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C:\Users\GRP5COB\Desktop\Local Disk E\DataAnalytics\Project7_files\"/>
    </mc:Choice>
  </mc:AlternateContent>
  <xr:revisionPtr revIDLastSave="0" documentId="13_ncr:1_{FB1E722E-E6D9-4894-BD25-D99C6B24E5B2}" xr6:coauthVersionLast="47" xr6:coauthVersionMax="47" xr10:uidLastSave="{00000000-0000-0000-0000-000000000000}"/>
  <bookViews>
    <workbookView xWindow="-108" yWindow="-108" windowWidth="23256" windowHeight="12576" xr2:uid="{00000000-000D-0000-FFFF-FFFF00000000}"/>
  </bookViews>
  <sheets>
    <sheet name="Car_data" sheetId="2" r:id="rId1"/>
    <sheet name="Dashboard_Calculations" sheetId="11" r:id="rId2"/>
    <sheet name="Dashboard" sheetId="12" r:id="rId3"/>
    <sheet name="CyclindersCountVsFuelEfficiency" sheetId="10" r:id="rId4"/>
    <sheet name="TextualVariableRelationWithMSRP" sheetId="7" r:id="rId5"/>
    <sheet name="CorrelationWithMSRP" sheetId="5" r:id="rId6"/>
    <sheet name="DataCleaning" sheetId="4" r:id="rId7"/>
  </sheets>
  <definedNames>
    <definedName name="_xlnm._FilterDatabase" localSheetId="5" hidden="1">CorrelationWithMSRP!$A$1:$U$11915</definedName>
    <definedName name="_xlcn.WorksheetConnection_Project7Dataset.xlsmTable41" hidden="1">Table4[]</definedName>
    <definedName name="_xlcn.WorksheetConnection_Project7Dataset.xlsxTable11" hidden="1">Table1[]</definedName>
    <definedName name="Slicer_Make">#N/A</definedName>
    <definedName name="Slicer_Transmission_Type">#N/A</definedName>
    <definedName name="Slicer_Vehicle_Style">#N/A</definedName>
    <definedName name="Slicer_Year">#N/A</definedName>
  </definedNames>
  <calcPr calcId="191029"/>
  <pivotCaches>
    <pivotCache cacheId="725" r:id="rId8"/>
    <pivotCache cacheId="728" r:id="rId9"/>
    <pivotCache cacheId="731" r:id="rId10"/>
    <pivotCache cacheId="734" r:id="rId11"/>
    <pivotCache cacheId="737" r:id="rId12"/>
    <pivotCache cacheId="755" r:id="rId13"/>
    <pivotCache cacheId="758" r:id="rId14"/>
    <pivotCache cacheId="1014" r:id="rId15"/>
    <pivotCache cacheId="1017" r:id="rId16"/>
    <pivotCache cacheId="1020" r:id="rId17"/>
    <pivotCache cacheId="1023" r:id="rId18"/>
    <pivotCache cacheId="1026" r:id="rId19"/>
    <pivotCache cacheId="1029" r:id="rId20"/>
  </pivotCaches>
  <fileRecoveryPr repairLoad="1"/>
  <extLst>
    <ext xmlns:x14="http://schemas.microsoft.com/office/spreadsheetml/2009/9/main" uri="{876F7934-8845-4945-9796-88D515C7AA90}">
      <x14:pivotCaches>
        <pivotCache cacheId="721" r:id="rId21"/>
        <pivotCache cacheId="885" r:id="rId22"/>
      </x14:pivotCaches>
    </ext>
    <ext xmlns:x14="http://schemas.microsoft.com/office/spreadsheetml/2009/9/main" uri="{BBE1A952-AA13-448e-AADC-164F8A28A991}">
      <x14:slicerCaches>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Project 7 Dataset.xlsx!Table1"/>
          <x15:modelTable id="Table4" name="Table4" connection="WorksheetConnection_Project 7 Dataset.xlsm!Table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90" i="11" l="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I225" i="11"/>
  <c r="I226" i="11"/>
  <c r="I227" i="11"/>
  <c r="I228" i="11"/>
  <c r="I229" i="11"/>
  <c r="I230" i="11"/>
  <c r="I231" i="11"/>
  <c r="I232" i="11"/>
  <c r="I233" i="11"/>
  <c r="I234" i="11"/>
  <c r="I235" i="11"/>
  <c r="I236" i="11"/>
  <c r="I237" i="11"/>
  <c r="F190" i="11"/>
  <c r="G190" i="11"/>
  <c r="H190" i="11"/>
  <c r="F191" i="11"/>
  <c r="G191" i="11"/>
  <c r="H191" i="11"/>
  <c r="F192" i="11"/>
  <c r="G192" i="11"/>
  <c r="H192" i="11"/>
  <c r="F193" i="11"/>
  <c r="G193" i="11"/>
  <c r="H193" i="11"/>
  <c r="F194" i="11"/>
  <c r="G194" i="11"/>
  <c r="H194" i="11"/>
  <c r="F195" i="11"/>
  <c r="G195" i="11"/>
  <c r="H195" i="11"/>
  <c r="F196" i="11"/>
  <c r="G196" i="11"/>
  <c r="H196" i="11"/>
  <c r="F197" i="11"/>
  <c r="G197" i="11"/>
  <c r="H197" i="11"/>
  <c r="F198" i="11"/>
  <c r="G198" i="11"/>
  <c r="H198" i="11"/>
  <c r="F199" i="11"/>
  <c r="G199" i="11"/>
  <c r="H199" i="11"/>
  <c r="F200" i="11"/>
  <c r="G200" i="11"/>
  <c r="H200" i="11"/>
  <c r="F201" i="11"/>
  <c r="G201" i="11"/>
  <c r="H201" i="11"/>
  <c r="F202" i="11"/>
  <c r="G202" i="11"/>
  <c r="H202" i="11"/>
  <c r="F203" i="11"/>
  <c r="G203" i="11"/>
  <c r="H203" i="11"/>
  <c r="F204" i="11"/>
  <c r="G204" i="11"/>
  <c r="H204" i="11"/>
  <c r="F205" i="11"/>
  <c r="G205" i="11"/>
  <c r="H205" i="11"/>
  <c r="F206" i="11"/>
  <c r="G206" i="11"/>
  <c r="H206" i="11"/>
  <c r="F207" i="11"/>
  <c r="G207" i="11"/>
  <c r="H207" i="11"/>
  <c r="F208" i="11"/>
  <c r="G208" i="11"/>
  <c r="H208" i="11"/>
  <c r="F209" i="11"/>
  <c r="G209" i="11"/>
  <c r="H209" i="11"/>
  <c r="F210" i="11"/>
  <c r="G210" i="11"/>
  <c r="H210" i="11"/>
  <c r="F211" i="11"/>
  <c r="G211" i="11"/>
  <c r="H211" i="11"/>
  <c r="F212" i="11"/>
  <c r="G212" i="11"/>
  <c r="H212" i="11"/>
  <c r="F213" i="11"/>
  <c r="G213" i="11"/>
  <c r="H213" i="11"/>
  <c r="F214" i="11"/>
  <c r="G214" i="11"/>
  <c r="H214" i="11"/>
  <c r="F215" i="11"/>
  <c r="G215" i="11"/>
  <c r="H215" i="11"/>
  <c r="F216" i="11"/>
  <c r="G216" i="11"/>
  <c r="H216" i="11"/>
  <c r="F217" i="11"/>
  <c r="G217" i="11"/>
  <c r="H217" i="11"/>
  <c r="F218" i="11"/>
  <c r="G218" i="11"/>
  <c r="H218" i="11"/>
  <c r="F219" i="11"/>
  <c r="G219" i="11"/>
  <c r="H219" i="11"/>
  <c r="F220" i="11"/>
  <c r="G220" i="11"/>
  <c r="H220" i="11"/>
  <c r="F221" i="11"/>
  <c r="G221" i="11"/>
  <c r="H221" i="11"/>
  <c r="F222" i="11"/>
  <c r="G222" i="11"/>
  <c r="H222" i="11"/>
  <c r="F223" i="11"/>
  <c r="G223" i="11"/>
  <c r="H223" i="11"/>
  <c r="F224" i="11"/>
  <c r="G224" i="11"/>
  <c r="H224" i="11"/>
  <c r="F225" i="11"/>
  <c r="G225" i="11"/>
  <c r="H225" i="11"/>
  <c r="F226" i="11"/>
  <c r="G226" i="11"/>
  <c r="H226" i="11"/>
  <c r="F227" i="11"/>
  <c r="G227" i="11"/>
  <c r="H227" i="11"/>
  <c r="F228" i="11"/>
  <c r="G228" i="11"/>
  <c r="H228" i="11"/>
  <c r="F229" i="11"/>
  <c r="G229" i="11"/>
  <c r="H229" i="11"/>
  <c r="F230" i="11"/>
  <c r="G230" i="11"/>
  <c r="H230" i="11"/>
  <c r="F231" i="11"/>
  <c r="G231" i="11"/>
  <c r="H231" i="11"/>
  <c r="F232" i="11"/>
  <c r="G232" i="11"/>
  <c r="H232" i="11"/>
  <c r="F233" i="11"/>
  <c r="G233" i="11"/>
  <c r="H233" i="11"/>
  <c r="F234" i="11"/>
  <c r="G234" i="11"/>
  <c r="H234" i="11"/>
  <c r="F235" i="11"/>
  <c r="G235" i="11"/>
  <c r="H235" i="11"/>
  <c r="F236" i="11"/>
  <c r="G236" i="11"/>
  <c r="H236" i="11"/>
  <c r="F237" i="11"/>
  <c r="G237" i="11"/>
  <c r="H237" i="11"/>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13" i="2"/>
  <c r="O3614" i="2"/>
  <c r="O3615" i="2"/>
  <c r="O3616" i="2"/>
  <c r="O3617" i="2"/>
  <c r="O3618" i="2"/>
  <c r="O3619" i="2"/>
  <c r="O3620" i="2"/>
  <c r="O3621" i="2"/>
  <c r="O3622" i="2"/>
  <c r="O3623" i="2"/>
  <c r="O3624" i="2"/>
  <c r="O3625"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49"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7"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4031" i="2"/>
  <c r="O4032" i="2"/>
  <c r="O4033" i="2"/>
  <c r="O4034" i="2"/>
  <c r="O4035" i="2"/>
  <c r="O4036" i="2"/>
  <c r="O4037" i="2"/>
  <c r="O4038" i="2"/>
  <c r="O4039" i="2"/>
  <c r="O4040" i="2"/>
  <c r="O4041" i="2"/>
  <c r="O4042" i="2"/>
  <c r="O4043" i="2"/>
  <c r="O4044" i="2"/>
  <c r="O4045" i="2"/>
  <c r="O4046" i="2"/>
  <c r="O4047" i="2"/>
  <c r="O4048" i="2"/>
  <c r="O4049" i="2"/>
  <c r="O4050" i="2"/>
  <c r="O4051" i="2"/>
  <c r="O4052" i="2"/>
  <c r="O4053" i="2"/>
  <c r="O4054" i="2"/>
  <c r="O4055" i="2"/>
  <c r="O4056" i="2"/>
  <c r="O4057" i="2"/>
  <c r="O4058" i="2"/>
  <c r="O4059" i="2"/>
  <c r="O4060" i="2"/>
  <c r="O4061" i="2"/>
  <c r="O4062" i="2"/>
  <c r="O4063" i="2"/>
  <c r="O4064" i="2"/>
  <c r="O4065" i="2"/>
  <c r="O4066" i="2"/>
  <c r="O4067" i="2"/>
  <c r="O4068" i="2"/>
  <c r="O4069" i="2"/>
  <c r="O4070" i="2"/>
  <c r="O4071" i="2"/>
  <c r="O4072" i="2"/>
  <c r="O4073" i="2"/>
  <c r="O4074" i="2"/>
  <c r="O4075" i="2"/>
  <c r="O4076" i="2"/>
  <c r="O4077" i="2"/>
  <c r="O4078" i="2"/>
  <c r="O4079" i="2"/>
  <c r="O4080" i="2"/>
  <c r="O4081" i="2"/>
  <c r="O4082" i="2"/>
  <c r="O4083" i="2"/>
  <c r="O4084" i="2"/>
  <c r="O4085" i="2"/>
  <c r="O4086" i="2"/>
  <c r="O4087" i="2"/>
  <c r="O4088" i="2"/>
  <c r="O4089" i="2"/>
  <c r="O4090" i="2"/>
  <c r="O4091" i="2"/>
  <c r="O4092" i="2"/>
  <c r="O4093" i="2"/>
  <c r="O4094" i="2"/>
  <c r="O4095" i="2"/>
  <c r="O4096" i="2"/>
  <c r="O4097" i="2"/>
  <c r="O4098" i="2"/>
  <c r="O4099" i="2"/>
  <c r="O4100" i="2"/>
  <c r="O4101" i="2"/>
  <c r="O4102" i="2"/>
  <c r="O4103" i="2"/>
  <c r="O4104" i="2"/>
  <c r="O4105" i="2"/>
  <c r="O4106" i="2"/>
  <c r="O4107" i="2"/>
  <c r="O4108" i="2"/>
  <c r="O4109" i="2"/>
  <c r="O4110" i="2"/>
  <c r="O4111" i="2"/>
  <c r="O4112" i="2"/>
  <c r="O4113" i="2"/>
  <c r="O4114" i="2"/>
  <c r="O4115" i="2"/>
  <c r="O4116" i="2"/>
  <c r="O4117" i="2"/>
  <c r="O4118" i="2"/>
  <c r="O4119" i="2"/>
  <c r="O4120" i="2"/>
  <c r="O4121" i="2"/>
  <c r="O4122" i="2"/>
  <c r="O4123" i="2"/>
  <c r="O4124" i="2"/>
  <c r="O4125" i="2"/>
  <c r="O4126" i="2"/>
  <c r="O4127" i="2"/>
  <c r="O4128" i="2"/>
  <c r="O4129" i="2"/>
  <c r="O4130" i="2"/>
  <c r="O4131" i="2"/>
  <c r="O4132" i="2"/>
  <c r="O4133" i="2"/>
  <c r="O4134" i="2"/>
  <c r="O4135" i="2"/>
  <c r="O4136" i="2"/>
  <c r="O4137" i="2"/>
  <c r="O4138" i="2"/>
  <c r="O4139" i="2"/>
  <c r="O4140" i="2"/>
  <c r="O4141" i="2"/>
  <c r="O4142" i="2"/>
  <c r="O4143" i="2"/>
  <c r="O4144" i="2"/>
  <c r="O4145" i="2"/>
  <c r="O4146" i="2"/>
  <c r="O4147" i="2"/>
  <c r="O4148" i="2"/>
  <c r="O4149" i="2"/>
  <c r="O4150" i="2"/>
  <c r="O4151" i="2"/>
  <c r="O4152" i="2"/>
  <c r="O4153" i="2"/>
  <c r="O4154" i="2"/>
  <c r="O4155" i="2"/>
  <c r="O4156" i="2"/>
  <c r="O4157" i="2"/>
  <c r="O4158" i="2"/>
  <c r="O4159" i="2"/>
  <c r="O4160" i="2"/>
  <c r="O4161" i="2"/>
  <c r="O4162" i="2"/>
  <c r="O4163" i="2"/>
  <c r="O4164" i="2"/>
  <c r="O4165" i="2"/>
  <c r="O4166" i="2"/>
  <c r="O4167" i="2"/>
  <c r="O4168" i="2"/>
  <c r="O4169" i="2"/>
  <c r="O4170" i="2"/>
  <c r="O4171" i="2"/>
  <c r="O4172" i="2"/>
  <c r="O4173" i="2"/>
  <c r="O4174" i="2"/>
  <c r="O4175" i="2"/>
  <c r="O4176" i="2"/>
  <c r="O4177" i="2"/>
  <c r="O4178" i="2"/>
  <c r="O4179" i="2"/>
  <c r="O4180" i="2"/>
  <c r="O4181" i="2"/>
  <c r="O4182" i="2"/>
  <c r="O4183" i="2"/>
  <c r="O4184" i="2"/>
  <c r="O4185" i="2"/>
  <c r="O4186" i="2"/>
  <c r="O4187" i="2"/>
  <c r="O4188" i="2"/>
  <c r="O4189" i="2"/>
  <c r="O4190" i="2"/>
  <c r="O4191" i="2"/>
  <c r="O4192" i="2"/>
  <c r="O4193" i="2"/>
  <c r="O4194" i="2"/>
  <c r="O4195" i="2"/>
  <c r="O4196" i="2"/>
  <c r="O4197" i="2"/>
  <c r="O4198" i="2"/>
  <c r="O4199" i="2"/>
  <c r="O4200" i="2"/>
  <c r="O4201" i="2"/>
  <c r="O4202" i="2"/>
  <c r="O4203" i="2"/>
  <c r="O4204" i="2"/>
  <c r="O4205" i="2"/>
  <c r="O4206" i="2"/>
  <c r="O4207" i="2"/>
  <c r="O4208" i="2"/>
  <c r="O4209" i="2"/>
  <c r="O4210" i="2"/>
  <c r="O4211" i="2"/>
  <c r="O4212" i="2"/>
  <c r="O4213" i="2"/>
  <c r="O4214" i="2"/>
  <c r="O4215" i="2"/>
  <c r="O4216" i="2"/>
  <c r="O4217" i="2"/>
  <c r="O4218" i="2"/>
  <c r="O4219" i="2"/>
  <c r="O4220" i="2"/>
  <c r="O4221" i="2"/>
  <c r="O4222" i="2"/>
  <c r="O4223" i="2"/>
  <c r="O4224" i="2"/>
  <c r="O4225" i="2"/>
  <c r="O4226" i="2"/>
  <c r="O4227" i="2"/>
  <c r="O4228" i="2"/>
  <c r="O4229" i="2"/>
  <c r="O4230" i="2"/>
  <c r="O4231" i="2"/>
  <c r="O4232" i="2"/>
  <c r="O4233" i="2"/>
  <c r="O4234" i="2"/>
  <c r="O4235" i="2"/>
  <c r="O4236" i="2"/>
  <c r="O4237" i="2"/>
  <c r="O4238" i="2"/>
  <c r="O4239" i="2"/>
  <c r="O4240" i="2"/>
  <c r="O4241" i="2"/>
  <c r="O4242" i="2"/>
  <c r="O4243" i="2"/>
  <c r="O4244" i="2"/>
  <c r="O4245" i="2"/>
  <c r="O4246" i="2"/>
  <c r="O4247" i="2"/>
  <c r="O4248" i="2"/>
  <c r="O4249" i="2"/>
  <c r="O4250" i="2"/>
  <c r="O4251" i="2"/>
  <c r="O4252" i="2"/>
  <c r="O4253" i="2"/>
  <c r="O4254" i="2"/>
  <c r="O4255" i="2"/>
  <c r="O4256" i="2"/>
  <c r="O4257" i="2"/>
  <c r="O4258" i="2"/>
  <c r="O4259" i="2"/>
  <c r="O4260" i="2"/>
  <c r="O4261" i="2"/>
  <c r="O4262" i="2"/>
  <c r="O4263" i="2"/>
  <c r="O4264" i="2"/>
  <c r="O4265" i="2"/>
  <c r="O4266" i="2"/>
  <c r="O4267" i="2"/>
  <c r="O4268" i="2"/>
  <c r="O4269" i="2"/>
  <c r="O4270" i="2"/>
  <c r="O4271" i="2"/>
  <c r="O4272" i="2"/>
  <c r="O4273" i="2"/>
  <c r="O4274" i="2"/>
  <c r="O4275" i="2"/>
  <c r="O4276" i="2"/>
  <c r="O4277" i="2"/>
  <c r="O4278" i="2"/>
  <c r="O4279" i="2"/>
  <c r="O4280" i="2"/>
  <c r="O4281" i="2"/>
  <c r="O4282" i="2"/>
  <c r="O4283" i="2"/>
  <c r="O4284" i="2"/>
  <c r="O4285" i="2"/>
  <c r="O4286" i="2"/>
  <c r="O4287" i="2"/>
  <c r="O4288" i="2"/>
  <c r="O4289" i="2"/>
  <c r="O4290" i="2"/>
  <c r="O4291" i="2"/>
  <c r="O4292" i="2"/>
  <c r="O4293" i="2"/>
  <c r="O4294" i="2"/>
  <c r="O4295" i="2"/>
  <c r="O4296" i="2"/>
  <c r="O4297" i="2"/>
  <c r="O4298" i="2"/>
  <c r="O4299" i="2"/>
  <c r="O4300" i="2"/>
  <c r="O4301" i="2"/>
  <c r="O4302" i="2"/>
  <c r="O4303" i="2"/>
  <c r="O4304" i="2"/>
  <c r="O4305" i="2"/>
  <c r="O4306" i="2"/>
  <c r="O4307" i="2"/>
  <c r="O4308" i="2"/>
  <c r="O4309" i="2"/>
  <c r="O4310" i="2"/>
  <c r="O4311" i="2"/>
  <c r="O4312" i="2"/>
  <c r="O4313" i="2"/>
  <c r="O4314" i="2"/>
  <c r="O4315" i="2"/>
  <c r="O4316" i="2"/>
  <c r="O4317" i="2"/>
  <c r="O4318" i="2"/>
  <c r="O4319" i="2"/>
  <c r="O4320" i="2"/>
  <c r="O4321" i="2"/>
  <c r="O4322" i="2"/>
  <c r="O4323" i="2"/>
  <c r="O4324" i="2"/>
  <c r="O4325" i="2"/>
  <c r="O4326" i="2"/>
  <c r="O4327" i="2"/>
  <c r="O4328" i="2"/>
  <c r="O4329" i="2"/>
  <c r="O4330" i="2"/>
  <c r="O4331" i="2"/>
  <c r="O4332" i="2"/>
  <c r="O4333" i="2"/>
  <c r="O4334" i="2"/>
  <c r="O4335" i="2"/>
  <c r="O4336" i="2"/>
  <c r="O4337" i="2"/>
  <c r="O4338" i="2"/>
  <c r="O4339" i="2"/>
  <c r="O4340" i="2"/>
  <c r="O4341" i="2"/>
  <c r="O4342" i="2"/>
  <c r="O4343" i="2"/>
  <c r="O4344" i="2"/>
  <c r="O4345" i="2"/>
  <c r="O4346" i="2"/>
  <c r="O4347" i="2"/>
  <c r="O4348" i="2"/>
  <c r="O4349" i="2"/>
  <c r="O4350" i="2"/>
  <c r="O4351" i="2"/>
  <c r="O4352" i="2"/>
  <c r="O4353" i="2"/>
  <c r="O4354" i="2"/>
  <c r="O4355" i="2"/>
  <c r="O4356" i="2"/>
  <c r="O4357" i="2"/>
  <c r="O4358" i="2"/>
  <c r="O4359" i="2"/>
  <c r="O4360" i="2"/>
  <c r="O4361" i="2"/>
  <c r="O4362" i="2"/>
  <c r="O4363" i="2"/>
  <c r="O4364" i="2"/>
  <c r="O4365" i="2"/>
  <c r="O4366" i="2"/>
  <c r="O4367" i="2"/>
  <c r="O4368" i="2"/>
  <c r="O4369" i="2"/>
  <c r="O4370" i="2"/>
  <c r="O4371" i="2"/>
  <c r="O4372" i="2"/>
  <c r="O4373" i="2"/>
  <c r="O4374" i="2"/>
  <c r="O4375" i="2"/>
  <c r="O4376" i="2"/>
  <c r="O4377" i="2"/>
  <c r="O4378" i="2"/>
  <c r="O4379" i="2"/>
  <c r="O4380" i="2"/>
  <c r="O4381" i="2"/>
  <c r="O4382" i="2"/>
  <c r="O4383" i="2"/>
  <c r="O4384" i="2"/>
  <c r="O4385" i="2"/>
  <c r="O4386" i="2"/>
  <c r="O4387" i="2"/>
  <c r="O4388" i="2"/>
  <c r="O4389" i="2"/>
  <c r="O4390" i="2"/>
  <c r="O4391" i="2"/>
  <c r="O4392" i="2"/>
  <c r="O4393" i="2"/>
  <c r="O4394" i="2"/>
  <c r="O4395" i="2"/>
  <c r="O4396" i="2"/>
  <c r="O4397" i="2"/>
  <c r="O4398" i="2"/>
  <c r="O4399" i="2"/>
  <c r="O4400" i="2"/>
  <c r="O4401" i="2"/>
  <c r="O4402" i="2"/>
  <c r="O4403" i="2"/>
  <c r="O4404" i="2"/>
  <c r="O4405" i="2"/>
  <c r="O4406" i="2"/>
  <c r="O4407" i="2"/>
  <c r="O4408" i="2"/>
  <c r="O4409" i="2"/>
  <c r="O4410" i="2"/>
  <c r="O4411" i="2"/>
  <c r="O4412" i="2"/>
  <c r="O4413" i="2"/>
  <c r="O4414" i="2"/>
  <c r="O4415" i="2"/>
  <c r="O4416" i="2"/>
  <c r="O4417" i="2"/>
  <c r="O4418" i="2"/>
  <c r="O4419" i="2"/>
  <c r="O4420" i="2"/>
  <c r="O4421" i="2"/>
  <c r="O4422" i="2"/>
  <c r="O4423" i="2"/>
  <c r="O4424" i="2"/>
  <c r="O4425" i="2"/>
  <c r="O4426" i="2"/>
  <c r="O4427" i="2"/>
  <c r="O4428" i="2"/>
  <c r="O4429" i="2"/>
  <c r="O4430" i="2"/>
  <c r="O4431" i="2"/>
  <c r="O4432" i="2"/>
  <c r="O4433" i="2"/>
  <c r="O4434" i="2"/>
  <c r="O4435" i="2"/>
  <c r="O4436" i="2"/>
  <c r="O4437" i="2"/>
  <c r="O4438" i="2"/>
  <c r="O4439" i="2"/>
  <c r="O4440" i="2"/>
  <c r="O4441" i="2"/>
  <c r="O4442" i="2"/>
  <c r="O4443" i="2"/>
  <c r="O4444" i="2"/>
  <c r="O4445" i="2"/>
  <c r="O4446" i="2"/>
  <c r="O4447" i="2"/>
  <c r="O4448" i="2"/>
  <c r="O4449" i="2"/>
  <c r="O4450" i="2"/>
  <c r="O4451" i="2"/>
  <c r="O4452" i="2"/>
  <c r="O4453" i="2"/>
  <c r="O4454" i="2"/>
  <c r="O4455" i="2"/>
  <c r="O4456" i="2"/>
  <c r="O4457" i="2"/>
  <c r="O4458" i="2"/>
  <c r="O4459" i="2"/>
  <c r="O4460" i="2"/>
  <c r="O4461" i="2"/>
  <c r="O4462" i="2"/>
  <c r="O4463" i="2"/>
  <c r="O4464" i="2"/>
  <c r="O4465" i="2"/>
  <c r="O4466" i="2"/>
  <c r="O4467" i="2"/>
  <c r="O4468" i="2"/>
  <c r="O4469" i="2"/>
  <c r="O4470" i="2"/>
  <c r="O4471" i="2"/>
  <c r="O4472" i="2"/>
  <c r="O4473" i="2"/>
  <c r="O4474" i="2"/>
  <c r="O4475" i="2"/>
  <c r="O4476" i="2"/>
  <c r="O4477" i="2"/>
  <c r="O4478" i="2"/>
  <c r="O4479" i="2"/>
  <c r="O4480" i="2"/>
  <c r="O4481" i="2"/>
  <c r="O4482" i="2"/>
  <c r="O4483" i="2"/>
  <c r="O4484" i="2"/>
  <c r="O4485" i="2"/>
  <c r="O4486" i="2"/>
  <c r="O4487" i="2"/>
  <c r="O4488" i="2"/>
  <c r="O4489" i="2"/>
  <c r="O4490" i="2"/>
  <c r="O4491" i="2"/>
  <c r="O4492" i="2"/>
  <c r="O4493" i="2"/>
  <c r="O4494" i="2"/>
  <c r="O4495" i="2"/>
  <c r="O4496" i="2"/>
  <c r="O4497" i="2"/>
  <c r="O4498" i="2"/>
  <c r="O4499" i="2"/>
  <c r="O4500" i="2"/>
  <c r="O4501" i="2"/>
  <c r="O4502" i="2"/>
  <c r="O4503" i="2"/>
  <c r="O4504" i="2"/>
  <c r="O4505" i="2"/>
  <c r="O4506" i="2"/>
  <c r="O4507" i="2"/>
  <c r="O4508" i="2"/>
  <c r="O4509" i="2"/>
  <c r="O4510" i="2"/>
  <c r="O4511" i="2"/>
  <c r="O4512" i="2"/>
  <c r="O4513" i="2"/>
  <c r="O4514" i="2"/>
  <c r="O4515" i="2"/>
  <c r="O4516" i="2"/>
  <c r="O4517" i="2"/>
  <c r="O4518" i="2"/>
  <c r="O4519" i="2"/>
  <c r="O4520" i="2"/>
  <c r="O4521" i="2"/>
  <c r="O4522" i="2"/>
  <c r="O4523" i="2"/>
  <c r="O4524" i="2"/>
  <c r="O4525" i="2"/>
  <c r="O4526" i="2"/>
  <c r="O4527" i="2"/>
  <c r="O4528" i="2"/>
  <c r="O4529" i="2"/>
  <c r="O4530" i="2"/>
  <c r="O4531" i="2"/>
  <c r="O4532" i="2"/>
  <c r="O4533" i="2"/>
  <c r="O4534" i="2"/>
  <c r="O4535" i="2"/>
  <c r="O4536" i="2"/>
  <c r="O4537" i="2"/>
  <c r="O4538" i="2"/>
  <c r="O4539" i="2"/>
  <c r="O4540" i="2"/>
  <c r="O4541" i="2"/>
  <c r="O4542" i="2"/>
  <c r="O4543" i="2"/>
  <c r="O4544" i="2"/>
  <c r="O4545" i="2"/>
  <c r="O4546" i="2"/>
  <c r="O4547" i="2"/>
  <c r="O4548" i="2"/>
  <c r="O4549" i="2"/>
  <c r="O4550" i="2"/>
  <c r="O4551" i="2"/>
  <c r="O4552" i="2"/>
  <c r="O4553" i="2"/>
  <c r="O4554" i="2"/>
  <c r="O4555" i="2"/>
  <c r="O4556" i="2"/>
  <c r="O4557" i="2"/>
  <c r="O4558" i="2"/>
  <c r="O4559" i="2"/>
  <c r="O4560" i="2"/>
  <c r="O4561" i="2"/>
  <c r="O4562" i="2"/>
  <c r="O4563" i="2"/>
  <c r="O4564" i="2"/>
  <c r="O4565" i="2"/>
  <c r="O4566" i="2"/>
  <c r="O4567" i="2"/>
  <c r="O4568" i="2"/>
  <c r="O4569" i="2"/>
  <c r="O4570" i="2"/>
  <c r="O4571" i="2"/>
  <c r="O4572" i="2"/>
  <c r="O4573" i="2"/>
  <c r="O4574" i="2"/>
  <c r="O4575" i="2"/>
  <c r="O4576" i="2"/>
  <c r="O4577" i="2"/>
  <c r="O4578" i="2"/>
  <c r="O4579" i="2"/>
  <c r="O4580" i="2"/>
  <c r="O4581" i="2"/>
  <c r="O4582" i="2"/>
  <c r="O4583" i="2"/>
  <c r="O4584" i="2"/>
  <c r="O4585" i="2"/>
  <c r="O4586" i="2"/>
  <c r="O4587" i="2"/>
  <c r="O4588" i="2"/>
  <c r="O4589" i="2"/>
  <c r="O4590" i="2"/>
  <c r="O4591" i="2"/>
  <c r="O4592" i="2"/>
  <c r="O4593" i="2"/>
  <c r="O4594" i="2"/>
  <c r="O4595" i="2"/>
  <c r="O4596" i="2"/>
  <c r="O4597" i="2"/>
  <c r="O4598" i="2"/>
  <c r="O4599" i="2"/>
  <c r="O4600" i="2"/>
  <c r="O4601" i="2"/>
  <c r="O4602" i="2"/>
  <c r="O4603" i="2"/>
  <c r="O4604" i="2"/>
  <c r="O4605" i="2"/>
  <c r="O4606" i="2"/>
  <c r="O4607" i="2"/>
  <c r="O4608" i="2"/>
  <c r="O4609" i="2"/>
  <c r="O4610" i="2"/>
  <c r="O4611" i="2"/>
  <c r="O4612" i="2"/>
  <c r="O4613" i="2"/>
  <c r="O4614" i="2"/>
  <c r="O4615" i="2"/>
  <c r="O4616" i="2"/>
  <c r="O4617" i="2"/>
  <c r="O4618" i="2"/>
  <c r="O4619" i="2"/>
  <c r="O4620" i="2"/>
  <c r="O4621" i="2"/>
  <c r="O4622" i="2"/>
  <c r="O4623" i="2"/>
  <c r="O4624" i="2"/>
  <c r="O4625" i="2"/>
  <c r="O4626" i="2"/>
  <c r="O4627" i="2"/>
  <c r="O4628" i="2"/>
  <c r="O4629" i="2"/>
  <c r="O4630" i="2"/>
  <c r="O4631" i="2"/>
  <c r="O4632" i="2"/>
  <c r="O4633" i="2"/>
  <c r="O4634" i="2"/>
  <c r="O4635" i="2"/>
  <c r="O4636" i="2"/>
  <c r="O4637" i="2"/>
  <c r="O4638" i="2"/>
  <c r="O4639" i="2"/>
  <c r="O4640" i="2"/>
  <c r="O4641" i="2"/>
  <c r="O4642" i="2"/>
  <c r="O4643" i="2"/>
  <c r="O4644" i="2"/>
  <c r="O4645" i="2"/>
  <c r="O4646" i="2"/>
  <c r="O4647" i="2"/>
  <c r="O4648" i="2"/>
  <c r="O4649" i="2"/>
  <c r="O4650" i="2"/>
  <c r="O4651" i="2"/>
  <c r="O4652" i="2"/>
  <c r="O4653" i="2"/>
  <c r="O4654" i="2"/>
  <c r="O4655" i="2"/>
  <c r="O4656" i="2"/>
  <c r="O4657" i="2"/>
  <c r="O4658" i="2"/>
  <c r="O4659" i="2"/>
  <c r="O4660" i="2"/>
  <c r="O4661" i="2"/>
  <c r="O4662" i="2"/>
  <c r="O4663" i="2"/>
  <c r="O4664" i="2"/>
  <c r="O4665" i="2"/>
  <c r="O4666" i="2"/>
  <c r="O4667" i="2"/>
  <c r="O4668" i="2"/>
  <c r="O4669" i="2"/>
  <c r="O4670" i="2"/>
  <c r="O4671" i="2"/>
  <c r="O4672" i="2"/>
  <c r="O4673" i="2"/>
  <c r="O4674" i="2"/>
  <c r="O4675" i="2"/>
  <c r="O4676" i="2"/>
  <c r="O4677" i="2"/>
  <c r="O4678" i="2"/>
  <c r="O4679" i="2"/>
  <c r="O4680" i="2"/>
  <c r="O4681" i="2"/>
  <c r="O4682" i="2"/>
  <c r="O4683" i="2"/>
  <c r="O4684" i="2"/>
  <c r="O4685" i="2"/>
  <c r="O4686" i="2"/>
  <c r="O4687" i="2"/>
  <c r="O4688" i="2"/>
  <c r="O4689" i="2"/>
  <c r="O4690" i="2"/>
  <c r="O4691" i="2"/>
  <c r="O4692" i="2"/>
  <c r="O4693" i="2"/>
  <c r="O4694" i="2"/>
  <c r="O4695" i="2"/>
  <c r="O4696" i="2"/>
  <c r="O4697" i="2"/>
  <c r="O4698" i="2"/>
  <c r="O4699" i="2"/>
  <c r="O4700" i="2"/>
  <c r="O4701" i="2"/>
  <c r="O4702" i="2"/>
  <c r="O4703" i="2"/>
  <c r="O4704" i="2"/>
  <c r="O4705" i="2"/>
  <c r="O4706" i="2"/>
  <c r="O4707" i="2"/>
  <c r="O4708" i="2"/>
  <c r="O4709" i="2"/>
  <c r="O4710" i="2"/>
  <c r="O4711" i="2"/>
  <c r="O4712" i="2"/>
  <c r="O4713" i="2"/>
  <c r="O4714" i="2"/>
  <c r="O4715" i="2"/>
  <c r="O4716" i="2"/>
  <c r="O4717" i="2"/>
  <c r="O4718" i="2"/>
  <c r="O4719" i="2"/>
  <c r="O4720" i="2"/>
  <c r="O4721" i="2"/>
  <c r="O4722" i="2"/>
  <c r="O4723" i="2"/>
  <c r="O4724" i="2"/>
  <c r="O4725" i="2"/>
  <c r="O4726" i="2"/>
  <c r="O4727" i="2"/>
  <c r="O4728" i="2"/>
  <c r="O4729" i="2"/>
  <c r="O4730" i="2"/>
  <c r="O4731" i="2"/>
  <c r="O4732" i="2"/>
  <c r="O4733" i="2"/>
  <c r="O4734" i="2"/>
  <c r="O4735" i="2"/>
  <c r="O4736" i="2"/>
  <c r="O4737" i="2"/>
  <c r="O4738" i="2"/>
  <c r="O4739" i="2"/>
  <c r="O4740" i="2"/>
  <c r="O4741" i="2"/>
  <c r="O4742" i="2"/>
  <c r="O4743" i="2"/>
  <c r="O4744" i="2"/>
  <c r="O4745" i="2"/>
  <c r="O4746" i="2"/>
  <c r="O4747" i="2"/>
  <c r="O4748" i="2"/>
  <c r="O4749" i="2"/>
  <c r="O4750" i="2"/>
  <c r="O4751" i="2"/>
  <c r="O4752" i="2"/>
  <c r="O4753" i="2"/>
  <c r="O4754" i="2"/>
  <c r="O4755" i="2"/>
  <c r="O4756" i="2"/>
  <c r="O4757" i="2"/>
  <c r="O4758" i="2"/>
  <c r="O4759" i="2"/>
  <c r="O4760" i="2"/>
  <c r="O4761" i="2"/>
  <c r="O4762" i="2"/>
  <c r="O4763" i="2"/>
  <c r="O4764" i="2"/>
  <c r="O4765" i="2"/>
  <c r="O4766" i="2"/>
  <c r="O4767" i="2"/>
  <c r="O4768" i="2"/>
  <c r="O4769" i="2"/>
  <c r="O4770" i="2"/>
  <c r="O4771" i="2"/>
  <c r="O4772" i="2"/>
  <c r="O4773" i="2"/>
  <c r="O4774" i="2"/>
  <c r="O4775" i="2"/>
  <c r="O4776" i="2"/>
  <c r="O4777" i="2"/>
  <c r="O4778" i="2"/>
  <c r="O4779" i="2"/>
  <c r="O4780" i="2"/>
  <c r="O4781" i="2"/>
  <c r="O4782" i="2"/>
  <c r="O4783" i="2"/>
  <c r="O4784" i="2"/>
  <c r="O4785" i="2"/>
  <c r="O4786" i="2"/>
  <c r="O4787" i="2"/>
  <c r="O4788" i="2"/>
  <c r="O4789" i="2"/>
  <c r="O4790" i="2"/>
  <c r="O4791" i="2"/>
  <c r="O4792" i="2"/>
  <c r="O4793" i="2"/>
  <c r="O4794" i="2"/>
  <c r="O4795" i="2"/>
  <c r="O4796" i="2"/>
  <c r="O4797" i="2"/>
  <c r="O4798" i="2"/>
  <c r="O4799" i="2"/>
  <c r="O4800" i="2"/>
  <c r="O4801" i="2"/>
  <c r="O4802" i="2"/>
  <c r="O4803" i="2"/>
  <c r="O4804" i="2"/>
  <c r="O4805" i="2"/>
  <c r="O4806" i="2"/>
  <c r="O4807" i="2"/>
  <c r="O4808" i="2"/>
  <c r="O4809" i="2"/>
  <c r="O4810" i="2"/>
  <c r="O4811" i="2"/>
  <c r="O4812" i="2"/>
  <c r="O4813" i="2"/>
  <c r="O4814" i="2"/>
  <c r="O4815" i="2"/>
  <c r="O4816" i="2"/>
  <c r="O4817" i="2"/>
  <c r="O4818" i="2"/>
  <c r="O4819" i="2"/>
  <c r="O4820" i="2"/>
  <c r="O4821" i="2"/>
  <c r="O4822" i="2"/>
  <c r="O4823" i="2"/>
  <c r="O4824" i="2"/>
  <c r="O4825" i="2"/>
  <c r="O4826" i="2"/>
  <c r="O4827" i="2"/>
  <c r="O4828" i="2"/>
  <c r="O4829" i="2"/>
  <c r="O4830" i="2"/>
  <c r="O4831" i="2"/>
  <c r="O4832" i="2"/>
  <c r="O4833" i="2"/>
  <c r="O4834" i="2"/>
  <c r="O4835" i="2"/>
  <c r="O4836" i="2"/>
  <c r="O4837" i="2"/>
  <c r="O4838" i="2"/>
  <c r="O4839" i="2"/>
  <c r="O4840" i="2"/>
  <c r="O4841" i="2"/>
  <c r="O4842" i="2"/>
  <c r="O4843" i="2"/>
  <c r="O4844" i="2"/>
  <c r="O4845" i="2"/>
  <c r="O4846" i="2"/>
  <c r="O4847" i="2"/>
  <c r="O4848" i="2"/>
  <c r="O4849" i="2"/>
  <c r="O4850" i="2"/>
  <c r="O4851" i="2"/>
  <c r="O4852" i="2"/>
  <c r="O4853" i="2"/>
  <c r="O4854" i="2"/>
  <c r="O4855" i="2"/>
  <c r="O4856" i="2"/>
  <c r="O4857" i="2"/>
  <c r="O4858" i="2"/>
  <c r="O4859" i="2"/>
  <c r="O4860" i="2"/>
  <c r="O4861" i="2"/>
  <c r="O4862" i="2"/>
  <c r="O4863" i="2"/>
  <c r="O4864" i="2"/>
  <c r="O4865" i="2"/>
  <c r="O4866" i="2"/>
  <c r="O4867" i="2"/>
  <c r="O4868" i="2"/>
  <c r="O4869" i="2"/>
  <c r="O4870" i="2"/>
  <c r="O4871" i="2"/>
  <c r="O4872" i="2"/>
  <c r="O4873" i="2"/>
  <c r="O4874" i="2"/>
  <c r="O4875" i="2"/>
  <c r="O4876" i="2"/>
  <c r="O4877" i="2"/>
  <c r="O4878" i="2"/>
  <c r="O4879" i="2"/>
  <c r="O4880" i="2"/>
  <c r="O4881" i="2"/>
  <c r="O4882" i="2"/>
  <c r="O4883" i="2"/>
  <c r="O4884" i="2"/>
  <c r="O4885" i="2"/>
  <c r="O4886" i="2"/>
  <c r="O4887" i="2"/>
  <c r="O4888" i="2"/>
  <c r="O4889" i="2"/>
  <c r="O4890" i="2"/>
  <c r="O4891" i="2"/>
  <c r="O4892" i="2"/>
  <c r="O4893" i="2"/>
  <c r="O4894" i="2"/>
  <c r="O4895" i="2"/>
  <c r="O4896" i="2"/>
  <c r="O4897" i="2"/>
  <c r="O4898" i="2"/>
  <c r="O4899" i="2"/>
  <c r="O4900" i="2"/>
  <c r="O4901" i="2"/>
  <c r="O4902" i="2"/>
  <c r="O4903" i="2"/>
  <c r="O4904" i="2"/>
  <c r="O4905" i="2"/>
  <c r="O4906" i="2"/>
  <c r="O4907" i="2"/>
  <c r="O4908" i="2"/>
  <c r="O4909" i="2"/>
  <c r="O4910" i="2"/>
  <c r="O4911" i="2"/>
  <c r="O4912" i="2"/>
  <c r="O4913" i="2"/>
  <c r="O4914" i="2"/>
  <c r="O4915" i="2"/>
  <c r="O4916" i="2"/>
  <c r="O4917" i="2"/>
  <c r="O4918" i="2"/>
  <c r="O4919" i="2"/>
  <c r="O4920" i="2"/>
  <c r="O4921" i="2"/>
  <c r="O4922" i="2"/>
  <c r="O4923" i="2"/>
  <c r="O4924" i="2"/>
  <c r="O4925" i="2"/>
  <c r="O4926" i="2"/>
  <c r="O4927" i="2"/>
  <c r="O4928" i="2"/>
  <c r="O4929" i="2"/>
  <c r="O4930" i="2"/>
  <c r="O4931" i="2"/>
  <c r="O4932" i="2"/>
  <c r="O4933" i="2"/>
  <c r="O4934" i="2"/>
  <c r="O4935" i="2"/>
  <c r="O4936" i="2"/>
  <c r="O4937" i="2"/>
  <c r="O4938" i="2"/>
  <c r="O4939" i="2"/>
  <c r="O4940" i="2"/>
  <c r="O4941" i="2"/>
  <c r="O4942" i="2"/>
  <c r="O4943" i="2"/>
  <c r="O4944" i="2"/>
  <c r="O4945" i="2"/>
  <c r="O4946" i="2"/>
  <c r="O4947" i="2"/>
  <c r="O4948" i="2"/>
  <c r="O4949" i="2"/>
  <c r="O4950" i="2"/>
  <c r="O4951" i="2"/>
  <c r="O4952" i="2"/>
  <c r="O4953" i="2"/>
  <c r="O4954" i="2"/>
  <c r="O4955" i="2"/>
  <c r="O4956" i="2"/>
  <c r="O4957" i="2"/>
  <c r="O4958" i="2"/>
  <c r="O4959" i="2"/>
  <c r="O4960" i="2"/>
  <c r="O4961" i="2"/>
  <c r="O4962" i="2"/>
  <c r="O4963" i="2"/>
  <c r="O4964" i="2"/>
  <c r="O4965" i="2"/>
  <c r="O4966" i="2"/>
  <c r="O4967" i="2"/>
  <c r="O4968" i="2"/>
  <c r="O4969" i="2"/>
  <c r="O4970" i="2"/>
  <c r="O4971" i="2"/>
  <c r="O4972" i="2"/>
  <c r="O4973" i="2"/>
  <c r="O4974" i="2"/>
  <c r="O4975" i="2"/>
  <c r="O4976" i="2"/>
  <c r="O4977" i="2"/>
  <c r="O4978" i="2"/>
  <c r="O4979" i="2"/>
  <c r="O4980" i="2"/>
  <c r="O4981" i="2"/>
  <c r="O4982" i="2"/>
  <c r="O4983" i="2"/>
  <c r="O4984" i="2"/>
  <c r="O4985" i="2"/>
  <c r="O4986" i="2"/>
  <c r="O4987" i="2"/>
  <c r="O4988" i="2"/>
  <c r="O4989" i="2"/>
  <c r="O4990" i="2"/>
  <c r="O4991" i="2"/>
  <c r="O4992" i="2"/>
  <c r="O4993" i="2"/>
  <c r="O4994" i="2"/>
  <c r="O4995" i="2"/>
  <c r="O4996" i="2"/>
  <c r="O4997" i="2"/>
  <c r="O4998" i="2"/>
  <c r="O4999" i="2"/>
  <c r="O5000" i="2"/>
  <c r="O5001" i="2"/>
  <c r="O5002" i="2"/>
  <c r="O5003" i="2"/>
  <c r="O5004" i="2"/>
  <c r="O5005" i="2"/>
  <c r="O5006" i="2"/>
  <c r="O5007" i="2"/>
  <c r="O5008" i="2"/>
  <c r="O5009" i="2"/>
  <c r="O5010" i="2"/>
  <c r="O5011" i="2"/>
  <c r="O5012" i="2"/>
  <c r="O5013" i="2"/>
  <c r="O5014" i="2"/>
  <c r="O5015" i="2"/>
  <c r="O5016" i="2"/>
  <c r="O5017" i="2"/>
  <c r="O5018" i="2"/>
  <c r="O5019" i="2"/>
  <c r="O5020" i="2"/>
  <c r="O5021" i="2"/>
  <c r="O5022" i="2"/>
  <c r="O5023" i="2"/>
  <c r="O5024" i="2"/>
  <c r="O5025" i="2"/>
  <c r="O5026" i="2"/>
  <c r="O5027" i="2"/>
  <c r="O5028" i="2"/>
  <c r="O5029" i="2"/>
  <c r="O5030" i="2"/>
  <c r="O5031" i="2"/>
  <c r="O5032" i="2"/>
  <c r="O5033" i="2"/>
  <c r="O5034" i="2"/>
  <c r="O5035" i="2"/>
  <c r="O5036" i="2"/>
  <c r="O5037" i="2"/>
  <c r="O5038" i="2"/>
  <c r="O5039" i="2"/>
  <c r="O5040" i="2"/>
  <c r="O5041" i="2"/>
  <c r="O5042" i="2"/>
  <c r="O5043" i="2"/>
  <c r="O5044" i="2"/>
  <c r="O5045" i="2"/>
  <c r="O5046" i="2"/>
  <c r="O5047" i="2"/>
  <c r="O5048" i="2"/>
  <c r="O5049" i="2"/>
  <c r="O5050" i="2"/>
  <c r="O5051" i="2"/>
  <c r="O5052" i="2"/>
  <c r="O5053" i="2"/>
  <c r="O5054" i="2"/>
  <c r="O5055" i="2"/>
  <c r="O5056" i="2"/>
  <c r="O5057" i="2"/>
  <c r="O5058" i="2"/>
  <c r="O5059" i="2"/>
  <c r="O5060" i="2"/>
  <c r="O5061" i="2"/>
  <c r="O5062" i="2"/>
  <c r="O5063" i="2"/>
  <c r="O5064" i="2"/>
  <c r="O5065" i="2"/>
  <c r="O5066" i="2"/>
  <c r="O5067" i="2"/>
  <c r="O5068" i="2"/>
  <c r="O5069" i="2"/>
  <c r="O5070" i="2"/>
  <c r="O5071" i="2"/>
  <c r="O5072" i="2"/>
  <c r="O5073" i="2"/>
  <c r="O5074" i="2"/>
  <c r="O5075" i="2"/>
  <c r="O5076" i="2"/>
  <c r="O5077" i="2"/>
  <c r="O5078" i="2"/>
  <c r="O5079" i="2"/>
  <c r="O5080" i="2"/>
  <c r="O5081" i="2"/>
  <c r="O5082" i="2"/>
  <c r="O5083" i="2"/>
  <c r="O5084" i="2"/>
  <c r="O5085" i="2"/>
  <c r="O5086" i="2"/>
  <c r="O5087" i="2"/>
  <c r="O5088" i="2"/>
  <c r="O5089" i="2"/>
  <c r="O5090" i="2"/>
  <c r="O5091" i="2"/>
  <c r="O5092" i="2"/>
  <c r="O5093" i="2"/>
  <c r="O5094" i="2"/>
  <c r="O5095" i="2"/>
  <c r="O5096" i="2"/>
  <c r="O5097" i="2"/>
  <c r="O5098" i="2"/>
  <c r="O5099" i="2"/>
  <c r="O5100" i="2"/>
  <c r="O5101" i="2"/>
  <c r="O5102" i="2"/>
  <c r="O5103" i="2"/>
  <c r="O5104" i="2"/>
  <c r="O5105" i="2"/>
  <c r="O5106" i="2"/>
  <c r="O5107" i="2"/>
  <c r="O5108" i="2"/>
  <c r="O5109" i="2"/>
  <c r="O5110" i="2"/>
  <c r="O5111" i="2"/>
  <c r="O5112" i="2"/>
  <c r="O5113" i="2"/>
  <c r="O5114" i="2"/>
  <c r="O5115" i="2"/>
  <c r="O5116" i="2"/>
  <c r="O5117" i="2"/>
  <c r="O5118" i="2"/>
  <c r="O5119" i="2"/>
  <c r="O5120" i="2"/>
  <c r="O5121" i="2"/>
  <c r="O5122" i="2"/>
  <c r="O5123" i="2"/>
  <c r="O5124" i="2"/>
  <c r="O5125" i="2"/>
  <c r="O5126" i="2"/>
  <c r="O5127" i="2"/>
  <c r="O5128" i="2"/>
  <c r="O5129" i="2"/>
  <c r="O5130" i="2"/>
  <c r="O5131" i="2"/>
  <c r="O5132" i="2"/>
  <c r="O5133" i="2"/>
  <c r="O5134" i="2"/>
  <c r="O5135" i="2"/>
  <c r="O5136" i="2"/>
  <c r="O5137" i="2"/>
  <c r="O5138" i="2"/>
  <c r="O5139" i="2"/>
  <c r="O5140" i="2"/>
  <c r="O5141" i="2"/>
  <c r="O5142" i="2"/>
  <c r="O5143" i="2"/>
  <c r="O5144" i="2"/>
  <c r="O5145" i="2"/>
  <c r="O5146" i="2"/>
  <c r="O5147" i="2"/>
  <c r="O5148" i="2"/>
  <c r="O5149" i="2"/>
  <c r="O5150" i="2"/>
  <c r="O5151" i="2"/>
  <c r="O5152" i="2"/>
  <c r="O5153" i="2"/>
  <c r="O5154" i="2"/>
  <c r="O5155" i="2"/>
  <c r="O5156" i="2"/>
  <c r="O5157" i="2"/>
  <c r="O5158" i="2"/>
  <c r="O5159" i="2"/>
  <c r="O5160" i="2"/>
  <c r="O5161" i="2"/>
  <c r="O5162" i="2"/>
  <c r="O5163" i="2"/>
  <c r="O5164" i="2"/>
  <c r="O5165" i="2"/>
  <c r="O5166" i="2"/>
  <c r="O5167" i="2"/>
  <c r="O5168" i="2"/>
  <c r="O5169" i="2"/>
  <c r="O5170" i="2"/>
  <c r="O5171" i="2"/>
  <c r="O5172" i="2"/>
  <c r="O5173" i="2"/>
  <c r="O5174" i="2"/>
  <c r="O5175" i="2"/>
  <c r="O5176" i="2"/>
  <c r="O5177" i="2"/>
  <c r="O5178" i="2"/>
  <c r="O5179" i="2"/>
  <c r="O5180" i="2"/>
  <c r="O5181" i="2"/>
  <c r="O5182" i="2"/>
  <c r="O5183" i="2"/>
  <c r="O5184" i="2"/>
  <c r="O5185" i="2"/>
  <c r="O5186" i="2"/>
  <c r="O5187" i="2"/>
  <c r="O5188" i="2"/>
  <c r="O5189" i="2"/>
  <c r="O5190" i="2"/>
  <c r="O5191" i="2"/>
  <c r="O5192" i="2"/>
  <c r="O5193" i="2"/>
  <c r="O5194" i="2"/>
  <c r="O5195" i="2"/>
  <c r="O5196" i="2"/>
  <c r="O5197" i="2"/>
  <c r="O5198" i="2"/>
  <c r="O5199" i="2"/>
  <c r="O5200" i="2"/>
  <c r="O5201" i="2"/>
  <c r="O5202" i="2"/>
  <c r="O5203" i="2"/>
  <c r="O5204" i="2"/>
  <c r="O5205" i="2"/>
  <c r="O5206" i="2"/>
  <c r="O5207" i="2"/>
  <c r="O5208" i="2"/>
  <c r="O5209" i="2"/>
  <c r="O5210" i="2"/>
  <c r="O5211" i="2"/>
  <c r="O5212" i="2"/>
  <c r="O5213" i="2"/>
  <c r="O5214" i="2"/>
  <c r="O5215" i="2"/>
  <c r="O5216" i="2"/>
  <c r="O5217" i="2"/>
  <c r="O5218" i="2"/>
  <c r="O5219" i="2"/>
  <c r="O5220" i="2"/>
  <c r="O5221" i="2"/>
  <c r="O5222" i="2"/>
  <c r="O5223" i="2"/>
  <c r="O5224" i="2"/>
  <c r="O5225" i="2"/>
  <c r="O5226" i="2"/>
  <c r="O5227" i="2"/>
  <c r="O5228" i="2"/>
  <c r="O5229" i="2"/>
  <c r="O5230" i="2"/>
  <c r="O5231" i="2"/>
  <c r="O5232" i="2"/>
  <c r="O5233" i="2"/>
  <c r="O5234" i="2"/>
  <c r="O5235" i="2"/>
  <c r="O5236" i="2"/>
  <c r="O5237" i="2"/>
  <c r="O5238" i="2"/>
  <c r="O5239" i="2"/>
  <c r="O5240" i="2"/>
  <c r="O5241" i="2"/>
  <c r="O5242" i="2"/>
  <c r="O5243" i="2"/>
  <c r="O5244" i="2"/>
  <c r="O5245" i="2"/>
  <c r="O5246" i="2"/>
  <c r="O5247" i="2"/>
  <c r="O5248" i="2"/>
  <c r="O5249" i="2"/>
  <c r="O5250" i="2"/>
  <c r="O5251" i="2"/>
  <c r="O5252" i="2"/>
  <c r="O5253" i="2"/>
  <c r="O5254" i="2"/>
  <c r="O5255" i="2"/>
  <c r="O5256" i="2"/>
  <c r="O5257" i="2"/>
  <c r="O5258" i="2"/>
  <c r="O5259" i="2"/>
  <c r="O5260" i="2"/>
  <c r="O5261" i="2"/>
  <c r="O5262" i="2"/>
  <c r="O5263" i="2"/>
  <c r="O5264" i="2"/>
  <c r="O5265" i="2"/>
  <c r="O5266" i="2"/>
  <c r="O5267" i="2"/>
  <c r="O5268" i="2"/>
  <c r="O5269" i="2"/>
  <c r="O5270" i="2"/>
  <c r="O5271" i="2"/>
  <c r="O5272" i="2"/>
  <c r="O5273" i="2"/>
  <c r="O5274" i="2"/>
  <c r="O5275" i="2"/>
  <c r="O5276" i="2"/>
  <c r="O5277" i="2"/>
  <c r="O5278" i="2"/>
  <c r="O5279" i="2"/>
  <c r="O5280" i="2"/>
  <c r="O5281" i="2"/>
  <c r="O5282" i="2"/>
  <c r="O5283" i="2"/>
  <c r="O5284" i="2"/>
  <c r="O5285" i="2"/>
  <c r="O5286" i="2"/>
  <c r="O5287" i="2"/>
  <c r="O5288" i="2"/>
  <c r="O5289" i="2"/>
  <c r="O5290" i="2"/>
  <c r="O5291" i="2"/>
  <c r="O5292" i="2"/>
  <c r="O5293" i="2"/>
  <c r="O5294" i="2"/>
  <c r="O5295" i="2"/>
  <c r="O5296" i="2"/>
  <c r="O5297" i="2"/>
  <c r="O5298" i="2"/>
  <c r="O5299" i="2"/>
  <c r="O5300" i="2"/>
  <c r="O5301" i="2"/>
  <c r="O5302" i="2"/>
  <c r="O5303" i="2"/>
  <c r="O5304" i="2"/>
  <c r="O5305" i="2"/>
  <c r="O5306" i="2"/>
  <c r="O5307" i="2"/>
  <c r="O5308" i="2"/>
  <c r="O5309" i="2"/>
  <c r="O5310" i="2"/>
  <c r="O5311" i="2"/>
  <c r="O5312" i="2"/>
  <c r="O5313" i="2"/>
  <c r="O5314" i="2"/>
  <c r="O5315" i="2"/>
  <c r="O5316" i="2"/>
  <c r="O5317" i="2"/>
  <c r="O5318" i="2"/>
  <c r="O5319" i="2"/>
  <c r="O5320" i="2"/>
  <c r="O5321" i="2"/>
  <c r="O5322" i="2"/>
  <c r="O5323" i="2"/>
  <c r="O5324" i="2"/>
  <c r="O5325" i="2"/>
  <c r="O5326" i="2"/>
  <c r="O5327" i="2"/>
  <c r="O5328" i="2"/>
  <c r="O5329" i="2"/>
  <c r="O5330" i="2"/>
  <c r="O5331" i="2"/>
  <c r="O5332" i="2"/>
  <c r="O5333" i="2"/>
  <c r="O5334" i="2"/>
  <c r="O5335" i="2"/>
  <c r="O5336" i="2"/>
  <c r="O5337" i="2"/>
  <c r="O5338" i="2"/>
  <c r="O5339" i="2"/>
  <c r="O5340" i="2"/>
  <c r="O5341" i="2"/>
  <c r="O5342" i="2"/>
  <c r="O5343" i="2"/>
  <c r="O5344" i="2"/>
  <c r="O5345" i="2"/>
  <c r="O5346" i="2"/>
  <c r="O5347" i="2"/>
  <c r="O5348" i="2"/>
  <c r="O5349" i="2"/>
  <c r="O5350" i="2"/>
  <c r="O5351" i="2"/>
  <c r="O5352" i="2"/>
  <c r="O5353" i="2"/>
  <c r="O5354" i="2"/>
  <c r="O5355" i="2"/>
  <c r="O5356" i="2"/>
  <c r="O5357" i="2"/>
  <c r="O5358" i="2"/>
  <c r="O5359" i="2"/>
  <c r="O5360" i="2"/>
  <c r="O5361" i="2"/>
  <c r="O5362" i="2"/>
  <c r="O5363" i="2"/>
  <c r="O5364" i="2"/>
  <c r="O5365" i="2"/>
  <c r="O5366" i="2"/>
  <c r="O5367" i="2"/>
  <c r="O5368" i="2"/>
  <c r="O5369" i="2"/>
  <c r="O5370" i="2"/>
  <c r="O5371" i="2"/>
  <c r="O5372" i="2"/>
  <c r="O5373" i="2"/>
  <c r="O5374" i="2"/>
  <c r="O5375" i="2"/>
  <c r="O5376" i="2"/>
  <c r="O5377" i="2"/>
  <c r="O5378" i="2"/>
  <c r="O5379" i="2"/>
  <c r="O5380" i="2"/>
  <c r="O5381" i="2"/>
  <c r="O5382" i="2"/>
  <c r="O5383" i="2"/>
  <c r="O5384" i="2"/>
  <c r="O5385" i="2"/>
  <c r="O5386" i="2"/>
  <c r="O5387" i="2"/>
  <c r="O5388" i="2"/>
  <c r="O5389" i="2"/>
  <c r="O5390" i="2"/>
  <c r="O5391" i="2"/>
  <c r="O5392" i="2"/>
  <c r="O5393" i="2"/>
  <c r="O5394" i="2"/>
  <c r="O5395" i="2"/>
  <c r="O5396" i="2"/>
  <c r="O5397" i="2"/>
  <c r="O5398" i="2"/>
  <c r="O5399" i="2"/>
  <c r="O5400" i="2"/>
  <c r="O5401" i="2"/>
  <c r="O5402" i="2"/>
  <c r="O5403" i="2"/>
  <c r="O5404" i="2"/>
  <c r="O5405" i="2"/>
  <c r="O5406" i="2"/>
  <c r="O5407" i="2"/>
  <c r="O5408" i="2"/>
  <c r="O5409" i="2"/>
  <c r="O5410" i="2"/>
  <c r="O5411" i="2"/>
  <c r="O5412" i="2"/>
  <c r="O5413" i="2"/>
  <c r="O5414" i="2"/>
  <c r="O5415" i="2"/>
  <c r="O5416" i="2"/>
  <c r="O5417" i="2"/>
  <c r="O5418" i="2"/>
  <c r="O5419" i="2"/>
  <c r="O5420" i="2"/>
  <c r="O5421" i="2"/>
  <c r="O5422" i="2"/>
  <c r="O5423" i="2"/>
  <c r="O5424" i="2"/>
  <c r="O5425" i="2"/>
  <c r="O5426" i="2"/>
  <c r="O5427" i="2"/>
  <c r="O5428" i="2"/>
  <c r="O5429" i="2"/>
  <c r="O5430" i="2"/>
  <c r="O5431" i="2"/>
  <c r="O5432" i="2"/>
  <c r="O5433" i="2"/>
  <c r="O5434" i="2"/>
  <c r="O5435" i="2"/>
  <c r="O5436" i="2"/>
  <c r="O5437" i="2"/>
  <c r="O5438" i="2"/>
  <c r="O5439" i="2"/>
  <c r="O5440" i="2"/>
  <c r="O5441" i="2"/>
  <c r="O5442" i="2"/>
  <c r="O5443" i="2"/>
  <c r="O5444" i="2"/>
  <c r="O5445" i="2"/>
  <c r="O5446" i="2"/>
  <c r="O5447" i="2"/>
  <c r="O5448" i="2"/>
  <c r="O5449" i="2"/>
  <c r="O5450" i="2"/>
  <c r="O5451" i="2"/>
  <c r="O5452" i="2"/>
  <c r="O5453" i="2"/>
  <c r="O5454" i="2"/>
  <c r="O5455" i="2"/>
  <c r="O5456" i="2"/>
  <c r="O5457" i="2"/>
  <c r="O5458" i="2"/>
  <c r="O5459" i="2"/>
  <c r="O5460" i="2"/>
  <c r="O5461" i="2"/>
  <c r="O5462" i="2"/>
  <c r="O5463" i="2"/>
  <c r="O5464" i="2"/>
  <c r="O5465" i="2"/>
  <c r="O5466" i="2"/>
  <c r="O5467" i="2"/>
  <c r="O5468" i="2"/>
  <c r="O5469" i="2"/>
  <c r="O5470" i="2"/>
  <c r="O5471" i="2"/>
  <c r="O5472" i="2"/>
  <c r="O5473" i="2"/>
  <c r="O5474" i="2"/>
  <c r="O5475" i="2"/>
  <c r="O5476" i="2"/>
  <c r="O5477" i="2"/>
  <c r="O5478" i="2"/>
  <c r="O5479" i="2"/>
  <c r="O5480" i="2"/>
  <c r="O5481" i="2"/>
  <c r="O5482" i="2"/>
  <c r="O5483" i="2"/>
  <c r="O5484" i="2"/>
  <c r="O5485" i="2"/>
  <c r="O5486" i="2"/>
  <c r="O5487" i="2"/>
  <c r="O5488" i="2"/>
  <c r="O5489" i="2"/>
  <c r="O5490" i="2"/>
  <c r="O5491" i="2"/>
  <c r="O5492" i="2"/>
  <c r="O5493" i="2"/>
  <c r="O5494" i="2"/>
  <c r="O5495" i="2"/>
  <c r="O5496" i="2"/>
  <c r="O5497" i="2"/>
  <c r="O5498" i="2"/>
  <c r="O5499" i="2"/>
  <c r="O5500" i="2"/>
  <c r="O5501" i="2"/>
  <c r="O5502" i="2"/>
  <c r="O5503" i="2"/>
  <c r="O5504" i="2"/>
  <c r="O5505" i="2"/>
  <c r="O5506" i="2"/>
  <c r="O5507" i="2"/>
  <c r="O5508" i="2"/>
  <c r="O5509" i="2"/>
  <c r="O5510" i="2"/>
  <c r="O5511" i="2"/>
  <c r="O5512" i="2"/>
  <c r="O5513" i="2"/>
  <c r="O5514" i="2"/>
  <c r="O5515" i="2"/>
  <c r="O5516" i="2"/>
  <c r="O5517" i="2"/>
  <c r="O5518" i="2"/>
  <c r="O5519" i="2"/>
  <c r="O5520" i="2"/>
  <c r="O5521" i="2"/>
  <c r="O5522" i="2"/>
  <c r="O5523" i="2"/>
  <c r="O5524" i="2"/>
  <c r="O5525" i="2"/>
  <c r="O5526" i="2"/>
  <c r="O5527" i="2"/>
  <c r="O5528" i="2"/>
  <c r="O5529" i="2"/>
  <c r="O5530" i="2"/>
  <c r="O5531" i="2"/>
  <c r="O5532" i="2"/>
  <c r="O5533" i="2"/>
  <c r="O5534" i="2"/>
  <c r="O5535" i="2"/>
  <c r="O5536" i="2"/>
  <c r="O5537" i="2"/>
  <c r="O5538" i="2"/>
  <c r="O5539" i="2"/>
  <c r="O5540" i="2"/>
  <c r="O5541" i="2"/>
  <c r="O5542" i="2"/>
  <c r="O5543" i="2"/>
  <c r="O5544" i="2"/>
  <c r="O5545" i="2"/>
  <c r="O5546" i="2"/>
  <c r="O5547" i="2"/>
  <c r="O5548" i="2"/>
  <c r="O5549" i="2"/>
  <c r="O5550" i="2"/>
  <c r="O5551" i="2"/>
  <c r="O5552" i="2"/>
  <c r="O5553" i="2"/>
  <c r="O5554" i="2"/>
  <c r="O5555" i="2"/>
  <c r="O5556" i="2"/>
  <c r="O5557" i="2"/>
  <c r="O5558" i="2"/>
  <c r="O5559" i="2"/>
  <c r="O5560" i="2"/>
  <c r="O5561" i="2"/>
  <c r="O5562" i="2"/>
  <c r="O5563" i="2"/>
  <c r="O5564" i="2"/>
  <c r="O5565" i="2"/>
  <c r="O5566" i="2"/>
  <c r="O5567" i="2"/>
  <c r="O5568" i="2"/>
  <c r="O5569" i="2"/>
  <c r="O5570" i="2"/>
  <c r="O5571" i="2"/>
  <c r="O5572" i="2"/>
  <c r="O5573" i="2"/>
  <c r="O5574" i="2"/>
  <c r="O5575" i="2"/>
  <c r="O5576" i="2"/>
  <c r="O5577" i="2"/>
  <c r="O5578" i="2"/>
  <c r="O5579" i="2"/>
  <c r="O5580" i="2"/>
  <c r="O5581" i="2"/>
  <c r="O5582" i="2"/>
  <c r="O5583" i="2"/>
  <c r="O5584" i="2"/>
  <c r="O5585" i="2"/>
  <c r="O5586" i="2"/>
  <c r="O5587" i="2"/>
  <c r="O5588" i="2"/>
  <c r="O5589" i="2"/>
  <c r="O5590" i="2"/>
  <c r="O5591" i="2"/>
  <c r="O5592" i="2"/>
  <c r="O5593" i="2"/>
  <c r="O5594" i="2"/>
  <c r="O5595" i="2"/>
  <c r="O5596" i="2"/>
  <c r="O5597" i="2"/>
  <c r="O5598" i="2"/>
  <c r="O5599" i="2"/>
  <c r="O5600" i="2"/>
  <c r="O5601" i="2"/>
  <c r="O5602" i="2"/>
  <c r="O5603" i="2"/>
  <c r="O5604" i="2"/>
  <c r="O5605" i="2"/>
  <c r="O5606" i="2"/>
  <c r="O5607" i="2"/>
  <c r="O5608" i="2"/>
  <c r="O5609" i="2"/>
  <c r="O5610" i="2"/>
  <c r="O5611" i="2"/>
  <c r="O5612" i="2"/>
  <c r="O5613" i="2"/>
  <c r="O5614" i="2"/>
  <c r="O5615" i="2"/>
  <c r="O5616" i="2"/>
  <c r="O5617" i="2"/>
  <c r="O5618" i="2"/>
  <c r="O5619" i="2"/>
  <c r="O5620" i="2"/>
  <c r="O5621" i="2"/>
  <c r="O5622" i="2"/>
  <c r="O5623" i="2"/>
  <c r="O5624" i="2"/>
  <c r="O5625" i="2"/>
  <c r="O5626" i="2"/>
  <c r="O5627" i="2"/>
  <c r="O5628" i="2"/>
  <c r="O5629" i="2"/>
  <c r="O5630" i="2"/>
  <c r="O5631" i="2"/>
  <c r="O5632" i="2"/>
  <c r="O5633" i="2"/>
  <c r="O5634" i="2"/>
  <c r="O5635" i="2"/>
  <c r="O5636" i="2"/>
  <c r="O5637" i="2"/>
  <c r="O5638" i="2"/>
  <c r="O5639" i="2"/>
  <c r="O5640" i="2"/>
  <c r="O5641" i="2"/>
  <c r="O5642" i="2"/>
  <c r="O5643" i="2"/>
  <c r="O5644" i="2"/>
  <c r="O5645" i="2"/>
  <c r="O5646" i="2"/>
  <c r="O5647" i="2"/>
  <c r="O5648" i="2"/>
  <c r="O5649" i="2"/>
  <c r="O5650" i="2"/>
  <c r="O5651" i="2"/>
  <c r="O5652" i="2"/>
  <c r="O5653" i="2"/>
  <c r="O5654" i="2"/>
  <c r="O5655" i="2"/>
  <c r="O5656" i="2"/>
  <c r="O5657" i="2"/>
  <c r="O5658" i="2"/>
  <c r="O5659" i="2"/>
  <c r="O5660" i="2"/>
  <c r="O5661" i="2"/>
  <c r="O5662" i="2"/>
  <c r="O5663" i="2"/>
  <c r="O5664" i="2"/>
  <c r="O5665" i="2"/>
  <c r="O5666" i="2"/>
  <c r="O5667" i="2"/>
  <c r="O5668" i="2"/>
  <c r="O5669" i="2"/>
  <c r="O5670" i="2"/>
  <c r="O5671" i="2"/>
  <c r="O5672" i="2"/>
  <c r="O5673" i="2"/>
  <c r="O5674" i="2"/>
  <c r="O5675" i="2"/>
  <c r="O5676" i="2"/>
  <c r="O5677" i="2"/>
  <c r="O5678" i="2"/>
  <c r="O5679" i="2"/>
  <c r="O5680" i="2"/>
  <c r="O5681" i="2"/>
  <c r="O5682" i="2"/>
  <c r="O5683" i="2"/>
  <c r="O5684" i="2"/>
  <c r="O5685" i="2"/>
  <c r="O5686" i="2"/>
  <c r="O5687" i="2"/>
  <c r="O5688" i="2"/>
  <c r="O5689" i="2"/>
  <c r="O5690" i="2"/>
  <c r="O5691" i="2"/>
  <c r="O5692" i="2"/>
  <c r="O5693" i="2"/>
  <c r="O5694" i="2"/>
  <c r="O5695" i="2"/>
  <c r="O5696" i="2"/>
  <c r="O5697" i="2"/>
  <c r="O5698" i="2"/>
  <c r="O5699" i="2"/>
  <c r="O5700" i="2"/>
  <c r="O5701" i="2"/>
  <c r="O5702" i="2"/>
  <c r="O5703" i="2"/>
  <c r="O5704" i="2"/>
  <c r="O5705" i="2"/>
  <c r="O5706" i="2"/>
  <c r="O5707" i="2"/>
  <c r="O5708" i="2"/>
  <c r="O5709" i="2"/>
  <c r="O5710" i="2"/>
  <c r="O5711" i="2"/>
  <c r="O5712" i="2"/>
  <c r="O5713" i="2"/>
  <c r="O5714" i="2"/>
  <c r="O5715" i="2"/>
  <c r="O5716" i="2"/>
  <c r="O5717" i="2"/>
  <c r="O5718" i="2"/>
  <c r="O5719" i="2"/>
  <c r="O5720" i="2"/>
  <c r="O5721" i="2"/>
  <c r="O5722" i="2"/>
  <c r="O5723" i="2"/>
  <c r="O5724" i="2"/>
  <c r="O5725" i="2"/>
  <c r="O5726" i="2"/>
  <c r="O5727" i="2"/>
  <c r="O5728" i="2"/>
  <c r="O5729" i="2"/>
  <c r="O5730" i="2"/>
  <c r="O5731" i="2"/>
  <c r="O5732" i="2"/>
  <c r="O5733" i="2"/>
  <c r="O5734" i="2"/>
  <c r="O5735" i="2"/>
  <c r="O5736" i="2"/>
  <c r="O5737" i="2"/>
  <c r="O5738" i="2"/>
  <c r="O5739" i="2"/>
  <c r="O5740" i="2"/>
  <c r="O5741" i="2"/>
  <c r="O5742" i="2"/>
  <c r="O5743" i="2"/>
  <c r="O5744" i="2"/>
  <c r="O5745" i="2"/>
  <c r="O5746" i="2"/>
  <c r="O5747" i="2"/>
  <c r="O5748" i="2"/>
  <c r="O5749" i="2"/>
  <c r="O5750" i="2"/>
  <c r="O5751" i="2"/>
  <c r="O5752" i="2"/>
  <c r="O5753" i="2"/>
  <c r="O5754" i="2"/>
  <c r="O5755" i="2"/>
  <c r="O5756" i="2"/>
  <c r="O5757" i="2"/>
  <c r="O5758" i="2"/>
  <c r="O5759" i="2"/>
  <c r="O5760" i="2"/>
  <c r="O5761" i="2"/>
  <c r="O5762" i="2"/>
  <c r="O5763" i="2"/>
  <c r="O5764" i="2"/>
  <c r="O5765" i="2"/>
  <c r="O5766" i="2"/>
  <c r="O5767" i="2"/>
  <c r="O5768" i="2"/>
  <c r="O5769" i="2"/>
  <c r="O5770" i="2"/>
  <c r="O5771" i="2"/>
  <c r="O5772" i="2"/>
  <c r="O5773" i="2"/>
  <c r="O5774" i="2"/>
  <c r="O5775" i="2"/>
  <c r="O5776" i="2"/>
  <c r="O5777" i="2"/>
  <c r="O5778" i="2"/>
  <c r="O5779" i="2"/>
  <c r="O5780" i="2"/>
  <c r="O5781" i="2"/>
  <c r="O5782" i="2"/>
  <c r="O5783" i="2"/>
  <c r="O5784" i="2"/>
  <c r="O5785" i="2"/>
  <c r="O5786" i="2"/>
  <c r="O5787" i="2"/>
  <c r="O5788" i="2"/>
  <c r="O5789" i="2"/>
  <c r="O5790" i="2"/>
  <c r="O5791" i="2"/>
  <c r="O5792" i="2"/>
  <c r="O5793" i="2"/>
  <c r="O5794" i="2"/>
  <c r="O5795" i="2"/>
  <c r="O5796" i="2"/>
  <c r="O5797" i="2"/>
  <c r="O5798" i="2"/>
  <c r="O5799" i="2"/>
  <c r="O5800" i="2"/>
  <c r="O5801" i="2"/>
  <c r="O5802" i="2"/>
  <c r="O5803" i="2"/>
  <c r="O5804" i="2"/>
  <c r="O5805" i="2"/>
  <c r="O5806" i="2"/>
  <c r="O5807" i="2"/>
  <c r="O5808" i="2"/>
  <c r="O5809" i="2"/>
  <c r="O5810" i="2"/>
  <c r="O5811" i="2"/>
  <c r="O5812" i="2"/>
  <c r="O5813" i="2"/>
  <c r="O5814" i="2"/>
  <c r="O5815" i="2"/>
  <c r="O5816" i="2"/>
  <c r="O5817" i="2"/>
  <c r="O5818" i="2"/>
  <c r="O5819" i="2"/>
  <c r="O5820" i="2"/>
  <c r="O5821" i="2"/>
  <c r="O5822" i="2"/>
  <c r="O5823" i="2"/>
  <c r="O5824" i="2"/>
  <c r="O5825" i="2"/>
  <c r="O5826" i="2"/>
  <c r="O5827" i="2"/>
  <c r="O5828" i="2"/>
  <c r="O5829" i="2"/>
  <c r="O5830" i="2"/>
  <c r="O5831" i="2"/>
  <c r="O5832" i="2"/>
  <c r="O5833" i="2"/>
  <c r="O5834" i="2"/>
  <c r="O5835" i="2"/>
  <c r="O5836" i="2"/>
  <c r="O5837" i="2"/>
  <c r="O5838" i="2"/>
  <c r="O5839" i="2"/>
  <c r="O5840" i="2"/>
  <c r="O5841" i="2"/>
  <c r="O5842" i="2"/>
  <c r="O5843" i="2"/>
  <c r="O5844" i="2"/>
  <c r="O5845" i="2"/>
  <c r="O5846" i="2"/>
  <c r="O5847" i="2"/>
  <c r="O5848" i="2"/>
  <c r="O5849" i="2"/>
  <c r="O5850" i="2"/>
  <c r="O5851" i="2"/>
  <c r="O5852" i="2"/>
  <c r="O5853" i="2"/>
  <c r="O5854" i="2"/>
  <c r="O5855" i="2"/>
  <c r="O5856" i="2"/>
  <c r="O5857" i="2"/>
  <c r="O5858" i="2"/>
  <c r="O5859" i="2"/>
  <c r="O5860" i="2"/>
  <c r="O5861" i="2"/>
  <c r="O5862" i="2"/>
  <c r="O5863" i="2"/>
  <c r="O5864" i="2"/>
  <c r="O5865" i="2"/>
  <c r="O5866" i="2"/>
  <c r="O5867" i="2"/>
  <c r="O5868" i="2"/>
  <c r="O5869" i="2"/>
  <c r="O5870" i="2"/>
  <c r="O5871" i="2"/>
  <c r="O5872" i="2"/>
  <c r="O5873" i="2"/>
  <c r="O5874" i="2"/>
  <c r="O5875" i="2"/>
  <c r="O5876" i="2"/>
  <c r="O5877" i="2"/>
  <c r="O5878" i="2"/>
  <c r="O5879" i="2"/>
  <c r="O5880" i="2"/>
  <c r="O5881" i="2"/>
  <c r="O5882" i="2"/>
  <c r="O5883" i="2"/>
  <c r="O5884" i="2"/>
  <c r="O5885" i="2"/>
  <c r="O5886" i="2"/>
  <c r="O5887" i="2"/>
  <c r="O5888" i="2"/>
  <c r="O5889" i="2"/>
  <c r="O5890" i="2"/>
  <c r="O5891" i="2"/>
  <c r="O5892" i="2"/>
  <c r="O5893" i="2"/>
  <c r="O5894" i="2"/>
  <c r="O5895" i="2"/>
  <c r="O5896" i="2"/>
  <c r="O5897" i="2"/>
  <c r="O5898" i="2"/>
  <c r="O5899" i="2"/>
  <c r="O5900" i="2"/>
  <c r="O5901" i="2"/>
  <c r="O5902" i="2"/>
  <c r="O5903" i="2"/>
  <c r="O5904" i="2"/>
  <c r="O5905" i="2"/>
  <c r="O5906" i="2"/>
  <c r="O5907" i="2"/>
  <c r="O5908" i="2"/>
  <c r="O5909" i="2"/>
  <c r="O5910" i="2"/>
  <c r="O5911" i="2"/>
  <c r="O5912" i="2"/>
  <c r="O5913" i="2"/>
  <c r="O5914" i="2"/>
  <c r="O5915" i="2"/>
  <c r="O5916" i="2"/>
  <c r="O5917" i="2"/>
  <c r="O5918" i="2"/>
  <c r="O5919" i="2"/>
  <c r="O5920" i="2"/>
  <c r="O5921" i="2"/>
  <c r="O5922" i="2"/>
  <c r="O5923" i="2"/>
  <c r="O5924" i="2"/>
  <c r="O5925" i="2"/>
  <c r="O5926" i="2"/>
  <c r="O5927" i="2"/>
  <c r="O5928" i="2"/>
  <c r="O5929" i="2"/>
  <c r="O5930" i="2"/>
  <c r="O5931" i="2"/>
  <c r="O5932" i="2"/>
  <c r="O5933" i="2"/>
  <c r="O5934" i="2"/>
  <c r="O5935" i="2"/>
  <c r="O5936" i="2"/>
  <c r="O5937" i="2"/>
  <c r="O5938" i="2"/>
  <c r="O5939" i="2"/>
  <c r="O5940" i="2"/>
  <c r="O5941" i="2"/>
  <c r="O5942" i="2"/>
  <c r="O5943" i="2"/>
  <c r="O5944" i="2"/>
  <c r="O5945" i="2"/>
  <c r="O5946" i="2"/>
  <c r="O5947" i="2"/>
  <c r="O5948" i="2"/>
  <c r="O5949" i="2"/>
  <c r="O5950" i="2"/>
  <c r="O5951" i="2"/>
  <c r="O5952" i="2"/>
  <c r="O5953" i="2"/>
  <c r="O5954" i="2"/>
  <c r="O5955" i="2"/>
  <c r="O5956" i="2"/>
  <c r="O5957" i="2"/>
  <c r="O5958" i="2"/>
  <c r="O5959" i="2"/>
  <c r="O5960" i="2"/>
  <c r="O5961" i="2"/>
  <c r="O5962" i="2"/>
  <c r="O5963" i="2"/>
  <c r="O5964" i="2"/>
  <c r="O5965" i="2"/>
  <c r="O5966" i="2"/>
  <c r="O5967" i="2"/>
  <c r="O5968" i="2"/>
  <c r="O5969" i="2"/>
  <c r="O5970" i="2"/>
  <c r="O5971" i="2"/>
  <c r="O5972" i="2"/>
  <c r="O5973" i="2"/>
  <c r="O5974" i="2"/>
  <c r="O5975" i="2"/>
  <c r="O5976" i="2"/>
  <c r="O5977" i="2"/>
  <c r="O5978" i="2"/>
  <c r="O5979" i="2"/>
  <c r="O5980" i="2"/>
  <c r="O5981" i="2"/>
  <c r="O5982" i="2"/>
  <c r="O5983" i="2"/>
  <c r="O5984" i="2"/>
  <c r="O5985" i="2"/>
  <c r="O5986" i="2"/>
  <c r="O5987" i="2"/>
  <c r="O5988" i="2"/>
  <c r="O5989" i="2"/>
  <c r="O5990" i="2"/>
  <c r="O5991" i="2"/>
  <c r="O5992" i="2"/>
  <c r="O5993" i="2"/>
  <c r="O5994" i="2"/>
  <c r="O5995" i="2"/>
  <c r="O5996" i="2"/>
  <c r="O5997" i="2"/>
  <c r="O5998" i="2"/>
  <c r="O5999" i="2"/>
  <c r="O6000" i="2"/>
  <c r="O6001" i="2"/>
  <c r="O6002" i="2"/>
  <c r="O6003" i="2"/>
  <c r="O6004" i="2"/>
  <c r="O6005" i="2"/>
  <c r="O6006" i="2"/>
  <c r="O6007" i="2"/>
  <c r="O6008" i="2"/>
  <c r="O6009" i="2"/>
  <c r="O6010" i="2"/>
  <c r="O6011" i="2"/>
  <c r="O6012" i="2"/>
  <c r="O6013" i="2"/>
  <c r="O6014" i="2"/>
  <c r="O6015" i="2"/>
  <c r="O6016" i="2"/>
  <c r="O6017" i="2"/>
  <c r="O6018" i="2"/>
  <c r="O6019" i="2"/>
  <c r="O6020" i="2"/>
  <c r="O6021" i="2"/>
  <c r="O6022" i="2"/>
  <c r="O6023" i="2"/>
  <c r="O6024" i="2"/>
  <c r="O6025" i="2"/>
  <c r="O6026" i="2"/>
  <c r="O6027" i="2"/>
  <c r="O6028" i="2"/>
  <c r="O6029" i="2"/>
  <c r="O6030" i="2"/>
  <c r="O6031" i="2"/>
  <c r="O6032" i="2"/>
  <c r="O6033" i="2"/>
  <c r="O6034" i="2"/>
  <c r="O6035" i="2"/>
  <c r="O6036" i="2"/>
  <c r="O6037" i="2"/>
  <c r="O6038" i="2"/>
  <c r="O6039" i="2"/>
  <c r="O6040" i="2"/>
  <c r="O6041" i="2"/>
  <c r="O6042" i="2"/>
  <c r="O6043" i="2"/>
  <c r="O6044" i="2"/>
  <c r="O6045" i="2"/>
  <c r="O6046" i="2"/>
  <c r="O6047" i="2"/>
  <c r="O6048" i="2"/>
  <c r="O6049" i="2"/>
  <c r="O6050" i="2"/>
  <c r="O6051" i="2"/>
  <c r="O6052" i="2"/>
  <c r="O6053" i="2"/>
  <c r="O6054" i="2"/>
  <c r="O6055" i="2"/>
  <c r="O6056" i="2"/>
  <c r="O6057" i="2"/>
  <c r="O6058" i="2"/>
  <c r="O6059" i="2"/>
  <c r="O6060" i="2"/>
  <c r="O6061" i="2"/>
  <c r="O6062" i="2"/>
  <c r="O6063" i="2"/>
  <c r="O6064" i="2"/>
  <c r="O6065" i="2"/>
  <c r="O6066" i="2"/>
  <c r="O6067" i="2"/>
  <c r="O6068" i="2"/>
  <c r="O6069" i="2"/>
  <c r="O6070" i="2"/>
  <c r="O6071" i="2"/>
  <c r="O6072" i="2"/>
  <c r="O6073" i="2"/>
  <c r="O6074" i="2"/>
  <c r="O6075" i="2"/>
  <c r="O6076" i="2"/>
  <c r="O6077" i="2"/>
  <c r="O6078" i="2"/>
  <c r="O6079" i="2"/>
  <c r="O6080" i="2"/>
  <c r="O6081" i="2"/>
  <c r="O6082" i="2"/>
  <c r="O6083" i="2"/>
  <c r="O6084" i="2"/>
  <c r="O6085" i="2"/>
  <c r="O6086" i="2"/>
  <c r="O6087" i="2"/>
  <c r="O6088" i="2"/>
  <c r="O6089" i="2"/>
  <c r="O6090" i="2"/>
  <c r="O6091" i="2"/>
  <c r="O6092" i="2"/>
  <c r="O6093" i="2"/>
  <c r="O6094" i="2"/>
  <c r="O6095" i="2"/>
  <c r="O6096" i="2"/>
  <c r="O6097" i="2"/>
  <c r="O6098" i="2"/>
  <c r="O6099" i="2"/>
  <c r="O6100" i="2"/>
  <c r="O6101" i="2"/>
  <c r="O6102" i="2"/>
  <c r="O6103" i="2"/>
  <c r="O6104" i="2"/>
  <c r="O6105" i="2"/>
  <c r="O6106" i="2"/>
  <c r="O6107" i="2"/>
  <c r="O6108" i="2"/>
  <c r="O6109" i="2"/>
  <c r="O6110" i="2"/>
  <c r="O6111" i="2"/>
  <c r="O6112" i="2"/>
  <c r="O6113" i="2"/>
  <c r="O6114" i="2"/>
  <c r="O6115" i="2"/>
  <c r="O6116" i="2"/>
  <c r="O6117" i="2"/>
  <c r="O6118" i="2"/>
  <c r="O6119" i="2"/>
  <c r="O6120" i="2"/>
  <c r="O6121" i="2"/>
  <c r="O6122" i="2"/>
  <c r="O6123" i="2"/>
  <c r="O6124" i="2"/>
  <c r="O6125" i="2"/>
  <c r="O6126" i="2"/>
  <c r="O6127" i="2"/>
  <c r="O6128" i="2"/>
  <c r="O6129" i="2"/>
  <c r="O6130" i="2"/>
  <c r="O6131" i="2"/>
  <c r="O6132" i="2"/>
  <c r="O6133" i="2"/>
  <c r="O6134" i="2"/>
  <c r="O6135" i="2"/>
  <c r="O6136" i="2"/>
  <c r="O6137" i="2"/>
  <c r="O6138" i="2"/>
  <c r="O6139" i="2"/>
  <c r="O6140" i="2"/>
  <c r="O6141" i="2"/>
  <c r="O6142" i="2"/>
  <c r="O6143" i="2"/>
  <c r="O6144" i="2"/>
  <c r="O6145" i="2"/>
  <c r="O6146" i="2"/>
  <c r="O6147" i="2"/>
  <c r="O6148" i="2"/>
  <c r="O6149" i="2"/>
  <c r="O6150" i="2"/>
  <c r="O6151" i="2"/>
  <c r="O6152" i="2"/>
  <c r="O6153" i="2"/>
  <c r="O6154" i="2"/>
  <c r="O6155" i="2"/>
  <c r="O6156" i="2"/>
  <c r="O6157" i="2"/>
  <c r="O6158" i="2"/>
  <c r="O6159" i="2"/>
  <c r="O6160" i="2"/>
  <c r="O6161" i="2"/>
  <c r="O6162" i="2"/>
  <c r="O6163" i="2"/>
  <c r="O6164" i="2"/>
  <c r="O6165" i="2"/>
  <c r="O6166" i="2"/>
  <c r="O6167" i="2"/>
  <c r="O6168" i="2"/>
  <c r="O6169" i="2"/>
  <c r="O6170" i="2"/>
  <c r="O6171" i="2"/>
  <c r="O6172" i="2"/>
  <c r="O6173" i="2"/>
  <c r="O6174" i="2"/>
  <c r="O6175" i="2"/>
  <c r="O6176" i="2"/>
  <c r="O6177" i="2"/>
  <c r="O6178" i="2"/>
  <c r="O6179" i="2"/>
  <c r="O6180" i="2"/>
  <c r="O6181" i="2"/>
  <c r="O6182" i="2"/>
  <c r="O6183" i="2"/>
  <c r="O6184" i="2"/>
  <c r="O6185" i="2"/>
  <c r="O6186" i="2"/>
  <c r="O6187" i="2"/>
  <c r="O6188" i="2"/>
  <c r="O6189" i="2"/>
  <c r="O6190" i="2"/>
  <c r="O6191" i="2"/>
  <c r="O6192" i="2"/>
  <c r="O6193" i="2"/>
  <c r="O6194" i="2"/>
  <c r="O6195" i="2"/>
  <c r="O6196" i="2"/>
  <c r="O6197" i="2"/>
  <c r="O6198" i="2"/>
  <c r="O6199" i="2"/>
  <c r="O6200" i="2"/>
  <c r="O6201" i="2"/>
  <c r="O6202" i="2"/>
  <c r="O6203" i="2"/>
  <c r="O6204" i="2"/>
  <c r="O6205" i="2"/>
  <c r="O6206" i="2"/>
  <c r="O6207" i="2"/>
  <c r="O6208" i="2"/>
  <c r="O6209" i="2"/>
  <c r="O6210" i="2"/>
  <c r="O6211" i="2"/>
  <c r="O6212" i="2"/>
  <c r="O6213" i="2"/>
  <c r="O6214" i="2"/>
  <c r="O6215" i="2"/>
  <c r="O6216" i="2"/>
  <c r="O6217" i="2"/>
  <c r="O6218" i="2"/>
  <c r="O6219" i="2"/>
  <c r="O6220" i="2"/>
  <c r="O6221" i="2"/>
  <c r="O6222" i="2"/>
  <c r="O6223" i="2"/>
  <c r="O6224" i="2"/>
  <c r="O6225" i="2"/>
  <c r="O6226" i="2"/>
  <c r="O6227" i="2"/>
  <c r="O6228" i="2"/>
  <c r="O6229" i="2"/>
  <c r="O6230" i="2"/>
  <c r="O6231" i="2"/>
  <c r="O6232" i="2"/>
  <c r="O6233" i="2"/>
  <c r="O6234" i="2"/>
  <c r="O6235" i="2"/>
  <c r="O6236" i="2"/>
  <c r="O6237" i="2"/>
  <c r="O6238" i="2"/>
  <c r="O6239" i="2"/>
  <c r="O6240" i="2"/>
  <c r="O6241" i="2"/>
  <c r="O6242" i="2"/>
  <c r="O6243" i="2"/>
  <c r="O6244" i="2"/>
  <c r="O6245" i="2"/>
  <c r="O6246" i="2"/>
  <c r="O6247" i="2"/>
  <c r="O6248" i="2"/>
  <c r="O6249" i="2"/>
  <c r="O6250" i="2"/>
  <c r="O6251" i="2"/>
  <c r="O6252" i="2"/>
  <c r="O6253" i="2"/>
  <c r="O6254" i="2"/>
  <c r="O6255" i="2"/>
  <c r="O6256" i="2"/>
  <c r="O6257" i="2"/>
  <c r="O6258" i="2"/>
  <c r="O6259" i="2"/>
  <c r="O6260" i="2"/>
  <c r="O6261" i="2"/>
  <c r="O6262" i="2"/>
  <c r="O6263" i="2"/>
  <c r="O6264" i="2"/>
  <c r="O6265" i="2"/>
  <c r="O6266" i="2"/>
  <c r="O6267" i="2"/>
  <c r="O6268" i="2"/>
  <c r="O6269" i="2"/>
  <c r="O6270" i="2"/>
  <c r="O6271" i="2"/>
  <c r="O6272" i="2"/>
  <c r="O6273" i="2"/>
  <c r="O6274" i="2"/>
  <c r="O6275" i="2"/>
  <c r="O6276" i="2"/>
  <c r="O6277" i="2"/>
  <c r="O6278" i="2"/>
  <c r="O6279" i="2"/>
  <c r="O6280" i="2"/>
  <c r="O6281" i="2"/>
  <c r="O6282" i="2"/>
  <c r="O6283" i="2"/>
  <c r="O6284" i="2"/>
  <c r="O6285" i="2"/>
  <c r="O6286" i="2"/>
  <c r="O6287" i="2"/>
  <c r="O6288" i="2"/>
  <c r="O6289" i="2"/>
  <c r="O6290" i="2"/>
  <c r="O6291" i="2"/>
  <c r="O6292" i="2"/>
  <c r="O6293" i="2"/>
  <c r="O6294" i="2"/>
  <c r="O6295" i="2"/>
  <c r="O6296" i="2"/>
  <c r="O6297" i="2"/>
  <c r="O6298" i="2"/>
  <c r="O6299" i="2"/>
  <c r="O6300" i="2"/>
  <c r="O6301" i="2"/>
  <c r="O6302" i="2"/>
  <c r="O6303" i="2"/>
  <c r="O6304" i="2"/>
  <c r="O6305" i="2"/>
  <c r="O6306" i="2"/>
  <c r="O6307" i="2"/>
  <c r="O6308" i="2"/>
  <c r="O6309" i="2"/>
  <c r="O6310" i="2"/>
  <c r="O6311" i="2"/>
  <c r="O6312" i="2"/>
  <c r="O6313" i="2"/>
  <c r="O6314" i="2"/>
  <c r="O6315" i="2"/>
  <c r="O6316" i="2"/>
  <c r="O6317" i="2"/>
  <c r="O6318" i="2"/>
  <c r="O6319" i="2"/>
  <c r="O6320" i="2"/>
  <c r="O6321" i="2"/>
  <c r="O6322" i="2"/>
  <c r="O6323" i="2"/>
  <c r="O6324" i="2"/>
  <c r="O6325" i="2"/>
  <c r="O6326" i="2"/>
  <c r="O6327" i="2"/>
  <c r="O6328" i="2"/>
  <c r="O6329" i="2"/>
  <c r="O6330" i="2"/>
  <c r="O6331" i="2"/>
  <c r="O6332" i="2"/>
  <c r="O6333" i="2"/>
  <c r="O6334" i="2"/>
  <c r="O6335" i="2"/>
  <c r="O6336" i="2"/>
  <c r="O6337" i="2"/>
  <c r="O6338" i="2"/>
  <c r="O6339" i="2"/>
  <c r="O6340" i="2"/>
  <c r="O6341" i="2"/>
  <c r="O6342" i="2"/>
  <c r="O6343" i="2"/>
  <c r="O6344" i="2"/>
  <c r="O6345" i="2"/>
  <c r="O6346" i="2"/>
  <c r="O6347" i="2"/>
  <c r="O6348" i="2"/>
  <c r="O6349" i="2"/>
  <c r="O6350" i="2"/>
  <c r="O6351" i="2"/>
  <c r="O6352" i="2"/>
  <c r="O6353" i="2"/>
  <c r="O6354" i="2"/>
  <c r="O6355" i="2"/>
  <c r="O6356" i="2"/>
  <c r="O6357" i="2"/>
  <c r="O6358" i="2"/>
  <c r="O6359" i="2"/>
  <c r="O6360" i="2"/>
  <c r="O6361" i="2"/>
  <c r="O6362" i="2"/>
  <c r="O6363" i="2"/>
  <c r="O6364" i="2"/>
  <c r="O6365" i="2"/>
  <c r="O6366" i="2"/>
  <c r="O6367" i="2"/>
  <c r="O6368" i="2"/>
  <c r="O6369" i="2"/>
  <c r="O6370" i="2"/>
  <c r="O6371" i="2"/>
  <c r="O6372" i="2"/>
  <c r="O6373" i="2"/>
  <c r="O6374" i="2"/>
  <c r="O6375" i="2"/>
  <c r="O6376" i="2"/>
  <c r="O6377" i="2"/>
  <c r="O6378" i="2"/>
  <c r="O6379" i="2"/>
  <c r="O6380" i="2"/>
  <c r="O6381" i="2"/>
  <c r="O6382" i="2"/>
  <c r="O6383" i="2"/>
  <c r="O6384" i="2"/>
  <c r="O6385" i="2"/>
  <c r="O6386" i="2"/>
  <c r="O6387" i="2"/>
  <c r="O6388" i="2"/>
  <c r="O6389" i="2"/>
  <c r="O6390" i="2"/>
  <c r="O6391" i="2"/>
  <c r="O6392" i="2"/>
  <c r="O6393" i="2"/>
  <c r="O6394" i="2"/>
  <c r="O6395" i="2"/>
  <c r="O6396" i="2"/>
  <c r="O6397" i="2"/>
  <c r="O6398" i="2"/>
  <c r="O6399" i="2"/>
  <c r="O6400" i="2"/>
  <c r="O6401" i="2"/>
  <c r="O6402" i="2"/>
  <c r="O6403" i="2"/>
  <c r="O6404" i="2"/>
  <c r="O6405" i="2"/>
  <c r="O6406" i="2"/>
  <c r="O6407" i="2"/>
  <c r="O6408" i="2"/>
  <c r="O6409" i="2"/>
  <c r="O6410" i="2"/>
  <c r="O6411" i="2"/>
  <c r="O6412" i="2"/>
  <c r="O6413" i="2"/>
  <c r="O6414" i="2"/>
  <c r="O6415" i="2"/>
  <c r="O6416" i="2"/>
  <c r="O6417" i="2"/>
  <c r="O6418" i="2"/>
  <c r="O6419" i="2"/>
  <c r="O6420" i="2"/>
  <c r="O6421" i="2"/>
  <c r="O6422" i="2"/>
  <c r="O6423" i="2"/>
  <c r="O6424" i="2"/>
  <c r="O6425" i="2"/>
  <c r="O6426" i="2"/>
  <c r="O6427" i="2"/>
  <c r="O6428" i="2"/>
  <c r="O6429" i="2"/>
  <c r="O6430" i="2"/>
  <c r="O6431" i="2"/>
  <c r="O6432" i="2"/>
  <c r="O6433" i="2"/>
  <c r="O6434" i="2"/>
  <c r="O6435" i="2"/>
  <c r="O6436" i="2"/>
  <c r="O6437" i="2"/>
  <c r="O6438" i="2"/>
  <c r="O6439" i="2"/>
  <c r="O6440" i="2"/>
  <c r="O6441" i="2"/>
  <c r="O6442" i="2"/>
  <c r="O6443" i="2"/>
  <c r="O6444" i="2"/>
  <c r="O6445" i="2"/>
  <c r="O6446" i="2"/>
  <c r="O6447" i="2"/>
  <c r="O6448" i="2"/>
  <c r="O6449" i="2"/>
  <c r="O6450" i="2"/>
  <c r="O6451" i="2"/>
  <c r="O6452" i="2"/>
  <c r="O6453" i="2"/>
  <c r="O6454" i="2"/>
  <c r="O6455" i="2"/>
  <c r="O6456" i="2"/>
  <c r="O6457" i="2"/>
  <c r="O6458" i="2"/>
  <c r="O6459" i="2"/>
  <c r="O6460" i="2"/>
  <c r="O6461" i="2"/>
  <c r="O6462" i="2"/>
  <c r="O6463" i="2"/>
  <c r="O6464" i="2"/>
  <c r="O6465" i="2"/>
  <c r="O6466" i="2"/>
  <c r="O6467" i="2"/>
  <c r="O6468" i="2"/>
  <c r="O6469" i="2"/>
  <c r="O6470" i="2"/>
  <c r="O6471" i="2"/>
  <c r="O6472" i="2"/>
  <c r="O6473" i="2"/>
  <c r="O6474" i="2"/>
  <c r="O6475" i="2"/>
  <c r="O6476" i="2"/>
  <c r="O6477" i="2"/>
  <c r="O6478" i="2"/>
  <c r="O6479" i="2"/>
  <c r="O6480" i="2"/>
  <c r="O6481" i="2"/>
  <c r="O6482" i="2"/>
  <c r="O6483" i="2"/>
  <c r="O6484" i="2"/>
  <c r="O6485" i="2"/>
  <c r="O6486" i="2"/>
  <c r="O6487" i="2"/>
  <c r="O6488" i="2"/>
  <c r="O6489" i="2"/>
  <c r="O6490" i="2"/>
  <c r="O6491" i="2"/>
  <c r="O6492" i="2"/>
  <c r="O6493" i="2"/>
  <c r="O6494" i="2"/>
  <c r="O6495" i="2"/>
  <c r="O6496" i="2"/>
  <c r="O6497" i="2"/>
  <c r="O6498" i="2"/>
  <c r="O6499" i="2"/>
  <c r="O6500" i="2"/>
  <c r="O6501" i="2"/>
  <c r="O6502" i="2"/>
  <c r="O6503" i="2"/>
  <c r="O6504" i="2"/>
  <c r="O6505" i="2"/>
  <c r="O6506" i="2"/>
  <c r="O6507" i="2"/>
  <c r="O6508" i="2"/>
  <c r="O6509" i="2"/>
  <c r="O6510" i="2"/>
  <c r="O6511" i="2"/>
  <c r="O6512" i="2"/>
  <c r="O6513" i="2"/>
  <c r="O6514" i="2"/>
  <c r="O6515" i="2"/>
  <c r="O6516" i="2"/>
  <c r="O6517" i="2"/>
  <c r="O6518" i="2"/>
  <c r="O6519" i="2"/>
  <c r="O6520" i="2"/>
  <c r="O6521" i="2"/>
  <c r="O6522" i="2"/>
  <c r="O6523" i="2"/>
  <c r="O6524" i="2"/>
  <c r="O6525" i="2"/>
  <c r="O6526" i="2"/>
  <c r="O6527" i="2"/>
  <c r="O6528" i="2"/>
  <c r="O6529" i="2"/>
  <c r="O6530" i="2"/>
  <c r="O6531" i="2"/>
  <c r="O6532" i="2"/>
  <c r="O6533" i="2"/>
  <c r="O6534" i="2"/>
  <c r="O6535" i="2"/>
  <c r="O6536" i="2"/>
  <c r="O6537" i="2"/>
  <c r="O6538" i="2"/>
  <c r="O6539" i="2"/>
  <c r="O6540" i="2"/>
  <c r="O6541" i="2"/>
  <c r="O6542" i="2"/>
  <c r="O6543" i="2"/>
  <c r="O6544" i="2"/>
  <c r="O6545" i="2"/>
  <c r="O6546" i="2"/>
  <c r="O6547" i="2"/>
  <c r="O6548" i="2"/>
  <c r="O6549" i="2"/>
  <c r="O6550" i="2"/>
  <c r="O6551" i="2"/>
  <c r="O6552" i="2"/>
  <c r="O6553" i="2"/>
  <c r="O6554" i="2"/>
  <c r="O6555" i="2"/>
  <c r="O6556" i="2"/>
  <c r="O6557" i="2"/>
  <c r="O6558" i="2"/>
  <c r="O6559" i="2"/>
  <c r="O6560" i="2"/>
  <c r="O6561" i="2"/>
  <c r="O6562" i="2"/>
  <c r="O6563" i="2"/>
  <c r="O6564" i="2"/>
  <c r="O6565" i="2"/>
  <c r="O6566" i="2"/>
  <c r="O6567" i="2"/>
  <c r="O6568" i="2"/>
  <c r="O6569" i="2"/>
  <c r="O6570" i="2"/>
  <c r="O6571" i="2"/>
  <c r="O6572" i="2"/>
  <c r="O6573" i="2"/>
  <c r="O6574" i="2"/>
  <c r="O6575" i="2"/>
  <c r="O6576" i="2"/>
  <c r="O6577" i="2"/>
  <c r="O6578" i="2"/>
  <c r="O6579" i="2"/>
  <c r="O6580" i="2"/>
  <c r="O6581" i="2"/>
  <c r="O6582" i="2"/>
  <c r="O6583" i="2"/>
  <c r="O6584" i="2"/>
  <c r="O6585" i="2"/>
  <c r="O6586" i="2"/>
  <c r="O6587" i="2"/>
  <c r="O6588" i="2"/>
  <c r="O6589" i="2"/>
  <c r="O6590" i="2"/>
  <c r="O6591" i="2"/>
  <c r="O6592" i="2"/>
  <c r="O6593" i="2"/>
  <c r="O6594" i="2"/>
  <c r="O6595" i="2"/>
  <c r="O6596" i="2"/>
  <c r="O6597" i="2"/>
  <c r="O6598" i="2"/>
  <c r="O6599" i="2"/>
  <c r="O6600" i="2"/>
  <c r="O6601" i="2"/>
  <c r="O6602" i="2"/>
  <c r="O6603" i="2"/>
  <c r="O6604" i="2"/>
  <c r="O6605" i="2"/>
  <c r="O6606" i="2"/>
  <c r="O6607" i="2"/>
  <c r="O6608" i="2"/>
  <c r="O6609" i="2"/>
  <c r="O6610" i="2"/>
  <c r="O6611" i="2"/>
  <c r="O6612" i="2"/>
  <c r="O6613" i="2"/>
  <c r="O6614" i="2"/>
  <c r="O6615" i="2"/>
  <c r="O6616" i="2"/>
  <c r="O6617" i="2"/>
  <c r="O6618" i="2"/>
  <c r="O6619" i="2"/>
  <c r="O6620" i="2"/>
  <c r="O6621" i="2"/>
  <c r="O6622" i="2"/>
  <c r="O6623" i="2"/>
  <c r="O6624" i="2"/>
  <c r="O6625" i="2"/>
  <c r="O6626" i="2"/>
  <c r="O6627" i="2"/>
  <c r="O6628" i="2"/>
  <c r="O6629" i="2"/>
  <c r="O6630" i="2"/>
  <c r="O6631" i="2"/>
  <c r="O6632" i="2"/>
  <c r="O6633" i="2"/>
  <c r="O6634" i="2"/>
  <c r="O6635" i="2"/>
  <c r="O6636" i="2"/>
  <c r="O6637" i="2"/>
  <c r="O6638" i="2"/>
  <c r="O6639" i="2"/>
  <c r="O6640" i="2"/>
  <c r="O6641" i="2"/>
  <c r="O6642" i="2"/>
  <c r="O6643" i="2"/>
  <c r="O6644" i="2"/>
  <c r="O6645" i="2"/>
  <c r="O6646" i="2"/>
  <c r="O6647" i="2"/>
  <c r="O6648" i="2"/>
  <c r="O6649" i="2"/>
  <c r="O6650" i="2"/>
  <c r="O6651" i="2"/>
  <c r="O6652" i="2"/>
  <c r="O6653" i="2"/>
  <c r="O6654" i="2"/>
  <c r="O6655" i="2"/>
  <c r="O6656" i="2"/>
  <c r="O6657" i="2"/>
  <c r="O6658" i="2"/>
  <c r="O6659" i="2"/>
  <c r="O6660" i="2"/>
  <c r="O6661" i="2"/>
  <c r="O6662" i="2"/>
  <c r="O6663" i="2"/>
  <c r="O6664" i="2"/>
  <c r="O6665" i="2"/>
  <c r="O6666" i="2"/>
  <c r="O6667" i="2"/>
  <c r="O6668" i="2"/>
  <c r="O6669" i="2"/>
  <c r="O6670" i="2"/>
  <c r="O6671" i="2"/>
  <c r="O6672" i="2"/>
  <c r="O6673" i="2"/>
  <c r="O6674" i="2"/>
  <c r="O6675" i="2"/>
  <c r="O6676" i="2"/>
  <c r="O6677" i="2"/>
  <c r="O6678" i="2"/>
  <c r="O6679" i="2"/>
  <c r="O6680" i="2"/>
  <c r="O6681" i="2"/>
  <c r="O6682" i="2"/>
  <c r="O6683" i="2"/>
  <c r="O6684" i="2"/>
  <c r="O6685" i="2"/>
  <c r="O6686" i="2"/>
  <c r="O6687" i="2"/>
  <c r="O6688" i="2"/>
  <c r="O6689" i="2"/>
  <c r="O6690" i="2"/>
  <c r="O6691" i="2"/>
  <c r="O6692" i="2"/>
  <c r="O6693" i="2"/>
  <c r="O6694" i="2"/>
  <c r="O6695" i="2"/>
  <c r="O6696" i="2"/>
  <c r="O6697" i="2"/>
  <c r="O6698" i="2"/>
  <c r="O6699" i="2"/>
  <c r="O6700" i="2"/>
  <c r="O6701" i="2"/>
  <c r="O6702" i="2"/>
  <c r="O6703" i="2"/>
  <c r="O6704" i="2"/>
  <c r="O6705" i="2"/>
  <c r="O6706" i="2"/>
  <c r="O6707" i="2"/>
  <c r="O6708" i="2"/>
  <c r="O6709" i="2"/>
  <c r="O6710" i="2"/>
  <c r="O6711" i="2"/>
  <c r="O6712" i="2"/>
  <c r="O6713" i="2"/>
  <c r="O6714" i="2"/>
  <c r="O6715" i="2"/>
  <c r="O6716" i="2"/>
  <c r="O6717" i="2"/>
  <c r="O6718" i="2"/>
  <c r="O6719" i="2"/>
  <c r="O6720" i="2"/>
  <c r="O6721" i="2"/>
  <c r="O6722" i="2"/>
  <c r="O6723" i="2"/>
  <c r="O6724" i="2"/>
  <c r="O6725" i="2"/>
  <c r="O6726" i="2"/>
  <c r="O6727" i="2"/>
  <c r="O6728" i="2"/>
  <c r="O6729" i="2"/>
  <c r="O6730" i="2"/>
  <c r="O6731" i="2"/>
  <c r="O6732" i="2"/>
  <c r="O6733" i="2"/>
  <c r="O6734" i="2"/>
  <c r="O6735" i="2"/>
  <c r="O6736" i="2"/>
  <c r="O6737" i="2"/>
  <c r="O6738" i="2"/>
  <c r="O6739" i="2"/>
  <c r="O6740" i="2"/>
  <c r="O6741" i="2"/>
  <c r="O6742" i="2"/>
  <c r="O6743" i="2"/>
  <c r="O6744" i="2"/>
  <c r="O6745" i="2"/>
  <c r="O6746" i="2"/>
  <c r="O6747" i="2"/>
  <c r="O6748" i="2"/>
  <c r="O6749" i="2"/>
  <c r="O6750" i="2"/>
  <c r="O6751" i="2"/>
  <c r="O6752" i="2"/>
  <c r="O6753" i="2"/>
  <c r="O6754" i="2"/>
  <c r="O6755" i="2"/>
  <c r="O6756" i="2"/>
  <c r="O6757" i="2"/>
  <c r="O6758" i="2"/>
  <c r="O6759" i="2"/>
  <c r="O6760" i="2"/>
  <c r="O6761" i="2"/>
  <c r="O6762" i="2"/>
  <c r="O6763" i="2"/>
  <c r="O6764" i="2"/>
  <c r="O6765" i="2"/>
  <c r="O6766" i="2"/>
  <c r="O6767" i="2"/>
  <c r="O6768" i="2"/>
  <c r="O6769" i="2"/>
  <c r="O6770" i="2"/>
  <c r="O6771" i="2"/>
  <c r="O6772" i="2"/>
  <c r="O6773" i="2"/>
  <c r="O6774" i="2"/>
  <c r="O6775" i="2"/>
  <c r="O6776" i="2"/>
  <c r="O6777" i="2"/>
  <c r="O6778" i="2"/>
  <c r="O6779" i="2"/>
  <c r="O6780" i="2"/>
  <c r="O6781" i="2"/>
  <c r="O6782" i="2"/>
  <c r="O6783" i="2"/>
  <c r="O6784" i="2"/>
  <c r="O6785" i="2"/>
  <c r="O6786" i="2"/>
  <c r="O6787" i="2"/>
  <c r="O6788" i="2"/>
  <c r="O6789" i="2"/>
  <c r="O6790" i="2"/>
  <c r="O6791" i="2"/>
  <c r="O6792" i="2"/>
  <c r="O6793" i="2"/>
  <c r="O6794" i="2"/>
  <c r="O6795" i="2"/>
  <c r="O6796" i="2"/>
  <c r="O6797" i="2"/>
  <c r="O6798" i="2"/>
  <c r="O6799" i="2"/>
  <c r="O6800" i="2"/>
  <c r="O6801" i="2"/>
  <c r="O6802" i="2"/>
  <c r="O6803" i="2"/>
  <c r="O6804" i="2"/>
  <c r="O6805" i="2"/>
  <c r="O6806" i="2"/>
  <c r="O6807" i="2"/>
  <c r="O6808" i="2"/>
  <c r="O6809" i="2"/>
  <c r="O6810" i="2"/>
  <c r="O6811" i="2"/>
  <c r="O6812" i="2"/>
  <c r="O6813" i="2"/>
  <c r="O6814" i="2"/>
  <c r="O6815" i="2"/>
  <c r="O6816" i="2"/>
  <c r="O6817" i="2"/>
  <c r="O6818" i="2"/>
  <c r="O6819" i="2"/>
  <c r="O6820" i="2"/>
  <c r="O6821" i="2"/>
  <c r="O6822" i="2"/>
  <c r="O6823" i="2"/>
  <c r="O6824" i="2"/>
  <c r="O6825" i="2"/>
  <c r="O6826" i="2"/>
  <c r="O6827" i="2"/>
  <c r="O6828" i="2"/>
  <c r="O6829" i="2"/>
  <c r="O6830" i="2"/>
  <c r="O6831" i="2"/>
  <c r="O6832" i="2"/>
  <c r="O6833" i="2"/>
  <c r="O6834" i="2"/>
  <c r="O6835" i="2"/>
  <c r="O6836" i="2"/>
  <c r="O6837" i="2"/>
  <c r="O6838" i="2"/>
  <c r="O6839" i="2"/>
  <c r="O6840" i="2"/>
  <c r="O6841" i="2"/>
  <c r="O6842" i="2"/>
  <c r="O6843" i="2"/>
  <c r="O6844" i="2"/>
  <c r="O6845" i="2"/>
  <c r="O6846" i="2"/>
  <c r="O6847" i="2"/>
  <c r="O6848" i="2"/>
  <c r="O6849" i="2"/>
  <c r="O6850" i="2"/>
  <c r="O6851" i="2"/>
  <c r="O6852" i="2"/>
  <c r="O6853" i="2"/>
  <c r="O6854" i="2"/>
  <c r="O6855" i="2"/>
  <c r="O6856" i="2"/>
  <c r="O6857" i="2"/>
  <c r="O6858" i="2"/>
  <c r="O6859" i="2"/>
  <c r="O6860" i="2"/>
  <c r="O6861" i="2"/>
  <c r="O6862" i="2"/>
  <c r="O6863" i="2"/>
  <c r="O6864" i="2"/>
  <c r="O6865" i="2"/>
  <c r="O6866" i="2"/>
  <c r="O6867" i="2"/>
  <c r="O6868" i="2"/>
  <c r="O6869" i="2"/>
  <c r="O6870" i="2"/>
  <c r="O6871" i="2"/>
  <c r="O6872" i="2"/>
  <c r="O6873" i="2"/>
  <c r="O6874" i="2"/>
  <c r="O6875" i="2"/>
  <c r="O6876" i="2"/>
  <c r="O6877" i="2"/>
  <c r="O6878" i="2"/>
  <c r="O6879" i="2"/>
  <c r="O6880" i="2"/>
  <c r="O6881" i="2"/>
  <c r="O6882" i="2"/>
  <c r="O6883" i="2"/>
  <c r="O6884" i="2"/>
  <c r="O6885" i="2"/>
  <c r="O6886" i="2"/>
  <c r="O6887" i="2"/>
  <c r="O6888" i="2"/>
  <c r="O6889" i="2"/>
  <c r="O6890" i="2"/>
  <c r="O6891" i="2"/>
  <c r="O6892" i="2"/>
  <c r="O6893" i="2"/>
  <c r="O6894" i="2"/>
  <c r="O6895" i="2"/>
  <c r="O6896" i="2"/>
  <c r="O6897" i="2"/>
  <c r="O6898" i="2"/>
  <c r="O6899" i="2"/>
  <c r="O6900" i="2"/>
  <c r="O6901" i="2"/>
  <c r="O6902" i="2"/>
  <c r="O6903" i="2"/>
  <c r="O6904" i="2"/>
  <c r="O6905" i="2"/>
  <c r="O6906" i="2"/>
  <c r="O6907" i="2"/>
  <c r="O6908" i="2"/>
  <c r="O6909" i="2"/>
  <c r="O6910" i="2"/>
  <c r="O6911" i="2"/>
  <c r="O6912" i="2"/>
  <c r="O6913" i="2"/>
  <c r="O6914" i="2"/>
  <c r="O6915" i="2"/>
  <c r="O6916" i="2"/>
  <c r="O6917" i="2"/>
  <c r="O6918" i="2"/>
  <c r="O6919" i="2"/>
  <c r="O6920" i="2"/>
  <c r="O6921" i="2"/>
  <c r="O6922" i="2"/>
  <c r="O6923" i="2"/>
  <c r="O6924" i="2"/>
  <c r="O6925" i="2"/>
  <c r="O6926" i="2"/>
  <c r="O6927" i="2"/>
  <c r="O6928" i="2"/>
  <c r="O6929" i="2"/>
  <c r="O6930" i="2"/>
  <c r="O6931" i="2"/>
  <c r="O6932" i="2"/>
  <c r="O6933" i="2"/>
  <c r="O6934" i="2"/>
  <c r="O6935" i="2"/>
  <c r="O6936" i="2"/>
  <c r="O6937" i="2"/>
  <c r="O6938" i="2"/>
  <c r="O6939" i="2"/>
  <c r="O6940" i="2"/>
  <c r="O6941" i="2"/>
  <c r="O6942" i="2"/>
  <c r="O6943" i="2"/>
  <c r="O6944" i="2"/>
  <c r="O6945" i="2"/>
  <c r="O6946" i="2"/>
  <c r="O6947" i="2"/>
  <c r="O6948" i="2"/>
  <c r="O6949" i="2"/>
  <c r="O6950" i="2"/>
  <c r="O6951" i="2"/>
  <c r="O6952" i="2"/>
  <c r="O6953" i="2"/>
  <c r="O6954" i="2"/>
  <c r="O6955" i="2"/>
  <c r="O6956" i="2"/>
  <c r="O6957" i="2"/>
  <c r="O6958" i="2"/>
  <c r="O6959" i="2"/>
  <c r="O6960" i="2"/>
  <c r="O6961" i="2"/>
  <c r="O6962" i="2"/>
  <c r="O6963" i="2"/>
  <c r="O6964" i="2"/>
  <c r="O6965" i="2"/>
  <c r="O6966" i="2"/>
  <c r="O6967" i="2"/>
  <c r="O6968" i="2"/>
  <c r="O6969" i="2"/>
  <c r="O6970" i="2"/>
  <c r="O6971" i="2"/>
  <c r="O6972" i="2"/>
  <c r="O6973" i="2"/>
  <c r="O6974" i="2"/>
  <c r="O6975" i="2"/>
  <c r="O6976" i="2"/>
  <c r="O6977" i="2"/>
  <c r="O6978" i="2"/>
  <c r="O6979" i="2"/>
  <c r="O6980" i="2"/>
  <c r="O6981" i="2"/>
  <c r="O6982" i="2"/>
  <c r="O6983" i="2"/>
  <c r="O6984" i="2"/>
  <c r="O6985" i="2"/>
  <c r="O6986" i="2"/>
  <c r="O6987" i="2"/>
  <c r="O6988" i="2"/>
  <c r="O6989" i="2"/>
  <c r="O6990" i="2"/>
  <c r="O6991" i="2"/>
  <c r="O6992" i="2"/>
  <c r="O6993" i="2"/>
  <c r="O6994" i="2"/>
  <c r="O6995" i="2"/>
  <c r="O6996" i="2"/>
  <c r="O6997" i="2"/>
  <c r="O6998" i="2"/>
  <c r="O6999" i="2"/>
  <c r="O7000" i="2"/>
  <c r="O7001" i="2"/>
  <c r="O7002" i="2"/>
  <c r="O7003" i="2"/>
  <c r="O7004" i="2"/>
  <c r="O7005" i="2"/>
  <c r="O7006" i="2"/>
  <c r="O7007" i="2"/>
  <c r="O7008" i="2"/>
  <c r="O7009" i="2"/>
  <c r="O7010" i="2"/>
  <c r="O7011" i="2"/>
  <c r="O7012" i="2"/>
  <c r="O7013" i="2"/>
  <c r="O7014" i="2"/>
  <c r="O7015" i="2"/>
  <c r="O7016" i="2"/>
  <c r="O7017" i="2"/>
  <c r="O7018" i="2"/>
  <c r="O7019" i="2"/>
  <c r="O7020" i="2"/>
  <c r="O7021" i="2"/>
  <c r="O7022" i="2"/>
  <c r="O7023" i="2"/>
  <c r="O7024" i="2"/>
  <c r="O7025" i="2"/>
  <c r="O7026" i="2"/>
  <c r="O7027" i="2"/>
  <c r="O7028" i="2"/>
  <c r="O7029" i="2"/>
  <c r="O7030" i="2"/>
  <c r="O7031" i="2"/>
  <c r="O7032" i="2"/>
  <c r="O7033" i="2"/>
  <c r="O7034" i="2"/>
  <c r="O7035" i="2"/>
  <c r="O7036" i="2"/>
  <c r="O7037" i="2"/>
  <c r="O7038" i="2"/>
  <c r="O7039" i="2"/>
  <c r="O7040" i="2"/>
  <c r="O7041" i="2"/>
  <c r="O7042" i="2"/>
  <c r="O7043" i="2"/>
  <c r="O7044" i="2"/>
  <c r="O7045" i="2"/>
  <c r="O7046" i="2"/>
  <c r="O7047" i="2"/>
  <c r="O7048" i="2"/>
  <c r="O7049" i="2"/>
  <c r="O7050" i="2"/>
  <c r="O7051" i="2"/>
  <c r="O7052" i="2"/>
  <c r="O7053" i="2"/>
  <c r="O7054" i="2"/>
  <c r="O7055" i="2"/>
  <c r="O7056" i="2"/>
  <c r="O7057" i="2"/>
  <c r="O7058" i="2"/>
  <c r="O7059" i="2"/>
  <c r="O7060" i="2"/>
  <c r="O7061" i="2"/>
  <c r="O7062" i="2"/>
  <c r="O7063" i="2"/>
  <c r="O7064" i="2"/>
  <c r="O7065" i="2"/>
  <c r="O7066" i="2"/>
  <c r="O7067" i="2"/>
  <c r="O7068" i="2"/>
  <c r="O7069" i="2"/>
  <c r="O7070" i="2"/>
  <c r="O7071" i="2"/>
  <c r="O7072" i="2"/>
  <c r="O7073" i="2"/>
  <c r="O7074" i="2"/>
  <c r="O7075" i="2"/>
  <c r="O7076" i="2"/>
  <c r="O7077" i="2"/>
  <c r="O7078" i="2"/>
  <c r="O7079" i="2"/>
  <c r="O7080" i="2"/>
  <c r="O7081" i="2"/>
  <c r="O7082" i="2"/>
  <c r="O7083" i="2"/>
  <c r="O7084" i="2"/>
  <c r="O7085" i="2"/>
  <c r="O7086" i="2"/>
  <c r="O7087" i="2"/>
  <c r="O7088" i="2"/>
  <c r="O7089" i="2"/>
  <c r="O7090" i="2"/>
  <c r="O7091" i="2"/>
  <c r="O7092" i="2"/>
  <c r="O7093" i="2"/>
  <c r="O7094" i="2"/>
  <c r="O7095" i="2"/>
  <c r="O7096" i="2"/>
  <c r="O7097" i="2"/>
  <c r="O7098" i="2"/>
  <c r="O7099" i="2"/>
  <c r="O7100" i="2"/>
  <c r="O7101" i="2"/>
  <c r="O7102" i="2"/>
  <c r="O7103" i="2"/>
  <c r="O7104" i="2"/>
  <c r="O7105" i="2"/>
  <c r="O7106" i="2"/>
  <c r="O7107" i="2"/>
  <c r="O7108" i="2"/>
  <c r="O7109" i="2"/>
  <c r="O7110" i="2"/>
  <c r="O7111" i="2"/>
  <c r="O7112" i="2"/>
  <c r="O7113" i="2"/>
  <c r="O7114" i="2"/>
  <c r="O7115" i="2"/>
  <c r="O7116" i="2"/>
  <c r="O7117" i="2"/>
  <c r="O7118" i="2"/>
  <c r="O7119" i="2"/>
  <c r="O7120" i="2"/>
  <c r="O7121" i="2"/>
  <c r="O7122" i="2"/>
  <c r="O7123" i="2"/>
  <c r="O7124" i="2"/>
  <c r="O7125" i="2"/>
  <c r="O7126" i="2"/>
  <c r="O7127" i="2"/>
  <c r="O7128" i="2"/>
  <c r="O7129" i="2"/>
  <c r="O7130" i="2"/>
  <c r="O7131" i="2"/>
  <c r="O7132" i="2"/>
  <c r="O7133" i="2"/>
  <c r="O7134" i="2"/>
  <c r="O7135" i="2"/>
  <c r="O7136" i="2"/>
  <c r="O7137" i="2"/>
  <c r="O7138" i="2"/>
  <c r="O7139" i="2"/>
  <c r="O7140" i="2"/>
  <c r="O7141" i="2"/>
  <c r="O7142" i="2"/>
  <c r="O7143" i="2"/>
  <c r="O7144" i="2"/>
  <c r="O7145" i="2"/>
  <c r="O7146" i="2"/>
  <c r="O7147" i="2"/>
  <c r="O7148" i="2"/>
  <c r="O7149" i="2"/>
  <c r="O7150" i="2"/>
  <c r="O7151" i="2"/>
  <c r="O7152" i="2"/>
  <c r="O7153" i="2"/>
  <c r="O7154" i="2"/>
  <c r="O7155" i="2"/>
  <c r="O7156" i="2"/>
  <c r="O7157" i="2"/>
  <c r="O7158" i="2"/>
  <c r="O7159" i="2"/>
  <c r="O7160" i="2"/>
  <c r="O7161" i="2"/>
  <c r="O7162" i="2"/>
  <c r="O7163" i="2"/>
  <c r="O7164" i="2"/>
  <c r="O7165" i="2"/>
  <c r="O7166" i="2"/>
  <c r="O7167" i="2"/>
  <c r="O7168" i="2"/>
  <c r="O7169" i="2"/>
  <c r="O7170" i="2"/>
  <c r="O7171" i="2"/>
  <c r="O7172" i="2"/>
  <c r="O7173" i="2"/>
  <c r="O7174" i="2"/>
  <c r="O7175" i="2"/>
  <c r="O7176" i="2"/>
  <c r="O7177" i="2"/>
  <c r="O7178" i="2"/>
  <c r="O7179" i="2"/>
  <c r="O7180" i="2"/>
  <c r="O7181" i="2"/>
  <c r="O7182" i="2"/>
  <c r="O7183" i="2"/>
  <c r="O7184" i="2"/>
  <c r="O7185" i="2"/>
  <c r="O7186" i="2"/>
  <c r="O7187" i="2"/>
  <c r="O7188" i="2"/>
  <c r="O7189" i="2"/>
  <c r="O7190" i="2"/>
  <c r="O7191" i="2"/>
  <c r="O7192" i="2"/>
  <c r="O7193" i="2"/>
  <c r="O7194" i="2"/>
  <c r="O7195" i="2"/>
  <c r="O7196" i="2"/>
  <c r="O7197" i="2"/>
  <c r="O7198" i="2"/>
  <c r="O7199" i="2"/>
  <c r="O7200" i="2"/>
  <c r="O7201" i="2"/>
  <c r="O7202" i="2"/>
  <c r="O7203" i="2"/>
  <c r="O7204" i="2"/>
  <c r="O7205" i="2"/>
  <c r="O7206" i="2"/>
  <c r="O7207" i="2"/>
  <c r="O7208" i="2"/>
  <c r="O7209" i="2"/>
  <c r="O7210" i="2"/>
  <c r="O7211" i="2"/>
  <c r="O7212" i="2"/>
  <c r="O7213" i="2"/>
  <c r="O7214" i="2"/>
  <c r="O7215" i="2"/>
  <c r="O7216" i="2"/>
  <c r="O7217" i="2"/>
  <c r="O7218" i="2"/>
  <c r="O7219" i="2"/>
  <c r="O7220" i="2"/>
  <c r="O7221" i="2"/>
  <c r="O7222" i="2"/>
  <c r="O7223" i="2"/>
  <c r="O7224" i="2"/>
  <c r="O7225" i="2"/>
  <c r="O7226" i="2"/>
  <c r="O7227" i="2"/>
  <c r="O7228" i="2"/>
  <c r="O7229" i="2"/>
  <c r="O7230" i="2"/>
  <c r="O7231" i="2"/>
  <c r="O7232" i="2"/>
  <c r="O7233" i="2"/>
  <c r="O7234" i="2"/>
  <c r="O7235" i="2"/>
  <c r="O7236" i="2"/>
  <c r="O7237" i="2"/>
  <c r="O7238" i="2"/>
  <c r="O7239" i="2"/>
  <c r="O7240" i="2"/>
  <c r="O7241" i="2"/>
  <c r="O7242" i="2"/>
  <c r="O7243" i="2"/>
  <c r="O7244" i="2"/>
  <c r="O7245" i="2"/>
  <c r="O7246" i="2"/>
  <c r="O7247" i="2"/>
  <c r="O7248" i="2"/>
  <c r="O7249" i="2"/>
  <c r="O7250" i="2"/>
  <c r="O7251" i="2"/>
  <c r="O7252" i="2"/>
  <c r="O7253" i="2"/>
  <c r="O7254" i="2"/>
  <c r="O7255" i="2"/>
  <c r="O7256" i="2"/>
  <c r="O7257" i="2"/>
  <c r="O7258" i="2"/>
  <c r="O7259" i="2"/>
  <c r="O7260" i="2"/>
  <c r="O7261" i="2"/>
  <c r="O7262" i="2"/>
  <c r="O7263" i="2"/>
  <c r="O7264" i="2"/>
  <c r="O7265" i="2"/>
  <c r="O7266" i="2"/>
  <c r="O7267" i="2"/>
  <c r="O7268" i="2"/>
  <c r="O7269" i="2"/>
  <c r="O7270" i="2"/>
  <c r="O7271" i="2"/>
  <c r="O7272" i="2"/>
  <c r="O7273" i="2"/>
  <c r="O7274" i="2"/>
  <c r="O7275" i="2"/>
  <c r="O7276" i="2"/>
  <c r="O7277" i="2"/>
  <c r="O7278" i="2"/>
  <c r="O7279" i="2"/>
  <c r="O7280" i="2"/>
  <c r="O7281" i="2"/>
  <c r="O7282" i="2"/>
  <c r="O7283" i="2"/>
  <c r="O7284" i="2"/>
  <c r="O7285" i="2"/>
  <c r="O7286" i="2"/>
  <c r="O7287" i="2"/>
  <c r="O7288" i="2"/>
  <c r="O7289" i="2"/>
  <c r="O7290" i="2"/>
  <c r="O7291" i="2"/>
  <c r="O7292" i="2"/>
  <c r="O7293" i="2"/>
  <c r="O7294" i="2"/>
  <c r="O7295" i="2"/>
  <c r="O7296" i="2"/>
  <c r="O7297" i="2"/>
  <c r="O7298" i="2"/>
  <c r="O7299" i="2"/>
  <c r="O7300" i="2"/>
  <c r="O7301" i="2"/>
  <c r="O7302" i="2"/>
  <c r="O7303" i="2"/>
  <c r="O7304" i="2"/>
  <c r="O7305" i="2"/>
  <c r="O7306" i="2"/>
  <c r="O7307" i="2"/>
  <c r="O7308" i="2"/>
  <c r="O7309" i="2"/>
  <c r="O7310" i="2"/>
  <c r="O7311" i="2"/>
  <c r="O7312" i="2"/>
  <c r="O7313" i="2"/>
  <c r="O7314" i="2"/>
  <c r="O7315" i="2"/>
  <c r="O7316" i="2"/>
  <c r="O7317" i="2"/>
  <c r="O7318" i="2"/>
  <c r="O7319" i="2"/>
  <c r="O7320" i="2"/>
  <c r="O7321" i="2"/>
  <c r="O7322" i="2"/>
  <c r="O7323" i="2"/>
  <c r="O7324" i="2"/>
  <c r="O7325" i="2"/>
  <c r="O7326" i="2"/>
  <c r="O7327" i="2"/>
  <c r="O7328" i="2"/>
  <c r="O7329" i="2"/>
  <c r="O7330" i="2"/>
  <c r="O7331" i="2"/>
  <c r="O7332" i="2"/>
  <c r="O7333" i="2"/>
  <c r="O7334" i="2"/>
  <c r="O7335" i="2"/>
  <c r="O7336" i="2"/>
  <c r="O7337" i="2"/>
  <c r="O7338" i="2"/>
  <c r="O7339" i="2"/>
  <c r="O7340" i="2"/>
  <c r="O7341" i="2"/>
  <c r="O7342" i="2"/>
  <c r="O7343" i="2"/>
  <c r="O7344" i="2"/>
  <c r="O7345" i="2"/>
  <c r="O7346" i="2"/>
  <c r="O7347" i="2"/>
  <c r="O7348" i="2"/>
  <c r="O7349" i="2"/>
  <c r="O7350" i="2"/>
  <c r="O7351" i="2"/>
  <c r="O7352" i="2"/>
  <c r="O7353" i="2"/>
  <c r="O7354" i="2"/>
  <c r="O7355" i="2"/>
  <c r="O7356" i="2"/>
  <c r="O7357" i="2"/>
  <c r="O7358" i="2"/>
  <c r="O7359" i="2"/>
  <c r="O7360" i="2"/>
  <c r="O7361" i="2"/>
  <c r="O7362" i="2"/>
  <c r="O7363" i="2"/>
  <c r="O7364" i="2"/>
  <c r="O7365" i="2"/>
  <c r="O7366" i="2"/>
  <c r="O7367" i="2"/>
  <c r="O7368" i="2"/>
  <c r="O7369" i="2"/>
  <c r="O7370" i="2"/>
  <c r="O7371" i="2"/>
  <c r="O7372" i="2"/>
  <c r="O7373" i="2"/>
  <c r="O7374" i="2"/>
  <c r="O7375" i="2"/>
  <c r="O7376" i="2"/>
  <c r="O7377" i="2"/>
  <c r="O7378" i="2"/>
  <c r="O7379" i="2"/>
  <c r="O7380" i="2"/>
  <c r="O7381" i="2"/>
  <c r="O7382" i="2"/>
  <c r="O7383" i="2"/>
  <c r="O7384" i="2"/>
  <c r="O7385" i="2"/>
  <c r="O7386" i="2"/>
  <c r="O7387" i="2"/>
  <c r="O7388" i="2"/>
  <c r="O7389" i="2"/>
  <c r="O7390" i="2"/>
  <c r="O7391" i="2"/>
  <c r="O7392" i="2"/>
  <c r="O7393" i="2"/>
  <c r="O7394" i="2"/>
  <c r="O7395" i="2"/>
  <c r="O7396" i="2"/>
  <c r="O7397" i="2"/>
  <c r="O7398" i="2"/>
  <c r="O7399" i="2"/>
  <c r="O7400" i="2"/>
  <c r="O7401" i="2"/>
  <c r="O7402" i="2"/>
  <c r="O7403" i="2"/>
  <c r="O7404" i="2"/>
  <c r="O7405" i="2"/>
  <c r="O7406" i="2"/>
  <c r="O7407" i="2"/>
  <c r="O7408" i="2"/>
  <c r="O7409" i="2"/>
  <c r="O7410" i="2"/>
  <c r="O7411" i="2"/>
  <c r="O7412" i="2"/>
  <c r="O7413" i="2"/>
  <c r="O7414" i="2"/>
  <c r="O7415" i="2"/>
  <c r="O7416" i="2"/>
  <c r="O7417" i="2"/>
  <c r="O7418" i="2"/>
  <c r="O7419" i="2"/>
  <c r="O7420" i="2"/>
  <c r="O7421" i="2"/>
  <c r="O7422" i="2"/>
  <c r="O7423" i="2"/>
  <c r="O7424" i="2"/>
  <c r="O7425" i="2"/>
  <c r="O7426" i="2"/>
  <c r="O7427" i="2"/>
  <c r="O7428" i="2"/>
  <c r="O7429" i="2"/>
  <c r="O7430" i="2"/>
  <c r="O7431" i="2"/>
  <c r="O7432" i="2"/>
  <c r="O7433" i="2"/>
  <c r="O7434" i="2"/>
  <c r="O7435" i="2"/>
  <c r="O7436" i="2"/>
  <c r="O7437" i="2"/>
  <c r="O7438" i="2"/>
  <c r="O7439" i="2"/>
  <c r="O7440" i="2"/>
  <c r="O7441" i="2"/>
  <c r="O7442" i="2"/>
  <c r="O7443" i="2"/>
  <c r="O7444" i="2"/>
  <c r="O7445" i="2"/>
  <c r="O7446" i="2"/>
  <c r="O7447" i="2"/>
  <c r="O7448" i="2"/>
  <c r="O7449" i="2"/>
  <c r="O7450" i="2"/>
  <c r="O7451" i="2"/>
  <c r="O7452" i="2"/>
  <c r="O7453" i="2"/>
  <c r="O7454" i="2"/>
  <c r="O7455" i="2"/>
  <c r="O7456" i="2"/>
  <c r="O7457" i="2"/>
  <c r="O7458" i="2"/>
  <c r="O7459" i="2"/>
  <c r="O7460" i="2"/>
  <c r="O7461" i="2"/>
  <c r="O7462" i="2"/>
  <c r="O7463" i="2"/>
  <c r="O7464" i="2"/>
  <c r="O7465" i="2"/>
  <c r="O7466" i="2"/>
  <c r="O7467" i="2"/>
  <c r="O7468" i="2"/>
  <c r="O7469" i="2"/>
  <c r="O7470" i="2"/>
  <c r="O7471" i="2"/>
  <c r="O7472" i="2"/>
  <c r="O7473" i="2"/>
  <c r="O7474" i="2"/>
  <c r="O7475" i="2"/>
  <c r="O7476" i="2"/>
  <c r="O7477" i="2"/>
  <c r="O7478" i="2"/>
  <c r="O7479" i="2"/>
  <c r="O7480" i="2"/>
  <c r="O7481" i="2"/>
  <c r="O7482" i="2"/>
  <c r="O7483" i="2"/>
  <c r="O7484" i="2"/>
  <c r="O7485" i="2"/>
  <c r="O7486" i="2"/>
  <c r="O7487" i="2"/>
  <c r="O7488" i="2"/>
  <c r="O7489" i="2"/>
  <c r="O7490" i="2"/>
  <c r="O7491" i="2"/>
  <c r="O7492" i="2"/>
  <c r="O7493" i="2"/>
  <c r="O7494" i="2"/>
  <c r="O7495" i="2"/>
  <c r="O7496" i="2"/>
  <c r="O7497" i="2"/>
  <c r="O7498" i="2"/>
  <c r="O7499" i="2"/>
  <c r="O7500" i="2"/>
  <c r="O7501" i="2"/>
  <c r="O7502" i="2"/>
  <c r="O7503" i="2"/>
  <c r="O7504" i="2"/>
  <c r="O7505" i="2"/>
  <c r="O7506" i="2"/>
  <c r="O7507" i="2"/>
  <c r="O7508" i="2"/>
  <c r="O7509" i="2"/>
  <c r="O7510" i="2"/>
  <c r="O7511" i="2"/>
  <c r="O7512" i="2"/>
  <c r="O7513" i="2"/>
  <c r="O7514" i="2"/>
  <c r="O7515" i="2"/>
  <c r="O7516" i="2"/>
  <c r="O7517" i="2"/>
  <c r="O7518" i="2"/>
  <c r="O7519" i="2"/>
  <c r="O7520" i="2"/>
  <c r="O7521" i="2"/>
  <c r="O7522" i="2"/>
  <c r="O7523" i="2"/>
  <c r="O7524" i="2"/>
  <c r="O7525" i="2"/>
  <c r="O7526" i="2"/>
  <c r="O7527" i="2"/>
  <c r="O7528" i="2"/>
  <c r="O7529" i="2"/>
  <c r="O7530" i="2"/>
  <c r="O7531" i="2"/>
  <c r="O7532" i="2"/>
  <c r="O7533" i="2"/>
  <c r="O7534" i="2"/>
  <c r="O7535" i="2"/>
  <c r="O7536" i="2"/>
  <c r="O7537" i="2"/>
  <c r="O7538" i="2"/>
  <c r="O7539" i="2"/>
  <c r="O7540" i="2"/>
  <c r="O7541" i="2"/>
  <c r="O7542" i="2"/>
  <c r="O7543" i="2"/>
  <c r="O7544" i="2"/>
  <c r="O7545" i="2"/>
  <c r="O7546" i="2"/>
  <c r="O7547" i="2"/>
  <c r="O7548" i="2"/>
  <c r="O7549" i="2"/>
  <c r="O7550" i="2"/>
  <c r="O7551" i="2"/>
  <c r="O7552" i="2"/>
  <c r="O7553" i="2"/>
  <c r="O7554" i="2"/>
  <c r="O7555" i="2"/>
  <c r="O7556" i="2"/>
  <c r="O7557" i="2"/>
  <c r="O7558" i="2"/>
  <c r="O7559" i="2"/>
  <c r="O7560" i="2"/>
  <c r="O7561" i="2"/>
  <c r="O7562" i="2"/>
  <c r="O7563" i="2"/>
  <c r="O7564" i="2"/>
  <c r="O7565" i="2"/>
  <c r="O7566" i="2"/>
  <c r="O7567" i="2"/>
  <c r="O7568" i="2"/>
  <c r="O7569" i="2"/>
  <c r="O7570" i="2"/>
  <c r="O7571" i="2"/>
  <c r="O7572" i="2"/>
  <c r="O7573" i="2"/>
  <c r="O7574" i="2"/>
  <c r="O7575" i="2"/>
  <c r="O7576" i="2"/>
  <c r="O7577" i="2"/>
  <c r="O7578" i="2"/>
  <c r="O7579" i="2"/>
  <c r="O7580" i="2"/>
  <c r="O7581" i="2"/>
  <c r="O7582" i="2"/>
  <c r="O7583" i="2"/>
  <c r="O7584" i="2"/>
  <c r="O7585" i="2"/>
  <c r="O7586" i="2"/>
  <c r="O7587" i="2"/>
  <c r="O7588" i="2"/>
  <c r="O7589" i="2"/>
  <c r="O7590" i="2"/>
  <c r="O7591" i="2"/>
  <c r="O7592" i="2"/>
  <c r="O7593" i="2"/>
  <c r="O7594" i="2"/>
  <c r="O7595" i="2"/>
  <c r="O7596" i="2"/>
  <c r="O7597" i="2"/>
  <c r="O7598" i="2"/>
  <c r="O7599" i="2"/>
  <c r="O7600" i="2"/>
  <c r="O7601" i="2"/>
  <c r="O7602" i="2"/>
  <c r="O7603" i="2"/>
  <c r="O7604" i="2"/>
  <c r="O7605" i="2"/>
  <c r="O7606" i="2"/>
  <c r="O7607" i="2"/>
  <c r="O7608" i="2"/>
  <c r="O7609" i="2"/>
  <c r="O7610" i="2"/>
  <c r="O7611" i="2"/>
  <c r="O7612" i="2"/>
  <c r="O7613" i="2"/>
  <c r="O7614" i="2"/>
  <c r="O7615" i="2"/>
  <c r="O7616" i="2"/>
  <c r="O7617" i="2"/>
  <c r="O7618" i="2"/>
  <c r="O7619" i="2"/>
  <c r="O7620" i="2"/>
  <c r="O7621" i="2"/>
  <c r="O7622" i="2"/>
  <c r="O7623" i="2"/>
  <c r="O7624" i="2"/>
  <c r="O7625" i="2"/>
  <c r="O7626" i="2"/>
  <c r="O7627" i="2"/>
  <c r="O7628" i="2"/>
  <c r="O7629" i="2"/>
  <c r="O7630" i="2"/>
  <c r="O7631" i="2"/>
  <c r="O7632" i="2"/>
  <c r="O7633" i="2"/>
  <c r="O7634" i="2"/>
  <c r="O7635" i="2"/>
  <c r="O7636" i="2"/>
  <c r="O7637" i="2"/>
  <c r="O7638" i="2"/>
  <c r="O7639" i="2"/>
  <c r="O7640" i="2"/>
  <c r="O7641" i="2"/>
  <c r="O7642" i="2"/>
  <c r="O7643" i="2"/>
  <c r="O7644" i="2"/>
  <c r="O7645" i="2"/>
  <c r="O7646" i="2"/>
  <c r="O7647" i="2"/>
  <c r="O7648" i="2"/>
  <c r="O7649" i="2"/>
  <c r="O7650" i="2"/>
  <c r="O7651" i="2"/>
  <c r="O7652" i="2"/>
  <c r="O7653" i="2"/>
  <c r="O7654" i="2"/>
  <c r="O7655" i="2"/>
  <c r="O7656" i="2"/>
  <c r="O7657" i="2"/>
  <c r="O7658" i="2"/>
  <c r="O7659" i="2"/>
  <c r="O7660" i="2"/>
  <c r="O7661" i="2"/>
  <c r="O7662" i="2"/>
  <c r="O7663" i="2"/>
  <c r="O7664" i="2"/>
  <c r="O7665" i="2"/>
  <c r="O7666" i="2"/>
  <c r="O7667" i="2"/>
  <c r="O7668" i="2"/>
  <c r="O7669" i="2"/>
  <c r="O7670" i="2"/>
  <c r="O7671" i="2"/>
  <c r="O7672" i="2"/>
  <c r="O7673" i="2"/>
  <c r="O7674" i="2"/>
  <c r="O7675" i="2"/>
  <c r="O7676" i="2"/>
  <c r="O7677" i="2"/>
  <c r="O7678" i="2"/>
  <c r="O7679" i="2"/>
  <c r="O7680" i="2"/>
  <c r="O7681" i="2"/>
  <c r="O7682" i="2"/>
  <c r="O7683" i="2"/>
  <c r="O7684" i="2"/>
  <c r="O7685" i="2"/>
  <c r="O7686" i="2"/>
  <c r="O7687" i="2"/>
  <c r="O7688" i="2"/>
  <c r="O7689" i="2"/>
  <c r="O7690" i="2"/>
  <c r="O7691" i="2"/>
  <c r="O7692" i="2"/>
  <c r="O7693" i="2"/>
  <c r="O7694" i="2"/>
  <c r="O7695" i="2"/>
  <c r="O7696" i="2"/>
  <c r="O7697" i="2"/>
  <c r="O7698" i="2"/>
  <c r="O7699" i="2"/>
  <c r="O7700" i="2"/>
  <c r="O7701" i="2"/>
  <c r="O7702" i="2"/>
  <c r="O7703" i="2"/>
  <c r="O7704" i="2"/>
  <c r="O7705" i="2"/>
  <c r="O7706" i="2"/>
  <c r="O7707" i="2"/>
  <c r="O7708" i="2"/>
  <c r="O7709" i="2"/>
  <c r="O7710" i="2"/>
  <c r="O7711" i="2"/>
  <c r="O7712" i="2"/>
  <c r="O7713" i="2"/>
  <c r="O7714" i="2"/>
  <c r="O7715" i="2"/>
  <c r="O7716" i="2"/>
  <c r="O7717" i="2"/>
  <c r="O7718" i="2"/>
  <c r="O7719" i="2"/>
  <c r="O7720" i="2"/>
  <c r="O7721" i="2"/>
  <c r="O7722" i="2"/>
  <c r="O7723" i="2"/>
  <c r="O7724" i="2"/>
  <c r="O7725" i="2"/>
  <c r="O7726" i="2"/>
  <c r="O7727" i="2"/>
  <c r="O7728" i="2"/>
  <c r="O7729" i="2"/>
  <c r="O7730" i="2"/>
  <c r="O7731" i="2"/>
  <c r="O7732" i="2"/>
  <c r="O7733" i="2"/>
  <c r="O7734" i="2"/>
  <c r="O7735" i="2"/>
  <c r="O7736" i="2"/>
  <c r="O7737" i="2"/>
  <c r="O7738" i="2"/>
  <c r="O7739" i="2"/>
  <c r="O7740" i="2"/>
  <c r="O7741" i="2"/>
  <c r="O7742" i="2"/>
  <c r="O7743" i="2"/>
  <c r="O7744" i="2"/>
  <c r="O7745" i="2"/>
  <c r="O7746" i="2"/>
  <c r="O7747" i="2"/>
  <c r="O7748" i="2"/>
  <c r="O7749" i="2"/>
  <c r="O7750" i="2"/>
  <c r="O7751" i="2"/>
  <c r="O7752" i="2"/>
  <c r="O7753" i="2"/>
  <c r="O7754" i="2"/>
  <c r="O7755" i="2"/>
  <c r="O7756" i="2"/>
  <c r="O7757" i="2"/>
  <c r="O7758" i="2"/>
  <c r="O7759" i="2"/>
  <c r="O7760" i="2"/>
  <c r="O7761" i="2"/>
  <c r="O7762" i="2"/>
  <c r="O7763" i="2"/>
  <c r="O7764" i="2"/>
  <c r="O7765" i="2"/>
  <c r="O7766" i="2"/>
  <c r="O7767" i="2"/>
  <c r="O7768" i="2"/>
  <c r="O7769" i="2"/>
  <c r="O7770" i="2"/>
  <c r="O7771" i="2"/>
  <c r="O7772" i="2"/>
  <c r="O7773" i="2"/>
  <c r="O7774" i="2"/>
  <c r="O7775" i="2"/>
  <c r="O7776" i="2"/>
  <c r="O7777" i="2"/>
  <c r="O7778" i="2"/>
  <c r="O7779" i="2"/>
  <c r="O7780" i="2"/>
  <c r="O7781" i="2"/>
  <c r="O7782" i="2"/>
  <c r="O7783" i="2"/>
  <c r="O7784" i="2"/>
  <c r="O7785" i="2"/>
  <c r="O7786" i="2"/>
  <c r="O7787" i="2"/>
  <c r="O7788" i="2"/>
  <c r="O7789" i="2"/>
  <c r="O7790" i="2"/>
  <c r="O7791" i="2"/>
  <c r="O7792" i="2"/>
  <c r="O7793" i="2"/>
  <c r="O7794" i="2"/>
  <c r="O7795" i="2"/>
  <c r="O7796" i="2"/>
  <c r="O7797" i="2"/>
  <c r="O7798" i="2"/>
  <c r="O7799" i="2"/>
  <c r="O7800" i="2"/>
  <c r="O7801" i="2"/>
  <c r="O7802" i="2"/>
  <c r="O7803" i="2"/>
  <c r="O7804" i="2"/>
  <c r="O7805" i="2"/>
  <c r="O7806" i="2"/>
  <c r="O7807" i="2"/>
  <c r="O7808" i="2"/>
  <c r="O7809" i="2"/>
  <c r="O7810" i="2"/>
  <c r="O7811" i="2"/>
  <c r="O7812" i="2"/>
  <c r="O7813" i="2"/>
  <c r="O7814" i="2"/>
  <c r="O7815" i="2"/>
  <c r="O7816" i="2"/>
  <c r="O7817" i="2"/>
  <c r="O7818" i="2"/>
  <c r="O7819" i="2"/>
  <c r="O7820" i="2"/>
  <c r="O7821" i="2"/>
  <c r="O7822" i="2"/>
  <c r="O7823" i="2"/>
  <c r="O7824" i="2"/>
  <c r="O7825" i="2"/>
  <c r="O7826" i="2"/>
  <c r="O7827" i="2"/>
  <c r="O7828" i="2"/>
  <c r="O7829" i="2"/>
  <c r="O7830" i="2"/>
  <c r="O7831" i="2"/>
  <c r="O7832" i="2"/>
  <c r="O7833" i="2"/>
  <c r="O7834" i="2"/>
  <c r="O7835" i="2"/>
  <c r="O7836" i="2"/>
  <c r="O7837" i="2"/>
  <c r="O7838" i="2"/>
  <c r="O7839" i="2"/>
  <c r="O7840" i="2"/>
  <c r="O7841" i="2"/>
  <c r="O7842" i="2"/>
  <c r="O7843" i="2"/>
  <c r="O7844" i="2"/>
  <c r="O7845" i="2"/>
  <c r="O7846" i="2"/>
  <c r="O7847" i="2"/>
  <c r="O7848" i="2"/>
  <c r="O7849" i="2"/>
  <c r="O7850" i="2"/>
  <c r="O7851" i="2"/>
  <c r="O7852" i="2"/>
  <c r="O7853" i="2"/>
  <c r="O7854" i="2"/>
  <c r="O7855" i="2"/>
  <c r="O7856" i="2"/>
  <c r="O7857" i="2"/>
  <c r="O7858" i="2"/>
  <c r="O7859" i="2"/>
  <c r="O7860" i="2"/>
  <c r="O7861" i="2"/>
  <c r="O7862" i="2"/>
  <c r="O7863" i="2"/>
  <c r="O7864" i="2"/>
  <c r="O7865" i="2"/>
  <c r="O7866" i="2"/>
  <c r="O7867" i="2"/>
  <c r="O7868" i="2"/>
  <c r="O7869" i="2"/>
  <c r="O7870" i="2"/>
  <c r="O7871" i="2"/>
  <c r="O7872" i="2"/>
  <c r="O7873" i="2"/>
  <c r="O7874" i="2"/>
  <c r="O7875" i="2"/>
  <c r="O7876" i="2"/>
  <c r="O7877" i="2"/>
  <c r="O7878" i="2"/>
  <c r="O7879" i="2"/>
  <c r="O7880" i="2"/>
  <c r="O7881" i="2"/>
  <c r="O7882" i="2"/>
  <c r="O7883" i="2"/>
  <c r="O7884" i="2"/>
  <c r="O7885" i="2"/>
  <c r="O7886" i="2"/>
  <c r="O7887" i="2"/>
  <c r="O7888" i="2"/>
  <c r="O7889" i="2"/>
  <c r="O7890" i="2"/>
  <c r="O7891" i="2"/>
  <c r="O7892" i="2"/>
  <c r="O7893" i="2"/>
  <c r="O7894" i="2"/>
  <c r="O7895" i="2"/>
  <c r="O7896" i="2"/>
  <c r="O7897" i="2"/>
  <c r="O7898" i="2"/>
  <c r="O7899" i="2"/>
  <c r="O7900" i="2"/>
  <c r="O7901" i="2"/>
  <c r="O7902" i="2"/>
  <c r="O7903" i="2"/>
  <c r="O7904" i="2"/>
  <c r="O7905" i="2"/>
  <c r="O7906" i="2"/>
  <c r="O7907" i="2"/>
  <c r="O7908" i="2"/>
  <c r="O7909" i="2"/>
  <c r="O7910" i="2"/>
  <c r="O7911" i="2"/>
  <c r="O7912" i="2"/>
  <c r="O7913" i="2"/>
  <c r="O7914" i="2"/>
  <c r="O7915" i="2"/>
  <c r="O7916" i="2"/>
  <c r="O7917" i="2"/>
  <c r="O7918" i="2"/>
  <c r="O7919" i="2"/>
  <c r="O7920" i="2"/>
  <c r="O7921" i="2"/>
  <c r="O7922" i="2"/>
  <c r="O7923" i="2"/>
  <c r="O7924" i="2"/>
  <c r="O7925" i="2"/>
  <c r="O7926" i="2"/>
  <c r="O7927" i="2"/>
  <c r="O7928" i="2"/>
  <c r="O7929" i="2"/>
  <c r="O7930" i="2"/>
  <c r="O7931" i="2"/>
  <c r="O7932" i="2"/>
  <c r="O7933" i="2"/>
  <c r="O7934" i="2"/>
  <c r="O7935" i="2"/>
  <c r="O7936" i="2"/>
  <c r="O7937" i="2"/>
  <c r="O7938" i="2"/>
  <c r="O7939" i="2"/>
  <c r="O7940" i="2"/>
  <c r="O7941" i="2"/>
  <c r="O7942" i="2"/>
  <c r="O7943" i="2"/>
  <c r="O7944" i="2"/>
  <c r="O7945" i="2"/>
  <c r="O7946" i="2"/>
  <c r="O7947" i="2"/>
  <c r="O7948" i="2"/>
  <c r="O7949" i="2"/>
  <c r="O7950" i="2"/>
  <c r="O7951" i="2"/>
  <c r="O7952" i="2"/>
  <c r="O7953" i="2"/>
  <c r="O7954" i="2"/>
  <c r="O7955" i="2"/>
  <c r="O7956" i="2"/>
  <c r="O7957" i="2"/>
  <c r="O7958" i="2"/>
  <c r="O7959" i="2"/>
  <c r="O7960" i="2"/>
  <c r="O7961" i="2"/>
  <c r="O7962" i="2"/>
  <c r="O7963" i="2"/>
  <c r="O7964" i="2"/>
  <c r="O7965" i="2"/>
  <c r="O7966" i="2"/>
  <c r="O7967" i="2"/>
  <c r="O7968" i="2"/>
  <c r="O7969" i="2"/>
  <c r="O7970" i="2"/>
  <c r="O7971" i="2"/>
  <c r="O7972" i="2"/>
  <c r="O7973" i="2"/>
  <c r="O7974" i="2"/>
  <c r="O7975" i="2"/>
  <c r="O7976" i="2"/>
  <c r="O7977" i="2"/>
  <c r="O7978" i="2"/>
  <c r="O7979" i="2"/>
  <c r="O7980" i="2"/>
  <c r="O7981" i="2"/>
  <c r="O7982" i="2"/>
  <c r="O7983" i="2"/>
  <c r="O7984" i="2"/>
  <c r="O7985" i="2"/>
  <c r="O7986" i="2"/>
  <c r="O7987" i="2"/>
  <c r="O7988" i="2"/>
  <c r="O7989" i="2"/>
  <c r="O7990" i="2"/>
  <c r="O7991" i="2"/>
  <c r="O7992" i="2"/>
  <c r="O7993" i="2"/>
  <c r="O7994" i="2"/>
  <c r="O7995" i="2"/>
  <c r="O7996" i="2"/>
  <c r="O7997" i="2"/>
  <c r="O7998" i="2"/>
  <c r="O7999" i="2"/>
  <c r="O8000" i="2"/>
  <c r="O8001" i="2"/>
  <c r="O8002" i="2"/>
  <c r="O8003" i="2"/>
  <c r="O8004" i="2"/>
  <c r="O8005" i="2"/>
  <c r="O8006" i="2"/>
  <c r="O8007" i="2"/>
  <c r="O8008" i="2"/>
  <c r="O8009" i="2"/>
  <c r="O8010" i="2"/>
  <c r="O8011" i="2"/>
  <c r="O8012" i="2"/>
  <c r="O8013" i="2"/>
  <c r="O8014" i="2"/>
  <c r="O8015" i="2"/>
  <c r="O8016" i="2"/>
  <c r="O8017" i="2"/>
  <c r="O8018" i="2"/>
  <c r="O8019" i="2"/>
  <c r="O8020" i="2"/>
  <c r="O8021" i="2"/>
  <c r="O8022" i="2"/>
  <c r="O8023" i="2"/>
  <c r="O8024" i="2"/>
  <c r="O8025" i="2"/>
  <c r="O8026" i="2"/>
  <c r="O8027" i="2"/>
  <c r="O8028" i="2"/>
  <c r="O8029" i="2"/>
  <c r="O8030" i="2"/>
  <c r="O8031" i="2"/>
  <c r="O8032" i="2"/>
  <c r="O8033" i="2"/>
  <c r="O8034" i="2"/>
  <c r="O8035" i="2"/>
  <c r="O8036" i="2"/>
  <c r="O8037" i="2"/>
  <c r="O8038" i="2"/>
  <c r="O8039" i="2"/>
  <c r="O8040" i="2"/>
  <c r="O8041" i="2"/>
  <c r="O8042" i="2"/>
  <c r="O8043" i="2"/>
  <c r="O8044" i="2"/>
  <c r="O8045" i="2"/>
  <c r="O8046" i="2"/>
  <c r="O8047" i="2"/>
  <c r="O8048" i="2"/>
  <c r="O8049" i="2"/>
  <c r="O8050" i="2"/>
  <c r="O8051" i="2"/>
  <c r="O8052" i="2"/>
  <c r="O8053" i="2"/>
  <c r="O8054" i="2"/>
  <c r="O8055" i="2"/>
  <c r="O8056" i="2"/>
  <c r="O8057" i="2"/>
  <c r="O8058" i="2"/>
  <c r="O8059" i="2"/>
  <c r="O8060" i="2"/>
  <c r="O8061" i="2"/>
  <c r="O8062" i="2"/>
  <c r="O8063" i="2"/>
  <c r="O8064" i="2"/>
  <c r="O8065" i="2"/>
  <c r="O8066" i="2"/>
  <c r="O8067" i="2"/>
  <c r="O8068" i="2"/>
  <c r="O8069" i="2"/>
  <c r="O8070" i="2"/>
  <c r="O8071" i="2"/>
  <c r="O8072" i="2"/>
  <c r="O8073" i="2"/>
  <c r="O8074" i="2"/>
  <c r="O8075" i="2"/>
  <c r="O8076" i="2"/>
  <c r="O8077" i="2"/>
  <c r="O8078" i="2"/>
  <c r="O8079" i="2"/>
  <c r="O8080" i="2"/>
  <c r="O8081" i="2"/>
  <c r="O8082" i="2"/>
  <c r="O8083" i="2"/>
  <c r="O8084" i="2"/>
  <c r="O8085" i="2"/>
  <c r="O8086" i="2"/>
  <c r="O8087" i="2"/>
  <c r="O8088" i="2"/>
  <c r="O8089" i="2"/>
  <c r="O8090" i="2"/>
  <c r="O8091" i="2"/>
  <c r="O8092" i="2"/>
  <c r="O8093" i="2"/>
  <c r="O8094" i="2"/>
  <c r="O8095" i="2"/>
  <c r="O8096" i="2"/>
  <c r="O8097" i="2"/>
  <c r="O8098" i="2"/>
  <c r="O8099" i="2"/>
  <c r="O8100" i="2"/>
  <c r="O8101" i="2"/>
  <c r="O8102" i="2"/>
  <c r="O8103" i="2"/>
  <c r="O8104" i="2"/>
  <c r="O8105" i="2"/>
  <c r="O8106" i="2"/>
  <c r="O8107" i="2"/>
  <c r="O8108" i="2"/>
  <c r="O8109" i="2"/>
  <c r="O8110" i="2"/>
  <c r="O8111" i="2"/>
  <c r="O8112" i="2"/>
  <c r="O8113" i="2"/>
  <c r="O8114" i="2"/>
  <c r="O8115" i="2"/>
  <c r="O8116" i="2"/>
  <c r="O8117" i="2"/>
  <c r="O8118" i="2"/>
  <c r="O8119" i="2"/>
  <c r="O8120" i="2"/>
  <c r="O8121" i="2"/>
  <c r="O8122" i="2"/>
  <c r="O8123" i="2"/>
  <c r="O8124" i="2"/>
  <c r="O8125" i="2"/>
  <c r="O8126" i="2"/>
  <c r="O8127" i="2"/>
  <c r="O8128" i="2"/>
  <c r="O8129" i="2"/>
  <c r="O8130" i="2"/>
  <c r="O8131" i="2"/>
  <c r="O8132" i="2"/>
  <c r="O8133" i="2"/>
  <c r="O8134" i="2"/>
  <c r="O8135" i="2"/>
  <c r="O8136" i="2"/>
  <c r="O8137" i="2"/>
  <c r="O8138" i="2"/>
  <c r="O8139" i="2"/>
  <c r="O8140" i="2"/>
  <c r="O8141" i="2"/>
  <c r="O8142" i="2"/>
  <c r="O8143" i="2"/>
  <c r="O8144" i="2"/>
  <c r="O8145" i="2"/>
  <c r="O8146" i="2"/>
  <c r="O8147" i="2"/>
  <c r="O8148" i="2"/>
  <c r="O8149" i="2"/>
  <c r="O8150" i="2"/>
  <c r="O8151" i="2"/>
  <c r="O8152" i="2"/>
  <c r="O8153" i="2"/>
  <c r="O8154" i="2"/>
  <c r="O8155" i="2"/>
  <c r="O8156" i="2"/>
  <c r="O8157" i="2"/>
  <c r="O8158" i="2"/>
  <c r="O8159" i="2"/>
  <c r="O8160" i="2"/>
  <c r="O8161" i="2"/>
  <c r="O8162" i="2"/>
  <c r="O8163" i="2"/>
  <c r="O8164" i="2"/>
  <c r="O8165" i="2"/>
  <c r="O8166" i="2"/>
  <c r="O8167" i="2"/>
  <c r="O8168" i="2"/>
  <c r="O8169" i="2"/>
  <c r="O8170" i="2"/>
  <c r="O8171" i="2"/>
  <c r="O8172" i="2"/>
  <c r="O8173" i="2"/>
  <c r="O8174" i="2"/>
  <c r="O8175" i="2"/>
  <c r="O8176" i="2"/>
  <c r="O8177" i="2"/>
  <c r="O8178" i="2"/>
  <c r="O8179" i="2"/>
  <c r="O8180" i="2"/>
  <c r="O8181" i="2"/>
  <c r="O8182" i="2"/>
  <c r="O8183" i="2"/>
  <c r="O8184" i="2"/>
  <c r="O8185" i="2"/>
  <c r="O8186" i="2"/>
  <c r="O8187" i="2"/>
  <c r="O8188" i="2"/>
  <c r="O8189" i="2"/>
  <c r="O8190" i="2"/>
  <c r="O8191" i="2"/>
  <c r="O8192" i="2"/>
  <c r="O8193" i="2"/>
  <c r="O8194" i="2"/>
  <c r="O8195" i="2"/>
  <c r="O8196" i="2"/>
  <c r="O8197" i="2"/>
  <c r="O8198" i="2"/>
  <c r="O8199" i="2"/>
  <c r="O8200" i="2"/>
  <c r="O8201" i="2"/>
  <c r="O8202" i="2"/>
  <c r="O8203" i="2"/>
  <c r="O8204" i="2"/>
  <c r="O8205" i="2"/>
  <c r="O8206" i="2"/>
  <c r="O8207" i="2"/>
  <c r="O8208" i="2"/>
  <c r="O8209" i="2"/>
  <c r="O8210" i="2"/>
  <c r="O8211" i="2"/>
  <c r="O8212" i="2"/>
  <c r="O8213" i="2"/>
  <c r="O8214" i="2"/>
  <c r="O8215" i="2"/>
  <c r="O8216" i="2"/>
  <c r="O8217" i="2"/>
  <c r="O8218" i="2"/>
  <c r="O8219" i="2"/>
  <c r="O8220" i="2"/>
  <c r="O8221" i="2"/>
  <c r="O8222" i="2"/>
  <c r="O8223" i="2"/>
  <c r="O8224" i="2"/>
  <c r="O8225" i="2"/>
  <c r="O8226" i="2"/>
  <c r="O8227" i="2"/>
  <c r="O8228" i="2"/>
  <c r="O8229" i="2"/>
  <c r="O8230" i="2"/>
  <c r="O8231" i="2"/>
  <c r="O8232" i="2"/>
  <c r="O8233" i="2"/>
  <c r="O8234" i="2"/>
  <c r="O8235" i="2"/>
  <c r="O8236" i="2"/>
  <c r="O8237" i="2"/>
  <c r="O8238" i="2"/>
  <c r="O8239" i="2"/>
  <c r="O8240" i="2"/>
  <c r="O8241" i="2"/>
  <c r="O8242" i="2"/>
  <c r="O8243" i="2"/>
  <c r="O8244" i="2"/>
  <c r="O8245" i="2"/>
  <c r="O8246" i="2"/>
  <c r="O8247" i="2"/>
  <c r="O8248" i="2"/>
  <c r="O8249" i="2"/>
  <c r="O8250" i="2"/>
  <c r="O8251" i="2"/>
  <c r="O8252" i="2"/>
  <c r="O8253" i="2"/>
  <c r="O8254" i="2"/>
  <c r="O8255" i="2"/>
  <c r="O8256" i="2"/>
  <c r="O8257" i="2"/>
  <c r="O8258" i="2"/>
  <c r="O8259" i="2"/>
  <c r="O8260" i="2"/>
  <c r="O8261" i="2"/>
  <c r="O8262" i="2"/>
  <c r="O8263" i="2"/>
  <c r="O8264" i="2"/>
  <c r="O8265" i="2"/>
  <c r="O8266" i="2"/>
  <c r="O8267" i="2"/>
  <c r="O8268" i="2"/>
  <c r="O8269" i="2"/>
  <c r="O8270" i="2"/>
  <c r="O8271" i="2"/>
  <c r="O8272" i="2"/>
  <c r="O8273" i="2"/>
  <c r="O8274" i="2"/>
  <c r="O8275" i="2"/>
  <c r="O8276" i="2"/>
  <c r="O8277" i="2"/>
  <c r="O8278" i="2"/>
  <c r="O8279" i="2"/>
  <c r="O8280" i="2"/>
  <c r="O8281" i="2"/>
  <c r="O8282" i="2"/>
  <c r="O8283" i="2"/>
  <c r="O8284" i="2"/>
  <c r="O8285" i="2"/>
  <c r="O8286" i="2"/>
  <c r="O8287" i="2"/>
  <c r="O8288" i="2"/>
  <c r="O8289" i="2"/>
  <c r="O8290" i="2"/>
  <c r="O8291" i="2"/>
  <c r="O8292" i="2"/>
  <c r="O8293" i="2"/>
  <c r="O8294" i="2"/>
  <c r="O8295" i="2"/>
  <c r="O8296" i="2"/>
  <c r="O8297" i="2"/>
  <c r="O8298" i="2"/>
  <c r="O8299" i="2"/>
  <c r="O8300" i="2"/>
  <c r="O8301" i="2"/>
  <c r="O8302" i="2"/>
  <c r="O8303" i="2"/>
  <c r="O8304" i="2"/>
  <c r="O8305" i="2"/>
  <c r="O8306" i="2"/>
  <c r="O8307" i="2"/>
  <c r="O8308" i="2"/>
  <c r="O8309" i="2"/>
  <c r="O8310" i="2"/>
  <c r="O8311" i="2"/>
  <c r="O8312" i="2"/>
  <c r="O8313" i="2"/>
  <c r="O8314" i="2"/>
  <c r="O8315" i="2"/>
  <c r="O8316" i="2"/>
  <c r="O8317" i="2"/>
  <c r="O8318" i="2"/>
  <c r="O8319" i="2"/>
  <c r="O8320" i="2"/>
  <c r="O8321" i="2"/>
  <c r="O8322" i="2"/>
  <c r="O8323" i="2"/>
  <c r="O8324" i="2"/>
  <c r="O8325" i="2"/>
  <c r="O8326" i="2"/>
  <c r="O8327" i="2"/>
  <c r="O8328" i="2"/>
  <c r="O8329" i="2"/>
  <c r="O8330" i="2"/>
  <c r="O8331" i="2"/>
  <c r="O8332" i="2"/>
  <c r="O8333" i="2"/>
  <c r="O8334" i="2"/>
  <c r="O8335" i="2"/>
  <c r="O8336" i="2"/>
  <c r="O8337" i="2"/>
  <c r="O8338" i="2"/>
  <c r="O8339" i="2"/>
  <c r="O8340" i="2"/>
  <c r="O8341" i="2"/>
  <c r="O8342" i="2"/>
  <c r="O8343" i="2"/>
  <c r="O8344" i="2"/>
  <c r="O8345" i="2"/>
  <c r="O8346" i="2"/>
  <c r="O8347" i="2"/>
  <c r="O8348" i="2"/>
  <c r="O8349" i="2"/>
  <c r="O8350" i="2"/>
  <c r="O8351" i="2"/>
  <c r="O8352" i="2"/>
  <c r="O8353" i="2"/>
  <c r="O8354" i="2"/>
  <c r="O8355" i="2"/>
  <c r="O8356" i="2"/>
  <c r="O8357" i="2"/>
  <c r="O8358" i="2"/>
  <c r="O8359" i="2"/>
  <c r="O8360" i="2"/>
  <c r="O8361" i="2"/>
  <c r="O8362" i="2"/>
  <c r="O8363" i="2"/>
  <c r="O8364" i="2"/>
  <c r="O8365" i="2"/>
  <c r="O8366" i="2"/>
  <c r="O8367" i="2"/>
  <c r="O8368" i="2"/>
  <c r="O8369" i="2"/>
  <c r="O8370" i="2"/>
  <c r="O8371" i="2"/>
  <c r="O8372" i="2"/>
  <c r="O8373" i="2"/>
  <c r="O8374" i="2"/>
  <c r="O8375" i="2"/>
  <c r="O8376" i="2"/>
  <c r="O8377" i="2"/>
  <c r="O8378" i="2"/>
  <c r="O8379" i="2"/>
  <c r="O8380" i="2"/>
  <c r="O8381" i="2"/>
  <c r="O8382" i="2"/>
  <c r="O8383" i="2"/>
  <c r="O8384" i="2"/>
  <c r="O8385" i="2"/>
  <c r="O8386" i="2"/>
  <c r="O8387" i="2"/>
  <c r="O8388" i="2"/>
  <c r="O8389" i="2"/>
  <c r="O8390" i="2"/>
  <c r="O8391" i="2"/>
  <c r="O8392" i="2"/>
  <c r="O8393" i="2"/>
  <c r="O8394" i="2"/>
  <c r="O8395" i="2"/>
  <c r="O8396" i="2"/>
  <c r="O8397" i="2"/>
  <c r="O8398" i="2"/>
  <c r="O8399" i="2"/>
  <c r="O8400" i="2"/>
  <c r="O8401" i="2"/>
  <c r="O8402" i="2"/>
  <c r="O8403" i="2"/>
  <c r="O8404" i="2"/>
  <c r="O8405" i="2"/>
  <c r="O8406" i="2"/>
  <c r="O8407" i="2"/>
  <c r="O8408" i="2"/>
  <c r="O8409" i="2"/>
  <c r="O8410" i="2"/>
  <c r="O8411" i="2"/>
  <c r="O8412" i="2"/>
  <c r="O8413" i="2"/>
  <c r="O8414" i="2"/>
  <c r="O8415" i="2"/>
  <c r="O8416" i="2"/>
  <c r="O8417" i="2"/>
  <c r="O8418" i="2"/>
  <c r="O8419" i="2"/>
  <c r="O8420" i="2"/>
  <c r="O8421" i="2"/>
  <c r="O8422" i="2"/>
  <c r="O8423" i="2"/>
  <c r="O8424" i="2"/>
  <c r="O8425" i="2"/>
  <c r="O8426" i="2"/>
  <c r="O8427" i="2"/>
  <c r="O8428" i="2"/>
  <c r="O8429" i="2"/>
  <c r="O8430" i="2"/>
  <c r="O8431" i="2"/>
  <c r="O8432" i="2"/>
  <c r="O8433" i="2"/>
  <c r="O8434" i="2"/>
  <c r="O8435" i="2"/>
  <c r="O8436" i="2"/>
  <c r="O8437" i="2"/>
  <c r="O8438" i="2"/>
  <c r="O8439" i="2"/>
  <c r="O8440" i="2"/>
  <c r="O8441" i="2"/>
  <c r="O8442" i="2"/>
  <c r="O8443" i="2"/>
  <c r="O8444" i="2"/>
  <c r="O8445" i="2"/>
  <c r="O8446" i="2"/>
  <c r="O8447" i="2"/>
  <c r="O8448" i="2"/>
  <c r="O8449" i="2"/>
  <c r="O8450" i="2"/>
  <c r="O8451" i="2"/>
  <c r="O8452" i="2"/>
  <c r="O8453" i="2"/>
  <c r="O8454" i="2"/>
  <c r="O8455" i="2"/>
  <c r="O8456" i="2"/>
  <c r="O8457" i="2"/>
  <c r="O8458" i="2"/>
  <c r="O8459" i="2"/>
  <c r="O8460" i="2"/>
  <c r="O8461" i="2"/>
  <c r="O8462" i="2"/>
  <c r="O8463" i="2"/>
  <c r="O8464" i="2"/>
  <c r="O8465" i="2"/>
  <c r="O8466" i="2"/>
  <c r="O8467" i="2"/>
  <c r="O8468" i="2"/>
  <c r="O8469" i="2"/>
  <c r="O8470" i="2"/>
  <c r="O8471" i="2"/>
  <c r="O8472" i="2"/>
  <c r="O8473" i="2"/>
  <c r="O8474" i="2"/>
  <c r="O8475" i="2"/>
  <c r="O8476" i="2"/>
  <c r="O8477" i="2"/>
  <c r="O8478" i="2"/>
  <c r="O8479" i="2"/>
  <c r="O8480" i="2"/>
  <c r="O8481" i="2"/>
  <c r="O8482" i="2"/>
  <c r="O8483" i="2"/>
  <c r="O8484" i="2"/>
  <c r="O8485" i="2"/>
  <c r="O8486" i="2"/>
  <c r="O8487" i="2"/>
  <c r="O8488" i="2"/>
  <c r="O8489" i="2"/>
  <c r="O8490" i="2"/>
  <c r="O8491" i="2"/>
  <c r="O8492" i="2"/>
  <c r="O8493" i="2"/>
  <c r="O8494" i="2"/>
  <c r="O8495" i="2"/>
  <c r="O8496" i="2"/>
  <c r="O8497" i="2"/>
  <c r="O8498" i="2"/>
  <c r="O8499" i="2"/>
  <c r="O8500" i="2"/>
  <c r="O8501" i="2"/>
  <c r="O8502" i="2"/>
  <c r="O8503" i="2"/>
  <c r="O8504" i="2"/>
  <c r="O8505" i="2"/>
  <c r="O8506" i="2"/>
  <c r="O8507" i="2"/>
  <c r="O8508" i="2"/>
  <c r="O8509" i="2"/>
  <c r="O8510" i="2"/>
  <c r="O8511" i="2"/>
  <c r="O8512" i="2"/>
  <c r="O8513" i="2"/>
  <c r="O8514" i="2"/>
  <c r="O8515" i="2"/>
  <c r="O8516" i="2"/>
  <c r="O8517" i="2"/>
  <c r="O8518" i="2"/>
  <c r="O8519" i="2"/>
  <c r="O8520" i="2"/>
  <c r="O8521" i="2"/>
  <c r="O8522" i="2"/>
  <c r="O8523" i="2"/>
  <c r="O8524" i="2"/>
  <c r="O8525" i="2"/>
  <c r="O8526" i="2"/>
  <c r="O8527" i="2"/>
  <c r="O8528" i="2"/>
  <c r="O8529" i="2"/>
  <c r="O8530" i="2"/>
  <c r="O8531" i="2"/>
  <c r="O8532" i="2"/>
  <c r="O8533" i="2"/>
  <c r="O8534" i="2"/>
  <c r="O8535" i="2"/>
  <c r="O8536" i="2"/>
  <c r="O8537" i="2"/>
  <c r="O8538" i="2"/>
  <c r="O8539" i="2"/>
  <c r="O8540" i="2"/>
  <c r="O8541" i="2"/>
  <c r="O8542" i="2"/>
  <c r="O8543" i="2"/>
  <c r="O8544" i="2"/>
  <c r="O8545" i="2"/>
  <c r="O8546" i="2"/>
  <c r="O8547" i="2"/>
  <c r="O8548" i="2"/>
  <c r="O8549" i="2"/>
  <c r="O8550" i="2"/>
  <c r="O8551" i="2"/>
  <c r="O8552" i="2"/>
  <c r="O8553" i="2"/>
  <c r="O8554" i="2"/>
  <c r="O8555" i="2"/>
  <c r="O8556" i="2"/>
  <c r="O8557" i="2"/>
  <c r="O8558" i="2"/>
  <c r="O8559" i="2"/>
  <c r="O8560" i="2"/>
  <c r="O8561" i="2"/>
  <c r="O8562" i="2"/>
  <c r="O8563" i="2"/>
  <c r="O8564" i="2"/>
  <c r="O8565" i="2"/>
  <c r="O8566" i="2"/>
  <c r="O8567" i="2"/>
  <c r="O8568" i="2"/>
  <c r="O8569" i="2"/>
  <c r="O8570" i="2"/>
  <c r="O8571" i="2"/>
  <c r="O8572" i="2"/>
  <c r="O8573" i="2"/>
  <c r="O8574" i="2"/>
  <c r="O8575" i="2"/>
  <c r="O8576" i="2"/>
  <c r="O8577" i="2"/>
  <c r="O8578" i="2"/>
  <c r="O8579" i="2"/>
  <c r="O8580" i="2"/>
  <c r="O8581" i="2"/>
  <c r="O8582" i="2"/>
  <c r="O8583" i="2"/>
  <c r="O8584" i="2"/>
  <c r="O8585" i="2"/>
  <c r="O8586" i="2"/>
  <c r="O8587" i="2"/>
  <c r="O8588" i="2"/>
  <c r="O8589" i="2"/>
  <c r="O8590" i="2"/>
  <c r="O8591" i="2"/>
  <c r="O8592" i="2"/>
  <c r="O8593" i="2"/>
  <c r="O8594" i="2"/>
  <c r="O8595" i="2"/>
  <c r="O8596" i="2"/>
  <c r="O8597" i="2"/>
  <c r="O8598" i="2"/>
  <c r="O8599" i="2"/>
  <c r="O8600" i="2"/>
  <c r="O8601" i="2"/>
  <c r="O8602" i="2"/>
  <c r="O8603" i="2"/>
  <c r="O8604" i="2"/>
  <c r="O8605" i="2"/>
  <c r="O8606" i="2"/>
  <c r="O8607" i="2"/>
  <c r="O8608" i="2"/>
  <c r="O8609" i="2"/>
  <c r="O8610" i="2"/>
  <c r="O8611" i="2"/>
  <c r="O8612" i="2"/>
  <c r="O8613" i="2"/>
  <c r="O8614" i="2"/>
  <c r="O8615" i="2"/>
  <c r="O8616" i="2"/>
  <c r="O8617" i="2"/>
  <c r="O8618" i="2"/>
  <c r="O8619" i="2"/>
  <c r="O8620" i="2"/>
  <c r="O8621" i="2"/>
  <c r="O8622" i="2"/>
  <c r="O8623" i="2"/>
  <c r="O8624" i="2"/>
  <c r="O8625" i="2"/>
  <c r="O8626" i="2"/>
  <c r="O8627" i="2"/>
  <c r="O8628" i="2"/>
  <c r="O8629" i="2"/>
  <c r="O8630" i="2"/>
  <c r="O8631" i="2"/>
  <c r="O8632" i="2"/>
  <c r="O8633" i="2"/>
  <c r="O8634" i="2"/>
  <c r="O8635" i="2"/>
  <c r="O8636" i="2"/>
  <c r="O8637" i="2"/>
  <c r="O8638" i="2"/>
  <c r="O8639" i="2"/>
  <c r="O8640" i="2"/>
  <c r="O8641" i="2"/>
  <c r="O8642" i="2"/>
  <c r="O8643" i="2"/>
  <c r="O8644" i="2"/>
  <c r="O8645" i="2"/>
  <c r="O8646" i="2"/>
  <c r="O8647" i="2"/>
  <c r="O8648" i="2"/>
  <c r="O8649" i="2"/>
  <c r="O8650" i="2"/>
  <c r="O8651" i="2"/>
  <c r="O8652" i="2"/>
  <c r="O8653" i="2"/>
  <c r="O8654" i="2"/>
  <c r="O8655" i="2"/>
  <c r="O8656" i="2"/>
  <c r="O8657" i="2"/>
  <c r="O8658" i="2"/>
  <c r="O8659" i="2"/>
  <c r="O8660" i="2"/>
  <c r="O8661" i="2"/>
  <c r="O8662" i="2"/>
  <c r="O8663" i="2"/>
  <c r="O8664" i="2"/>
  <c r="O8665" i="2"/>
  <c r="O8666" i="2"/>
  <c r="O8667" i="2"/>
  <c r="O8668" i="2"/>
  <c r="O8669" i="2"/>
  <c r="O8670" i="2"/>
  <c r="O8671" i="2"/>
  <c r="O8672" i="2"/>
  <c r="O8673" i="2"/>
  <c r="O8674" i="2"/>
  <c r="O8675" i="2"/>
  <c r="O8676" i="2"/>
  <c r="O8677" i="2"/>
  <c r="O8678" i="2"/>
  <c r="O8679" i="2"/>
  <c r="O8680" i="2"/>
  <c r="O8681" i="2"/>
  <c r="O8682" i="2"/>
  <c r="O8683" i="2"/>
  <c r="O8684" i="2"/>
  <c r="O8685" i="2"/>
  <c r="O8686" i="2"/>
  <c r="O8687" i="2"/>
  <c r="O8688" i="2"/>
  <c r="O8689" i="2"/>
  <c r="O8690" i="2"/>
  <c r="O8691" i="2"/>
  <c r="O8692" i="2"/>
  <c r="O8693" i="2"/>
  <c r="O8694" i="2"/>
  <c r="O8695" i="2"/>
  <c r="O8696" i="2"/>
  <c r="O8697" i="2"/>
  <c r="O8698" i="2"/>
  <c r="O8699" i="2"/>
  <c r="O8700" i="2"/>
  <c r="O8701" i="2"/>
  <c r="O8702" i="2"/>
  <c r="O8703" i="2"/>
  <c r="O8704" i="2"/>
  <c r="O8705" i="2"/>
  <c r="O8706" i="2"/>
  <c r="O8707" i="2"/>
  <c r="O8708" i="2"/>
  <c r="O8709" i="2"/>
  <c r="O8710" i="2"/>
  <c r="O8711" i="2"/>
  <c r="O8712" i="2"/>
  <c r="O8713" i="2"/>
  <c r="O8714" i="2"/>
  <c r="O8715" i="2"/>
  <c r="O8716" i="2"/>
  <c r="O8717" i="2"/>
  <c r="O8718" i="2"/>
  <c r="O8719" i="2"/>
  <c r="O8720" i="2"/>
  <c r="O8721" i="2"/>
  <c r="O8722" i="2"/>
  <c r="O8723" i="2"/>
  <c r="O8724" i="2"/>
  <c r="O8725" i="2"/>
  <c r="O8726" i="2"/>
  <c r="O8727" i="2"/>
  <c r="O8728" i="2"/>
  <c r="O8729" i="2"/>
  <c r="O8730" i="2"/>
  <c r="O8731" i="2"/>
  <c r="O8732" i="2"/>
  <c r="O8733" i="2"/>
  <c r="O8734" i="2"/>
  <c r="O8735" i="2"/>
  <c r="O8736" i="2"/>
  <c r="O8737" i="2"/>
  <c r="O8738" i="2"/>
  <c r="O8739" i="2"/>
  <c r="O8740" i="2"/>
  <c r="O8741" i="2"/>
  <c r="O8742" i="2"/>
  <c r="O8743" i="2"/>
  <c r="O8744" i="2"/>
  <c r="O8745" i="2"/>
  <c r="O8746" i="2"/>
  <c r="O8747" i="2"/>
  <c r="O8748" i="2"/>
  <c r="O8749" i="2"/>
  <c r="O8750" i="2"/>
  <c r="O8751" i="2"/>
  <c r="O8752" i="2"/>
  <c r="O8753" i="2"/>
  <c r="O8754" i="2"/>
  <c r="O8755" i="2"/>
  <c r="O8756" i="2"/>
  <c r="O8757" i="2"/>
  <c r="O8758" i="2"/>
  <c r="O8759" i="2"/>
  <c r="O8760" i="2"/>
  <c r="O8761" i="2"/>
  <c r="O8762" i="2"/>
  <c r="O8763" i="2"/>
  <c r="O8764" i="2"/>
  <c r="O8765" i="2"/>
  <c r="O8766" i="2"/>
  <c r="O8767" i="2"/>
  <c r="O8768" i="2"/>
  <c r="O8769" i="2"/>
  <c r="O8770" i="2"/>
  <c r="O8771" i="2"/>
  <c r="O8772" i="2"/>
  <c r="O8773" i="2"/>
  <c r="O8774" i="2"/>
  <c r="O8775" i="2"/>
  <c r="O8776" i="2"/>
  <c r="O8777" i="2"/>
  <c r="O8778" i="2"/>
  <c r="O8779" i="2"/>
  <c r="O8780" i="2"/>
  <c r="O8781" i="2"/>
  <c r="O8782" i="2"/>
  <c r="O8783" i="2"/>
  <c r="O8784" i="2"/>
  <c r="O8785" i="2"/>
  <c r="O8786" i="2"/>
  <c r="O8787" i="2"/>
  <c r="O8788" i="2"/>
  <c r="O8789" i="2"/>
  <c r="O8790" i="2"/>
  <c r="O8791" i="2"/>
  <c r="O8792" i="2"/>
  <c r="O8793" i="2"/>
  <c r="O8794" i="2"/>
  <c r="O8795" i="2"/>
  <c r="O8796" i="2"/>
  <c r="O8797" i="2"/>
  <c r="O8798" i="2"/>
  <c r="O8799" i="2"/>
  <c r="O8800" i="2"/>
  <c r="O8801" i="2"/>
  <c r="O8802" i="2"/>
  <c r="O8803" i="2"/>
  <c r="O8804" i="2"/>
  <c r="O8805" i="2"/>
  <c r="O8806" i="2"/>
  <c r="O8807" i="2"/>
  <c r="O8808" i="2"/>
  <c r="O8809" i="2"/>
  <c r="O8810" i="2"/>
  <c r="O8811" i="2"/>
  <c r="O8812" i="2"/>
  <c r="O8813" i="2"/>
  <c r="O8814" i="2"/>
  <c r="O8815" i="2"/>
  <c r="O8816" i="2"/>
  <c r="O8817" i="2"/>
  <c r="O8818" i="2"/>
  <c r="O8819" i="2"/>
  <c r="O8820" i="2"/>
  <c r="O8821" i="2"/>
  <c r="O8822" i="2"/>
  <c r="O8823" i="2"/>
  <c r="O8824" i="2"/>
  <c r="O8825" i="2"/>
  <c r="O8826" i="2"/>
  <c r="O8827" i="2"/>
  <c r="O8828" i="2"/>
  <c r="O8829" i="2"/>
  <c r="O8830" i="2"/>
  <c r="O8831" i="2"/>
  <c r="O8832" i="2"/>
  <c r="O8833" i="2"/>
  <c r="O8834" i="2"/>
  <c r="O8835" i="2"/>
  <c r="O8836" i="2"/>
  <c r="O8837" i="2"/>
  <c r="O8838" i="2"/>
  <c r="O8839" i="2"/>
  <c r="O8840" i="2"/>
  <c r="O8841" i="2"/>
  <c r="O8842" i="2"/>
  <c r="O8843" i="2"/>
  <c r="O8844" i="2"/>
  <c r="O8845" i="2"/>
  <c r="O8846" i="2"/>
  <c r="O8847" i="2"/>
  <c r="O8848" i="2"/>
  <c r="O8849" i="2"/>
  <c r="O8850" i="2"/>
  <c r="O8851" i="2"/>
  <c r="O8852" i="2"/>
  <c r="O8853" i="2"/>
  <c r="O8854" i="2"/>
  <c r="O8855" i="2"/>
  <c r="O8856" i="2"/>
  <c r="O8857" i="2"/>
  <c r="O8858" i="2"/>
  <c r="O8859" i="2"/>
  <c r="O8860" i="2"/>
  <c r="O8861" i="2"/>
  <c r="O8862" i="2"/>
  <c r="O8863" i="2"/>
  <c r="O8864" i="2"/>
  <c r="O8865" i="2"/>
  <c r="O8866" i="2"/>
  <c r="O8867" i="2"/>
  <c r="O8868" i="2"/>
  <c r="O8869" i="2"/>
  <c r="O8870" i="2"/>
  <c r="O8871" i="2"/>
  <c r="O8872" i="2"/>
  <c r="O8873" i="2"/>
  <c r="O8874" i="2"/>
  <c r="O8875" i="2"/>
  <c r="O8876" i="2"/>
  <c r="O8877" i="2"/>
  <c r="O8878" i="2"/>
  <c r="O8879" i="2"/>
  <c r="O8880" i="2"/>
  <c r="O8881" i="2"/>
  <c r="O8882" i="2"/>
  <c r="O8883" i="2"/>
  <c r="O8884" i="2"/>
  <c r="O8885" i="2"/>
  <c r="O8886" i="2"/>
  <c r="O8887" i="2"/>
  <c r="O8888" i="2"/>
  <c r="O8889" i="2"/>
  <c r="O8890" i="2"/>
  <c r="O8891" i="2"/>
  <c r="O8892" i="2"/>
  <c r="O8893" i="2"/>
  <c r="O8894" i="2"/>
  <c r="O8895" i="2"/>
  <c r="O8896" i="2"/>
  <c r="O8897" i="2"/>
  <c r="O8898" i="2"/>
  <c r="O8899" i="2"/>
  <c r="O8900" i="2"/>
  <c r="O8901" i="2"/>
  <c r="O8902" i="2"/>
  <c r="O8903" i="2"/>
  <c r="O8904" i="2"/>
  <c r="O8905" i="2"/>
  <c r="O8906" i="2"/>
  <c r="O8907" i="2"/>
  <c r="O8908" i="2"/>
  <c r="O8909" i="2"/>
  <c r="O8910" i="2"/>
  <c r="O8911" i="2"/>
  <c r="O8912" i="2"/>
  <c r="O8913" i="2"/>
  <c r="O8914" i="2"/>
  <c r="O8915" i="2"/>
  <c r="O8916" i="2"/>
  <c r="O8917" i="2"/>
  <c r="O8918" i="2"/>
  <c r="O8919" i="2"/>
  <c r="O8920" i="2"/>
  <c r="O8921" i="2"/>
  <c r="O8922" i="2"/>
  <c r="O8923" i="2"/>
  <c r="O8924" i="2"/>
  <c r="O8925" i="2"/>
  <c r="O8926" i="2"/>
  <c r="O8927" i="2"/>
  <c r="O8928" i="2"/>
  <c r="O8929" i="2"/>
  <c r="O8930" i="2"/>
  <c r="O8931" i="2"/>
  <c r="O8932" i="2"/>
  <c r="O8933" i="2"/>
  <c r="O8934" i="2"/>
  <c r="O8935" i="2"/>
  <c r="O8936" i="2"/>
  <c r="O8937" i="2"/>
  <c r="O8938" i="2"/>
  <c r="O8939" i="2"/>
  <c r="O8940" i="2"/>
  <c r="O8941" i="2"/>
  <c r="O8942" i="2"/>
  <c r="O8943" i="2"/>
  <c r="O8944" i="2"/>
  <c r="O8945" i="2"/>
  <c r="O8946" i="2"/>
  <c r="O8947" i="2"/>
  <c r="O8948" i="2"/>
  <c r="O8949" i="2"/>
  <c r="O8950" i="2"/>
  <c r="O8951" i="2"/>
  <c r="O8952" i="2"/>
  <c r="O8953" i="2"/>
  <c r="O8954" i="2"/>
  <c r="O8955" i="2"/>
  <c r="O8956" i="2"/>
  <c r="O8957" i="2"/>
  <c r="O8958" i="2"/>
  <c r="O8959" i="2"/>
  <c r="O8960" i="2"/>
  <c r="O8961" i="2"/>
  <c r="O8962" i="2"/>
  <c r="O8963" i="2"/>
  <c r="O8964" i="2"/>
  <c r="O8965" i="2"/>
  <c r="O8966" i="2"/>
  <c r="O8967" i="2"/>
  <c r="O8968" i="2"/>
  <c r="O8969" i="2"/>
  <c r="O8970" i="2"/>
  <c r="O8971" i="2"/>
  <c r="O8972" i="2"/>
  <c r="O8973" i="2"/>
  <c r="O8974" i="2"/>
  <c r="O8975" i="2"/>
  <c r="O8976" i="2"/>
  <c r="O8977" i="2"/>
  <c r="O8978" i="2"/>
  <c r="O8979" i="2"/>
  <c r="O8980" i="2"/>
  <c r="O8981" i="2"/>
  <c r="O8982" i="2"/>
  <c r="O8983" i="2"/>
  <c r="O8984" i="2"/>
  <c r="O8985" i="2"/>
  <c r="O8986" i="2"/>
  <c r="O8987" i="2"/>
  <c r="O8988" i="2"/>
  <c r="O8989" i="2"/>
  <c r="O8990" i="2"/>
  <c r="O8991" i="2"/>
  <c r="O8992" i="2"/>
  <c r="O8993" i="2"/>
  <c r="O8994" i="2"/>
  <c r="O8995" i="2"/>
  <c r="O8996" i="2"/>
  <c r="O8997" i="2"/>
  <c r="O8998" i="2"/>
  <c r="O8999" i="2"/>
  <c r="O9000" i="2"/>
  <c r="O9001" i="2"/>
  <c r="O9002" i="2"/>
  <c r="O9003" i="2"/>
  <c r="O9004" i="2"/>
  <c r="O9005" i="2"/>
  <c r="O9006" i="2"/>
  <c r="O9007" i="2"/>
  <c r="O9008" i="2"/>
  <c r="O9009" i="2"/>
  <c r="O9010" i="2"/>
  <c r="O9011" i="2"/>
  <c r="O9012" i="2"/>
  <c r="O9013" i="2"/>
  <c r="O9014" i="2"/>
  <c r="O9015" i="2"/>
  <c r="O9016" i="2"/>
  <c r="O9017" i="2"/>
  <c r="O9018" i="2"/>
  <c r="O9019" i="2"/>
  <c r="O9020" i="2"/>
  <c r="O9021" i="2"/>
  <c r="O9022" i="2"/>
  <c r="O9023" i="2"/>
  <c r="O9024" i="2"/>
  <c r="O9025" i="2"/>
  <c r="O9026" i="2"/>
  <c r="O9027" i="2"/>
  <c r="O9028" i="2"/>
  <c r="O9029" i="2"/>
  <c r="O9030" i="2"/>
  <c r="O9031" i="2"/>
  <c r="O9032" i="2"/>
  <c r="O9033" i="2"/>
  <c r="O9034" i="2"/>
  <c r="O9035" i="2"/>
  <c r="O9036" i="2"/>
  <c r="O9037" i="2"/>
  <c r="O9038" i="2"/>
  <c r="O9039" i="2"/>
  <c r="O9040" i="2"/>
  <c r="O9041" i="2"/>
  <c r="O9042" i="2"/>
  <c r="O9043" i="2"/>
  <c r="O9044" i="2"/>
  <c r="O9045" i="2"/>
  <c r="O9046" i="2"/>
  <c r="O9047" i="2"/>
  <c r="O9048" i="2"/>
  <c r="O9049" i="2"/>
  <c r="O9050" i="2"/>
  <c r="O9051" i="2"/>
  <c r="O9052" i="2"/>
  <c r="O9053" i="2"/>
  <c r="O9054" i="2"/>
  <c r="O9055" i="2"/>
  <c r="O9056" i="2"/>
  <c r="O9057" i="2"/>
  <c r="O9058" i="2"/>
  <c r="O9059" i="2"/>
  <c r="O9060" i="2"/>
  <c r="O9061" i="2"/>
  <c r="O9062" i="2"/>
  <c r="O9063" i="2"/>
  <c r="O9064" i="2"/>
  <c r="O9065" i="2"/>
  <c r="O9066" i="2"/>
  <c r="O9067" i="2"/>
  <c r="O9068" i="2"/>
  <c r="O9069" i="2"/>
  <c r="O9070" i="2"/>
  <c r="O9071" i="2"/>
  <c r="O9072" i="2"/>
  <c r="O9073" i="2"/>
  <c r="O9074" i="2"/>
  <c r="O9075" i="2"/>
  <c r="O9076" i="2"/>
  <c r="O9077" i="2"/>
  <c r="O9078" i="2"/>
  <c r="O9079" i="2"/>
  <c r="O9080" i="2"/>
  <c r="O9081" i="2"/>
  <c r="O9082" i="2"/>
  <c r="O9083" i="2"/>
  <c r="O9084" i="2"/>
  <c r="O9085" i="2"/>
  <c r="O9086" i="2"/>
  <c r="O9087" i="2"/>
  <c r="O9088" i="2"/>
  <c r="O9089" i="2"/>
  <c r="O9090" i="2"/>
  <c r="O9091" i="2"/>
  <c r="O9092" i="2"/>
  <c r="O9093" i="2"/>
  <c r="O9094" i="2"/>
  <c r="O9095" i="2"/>
  <c r="O9096" i="2"/>
  <c r="O9097" i="2"/>
  <c r="O9098" i="2"/>
  <c r="O9099" i="2"/>
  <c r="O9100" i="2"/>
  <c r="O9101" i="2"/>
  <c r="O9102" i="2"/>
  <c r="O9103" i="2"/>
  <c r="O9104" i="2"/>
  <c r="O9105" i="2"/>
  <c r="O9106" i="2"/>
  <c r="O9107" i="2"/>
  <c r="O9108" i="2"/>
  <c r="O9109" i="2"/>
  <c r="O9110" i="2"/>
  <c r="O9111" i="2"/>
  <c r="O9112" i="2"/>
  <c r="O9113" i="2"/>
  <c r="O9114" i="2"/>
  <c r="O9115" i="2"/>
  <c r="O9116" i="2"/>
  <c r="O9117" i="2"/>
  <c r="O9118" i="2"/>
  <c r="O9119" i="2"/>
  <c r="O9120" i="2"/>
  <c r="O9121" i="2"/>
  <c r="O9122" i="2"/>
  <c r="O9123" i="2"/>
  <c r="O9124" i="2"/>
  <c r="O9125" i="2"/>
  <c r="O9126" i="2"/>
  <c r="O9127" i="2"/>
  <c r="O9128" i="2"/>
  <c r="O9129" i="2"/>
  <c r="O9130" i="2"/>
  <c r="O9131" i="2"/>
  <c r="O9132" i="2"/>
  <c r="O9133" i="2"/>
  <c r="O9134" i="2"/>
  <c r="O9135" i="2"/>
  <c r="O9136" i="2"/>
  <c r="O9137" i="2"/>
  <c r="O9138" i="2"/>
  <c r="O9139" i="2"/>
  <c r="O9140" i="2"/>
  <c r="O9141" i="2"/>
  <c r="O9142" i="2"/>
  <c r="O9143" i="2"/>
  <c r="O9144" i="2"/>
  <c r="O9145" i="2"/>
  <c r="O9146" i="2"/>
  <c r="O9147" i="2"/>
  <c r="O9148" i="2"/>
  <c r="O9149" i="2"/>
  <c r="O9150" i="2"/>
  <c r="O9151" i="2"/>
  <c r="O9152" i="2"/>
  <c r="O9153" i="2"/>
  <c r="O9154" i="2"/>
  <c r="O9155" i="2"/>
  <c r="O9156" i="2"/>
  <c r="O9157" i="2"/>
  <c r="O9158" i="2"/>
  <c r="O9159" i="2"/>
  <c r="O9160" i="2"/>
  <c r="O9161" i="2"/>
  <c r="O9162" i="2"/>
  <c r="O9163" i="2"/>
  <c r="O9164" i="2"/>
  <c r="O9165" i="2"/>
  <c r="O9166" i="2"/>
  <c r="O9167" i="2"/>
  <c r="O9168" i="2"/>
  <c r="O9169" i="2"/>
  <c r="O9170" i="2"/>
  <c r="O9171" i="2"/>
  <c r="O9172" i="2"/>
  <c r="O9173" i="2"/>
  <c r="O9174" i="2"/>
  <c r="O9175" i="2"/>
  <c r="O9176" i="2"/>
  <c r="O9177" i="2"/>
  <c r="O9178" i="2"/>
  <c r="O9179" i="2"/>
  <c r="O9180" i="2"/>
  <c r="O9181" i="2"/>
  <c r="O9182" i="2"/>
  <c r="O9183" i="2"/>
  <c r="O9184" i="2"/>
  <c r="O9185" i="2"/>
  <c r="O9186" i="2"/>
  <c r="O9187" i="2"/>
  <c r="O9188" i="2"/>
  <c r="O9189" i="2"/>
  <c r="O9190" i="2"/>
  <c r="O9191" i="2"/>
  <c r="O9192" i="2"/>
  <c r="O9193" i="2"/>
  <c r="O9194" i="2"/>
  <c r="O9195" i="2"/>
  <c r="O9196" i="2"/>
  <c r="O9197" i="2"/>
  <c r="O9198" i="2"/>
  <c r="O9199" i="2"/>
  <c r="O9200" i="2"/>
  <c r="O9201" i="2"/>
  <c r="O9202" i="2"/>
  <c r="O9203" i="2"/>
  <c r="O9204" i="2"/>
  <c r="O9205" i="2"/>
  <c r="O9206" i="2"/>
  <c r="O9207" i="2"/>
  <c r="O9208" i="2"/>
  <c r="O9209" i="2"/>
  <c r="O9210" i="2"/>
  <c r="O9211" i="2"/>
  <c r="O9212" i="2"/>
  <c r="O9213" i="2"/>
  <c r="O9214" i="2"/>
  <c r="O9215" i="2"/>
  <c r="O9216" i="2"/>
  <c r="O9217" i="2"/>
  <c r="O9218" i="2"/>
  <c r="O9219" i="2"/>
  <c r="O9220" i="2"/>
  <c r="O9221" i="2"/>
  <c r="O9222" i="2"/>
  <c r="O9223" i="2"/>
  <c r="O9224" i="2"/>
  <c r="O9225" i="2"/>
  <c r="O9226" i="2"/>
  <c r="O9227" i="2"/>
  <c r="O9228" i="2"/>
  <c r="O9229" i="2"/>
  <c r="O9230" i="2"/>
  <c r="O9231" i="2"/>
  <c r="O9232" i="2"/>
  <c r="O9233" i="2"/>
  <c r="O9234" i="2"/>
  <c r="O9235" i="2"/>
  <c r="O9236" i="2"/>
  <c r="O9237" i="2"/>
  <c r="O9238" i="2"/>
  <c r="O9239" i="2"/>
  <c r="O9240" i="2"/>
  <c r="O9241" i="2"/>
  <c r="O9242" i="2"/>
  <c r="O9243" i="2"/>
  <c r="O9244" i="2"/>
  <c r="O9245" i="2"/>
  <c r="O9246" i="2"/>
  <c r="O9247" i="2"/>
  <c r="O9248" i="2"/>
  <c r="O9249" i="2"/>
  <c r="O9250" i="2"/>
  <c r="O9251" i="2"/>
  <c r="O9252" i="2"/>
  <c r="O9253" i="2"/>
  <c r="O9254" i="2"/>
  <c r="O9255" i="2"/>
  <c r="O9256" i="2"/>
  <c r="O9257" i="2"/>
  <c r="O9258" i="2"/>
  <c r="O9259" i="2"/>
  <c r="O9260" i="2"/>
  <c r="O9261" i="2"/>
  <c r="O9262" i="2"/>
  <c r="O9263" i="2"/>
  <c r="O9264" i="2"/>
  <c r="O9265" i="2"/>
  <c r="O9266" i="2"/>
  <c r="O9267" i="2"/>
  <c r="O9268" i="2"/>
  <c r="O9269" i="2"/>
  <c r="O9270" i="2"/>
  <c r="O9271" i="2"/>
  <c r="O9272" i="2"/>
  <c r="O9273" i="2"/>
  <c r="O9274" i="2"/>
  <c r="O9275" i="2"/>
  <c r="O9276" i="2"/>
  <c r="O9277" i="2"/>
  <c r="O9278" i="2"/>
  <c r="O9279" i="2"/>
  <c r="O9280" i="2"/>
  <c r="O9281" i="2"/>
  <c r="O9282" i="2"/>
  <c r="O9283" i="2"/>
  <c r="O9284" i="2"/>
  <c r="O9285" i="2"/>
  <c r="O9286" i="2"/>
  <c r="O9287" i="2"/>
  <c r="O9288" i="2"/>
  <c r="O9289" i="2"/>
  <c r="O9290" i="2"/>
  <c r="O9291" i="2"/>
  <c r="O9292" i="2"/>
  <c r="O9293" i="2"/>
  <c r="O9294" i="2"/>
  <c r="O9295" i="2"/>
  <c r="O9296" i="2"/>
  <c r="O9297" i="2"/>
  <c r="O9298" i="2"/>
  <c r="O9299" i="2"/>
  <c r="O9300" i="2"/>
  <c r="O9301" i="2"/>
  <c r="O9302" i="2"/>
  <c r="O9303" i="2"/>
  <c r="O9304" i="2"/>
  <c r="O9305" i="2"/>
  <c r="O9306" i="2"/>
  <c r="O9307" i="2"/>
  <c r="O9308" i="2"/>
  <c r="O9309" i="2"/>
  <c r="O9310" i="2"/>
  <c r="O9311" i="2"/>
  <c r="O9312" i="2"/>
  <c r="O9313" i="2"/>
  <c r="O9314" i="2"/>
  <c r="O9315" i="2"/>
  <c r="O9316" i="2"/>
  <c r="O9317" i="2"/>
  <c r="O9318" i="2"/>
  <c r="O9319" i="2"/>
  <c r="O9320" i="2"/>
  <c r="O9321" i="2"/>
  <c r="O9322" i="2"/>
  <c r="O9323" i="2"/>
  <c r="O9324" i="2"/>
  <c r="O9325" i="2"/>
  <c r="O9326" i="2"/>
  <c r="O9327" i="2"/>
  <c r="O9328" i="2"/>
  <c r="O9329" i="2"/>
  <c r="O9330" i="2"/>
  <c r="O9331" i="2"/>
  <c r="O9332" i="2"/>
  <c r="O9333" i="2"/>
  <c r="O9334" i="2"/>
  <c r="O9335" i="2"/>
  <c r="O9336" i="2"/>
  <c r="O9337" i="2"/>
  <c r="O9338" i="2"/>
  <c r="O9339" i="2"/>
  <c r="O9340" i="2"/>
  <c r="O9341" i="2"/>
  <c r="O9342" i="2"/>
  <c r="O9343" i="2"/>
  <c r="O9344" i="2"/>
  <c r="O9345" i="2"/>
  <c r="O9346" i="2"/>
  <c r="O9347" i="2"/>
  <c r="O9348" i="2"/>
  <c r="O9349" i="2"/>
  <c r="O9350" i="2"/>
  <c r="O9351" i="2"/>
  <c r="O9352" i="2"/>
  <c r="O9353" i="2"/>
  <c r="O9354" i="2"/>
  <c r="O9355" i="2"/>
  <c r="O9356" i="2"/>
  <c r="O9357" i="2"/>
  <c r="O9358" i="2"/>
  <c r="O9359" i="2"/>
  <c r="O9360" i="2"/>
  <c r="O9361" i="2"/>
  <c r="O9362" i="2"/>
  <c r="O9363" i="2"/>
  <c r="O9364" i="2"/>
  <c r="O9365" i="2"/>
  <c r="O9366" i="2"/>
  <c r="O9367" i="2"/>
  <c r="O9368" i="2"/>
  <c r="O9369" i="2"/>
  <c r="O9370" i="2"/>
  <c r="O9371" i="2"/>
  <c r="O9372" i="2"/>
  <c r="O9373" i="2"/>
  <c r="O9374" i="2"/>
  <c r="O9375" i="2"/>
  <c r="O9376" i="2"/>
  <c r="O9377" i="2"/>
  <c r="O9378" i="2"/>
  <c r="O9379" i="2"/>
  <c r="O9380" i="2"/>
  <c r="O9381" i="2"/>
  <c r="O9382" i="2"/>
  <c r="O9383" i="2"/>
  <c r="O9384" i="2"/>
  <c r="O9385" i="2"/>
  <c r="O9386" i="2"/>
  <c r="O9387" i="2"/>
  <c r="O9388" i="2"/>
  <c r="O9389" i="2"/>
  <c r="O9390" i="2"/>
  <c r="O9391" i="2"/>
  <c r="O9392" i="2"/>
  <c r="O9393" i="2"/>
  <c r="O9394" i="2"/>
  <c r="O9395" i="2"/>
  <c r="O9396" i="2"/>
  <c r="O9397" i="2"/>
  <c r="O9398" i="2"/>
  <c r="O9399" i="2"/>
  <c r="O9400" i="2"/>
  <c r="O9401" i="2"/>
  <c r="O9402" i="2"/>
  <c r="O9403" i="2"/>
  <c r="O9404" i="2"/>
  <c r="O9405" i="2"/>
  <c r="O9406" i="2"/>
  <c r="O9407" i="2"/>
  <c r="O9408" i="2"/>
  <c r="O9409" i="2"/>
  <c r="O9410" i="2"/>
  <c r="O9411" i="2"/>
  <c r="O9412" i="2"/>
  <c r="O9413" i="2"/>
  <c r="O9414" i="2"/>
  <c r="O9415" i="2"/>
  <c r="O9416" i="2"/>
  <c r="O9417" i="2"/>
  <c r="O9418" i="2"/>
  <c r="O9419" i="2"/>
  <c r="O9420" i="2"/>
  <c r="O9421" i="2"/>
  <c r="O9422" i="2"/>
  <c r="O9423" i="2"/>
  <c r="O9424" i="2"/>
  <c r="O9425" i="2"/>
  <c r="O9426" i="2"/>
  <c r="O9427" i="2"/>
  <c r="O9428" i="2"/>
  <c r="O9429" i="2"/>
  <c r="O9430" i="2"/>
  <c r="O9431" i="2"/>
  <c r="O9432" i="2"/>
  <c r="O9433" i="2"/>
  <c r="O9434" i="2"/>
  <c r="O9435" i="2"/>
  <c r="O9436" i="2"/>
  <c r="O9437" i="2"/>
  <c r="O9438" i="2"/>
  <c r="O9439" i="2"/>
  <c r="O9440" i="2"/>
  <c r="O9441" i="2"/>
  <c r="O9442" i="2"/>
  <c r="O9443" i="2"/>
  <c r="O9444" i="2"/>
  <c r="O9445" i="2"/>
  <c r="O9446" i="2"/>
  <c r="O9447" i="2"/>
  <c r="O9448" i="2"/>
  <c r="O9449" i="2"/>
  <c r="O9450" i="2"/>
  <c r="O9451" i="2"/>
  <c r="O9452" i="2"/>
  <c r="O9453" i="2"/>
  <c r="O9454" i="2"/>
  <c r="O9455" i="2"/>
  <c r="O9456" i="2"/>
  <c r="O9457" i="2"/>
  <c r="O9458" i="2"/>
  <c r="O9459" i="2"/>
  <c r="O9460" i="2"/>
  <c r="O9461" i="2"/>
  <c r="O9462" i="2"/>
  <c r="O9463" i="2"/>
  <c r="O9464" i="2"/>
  <c r="O9465" i="2"/>
  <c r="O9466" i="2"/>
  <c r="O9467" i="2"/>
  <c r="O9468" i="2"/>
  <c r="O9469" i="2"/>
  <c r="O9470" i="2"/>
  <c r="O9471" i="2"/>
  <c r="O9472" i="2"/>
  <c r="O9473" i="2"/>
  <c r="O9474" i="2"/>
  <c r="O9475" i="2"/>
  <c r="O9476" i="2"/>
  <c r="O9477" i="2"/>
  <c r="O9478" i="2"/>
  <c r="O9479" i="2"/>
  <c r="O9480" i="2"/>
  <c r="O9481" i="2"/>
  <c r="O9482" i="2"/>
  <c r="O9483" i="2"/>
  <c r="O9484" i="2"/>
  <c r="O9485" i="2"/>
  <c r="O9486" i="2"/>
  <c r="O9487" i="2"/>
  <c r="O9488" i="2"/>
  <c r="O9489" i="2"/>
  <c r="O9490" i="2"/>
  <c r="O9491" i="2"/>
  <c r="O9492" i="2"/>
  <c r="O9493" i="2"/>
  <c r="O9494" i="2"/>
  <c r="O9495" i="2"/>
  <c r="O9496" i="2"/>
  <c r="O9497" i="2"/>
  <c r="O9498" i="2"/>
  <c r="O9499" i="2"/>
  <c r="O9500" i="2"/>
  <c r="O9501" i="2"/>
  <c r="O9502" i="2"/>
  <c r="O9503" i="2"/>
  <c r="O9504" i="2"/>
  <c r="O9505" i="2"/>
  <c r="O9506" i="2"/>
  <c r="O9507" i="2"/>
  <c r="O9508" i="2"/>
  <c r="O9509" i="2"/>
  <c r="O9510" i="2"/>
  <c r="O9511" i="2"/>
  <c r="O9512" i="2"/>
  <c r="O9513" i="2"/>
  <c r="O9514" i="2"/>
  <c r="O9515" i="2"/>
  <c r="O9516" i="2"/>
  <c r="O9517" i="2"/>
  <c r="O9518" i="2"/>
  <c r="O9519" i="2"/>
  <c r="O9520" i="2"/>
  <c r="O9521" i="2"/>
  <c r="O9522" i="2"/>
  <c r="O9523" i="2"/>
  <c r="O9524" i="2"/>
  <c r="O9525" i="2"/>
  <c r="O9526" i="2"/>
  <c r="O9527" i="2"/>
  <c r="O9528" i="2"/>
  <c r="O9529" i="2"/>
  <c r="O9530" i="2"/>
  <c r="O9531" i="2"/>
  <c r="O9532" i="2"/>
  <c r="O9533" i="2"/>
  <c r="O9534" i="2"/>
  <c r="O9535" i="2"/>
  <c r="O9536" i="2"/>
  <c r="O9537" i="2"/>
  <c r="O9538" i="2"/>
  <c r="O9539" i="2"/>
  <c r="O9540" i="2"/>
  <c r="O9541" i="2"/>
  <c r="O9542" i="2"/>
  <c r="O9543" i="2"/>
  <c r="O9544" i="2"/>
  <c r="O9545" i="2"/>
  <c r="O9546" i="2"/>
  <c r="O9547" i="2"/>
  <c r="O9548" i="2"/>
  <c r="O9549" i="2"/>
  <c r="O9550" i="2"/>
  <c r="O9551" i="2"/>
  <c r="O9552" i="2"/>
  <c r="O9553" i="2"/>
  <c r="O9554" i="2"/>
  <c r="O9555" i="2"/>
  <c r="O9556" i="2"/>
  <c r="O9557" i="2"/>
  <c r="O9558" i="2"/>
  <c r="O9559" i="2"/>
  <c r="O9560" i="2"/>
  <c r="O9561" i="2"/>
  <c r="O9562" i="2"/>
  <c r="O9563" i="2"/>
  <c r="O9564" i="2"/>
  <c r="O9565" i="2"/>
  <c r="O9566" i="2"/>
  <c r="O9567" i="2"/>
  <c r="O9568" i="2"/>
  <c r="O9569" i="2"/>
  <c r="O9570" i="2"/>
  <c r="O9571" i="2"/>
  <c r="O9572" i="2"/>
  <c r="O9573" i="2"/>
  <c r="O9574" i="2"/>
  <c r="O9575" i="2"/>
  <c r="O9576" i="2"/>
  <c r="O9577" i="2"/>
  <c r="O9578" i="2"/>
  <c r="O9579" i="2"/>
  <c r="O9580" i="2"/>
  <c r="O9581" i="2"/>
  <c r="O9582" i="2"/>
  <c r="O9583" i="2"/>
  <c r="O9584" i="2"/>
  <c r="O9585" i="2"/>
  <c r="O9586" i="2"/>
  <c r="O9587" i="2"/>
  <c r="O9588" i="2"/>
  <c r="O9589" i="2"/>
  <c r="O9590" i="2"/>
  <c r="O9591" i="2"/>
  <c r="O9592" i="2"/>
  <c r="O9593" i="2"/>
  <c r="O9594" i="2"/>
  <c r="O9595" i="2"/>
  <c r="O9596" i="2"/>
  <c r="O9597" i="2"/>
  <c r="O9598" i="2"/>
  <c r="O9599" i="2"/>
  <c r="O9600" i="2"/>
  <c r="O9601" i="2"/>
  <c r="O9602" i="2"/>
  <c r="O9603" i="2"/>
  <c r="O9604" i="2"/>
  <c r="O9605" i="2"/>
  <c r="O9606" i="2"/>
  <c r="O9607" i="2"/>
  <c r="O9608" i="2"/>
  <c r="O9609" i="2"/>
  <c r="O9610" i="2"/>
  <c r="O9611" i="2"/>
  <c r="O9612" i="2"/>
  <c r="O9613" i="2"/>
  <c r="O9614" i="2"/>
  <c r="O9615" i="2"/>
  <c r="O9616" i="2"/>
  <c r="O9617" i="2"/>
  <c r="O9618" i="2"/>
  <c r="O9619" i="2"/>
  <c r="O9620" i="2"/>
  <c r="O9621" i="2"/>
  <c r="O9622" i="2"/>
  <c r="O9623" i="2"/>
  <c r="O9624" i="2"/>
  <c r="O9625" i="2"/>
  <c r="O9626" i="2"/>
  <c r="O9627" i="2"/>
  <c r="O9628" i="2"/>
  <c r="O9629" i="2"/>
  <c r="O9630" i="2"/>
  <c r="O9631" i="2"/>
  <c r="O9632" i="2"/>
  <c r="O9633" i="2"/>
  <c r="O9634" i="2"/>
  <c r="O9635" i="2"/>
  <c r="O9636" i="2"/>
  <c r="O9637" i="2"/>
  <c r="O9638" i="2"/>
  <c r="O9639" i="2"/>
  <c r="O9640" i="2"/>
  <c r="O9641" i="2"/>
  <c r="O9642" i="2"/>
  <c r="O9643" i="2"/>
  <c r="O9644" i="2"/>
  <c r="O9645" i="2"/>
  <c r="O9646" i="2"/>
  <c r="O9647" i="2"/>
  <c r="O9648" i="2"/>
  <c r="O9649" i="2"/>
  <c r="O9650" i="2"/>
  <c r="O9651" i="2"/>
  <c r="O9652" i="2"/>
  <c r="O9653" i="2"/>
  <c r="O9654" i="2"/>
  <c r="O9655" i="2"/>
  <c r="O9656" i="2"/>
  <c r="O9657" i="2"/>
  <c r="O9658" i="2"/>
  <c r="O9659" i="2"/>
  <c r="O9660" i="2"/>
  <c r="O9661" i="2"/>
  <c r="O9662" i="2"/>
  <c r="O9663" i="2"/>
  <c r="O9664" i="2"/>
  <c r="O9665" i="2"/>
  <c r="O9666" i="2"/>
  <c r="O9667" i="2"/>
  <c r="O9668" i="2"/>
  <c r="O9669" i="2"/>
  <c r="O9670" i="2"/>
  <c r="O9671" i="2"/>
  <c r="O9672" i="2"/>
  <c r="O9673" i="2"/>
  <c r="O9674" i="2"/>
  <c r="O9675" i="2"/>
  <c r="O9676" i="2"/>
  <c r="O9677" i="2"/>
  <c r="O9678" i="2"/>
  <c r="O9679" i="2"/>
  <c r="O9680" i="2"/>
  <c r="O9681" i="2"/>
  <c r="O9682" i="2"/>
  <c r="O9683" i="2"/>
  <c r="O9684" i="2"/>
  <c r="O9685" i="2"/>
  <c r="O9686" i="2"/>
  <c r="O9687" i="2"/>
  <c r="O9688" i="2"/>
  <c r="O9689" i="2"/>
  <c r="O9690" i="2"/>
  <c r="O9691" i="2"/>
  <c r="O9692" i="2"/>
  <c r="O9693" i="2"/>
  <c r="O9694" i="2"/>
  <c r="O9695" i="2"/>
  <c r="O9696" i="2"/>
  <c r="O9697" i="2"/>
  <c r="O9698" i="2"/>
  <c r="O9699" i="2"/>
  <c r="O9700" i="2"/>
  <c r="O9701" i="2"/>
  <c r="O9702" i="2"/>
  <c r="O9703" i="2"/>
  <c r="O9704" i="2"/>
  <c r="O9705" i="2"/>
  <c r="O9706" i="2"/>
  <c r="O9707" i="2"/>
  <c r="O9708" i="2"/>
  <c r="O9709" i="2"/>
  <c r="O9710" i="2"/>
  <c r="O9711" i="2"/>
  <c r="O9712" i="2"/>
  <c r="O9713" i="2"/>
  <c r="O9714" i="2"/>
  <c r="O9715" i="2"/>
  <c r="O9716" i="2"/>
  <c r="O9717" i="2"/>
  <c r="O9718" i="2"/>
  <c r="O9719" i="2"/>
  <c r="O9720" i="2"/>
  <c r="O9721" i="2"/>
  <c r="O9722" i="2"/>
  <c r="O9723" i="2"/>
  <c r="O9724" i="2"/>
  <c r="O9725" i="2"/>
  <c r="O9726" i="2"/>
  <c r="O9727" i="2"/>
  <c r="O9728" i="2"/>
  <c r="O9729" i="2"/>
  <c r="O9730" i="2"/>
  <c r="O9731" i="2"/>
  <c r="O9732" i="2"/>
  <c r="O9733" i="2"/>
  <c r="O9734" i="2"/>
  <c r="O9735" i="2"/>
  <c r="O9736" i="2"/>
  <c r="O9737" i="2"/>
  <c r="O9738" i="2"/>
  <c r="O9739" i="2"/>
  <c r="O9740" i="2"/>
  <c r="O9741" i="2"/>
  <c r="O9742" i="2"/>
  <c r="O9743" i="2"/>
  <c r="O9744" i="2"/>
  <c r="O9745" i="2"/>
  <c r="O9746" i="2"/>
  <c r="O9747" i="2"/>
  <c r="O9748" i="2"/>
  <c r="O9749" i="2"/>
  <c r="O9750" i="2"/>
  <c r="O9751" i="2"/>
  <c r="O9752" i="2"/>
  <c r="O9753" i="2"/>
  <c r="O9754" i="2"/>
  <c r="O9755" i="2"/>
  <c r="O9756" i="2"/>
  <c r="O9757" i="2"/>
  <c r="O9758" i="2"/>
  <c r="O9759" i="2"/>
  <c r="O9760" i="2"/>
  <c r="O9761" i="2"/>
  <c r="O9762" i="2"/>
  <c r="O9763" i="2"/>
  <c r="O9764" i="2"/>
  <c r="O9765" i="2"/>
  <c r="O9766" i="2"/>
  <c r="O9767" i="2"/>
  <c r="O9768" i="2"/>
  <c r="O9769" i="2"/>
  <c r="O9770" i="2"/>
  <c r="O9771" i="2"/>
  <c r="O9772" i="2"/>
  <c r="O9773" i="2"/>
  <c r="O9774" i="2"/>
  <c r="O9775" i="2"/>
  <c r="O9776" i="2"/>
  <c r="O9777" i="2"/>
  <c r="O9778" i="2"/>
  <c r="O9779" i="2"/>
  <c r="O9780" i="2"/>
  <c r="O9781" i="2"/>
  <c r="O9782" i="2"/>
  <c r="O9783" i="2"/>
  <c r="O9784" i="2"/>
  <c r="O9785" i="2"/>
  <c r="O9786" i="2"/>
  <c r="O9787" i="2"/>
  <c r="O9788" i="2"/>
  <c r="O9789" i="2"/>
  <c r="O9790" i="2"/>
  <c r="O9791" i="2"/>
  <c r="O9792" i="2"/>
  <c r="O9793" i="2"/>
  <c r="O9794" i="2"/>
  <c r="O9795" i="2"/>
  <c r="O9796" i="2"/>
  <c r="O9797" i="2"/>
  <c r="O9798" i="2"/>
  <c r="O9799" i="2"/>
  <c r="O9800" i="2"/>
  <c r="O9801" i="2"/>
  <c r="O9802" i="2"/>
  <c r="O9803" i="2"/>
  <c r="O9804" i="2"/>
  <c r="O9805" i="2"/>
  <c r="O9806" i="2"/>
  <c r="O9807" i="2"/>
  <c r="O9808" i="2"/>
  <c r="O9809" i="2"/>
  <c r="O9810" i="2"/>
  <c r="O9811" i="2"/>
  <c r="O9812" i="2"/>
  <c r="O9813" i="2"/>
  <c r="O9814" i="2"/>
  <c r="O9815" i="2"/>
  <c r="O9816" i="2"/>
  <c r="O9817" i="2"/>
  <c r="O9818" i="2"/>
  <c r="O9819" i="2"/>
  <c r="O9820" i="2"/>
  <c r="O9821" i="2"/>
  <c r="O9822" i="2"/>
  <c r="O9823" i="2"/>
  <c r="O9824" i="2"/>
  <c r="O9825" i="2"/>
  <c r="O9826" i="2"/>
  <c r="O9827" i="2"/>
  <c r="O9828" i="2"/>
  <c r="O9829" i="2"/>
  <c r="O9830" i="2"/>
  <c r="O9831" i="2"/>
  <c r="O9832" i="2"/>
  <c r="O9833" i="2"/>
  <c r="O9834" i="2"/>
  <c r="O9835" i="2"/>
  <c r="O9836" i="2"/>
  <c r="O9837" i="2"/>
  <c r="O9838" i="2"/>
  <c r="O9839" i="2"/>
  <c r="O9840" i="2"/>
  <c r="O9841" i="2"/>
  <c r="O9842" i="2"/>
  <c r="O9843" i="2"/>
  <c r="O9844" i="2"/>
  <c r="O9845" i="2"/>
  <c r="O9846" i="2"/>
  <c r="O9847" i="2"/>
  <c r="O9848" i="2"/>
  <c r="O9849" i="2"/>
  <c r="O9850" i="2"/>
  <c r="O9851" i="2"/>
  <c r="O9852" i="2"/>
  <c r="O9853" i="2"/>
  <c r="O9854" i="2"/>
  <c r="O9855" i="2"/>
  <c r="O9856" i="2"/>
  <c r="O9857" i="2"/>
  <c r="O9858" i="2"/>
  <c r="O9859" i="2"/>
  <c r="O9860" i="2"/>
  <c r="O9861" i="2"/>
  <c r="O9862" i="2"/>
  <c r="O9863" i="2"/>
  <c r="O9864" i="2"/>
  <c r="O9865" i="2"/>
  <c r="O9866" i="2"/>
  <c r="O9867" i="2"/>
  <c r="O9868" i="2"/>
  <c r="O9869" i="2"/>
  <c r="O9870" i="2"/>
  <c r="O9871" i="2"/>
  <c r="O9872" i="2"/>
  <c r="O9873" i="2"/>
  <c r="O9874" i="2"/>
  <c r="O9875" i="2"/>
  <c r="O9876" i="2"/>
  <c r="O9877" i="2"/>
  <c r="O9878" i="2"/>
  <c r="O9879" i="2"/>
  <c r="O9880" i="2"/>
  <c r="O9881" i="2"/>
  <c r="O9882" i="2"/>
  <c r="O9883" i="2"/>
  <c r="O9884" i="2"/>
  <c r="O9885" i="2"/>
  <c r="O9886" i="2"/>
  <c r="O9887" i="2"/>
  <c r="O9888" i="2"/>
  <c r="O9889" i="2"/>
  <c r="O9890" i="2"/>
  <c r="O9891" i="2"/>
  <c r="O9892" i="2"/>
  <c r="O9893" i="2"/>
  <c r="O9894" i="2"/>
  <c r="O9895" i="2"/>
  <c r="O9896" i="2"/>
  <c r="O9897" i="2"/>
  <c r="O9898" i="2"/>
  <c r="O9899" i="2"/>
  <c r="O9900" i="2"/>
  <c r="O9901" i="2"/>
  <c r="O9902" i="2"/>
  <c r="O9903" i="2"/>
  <c r="O9904" i="2"/>
  <c r="O9905" i="2"/>
  <c r="O9906" i="2"/>
  <c r="O9907" i="2"/>
  <c r="O9908" i="2"/>
  <c r="O9909" i="2"/>
  <c r="O9910" i="2"/>
  <c r="O9911" i="2"/>
  <c r="O9912" i="2"/>
  <c r="O9913" i="2"/>
  <c r="O9914" i="2"/>
  <c r="O9915" i="2"/>
  <c r="O9916" i="2"/>
  <c r="O9917" i="2"/>
  <c r="O9918" i="2"/>
  <c r="O9919" i="2"/>
  <c r="O9920" i="2"/>
  <c r="O9921" i="2"/>
  <c r="O9922" i="2"/>
  <c r="O9923" i="2"/>
  <c r="O9924" i="2"/>
  <c r="O9925" i="2"/>
  <c r="O9926" i="2"/>
  <c r="O9927" i="2"/>
  <c r="O9928" i="2"/>
  <c r="O9929" i="2"/>
  <c r="O9930" i="2"/>
  <c r="O9931" i="2"/>
  <c r="O9932" i="2"/>
  <c r="O9933" i="2"/>
  <c r="O9934" i="2"/>
  <c r="O9935" i="2"/>
  <c r="O9936" i="2"/>
  <c r="O9937" i="2"/>
  <c r="O9938" i="2"/>
  <c r="O9939" i="2"/>
  <c r="O9940" i="2"/>
  <c r="O9941" i="2"/>
  <c r="O9942" i="2"/>
  <c r="O9943" i="2"/>
  <c r="O9944" i="2"/>
  <c r="O9945" i="2"/>
  <c r="O9946" i="2"/>
  <c r="O9947" i="2"/>
  <c r="O9948" i="2"/>
  <c r="O9949" i="2"/>
  <c r="O9950" i="2"/>
  <c r="O9951" i="2"/>
  <c r="O9952" i="2"/>
  <c r="O9953" i="2"/>
  <c r="O9954" i="2"/>
  <c r="O9955" i="2"/>
  <c r="O9956" i="2"/>
  <c r="O9957" i="2"/>
  <c r="O9958" i="2"/>
  <c r="O9959" i="2"/>
  <c r="O9960" i="2"/>
  <c r="O9961" i="2"/>
  <c r="O9962" i="2"/>
  <c r="O9963" i="2"/>
  <c r="O9964" i="2"/>
  <c r="O9965" i="2"/>
  <c r="O9966" i="2"/>
  <c r="O9967" i="2"/>
  <c r="O9968" i="2"/>
  <c r="O9969" i="2"/>
  <c r="O9970" i="2"/>
  <c r="O9971" i="2"/>
  <c r="O9972" i="2"/>
  <c r="O9973" i="2"/>
  <c r="O9974" i="2"/>
  <c r="O9975" i="2"/>
  <c r="O9976" i="2"/>
  <c r="O9977" i="2"/>
  <c r="O9978" i="2"/>
  <c r="O9979" i="2"/>
  <c r="O9980" i="2"/>
  <c r="O9981" i="2"/>
  <c r="O9982" i="2"/>
  <c r="O9983" i="2"/>
  <c r="O9984" i="2"/>
  <c r="O9985" i="2"/>
  <c r="O9986" i="2"/>
  <c r="O9987" i="2"/>
  <c r="O9988" i="2"/>
  <c r="O9989" i="2"/>
  <c r="O9990" i="2"/>
  <c r="O9991" i="2"/>
  <c r="O9992" i="2"/>
  <c r="O9993" i="2"/>
  <c r="O9994" i="2"/>
  <c r="O9995" i="2"/>
  <c r="O9996" i="2"/>
  <c r="O9997" i="2"/>
  <c r="O9998" i="2"/>
  <c r="O9999" i="2"/>
  <c r="O10000" i="2"/>
  <c r="O10001" i="2"/>
  <c r="O10002" i="2"/>
  <c r="O10003" i="2"/>
  <c r="O10004" i="2"/>
  <c r="O10005" i="2"/>
  <c r="O10006" i="2"/>
  <c r="O10007" i="2"/>
  <c r="O10008" i="2"/>
  <c r="O10009" i="2"/>
  <c r="O10010" i="2"/>
  <c r="O10011" i="2"/>
  <c r="O10012" i="2"/>
  <c r="O10013" i="2"/>
  <c r="O10014" i="2"/>
  <c r="O10015" i="2"/>
  <c r="O10016" i="2"/>
  <c r="O10017" i="2"/>
  <c r="O10018" i="2"/>
  <c r="O10019" i="2"/>
  <c r="O10020" i="2"/>
  <c r="O10021" i="2"/>
  <c r="O10022" i="2"/>
  <c r="O10023" i="2"/>
  <c r="O10024" i="2"/>
  <c r="O10025" i="2"/>
  <c r="O10026" i="2"/>
  <c r="O10027" i="2"/>
  <c r="O10028" i="2"/>
  <c r="O10029" i="2"/>
  <c r="O10030" i="2"/>
  <c r="O10031" i="2"/>
  <c r="O10032" i="2"/>
  <c r="O10033" i="2"/>
  <c r="O10034" i="2"/>
  <c r="O10035" i="2"/>
  <c r="O10036" i="2"/>
  <c r="O10037" i="2"/>
  <c r="O10038" i="2"/>
  <c r="O10039" i="2"/>
  <c r="O10040" i="2"/>
  <c r="O10041" i="2"/>
  <c r="O10042" i="2"/>
  <c r="O10043" i="2"/>
  <c r="O10044" i="2"/>
  <c r="O10045" i="2"/>
  <c r="O10046" i="2"/>
  <c r="O10047" i="2"/>
  <c r="O10048" i="2"/>
  <c r="O10049" i="2"/>
  <c r="O10050" i="2"/>
  <c r="O10051" i="2"/>
  <c r="O10052" i="2"/>
  <c r="O10053" i="2"/>
  <c r="O10054" i="2"/>
  <c r="O10055" i="2"/>
  <c r="O10056" i="2"/>
  <c r="O10057" i="2"/>
  <c r="O10058" i="2"/>
  <c r="O10059" i="2"/>
  <c r="O10060" i="2"/>
  <c r="O10061" i="2"/>
  <c r="O10062" i="2"/>
  <c r="O10063" i="2"/>
  <c r="O10064" i="2"/>
  <c r="O10065" i="2"/>
  <c r="O10066" i="2"/>
  <c r="O10067" i="2"/>
  <c r="O10068" i="2"/>
  <c r="O10069" i="2"/>
  <c r="O10070" i="2"/>
  <c r="O10071" i="2"/>
  <c r="O10072" i="2"/>
  <c r="O10073" i="2"/>
  <c r="O10074" i="2"/>
  <c r="O10075" i="2"/>
  <c r="O10076" i="2"/>
  <c r="O10077" i="2"/>
  <c r="O10078" i="2"/>
  <c r="O10079" i="2"/>
  <c r="O10080" i="2"/>
  <c r="O10081" i="2"/>
  <c r="O10082" i="2"/>
  <c r="O10083" i="2"/>
  <c r="O10084" i="2"/>
  <c r="O10085" i="2"/>
  <c r="O10086" i="2"/>
  <c r="O10087" i="2"/>
  <c r="O10088" i="2"/>
  <c r="O10089" i="2"/>
  <c r="O10090" i="2"/>
  <c r="O10091" i="2"/>
  <c r="O10092" i="2"/>
  <c r="O10093" i="2"/>
  <c r="O10094" i="2"/>
  <c r="O10095" i="2"/>
  <c r="O10096" i="2"/>
  <c r="O10097" i="2"/>
  <c r="O10098" i="2"/>
  <c r="O10099" i="2"/>
  <c r="O10100" i="2"/>
  <c r="O10101" i="2"/>
  <c r="O10102" i="2"/>
  <c r="O10103" i="2"/>
  <c r="O10104" i="2"/>
  <c r="O10105" i="2"/>
  <c r="O10106" i="2"/>
  <c r="O10107" i="2"/>
  <c r="O10108" i="2"/>
  <c r="O10109" i="2"/>
  <c r="O10110" i="2"/>
  <c r="O10111" i="2"/>
  <c r="O10112" i="2"/>
  <c r="O10113" i="2"/>
  <c r="O10114" i="2"/>
  <c r="O10115" i="2"/>
  <c r="O10116" i="2"/>
  <c r="O10117" i="2"/>
  <c r="O10118" i="2"/>
  <c r="O10119" i="2"/>
  <c r="O10120" i="2"/>
  <c r="O10121" i="2"/>
  <c r="O10122" i="2"/>
  <c r="O10123" i="2"/>
  <c r="O10124" i="2"/>
  <c r="O10125" i="2"/>
  <c r="O10126" i="2"/>
  <c r="O10127" i="2"/>
  <c r="O10128" i="2"/>
  <c r="O10129" i="2"/>
  <c r="O10130" i="2"/>
  <c r="O10131" i="2"/>
  <c r="O10132" i="2"/>
  <c r="O10133" i="2"/>
  <c r="O10134" i="2"/>
  <c r="O10135" i="2"/>
  <c r="O10136" i="2"/>
  <c r="O10137" i="2"/>
  <c r="O10138" i="2"/>
  <c r="O10139" i="2"/>
  <c r="O10140" i="2"/>
  <c r="O10141" i="2"/>
  <c r="O10142" i="2"/>
  <c r="O10143" i="2"/>
  <c r="O10144" i="2"/>
  <c r="O10145" i="2"/>
  <c r="O10146" i="2"/>
  <c r="O10147" i="2"/>
  <c r="O10148" i="2"/>
  <c r="O10149" i="2"/>
  <c r="O10150" i="2"/>
  <c r="O10151" i="2"/>
  <c r="O10152" i="2"/>
  <c r="O10153" i="2"/>
  <c r="O10154" i="2"/>
  <c r="O10155" i="2"/>
  <c r="O10156" i="2"/>
  <c r="O10157" i="2"/>
  <c r="O10158" i="2"/>
  <c r="O10159" i="2"/>
  <c r="O10160" i="2"/>
  <c r="O10161" i="2"/>
  <c r="O10162" i="2"/>
  <c r="O10163" i="2"/>
  <c r="O10164" i="2"/>
  <c r="O10165" i="2"/>
  <c r="O10166" i="2"/>
  <c r="O10167" i="2"/>
  <c r="O10168" i="2"/>
  <c r="O10169" i="2"/>
  <c r="O10170" i="2"/>
  <c r="O10171" i="2"/>
  <c r="O10172" i="2"/>
  <c r="O10173" i="2"/>
  <c r="O10174" i="2"/>
  <c r="O10175" i="2"/>
  <c r="O10176" i="2"/>
  <c r="O10177" i="2"/>
  <c r="O10178" i="2"/>
  <c r="O10179" i="2"/>
  <c r="O10180" i="2"/>
  <c r="O10181" i="2"/>
  <c r="O10182" i="2"/>
  <c r="O10183" i="2"/>
  <c r="O10184" i="2"/>
  <c r="O10185" i="2"/>
  <c r="O10186" i="2"/>
  <c r="O10187" i="2"/>
  <c r="O10188" i="2"/>
  <c r="O10189" i="2"/>
  <c r="O10190" i="2"/>
  <c r="O10191" i="2"/>
  <c r="O10192" i="2"/>
  <c r="O10193" i="2"/>
  <c r="O10194" i="2"/>
  <c r="O10195" i="2"/>
  <c r="O10196" i="2"/>
  <c r="O10197" i="2"/>
  <c r="O10198" i="2"/>
  <c r="O10199" i="2"/>
  <c r="O10200" i="2"/>
  <c r="O10201" i="2"/>
  <c r="O10202" i="2"/>
  <c r="O10203" i="2"/>
  <c r="O10204" i="2"/>
  <c r="O10205" i="2"/>
  <c r="O10206" i="2"/>
  <c r="O10207" i="2"/>
  <c r="O10208" i="2"/>
  <c r="O10209" i="2"/>
  <c r="O10210" i="2"/>
  <c r="O10211" i="2"/>
  <c r="O10212" i="2"/>
  <c r="O10213" i="2"/>
  <c r="O10214" i="2"/>
  <c r="O10215" i="2"/>
  <c r="O10216" i="2"/>
  <c r="O10217" i="2"/>
  <c r="O10218" i="2"/>
  <c r="O10219" i="2"/>
  <c r="O10220" i="2"/>
  <c r="O10221" i="2"/>
  <c r="O10222" i="2"/>
  <c r="O10223" i="2"/>
  <c r="O10224" i="2"/>
  <c r="O10225" i="2"/>
  <c r="O10226" i="2"/>
  <c r="O10227" i="2"/>
  <c r="O10228" i="2"/>
  <c r="O10229" i="2"/>
  <c r="O10230" i="2"/>
  <c r="O10231" i="2"/>
  <c r="O10232" i="2"/>
  <c r="O10233" i="2"/>
  <c r="O10234" i="2"/>
  <c r="O10235" i="2"/>
  <c r="O10236" i="2"/>
  <c r="O10237" i="2"/>
  <c r="O10238" i="2"/>
  <c r="O10239" i="2"/>
  <c r="O10240" i="2"/>
  <c r="O10241" i="2"/>
  <c r="O10242" i="2"/>
  <c r="O10243" i="2"/>
  <c r="O10244" i="2"/>
  <c r="O10245" i="2"/>
  <c r="O10246" i="2"/>
  <c r="O10247" i="2"/>
  <c r="O10248" i="2"/>
  <c r="O10249" i="2"/>
  <c r="O10250" i="2"/>
  <c r="O10251" i="2"/>
  <c r="O10252" i="2"/>
  <c r="O10253" i="2"/>
  <c r="O10254" i="2"/>
  <c r="O10255" i="2"/>
  <c r="O10256" i="2"/>
  <c r="O10257" i="2"/>
  <c r="O10258" i="2"/>
  <c r="O10259" i="2"/>
  <c r="O10260" i="2"/>
  <c r="O10261" i="2"/>
  <c r="O10262" i="2"/>
  <c r="O10263" i="2"/>
  <c r="O10264" i="2"/>
  <c r="O10265" i="2"/>
  <c r="O10266" i="2"/>
  <c r="O10267" i="2"/>
  <c r="O10268" i="2"/>
  <c r="O10269" i="2"/>
  <c r="O10270" i="2"/>
  <c r="O10271" i="2"/>
  <c r="O10272" i="2"/>
  <c r="O10273" i="2"/>
  <c r="O10274" i="2"/>
  <c r="O10275" i="2"/>
  <c r="O10276" i="2"/>
  <c r="O10277" i="2"/>
  <c r="O10278" i="2"/>
  <c r="O10279" i="2"/>
  <c r="O10280" i="2"/>
  <c r="O10281" i="2"/>
  <c r="O10282" i="2"/>
  <c r="O10283" i="2"/>
  <c r="O10284" i="2"/>
  <c r="O10285" i="2"/>
  <c r="O10286" i="2"/>
  <c r="O10287" i="2"/>
  <c r="O10288" i="2"/>
  <c r="O10289" i="2"/>
  <c r="O10290" i="2"/>
  <c r="O10291" i="2"/>
  <c r="O10292" i="2"/>
  <c r="O10293" i="2"/>
  <c r="O10294" i="2"/>
  <c r="O10295" i="2"/>
  <c r="O10296" i="2"/>
  <c r="O10297" i="2"/>
  <c r="O10298" i="2"/>
  <c r="O10299" i="2"/>
  <c r="O10300" i="2"/>
  <c r="O10301" i="2"/>
  <c r="O10302" i="2"/>
  <c r="O10303" i="2"/>
  <c r="O10304" i="2"/>
  <c r="O10305" i="2"/>
  <c r="O10306" i="2"/>
  <c r="O10307" i="2"/>
  <c r="O10308" i="2"/>
  <c r="O10309" i="2"/>
  <c r="O10310" i="2"/>
  <c r="O10311" i="2"/>
  <c r="O10312" i="2"/>
  <c r="O10313" i="2"/>
  <c r="O10314" i="2"/>
  <c r="O10315" i="2"/>
  <c r="O10316" i="2"/>
  <c r="O10317" i="2"/>
  <c r="O10318" i="2"/>
  <c r="O10319" i="2"/>
  <c r="O10320" i="2"/>
  <c r="O10321" i="2"/>
  <c r="O10322" i="2"/>
  <c r="O10323" i="2"/>
  <c r="O10324" i="2"/>
  <c r="O10325" i="2"/>
  <c r="O10326" i="2"/>
  <c r="O10327" i="2"/>
  <c r="O10328" i="2"/>
  <c r="O10329" i="2"/>
  <c r="O10330" i="2"/>
  <c r="O10331" i="2"/>
  <c r="O10332" i="2"/>
  <c r="O10333" i="2"/>
  <c r="O10334" i="2"/>
  <c r="O10335" i="2"/>
  <c r="O10336" i="2"/>
  <c r="O10337" i="2"/>
  <c r="O10338" i="2"/>
  <c r="O10339" i="2"/>
  <c r="O10340" i="2"/>
  <c r="O10341" i="2"/>
  <c r="O10342" i="2"/>
  <c r="O10343" i="2"/>
  <c r="O10344" i="2"/>
  <c r="O10345" i="2"/>
  <c r="O10346" i="2"/>
  <c r="O10347" i="2"/>
  <c r="O10348" i="2"/>
  <c r="O10349" i="2"/>
  <c r="O10350" i="2"/>
  <c r="O10351" i="2"/>
  <c r="O10352" i="2"/>
  <c r="O10353" i="2"/>
  <c r="O10354" i="2"/>
  <c r="O10355" i="2"/>
  <c r="O10356" i="2"/>
  <c r="O10357" i="2"/>
  <c r="O10358" i="2"/>
  <c r="O10359" i="2"/>
  <c r="O10360" i="2"/>
  <c r="O10361" i="2"/>
  <c r="O10362" i="2"/>
  <c r="O10363" i="2"/>
  <c r="O10364" i="2"/>
  <c r="O10365" i="2"/>
  <c r="O10366" i="2"/>
  <c r="O10367" i="2"/>
  <c r="O10368" i="2"/>
  <c r="O10369" i="2"/>
  <c r="O10370" i="2"/>
  <c r="O10371" i="2"/>
  <c r="O10372" i="2"/>
  <c r="O10373" i="2"/>
  <c r="O10374" i="2"/>
  <c r="O10375" i="2"/>
  <c r="O10376" i="2"/>
  <c r="O10377" i="2"/>
  <c r="O10378" i="2"/>
  <c r="O10379" i="2"/>
  <c r="O10380" i="2"/>
  <c r="O10381" i="2"/>
  <c r="O10382" i="2"/>
  <c r="O10383" i="2"/>
  <c r="O10384" i="2"/>
  <c r="O10385" i="2"/>
  <c r="O10386" i="2"/>
  <c r="O10387" i="2"/>
  <c r="O10388" i="2"/>
  <c r="O10389" i="2"/>
  <c r="O10390" i="2"/>
  <c r="O10391" i="2"/>
  <c r="O10392" i="2"/>
  <c r="O10393" i="2"/>
  <c r="O10394" i="2"/>
  <c r="O10395" i="2"/>
  <c r="O10396" i="2"/>
  <c r="O10397" i="2"/>
  <c r="O10398" i="2"/>
  <c r="O10399" i="2"/>
  <c r="O10400" i="2"/>
  <c r="O10401" i="2"/>
  <c r="O10402" i="2"/>
  <c r="O10403" i="2"/>
  <c r="O10404" i="2"/>
  <c r="O10405" i="2"/>
  <c r="O10406" i="2"/>
  <c r="O10407" i="2"/>
  <c r="O10408" i="2"/>
  <c r="O10409" i="2"/>
  <c r="O10410" i="2"/>
  <c r="O10411" i="2"/>
  <c r="O10412" i="2"/>
  <c r="O10413" i="2"/>
  <c r="O10414" i="2"/>
  <c r="O10415" i="2"/>
  <c r="O10416" i="2"/>
  <c r="O10417" i="2"/>
  <c r="O10418" i="2"/>
  <c r="O10419" i="2"/>
  <c r="O10420" i="2"/>
  <c r="O10421" i="2"/>
  <c r="O10422" i="2"/>
  <c r="O10423" i="2"/>
  <c r="O10424" i="2"/>
  <c r="O10425" i="2"/>
  <c r="O10426" i="2"/>
  <c r="O10427" i="2"/>
  <c r="O10428" i="2"/>
  <c r="O10429" i="2"/>
  <c r="O10430" i="2"/>
  <c r="O10431" i="2"/>
  <c r="O10432" i="2"/>
  <c r="O10433" i="2"/>
  <c r="O10434" i="2"/>
  <c r="O10435" i="2"/>
  <c r="O10436" i="2"/>
  <c r="O10437" i="2"/>
  <c r="O10438" i="2"/>
  <c r="O10439" i="2"/>
  <c r="O10440" i="2"/>
  <c r="O10441" i="2"/>
  <c r="O10442" i="2"/>
  <c r="O10443" i="2"/>
  <c r="O10444" i="2"/>
  <c r="O10445" i="2"/>
  <c r="O10446" i="2"/>
  <c r="O10447" i="2"/>
  <c r="O10448" i="2"/>
  <c r="O10449" i="2"/>
  <c r="O10450" i="2"/>
  <c r="O10451" i="2"/>
  <c r="O10452" i="2"/>
  <c r="O10453" i="2"/>
  <c r="O10454" i="2"/>
  <c r="O10455" i="2"/>
  <c r="O10456" i="2"/>
  <c r="O10457" i="2"/>
  <c r="O10458" i="2"/>
  <c r="O10459" i="2"/>
  <c r="O10460" i="2"/>
  <c r="O10461" i="2"/>
  <c r="O10462" i="2"/>
  <c r="O10463" i="2"/>
  <c r="O10464" i="2"/>
  <c r="O10465" i="2"/>
  <c r="O10466" i="2"/>
  <c r="O10467" i="2"/>
  <c r="O10468" i="2"/>
  <c r="O10469" i="2"/>
  <c r="O10470" i="2"/>
  <c r="O10471" i="2"/>
  <c r="O10472" i="2"/>
  <c r="O10473" i="2"/>
  <c r="O10474" i="2"/>
  <c r="O10475" i="2"/>
  <c r="O10476" i="2"/>
  <c r="O10477" i="2"/>
  <c r="O10478" i="2"/>
  <c r="O10479" i="2"/>
  <c r="O10480" i="2"/>
  <c r="O10481" i="2"/>
  <c r="O10482" i="2"/>
  <c r="O10483" i="2"/>
  <c r="O10484" i="2"/>
  <c r="O10485" i="2"/>
  <c r="O10486" i="2"/>
  <c r="O10487" i="2"/>
  <c r="O10488" i="2"/>
  <c r="O10489" i="2"/>
  <c r="O10490" i="2"/>
  <c r="O10491" i="2"/>
  <c r="O10492" i="2"/>
  <c r="O10493" i="2"/>
  <c r="O10494" i="2"/>
  <c r="O10495" i="2"/>
  <c r="O10496" i="2"/>
  <c r="O10497" i="2"/>
  <c r="O10498" i="2"/>
  <c r="O10499" i="2"/>
  <c r="O10500" i="2"/>
  <c r="O10501" i="2"/>
  <c r="O10502" i="2"/>
  <c r="O10503" i="2"/>
  <c r="O10504" i="2"/>
  <c r="O10505" i="2"/>
  <c r="O10506" i="2"/>
  <c r="O10507" i="2"/>
  <c r="O10508" i="2"/>
  <c r="O10509" i="2"/>
  <c r="O10510" i="2"/>
  <c r="O10511" i="2"/>
  <c r="O10512" i="2"/>
  <c r="O10513" i="2"/>
  <c r="O10514" i="2"/>
  <c r="O10515" i="2"/>
  <c r="O10516" i="2"/>
  <c r="O10517" i="2"/>
  <c r="O10518" i="2"/>
  <c r="O10519" i="2"/>
  <c r="O10520" i="2"/>
  <c r="O10521" i="2"/>
  <c r="O10522" i="2"/>
  <c r="O10523" i="2"/>
  <c r="O10524" i="2"/>
  <c r="O10525" i="2"/>
  <c r="O10526" i="2"/>
  <c r="O10527" i="2"/>
  <c r="O10528" i="2"/>
  <c r="O10529" i="2"/>
  <c r="O10530" i="2"/>
  <c r="O10531" i="2"/>
  <c r="O10532" i="2"/>
  <c r="O10533" i="2"/>
  <c r="O10534" i="2"/>
  <c r="O10535" i="2"/>
  <c r="O10536" i="2"/>
  <c r="O10537" i="2"/>
  <c r="O10538" i="2"/>
  <c r="O10539" i="2"/>
  <c r="O10540" i="2"/>
  <c r="O10541" i="2"/>
  <c r="O10542" i="2"/>
  <c r="O10543" i="2"/>
  <c r="O10544" i="2"/>
  <c r="O10545" i="2"/>
  <c r="O10546" i="2"/>
  <c r="O10547" i="2"/>
  <c r="O10548" i="2"/>
  <c r="O10549" i="2"/>
  <c r="O10550" i="2"/>
  <c r="O10551" i="2"/>
  <c r="O10552" i="2"/>
  <c r="O10553" i="2"/>
  <c r="O10554" i="2"/>
  <c r="O10555" i="2"/>
  <c r="O10556" i="2"/>
  <c r="O10557" i="2"/>
  <c r="O10558" i="2"/>
  <c r="O10559" i="2"/>
  <c r="O10560" i="2"/>
  <c r="O10561" i="2"/>
  <c r="O10562" i="2"/>
  <c r="O10563" i="2"/>
  <c r="O10564" i="2"/>
  <c r="O10565" i="2"/>
  <c r="O10566" i="2"/>
  <c r="O10567" i="2"/>
  <c r="O10568" i="2"/>
  <c r="O10569" i="2"/>
  <c r="O10570" i="2"/>
  <c r="O10571" i="2"/>
  <c r="O10572" i="2"/>
  <c r="O10573" i="2"/>
  <c r="O10574" i="2"/>
  <c r="O10575" i="2"/>
  <c r="O10576" i="2"/>
  <c r="O10577" i="2"/>
  <c r="O10578" i="2"/>
  <c r="O10579" i="2"/>
  <c r="O10580" i="2"/>
  <c r="O10581" i="2"/>
  <c r="O10582" i="2"/>
  <c r="O10583" i="2"/>
  <c r="O10584" i="2"/>
  <c r="O10585" i="2"/>
  <c r="O10586" i="2"/>
  <c r="O10587" i="2"/>
  <c r="O10588" i="2"/>
  <c r="O10589" i="2"/>
  <c r="O10590" i="2"/>
  <c r="O10591" i="2"/>
  <c r="O10592" i="2"/>
  <c r="O10593" i="2"/>
  <c r="O10594" i="2"/>
  <c r="O10595" i="2"/>
  <c r="O10596" i="2"/>
  <c r="O10597" i="2"/>
  <c r="O10598" i="2"/>
  <c r="O10599" i="2"/>
  <c r="O10600" i="2"/>
  <c r="O10601" i="2"/>
  <c r="O10602" i="2"/>
  <c r="O10603" i="2"/>
  <c r="O10604" i="2"/>
  <c r="O10605" i="2"/>
  <c r="O10606" i="2"/>
  <c r="O10607" i="2"/>
  <c r="O10608" i="2"/>
  <c r="O10609" i="2"/>
  <c r="O10610" i="2"/>
  <c r="O10611" i="2"/>
  <c r="O10612" i="2"/>
  <c r="O10613" i="2"/>
  <c r="O10614" i="2"/>
  <c r="O10615" i="2"/>
  <c r="O10616" i="2"/>
  <c r="O10617" i="2"/>
  <c r="O10618" i="2"/>
  <c r="O10619" i="2"/>
  <c r="O10620" i="2"/>
  <c r="O10621" i="2"/>
  <c r="O10622" i="2"/>
  <c r="O10623" i="2"/>
  <c r="O10624" i="2"/>
  <c r="O10625" i="2"/>
  <c r="O10626" i="2"/>
  <c r="O10627" i="2"/>
  <c r="O10628" i="2"/>
  <c r="O10629" i="2"/>
  <c r="O10630" i="2"/>
  <c r="O10631" i="2"/>
  <c r="O10632" i="2"/>
  <c r="O10633" i="2"/>
  <c r="O10634" i="2"/>
  <c r="O10635" i="2"/>
  <c r="O10636" i="2"/>
  <c r="O10637" i="2"/>
  <c r="O10638" i="2"/>
  <c r="O10639" i="2"/>
  <c r="O10640" i="2"/>
  <c r="O10641" i="2"/>
  <c r="O10642" i="2"/>
  <c r="O10643" i="2"/>
  <c r="O10644" i="2"/>
  <c r="O10645" i="2"/>
  <c r="O10646" i="2"/>
  <c r="O10647" i="2"/>
  <c r="O10648" i="2"/>
  <c r="O10649" i="2"/>
  <c r="O10650" i="2"/>
  <c r="O10651" i="2"/>
  <c r="O10652" i="2"/>
  <c r="O10653" i="2"/>
  <c r="O10654" i="2"/>
  <c r="O10655" i="2"/>
  <c r="O10656" i="2"/>
  <c r="O10657" i="2"/>
  <c r="O10658" i="2"/>
  <c r="O10659" i="2"/>
  <c r="O10660" i="2"/>
  <c r="O10661" i="2"/>
  <c r="O10662" i="2"/>
  <c r="O10663" i="2"/>
  <c r="O10664" i="2"/>
  <c r="O10665" i="2"/>
  <c r="O10666" i="2"/>
  <c r="O10667" i="2"/>
  <c r="O10668" i="2"/>
  <c r="O10669" i="2"/>
  <c r="O10670" i="2"/>
  <c r="O10671" i="2"/>
  <c r="O10672" i="2"/>
  <c r="O10673" i="2"/>
  <c r="O10674" i="2"/>
  <c r="O10675" i="2"/>
  <c r="O10676" i="2"/>
  <c r="O10677" i="2"/>
  <c r="O10678" i="2"/>
  <c r="O10679" i="2"/>
  <c r="O10680" i="2"/>
  <c r="O10681" i="2"/>
  <c r="O10682" i="2"/>
  <c r="O10683" i="2"/>
  <c r="O10684" i="2"/>
  <c r="O10685" i="2"/>
  <c r="O10686" i="2"/>
  <c r="O10687" i="2"/>
  <c r="O10688" i="2"/>
  <c r="O10689" i="2"/>
  <c r="O10690" i="2"/>
  <c r="O10691" i="2"/>
  <c r="O10692" i="2"/>
  <c r="O10693" i="2"/>
  <c r="O10694" i="2"/>
  <c r="O10695" i="2"/>
  <c r="O10696" i="2"/>
  <c r="O10697" i="2"/>
  <c r="O10698" i="2"/>
  <c r="O10699" i="2"/>
  <c r="O10700" i="2"/>
  <c r="O10701" i="2"/>
  <c r="O10702" i="2"/>
  <c r="O10703" i="2"/>
  <c r="O10704" i="2"/>
  <c r="O10705" i="2"/>
  <c r="O10706" i="2"/>
  <c r="O10707" i="2"/>
  <c r="O10708" i="2"/>
  <c r="O10709" i="2"/>
  <c r="O10710" i="2"/>
  <c r="O10711" i="2"/>
  <c r="O10712" i="2"/>
  <c r="O10713" i="2"/>
  <c r="O10714" i="2"/>
  <c r="O10715" i="2"/>
  <c r="O10716" i="2"/>
  <c r="O10717" i="2"/>
  <c r="O10718" i="2"/>
  <c r="O10719" i="2"/>
  <c r="O10720" i="2"/>
  <c r="O10721" i="2"/>
  <c r="O10722" i="2"/>
  <c r="O10723" i="2"/>
  <c r="O10724" i="2"/>
  <c r="O10725" i="2"/>
  <c r="O10726" i="2"/>
  <c r="O10727" i="2"/>
  <c r="O10728" i="2"/>
  <c r="O10729" i="2"/>
  <c r="O10730" i="2"/>
  <c r="O10731" i="2"/>
  <c r="O10732" i="2"/>
  <c r="O10733" i="2"/>
  <c r="O10734" i="2"/>
  <c r="O10735" i="2"/>
  <c r="O10736" i="2"/>
  <c r="O10737" i="2"/>
  <c r="O10738" i="2"/>
  <c r="O10739" i="2"/>
  <c r="O10740" i="2"/>
  <c r="O10741" i="2"/>
  <c r="O10742" i="2"/>
  <c r="O10743" i="2"/>
  <c r="O10744" i="2"/>
  <c r="O10745" i="2"/>
  <c r="O10746" i="2"/>
  <c r="O10747" i="2"/>
  <c r="O10748" i="2"/>
  <c r="O10749" i="2"/>
  <c r="O10750" i="2"/>
  <c r="O10751" i="2"/>
  <c r="O10752" i="2"/>
  <c r="O10753" i="2"/>
  <c r="O10754" i="2"/>
  <c r="O10755" i="2"/>
  <c r="O10756" i="2"/>
  <c r="O10757" i="2"/>
  <c r="O10758" i="2"/>
  <c r="O10759" i="2"/>
  <c r="O10760" i="2"/>
  <c r="O10761" i="2"/>
  <c r="O10762" i="2"/>
  <c r="O10763" i="2"/>
  <c r="O10764" i="2"/>
  <c r="O10765" i="2"/>
  <c r="O10766" i="2"/>
  <c r="O10767" i="2"/>
  <c r="O10768" i="2"/>
  <c r="O10769" i="2"/>
  <c r="O10770" i="2"/>
  <c r="O10771" i="2"/>
  <c r="O10772" i="2"/>
  <c r="O10773" i="2"/>
  <c r="O10774" i="2"/>
  <c r="O10775" i="2"/>
  <c r="O10776" i="2"/>
  <c r="O10777" i="2"/>
  <c r="O10778" i="2"/>
  <c r="O10779" i="2"/>
  <c r="O10780" i="2"/>
  <c r="O10781" i="2"/>
  <c r="O10782" i="2"/>
  <c r="O10783" i="2"/>
  <c r="O10784" i="2"/>
  <c r="O10785" i="2"/>
  <c r="O10786" i="2"/>
  <c r="O10787" i="2"/>
  <c r="O10788" i="2"/>
  <c r="O10789" i="2"/>
  <c r="O10790" i="2"/>
  <c r="O10791" i="2"/>
  <c r="O10792" i="2"/>
  <c r="O10793" i="2"/>
  <c r="O10794" i="2"/>
  <c r="O10795" i="2"/>
  <c r="O10796" i="2"/>
  <c r="O10797" i="2"/>
  <c r="O10798" i="2"/>
  <c r="O10799" i="2"/>
  <c r="O10800" i="2"/>
  <c r="O10801" i="2"/>
  <c r="O10802" i="2"/>
  <c r="O10803" i="2"/>
  <c r="O10804" i="2"/>
  <c r="O10805" i="2"/>
  <c r="O10806" i="2"/>
  <c r="O10807" i="2"/>
  <c r="O10808" i="2"/>
  <c r="O10809" i="2"/>
  <c r="O10810" i="2"/>
  <c r="O10811" i="2"/>
  <c r="O10812" i="2"/>
  <c r="O10813" i="2"/>
  <c r="O10814" i="2"/>
  <c r="O10815" i="2"/>
  <c r="O10816" i="2"/>
  <c r="O10817" i="2"/>
  <c r="O10818" i="2"/>
  <c r="O10819" i="2"/>
  <c r="O10820" i="2"/>
  <c r="O10821" i="2"/>
  <c r="O10822" i="2"/>
  <c r="O10823" i="2"/>
  <c r="O10824" i="2"/>
  <c r="O10825" i="2"/>
  <c r="O10826" i="2"/>
  <c r="O10827" i="2"/>
  <c r="O10828" i="2"/>
  <c r="O10829" i="2"/>
  <c r="O10830" i="2"/>
  <c r="O10831" i="2"/>
  <c r="O10832" i="2"/>
  <c r="O10833" i="2"/>
  <c r="O10834" i="2"/>
  <c r="O10835" i="2"/>
  <c r="O10836" i="2"/>
  <c r="O10837" i="2"/>
  <c r="O10838" i="2"/>
  <c r="O10839" i="2"/>
  <c r="O10840" i="2"/>
  <c r="O10841" i="2"/>
  <c r="O10842" i="2"/>
  <c r="O10843" i="2"/>
  <c r="O10844" i="2"/>
  <c r="O10845" i="2"/>
  <c r="O10846" i="2"/>
  <c r="O10847" i="2"/>
  <c r="O10848" i="2"/>
  <c r="O10849" i="2"/>
  <c r="O10850" i="2"/>
  <c r="O10851" i="2"/>
  <c r="O10852" i="2"/>
  <c r="O10853" i="2"/>
  <c r="O10854" i="2"/>
  <c r="O10855" i="2"/>
  <c r="O10856" i="2"/>
  <c r="O10857" i="2"/>
  <c r="O10858" i="2"/>
  <c r="O10859" i="2"/>
  <c r="O10860" i="2"/>
  <c r="O10861" i="2"/>
  <c r="O10862" i="2"/>
  <c r="O10863" i="2"/>
  <c r="O10864" i="2"/>
  <c r="O10865" i="2"/>
  <c r="O10866" i="2"/>
  <c r="O10867" i="2"/>
  <c r="O10868" i="2"/>
  <c r="O10869" i="2"/>
  <c r="O10870" i="2"/>
  <c r="O10871" i="2"/>
  <c r="O10872" i="2"/>
  <c r="O10873" i="2"/>
  <c r="O10874" i="2"/>
  <c r="O10875" i="2"/>
  <c r="O10876" i="2"/>
  <c r="O10877" i="2"/>
  <c r="O10878" i="2"/>
  <c r="O10879" i="2"/>
  <c r="O10880" i="2"/>
  <c r="O10881" i="2"/>
  <c r="O10882" i="2"/>
  <c r="O10883" i="2"/>
  <c r="O10884" i="2"/>
  <c r="O10885" i="2"/>
  <c r="O10886" i="2"/>
  <c r="O10887" i="2"/>
  <c r="O10888" i="2"/>
  <c r="O10889" i="2"/>
  <c r="O10890" i="2"/>
  <c r="O10891" i="2"/>
  <c r="O10892" i="2"/>
  <c r="O10893" i="2"/>
  <c r="O10894" i="2"/>
  <c r="O10895" i="2"/>
  <c r="O10896" i="2"/>
  <c r="O10897" i="2"/>
  <c r="O10898" i="2"/>
  <c r="O10899" i="2"/>
  <c r="O10900" i="2"/>
  <c r="O10901" i="2"/>
  <c r="O10902" i="2"/>
  <c r="O10903" i="2"/>
  <c r="O10904" i="2"/>
  <c r="O10905" i="2"/>
  <c r="O10906" i="2"/>
  <c r="O10907" i="2"/>
  <c r="O10908" i="2"/>
  <c r="O10909" i="2"/>
  <c r="O10910" i="2"/>
  <c r="O10911" i="2"/>
  <c r="O10912" i="2"/>
  <c r="O10913" i="2"/>
  <c r="O10914" i="2"/>
  <c r="O10915" i="2"/>
  <c r="O10916" i="2"/>
  <c r="O10917" i="2"/>
  <c r="O10918" i="2"/>
  <c r="O10919" i="2"/>
  <c r="O10920" i="2"/>
  <c r="O10921" i="2"/>
  <c r="O10922" i="2"/>
  <c r="O10923" i="2"/>
  <c r="O10924" i="2"/>
  <c r="O10925" i="2"/>
  <c r="O10926" i="2"/>
  <c r="O10927" i="2"/>
  <c r="O10928" i="2"/>
  <c r="O10929" i="2"/>
  <c r="O10930" i="2"/>
  <c r="O10931" i="2"/>
  <c r="O10932" i="2"/>
  <c r="O10933" i="2"/>
  <c r="O10934" i="2"/>
  <c r="O10935" i="2"/>
  <c r="O10936" i="2"/>
  <c r="O10937" i="2"/>
  <c r="O10938" i="2"/>
  <c r="O10939" i="2"/>
  <c r="O10940" i="2"/>
  <c r="O10941" i="2"/>
  <c r="O10942" i="2"/>
  <c r="O10943" i="2"/>
  <c r="O10944" i="2"/>
  <c r="O10945" i="2"/>
  <c r="O10946" i="2"/>
  <c r="O10947" i="2"/>
  <c r="O10948" i="2"/>
  <c r="O10949" i="2"/>
  <c r="O10950" i="2"/>
  <c r="O10951" i="2"/>
  <c r="O10952" i="2"/>
  <c r="O10953" i="2"/>
  <c r="O10954" i="2"/>
  <c r="O10955" i="2"/>
  <c r="O10956" i="2"/>
  <c r="O10957" i="2"/>
  <c r="O10958" i="2"/>
  <c r="O10959" i="2"/>
  <c r="O10960" i="2"/>
  <c r="O10961" i="2"/>
  <c r="O10962" i="2"/>
  <c r="O10963" i="2"/>
  <c r="O10964" i="2"/>
  <c r="O10965" i="2"/>
  <c r="O10966" i="2"/>
  <c r="O10967" i="2"/>
  <c r="O10968" i="2"/>
  <c r="O10969" i="2"/>
  <c r="O10970" i="2"/>
  <c r="O10971" i="2"/>
  <c r="O10972" i="2"/>
  <c r="O10973" i="2"/>
  <c r="O10974" i="2"/>
  <c r="O10975" i="2"/>
  <c r="O10976" i="2"/>
  <c r="O10977" i="2"/>
  <c r="O10978" i="2"/>
  <c r="O10979" i="2"/>
  <c r="O10980" i="2"/>
  <c r="O10981" i="2"/>
  <c r="O10982" i="2"/>
  <c r="O10983" i="2"/>
  <c r="O10984" i="2"/>
  <c r="O10985" i="2"/>
  <c r="O10986" i="2"/>
  <c r="O10987" i="2"/>
  <c r="O10988" i="2"/>
  <c r="O10989" i="2"/>
  <c r="O10990" i="2"/>
  <c r="O10991" i="2"/>
  <c r="O10992" i="2"/>
  <c r="O10993" i="2"/>
  <c r="O10994" i="2"/>
  <c r="O10995" i="2"/>
  <c r="O10996" i="2"/>
  <c r="O10997" i="2"/>
  <c r="O10998" i="2"/>
  <c r="O10999" i="2"/>
  <c r="O11000" i="2"/>
  <c r="O11001" i="2"/>
  <c r="O11002" i="2"/>
  <c r="O11003" i="2"/>
  <c r="O11004" i="2"/>
  <c r="O11005" i="2"/>
  <c r="O11006" i="2"/>
  <c r="O11007" i="2"/>
  <c r="O11008" i="2"/>
  <c r="O11009" i="2"/>
  <c r="O11010" i="2"/>
  <c r="O11011" i="2"/>
  <c r="O11012" i="2"/>
  <c r="O11013" i="2"/>
  <c r="O11014" i="2"/>
  <c r="O11015" i="2"/>
  <c r="O11016" i="2"/>
  <c r="O11017" i="2"/>
  <c r="O11018" i="2"/>
  <c r="O11019" i="2"/>
  <c r="O11020" i="2"/>
  <c r="O11021" i="2"/>
  <c r="O11022" i="2"/>
  <c r="O11023" i="2"/>
  <c r="O11024" i="2"/>
  <c r="O11025" i="2"/>
  <c r="O11026" i="2"/>
  <c r="O11027" i="2"/>
  <c r="O11028" i="2"/>
  <c r="O11029" i="2"/>
  <c r="O11030" i="2"/>
  <c r="O11031" i="2"/>
  <c r="O11032" i="2"/>
  <c r="O11033" i="2"/>
  <c r="O11034" i="2"/>
  <c r="O11035" i="2"/>
  <c r="O11036" i="2"/>
  <c r="O11037" i="2"/>
  <c r="O11038" i="2"/>
  <c r="O11039" i="2"/>
  <c r="O11040" i="2"/>
  <c r="O11041" i="2"/>
  <c r="O11042" i="2"/>
  <c r="O11043" i="2"/>
  <c r="O11044" i="2"/>
  <c r="O11045" i="2"/>
  <c r="O11046" i="2"/>
  <c r="O11047" i="2"/>
  <c r="O11048" i="2"/>
  <c r="O11049" i="2"/>
  <c r="O11050" i="2"/>
  <c r="O11051" i="2"/>
  <c r="O11052" i="2"/>
  <c r="O11053" i="2"/>
  <c r="O11054" i="2"/>
  <c r="O11055" i="2"/>
  <c r="O11056" i="2"/>
  <c r="O11057" i="2"/>
  <c r="O11058" i="2"/>
  <c r="O11059" i="2"/>
  <c r="O11060" i="2"/>
  <c r="O11061" i="2"/>
  <c r="O11062" i="2"/>
  <c r="O11063" i="2"/>
  <c r="O11064" i="2"/>
  <c r="O11065" i="2"/>
  <c r="O11066" i="2"/>
  <c r="O11067" i="2"/>
  <c r="O11068" i="2"/>
  <c r="O11069" i="2"/>
  <c r="O11070" i="2"/>
  <c r="O11071" i="2"/>
  <c r="O11072" i="2"/>
  <c r="O11073" i="2"/>
  <c r="O11074" i="2"/>
  <c r="O11075" i="2"/>
  <c r="O11076" i="2"/>
  <c r="O11077" i="2"/>
  <c r="O11078" i="2"/>
  <c r="O11079" i="2"/>
  <c r="O11080" i="2"/>
  <c r="O11081" i="2"/>
  <c r="O11082" i="2"/>
  <c r="O11083" i="2"/>
  <c r="O11084" i="2"/>
  <c r="O11085" i="2"/>
  <c r="O11086" i="2"/>
  <c r="O11087" i="2"/>
  <c r="O11088" i="2"/>
  <c r="O11089" i="2"/>
  <c r="O11090" i="2"/>
  <c r="O11091" i="2"/>
  <c r="O11092" i="2"/>
  <c r="O11093" i="2"/>
  <c r="O11094" i="2"/>
  <c r="O11095" i="2"/>
  <c r="O11096" i="2"/>
  <c r="O11097" i="2"/>
  <c r="O11098" i="2"/>
  <c r="O11099" i="2"/>
  <c r="O11100" i="2"/>
  <c r="O11101" i="2"/>
  <c r="O11102" i="2"/>
  <c r="O11103" i="2"/>
  <c r="O11104" i="2"/>
  <c r="O11105" i="2"/>
  <c r="O11106" i="2"/>
  <c r="O11107" i="2"/>
  <c r="O11108" i="2"/>
  <c r="O11109" i="2"/>
  <c r="O11110" i="2"/>
  <c r="O11111" i="2"/>
  <c r="O11112" i="2"/>
  <c r="O11113" i="2"/>
  <c r="O11114" i="2"/>
  <c r="O11115" i="2"/>
  <c r="O11116" i="2"/>
  <c r="O11117" i="2"/>
  <c r="O11118" i="2"/>
  <c r="O11119" i="2"/>
  <c r="O11120" i="2"/>
  <c r="O11121" i="2"/>
  <c r="O11122" i="2"/>
  <c r="O11123" i="2"/>
  <c r="O11124" i="2"/>
  <c r="O11125" i="2"/>
  <c r="O11126" i="2"/>
  <c r="O11127" i="2"/>
  <c r="O11128" i="2"/>
  <c r="O11129" i="2"/>
  <c r="O11130" i="2"/>
  <c r="O11131" i="2"/>
  <c r="O11132" i="2"/>
  <c r="O11133" i="2"/>
  <c r="O11134" i="2"/>
  <c r="O11135" i="2"/>
  <c r="O11136" i="2"/>
  <c r="O11137" i="2"/>
  <c r="O11138" i="2"/>
  <c r="O11139" i="2"/>
  <c r="O11140" i="2"/>
  <c r="O11141" i="2"/>
  <c r="O11142" i="2"/>
  <c r="O11143" i="2"/>
  <c r="O11144" i="2"/>
  <c r="O11145" i="2"/>
  <c r="O11146" i="2"/>
  <c r="O11147" i="2"/>
  <c r="O11148" i="2"/>
  <c r="O11149" i="2"/>
  <c r="O11150" i="2"/>
  <c r="O11151" i="2"/>
  <c r="O11152" i="2"/>
  <c r="O11153" i="2"/>
  <c r="O11154" i="2"/>
  <c r="O11155" i="2"/>
  <c r="O11156" i="2"/>
  <c r="O11157" i="2"/>
  <c r="O11158" i="2"/>
  <c r="O11159" i="2"/>
  <c r="O11160" i="2"/>
  <c r="O11161" i="2"/>
  <c r="O11162" i="2"/>
  <c r="O11163" i="2"/>
  <c r="O11164" i="2"/>
  <c r="O11165" i="2"/>
  <c r="O11166" i="2"/>
  <c r="O11167" i="2"/>
  <c r="O11168" i="2"/>
  <c r="O11169" i="2"/>
  <c r="O11170" i="2"/>
  <c r="O11171" i="2"/>
  <c r="O11172" i="2"/>
  <c r="O11173" i="2"/>
  <c r="O11174" i="2"/>
  <c r="O11175" i="2"/>
  <c r="O11176" i="2"/>
  <c r="O11177" i="2"/>
  <c r="O11178" i="2"/>
  <c r="O11179" i="2"/>
  <c r="O11180" i="2"/>
  <c r="O11181" i="2"/>
  <c r="O11182" i="2"/>
  <c r="O11183" i="2"/>
  <c r="O11184" i="2"/>
  <c r="O11185" i="2"/>
  <c r="O11186" i="2"/>
  <c r="O11187" i="2"/>
  <c r="O11188" i="2"/>
  <c r="O11189" i="2"/>
  <c r="O11190" i="2"/>
  <c r="O11191" i="2"/>
  <c r="O11192" i="2"/>
  <c r="O11193" i="2"/>
  <c r="O11194" i="2"/>
  <c r="O11195" i="2"/>
  <c r="O11196" i="2"/>
  <c r="O11197" i="2"/>
  <c r="O11198" i="2"/>
  <c r="O11199" i="2"/>
  <c r="O11200" i="2"/>
  <c r="O11201" i="2"/>
  <c r="O11202" i="2"/>
  <c r="O11203" i="2"/>
  <c r="O11204" i="2"/>
  <c r="O11205" i="2"/>
  <c r="O11206" i="2"/>
  <c r="O11207" i="2"/>
  <c r="O11208" i="2"/>
  <c r="O11209" i="2"/>
  <c r="O11210" i="2"/>
  <c r="O11211" i="2"/>
  <c r="O11212" i="2"/>
  <c r="O11213" i="2"/>
  <c r="O11214" i="2"/>
  <c r="O11215" i="2"/>
  <c r="O11216" i="2"/>
  <c r="O11217" i="2"/>
  <c r="O11218" i="2"/>
  <c r="O11219" i="2"/>
  <c r="O11220" i="2"/>
  <c r="O11221" i="2"/>
  <c r="O11222" i="2"/>
  <c r="O11223" i="2"/>
  <c r="O11224" i="2"/>
  <c r="O11225" i="2"/>
  <c r="O11226" i="2"/>
  <c r="O11227" i="2"/>
  <c r="O11228" i="2"/>
  <c r="O11229" i="2"/>
  <c r="O11230" i="2"/>
  <c r="O11231" i="2"/>
  <c r="O11232" i="2"/>
  <c r="O11233" i="2"/>
  <c r="O11234" i="2"/>
  <c r="O11235" i="2"/>
  <c r="O11236" i="2"/>
  <c r="O11237" i="2"/>
  <c r="O11238" i="2"/>
  <c r="O11239" i="2"/>
  <c r="O11240" i="2"/>
  <c r="O11241" i="2"/>
  <c r="O11242" i="2"/>
  <c r="O11243" i="2"/>
  <c r="O11244" i="2"/>
  <c r="O11245" i="2"/>
  <c r="O11246" i="2"/>
  <c r="O11247" i="2"/>
  <c r="O11248" i="2"/>
  <c r="O11249" i="2"/>
  <c r="O11250" i="2"/>
  <c r="O11251" i="2"/>
  <c r="O11252" i="2"/>
  <c r="O11253" i="2"/>
  <c r="O11254" i="2"/>
  <c r="O11255" i="2"/>
  <c r="O11256" i="2"/>
  <c r="O11257" i="2"/>
  <c r="O11258" i="2"/>
  <c r="O11259" i="2"/>
  <c r="O11260" i="2"/>
  <c r="O11261" i="2"/>
  <c r="O11262" i="2"/>
  <c r="O11263" i="2"/>
  <c r="O11264" i="2"/>
  <c r="O11265" i="2"/>
  <c r="O11266" i="2"/>
  <c r="O11267" i="2"/>
  <c r="O11268" i="2"/>
  <c r="O11269" i="2"/>
  <c r="O11270" i="2"/>
  <c r="O11271" i="2"/>
  <c r="O11272" i="2"/>
  <c r="O11273" i="2"/>
  <c r="O11274" i="2"/>
  <c r="O11275" i="2"/>
  <c r="O11276" i="2"/>
  <c r="O11277" i="2"/>
  <c r="O11278" i="2"/>
  <c r="O11279" i="2"/>
  <c r="O11280" i="2"/>
  <c r="O11281" i="2"/>
  <c r="O11282" i="2"/>
  <c r="O11283" i="2"/>
  <c r="O11284" i="2"/>
  <c r="O11285" i="2"/>
  <c r="O11286" i="2"/>
  <c r="O11287" i="2"/>
  <c r="O11288" i="2"/>
  <c r="O11289" i="2"/>
  <c r="O11290" i="2"/>
  <c r="O11291" i="2"/>
  <c r="O11292" i="2"/>
  <c r="O11293" i="2"/>
  <c r="O11294" i="2"/>
  <c r="O11295" i="2"/>
  <c r="O11296" i="2"/>
  <c r="O11297" i="2"/>
  <c r="O11298" i="2"/>
  <c r="O11299" i="2"/>
  <c r="O11300" i="2"/>
  <c r="O11301" i="2"/>
  <c r="O11302" i="2"/>
  <c r="O11303" i="2"/>
  <c r="O11304" i="2"/>
  <c r="O11305" i="2"/>
  <c r="O11306" i="2"/>
  <c r="O11307" i="2"/>
  <c r="O11308" i="2"/>
  <c r="O11309" i="2"/>
  <c r="O11310" i="2"/>
  <c r="O11311" i="2"/>
  <c r="O11312" i="2"/>
  <c r="O11313" i="2"/>
  <c r="O11314" i="2"/>
  <c r="O11315" i="2"/>
  <c r="O11316" i="2"/>
  <c r="O11317" i="2"/>
  <c r="O11318" i="2"/>
  <c r="O11319" i="2"/>
  <c r="O11320" i="2"/>
  <c r="O11321" i="2"/>
  <c r="O11322" i="2"/>
  <c r="O11323" i="2"/>
  <c r="O11324" i="2"/>
  <c r="O11325" i="2"/>
  <c r="O11326" i="2"/>
  <c r="O11327" i="2"/>
  <c r="O11328" i="2"/>
  <c r="O11329" i="2"/>
  <c r="O11330" i="2"/>
  <c r="O11331" i="2"/>
  <c r="O11332" i="2"/>
  <c r="O11333" i="2"/>
  <c r="O11334" i="2"/>
  <c r="O11335" i="2"/>
  <c r="O11336" i="2"/>
  <c r="O11337" i="2"/>
  <c r="O11338" i="2"/>
  <c r="O11339" i="2"/>
  <c r="O11340" i="2"/>
  <c r="O11341" i="2"/>
  <c r="O11342" i="2"/>
  <c r="O11343" i="2"/>
  <c r="O11344" i="2"/>
  <c r="O11345" i="2"/>
  <c r="O11346" i="2"/>
  <c r="O11347" i="2"/>
  <c r="O11348" i="2"/>
  <c r="O11349" i="2"/>
  <c r="O11350" i="2"/>
  <c r="O11351" i="2"/>
  <c r="O11352" i="2"/>
  <c r="O11353" i="2"/>
  <c r="O11354" i="2"/>
  <c r="O11355" i="2"/>
  <c r="O11356" i="2"/>
  <c r="O11357" i="2"/>
  <c r="O11358" i="2"/>
  <c r="O11359" i="2"/>
  <c r="O11360" i="2"/>
  <c r="O11361" i="2"/>
  <c r="O11362" i="2"/>
  <c r="O11363" i="2"/>
  <c r="O11364" i="2"/>
  <c r="O11365" i="2"/>
  <c r="O11366" i="2"/>
  <c r="O11367" i="2"/>
  <c r="O11368" i="2"/>
  <c r="O11369" i="2"/>
  <c r="O11370" i="2"/>
  <c r="O11371" i="2"/>
  <c r="O11372" i="2"/>
  <c r="O11373" i="2"/>
  <c r="O11374" i="2"/>
  <c r="O11375" i="2"/>
  <c r="O11376" i="2"/>
  <c r="O11377" i="2"/>
  <c r="O11378" i="2"/>
  <c r="O11379" i="2"/>
  <c r="O11380" i="2"/>
  <c r="O11381" i="2"/>
  <c r="O11382" i="2"/>
  <c r="O11383" i="2"/>
  <c r="O11384" i="2"/>
  <c r="O11385" i="2"/>
  <c r="O11386" i="2"/>
  <c r="O11387" i="2"/>
  <c r="O11388" i="2"/>
  <c r="O11389" i="2"/>
  <c r="O11390" i="2"/>
  <c r="O11391" i="2"/>
  <c r="O11392" i="2"/>
  <c r="O11393" i="2"/>
  <c r="O11394" i="2"/>
  <c r="O11395" i="2"/>
  <c r="O11396" i="2"/>
  <c r="O11397" i="2"/>
  <c r="O11398" i="2"/>
  <c r="O11399" i="2"/>
  <c r="O11400" i="2"/>
  <c r="O11401" i="2"/>
  <c r="O11402" i="2"/>
  <c r="O11403" i="2"/>
  <c r="O11404" i="2"/>
  <c r="O11405" i="2"/>
  <c r="O11406" i="2"/>
  <c r="O11407" i="2"/>
  <c r="O11408" i="2"/>
  <c r="O11409" i="2"/>
  <c r="O11410" i="2"/>
  <c r="O11411" i="2"/>
  <c r="O11412" i="2"/>
  <c r="O11413" i="2"/>
  <c r="O11414" i="2"/>
  <c r="O11415" i="2"/>
  <c r="O11416" i="2"/>
  <c r="O11417" i="2"/>
  <c r="O11418" i="2"/>
  <c r="O11419" i="2"/>
  <c r="O11420" i="2"/>
  <c r="O11421" i="2"/>
  <c r="O11422" i="2"/>
  <c r="O11423" i="2"/>
  <c r="O11424" i="2"/>
  <c r="O11425" i="2"/>
  <c r="O11426" i="2"/>
  <c r="O11427" i="2"/>
  <c r="O11428" i="2"/>
  <c r="O11429" i="2"/>
  <c r="O11430" i="2"/>
  <c r="O11431" i="2"/>
  <c r="O11432" i="2"/>
  <c r="O11433" i="2"/>
  <c r="O11434" i="2"/>
  <c r="O11435" i="2"/>
  <c r="O11436" i="2"/>
  <c r="O11437" i="2"/>
  <c r="O11438" i="2"/>
  <c r="O11439" i="2"/>
  <c r="O11440" i="2"/>
  <c r="O11441" i="2"/>
  <c r="O11442" i="2"/>
  <c r="O11443" i="2"/>
  <c r="O11444" i="2"/>
  <c r="O11445" i="2"/>
  <c r="O11446" i="2"/>
  <c r="O11447" i="2"/>
  <c r="O11448" i="2"/>
  <c r="O11449" i="2"/>
  <c r="O11450" i="2"/>
  <c r="O11451" i="2"/>
  <c r="O11452" i="2"/>
  <c r="O11453" i="2"/>
  <c r="O11454" i="2"/>
  <c r="O11455" i="2"/>
  <c r="O11456" i="2"/>
  <c r="O11457" i="2"/>
  <c r="O11458" i="2"/>
  <c r="O11459" i="2"/>
  <c r="O11460" i="2"/>
  <c r="O11461" i="2"/>
  <c r="O11462" i="2"/>
  <c r="O11463" i="2"/>
  <c r="O11464" i="2"/>
  <c r="O11465" i="2"/>
  <c r="O11466" i="2"/>
  <c r="O11467" i="2"/>
  <c r="O11468" i="2"/>
  <c r="O11469" i="2"/>
  <c r="O11470" i="2"/>
  <c r="O11471" i="2"/>
  <c r="O11472" i="2"/>
  <c r="O11473" i="2"/>
  <c r="O11474" i="2"/>
  <c r="O11475" i="2"/>
  <c r="O11476" i="2"/>
  <c r="O11477" i="2"/>
  <c r="O11478" i="2"/>
  <c r="O11479" i="2"/>
  <c r="O11480" i="2"/>
  <c r="O11481" i="2"/>
  <c r="O11482" i="2"/>
  <c r="O11483" i="2"/>
  <c r="O11484" i="2"/>
  <c r="O11485" i="2"/>
  <c r="O11486" i="2"/>
  <c r="O11487" i="2"/>
  <c r="O11488" i="2"/>
  <c r="O11489" i="2"/>
  <c r="O11490" i="2"/>
  <c r="O11491" i="2"/>
  <c r="O11492" i="2"/>
  <c r="O11493" i="2"/>
  <c r="O11494" i="2"/>
  <c r="O11495" i="2"/>
  <c r="O11496" i="2"/>
  <c r="O11497" i="2"/>
  <c r="O11498" i="2"/>
  <c r="O11499" i="2"/>
  <c r="O11500" i="2"/>
  <c r="O11501" i="2"/>
  <c r="O11502" i="2"/>
  <c r="O11503" i="2"/>
  <c r="O11504" i="2"/>
  <c r="O11505" i="2"/>
  <c r="O11506" i="2"/>
  <c r="O11507" i="2"/>
  <c r="O11508" i="2"/>
  <c r="O11509" i="2"/>
  <c r="O11510" i="2"/>
  <c r="O11511" i="2"/>
  <c r="O11512" i="2"/>
  <c r="O11513" i="2"/>
  <c r="O11514" i="2"/>
  <c r="O11515" i="2"/>
  <c r="O11516" i="2"/>
  <c r="O11517" i="2"/>
  <c r="O11518" i="2"/>
  <c r="O11519" i="2"/>
  <c r="O11520" i="2"/>
  <c r="O11521" i="2"/>
  <c r="O11522" i="2"/>
  <c r="O11523" i="2"/>
  <c r="O11524" i="2"/>
  <c r="O11525" i="2"/>
  <c r="O11526" i="2"/>
  <c r="O11527" i="2"/>
  <c r="O11528" i="2"/>
  <c r="O11529" i="2"/>
  <c r="O11530" i="2"/>
  <c r="O11531" i="2"/>
  <c r="O11532" i="2"/>
  <c r="O11533" i="2"/>
  <c r="O11534" i="2"/>
  <c r="O11535" i="2"/>
  <c r="O11536" i="2"/>
  <c r="O11537" i="2"/>
  <c r="O11538" i="2"/>
  <c r="O11539" i="2"/>
  <c r="O11540" i="2"/>
  <c r="O11541" i="2"/>
  <c r="O11542" i="2"/>
  <c r="O11543" i="2"/>
  <c r="O11544" i="2"/>
  <c r="O11545" i="2"/>
  <c r="O11546" i="2"/>
  <c r="O11547" i="2"/>
  <c r="O11548" i="2"/>
  <c r="O11549" i="2"/>
  <c r="O11550" i="2"/>
  <c r="O11551" i="2"/>
  <c r="O11552" i="2"/>
  <c r="O11553" i="2"/>
  <c r="O11554" i="2"/>
  <c r="O11555" i="2"/>
  <c r="O11556" i="2"/>
  <c r="O11557" i="2"/>
  <c r="O11558" i="2"/>
  <c r="O11559" i="2"/>
  <c r="O11560" i="2"/>
  <c r="O11561" i="2"/>
  <c r="O11562" i="2"/>
  <c r="O11563" i="2"/>
  <c r="O11564" i="2"/>
  <c r="O11565" i="2"/>
  <c r="O11566" i="2"/>
  <c r="O11567" i="2"/>
  <c r="O11568" i="2"/>
  <c r="O11569" i="2"/>
  <c r="O11570" i="2"/>
  <c r="O11571" i="2"/>
  <c r="O11572" i="2"/>
  <c r="O11573" i="2"/>
  <c r="O11574" i="2"/>
  <c r="O11575" i="2"/>
  <c r="O11576" i="2"/>
  <c r="O11577" i="2"/>
  <c r="O11578" i="2"/>
  <c r="O11579" i="2"/>
  <c r="O11580" i="2"/>
  <c r="O11581" i="2"/>
  <c r="O11582" i="2"/>
  <c r="O11583" i="2"/>
  <c r="O11584" i="2"/>
  <c r="O11585" i="2"/>
  <c r="O11586" i="2"/>
  <c r="O11587" i="2"/>
  <c r="O11588" i="2"/>
  <c r="O11589" i="2"/>
  <c r="O11590" i="2"/>
  <c r="O11591" i="2"/>
  <c r="O11592" i="2"/>
  <c r="O11593" i="2"/>
  <c r="O11594" i="2"/>
  <c r="O11595" i="2"/>
  <c r="O11596" i="2"/>
  <c r="O11597" i="2"/>
  <c r="O11598" i="2"/>
  <c r="O11599" i="2"/>
  <c r="O11600" i="2"/>
  <c r="O11601" i="2"/>
  <c r="O11602" i="2"/>
  <c r="O11603" i="2"/>
  <c r="O11604" i="2"/>
  <c r="O11605" i="2"/>
  <c r="O11606" i="2"/>
  <c r="O11607" i="2"/>
  <c r="O11608" i="2"/>
  <c r="O11609" i="2"/>
  <c r="O11610" i="2"/>
  <c r="O11611" i="2"/>
  <c r="O11612" i="2"/>
  <c r="O11613" i="2"/>
  <c r="O11614" i="2"/>
  <c r="O11615" i="2"/>
  <c r="O11616" i="2"/>
  <c r="O11617" i="2"/>
  <c r="O11618" i="2"/>
  <c r="O11619" i="2"/>
  <c r="O11620" i="2"/>
  <c r="O11621" i="2"/>
  <c r="O11622" i="2"/>
  <c r="O11623" i="2"/>
  <c r="O11624" i="2"/>
  <c r="O11625" i="2"/>
  <c r="O11626" i="2"/>
  <c r="O11627" i="2"/>
  <c r="O11628" i="2"/>
  <c r="O11629" i="2"/>
  <c r="O11630" i="2"/>
  <c r="O11631" i="2"/>
  <c r="O11632" i="2"/>
  <c r="O11633" i="2"/>
  <c r="O11634" i="2"/>
  <c r="O11635" i="2"/>
  <c r="O11636" i="2"/>
  <c r="O11637" i="2"/>
  <c r="O11638" i="2"/>
  <c r="O11639" i="2"/>
  <c r="O11640" i="2"/>
  <c r="O11641" i="2"/>
  <c r="O11642" i="2"/>
  <c r="O11643" i="2"/>
  <c r="O11644" i="2"/>
  <c r="O11645" i="2"/>
  <c r="O11646" i="2"/>
  <c r="O11647" i="2"/>
  <c r="O11648" i="2"/>
  <c r="O11649" i="2"/>
  <c r="O11650" i="2"/>
  <c r="O11651" i="2"/>
  <c r="O11652" i="2"/>
  <c r="O11653" i="2"/>
  <c r="O11654" i="2"/>
  <c r="O11655" i="2"/>
  <c r="O11656" i="2"/>
  <c r="O11657" i="2"/>
  <c r="O11658" i="2"/>
  <c r="O11659" i="2"/>
  <c r="O11660" i="2"/>
  <c r="O11661" i="2"/>
  <c r="O11662" i="2"/>
  <c r="O11663" i="2"/>
  <c r="O11664" i="2"/>
  <c r="O11665" i="2"/>
  <c r="O11666" i="2"/>
  <c r="O11667" i="2"/>
  <c r="O11668" i="2"/>
  <c r="O11669" i="2"/>
  <c r="O11670" i="2"/>
  <c r="O11671" i="2"/>
  <c r="O11672" i="2"/>
  <c r="O11673" i="2"/>
  <c r="O11674" i="2"/>
  <c r="O11675" i="2"/>
  <c r="O11676" i="2"/>
  <c r="O11677" i="2"/>
  <c r="O11678" i="2"/>
  <c r="O11679" i="2"/>
  <c r="O11680" i="2"/>
  <c r="O11681" i="2"/>
  <c r="O11682" i="2"/>
  <c r="O11683" i="2"/>
  <c r="O11684" i="2"/>
  <c r="O11685" i="2"/>
  <c r="O11686" i="2"/>
  <c r="O11687" i="2"/>
  <c r="O11688" i="2"/>
  <c r="O11689" i="2"/>
  <c r="O11690" i="2"/>
  <c r="O11691" i="2"/>
  <c r="O11692" i="2"/>
  <c r="O11693" i="2"/>
  <c r="O11694" i="2"/>
  <c r="O11695" i="2"/>
  <c r="O11696" i="2"/>
  <c r="O11697" i="2"/>
  <c r="O11698" i="2"/>
  <c r="O11699" i="2"/>
  <c r="O11700" i="2"/>
  <c r="O11701" i="2"/>
  <c r="O11702" i="2"/>
  <c r="O11703" i="2"/>
  <c r="O11704" i="2"/>
  <c r="O11705" i="2"/>
  <c r="O11706" i="2"/>
  <c r="O11707" i="2"/>
  <c r="O11708" i="2"/>
  <c r="O11709" i="2"/>
  <c r="O11710" i="2"/>
  <c r="O11711" i="2"/>
  <c r="O11712" i="2"/>
  <c r="O11713" i="2"/>
  <c r="O11714" i="2"/>
  <c r="O11715" i="2"/>
  <c r="O11716" i="2"/>
  <c r="O11717" i="2"/>
  <c r="O11718" i="2"/>
  <c r="O11719" i="2"/>
  <c r="O11720" i="2"/>
  <c r="O11721" i="2"/>
  <c r="O11722" i="2"/>
  <c r="O11723" i="2"/>
  <c r="O11724" i="2"/>
  <c r="O11725" i="2"/>
  <c r="O11726" i="2"/>
  <c r="O11727" i="2"/>
  <c r="O11728" i="2"/>
  <c r="O11729" i="2"/>
  <c r="O11730" i="2"/>
  <c r="O11731" i="2"/>
  <c r="O11732" i="2"/>
  <c r="O11733" i="2"/>
  <c r="O11734" i="2"/>
  <c r="O11735" i="2"/>
  <c r="O11736" i="2"/>
  <c r="O11737" i="2"/>
  <c r="O11738" i="2"/>
  <c r="O11739" i="2"/>
  <c r="O11740" i="2"/>
  <c r="O11741" i="2"/>
  <c r="O11742" i="2"/>
  <c r="O11743" i="2"/>
  <c r="O11744" i="2"/>
  <c r="O11745" i="2"/>
  <c r="O11746" i="2"/>
  <c r="O11747" i="2"/>
  <c r="O11748" i="2"/>
  <c r="O11749" i="2"/>
  <c r="O11750" i="2"/>
  <c r="O11751" i="2"/>
  <c r="O11752" i="2"/>
  <c r="O11753" i="2"/>
  <c r="O11754" i="2"/>
  <c r="O11755" i="2"/>
  <c r="O11756" i="2"/>
  <c r="O11757" i="2"/>
  <c r="O11758" i="2"/>
  <c r="O11759" i="2"/>
  <c r="O11760" i="2"/>
  <c r="O11761" i="2"/>
  <c r="O11762" i="2"/>
  <c r="O11763" i="2"/>
  <c r="O11764" i="2"/>
  <c r="O11765" i="2"/>
  <c r="O11766" i="2"/>
  <c r="O11767" i="2"/>
  <c r="O11768" i="2"/>
  <c r="O11769" i="2"/>
  <c r="O11770" i="2"/>
  <c r="O11771" i="2"/>
  <c r="O11772" i="2"/>
  <c r="O11773" i="2"/>
  <c r="O11774" i="2"/>
  <c r="O11775" i="2"/>
  <c r="O11776" i="2"/>
  <c r="O11777" i="2"/>
  <c r="O11778" i="2"/>
  <c r="O11779" i="2"/>
  <c r="O11780" i="2"/>
  <c r="O11781" i="2"/>
  <c r="O11782" i="2"/>
  <c r="O11783" i="2"/>
  <c r="O11784" i="2"/>
  <c r="O11785" i="2"/>
  <c r="O11786" i="2"/>
  <c r="O11787" i="2"/>
  <c r="O11788" i="2"/>
  <c r="O11789" i="2"/>
  <c r="O11790" i="2"/>
  <c r="O11791" i="2"/>
  <c r="O11792" i="2"/>
  <c r="O11793" i="2"/>
  <c r="O11794" i="2"/>
  <c r="O11795" i="2"/>
  <c r="O11796" i="2"/>
  <c r="O11797" i="2"/>
  <c r="O11798" i="2"/>
  <c r="O11799" i="2"/>
  <c r="O11800" i="2"/>
  <c r="O11801" i="2"/>
  <c r="O11802" i="2"/>
  <c r="O11803" i="2"/>
  <c r="O11804" i="2"/>
  <c r="O11805" i="2"/>
  <c r="O11806" i="2"/>
  <c r="O11807" i="2"/>
  <c r="O11808" i="2"/>
  <c r="O11809" i="2"/>
  <c r="O11810" i="2"/>
  <c r="O11811" i="2"/>
  <c r="O11812" i="2"/>
  <c r="O11813" i="2"/>
  <c r="O11814" i="2"/>
  <c r="O11815" i="2"/>
  <c r="O11816" i="2"/>
  <c r="O11817" i="2"/>
  <c r="O11818" i="2"/>
  <c r="O11819" i="2"/>
  <c r="O11820" i="2"/>
  <c r="O11821" i="2"/>
  <c r="O11822" i="2"/>
  <c r="O11823" i="2"/>
  <c r="O11824" i="2"/>
  <c r="O11825" i="2"/>
  <c r="O11826" i="2"/>
  <c r="O11827" i="2"/>
  <c r="O11828" i="2"/>
  <c r="O11829" i="2"/>
  <c r="O11830" i="2"/>
  <c r="O11831" i="2"/>
  <c r="O11832" i="2"/>
  <c r="O11833" i="2"/>
  <c r="O11834" i="2"/>
  <c r="O11835" i="2"/>
  <c r="O11836" i="2"/>
  <c r="O11837" i="2"/>
  <c r="O11838" i="2"/>
  <c r="O11839" i="2"/>
  <c r="O11840" i="2"/>
  <c r="O11841" i="2"/>
  <c r="O11842" i="2"/>
  <c r="O11843" i="2"/>
  <c r="O11844" i="2"/>
  <c r="O11845" i="2"/>
  <c r="O11846" i="2"/>
  <c r="O11847" i="2"/>
  <c r="O11848" i="2"/>
  <c r="O11849" i="2"/>
  <c r="O11850" i="2"/>
  <c r="O11851" i="2"/>
  <c r="O11852" i="2"/>
  <c r="O11853" i="2"/>
  <c r="O11854" i="2"/>
  <c r="O11855" i="2"/>
  <c r="O11856" i="2"/>
  <c r="O11857" i="2"/>
  <c r="O11858" i="2"/>
  <c r="O11859" i="2"/>
  <c r="O11860" i="2"/>
  <c r="O11861" i="2"/>
  <c r="O11862" i="2"/>
  <c r="O11863" i="2"/>
  <c r="O11864" i="2"/>
  <c r="O11865" i="2"/>
  <c r="O11866" i="2"/>
  <c r="O11867" i="2"/>
  <c r="O11868" i="2"/>
  <c r="O11869" i="2"/>
  <c r="O11870" i="2"/>
  <c r="O11871" i="2"/>
  <c r="O11872" i="2"/>
  <c r="O11873" i="2"/>
  <c r="O11874" i="2"/>
  <c r="O11875" i="2"/>
  <c r="O11876" i="2"/>
  <c r="O11877" i="2"/>
  <c r="O11878" i="2"/>
  <c r="O11879" i="2"/>
  <c r="O11880" i="2"/>
  <c r="O11881" i="2"/>
  <c r="O11882" i="2"/>
  <c r="O11883" i="2"/>
  <c r="O11884" i="2"/>
  <c r="O11885" i="2"/>
  <c r="O11886" i="2"/>
  <c r="O11887" i="2"/>
  <c r="O11888" i="2"/>
  <c r="O11889" i="2"/>
  <c r="O11890" i="2"/>
  <c r="O11891" i="2"/>
  <c r="O11892" i="2"/>
  <c r="O11893" i="2"/>
  <c r="O11894" i="2"/>
  <c r="O11895" i="2"/>
  <c r="O11896" i="2"/>
  <c r="O11897" i="2"/>
  <c r="O11898" i="2"/>
  <c r="O11899" i="2"/>
  <c r="O11900" i="2"/>
  <c r="O11901" i="2"/>
  <c r="O11902" i="2"/>
  <c r="O11903" i="2"/>
  <c r="O11904" i="2"/>
  <c r="O11905" i="2"/>
  <c r="O11906" i="2"/>
  <c r="O11907" i="2"/>
  <c r="O11908" i="2"/>
  <c r="O11909" i="2"/>
  <c r="O11910" i="2"/>
  <c r="O11911" i="2"/>
  <c r="O11912" i="2"/>
  <c r="O11913" i="2"/>
  <c r="O11914" i="2"/>
  <c r="O11915" i="2"/>
  <c r="B114" i="11"/>
  <c r="C114" i="11"/>
  <c r="D114" i="11"/>
  <c r="E114" i="11"/>
  <c r="F114" i="11"/>
  <c r="G114" i="11"/>
  <c r="H114" i="11"/>
  <c r="I114" i="11"/>
  <c r="J114" i="11"/>
  <c r="K114" i="11"/>
  <c r="L114" i="11"/>
  <c r="M114" i="11"/>
  <c r="N114" i="11"/>
  <c r="O114" i="11"/>
  <c r="P114" i="11"/>
  <c r="Q114" i="11"/>
  <c r="R114" i="11"/>
  <c r="B115" i="11"/>
  <c r="C115" i="11"/>
  <c r="D115" i="11"/>
  <c r="E115" i="11"/>
  <c r="F115" i="11"/>
  <c r="G115" i="11"/>
  <c r="H115" i="11"/>
  <c r="I115" i="11"/>
  <c r="J115" i="11"/>
  <c r="K115" i="11"/>
  <c r="L115" i="11"/>
  <c r="M115" i="11"/>
  <c r="N115" i="11"/>
  <c r="O115" i="11"/>
  <c r="P115" i="11"/>
  <c r="Q115" i="11"/>
  <c r="R115" i="11"/>
  <c r="B116" i="11"/>
  <c r="C116" i="11"/>
  <c r="D116" i="11"/>
  <c r="E116" i="11"/>
  <c r="F116" i="11"/>
  <c r="G116" i="11"/>
  <c r="H116" i="11"/>
  <c r="I116" i="11"/>
  <c r="J116" i="11"/>
  <c r="K116" i="11"/>
  <c r="L116" i="11"/>
  <c r="M116" i="11"/>
  <c r="N116" i="11"/>
  <c r="O116" i="11"/>
  <c r="P116" i="11"/>
  <c r="Q116" i="11"/>
  <c r="R116" i="11"/>
  <c r="B117" i="11"/>
  <c r="C117" i="11"/>
  <c r="D117" i="11"/>
  <c r="E117" i="11"/>
  <c r="F117" i="11"/>
  <c r="G117" i="11"/>
  <c r="H117" i="11"/>
  <c r="I117" i="11"/>
  <c r="J117" i="11"/>
  <c r="K117" i="11"/>
  <c r="L117" i="11"/>
  <c r="M117" i="11"/>
  <c r="N117" i="11"/>
  <c r="O117" i="11"/>
  <c r="P117" i="11"/>
  <c r="Q117" i="11"/>
  <c r="R117" i="11"/>
  <c r="A114" i="11"/>
  <c r="A115" i="11"/>
  <c r="A116" i="11"/>
  <c r="A117" i="11"/>
  <c r="J2" i="10"/>
  <c r="H8" i="7"/>
  <c r="E14" i="7"/>
  <c r="N20" i="7"/>
  <c r="K76" i="7"/>
  <c r="B9" i="7"/>
  <c r="E2" i="5" l="1" a="1"/>
  <c r="E2" i="5" s="1"/>
  <c r="G2" i="5" l="1" a="1"/>
  <c r="G2" i="5" s="1"/>
  <c r="H2" i="5" a="1"/>
  <c r="H2" i="5" s="1"/>
  <c r="F2" i="5" a="1"/>
  <c r="F2" i="5" s="1"/>
  <c r="D2" i="5" a="1"/>
  <c r="D2" i="5" s="1"/>
  <c r="C2" i="5" a="1"/>
  <c r="C2" i="5" s="1"/>
  <c r="B2" i="5" a="1"/>
  <c r="B2" i="5" s="1"/>
  <c r="A2" i="5" a="1"/>
  <c r="A2" i="5" s="1"/>
  <c r="AA18" i="2"/>
  <c r="C2" i="4" l="1"/>
  <c r="D2" i="4"/>
  <c r="E2" i="4"/>
  <c r="F2" i="4"/>
  <c r="G2" i="4"/>
  <c r="H2" i="4"/>
  <c r="I2" i="4"/>
  <c r="J2" i="4"/>
  <c r="K2" i="4"/>
  <c r="L2" i="4"/>
  <c r="M2" i="4"/>
  <c r="N2" i="4"/>
  <c r="O2" i="4"/>
  <c r="P2" i="4"/>
  <c r="Q2"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365715-1A5C-4642-8ED2-30856AA68BC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39F03FE-B3D3-473C-9D1C-81BFEDCA57AB}" name="WorksheetConnection_Project 7 Dataset.xlsm!Table4" type="102" refreshedVersion="8" minRefreshableVersion="5">
    <extLst>
      <ext xmlns:x15="http://schemas.microsoft.com/office/spreadsheetml/2010/11/main" uri="{DE250136-89BD-433C-8126-D09CA5730AF9}">
        <x15:connection id="Table4">
          <x15:rangePr sourceName="_xlcn.WorksheetConnection_Project7Dataset.xlsmTable41"/>
        </x15:connection>
      </ext>
    </extLst>
  </connection>
  <connection id="3" xr16:uid="{FEEAC309-77D2-43A0-ACBD-2D067DF33811}" name="WorksheetConnection_Project 7 Dataset.xlsx!Table1" type="102" refreshedVersion="8" minRefreshableVersion="5">
    <extLst>
      <ext xmlns:x15="http://schemas.microsoft.com/office/spreadsheetml/2010/11/main" uri="{DE250136-89BD-433C-8126-D09CA5730AF9}">
        <x15:connection id="Table1" autoDelete="1">
          <x15:rangePr sourceName="_xlcn.WorksheetConnection_Project7Dataset.xlsxTable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<sst xmlns="http://schemas.openxmlformats.org/spreadsheetml/2006/main" count="95441" uniqueCount="1075">
  <si>
    <t>Year</t>
  </si>
  <si>
    <t>Engine HP</t>
  </si>
  <si>
    <t>Engine Cylinders</t>
  </si>
  <si>
    <t>Number of Doors</t>
  </si>
  <si>
    <t>highway MPG</t>
  </si>
  <si>
    <t>city mpg</t>
  </si>
  <si>
    <t>Popularity</t>
  </si>
  <si>
    <t>MSRP</t>
  </si>
  <si>
    <t>Q3</t>
  </si>
  <si>
    <t>Make</t>
  </si>
  <si>
    <t>Model</t>
  </si>
  <si>
    <t>Engine Fuel Type</t>
  </si>
  <si>
    <t>Transmission Type</t>
  </si>
  <si>
    <t>Driven_Wheels</t>
  </si>
  <si>
    <t>Market Category</t>
  </si>
  <si>
    <t>Vehicle Size</t>
  </si>
  <si>
    <t>Vehicle Style</t>
  </si>
  <si>
    <t>BMW</t>
  </si>
  <si>
    <t>premium unleaded (required)</t>
  </si>
  <si>
    <t>MANUAL</t>
  </si>
  <si>
    <t>rear wheel drive</t>
  </si>
  <si>
    <t>Factory Tuner,Luxury,High-Performance</t>
  </si>
  <si>
    <t>Compact</t>
  </si>
  <si>
    <t>Coupe</t>
  </si>
  <si>
    <t>1 Series</t>
  </si>
  <si>
    <t>Luxury,Performance</t>
  </si>
  <si>
    <t>Convertible</t>
  </si>
  <si>
    <t>Luxury,High-Performance</t>
  </si>
  <si>
    <t>Luxury</t>
  </si>
  <si>
    <t>Audi</t>
  </si>
  <si>
    <t>regular unleaded</t>
  </si>
  <si>
    <t>front wheel drive</t>
  </si>
  <si>
    <t>Midsize</t>
  </si>
  <si>
    <t>Sedan</t>
  </si>
  <si>
    <t>AUTOMATIC</t>
  </si>
  <si>
    <t>all wheel drive</t>
  </si>
  <si>
    <t>Wagon</t>
  </si>
  <si>
    <t>FIAT</t>
  </si>
  <si>
    <t>124 Spider</t>
  </si>
  <si>
    <t>premium unleaded (recommended)</t>
  </si>
  <si>
    <t>Performance</t>
  </si>
  <si>
    <t>Mercedes-Benz</t>
  </si>
  <si>
    <t>190-Class</t>
  </si>
  <si>
    <t>2 Series</t>
  </si>
  <si>
    <t>Chrysler</t>
  </si>
  <si>
    <t>flex-fuel (unleaded/E85)</t>
  </si>
  <si>
    <t>Flex Fuel</t>
  </si>
  <si>
    <t>Flex Fuel,Performance</t>
  </si>
  <si>
    <t>Nissan</t>
  </si>
  <si>
    <t>200SX</t>
  </si>
  <si>
    <t>N/A</t>
  </si>
  <si>
    <t>240SX</t>
  </si>
  <si>
    <t>Volvo</t>
  </si>
  <si>
    <t>Mazda</t>
  </si>
  <si>
    <t>Hatchback</t>
  </si>
  <si>
    <t>4dr Hatchback</t>
  </si>
  <si>
    <t>3 Series Gran Turismo</t>
  </si>
  <si>
    <t>Hatchback,Luxury,Performance</t>
  </si>
  <si>
    <t>Hatchback,Luxury</t>
  </si>
  <si>
    <t>3 Series</t>
  </si>
  <si>
    <t>Luxury,High-Performance,Hybrid</t>
  </si>
  <si>
    <t>diesel</t>
  </si>
  <si>
    <t>Diesel,Luxury</t>
  </si>
  <si>
    <t>300-Class</t>
  </si>
  <si>
    <t>Large</t>
  </si>
  <si>
    <t>Mitsubishi</t>
  </si>
  <si>
    <t>3000GT</t>
  </si>
  <si>
    <t>Hatchback,Performance</t>
  </si>
  <si>
    <t>2dr Hatchback</t>
  </si>
  <si>
    <t>Hatchback,Factory Tuner,Performance</t>
  </si>
  <si>
    <t>300M</t>
  </si>
  <si>
    <t>300ZX</t>
  </si>
  <si>
    <t>350-Class</t>
  </si>
  <si>
    <t>350Z</t>
  </si>
  <si>
    <t>High-Performance</t>
  </si>
  <si>
    <t>Factory Tuner,High-Performance</t>
  </si>
  <si>
    <t>Ferrari</t>
  </si>
  <si>
    <t>Exotic,High-Performance</t>
  </si>
  <si>
    <t>AUTOMATED_MANUAL</t>
  </si>
  <si>
    <t>Exotic,Factory Tuner,High-Performance</t>
  </si>
  <si>
    <t>370Z</t>
  </si>
  <si>
    <t>4 Series Gran Coupe</t>
  </si>
  <si>
    <t>4 Series</t>
  </si>
  <si>
    <t>400-Class</t>
  </si>
  <si>
    <t>420-Class</t>
  </si>
  <si>
    <t>456M</t>
  </si>
  <si>
    <t>458 Italia</t>
  </si>
  <si>
    <t>Alfa Romeo</t>
  </si>
  <si>
    <t>4C</t>
  </si>
  <si>
    <t>Toyota</t>
  </si>
  <si>
    <t>4Runner</t>
  </si>
  <si>
    <t>4dr SUV</t>
  </si>
  <si>
    <t>four wheel drive</t>
  </si>
  <si>
    <t>5 Series Gran Turismo</t>
  </si>
  <si>
    <t>5 Series</t>
  </si>
  <si>
    <t>500-Class</t>
  </si>
  <si>
    <t>500e</t>
  </si>
  <si>
    <t>electric</t>
  </si>
  <si>
    <t>DIRECT_DRIVE</t>
  </si>
  <si>
    <t>Factory Tuner,Performance</t>
  </si>
  <si>
    <t>500L</t>
  </si>
  <si>
    <t>500X</t>
  </si>
  <si>
    <t>Crossover</t>
  </si>
  <si>
    <t>560-Class</t>
  </si>
  <si>
    <t>McLaren</t>
  </si>
  <si>
    <t>570S</t>
  </si>
  <si>
    <t>575M</t>
  </si>
  <si>
    <t>Maybach</t>
  </si>
  <si>
    <t>Exotic,Luxury</t>
  </si>
  <si>
    <t>Exotic,Luxury,High-Performance</t>
  </si>
  <si>
    <t>Exotic,Luxury,Performance</t>
  </si>
  <si>
    <t>Passenger Minivan</t>
  </si>
  <si>
    <t>6 Series Gran Coupe</t>
  </si>
  <si>
    <t>6 Series</t>
  </si>
  <si>
    <t>600-Class</t>
  </si>
  <si>
    <t>Pontiac</t>
  </si>
  <si>
    <t>612 Scaglietti</t>
  </si>
  <si>
    <t>650S Coupe</t>
  </si>
  <si>
    <t>650S Spider</t>
  </si>
  <si>
    <t>7 Series</t>
  </si>
  <si>
    <t>Porsche</t>
  </si>
  <si>
    <t>718 Cayman</t>
  </si>
  <si>
    <t>8 Series</t>
  </si>
  <si>
    <t>Factory Tuner,Luxury,Performance</t>
  </si>
  <si>
    <t>Saab</t>
  </si>
  <si>
    <t>9-2X</t>
  </si>
  <si>
    <t>9-3 Griffin</t>
  </si>
  <si>
    <t>flex-fuel (premium unleaded recommended/E85)</t>
  </si>
  <si>
    <t>Flex Fuel,Luxury</t>
  </si>
  <si>
    <t>9-4X</t>
  </si>
  <si>
    <t>Crossover,Luxury</t>
  </si>
  <si>
    <t>9-7X</t>
  </si>
  <si>
    <t>Hatchback,Factory Tuner,Luxury,Performance</t>
  </si>
  <si>
    <t>A3</t>
  </si>
  <si>
    <t>A4 allroad</t>
  </si>
  <si>
    <t>A4</t>
  </si>
  <si>
    <t>A5</t>
  </si>
  <si>
    <t>A6</t>
  </si>
  <si>
    <t>A7</t>
  </si>
  <si>
    <t>A8</t>
  </si>
  <si>
    <t>GMC</t>
  </si>
  <si>
    <t>Acadia Limited</t>
  </si>
  <si>
    <t>Acadia</t>
  </si>
  <si>
    <t>Hyundai</t>
  </si>
  <si>
    <t>Accent</t>
  </si>
  <si>
    <t>Plymouth</t>
  </si>
  <si>
    <t>Acclaim</t>
  </si>
  <si>
    <t>Honda</t>
  </si>
  <si>
    <t>Accord Crosstour</t>
  </si>
  <si>
    <t>Crossover,Hatchback</t>
  </si>
  <si>
    <t>Accord Hybrid</t>
  </si>
  <si>
    <t>Hybrid</t>
  </si>
  <si>
    <t>Accord Plug-In Hybrid</t>
  </si>
  <si>
    <t>Accord</t>
  </si>
  <si>
    <t>Oldsmobile</t>
  </si>
  <si>
    <t>Achieva</t>
  </si>
  <si>
    <t>UNKNOWN</t>
  </si>
  <si>
    <t>ActiveHybrid 5</t>
  </si>
  <si>
    <t>Luxury,Performance,Hybrid</t>
  </si>
  <si>
    <t>ActiveHybrid 7</t>
  </si>
  <si>
    <t>ActiveHybrid X6</t>
  </si>
  <si>
    <t>Crossover,Luxury,Performance,Hybrid</t>
  </si>
  <si>
    <t>Suzuki</t>
  </si>
  <si>
    <t>Aerio</t>
  </si>
  <si>
    <t>Ford</t>
  </si>
  <si>
    <t>Aerostar</t>
  </si>
  <si>
    <t>Cargo Minivan</t>
  </si>
  <si>
    <t>Alero</t>
  </si>
  <si>
    <t>Cadillac</t>
  </si>
  <si>
    <t>Allante</t>
  </si>
  <si>
    <t>allroad quattro</t>
  </si>
  <si>
    <t>Crossover,Luxury,Performance</t>
  </si>
  <si>
    <t>allroad</t>
  </si>
  <si>
    <t>ALPINA B6 Gran Coupe</t>
  </si>
  <si>
    <t>ALPINA B7</t>
  </si>
  <si>
    <t>Alpina</t>
  </si>
  <si>
    <t>Exotic,Factory Tuner,Luxury,High-Performance</t>
  </si>
  <si>
    <t>Altima Hybrid</t>
  </si>
  <si>
    <t>Altima</t>
  </si>
  <si>
    <t>Kia</t>
  </si>
  <si>
    <t>Amanti</t>
  </si>
  <si>
    <t>AMG GT</t>
  </si>
  <si>
    <t>Armada</t>
  </si>
  <si>
    <t>Bentley</t>
  </si>
  <si>
    <t>Arnage</t>
  </si>
  <si>
    <t>Aspen</t>
  </si>
  <si>
    <t>Aspire</t>
  </si>
  <si>
    <t>Chevrolet</t>
  </si>
  <si>
    <t>Astro Cargo</t>
  </si>
  <si>
    <t>Astro</t>
  </si>
  <si>
    <t>ATS Coupe</t>
  </si>
  <si>
    <t>Flex Fuel,Luxury,High-Performance</t>
  </si>
  <si>
    <t>ATS-V</t>
  </si>
  <si>
    <t>ATS</t>
  </si>
  <si>
    <t>Aurora</t>
  </si>
  <si>
    <t>Avalanche</t>
  </si>
  <si>
    <t>Crossover,Flex Fuel</t>
  </si>
  <si>
    <t>Crew Cab Pickup</t>
  </si>
  <si>
    <t>Avalon Hybrid</t>
  </si>
  <si>
    <t>Avalon</t>
  </si>
  <si>
    <t>Dodge</t>
  </si>
  <si>
    <t>Avenger</t>
  </si>
  <si>
    <t>Lamborghini</t>
  </si>
  <si>
    <t>Aventador</t>
  </si>
  <si>
    <t>Aveo</t>
  </si>
  <si>
    <t>Lincoln</t>
  </si>
  <si>
    <t>Aviator</t>
  </si>
  <si>
    <t>Axxess</t>
  </si>
  <si>
    <t>Azera</t>
  </si>
  <si>
    <t>Aztek</t>
  </si>
  <si>
    <t>Azure T</t>
  </si>
  <si>
    <t>Azure</t>
  </si>
  <si>
    <t>B-Class Electric Drive</t>
  </si>
  <si>
    <t>B-Series Pickup</t>
  </si>
  <si>
    <t>Regular Cab Pickup</t>
  </si>
  <si>
    <t>Extended Cab Pickup</t>
  </si>
  <si>
    <t>B-Series Truck</t>
  </si>
  <si>
    <t>B-Series</t>
  </si>
  <si>
    <t>Subaru</t>
  </si>
  <si>
    <t>B9 Tribeca</t>
  </si>
  <si>
    <t>Baja</t>
  </si>
  <si>
    <t>Volkswagen</t>
  </si>
  <si>
    <t>Beetle Convertible</t>
  </si>
  <si>
    <t>Diesel</t>
  </si>
  <si>
    <t>Beetle</t>
  </si>
  <si>
    <t>Hatchback,Diesel</t>
  </si>
  <si>
    <t>Beretta</t>
  </si>
  <si>
    <t>Black Diamond Avalanche</t>
  </si>
  <si>
    <t>Blackwood</t>
  </si>
  <si>
    <t>Blazer</t>
  </si>
  <si>
    <t>2dr SUV</t>
  </si>
  <si>
    <t>Bolt EV</t>
  </si>
  <si>
    <t>Bonneville</t>
  </si>
  <si>
    <t>Borrego</t>
  </si>
  <si>
    <t>Boxster</t>
  </si>
  <si>
    <t>Bravada</t>
  </si>
  <si>
    <t>Breeze</t>
  </si>
  <si>
    <t>Bronco II</t>
  </si>
  <si>
    <t>Bronco</t>
  </si>
  <si>
    <t>Brooklands</t>
  </si>
  <si>
    <t>Brougham</t>
  </si>
  <si>
    <t>BRZ</t>
  </si>
  <si>
    <t>C-Class</t>
  </si>
  <si>
    <t>C-Max Hybrid</t>
  </si>
  <si>
    <t>C30</t>
  </si>
  <si>
    <t>C36 AMG</t>
  </si>
  <si>
    <t>C43 AMG</t>
  </si>
  <si>
    <t>C70</t>
  </si>
  <si>
    <t>Spyker</t>
  </si>
  <si>
    <t>C8</t>
  </si>
  <si>
    <t>Cabriolet</t>
  </si>
  <si>
    <t>Cabrio</t>
  </si>
  <si>
    <t>Cadenza</t>
  </si>
  <si>
    <t>Caliber</t>
  </si>
  <si>
    <t>California T</t>
  </si>
  <si>
    <t>California</t>
  </si>
  <si>
    <t>Camaro</t>
  </si>
  <si>
    <t>Camry Hybrid</t>
  </si>
  <si>
    <t>Camry Solara</t>
  </si>
  <si>
    <t>Camry</t>
  </si>
  <si>
    <t>Canyon</t>
  </si>
  <si>
    <t>Caprice</t>
  </si>
  <si>
    <t>Captiva Sport</t>
  </si>
  <si>
    <t>Caravan</t>
  </si>
  <si>
    <t>Carrera GT</t>
  </si>
  <si>
    <t>Buick</t>
  </si>
  <si>
    <t>Cascada</t>
  </si>
  <si>
    <t>Catera</t>
  </si>
  <si>
    <t>Cavalier</t>
  </si>
  <si>
    <t>Cayenne</t>
  </si>
  <si>
    <t>Crossover,Luxury,Diesel</t>
  </si>
  <si>
    <t>Crossover,Luxury,High-Performance</t>
  </si>
  <si>
    <t>Cayman S</t>
  </si>
  <si>
    <t>Cayman</t>
  </si>
  <si>
    <t>CC</t>
  </si>
  <si>
    <t>Celebrity</t>
  </si>
  <si>
    <t>Celica</t>
  </si>
  <si>
    <t>Century</t>
  </si>
  <si>
    <t>Challenger</t>
  </si>
  <si>
    <t>Charger</t>
  </si>
  <si>
    <t>Chevy Van</t>
  </si>
  <si>
    <t>Cargo Van</t>
  </si>
  <si>
    <t>Ciera</t>
  </si>
  <si>
    <t>Cirrus</t>
  </si>
  <si>
    <t>City Express</t>
  </si>
  <si>
    <t>Civic CRX</t>
  </si>
  <si>
    <t>Civic del Sol</t>
  </si>
  <si>
    <t>Civic</t>
  </si>
  <si>
    <t>natural gas</t>
  </si>
  <si>
    <t>C/K 1500 Series</t>
  </si>
  <si>
    <t>C/K 2500 Series</t>
  </si>
  <si>
    <t>CL-Class</t>
  </si>
  <si>
    <t>CLA-Class</t>
  </si>
  <si>
    <t>Acura</t>
  </si>
  <si>
    <t>CL</t>
  </si>
  <si>
    <t>Classic</t>
  </si>
  <si>
    <t>CLK-Class</t>
  </si>
  <si>
    <t>CLS-Class</t>
  </si>
  <si>
    <t>Cobalt</t>
  </si>
  <si>
    <t>Colorado</t>
  </si>
  <si>
    <t>Colt</t>
  </si>
  <si>
    <t>Concorde</t>
  </si>
  <si>
    <t>Continental Flying Spur Speed</t>
  </si>
  <si>
    <t>flex-fuel (premium unleaded required/E85)</t>
  </si>
  <si>
    <t>Exotic,Flex Fuel,Factory Tuner,Luxury,High-Performance</t>
  </si>
  <si>
    <t>Continental Flying Spur</t>
  </si>
  <si>
    <t>Exotic,Flex Fuel,Luxury,High-Performance</t>
  </si>
  <si>
    <t>Continental GT Speed Convertible</t>
  </si>
  <si>
    <t>Continental GT Speed</t>
  </si>
  <si>
    <t>Continental GT3-R</t>
  </si>
  <si>
    <t>Continental GT</t>
  </si>
  <si>
    <t>Continental GTC Speed</t>
  </si>
  <si>
    <t>Continental GTC</t>
  </si>
  <si>
    <t>Continental Supersports Convertible</t>
  </si>
  <si>
    <t>Continental Supersports</t>
  </si>
  <si>
    <t>Continental</t>
  </si>
  <si>
    <t>Exotic,Factory Tuner,Luxury,Performance</t>
  </si>
  <si>
    <t>Contour SVT</t>
  </si>
  <si>
    <t>Contour</t>
  </si>
  <si>
    <t>Rolls-Royce</t>
  </si>
  <si>
    <t>Corniche</t>
  </si>
  <si>
    <t>Corolla iM</t>
  </si>
  <si>
    <t>Corolla</t>
  </si>
  <si>
    <t>Corrado</t>
  </si>
  <si>
    <t>Corsica</t>
  </si>
  <si>
    <t>Corvette Stingray</t>
  </si>
  <si>
    <t>Corvette</t>
  </si>
  <si>
    <t>Maserati</t>
  </si>
  <si>
    <t>CR-V</t>
  </si>
  <si>
    <t>CR-Z</t>
  </si>
  <si>
    <t>Hatchback,Hybrid</t>
  </si>
  <si>
    <t>Cressida</t>
  </si>
  <si>
    <t>Crossfire</t>
  </si>
  <si>
    <t>Crosstour</t>
  </si>
  <si>
    <t>Crosstrek</t>
  </si>
  <si>
    <t>Crossover,Hybrid</t>
  </si>
  <si>
    <t>Crown Victoria</t>
  </si>
  <si>
    <t>Cruze Limited</t>
  </si>
  <si>
    <t>Cruze</t>
  </si>
  <si>
    <t>Lexus</t>
  </si>
  <si>
    <t>CT 200h</t>
  </si>
  <si>
    <t>Hatchback,Luxury,Hybrid</t>
  </si>
  <si>
    <t>CT6</t>
  </si>
  <si>
    <t>CTS Coupe</t>
  </si>
  <si>
    <t>CTS-V Coupe</t>
  </si>
  <si>
    <t>CTS-V Wagon</t>
  </si>
  <si>
    <t>CTS-V</t>
  </si>
  <si>
    <t>CTS Wagon</t>
  </si>
  <si>
    <t>CTS</t>
  </si>
  <si>
    <t>Flex Fuel,Luxury,Performance</t>
  </si>
  <si>
    <t>Cube</t>
  </si>
  <si>
    <t>Custom Cruiser</t>
  </si>
  <si>
    <t>Cutlass Calais</t>
  </si>
  <si>
    <t>Cutlass Ciera</t>
  </si>
  <si>
    <t>Cutlass Supreme</t>
  </si>
  <si>
    <t>Cutlass</t>
  </si>
  <si>
    <t>CX-3</t>
  </si>
  <si>
    <t>CX-5</t>
  </si>
  <si>
    <t>CX-7</t>
  </si>
  <si>
    <t>CX-9</t>
  </si>
  <si>
    <t>Crossover,Performance</t>
  </si>
  <si>
    <t>Dakota</t>
  </si>
  <si>
    <t>Dart</t>
  </si>
  <si>
    <t>Dawn</t>
  </si>
  <si>
    <t>Daytona</t>
  </si>
  <si>
    <t>Aston Martin</t>
  </si>
  <si>
    <t>DB7</t>
  </si>
  <si>
    <t>DB9 GT</t>
  </si>
  <si>
    <t>DB9</t>
  </si>
  <si>
    <t>DBS</t>
  </si>
  <si>
    <t>Land Rover</t>
  </si>
  <si>
    <t>Defender</t>
  </si>
  <si>
    <t>Convertible SUV</t>
  </si>
  <si>
    <t>DeVille</t>
  </si>
  <si>
    <t>Diablo</t>
  </si>
  <si>
    <t>Diamante</t>
  </si>
  <si>
    <t>Discovery Series II</t>
  </si>
  <si>
    <t>Discovery Sport</t>
  </si>
  <si>
    <t>Discovery</t>
  </si>
  <si>
    <t>DTS</t>
  </si>
  <si>
    <t>Durango</t>
  </si>
  <si>
    <t>Dynasty</t>
  </si>
  <si>
    <t>E-150</t>
  </si>
  <si>
    <t>Passenger Van</t>
  </si>
  <si>
    <t>E-250</t>
  </si>
  <si>
    <t>E-Class</t>
  </si>
  <si>
    <t>e-Golf</t>
  </si>
  <si>
    <t>E-Series Van</t>
  </si>
  <si>
    <t>E-Series Wagon</t>
  </si>
  <si>
    <t>E55 AMG</t>
  </si>
  <si>
    <t>ECHO</t>
  </si>
  <si>
    <t>Eclipse Spyder</t>
  </si>
  <si>
    <t>Eclipse</t>
  </si>
  <si>
    <t>Edge</t>
  </si>
  <si>
    <t>Eighty-Eight Royale</t>
  </si>
  <si>
    <t>Eighty-Eight</t>
  </si>
  <si>
    <t>Elantra Coupe</t>
  </si>
  <si>
    <t>Elantra GT</t>
  </si>
  <si>
    <t>Elantra Touring</t>
  </si>
  <si>
    <t>Elantra</t>
  </si>
  <si>
    <t>Eldorado</t>
  </si>
  <si>
    <t>Electra</t>
  </si>
  <si>
    <t>Element</t>
  </si>
  <si>
    <t>Lotus</t>
  </si>
  <si>
    <t>Elise</t>
  </si>
  <si>
    <t>Enclave</t>
  </si>
  <si>
    <t>Encore</t>
  </si>
  <si>
    <t>Endeavor</t>
  </si>
  <si>
    <t>Entourage</t>
  </si>
  <si>
    <t>Envision</t>
  </si>
  <si>
    <t>Envoy XL</t>
  </si>
  <si>
    <t>Envoy XUV</t>
  </si>
  <si>
    <t>Envoy</t>
  </si>
  <si>
    <t>Enzo</t>
  </si>
  <si>
    <t>Eos</t>
  </si>
  <si>
    <t>Equator</t>
  </si>
  <si>
    <t>Equinox</t>
  </si>
  <si>
    <t>Equus</t>
  </si>
  <si>
    <t>ES 250</t>
  </si>
  <si>
    <t>ES 300h</t>
  </si>
  <si>
    <t>Luxury,Hybrid</t>
  </si>
  <si>
    <t>ES 300</t>
  </si>
  <si>
    <t>ES 330</t>
  </si>
  <si>
    <t>ES 350</t>
  </si>
  <si>
    <t>Escalade ESV</t>
  </si>
  <si>
    <t>Escalade EXT</t>
  </si>
  <si>
    <t>Crossover,Flex Fuel,Luxury,Performance</t>
  </si>
  <si>
    <t>Crossover,Flex Fuel,Luxury</t>
  </si>
  <si>
    <t>Escalade Hybrid</t>
  </si>
  <si>
    <t>Escalade</t>
  </si>
  <si>
    <t>Escape Hybrid</t>
  </si>
  <si>
    <t>Escape</t>
  </si>
  <si>
    <t>Escort</t>
  </si>
  <si>
    <t>Esprit</t>
  </si>
  <si>
    <t>Estate Wagon</t>
  </si>
  <si>
    <t>Esteem</t>
  </si>
  <si>
    <t>EuroVan</t>
  </si>
  <si>
    <t>Evora 400</t>
  </si>
  <si>
    <t>Evora</t>
  </si>
  <si>
    <t>Infiniti</t>
  </si>
  <si>
    <t>EX35</t>
  </si>
  <si>
    <t>Excel</t>
  </si>
  <si>
    <t>Exige</t>
  </si>
  <si>
    <t>EX</t>
  </si>
  <si>
    <t>Expedition</t>
  </si>
  <si>
    <t>Explorer Sport Trac</t>
  </si>
  <si>
    <t>Explorer Sport</t>
  </si>
  <si>
    <t>Explorer</t>
  </si>
  <si>
    <t>Crossover,Flex Fuel,Performance</t>
  </si>
  <si>
    <t>Expo</t>
  </si>
  <si>
    <t>Express Cargo</t>
  </si>
  <si>
    <t>Express</t>
  </si>
  <si>
    <t>F-150 Heritage</t>
  </si>
  <si>
    <t>F-150 SVT Lightning</t>
  </si>
  <si>
    <t>F-150</t>
  </si>
  <si>
    <t>F-250</t>
  </si>
  <si>
    <t>F12 Berlinetta</t>
  </si>
  <si>
    <t>F430</t>
  </si>
  <si>
    <t>Festiva</t>
  </si>
  <si>
    <t>FF</t>
  </si>
  <si>
    <t>Fiesta</t>
  </si>
  <si>
    <t>Firebird</t>
  </si>
  <si>
    <t>Fit EV</t>
  </si>
  <si>
    <t>Fit</t>
  </si>
  <si>
    <t>Five Hundred</t>
  </si>
  <si>
    <t>FJ Cruiser</t>
  </si>
  <si>
    <t>Fleetwood</t>
  </si>
  <si>
    <t>Flex</t>
  </si>
  <si>
    <t>Flying Spur</t>
  </si>
  <si>
    <t>Focus RS</t>
  </si>
  <si>
    <t>Hatchback,Factory Tuner,High-Performance</t>
  </si>
  <si>
    <t>Focus ST</t>
  </si>
  <si>
    <t>Focus</t>
  </si>
  <si>
    <t>Hatchback,Flex Fuel</t>
  </si>
  <si>
    <t>Forenza</t>
  </si>
  <si>
    <t>Forester</t>
  </si>
  <si>
    <t>Forte</t>
  </si>
  <si>
    <t>Fox</t>
  </si>
  <si>
    <t>Scion</t>
  </si>
  <si>
    <t>FR-S</t>
  </si>
  <si>
    <t>Freelander</t>
  </si>
  <si>
    <t>Freestar</t>
  </si>
  <si>
    <t>Freestyle</t>
  </si>
  <si>
    <t>Frontier</t>
  </si>
  <si>
    <t>Fusion Hybrid</t>
  </si>
  <si>
    <t>Fusion</t>
  </si>
  <si>
    <t>FX35</t>
  </si>
  <si>
    <t>FX45</t>
  </si>
  <si>
    <t>FX50</t>
  </si>
  <si>
    <t>FX</t>
  </si>
  <si>
    <t>G-Class</t>
  </si>
  <si>
    <t>Factory Tuner,Luxury</t>
  </si>
  <si>
    <t>G Convertible</t>
  </si>
  <si>
    <t>G Coupe</t>
  </si>
  <si>
    <t>G Sedan</t>
  </si>
  <si>
    <t>G20</t>
  </si>
  <si>
    <t>G35</t>
  </si>
  <si>
    <t>G37 Convertible</t>
  </si>
  <si>
    <t>G37 Coupe</t>
  </si>
  <si>
    <t>G37 Sedan</t>
  </si>
  <si>
    <t>G37</t>
  </si>
  <si>
    <t>G3</t>
  </si>
  <si>
    <t>G5</t>
  </si>
  <si>
    <t>G6</t>
  </si>
  <si>
    <t>Genesis</t>
  </si>
  <si>
    <t>G80</t>
  </si>
  <si>
    <t>G8</t>
  </si>
  <si>
    <t>Galant</t>
  </si>
  <si>
    <t>Gallardo</t>
  </si>
  <si>
    <t>Genesis Coupe</t>
  </si>
  <si>
    <t>Ghibli</t>
  </si>
  <si>
    <t>Ghost Series II</t>
  </si>
  <si>
    <t>Ghost</t>
  </si>
  <si>
    <t>GL-Class</t>
  </si>
  <si>
    <t>Crossover,Factory Tuner,Luxury,High-Performance</t>
  </si>
  <si>
    <t>GLA-Class</t>
  </si>
  <si>
    <t>GLC-Class</t>
  </si>
  <si>
    <t>GLE-Class Coupe</t>
  </si>
  <si>
    <t>Crossover,Factory Tuner,Luxury,Performance</t>
  </si>
  <si>
    <t>GLE-Class</t>
  </si>
  <si>
    <t>GLI</t>
  </si>
  <si>
    <t>GLK-Class</t>
  </si>
  <si>
    <t>GLS-Class</t>
  </si>
  <si>
    <t>Golf Alltrack</t>
  </si>
  <si>
    <t>Golf GTI</t>
  </si>
  <si>
    <t>Golf R</t>
  </si>
  <si>
    <t>Golf SportWagen</t>
  </si>
  <si>
    <t>Golf</t>
  </si>
  <si>
    <t>Grand Am</t>
  </si>
  <si>
    <t>Grand Caravan</t>
  </si>
  <si>
    <t>Grand Prix</t>
  </si>
  <si>
    <t>Grand Vitara</t>
  </si>
  <si>
    <t>Grand Voyager</t>
  </si>
  <si>
    <t>GranSport</t>
  </si>
  <si>
    <t>GranTurismo Convertible</t>
  </si>
  <si>
    <t>GranTurismo</t>
  </si>
  <si>
    <t>GS 200t</t>
  </si>
  <si>
    <t>GS 300</t>
  </si>
  <si>
    <t>GS 350</t>
  </si>
  <si>
    <t>GS 400</t>
  </si>
  <si>
    <t>GS 430</t>
  </si>
  <si>
    <t>GS 450h</t>
  </si>
  <si>
    <t>GS 460</t>
  </si>
  <si>
    <t>GS F</t>
  </si>
  <si>
    <t>GT-R</t>
  </si>
  <si>
    <t>GT</t>
  </si>
  <si>
    <t>GTI</t>
  </si>
  <si>
    <t>GTO</t>
  </si>
  <si>
    <t>GX 460</t>
  </si>
  <si>
    <t>GX 470</t>
  </si>
  <si>
    <t>HUMMER</t>
  </si>
  <si>
    <t>H3</t>
  </si>
  <si>
    <t>H3T</t>
  </si>
  <si>
    <t>HHR</t>
  </si>
  <si>
    <t>Highlander Hybrid</t>
  </si>
  <si>
    <t>Highlander</t>
  </si>
  <si>
    <t>Horizon</t>
  </si>
  <si>
    <t>HR-V</t>
  </si>
  <si>
    <t>HS 250h</t>
  </si>
  <si>
    <t>Huracan</t>
  </si>
  <si>
    <t>i-MiEV</t>
  </si>
  <si>
    <t>I30</t>
  </si>
  <si>
    <t>I35</t>
  </si>
  <si>
    <t>i3</t>
  </si>
  <si>
    <t>iA</t>
  </si>
  <si>
    <t>ILX Hybrid</t>
  </si>
  <si>
    <t>ILX</t>
  </si>
  <si>
    <t>Impala Limited</t>
  </si>
  <si>
    <t>Impala</t>
  </si>
  <si>
    <t>flex-fuel (unleaded/natural gas)</t>
  </si>
  <si>
    <t>Imperial</t>
  </si>
  <si>
    <t>Impreza WRX</t>
  </si>
  <si>
    <t>Impreza</t>
  </si>
  <si>
    <t>iM</t>
  </si>
  <si>
    <t>Insight</t>
  </si>
  <si>
    <t>Integra</t>
  </si>
  <si>
    <t>Intrepid</t>
  </si>
  <si>
    <t>Intrigue</t>
  </si>
  <si>
    <t>iQ</t>
  </si>
  <si>
    <t>IS 200t</t>
  </si>
  <si>
    <t>IS 250 C</t>
  </si>
  <si>
    <t>IS 250</t>
  </si>
  <si>
    <t>IS 300</t>
  </si>
  <si>
    <t>IS 350 C</t>
  </si>
  <si>
    <t>IS 350</t>
  </si>
  <si>
    <t>IS F</t>
  </si>
  <si>
    <t>J30</t>
  </si>
  <si>
    <t>Jetta GLI</t>
  </si>
  <si>
    <t>Jetta Hybrid</t>
  </si>
  <si>
    <t>Jetta SportWagen</t>
  </si>
  <si>
    <t>Jetta</t>
  </si>
  <si>
    <t>Jimmy</t>
  </si>
  <si>
    <t>Journey</t>
  </si>
  <si>
    <t>Juke</t>
  </si>
  <si>
    <t>Crossover,Hatchback,Factory Tuner,Performance</t>
  </si>
  <si>
    <t>Crossover,Hatchback,Performance</t>
  </si>
  <si>
    <t>Justy</t>
  </si>
  <si>
    <t>JX</t>
  </si>
  <si>
    <t>K900</t>
  </si>
  <si>
    <t>Kizashi</t>
  </si>
  <si>
    <t>LaCrosse</t>
  </si>
  <si>
    <t>Flex Fuel,Hybrid</t>
  </si>
  <si>
    <t>Flex Fuel,Performance,Hybrid</t>
  </si>
  <si>
    <t>Lancer Evolution</t>
  </si>
  <si>
    <t>Lancer Sportback</t>
  </si>
  <si>
    <t>Lancer</t>
  </si>
  <si>
    <t>Land Cruiser</t>
  </si>
  <si>
    <t>Landaulet</t>
  </si>
  <si>
    <t>Laser</t>
  </si>
  <si>
    <t>Le Baron</t>
  </si>
  <si>
    <t>Le Mans</t>
  </si>
  <si>
    <t>Leaf</t>
  </si>
  <si>
    <t>Legacy</t>
  </si>
  <si>
    <t>Legend</t>
  </si>
  <si>
    <t>LeSabre</t>
  </si>
  <si>
    <t>Levante</t>
  </si>
  <si>
    <t>Crossover,Exotic,Luxury,High-Performance</t>
  </si>
  <si>
    <t>Crossover,Exotic,Luxury,Performance</t>
  </si>
  <si>
    <t>LFA</t>
  </si>
  <si>
    <t>LHS</t>
  </si>
  <si>
    <t>Loyale</t>
  </si>
  <si>
    <t>LR2</t>
  </si>
  <si>
    <t>LR3</t>
  </si>
  <si>
    <t>LR4</t>
  </si>
  <si>
    <t>LS 400</t>
  </si>
  <si>
    <t>LS 430</t>
  </si>
  <si>
    <t>LS 460</t>
  </si>
  <si>
    <t>LS 600h L</t>
  </si>
  <si>
    <t>LS</t>
  </si>
  <si>
    <t>LSS</t>
  </si>
  <si>
    <t>LTD Crown Victoria</t>
  </si>
  <si>
    <t>Lucerne</t>
  </si>
  <si>
    <t>Lumina Minivan</t>
  </si>
  <si>
    <t>Lumina</t>
  </si>
  <si>
    <t>LX 450</t>
  </si>
  <si>
    <t>LX 470</t>
  </si>
  <si>
    <t>LX 570</t>
  </si>
  <si>
    <t>M-Class</t>
  </si>
  <si>
    <t>M2</t>
  </si>
  <si>
    <t>M30</t>
  </si>
  <si>
    <t>M35</t>
  </si>
  <si>
    <t>M37</t>
  </si>
  <si>
    <t>M3</t>
  </si>
  <si>
    <t>M4 GTS</t>
  </si>
  <si>
    <t>M45</t>
  </si>
  <si>
    <t>M4</t>
  </si>
  <si>
    <t>M56</t>
  </si>
  <si>
    <t>M5</t>
  </si>
  <si>
    <t>M6 Gran Coupe</t>
  </si>
  <si>
    <t>M6</t>
  </si>
  <si>
    <t>Macan</t>
  </si>
  <si>
    <t>Magnum</t>
  </si>
  <si>
    <t>Malibu Classic</t>
  </si>
  <si>
    <t>Malibu Hybrid</t>
  </si>
  <si>
    <t>Malibu Limited</t>
  </si>
  <si>
    <t>Malibu Maxx</t>
  </si>
  <si>
    <t>Malibu</t>
  </si>
  <si>
    <t>Mark LT</t>
  </si>
  <si>
    <t>Mark VIII</t>
  </si>
  <si>
    <t>Mark VII</t>
  </si>
  <si>
    <t>Matrix</t>
  </si>
  <si>
    <t>Maxima</t>
  </si>
  <si>
    <t>Mazdaspeed 3</t>
  </si>
  <si>
    <t>Mazdaspeed 6</t>
  </si>
  <si>
    <t>Mazdaspeed MX-5 Miata</t>
  </si>
  <si>
    <t>Mazdaspeed Protege</t>
  </si>
  <si>
    <t>M</t>
  </si>
  <si>
    <t>MDX</t>
  </si>
  <si>
    <t>Metris</t>
  </si>
  <si>
    <t>Metro</t>
  </si>
  <si>
    <t>Mighty Max Pickup</t>
  </si>
  <si>
    <t>Millenia</t>
  </si>
  <si>
    <t>Mirage G4</t>
  </si>
  <si>
    <t>Mirage</t>
  </si>
  <si>
    <t>MKC</t>
  </si>
  <si>
    <t>MKS</t>
  </si>
  <si>
    <t>MKT</t>
  </si>
  <si>
    <t>MKX</t>
  </si>
  <si>
    <t>MKZ Hybrid</t>
  </si>
  <si>
    <t>MKZ</t>
  </si>
  <si>
    <t>ML55 AMG</t>
  </si>
  <si>
    <t>Tesla</t>
  </si>
  <si>
    <t>Model S</t>
  </si>
  <si>
    <t>Exotic,Performance</t>
  </si>
  <si>
    <t>Monaco</t>
  </si>
  <si>
    <t>Montana SV6</t>
  </si>
  <si>
    <t>Montana</t>
  </si>
  <si>
    <t>Monte Carlo</t>
  </si>
  <si>
    <t>Montero Sport</t>
  </si>
  <si>
    <t>Montero</t>
  </si>
  <si>
    <t>MP4-12C</t>
  </si>
  <si>
    <t>MPV</t>
  </si>
  <si>
    <t>MR2 Spyder</t>
  </si>
  <si>
    <t>MR2</t>
  </si>
  <si>
    <t>Mulsanne</t>
  </si>
  <si>
    <t>Murano CrossCabriolet</t>
  </si>
  <si>
    <t>Murano</t>
  </si>
  <si>
    <t>Murcielago</t>
  </si>
  <si>
    <t>Mustang SVT Cobra</t>
  </si>
  <si>
    <t>Mustang</t>
  </si>
  <si>
    <t>MX-3</t>
  </si>
  <si>
    <t>MX-5 Miata</t>
  </si>
  <si>
    <t>MX-6</t>
  </si>
  <si>
    <t>Navajo</t>
  </si>
  <si>
    <t>Navigator</t>
  </si>
  <si>
    <t>Neon</t>
  </si>
  <si>
    <t>New Beetle</t>
  </si>
  <si>
    <t>New Yorker</t>
  </si>
  <si>
    <t>Ninety-Eight</t>
  </si>
  <si>
    <t>Nitro</t>
  </si>
  <si>
    <t>NSX</t>
  </si>
  <si>
    <t>Exotic,Luxury,High-Performance,Hybrid</t>
  </si>
  <si>
    <t>NV200</t>
  </si>
  <si>
    <t>NX 200t</t>
  </si>
  <si>
    <t>NX 300h</t>
  </si>
  <si>
    <t>Crossover,Luxury,Hybrid</t>
  </si>
  <si>
    <t>NX</t>
  </si>
  <si>
    <t>Odyssey</t>
  </si>
  <si>
    <t>Omni</t>
  </si>
  <si>
    <t>Optima Hybrid</t>
  </si>
  <si>
    <t>Optima</t>
  </si>
  <si>
    <t>Outback</t>
  </si>
  <si>
    <t>Outlander Sport</t>
  </si>
  <si>
    <t>Outlander</t>
  </si>
  <si>
    <t>Pacifica</t>
  </si>
  <si>
    <t>Panamera</t>
  </si>
  <si>
    <t>Park Avenue</t>
  </si>
  <si>
    <t>Park Ward</t>
  </si>
  <si>
    <t>Paseo</t>
  </si>
  <si>
    <t>Passat</t>
  </si>
  <si>
    <t>Passport</t>
  </si>
  <si>
    <t>Pathfinder</t>
  </si>
  <si>
    <t>Phaeton</t>
  </si>
  <si>
    <t>Phantom Coupe</t>
  </si>
  <si>
    <t>Phantom Drophead Coupe</t>
  </si>
  <si>
    <t>Phantom</t>
  </si>
  <si>
    <t>Pickup</t>
  </si>
  <si>
    <t>Pilot</t>
  </si>
  <si>
    <t>Precis</t>
  </si>
  <si>
    <t>Prelude</t>
  </si>
  <si>
    <t>Previa</t>
  </si>
  <si>
    <t>Prius c</t>
  </si>
  <si>
    <t>Prius Prime</t>
  </si>
  <si>
    <t>Prius v</t>
  </si>
  <si>
    <t>Prius</t>
  </si>
  <si>
    <t>Prizm</t>
  </si>
  <si>
    <t>Probe</t>
  </si>
  <si>
    <t>Protege5</t>
  </si>
  <si>
    <t>Protege</t>
  </si>
  <si>
    <t>Prowler</t>
  </si>
  <si>
    <t>PT Cruiser</t>
  </si>
  <si>
    <t>Pulsar</t>
  </si>
  <si>
    <t>Q40</t>
  </si>
  <si>
    <t>Q45</t>
  </si>
  <si>
    <t>Q50</t>
  </si>
  <si>
    <t>Q5</t>
  </si>
  <si>
    <t>Q60 Convertible</t>
  </si>
  <si>
    <t>Q60 Coupe</t>
  </si>
  <si>
    <t>Q70</t>
  </si>
  <si>
    <t>Q7</t>
  </si>
  <si>
    <t>Quattroporte</t>
  </si>
  <si>
    <t>Quest</t>
  </si>
  <si>
    <t>QX4</t>
  </si>
  <si>
    <t>QX50</t>
  </si>
  <si>
    <t>QX56</t>
  </si>
  <si>
    <t>QX60</t>
  </si>
  <si>
    <t>QX70</t>
  </si>
  <si>
    <t>QX80</t>
  </si>
  <si>
    <t>QX</t>
  </si>
  <si>
    <t>R-Class</t>
  </si>
  <si>
    <t>R32</t>
  </si>
  <si>
    <t>R8</t>
  </si>
  <si>
    <t>Rabbit</t>
  </si>
  <si>
    <t>Raider</t>
  </si>
  <si>
    <t>Rainier</t>
  </si>
  <si>
    <t>Rally Wagon</t>
  </si>
  <si>
    <t>RAM 150</t>
  </si>
  <si>
    <t>RAM 250</t>
  </si>
  <si>
    <t>Ram 50 Pickup</t>
  </si>
  <si>
    <t>Ram Cargo</t>
  </si>
  <si>
    <t>Ram Pickup 1500</t>
  </si>
  <si>
    <t>Ram Van</t>
  </si>
  <si>
    <t>Ram Wagon</t>
  </si>
  <si>
    <t>Ramcharger</t>
  </si>
  <si>
    <t>Range Rover Evoque</t>
  </si>
  <si>
    <t>Range Rover Sport</t>
  </si>
  <si>
    <t>Flex Fuel,Factory Tuner,Luxury,High-Performance</t>
  </si>
  <si>
    <t>Range Rover</t>
  </si>
  <si>
    <t>Ranger</t>
  </si>
  <si>
    <t>Rapide S</t>
  </si>
  <si>
    <t>Rapide</t>
  </si>
  <si>
    <t>RAV4 EV</t>
  </si>
  <si>
    <t>RAV4 Hybrid</t>
  </si>
  <si>
    <t>RAV4</t>
  </si>
  <si>
    <t>RC 200t</t>
  </si>
  <si>
    <t>RC 300</t>
  </si>
  <si>
    <t>RC 350</t>
  </si>
  <si>
    <t>RC F</t>
  </si>
  <si>
    <t>RDX</t>
  </si>
  <si>
    <t>Reatta</t>
  </si>
  <si>
    <t>Regal</t>
  </si>
  <si>
    <t>Performance,Hybrid</t>
  </si>
  <si>
    <t>Regency</t>
  </si>
  <si>
    <t>Rendezvous</t>
  </si>
  <si>
    <t>Reno</t>
  </si>
  <si>
    <t>Reventon</t>
  </si>
  <si>
    <t>Ridgeline</t>
  </si>
  <si>
    <t>Rio</t>
  </si>
  <si>
    <t>Riviera</t>
  </si>
  <si>
    <t>RL</t>
  </si>
  <si>
    <t>RLX</t>
  </si>
  <si>
    <t>Roadmaster</t>
  </si>
  <si>
    <t>Rogue Select</t>
  </si>
  <si>
    <t>Rogue</t>
  </si>
  <si>
    <t>Rondo</t>
  </si>
  <si>
    <t>Routan</t>
  </si>
  <si>
    <t>RS 4</t>
  </si>
  <si>
    <t>RS 5</t>
  </si>
  <si>
    <t>RS 6</t>
  </si>
  <si>
    <t>RS 7</t>
  </si>
  <si>
    <t>RSX</t>
  </si>
  <si>
    <t>RX 300</t>
  </si>
  <si>
    <t>RX 330</t>
  </si>
  <si>
    <t>RX 350</t>
  </si>
  <si>
    <t>RX 400h</t>
  </si>
  <si>
    <t>RX 450h</t>
  </si>
  <si>
    <t>RX-7</t>
  </si>
  <si>
    <t>RX-8</t>
  </si>
  <si>
    <t>S-10 Blazer</t>
  </si>
  <si>
    <t>S-10</t>
  </si>
  <si>
    <t>S-15 Jimmy</t>
  </si>
  <si>
    <t>S-15</t>
  </si>
  <si>
    <t>S-Class</t>
  </si>
  <si>
    <t>S2000</t>
  </si>
  <si>
    <t>S3</t>
  </si>
  <si>
    <t>S40</t>
  </si>
  <si>
    <t>S4</t>
  </si>
  <si>
    <t>S5</t>
  </si>
  <si>
    <t>S60 Cross Country</t>
  </si>
  <si>
    <t>S60</t>
  </si>
  <si>
    <t>S6</t>
  </si>
  <si>
    <t>S70</t>
  </si>
  <si>
    <t>S7</t>
  </si>
  <si>
    <t>S80</t>
  </si>
  <si>
    <t>S8</t>
  </si>
  <si>
    <t>S90</t>
  </si>
  <si>
    <t>Safari Cargo</t>
  </si>
  <si>
    <t>Safari</t>
  </si>
  <si>
    <t>Samurai</t>
  </si>
  <si>
    <t>Santa Fe Sport</t>
  </si>
  <si>
    <t>Santa Fe</t>
  </si>
  <si>
    <t>Savana Cargo</t>
  </si>
  <si>
    <t>Savana</t>
  </si>
  <si>
    <t>SC 300</t>
  </si>
  <si>
    <t>SC 400</t>
  </si>
  <si>
    <t>SC 430</t>
  </si>
  <si>
    <t>Scoupe</t>
  </si>
  <si>
    <t>Sebring</t>
  </si>
  <si>
    <t>Sedona</t>
  </si>
  <si>
    <t>Sentra</t>
  </si>
  <si>
    <t>Sephia</t>
  </si>
  <si>
    <t>Sequoia</t>
  </si>
  <si>
    <t>Seville</t>
  </si>
  <si>
    <t>Shadow</t>
  </si>
  <si>
    <t>Shelby GT350</t>
  </si>
  <si>
    <t>Shelby GT500</t>
  </si>
  <si>
    <t>Sidekick</t>
  </si>
  <si>
    <t>Sienna</t>
  </si>
  <si>
    <t>Sierra 1500 Classic</t>
  </si>
  <si>
    <t>Sierra 1500 Hybrid</t>
  </si>
  <si>
    <t>Sierra 1500</t>
  </si>
  <si>
    <t>Sierra 1500HD</t>
  </si>
  <si>
    <t>Sierra C3</t>
  </si>
  <si>
    <t>Sierra Classic 1500</t>
  </si>
  <si>
    <t>Sigma</t>
  </si>
  <si>
    <t>Silhouette</t>
  </si>
  <si>
    <t>Silver Seraph</t>
  </si>
  <si>
    <t>Silverado 1500 Classic</t>
  </si>
  <si>
    <t>Silverado 1500 Hybrid</t>
  </si>
  <si>
    <t>Silverado 1500</t>
  </si>
  <si>
    <t>Sixty Special</t>
  </si>
  <si>
    <t>Skylark</t>
  </si>
  <si>
    <t>SL-Class</t>
  </si>
  <si>
    <t>SLC-Class</t>
  </si>
  <si>
    <t>SLK-Class</t>
  </si>
  <si>
    <t>SLR McLaren</t>
  </si>
  <si>
    <t>SLS AMG GT Final Edition</t>
  </si>
  <si>
    <t>SLS AMG GT</t>
  </si>
  <si>
    <t>SLS AMG</t>
  </si>
  <si>
    <t>SLX</t>
  </si>
  <si>
    <t>Solstice</t>
  </si>
  <si>
    <t>Sonata Hybrid</t>
  </si>
  <si>
    <t>Sonata</t>
  </si>
  <si>
    <t>Sonic</t>
  </si>
  <si>
    <t>Sonoma</t>
  </si>
  <si>
    <t>Sorento</t>
  </si>
  <si>
    <t>Soul EV</t>
  </si>
  <si>
    <t>Soul</t>
  </si>
  <si>
    <t>Spark EV</t>
  </si>
  <si>
    <t>Spark</t>
  </si>
  <si>
    <t>Spectra</t>
  </si>
  <si>
    <t>Spirit</t>
  </si>
  <si>
    <t>Sportage</t>
  </si>
  <si>
    <t>Sportvan</t>
  </si>
  <si>
    <t>Spyder</t>
  </si>
  <si>
    <t>SQ5</t>
  </si>
  <si>
    <t>SRT Viper</t>
  </si>
  <si>
    <t>SRX</t>
  </si>
  <si>
    <t>SS</t>
  </si>
  <si>
    <t>SSR</t>
  </si>
  <si>
    <t>Stanza</t>
  </si>
  <si>
    <t>Stealth</t>
  </si>
  <si>
    <t>Stratus</t>
  </si>
  <si>
    <t>STS-V</t>
  </si>
  <si>
    <t>STS</t>
  </si>
  <si>
    <t>Suburban</t>
  </si>
  <si>
    <t>Sunbird</t>
  </si>
  <si>
    <t>Sundance</t>
  </si>
  <si>
    <t>Sunfire</t>
  </si>
  <si>
    <t>Superamerica</t>
  </si>
  <si>
    <t>Supersports Convertible ISR</t>
  </si>
  <si>
    <t>Supra</t>
  </si>
  <si>
    <t>SVX</t>
  </si>
  <si>
    <t>Swift</t>
  </si>
  <si>
    <t>SX4</t>
  </si>
  <si>
    <t>Syclone</t>
  </si>
  <si>
    <t>T100</t>
  </si>
  <si>
    <t>Tacoma</t>
  </si>
  <si>
    <t>Tahoe Hybrid</t>
  </si>
  <si>
    <t>Tahoe Limited/Z71</t>
  </si>
  <si>
    <t>Tahoe</t>
  </si>
  <si>
    <t>Taurus X</t>
  </si>
  <si>
    <t>Taurus</t>
  </si>
  <si>
    <t>TC</t>
  </si>
  <si>
    <t>tC</t>
  </si>
  <si>
    <t>Tempo</t>
  </si>
  <si>
    <t>Tercel</t>
  </si>
  <si>
    <t>Terrain</t>
  </si>
  <si>
    <t>Terraza</t>
  </si>
  <si>
    <t>Thunderbird</t>
  </si>
  <si>
    <t>Tiburon</t>
  </si>
  <si>
    <t>Tiguan</t>
  </si>
  <si>
    <t>Titan</t>
  </si>
  <si>
    <t>TL</t>
  </si>
  <si>
    <t>TLX</t>
  </si>
  <si>
    <t>Toronado</t>
  </si>
  <si>
    <t>Torrent</t>
  </si>
  <si>
    <t>Crossover,Factory Tuner,Performance</t>
  </si>
  <si>
    <t>Touareg 2</t>
  </si>
  <si>
    <t>Crossover,Diesel</t>
  </si>
  <si>
    <t>Touareg</t>
  </si>
  <si>
    <t>Town and Country</t>
  </si>
  <si>
    <t>Town Car</t>
  </si>
  <si>
    <t>Tracker</t>
  </si>
  <si>
    <t>TrailBlazer EXT</t>
  </si>
  <si>
    <t>TrailBlazer</t>
  </si>
  <si>
    <t>Trans Sport</t>
  </si>
  <si>
    <t>Transit Connect</t>
  </si>
  <si>
    <t>Transit Wagon</t>
  </si>
  <si>
    <t>Flex Fuel,Diesel</t>
  </si>
  <si>
    <t>Traverse</t>
  </si>
  <si>
    <t>Trax</t>
  </si>
  <si>
    <t>Tribeca</t>
  </si>
  <si>
    <t>Tribute Hybrid</t>
  </si>
  <si>
    <t>Tribute</t>
  </si>
  <si>
    <t>Truck</t>
  </si>
  <si>
    <t>TSX Sport Wagon</t>
  </si>
  <si>
    <t>TSX</t>
  </si>
  <si>
    <t>TT RS</t>
  </si>
  <si>
    <t>TT</t>
  </si>
  <si>
    <t>TTS</t>
  </si>
  <si>
    <t>Tucson</t>
  </si>
  <si>
    <t>Tundra</t>
  </si>
  <si>
    <t>Typhoon</t>
  </si>
  <si>
    <t>Uplander</t>
  </si>
  <si>
    <t>V12 Vanquish</t>
  </si>
  <si>
    <t>V12 Vantage S</t>
  </si>
  <si>
    <t>V12 Vantage</t>
  </si>
  <si>
    <t>V40</t>
  </si>
  <si>
    <t>V50</t>
  </si>
  <si>
    <t>V60 Cross Country</t>
  </si>
  <si>
    <t>V60</t>
  </si>
  <si>
    <t>V70</t>
  </si>
  <si>
    <t>V8 Vantage</t>
  </si>
  <si>
    <t>V8</t>
  </si>
  <si>
    <t>V90</t>
  </si>
  <si>
    <t>Vanagon</t>
  </si>
  <si>
    <t>Vandura</t>
  </si>
  <si>
    <t>Van</t>
  </si>
  <si>
    <t>Vanquish</t>
  </si>
  <si>
    <t>Vanwagon</t>
  </si>
  <si>
    <t>Veloster</t>
  </si>
  <si>
    <t>Venture</t>
  </si>
  <si>
    <t>Venza</t>
  </si>
  <si>
    <t>Veracruz</t>
  </si>
  <si>
    <t>Verano</t>
  </si>
  <si>
    <t>Verona</t>
  </si>
  <si>
    <t>Versa Note</t>
  </si>
  <si>
    <t>Versa</t>
  </si>
  <si>
    <t>Bugatti</t>
  </si>
  <si>
    <t>Veyron 16.4</t>
  </si>
  <si>
    <t>Vibe</t>
  </si>
  <si>
    <t>Vigor</t>
  </si>
  <si>
    <t>Viper</t>
  </si>
  <si>
    <t>Virage</t>
  </si>
  <si>
    <t>Vitara</t>
  </si>
  <si>
    <t>Voyager</t>
  </si>
  <si>
    <t>Windstar Cargo</t>
  </si>
  <si>
    <t>Windstar</t>
  </si>
  <si>
    <t>Wraith</t>
  </si>
  <si>
    <t>WRX</t>
  </si>
  <si>
    <t>X-90</t>
  </si>
  <si>
    <t>X1</t>
  </si>
  <si>
    <t>X3</t>
  </si>
  <si>
    <t>X4</t>
  </si>
  <si>
    <t>X5 M</t>
  </si>
  <si>
    <t>X5</t>
  </si>
  <si>
    <t>X6 M</t>
  </si>
  <si>
    <t>X6</t>
  </si>
  <si>
    <t>xA</t>
  </si>
  <si>
    <t>xB</t>
  </si>
  <si>
    <t>XC60</t>
  </si>
  <si>
    <t>XC70</t>
  </si>
  <si>
    <t>XC90</t>
  </si>
  <si>
    <t>XC</t>
  </si>
  <si>
    <t>xD</t>
  </si>
  <si>
    <t>XG300</t>
  </si>
  <si>
    <t>XG350</t>
  </si>
  <si>
    <t>XL-7</t>
  </si>
  <si>
    <t>XL7</t>
  </si>
  <si>
    <t>XLR-V</t>
  </si>
  <si>
    <t>XLR</t>
  </si>
  <si>
    <t>XT5</t>
  </si>
  <si>
    <t>Xterra</t>
  </si>
  <si>
    <t>XTS</t>
  </si>
  <si>
    <t>XT</t>
  </si>
  <si>
    <t>XV Crosstrek</t>
  </si>
  <si>
    <t>Yaris iA</t>
  </si>
  <si>
    <t>Yaris</t>
  </si>
  <si>
    <t>Yukon Denali</t>
  </si>
  <si>
    <t>Yukon Hybrid</t>
  </si>
  <si>
    <t>Yukon XL</t>
  </si>
  <si>
    <t>Yukon</t>
  </si>
  <si>
    <t>Z3</t>
  </si>
  <si>
    <t>Z4 M</t>
  </si>
  <si>
    <t>Z4</t>
  </si>
  <si>
    <t>Z8</t>
  </si>
  <si>
    <t>ZDX</t>
  </si>
  <si>
    <t>Crossover,Hatchback,Luxury</t>
  </si>
  <si>
    <t>Zephyr</t>
  </si>
  <si>
    <t>Blank cells</t>
  </si>
  <si>
    <t>Number of models</t>
  </si>
  <si>
    <t>Popular market category</t>
  </si>
  <si>
    <t>Flex Fuel, Diesel</t>
  </si>
  <si>
    <t>Hatchback, flex fuel</t>
  </si>
  <si>
    <t>NA</t>
  </si>
  <si>
    <t>Column Labels</t>
  </si>
  <si>
    <t>Row Labels</t>
  </si>
  <si>
    <t>Average of MSRP</t>
  </si>
  <si>
    <t>Trasmission Type</t>
  </si>
  <si>
    <t>Driven Wheels</t>
  </si>
  <si>
    <t>Most expensive category</t>
  </si>
  <si>
    <t>Correlation Coefficient</t>
  </si>
  <si>
    <t>Total MSRP</t>
  </si>
  <si>
    <t>Average Total MSRP</t>
  </si>
  <si>
    <t>Total Average of highway MPG</t>
  </si>
  <si>
    <t>Average of highway MPG</t>
  </si>
  <si>
    <t>Total Average of city mpg</t>
  </si>
  <si>
    <t>Average of city mpg</t>
  </si>
  <si>
    <t>highway_city_average</t>
  </si>
  <si>
    <t>Average of highway_city_average</t>
  </si>
  <si>
    <t>Average total</t>
  </si>
  <si>
    <t>Average of Engine HP</t>
  </si>
  <si>
    <t>Brand</t>
  </si>
  <si>
    <t>rank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</si>
</sst>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20" x14ac:knownFonts="1">
    <font>
      <sz val="10"/>
      <color theme="1"/>
      <name val="Calibri"/>
      <family val="2"/>
      <scheme val="minor"/>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0"/>
      <color rgb="FF006100"/>
      <name val="Calibri"/>
      <family val="2"/>
      <scheme val="minor"/>
    </font>
    <font>
      <sz val="10"/>
      <color rgb="FF9C0006"/>
      <name val="Calibri"/>
      <family val="2"/>
      <scheme val="minor"/>
    </font>
    <font>
      <sz val="10"/>
      <color rgb="FF9C5700"/>
      <name val="Calibri"/>
      <family val="2"/>
      <scheme val="minor"/>
    </font>
    <font>
      <sz val="10"/>
      <color rgb="FF3F3F76"/>
      <name val="Calibri"/>
      <family val="2"/>
      <scheme val="minor"/>
    </font>
    <font>
      <b/>
      <sz val="10"/>
      <color rgb="FF3F3F3F"/>
      <name val="Calibri"/>
      <family val="2"/>
      <scheme val="minor"/>
    </font>
    <font>
      <b/>
      <sz val="10"/>
      <color rgb="FFFA7D00"/>
      <name val="Calibri"/>
      <family val="2"/>
      <scheme val="minor"/>
    </font>
    <font>
      <sz val="10"/>
      <color rgb="FFFA7D00"/>
      <name val="Calibri"/>
      <family val="2"/>
      <scheme val="minor"/>
    </font>
    <font>
      <b/>
      <sz val="10"/>
      <color theme="0"/>
      <name val="Calibri"/>
      <family val="2"/>
      <scheme val="minor"/>
    </font>
    <font>
      <sz val="10"/>
      <color rgb="FFFF0000"/>
      <name val="Calibri"/>
      <family val="2"/>
      <scheme val="minor"/>
    </font>
    <font>
      <i/>
      <sz val="10"/>
      <color rgb="FF7F7F7F"/>
      <name val="Calibri"/>
      <family val="2"/>
      <scheme val="minor"/>
    </font>
    <font>
      <b/>
      <sz val="10"/>
      <color theme="1"/>
      <name val="Calibri"/>
      <family val="2"/>
      <scheme val="minor"/>
    </font>
    <font>
      <sz val="10"/>
      <color theme="0"/>
      <name val="Calibri"/>
      <family val="2"/>
      <scheme val="minor"/>
    </font>
    <font>
      <sz val="8"/>
      <name val="Calibri"/>
      <family val="2"/>
      <scheme val="minor"/>
    </font>
    <font>
      <i/>
      <sz val="10"/>
      <color theme="1"/>
      <name val="Calibri"/>
      <family val="2"/>
      <scheme val="minor"/>
    </font>
  </fonts>
  <fills count="8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rgb="FFFFFF00"/>
        <bgColor indexed="64"/>
      </patternFill>
    </fill>
    <fill>
      <patternFill patternType="solid">
        <fgColor theme="5" tint="-0.249977111117893"/>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5"/>
        <bgColor indexed="64"/>
      </patternFill>
    </fill>
    <fill>
      <patternFill patternType="solid">
        <fgColor rgb="FF852F9D"/>
        <bgColor indexed="64"/>
      </patternFill>
    </fill>
    <fill>
      <patternFill patternType="solid">
        <fgColor rgb="FFC93FA8"/>
        <bgColor indexed="64"/>
      </patternFill>
    </fill>
    <fill>
      <patternFill patternType="solid">
        <fgColor rgb="FFFF00FF"/>
        <bgColor indexed="64"/>
      </patternFill>
    </fill>
    <fill>
      <patternFill patternType="solid">
        <fgColor rgb="FFD60093"/>
        <bgColor indexed="64"/>
      </patternFill>
    </fill>
    <fill>
      <patternFill patternType="solid">
        <fgColor rgb="FF99FF66"/>
        <bgColor indexed="64"/>
      </patternFill>
    </fill>
    <fill>
      <patternFill patternType="solid">
        <fgColor rgb="FFCCFF33"/>
        <bgColor indexed="64"/>
      </patternFill>
    </fill>
    <fill>
      <patternFill patternType="solid">
        <fgColor rgb="FF00FFFF"/>
        <bgColor indexed="64"/>
      </patternFill>
    </fill>
    <fill>
      <patternFill patternType="solid">
        <fgColor rgb="FFCC9900"/>
        <bgColor indexed="64"/>
      </patternFill>
    </fill>
    <fill>
      <patternFill patternType="solid">
        <fgColor rgb="FF666699"/>
        <bgColor indexed="64"/>
      </patternFill>
    </fill>
    <fill>
      <patternFill patternType="solid">
        <fgColor rgb="FF0066FF"/>
        <bgColor indexed="64"/>
      </patternFill>
    </fill>
    <fill>
      <patternFill patternType="solid">
        <fgColor rgb="FF99CCFF"/>
        <bgColor indexed="64"/>
      </patternFill>
    </fill>
    <fill>
      <patternFill patternType="solid">
        <fgColor rgb="FFFFFFCC"/>
        <bgColor indexed="64"/>
      </patternFill>
    </fill>
    <fill>
      <patternFill patternType="solid">
        <fgColor rgb="FFCC0000"/>
        <bgColor indexed="64"/>
      </patternFill>
    </fill>
    <fill>
      <patternFill patternType="solid">
        <fgColor rgb="FFCCCC00"/>
        <bgColor indexed="64"/>
      </patternFill>
    </fill>
    <fill>
      <patternFill patternType="solid">
        <fgColor rgb="FFCC3300"/>
        <bgColor indexed="64"/>
      </patternFill>
    </fill>
    <fill>
      <patternFill patternType="solid">
        <fgColor rgb="FF0000CC"/>
        <bgColor indexed="64"/>
      </patternFill>
    </fill>
    <fill>
      <patternFill patternType="solid">
        <fgColor rgb="FF339966"/>
        <bgColor indexed="64"/>
      </patternFill>
    </fill>
    <fill>
      <patternFill patternType="solid">
        <fgColor rgb="FF008080"/>
        <bgColor indexed="64"/>
      </patternFill>
    </fill>
    <fill>
      <patternFill patternType="solid">
        <fgColor rgb="FF008000"/>
        <bgColor indexed="64"/>
      </patternFill>
    </fill>
    <fill>
      <patternFill patternType="solid">
        <fgColor rgb="FF808000"/>
        <bgColor indexed="64"/>
      </patternFill>
    </fill>
    <fill>
      <patternFill patternType="solid">
        <fgColor rgb="FFCC99FF"/>
        <bgColor indexed="64"/>
      </patternFill>
    </fill>
    <fill>
      <patternFill patternType="solid">
        <fgColor rgb="FFCC00FF"/>
        <bgColor indexed="64"/>
      </patternFill>
    </fill>
    <fill>
      <patternFill patternType="solid">
        <fgColor rgb="FF9900FF"/>
        <bgColor indexed="64"/>
      </patternFill>
    </fill>
    <fill>
      <patternFill patternType="solid">
        <fgColor rgb="FFFF6699"/>
        <bgColor indexed="64"/>
      </patternFill>
    </fill>
    <fill>
      <patternFill patternType="solid">
        <fgColor rgb="FFFF9999"/>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medium">
        <color indexed="6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3">
    <xf numFmtId="0" fontId="0" fillId="0" borderId="0" xfId="0"/>
    <xf numFmtId="16" fontId="0" fillId="0" borderId="0" xfId="0" applyNumberFormat="1"/>
    <xf numFmtId="0" fontId="0" fillId="0" borderId="0" xfId="0" applyAlignment="1">
      <alignment horizontal="left"/>
    </xf>
    <xf numFmtId="0" fontId="0" fillId="0" borderId="0" xfId="0" applyNumberFormat="1"/>
    <xf numFmtId="0" fontId="0" fillId="0" borderId="0" xfId="0" pivotButton="1"/>
    <xf numFmtId="0" fontId="13" fillId="33" borderId="11" xfId="0" applyFont="1" applyFill="1" applyBorder="1"/>
    <xf numFmtId="0" fontId="13" fillId="33" borderId="10" xfId="0" applyFont="1" applyFill="1" applyBorder="1"/>
    <xf numFmtId="165" fontId="0" fillId="0" borderId="0" xfId="0" applyNumberFormat="1"/>
    <xf numFmtId="0" fontId="0" fillId="0" borderId="0" xfId="0"/>
    <xf numFmtId="0" fontId="0" fillId="0" borderId="0" xfId="0" applyFill="1" applyBorder="1" applyAlignment="1"/>
    <xf numFmtId="0" fontId="0" fillId="0" borderId="12" xfId="0" applyFill="1" applyBorder="1" applyAlignment="1"/>
    <xf numFmtId="0" fontId="19" fillId="0" borderId="13" xfId="0" applyFont="1" applyFill="1" applyBorder="1" applyAlignment="1">
      <alignment horizontal="center"/>
    </xf>
    <xf numFmtId="164" fontId="0" fillId="0" borderId="0" xfId="0" applyNumberFormat="1" applyFill="1" applyBorder="1" applyAlignment="1"/>
    <xf numFmtId="164" fontId="0" fillId="0" borderId="12" xfId="0" applyNumberFormat="1" applyFill="1" applyBorder="1" applyAlignment="1"/>
    <xf numFmtId="2" fontId="0" fillId="0" borderId="0" xfId="0" applyNumberFormat="1" applyFill="1" applyBorder="1" applyAlignment="1"/>
    <xf numFmtId="2" fontId="0" fillId="0" borderId="12" xfId="0" applyNumberFormat="1" applyFill="1" applyBorder="1" applyAlignment="1"/>
    <xf numFmtId="0" fontId="0" fillId="0" borderId="0" xfId="0"/>
    <xf numFmtId="164" fontId="0" fillId="0" borderId="0" xfId="0" applyNumberFormat="1"/>
    <xf numFmtId="2" fontId="0" fillId="0" borderId="0" xfId="0" applyNumberFormat="1"/>
    <xf numFmtId="0" fontId="0" fillId="0" borderId="0" xfId="0" applyFill="1"/>
    <xf numFmtId="0" fontId="0" fillId="0" borderId="0" xfId="0" applyBorder="1"/>
    <xf numFmtId="0" fontId="19" fillId="0" borderId="0" xfId="0" applyFont="1" applyFill="1" applyBorder="1" applyAlignment="1">
      <alignment horizontal="center"/>
    </xf>
    <xf numFmtId="0" fontId="0" fillId="0" borderId="0" xfId="0" applyFill="1" applyBorder="1"/>
    <xf numFmtId="0" fontId="0" fillId="0" borderId="0" xfId="0" applyFill="1" applyBorder="1" applyAlignment="1">
      <alignment horizontal="left"/>
    </xf>
    <xf numFmtId="0" fontId="0" fillId="0" borderId="0" xfId="0" applyFill="1" applyBorder="1" applyAlignment="1">
      <alignment horizontal="left" vertical="top"/>
    </xf>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9">
    <dxf>
      <numFmt numFmtId="0" formatCode="General"/>
    </dxf>
    <dxf>
      <numFmt numFmtId="2" formatCode="0.00"/>
    </dxf>
    <dxf>
      <fill>
        <patternFill>
          <bgColor theme="9" tint="0.59996337778862885"/>
        </patternFill>
      </fill>
    </dxf>
    <dxf>
      <fill>
        <patternFill>
          <bgColor theme="5" tint="0.39994506668294322"/>
        </patternFill>
      </fill>
    </dxf>
    <dxf>
      <fill>
        <patternFill>
          <bgColor theme="5" tint="0.39994506668294322"/>
        </patternFill>
      </fill>
    </dxf>
    <dxf>
      <fill>
        <patternFill>
          <bgColor theme="9" tint="0.39994506668294322"/>
        </patternFill>
      </fill>
    </dxf>
    <dxf>
      <numFmt numFmtId="2" formatCode="0.00"/>
    </dxf>
    <dxf>
      <numFmt numFmtId="2" formatCode="0.00"/>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0.000"/>
    </dxf>
    <dxf>
      <numFmt numFmtId="164" formatCode="0.0"/>
    </dxf>
    <dxf>
      <numFmt numFmtId="164" formatCode="0.0"/>
    </dxf>
  </dxfs>
  <tableStyles count="0" defaultTableStyle="TableStyleMedium2" defaultPivotStyle="PivotStyleLight16"/>
  <colors>
    <mruColors>
      <color rgb="FFFF9999"/>
      <color rgb="FFFF6699"/>
      <color rgb="FF9900FF"/>
      <color rgb="FFCC00FF"/>
      <color rgb="FFCC99FF"/>
      <color rgb="FF808000"/>
      <color rgb="FF99CC00"/>
      <color rgb="FF008000"/>
      <color rgb="FF00808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microsoft.com/office/2007/relationships/slicerCache" Target="slicerCaches/slicerCache4.xml"/><Relationship Id="rId39" Type="http://schemas.microsoft.com/office/2006/relationships/vbaProject" Target="vbaProject.bin"/><Relationship Id="rId21" Type="http://schemas.openxmlformats.org/officeDocument/2006/relationships/pivotCacheDefinition" Target="pivotCache/pivotCacheDefinition14.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microsoft.com/office/2007/relationships/slicerCache" Target="slicerCaches/slicerCache3.xml"/><Relationship Id="rId33" Type="http://schemas.openxmlformats.org/officeDocument/2006/relationships/calcChain" Target="calcChain.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openxmlformats.org/officeDocument/2006/relationships/pivotCacheDefinition" Target="pivotCache/pivotCacheDefinition1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microsoft.com/office/2007/relationships/slicerCache" Target="slicerCaches/slicerCache2.xml"/><Relationship Id="rId32" Type="http://schemas.openxmlformats.org/officeDocument/2006/relationships/powerPivotData" Target="model/item.data"/><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microsoft.com/office/2007/relationships/slicerCache" Target="slicerCaches/slicerCache1.xml"/><Relationship Id="rId28" Type="http://schemas.openxmlformats.org/officeDocument/2006/relationships/connections" Target="connections.xml"/><Relationship Id="rId36" Type="http://schemas.openxmlformats.org/officeDocument/2006/relationships/customXml" Target="../customXml/item3.xml"/><Relationship Id="rId10" Type="http://schemas.openxmlformats.org/officeDocument/2006/relationships/pivotCacheDefinition" Target="pivotCache/pivotCacheDefinition3.xml"/><Relationship Id="rId19" Type="http://schemas.openxmlformats.org/officeDocument/2006/relationships/pivotCacheDefinition" Target="pivotCache/pivotCacheDefinition12.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8" Type="http://schemas.openxmlformats.org/officeDocument/2006/relationships/pivotCacheDefinition" Target="pivotCache/pivotCacheDefinition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Dataset.xlsm]Car_data!MarketCategory</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Car_data!$V$2</c:f>
              <c:strCache>
                <c:ptCount val="1"/>
                <c:pt idx="0">
                  <c:v>Number of models</c:v>
                </c:pt>
              </c:strCache>
            </c:strRef>
          </c:tx>
          <c:spPr>
            <a:solidFill>
              <a:schemeClr val="accent1"/>
            </a:solidFill>
            <a:ln>
              <a:noFill/>
            </a:ln>
            <a:effectLst/>
          </c:spPr>
          <c:invertIfNegative val="0"/>
          <c:cat>
            <c:strRef>
              <c:f>Car_data!$V$2</c:f>
              <c:strCache>
                <c:ptCount val="71"/>
                <c:pt idx="0">
                  <c:v>Crossover</c:v>
                </c:pt>
                <c:pt idx="1">
                  <c:v>Crossover,Diesel</c:v>
                </c:pt>
                <c:pt idx="2">
                  <c:v>Crossover,Exotic,Luxury,High-Performance</c:v>
                </c:pt>
                <c:pt idx="3">
                  <c:v>Crossover,Exotic,Luxury,Performance</c:v>
                </c:pt>
                <c:pt idx="4">
                  <c:v>Crossover,Factory Tuner,Luxury,High-Performance</c:v>
                </c:pt>
                <c:pt idx="5">
                  <c:v>Crossover,Factory Tuner,Luxury,Performance</c:v>
                </c:pt>
                <c:pt idx="6">
                  <c:v>Crossover,Factory Tuner,Performance</c:v>
                </c:pt>
                <c:pt idx="7">
                  <c:v>Crossover,Flex Fuel</c:v>
                </c:pt>
                <c:pt idx="8">
                  <c:v>Crossover,Flex Fuel,Luxury</c:v>
                </c:pt>
                <c:pt idx="9">
                  <c:v>Crossover,Flex Fuel,Luxury,Performance</c:v>
                </c:pt>
                <c:pt idx="10">
                  <c:v>Crossover,Flex Fuel,Performance</c:v>
                </c:pt>
                <c:pt idx="11">
                  <c:v>Crossover,Hatchback</c:v>
                </c:pt>
                <c:pt idx="12">
                  <c:v>Crossover,Hatchback,Factory Tuner,Performance</c:v>
                </c:pt>
                <c:pt idx="13">
                  <c:v>Crossover,Hatchback,Luxury</c:v>
                </c:pt>
                <c:pt idx="14">
                  <c:v>Crossover,Hatchback,Performance</c:v>
                </c:pt>
                <c:pt idx="15">
                  <c:v>Crossover,Hybrid</c:v>
                </c:pt>
                <c:pt idx="16">
                  <c:v>Crossover,Luxury</c:v>
                </c:pt>
                <c:pt idx="17">
                  <c:v>Crossover,Luxury,Diesel</c:v>
                </c:pt>
                <c:pt idx="18">
                  <c:v>Crossover,Luxury,High-Performance</c:v>
                </c:pt>
                <c:pt idx="19">
                  <c:v>Crossover,Luxury,Hybrid</c:v>
                </c:pt>
                <c:pt idx="20">
                  <c:v>Crossover,Luxury,Performance</c:v>
                </c:pt>
                <c:pt idx="21">
                  <c:v>Crossover,Luxury,Performance,Hybrid</c:v>
                </c:pt>
                <c:pt idx="22">
                  <c:v>Crossover,Performance</c:v>
                </c:pt>
                <c:pt idx="23">
                  <c:v>Diesel</c:v>
                </c:pt>
                <c:pt idx="24">
                  <c:v>Diesel,Luxury</c:v>
                </c:pt>
                <c:pt idx="25">
                  <c:v>Exotic,Factory Tuner,High-Performance</c:v>
                </c:pt>
                <c:pt idx="26">
                  <c:v>Exotic,Factory Tuner,Luxury,High-Performance</c:v>
                </c:pt>
                <c:pt idx="27">
                  <c:v>Exotic,Factory Tuner,Luxury,Performance</c:v>
                </c:pt>
                <c:pt idx="28">
                  <c:v>Exotic,Flex Fuel,Factory Tuner,Luxury,High-Performance</c:v>
                </c:pt>
                <c:pt idx="29">
                  <c:v>Exotic,Flex Fuel,Luxury,High-Performance</c:v>
                </c:pt>
                <c:pt idx="30">
                  <c:v>Exotic,High-Performance</c:v>
                </c:pt>
                <c:pt idx="31">
                  <c:v>Exotic,Luxury</c:v>
                </c:pt>
                <c:pt idx="32">
                  <c:v>Exotic,Luxury,High-Performance</c:v>
                </c:pt>
                <c:pt idx="33">
                  <c:v>Exotic,Luxury,High-Performance,Hybrid</c:v>
                </c:pt>
                <c:pt idx="34">
                  <c:v>Exotic,Luxury,Performance</c:v>
                </c:pt>
                <c:pt idx="35">
                  <c:v>Exotic,Performance</c:v>
                </c:pt>
                <c:pt idx="36">
                  <c:v>Factory Tuner,High-Performance</c:v>
                </c:pt>
                <c:pt idx="37">
                  <c:v>Factory Tuner,Luxury</c:v>
                </c:pt>
                <c:pt idx="38">
                  <c:v>Factory Tuner,Luxury,High-Performance</c:v>
                </c:pt>
                <c:pt idx="39">
                  <c:v>Factory Tuner,Luxury,Performance</c:v>
                </c:pt>
                <c:pt idx="40">
                  <c:v>Factory Tuner,Performance</c:v>
                </c:pt>
                <c:pt idx="41">
                  <c:v>Flex Fuel</c:v>
                </c:pt>
                <c:pt idx="42">
                  <c:v>Flex Fuel,Diesel</c:v>
                </c:pt>
                <c:pt idx="43">
                  <c:v>Flex Fuel,Factory Tuner,Luxury,High-Performance</c:v>
                </c:pt>
                <c:pt idx="44">
                  <c:v>Flex Fuel,Hybrid</c:v>
                </c:pt>
                <c:pt idx="45">
                  <c:v>Flex Fuel,Luxury</c:v>
                </c:pt>
                <c:pt idx="46">
                  <c:v>Flex Fuel,Luxury,High-Performance</c:v>
                </c:pt>
                <c:pt idx="47">
                  <c:v>Flex Fuel,Luxury,Performance</c:v>
                </c:pt>
                <c:pt idx="48">
                  <c:v>Flex Fuel,Performance</c:v>
                </c:pt>
                <c:pt idx="49">
                  <c:v>Flex Fuel,Performance,Hybrid</c:v>
                </c:pt>
                <c:pt idx="50">
                  <c:v>Hatchback</c:v>
                </c:pt>
                <c:pt idx="51">
                  <c:v>Hatchback,Diesel</c:v>
                </c:pt>
                <c:pt idx="52">
                  <c:v>Hatchback,Factory Tuner,High-Performance</c:v>
                </c:pt>
                <c:pt idx="53">
                  <c:v>Hatchback,Factory Tuner,Luxury,Performance</c:v>
                </c:pt>
                <c:pt idx="54">
                  <c:v>Hatchback,Factory Tuner,Performance</c:v>
                </c:pt>
                <c:pt idx="55">
                  <c:v>Hatchback,Flex Fuel</c:v>
                </c:pt>
                <c:pt idx="56">
                  <c:v>Hatchback,Hybrid</c:v>
                </c:pt>
                <c:pt idx="57">
                  <c:v>Hatchback,Luxury</c:v>
                </c:pt>
                <c:pt idx="58">
                  <c:v>Hatchback,Luxury,Hybrid</c:v>
                </c:pt>
                <c:pt idx="59">
                  <c:v>Hatchback,Luxury,Performance</c:v>
                </c:pt>
                <c:pt idx="60">
                  <c:v>Hatchback,Performance</c:v>
                </c:pt>
                <c:pt idx="61">
                  <c:v>High-Performance</c:v>
                </c:pt>
                <c:pt idx="62">
                  <c:v>Hybrid</c:v>
                </c:pt>
                <c:pt idx="63">
                  <c:v>Luxury</c:v>
                </c:pt>
                <c:pt idx="64">
                  <c:v>Luxury,High-Performance</c:v>
                </c:pt>
                <c:pt idx="65">
                  <c:v>Luxury,High-Performance,Hybrid</c:v>
                </c:pt>
                <c:pt idx="66">
                  <c:v>Luxury,Hybrid</c:v>
                </c:pt>
                <c:pt idx="67">
                  <c:v>Luxury,Performance</c:v>
                </c:pt>
                <c:pt idx="68">
                  <c:v>Luxury,Performance,Hybrid</c:v>
                </c:pt>
                <c:pt idx="69">
                  <c:v>Performance</c:v>
                </c:pt>
                <c:pt idx="70">
                  <c:v>Performance,Hybrid</c:v>
                </c:pt>
              </c:strCache>
            </c:strRef>
          </c:cat>
          <c:val>
            <c:numRef>
              <c:f>Car_data!$V$2</c:f>
              <c:numCache>
                <c:formatCode>General</c:formatCode>
                <c:ptCount val="71"/>
                <c:pt idx="0">
                  <c:v>1110</c:v>
                </c:pt>
                <c:pt idx="1">
                  <c:v>7</c:v>
                </c:pt>
                <c:pt idx="2">
                  <c:v>1</c:v>
                </c:pt>
                <c:pt idx="3">
                  <c:v>1</c:v>
                </c:pt>
                <c:pt idx="4">
                  <c:v>26</c:v>
                </c:pt>
                <c:pt idx="5">
                  <c:v>5</c:v>
                </c:pt>
                <c:pt idx="6">
                  <c:v>4</c:v>
                </c:pt>
                <c:pt idx="7">
                  <c:v>64</c:v>
                </c:pt>
                <c:pt idx="8">
                  <c:v>10</c:v>
                </c:pt>
                <c:pt idx="9">
                  <c:v>6</c:v>
                </c:pt>
                <c:pt idx="10">
                  <c:v>6</c:v>
                </c:pt>
                <c:pt idx="11">
                  <c:v>72</c:v>
                </c:pt>
                <c:pt idx="12">
                  <c:v>6</c:v>
                </c:pt>
                <c:pt idx="13">
                  <c:v>7</c:v>
                </c:pt>
                <c:pt idx="14">
                  <c:v>6</c:v>
                </c:pt>
                <c:pt idx="15">
                  <c:v>42</c:v>
                </c:pt>
                <c:pt idx="16">
                  <c:v>410</c:v>
                </c:pt>
                <c:pt idx="17">
                  <c:v>34</c:v>
                </c:pt>
                <c:pt idx="18">
                  <c:v>9</c:v>
                </c:pt>
                <c:pt idx="19">
                  <c:v>24</c:v>
                </c:pt>
                <c:pt idx="20">
                  <c:v>113</c:v>
                </c:pt>
                <c:pt idx="21">
                  <c:v>2</c:v>
                </c:pt>
                <c:pt idx="22">
                  <c:v>69</c:v>
                </c:pt>
                <c:pt idx="23">
                  <c:v>84</c:v>
                </c:pt>
                <c:pt idx="24">
                  <c:v>51</c:v>
                </c:pt>
                <c:pt idx="25">
                  <c:v>21</c:v>
                </c:pt>
                <c:pt idx="26">
                  <c:v>52</c:v>
                </c:pt>
                <c:pt idx="27">
                  <c:v>3</c:v>
                </c:pt>
                <c:pt idx="28">
                  <c:v>13</c:v>
                </c:pt>
                <c:pt idx="29">
                  <c:v>11</c:v>
                </c:pt>
                <c:pt idx="30">
                  <c:v>261</c:v>
                </c:pt>
                <c:pt idx="31">
                  <c:v>12</c:v>
                </c:pt>
                <c:pt idx="32">
                  <c:v>79</c:v>
                </c:pt>
                <c:pt idx="33">
                  <c:v>1</c:v>
                </c:pt>
                <c:pt idx="34">
                  <c:v>36</c:v>
                </c:pt>
                <c:pt idx="35">
                  <c:v>10</c:v>
                </c:pt>
                <c:pt idx="36">
                  <c:v>106</c:v>
                </c:pt>
                <c:pt idx="37">
                  <c:v>2</c:v>
                </c:pt>
                <c:pt idx="38">
                  <c:v>215</c:v>
                </c:pt>
                <c:pt idx="39">
                  <c:v>31</c:v>
                </c:pt>
                <c:pt idx="40">
                  <c:v>92</c:v>
                </c:pt>
                <c:pt idx="41">
                  <c:v>872</c:v>
                </c:pt>
                <c:pt idx="42">
                  <c:v>16</c:v>
                </c:pt>
                <c:pt idx="43">
                  <c:v>1</c:v>
                </c:pt>
                <c:pt idx="44">
                  <c:v>2</c:v>
                </c:pt>
                <c:pt idx="45">
                  <c:v>39</c:v>
                </c:pt>
                <c:pt idx="46">
                  <c:v>33</c:v>
                </c:pt>
                <c:pt idx="47">
                  <c:v>28</c:v>
                </c:pt>
                <c:pt idx="48">
                  <c:v>87</c:v>
                </c:pt>
                <c:pt idx="49">
                  <c:v>2</c:v>
                </c:pt>
                <c:pt idx="50">
                  <c:v>641</c:v>
                </c:pt>
                <c:pt idx="51">
                  <c:v>14</c:v>
                </c:pt>
                <c:pt idx="52">
                  <c:v>13</c:v>
                </c:pt>
                <c:pt idx="53">
                  <c:v>9</c:v>
                </c:pt>
                <c:pt idx="54">
                  <c:v>22</c:v>
                </c:pt>
                <c:pt idx="55">
                  <c:v>7</c:v>
                </c:pt>
                <c:pt idx="56">
                  <c:v>72</c:v>
                </c:pt>
                <c:pt idx="57">
                  <c:v>46</c:v>
                </c:pt>
                <c:pt idx="58">
                  <c:v>3</c:v>
                </c:pt>
                <c:pt idx="59">
                  <c:v>38</c:v>
                </c:pt>
                <c:pt idx="60">
                  <c:v>252</c:v>
                </c:pt>
                <c:pt idx="61">
                  <c:v>199</c:v>
                </c:pt>
                <c:pt idx="62">
                  <c:v>123</c:v>
                </c:pt>
                <c:pt idx="63">
                  <c:v>855</c:v>
                </c:pt>
                <c:pt idx="64">
                  <c:v>334</c:v>
                </c:pt>
                <c:pt idx="65">
                  <c:v>12</c:v>
                </c:pt>
                <c:pt idx="66">
                  <c:v>52</c:v>
                </c:pt>
                <c:pt idx="67">
                  <c:v>673</c:v>
                </c:pt>
                <c:pt idx="68">
                  <c:v>11</c:v>
                </c:pt>
                <c:pt idx="69">
                  <c:v>601</c:v>
                </c:pt>
                <c:pt idx="70">
                  <c:v>1</c:v>
                </c:pt>
              </c:numCache>
            </c:numRef>
          </c:val>
          <c:extLst>
            <c:ext xmlns:c16="http://schemas.microsoft.com/office/drawing/2014/chart" uri="{C3380CC4-5D6E-409C-BE32-E72D297353CC}">
              <c16:uniqueId val="{00000000-E706-463E-8B07-A8BA1CD0490C}"/>
            </c:ext>
          </c:extLst>
        </c:ser>
        <c:dLbls>
          <c:showLegendKey val="0"/>
          <c:showVal val="0"/>
          <c:showCatName val="0"/>
          <c:showSerName val="0"/>
          <c:showPercent val="0"/>
          <c:showBubbleSize val="0"/>
        </c:dLbls>
        <c:gapWidth val="219"/>
        <c:axId val="1564093263"/>
        <c:axId val="1452645231"/>
      </c:barChart>
      <c:lineChart>
        <c:grouping val="standard"/>
        <c:varyColors val="0"/>
        <c:ser>
          <c:idx val="1"/>
          <c:order val="1"/>
          <c:tx>
            <c:strRef>
              <c:f>Car_data!$V$2</c:f>
              <c:strCache>
                <c:ptCount val="1"/>
                <c:pt idx="0">
                  <c:v>Popularity</c:v>
                </c:pt>
              </c:strCache>
            </c:strRef>
          </c:tx>
          <c:spPr>
            <a:ln w="28575" cap="rnd">
              <a:solidFill>
                <a:schemeClr val="accent2"/>
              </a:solidFill>
              <a:round/>
            </a:ln>
            <a:effectLst/>
          </c:spPr>
          <c:marker>
            <c:symbol val="none"/>
          </c:marker>
          <c:cat>
            <c:strRef>
              <c:f>Car_data!$V$2</c:f>
              <c:strCache>
                <c:ptCount val="71"/>
                <c:pt idx="0">
                  <c:v>Crossover</c:v>
                </c:pt>
                <c:pt idx="1">
                  <c:v>Crossover,Diesel</c:v>
                </c:pt>
                <c:pt idx="2">
                  <c:v>Crossover,Exotic,Luxury,High-Performance</c:v>
                </c:pt>
                <c:pt idx="3">
                  <c:v>Crossover,Exotic,Luxury,Performance</c:v>
                </c:pt>
                <c:pt idx="4">
                  <c:v>Crossover,Factory Tuner,Luxury,High-Performance</c:v>
                </c:pt>
                <c:pt idx="5">
                  <c:v>Crossover,Factory Tuner,Luxury,Performance</c:v>
                </c:pt>
                <c:pt idx="6">
                  <c:v>Crossover,Factory Tuner,Performance</c:v>
                </c:pt>
                <c:pt idx="7">
                  <c:v>Crossover,Flex Fuel</c:v>
                </c:pt>
                <c:pt idx="8">
                  <c:v>Crossover,Flex Fuel,Luxury</c:v>
                </c:pt>
                <c:pt idx="9">
                  <c:v>Crossover,Flex Fuel,Luxury,Performance</c:v>
                </c:pt>
                <c:pt idx="10">
                  <c:v>Crossover,Flex Fuel,Performance</c:v>
                </c:pt>
                <c:pt idx="11">
                  <c:v>Crossover,Hatchback</c:v>
                </c:pt>
                <c:pt idx="12">
                  <c:v>Crossover,Hatchback,Factory Tuner,Performance</c:v>
                </c:pt>
                <c:pt idx="13">
                  <c:v>Crossover,Hatchback,Luxury</c:v>
                </c:pt>
                <c:pt idx="14">
                  <c:v>Crossover,Hatchback,Performance</c:v>
                </c:pt>
                <c:pt idx="15">
                  <c:v>Crossover,Hybrid</c:v>
                </c:pt>
                <c:pt idx="16">
                  <c:v>Crossover,Luxury</c:v>
                </c:pt>
                <c:pt idx="17">
                  <c:v>Crossover,Luxury,Diesel</c:v>
                </c:pt>
                <c:pt idx="18">
                  <c:v>Crossover,Luxury,High-Performance</c:v>
                </c:pt>
                <c:pt idx="19">
                  <c:v>Crossover,Luxury,Hybrid</c:v>
                </c:pt>
                <c:pt idx="20">
                  <c:v>Crossover,Luxury,Performance</c:v>
                </c:pt>
                <c:pt idx="21">
                  <c:v>Crossover,Luxury,Performance,Hybrid</c:v>
                </c:pt>
                <c:pt idx="22">
                  <c:v>Crossover,Performance</c:v>
                </c:pt>
                <c:pt idx="23">
                  <c:v>Diesel</c:v>
                </c:pt>
                <c:pt idx="24">
                  <c:v>Diesel,Luxury</c:v>
                </c:pt>
                <c:pt idx="25">
                  <c:v>Exotic,Factory Tuner,High-Performance</c:v>
                </c:pt>
                <c:pt idx="26">
                  <c:v>Exotic,Factory Tuner,Luxury,High-Performance</c:v>
                </c:pt>
                <c:pt idx="27">
                  <c:v>Exotic,Factory Tuner,Luxury,Performance</c:v>
                </c:pt>
                <c:pt idx="28">
                  <c:v>Exotic,Flex Fuel,Factory Tuner,Luxury,High-Performance</c:v>
                </c:pt>
                <c:pt idx="29">
                  <c:v>Exotic,Flex Fuel,Luxury,High-Performance</c:v>
                </c:pt>
                <c:pt idx="30">
                  <c:v>Exotic,High-Performance</c:v>
                </c:pt>
                <c:pt idx="31">
                  <c:v>Exotic,Luxury</c:v>
                </c:pt>
                <c:pt idx="32">
                  <c:v>Exotic,Luxury,High-Performance</c:v>
                </c:pt>
                <c:pt idx="33">
                  <c:v>Exotic,Luxury,High-Performance,Hybrid</c:v>
                </c:pt>
                <c:pt idx="34">
                  <c:v>Exotic,Luxury,Performance</c:v>
                </c:pt>
                <c:pt idx="35">
                  <c:v>Exotic,Performance</c:v>
                </c:pt>
                <c:pt idx="36">
                  <c:v>Factory Tuner,High-Performance</c:v>
                </c:pt>
                <c:pt idx="37">
                  <c:v>Factory Tuner,Luxury</c:v>
                </c:pt>
                <c:pt idx="38">
                  <c:v>Factory Tuner,Luxury,High-Performance</c:v>
                </c:pt>
                <c:pt idx="39">
                  <c:v>Factory Tuner,Luxury,Performance</c:v>
                </c:pt>
                <c:pt idx="40">
                  <c:v>Factory Tuner,Performance</c:v>
                </c:pt>
                <c:pt idx="41">
                  <c:v>Flex Fuel</c:v>
                </c:pt>
                <c:pt idx="42">
                  <c:v>Flex Fuel,Diesel</c:v>
                </c:pt>
                <c:pt idx="43">
                  <c:v>Flex Fuel,Factory Tuner,Luxury,High-Performance</c:v>
                </c:pt>
                <c:pt idx="44">
                  <c:v>Flex Fuel,Hybrid</c:v>
                </c:pt>
                <c:pt idx="45">
                  <c:v>Flex Fuel,Luxury</c:v>
                </c:pt>
                <c:pt idx="46">
                  <c:v>Flex Fuel,Luxury,High-Performance</c:v>
                </c:pt>
                <c:pt idx="47">
                  <c:v>Flex Fuel,Luxury,Performance</c:v>
                </c:pt>
                <c:pt idx="48">
                  <c:v>Flex Fuel,Performance</c:v>
                </c:pt>
                <c:pt idx="49">
                  <c:v>Flex Fuel,Performance,Hybrid</c:v>
                </c:pt>
                <c:pt idx="50">
                  <c:v>Hatchback</c:v>
                </c:pt>
                <c:pt idx="51">
                  <c:v>Hatchback,Diesel</c:v>
                </c:pt>
                <c:pt idx="52">
                  <c:v>Hatchback,Factory Tuner,High-Performance</c:v>
                </c:pt>
                <c:pt idx="53">
                  <c:v>Hatchback,Factory Tuner,Luxury,Performance</c:v>
                </c:pt>
                <c:pt idx="54">
                  <c:v>Hatchback,Factory Tuner,Performance</c:v>
                </c:pt>
                <c:pt idx="55">
                  <c:v>Hatchback,Flex Fuel</c:v>
                </c:pt>
                <c:pt idx="56">
                  <c:v>Hatchback,Hybrid</c:v>
                </c:pt>
                <c:pt idx="57">
                  <c:v>Hatchback,Luxury</c:v>
                </c:pt>
                <c:pt idx="58">
                  <c:v>Hatchback,Luxury,Hybrid</c:v>
                </c:pt>
                <c:pt idx="59">
                  <c:v>Hatchback,Luxury,Performance</c:v>
                </c:pt>
                <c:pt idx="60">
                  <c:v>Hatchback,Performance</c:v>
                </c:pt>
                <c:pt idx="61">
                  <c:v>High-Performance</c:v>
                </c:pt>
                <c:pt idx="62">
                  <c:v>Hybrid</c:v>
                </c:pt>
                <c:pt idx="63">
                  <c:v>Luxury</c:v>
                </c:pt>
                <c:pt idx="64">
                  <c:v>Luxury,High-Performance</c:v>
                </c:pt>
                <c:pt idx="65">
                  <c:v>Luxury,High-Performance,Hybrid</c:v>
                </c:pt>
                <c:pt idx="66">
                  <c:v>Luxury,Hybrid</c:v>
                </c:pt>
                <c:pt idx="67">
                  <c:v>Luxury,Performance</c:v>
                </c:pt>
                <c:pt idx="68">
                  <c:v>Luxury,Performance,Hybrid</c:v>
                </c:pt>
                <c:pt idx="69">
                  <c:v>Performance</c:v>
                </c:pt>
                <c:pt idx="70">
                  <c:v>Performance,Hybrid</c:v>
                </c:pt>
              </c:strCache>
            </c:strRef>
          </c:cat>
          <c:val>
            <c:numRef>
              <c:f>Car_data!$V$2</c:f>
              <c:numCache>
                <c:formatCode>0.000</c:formatCode>
                <c:ptCount val="71"/>
                <c:pt idx="0">
                  <c:v>1545.2630630630631</c:v>
                </c:pt>
                <c:pt idx="1">
                  <c:v>873</c:v>
                </c:pt>
                <c:pt idx="2">
                  <c:v>238</c:v>
                </c:pt>
                <c:pt idx="3">
                  <c:v>238</c:v>
                </c:pt>
                <c:pt idx="4">
                  <c:v>1823.4615384615386</c:v>
                </c:pt>
                <c:pt idx="5">
                  <c:v>2607.4</c:v>
                </c:pt>
                <c:pt idx="6">
                  <c:v>210</c:v>
                </c:pt>
                <c:pt idx="7">
                  <c:v>2073.75</c:v>
                </c:pt>
                <c:pt idx="8">
                  <c:v>1173.2</c:v>
                </c:pt>
                <c:pt idx="9">
                  <c:v>1624</c:v>
                </c:pt>
                <c:pt idx="10">
                  <c:v>5657</c:v>
                </c:pt>
                <c:pt idx="11">
                  <c:v>1675.6944444444443</c:v>
                </c:pt>
                <c:pt idx="12">
                  <c:v>2009</c:v>
                </c:pt>
                <c:pt idx="13">
                  <c:v>204</c:v>
                </c:pt>
                <c:pt idx="14">
                  <c:v>2009</c:v>
                </c:pt>
                <c:pt idx="15">
                  <c:v>2563.3809523809523</c:v>
                </c:pt>
                <c:pt idx="16">
                  <c:v>884.54878048780483</c:v>
                </c:pt>
                <c:pt idx="17">
                  <c:v>2149.4117647058824</c:v>
                </c:pt>
                <c:pt idx="18">
                  <c:v>1037.2222222222222</c:v>
                </c:pt>
                <c:pt idx="19">
                  <c:v>630.91666666666663</c:v>
                </c:pt>
                <c:pt idx="20">
                  <c:v>1344.8495575221239</c:v>
                </c:pt>
                <c:pt idx="21">
                  <c:v>3916</c:v>
                </c:pt>
                <c:pt idx="22">
                  <c:v>2585.9565217391305</c:v>
                </c:pt>
                <c:pt idx="23">
                  <c:v>1730.9047619047619</c:v>
                </c:pt>
                <c:pt idx="24">
                  <c:v>2275</c:v>
                </c:pt>
                <c:pt idx="25">
                  <c:v>1046.3809523809523</c:v>
                </c:pt>
                <c:pt idx="26">
                  <c:v>517.53846153846155</c:v>
                </c:pt>
                <c:pt idx="27">
                  <c:v>520</c:v>
                </c:pt>
                <c:pt idx="28">
                  <c:v>520</c:v>
                </c:pt>
                <c:pt idx="29">
                  <c:v>520</c:v>
                </c:pt>
                <c:pt idx="30">
                  <c:v>1271.3333333333333</c:v>
                </c:pt>
                <c:pt idx="31">
                  <c:v>112.66666666666667</c:v>
                </c:pt>
                <c:pt idx="32">
                  <c:v>467.07594936708858</c:v>
                </c:pt>
                <c:pt idx="33">
                  <c:v>204</c:v>
                </c:pt>
                <c:pt idx="34">
                  <c:v>217.02777777777777</c:v>
                </c:pt>
                <c:pt idx="35">
                  <c:v>1391</c:v>
                </c:pt>
                <c:pt idx="36">
                  <c:v>1941.4150943396226</c:v>
                </c:pt>
                <c:pt idx="37">
                  <c:v>617</c:v>
                </c:pt>
                <c:pt idx="38">
                  <c:v>2133.3674418604651</c:v>
                </c:pt>
                <c:pt idx="39">
                  <c:v>1413.4193548387098</c:v>
                </c:pt>
                <c:pt idx="40">
                  <c:v>1695.695652173913</c:v>
                </c:pt>
                <c:pt idx="41">
                  <c:v>2217.3027522935781</c:v>
                </c:pt>
                <c:pt idx="42">
                  <c:v>5657</c:v>
                </c:pt>
                <c:pt idx="43">
                  <c:v>258</c:v>
                </c:pt>
                <c:pt idx="44">
                  <c:v>155</c:v>
                </c:pt>
                <c:pt idx="45">
                  <c:v>746.53846153846155</c:v>
                </c:pt>
                <c:pt idx="46">
                  <c:v>878.90909090909088</c:v>
                </c:pt>
                <c:pt idx="47">
                  <c:v>1380.0714285714287</c:v>
                </c:pt>
                <c:pt idx="48">
                  <c:v>1680.471264367816</c:v>
                </c:pt>
                <c:pt idx="49">
                  <c:v>155</c:v>
                </c:pt>
                <c:pt idx="50">
                  <c:v>1318.8658346333852</c:v>
                </c:pt>
                <c:pt idx="51">
                  <c:v>873</c:v>
                </c:pt>
                <c:pt idx="52">
                  <c:v>1205.1538461538462</c:v>
                </c:pt>
                <c:pt idx="53">
                  <c:v>886.88888888888891</c:v>
                </c:pt>
                <c:pt idx="54">
                  <c:v>2159.0454545454545</c:v>
                </c:pt>
                <c:pt idx="55">
                  <c:v>5657</c:v>
                </c:pt>
                <c:pt idx="56">
                  <c:v>2121.25</c:v>
                </c:pt>
                <c:pt idx="57">
                  <c:v>1379.5</c:v>
                </c:pt>
                <c:pt idx="58">
                  <c:v>454</c:v>
                </c:pt>
                <c:pt idx="59">
                  <c:v>1566.1315789473683</c:v>
                </c:pt>
                <c:pt idx="60">
                  <c:v>1039.6468253968253</c:v>
                </c:pt>
                <c:pt idx="61">
                  <c:v>1821.4472361809046</c:v>
                </c:pt>
                <c:pt idx="62">
                  <c:v>2105.5691056910568</c:v>
                </c:pt>
                <c:pt idx="63">
                  <c:v>1102.6573099415205</c:v>
                </c:pt>
                <c:pt idx="64">
                  <c:v>1668.0179640718563</c:v>
                </c:pt>
                <c:pt idx="65">
                  <c:v>568.83333333333337</c:v>
                </c:pt>
                <c:pt idx="66">
                  <c:v>673.63461538461536</c:v>
                </c:pt>
                <c:pt idx="67">
                  <c:v>1292.6151560178307</c:v>
                </c:pt>
                <c:pt idx="68">
                  <c:v>2333.181818181818</c:v>
                </c:pt>
                <c:pt idx="69">
                  <c:v>1348.873544093178</c:v>
                </c:pt>
                <c:pt idx="70">
                  <c:v>155</c:v>
                </c:pt>
              </c:numCache>
            </c:numRef>
          </c:val>
          <c:smooth val="0"/>
          <c:extLst>
            <c:ext xmlns:c16="http://schemas.microsoft.com/office/drawing/2014/chart" uri="{C3380CC4-5D6E-409C-BE32-E72D297353CC}">
              <c16:uniqueId val="{00000001-E706-463E-8B07-A8BA1CD0490C}"/>
            </c:ext>
          </c:extLst>
        </c:ser>
        <c:dLbls>
          <c:showLegendKey val="0"/>
          <c:showVal val="0"/>
          <c:showCatName val="0"/>
          <c:showSerName val="0"/>
          <c:showPercent val="0"/>
          <c:showBubbleSize val="0"/>
        </c:dLbls>
        <c:marker val="1"/>
        <c:smooth val="0"/>
        <c:axId val="1564096047"/>
        <c:axId val="1452640431"/>
      </c:lineChart>
      <c:catAx>
        <c:axId val="1564096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640431"/>
        <c:crosses val="autoZero"/>
        <c:auto val="1"/>
        <c:lblAlgn val="ctr"/>
        <c:lblOffset val="100"/>
        <c:noMultiLvlLbl val="0"/>
      </c:catAx>
      <c:valAx>
        <c:axId val="1452640431"/>
        <c:scaling>
          <c:orientation val="minMax"/>
        </c:scaling>
        <c:delete val="1"/>
        <c:axPos val="l"/>
        <c:majorGridlines>
          <c:spPr>
            <a:ln w="9525" cap="flat" cmpd="sng" algn="ctr">
              <a:solidFill>
                <a:schemeClr val="tx1">
                  <a:lumMod val="15000"/>
                  <a:lumOff val="85000"/>
                </a:schemeClr>
              </a:solidFill>
              <a:round/>
            </a:ln>
            <a:effectLst/>
          </c:spPr>
        </c:majorGridlines>
        <c:title>
          <c:tx>
            <c:strRef>
              <c:f>Car_data!$V$2</c:f>
              <c:strCache>
                <c:ptCount val="1"/>
                <c:pt idx="0">
                  <c:v>Popularity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crossAx val="1564096047"/>
        <c:crosses val="autoZero"/>
        <c:crossBetween val="between"/>
      </c:valAx>
      <c:valAx>
        <c:axId val="1452645231"/>
        <c:scaling>
          <c:orientation val="minMax"/>
        </c:scaling>
        <c:delete val="1"/>
        <c:axPos val="r"/>
        <c:title>
          <c:tx>
            <c:strRef>
              <c:f>Car_data!$U$2</c:f>
              <c:strCache>
                <c:ptCount val="1"/>
                <c:pt idx="0">
                  <c:v>Number of models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564093263"/>
        <c:crosses val="max"/>
        <c:crossBetween val="between"/>
      </c:valAx>
      <c:catAx>
        <c:axId val="1564093263"/>
        <c:scaling>
          <c:orientation val="minMax"/>
        </c:scaling>
        <c:delete val="1"/>
        <c:axPos val="b"/>
        <c:numFmt formatCode="General" sourceLinked="1"/>
        <c:majorTickMark val="out"/>
        <c:minorTickMark val="none"/>
        <c:tickLblPos val="nextTo"/>
        <c:crossAx val="145264523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Car_data!$Q$1</c:f>
              <c:strCache>
                <c:ptCount val="1"/>
                <c:pt idx="0">
                  <c:v>MSRP</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6.1967449593599633E-4"/>
                  <c:y val="-2.13775024556985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Car_data!$E$2:$E$11915</c:f>
              <c:numCache>
                <c:formatCode>General</c:formatCode>
                <c:ptCount val="11914"/>
                <c:pt idx="0">
                  <c:v>335</c:v>
                </c:pt>
                <c:pt idx="1">
                  <c:v>300</c:v>
                </c:pt>
                <c:pt idx="2">
                  <c:v>300</c:v>
                </c:pt>
                <c:pt idx="3">
                  <c:v>230</c:v>
                </c:pt>
                <c:pt idx="4">
                  <c:v>230</c:v>
                </c:pt>
                <c:pt idx="5">
                  <c:v>230</c:v>
                </c:pt>
                <c:pt idx="6">
                  <c:v>300</c:v>
                </c:pt>
                <c:pt idx="7">
                  <c:v>300</c:v>
                </c:pt>
                <c:pt idx="8">
                  <c:v>230</c:v>
                </c:pt>
                <c:pt idx="9">
                  <c:v>230</c:v>
                </c:pt>
                <c:pt idx="10">
                  <c:v>300</c:v>
                </c:pt>
                <c:pt idx="11">
                  <c:v>230</c:v>
                </c:pt>
                <c:pt idx="12">
                  <c:v>300</c:v>
                </c:pt>
                <c:pt idx="13">
                  <c:v>230</c:v>
                </c:pt>
                <c:pt idx="14">
                  <c:v>230</c:v>
                </c:pt>
                <c:pt idx="15">
                  <c:v>320</c:v>
                </c:pt>
                <c:pt idx="16">
                  <c:v>320</c:v>
                </c:pt>
                <c:pt idx="17">
                  <c:v>172</c:v>
                </c:pt>
                <c:pt idx="18">
                  <c:v>172</c:v>
                </c:pt>
                <c:pt idx="19">
                  <c:v>172</c:v>
                </c:pt>
                <c:pt idx="20">
                  <c:v>172</c:v>
                </c:pt>
                <c:pt idx="21">
                  <c:v>172</c:v>
                </c:pt>
                <c:pt idx="22">
                  <c:v>172</c:v>
                </c:pt>
                <c:pt idx="23">
                  <c:v>172</c:v>
                </c:pt>
                <c:pt idx="24">
                  <c:v>172</c:v>
                </c:pt>
                <c:pt idx="25">
                  <c:v>172</c:v>
                </c:pt>
                <c:pt idx="26">
                  <c:v>172</c:v>
                </c:pt>
                <c:pt idx="27">
                  <c:v>172</c:v>
                </c:pt>
                <c:pt idx="28">
                  <c:v>172</c:v>
                </c:pt>
                <c:pt idx="29">
                  <c:v>172</c:v>
                </c:pt>
                <c:pt idx="30">
                  <c:v>172</c:v>
                </c:pt>
                <c:pt idx="31">
                  <c:v>172</c:v>
                </c:pt>
                <c:pt idx="32">
                  <c:v>160</c:v>
                </c:pt>
                <c:pt idx="33">
                  <c:v>160</c:v>
                </c:pt>
                <c:pt idx="34">
                  <c:v>160</c:v>
                </c:pt>
                <c:pt idx="35">
                  <c:v>130</c:v>
                </c:pt>
                <c:pt idx="36">
                  <c:v>158</c:v>
                </c:pt>
                <c:pt idx="37">
                  <c:v>158</c:v>
                </c:pt>
                <c:pt idx="38">
                  <c:v>130</c:v>
                </c:pt>
                <c:pt idx="39">
                  <c:v>130</c:v>
                </c:pt>
                <c:pt idx="40">
                  <c:v>158</c:v>
                </c:pt>
                <c:pt idx="41">
                  <c:v>240</c:v>
                </c:pt>
                <c:pt idx="42">
                  <c:v>240</c:v>
                </c:pt>
                <c:pt idx="43">
                  <c:v>320</c:v>
                </c:pt>
                <c:pt idx="44">
                  <c:v>240</c:v>
                </c:pt>
                <c:pt idx="45">
                  <c:v>240</c:v>
                </c:pt>
                <c:pt idx="46">
                  <c:v>320</c:v>
                </c:pt>
                <c:pt idx="47">
                  <c:v>240</c:v>
                </c:pt>
                <c:pt idx="48">
                  <c:v>320</c:v>
                </c:pt>
                <c:pt idx="49">
                  <c:v>320</c:v>
                </c:pt>
                <c:pt idx="50">
                  <c:v>335</c:v>
                </c:pt>
                <c:pt idx="51">
                  <c:v>335</c:v>
                </c:pt>
                <c:pt idx="52">
                  <c:v>335</c:v>
                </c:pt>
                <c:pt idx="53">
                  <c:v>335</c:v>
                </c:pt>
                <c:pt idx="54">
                  <c:v>248</c:v>
                </c:pt>
                <c:pt idx="55">
                  <c:v>248</c:v>
                </c:pt>
                <c:pt idx="56">
                  <c:v>248</c:v>
                </c:pt>
                <c:pt idx="57">
                  <c:v>248</c:v>
                </c:pt>
                <c:pt idx="58">
                  <c:v>162</c:v>
                </c:pt>
                <c:pt idx="59">
                  <c:v>162</c:v>
                </c:pt>
                <c:pt idx="60">
                  <c:v>162</c:v>
                </c:pt>
                <c:pt idx="61">
                  <c:v>217</c:v>
                </c:pt>
                <c:pt idx="62">
                  <c:v>217</c:v>
                </c:pt>
                <c:pt idx="63">
                  <c:v>162</c:v>
                </c:pt>
                <c:pt idx="64">
                  <c:v>184</c:v>
                </c:pt>
                <c:pt idx="65">
                  <c:v>184</c:v>
                </c:pt>
                <c:pt idx="66">
                  <c:v>295</c:v>
                </c:pt>
                <c:pt idx="67">
                  <c:v>184</c:v>
                </c:pt>
                <c:pt idx="68">
                  <c:v>184</c:v>
                </c:pt>
                <c:pt idx="69">
                  <c:v>295</c:v>
                </c:pt>
                <c:pt idx="70">
                  <c:v>184</c:v>
                </c:pt>
                <c:pt idx="71">
                  <c:v>184</c:v>
                </c:pt>
                <c:pt idx="72">
                  <c:v>295</c:v>
                </c:pt>
                <c:pt idx="73">
                  <c:v>295</c:v>
                </c:pt>
                <c:pt idx="74">
                  <c:v>184</c:v>
                </c:pt>
                <c:pt idx="75">
                  <c:v>184</c:v>
                </c:pt>
                <c:pt idx="76">
                  <c:v>184</c:v>
                </c:pt>
                <c:pt idx="77">
                  <c:v>184</c:v>
                </c:pt>
                <c:pt idx="78">
                  <c:v>295</c:v>
                </c:pt>
                <c:pt idx="79">
                  <c:v>295</c:v>
                </c:pt>
                <c:pt idx="80">
                  <c:v>184</c:v>
                </c:pt>
                <c:pt idx="81">
                  <c:v>184</c:v>
                </c:pt>
                <c:pt idx="82">
                  <c:v>184</c:v>
                </c:pt>
                <c:pt idx="83">
                  <c:v>295</c:v>
                </c:pt>
                <c:pt idx="84">
                  <c:v>184</c:v>
                </c:pt>
                <c:pt idx="85">
                  <c:v>184</c:v>
                </c:pt>
                <c:pt idx="86">
                  <c:v>184</c:v>
                </c:pt>
                <c:pt idx="87">
                  <c:v>115</c:v>
                </c:pt>
                <c:pt idx="88">
                  <c:v>115</c:v>
                </c:pt>
                <c:pt idx="89">
                  <c:v>140</c:v>
                </c:pt>
                <c:pt idx="90">
                  <c:v>140</c:v>
                </c:pt>
                <c:pt idx="91">
                  <c:v>115</c:v>
                </c:pt>
                <c:pt idx="92">
                  <c:v>115</c:v>
                </c:pt>
                <c:pt idx="93">
                  <c:v>115</c:v>
                </c:pt>
                <c:pt idx="94">
                  <c:v>115</c:v>
                </c:pt>
                <c:pt idx="95">
                  <c:v>140</c:v>
                </c:pt>
                <c:pt idx="96">
                  <c:v>155</c:v>
                </c:pt>
                <c:pt idx="97">
                  <c:v>155</c:v>
                </c:pt>
                <c:pt idx="98">
                  <c:v>155</c:v>
                </c:pt>
                <c:pt idx="99">
                  <c:v>155</c:v>
                </c:pt>
                <c:pt idx="100">
                  <c:v>155</c:v>
                </c:pt>
                <c:pt idx="101">
                  <c:v>155</c:v>
                </c:pt>
                <c:pt idx="102">
                  <c:v>155</c:v>
                </c:pt>
                <c:pt idx="103">
                  <c:v>155</c:v>
                </c:pt>
                <c:pt idx="104">
                  <c:v>114</c:v>
                </c:pt>
                <c:pt idx="105">
                  <c:v>114</c:v>
                </c:pt>
                <c:pt idx="106">
                  <c:v>114</c:v>
                </c:pt>
                <c:pt idx="107">
                  <c:v>114</c:v>
                </c:pt>
                <c:pt idx="108">
                  <c:v>114</c:v>
                </c:pt>
                <c:pt idx="109">
                  <c:v>114</c:v>
                </c:pt>
                <c:pt idx="110">
                  <c:v>114</c:v>
                </c:pt>
                <c:pt idx="111">
                  <c:v>114</c:v>
                </c:pt>
                <c:pt idx="112">
                  <c:v>100</c:v>
                </c:pt>
                <c:pt idx="113">
                  <c:v>100</c:v>
                </c:pt>
                <c:pt idx="114">
                  <c:v>100</c:v>
                </c:pt>
                <c:pt idx="115">
                  <c:v>100</c:v>
                </c:pt>
                <c:pt idx="116">
                  <c:v>100</c:v>
                </c:pt>
                <c:pt idx="117">
                  <c:v>100</c:v>
                </c:pt>
                <c:pt idx="118">
                  <c:v>100</c:v>
                </c:pt>
                <c:pt idx="119">
                  <c:v>100</c:v>
                </c:pt>
                <c:pt idx="120">
                  <c:v>100</c:v>
                </c:pt>
                <c:pt idx="121">
                  <c:v>100</c:v>
                </c:pt>
                <c:pt idx="122">
                  <c:v>100</c:v>
                </c:pt>
                <c:pt idx="123">
                  <c:v>100</c:v>
                </c:pt>
                <c:pt idx="124">
                  <c:v>300</c:v>
                </c:pt>
                <c:pt idx="125">
                  <c:v>240</c:v>
                </c:pt>
                <c:pt idx="126">
                  <c:v>240</c:v>
                </c:pt>
                <c:pt idx="127">
                  <c:v>240</c:v>
                </c:pt>
                <c:pt idx="128">
                  <c:v>300</c:v>
                </c:pt>
                <c:pt idx="129">
                  <c:v>320</c:v>
                </c:pt>
                <c:pt idx="130">
                  <c:v>248</c:v>
                </c:pt>
                <c:pt idx="131">
                  <c:v>241</c:v>
                </c:pt>
                <c:pt idx="132">
                  <c:v>335</c:v>
                </c:pt>
                <c:pt idx="133">
                  <c:v>240</c:v>
                </c:pt>
                <c:pt idx="134">
                  <c:v>300</c:v>
                </c:pt>
                <c:pt idx="135">
                  <c:v>180</c:v>
                </c:pt>
                <c:pt idx="136">
                  <c:v>240</c:v>
                </c:pt>
                <c:pt idx="137">
                  <c:v>240</c:v>
                </c:pt>
                <c:pt idx="138">
                  <c:v>180</c:v>
                </c:pt>
                <c:pt idx="139">
                  <c:v>300</c:v>
                </c:pt>
                <c:pt idx="140">
                  <c:v>180</c:v>
                </c:pt>
                <c:pt idx="141">
                  <c:v>240</c:v>
                </c:pt>
                <c:pt idx="142">
                  <c:v>180</c:v>
                </c:pt>
                <c:pt idx="143">
                  <c:v>180</c:v>
                </c:pt>
                <c:pt idx="144">
                  <c:v>180</c:v>
                </c:pt>
                <c:pt idx="145">
                  <c:v>320</c:v>
                </c:pt>
                <c:pt idx="146">
                  <c:v>180</c:v>
                </c:pt>
                <c:pt idx="147">
                  <c:v>240</c:v>
                </c:pt>
                <c:pt idx="148">
                  <c:v>240</c:v>
                </c:pt>
                <c:pt idx="149">
                  <c:v>240</c:v>
                </c:pt>
                <c:pt idx="150">
                  <c:v>240</c:v>
                </c:pt>
                <c:pt idx="151">
                  <c:v>180</c:v>
                </c:pt>
                <c:pt idx="152">
                  <c:v>180</c:v>
                </c:pt>
                <c:pt idx="153">
                  <c:v>180</c:v>
                </c:pt>
                <c:pt idx="154">
                  <c:v>320</c:v>
                </c:pt>
                <c:pt idx="155">
                  <c:v>248</c:v>
                </c:pt>
                <c:pt idx="156">
                  <c:v>180</c:v>
                </c:pt>
                <c:pt idx="157">
                  <c:v>180</c:v>
                </c:pt>
                <c:pt idx="158">
                  <c:v>248</c:v>
                </c:pt>
                <c:pt idx="159">
                  <c:v>180</c:v>
                </c:pt>
                <c:pt idx="160">
                  <c:v>248</c:v>
                </c:pt>
                <c:pt idx="161">
                  <c:v>180</c:v>
                </c:pt>
                <c:pt idx="162">
                  <c:v>320</c:v>
                </c:pt>
                <c:pt idx="163">
                  <c:v>320</c:v>
                </c:pt>
                <c:pt idx="164">
                  <c:v>180</c:v>
                </c:pt>
                <c:pt idx="165">
                  <c:v>177</c:v>
                </c:pt>
                <c:pt idx="166">
                  <c:v>177</c:v>
                </c:pt>
                <c:pt idx="167">
                  <c:v>158</c:v>
                </c:pt>
                <c:pt idx="168">
                  <c:v>177</c:v>
                </c:pt>
                <c:pt idx="169">
                  <c:v>177</c:v>
                </c:pt>
                <c:pt idx="170">
                  <c:v>177</c:v>
                </c:pt>
                <c:pt idx="171">
                  <c:v>177</c:v>
                </c:pt>
                <c:pt idx="172">
                  <c:v>228</c:v>
                </c:pt>
                <c:pt idx="173">
                  <c:v>217</c:v>
                </c:pt>
                <c:pt idx="174">
                  <c:v>121</c:v>
                </c:pt>
                <c:pt idx="175">
                  <c:v>121</c:v>
                </c:pt>
                <c:pt idx="176">
                  <c:v>228</c:v>
                </c:pt>
                <c:pt idx="177">
                  <c:v>228</c:v>
                </c:pt>
                <c:pt idx="178">
                  <c:v>177</c:v>
                </c:pt>
                <c:pt idx="179">
                  <c:v>177</c:v>
                </c:pt>
                <c:pt idx="180">
                  <c:v>217</c:v>
                </c:pt>
                <c:pt idx="181">
                  <c:v>177</c:v>
                </c:pt>
                <c:pt idx="182">
                  <c:v>148</c:v>
                </c:pt>
                <c:pt idx="183">
                  <c:v>177</c:v>
                </c:pt>
                <c:pt idx="184">
                  <c:v>158</c:v>
                </c:pt>
                <c:pt idx="185">
                  <c:v>177</c:v>
                </c:pt>
                <c:pt idx="186">
                  <c:v>217</c:v>
                </c:pt>
                <c:pt idx="187">
                  <c:v>121</c:v>
                </c:pt>
                <c:pt idx="188">
                  <c:v>228</c:v>
                </c:pt>
                <c:pt idx="189">
                  <c:v>217</c:v>
                </c:pt>
                <c:pt idx="190">
                  <c:v>148</c:v>
                </c:pt>
                <c:pt idx="191">
                  <c:v>177</c:v>
                </c:pt>
                <c:pt idx="192">
                  <c:v>194</c:v>
                </c:pt>
                <c:pt idx="193">
                  <c:v>228</c:v>
                </c:pt>
                <c:pt idx="194">
                  <c:v>218</c:v>
                </c:pt>
                <c:pt idx="195">
                  <c:v>161</c:v>
                </c:pt>
                <c:pt idx="196">
                  <c:v>320</c:v>
                </c:pt>
                <c:pt idx="197">
                  <c:v>320</c:v>
                </c:pt>
                <c:pt idx="198">
                  <c:v>161</c:v>
                </c:pt>
                <c:pt idx="199">
                  <c:v>218</c:v>
                </c:pt>
                <c:pt idx="200">
                  <c:v>218</c:v>
                </c:pt>
                <c:pt idx="201">
                  <c:v>320</c:v>
                </c:pt>
                <c:pt idx="202">
                  <c:v>161</c:v>
                </c:pt>
                <c:pt idx="203">
                  <c:v>300</c:v>
                </c:pt>
                <c:pt idx="204">
                  <c:v>292</c:v>
                </c:pt>
                <c:pt idx="205">
                  <c:v>292</c:v>
                </c:pt>
                <c:pt idx="206">
                  <c:v>292</c:v>
                </c:pt>
                <c:pt idx="207">
                  <c:v>300</c:v>
                </c:pt>
                <c:pt idx="208">
                  <c:v>292</c:v>
                </c:pt>
                <c:pt idx="209">
                  <c:v>292</c:v>
                </c:pt>
                <c:pt idx="210">
                  <c:v>292</c:v>
                </c:pt>
                <c:pt idx="211">
                  <c:v>300</c:v>
                </c:pt>
                <c:pt idx="212">
                  <c:v>300</c:v>
                </c:pt>
                <c:pt idx="213">
                  <c:v>292</c:v>
                </c:pt>
                <c:pt idx="214">
                  <c:v>292</c:v>
                </c:pt>
                <c:pt idx="215">
                  <c:v>292</c:v>
                </c:pt>
                <c:pt idx="216">
                  <c:v>292</c:v>
                </c:pt>
                <c:pt idx="217">
                  <c:v>300</c:v>
                </c:pt>
                <c:pt idx="218">
                  <c:v>292</c:v>
                </c:pt>
                <c:pt idx="219">
                  <c:v>292</c:v>
                </c:pt>
                <c:pt idx="220">
                  <c:v>292</c:v>
                </c:pt>
                <c:pt idx="221">
                  <c:v>300</c:v>
                </c:pt>
                <c:pt idx="222">
                  <c:v>292</c:v>
                </c:pt>
                <c:pt idx="223">
                  <c:v>292</c:v>
                </c:pt>
                <c:pt idx="224">
                  <c:v>292</c:v>
                </c:pt>
                <c:pt idx="225">
                  <c:v>300</c:v>
                </c:pt>
                <c:pt idx="226">
                  <c:v>292</c:v>
                </c:pt>
                <c:pt idx="227">
                  <c:v>300</c:v>
                </c:pt>
                <c:pt idx="228">
                  <c:v>300</c:v>
                </c:pt>
                <c:pt idx="229">
                  <c:v>292</c:v>
                </c:pt>
                <c:pt idx="230">
                  <c:v>292</c:v>
                </c:pt>
                <c:pt idx="231">
                  <c:v>292</c:v>
                </c:pt>
                <c:pt idx="232">
                  <c:v>300</c:v>
                </c:pt>
                <c:pt idx="233">
                  <c:v>250</c:v>
                </c:pt>
                <c:pt idx="234">
                  <c:v>250</c:v>
                </c:pt>
                <c:pt idx="235">
                  <c:v>255</c:v>
                </c:pt>
                <c:pt idx="236">
                  <c:v>250</c:v>
                </c:pt>
                <c:pt idx="237">
                  <c:v>250</c:v>
                </c:pt>
                <c:pt idx="238">
                  <c:v>255</c:v>
                </c:pt>
                <c:pt idx="239">
                  <c:v>222</c:v>
                </c:pt>
                <c:pt idx="240">
                  <c:v>222</c:v>
                </c:pt>
                <c:pt idx="241">
                  <c:v>300</c:v>
                </c:pt>
                <c:pt idx="242">
                  <c:v>222</c:v>
                </c:pt>
                <c:pt idx="243">
                  <c:v>300</c:v>
                </c:pt>
                <c:pt idx="244">
                  <c:v>222</c:v>
                </c:pt>
                <c:pt idx="245">
                  <c:v>222</c:v>
                </c:pt>
                <c:pt idx="246">
                  <c:v>222</c:v>
                </c:pt>
                <c:pt idx="247">
                  <c:v>300</c:v>
                </c:pt>
                <c:pt idx="248">
                  <c:v>222</c:v>
                </c:pt>
                <c:pt idx="249">
                  <c:v>222</c:v>
                </c:pt>
                <c:pt idx="250">
                  <c:v>222</c:v>
                </c:pt>
                <c:pt idx="251">
                  <c:v>82</c:v>
                </c:pt>
                <c:pt idx="252">
                  <c:v>82</c:v>
                </c:pt>
                <c:pt idx="253">
                  <c:v>82</c:v>
                </c:pt>
                <c:pt idx="254">
                  <c:v>82</c:v>
                </c:pt>
                <c:pt idx="255">
                  <c:v>82</c:v>
                </c:pt>
                <c:pt idx="256">
                  <c:v>134</c:v>
                </c:pt>
                <c:pt idx="257">
                  <c:v>134</c:v>
                </c:pt>
                <c:pt idx="258">
                  <c:v>134</c:v>
                </c:pt>
                <c:pt idx="259">
                  <c:v>134</c:v>
                </c:pt>
                <c:pt idx="260">
                  <c:v>306</c:v>
                </c:pt>
                <c:pt idx="261">
                  <c:v>306</c:v>
                </c:pt>
                <c:pt idx="262">
                  <c:v>306</c:v>
                </c:pt>
                <c:pt idx="263">
                  <c:v>306</c:v>
                </c:pt>
                <c:pt idx="264">
                  <c:v>306</c:v>
                </c:pt>
                <c:pt idx="265">
                  <c:v>306</c:v>
                </c:pt>
                <c:pt idx="266">
                  <c:v>306</c:v>
                </c:pt>
                <c:pt idx="267">
                  <c:v>306</c:v>
                </c:pt>
                <c:pt idx="268">
                  <c:v>306</c:v>
                </c:pt>
                <c:pt idx="269">
                  <c:v>306</c:v>
                </c:pt>
                <c:pt idx="270">
                  <c:v>306</c:v>
                </c:pt>
                <c:pt idx="271">
                  <c:v>306</c:v>
                </c:pt>
                <c:pt idx="272">
                  <c:v>306</c:v>
                </c:pt>
                <c:pt idx="273">
                  <c:v>306</c:v>
                </c:pt>
                <c:pt idx="274">
                  <c:v>306</c:v>
                </c:pt>
                <c:pt idx="275">
                  <c:v>306</c:v>
                </c:pt>
                <c:pt idx="276">
                  <c:v>306</c:v>
                </c:pt>
                <c:pt idx="277">
                  <c:v>306</c:v>
                </c:pt>
                <c:pt idx="278">
                  <c:v>306</c:v>
                </c:pt>
                <c:pt idx="279">
                  <c:v>306</c:v>
                </c:pt>
                <c:pt idx="280">
                  <c:v>306</c:v>
                </c:pt>
                <c:pt idx="281">
                  <c:v>306</c:v>
                </c:pt>
                <c:pt idx="282">
                  <c:v>306</c:v>
                </c:pt>
                <c:pt idx="283">
                  <c:v>306</c:v>
                </c:pt>
                <c:pt idx="284">
                  <c:v>306</c:v>
                </c:pt>
                <c:pt idx="285">
                  <c:v>306</c:v>
                </c:pt>
                <c:pt idx="286">
                  <c:v>306</c:v>
                </c:pt>
                <c:pt idx="287">
                  <c:v>306</c:v>
                </c:pt>
                <c:pt idx="288">
                  <c:v>306</c:v>
                </c:pt>
                <c:pt idx="289">
                  <c:v>306</c:v>
                </c:pt>
                <c:pt idx="290">
                  <c:v>306</c:v>
                </c:pt>
                <c:pt idx="291">
                  <c:v>306</c:v>
                </c:pt>
                <c:pt idx="292">
                  <c:v>306</c:v>
                </c:pt>
                <c:pt idx="293">
                  <c:v>306</c:v>
                </c:pt>
                <c:pt idx="294">
                  <c:v>400</c:v>
                </c:pt>
                <c:pt idx="295">
                  <c:v>400</c:v>
                </c:pt>
                <c:pt idx="296">
                  <c:v>400</c:v>
                </c:pt>
                <c:pt idx="297">
                  <c:v>400</c:v>
                </c:pt>
                <c:pt idx="298">
                  <c:v>400</c:v>
                </c:pt>
                <c:pt idx="299">
                  <c:v>400</c:v>
                </c:pt>
                <c:pt idx="300">
                  <c:v>400</c:v>
                </c:pt>
                <c:pt idx="301">
                  <c:v>400</c:v>
                </c:pt>
                <c:pt idx="302">
                  <c:v>400</c:v>
                </c:pt>
                <c:pt idx="303">
                  <c:v>425</c:v>
                </c:pt>
                <c:pt idx="304">
                  <c:v>400</c:v>
                </c:pt>
                <c:pt idx="305">
                  <c:v>400</c:v>
                </c:pt>
                <c:pt idx="306">
                  <c:v>400</c:v>
                </c:pt>
                <c:pt idx="307">
                  <c:v>350</c:v>
                </c:pt>
                <c:pt idx="308">
                  <c:v>332</c:v>
                </c:pt>
                <c:pt idx="309">
                  <c:v>332</c:v>
                </c:pt>
                <c:pt idx="310">
                  <c:v>332</c:v>
                </c:pt>
                <c:pt idx="311">
                  <c:v>332</c:v>
                </c:pt>
                <c:pt idx="312">
                  <c:v>332</c:v>
                </c:pt>
                <c:pt idx="313">
                  <c:v>332</c:v>
                </c:pt>
                <c:pt idx="314">
                  <c:v>332</c:v>
                </c:pt>
                <c:pt idx="315">
                  <c:v>332</c:v>
                </c:pt>
                <c:pt idx="316">
                  <c:v>332</c:v>
                </c:pt>
                <c:pt idx="317">
                  <c:v>332</c:v>
                </c:pt>
                <c:pt idx="318">
                  <c:v>332</c:v>
                </c:pt>
                <c:pt idx="319">
                  <c:v>332</c:v>
                </c:pt>
                <c:pt idx="320">
                  <c:v>350</c:v>
                </c:pt>
                <c:pt idx="321">
                  <c:v>350</c:v>
                </c:pt>
                <c:pt idx="322">
                  <c:v>332</c:v>
                </c:pt>
                <c:pt idx="323">
                  <c:v>350</c:v>
                </c:pt>
                <c:pt idx="324">
                  <c:v>332</c:v>
                </c:pt>
                <c:pt idx="325">
                  <c:v>332</c:v>
                </c:pt>
                <c:pt idx="326">
                  <c:v>350</c:v>
                </c:pt>
                <c:pt idx="327">
                  <c:v>332</c:v>
                </c:pt>
                <c:pt idx="328">
                  <c:v>332</c:v>
                </c:pt>
                <c:pt idx="329">
                  <c:v>350</c:v>
                </c:pt>
                <c:pt idx="330">
                  <c:v>332</c:v>
                </c:pt>
                <c:pt idx="331">
                  <c:v>332</c:v>
                </c:pt>
                <c:pt idx="332">
                  <c:v>350</c:v>
                </c:pt>
                <c:pt idx="333">
                  <c:v>332</c:v>
                </c:pt>
                <c:pt idx="334">
                  <c:v>332</c:v>
                </c:pt>
                <c:pt idx="335">
                  <c:v>350</c:v>
                </c:pt>
                <c:pt idx="336">
                  <c:v>332</c:v>
                </c:pt>
                <c:pt idx="337">
                  <c:v>332</c:v>
                </c:pt>
                <c:pt idx="338">
                  <c:v>332</c:v>
                </c:pt>
                <c:pt idx="339">
                  <c:v>332</c:v>
                </c:pt>
                <c:pt idx="340">
                  <c:v>332</c:v>
                </c:pt>
                <c:pt idx="341">
                  <c:v>332</c:v>
                </c:pt>
                <c:pt idx="342">
                  <c:v>332</c:v>
                </c:pt>
                <c:pt idx="343">
                  <c:v>332</c:v>
                </c:pt>
                <c:pt idx="344">
                  <c:v>332</c:v>
                </c:pt>
                <c:pt idx="345">
                  <c:v>350</c:v>
                </c:pt>
                <c:pt idx="346">
                  <c:v>350</c:v>
                </c:pt>
                <c:pt idx="347">
                  <c:v>332</c:v>
                </c:pt>
                <c:pt idx="348">
                  <c:v>332</c:v>
                </c:pt>
                <c:pt idx="349">
                  <c:v>332</c:v>
                </c:pt>
                <c:pt idx="350">
                  <c:v>332</c:v>
                </c:pt>
                <c:pt idx="351">
                  <c:v>332</c:v>
                </c:pt>
                <c:pt idx="352">
                  <c:v>332</c:v>
                </c:pt>
                <c:pt idx="353">
                  <c:v>332</c:v>
                </c:pt>
                <c:pt idx="354">
                  <c:v>332</c:v>
                </c:pt>
                <c:pt idx="355">
                  <c:v>350</c:v>
                </c:pt>
                <c:pt idx="356">
                  <c:v>350</c:v>
                </c:pt>
                <c:pt idx="357">
                  <c:v>332</c:v>
                </c:pt>
                <c:pt idx="358">
                  <c:v>184</c:v>
                </c:pt>
                <c:pt idx="359">
                  <c:v>184</c:v>
                </c:pt>
                <c:pt idx="360">
                  <c:v>155</c:v>
                </c:pt>
                <c:pt idx="361">
                  <c:v>155</c:v>
                </c:pt>
                <c:pt idx="362">
                  <c:v>155</c:v>
                </c:pt>
                <c:pt idx="363">
                  <c:v>184</c:v>
                </c:pt>
                <c:pt idx="364">
                  <c:v>184</c:v>
                </c:pt>
                <c:pt idx="365">
                  <c:v>184</c:v>
                </c:pt>
                <c:pt idx="366">
                  <c:v>184</c:v>
                </c:pt>
                <c:pt idx="367">
                  <c:v>155</c:v>
                </c:pt>
                <c:pt idx="368">
                  <c:v>155</c:v>
                </c:pt>
                <c:pt idx="369">
                  <c:v>155</c:v>
                </c:pt>
                <c:pt idx="370">
                  <c:v>155</c:v>
                </c:pt>
                <c:pt idx="371">
                  <c:v>155</c:v>
                </c:pt>
                <c:pt idx="372">
                  <c:v>155</c:v>
                </c:pt>
                <c:pt idx="373">
                  <c:v>155</c:v>
                </c:pt>
                <c:pt idx="374">
                  <c:v>184</c:v>
                </c:pt>
                <c:pt idx="375">
                  <c:v>155</c:v>
                </c:pt>
                <c:pt idx="376">
                  <c:v>155</c:v>
                </c:pt>
                <c:pt idx="377">
                  <c:v>184</c:v>
                </c:pt>
                <c:pt idx="378">
                  <c:v>155</c:v>
                </c:pt>
                <c:pt idx="379">
                  <c:v>155</c:v>
                </c:pt>
                <c:pt idx="380">
                  <c:v>155</c:v>
                </c:pt>
                <c:pt idx="381">
                  <c:v>155</c:v>
                </c:pt>
                <c:pt idx="382">
                  <c:v>184</c:v>
                </c:pt>
                <c:pt idx="383">
                  <c:v>155</c:v>
                </c:pt>
                <c:pt idx="384">
                  <c:v>155</c:v>
                </c:pt>
                <c:pt idx="385">
                  <c:v>155</c:v>
                </c:pt>
                <c:pt idx="386">
                  <c:v>155</c:v>
                </c:pt>
                <c:pt idx="387">
                  <c:v>155</c:v>
                </c:pt>
                <c:pt idx="388">
                  <c:v>184</c:v>
                </c:pt>
                <c:pt idx="389">
                  <c:v>184</c:v>
                </c:pt>
                <c:pt idx="390">
                  <c:v>155</c:v>
                </c:pt>
                <c:pt idx="391">
                  <c:v>155</c:v>
                </c:pt>
                <c:pt idx="392">
                  <c:v>155</c:v>
                </c:pt>
                <c:pt idx="393">
                  <c:v>155</c:v>
                </c:pt>
                <c:pt idx="394">
                  <c:v>184</c:v>
                </c:pt>
                <c:pt idx="395">
                  <c:v>155</c:v>
                </c:pt>
                <c:pt idx="396">
                  <c:v>184</c:v>
                </c:pt>
                <c:pt idx="397">
                  <c:v>184</c:v>
                </c:pt>
                <c:pt idx="398">
                  <c:v>155</c:v>
                </c:pt>
                <c:pt idx="399">
                  <c:v>155</c:v>
                </c:pt>
                <c:pt idx="400">
                  <c:v>184</c:v>
                </c:pt>
                <c:pt idx="401">
                  <c:v>184</c:v>
                </c:pt>
                <c:pt idx="402">
                  <c:v>155</c:v>
                </c:pt>
                <c:pt idx="403">
                  <c:v>184</c:v>
                </c:pt>
                <c:pt idx="404">
                  <c:v>184</c:v>
                </c:pt>
                <c:pt idx="405">
                  <c:v>155</c:v>
                </c:pt>
                <c:pt idx="406">
                  <c:v>184</c:v>
                </c:pt>
                <c:pt idx="407">
                  <c:v>155</c:v>
                </c:pt>
                <c:pt idx="408">
                  <c:v>155</c:v>
                </c:pt>
                <c:pt idx="409">
                  <c:v>184</c:v>
                </c:pt>
                <c:pt idx="410">
                  <c:v>155</c:v>
                </c:pt>
                <c:pt idx="411">
                  <c:v>240</c:v>
                </c:pt>
                <c:pt idx="412">
                  <c:v>240</c:v>
                </c:pt>
                <c:pt idx="413">
                  <c:v>240</c:v>
                </c:pt>
                <c:pt idx="414">
                  <c:v>240</c:v>
                </c:pt>
                <c:pt idx="415">
                  <c:v>300</c:v>
                </c:pt>
                <c:pt idx="416">
                  <c:v>300</c:v>
                </c:pt>
                <c:pt idx="417">
                  <c:v>240</c:v>
                </c:pt>
                <c:pt idx="418">
                  <c:v>300</c:v>
                </c:pt>
                <c:pt idx="419">
                  <c:v>300</c:v>
                </c:pt>
                <c:pt idx="420">
                  <c:v>240</c:v>
                </c:pt>
                <c:pt idx="421">
                  <c:v>320</c:v>
                </c:pt>
                <c:pt idx="422">
                  <c:v>320</c:v>
                </c:pt>
                <c:pt idx="423">
                  <c:v>248</c:v>
                </c:pt>
                <c:pt idx="424">
                  <c:v>248</c:v>
                </c:pt>
                <c:pt idx="425">
                  <c:v>300</c:v>
                </c:pt>
                <c:pt idx="426">
                  <c:v>300</c:v>
                </c:pt>
                <c:pt idx="427">
                  <c:v>240</c:v>
                </c:pt>
                <c:pt idx="428">
                  <c:v>240</c:v>
                </c:pt>
                <c:pt idx="429">
                  <c:v>240</c:v>
                </c:pt>
                <c:pt idx="430">
                  <c:v>300</c:v>
                </c:pt>
                <c:pt idx="431">
                  <c:v>240</c:v>
                </c:pt>
                <c:pt idx="432">
                  <c:v>240</c:v>
                </c:pt>
                <c:pt idx="433">
                  <c:v>240</c:v>
                </c:pt>
                <c:pt idx="434">
                  <c:v>300</c:v>
                </c:pt>
                <c:pt idx="435">
                  <c:v>240</c:v>
                </c:pt>
                <c:pt idx="436">
                  <c:v>240</c:v>
                </c:pt>
                <c:pt idx="437">
                  <c:v>240</c:v>
                </c:pt>
                <c:pt idx="438">
                  <c:v>240</c:v>
                </c:pt>
                <c:pt idx="439">
                  <c:v>240</c:v>
                </c:pt>
                <c:pt idx="440">
                  <c:v>300</c:v>
                </c:pt>
                <c:pt idx="441">
                  <c:v>240</c:v>
                </c:pt>
                <c:pt idx="442">
                  <c:v>300</c:v>
                </c:pt>
                <c:pt idx="443">
                  <c:v>240</c:v>
                </c:pt>
                <c:pt idx="444">
                  <c:v>300</c:v>
                </c:pt>
                <c:pt idx="445">
                  <c:v>300</c:v>
                </c:pt>
                <c:pt idx="446">
                  <c:v>248</c:v>
                </c:pt>
                <c:pt idx="447">
                  <c:v>248</c:v>
                </c:pt>
                <c:pt idx="448">
                  <c:v>320</c:v>
                </c:pt>
                <c:pt idx="449">
                  <c:v>248</c:v>
                </c:pt>
                <c:pt idx="450">
                  <c:v>248</c:v>
                </c:pt>
                <c:pt idx="451">
                  <c:v>320</c:v>
                </c:pt>
                <c:pt idx="452">
                  <c:v>320</c:v>
                </c:pt>
                <c:pt idx="453">
                  <c:v>320</c:v>
                </c:pt>
                <c:pt idx="454">
                  <c:v>268</c:v>
                </c:pt>
                <c:pt idx="455">
                  <c:v>282</c:v>
                </c:pt>
                <c:pt idx="456">
                  <c:v>275</c:v>
                </c:pt>
                <c:pt idx="457">
                  <c:v>275</c:v>
                </c:pt>
                <c:pt idx="458">
                  <c:v>201</c:v>
                </c:pt>
                <c:pt idx="459">
                  <c:v>201</c:v>
                </c:pt>
                <c:pt idx="460">
                  <c:v>442</c:v>
                </c:pt>
                <c:pt idx="461">
                  <c:v>442</c:v>
                </c:pt>
                <c:pt idx="462">
                  <c:v>442</c:v>
                </c:pt>
                <c:pt idx="463">
                  <c:v>442</c:v>
                </c:pt>
                <c:pt idx="464">
                  <c:v>442</c:v>
                </c:pt>
                <c:pt idx="465">
                  <c:v>442</c:v>
                </c:pt>
                <c:pt idx="466">
                  <c:v>562</c:v>
                </c:pt>
                <c:pt idx="467">
                  <c:v>562</c:v>
                </c:pt>
                <c:pt idx="468">
                  <c:v>562</c:v>
                </c:pt>
                <c:pt idx="469">
                  <c:v>597</c:v>
                </c:pt>
                <c:pt idx="470">
                  <c:v>562</c:v>
                </c:pt>
                <c:pt idx="471">
                  <c:v>562</c:v>
                </c:pt>
                <c:pt idx="472">
                  <c:v>562</c:v>
                </c:pt>
                <c:pt idx="473">
                  <c:v>597</c:v>
                </c:pt>
                <c:pt idx="474">
                  <c:v>237</c:v>
                </c:pt>
                <c:pt idx="475">
                  <c:v>237</c:v>
                </c:pt>
                <c:pt idx="476">
                  <c:v>237</c:v>
                </c:pt>
                <c:pt idx="477">
                  <c:v>237</c:v>
                </c:pt>
                <c:pt idx="478">
                  <c:v>237</c:v>
                </c:pt>
                <c:pt idx="479">
                  <c:v>270</c:v>
                </c:pt>
                <c:pt idx="480">
                  <c:v>270</c:v>
                </c:pt>
                <c:pt idx="481">
                  <c:v>270</c:v>
                </c:pt>
                <c:pt idx="482">
                  <c:v>270</c:v>
                </c:pt>
                <c:pt idx="483">
                  <c:v>270</c:v>
                </c:pt>
                <c:pt idx="484">
                  <c:v>270</c:v>
                </c:pt>
                <c:pt idx="485">
                  <c:v>270</c:v>
                </c:pt>
                <c:pt idx="486">
                  <c:v>270</c:v>
                </c:pt>
                <c:pt idx="487">
                  <c:v>270</c:v>
                </c:pt>
                <c:pt idx="488">
                  <c:v>270</c:v>
                </c:pt>
                <c:pt idx="489">
                  <c:v>270</c:v>
                </c:pt>
                <c:pt idx="490">
                  <c:v>270</c:v>
                </c:pt>
                <c:pt idx="491">
                  <c:v>270</c:v>
                </c:pt>
                <c:pt idx="492">
                  <c:v>270</c:v>
                </c:pt>
                <c:pt idx="493">
                  <c:v>270</c:v>
                </c:pt>
                <c:pt idx="494">
                  <c:v>270</c:v>
                </c:pt>
                <c:pt idx="495">
                  <c:v>270</c:v>
                </c:pt>
                <c:pt idx="496">
                  <c:v>270</c:v>
                </c:pt>
                <c:pt idx="497">
                  <c:v>270</c:v>
                </c:pt>
                <c:pt idx="498">
                  <c:v>270</c:v>
                </c:pt>
                <c:pt idx="499">
                  <c:v>270</c:v>
                </c:pt>
                <c:pt idx="500">
                  <c:v>270</c:v>
                </c:pt>
                <c:pt idx="501">
                  <c:v>270</c:v>
                </c:pt>
                <c:pt idx="502">
                  <c:v>270</c:v>
                </c:pt>
                <c:pt idx="503">
                  <c:v>270</c:v>
                </c:pt>
                <c:pt idx="504">
                  <c:v>270</c:v>
                </c:pt>
                <c:pt idx="505">
                  <c:v>300</c:v>
                </c:pt>
                <c:pt idx="506">
                  <c:v>445</c:v>
                </c:pt>
                <c:pt idx="507">
                  <c:v>300</c:v>
                </c:pt>
                <c:pt idx="508">
                  <c:v>445</c:v>
                </c:pt>
                <c:pt idx="509">
                  <c:v>300</c:v>
                </c:pt>
                <c:pt idx="510">
                  <c:v>445</c:v>
                </c:pt>
                <c:pt idx="511">
                  <c:v>300</c:v>
                </c:pt>
                <c:pt idx="512">
                  <c:v>300</c:v>
                </c:pt>
                <c:pt idx="513">
                  <c:v>300</c:v>
                </c:pt>
                <c:pt idx="514">
                  <c:v>445</c:v>
                </c:pt>
                <c:pt idx="515">
                  <c:v>443</c:v>
                </c:pt>
                <c:pt idx="516">
                  <c:v>302</c:v>
                </c:pt>
                <c:pt idx="517">
                  <c:v>255</c:v>
                </c:pt>
                <c:pt idx="518">
                  <c:v>241</c:v>
                </c:pt>
                <c:pt idx="519">
                  <c:v>255</c:v>
                </c:pt>
                <c:pt idx="520">
                  <c:v>443</c:v>
                </c:pt>
                <c:pt idx="521">
                  <c:v>241</c:v>
                </c:pt>
                <c:pt idx="522">
                  <c:v>302</c:v>
                </c:pt>
                <c:pt idx="523">
                  <c:v>255</c:v>
                </c:pt>
                <c:pt idx="524">
                  <c:v>302</c:v>
                </c:pt>
                <c:pt idx="525">
                  <c:v>302</c:v>
                </c:pt>
                <c:pt idx="526">
                  <c:v>240</c:v>
                </c:pt>
                <c:pt idx="527">
                  <c:v>240</c:v>
                </c:pt>
                <c:pt idx="528">
                  <c:v>443</c:v>
                </c:pt>
                <c:pt idx="529">
                  <c:v>443</c:v>
                </c:pt>
                <c:pt idx="530">
                  <c:v>255</c:v>
                </c:pt>
                <c:pt idx="531">
                  <c:v>322</c:v>
                </c:pt>
                <c:pt idx="532">
                  <c:v>322</c:v>
                </c:pt>
                <c:pt idx="533">
                  <c:v>322</c:v>
                </c:pt>
                <c:pt idx="534">
                  <c:v>322</c:v>
                </c:pt>
                <c:pt idx="535">
                  <c:v>315</c:v>
                </c:pt>
                <c:pt idx="536">
                  <c:v>315</c:v>
                </c:pt>
                <c:pt idx="537">
                  <c:v>315</c:v>
                </c:pt>
                <c:pt idx="538">
                  <c:v>315</c:v>
                </c:pt>
                <c:pt idx="539">
                  <c:v>111</c:v>
                </c:pt>
                <c:pt idx="540">
                  <c:v>111</c:v>
                </c:pt>
                <c:pt idx="541">
                  <c:v>111</c:v>
                </c:pt>
                <c:pt idx="542">
                  <c:v>160</c:v>
                </c:pt>
                <c:pt idx="543">
                  <c:v>101</c:v>
                </c:pt>
                <c:pt idx="544">
                  <c:v>135</c:v>
                </c:pt>
                <c:pt idx="545">
                  <c:v>101</c:v>
                </c:pt>
                <c:pt idx="546">
                  <c:v>101</c:v>
                </c:pt>
                <c:pt idx="547">
                  <c:v>160</c:v>
                </c:pt>
                <c:pt idx="548">
                  <c:v>101</c:v>
                </c:pt>
                <c:pt idx="549">
                  <c:v>101</c:v>
                </c:pt>
                <c:pt idx="550">
                  <c:v>101</c:v>
                </c:pt>
                <c:pt idx="551">
                  <c:v>101</c:v>
                </c:pt>
                <c:pt idx="552">
                  <c:v>101</c:v>
                </c:pt>
                <c:pt idx="553">
                  <c:v>160</c:v>
                </c:pt>
                <c:pt idx="554">
                  <c:v>101</c:v>
                </c:pt>
                <c:pt idx="555">
                  <c:v>101</c:v>
                </c:pt>
                <c:pt idx="556">
                  <c:v>101</c:v>
                </c:pt>
                <c:pt idx="557">
                  <c:v>160</c:v>
                </c:pt>
                <c:pt idx="558">
                  <c:v>101</c:v>
                </c:pt>
                <c:pt idx="559">
                  <c:v>101</c:v>
                </c:pt>
                <c:pt idx="560">
                  <c:v>101</c:v>
                </c:pt>
                <c:pt idx="561">
                  <c:v>135</c:v>
                </c:pt>
                <c:pt idx="562">
                  <c:v>101</c:v>
                </c:pt>
                <c:pt idx="563">
                  <c:v>101</c:v>
                </c:pt>
                <c:pt idx="564">
                  <c:v>160</c:v>
                </c:pt>
                <c:pt idx="565">
                  <c:v>101</c:v>
                </c:pt>
                <c:pt idx="566">
                  <c:v>101</c:v>
                </c:pt>
                <c:pt idx="567">
                  <c:v>101</c:v>
                </c:pt>
                <c:pt idx="568">
                  <c:v>160</c:v>
                </c:pt>
                <c:pt idx="569">
                  <c:v>101</c:v>
                </c:pt>
                <c:pt idx="570">
                  <c:v>160</c:v>
                </c:pt>
                <c:pt idx="571">
                  <c:v>160</c:v>
                </c:pt>
                <c:pt idx="572">
                  <c:v>160</c:v>
                </c:pt>
                <c:pt idx="573">
                  <c:v>160</c:v>
                </c:pt>
                <c:pt idx="574">
                  <c:v>160</c:v>
                </c:pt>
                <c:pt idx="575">
                  <c:v>160</c:v>
                </c:pt>
                <c:pt idx="576">
                  <c:v>160</c:v>
                </c:pt>
                <c:pt idx="577">
                  <c:v>160</c:v>
                </c:pt>
                <c:pt idx="578">
                  <c:v>160</c:v>
                </c:pt>
                <c:pt idx="579">
                  <c:v>160</c:v>
                </c:pt>
                <c:pt idx="580">
                  <c:v>160</c:v>
                </c:pt>
                <c:pt idx="581">
                  <c:v>160</c:v>
                </c:pt>
                <c:pt idx="582">
                  <c:v>160</c:v>
                </c:pt>
                <c:pt idx="583">
                  <c:v>180</c:v>
                </c:pt>
                <c:pt idx="584">
                  <c:v>180</c:v>
                </c:pt>
                <c:pt idx="585">
                  <c:v>180</c:v>
                </c:pt>
                <c:pt idx="586">
                  <c:v>180</c:v>
                </c:pt>
                <c:pt idx="587">
                  <c:v>180</c:v>
                </c:pt>
                <c:pt idx="588">
                  <c:v>180</c:v>
                </c:pt>
                <c:pt idx="589">
                  <c:v>160</c:v>
                </c:pt>
                <c:pt idx="590">
                  <c:v>180</c:v>
                </c:pt>
                <c:pt idx="591">
                  <c:v>180</c:v>
                </c:pt>
                <c:pt idx="592">
                  <c:v>180</c:v>
                </c:pt>
                <c:pt idx="593">
                  <c:v>180</c:v>
                </c:pt>
                <c:pt idx="594">
                  <c:v>180</c:v>
                </c:pt>
                <c:pt idx="595">
                  <c:v>180</c:v>
                </c:pt>
                <c:pt idx="596">
                  <c:v>180</c:v>
                </c:pt>
                <c:pt idx="597">
                  <c:v>160</c:v>
                </c:pt>
                <c:pt idx="598">
                  <c:v>485</c:v>
                </c:pt>
                <c:pt idx="599">
                  <c:v>485</c:v>
                </c:pt>
                <c:pt idx="600">
                  <c:v>238</c:v>
                </c:pt>
                <c:pt idx="601">
                  <c:v>238</c:v>
                </c:pt>
                <c:pt idx="602">
                  <c:v>238</c:v>
                </c:pt>
                <c:pt idx="603">
                  <c:v>238</c:v>
                </c:pt>
                <c:pt idx="604">
                  <c:v>562</c:v>
                </c:pt>
                <c:pt idx="605">
                  <c:v>515</c:v>
                </c:pt>
                <c:pt idx="606">
                  <c:v>515</c:v>
                </c:pt>
                <c:pt idx="607">
                  <c:v>515</c:v>
                </c:pt>
                <c:pt idx="608">
                  <c:v>515</c:v>
                </c:pt>
                <c:pt idx="609">
                  <c:v>515</c:v>
                </c:pt>
                <c:pt idx="610">
                  <c:v>515</c:v>
                </c:pt>
                <c:pt idx="611">
                  <c:v>543</c:v>
                </c:pt>
                <c:pt idx="612">
                  <c:v>631</c:v>
                </c:pt>
                <c:pt idx="613">
                  <c:v>604</c:v>
                </c:pt>
                <c:pt idx="614">
                  <c:v>543</c:v>
                </c:pt>
                <c:pt idx="615">
                  <c:v>620</c:v>
                </c:pt>
                <c:pt idx="616">
                  <c:v>543</c:v>
                </c:pt>
                <c:pt idx="617">
                  <c:v>620</c:v>
                </c:pt>
                <c:pt idx="618">
                  <c:v>611</c:v>
                </c:pt>
                <c:pt idx="619">
                  <c:v>611</c:v>
                </c:pt>
                <c:pt idx="620">
                  <c:v>611</c:v>
                </c:pt>
                <c:pt idx="621">
                  <c:v>611</c:v>
                </c:pt>
                <c:pt idx="622">
                  <c:v>661</c:v>
                </c:pt>
                <c:pt idx="623">
                  <c:v>157</c:v>
                </c:pt>
                <c:pt idx="624">
                  <c:v>157</c:v>
                </c:pt>
                <c:pt idx="625">
                  <c:v>157</c:v>
                </c:pt>
                <c:pt idx="626">
                  <c:v>157</c:v>
                </c:pt>
                <c:pt idx="627">
                  <c:v>157</c:v>
                </c:pt>
                <c:pt idx="628">
                  <c:v>157</c:v>
                </c:pt>
                <c:pt idx="629">
                  <c:v>157</c:v>
                </c:pt>
                <c:pt idx="630">
                  <c:v>157</c:v>
                </c:pt>
                <c:pt idx="631">
                  <c:v>157</c:v>
                </c:pt>
                <c:pt idx="632">
                  <c:v>157</c:v>
                </c:pt>
                <c:pt idx="633">
                  <c:v>157</c:v>
                </c:pt>
                <c:pt idx="634">
                  <c:v>445</c:v>
                </c:pt>
                <c:pt idx="635">
                  <c:v>315</c:v>
                </c:pt>
                <c:pt idx="636">
                  <c:v>315</c:v>
                </c:pt>
                <c:pt idx="637">
                  <c:v>445</c:v>
                </c:pt>
                <c:pt idx="638">
                  <c:v>445</c:v>
                </c:pt>
                <c:pt idx="639">
                  <c:v>315</c:v>
                </c:pt>
                <c:pt idx="640">
                  <c:v>445</c:v>
                </c:pt>
                <c:pt idx="641">
                  <c:v>315</c:v>
                </c:pt>
                <c:pt idx="642">
                  <c:v>445</c:v>
                </c:pt>
                <c:pt idx="643">
                  <c:v>315</c:v>
                </c:pt>
                <c:pt idx="644">
                  <c:v>445</c:v>
                </c:pt>
                <c:pt idx="645">
                  <c:v>315</c:v>
                </c:pt>
                <c:pt idx="646">
                  <c:v>445</c:v>
                </c:pt>
                <c:pt idx="647">
                  <c:v>315</c:v>
                </c:pt>
                <c:pt idx="648">
                  <c:v>315</c:v>
                </c:pt>
                <c:pt idx="649">
                  <c:v>315</c:v>
                </c:pt>
                <c:pt idx="650">
                  <c:v>445</c:v>
                </c:pt>
                <c:pt idx="651">
                  <c:v>315</c:v>
                </c:pt>
                <c:pt idx="652">
                  <c:v>445</c:v>
                </c:pt>
                <c:pt idx="653">
                  <c:v>445</c:v>
                </c:pt>
                <c:pt idx="654">
                  <c:v>315</c:v>
                </c:pt>
                <c:pt idx="655">
                  <c:v>315</c:v>
                </c:pt>
                <c:pt idx="656">
                  <c:v>445</c:v>
                </c:pt>
                <c:pt idx="657">
                  <c:v>445</c:v>
                </c:pt>
                <c:pt idx="658">
                  <c:v>315</c:v>
                </c:pt>
                <c:pt idx="659">
                  <c:v>315</c:v>
                </c:pt>
                <c:pt idx="660">
                  <c:v>445</c:v>
                </c:pt>
                <c:pt idx="661">
                  <c:v>445</c:v>
                </c:pt>
                <c:pt idx="662">
                  <c:v>445</c:v>
                </c:pt>
                <c:pt idx="663">
                  <c:v>315</c:v>
                </c:pt>
                <c:pt idx="664">
                  <c:v>445</c:v>
                </c:pt>
                <c:pt idx="665">
                  <c:v>315</c:v>
                </c:pt>
                <c:pt idx="666">
                  <c:v>315</c:v>
                </c:pt>
                <c:pt idx="667">
                  <c:v>315</c:v>
                </c:pt>
                <c:pt idx="668">
                  <c:v>445</c:v>
                </c:pt>
                <c:pt idx="669">
                  <c:v>445</c:v>
                </c:pt>
                <c:pt idx="670">
                  <c:v>402</c:v>
                </c:pt>
                <c:pt idx="671">
                  <c:v>389</c:v>
                </c:pt>
                <c:pt idx="672">
                  <c:v>389</c:v>
                </c:pt>
                <c:pt idx="673">
                  <c:v>389</c:v>
                </c:pt>
                <c:pt idx="674">
                  <c:v>140</c:v>
                </c:pt>
                <c:pt idx="675">
                  <c:v>110</c:v>
                </c:pt>
                <c:pt idx="676">
                  <c:v>140</c:v>
                </c:pt>
                <c:pt idx="677">
                  <c:v>140</c:v>
                </c:pt>
                <c:pt idx="678">
                  <c:v>140</c:v>
                </c:pt>
                <c:pt idx="679">
                  <c:v>140</c:v>
                </c:pt>
                <c:pt idx="680">
                  <c:v>140</c:v>
                </c:pt>
                <c:pt idx="681">
                  <c:v>110</c:v>
                </c:pt>
                <c:pt idx="682">
                  <c:v>532</c:v>
                </c:pt>
                <c:pt idx="683">
                  <c:v>532</c:v>
                </c:pt>
                <c:pt idx="684">
                  <c:v>532</c:v>
                </c:pt>
                <c:pt idx="685">
                  <c:v>170</c:v>
                </c:pt>
                <c:pt idx="686">
                  <c:v>170</c:v>
                </c:pt>
                <c:pt idx="687">
                  <c:v>130</c:v>
                </c:pt>
                <c:pt idx="688">
                  <c:v>130</c:v>
                </c:pt>
                <c:pt idx="689">
                  <c:v>165</c:v>
                </c:pt>
                <c:pt idx="690">
                  <c:v>165</c:v>
                </c:pt>
                <c:pt idx="691">
                  <c:v>125</c:v>
                </c:pt>
                <c:pt idx="692">
                  <c:v>125</c:v>
                </c:pt>
                <c:pt idx="693">
                  <c:v>165</c:v>
                </c:pt>
                <c:pt idx="694">
                  <c:v>125</c:v>
                </c:pt>
                <c:pt idx="695">
                  <c:v>165</c:v>
                </c:pt>
                <c:pt idx="696">
                  <c:v>604</c:v>
                </c:pt>
                <c:pt idx="697">
                  <c:v>543</c:v>
                </c:pt>
                <c:pt idx="698">
                  <c:v>631</c:v>
                </c:pt>
                <c:pt idx="699">
                  <c:v>543</c:v>
                </c:pt>
                <c:pt idx="700">
                  <c:v>620</c:v>
                </c:pt>
                <c:pt idx="701">
                  <c:v>620</c:v>
                </c:pt>
                <c:pt idx="702">
                  <c:v>543</c:v>
                </c:pt>
                <c:pt idx="703">
                  <c:v>641</c:v>
                </c:pt>
                <c:pt idx="704">
                  <c:v>641</c:v>
                </c:pt>
                <c:pt idx="705">
                  <c:v>184</c:v>
                </c:pt>
                <c:pt idx="706">
                  <c:v>184</c:v>
                </c:pt>
                <c:pt idx="707">
                  <c:v>184</c:v>
                </c:pt>
                <c:pt idx="708">
                  <c:v>184</c:v>
                </c:pt>
                <c:pt idx="709">
                  <c:v>184</c:v>
                </c:pt>
                <c:pt idx="710">
                  <c:v>184</c:v>
                </c:pt>
                <c:pt idx="711">
                  <c:v>184</c:v>
                </c:pt>
                <c:pt idx="712">
                  <c:v>184</c:v>
                </c:pt>
                <c:pt idx="713">
                  <c:v>184</c:v>
                </c:pt>
                <c:pt idx="714">
                  <c:v>184</c:v>
                </c:pt>
                <c:pt idx="715">
                  <c:v>184</c:v>
                </c:pt>
                <c:pt idx="716">
                  <c:v>184</c:v>
                </c:pt>
                <c:pt idx="717">
                  <c:v>184</c:v>
                </c:pt>
                <c:pt idx="718">
                  <c:v>184</c:v>
                </c:pt>
                <c:pt idx="719">
                  <c:v>184</c:v>
                </c:pt>
                <c:pt idx="720">
                  <c:v>535</c:v>
                </c:pt>
                <c:pt idx="721">
                  <c:v>315</c:v>
                </c:pt>
                <c:pt idx="722">
                  <c:v>445</c:v>
                </c:pt>
                <c:pt idx="723">
                  <c:v>445</c:v>
                </c:pt>
                <c:pt idx="724">
                  <c:v>315</c:v>
                </c:pt>
                <c:pt idx="725">
                  <c:v>315</c:v>
                </c:pt>
                <c:pt idx="726">
                  <c:v>445</c:v>
                </c:pt>
                <c:pt idx="727">
                  <c:v>445</c:v>
                </c:pt>
                <c:pt idx="728">
                  <c:v>255</c:v>
                </c:pt>
                <c:pt idx="729">
                  <c:v>445</c:v>
                </c:pt>
                <c:pt idx="730">
                  <c:v>320</c:v>
                </c:pt>
                <c:pt idx="731">
                  <c:v>445</c:v>
                </c:pt>
                <c:pt idx="732">
                  <c:v>445</c:v>
                </c:pt>
                <c:pt idx="733">
                  <c:v>445</c:v>
                </c:pt>
                <c:pt idx="734">
                  <c:v>320</c:v>
                </c:pt>
                <c:pt idx="735">
                  <c:v>320</c:v>
                </c:pt>
                <c:pt idx="736">
                  <c:v>300</c:v>
                </c:pt>
                <c:pt idx="737">
                  <c:v>350</c:v>
                </c:pt>
                <c:pt idx="738">
                  <c:v>114</c:v>
                </c:pt>
                <c:pt idx="739">
                  <c:v>153</c:v>
                </c:pt>
                <c:pt idx="740">
                  <c:v>114</c:v>
                </c:pt>
                <c:pt idx="741">
                  <c:v>114</c:v>
                </c:pt>
                <c:pt idx="742">
                  <c:v>114</c:v>
                </c:pt>
                <c:pt idx="743">
                  <c:v>153</c:v>
                </c:pt>
                <c:pt idx="744">
                  <c:v>162</c:v>
                </c:pt>
                <c:pt idx="745">
                  <c:v>162</c:v>
                </c:pt>
                <c:pt idx="746">
                  <c:v>114</c:v>
                </c:pt>
                <c:pt idx="747">
                  <c:v>162</c:v>
                </c:pt>
                <c:pt idx="748">
                  <c:v>162</c:v>
                </c:pt>
                <c:pt idx="749">
                  <c:v>114</c:v>
                </c:pt>
                <c:pt idx="750">
                  <c:v>162</c:v>
                </c:pt>
                <c:pt idx="751">
                  <c:v>114</c:v>
                </c:pt>
                <c:pt idx="752">
                  <c:v>114</c:v>
                </c:pt>
                <c:pt idx="753">
                  <c:v>114</c:v>
                </c:pt>
                <c:pt idx="754">
                  <c:v>144</c:v>
                </c:pt>
                <c:pt idx="755">
                  <c:v>162</c:v>
                </c:pt>
                <c:pt idx="756">
                  <c:v>162</c:v>
                </c:pt>
                <c:pt idx="757">
                  <c:v>188</c:v>
                </c:pt>
                <c:pt idx="758">
                  <c:v>144</c:v>
                </c:pt>
                <c:pt idx="759">
                  <c:v>282</c:v>
                </c:pt>
                <c:pt idx="760">
                  <c:v>322</c:v>
                </c:pt>
                <c:pt idx="761">
                  <c:v>372</c:v>
                </c:pt>
                <c:pt idx="762">
                  <c:v>322</c:v>
                </c:pt>
                <c:pt idx="763">
                  <c:v>282</c:v>
                </c:pt>
                <c:pt idx="764">
                  <c:v>322</c:v>
                </c:pt>
                <c:pt idx="765">
                  <c:v>282</c:v>
                </c:pt>
                <c:pt idx="766">
                  <c:v>108</c:v>
                </c:pt>
                <c:pt idx="767">
                  <c:v>130</c:v>
                </c:pt>
                <c:pt idx="768">
                  <c:v>130</c:v>
                </c:pt>
                <c:pt idx="769">
                  <c:v>130</c:v>
                </c:pt>
                <c:pt idx="770">
                  <c:v>130</c:v>
                </c:pt>
                <c:pt idx="771">
                  <c:v>130</c:v>
                </c:pt>
                <c:pt idx="772">
                  <c:v>222</c:v>
                </c:pt>
                <c:pt idx="773">
                  <c:v>168</c:v>
                </c:pt>
                <c:pt idx="774">
                  <c:v>240</c:v>
                </c:pt>
                <c:pt idx="775">
                  <c:v>168</c:v>
                </c:pt>
                <c:pt idx="776">
                  <c:v>168</c:v>
                </c:pt>
                <c:pt idx="777">
                  <c:v>222</c:v>
                </c:pt>
                <c:pt idx="778">
                  <c:v>168</c:v>
                </c:pt>
                <c:pt idx="779">
                  <c:v>240</c:v>
                </c:pt>
                <c:pt idx="780">
                  <c:v>222</c:v>
                </c:pt>
                <c:pt idx="781">
                  <c:v>222</c:v>
                </c:pt>
                <c:pt idx="782">
                  <c:v>168</c:v>
                </c:pt>
                <c:pt idx="783">
                  <c:v>222</c:v>
                </c:pt>
                <c:pt idx="784">
                  <c:v>240</c:v>
                </c:pt>
                <c:pt idx="785">
                  <c:v>168</c:v>
                </c:pt>
                <c:pt idx="786">
                  <c:v>240</c:v>
                </c:pt>
                <c:pt idx="787">
                  <c:v>222</c:v>
                </c:pt>
                <c:pt idx="788">
                  <c:v>168</c:v>
                </c:pt>
                <c:pt idx="789">
                  <c:v>168</c:v>
                </c:pt>
                <c:pt idx="790">
                  <c:v>168</c:v>
                </c:pt>
                <c:pt idx="791">
                  <c:v>168</c:v>
                </c:pt>
                <c:pt idx="792">
                  <c:v>240</c:v>
                </c:pt>
                <c:pt idx="793">
                  <c:v>222</c:v>
                </c:pt>
                <c:pt idx="794">
                  <c:v>240</c:v>
                </c:pt>
                <c:pt idx="795">
                  <c:v>190</c:v>
                </c:pt>
                <c:pt idx="796">
                  <c:v>190</c:v>
                </c:pt>
                <c:pt idx="797">
                  <c:v>222</c:v>
                </c:pt>
                <c:pt idx="798">
                  <c:v>205</c:v>
                </c:pt>
                <c:pt idx="799">
                  <c:v>200</c:v>
                </c:pt>
                <c:pt idx="800">
                  <c:v>227</c:v>
                </c:pt>
                <c:pt idx="801">
                  <c:v>165</c:v>
                </c:pt>
                <c:pt idx="802">
                  <c:v>230</c:v>
                </c:pt>
                <c:pt idx="803">
                  <c:v>173</c:v>
                </c:pt>
                <c:pt idx="804">
                  <c:v>220</c:v>
                </c:pt>
                <c:pt idx="805">
                  <c:v>220</c:v>
                </c:pt>
                <c:pt idx="806">
                  <c:v>220</c:v>
                </c:pt>
                <c:pt idx="807">
                  <c:v>220</c:v>
                </c:pt>
                <c:pt idx="808">
                  <c:v>220</c:v>
                </c:pt>
                <c:pt idx="809">
                  <c:v>220</c:v>
                </c:pt>
                <c:pt idx="810">
                  <c:v>220</c:v>
                </c:pt>
                <c:pt idx="811">
                  <c:v>220</c:v>
                </c:pt>
                <c:pt idx="812">
                  <c:v>220</c:v>
                </c:pt>
                <c:pt idx="813">
                  <c:v>220</c:v>
                </c:pt>
                <c:pt idx="814">
                  <c:v>220</c:v>
                </c:pt>
                <c:pt idx="815">
                  <c:v>220</c:v>
                </c:pt>
                <c:pt idx="816">
                  <c:v>220</c:v>
                </c:pt>
                <c:pt idx="817">
                  <c:v>220</c:v>
                </c:pt>
                <c:pt idx="818">
                  <c:v>220</c:v>
                </c:pt>
                <c:pt idx="819">
                  <c:v>220</c:v>
                </c:pt>
                <c:pt idx="820">
                  <c:v>220</c:v>
                </c:pt>
                <c:pt idx="821">
                  <c:v>220</c:v>
                </c:pt>
                <c:pt idx="822">
                  <c:v>210</c:v>
                </c:pt>
                <c:pt idx="823">
                  <c:v>280</c:v>
                </c:pt>
                <c:pt idx="824">
                  <c:v>210</c:v>
                </c:pt>
                <c:pt idx="825">
                  <c:v>280</c:v>
                </c:pt>
                <c:pt idx="826">
                  <c:v>210</c:v>
                </c:pt>
                <c:pt idx="827">
                  <c:v>210</c:v>
                </c:pt>
                <c:pt idx="828">
                  <c:v>280</c:v>
                </c:pt>
                <c:pt idx="829">
                  <c:v>210</c:v>
                </c:pt>
                <c:pt idx="830">
                  <c:v>210</c:v>
                </c:pt>
                <c:pt idx="831">
                  <c:v>210</c:v>
                </c:pt>
                <c:pt idx="832">
                  <c:v>210</c:v>
                </c:pt>
                <c:pt idx="833">
                  <c:v>210</c:v>
                </c:pt>
                <c:pt idx="834">
                  <c:v>210</c:v>
                </c:pt>
                <c:pt idx="835">
                  <c:v>210</c:v>
                </c:pt>
                <c:pt idx="836">
                  <c:v>207</c:v>
                </c:pt>
                <c:pt idx="837">
                  <c:v>207</c:v>
                </c:pt>
                <c:pt idx="838">
                  <c:v>207</c:v>
                </c:pt>
                <c:pt idx="839">
                  <c:v>207</c:v>
                </c:pt>
                <c:pt idx="840">
                  <c:v>207</c:v>
                </c:pt>
                <c:pt idx="841">
                  <c:v>207</c:v>
                </c:pt>
                <c:pt idx="842">
                  <c:v>207</c:v>
                </c:pt>
                <c:pt idx="843">
                  <c:v>207</c:v>
                </c:pt>
                <c:pt idx="844">
                  <c:v>207</c:v>
                </c:pt>
                <c:pt idx="845">
                  <c:v>210</c:v>
                </c:pt>
                <c:pt idx="846">
                  <c:v>210</c:v>
                </c:pt>
                <c:pt idx="847">
                  <c:v>210</c:v>
                </c:pt>
                <c:pt idx="848">
                  <c:v>210</c:v>
                </c:pt>
                <c:pt idx="849">
                  <c:v>210</c:v>
                </c:pt>
                <c:pt idx="850">
                  <c:v>210</c:v>
                </c:pt>
                <c:pt idx="851">
                  <c:v>210</c:v>
                </c:pt>
                <c:pt idx="852">
                  <c:v>210</c:v>
                </c:pt>
                <c:pt idx="853">
                  <c:v>210</c:v>
                </c:pt>
                <c:pt idx="854">
                  <c:v>265</c:v>
                </c:pt>
                <c:pt idx="855">
                  <c:v>265</c:v>
                </c:pt>
                <c:pt idx="856">
                  <c:v>265</c:v>
                </c:pt>
                <c:pt idx="857">
                  <c:v>265</c:v>
                </c:pt>
                <c:pt idx="858">
                  <c:v>300</c:v>
                </c:pt>
                <c:pt idx="859">
                  <c:v>260</c:v>
                </c:pt>
                <c:pt idx="860">
                  <c:v>260</c:v>
                </c:pt>
                <c:pt idx="861">
                  <c:v>260</c:v>
                </c:pt>
                <c:pt idx="862">
                  <c:v>260</c:v>
                </c:pt>
                <c:pt idx="863">
                  <c:v>260</c:v>
                </c:pt>
                <c:pt idx="864">
                  <c:v>260</c:v>
                </c:pt>
                <c:pt idx="865">
                  <c:v>300</c:v>
                </c:pt>
                <c:pt idx="866">
                  <c:v>220</c:v>
                </c:pt>
                <c:pt idx="867">
                  <c:v>300</c:v>
                </c:pt>
                <c:pt idx="868">
                  <c:v>220</c:v>
                </c:pt>
                <c:pt idx="869">
                  <c:v>300</c:v>
                </c:pt>
                <c:pt idx="870">
                  <c:v>290</c:v>
                </c:pt>
                <c:pt idx="871">
                  <c:v>300</c:v>
                </c:pt>
                <c:pt idx="872">
                  <c:v>300</c:v>
                </c:pt>
                <c:pt idx="873">
                  <c:v>285</c:v>
                </c:pt>
                <c:pt idx="874">
                  <c:v>390</c:v>
                </c:pt>
                <c:pt idx="875">
                  <c:v>390</c:v>
                </c:pt>
                <c:pt idx="876">
                  <c:v>285</c:v>
                </c:pt>
                <c:pt idx="877">
                  <c:v>300</c:v>
                </c:pt>
                <c:pt idx="878">
                  <c:v>225</c:v>
                </c:pt>
                <c:pt idx="879">
                  <c:v>210</c:v>
                </c:pt>
                <c:pt idx="880">
                  <c:v>170</c:v>
                </c:pt>
                <c:pt idx="881">
                  <c:v>200</c:v>
                </c:pt>
                <c:pt idx="882">
                  <c:v>210</c:v>
                </c:pt>
                <c:pt idx="883">
                  <c:v>170</c:v>
                </c:pt>
                <c:pt idx="884">
                  <c:v>225</c:v>
                </c:pt>
                <c:pt idx="885">
                  <c:v>200</c:v>
                </c:pt>
                <c:pt idx="886">
                  <c:v>200</c:v>
                </c:pt>
                <c:pt idx="887">
                  <c:v>225</c:v>
                </c:pt>
                <c:pt idx="888">
                  <c:v>185</c:v>
                </c:pt>
                <c:pt idx="889">
                  <c:v>185</c:v>
                </c:pt>
                <c:pt idx="890">
                  <c:v>150</c:v>
                </c:pt>
                <c:pt idx="891">
                  <c:v>170</c:v>
                </c:pt>
                <c:pt idx="892">
                  <c:v>185</c:v>
                </c:pt>
                <c:pt idx="893">
                  <c:v>170</c:v>
                </c:pt>
                <c:pt idx="894">
                  <c:v>150</c:v>
                </c:pt>
                <c:pt idx="895">
                  <c:v>150</c:v>
                </c:pt>
                <c:pt idx="896">
                  <c:v>185</c:v>
                </c:pt>
                <c:pt idx="897">
                  <c:v>170</c:v>
                </c:pt>
                <c:pt idx="898">
                  <c:v>150</c:v>
                </c:pt>
                <c:pt idx="899">
                  <c:v>150</c:v>
                </c:pt>
                <c:pt idx="900">
                  <c:v>185</c:v>
                </c:pt>
                <c:pt idx="901">
                  <c:v>185</c:v>
                </c:pt>
                <c:pt idx="902">
                  <c:v>185</c:v>
                </c:pt>
                <c:pt idx="903">
                  <c:v>185</c:v>
                </c:pt>
                <c:pt idx="904">
                  <c:v>170</c:v>
                </c:pt>
                <c:pt idx="905">
                  <c:v>150</c:v>
                </c:pt>
                <c:pt idx="906">
                  <c:v>185</c:v>
                </c:pt>
                <c:pt idx="907">
                  <c:v>185</c:v>
                </c:pt>
                <c:pt idx="908">
                  <c:v>185</c:v>
                </c:pt>
                <c:pt idx="909">
                  <c:v>185</c:v>
                </c:pt>
                <c:pt idx="910">
                  <c:v>185</c:v>
                </c:pt>
                <c:pt idx="911">
                  <c:v>172</c:v>
                </c:pt>
                <c:pt idx="912">
                  <c:v>172</c:v>
                </c:pt>
                <c:pt idx="913">
                  <c:v>172</c:v>
                </c:pt>
                <c:pt idx="914">
                  <c:v>172</c:v>
                </c:pt>
                <c:pt idx="915">
                  <c:v>172</c:v>
                </c:pt>
                <c:pt idx="916">
                  <c:v>172</c:v>
                </c:pt>
                <c:pt idx="917">
                  <c:v>172</c:v>
                </c:pt>
                <c:pt idx="918">
                  <c:v>172</c:v>
                </c:pt>
                <c:pt idx="919">
                  <c:v>172</c:v>
                </c:pt>
                <c:pt idx="920">
                  <c:v>350</c:v>
                </c:pt>
                <c:pt idx="921">
                  <c:v>430</c:v>
                </c:pt>
                <c:pt idx="922">
                  <c:v>430</c:v>
                </c:pt>
                <c:pt idx="923">
                  <c:v>400</c:v>
                </c:pt>
                <c:pt idx="924">
                  <c:v>400</c:v>
                </c:pt>
                <c:pt idx="925">
                  <c:v>520</c:v>
                </c:pt>
                <c:pt idx="926">
                  <c:v>350</c:v>
                </c:pt>
                <c:pt idx="927">
                  <c:v>520</c:v>
                </c:pt>
                <c:pt idx="928">
                  <c:v>350</c:v>
                </c:pt>
                <c:pt idx="929">
                  <c:v>350</c:v>
                </c:pt>
                <c:pt idx="930">
                  <c:v>430</c:v>
                </c:pt>
                <c:pt idx="931">
                  <c:v>560</c:v>
                </c:pt>
                <c:pt idx="932">
                  <c:v>560</c:v>
                </c:pt>
                <c:pt idx="933">
                  <c:v>475</c:v>
                </c:pt>
                <c:pt idx="934">
                  <c:v>400</c:v>
                </c:pt>
                <c:pt idx="935">
                  <c:v>400</c:v>
                </c:pt>
                <c:pt idx="936">
                  <c:v>430</c:v>
                </c:pt>
                <c:pt idx="937">
                  <c:v>350</c:v>
                </c:pt>
                <c:pt idx="938">
                  <c:v>400</c:v>
                </c:pt>
                <c:pt idx="939">
                  <c:v>350</c:v>
                </c:pt>
                <c:pt idx="940">
                  <c:v>430</c:v>
                </c:pt>
                <c:pt idx="941">
                  <c:v>400</c:v>
                </c:pt>
                <c:pt idx="942">
                  <c:v>430</c:v>
                </c:pt>
                <c:pt idx="943">
                  <c:v>350</c:v>
                </c:pt>
                <c:pt idx="944">
                  <c:v>400</c:v>
                </c:pt>
                <c:pt idx="945">
                  <c:v>430</c:v>
                </c:pt>
                <c:pt idx="946">
                  <c:v>350</c:v>
                </c:pt>
                <c:pt idx="947">
                  <c:v>520</c:v>
                </c:pt>
                <c:pt idx="948">
                  <c:v>350</c:v>
                </c:pt>
                <c:pt idx="949">
                  <c:v>350</c:v>
                </c:pt>
                <c:pt idx="950">
                  <c:v>430</c:v>
                </c:pt>
                <c:pt idx="951">
                  <c:v>430</c:v>
                </c:pt>
                <c:pt idx="952">
                  <c:v>350</c:v>
                </c:pt>
                <c:pt idx="953">
                  <c:v>560</c:v>
                </c:pt>
                <c:pt idx="954">
                  <c:v>350</c:v>
                </c:pt>
                <c:pt idx="955">
                  <c:v>400</c:v>
                </c:pt>
                <c:pt idx="956">
                  <c:v>350</c:v>
                </c:pt>
                <c:pt idx="957">
                  <c:v>400</c:v>
                </c:pt>
                <c:pt idx="958">
                  <c:v>400</c:v>
                </c:pt>
                <c:pt idx="959">
                  <c:v>350</c:v>
                </c:pt>
                <c:pt idx="960">
                  <c:v>520</c:v>
                </c:pt>
                <c:pt idx="961">
                  <c:v>560</c:v>
                </c:pt>
                <c:pt idx="962">
                  <c:v>475</c:v>
                </c:pt>
                <c:pt idx="963">
                  <c:v>500</c:v>
                </c:pt>
                <c:pt idx="964">
                  <c:v>540</c:v>
                </c:pt>
                <c:pt idx="965">
                  <c:v>370</c:v>
                </c:pt>
                <c:pt idx="966">
                  <c:v>580</c:v>
                </c:pt>
                <c:pt idx="967">
                  <c:v>420</c:v>
                </c:pt>
                <c:pt idx="968">
                  <c:v>420</c:v>
                </c:pt>
                <c:pt idx="969">
                  <c:v>420</c:v>
                </c:pt>
                <c:pt idx="970">
                  <c:v>420</c:v>
                </c:pt>
                <c:pt idx="971">
                  <c:v>370</c:v>
                </c:pt>
                <c:pt idx="972">
                  <c:v>370</c:v>
                </c:pt>
                <c:pt idx="973">
                  <c:v>540</c:v>
                </c:pt>
                <c:pt idx="974">
                  <c:v>580</c:v>
                </c:pt>
                <c:pt idx="975">
                  <c:v>370</c:v>
                </c:pt>
                <c:pt idx="976">
                  <c:v>420</c:v>
                </c:pt>
                <c:pt idx="977">
                  <c:v>370</c:v>
                </c:pt>
                <c:pt idx="978">
                  <c:v>345</c:v>
                </c:pt>
                <c:pt idx="979">
                  <c:v>345</c:v>
                </c:pt>
                <c:pt idx="980">
                  <c:v>345</c:v>
                </c:pt>
                <c:pt idx="981">
                  <c:v>195</c:v>
                </c:pt>
                <c:pt idx="982">
                  <c:v>193</c:v>
                </c:pt>
                <c:pt idx="983">
                  <c:v>193</c:v>
                </c:pt>
                <c:pt idx="984">
                  <c:v>114</c:v>
                </c:pt>
                <c:pt idx="985">
                  <c:v>114</c:v>
                </c:pt>
                <c:pt idx="986">
                  <c:v>162</c:v>
                </c:pt>
                <c:pt idx="987">
                  <c:v>114</c:v>
                </c:pt>
                <c:pt idx="988">
                  <c:v>114</c:v>
                </c:pt>
                <c:pt idx="989">
                  <c:v>162</c:v>
                </c:pt>
                <c:pt idx="990">
                  <c:v>114</c:v>
                </c:pt>
                <c:pt idx="991">
                  <c:v>114</c:v>
                </c:pt>
                <c:pt idx="992">
                  <c:v>162</c:v>
                </c:pt>
                <c:pt idx="993">
                  <c:v>162</c:v>
                </c:pt>
                <c:pt idx="994">
                  <c:v>162</c:v>
                </c:pt>
                <c:pt idx="995">
                  <c:v>162</c:v>
                </c:pt>
                <c:pt idx="996">
                  <c:v>162</c:v>
                </c:pt>
                <c:pt idx="997">
                  <c:v>114</c:v>
                </c:pt>
                <c:pt idx="998">
                  <c:v>208</c:v>
                </c:pt>
                <c:pt idx="999">
                  <c:v>208</c:v>
                </c:pt>
                <c:pt idx="1000">
                  <c:v>208</c:v>
                </c:pt>
                <c:pt idx="1001">
                  <c:v>208</c:v>
                </c:pt>
                <c:pt idx="1002">
                  <c:v>181</c:v>
                </c:pt>
                <c:pt idx="1003">
                  <c:v>181</c:v>
                </c:pt>
                <c:pt idx="1004">
                  <c:v>181</c:v>
                </c:pt>
                <c:pt idx="1005">
                  <c:v>181</c:v>
                </c:pt>
                <c:pt idx="1006">
                  <c:v>181</c:v>
                </c:pt>
                <c:pt idx="1007">
                  <c:v>181</c:v>
                </c:pt>
                <c:pt idx="1008">
                  <c:v>236</c:v>
                </c:pt>
                <c:pt idx="1009">
                  <c:v>236</c:v>
                </c:pt>
                <c:pt idx="1010">
                  <c:v>236</c:v>
                </c:pt>
                <c:pt idx="1011">
                  <c:v>236</c:v>
                </c:pt>
                <c:pt idx="1012">
                  <c:v>236</c:v>
                </c:pt>
                <c:pt idx="1013">
                  <c:v>236</c:v>
                </c:pt>
                <c:pt idx="1014">
                  <c:v>150</c:v>
                </c:pt>
                <c:pt idx="1015">
                  <c:v>150</c:v>
                </c:pt>
                <c:pt idx="1016">
                  <c:v>220</c:v>
                </c:pt>
                <c:pt idx="1017">
                  <c:v>170</c:v>
                </c:pt>
                <c:pt idx="1018">
                  <c:v>170</c:v>
                </c:pt>
                <c:pt idx="1019">
                  <c:v>220</c:v>
                </c:pt>
                <c:pt idx="1020">
                  <c:v>170</c:v>
                </c:pt>
                <c:pt idx="1021">
                  <c:v>220</c:v>
                </c:pt>
                <c:pt idx="1022">
                  <c:v>150</c:v>
                </c:pt>
                <c:pt idx="1023">
                  <c:v>220</c:v>
                </c:pt>
                <c:pt idx="1024">
                  <c:v>170</c:v>
                </c:pt>
                <c:pt idx="1025">
                  <c:v>170</c:v>
                </c:pt>
                <c:pt idx="1026">
                  <c:v>220</c:v>
                </c:pt>
                <c:pt idx="1027">
                  <c:v>220</c:v>
                </c:pt>
                <c:pt idx="1028">
                  <c:v>170</c:v>
                </c:pt>
                <c:pt idx="1029">
                  <c:v>220</c:v>
                </c:pt>
                <c:pt idx="1030">
                  <c:v>220</c:v>
                </c:pt>
                <c:pt idx="1031">
                  <c:v>220</c:v>
                </c:pt>
                <c:pt idx="1032">
                  <c:v>150</c:v>
                </c:pt>
                <c:pt idx="1033">
                  <c:v>220</c:v>
                </c:pt>
                <c:pt idx="1034">
                  <c:v>170</c:v>
                </c:pt>
                <c:pt idx="1035">
                  <c:v>170</c:v>
                </c:pt>
                <c:pt idx="1036">
                  <c:v>170</c:v>
                </c:pt>
                <c:pt idx="1037">
                  <c:v>170</c:v>
                </c:pt>
                <c:pt idx="1038">
                  <c:v>220</c:v>
                </c:pt>
                <c:pt idx="1039">
                  <c:v>150</c:v>
                </c:pt>
                <c:pt idx="1040">
                  <c:v>170</c:v>
                </c:pt>
                <c:pt idx="1041">
                  <c:v>150</c:v>
                </c:pt>
                <c:pt idx="1042">
                  <c:v>220</c:v>
                </c:pt>
                <c:pt idx="1043">
                  <c:v>220</c:v>
                </c:pt>
                <c:pt idx="1044">
                  <c:v>170</c:v>
                </c:pt>
                <c:pt idx="1045">
                  <c:v>170</c:v>
                </c:pt>
                <c:pt idx="1046">
                  <c:v>170</c:v>
                </c:pt>
                <c:pt idx="1047">
                  <c:v>220</c:v>
                </c:pt>
                <c:pt idx="1048">
                  <c:v>150</c:v>
                </c:pt>
                <c:pt idx="1049">
                  <c:v>220</c:v>
                </c:pt>
                <c:pt idx="1050">
                  <c:v>186</c:v>
                </c:pt>
                <c:pt idx="1051">
                  <c:v>220</c:v>
                </c:pt>
                <c:pt idx="1052">
                  <c:v>186</c:v>
                </c:pt>
                <c:pt idx="1053">
                  <c:v>186</c:v>
                </c:pt>
                <c:pt idx="1054">
                  <c:v>220</c:v>
                </c:pt>
                <c:pt idx="1055">
                  <c:v>220</c:v>
                </c:pt>
                <c:pt idx="1056">
                  <c:v>220</c:v>
                </c:pt>
                <c:pt idx="1057">
                  <c:v>186</c:v>
                </c:pt>
                <c:pt idx="1058">
                  <c:v>186</c:v>
                </c:pt>
                <c:pt idx="1059">
                  <c:v>186</c:v>
                </c:pt>
                <c:pt idx="1060">
                  <c:v>220</c:v>
                </c:pt>
                <c:pt idx="1061">
                  <c:v>252</c:v>
                </c:pt>
                <c:pt idx="1062">
                  <c:v>252</c:v>
                </c:pt>
                <c:pt idx="1063">
                  <c:v>252</c:v>
                </c:pt>
                <c:pt idx="1064">
                  <c:v>220</c:v>
                </c:pt>
                <c:pt idx="1065">
                  <c:v>220</c:v>
                </c:pt>
                <c:pt idx="1066">
                  <c:v>220</c:v>
                </c:pt>
                <c:pt idx="1067">
                  <c:v>220</c:v>
                </c:pt>
                <c:pt idx="1068">
                  <c:v>220</c:v>
                </c:pt>
                <c:pt idx="1069">
                  <c:v>220</c:v>
                </c:pt>
                <c:pt idx="1070">
                  <c:v>220</c:v>
                </c:pt>
                <c:pt idx="1071">
                  <c:v>220</c:v>
                </c:pt>
                <c:pt idx="1072">
                  <c:v>220</c:v>
                </c:pt>
                <c:pt idx="1073">
                  <c:v>220</c:v>
                </c:pt>
                <c:pt idx="1074">
                  <c:v>220</c:v>
                </c:pt>
                <c:pt idx="1075">
                  <c:v>220</c:v>
                </c:pt>
                <c:pt idx="1076">
                  <c:v>220</c:v>
                </c:pt>
                <c:pt idx="1077">
                  <c:v>220</c:v>
                </c:pt>
                <c:pt idx="1078">
                  <c:v>220</c:v>
                </c:pt>
                <c:pt idx="1079">
                  <c:v>252</c:v>
                </c:pt>
                <c:pt idx="1080">
                  <c:v>190</c:v>
                </c:pt>
                <c:pt idx="1081">
                  <c:v>252</c:v>
                </c:pt>
                <c:pt idx="1082">
                  <c:v>252</c:v>
                </c:pt>
                <c:pt idx="1083">
                  <c:v>252</c:v>
                </c:pt>
                <c:pt idx="1084">
                  <c:v>252</c:v>
                </c:pt>
                <c:pt idx="1085">
                  <c:v>252</c:v>
                </c:pt>
                <c:pt idx="1086">
                  <c:v>190</c:v>
                </c:pt>
                <c:pt idx="1087">
                  <c:v>190</c:v>
                </c:pt>
                <c:pt idx="1088">
                  <c:v>252</c:v>
                </c:pt>
                <c:pt idx="1089">
                  <c:v>220</c:v>
                </c:pt>
                <c:pt idx="1090">
                  <c:v>220</c:v>
                </c:pt>
                <c:pt idx="1091">
                  <c:v>220</c:v>
                </c:pt>
                <c:pt idx="1092">
                  <c:v>220</c:v>
                </c:pt>
                <c:pt idx="1093">
                  <c:v>220</c:v>
                </c:pt>
                <c:pt idx="1094">
                  <c:v>220</c:v>
                </c:pt>
                <c:pt idx="1095">
                  <c:v>220</c:v>
                </c:pt>
                <c:pt idx="1096">
                  <c:v>220</c:v>
                </c:pt>
                <c:pt idx="1097">
                  <c:v>220</c:v>
                </c:pt>
                <c:pt idx="1098">
                  <c:v>240</c:v>
                </c:pt>
                <c:pt idx="1099">
                  <c:v>220</c:v>
                </c:pt>
                <c:pt idx="1100">
                  <c:v>220</c:v>
                </c:pt>
                <c:pt idx="1101">
                  <c:v>310</c:v>
                </c:pt>
                <c:pt idx="1102">
                  <c:v>220</c:v>
                </c:pt>
                <c:pt idx="1103">
                  <c:v>310</c:v>
                </c:pt>
                <c:pt idx="1104">
                  <c:v>220</c:v>
                </c:pt>
                <c:pt idx="1105">
                  <c:v>240</c:v>
                </c:pt>
                <c:pt idx="1106">
                  <c:v>252</c:v>
                </c:pt>
                <c:pt idx="1107">
                  <c:v>252</c:v>
                </c:pt>
                <c:pt idx="1108">
                  <c:v>252</c:v>
                </c:pt>
                <c:pt idx="1109">
                  <c:v>240</c:v>
                </c:pt>
                <c:pt idx="1110">
                  <c:v>333</c:v>
                </c:pt>
                <c:pt idx="1111">
                  <c:v>333</c:v>
                </c:pt>
                <c:pt idx="1112">
                  <c:v>240</c:v>
                </c:pt>
                <c:pt idx="1113">
                  <c:v>252</c:v>
                </c:pt>
                <c:pt idx="1114">
                  <c:v>252</c:v>
                </c:pt>
                <c:pt idx="1115">
                  <c:v>333</c:v>
                </c:pt>
                <c:pt idx="1116">
                  <c:v>340</c:v>
                </c:pt>
                <c:pt idx="1117">
                  <c:v>333</c:v>
                </c:pt>
                <c:pt idx="1118">
                  <c:v>252</c:v>
                </c:pt>
                <c:pt idx="1119">
                  <c:v>252</c:v>
                </c:pt>
                <c:pt idx="1120">
                  <c:v>252</c:v>
                </c:pt>
                <c:pt idx="1121">
                  <c:v>310</c:v>
                </c:pt>
                <c:pt idx="1122">
                  <c:v>310</c:v>
                </c:pt>
                <c:pt idx="1123">
                  <c:v>240</c:v>
                </c:pt>
                <c:pt idx="1124">
                  <c:v>240</c:v>
                </c:pt>
                <c:pt idx="1125">
                  <c:v>240</c:v>
                </c:pt>
                <c:pt idx="1126">
                  <c:v>333</c:v>
                </c:pt>
                <c:pt idx="1127">
                  <c:v>240</c:v>
                </c:pt>
                <c:pt idx="1128">
                  <c:v>333</c:v>
                </c:pt>
                <c:pt idx="1129">
                  <c:v>333</c:v>
                </c:pt>
                <c:pt idx="1130">
                  <c:v>333</c:v>
                </c:pt>
                <c:pt idx="1131">
                  <c:v>240</c:v>
                </c:pt>
                <c:pt idx="1132">
                  <c:v>500</c:v>
                </c:pt>
                <c:pt idx="1133">
                  <c:v>450</c:v>
                </c:pt>
                <c:pt idx="1134">
                  <c:v>333</c:v>
                </c:pt>
                <c:pt idx="1135">
                  <c:v>450</c:v>
                </c:pt>
                <c:pt idx="1136">
                  <c:v>333</c:v>
                </c:pt>
                <c:pt idx="1137">
                  <c:v>281</c:v>
                </c:pt>
                <c:pt idx="1138">
                  <c:v>281</c:v>
                </c:pt>
                <c:pt idx="1139">
                  <c:v>281</c:v>
                </c:pt>
                <c:pt idx="1140">
                  <c:v>281</c:v>
                </c:pt>
                <c:pt idx="1141">
                  <c:v>281</c:v>
                </c:pt>
                <c:pt idx="1142">
                  <c:v>281</c:v>
                </c:pt>
                <c:pt idx="1143">
                  <c:v>281</c:v>
                </c:pt>
                <c:pt idx="1144">
                  <c:v>281</c:v>
                </c:pt>
                <c:pt idx="1145">
                  <c:v>288</c:v>
                </c:pt>
                <c:pt idx="1146">
                  <c:v>281</c:v>
                </c:pt>
                <c:pt idx="1147">
                  <c:v>288</c:v>
                </c:pt>
                <c:pt idx="1148">
                  <c:v>281</c:v>
                </c:pt>
                <c:pt idx="1149">
                  <c:v>281</c:v>
                </c:pt>
                <c:pt idx="1150">
                  <c:v>281</c:v>
                </c:pt>
                <c:pt idx="1151">
                  <c:v>281</c:v>
                </c:pt>
                <c:pt idx="1152">
                  <c:v>281</c:v>
                </c:pt>
                <c:pt idx="1153">
                  <c:v>281</c:v>
                </c:pt>
                <c:pt idx="1154">
                  <c:v>288</c:v>
                </c:pt>
                <c:pt idx="1155">
                  <c:v>281</c:v>
                </c:pt>
                <c:pt idx="1156">
                  <c:v>281</c:v>
                </c:pt>
                <c:pt idx="1157">
                  <c:v>288</c:v>
                </c:pt>
                <c:pt idx="1158">
                  <c:v>281</c:v>
                </c:pt>
                <c:pt idx="1159">
                  <c:v>281</c:v>
                </c:pt>
                <c:pt idx="1160">
                  <c:v>194</c:v>
                </c:pt>
                <c:pt idx="1161">
                  <c:v>310</c:v>
                </c:pt>
                <c:pt idx="1162">
                  <c:v>194</c:v>
                </c:pt>
                <c:pt idx="1163">
                  <c:v>194</c:v>
                </c:pt>
                <c:pt idx="1164">
                  <c:v>194</c:v>
                </c:pt>
                <c:pt idx="1165">
                  <c:v>310</c:v>
                </c:pt>
                <c:pt idx="1166">
                  <c:v>194</c:v>
                </c:pt>
                <c:pt idx="1167">
                  <c:v>194</c:v>
                </c:pt>
                <c:pt idx="1168">
                  <c:v>310</c:v>
                </c:pt>
                <c:pt idx="1169">
                  <c:v>310</c:v>
                </c:pt>
                <c:pt idx="1170">
                  <c:v>310</c:v>
                </c:pt>
                <c:pt idx="1171">
                  <c:v>138</c:v>
                </c:pt>
                <c:pt idx="1172">
                  <c:v>138</c:v>
                </c:pt>
                <c:pt idx="1173">
                  <c:v>138</c:v>
                </c:pt>
                <c:pt idx="1174">
                  <c:v>138</c:v>
                </c:pt>
                <c:pt idx="1175">
                  <c:v>138</c:v>
                </c:pt>
                <c:pt idx="1176">
                  <c:v>138</c:v>
                </c:pt>
                <c:pt idx="1177">
                  <c:v>137</c:v>
                </c:pt>
                <c:pt idx="1178">
                  <c:v>137</c:v>
                </c:pt>
                <c:pt idx="1179">
                  <c:v>137</c:v>
                </c:pt>
                <c:pt idx="1180">
                  <c:v>137</c:v>
                </c:pt>
                <c:pt idx="1181">
                  <c:v>137</c:v>
                </c:pt>
                <c:pt idx="1182">
                  <c:v>137</c:v>
                </c:pt>
                <c:pt idx="1183">
                  <c:v>137</c:v>
                </c:pt>
                <c:pt idx="1184">
                  <c:v>137</c:v>
                </c:pt>
                <c:pt idx="1185">
                  <c:v>137</c:v>
                </c:pt>
                <c:pt idx="1186">
                  <c:v>137</c:v>
                </c:pt>
                <c:pt idx="1187">
                  <c:v>137</c:v>
                </c:pt>
                <c:pt idx="1188">
                  <c:v>137</c:v>
                </c:pt>
                <c:pt idx="1189">
                  <c:v>100</c:v>
                </c:pt>
                <c:pt idx="1190">
                  <c:v>106</c:v>
                </c:pt>
                <c:pt idx="1191">
                  <c:v>100</c:v>
                </c:pt>
                <c:pt idx="1192">
                  <c:v>271</c:v>
                </c:pt>
                <c:pt idx="1193">
                  <c:v>271</c:v>
                </c:pt>
                <c:pt idx="1194">
                  <c:v>271</c:v>
                </c:pt>
                <c:pt idx="1195">
                  <c:v>271</c:v>
                </c:pt>
                <c:pt idx="1196">
                  <c:v>271</c:v>
                </c:pt>
                <c:pt idx="1197">
                  <c:v>271</c:v>
                </c:pt>
                <c:pt idx="1198">
                  <c:v>271</c:v>
                </c:pt>
                <c:pt idx="1199">
                  <c:v>271</c:v>
                </c:pt>
                <c:pt idx="1200">
                  <c:v>271</c:v>
                </c:pt>
                <c:pt idx="1201">
                  <c:v>271</c:v>
                </c:pt>
                <c:pt idx="1202">
                  <c:v>195</c:v>
                </c:pt>
                <c:pt idx="1203">
                  <c:v>195</c:v>
                </c:pt>
                <c:pt idx="1204">
                  <c:v>195</c:v>
                </c:pt>
                <c:pt idx="1205">
                  <c:v>196</c:v>
                </c:pt>
                <c:pt idx="1206">
                  <c:v>196</c:v>
                </c:pt>
                <c:pt idx="1207">
                  <c:v>196</c:v>
                </c:pt>
                <c:pt idx="1208">
                  <c:v>212</c:v>
                </c:pt>
                <c:pt idx="1209">
                  <c:v>212</c:v>
                </c:pt>
                <c:pt idx="1210">
                  <c:v>212</c:v>
                </c:pt>
                <c:pt idx="1211">
                  <c:v>196</c:v>
                </c:pt>
                <c:pt idx="1212">
                  <c:v>278</c:v>
                </c:pt>
                <c:pt idx="1213">
                  <c:v>278</c:v>
                </c:pt>
                <c:pt idx="1214">
                  <c:v>278</c:v>
                </c:pt>
                <c:pt idx="1215">
                  <c:v>185</c:v>
                </c:pt>
                <c:pt idx="1216">
                  <c:v>185</c:v>
                </c:pt>
                <c:pt idx="1217">
                  <c:v>185</c:v>
                </c:pt>
                <c:pt idx="1218">
                  <c:v>185</c:v>
                </c:pt>
                <c:pt idx="1219">
                  <c:v>278</c:v>
                </c:pt>
                <c:pt idx="1220">
                  <c:v>189</c:v>
                </c:pt>
                <c:pt idx="1221">
                  <c:v>185</c:v>
                </c:pt>
                <c:pt idx="1222">
                  <c:v>185</c:v>
                </c:pt>
                <c:pt idx="1223">
                  <c:v>185</c:v>
                </c:pt>
                <c:pt idx="1224">
                  <c:v>185</c:v>
                </c:pt>
                <c:pt idx="1225">
                  <c:v>278</c:v>
                </c:pt>
                <c:pt idx="1226">
                  <c:v>278</c:v>
                </c:pt>
                <c:pt idx="1227">
                  <c:v>185</c:v>
                </c:pt>
                <c:pt idx="1228">
                  <c:v>185</c:v>
                </c:pt>
                <c:pt idx="1229">
                  <c:v>278</c:v>
                </c:pt>
                <c:pt idx="1230">
                  <c:v>185</c:v>
                </c:pt>
                <c:pt idx="1231">
                  <c:v>189</c:v>
                </c:pt>
                <c:pt idx="1232">
                  <c:v>185</c:v>
                </c:pt>
                <c:pt idx="1233">
                  <c:v>278</c:v>
                </c:pt>
                <c:pt idx="1234">
                  <c:v>185</c:v>
                </c:pt>
                <c:pt idx="1235">
                  <c:v>185</c:v>
                </c:pt>
                <c:pt idx="1236">
                  <c:v>189</c:v>
                </c:pt>
                <c:pt idx="1237">
                  <c:v>278</c:v>
                </c:pt>
                <c:pt idx="1238">
                  <c:v>185</c:v>
                </c:pt>
                <c:pt idx="1239">
                  <c:v>278</c:v>
                </c:pt>
                <c:pt idx="1240">
                  <c:v>185</c:v>
                </c:pt>
                <c:pt idx="1241">
                  <c:v>185</c:v>
                </c:pt>
                <c:pt idx="1242">
                  <c:v>189</c:v>
                </c:pt>
                <c:pt idx="1243">
                  <c:v>185</c:v>
                </c:pt>
                <c:pt idx="1244">
                  <c:v>185</c:v>
                </c:pt>
                <c:pt idx="1245">
                  <c:v>185</c:v>
                </c:pt>
                <c:pt idx="1246">
                  <c:v>185</c:v>
                </c:pt>
                <c:pt idx="1247">
                  <c:v>185</c:v>
                </c:pt>
                <c:pt idx="1248">
                  <c:v>185</c:v>
                </c:pt>
                <c:pt idx="1249">
                  <c:v>189</c:v>
                </c:pt>
                <c:pt idx="1250">
                  <c:v>185</c:v>
                </c:pt>
                <c:pt idx="1251">
                  <c:v>185</c:v>
                </c:pt>
                <c:pt idx="1252">
                  <c:v>185</c:v>
                </c:pt>
                <c:pt idx="1253">
                  <c:v>278</c:v>
                </c:pt>
                <c:pt idx="1254">
                  <c:v>278</c:v>
                </c:pt>
                <c:pt idx="1255">
                  <c:v>278</c:v>
                </c:pt>
                <c:pt idx="1256">
                  <c:v>185</c:v>
                </c:pt>
                <c:pt idx="1257">
                  <c:v>278</c:v>
                </c:pt>
                <c:pt idx="1258">
                  <c:v>185</c:v>
                </c:pt>
                <c:pt idx="1259">
                  <c:v>189</c:v>
                </c:pt>
                <c:pt idx="1260">
                  <c:v>185</c:v>
                </c:pt>
                <c:pt idx="1261">
                  <c:v>185</c:v>
                </c:pt>
                <c:pt idx="1262">
                  <c:v>185</c:v>
                </c:pt>
                <c:pt idx="1263">
                  <c:v>278</c:v>
                </c:pt>
                <c:pt idx="1264">
                  <c:v>185</c:v>
                </c:pt>
                <c:pt idx="1265">
                  <c:v>278</c:v>
                </c:pt>
                <c:pt idx="1266">
                  <c:v>189</c:v>
                </c:pt>
                <c:pt idx="1267">
                  <c:v>185</c:v>
                </c:pt>
                <c:pt idx="1268">
                  <c:v>185</c:v>
                </c:pt>
                <c:pt idx="1269">
                  <c:v>185</c:v>
                </c:pt>
                <c:pt idx="1270">
                  <c:v>278</c:v>
                </c:pt>
                <c:pt idx="1271">
                  <c:v>278</c:v>
                </c:pt>
                <c:pt idx="1272">
                  <c:v>278</c:v>
                </c:pt>
                <c:pt idx="1273">
                  <c:v>278</c:v>
                </c:pt>
                <c:pt idx="1274">
                  <c:v>185</c:v>
                </c:pt>
                <c:pt idx="1275">
                  <c:v>185</c:v>
                </c:pt>
                <c:pt idx="1276">
                  <c:v>189</c:v>
                </c:pt>
                <c:pt idx="1277">
                  <c:v>185</c:v>
                </c:pt>
                <c:pt idx="1278">
                  <c:v>185</c:v>
                </c:pt>
                <c:pt idx="1279">
                  <c:v>278</c:v>
                </c:pt>
                <c:pt idx="1280">
                  <c:v>185</c:v>
                </c:pt>
                <c:pt idx="1281">
                  <c:v>185</c:v>
                </c:pt>
                <c:pt idx="1282">
                  <c:v>185</c:v>
                </c:pt>
                <c:pt idx="1283">
                  <c:v>189</c:v>
                </c:pt>
                <c:pt idx="1284">
                  <c:v>185</c:v>
                </c:pt>
                <c:pt idx="1285">
                  <c:v>189</c:v>
                </c:pt>
                <c:pt idx="1286">
                  <c:v>185</c:v>
                </c:pt>
                <c:pt idx="1287">
                  <c:v>150</c:v>
                </c:pt>
                <c:pt idx="1288">
                  <c:v>150</c:v>
                </c:pt>
                <c:pt idx="1289">
                  <c:v>150</c:v>
                </c:pt>
                <c:pt idx="1290">
                  <c:v>150</c:v>
                </c:pt>
                <c:pt idx="1291">
                  <c:v>150</c:v>
                </c:pt>
                <c:pt idx="1292">
                  <c:v>335</c:v>
                </c:pt>
                <c:pt idx="1293">
                  <c:v>335</c:v>
                </c:pt>
                <c:pt idx="1294">
                  <c:v>335</c:v>
                </c:pt>
                <c:pt idx="1295">
                  <c:v>350</c:v>
                </c:pt>
                <c:pt idx="1296">
                  <c:v>350</c:v>
                </c:pt>
                <c:pt idx="1297">
                  <c:v>335</c:v>
                </c:pt>
                <c:pt idx="1298">
                  <c:v>480</c:v>
                </c:pt>
                <c:pt idx="1299">
                  <c:v>480</c:v>
                </c:pt>
                <c:pt idx="1300">
                  <c:v>155</c:v>
                </c:pt>
                <c:pt idx="1301">
                  <c:v>155</c:v>
                </c:pt>
                <c:pt idx="1302">
                  <c:v>155</c:v>
                </c:pt>
                <c:pt idx="1303">
                  <c:v>155</c:v>
                </c:pt>
                <c:pt idx="1304">
                  <c:v>155</c:v>
                </c:pt>
                <c:pt idx="1305">
                  <c:v>155</c:v>
                </c:pt>
                <c:pt idx="1306">
                  <c:v>155</c:v>
                </c:pt>
                <c:pt idx="1307">
                  <c:v>155</c:v>
                </c:pt>
                <c:pt idx="1308">
                  <c:v>155</c:v>
                </c:pt>
                <c:pt idx="1309">
                  <c:v>155</c:v>
                </c:pt>
                <c:pt idx="1310">
                  <c:v>155</c:v>
                </c:pt>
                <c:pt idx="1311">
                  <c:v>155</c:v>
                </c:pt>
                <c:pt idx="1312">
                  <c:v>155</c:v>
                </c:pt>
                <c:pt idx="1313">
                  <c:v>155</c:v>
                </c:pt>
                <c:pt idx="1314">
                  <c:v>155</c:v>
                </c:pt>
                <c:pt idx="1315">
                  <c:v>155</c:v>
                </c:pt>
                <c:pt idx="1316">
                  <c:v>155</c:v>
                </c:pt>
                <c:pt idx="1317">
                  <c:v>155</c:v>
                </c:pt>
                <c:pt idx="1318">
                  <c:v>155</c:v>
                </c:pt>
                <c:pt idx="1319">
                  <c:v>155</c:v>
                </c:pt>
                <c:pt idx="1320">
                  <c:v>155</c:v>
                </c:pt>
                <c:pt idx="1321">
                  <c:v>155</c:v>
                </c:pt>
                <c:pt idx="1322">
                  <c:v>155</c:v>
                </c:pt>
                <c:pt idx="1323">
                  <c:v>155</c:v>
                </c:pt>
                <c:pt idx="1324">
                  <c:v>155</c:v>
                </c:pt>
                <c:pt idx="1325">
                  <c:v>155</c:v>
                </c:pt>
                <c:pt idx="1326">
                  <c:v>155</c:v>
                </c:pt>
                <c:pt idx="1327">
                  <c:v>155</c:v>
                </c:pt>
                <c:pt idx="1328">
                  <c:v>155</c:v>
                </c:pt>
                <c:pt idx="1329">
                  <c:v>155</c:v>
                </c:pt>
                <c:pt idx="1330">
                  <c:v>155</c:v>
                </c:pt>
                <c:pt idx="1331">
                  <c:v>135</c:v>
                </c:pt>
                <c:pt idx="1332">
                  <c:v>135</c:v>
                </c:pt>
                <c:pt idx="1333">
                  <c:v>155</c:v>
                </c:pt>
                <c:pt idx="1334">
                  <c:v>135</c:v>
                </c:pt>
                <c:pt idx="1335">
                  <c:v>140</c:v>
                </c:pt>
                <c:pt idx="1336">
                  <c:v>155</c:v>
                </c:pt>
                <c:pt idx="1337">
                  <c:v>140</c:v>
                </c:pt>
                <c:pt idx="1338">
                  <c:v>140</c:v>
                </c:pt>
                <c:pt idx="1339">
                  <c:v>140</c:v>
                </c:pt>
                <c:pt idx="1340">
                  <c:v>140</c:v>
                </c:pt>
                <c:pt idx="1341">
                  <c:v>152</c:v>
                </c:pt>
                <c:pt idx="1342">
                  <c:v>140</c:v>
                </c:pt>
                <c:pt idx="1343">
                  <c:v>170</c:v>
                </c:pt>
                <c:pt idx="1344">
                  <c:v>170</c:v>
                </c:pt>
                <c:pt idx="1345">
                  <c:v>140</c:v>
                </c:pt>
                <c:pt idx="1346">
                  <c:v>170</c:v>
                </c:pt>
                <c:pt idx="1347">
                  <c:v>140</c:v>
                </c:pt>
                <c:pt idx="1348">
                  <c:v>140</c:v>
                </c:pt>
                <c:pt idx="1349">
                  <c:v>140</c:v>
                </c:pt>
                <c:pt idx="1350">
                  <c:v>170</c:v>
                </c:pt>
                <c:pt idx="1351">
                  <c:v>170</c:v>
                </c:pt>
                <c:pt idx="1352">
                  <c:v>140</c:v>
                </c:pt>
                <c:pt idx="1353">
                  <c:v>170</c:v>
                </c:pt>
                <c:pt idx="1354">
                  <c:v>140</c:v>
                </c:pt>
                <c:pt idx="1355">
                  <c:v>170</c:v>
                </c:pt>
                <c:pt idx="1356">
                  <c:v>170</c:v>
                </c:pt>
                <c:pt idx="1357">
                  <c:v>140</c:v>
                </c:pt>
                <c:pt idx="1358">
                  <c:v>140</c:v>
                </c:pt>
                <c:pt idx="1359">
                  <c:v>170</c:v>
                </c:pt>
                <c:pt idx="1360">
                  <c:v>140</c:v>
                </c:pt>
                <c:pt idx="1361">
                  <c:v>170</c:v>
                </c:pt>
                <c:pt idx="1362">
                  <c:v>140</c:v>
                </c:pt>
                <c:pt idx="1363">
                  <c:v>140</c:v>
                </c:pt>
                <c:pt idx="1364">
                  <c:v>140</c:v>
                </c:pt>
                <c:pt idx="1365">
                  <c:v>170</c:v>
                </c:pt>
                <c:pt idx="1366">
                  <c:v>170</c:v>
                </c:pt>
                <c:pt idx="1367">
                  <c:v>200</c:v>
                </c:pt>
                <c:pt idx="1368">
                  <c:v>200</c:v>
                </c:pt>
                <c:pt idx="1369">
                  <c:v>295</c:v>
                </c:pt>
                <c:pt idx="1370">
                  <c:v>250</c:v>
                </c:pt>
                <c:pt idx="1371">
                  <c:v>250</c:v>
                </c:pt>
                <c:pt idx="1372">
                  <c:v>300</c:v>
                </c:pt>
                <c:pt idx="1373">
                  <c:v>250</c:v>
                </c:pt>
                <c:pt idx="1374">
                  <c:v>250</c:v>
                </c:pt>
                <c:pt idx="1375">
                  <c:v>250</c:v>
                </c:pt>
                <c:pt idx="1376">
                  <c:v>300</c:v>
                </c:pt>
                <c:pt idx="1377">
                  <c:v>250</c:v>
                </c:pt>
                <c:pt idx="1378">
                  <c:v>220</c:v>
                </c:pt>
                <c:pt idx="1379">
                  <c:v>220</c:v>
                </c:pt>
                <c:pt idx="1380">
                  <c:v>220</c:v>
                </c:pt>
                <c:pt idx="1381">
                  <c:v>220</c:v>
                </c:pt>
                <c:pt idx="1382">
                  <c:v>220</c:v>
                </c:pt>
                <c:pt idx="1383">
                  <c:v>220</c:v>
                </c:pt>
                <c:pt idx="1384">
                  <c:v>220</c:v>
                </c:pt>
                <c:pt idx="1385">
                  <c:v>220</c:v>
                </c:pt>
                <c:pt idx="1386">
                  <c:v>540</c:v>
                </c:pt>
                <c:pt idx="1387">
                  <c:v>600</c:v>
                </c:pt>
                <c:pt idx="1388">
                  <c:v>600</c:v>
                </c:pt>
                <c:pt idx="1389">
                  <c:v>540</c:v>
                </c:pt>
                <c:pt idx="1390">
                  <c:v>540</c:v>
                </c:pt>
                <c:pt idx="1391">
                  <c:v>540</c:v>
                </c:pt>
                <c:pt idx="1392">
                  <c:v>540</c:v>
                </c:pt>
                <c:pt idx="1393">
                  <c:v>540</c:v>
                </c:pt>
                <c:pt idx="1394">
                  <c:v>540</c:v>
                </c:pt>
                <c:pt idx="1395">
                  <c:v>540</c:v>
                </c:pt>
                <c:pt idx="1396">
                  <c:v>540</c:v>
                </c:pt>
                <c:pt idx="1397">
                  <c:v>600</c:v>
                </c:pt>
                <c:pt idx="1398">
                  <c:v>375</c:v>
                </c:pt>
                <c:pt idx="1399">
                  <c:v>198</c:v>
                </c:pt>
                <c:pt idx="1400">
                  <c:v>158</c:v>
                </c:pt>
                <c:pt idx="1401">
                  <c:v>198</c:v>
                </c:pt>
                <c:pt idx="1402">
                  <c:v>182</c:v>
                </c:pt>
                <c:pt idx="1403">
                  <c:v>182</c:v>
                </c:pt>
                <c:pt idx="1404">
                  <c:v>270</c:v>
                </c:pt>
                <c:pt idx="1405">
                  <c:v>182</c:v>
                </c:pt>
                <c:pt idx="1406">
                  <c:v>270</c:v>
                </c:pt>
                <c:pt idx="1407">
                  <c:v>270</c:v>
                </c:pt>
                <c:pt idx="1408">
                  <c:v>270</c:v>
                </c:pt>
                <c:pt idx="1409">
                  <c:v>182</c:v>
                </c:pt>
                <c:pt idx="1410">
                  <c:v>270</c:v>
                </c:pt>
                <c:pt idx="1411">
                  <c:v>270</c:v>
                </c:pt>
                <c:pt idx="1412">
                  <c:v>182</c:v>
                </c:pt>
                <c:pt idx="1413">
                  <c:v>182</c:v>
                </c:pt>
                <c:pt idx="1414">
                  <c:v>182</c:v>
                </c:pt>
                <c:pt idx="1415">
                  <c:v>182</c:v>
                </c:pt>
                <c:pt idx="1416">
                  <c:v>182</c:v>
                </c:pt>
                <c:pt idx="1417">
                  <c:v>270</c:v>
                </c:pt>
                <c:pt idx="1418">
                  <c:v>270</c:v>
                </c:pt>
                <c:pt idx="1419">
                  <c:v>179</c:v>
                </c:pt>
                <c:pt idx="1420">
                  <c:v>179</c:v>
                </c:pt>
                <c:pt idx="1421">
                  <c:v>270</c:v>
                </c:pt>
                <c:pt idx="1422">
                  <c:v>179</c:v>
                </c:pt>
                <c:pt idx="1423">
                  <c:v>270</c:v>
                </c:pt>
                <c:pt idx="1424">
                  <c:v>179</c:v>
                </c:pt>
                <c:pt idx="1425">
                  <c:v>179</c:v>
                </c:pt>
                <c:pt idx="1426">
                  <c:v>264</c:v>
                </c:pt>
                <c:pt idx="1427">
                  <c:v>264</c:v>
                </c:pt>
                <c:pt idx="1428">
                  <c:v>264</c:v>
                </c:pt>
                <c:pt idx="1429">
                  <c:v>503</c:v>
                </c:pt>
                <c:pt idx="1430">
                  <c:v>503</c:v>
                </c:pt>
                <c:pt idx="1431">
                  <c:v>456</c:v>
                </c:pt>
                <c:pt idx="1432">
                  <c:v>317</c:v>
                </c:pt>
                <c:pt idx="1433">
                  <c:v>317</c:v>
                </c:pt>
                <c:pt idx="1434">
                  <c:v>317</c:v>
                </c:pt>
                <c:pt idx="1435">
                  <c:v>317</c:v>
                </c:pt>
                <c:pt idx="1436">
                  <c:v>317</c:v>
                </c:pt>
                <c:pt idx="1437">
                  <c:v>317</c:v>
                </c:pt>
                <c:pt idx="1438">
                  <c:v>317</c:v>
                </c:pt>
                <c:pt idx="1439">
                  <c:v>317</c:v>
                </c:pt>
                <c:pt idx="1440">
                  <c:v>317</c:v>
                </c:pt>
                <c:pt idx="1441">
                  <c:v>317</c:v>
                </c:pt>
                <c:pt idx="1442">
                  <c:v>317</c:v>
                </c:pt>
                <c:pt idx="1443">
                  <c:v>317</c:v>
                </c:pt>
                <c:pt idx="1444">
                  <c:v>317</c:v>
                </c:pt>
                <c:pt idx="1445">
                  <c:v>317</c:v>
                </c:pt>
                <c:pt idx="1446">
                  <c:v>390</c:v>
                </c:pt>
                <c:pt idx="1447">
                  <c:v>390</c:v>
                </c:pt>
                <c:pt idx="1448">
                  <c:v>390</c:v>
                </c:pt>
                <c:pt idx="1449">
                  <c:v>390</c:v>
                </c:pt>
                <c:pt idx="1450">
                  <c:v>390</c:v>
                </c:pt>
                <c:pt idx="1451">
                  <c:v>390</c:v>
                </c:pt>
                <c:pt idx="1452">
                  <c:v>450</c:v>
                </c:pt>
                <c:pt idx="1453">
                  <c:v>500</c:v>
                </c:pt>
                <c:pt idx="1454">
                  <c:v>450</c:v>
                </c:pt>
                <c:pt idx="1455">
                  <c:v>450</c:v>
                </c:pt>
                <c:pt idx="1456">
                  <c:v>500</c:v>
                </c:pt>
                <c:pt idx="1457">
                  <c:v>450</c:v>
                </c:pt>
                <c:pt idx="1458">
                  <c:v>500</c:v>
                </c:pt>
                <c:pt idx="1459">
                  <c:v>450</c:v>
                </c:pt>
                <c:pt idx="1460">
                  <c:v>500</c:v>
                </c:pt>
                <c:pt idx="1461">
                  <c:v>450</c:v>
                </c:pt>
                <c:pt idx="1462">
                  <c:v>235</c:v>
                </c:pt>
                <c:pt idx="1463">
                  <c:v>235</c:v>
                </c:pt>
                <c:pt idx="1464">
                  <c:v>302</c:v>
                </c:pt>
                <c:pt idx="1465">
                  <c:v>302</c:v>
                </c:pt>
                <c:pt idx="1466">
                  <c:v>385</c:v>
                </c:pt>
                <c:pt idx="1467">
                  <c:v>303</c:v>
                </c:pt>
                <c:pt idx="1468">
                  <c:v>303</c:v>
                </c:pt>
                <c:pt idx="1469">
                  <c:v>63</c:v>
                </c:pt>
                <c:pt idx="1470">
                  <c:v>63</c:v>
                </c:pt>
                <c:pt idx="1471">
                  <c:v>63</c:v>
                </c:pt>
                <c:pt idx="1472">
                  <c:v>63</c:v>
                </c:pt>
                <c:pt idx="1473">
                  <c:v>63</c:v>
                </c:pt>
                <c:pt idx="1474">
                  <c:v>63</c:v>
                </c:pt>
                <c:pt idx="1475">
                  <c:v>63</c:v>
                </c:pt>
                <c:pt idx="1476">
                  <c:v>190</c:v>
                </c:pt>
                <c:pt idx="1477">
                  <c:v>190</c:v>
                </c:pt>
                <c:pt idx="1478">
                  <c:v>190</c:v>
                </c:pt>
                <c:pt idx="1479">
                  <c:v>190</c:v>
                </c:pt>
                <c:pt idx="1480">
                  <c:v>190</c:v>
                </c:pt>
                <c:pt idx="1481">
                  <c:v>190</c:v>
                </c:pt>
                <c:pt idx="1482">
                  <c:v>190</c:v>
                </c:pt>
                <c:pt idx="1483">
                  <c:v>190</c:v>
                </c:pt>
                <c:pt idx="1484">
                  <c:v>190</c:v>
                </c:pt>
                <c:pt idx="1485">
                  <c:v>190</c:v>
                </c:pt>
                <c:pt idx="1486">
                  <c:v>190</c:v>
                </c:pt>
                <c:pt idx="1487">
                  <c:v>190</c:v>
                </c:pt>
                <c:pt idx="1488">
                  <c:v>321</c:v>
                </c:pt>
                <c:pt idx="1489">
                  <c:v>321</c:v>
                </c:pt>
                <c:pt idx="1490">
                  <c:v>272</c:v>
                </c:pt>
                <c:pt idx="1491">
                  <c:v>272</c:v>
                </c:pt>
                <c:pt idx="1492">
                  <c:v>272</c:v>
                </c:pt>
                <c:pt idx="1493">
                  <c:v>321</c:v>
                </c:pt>
                <c:pt idx="1494">
                  <c:v>321</c:v>
                </c:pt>
                <c:pt idx="1495">
                  <c:v>272</c:v>
                </c:pt>
                <c:pt idx="1496">
                  <c:v>272</c:v>
                </c:pt>
                <c:pt idx="1497">
                  <c:v>321</c:v>
                </c:pt>
                <c:pt idx="1498">
                  <c:v>321</c:v>
                </c:pt>
                <c:pt idx="1499">
                  <c:v>272</c:v>
                </c:pt>
                <c:pt idx="1500">
                  <c:v>272</c:v>
                </c:pt>
                <c:pt idx="1501">
                  <c:v>272</c:v>
                </c:pt>
                <c:pt idx="1502">
                  <c:v>272</c:v>
                </c:pt>
                <c:pt idx="1503">
                  <c:v>272</c:v>
                </c:pt>
                <c:pt idx="1504">
                  <c:v>335</c:v>
                </c:pt>
                <c:pt idx="1505">
                  <c:v>272</c:v>
                </c:pt>
                <c:pt idx="1506">
                  <c:v>272</c:v>
                </c:pt>
                <c:pt idx="1507">
                  <c:v>335</c:v>
                </c:pt>
                <c:pt idx="1508">
                  <c:v>272</c:v>
                </c:pt>
                <c:pt idx="1509">
                  <c:v>335</c:v>
                </c:pt>
                <c:pt idx="1510">
                  <c:v>272</c:v>
                </c:pt>
                <c:pt idx="1511">
                  <c:v>335</c:v>
                </c:pt>
                <c:pt idx="1512">
                  <c:v>272</c:v>
                </c:pt>
                <c:pt idx="1513">
                  <c:v>335</c:v>
                </c:pt>
                <c:pt idx="1514">
                  <c:v>272</c:v>
                </c:pt>
                <c:pt idx="1515">
                  <c:v>335</c:v>
                </c:pt>
                <c:pt idx="1516">
                  <c:v>272</c:v>
                </c:pt>
                <c:pt idx="1517">
                  <c:v>272</c:v>
                </c:pt>
                <c:pt idx="1518">
                  <c:v>272</c:v>
                </c:pt>
                <c:pt idx="1519">
                  <c:v>335</c:v>
                </c:pt>
                <c:pt idx="1520">
                  <c:v>272</c:v>
                </c:pt>
                <c:pt idx="1521">
                  <c:v>335</c:v>
                </c:pt>
                <c:pt idx="1522">
                  <c:v>335</c:v>
                </c:pt>
                <c:pt idx="1523">
                  <c:v>464</c:v>
                </c:pt>
                <c:pt idx="1524">
                  <c:v>464</c:v>
                </c:pt>
                <c:pt idx="1525">
                  <c:v>464</c:v>
                </c:pt>
                <c:pt idx="1526">
                  <c:v>464</c:v>
                </c:pt>
                <c:pt idx="1527">
                  <c:v>272</c:v>
                </c:pt>
                <c:pt idx="1528">
                  <c:v>272</c:v>
                </c:pt>
                <c:pt idx="1529">
                  <c:v>202</c:v>
                </c:pt>
                <c:pt idx="1530">
                  <c:v>272</c:v>
                </c:pt>
                <c:pt idx="1531">
                  <c:v>321</c:v>
                </c:pt>
                <c:pt idx="1532">
                  <c:v>321</c:v>
                </c:pt>
                <c:pt idx="1533">
                  <c:v>272</c:v>
                </c:pt>
                <c:pt idx="1534">
                  <c:v>272</c:v>
                </c:pt>
                <c:pt idx="1535">
                  <c:v>321</c:v>
                </c:pt>
                <c:pt idx="1536">
                  <c:v>321</c:v>
                </c:pt>
                <c:pt idx="1537">
                  <c:v>321</c:v>
                </c:pt>
                <c:pt idx="1538">
                  <c:v>272</c:v>
                </c:pt>
                <c:pt idx="1539">
                  <c:v>272</c:v>
                </c:pt>
                <c:pt idx="1540">
                  <c:v>272</c:v>
                </c:pt>
                <c:pt idx="1541">
                  <c:v>202</c:v>
                </c:pt>
                <c:pt idx="1542">
                  <c:v>321</c:v>
                </c:pt>
                <c:pt idx="1543">
                  <c:v>335</c:v>
                </c:pt>
                <c:pt idx="1544">
                  <c:v>272</c:v>
                </c:pt>
                <c:pt idx="1545">
                  <c:v>335</c:v>
                </c:pt>
                <c:pt idx="1546">
                  <c:v>272</c:v>
                </c:pt>
                <c:pt idx="1547">
                  <c:v>335</c:v>
                </c:pt>
                <c:pt idx="1548">
                  <c:v>272</c:v>
                </c:pt>
                <c:pt idx="1549">
                  <c:v>272</c:v>
                </c:pt>
                <c:pt idx="1550">
                  <c:v>335</c:v>
                </c:pt>
                <c:pt idx="1551">
                  <c:v>202</c:v>
                </c:pt>
                <c:pt idx="1552">
                  <c:v>272</c:v>
                </c:pt>
                <c:pt idx="1553">
                  <c:v>335</c:v>
                </c:pt>
                <c:pt idx="1554">
                  <c:v>202</c:v>
                </c:pt>
                <c:pt idx="1555">
                  <c:v>272</c:v>
                </c:pt>
                <c:pt idx="1556">
                  <c:v>272</c:v>
                </c:pt>
                <c:pt idx="1557">
                  <c:v>272</c:v>
                </c:pt>
                <c:pt idx="1558">
                  <c:v>335</c:v>
                </c:pt>
                <c:pt idx="1559">
                  <c:v>335</c:v>
                </c:pt>
                <c:pt idx="1560">
                  <c:v>272</c:v>
                </c:pt>
                <c:pt idx="1561">
                  <c:v>335</c:v>
                </c:pt>
                <c:pt idx="1562">
                  <c:v>335</c:v>
                </c:pt>
                <c:pt idx="1563">
                  <c:v>272</c:v>
                </c:pt>
                <c:pt idx="1564">
                  <c:v>272</c:v>
                </c:pt>
                <c:pt idx="1565">
                  <c:v>272</c:v>
                </c:pt>
                <c:pt idx="1566">
                  <c:v>250</c:v>
                </c:pt>
                <c:pt idx="1567">
                  <c:v>215</c:v>
                </c:pt>
                <c:pt idx="1568">
                  <c:v>215</c:v>
                </c:pt>
                <c:pt idx="1569">
                  <c:v>250</c:v>
                </c:pt>
                <c:pt idx="1570">
                  <c:v>250</c:v>
                </c:pt>
                <c:pt idx="1571">
                  <c:v>320</c:v>
                </c:pt>
                <c:pt idx="1572">
                  <c:v>320</c:v>
                </c:pt>
                <c:pt idx="1573">
                  <c:v>320</c:v>
                </c:pt>
                <c:pt idx="1574">
                  <c:v>320</c:v>
                </c:pt>
                <c:pt idx="1575">
                  <c:v>320</c:v>
                </c:pt>
                <c:pt idx="1576">
                  <c:v>320</c:v>
                </c:pt>
                <c:pt idx="1577">
                  <c:v>320</c:v>
                </c:pt>
                <c:pt idx="1578">
                  <c:v>320</c:v>
                </c:pt>
                <c:pt idx="1579">
                  <c:v>320</c:v>
                </c:pt>
                <c:pt idx="1580">
                  <c:v>320</c:v>
                </c:pt>
                <c:pt idx="1581">
                  <c:v>320</c:v>
                </c:pt>
                <c:pt idx="1582">
                  <c:v>320</c:v>
                </c:pt>
                <c:pt idx="1583">
                  <c:v>320</c:v>
                </c:pt>
                <c:pt idx="1584">
                  <c:v>320</c:v>
                </c:pt>
                <c:pt idx="1585">
                  <c:v>320</c:v>
                </c:pt>
                <c:pt idx="1586">
                  <c:v>200</c:v>
                </c:pt>
                <c:pt idx="1587">
                  <c:v>200</c:v>
                </c:pt>
                <c:pt idx="1588">
                  <c:v>200</c:v>
                </c:pt>
                <c:pt idx="1589">
                  <c:v>200</c:v>
                </c:pt>
                <c:pt idx="1590">
                  <c:v>200</c:v>
                </c:pt>
                <c:pt idx="1591">
                  <c:v>200</c:v>
                </c:pt>
                <c:pt idx="1592">
                  <c:v>200</c:v>
                </c:pt>
                <c:pt idx="1593">
                  <c:v>200</c:v>
                </c:pt>
                <c:pt idx="1594">
                  <c:v>200</c:v>
                </c:pt>
                <c:pt idx="1595">
                  <c:v>268</c:v>
                </c:pt>
                <c:pt idx="1596">
                  <c:v>268</c:v>
                </c:pt>
                <c:pt idx="1597">
                  <c:v>268</c:v>
                </c:pt>
                <c:pt idx="1598">
                  <c:v>268</c:v>
                </c:pt>
                <c:pt idx="1599">
                  <c:v>268</c:v>
                </c:pt>
                <c:pt idx="1600">
                  <c:v>268</c:v>
                </c:pt>
                <c:pt idx="1601">
                  <c:v>268</c:v>
                </c:pt>
                <c:pt idx="1602">
                  <c:v>268</c:v>
                </c:pt>
                <c:pt idx="1603">
                  <c:v>268</c:v>
                </c:pt>
                <c:pt idx="1604">
                  <c:v>268</c:v>
                </c:pt>
                <c:pt idx="1605">
                  <c:v>268</c:v>
                </c:pt>
                <c:pt idx="1606">
                  <c:v>268</c:v>
                </c:pt>
                <c:pt idx="1607">
                  <c:v>268</c:v>
                </c:pt>
                <c:pt idx="1608">
                  <c:v>268</c:v>
                </c:pt>
                <c:pt idx="1609">
                  <c:v>268</c:v>
                </c:pt>
                <c:pt idx="1610">
                  <c:v>283</c:v>
                </c:pt>
                <c:pt idx="1611">
                  <c:v>173</c:v>
                </c:pt>
                <c:pt idx="1612">
                  <c:v>283</c:v>
                </c:pt>
                <c:pt idx="1613">
                  <c:v>173</c:v>
                </c:pt>
                <c:pt idx="1614">
                  <c:v>283</c:v>
                </c:pt>
                <c:pt idx="1615">
                  <c:v>173</c:v>
                </c:pt>
                <c:pt idx="1616">
                  <c:v>173</c:v>
                </c:pt>
                <c:pt idx="1617">
                  <c:v>173</c:v>
                </c:pt>
                <c:pt idx="1618">
                  <c:v>283</c:v>
                </c:pt>
                <c:pt idx="1619">
                  <c:v>173</c:v>
                </c:pt>
                <c:pt idx="1620">
                  <c:v>700</c:v>
                </c:pt>
                <c:pt idx="1621">
                  <c:v>700</c:v>
                </c:pt>
                <c:pt idx="1622">
                  <c:v>720</c:v>
                </c:pt>
                <c:pt idx="1623">
                  <c:v>720</c:v>
                </c:pt>
                <c:pt idx="1624">
                  <c:v>700</c:v>
                </c:pt>
                <c:pt idx="1625">
                  <c:v>700</c:v>
                </c:pt>
                <c:pt idx="1626">
                  <c:v>720</c:v>
                </c:pt>
                <c:pt idx="1627">
                  <c:v>720</c:v>
                </c:pt>
                <c:pt idx="1628">
                  <c:v>700</c:v>
                </c:pt>
                <c:pt idx="1629">
                  <c:v>750</c:v>
                </c:pt>
                <c:pt idx="1630">
                  <c:v>750</c:v>
                </c:pt>
                <c:pt idx="1631">
                  <c:v>700</c:v>
                </c:pt>
                <c:pt idx="1632">
                  <c:v>107</c:v>
                </c:pt>
                <c:pt idx="1633">
                  <c:v>107</c:v>
                </c:pt>
                <c:pt idx="1634">
                  <c:v>107</c:v>
                </c:pt>
                <c:pt idx="1635">
                  <c:v>107</c:v>
                </c:pt>
                <c:pt idx="1636">
                  <c:v>107</c:v>
                </c:pt>
                <c:pt idx="1637">
                  <c:v>107</c:v>
                </c:pt>
                <c:pt idx="1638">
                  <c:v>108</c:v>
                </c:pt>
                <c:pt idx="1639">
                  <c:v>108</c:v>
                </c:pt>
                <c:pt idx="1640">
                  <c:v>108</c:v>
                </c:pt>
                <c:pt idx="1641">
                  <c:v>108</c:v>
                </c:pt>
                <c:pt idx="1642">
                  <c:v>108</c:v>
                </c:pt>
                <c:pt idx="1643">
                  <c:v>108</c:v>
                </c:pt>
                <c:pt idx="1644">
                  <c:v>108</c:v>
                </c:pt>
                <c:pt idx="1645">
                  <c:v>108</c:v>
                </c:pt>
                <c:pt idx="1646">
                  <c:v>108</c:v>
                </c:pt>
                <c:pt idx="1647">
                  <c:v>108</c:v>
                </c:pt>
                <c:pt idx="1648">
                  <c:v>108</c:v>
                </c:pt>
                <c:pt idx="1649">
                  <c:v>108</c:v>
                </c:pt>
                <c:pt idx="1650">
                  <c:v>302</c:v>
                </c:pt>
                <c:pt idx="1651">
                  <c:v>302</c:v>
                </c:pt>
                <c:pt idx="1652">
                  <c:v>302</c:v>
                </c:pt>
                <c:pt idx="1653">
                  <c:v>302</c:v>
                </c:pt>
                <c:pt idx="1654">
                  <c:v>302</c:v>
                </c:pt>
                <c:pt idx="1655">
                  <c:v>302</c:v>
                </c:pt>
                <c:pt idx="1656">
                  <c:v>302</c:v>
                </c:pt>
                <c:pt idx="1657">
                  <c:v>302</c:v>
                </c:pt>
                <c:pt idx="1658">
                  <c:v>302</c:v>
                </c:pt>
                <c:pt idx="1659">
                  <c:v>302</c:v>
                </c:pt>
                <c:pt idx="1660">
                  <c:v>138</c:v>
                </c:pt>
                <c:pt idx="1661">
                  <c:v>138</c:v>
                </c:pt>
                <c:pt idx="1662">
                  <c:v>138</c:v>
                </c:pt>
                <c:pt idx="1663">
                  <c:v>138</c:v>
                </c:pt>
                <c:pt idx="1664">
                  <c:v>293</c:v>
                </c:pt>
                <c:pt idx="1665">
                  <c:v>293</c:v>
                </c:pt>
                <c:pt idx="1666">
                  <c:v>293</c:v>
                </c:pt>
                <c:pt idx="1667">
                  <c:v>293</c:v>
                </c:pt>
                <c:pt idx="1668">
                  <c:v>293</c:v>
                </c:pt>
                <c:pt idx="1669">
                  <c:v>293</c:v>
                </c:pt>
                <c:pt idx="1670">
                  <c:v>185</c:v>
                </c:pt>
                <c:pt idx="1671">
                  <c:v>185</c:v>
                </c:pt>
                <c:pt idx="1672">
                  <c:v>185</c:v>
                </c:pt>
                <c:pt idx="1673">
                  <c:v>185</c:v>
                </c:pt>
                <c:pt idx="1674">
                  <c:v>185</c:v>
                </c:pt>
                <c:pt idx="1675">
                  <c:v>185</c:v>
                </c:pt>
                <c:pt idx="1676">
                  <c:v>500</c:v>
                </c:pt>
                <c:pt idx="1677">
                  <c:v>450</c:v>
                </c:pt>
                <c:pt idx="1678">
                  <c:v>450</c:v>
                </c:pt>
                <c:pt idx="1679">
                  <c:v>450</c:v>
                </c:pt>
                <c:pt idx="1680">
                  <c:v>177</c:v>
                </c:pt>
                <c:pt idx="1681">
                  <c:v>177</c:v>
                </c:pt>
                <c:pt idx="1682">
                  <c:v>177</c:v>
                </c:pt>
                <c:pt idx="1683">
                  <c:v>119</c:v>
                </c:pt>
                <c:pt idx="1684">
                  <c:v>160</c:v>
                </c:pt>
                <c:pt idx="1685">
                  <c:v>160</c:v>
                </c:pt>
                <c:pt idx="1686">
                  <c:v>150</c:v>
                </c:pt>
                <c:pt idx="1687">
                  <c:v>119</c:v>
                </c:pt>
                <c:pt idx="1688">
                  <c:v>150</c:v>
                </c:pt>
                <c:pt idx="1689">
                  <c:v>119</c:v>
                </c:pt>
                <c:pt idx="1690">
                  <c:v>150</c:v>
                </c:pt>
                <c:pt idx="1691">
                  <c:v>150</c:v>
                </c:pt>
                <c:pt idx="1692">
                  <c:v>119</c:v>
                </c:pt>
                <c:pt idx="1693">
                  <c:v>160</c:v>
                </c:pt>
                <c:pt idx="1694">
                  <c:v>160</c:v>
                </c:pt>
                <c:pt idx="1695">
                  <c:v>119</c:v>
                </c:pt>
                <c:pt idx="1696">
                  <c:v>160</c:v>
                </c:pt>
                <c:pt idx="1697">
                  <c:v>160</c:v>
                </c:pt>
                <c:pt idx="1698">
                  <c:v>119</c:v>
                </c:pt>
                <c:pt idx="1699">
                  <c:v>150</c:v>
                </c:pt>
                <c:pt idx="1700">
                  <c:v>150</c:v>
                </c:pt>
                <c:pt idx="1701">
                  <c:v>150</c:v>
                </c:pt>
                <c:pt idx="1702">
                  <c:v>150</c:v>
                </c:pt>
                <c:pt idx="1703">
                  <c:v>160</c:v>
                </c:pt>
                <c:pt idx="1704">
                  <c:v>119</c:v>
                </c:pt>
                <c:pt idx="1705">
                  <c:v>150</c:v>
                </c:pt>
                <c:pt idx="1706">
                  <c:v>150</c:v>
                </c:pt>
                <c:pt idx="1707">
                  <c:v>119</c:v>
                </c:pt>
                <c:pt idx="1708">
                  <c:v>160</c:v>
                </c:pt>
                <c:pt idx="1709">
                  <c:v>119</c:v>
                </c:pt>
                <c:pt idx="1710">
                  <c:v>119</c:v>
                </c:pt>
                <c:pt idx="1711">
                  <c:v>119</c:v>
                </c:pt>
                <c:pt idx="1712">
                  <c:v>143</c:v>
                </c:pt>
                <c:pt idx="1713">
                  <c:v>143</c:v>
                </c:pt>
                <c:pt idx="1714">
                  <c:v>143</c:v>
                </c:pt>
                <c:pt idx="1715">
                  <c:v>160</c:v>
                </c:pt>
                <c:pt idx="1716">
                  <c:v>119</c:v>
                </c:pt>
                <c:pt idx="1717">
                  <c:v>143</c:v>
                </c:pt>
                <c:pt idx="1718">
                  <c:v>143</c:v>
                </c:pt>
                <c:pt idx="1719">
                  <c:v>160</c:v>
                </c:pt>
                <c:pt idx="1720">
                  <c:v>160</c:v>
                </c:pt>
                <c:pt idx="1721">
                  <c:v>143</c:v>
                </c:pt>
                <c:pt idx="1722">
                  <c:v>143</c:v>
                </c:pt>
                <c:pt idx="1723">
                  <c:v>207</c:v>
                </c:pt>
                <c:pt idx="1724">
                  <c:v>148</c:v>
                </c:pt>
                <c:pt idx="1725">
                  <c:v>143</c:v>
                </c:pt>
                <c:pt idx="1726">
                  <c:v>148</c:v>
                </c:pt>
                <c:pt idx="1727">
                  <c:v>148</c:v>
                </c:pt>
                <c:pt idx="1728">
                  <c:v>207</c:v>
                </c:pt>
                <c:pt idx="1729">
                  <c:v>207</c:v>
                </c:pt>
                <c:pt idx="1730">
                  <c:v>207</c:v>
                </c:pt>
                <c:pt idx="1731">
                  <c:v>143</c:v>
                </c:pt>
                <c:pt idx="1732">
                  <c:v>143</c:v>
                </c:pt>
                <c:pt idx="1733">
                  <c:v>207</c:v>
                </c:pt>
                <c:pt idx="1734">
                  <c:v>150</c:v>
                </c:pt>
                <c:pt idx="1735">
                  <c:v>150</c:v>
                </c:pt>
                <c:pt idx="1736">
                  <c:v>150</c:v>
                </c:pt>
                <c:pt idx="1737">
                  <c:v>150</c:v>
                </c:pt>
                <c:pt idx="1738">
                  <c:v>119</c:v>
                </c:pt>
                <c:pt idx="1739">
                  <c:v>119</c:v>
                </c:pt>
                <c:pt idx="1740">
                  <c:v>150</c:v>
                </c:pt>
                <c:pt idx="1741">
                  <c:v>207</c:v>
                </c:pt>
                <c:pt idx="1742">
                  <c:v>150</c:v>
                </c:pt>
                <c:pt idx="1743">
                  <c:v>140</c:v>
                </c:pt>
                <c:pt idx="1744">
                  <c:v>207</c:v>
                </c:pt>
                <c:pt idx="1745">
                  <c:v>140</c:v>
                </c:pt>
                <c:pt idx="1746">
                  <c:v>150</c:v>
                </c:pt>
                <c:pt idx="1747">
                  <c:v>250</c:v>
                </c:pt>
                <c:pt idx="1748">
                  <c:v>250</c:v>
                </c:pt>
                <c:pt idx="1749">
                  <c:v>250</c:v>
                </c:pt>
                <c:pt idx="1750">
                  <c:v>250</c:v>
                </c:pt>
                <c:pt idx="1751">
                  <c:v>250</c:v>
                </c:pt>
                <c:pt idx="1752">
                  <c:v>250</c:v>
                </c:pt>
                <c:pt idx="1753">
                  <c:v>250</c:v>
                </c:pt>
                <c:pt idx="1754">
                  <c:v>250</c:v>
                </c:pt>
                <c:pt idx="1755">
                  <c:v>250</c:v>
                </c:pt>
                <c:pt idx="1756">
                  <c:v>250</c:v>
                </c:pt>
                <c:pt idx="1757">
                  <c:v>250</c:v>
                </c:pt>
                <c:pt idx="1758">
                  <c:v>250</c:v>
                </c:pt>
                <c:pt idx="1759">
                  <c:v>250</c:v>
                </c:pt>
                <c:pt idx="1760">
                  <c:v>250</c:v>
                </c:pt>
                <c:pt idx="1761">
                  <c:v>250</c:v>
                </c:pt>
                <c:pt idx="1762">
                  <c:v>250</c:v>
                </c:pt>
                <c:pt idx="1763">
                  <c:v>250</c:v>
                </c:pt>
                <c:pt idx="1764">
                  <c:v>250</c:v>
                </c:pt>
                <c:pt idx="1765">
                  <c:v>245</c:v>
                </c:pt>
                <c:pt idx="1766">
                  <c:v>245</c:v>
                </c:pt>
                <c:pt idx="1767">
                  <c:v>245</c:v>
                </c:pt>
                <c:pt idx="1768">
                  <c:v>245</c:v>
                </c:pt>
                <c:pt idx="1769">
                  <c:v>245</c:v>
                </c:pt>
                <c:pt idx="1770">
                  <c:v>245</c:v>
                </c:pt>
                <c:pt idx="1771">
                  <c:v>245</c:v>
                </c:pt>
                <c:pt idx="1772">
                  <c:v>245</c:v>
                </c:pt>
                <c:pt idx="1773">
                  <c:v>245</c:v>
                </c:pt>
                <c:pt idx="1774">
                  <c:v>245</c:v>
                </c:pt>
                <c:pt idx="1775">
                  <c:v>245</c:v>
                </c:pt>
                <c:pt idx="1776">
                  <c:v>245</c:v>
                </c:pt>
                <c:pt idx="1777">
                  <c:v>165</c:v>
                </c:pt>
                <c:pt idx="1778">
                  <c:v>210</c:v>
                </c:pt>
                <c:pt idx="1779">
                  <c:v>210</c:v>
                </c:pt>
                <c:pt idx="1780">
                  <c:v>165</c:v>
                </c:pt>
                <c:pt idx="1781">
                  <c:v>210</c:v>
                </c:pt>
                <c:pt idx="1782">
                  <c:v>165</c:v>
                </c:pt>
                <c:pt idx="1783">
                  <c:v>210</c:v>
                </c:pt>
                <c:pt idx="1784">
                  <c:v>210</c:v>
                </c:pt>
                <c:pt idx="1785">
                  <c:v>210</c:v>
                </c:pt>
                <c:pt idx="1786">
                  <c:v>165</c:v>
                </c:pt>
                <c:pt idx="1787">
                  <c:v>210</c:v>
                </c:pt>
                <c:pt idx="1788">
                  <c:v>165</c:v>
                </c:pt>
                <c:pt idx="1789">
                  <c:v>210</c:v>
                </c:pt>
                <c:pt idx="1790">
                  <c:v>210</c:v>
                </c:pt>
                <c:pt idx="1791">
                  <c:v>165</c:v>
                </c:pt>
                <c:pt idx="1792">
                  <c:v>170</c:v>
                </c:pt>
                <c:pt idx="1793">
                  <c:v>210</c:v>
                </c:pt>
                <c:pt idx="1794">
                  <c:v>210</c:v>
                </c:pt>
                <c:pt idx="1795">
                  <c:v>170</c:v>
                </c:pt>
                <c:pt idx="1796">
                  <c:v>140</c:v>
                </c:pt>
                <c:pt idx="1797">
                  <c:v>210</c:v>
                </c:pt>
                <c:pt idx="1798">
                  <c:v>170</c:v>
                </c:pt>
                <c:pt idx="1799">
                  <c:v>170</c:v>
                </c:pt>
                <c:pt idx="1800">
                  <c:v>210</c:v>
                </c:pt>
                <c:pt idx="1801">
                  <c:v>210</c:v>
                </c:pt>
                <c:pt idx="1802">
                  <c:v>170</c:v>
                </c:pt>
                <c:pt idx="1803">
                  <c:v>140</c:v>
                </c:pt>
                <c:pt idx="1804">
                  <c:v>210</c:v>
                </c:pt>
                <c:pt idx="1805">
                  <c:v>170</c:v>
                </c:pt>
                <c:pt idx="1806">
                  <c:v>210</c:v>
                </c:pt>
                <c:pt idx="1807">
                  <c:v>170</c:v>
                </c:pt>
                <c:pt idx="1808">
                  <c:v>210</c:v>
                </c:pt>
                <c:pt idx="1809">
                  <c:v>140</c:v>
                </c:pt>
                <c:pt idx="1810">
                  <c:v>210</c:v>
                </c:pt>
                <c:pt idx="1811">
                  <c:v>170</c:v>
                </c:pt>
                <c:pt idx="1812">
                  <c:v>210</c:v>
                </c:pt>
                <c:pt idx="1813">
                  <c:v>210</c:v>
                </c:pt>
                <c:pt idx="1814">
                  <c:v>170</c:v>
                </c:pt>
                <c:pt idx="1815">
                  <c:v>140</c:v>
                </c:pt>
                <c:pt idx="1816">
                  <c:v>170</c:v>
                </c:pt>
                <c:pt idx="1817">
                  <c:v>170</c:v>
                </c:pt>
                <c:pt idx="1818">
                  <c:v>210</c:v>
                </c:pt>
                <c:pt idx="1819">
                  <c:v>170</c:v>
                </c:pt>
                <c:pt idx="1820">
                  <c:v>170</c:v>
                </c:pt>
                <c:pt idx="1821">
                  <c:v>140</c:v>
                </c:pt>
                <c:pt idx="1822">
                  <c:v>150</c:v>
                </c:pt>
                <c:pt idx="1823">
                  <c:v>210</c:v>
                </c:pt>
                <c:pt idx="1824">
                  <c:v>210</c:v>
                </c:pt>
                <c:pt idx="1825">
                  <c:v>150</c:v>
                </c:pt>
                <c:pt idx="1826">
                  <c:v>210</c:v>
                </c:pt>
                <c:pt idx="1827">
                  <c:v>170</c:v>
                </c:pt>
                <c:pt idx="1828">
                  <c:v>210</c:v>
                </c:pt>
                <c:pt idx="1829">
                  <c:v>170</c:v>
                </c:pt>
                <c:pt idx="1830">
                  <c:v>170</c:v>
                </c:pt>
                <c:pt idx="1831">
                  <c:v>170</c:v>
                </c:pt>
                <c:pt idx="1832">
                  <c:v>210</c:v>
                </c:pt>
                <c:pt idx="1833">
                  <c:v>150</c:v>
                </c:pt>
                <c:pt idx="1834">
                  <c:v>150</c:v>
                </c:pt>
                <c:pt idx="1835">
                  <c:v>210</c:v>
                </c:pt>
                <c:pt idx="1836">
                  <c:v>210</c:v>
                </c:pt>
                <c:pt idx="1837">
                  <c:v>210</c:v>
                </c:pt>
                <c:pt idx="1838">
                  <c:v>210</c:v>
                </c:pt>
                <c:pt idx="1839">
                  <c:v>150</c:v>
                </c:pt>
                <c:pt idx="1840">
                  <c:v>150</c:v>
                </c:pt>
                <c:pt idx="1841">
                  <c:v>210</c:v>
                </c:pt>
                <c:pt idx="1842">
                  <c:v>170</c:v>
                </c:pt>
                <c:pt idx="1843">
                  <c:v>170</c:v>
                </c:pt>
                <c:pt idx="1844">
                  <c:v>170</c:v>
                </c:pt>
                <c:pt idx="1845">
                  <c:v>170</c:v>
                </c:pt>
                <c:pt idx="1846">
                  <c:v>170</c:v>
                </c:pt>
                <c:pt idx="1847">
                  <c:v>210</c:v>
                </c:pt>
                <c:pt idx="1848">
                  <c:v>210</c:v>
                </c:pt>
                <c:pt idx="1849">
                  <c:v>210</c:v>
                </c:pt>
                <c:pt idx="1850">
                  <c:v>150</c:v>
                </c:pt>
                <c:pt idx="1851">
                  <c:v>210</c:v>
                </c:pt>
                <c:pt idx="1852">
                  <c:v>150</c:v>
                </c:pt>
                <c:pt idx="1853">
                  <c:v>210</c:v>
                </c:pt>
                <c:pt idx="1854">
                  <c:v>210</c:v>
                </c:pt>
                <c:pt idx="1855">
                  <c:v>170</c:v>
                </c:pt>
                <c:pt idx="1856">
                  <c:v>210</c:v>
                </c:pt>
                <c:pt idx="1857">
                  <c:v>210</c:v>
                </c:pt>
                <c:pt idx="1858">
                  <c:v>210</c:v>
                </c:pt>
                <c:pt idx="1859">
                  <c:v>170</c:v>
                </c:pt>
                <c:pt idx="1860">
                  <c:v>210</c:v>
                </c:pt>
                <c:pt idx="1861">
                  <c:v>210</c:v>
                </c:pt>
                <c:pt idx="1862">
                  <c:v>170</c:v>
                </c:pt>
                <c:pt idx="1863">
                  <c:v>210</c:v>
                </c:pt>
                <c:pt idx="1864">
                  <c:v>210</c:v>
                </c:pt>
                <c:pt idx="1865">
                  <c:v>170</c:v>
                </c:pt>
                <c:pt idx="1866">
                  <c:v>210</c:v>
                </c:pt>
                <c:pt idx="1867">
                  <c:v>170</c:v>
                </c:pt>
                <c:pt idx="1868">
                  <c:v>170</c:v>
                </c:pt>
                <c:pt idx="1869">
                  <c:v>210</c:v>
                </c:pt>
                <c:pt idx="1870">
                  <c:v>210</c:v>
                </c:pt>
                <c:pt idx="1871">
                  <c:v>210</c:v>
                </c:pt>
                <c:pt idx="1872">
                  <c:v>210</c:v>
                </c:pt>
                <c:pt idx="1873">
                  <c:v>170</c:v>
                </c:pt>
                <c:pt idx="1874">
                  <c:v>210</c:v>
                </c:pt>
                <c:pt idx="1875">
                  <c:v>210</c:v>
                </c:pt>
                <c:pt idx="1876">
                  <c:v>210</c:v>
                </c:pt>
                <c:pt idx="1877">
                  <c:v>170</c:v>
                </c:pt>
                <c:pt idx="1878">
                  <c:v>210</c:v>
                </c:pt>
                <c:pt idx="1879">
                  <c:v>170</c:v>
                </c:pt>
                <c:pt idx="1880">
                  <c:v>170</c:v>
                </c:pt>
                <c:pt idx="1881">
                  <c:v>150</c:v>
                </c:pt>
                <c:pt idx="1882">
                  <c:v>210</c:v>
                </c:pt>
                <c:pt idx="1883">
                  <c:v>170</c:v>
                </c:pt>
                <c:pt idx="1884">
                  <c:v>170</c:v>
                </c:pt>
                <c:pt idx="1885">
                  <c:v>170</c:v>
                </c:pt>
                <c:pt idx="1886">
                  <c:v>210</c:v>
                </c:pt>
                <c:pt idx="1887">
                  <c:v>170</c:v>
                </c:pt>
                <c:pt idx="1888">
                  <c:v>210</c:v>
                </c:pt>
                <c:pt idx="1889">
                  <c:v>210</c:v>
                </c:pt>
                <c:pt idx="1890">
                  <c:v>170</c:v>
                </c:pt>
                <c:pt idx="1891">
                  <c:v>170</c:v>
                </c:pt>
                <c:pt idx="1892">
                  <c:v>170</c:v>
                </c:pt>
                <c:pt idx="1893">
                  <c:v>210</c:v>
                </c:pt>
                <c:pt idx="1894">
                  <c:v>210</c:v>
                </c:pt>
                <c:pt idx="1895">
                  <c:v>210</c:v>
                </c:pt>
                <c:pt idx="1896">
                  <c:v>170</c:v>
                </c:pt>
                <c:pt idx="1897">
                  <c:v>210</c:v>
                </c:pt>
                <c:pt idx="1898">
                  <c:v>150</c:v>
                </c:pt>
                <c:pt idx="1899">
                  <c:v>210</c:v>
                </c:pt>
                <c:pt idx="1900">
                  <c:v>210</c:v>
                </c:pt>
                <c:pt idx="1901">
                  <c:v>170</c:v>
                </c:pt>
                <c:pt idx="1902">
                  <c:v>210</c:v>
                </c:pt>
                <c:pt idx="1903">
                  <c:v>170</c:v>
                </c:pt>
                <c:pt idx="1904">
                  <c:v>150</c:v>
                </c:pt>
                <c:pt idx="1905">
                  <c:v>170</c:v>
                </c:pt>
                <c:pt idx="1906">
                  <c:v>150</c:v>
                </c:pt>
                <c:pt idx="1907">
                  <c:v>210</c:v>
                </c:pt>
                <c:pt idx="1908">
                  <c:v>170</c:v>
                </c:pt>
                <c:pt idx="1909">
                  <c:v>170</c:v>
                </c:pt>
                <c:pt idx="1910">
                  <c:v>150</c:v>
                </c:pt>
                <c:pt idx="1911">
                  <c:v>170</c:v>
                </c:pt>
                <c:pt idx="1912">
                  <c:v>150</c:v>
                </c:pt>
                <c:pt idx="1913">
                  <c:v>170</c:v>
                </c:pt>
                <c:pt idx="1914">
                  <c:v>210</c:v>
                </c:pt>
                <c:pt idx="1915">
                  <c:v>170</c:v>
                </c:pt>
                <c:pt idx="1916">
                  <c:v>210</c:v>
                </c:pt>
                <c:pt idx="1917">
                  <c:v>210</c:v>
                </c:pt>
                <c:pt idx="1918">
                  <c:v>210</c:v>
                </c:pt>
                <c:pt idx="1919">
                  <c:v>210</c:v>
                </c:pt>
                <c:pt idx="1920">
                  <c:v>210</c:v>
                </c:pt>
                <c:pt idx="1921">
                  <c:v>170</c:v>
                </c:pt>
                <c:pt idx="1922">
                  <c:v>150</c:v>
                </c:pt>
                <c:pt idx="1923">
                  <c:v>210</c:v>
                </c:pt>
                <c:pt idx="1924">
                  <c:v>210</c:v>
                </c:pt>
                <c:pt idx="1925">
                  <c:v>170</c:v>
                </c:pt>
                <c:pt idx="1926">
                  <c:v>170</c:v>
                </c:pt>
                <c:pt idx="1927">
                  <c:v>150</c:v>
                </c:pt>
                <c:pt idx="1928">
                  <c:v>170</c:v>
                </c:pt>
                <c:pt idx="1929">
                  <c:v>170</c:v>
                </c:pt>
                <c:pt idx="1930">
                  <c:v>210</c:v>
                </c:pt>
                <c:pt idx="1931">
                  <c:v>210</c:v>
                </c:pt>
                <c:pt idx="1932">
                  <c:v>170</c:v>
                </c:pt>
                <c:pt idx="1933">
                  <c:v>170</c:v>
                </c:pt>
                <c:pt idx="1934">
                  <c:v>170</c:v>
                </c:pt>
                <c:pt idx="1935">
                  <c:v>170</c:v>
                </c:pt>
                <c:pt idx="1936">
                  <c:v>210</c:v>
                </c:pt>
                <c:pt idx="1937">
                  <c:v>170</c:v>
                </c:pt>
                <c:pt idx="1938">
                  <c:v>210</c:v>
                </c:pt>
                <c:pt idx="1939">
                  <c:v>210</c:v>
                </c:pt>
                <c:pt idx="1940">
                  <c:v>170</c:v>
                </c:pt>
                <c:pt idx="1941">
                  <c:v>210</c:v>
                </c:pt>
                <c:pt idx="1942">
                  <c:v>170</c:v>
                </c:pt>
                <c:pt idx="1943">
                  <c:v>170</c:v>
                </c:pt>
                <c:pt idx="1944">
                  <c:v>210</c:v>
                </c:pt>
                <c:pt idx="1945">
                  <c:v>170</c:v>
                </c:pt>
                <c:pt idx="1946">
                  <c:v>170</c:v>
                </c:pt>
                <c:pt idx="1947">
                  <c:v>210</c:v>
                </c:pt>
                <c:pt idx="1948">
                  <c:v>170</c:v>
                </c:pt>
                <c:pt idx="1949">
                  <c:v>170</c:v>
                </c:pt>
                <c:pt idx="1950">
                  <c:v>170</c:v>
                </c:pt>
                <c:pt idx="1951">
                  <c:v>170</c:v>
                </c:pt>
                <c:pt idx="1952">
                  <c:v>170</c:v>
                </c:pt>
                <c:pt idx="1953">
                  <c:v>210</c:v>
                </c:pt>
                <c:pt idx="1954">
                  <c:v>170</c:v>
                </c:pt>
                <c:pt idx="1955">
                  <c:v>170</c:v>
                </c:pt>
                <c:pt idx="1956">
                  <c:v>170</c:v>
                </c:pt>
                <c:pt idx="1957">
                  <c:v>120</c:v>
                </c:pt>
                <c:pt idx="1958">
                  <c:v>120</c:v>
                </c:pt>
                <c:pt idx="1959">
                  <c:v>160</c:v>
                </c:pt>
                <c:pt idx="1960">
                  <c:v>120</c:v>
                </c:pt>
                <c:pt idx="1961">
                  <c:v>155</c:v>
                </c:pt>
                <c:pt idx="1962">
                  <c:v>320</c:v>
                </c:pt>
                <c:pt idx="1963">
                  <c:v>320</c:v>
                </c:pt>
                <c:pt idx="1964">
                  <c:v>320</c:v>
                </c:pt>
                <c:pt idx="1965">
                  <c:v>320</c:v>
                </c:pt>
                <c:pt idx="1966">
                  <c:v>320</c:v>
                </c:pt>
                <c:pt idx="1967">
                  <c:v>320</c:v>
                </c:pt>
                <c:pt idx="1968">
                  <c:v>300</c:v>
                </c:pt>
                <c:pt idx="1969">
                  <c:v>190</c:v>
                </c:pt>
                <c:pt idx="1970">
                  <c:v>190</c:v>
                </c:pt>
                <c:pt idx="1971">
                  <c:v>190</c:v>
                </c:pt>
                <c:pt idx="1972">
                  <c:v>190</c:v>
                </c:pt>
                <c:pt idx="1973">
                  <c:v>190</c:v>
                </c:pt>
                <c:pt idx="1974">
                  <c:v>190</c:v>
                </c:pt>
                <c:pt idx="1975">
                  <c:v>190</c:v>
                </c:pt>
                <c:pt idx="1976">
                  <c:v>190</c:v>
                </c:pt>
                <c:pt idx="1977">
                  <c:v>190</c:v>
                </c:pt>
                <c:pt idx="1978">
                  <c:v>190</c:v>
                </c:pt>
                <c:pt idx="1979">
                  <c:v>190</c:v>
                </c:pt>
                <c:pt idx="1980">
                  <c:v>190</c:v>
                </c:pt>
                <c:pt idx="1981">
                  <c:v>190</c:v>
                </c:pt>
                <c:pt idx="1982">
                  <c:v>190</c:v>
                </c:pt>
                <c:pt idx="1983">
                  <c:v>200</c:v>
                </c:pt>
                <c:pt idx="1984">
                  <c:v>200</c:v>
                </c:pt>
                <c:pt idx="1985">
                  <c:v>205</c:v>
                </c:pt>
                <c:pt idx="1986">
                  <c:v>205</c:v>
                </c:pt>
                <c:pt idx="1987">
                  <c:v>240</c:v>
                </c:pt>
                <c:pt idx="1988">
                  <c:v>205</c:v>
                </c:pt>
                <c:pt idx="1989">
                  <c:v>275</c:v>
                </c:pt>
                <c:pt idx="1990">
                  <c:v>205</c:v>
                </c:pt>
                <c:pt idx="1991">
                  <c:v>275</c:v>
                </c:pt>
                <c:pt idx="1992">
                  <c:v>205</c:v>
                </c:pt>
                <c:pt idx="1993">
                  <c:v>205</c:v>
                </c:pt>
                <c:pt idx="1994">
                  <c:v>337</c:v>
                </c:pt>
                <c:pt idx="1995">
                  <c:v>276</c:v>
                </c:pt>
                <c:pt idx="1996">
                  <c:v>276</c:v>
                </c:pt>
                <c:pt idx="1997">
                  <c:v>276</c:v>
                </c:pt>
                <c:pt idx="1998">
                  <c:v>337</c:v>
                </c:pt>
                <c:pt idx="1999">
                  <c:v>337</c:v>
                </c:pt>
                <c:pt idx="2000">
                  <c:v>337</c:v>
                </c:pt>
                <c:pt idx="2001">
                  <c:v>337</c:v>
                </c:pt>
                <c:pt idx="2002">
                  <c:v>276</c:v>
                </c:pt>
                <c:pt idx="2003">
                  <c:v>315</c:v>
                </c:pt>
                <c:pt idx="2004">
                  <c:v>265</c:v>
                </c:pt>
                <c:pt idx="2005">
                  <c:v>330</c:v>
                </c:pt>
                <c:pt idx="2006">
                  <c:v>315</c:v>
                </c:pt>
                <c:pt idx="2007">
                  <c:v>265</c:v>
                </c:pt>
                <c:pt idx="2008">
                  <c:v>330</c:v>
                </c:pt>
                <c:pt idx="2009">
                  <c:v>315</c:v>
                </c:pt>
                <c:pt idx="2010">
                  <c:v>265</c:v>
                </c:pt>
                <c:pt idx="2011">
                  <c:v>270</c:v>
                </c:pt>
                <c:pt idx="2012">
                  <c:v>270</c:v>
                </c:pt>
                <c:pt idx="2013">
                  <c:v>270</c:v>
                </c:pt>
                <c:pt idx="2014">
                  <c:v>275</c:v>
                </c:pt>
                <c:pt idx="2015">
                  <c:v>275</c:v>
                </c:pt>
                <c:pt idx="2016">
                  <c:v>275</c:v>
                </c:pt>
                <c:pt idx="2017">
                  <c:v>275</c:v>
                </c:pt>
                <c:pt idx="2018">
                  <c:v>132</c:v>
                </c:pt>
                <c:pt idx="2019">
                  <c:v>132</c:v>
                </c:pt>
                <c:pt idx="2020">
                  <c:v>132</c:v>
                </c:pt>
                <c:pt idx="2021">
                  <c:v>132</c:v>
                </c:pt>
                <c:pt idx="2022">
                  <c:v>132</c:v>
                </c:pt>
                <c:pt idx="2023">
                  <c:v>140</c:v>
                </c:pt>
                <c:pt idx="2024">
                  <c:v>140</c:v>
                </c:pt>
                <c:pt idx="2025">
                  <c:v>140</c:v>
                </c:pt>
                <c:pt idx="2026">
                  <c:v>140</c:v>
                </c:pt>
                <c:pt idx="2027">
                  <c:v>140</c:v>
                </c:pt>
                <c:pt idx="2028">
                  <c:v>140</c:v>
                </c:pt>
                <c:pt idx="2029">
                  <c:v>140</c:v>
                </c:pt>
                <c:pt idx="2030">
                  <c:v>140</c:v>
                </c:pt>
                <c:pt idx="2031">
                  <c:v>185</c:v>
                </c:pt>
                <c:pt idx="2032">
                  <c:v>185</c:v>
                </c:pt>
                <c:pt idx="2033">
                  <c:v>185</c:v>
                </c:pt>
                <c:pt idx="2034">
                  <c:v>205</c:v>
                </c:pt>
                <c:pt idx="2035">
                  <c:v>205</c:v>
                </c:pt>
                <c:pt idx="2036">
                  <c:v>205</c:v>
                </c:pt>
                <c:pt idx="2037">
                  <c:v>199</c:v>
                </c:pt>
                <c:pt idx="2038">
                  <c:v>199</c:v>
                </c:pt>
                <c:pt idx="2039">
                  <c:v>199</c:v>
                </c:pt>
                <c:pt idx="2040">
                  <c:v>530</c:v>
                </c:pt>
                <c:pt idx="2041">
                  <c:v>530</c:v>
                </c:pt>
                <c:pt idx="2042">
                  <c:v>140</c:v>
                </c:pt>
                <c:pt idx="2043">
                  <c:v>140</c:v>
                </c:pt>
                <c:pt idx="2044">
                  <c:v>170</c:v>
                </c:pt>
                <c:pt idx="2045">
                  <c:v>170</c:v>
                </c:pt>
                <c:pt idx="2046">
                  <c:v>200</c:v>
                </c:pt>
                <c:pt idx="2047">
                  <c:v>200</c:v>
                </c:pt>
                <c:pt idx="2048">
                  <c:v>200</c:v>
                </c:pt>
                <c:pt idx="2049">
                  <c:v>200</c:v>
                </c:pt>
                <c:pt idx="2050">
                  <c:v>200</c:v>
                </c:pt>
                <c:pt idx="2051">
                  <c:v>200</c:v>
                </c:pt>
                <c:pt idx="2052">
                  <c:v>200</c:v>
                </c:pt>
                <c:pt idx="2053">
                  <c:v>200</c:v>
                </c:pt>
                <c:pt idx="2054">
                  <c:v>200</c:v>
                </c:pt>
                <c:pt idx="2055">
                  <c:v>205</c:v>
                </c:pt>
                <c:pt idx="2056">
                  <c:v>205</c:v>
                </c:pt>
                <c:pt idx="2057">
                  <c:v>205</c:v>
                </c:pt>
                <c:pt idx="2058">
                  <c:v>241</c:v>
                </c:pt>
                <c:pt idx="2059">
                  <c:v>302</c:v>
                </c:pt>
                <c:pt idx="2060">
                  <c:v>241</c:v>
                </c:pt>
                <c:pt idx="2061">
                  <c:v>451</c:v>
                </c:pt>
                <c:pt idx="2062">
                  <c:v>241</c:v>
                </c:pt>
                <c:pt idx="2063">
                  <c:v>302</c:v>
                </c:pt>
                <c:pt idx="2064">
                  <c:v>241</c:v>
                </c:pt>
                <c:pt idx="2065">
                  <c:v>329</c:v>
                </c:pt>
                <c:pt idx="2066">
                  <c:v>241</c:v>
                </c:pt>
                <c:pt idx="2067">
                  <c:v>503</c:v>
                </c:pt>
                <c:pt idx="2068">
                  <c:v>241</c:v>
                </c:pt>
                <c:pt idx="2069">
                  <c:v>469</c:v>
                </c:pt>
                <c:pt idx="2070">
                  <c:v>201</c:v>
                </c:pt>
                <c:pt idx="2071">
                  <c:v>241</c:v>
                </c:pt>
                <c:pt idx="2072">
                  <c:v>362</c:v>
                </c:pt>
                <c:pt idx="2073">
                  <c:v>241</c:v>
                </c:pt>
                <c:pt idx="2074">
                  <c:v>241</c:v>
                </c:pt>
                <c:pt idx="2075">
                  <c:v>503</c:v>
                </c:pt>
                <c:pt idx="2076">
                  <c:v>469</c:v>
                </c:pt>
                <c:pt idx="2077">
                  <c:v>241</c:v>
                </c:pt>
                <c:pt idx="2078">
                  <c:v>241</c:v>
                </c:pt>
                <c:pt idx="2079">
                  <c:v>241</c:v>
                </c:pt>
                <c:pt idx="2080">
                  <c:v>241</c:v>
                </c:pt>
                <c:pt idx="2081">
                  <c:v>241</c:v>
                </c:pt>
                <c:pt idx="2082">
                  <c:v>362</c:v>
                </c:pt>
                <c:pt idx="2083">
                  <c:v>503</c:v>
                </c:pt>
                <c:pt idx="2084">
                  <c:v>469</c:v>
                </c:pt>
                <c:pt idx="2085">
                  <c:v>241</c:v>
                </c:pt>
                <c:pt idx="2086">
                  <c:v>241</c:v>
                </c:pt>
                <c:pt idx="2087">
                  <c:v>241</c:v>
                </c:pt>
                <c:pt idx="2088">
                  <c:v>241</c:v>
                </c:pt>
                <c:pt idx="2089">
                  <c:v>469</c:v>
                </c:pt>
                <c:pt idx="2090">
                  <c:v>241</c:v>
                </c:pt>
                <c:pt idx="2091">
                  <c:v>241</c:v>
                </c:pt>
                <c:pt idx="2092">
                  <c:v>503</c:v>
                </c:pt>
                <c:pt idx="2093">
                  <c:v>241</c:v>
                </c:pt>
                <c:pt idx="2094">
                  <c:v>241</c:v>
                </c:pt>
                <c:pt idx="2095">
                  <c:v>188</c:v>
                </c:pt>
                <c:pt idx="2096">
                  <c:v>188</c:v>
                </c:pt>
                <c:pt idx="2097">
                  <c:v>188</c:v>
                </c:pt>
                <c:pt idx="2098">
                  <c:v>188</c:v>
                </c:pt>
                <c:pt idx="2099">
                  <c:v>188</c:v>
                </c:pt>
                <c:pt idx="2100">
                  <c:v>188</c:v>
                </c:pt>
                <c:pt idx="2101">
                  <c:v>227</c:v>
                </c:pt>
                <c:pt idx="2102">
                  <c:v>227</c:v>
                </c:pt>
                <c:pt idx="2103">
                  <c:v>227</c:v>
                </c:pt>
                <c:pt idx="2104">
                  <c:v>227</c:v>
                </c:pt>
                <c:pt idx="2105">
                  <c:v>227</c:v>
                </c:pt>
                <c:pt idx="2106">
                  <c:v>227</c:v>
                </c:pt>
                <c:pt idx="2107">
                  <c:v>268</c:v>
                </c:pt>
                <c:pt idx="2108">
                  <c:v>276</c:v>
                </c:pt>
                <c:pt idx="2109">
                  <c:v>276</c:v>
                </c:pt>
                <c:pt idx="2110">
                  <c:v>302</c:v>
                </c:pt>
                <c:pt idx="2111">
                  <c:v>302</c:v>
                </c:pt>
                <c:pt idx="2112">
                  <c:v>302</c:v>
                </c:pt>
                <c:pt idx="2113">
                  <c:v>227</c:v>
                </c:pt>
                <c:pt idx="2114">
                  <c:v>227</c:v>
                </c:pt>
                <c:pt idx="2115">
                  <c:v>227</c:v>
                </c:pt>
                <c:pt idx="2116">
                  <c:v>400</c:v>
                </c:pt>
                <c:pt idx="2117">
                  <c:v>400</c:v>
                </c:pt>
                <c:pt idx="2118">
                  <c:v>400</c:v>
                </c:pt>
                <c:pt idx="2119">
                  <c:v>172</c:v>
                </c:pt>
                <c:pt idx="2120">
                  <c:v>172</c:v>
                </c:pt>
                <c:pt idx="2121">
                  <c:v>172</c:v>
                </c:pt>
                <c:pt idx="2122">
                  <c:v>94</c:v>
                </c:pt>
                <c:pt idx="2123">
                  <c:v>94</c:v>
                </c:pt>
                <c:pt idx="2124">
                  <c:v>94</c:v>
                </c:pt>
                <c:pt idx="2125">
                  <c:v>94</c:v>
                </c:pt>
                <c:pt idx="2126">
                  <c:v>94</c:v>
                </c:pt>
                <c:pt idx="2127">
                  <c:v>94</c:v>
                </c:pt>
                <c:pt idx="2128">
                  <c:v>115</c:v>
                </c:pt>
                <c:pt idx="2129">
                  <c:v>115</c:v>
                </c:pt>
                <c:pt idx="2130">
                  <c:v>115</c:v>
                </c:pt>
                <c:pt idx="2131">
                  <c:v>115</c:v>
                </c:pt>
                <c:pt idx="2132">
                  <c:v>115</c:v>
                </c:pt>
                <c:pt idx="2133">
                  <c:v>115</c:v>
                </c:pt>
                <c:pt idx="2134">
                  <c:v>115</c:v>
                </c:pt>
                <c:pt idx="2135">
                  <c:v>115</c:v>
                </c:pt>
                <c:pt idx="2136">
                  <c:v>115</c:v>
                </c:pt>
                <c:pt idx="2137">
                  <c:v>115</c:v>
                </c:pt>
                <c:pt idx="2138">
                  <c:v>115</c:v>
                </c:pt>
                <c:pt idx="2139">
                  <c:v>115</c:v>
                </c:pt>
                <c:pt idx="2140">
                  <c:v>115</c:v>
                </c:pt>
                <c:pt idx="2141">
                  <c:v>115</c:v>
                </c:pt>
                <c:pt idx="2142">
                  <c:v>293</c:v>
                </c:pt>
                <c:pt idx="2143">
                  <c:v>293</c:v>
                </c:pt>
                <c:pt idx="2144">
                  <c:v>293</c:v>
                </c:pt>
                <c:pt idx="2145">
                  <c:v>293</c:v>
                </c:pt>
                <c:pt idx="2146">
                  <c:v>293</c:v>
                </c:pt>
                <c:pt idx="2147">
                  <c:v>290</c:v>
                </c:pt>
                <c:pt idx="2148">
                  <c:v>290</c:v>
                </c:pt>
                <c:pt idx="2149">
                  <c:v>290</c:v>
                </c:pt>
                <c:pt idx="2150">
                  <c:v>158</c:v>
                </c:pt>
                <c:pt idx="2151">
                  <c:v>172</c:v>
                </c:pt>
                <c:pt idx="2152">
                  <c:v>158</c:v>
                </c:pt>
                <c:pt idx="2153">
                  <c:v>158</c:v>
                </c:pt>
                <c:pt idx="2154">
                  <c:v>158</c:v>
                </c:pt>
                <c:pt idx="2155">
                  <c:v>158</c:v>
                </c:pt>
                <c:pt idx="2156">
                  <c:v>158</c:v>
                </c:pt>
                <c:pt idx="2157">
                  <c:v>172</c:v>
                </c:pt>
                <c:pt idx="2158">
                  <c:v>158</c:v>
                </c:pt>
                <c:pt idx="2159">
                  <c:v>158</c:v>
                </c:pt>
                <c:pt idx="2160">
                  <c:v>158</c:v>
                </c:pt>
                <c:pt idx="2161">
                  <c:v>172</c:v>
                </c:pt>
                <c:pt idx="2162">
                  <c:v>158</c:v>
                </c:pt>
                <c:pt idx="2163">
                  <c:v>158</c:v>
                </c:pt>
                <c:pt idx="2164">
                  <c:v>158</c:v>
                </c:pt>
                <c:pt idx="2165">
                  <c:v>158</c:v>
                </c:pt>
                <c:pt idx="2166">
                  <c:v>553</c:v>
                </c:pt>
                <c:pt idx="2167">
                  <c:v>453</c:v>
                </c:pt>
                <c:pt idx="2168">
                  <c:v>483</c:v>
                </c:pt>
                <c:pt idx="2169">
                  <c:v>483</c:v>
                </c:pt>
                <c:pt idx="2170">
                  <c:v>323</c:v>
                </c:pt>
                <c:pt idx="2171">
                  <c:v>323</c:v>
                </c:pt>
                <c:pt idx="2172">
                  <c:v>580</c:v>
                </c:pt>
                <c:pt idx="2173">
                  <c:v>426</c:v>
                </c:pt>
                <c:pt idx="2174">
                  <c:v>426</c:v>
                </c:pt>
                <c:pt idx="2175">
                  <c:v>426</c:v>
                </c:pt>
                <c:pt idx="2176">
                  <c:v>426</c:v>
                </c:pt>
                <c:pt idx="2177">
                  <c:v>323</c:v>
                </c:pt>
                <c:pt idx="2178">
                  <c:v>323</c:v>
                </c:pt>
                <c:pt idx="2179">
                  <c:v>505</c:v>
                </c:pt>
                <c:pt idx="2180">
                  <c:v>323</c:v>
                </c:pt>
                <c:pt idx="2181">
                  <c:v>323</c:v>
                </c:pt>
                <c:pt idx="2182">
                  <c:v>580</c:v>
                </c:pt>
                <c:pt idx="2183">
                  <c:v>455</c:v>
                </c:pt>
                <c:pt idx="2184">
                  <c:v>275</c:v>
                </c:pt>
                <c:pt idx="2185">
                  <c:v>455</c:v>
                </c:pt>
                <c:pt idx="2186">
                  <c:v>275</c:v>
                </c:pt>
                <c:pt idx="2187">
                  <c:v>275</c:v>
                </c:pt>
                <c:pt idx="2188">
                  <c:v>275</c:v>
                </c:pt>
                <c:pt idx="2189">
                  <c:v>455</c:v>
                </c:pt>
                <c:pt idx="2190">
                  <c:v>455</c:v>
                </c:pt>
                <c:pt idx="2191">
                  <c:v>455</c:v>
                </c:pt>
                <c:pt idx="2192">
                  <c:v>455</c:v>
                </c:pt>
                <c:pt idx="2193">
                  <c:v>275</c:v>
                </c:pt>
                <c:pt idx="2194">
                  <c:v>275</c:v>
                </c:pt>
                <c:pt idx="2195">
                  <c:v>455</c:v>
                </c:pt>
                <c:pt idx="2196">
                  <c:v>455</c:v>
                </c:pt>
                <c:pt idx="2197">
                  <c:v>275</c:v>
                </c:pt>
                <c:pt idx="2198">
                  <c:v>275</c:v>
                </c:pt>
                <c:pt idx="2199">
                  <c:v>275</c:v>
                </c:pt>
                <c:pt idx="2200">
                  <c:v>650</c:v>
                </c:pt>
                <c:pt idx="2201">
                  <c:v>275</c:v>
                </c:pt>
                <c:pt idx="2202">
                  <c:v>650</c:v>
                </c:pt>
                <c:pt idx="2203">
                  <c:v>200</c:v>
                </c:pt>
                <c:pt idx="2204">
                  <c:v>200</c:v>
                </c:pt>
                <c:pt idx="2205">
                  <c:v>200</c:v>
                </c:pt>
                <c:pt idx="2206">
                  <c:v>200</c:v>
                </c:pt>
                <c:pt idx="2207">
                  <c:v>200</c:v>
                </c:pt>
                <c:pt idx="2208">
                  <c:v>200</c:v>
                </c:pt>
                <c:pt idx="2209">
                  <c:v>200</c:v>
                </c:pt>
                <c:pt idx="2210">
                  <c:v>200</c:v>
                </c:pt>
                <c:pt idx="2211">
                  <c:v>200</c:v>
                </c:pt>
                <c:pt idx="2212">
                  <c:v>157</c:v>
                </c:pt>
                <c:pt idx="2213">
                  <c:v>225</c:v>
                </c:pt>
                <c:pt idx="2214">
                  <c:v>225</c:v>
                </c:pt>
                <c:pt idx="2215">
                  <c:v>225</c:v>
                </c:pt>
                <c:pt idx="2216">
                  <c:v>157</c:v>
                </c:pt>
                <c:pt idx="2217">
                  <c:v>225</c:v>
                </c:pt>
                <c:pt idx="2218">
                  <c:v>157</c:v>
                </c:pt>
                <c:pt idx="2219">
                  <c:v>157</c:v>
                </c:pt>
                <c:pt idx="2220">
                  <c:v>225</c:v>
                </c:pt>
                <c:pt idx="2221">
                  <c:v>157</c:v>
                </c:pt>
                <c:pt idx="2222">
                  <c:v>155</c:v>
                </c:pt>
                <c:pt idx="2223">
                  <c:v>210</c:v>
                </c:pt>
                <c:pt idx="2224">
                  <c:v>210</c:v>
                </c:pt>
                <c:pt idx="2225">
                  <c:v>155</c:v>
                </c:pt>
                <c:pt idx="2226">
                  <c:v>155</c:v>
                </c:pt>
                <c:pt idx="2227">
                  <c:v>210</c:v>
                </c:pt>
                <c:pt idx="2228">
                  <c:v>155</c:v>
                </c:pt>
                <c:pt idx="2229">
                  <c:v>210</c:v>
                </c:pt>
                <c:pt idx="2230">
                  <c:v>210</c:v>
                </c:pt>
                <c:pt idx="2231">
                  <c:v>210</c:v>
                </c:pt>
                <c:pt idx="2232">
                  <c:v>155</c:v>
                </c:pt>
                <c:pt idx="2233">
                  <c:v>210</c:v>
                </c:pt>
                <c:pt idx="2234">
                  <c:v>155</c:v>
                </c:pt>
                <c:pt idx="2235">
                  <c:v>155</c:v>
                </c:pt>
                <c:pt idx="2236">
                  <c:v>210</c:v>
                </c:pt>
                <c:pt idx="2237">
                  <c:v>210</c:v>
                </c:pt>
                <c:pt idx="2238">
                  <c:v>210</c:v>
                </c:pt>
                <c:pt idx="2239">
                  <c:v>155</c:v>
                </c:pt>
                <c:pt idx="2240">
                  <c:v>210</c:v>
                </c:pt>
                <c:pt idx="2241">
                  <c:v>155</c:v>
                </c:pt>
                <c:pt idx="2242">
                  <c:v>210</c:v>
                </c:pt>
                <c:pt idx="2243">
                  <c:v>155</c:v>
                </c:pt>
                <c:pt idx="2244">
                  <c:v>178</c:v>
                </c:pt>
                <c:pt idx="2245">
                  <c:v>178</c:v>
                </c:pt>
                <c:pt idx="2246">
                  <c:v>268</c:v>
                </c:pt>
                <c:pt idx="2247">
                  <c:v>268</c:v>
                </c:pt>
                <c:pt idx="2248">
                  <c:v>178</c:v>
                </c:pt>
                <c:pt idx="2249">
                  <c:v>178</c:v>
                </c:pt>
                <c:pt idx="2250">
                  <c:v>178</c:v>
                </c:pt>
                <c:pt idx="2251">
                  <c:v>178</c:v>
                </c:pt>
                <c:pt idx="2252">
                  <c:v>178</c:v>
                </c:pt>
                <c:pt idx="2253">
                  <c:v>178</c:v>
                </c:pt>
                <c:pt idx="2254">
                  <c:v>178</c:v>
                </c:pt>
                <c:pt idx="2255">
                  <c:v>268</c:v>
                </c:pt>
                <c:pt idx="2256">
                  <c:v>268</c:v>
                </c:pt>
                <c:pt idx="2257">
                  <c:v>178</c:v>
                </c:pt>
                <c:pt idx="2258">
                  <c:v>178</c:v>
                </c:pt>
                <c:pt idx="2259">
                  <c:v>178</c:v>
                </c:pt>
                <c:pt idx="2260">
                  <c:v>268</c:v>
                </c:pt>
                <c:pt idx="2261">
                  <c:v>268</c:v>
                </c:pt>
                <c:pt idx="2262">
                  <c:v>178</c:v>
                </c:pt>
                <c:pt idx="2263">
                  <c:v>185</c:v>
                </c:pt>
                <c:pt idx="2264">
                  <c:v>185</c:v>
                </c:pt>
                <c:pt idx="2265">
                  <c:v>185</c:v>
                </c:pt>
                <c:pt idx="2266">
                  <c:v>242</c:v>
                </c:pt>
                <c:pt idx="2267">
                  <c:v>242</c:v>
                </c:pt>
                <c:pt idx="2268">
                  <c:v>185</c:v>
                </c:pt>
                <c:pt idx="2269">
                  <c:v>185</c:v>
                </c:pt>
                <c:pt idx="2270">
                  <c:v>242</c:v>
                </c:pt>
                <c:pt idx="2271">
                  <c:v>242</c:v>
                </c:pt>
                <c:pt idx="2272">
                  <c:v>185</c:v>
                </c:pt>
                <c:pt idx="2273">
                  <c:v>185</c:v>
                </c:pt>
                <c:pt idx="2274">
                  <c:v>242</c:v>
                </c:pt>
                <c:pt idx="2275">
                  <c:v>185</c:v>
                </c:pt>
                <c:pt idx="2276">
                  <c:v>242</c:v>
                </c:pt>
                <c:pt idx="2277">
                  <c:v>200</c:v>
                </c:pt>
                <c:pt idx="2278">
                  <c:v>200</c:v>
                </c:pt>
                <c:pt idx="2279">
                  <c:v>305</c:v>
                </c:pt>
                <c:pt idx="2280">
                  <c:v>200</c:v>
                </c:pt>
                <c:pt idx="2281">
                  <c:v>200</c:v>
                </c:pt>
                <c:pt idx="2282">
                  <c:v>200</c:v>
                </c:pt>
                <c:pt idx="2283">
                  <c:v>305</c:v>
                </c:pt>
                <c:pt idx="2284">
                  <c:v>200</c:v>
                </c:pt>
                <c:pt idx="2285">
                  <c:v>200</c:v>
                </c:pt>
                <c:pt idx="2286">
                  <c:v>200</c:v>
                </c:pt>
                <c:pt idx="2287">
                  <c:v>305</c:v>
                </c:pt>
                <c:pt idx="2288">
                  <c:v>200</c:v>
                </c:pt>
                <c:pt idx="2289">
                  <c:v>305</c:v>
                </c:pt>
                <c:pt idx="2290">
                  <c:v>305</c:v>
                </c:pt>
                <c:pt idx="2291">
                  <c:v>200</c:v>
                </c:pt>
                <c:pt idx="2292">
                  <c:v>305</c:v>
                </c:pt>
                <c:pt idx="2293">
                  <c:v>305</c:v>
                </c:pt>
                <c:pt idx="2294">
                  <c:v>305</c:v>
                </c:pt>
                <c:pt idx="2295">
                  <c:v>305</c:v>
                </c:pt>
                <c:pt idx="2296">
                  <c:v>305</c:v>
                </c:pt>
                <c:pt idx="2297">
                  <c:v>305</c:v>
                </c:pt>
                <c:pt idx="2298">
                  <c:v>305</c:v>
                </c:pt>
                <c:pt idx="2299">
                  <c:v>305</c:v>
                </c:pt>
                <c:pt idx="2300">
                  <c:v>200</c:v>
                </c:pt>
                <c:pt idx="2301">
                  <c:v>200</c:v>
                </c:pt>
                <c:pt idx="2302">
                  <c:v>305</c:v>
                </c:pt>
                <c:pt idx="2303">
                  <c:v>200</c:v>
                </c:pt>
                <c:pt idx="2304">
                  <c:v>200</c:v>
                </c:pt>
                <c:pt idx="2305">
                  <c:v>200</c:v>
                </c:pt>
                <c:pt idx="2306">
                  <c:v>305</c:v>
                </c:pt>
                <c:pt idx="2307">
                  <c:v>200</c:v>
                </c:pt>
                <c:pt idx="2308">
                  <c:v>305</c:v>
                </c:pt>
                <c:pt idx="2309">
                  <c:v>305</c:v>
                </c:pt>
                <c:pt idx="2310">
                  <c:v>200</c:v>
                </c:pt>
                <c:pt idx="2311">
                  <c:v>260</c:v>
                </c:pt>
                <c:pt idx="2312">
                  <c:v>200</c:v>
                </c:pt>
                <c:pt idx="2313">
                  <c:v>200</c:v>
                </c:pt>
                <c:pt idx="2314">
                  <c:v>200</c:v>
                </c:pt>
                <c:pt idx="2315">
                  <c:v>260</c:v>
                </c:pt>
                <c:pt idx="2316">
                  <c:v>260</c:v>
                </c:pt>
                <c:pt idx="2317">
                  <c:v>200</c:v>
                </c:pt>
                <c:pt idx="2318">
                  <c:v>180</c:v>
                </c:pt>
                <c:pt idx="2319">
                  <c:v>180</c:v>
                </c:pt>
                <c:pt idx="2320">
                  <c:v>180</c:v>
                </c:pt>
                <c:pt idx="2321">
                  <c:v>180</c:v>
                </c:pt>
                <c:pt idx="2322">
                  <c:v>180</c:v>
                </c:pt>
                <c:pt idx="2323">
                  <c:v>180</c:v>
                </c:pt>
                <c:pt idx="2324">
                  <c:v>180</c:v>
                </c:pt>
                <c:pt idx="2325">
                  <c:v>180</c:v>
                </c:pt>
                <c:pt idx="2326">
                  <c:v>180</c:v>
                </c:pt>
                <c:pt idx="2327">
                  <c:v>180</c:v>
                </c:pt>
                <c:pt idx="2328">
                  <c:v>180</c:v>
                </c:pt>
                <c:pt idx="2329">
                  <c:v>180</c:v>
                </c:pt>
                <c:pt idx="2330">
                  <c:v>150</c:v>
                </c:pt>
                <c:pt idx="2331">
                  <c:v>180</c:v>
                </c:pt>
                <c:pt idx="2332">
                  <c:v>180</c:v>
                </c:pt>
                <c:pt idx="2333">
                  <c:v>180</c:v>
                </c:pt>
                <c:pt idx="2334">
                  <c:v>150</c:v>
                </c:pt>
                <c:pt idx="2335">
                  <c:v>180</c:v>
                </c:pt>
                <c:pt idx="2336">
                  <c:v>170</c:v>
                </c:pt>
                <c:pt idx="2337">
                  <c:v>170</c:v>
                </c:pt>
                <c:pt idx="2338">
                  <c:v>150</c:v>
                </c:pt>
                <c:pt idx="2339">
                  <c:v>605</c:v>
                </c:pt>
                <c:pt idx="2340">
                  <c:v>605</c:v>
                </c:pt>
                <c:pt idx="2341">
                  <c:v>200</c:v>
                </c:pt>
                <c:pt idx="2342">
                  <c:v>200</c:v>
                </c:pt>
                <c:pt idx="2343">
                  <c:v>200</c:v>
                </c:pt>
                <c:pt idx="2344">
                  <c:v>200</c:v>
                </c:pt>
                <c:pt idx="2345">
                  <c:v>200</c:v>
                </c:pt>
                <c:pt idx="2346">
                  <c:v>200</c:v>
                </c:pt>
                <c:pt idx="2347">
                  <c:v>200</c:v>
                </c:pt>
                <c:pt idx="2348">
                  <c:v>200</c:v>
                </c:pt>
                <c:pt idx="2349">
                  <c:v>200</c:v>
                </c:pt>
                <c:pt idx="2350">
                  <c:v>140</c:v>
                </c:pt>
                <c:pt idx="2351">
                  <c:v>140</c:v>
                </c:pt>
                <c:pt idx="2352">
                  <c:v>140</c:v>
                </c:pt>
                <c:pt idx="2353">
                  <c:v>140</c:v>
                </c:pt>
                <c:pt idx="2354">
                  <c:v>140</c:v>
                </c:pt>
                <c:pt idx="2355">
                  <c:v>140</c:v>
                </c:pt>
                <c:pt idx="2356">
                  <c:v>140</c:v>
                </c:pt>
                <c:pt idx="2357">
                  <c:v>140</c:v>
                </c:pt>
                <c:pt idx="2358">
                  <c:v>140</c:v>
                </c:pt>
                <c:pt idx="2359">
                  <c:v>140</c:v>
                </c:pt>
                <c:pt idx="2360">
                  <c:v>140</c:v>
                </c:pt>
                <c:pt idx="2361">
                  <c:v>140</c:v>
                </c:pt>
                <c:pt idx="2362">
                  <c:v>140</c:v>
                </c:pt>
                <c:pt idx="2363">
                  <c:v>140</c:v>
                </c:pt>
                <c:pt idx="2364">
                  <c:v>140</c:v>
                </c:pt>
                <c:pt idx="2365">
                  <c:v>140</c:v>
                </c:pt>
                <c:pt idx="2366">
                  <c:v>140</c:v>
                </c:pt>
                <c:pt idx="2367">
                  <c:v>140</c:v>
                </c:pt>
                <c:pt idx="2368">
                  <c:v>140</c:v>
                </c:pt>
                <c:pt idx="2369">
                  <c:v>140</c:v>
                </c:pt>
                <c:pt idx="2370">
                  <c:v>420</c:v>
                </c:pt>
                <c:pt idx="2371">
                  <c:v>520</c:v>
                </c:pt>
                <c:pt idx="2372">
                  <c:v>240</c:v>
                </c:pt>
                <c:pt idx="2373">
                  <c:v>440</c:v>
                </c:pt>
                <c:pt idx="2374">
                  <c:v>420</c:v>
                </c:pt>
                <c:pt idx="2375">
                  <c:v>520</c:v>
                </c:pt>
                <c:pt idx="2376">
                  <c:v>300</c:v>
                </c:pt>
                <c:pt idx="2377">
                  <c:v>570</c:v>
                </c:pt>
                <c:pt idx="2378">
                  <c:v>240</c:v>
                </c:pt>
                <c:pt idx="2379">
                  <c:v>520</c:v>
                </c:pt>
                <c:pt idx="2380">
                  <c:v>300</c:v>
                </c:pt>
                <c:pt idx="2381">
                  <c:v>440</c:v>
                </c:pt>
                <c:pt idx="2382">
                  <c:v>570</c:v>
                </c:pt>
                <c:pt idx="2383">
                  <c:v>420</c:v>
                </c:pt>
                <c:pt idx="2384">
                  <c:v>295</c:v>
                </c:pt>
                <c:pt idx="2385">
                  <c:v>275</c:v>
                </c:pt>
                <c:pt idx="2386">
                  <c:v>325</c:v>
                </c:pt>
                <c:pt idx="2387">
                  <c:v>325</c:v>
                </c:pt>
                <c:pt idx="2388">
                  <c:v>340</c:v>
                </c:pt>
                <c:pt idx="2389">
                  <c:v>275</c:v>
                </c:pt>
                <c:pt idx="2390">
                  <c:v>325</c:v>
                </c:pt>
                <c:pt idx="2391">
                  <c:v>340</c:v>
                </c:pt>
                <c:pt idx="2392">
                  <c:v>275</c:v>
                </c:pt>
                <c:pt idx="2393">
                  <c:v>200</c:v>
                </c:pt>
                <c:pt idx="2394">
                  <c:v>200</c:v>
                </c:pt>
                <c:pt idx="2395">
                  <c:v>200</c:v>
                </c:pt>
                <c:pt idx="2396">
                  <c:v>280</c:v>
                </c:pt>
                <c:pt idx="2397">
                  <c:v>200</c:v>
                </c:pt>
                <c:pt idx="2398">
                  <c:v>200</c:v>
                </c:pt>
                <c:pt idx="2399">
                  <c:v>200</c:v>
                </c:pt>
                <c:pt idx="2400">
                  <c:v>200</c:v>
                </c:pt>
                <c:pt idx="2401">
                  <c:v>200</c:v>
                </c:pt>
                <c:pt idx="2402">
                  <c:v>200</c:v>
                </c:pt>
                <c:pt idx="2403">
                  <c:v>200</c:v>
                </c:pt>
                <c:pt idx="2404">
                  <c:v>200</c:v>
                </c:pt>
                <c:pt idx="2405">
                  <c:v>200</c:v>
                </c:pt>
                <c:pt idx="2406">
                  <c:v>200</c:v>
                </c:pt>
                <c:pt idx="2407">
                  <c:v>200</c:v>
                </c:pt>
                <c:pt idx="2408">
                  <c:v>280</c:v>
                </c:pt>
                <c:pt idx="2409">
                  <c:v>200</c:v>
                </c:pt>
                <c:pt idx="2410">
                  <c:v>200</c:v>
                </c:pt>
                <c:pt idx="2411">
                  <c:v>200</c:v>
                </c:pt>
                <c:pt idx="2412">
                  <c:v>200</c:v>
                </c:pt>
                <c:pt idx="2413">
                  <c:v>200</c:v>
                </c:pt>
                <c:pt idx="2414">
                  <c:v>200</c:v>
                </c:pt>
                <c:pt idx="2415">
                  <c:v>200</c:v>
                </c:pt>
                <c:pt idx="2416">
                  <c:v>200</c:v>
                </c:pt>
                <c:pt idx="2417">
                  <c:v>200</c:v>
                </c:pt>
                <c:pt idx="2418">
                  <c:v>200</c:v>
                </c:pt>
                <c:pt idx="2419">
                  <c:v>200</c:v>
                </c:pt>
                <c:pt idx="2420">
                  <c:v>200</c:v>
                </c:pt>
                <c:pt idx="2421">
                  <c:v>200</c:v>
                </c:pt>
                <c:pt idx="2422">
                  <c:v>200</c:v>
                </c:pt>
                <c:pt idx="2423">
                  <c:v>200</c:v>
                </c:pt>
                <c:pt idx="2424">
                  <c:v>200</c:v>
                </c:pt>
                <c:pt idx="2425">
                  <c:v>135</c:v>
                </c:pt>
                <c:pt idx="2426">
                  <c:v>110</c:v>
                </c:pt>
                <c:pt idx="2427">
                  <c:v>140</c:v>
                </c:pt>
                <c:pt idx="2428">
                  <c:v>180</c:v>
                </c:pt>
                <c:pt idx="2429">
                  <c:v>180</c:v>
                </c:pt>
                <c:pt idx="2430">
                  <c:v>140</c:v>
                </c:pt>
                <c:pt idx="2431">
                  <c:v>140</c:v>
                </c:pt>
                <c:pt idx="2432">
                  <c:v>180</c:v>
                </c:pt>
                <c:pt idx="2433">
                  <c:v>180</c:v>
                </c:pt>
                <c:pt idx="2434">
                  <c:v>180</c:v>
                </c:pt>
                <c:pt idx="2435">
                  <c:v>140</c:v>
                </c:pt>
                <c:pt idx="2436">
                  <c:v>140</c:v>
                </c:pt>
                <c:pt idx="2437">
                  <c:v>140</c:v>
                </c:pt>
                <c:pt idx="2438">
                  <c:v>180</c:v>
                </c:pt>
                <c:pt idx="2439">
                  <c:v>140</c:v>
                </c:pt>
                <c:pt idx="2440">
                  <c:v>180</c:v>
                </c:pt>
                <c:pt idx="2441">
                  <c:v>180</c:v>
                </c:pt>
                <c:pt idx="2442">
                  <c:v>140</c:v>
                </c:pt>
                <c:pt idx="2443">
                  <c:v>175</c:v>
                </c:pt>
                <c:pt idx="2444">
                  <c:v>175</c:v>
                </c:pt>
                <c:pt idx="2445">
                  <c:v>175</c:v>
                </c:pt>
                <c:pt idx="2446">
                  <c:v>375</c:v>
                </c:pt>
                <c:pt idx="2447">
                  <c:v>485</c:v>
                </c:pt>
                <c:pt idx="2448">
                  <c:v>375</c:v>
                </c:pt>
                <c:pt idx="2449">
                  <c:v>485</c:v>
                </c:pt>
                <c:pt idx="2450">
                  <c:v>305</c:v>
                </c:pt>
                <c:pt idx="2451">
                  <c:v>375</c:v>
                </c:pt>
                <c:pt idx="2452">
                  <c:v>707</c:v>
                </c:pt>
                <c:pt idx="2453">
                  <c:v>485</c:v>
                </c:pt>
                <c:pt idx="2454">
                  <c:v>375</c:v>
                </c:pt>
                <c:pt idx="2455">
                  <c:v>305</c:v>
                </c:pt>
                <c:pt idx="2456">
                  <c:v>375</c:v>
                </c:pt>
                <c:pt idx="2457">
                  <c:v>485</c:v>
                </c:pt>
                <c:pt idx="2458">
                  <c:v>305</c:v>
                </c:pt>
                <c:pt idx="2459">
                  <c:v>485</c:v>
                </c:pt>
                <c:pt idx="2460">
                  <c:v>375</c:v>
                </c:pt>
                <c:pt idx="2461">
                  <c:v>375</c:v>
                </c:pt>
                <c:pt idx="2462">
                  <c:v>305</c:v>
                </c:pt>
                <c:pt idx="2463">
                  <c:v>707</c:v>
                </c:pt>
                <c:pt idx="2464">
                  <c:v>485</c:v>
                </c:pt>
                <c:pt idx="2465">
                  <c:v>375</c:v>
                </c:pt>
                <c:pt idx="2466">
                  <c:v>375</c:v>
                </c:pt>
                <c:pt idx="2467">
                  <c:v>485</c:v>
                </c:pt>
                <c:pt idx="2468">
                  <c:v>485</c:v>
                </c:pt>
                <c:pt idx="2469">
                  <c:v>375</c:v>
                </c:pt>
                <c:pt idx="2470">
                  <c:v>707</c:v>
                </c:pt>
                <c:pt idx="2471">
                  <c:v>375</c:v>
                </c:pt>
                <c:pt idx="2472">
                  <c:v>305</c:v>
                </c:pt>
                <c:pt idx="2473">
                  <c:v>375</c:v>
                </c:pt>
                <c:pt idx="2474">
                  <c:v>485</c:v>
                </c:pt>
                <c:pt idx="2475">
                  <c:v>305</c:v>
                </c:pt>
                <c:pt idx="2476">
                  <c:v>485</c:v>
                </c:pt>
                <c:pt idx="2477">
                  <c:v>375</c:v>
                </c:pt>
                <c:pt idx="2478">
                  <c:v>375</c:v>
                </c:pt>
                <c:pt idx="2479">
                  <c:v>485</c:v>
                </c:pt>
                <c:pt idx="2480">
                  <c:v>485</c:v>
                </c:pt>
                <c:pt idx="2481">
                  <c:v>707</c:v>
                </c:pt>
                <c:pt idx="2482">
                  <c:v>370</c:v>
                </c:pt>
                <c:pt idx="2483">
                  <c:v>292</c:v>
                </c:pt>
                <c:pt idx="2484">
                  <c:v>370</c:v>
                </c:pt>
                <c:pt idx="2485">
                  <c:v>292</c:v>
                </c:pt>
                <c:pt idx="2486">
                  <c:v>292</c:v>
                </c:pt>
                <c:pt idx="2487">
                  <c:v>292</c:v>
                </c:pt>
                <c:pt idx="2488">
                  <c:v>292</c:v>
                </c:pt>
                <c:pt idx="2489">
                  <c:v>707</c:v>
                </c:pt>
                <c:pt idx="2490">
                  <c:v>292</c:v>
                </c:pt>
                <c:pt idx="2491">
                  <c:v>485</c:v>
                </c:pt>
                <c:pt idx="2492">
                  <c:v>485</c:v>
                </c:pt>
                <c:pt idx="2493">
                  <c:v>370</c:v>
                </c:pt>
                <c:pt idx="2494">
                  <c:v>292</c:v>
                </c:pt>
                <c:pt idx="2495">
                  <c:v>370</c:v>
                </c:pt>
                <c:pt idx="2496">
                  <c:v>292</c:v>
                </c:pt>
                <c:pt idx="2497">
                  <c:v>292</c:v>
                </c:pt>
                <c:pt idx="2498">
                  <c:v>370</c:v>
                </c:pt>
                <c:pt idx="2499">
                  <c:v>485</c:v>
                </c:pt>
                <c:pt idx="2500">
                  <c:v>707</c:v>
                </c:pt>
                <c:pt idx="2501">
                  <c:v>292</c:v>
                </c:pt>
                <c:pt idx="2502">
                  <c:v>292</c:v>
                </c:pt>
                <c:pt idx="2503">
                  <c:v>370</c:v>
                </c:pt>
                <c:pt idx="2504">
                  <c:v>485</c:v>
                </c:pt>
                <c:pt idx="2505">
                  <c:v>292</c:v>
                </c:pt>
                <c:pt idx="2506">
                  <c:v>485</c:v>
                </c:pt>
                <c:pt idx="2507">
                  <c:v>195</c:v>
                </c:pt>
                <c:pt idx="2508">
                  <c:v>195</c:v>
                </c:pt>
                <c:pt idx="2509">
                  <c:v>195</c:v>
                </c:pt>
                <c:pt idx="2510">
                  <c:v>200</c:v>
                </c:pt>
                <c:pt idx="2511">
                  <c:v>200</c:v>
                </c:pt>
                <c:pt idx="2512">
                  <c:v>200</c:v>
                </c:pt>
                <c:pt idx="2513">
                  <c:v>200</c:v>
                </c:pt>
                <c:pt idx="2514">
                  <c:v>200</c:v>
                </c:pt>
                <c:pt idx="2515">
                  <c:v>200</c:v>
                </c:pt>
                <c:pt idx="2516">
                  <c:v>160</c:v>
                </c:pt>
                <c:pt idx="2517">
                  <c:v>120</c:v>
                </c:pt>
                <c:pt idx="2518">
                  <c:v>160</c:v>
                </c:pt>
                <c:pt idx="2519">
                  <c:v>168</c:v>
                </c:pt>
                <c:pt idx="2520">
                  <c:v>168</c:v>
                </c:pt>
                <c:pt idx="2521">
                  <c:v>168</c:v>
                </c:pt>
                <c:pt idx="2522">
                  <c:v>131</c:v>
                </c:pt>
                <c:pt idx="2523">
                  <c:v>131</c:v>
                </c:pt>
                <c:pt idx="2524">
                  <c:v>131</c:v>
                </c:pt>
                <c:pt idx="2525">
                  <c:v>131</c:v>
                </c:pt>
                <c:pt idx="2526">
                  <c:v>131</c:v>
                </c:pt>
                <c:pt idx="2527">
                  <c:v>131</c:v>
                </c:pt>
                <c:pt idx="2528">
                  <c:v>62</c:v>
                </c:pt>
                <c:pt idx="2529">
                  <c:v>108</c:v>
                </c:pt>
                <c:pt idx="2530">
                  <c:v>92</c:v>
                </c:pt>
                <c:pt idx="2531">
                  <c:v>108</c:v>
                </c:pt>
                <c:pt idx="2532">
                  <c:v>92</c:v>
                </c:pt>
                <c:pt idx="2533">
                  <c:v>62</c:v>
                </c:pt>
                <c:pt idx="2534">
                  <c:v>102</c:v>
                </c:pt>
                <c:pt idx="2535">
                  <c:v>125</c:v>
                </c:pt>
                <c:pt idx="2536">
                  <c:v>160</c:v>
                </c:pt>
                <c:pt idx="2537">
                  <c:v>106</c:v>
                </c:pt>
                <c:pt idx="2538">
                  <c:v>160</c:v>
                </c:pt>
                <c:pt idx="2539">
                  <c:v>125</c:v>
                </c:pt>
                <c:pt idx="2540">
                  <c:v>160</c:v>
                </c:pt>
                <c:pt idx="2541">
                  <c:v>106</c:v>
                </c:pt>
                <c:pt idx="2542">
                  <c:v>127</c:v>
                </c:pt>
                <c:pt idx="2543">
                  <c:v>143</c:v>
                </c:pt>
                <c:pt idx="2544">
                  <c:v>143</c:v>
                </c:pt>
                <c:pt idx="2545">
                  <c:v>143</c:v>
                </c:pt>
                <c:pt idx="2546">
                  <c:v>205</c:v>
                </c:pt>
                <c:pt idx="2547">
                  <c:v>110</c:v>
                </c:pt>
                <c:pt idx="2548">
                  <c:v>205</c:v>
                </c:pt>
                <c:pt idx="2549">
                  <c:v>143</c:v>
                </c:pt>
                <c:pt idx="2550">
                  <c:v>205</c:v>
                </c:pt>
                <c:pt idx="2551">
                  <c:v>143</c:v>
                </c:pt>
                <c:pt idx="2552">
                  <c:v>110</c:v>
                </c:pt>
                <c:pt idx="2553">
                  <c:v>205</c:v>
                </c:pt>
                <c:pt idx="2554">
                  <c:v>143</c:v>
                </c:pt>
                <c:pt idx="2555">
                  <c:v>205</c:v>
                </c:pt>
                <c:pt idx="2556">
                  <c:v>110</c:v>
                </c:pt>
                <c:pt idx="2557">
                  <c:v>110</c:v>
                </c:pt>
                <c:pt idx="2558">
                  <c:v>110</c:v>
                </c:pt>
                <c:pt idx="2559">
                  <c:v>143</c:v>
                </c:pt>
                <c:pt idx="2560">
                  <c:v>143</c:v>
                </c:pt>
                <c:pt idx="2561">
                  <c:v>143</c:v>
                </c:pt>
                <c:pt idx="2562">
                  <c:v>143</c:v>
                </c:pt>
                <c:pt idx="2563">
                  <c:v>143</c:v>
                </c:pt>
                <c:pt idx="2564">
                  <c:v>205</c:v>
                </c:pt>
                <c:pt idx="2565">
                  <c:v>110</c:v>
                </c:pt>
                <c:pt idx="2566">
                  <c:v>143</c:v>
                </c:pt>
                <c:pt idx="2567">
                  <c:v>205</c:v>
                </c:pt>
                <c:pt idx="2568">
                  <c:v>143</c:v>
                </c:pt>
                <c:pt idx="2569">
                  <c:v>174</c:v>
                </c:pt>
                <c:pt idx="2570">
                  <c:v>174</c:v>
                </c:pt>
                <c:pt idx="2571">
                  <c:v>174</c:v>
                </c:pt>
                <c:pt idx="2572">
                  <c:v>174</c:v>
                </c:pt>
                <c:pt idx="2573">
                  <c:v>158</c:v>
                </c:pt>
                <c:pt idx="2574">
                  <c:v>158</c:v>
                </c:pt>
                <c:pt idx="2575">
                  <c:v>174</c:v>
                </c:pt>
                <c:pt idx="2576">
                  <c:v>158</c:v>
                </c:pt>
                <c:pt idx="2577">
                  <c:v>158</c:v>
                </c:pt>
                <c:pt idx="2578">
                  <c:v>174</c:v>
                </c:pt>
                <c:pt idx="2579">
                  <c:v>158</c:v>
                </c:pt>
                <c:pt idx="2580">
                  <c:v>158</c:v>
                </c:pt>
                <c:pt idx="2581">
                  <c:v>174</c:v>
                </c:pt>
                <c:pt idx="2582">
                  <c:v>174</c:v>
                </c:pt>
                <c:pt idx="2583">
                  <c:v>158</c:v>
                </c:pt>
                <c:pt idx="2584">
                  <c:v>174</c:v>
                </c:pt>
                <c:pt idx="2585">
                  <c:v>158</c:v>
                </c:pt>
                <c:pt idx="2586">
                  <c:v>174</c:v>
                </c:pt>
                <c:pt idx="2587">
                  <c:v>180</c:v>
                </c:pt>
                <c:pt idx="2588">
                  <c:v>174</c:v>
                </c:pt>
                <c:pt idx="2589">
                  <c:v>174</c:v>
                </c:pt>
                <c:pt idx="2590">
                  <c:v>174</c:v>
                </c:pt>
                <c:pt idx="2591">
                  <c:v>180</c:v>
                </c:pt>
                <c:pt idx="2592">
                  <c:v>174</c:v>
                </c:pt>
                <c:pt idx="2593">
                  <c:v>174</c:v>
                </c:pt>
                <c:pt idx="2594">
                  <c:v>174</c:v>
                </c:pt>
                <c:pt idx="2595">
                  <c:v>174</c:v>
                </c:pt>
                <c:pt idx="2596">
                  <c:v>174</c:v>
                </c:pt>
                <c:pt idx="2597">
                  <c:v>174</c:v>
                </c:pt>
                <c:pt idx="2598">
                  <c:v>158</c:v>
                </c:pt>
                <c:pt idx="2599">
                  <c:v>158</c:v>
                </c:pt>
                <c:pt idx="2600">
                  <c:v>158</c:v>
                </c:pt>
                <c:pt idx="2601">
                  <c:v>174</c:v>
                </c:pt>
                <c:pt idx="2602">
                  <c:v>174</c:v>
                </c:pt>
                <c:pt idx="2603">
                  <c:v>174</c:v>
                </c:pt>
                <c:pt idx="2604">
                  <c:v>158</c:v>
                </c:pt>
                <c:pt idx="2605">
                  <c:v>158</c:v>
                </c:pt>
                <c:pt idx="2606">
                  <c:v>158</c:v>
                </c:pt>
                <c:pt idx="2607">
                  <c:v>158</c:v>
                </c:pt>
                <c:pt idx="2608">
                  <c:v>158</c:v>
                </c:pt>
                <c:pt idx="2609">
                  <c:v>174</c:v>
                </c:pt>
                <c:pt idx="2610">
                  <c:v>174</c:v>
                </c:pt>
                <c:pt idx="2611">
                  <c:v>200</c:v>
                </c:pt>
                <c:pt idx="2612">
                  <c:v>200</c:v>
                </c:pt>
                <c:pt idx="2613">
                  <c:v>200</c:v>
                </c:pt>
                <c:pt idx="2614">
                  <c:v>200</c:v>
                </c:pt>
                <c:pt idx="2615">
                  <c:v>230</c:v>
                </c:pt>
                <c:pt idx="2616">
                  <c:v>200</c:v>
                </c:pt>
                <c:pt idx="2617">
                  <c:v>200</c:v>
                </c:pt>
                <c:pt idx="2618">
                  <c:v>200</c:v>
                </c:pt>
                <c:pt idx="2619">
                  <c:v>230</c:v>
                </c:pt>
                <c:pt idx="2620">
                  <c:v>200</c:v>
                </c:pt>
                <c:pt idx="2621">
                  <c:v>200</c:v>
                </c:pt>
                <c:pt idx="2622">
                  <c:v>200</c:v>
                </c:pt>
                <c:pt idx="2623">
                  <c:v>230</c:v>
                </c:pt>
                <c:pt idx="2624">
                  <c:v>200</c:v>
                </c:pt>
                <c:pt idx="2625">
                  <c:v>230</c:v>
                </c:pt>
                <c:pt idx="2626">
                  <c:v>200</c:v>
                </c:pt>
                <c:pt idx="2627">
                  <c:v>200</c:v>
                </c:pt>
                <c:pt idx="2628">
                  <c:v>200</c:v>
                </c:pt>
                <c:pt idx="2629">
                  <c:v>200</c:v>
                </c:pt>
                <c:pt idx="2630">
                  <c:v>200</c:v>
                </c:pt>
                <c:pt idx="2631">
                  <c:v>200</c:v>
                </c:pt>
                <c:pt idx="2632">
                  <c:v>200</c:v>
                </c:pt>
                <c:pt idx="2633">
                  <c:v>200</c:v>
                </c:pt>
                <c:pt idx="2634">
                  <c:v>200</c:v>
                </c:pt>
                <c:pt idx="2635">
                  <c:v>200</c:v>
                </c:pt>
                <c:pt idx="2636">
                  <c:v>200</c:v>
                </c:pt>
                <c:pt idx="2637">
                  <c:v>200</c:v>
                </c:pt>
                <c:pt idx="2638">
                  <c:v>200</c:v>
                </c:pt>
                <c:pt idx="2639">
                  <c:v>200</c:v>
                </c:pt>
                <c:pt idx="2640">
                  <c:v>230</c:v>
                </c:pt>
                <c:pt idx="2641">
                  <c:v>200</c:v>
                </c:pt>
                <c:pt idx="2642">
                  <c:v>230</c:v>
                </c:pt>
                <c:pt idx="2643">
                  <c:v>200</c:v>
                </c:pt>
                <c:pt idx="2644">
                  <c:v>200</c:v>
                </c:pt>
                <c:pt idx="2645">
                  <c:v>200</c:v>
                </c:pt>
                <c:pt idx="2646">
                  <c:v>230</c:v>
                </c:pt>
                <c:pt idx="2647">
                  <c:v>200</c:v>
                </c:pt>
                <c:pt idx="2648">
                  <c:v>200</c:v>
                </c:pt>
                <c:pt idx="2649">
                  <c:v>200</c:v>
                </c:pt>
                <c:pt idx="2650">
                  <c:v>200</c:v>
                </c:pt>
                <c:pt idx="2651">
                  <c:v>230</c:v>
                </c:pt>
                <c:pt idx="2652">
                  <c:v>200</c:v>
                </c:pt>
                <c:pt idx="2653">
                  <c:v>200</c:v>
                </c:pt>
                <c:pt idx="2654">
                  <c:v>200</c:v>
                </c:pt>
                <c:pt idx="2655">
                  <c:v>230</c:v>
                </c:pt>
                <c:pt idx="2656">
                  <c:v>200</c:v>
                </c:pt>
                <c:pt idx="2657">
                  <c:v>200</c:v>
                </c:pt>
                <c:pt idx="2658">
                  <c:v>200</c:v>
                </c:pt>
                <c:pt idx="2659">
                  <c:v>200</c:v>
                </c:pt>
                <c:pt idx="2660">
                  <c:v>200</c:v>
                </c:pt>
                <c:pt idx="2661">
                  <c:v>200</c:v>
                </c:pt>
                <c:pt idx="2662">
                  <c:v>200</c:v>
                </c:pt>
                <c:pt idx="2663">
                  <c:v>200</c:v>
                </c:pt>
                <c:pt idx="2664">
                  <c:v>200</c:v>
                </c:pt>
                <c:pt idx="2665">
                  <c:v>230</c:v>
                </c:pt>
                <c:pt idx="2666">
                  <c:v>230</c:v>
                </c:pt>
                <c:pt idx="2667">
                  <c:v>230</c:v>
                </c:pt>
                <c:pt idx="2668">
                  <c:v>230</c:v>
                </c:pt>
                <c:pt idx="2669">
                  <c:v>230</c:v>
                </c:pt>
                <c:pt idx="2670">
                  <c:v>230</c:v>
                </c:pt>
                <c:pt idx="2671">
                  <c:v>255</c:v>
                </c:pt>
                <c:pt idx="2672">
                  <c:v>255</c:v>
                </c:pt>
                <c:pt idx="2673">
                  <c:v>255</c:v>
                </c:pt>
                <c:pt idx="2674">
                  <c:v>255</c:v>
                </c:pt>
                <c:pt idx="2675">
                  <c:v>621</c:v>
                </c:pt>
                <c:pt idx="2676">
                  <c:v>510</c:v>
                </c:pt>
                <c:pt idx="2677">
                  <c:v>429</c:v>
                </c:pt>
                <c:pt idx="2678">
                  <c:v>536</c:v>
                </c:pt>
                <c:pt idx="2679">
                  <c:v>621</c:v>
                </c:pt>
                <c:pt idx="2680">
                  <c:v>536</c:v>
                </c:pt>
                <c:pt idx="2681">
                  <c:v>429</c:v>
                </c:pt>
                <c:pt idx="2682">
                  <c:v>510</c:v>
                </c:pt>
                <c:pt idx="2683">
                  <c:v>621</c:v>
                </c:pt>
                <c:pt idx="2684">
                  <c:v>429</c:v>
                </c:pt>
                <c:pt idx="2685">
                  <c:v>510</c:v>
                </c:pt>
                <c:pt idx="2686">
                  <c:v>536</c:v>
                </c:pt>
                <c:pt idx="2687">
                  <c:v>208</c:v>
                </c:pt>
                <c:pt idx="2688">
                  <c:v>208</c:v>
                </c:pt>
                <c:pt idx="2689">
                  <c:v>355</c:v>
                </c:pt>
                <c:pt idx="2690">
                  <c:v>208</c:v>
                </c:pt>
                <c:pt idx="2691">
                  <c:v>375</c:v>
                </c:pt>
                <c:pt idx="2692">
                  <c:v>208</c:v>
                </c:pt>
                <c:pt idx="2693">
                  <c:v>208</c:v>
                </c:pt>
                <c:pt idx="2694">
                  <c:v>208</c:v>
                </c:pt>
                <c:pt idx="2695">
                  <c:v>375</c:v>
                </c:pt>
                <c:pt idx="2696">
                  <c:v>225</c:v>
                </c:pt>
                <c:pt idx="2697">
                  <c:v>225</c:v>
                </c:pt>
                <c:pt idx="2698">
                  <c:v>225</c:v>
                </c:pt>
                <c:pt idx="2699">
                  <c:v>225</c:v>
                </c:pt>
                <c:pt idx="2700">
                  <c:v>260</c:v>
                </c:pt>
                <c:pt idx="2701">
                  <c:v>260</c:v>
                </c:pt>
                <c:pt idx="2702">
                  <c:v>225</c:v>
                </c:pt>
                <c:pt idx="2703">
                  <c:v>225</c:v>
                </c:pt>
                <c:pt idx="2704">
                  <c:v>260</c:v>
                </c:pt>
                <c:pt idx="2705">
                  <c:v>140</c:v>
                </c:pt>
                <c:pt idx="2706">
                  <c:v>140</c:v>
                </c:pt>
                <c:pt idx="2707">
                  <c:v>268</c:v>
                </c:pt>
                <c:pt idx="2708">
                  <c:v>475</c:v>
                </c:pt>
                <c:pt idx="2709">
                  <c:v>268</c:v>
                </c:pt>
                <c:pt idx="2710">
                  <c:v>382</c:v>
                </c:pt>
                <c:pt idx="2711">
                  <c:v>382</c:v>
                </c:pt>
                <c:pt idx="2712">
                  <c:v>268</c:v>
                </c:pt>
                <c:pt idx="2713">
                  <c:v>382</c:v>
                </c:pt>
                <c:pt idx="2714">
                  <c:v>500</c:v>
                </c:pt>
                <c:pt idx="2715">
                  <c:v>382</c:v>
                </c:pt>
                <c:pt idx="2716">
                  <c:v>475</c:v>
                </c:pt>
                <c:pt idx="2717">
                  <c:v>268</c:v>
                </c:pt>
                <c:pt idx="2718">
                  <c:v>268</c:v>
                </c:pt>
                <c:pt idx="2719">
                  <c:v>382</c:v>
                </c:pt>
                <c:pt idx="2720">
                  <c:v>382</c:v>
                </c:pt>
                <c:pt idx="2721">
                  <c:v>268</c:v>
                </c:pt>
                <c:pt idx="2722">
                  <c:v>402</c:v>
                </c:pt>
                <c:pt idx="2723">
                  <c:v>577</c:v>
                </c:pt>
                <c:pt idx="2724">
                  <c:v>329</c:v>
                </c:pt>
                <c:pt idx="2725">
                  <c:v>329</c:v>
                </c:pt>
                <c:pt idx="2726">
                  <c:v>402</c:v>
                </c:pt>
                <c:pt idx="2727">
                  <c:v>329</c:v>
                </c:pt>
                <c:pt idx="2728">
                  <c:v>329</c:v>
                </c:pt>
                <c:pt idx="2729">
                  <c:v>577</c:v>
                </c:pt>
                <c:pt idx="2730">
                  <c:v>402</c:v>
                </c:pt>
                <c:pt idx="2731">
                  <c:v>402</c:v>
                </c:pt>
                <c:pt idx="2732">
                  <c:v>402</c:v>
                </c:pt>
                <c:pt idx="2733">
                  <c:v>402</c:v>
                </c:pt>
                <c:pt idx="2734">
                  <c:v>577</c:v>
                </c:pt>
                <c:pt idx="2735">
                  <c:v>148</c:v>
                </c:pt>
                <c:pt idx="2736">
                  <c:v>148</c:v>
                </c:pt>
                <c:pt idx="2737">
                  <c:v>260</c:v>
                </c:pt>
                <c:pt idx="2738">
                  <c:v>148</c:v>
                </c:pt>
                <c:pt idx="2739">
                  <c:v>173</c:v>
                </c:pt>
                <c:pt idx="2740">
                  <c:v>148</c:v>
                </c:pt>
                <c:pt idx="2741">
                  <c:v>173</c:v>
                </c:pt>
                <c:pt idx="2742">
                  <c:v>155</c:v>
                </c:pt>
                <c:pt idx="2743">
                  <c:v>155</c:v>
                </c:pt>
                <c:pt idx="2744">
                  <c:v>260</c:v>
                </c:pt>
                <c:pt idx="2745">
                  <c:v>155</c:v>
                </c:pt>
                <c:pt idx="2746">
                  <c:v>260</c:v>
                </c:pt>
                <c:pt idx="2747">
                  <c:v>155</c:v>
                </c:pt>
                <c:pt idx="2748">
                  <c:v>155</c:v>
                </c:pt>
                <c:pt idx="2749">
                  <c:v>155</c:v>
                </c:pt>
                <c:pt idx="2750">
                  <c:v>155</c:v>
                </c:pt>
                <c:pt idx="2751">
                  <c:v>260</c:v>
                </c:pt>
                <c:pt idx="2752">
                  <c:v>155</c:v>
                </c:pt>
                <c:pt idx="2753">
                  <c:v>155</c:v>
                </c:pt>
                <c:pt idx="2754">
                  <c:v>155</c:v>
                </c:pt>
                <c:pt idx="2755">
                  <c:v>155</c:v>
                </c:pt>
                <c:pt idx="2756">
                  <c:v>155</c:v>
                </c:pt>
                <c:pt idx="2757">
                  <c:v>300</c:v>
                </c:pt>
                <c:pt idx="2758">
                  <c:v>242</c:v>
                </c:pt>
                <c:pt idx="2759">
                  <c:v>185</c:v>
                </c:pt>
                <c:pt idx="2760">
                  <c:v>185</c:v>
                </c:pt>
                <c:pt idx="2761">
                  <c:v>242</c:v>
                </c:pt>
                <c:pt idx="2762">
                  <c:v>242</c:v>
                </c:pt>
                <c:pt idx="2763">
                  <c:v>242</c:v>
                </c:pt>
                <c:pt idx="2764">
                  <c:v>185</c:v>
                </c:pt>
                <c:pt idx="2765">
                  <c:v>185</c:v>
                </c:pt>
                <c:pt idx="2766">
                  <c:v>185</c:v>
                </c:pt>
                <c:pt idx="2767">
                  <c:v>185</c:v>
                </c:pt>
                <c:pt idx="2768">
                  <c:v>185</c:v>
                </c:pt>
                <c:pt idx="2769">
                  <c:v>185</c:v>
                </c:pt>
                <c:pt idx="2770">
                  <c:v>185</c:v>
                </c:pt>
                <c:pt idx="2771">
                  <c:v>300</c:v>
                </c:pt>
                <c:pt idx="2772">
                  <c:v>242</c:v>
                </c:pt>
                <c:pt idx="2773">
                  <c:v>200</c:v>
                </c:pt>
                <c:pt idx="2774">
                  <c:v>200</c:v>
                </c:pt>
                <c:pt idx="2775">
                  <c:v>305</c:v>
                </c:pt>
                <c:pt idx="2776">
                  <c:v>305</c:v>
                </c:pt>
                <c:pt idx="2777">
                  <c:v>200</c:v>
                </c:pt>
                <c:pt idx="2778">
                  <c:v>200</c:v>
                </c:pt>
                <c:pt idx="2779">
                  <c:v>200</c:v>
                </c:pt>
                <c:pt idx="2780">
                  <c:v>305</c:v>
                </c:pt>
                <c:pt idx="2781">
                  <c:v>305</c:v>
                </c:pt>
                <c:pt idx="2782">
                  <c:v>200</c:v>
                </c:pt>
                <c:pt idx="2783">
                  <c:v>305</c:v>
                </c:pt>
                <c:pt idx="2784">
                  <c:v>305</c:v>
                </c:pt>
                <c:pt idx="2785">
                  <c:v>305</c:v>
                </c:pt>
                <c:pt idx="2786">
                  <c:v>305</c:v>
                </c:pt>
                <c:pt idx="2787">
                  <c:v>200</c:v>
                </c:pt>
                <c:pt idx="2788">
                  <c:v>200</c:v>
                </c:pt>
                <c:pt idx="2789">
                  <c:v>200</c:v>
                </c:pt>
                <c:pt idx="2790">
                  <c:v>305</c:v>
                </c:pt>
                <c:pt idx="2791">
                  <c:v>200</c:v>
                </c:pt>
                <c:pt idx="2792">
                  <c:v>305</c:v>
                </c:pt>
                <c:pt idx="2793">
                  <c:v>305</c:v>
                </c:pt>
                <c:pt idx="2794">
                  <c:v>305</c:v>
                </c:pt>
                <c:pt idx="2795">
                  <c:v>305</c:v>
                </c:pt>
                <c:pt idx="2796">
                  <c:v>200</c:v>
                </c:pt>
                <c:pt idx="2797">
                  <c:v>305</c:v>
                </c:pt>
                <c:pt idx="2798">
                  <c:v>200</c:v>
                </c:pt>
                <c:pt idx="2799">
                  <c:v>200</c:v>
                </c:pt>
                <c:pt idx="2800">
                  <c:v>200</c:v>
                </c:pt>
                <c:pt idx="2801">
                  <c:v>305</c:v>
                </c:pt>
                <c:pt idx="2802">
                  <c:v>305</c:v>
                </c:pt>
                <c:pt idx="2803">
                  <c:v>200</c:v>
                </c:pt>
                <c:pt idx="2804">
                  <c:v>200</c:v>
                </c:pt>
                <c:pt idx="2805">
                  <c:v>200</c:v>
                </c:pt>
                <c:pt idx="2806">
                  <c:v>305</c:v>
                </c:pt>
                <c:pt idx="2807">
                  <c:v>200</c:v>
                </c:pt>
                <c:pt idx="2808">
                  <c:v>200</c:v>
                </c:pt>
                <c:pt idx="2809">
                  <c:v>200</c:v>
                </c:pt>
                <c:pt idx="2810">
                  <c:v>305</c:v>
                </c:pt>
                <c:pt idx="2811">
                  <c:v>92</c:v>
                </c:pt>
                <c:pt idx="2812">
                  <c:v>92</c:v>
                </c:pt>
                <c:pt idx="2813">
                  <c:v>92</c:v>
                </c:pt>
                <c:pt idx="2814">
                  <c:v>113</c:v>
                </c:pt>
                <c:pt idx="2815">
                  <c:v>92</c:v>
                </c:pt>
                <c:pt idx="2816">
                  <c:v>92</c:v>
                </c:pt>
                <c:pt idx="2817">
                  <c:v>113</c:v>
                </c:pt>
                <c:pt idx="2818">
                  <c:v>92</c:v>
                </c:pt>
                <c:pt idx="2819">
                  <c:v>113</c:v>
                </c:pt>
                <c:pt idx="2820">
                  <c:v>92</c:v>
                </c:pt>
                <c:pt idx="2821">
                  <c:v>113</c:v>
                </c:pt>
                <c:pt idx="2822">
                  <c:v>92</c:v>
                </c:pt>
                <c:pt idx="2823">
                  <c:v>92</c:v>
                </c:pt>
                <c:pt idx="2824">
                  <c:v>113</c:v>
                </c:pt>
                <c:pt idx="2825">
                  <c:v>113</c:v>
                </c:pt>
                <c:pt idx="2826">
                  <c:v>92</c:v>
                </c:pt>
                <c:pt idx="2827">
                  <c:v>92</c:v>
                </c:pt>
                <c:pt idx="2828">
                  <c:v>113</c:v>
                </c:pt>
                <c:pt idx="2829">
                  <c:v>113</c:v>
                </c:pt>
                <c:pt idx="2830">
                  <c:v>92</c:v>
                </c:pt>
                <c:pt idx="2831">
                  <c:v>136</c:v>
                </c:pt>
                <c:pt idx="2832">
                  <c:v>113</c:v>
                </c:pt>
                <c:pt idx="2833">
                  <c:v>113</c:v>
                </c:pt>
                <c:pt idx="2834">
                  <c:v>136</c:v>
                </c:pt>
                <c:pt idx="2835">
                  <c:v>136</c:v>
                </c:pt>
                <c:pt idx="2836">
                  <c:v>92</c:v>
                </c:pt>
                <c:pt idx="2837">
                  <c:v>92</c:v>
                </c:pt>
                <c:pt idx="2838">
                  <c:v>113</c:v>
                </c:pt>
                <c:pt idx="2839">
                  <c:v>113</c:v>
                </c:pt>
                <c:pt idx="2840">
                  <c:v>234</c:v>
                </c:pt>
                <c:pt idx="2841">
                  <c:v>200</c:v>
                </c:pt>
                <c:pt idx="2842">
                  <c:v>250</c:v>
                </c:pt>
                <c:pt idx="2843">
                  <c:v>200</c:v>
                </c:pt>
                <c:pt idx="2844">
                  <c:v>234</c:v>
                </c:pt>
                <c:pt idx="2845">
                  <c:v>250</c:v>
                </c:pt>
                <c:pt idx="2846">
                  <c:v>200</c:v>
                </c:pt>
                <c:pt idx="2847">
                  <c:v>234</c:v>
                </c:pt>
                <c:pt idx="2848">
                  <c:v>250</c:v>
                </c:pt>
                <c:pt idx="2849">
                  <c:v>600</c:v>
                </c:pt>
                <c:pt idx="2850">
                  <c:v>600</c:v>
                </c:pt>
                <c:pt idx="2851">
                  <c:v>600</c:v>
                </c:pt>
                <c:pt idx="2852">
                  <c:v>552</c:v>
                </c:pt>
                <c:pt idx="2853">
                  <c:v>552</c:v>
                </c:pt>
                <c:pt idx="2854">
                  <c:v>552</c:v>
                </c:pt>
                <c:pt idx="2855">
                  <c:v>626</c:v>
                </c:pt>
                <c:pt idx="2856">
                  <c:v>600</c:v>
                </c:pt>
                <c:pt idx="2857">
                  <c:v>616</c:v>
                </c:pt>
                <c:pt idx="2858">
                  <c:v>572</c:v>
                </c:pt>
                <c:pt idx="2859">
                  <c:v>500</c:v>
                </c:pt>
                <c:pt idx="2860">
                  <c:v>521</c:v>
                </c:pt>
                <c:pt idx="2861">
                  <c:v>567</c:v>
                </c:pt>
                <c:pt idx="2862">
                  <c:v>626</c:v>
                </c:pt>
                <c:pt idx="2863">
                  <c:v>626</c:v>
                </c:pt>
                <c:pt idx="2864">
                  <c:v>567</c:v>
                </c:pt>
                <c:pt idx="2865">
                  <c:v>521</c:v>
                </c:pt>
                <c:pt idx="2866">
                  <c:v>500</c:v>
                </c:pt>
                <c:pt idx="2867">
                  <c:v>500</c:v>
                </c:pt>
                <c:pt idx="2868">
                  <c:v>567</c:v>
                </c:pt>
                <c:pt idx="2869">
                  <c:v>521</c:v>
                </c:pt>
                <c:pt idx="2870">
                  <c:v>521</c:v>
                </c:pt>
                <c:pt idx="2871">
                  <c:v>500</c:v>
                </c:pt>
                <c:pt idx="2872">
                  <c:v>500</c:v>
                </c:pt>
                <c:pt idx="2873">
                  <c:v>626</c:v>
                </c:pt>
                <c:pt idx="2874">
                  <c:v>582</c:v>
                </c:pt>
                <c:pt idx="2875">
                  <c:v>582</c:v>
                </c:pt>
                <c:pt idx="2876">
                  <c:v>521</c:v>
                </c:pt>
                <c:pt idx="2877">
                  <c:v>626</c:v>
                </c:pt>
                <c:pt idx="2878">
                  <c:v>600</c:v>
                </c:pt>
                <c:pt idx="2879">
                  <c:v>600</c:v>
                </c:pt>
                <c:pt idx="2880">
                  <c:v>567</c:v>
                </c:pt>
                <c:pt idx="2881">
                  <c:v>567</c:v>
                </c:pt>
                <c:pt idx="2882">
                  <c:v>500</c:v>
                </c:pt>
                <c:pt idx="2883">
                  <c:v>500</c:v>
                </c:pt>
                <c:pt idx="2884">
                  <c:v>567</c:v>
                </c:pt>
                <c:pt idx="2885">
                  <c:v>521</c:v>
                </c:pt>
                <c:pt idx="2886">
                  <c:v>621</c:v>
                </c:pt>
                <c:pt idx="2887">
                  <c:v>621</c:v>
                </c:pt>
                <c:pt idx="2888">
                  <c:v>621</c:v>
                </c:pt>
                <c:pt idx="2889">
                  <c:v>621</c:v>
                </c:pt>
                <c:pt idx="2890">
                  <c:v>621</c:v>
                </c:pt>
                <c:pt idx="2891">
                  <c:v>420</c:v>
                </c:pt>
                <c:pt idx="2892">
                  <c:v>400</c:v>
                </c:pt>
                <c:pt idx="2893">
                  <c:v>420</c:v>
                </c:pt>
                <c:pt idx="2894">
                  <c:v>420</c:v>
                </c:pt>
                <c:pt idx="2895">
                  <c:v>420</c:v>
                </c:pt>
                <c:pt idx="2896">
                  <c:v>420</c:v>
                </c:pt>
                <c:pt idx="2897">
                  <c:v>275</c:v>
                </c:pt>
                <c:pt idx="2898">
                  <c:v>275</c:v>
                </c:pt>
                <c:pt idx="2899">
                  <c:v>275</c:v>
                </c:pt>
                <c:pt idx="2900">
                  <c:v>275</c:v>
                </c:pt>
                <c:pt idx="2901">
                  <c:v>275</c:v>
                </c:pt>
                <c:pt idx="2902">
                  <c:v>305</c:v>
                </c:pt>
                <c:pt idx="2903">
                  <c:v>305</c:v>
                </c:pt>
                <c:pt idx="2904">
                  <c:v>305</c:v>
                </c:pt>
                <c:pt idx="2905">
                  <c:v>305</c:v>
                </c:pt>
                <c:pt idx="2906">
                  <c:v>305</c:v>
                </c:pt>
                <c:pt idx="2907">
                  <c:v>305</c:v>
                </c:pt>
                <c:pt idx="2908">
                  <c:v>305</c:v>
                </c:pt>
                <c:pt idx="2909">
                  <c:v>305</c:v>
                </c:pt>
                <c:pt idx="2910">
                  <c:v>195</c:v>
                </c:pt>
                <c:pt idx="2911">
                  <c:v>200</c:v>
                </c:pt>
                <c:pt idx="2912">
                  <c:v>200</c:v>
                </c:pt>
                <c:pt idx="2913">
                  <c:v>125</c:v>
                </c:pt>
                <c:pt idx="2914">
                  <c:v>125</c:v>
                </c:pt>
                <c:pt idx="2915">
                  <c:v>125</c:v>
                </c:pt>
                <c:pt idx="2916">
                  <c:v>125</c:v>
                </c:pt>
                <c:pt idx="2917">
                  <c:v>125</c:v>
                </c:pt>
                <c:pt idx="2918">
                  <c:v>125</c:v>
                </c:pt>
                <c:pt idx="2919">
                  <c:v>170</c:v>
                </c:pt>
                <c:pt idx="2920">
                  <c:v>125</c:v>
                </c:pt>
                <c:pt idx="2921">
                  <c:v>325</c:v>
                </c:pt>
                <c:pt idx="2922">
                  <c:v>137</c:v>
                </c:pt>
                <c:pt idx="2923">
                  <c:v>137</c:v>
                </c:pt>
                <c:pt idx="2924">
                  <c:v>140</c:v>
                </c:pt>
                <c:pt idx="2925">
                  <c:v>132</c:v>
                </c:pt>
                <c:pt idx="2926">
                  <c:v>140</c:v>
                </c:pt>
                <c:pt idx="2927">
                  <c:v>132</c:v>
                </c:pt>
                <c:pt idx="2928">
                  <c:v>132</c:v>
                </c:pt>
                <c:pt idx="2929">
                  <c:v>132</c:v>
                </c:pt>
                <c:pt idx="2930">
                  <c:v>132</c:v>
                </c:pt>
                <c:pt idx="2931">
                  <c:v>132</c:v>
                </c:pt>
                <c:pt idx="2932">
                  <c:v>132</c:v>
                </c:pt>
                <c:pt idx="2933">
                  <c:v>132</c:v>
                </c:pt>
                <c:pt idx="2934">
                  <c:v>140</c:v>
                </c:pt>
                <c:pt idx="2935">
                  <c:v>132</c:v>
                </c:pt>
                <c:pt idx="2936">
                  <c:v>140</c:v>
                </c:pt>
                <c:pt idx="2937">
                  <c:v>132</c:v>
                </c:pt>
                <c:pt idx="2938">
                  <c:v>132</c:v>
                </c:pt>
                <c:pt idx="2939">
                  <c:v>132</c:v>
                </c:pt>
                <c:pt idx="2940">
                  <c:v>132</c:v>
                </c:pt>
                <c:pt idx="2941">
                  <c:v>132</c:v>
                </c:pt>
                <c:pt idx="2942">
                  <c:v>132</c:v>
                </c:pt>
                <c:pt idx="2943">
                  <c:v>140</c:v>
                </c:pt>
                <c:pt idx="2944">
                  <c:v>132</c:v>
                </c:pt>
                <c:pt idx="2945">
                  <c:v>140</c:v>
                </c:pt>
                <c:pt idx="2946">
                  <c:v>132</c:v>
                </c:pt>
                <c:pt idx="2947">
                  <c:v>132</c:v>
                </c:pt>
                <c:pt idx="2948">
                  <c:v>132</c:v>
                </c:pt>
                <c:pt idx="2949">
                  <c:v>132</c:v>
                </c:pt>
                <c:pt idx="2950">
                  <c:v>140</c:v>
                </c:pt>
                <c:pt idx="2951">
                  <c:v>132</c:v>
                </c:pt>
                <c:pt idx="2952">
                  <c:v>132</c:v>
                </c:pt>
                <c:pt idx="2953">
                  <c:v>140</c:v>
                </c:pt>
                <c:pt idx="2954">
                  <c:v>132</c:v>
                </c:pt>
                <c:pt idx="2955">
                  <c:v>132</c:v>
                </c:pt>
                <c:pt idx="2956">
                  <c:v>132</c:v>
                </c:pt>
                <c:pt idx="2957">
                  <c:v>132</c:v>
                </c:pt>
                <c:pt idx="2958">
                  <c:v>158</c:v>
                </c:pt>
                <c:pt idx="2959">
                  <c:v>178</c:v>
                </c:pt>
                <c:pt idx="2960">
                  <c:v>178</c:v>
                </c:pt>
                <c:pt idx="2961">
                  <c:v>178</c:v>
                </c:pt>
                <c:pt idx="2962">
                  <c:v>120</c:v>
                </c:pt>
                <c:pt idx="2963">
                  <c:v>120</c:v>
                </c:pt>
                <c:pt idx="2964">
                  <c:v>455</c:v>
                </c:pt>
                <c:pt idx="2965">
                  <c:v>455</c:v>
                </c:pt>
                <c:pt idx="2966">
                  <c:v>455</c:v>
                </c:pt>
                <c:pt idx="2967">
                  <c:v>455</c:v>
                </c:pt>
                <c:pt idx="2968">
                  <c:v>460</c:v>
                </c:pt>
                <c:pt idx="2969">
                  <c:v>460</c:v>
                </c:pt>
                <c:pt idx="2970">
                  <c:v>650</c:v>
                </c:pt>
                <c:pt idx="2971">
                  <c:v>455</c:v>
                </c:pt>
                <c:pt idx="2972">
                  <c:v>460</c:v>
                </c:pt>
                <c:pt idx="2973">
                  <c:v>455</c:v>
                </c:pt>
                <c:pt idx="2974">
                  <c:v>650</c:v>
                </c:pt>
                <c:pt idx="2975">
                  <c:v>460</c:v>
                </c:pt>
                <c:pt idx="2976">
                  <c:v>455</c:v>
                </c:pt>
                <c:pt idx="2977">
                  <c:v>460</c:v>
                </c:pt>
                <c:pt idx="2978">
                  <c:v>460</c:v>
                </c:pt>
                <c:pt idx="2979">
                  <c:v>455</c:v>
                </c:pt>
                <c:pt idx="2980">
                  <c:v>650</c:v>
                </c:pt>
                <c:pt idx="2981">
                  <c:v>650</c:v>
                </c:pt>
                <c:pt idx="2982">
                  <c:v>650</c:v>
                </c:pt>
                <c:pt idx="2983">
                  <c:v>650</c:v>
                </c:pt>
                <c:pt idx="2984">
                  <c:v>455</c:v>
                </c:pt>
                <c:pt idx="2985">
                  <c:v>455</c:v>
                </c:pt>
                <c:pt idx="2986">
                  <c:v>650</c:v>
                </c:pt>
                <c:pt idx="2987">
                  <c:v>650</c:v>
                </c:pt>
                <c:pt idx="2988">
                  <c:v>460</c:v>
                </c:pt>
                <c:pt idx="2989">
                  <c:v>455</c:v>
                </c:pt>
                <c:pt idx="2990">
                  <c:v>650</c:v>
                </c:pt>
                <c:pt idx="2991">
                  <c:v>650</c:v>
                </c:pt>
                <c:pt idx="2992">
                  <c:v>460</c:v>
                </c:pt>
                <c:pt idx="2993">
                  <c:v>455</c:v>
                </c:pt>
                <c:pt idx="2994">
                  <c:v>460</c:v>
                </c:pt>
                <c:pt idx="2995">
                  <c:v>460</c:v>
                </c:pt>
                <c:pt idx="2996">
                  <c:v>455</c:v>
                </c:pt>
                <c:pt idx="2997">
                  <c:v>650</c:v>
                </c:pt>
                <c:pt idx="2998">
                  <c:v>455</c:v>
                </c:pt>
                <c:pt idx="2999">
                  <c:v>650</c:v>
                </c:pt>
                <c:pt idx="3000">
                  <c:v>460</c:v>
                </c:pt>
                <c:pt idx="3001">
                  <c:v>460</c:v>
                </c:pt>
                <c:pt idx="3002">
                  <c:v>455</c:v>
                </c:pt>
                <c:pt idx="3003">
                  <c:v>455</c:v>
                </c:pt>
                <c:pt idx="3004">
                  <c:v>650</c:v>
                </c:pt>
                <c:pt idx="3005">
                  <c:v>455</c:v>
                </c:pt>
                <c:pt idx="3006">
                  <c:v>460</c:v>
                </c:pt>
                <c:pt idx="3007">
                  <c:v>455</c:v>
                </c:pt>
                <c:pt idx="3008">
                  <c:v>650</c:v>
                </c:pt>
                <c:pt idx="3009">
                  <c:v>455</c:v>
                </c:pt>
                <c:pt idx="3010">
                  <c:v>455</c:v>
                </c:pt>
                <c:pt idx="3011">
                  <c:v>460</c:v>
                </c:pt>
                <c:pt idx="3012">
                  <c:v>460</c:v>
                </c:pt>
                <c:pt idx="3013">
                  <c:v>460</c:v>
                </c:pt>
                <c:pt idx="3014">
                  <c:v>650</c:v>
                </c:pt>
                <c:pt idx="3015">
                  <c:v>460</c:v>
                </c:pt>
                <c:pt idx="3016">
                  <c:v>455</c:v>
                </c:pt>
                <c:pt idx="3017">
                  <c:v>455</c:v>
                </c:pt>
                <c:pt idx="3018">
                  <c:v>460</c:v>
                </c:pt>
                <c:pt idx="3019">
                  <c:v>460</c:v>
                </c:pt>
                <c:pt idx="3020">
                  <c:v>460</c:v>
                </c:pt>
                <c:pt idx="3021">
                  <c:v>650</c:v>
                </c:pt>
                <c:pt idx="3022">
                  <c:v>650</c:v>
                </c:pt>
                <c:pt idx="3023">
                  <c:v>650</c:v>
                </c:pt>
                <c:pt idx="3024">
                  <c:v>460</c:v>
                </c:pt>
                <c:pt idx="3025">
                  <c:v>460</c:v>
                </c:pt>
                <c:pt idx="3026">
                  <c:v>460</c:v>
                </c:pt>
                <c:pt idx="3027">
                  <c:v>460</c:v>
                </c:pt>
                <c:pt idx="3028">
                  <c:v>164</c:v>
                </c:pt>
                <c:pt idx="3029">
                  <c:v>164</c:v>
                </c:pt>
                <c:pt idx="3030">
                  <c:v>390</c:v>
                </c:pt>
                <c:pt idx="3031">
                  <c:v>390</c:v>
                </c:pt>
                <c:pt idx="3032">
                  <c:v>385</c:v>
                </c:pt>
                <c:pt idx="3033">
                  <c:v>385</c:v>
                </c:pt>
                <c:pt idx="3034">
                  <c:v>390</c:v>
                </c:pt>
                <c:pt idx="3035">
                  <c:v>390</c:v>
                </c:pt>
                <c:pt idx="3036">
                  <c:v>188</c:v>
                </c:pt>
                <c:pt idx="3037">
                  <c:v>185</c:v>
                </c:pt>
                <c:pt idx="3038">
                  <c:v>185</c:v>
                </c:pt>
                <c:pt idx="3039">
                  <c:v>185</c:v>
                </c:pt>
                <c:pt idx="3040">
                  <c:v>185</c:v>
                </c:pt>
                <c:pt idx="3041">
                  <c:v>185</c:v>
                </c:pt>
                <c:pt idx="3042">
                  <c:v>185</c:v>
                </c:pt>
                <c:pt idx="3043">
                  <c:v>185</c:v>
                </c:pt>
                <c:pt idx="3044">
                  <c:v>185</c:v>
                </c:pt>
                <c:pt idx="3045">
                  <c:v>185</c:v>
                </c:pt>
                <c:pt idx="3046">
                  <c:v>185</c:v>
                </c:pt>
                <c:pt idx="3047">
                  <c:v>185</c:v>
                </c:pt>
                <c:pt idx="3048">
                  <c:v>185</c:v>
                </c:pt>
                <c:pt idx="3049">
                  <c:v>185</c:v>
                </c:pt>
                <c:pt idx="3050">
                  <c:v>185</c:v>
                </c:pt>
                <c:pt idx="3051">
                  <c:v>185</c:v>
                </c:pt>
                <c:pt idx="3052">
                  <c:v>185</c:v>
                </c:pt>
                <c:pt idx="3053">
                  <c:v>185</c:v>
                </c:pt>
                <c:pt idx="3054">
                  <c:v>185</c:v>
                </c:pt>
                <c:pt idx="3055">
                  <c:v>185</c:v>
                </c:pt>
                <c:pt idx="3056">
                  <c:v>185</c:v>
                </c:pt>
                <c:pt idx="3057">
                  <c:v>185</c:v>
                </c:pt>
                <c:pt idx="3058">
                  <c:v>185</c:v>
                </c:pt>
                <c:pt idx="3059">
                  <c:v>185</c:v>
                </c:pt>
                <c:pt idx="3060">
                  <c:v>185</c:v>
                </c:pt>
                <c:pt idx="3061">
                  <c:v>185</c:v>
                </c:pt>
                <c:pt idx="3062">
                  <c:v>185</c:v>
                </c:pt>
                <c:pt idx="3063">
                  <c:v>185</c:v>
                </c:pt>
                <c:pt idx="3064">
                  <c:v>185</c:v>
                </c:pt>
                <c:pt idx="3065">
                  <c:v>185</c:v>
                </c:pt>
                <c:pt idx="3066">
                  <c:v>185</c:v>
                </c:pt>
                <c:pt idx="3067">
                  <c:v>185</c:v>
                </c:pt>
                <c:pt idx="3068">
                  <c:v>185</c:v>
                </c:pt>
                <c:pt idx="3069">
                  <c:v>130</c:v>
                </c:pt>
                <c:pt idx="3070">
                  <c:v>130</c:v>
                </c:pt>
                <c:pt idx="3071">
                  <c:v>130</c:v>
                </c:pt>
                <c:pt idx="3072">
                  <c:v>130</c:v>
                </c:pt>
                <c:pt idx="3073">
                  <c:v>130</c:v>
                </c:pt>
                <c:pt idx="3074">
                  <c:v>130</c:v>
                </c:pt>
                <c:pt idx="3075">
                  <c:v>130</c:v>
                </c:pt>
                <c:pt idx="3076">
                  <c:v>130</c:v>
                </c:pt>
                <c:pt idx="3077">
                  <c:v>130</c:v>
                </c:pt>
                <c:pt idx="3078">
                  <c:v>130</c:v>
                </c:pt>
                <c:pt idx="3079">
                  <c:v>130</c:v>
                </c:pt>
                <c:pt idx="3080">
                  <c:v>130</c:v>
                </c:pt>
                <c:pt idx="3081">
                  <c:v>130</c:v>
                </c:pt>
                <c:pt idx="3082">
                  <c:v>130</c:v>
                </c:pt>
                <c:pt idx="3083">
                  <c:v>130</c:v>
                </c:pt>
                <c:pt idx="3084">
                  <c:v>130</c:v>
                </c:pt>
                <c:pt idx="3085">
                  <c:v>130</c:v>
                </c:pt>
                <c:pt idx="3086">
                  <c:v>130</c:v>
                </c:pt>
                <c:pt idx="3087">
                  <c:v>190</c:v>
                </c:pt>
                <c:pt idx="3088">
                  <c:v>190</c:v>
                </c:pt>
                <c:pt idx="3089">
                  <c:v>190</c:v>
                </c:pt>
                <c:pt idx="3090">
                  <c:v>215</c:v>
                </c:pt>
                <c:pt idx="3091">
                  <c:v>215</c:v>
                </c:pt>
                <c:pt idx="3092">
                  <c:v>330</c:v>
                </c:pt>
                <c:pt idx="3093">
                  <c:v>215</c:v>
                </c:pt>
                <c:pt idx="3094">
                  <c:v>330</c:v>
                </c:pt>
                <c:pt idx="3095">
                  <c:v>215</c:v>
                </c:pt>
                <c:pt idx="3096">
                  <c:v>215</c:v>
                </c:pt>
                <c:pt idx="3097">
                  <c:v>215</c:v>
                </c:pt>
                <c:pt idx="3098">
                  <c:v>215</c:v>
                </c:pt>
                <c:pt idx="3099">
                  <c:v>215</c:v>
                </c:pt>
                <c:pt idx="3100">
                  <c:v>215</c:v>
                </c:pt>
                <c:pt idx="3101">
                  <c:v>215</c:v>
                </c:pt>
                <c:pt idx="3102">
                  <c:v>278</c:v>
                </c:pt>
                <c:pt idx="3103">
                  <c:v>278</c:v>
                </c:pt>
                <c:pt idx="3104">
                  <c:v>278</c:v>
                </c:pt>
                <c:pt idx="3105">
                  <c:v>192</c:v>
                </c:pt>
                <c:pt idx="3106">
                  <c:v>278</c:v>
                </c:pt>
                <c:pt idx="3107">
                  <c:v>192</c:v>
                </c:pt>
                <c:pt idx="3108">
                  <c:v>278</c:v>
                </c:pt>
                <c:pt idx="3109">
                  <c:v>192</c:v>
                </c:pt>
                <c:pt idx="3110">
                  <c:v>278</c:v>
                </c:pt>
                <c:pt idx="3111">
                  <c:v>192</c:v>
                </c:pt>
                <c:pt idx="3112">
                  <c:v>192</c:v>
                </c:pt>
                <c:pt idx="3113">
                  <c:v>192</c:v>
                </c:pt>
                <c:pt idx="3114">
                  <c:v>278</c:v>
                </c:pt>
                <c:pt idx="3115">
                  <c:v>278</c:v>
                </c:pt>
                <c:pt idx="3116">
                  <c:v>278</c:v>
                </c:pt>
                <c:pt idx="3117">
                  <c:v>278</c:v>
                </c:pt>
                <c:pt idx="3118">
                  <c:v>192</c:v>
                </c:pt>
                <c:pt idx="3119">
                  <c:v>278</c:v>
                </c:pt>
                <c:pt idx="3120">
                  <c:v>278</c:v>
                </c:pt>
                <c:pt idx="3121">
                  <c:v>278</c:v>
                </c:pt>
                <c:pt idx="3122">
                  <c:v>192</c:v>
                </c:pt>
                <c:pt idx="3123">
                  <c:v>278</c:v>
                </c:pt>
                <c:pt idx="3124">
                  <c:v>192</c:v>
                </c:pt>
                <c:pt idx="3125">
                  <c:v>278</c:v>
                </c:pt>
                <c:pt idx="3126">
                  <c:v>160</c:v>
                </c:pt>
                <c:pt idx="3127">
                  <c:v>148</c:v>
                </c:pt>
                <c:pt idx="3128">
                  <c:v>148</c:v>
                </c:pt>
                <c:pt idx="3129">
                  <c:v>148</c:v>
                </c:pt>
                <c:pt idx="3130">
                  <c:v>148</c:v>
                </c:pt>
                <c:pt idx="3131">
                  <c:v>160</c:v>
                </c:pt>
                <c:pt idx="3132">
                  <c:v>148</c:v>
                </c:pt>
                <c:pt idx="3133">
                  <c:v>148</c:v>
                </c:pt>
                <c:pt idx="3134">
                  <c:v>148</c:v>
                </c:pt>
                <c:pt idx="3135">
                  <c:v>148</c:v>
                </c:pt>
                <c:pt idx="3136">
                  <c:v>224</c:v>
                </c:pt>
                <c:pt idx="3137">
                  <c:v>224</c:v>
                </c:pt>
                <c:pt idx="3138">
                  <c:v>239</c:v>
                </c:pt>
                <c:pt idx="3139">
                  <c:v>138</c:v>
                </c:pt>
                <c:pt idx="3140">
                  <c:v>138</c:v>
                </c:pt>
                <c:pt idx="3141">
                  <c:v>138</c:v>
                </c:pt>
                <c:pt idx="3142">
                  <c:v>138</c:v>
                </c:pt>
                <c:pt idx="3143">
                  <c:v>138</c:v>
                </c:pt>
                <c:pt idx="3144">
                  <c:v>138</c:v>
                </c:pt>
                <c:pt idx="3145">
                  <c:v>138</c:v>
                </c:pt>
                <c:pt idx="3146">
                  <c:v>138</c:v>
                </c:pt>
                <c:pt idx="3147">
                  <c:v>138</c:v>
                </c:pt>
                <c:pt idx="3148">
                  <c:v>138</c:v>
                </c:pt>
                <c:pt idx="3149">
                  <c:v>138</c:v>
                </c:pt>
                <c:pt idx="3150">
                  <c:v>138</c:v>
                </c:pt>
                <c:pt idx="3151">
                  <c:v>138</c:v>
                </c:pt>
                <c:pt idx="3152">
                  <c:v>138</c:v>
                </c:pt>
                <c:pt idx="3153">
                  <c:v>138</c:v>
                </c:pt>
                <c:pt idx="3154">
                  <c:v>138</c:v>
                </c:pt>
                <c:pt idx="3155">
                  <c:v>138</c:v>
                </c:pt>
                <c:pt idx="3156">
                  <c:v>138</c:v>
                </c:pt>
                <c:pt idx="3157">
                  <c:v>148</c:v>
                </c:pt>
                <c:pt idx="3158">
                  <c:v>153</c:v>
                </c:pt>
                <c:pt idx="3159">
                  <c:v>153</c:v>
                </c:pt>
                <c:pt idx="3160">
                  <c:v>153</c:v>
                </c:pt>
                <c:pt idx="3161">
                  <c:v>153</c:v>
                </c:pt>
                <c:pt idx="3162">
                  <c:v>153</c:v>
                </c:pt>
                <c:pt idx="3163">
                  <c:v>153</c:v>
                </c:pt>
                <c:pt idx="3164">
                  <c:v>153</c:v>
                </c:pt>
                <c:pt idx="3165">
                  <c:v>153</c:v>
                </c:pt>
                <c:pt idx="3166">
                  <c:v>153</c:v>
                </c:pt>
                <c:pt idx="3167">
                  <c:v>153</c:v>
                </c:pt>
                <c:pt idx="3168">
                  <c:v>153</c:v>
                </c:pt>
                <c:pt idx="3169">
                  <c:v>153</c:v>
                </c:pt>
                <c:pt idx="3170">
                  <c:v>153</c:v>
                </c:pt>
                <c:pt idx="3171">
                  <c:v>153</c:v>
                </c:pt>
                <c:pt idx="3172">
                  <c:v>153</c:v>
                </c:pt>
                <c:pt idx="3173">
                  <c:v>134</c:v>
                </c:pt>
                <c:pt idx="3174">
                  <c:v>134</c:v>
                </c:pt>
                <c:pt idx="3175">
                  <c:v>134</c:v>
                </c:pt>
                <c:pt idx="3176">
                  <c:v>265</c:v>
                </c:pt>
                <c:pt idx="3177">
                  <c:v>404</c:v>
                </c:pt>
                <c:pt idx="3178">
                  <c:v>335</c:v>
                </c:pt>
                <c:pt idx="3179">
                  <c:v>335</c:v>
                </c:pt>
                <c:pt idx="3180">
                  <c:v>335</c:v>
                </c:pt>
                <c:pt idx="3181">
                  <c:v>265</c:v>
                </c:pt>
                <c:pt idx="3182">
                  <c:v>404</c:v>
                </c:pt>
                <c:pt idx="3183">
                  <c:v>335</c:v>
                </c:pt>
                <c:pt idx="3184">
                  <c:v>404</c:v>
                </c:pt>
                <c:pt idx="3185">
                  <c:v>404</c:v>
                </c:pt>
                <c:pt idx="3186">
                  <c:v>335</c:v>
                </c:pt>
                <c:pt idx="3187">
                  <c:v>404</c:v>
                </c:pt>
                <c:pt idx="3188">
                  <c:v>265</c:v>
                </c:pt>
                <c:pt idx="3189">
                  <c:v>335</c:v>
                </c:pt>
                <c:pt idx="3190">
                  <c:v>265</c:v>
                </c:pt>
                <c:pt idx="3191">
                  <c:v>404</c:v>
                </c:pt>
                <c:pt idx="3192">
                  <c:v>335</c:v>
                </c:pt>
                <c:pt idx="3193">
                  <c:v>335</c:v>
                </c:pt>
                <c:pt idx="3194">
                  <c:v>318</c:v>
                </c:pt>
                <c:pt idx="3195">
                  <c:v>318</c:v>
                </c:pt>
                <c:pt idx="3196">
                  <c:v>318</c:v>
                </c:pt>
                <c:pt idx="3197">
                  <c:v>318</c:v>
                </c:pt>
                <c:pt idx="3198">
                  <c:v>318</c:v>
                </c:pt>
                <c:pt idx="3199">
                  <c:v>318</c:v>
                </c:pt>
                <c:pt idx="3200">
                  <c:v>318</c:v>
                </c:pt>
                <c:pt idx="3201">
                  <c:v>318</c:v>
                </c:pt>
                <c:pt idx="3202">
                  <c:v>318</c:v>
                </c:pt>
                <c:pt idx="3203">
                  <c:v>318</c:v>
                </c:pt>
                <c:pt idx="3204">
                  <c:v>318</c:v>
                </c:pt>
                <c:pt idx="3205">
                  <c:v>318</c:v>
                </c:pt>
                <c:pt idx="3206">
                  <c:v>318</c:v>
                </c:pt>
                <c:pt idx="3207">
                  <c:v>318</c:v>
                </c:pt>
                <c:pt idx="3208">
                  <c:v>318</c:v>
                </c:pt>
                <c:pt idx="3209">
                  <c:v>318</c:v>
                </c:pt>
                <c:pt idx="3210">
                  <c:v>318</c:v>
                </c:pt>
                <c:pt idx="3211">
                  <c:v>318</c:v>
                </c:pt>
                <c:pt idx="3212">
                  <c:v>556</c:v>
                </c:pt>
                <c:pt idx="3213">
                  <c:v>556</c:v>
                </c:pt>
                <c:pt idx="3214">
                  <c:v>556</c:v>
                </c:pt>
                <c:pt idx="3215">
                  <c:v>556</c:v>
                </c:pt>
                <c:pt idx="3216">
                  <c:v>556</c:v>
                </c:pt>
                <c:pt idx="3217">
                  <c:v>556</c:v>
                </c:pt>
                <c:pt idx="3218">
                  <c:v>556</c:v>
                </c:pt>
                <c:pt idx="3219">
                  <c:v>640</c:v>
                </c:pt>
                <c:pt idx="3220">
                  <c:v>640</c:v>
                </c:pt>
                <c:pt idx="3221">
                  <c:v>270</c:v>
                </c:pt>
                <c:pt idx="3222">
                  <c:v>318</c:v>
                </c:pt>
                <c:pt idx="3223">
                  <c:v>270</c:v>
                </c:pt>
                <c:pt idx="3224">
                  <c:v>270</c:v>
                </c:pt>
                <c:pt idx="3225">
                  <c:v>318</c:v>
                </c:pt>
                <c:pt idx="3226">
                  <c:v>270</c:v>
                </c:pt>
                <c:pt idx="3227">
                  <c:v>318</c:v>
                </c:pt>
                <c:pt idx="3228">
                  <c:v>318</c:v>
                </c:pt>
                <c:pt idx="3229">
                  <c:v>318</c:v>
                </c:pt>
                <c:pt idx="3230">
                  <c:v>270</c:v>
                </c:pt>
                <c:pt idx="3231">
                  <c:v>270</c:v>
                </c:pt>
                <c:pt idx="3232">
                  <c:v>318</c:v>
                </c:pt>
                <c:pt idx="3233">
                  <c:v>318</c:v>
                </c:pt>
                <c:pt idx="3234">
                  <c:v>270</c:v>
                </c:pt>
                <c:pt idx="3235">
                  <c:v>318</c:v>
                </c:pt>
                <c:pt idx="3236">
                  <c:v>270</c:v>
                </c:pt>
                <c:pt idx="3237">
                  <c:v>318</c:v>
                </c:pt>
                <c:pt idx="3238">
                  <c:v>270</c:v>
                </c:pt>
                <c:pt idx="3239">
                  <c:v>270</c:v>
                </c:pt>
                <c:pt idx="3240">
                  <c:v>318</c:v>
                </c:pt>
                <c:pt idx="3241">
                  <c:v>318</c:v>
                </c:pt>
                <c:pt idx="3242">
                  <c:v>318</c:v>
                </c:pt>
                <c:pt idx="3243">
                  <c:v>321</c:v>
                </c:pt>
                <c:pt idx="3244">
                  <c:v>272</c:v>
                </c:pt>
                <c:pt idx="3245">
                  <c:v>272</c:v>
                </c:pt>
                <c:pt idx="3246">
                  <c:v>272</c:v>
                </c:pt>
                <c:pt idx="3247">
                  <c:v>321</c:v>
                </c:pt>
                <c:pt idx="3248">
                  <c:v>321</c:v>
                </c:pt>
                <c:pt idx="3249">
                  <c:v>420</c:v>
                </c:pt>
                <c:pt idx="3250">
                  <c:v>272</c:v>
                </c:pt>
                <c:pt idx="3251">
                  <c:v>321</c:v>
                </c:pt>
                <c:pt idx="3252">
                  <c:v>272</c:v>
                </c:pt>
                <c:pt idx="3253">
                  <c:v>272</c:v>
                </c:pt>
                <c:pt idx="3254">
                  <c:v>272</c:v>
                </c:pt>
                <c:pt idx="3255">
                  <c:v>272</c:v>
                </c:pt>
                <c:pt idx="3256">
                  <c:v>321</c:v>
                </c:pt>
                <c:pt idx="3257">
                  <c:v>321</c:v>
                </c:pt>
                <c:pt idx="3258">
                  <c:v>420</c:v>
                </c:pt>
                <c:pt idx="3259">
                  <c:v>335</c:v>
                </c:pt>
                <c:pt idx="3260">
                  <c:v>268</c:v>
                </c:pt>
                <c:pt idx="3261">
                  <c:v>268</c:v>
                </c:pt>
                <c:pt idx="3262">
                  <c:v>420</c:v>
                </c:pt>
                <c:pt idx="3263">
                  <c:v>268</c:v>
                </c:pt>
                <c:pt idx="3264">
                  <c:v>420</c:v>
                </c:pt>
                <c:pt idx="3265">
                  <c:v>268</c:v>
                </c:pt>
                <c:pt idx="3266">
                  <c:v>335</c:v>
                </c:pt>
                <c:pt idx="3267">
                  <c:v>335</c:v>
                </c:pt>
                <c:pt idx="3268">
                  <c:v>335</c:v>
                </c:pt>
                <c:pt idx="3269">
                  <c:v>268</c:v>
                </c:pt>
                <c:pt idx="3270">
                  <c:v>335</c:v>
                </c:pt>
                <c:pt idx="3271">
                  <c:v>268</c:v>
                </c:pt>
                <c:pt idx="3272">
                  <c:v>268</c:v>
                </c:pt>
                <c:pt idx="3273">
                  <c:v>335</c:v>
                </c:pt>
                <c:pt idx="3274">
                  <c:v>268</c:v>
                </c:pt>
                <c:pt idx="3275">
                  <c:v>335</c:v>
                </c:pt>
                <c:pt idx="3276">
                  <c:v>268</c:v>
                </c:pt>
                <c:pt idx="3277">
                  <c:v>420</c:v>
                </c:pt>
                <c:pt idx="3278">
                  <c:v>268</c:v>
                </c:pt>
                <c:pt idx="3279">
                  <c:v>335</c:v>
                </c:pt>
                <c:pt idx="3280">
                  <c:v>335</c:v>
                </c:pt>
                <c:pt idx="3281">
                  <c:v>335</c:v>
                </c:pt>
                <c:pt idx="3282">
                  <c:v>268</c:v>
                </c:pt>
                <c:pt idx="3283">
                  <c:v>420</c:v>
                </c:pt>
                <c:pt idx="3284">
                  <c:v>268</c:v>
                </c:pt>
                <c:pt idx="3285">
                  <c:v>122</c:v>
                </c:pt>
                <c:pt idx="3286">
                  <c:v>122</c:v>
                </c:pt>
                <c:pt idx="3287">
                  <c:v>122</c:v>
                </c:pt>
                <c:pt idx="3288">
                  <c:v>122</c:v>
                </c:pt>
                <c:pt idx="3289">
                  <c:v>122</c:v>
                </c:pt>
                <c:pt idx="3290">
                  <c:v>122</c:v>
                </c:pt>
                <c:pt idx="3291">
                  <c:v>122</c:v>
                </c:pt>
                <c:pt idx="3292">
                  <c:v>122</c:v>
                </c:pt>
                <c:pt idx="3293">
                  <c:v>122</c:v>
                </c:pt>
                <c:pt idx="3294">
                  <c:v>122</c:v>
                </c:pt>
                <c:pt idx="3295">
                  <c:v>140</c:v>
                </c:pt>
                <c:pt idx="3296">
                  <c:v>170</c:v>
                </c:pt>
                <c:pt idx="3297">
                  <c:v>170</c:v>
                </c:pt>
                <c:pt idx="3298">
                  <c:v>110</c:v>
                </c:pt>
                <c:pt idx="3299">
                  <c:v>160</c:v>
                </c:pt>
                <c:pt idx="3300">
                  <c:v>180</c:v>
                </c:pt>
                <c:pt idx="3301">
                  <c:v>110</c:v>
                </c:pt>
                <c:pt idx="3302">
                  <c:v>180</c:v>
                </c:pt>
                <c:pt idx="3303">
                  <c:v>160</c:v>
                </c:pt>
                <c:pt idx="3304">
                  <c:v>110</c:v>
                </c:pt>
                <c:pt idx="3305">
                  <c:v>110</c:v>
                </c:pt>
                <c:pt idx="3306">
                  <c:v>110</c:v>
                </c:pt>
                <c:pt idx="3307">
                  <c:v>110</c:v>
                </c:pt>
                <c:pt idx="3308">
                  <c:v>160</c:v>
                </c:pt>
                <c:pt idx="3309">
                  <c:v>160</c:v>
                </c:pt>
                <c:pt idx="3310">
                  <c:v>110</c:v>
                </c:pt>
                <c:pt idx="3311">
                  <c:v>180</c:v>
                </c:pt>
                <c:pt idx="3312">
                  <c:v>180</c:v>
                </c:pt>
                <c:pt idx="3313">
                  <c:v>110</c:v>
                </c:pt>
                <c:pt idx="3314">
                  <c:v>160</c:v>
                </c:pt>
                <c:pt idx="3315">
                  <c:v>160</c:v>
                </c:pt>
                <c:pt idx="3316">
                  <c:v>110</c:v>
                </c:pt>
                <c:pt idx="3317">
                  <c:v>110</c:v>
                </c:pt>
                <c:pt idx="3318">
                  <c:v>160</c:v>
                </c:pt>
                <c:pt idx="3319">
                  <c:v>160</c:v>
                </c:pt>
                <c:pt idx="3320">
                  <c:v>160</c:v>
                </c:pt>
                <c:pt idx="3321">
                  <c:v>160</c:v>
                </c:pt>
                <c:pt idx="3322">
                  <c:v>120</c:v>
                </c:pt>
                <c:pt idx="3323">
                  <c:v>120</c:v>
                </c:pt>
                <c:pt idx="3324">
                  <c:v>160</c:v>
                </c:pt>
                <c:pt idx="3325">
                  <c:v>160</c:v>
                </c:pt>
                <c:pt idx="3326">
                  <c:v>160</c:v>
                </c:pt>
                <c:pt idx="3327">
                  <c:v>160</c:v>
                </c:pt>
                <c:pt idx="3328">
                  <c:v>160</c:v>
                </c:pt>
                <c:pt idx="3329">
                  <c:v>160</c:v>
                </c:pt>
                <c:pt idx="3330">
                  <c:v>160</c:v>
                </c:pt>
                <c:pt idx="3331">
                  <c:v>160</c:v>
                </c:pt>
                <c:pt idx="3332">
                  <c:v>160</c:v>
                </c:pt>
                <c:pt idx="3333">
                  <c:v>155</c:v>
                </c:pt>
                <c:pt idx="3334">
                  <c:v>155</c:v>
                </c:pt>
                <c:pt idx="3335">
                  <c:v>155</c:v>
                </c:pt>
                <c:pt idx="3336">
                  <c:v>155</c:v>
                </c:pt>
                <c:pt idx="3337">
                  <c:v>150</c:v>
                </c:pt>
                <c:pt idx="3338">
                  <c:v>150</c:v>
                </c:pt>
                <c:pt idx="3339">
                  <c:v>146</c:v>
                </c:pt>
                <c:pt idx="3340">
                  <c:v>146</c:v>
                </c:pt>
                <c:pt idx="3341">
                  <c:v>146</c:v>
                </c:pt>
                <c:pt idx="3342">
                  <c:v>146</c:v>
                </c:pt>
                <c:pt idx="3343">
                  <c:v>146</c:v>
                </c:pt>
                <c:pt idx="3344">
                  <c:v>146</c:v>
                </c:pt>
                <c:pt idx="3345">
                  <c:v>146</c:v>
                </c:pt>
                <c:pt idx="3346">
                  <c:v>146</c:v>
                </c:pt>
                <c:pt idx="3347">
                  <c:v>146</c:v>
                </c:pt>
                <c:pt idx="3348">
                  <c:v>146</c:v>
                </c:pt>
                <c:pt idx="3349">
                  <c:v>146</c:v>
                </c:pt>
                <c:pt idx="3350">
                  <c:v>146</c:v>
                </c:pt>
                <c:pt idx="3351">
                  <c:v>155</c:v>
                </c:pt>
                <c:pt idx="3352">
                  <c:v>155</c:v>
                </c:pt>
                <c:pt idx="3353">
                  <c:v>184</c:v>
                </c:pt>
                <c:pt idx="3354">
                  <c:v>184</c:v>
                </c:pt>
                <c:pt idx="3355">
                  <c:v>184</c:v>
                </c:pt>
                <c:pt idx="3356">
                  <c:v>155</c:v>
                </c:pt>
                <c:pt idx="3357">
                  <c:v>184</c:v>
                </c:pt>
                <c:pt idx="3358">
                  <c:v>184</c:v>
                </c:pt>
                <c:pt idx="3359">
                  <c:v>184</c:v>
                </c:pt>
                <c:pt idx="3360">
                  <c:v>184</c:v>
                </c:pt>
                <c:pt idx="3361">
                  <c:v>155</c:v>
                </c:pt>
                <c:pt idx="3362">
                  <c:v>184</c:v>
                </c:pt>
                <c:pt idx="3363">
                  <c:v>155</c:v>
                </c:pt>
                <c:pt idx="3364">
                  <c:v>155</c:v>
                </c:pt>
                <c:pt idx="3365">
                  <c:v>184</c:v>
                </c:pt>
                <c:pt idx="3366">
                  <c:v>155</c:v>
                </c:pt>
                <c:pt idx="3367">
                  <c:v>184</c:v>
                </c:pt>
                <c:pt idx="3368">
                  <c:v>184</c:v>
                </c:pt>
                <c:pt idx="3369">
                  <c:v>155</c:v>
                </c:pt>
                <c:pt idx="3370">
                  <c:v>184</c:v>
                </c:pt>
                <c:pt idx="3371">
                  <c:v>184</c:v>
                </c:pt>
                <c:pt idx="3372">
                  <c:v>184</c:v>
                </c:pt>
                <c:pt idx="3373">
                  <c:v>184</c:v>
                </c:pt>
                <c:pt idx="3374">
                  <c:v>184</c:v>
                </c:pt>
                <c:pt idx="3375">
                  <c:v>184</c:v>
                </c:pt>
                <c:pt idx="3376">
                  <c:v>184</c:v>
                </c:pt>
                <c:pt idx="3377">
                  <c:v>184</c:v>
                </c:pt>
                <c:pt idx="3378">
                  <c:v>184</c:v>
                </c:pt>
                <c:pt idx="3379">
                  <c:v>184</c:v>
                </c:pt>
                <c:pt idx="3380">
                  <c:v>244</c:v>
                </c:pt>
                <c:pt idx="3381">
                  <c:v>244</c:v>
                </c:pt>
                <c:pt idx="3382">
                  <c:v>244</c:v>
                </c:pt>
                <c:pt idx="3383">
                  <c:v>244</c:v>
                </c:pt>
                <c:pt idx="3384">
                  <c:v>161</c:v>
                </c:pt>
                <c:pt idx="3385">
                  <c:v>161</c:v>
                </c:pt>
                <c:pt idx="3386">
                  <c:v>244</c:v>
                </c:pt>
                <c:pt idx="3387">
                  <c:v>244</c:v>
                </c:pt>
                <c:pt idx="3388">
                  <c:v>161</c:v>
                </c:pt>
                <c:pt idx="3389">
                  <c:v>244</c:v>
                </c:pt>
                <c:pt idx="3390">
                  <c:v>161</c:v>
                </c:pt>
                <c:pt idx="3391">
                  <c:v>161</c:v>
                </c:pt>
                <c:pt idx="3392">
                  <c:v>244</c:v>
                </c:pt>
                <c:pt idx="3393">
                  <c:v>244</c:v>
                </c:pt>
                <c:pt idx="3394">
                  <c:v>244</c:v>
                </c:pt>
                <c:pt idx="3395">
                  <c:v>161</c:v>
                </c:pt>
                <c:pt idx="3396">
                  <c:v>161</c:v>
                </c:pt>
                <c:pt idx="3397">
                  <c:v>244</c:v>
                </c:pt>
                <c:pt idx="3398">
                  <c:v>244</c:v>
                </c:pt>
                <c:pt idx="3399">
                  <c:v>161</c:v>
                </c:pt>
                <c:pt idx="3400">
                  <c:v>273</c:v>
                </c:pt>
                <c:pt idx="3401">
                  <c:v>273</c:v>
                </c:pt>
                <c:pt idx="3402">
                  <c:v>273</c:v>
                </c:pt>
                <c:pt idx="3403">
                  <c:v>273</c:v>
                </c:pt>
                <c:pt idx="3404">
                  <c:v>273</c:v>
                </c:pt>
                <c:pt idx="3405">
                  <c:v>273</c:v>
                </c:pt>
                <c:pt idx="3406">
                  <c:v>273</c:v>
                </c:pt>
                <c:pt idx="3407">
                  <c:v>273</c:v>
                </c:pt>
                <c:pt idx="3408">
                  <c:v>273</c:v>
                </c:pt>
                <c:pt idx="3409">
                  <c:v>273</c:v>
                </c:pt>
                <c:pt idx="3410">
                  <c:v>273</c:v>
                </c:pt>
                <c:pt idx="3411">
                  <c:v>273</c:v>
                </c:pt>
                <c:pt idx="3412">
                  <c:v>227</c:v>
                </c:pt>
                <c:pt idx="3413">
                  <c:v>227</c:v>
                </c:pt>
                <c:pt idx="3414">
                  <c:v>227</c:v>
                </c:pt>
                <c:pt idx="3415">
                  <c:v>227</c:v>
                </c:pt>
                <c:pt idx="3416">
                  <c:v>227</c:v>
                </c:pt>
                <c:pt idx="3417">
                  <c:v>227</c:v>
                </c:pt>
                <c:pt idx="3418">
                  <c:v>227</c:v>
                </c:pt>
                <c:pt idx="3419">
                  <c:v>210</c:v>
                </c:pt>
                <c:pt idx="3420">
                  <c:v>302</c:v>
                </c:pt>
                <c:pt idx="3421">
                  <c:v>210</c:v>
                </c:pt>
                <c:pt idx="3422">
                  <c:v>210</c:v>
                </c:pt>
                <c:pt idx="3423">
                  <c:v>210</c:v>
                </c:pt>
                <c:pt idx="3424">
                  <c:v>210</c:v>
                </c:pt>
                <c:pt idx="3425">
                  <c:v>210</c:v>
                </c:pt>
                <c:pt idx="3426">
                  <c:v>210</c:v>
                </c:pt>
                <c:pt idx="3427">
                  <c:v>210</c:v>
                </c:pt>
                <c:pt idx="3428">
                  <c:v>210</c:v>
                </c:pt>
                <c:pt idx="3429">
                  <c:v>210</c:v>
                </c:pt>
                <c:pt idx="3430">
                  <c:v>210</c:v>
                </c:pt>
                <c:pt idx="3431">
                  <c:v>210</c:v>
                </c:pt>
                <c:pt idx="3432">
                  <c:v>210</c:v>
                </c:pt>
                <c:pt idx="3433">
                  <c:v>210</c:v>
                </c:pt>
                <c:pt idx="3434">
                  <c:v>210</c:v>
                </c:pt>
                <c:pt idx="3435">
                  <c:v>210</c:v>
                </c:pt>
                <c:pt idx="3436">
                  <c:v>210</c:v>
                </c:pt>
                <c:pt idx="3437">
                  <c:v>210</c:v>
                </c:pt>
                <c:pt idx="3438">
                  <c:v>210</c:v>
                </c:pt>
                <c:pt idx="3439">
                  <c:v>302</c:v>
                </c:pt>
                <c:pt idx="3440">
                  <c:v>210</c:v>
                </c:pt>
                <c:pt idx="3441">
                  <c:v>210</c:v>
                </c:pt>
                <c:pt idx="3442">
                  <c:v>210</c:v>
                </c:pt>
                <c:pt idx="3443">
                  <c:v>210</c:v>
                </c:pt>
                <c:pt idx="3444">
                  <c:v>210</c:v>
                </c:pt>
                <c:pt idx="3445">
                  <c:v>210</c:v>
                </c:pt>
                <c:pt idx="3446">
                  <c:v>302</c:v>
                </c:pt>
                <c:pt idx="3447">
                  <c:v>302</c:v>
                </c:pt>
                <c:pt idx="3448">
                  <c:v>210</c:v>
                </c:pt>
                <c:pt idx="3449">
                  <c:v>210</c:v>
                </c:pt>
                <c:pt idx="3450">
                  <c:v>210</c:v>
                </c:pt>
                <c:pt idx="3451">
                  <c:v>210</c:v>
                </c:pt>
                <c:pt idx="3452">
                  <c:v>210</c:v>
                </c:pt>
                <c:pt idx="3453">
                  <c:v>210</c:v>
                </c:pt>
                <c:pt idx="3454">
                  <c:v>210</c:v>
                </c:pt>
                <c:pt idx="3455">
                  <c:v>210</c:v>
                </c:pt>
                <c:pt idx="3456">
                  <c:v>210</c:v>
                </c:pt>
                <c:pt idx="3457">
                  <c:v>210</c:v>
                </c:pt>
                <c:pt idx="3458">
                  <c:v>210</c:v>
                </c:pt>
                <c:pt idx="3459">
                  <c:v>210</c:v>
                </c:pt>
                <c:pt idx="3460">
                  <c:v>210</c:v>
                </c:pt>
                <c:pt idx="3461">
                  <c:v>210</c:v>
                </c:pt>
                <c:pt idx="3462">
                  <c:v>210</c:v>
                </c:pt>
                <c:pt idx="3463">
                  <c:v>210</c:v>
                </c:pt>
                <c:pt idx="3464">
                  <c:v>210</c:v>
                </c:pt>
                <c:pt idx="3465">
                  <c:v>210</c:v>
                </c:pt>
                <c:pt idx="3466">
                  <c:v>210</c:v>
                </c:pt>
                <c:pt idx="3467">
                  <c:v>210</c:v>
                </c:pt>
                <c:pt idx="3468">
                  <c:v>210</c:v>
                </c:pt>
                <c:pt idx="3469">
                  <c:v>210</c:v>
                </c:pt>
                <c:pt idx="3470">
                  <c:v>210</c:v>
                </c:pt>
                <c:pt idx="3471">
                  <c:v>210</c:v>
                </c:pt>
                <c:pt idx="3472">
                  <c:v>210</c:v>
                </c:pt>
                <c:pt idx="3473">
                  <c:v>210</c:v>
                </c:pt>
                <c:pt idx="3474">
                  <c:v>210</c:v>
                </c:pt>
                <c:pt idx="3475">
                  <c:v>210</c:v>
                </c:pt>
                <c:pt idx="3476">
                  <c:v>210</c:v>
                </c:pt>
                <c:pt idx="3477">
                  <c:v>210</c:v>
                </c:pt>
                <c:pt idx="3478">
                  <c:v>210</c:v>
                </c:pt>
                <c:pt idx="3479">
                  <c:v>210</c:v>
                </c:pt>
                <c:pt idx="3480">
                  <c:v>210</c:v>
                </c:pt>
                <c:pt idx="3481">
                  <c:v>302</c:v>
                </c:pt>
                <c:pt idx="3482">
                  <c:v>210</c:v>
                </c:pt>
                <c:pt idx="3483">
                  <c:v>210</c:v>
                </c:pt>
                <c:pt idx="3484">
                  <c:v>160</c:v>
                </c:pt>
                <c:pt idx="3485">
                  <c:v>184</c:v>
                </c:pt>
                <c:pt idx="3486">
                  <c:v>184</c:v>
                </c:pt>
                <c:pt idx="3487">
                  <c:v>160</c:v>
                </c:pt>
                <c:pt idx="3488">
                  <c:v>184</c:v>
                </c:pt>
                <c:pt idx="3489">
                  <c:v>184</c:v>
                </c:pt>
                <c:pt idx="3490">
                  <c:v>184</c:v>
                </c:pt>
                <c:pt idx="3491">
                  <c:v>160</c:v>
                </c:pt>
                <c:pt idx="3492">
                  <c:v>184</c:v>
                </c:pt>
                <c:pt idx="3493">
                  <c:v>160</c:v>
                </c:pt>
                <c:pt idx="3494">
                  <c:v>160</c:v>
                </c:pt>
                <c:pt idx="3495">
                  <c:v>160</c:v>
                </c:pt>
                <c:pt idx="3496">
                  <c:v>184</c:v>
                </c:pt>
                <c:pt idx="3497">
                  <c:v>160</c:v>
                </c:pt>
                <c:pt idx="3498">
                  <c:v>184</c:v>
                </c:pt>
                <c:pt idx="3499">
                  <c:v>160</c:v>
                </c:pt>
                <c:pt idx="3500">
                  <c:v>160</c:v>
                </c:pt>
                <c:pt idx="3501">
                  <c:v>160</c:v>
                </c:pt>
                <c:pt idx="3502">
                  <c:v>184</c:v>
                </c:pt>
                <c:pt idx="3503">
                  <c:v>184</c:v>
                </c:pt>
                <c:pt idx="3504">
                  <c:v>184</c:v>
                </c:pt>
                <c:pt idx="3505">
                  <c:v>563</c:v>
                </c:pt>
                <c:pt idx="3506">
                  <c:v>152</c:v>
                </c:pt>
                <c:pt idx="3507">
                  <c:v>152</c:v>
                </c:pt>
                <c:pt idx="3508">
                  <c:v>152</c:v>
                </c:pt>
                <c:pt idx="3509">
                  <c:v>100</c:v>
                </c:pt>
                <c:pt idx="3510">
                  <c:v>141</c:v>
                </c:pt>
                <c:pt idx="3511">
                  <c:v>100</c:v>
                </c:pt>
                <c:pt idx="3512">
                  <c:v>224</c:v>
                </c:pt>
                <c:pt idx="3513">
                  <c:v>141</c:v>
                </c:pt>
                <c:pt idx="3514">
                  <c:v>100</c:v>
                </c:pt>
                <c:pt idx="3515">
                  <c:v>100</c:v>
                </c:pt>
                <c:pt idx="3516">
                  <c:v>100</c:v>
                </c:pt>
                <c:pt idx="3517">
                  <c:v>100</c:v>
                </c:pt>
                <c:pt idx="3518">
                  <c:v>141</c:v>
                </c:pt>
                <c:pt idx="3519">
                  <c:v>224</c:v>
                </c:pt>
                <c:pt idx="3520">
                  <c:v>420</c:v>
                </c:pt>
                <c:pt idx="3521">
                  <c:v>420</c:v>
                </c:pt>
                <c:pt idx="3522">
                  <c:v>435</c:v>
                </c:pt>
                <c:pt idx="3523">
                  <c:v>420</c:v>
                </c:pt>
                <c:pt idx="3524">
                  <c:v>540</c:v>
                </c:pt>
                <c:pt idx="3525">
                  <c:v>540</c:v>
                </c:pt>
                <c:pt idx="3526">
                  <c:v>540</c:v>
                </c:pt>
                <c:pt idx="3527">
                  <c:v>510</c:v>
                </c:pt>
                <c:pt idx="3528">
                  <c:v>510</c:v>
                </c:pt>
                <c:pt idx="3529">
                  <c:v>510</c:v>
                </c:pt>
                <c:pt idx="3530">
                  <c:v>510</c:v>
                </c:pt>
                <c:pt idx="3531">
                  <c:v>510</c:v>
                </c:pt>
                <c:pt idx="3532">
                  <c:v>510</c:v>
                </c:pt>
                <c:pt idx="3533">
                  <c:v>510</c:v>
                </c:pt>
                <c:pt idx="3534">
                  <c:v>510</c:v>
                </c:pt>
                <c:pt idx="3535">
                  <c:v>510</c:v>
                </c:pt>
                <c:pt idx="3536">
                  <c:v>510</c:v>
                </c:pt>
                <c:pt idx="3537">
                  <c:v>510</c:v>
                </c:pt>
                <c:pt idx="3538">
                  <c:v>510</c:v>
                </c:pt>
                <c:pt idx="3539">
                  <c:v>510</c:v>
                </c:pt>
                <c:pt idx="3540">
                  <c:v>510</c:v>
                </c:pt>
                <c:pt idx="3541">
                  <c:v>510</c:v>
                </c:pt>
                <c:pt idx="3542">
                  <c:v>510</c:v>
                </c:pt>
                <c:pt idx="3543">
                  <c:v>510</c:v>
                </c:pt>
                <c:pt idx="3544">
                  <c:v>510</c:v>
                </c:pt>
                <c:pt idx="3545">
                  <c:v>510</c:v>
                </c:pt>
                <c:pt idx="3546">
                  <c:v>510</c:v>
                </c:pt>
                <c:pt idx="3547">
                  <c:v>510</c:v>
                </c:pt>
                <c:pt idx="3548">
                  <c:v>510</c:v>
                </c:pt>
                <c:pt idx="3549">
                  <c:v>510</c:v>
                </c:pt>
                <c:pt idx="3550">
                  <c:v>510</c:v>
                </c:pt>
                <c:pt idx="3551">
                  <c:v>182</c:v>
                </c:pt>
                <c:pt idx="3552">
                  <c:v>182</c:v>
                </c:pt>
                <c:pt idx="3553">
                  <c:v>182</c:v>
                </c:pt>
                <c:pt idx="3554">
                  <c:v>182</c:v>
                </c:pt>
                <c:pt idx="3555">
                  <c:v>275</c:v>
                </c:pt>
                <c:pt idx="3556">
                  <c:v>300</c:v>
                </c:pt>
                <c:pt idx="3557">
                  <c:v>275</c:v>
                </c:pt>
                <c:pt idx="3558">
                  <c:v>300</c:v>
                </c:pt>
                <c:pt idx="3559">
                  <c:v>275</c:v>
                </c:pt>
                <c:pt idx="3560">
                  <c:v>275</c:v>
                </c:pt>
                <c:pt idx="3561">
                  <c:v>275</c:v>
                </c:pt>
                <c:pt idx="3562">
                  <c:v>275</c:v>
                </c:pt>
                <c:pt idx="3563">
                  <c:v>275</c:v>
                </c:pt>
                <c:pt idx="3564">
                  <c:v>290</c:v>
                </c:pt>
                <c:pt idx="3565">
                  <c:v>550</c:v>
                </c:pt>
                <c:pt idx="3566">
                  <c:v>205</c:v>
                </c:pt>
                <c:pt idx="3567">
                  <c:v>210</c:v>
                </c:pt>
                <c:pt idx="3568">
                  <c:v>205</c:v>
                </c:pt>
                <c:pt idx="3569">
                  <c:v>205</c:v>
                </c:pt>
                <c:pt idx="3570">
                  <c:v>205</c:v>
                </c:pt>
                <c:pt idx="3571">
                  <c:v>210</c:v>
                </c:pt>
                <c:pt idx="3572">
                  <c:v>205</c:v>
                </c:pt>
                <c:pt idx="3573">
                  <c:v>210</c:v>
                </c:pt>
                <c:pt idx="3574">
                  <c:v>205</c:v>
                </c:pt>
                <c:pt idx="3575">
                  <c:v>188</c:v>
                </c:pt>
                <c:pt idx="3576">
                  <c:v>188</c:v>
                </c:pt>
                <c:pt idx="3577">
                  <c:v>188</c:v>
                </c:pt>
                <c:pt idx="3578">
                  <c:v>188</c:v>
                </c:pt>
                <c:pt idx="3579">
                  <c:v>188</c:v>
                </c:pt>
                <c:pt idx="3580">
                  <c:v>188</c:v>
                </c:pt>
                <c:pt idx="3581">
                  <c:v>240</c:v>
                </c:pt>
                <c:pt idx="3582">
                  <c:v>240</c:v>
                </c:pt>
                <c:pt idx="3583">
                  <c:v>240</c:v>
                </c:pt>
                <c:pt idx="3584">
                  <c:v>240</c:v>
                </c:pt>
                <c:pt idx="3585">
                  <c:v>240</c:v>
                </c:pt>
                <c:pt idx="3586">
                  <c:v>240</c:v>
                </c:pt>
                <c:pt idx="3587">
                  <c:v>240</c:v>
                </c:pt>
                <c:pt idx="3588">
                  <c:v>240</c:v>
                </c:pt>
                <c:pt idx="3589">
                  <c:v>240</c:v>
                </c:pt>
                <c:pt idx="3590">
                  <c:v>217</c:v>
                </c:pt>
                <c:pt idx="3591">
                  <c:v>217</c:v>
                </c:pt>
                <c:pt idx="3592">
                  <c:v>217</c:v>
                </c:pt>
                <c:pt idx="3593">
                  <c:v>217</c:v>
                </c:pt>
                <c:pt idx="3594">
                  <c:v>217</c:v>
                </c:pt>
                <c:pt idx="3595">
                  <c:v>217</c:v>
                </c:pt>
                <c:pt idx="3596">
                  <c:v>275</c:v>
                </c:pt>
                <c:pt idx="3597">
                  <c:v>275</c:v>
                </c:pt>
                <c:pt idx="3598">
                  <c:v>275</c:v>
                </c:pt>
                <c:pt idx="3599">
                  <c:v>292</c:v>
                </c:pt>
                <c:pt idx="3600">
                  <c:v>275</c:v>
                </c:pt>
                <c:pt idx="3601">
                  <c:v>275</c:v>
                </c:pt>
                <c:pt idx="3602">
                  <c:v>275</c:v>
                </c:pt>
                <c:pt idx="3603">
                  <c:v>275</c:v>
                </c:pt>
                <c:pt idx="3604">
                  <c:v>275</c:v>
                </c:pt>
                <c:pt idx="3605">
                  <c:v>292</c:v>
                </c:pt>
                <c:pt idx="3606">
                  <c:v>292</c:v>
                </c:pt>
                <c:pt idx="3607">
                  <c:v>275</c:v>
                </c:pt>
                <c:pt idx="3608">
                  <c:v>275</c:v>
                </c:pt>
                <c:pt idx="3609">
                  <c:v>275</c:v>
                </c:pt>
                <c:pt idx="3610">
                  <c:v>290</c:v>
                </c:pt>
                <c:pt idx="3611">
                  <c:v>360</c:v>
                </c:pt>
                <c:pt idx="3612">
                  <c:v>290</c:v>
                </c:pt>
                <c:pt idx="3613">
                  <c:v>290</c:v>
                </c:pt>
                <c:pt idx="3614">
                  <c:v>290</c:v>
                </c:pt>
                <c:pt idx="3615">
                  <c:v>290</c:v>
                </c:pt>
                <c:pt idx="3616">
                  <c:v>360</c:v>
                </c:pt>
                <c:pt idx="3617">
                  <c:v>290</c:v>
                </c:pt>
                <c:pt idx="3618">
                  <c:v>360</c:v>
                </c:pt>
                <c:pt idx="3619">
                  <c:v>293</c:v>
                </c:pt>
                <c:pt idx="3620">
                  <c:v>293</c:v>
                </c:pt>
                <c:pt idx="3621">
                  <c:v>295</c:v>
                </c:pt>
                <c:pt idx="3622">
                  <c:v>293</c:v>
                </c:pt>
                <c:pt idx="3623">
                  <c:v>360</c:v>
                </c:pt>
                <c:pt idx="3624">
                  <c:v>295</c:v>
                </c:pt>
                <c:pt idx="3625">
                  <c:v>293</c:v>
                </c:pt>
                <c:pt idx="3626">
                  <c:v>295</c:v>
                </c:pt>
                <c:pt idx="3627">
                  <c:v>295</c:v>
                </c:pt>
                <c:pt idx="3628">
                  <c:v>295</c:v>
                </c:pt>
                <c:pt idx="3629">
                  <c:v>295</c:v>
                </c:pt>
                <c:pt idx="3630">
                  <c:v>295</c:v>
                </c:pt>
                <c:pt idx="3631">
                  <c:v>360</c:v>
                </c:pt>
                <c:pt idx="3632">
                  <c:v>295</c:v>
                </c:pt>
                <c:pt idx="3633">
                  <c:v>360</c:v>
                </c:pt>
                <c:pt idx="3634">
                  <c:v>295</c:v>
                </c:pt>
                <c:pt idx="3635">
                  <c:v>295</c:v>
                </c:pt>
                <c:pt idx="3636">
                  <c:v>295</c:v>
                </c:pt>
                <c:pt idx="3637">
                  <c:v>295</c:v>
                </c:pt>
                <c:pt idx="3638">
                  <c:v>100</c:v>
                </c:pt>
                <c:pt idx="3639">
                  <c:v>141</c:v>
                </c:pt>
                <c:pt idx="3640">
                  <c:v>100</c:v>
                </c:pt>
                <c:pt idx="3641">
                  <c:v>141</c:v>
                </c:pt>
                <c:pt idx="3642">
                  <c:v>141</c:v>
                </c:pt>
                <c:pt idx="3643">
                  <c:v>100</c:v>
                </c:pt>
                <c:pt idx="3644">
                  <c:v>199</c:v>
                </c:pt>
                <c:pt idx="3645">
                  <c:v>145</c:v>
                </c:pt>
                <c:pt idx="3646">
                  <c:v>145</c:v>
                </c:pt>
                <c:pt idx="3647">
                  <c:v>145</c:v>
                </c:pt>
                <c:pt idx="3648">
                  <c:v>145</c:v>
                </c:pt>
                <c:pt idx="3649">
                  <c:v>200</c:v>
                </c:pt>
                <c:pt idx="3650">
                  <c:v>200</c:v>
                </c:pt>
                <c:pt idx="3651">
                  <c:v>200</c:v>
                </c:pt>
                <c:pt idx="3652">
                  <c:v>200</c:v>
                </c:pt>
                <c:pt idx="3653">
                  <c:v>200</c:v>
                </c:pt>
                <c:pt idx="3654">
                  <c:v>200</c:v>
                </c:pt>
                <c:pt idx="3655">
                  <c:v>200</c:v>
                </c:pt>
                <c:pt idx="3656">
                  <c:v>200</c:v>
                </c:pt>
                <c:pt idx="3657">
                  <c:v>199</c:v>
                </c:pt>
                <c:pt idx="3658">
                  <c:v>145</c:v>
                </c:pt>
                <c:pt idx="3659">
                  <c:v>199</c:v>
                </c:pt>
                <c:pt idx="3660">
                  <c:v>145</c:v>
                </c:pt>
                <c:pt idx="3661">
                  <c:v>200</c:v>
                </c:pt>
                <c:pt idx="3662">
                  <c:v>200</c:v>
                </c:pt>
                <c:pt idx="3663">
                  <c:v>200</c:v>
                </c:pt>
                <c:pt idx="3664">
                  <c:v>200</c:v>
                </c:pt>
                <c:pt idx="3665">
                  <c:v>235</c:v>
                </c:pt>
                <c:pt idx="3666">
                  <c:v>235</c:v>
                </c:pt>
                <c:pt idx="3667">
                  <c:v>329</c:v>
                </c:pt>
                <c:pt idx="3668">
                  <c:v>550</c:v>
                </c:pt>
                <c:pt idx="3669">
                  <c:v>329</c:v>
                </c:pt>
                <c:pt idx="3670">
                  <c:v>302</c:v>
                </c:pt>
                <c:pt idx="3671">
                  <c:v>302</c:v>
                </c:pt>
                <c:pt idx="3672">
                  <c:v>302</c:v>
                </c:pt>
                <c:pt idx="3673">
                  <c:v>195</c:v>
                </c:pt>
                <c:pt idx="3674">
                  <c:v>402</c:v>
                </c:pt>
                <c:pt idx="3675">
                  <c:v>302</c:v>
                </c:pt>
                <c:pt idx="3676">
                  <c:v>577</c:v>
                </c:pt>
                <c:pt idx="3677">
                  <c:v>577</c:v>
                </c:pt>
                <c:pt idx="3678">
                  <c:v>302</c:v>
                </c:pt>
                <c:pt idx="3679">
                  <c:v>329</c:v>
                </c:pt>
                <c:pt idx="3680">
                  <c:v>195</c:v>
                </c:pt>
                <c:pt idx="3681">
                  <c:v>402</c:v>
                </c:pt>
                <c:pt idx="3682">
                  <c:v>329</c:v>
                </c:pt>
                <c:pt idx="3683">
                  <c:v>195</c:v>
                </c:pt>
                <c:pt idx="3684">
                  <c:v>302</c:v>
                </c:pt>
                <c:pt idx="3685">
                  <c:v>302</c:v>
                </c:pt>
                <c:pt idx="3686">
                  <c:v>195</c:v>
                </c:pt>
                <c:pt idx="3687">
                  <c:v>329</c:v>
                </c:pt>
                <c:pt idx="3688">
                  <c:v>329</c:v>
                </c:pt>
                <c:pt idx="3689">
                  <c:v>302</c:v>
                </c:pt>
                <c:pt idx="3690">
                  <c:v>302</c:v>
                </c:pt>
                <c:pt idx="3691">
                  <c:v>195</c:v>
                </c:pt>
                <c:pt idx="3692">
                  <c:v>302</c:v>
                </c:pt>
                <c:pt idx="3693">
                  <c:v>329</c:v>
                </c:pt>
                <c:pt idx="3694">
                  <c:v>577</c:v>
                </c:pt>
                <c:pt idx="3695">
                  <c:v>302</c:v>
                </c:pt>
                <c:pt idx="3696">
                  <c:v>302</c:v>
                </c:pt>
                <c:pt idx="3697">
                  <c:v>329</c:v>
                </c:pt>
                <c:pt idx="3698">
                  <c:v>402</c:v>
                </c:pt>
                <c:pt idx="3699">
                  <c:v>329</c:v>
                </c:pt>
                <c:pt idx="3700">
                  <c:v>195</c:v>
                </c:pt>
                <c:pt idx="3701">
                  <c:v>302</c:v>
                </c:pt>
                <c:pt idx="3702">
                  <c:v>402</c:v>
                </c:pt>
                <c:pt idx="3703">
                  <c:v>577</c:v>
                </c:pt>
                <c:pt idx="3704">
                  <c:v>195</c:v>
                </c:pt>
                <c:pt idx="3705">
                  <c:v>195</c:v>
                </c:pt>
                <c:pt idx="3706">
                  <c:v>329</c:v>
                </c:pt>
                <c:pt idx="3707">
                  <c:v>329</c:v>
                </c:pt>
                <c:pt idx="3708">
                  <c:v>241</c:v>
                </c:pt>
                <c:pt idx="3709">
                  <c:v>241</c:v>
                </c:pt>
                <c:pt idx="3710">
                  <c:v>329</c:v>
                </c:pt>
                <c:pt idx="3711">
                  <c:v>241</c:v>
                </c:pt>
                <c:pt idx="3712">
                  <c:v>241</c:v>
                </c:pt>
                <c:pt idx="3713">
                  <c:v>329</c:v>
                </c:pt>
                <c:pt idx="3714">
                  <c:v>402</c:v>
                </c:pt>
                <c:pt idx="3715">
                  <c:v>402</c:v>
                </c:pt>
                <c:pt idx="3716">
                  <c:v>115</c:v>
                </c:pt>
                <c:pt idx="3717">
                  <c:v>115</c:v>
                </c:pt>
                <c:pt idx="3718">
                  <c:v>115</c:v>
                </c:pt>
                <c:pt idx="3719">
                  <c:v>115</c:v>
                </c:pt>
                <c:pt idx="3720">
                  <c:v>255</c:v>
                </c:pt>
                <c:pt idx="3721">
                  <c:v>225</c:v>
                </c:pt>
                <c:pt idx="3722">
                  <c:v>225</c:v>
                </c:pt>
                <c:pt idx="3723">
                  <c:v>225</c:v>
                </c:pt>
                <c:pt idx="3724">
                  <c:v>225</c:v>
                </c:pt>
                <c:pt idx="3725">
                  <c:v>255</c:v>
                </c:pt>
                <c:pt idx="3726">
                  <c:v>225</c:v>
                </c:pt>
                <c:pt idx="3727">
                  <c:v>255</c:v>
                </c:pt>
                <c:pt idx="3728">
                  <c:v>225</c:v>
                </c:pt>
                <c:pt idx="3729">
                  <c:v>225</c:v>
                </c:pt>
                <c:pt idx="3730">
                  <c:v>225</c:v>
                </c:pt>
                <c:pt idx="3731">
                  <c:v>255</c:v>
                </c:pt>
                <c:pt idx="3732">
                  <c:v>225</c:v>
                </c:pt>
                <c:pt idx="3733">
                  <c:v>255</c:v>
                </c:pt>
                <c:pt idx="3734">
                  <c:v>225</c:v>
                </c:pt>
                <c:pt idx="3735">
                  <c:v>225</c:v>
                </c:pt>
                <c:pt idx="3736">
                  <c:v>255</c:v>
                </c:pt>
                <c:pt idx="3737">
                  <c:v>225</c:v>
                </c:pt>
                <c:pt idx="3738">
                  <c:v>225</c:v>
                </c:pt>
                <c:pt idx="3739">
                  <c:v>255</c:v>
                </c:pt>
                <c:pt idx="3740">
                  <c:v>255</c:v>
                </c:pt>
                <c:pt idx="3741">
                  <c:v>255</c:v>
                </c:pt>
                <c:pt idx="3742">
                  <c:v>225</c:v>
                </c:pt>
                <c:pt idx="3743">
                  <c:v>255</c:v>
                </c:pt>
                <c:pt idx="3744">
                  <c:v>255</c:v>
                </c:pt>
                <c:pt idx="3745">
                  <c:v>255</c:v>
                </c:pt>
                <c:pt idx="3746">
                  <c:v>255</c:v>
                </c:pt>
                <c:pt idx="3747">
                  <c:v>255</c:v>
                </c:pt>
                <c:pt idx="3748">
                  <c:v>225</c:v>
                </c:pt>
                <c:pt idx="3749">
                  <c:v>225</c:v>
                </c:pt>
                <c:pt idx="3750">
                  <c:v>225</c:v>
                </c:pt>
                <c:pt idx="3751">
                  <c:v>255</c:v>
                </c:pt>
                <c:pt idx="3752">
                  <c:v>255</c:v>
                </c:pt>
                <c:pt idx="3753">
                  <c:v>255</c:v>
                </c:pt>
                <c:pt idx="3754">
                  <c:v>255</c:v>
                </c:pt>
                <c:pt idx="3755">
                  <c:v>225</c:v>
                </c:pt>
                <c:pt idx="3756">
                  <c:v>349</c:v>
                </c:pt>
                <c:pt idx="3757">
                  <c:v>349</c:v>
                </c:pt>
                <c:pt idx="3758">
                  <c:v>108</c:v>
                </c:pt>
                <c:pt idx="3759">
                  <c:v>108</c:v>
                </c:pt>
                <c:pt idx="3760">
                  <c:v>108</c:v>
                </c:pt>
                <c:pt idx="3761">
                  <c:v>108</c:v>
                </c:pt>
                <c:pt idx="3762">
                  <c:v>108</c:v>
                </c:pt>
                <c:pt idx="3763">
                  <c:v>108</c:v>
                </c:pt>
                <c:pt idx="3764">
                  <c:v>108</c:v>
                </c:pt>
                <c:pt idx="3765">
                  <c:v>108</c:v>
                </c:pt>
                <c:pt idx="3766">
                  <c:v>108</c:v>
                </c:pt>
                <c:pt idx="3767">
                  <c:v>108</c:v>
                </c:pt>
                <c:pt idx="3768">
                  <c:v>108</c:v>
                </c:pt>
                <c:pt idx="3769">
                  <c:v>108</c:v>
                </c:pt>
                <c:pt idx="3770">
                  <c:v>162</c:v>
                </c:pt>
                <c:pt idx="3771">
                  <c:v>265</c:v>
                </c:pt>
                <c:pt idx="3772">
                  <c:v>265</c:v>
                </c:pt>
                <c:pt idx="3773">
                  <c:v>162</c:v>
                </c:pt>
                <c:pt idx="3774">
                  <c:v>162</c:v>
                </c:pt>
                <c:pt idx="3775">
                  <c:v>265</c:v>
                </c:pt>
                <c:pt idx="3776">
                  <c:v>162</c:v>
                </c:pt>
                <c:pt idx="3777">
                  <c:v>162</c:v>
                </c:pt>
                <c:pt idx="3778">
                  <c:v>162</c:v>
                </c:pt>
                <c:pt idx="3779">
                  <c:v>265</c:v>
                </c:pt>
                <c:pt idx="3780">
                  <c:v>162</c:v>
                </c:pt>
                <c:pt idx="3781">
                  <c:v>265</c:v>
                </c:pt>
                <c:pt idx="3782">
                  <c:v>162</c:v>
                </c:pt>
                <c:pt idx="3783">
                  <c:v>162</c:v>
                </c:pt>
                <c:pt idx="3784">
                  <c:v>162</c:v>
                </c:pt>
                <c:pt idx="3785">
                  <c:v>265</c:v>
                </c:pt>
                <c:pt idx="3786">
                  <c:v>162</c:v>
                </c:pt>
                <c:pt idx="3787">
                  <c:v>162</c:v>
                </c:pt>
                <c:pt idx="3788">
                  <c:v>162</c:v>
                </c:pt>
                <c:pt idx="3789">
                  <c:v>265</c:v>
                </c:pt>
                <c:pt idx="3790">
                  <c:v>162</c:v>
                </c:pt>
                <c:pt idx="3791">
                  <c:v>245</c:v>
                </c:pt>
                <c:pt idx="3792">
                  <c:v>245</c:v>
                </c:pt>
                <c:pt idx="3793">
                  <c:v>245</c:v>
                </c:pt>
                <c:pt idx="3794">
                  <c:v>245</c:v>
                </c:pt>
                <c:pt idx="3795">
                  <c:v>315</c:v>
                </c:pt>
                <c:pt idx="3796">
                  <c:v>315</c:v>
                </c:pt>
                <c:pt idx="3797">
                  <c:v>245</c:v>
                </c:pt>
                <c:pt idx="3798">
                  <c:v>245</c:v>
                </c:pt>
                <c:pt idx="3799">
                  <c:v>245</c:v>
                </c:pt>
                <c:pt idx="3800">
                  <c:v>245</c:v>
                </c:pt>
                <c:pt idx="3801">
                  <c:v>245</c:v>
                </c:pt>
                <c:pt idx="3802">
                  <c:v>245</c:v>
                </c:pt>
                <c:pt idx="3803">
                  <c:v>315</c:v>
                </c:pt>
                <c:pt idx="3804">
                  <c:v>245</c:v>
                </c:pt>
                <c:pt idx="3805">
                  <c:v>245</c:v>
                </c:pt>
                <c:pt idx="3806">
                  <c:v>245</c:v>
                </c:pt>
                <c:pt idx="3807">
                  <c:v>245</c:v>
                </c:pt>
                <c:pt idx="3808">
                  <c:v>315</c:v>
                </c:pt>
                <c:pt idx="3809">
                  <c:v>245</c:v>
                </c:pt>
                <c:pt idx="3810">
                  <c:v>245</c:v>
                </c:pt>
                <c:pt idx="3811">
                  <c:v>245</c:v>
                </c:pt>
                <c:pt idx="3812">
                  <c:v>245</c:v>
                </c:pt>
                <c:pt idx="3813">
                  <c:v>170</c:v>
                </c:pt>
                <c:pt idx="3814">
                  <c:v>170</c:v>
                </c:pt>
                <c:pt idx="3815">
                  <c:v>170</c:v>
                </c:pt>
                <c:pt idx="3816">
                  <c:v>170</c:v>
                </c:pt>
                <c:pt idx="3817">
                  <c:v>170</c:v>
                </c:pt>
                <c:pt idx="3818">
                  <c:v>170</c:v>
                </c:pt>
                <c:pt idx="3819">
                  <c:v>205</c:v>
                </c:pt>
                <c:pt idx="3820">
                  <c:v>205</c:v>
                </c:pt>
                <c:pt idx="3821">
                  <c:v>205</c:v>
                </c:pt>
                <c:pt idx="3822">
                  <c:v>225</c:v>
                </c:pt>
                <c:pt idx="3823">
                  <c:v>205</c:v>
                </c:pt>
                <c:pt idx="3824">
                  <c:v>205</c:v>
                </c:pt>
                <c:pt idx="3825">
                  <c:v>205</c:v>
                </c:pt>
                <c:pt idx="3826">
                  <c:v>205</c:v>
                </c:pt>
                <c:pt idx="3827">
                  <c:v>205</c:v>
                </c:pt>
                <c:pt idx="3828">
                  <c:v>205</c:v>
                </c:pt>
                <c:pt idx="3829">
                  <c:v>205</c:v>
                </c:pt>
                <c:pt idx="3830">
                  <c:v>145</c:v>
                </c:pt>
                <c:pt idx="3831">
                  <c:v>148</c:v>
                </c:pt>
                <c:pt idx="3832">
                  <c:v>148</c:v>
                </c:pt>
                <c:pt idx="3833">
                  <c:v>145</c:v>
                </c:pt>
                <c:pt idx="3834">
                  <c:v>148</c:v>
                </c:pt>
                <c:pt idx="3835">
                  <c:v>148</c:v>
                </c:pt>
                <c:pt idx="3836">
                  <c:v>166</c:v>
                </c:pt>
                <c:pt idx="3837">
                  <c:v>173</c:v>
                </c:pt>
                <c:pt idx="3838">
                  <c:v>173</c:v>
                </c:pt>
                <c:pt idx="3839">
                  <c:v>173</c:v>
                </c:pt>
                <c:pt idx="3840">
                  <c:v>173</c:v>
                </c:pt>
                <c:pt idx="3841">
                  <c:v>173</c:v>
                </c:pt>
                <c:pt idx="3842">
                  <c:v>173</c:v>
                </c:pt>
                <c:pt idx="3843">
                  <c:v>173</c:v>
                </c:pt>
                <c:pt idx="3844">
                  <c:v>138</c:v>
                </c:pt>
                <c:pt idx="3845">
                  <c:v>138</c:v>
                </c:pt>
                <c:pt idx="3846">
                  <c:v>138</c:v>
                </c:pt>
                <c:pt idx="3847">
                  <c:v>138</c:v>
                </c:pt>
                <c:pt idx="3848">
                  <c:v>138</c:v>
                </c:pt>
                <c:pt idx="3849">
                  <c:v>138</c:v>
                </c:pt>
                <c:pt idx="3850">
                  <c:v>138</c:v>
                </c:pt>
                <c:pt idx="3851">
                  <c:v>138</c:v>
                </c:pt>
                <c:pt idx="3852">
                  <c:v>138</c:v>
                </c:pt>
                <c:pt idx="3853">
                  <c:v>138</c:v>
                </c:pt>
                <c:pt idx="3854">
                  <c:v>138</c:v>
                </c:pt>
                <c:pt idx="3855">
                  <c:v>138</c:v>
                </c:pt>
                <c:pt idx="3856">
                  <c:v>173</c:v>
                </c:pt>
                <c:pt idx="3857">
                  <c:v>145</c:v>
                </c:pt>
                <c:pt idx="3858">
                  <c:v>145</c:v>
                </c:pt>
                <c:pt idx="3859">
                  <c:v>145</c:v>
                </c:pt>
                <c:pt idx="3860">
                  <c:v>166</c:v>
                </c:pt>
                <c:pt idx="3861">
                  <c:v>173</c:v>
                </c:pt>
                <c:pt idx="3862">
                  <c:v>145</c:v>
                </c:pt>
                <c:pt idx="3863">
                  <c:v>173</c:v>
                </c:pt>
                <c:pt idx="3864">
                  <c:v>145</c:v>
                </c:pt>
                <c:pt idx="3865">
                  <c:v>166</c:v>
                </c:pt>
                <c:pt idx="3866">
                  <c:v>145</c:v>
                </c:pt>
                <c:pt idx="3867">
                  <c:v>173</c:v>
                </c:pt>
                <c:pt idx="3868">
                  <c:v>145</c:v>
                </c:pt>
                <c:pt idx="3869">
                  <c:v>145</c:v>
                </c:pt>
                <c:pt idx="3870">
                  <c:v>145</c:v>
                </c:pt>
                <c:pt idx="3871">
                  <c:v>147</c:v>
                </c:pt>
                <c:pt idx="3872">
                  <c:v>147</c:v>
                </c:pt>
                <c:pt idx="3873">
                  <c:v>147</c:v>
                </c:pt>
                <c:pt idx="3874">
                  <c:v>128</c:v>
                </c:pt>
                <c:pt idx="3875">
                  <c:v>147</c:v>
                </c:pt>
                <c:pt idx="3876">
                  <c:v>147</c:v>
                </c:pt>
                <c:pt idx="3877">
                  <c:v>201</c:v>
                </c:pt>
                <c:pt idx="3878">
                  <c:v>201</c:v>
                </c:pt>
                <c:pt idx="3879">
                  <c:v>147</c:v>
                </c:pt>
                <c:pt idx="3880">
                  <c:v>275</c:v>
                </c:pt>
                <c:pt idx="3881">
                  <c:v>300</c:v>
                </c:pt>
                <c:pt idx="3882">
                  <c:v>300</c:v>
                </c:pt>
                <c:pt idx="3883">
                  <c:v>275</c:v>
                </c:pt>
                <c:pt idx="3884">
                  <c:v>300</c:v>
                </c:pt>
                <c:pt idx="3885">
                  <c:v>300</c:v>
                </c:pt>
                <c:pt idx="3886">
                  <c:v>275</c:v>
                </c:pt>
                <c:pt idx="3887">
                  <c:v>165</c:v>
                </c:pt>
                <c:pt idx="3888">
                  <c:v>165</c:v>
                </c:pt>
                <c:pt idx="3889">
                  <c:v>165</c:v>
                </c:pt>
                <c:pt idx="3890">
                  <c:v>165</c:v>
                </c:pt>
                <c:pt idx="3891">
                  <c:v>166</c:v>
                </c:pt>
                <c:pt idx="3892">
                  <c:v>166</c:v>
                </c:pt>
                <c:pt idx="3893">
                  <c:v>166</c:v>
                </c:pt>
                <c:pt idx="3894">
                  <c:v>166</c:v>
                </c:pt>
                <c:pt idx="3895">
                  <c:v>166</c:v>
                </c:pt>
                <c:pt idx="3896">
                  <c:v>166</c:v>
                </c:pt>
                <c:pt idx="3897">
                  <c:v>166</c:v>
                </c:pt>
                <c:pt idx="3898">
                  <c:v>166</c:v>
                </c:pt>
                <c:pt idx="3899">
                  <c:v>166</c:v>
                </c:pt>
                <c:pt idx="3900">
                  <c:v>166</c:v>
                </c:pt>
                <c:pt idx="3901">
                  <c:v>166</c:v>
                </c:pt>
                <c:pt idx="3902">
                  <c:v>166</c:v>
                </c:pt>
                <c:pt idx="3903">
                  <c:v>166</c:v>
                </c:pt>
                <c:pt idx="3904">
                  <c:v>166</c:v>
                </c:pt>
                <c:pt idx="3905">
                  <c:v>166</c:v>
                </c:pt>
                <c:pt idx="3906">
                  <c:v>166</c:v>
                </c:pt>
                <c:pt idx="3907">
                  <c:v>166</c:v>
                </c:pt>
                <c:pt idx="3908">
                  <c:v>166</c:v>
                </c:pt>
                <c:pt idx="3909">
                  <c:v>166</c:v>
                </c:pt>
                <c:pt idx="3910">
                  <c:v>166</c:v>
                </c:pt>
                <c:pt idx="3911">
                  <c:v>166</c:v>
                </c:pt>
                <c:pt idx="3912">
                  <c:v>189</c:v>
                </c:pt>
                <c:pt idx="3913">
                  <c:v>218</c:v>
                </c:pt>
                <c:pt idx="3914">
                  <c:v>189</c:v>
                </c:pt>
                <c:pt idx="3915">
                  <c:v>189</c:v>
                </c:pt>
                <c:pt idx="3916">
                  <c:v>218</c:v>
                </c:pt>
                <c:pt idx="3917">
                  <c:v>189</c:v>
                </c:pt>
                <c:pt idx="3918">
                  <c:v>217</c:v>
                </c:pt>
                <c:pt idx="3919">
                  <c:v>217</c:v>
                </c:pt>
                <c:pt idx="3920">
                  <c:v>288</c:v>
                </c:pt>
                <c:pt idx="3921">
                  <c:v>288</c:v>
                </c:pt>
                <c:pt idx="3922">
                  <c:v>288</c:v>
                </c:pt>
                <c:pt idx="3923">
                  <c:v>288</c:v>
                </c:pt>
                <c:pt idx="3924">
                  <c:v>288</c:v>
                </c:pt>
                <c:pt idx="3925">
                  <c:v>288</c:v>
                </c:pt>
                <c:pt idx="3926">
                  <c:v>288</c:v>
                </c:pt>
                <c:pt idx="3927">
                  <c:v>288</c:v>
                </c:pt>
                <c:pt idx="3928">
                  <c:v>288</c:v>
                </c:pt>
                <c:pt idx="3929">
                  <c:v>288</c:v>
                </c:pt>
                <c:pt idx="3930">
                  <c:v>288</c:v>
                </c:pt>
                <c:pt idx="3931">
                  <c:v>288</c:v>
                </c:pt>
                <c:pt idx="3932">
                  <c:v>288</c:v>
                </c:pt>
                <c:pt idx="3933">
                  <c:v>288</c:v>
                </c:pt>
                <c:pt idx="3934">
                  <c:v>288</c:v>
                </c:pt>
                <c:pt idx="3935">
                  <c:v>138</c:v>
                </c:pt>
                <c:pt idx="3936">
                  <c:v>138</c:v>
                </c:pt>
                <c:pt idx="3937">
                  <c:v>138</c:v>
                </c:pt>
                <c:pt idx="3938">
                  <c:v>138</c:v>
                </c:pt>
                <c:pt idx="3939">
                  <c:v>138</c:v>
                </c:pt>
                <c:pt idx="3940">
                  <c:v>138</c:v>
                </c:pt>
                <c:pt idx="3941">
                  <c:v>138</c:v>
                </c:pt>
                <c:pt idx="3942">
                  <c:v>138</c:v>
                </c:pt>
                <c:pt idx="3943">
                  <c:v>138</c:v>
                </c:pt>
                <c:pt idx="3944">
                  <c:v>138</c:v>
                </c:pt>
                <c:pt idx="3945">
                  <c:v>138</c:v>
                </c:pt>
                <c:pt idx="3946">
                  <c:v>138</c:v>
                </c:pt>
                <c:pt idx="3947">
                  <c:v>153</c:v>
                </c:pt>
                <c:pt idx="3948">
                  <c:v>138</c:v>
                </c:pt>
                <c:pt idx="3949">
                  <c:v>153</c:v>
                </c:pt>
                <c:pt idx="3950">
                  <c:v>138</c:v>
                </c:pt>
                <c:pt idx="3951">
                  <c:v>138</c:v>
                </c:pt>
                <c:pt idx="3952">
                  <c:v>138</c:v>
                </c:pt>
                <c:pt idx="3953">
                  <c:v>138</c:v>
                </c:pt>
                <c:pt idx="3954">
                  <c:v>138</c:v>
                </c:pt>
                <c:pt idx="3955">
                  <c:v>138</c:v>
                </c:pt>
                <c:pt idx="3956">
                  <c:v>138</c:v>
                </c:pt>
                <c:pt idx="3957">
                  <c:v>138</c:v>
                </c:pt>
                <c:pt idx="3958">
                  <c:v>138</c:v>
                </c:pt>
                <c:pt idx="3959">
                  <c:v>138</c:v>
                </c:pt>
                <c:pt idx="3960">
                  <c:v>138</c:v>
                </c:pt>
                <c:pt idx="3961">
                  <c:v>138</c:v>
                </c:pt>
                <c:pt idx="3962">
                  <c:v>138</c:v>
                </c:pt>
                <c:pt idx="3963">
                  <c:v>225</c:v>
                </c:pt>
                <c:pt idx="3964">
                  <c:v>225</c:v>
                </c:pt>
                <c:pt idx="3965">
                  <c:v>225</c:v>
                </c:pt>
                <c:pt idx="3966">
                  <c:v>225</c:v>
                </c:pt>
                <c:pt idx="3967">
                  <c:v>225</c:v>
                </c:pt>
                <c:pt idx="3968">
                  <c:v>225</c:v>
                </c:pt>
                <c:pt idx="3969">
                  <c:v>225</c:v>
                </c:pt>
                <c:pt idx="3970">
                  <c:v>225</c:v>
                </c:pt>
                <c:pt idx="3971">
                  <c:v>225</c:v>
                </c:pt>
                <c:pt idx="3972">
                  <c:v>225</c:v>
                </c:pt>
                <c:pt idx="3973">
                  <c:v>242</c:v>
                </c:pt>
                <c:pt idx="3974">
                  <c:v>242</c:v>
                </c:pt>
                <c:pt idx="3975">
                  <c:v>242</c:v>
                </c:pt>
                <c:pt idx="3976">
                  <c:v>250</c:v>
                </c:pt>
                <c:pt idx="3977">
                  <c:v>250</c:v>
                </c:pt>
                <c:pt idx="3978">
                  <c:v>252</c:v>
                </c:pt>
                <c:pt idx="3979">
                  <c:v>252</c:v>
                </c:pt>
                <c:pt idx="3980">
                  <c:v>197</c:v>
                </c:pt>
                <c:pt idx="3981">
                  <c:v>252</c:v>
                </c:pt>
                <c:pt idx="3982">
                  <c:v>197</c:v>
                </c:pt>
                <c:pt idx="3983">
                  <c:v>252</c:v>
                </c:pt>
                <c:pt idx="3984">
                  <c:v>197</c:v>
                </c:pt>
                <c:pt idx="3985">
                  <c:v>197</c:v>
                </c:pt>
                <c:pt idx="3986">
                  <c:v>275</c:v>
                </c:pt>
                <c:pt idx="3987">
                  <c:v>275</c:v>
                </c:pt>
                <c:pt idx="3988">
                  <c:v>275</c:v>
                </c:pt>
                <c:pt idx="3989">
                  <c:v>275</c:v>
                </c:pt>
                <c:pt idx="3990">
                  <c:v>275</c:v>
                </c:pt>
                <c:pt idx="3991">
                  <c:v>275</c:v>
                </c:pt>
                <c:pt idx="3992">
                  <c:v>300</c:v>
                </c:pt>
                <c:pt idx="3993">
                  <c:v>275</c:v>
                </c:pt>
                <c:pt idx="3994">
                  <c:v>300</c:v>
                </c:pt>
                <c:pt idx="3995">
                  <c:v>275</c:v>
                </c:pt>
                <c:pt idx="3996">
                  <c:v>291</c:v>
                </c:pt>
                <c:pt idx="3997">
                  <c:v>300</c:v>
                </c:pt>
                <c:pt idx="3998">
                  <c:v>291</c:v>
                </c:pt>
                <c:pt idx="3999">
                  <c:v>291</c:v>
                </c:pt>
                <c:pt idx="4000">
                  <c:v>300</c:v>
                </c:pt>
                <c:pt idx="4001">
                  <c:v>291</c:v>
                </c:pt>
                <c:pt idx="4002">
                  <c:v>275</c:v>
                </c:pt>
                <c:pt idx="4003">
                  <c:v>275</c:v>
                </c:pt>
                <c:pt idx="4004">
                  <c:v>275</c:v>
                </c:pt>
                <c:pt idx="4005">
                  <c:v>275</c:v>
                </c:pt>
                <c:pt idx="4006">
                  <c:v>291</c:v>
                </c:pt>
                <c:pt idx="4007">
                  <c:v>291</c:v>
                </c:pt>
                <c:pt idx="4008">
                  <c:v>291</c:v>
                </c:pt>
                <c:pt idx="4009">
                  <c:v>302</c:v>
                </c:pt>
                <c:pt idx="4010">
                  <c:v>291</c:v>
                </c:pt>
                <c:pt idx="4011">
                  <c:v>302</c:v>
                </c:pt>
                <c:pt idx="4012">
                  <c:v>285</c:v>
                </c:pt>
                <c:pt idx="4013">
                  <c:v>285</c:v>
                </c:pt>
                <c:pt idx="4014">
                  <c:v>300</c:v>
                </c:pt>
                <c:pt idx="4015">
                  <c:v>300</c:v>
                </c:pt>
                <c:pt idx="4016">
                  <c:v>285</c:v>
                </c:pt>
                <c:pt idx="4017">
                  <c:v>285</c:v>
                </c:pt>
                <c:pt idx="4018">
                  <c:v>285</c:v>
                </c:pt>
                <c:pt idx="4019">
                  <c:v>300</c:v>
                </c:pt>
                <c:pt idx="4020">
                  <c:v>285</c:v>
                </c:pt>
                <c:pt idx="4021">
                  <c:v>285</c:v>
                </c:pt>
                <c:pt idx="4022">
                  <c:v>300</c:v>
                </c:pt>
                <c:pt idx="4023">
                  <c:v>285</c:v>
                </c:pt>
                <c:pt idx="4024">
                  <c:v>660</c:v>
                </c:pt>
                <c:pt idx="4025">
                  <c:v>200</c:v>
                </c:pt>
                <c:pt idx="4026">
                  <c:v>200</c:v>
                </c:pt>
                <c:pt idx="4027">
                  <c:v>200</c:v>
                </c:pt>
                <c:pt idx="4028">
                  <c:v>200</c:v>
                </c:pt>
                <c:pt idx="4029">
                  <c:v>200</c:v>
                </c:pt>
                <c:pt idx="4030">
                  <c:v>200</c:v>
                </c:pt>
                <c:pt idx="4031">
                  <c:v>200</c:v>
                </c:pt>
                <c:pt idx="4032">
                  <c:v>152</c:v>
                </c:pt>
                <c:pt idx="4033">
                  <c:v>261</c:v>
                </c:pt>
                <c:pt idx="4034">
                  <c:v>261</c:v>
                </c:pt>
                <c:pt idx="4035">
                  <c:v>261</c:v>
                </c:pt>
                <c:pt idx="4036">
                  <c:v>261</c:v>
                </c:pt>
                <c:pt idx="4037">
                  <c:v>152</c:v>
                </c:pt>
                <c:pt idx="4038">
                  <c:v>261</c:v>
                </c:pt>
                <c:pt idx="4039">
                  <c:v>261</c:v>
                </c:pt>
                <c:pt idx="4040">
                  <c:v>261</c:v>
                </c:pt>
                <c:pt idx="4041">
                  <c:v>152</c:v>
                </c:pt>
                <c:pt idx="4042">
                  <c:v>261</c:v>
                </c:pt>
                <c:pt idx="4043">
                  <c:v>261</c:v>
                </c:pt>
                <c:pt idx="4044">
                  <c:v>261</c:v>
                </c:pt>
                <c:pt idx="4045">
                  <c:v>152</c:v>
                </c:pt>
                <c:pt idx="4046">
                  <c:v>261</c:v>
                </c:pt>
                <c:pt idx="4047">
                  <c:v>152</c:v>
                </c:pt>
                <c:pt idx="4048">
                  <c:v>152</c:v>
                </c:pt>
                <c:pt idx="4049">
                  <c:v>152</c:v>
                </c:pt>
                <c:pt idx="4050">
                  <c:v>261</c:v>
                </c:pt>
                <c:pt idx="4051">
                  <c:v>261</c:v>
                </c:pt>
                <c:pt idx="4052">
                  <c:v>152</c:v>
                </c:pt>
                <c:pt idx="4053">
                  <c:v>261</c:v>
                </c:pt>
                <c:pt idx="4054">
                  <c:v>261</c:v>
                </c:pt>
                <c:pt idx="4055">
                  <c:v>182</c:v>
                </c:pt>
                <c:pt idx="4056">
                  <c:v>182</c:v>
                </c:pt>
                <c:pt idx="4057">
                  <c:v>182</c:v>
                </c:pt>
                <c:pt idx="4058">
                  <c:v>182</c:v>
                </c:pt>
                <c:pt idx="4059">
                  <c:v>182</c:v>
                </c:pt>
                <c:pt idx="4060">
                  <c:v>182</c:v>
                </c:pt>
                <c:pt idx="4061">
                  <c:v>182</c:v>
                </c:pt>
                <c:pt idx="4062">
                  <c:v>182</c:v>
                </c:pt>
                <c:pt idx="4063">
                  <c:v>182</c:v>
                </c:pt>
                <c:pt idx="4064">
                  <c:v>182</c:v>
                </c:pt>
                <c:pt idx="4065">
                  <c:v>182</c:v>
                </c:pt>
                <c:pt idx="4066">
                  <c:v>182</c:v>
                </c:pt>
                <c:pt idx="4067">
                  <c:v>182</c:v>
                </c:pt>
                <c:pt idx="4068">
                  <c:v>182</c:v>
                </c:pt>
                <c:pt idx="4069">
                  <c:v>182</c:v>
                </c:pt>
                <c:pt idx="4070">
                  <c:v>182</c:v>
                </c:pt>
                <c:pt idx="4071">
                  <c:v>182</c:v>
                </c:pt>
                <c:pt idx="4072">
                  <c:v>182</c:v>
                </c:pt>
                <c:pt idx="4073">
                  <c:v>182</c:v>
                </c:pt>
                <c:pt idx="4074">
                  <c:v>182</c:v>
                </c:pt>
                <c:pt idx="4075">
                  <c:v>182</c:v>
                </c:pt>
                <c:pt idx="4076">
                  <c:v>182</c:v>
                </c:pt>
                <c:pt idx="4077">
                  <c:v>182</c:v>
                </c:pt>
                <c:pt idx="4078">
                  <c:v>429</c:v>
                </c:pt>
                <c:pt idx="4079">
                  <c:v>429</c:v>
                </c:pt>
                <c:pt idx="4080">
                  <c:v>429</c:v>
                </c:pt>
                <c:pt idx="4081">
                  <c:v>429</c:v>
                </c:pt>
                <c:pt idx="4082">
                  <c:v>429</c:v>
                </c:pt>
                <c:pt idx="4083">
                  <c:v>429</c:v>
                </c:pt>
                <c:pt idx="4084">
                  <c:v>156</c:v>
                </c:pt>
                <c:pt idx="4085">
                  <c:v>156</c:v>
                </c:pt>
                <c:pt idx="4086">
                  <c:v>200</c:v>
                </c:pt>
                <c:pt idx="4087">
                  <c:v>200</c:v>
                </c:pt>
                <c:pt idx="4088">
                  <c:v>200</c:v>
                </c:pt>
                <c:pt idx="4089">
                  <c:v>210</c:v>
                </c:pt>
                <c:pt idx="4090">
                  <c:v>210</c:v>
                </c:pt>
                <c:pt idx="4091">
                  <c:v>210</c:v>
                </c:pt>
                <c:pt idx="4092">
                  <c:v>225</c:v>
                </c:pt>
                <c:pt idx="4093">
                  <c:v>225</c:v>
                </c:pt>
                <c:pt idx="4094">
                  <c:v>218</c:v>
                </c:pt>
                <c:pt idx="4095">
                  <c:v>268</c:v>
                </c:pt>
                <c:pt idx="4096">
                  <c:v>268</c:v>
                </c:pt>
                <c:pt idx="4097">
                  <c:v>268</c:v>
                </c:pt>
                <c:pt idx="4098">
                  <c:v>268</c:v>
                </c:pt>
                <c:pt idx="4099">
                  <c:v>420</c:v>
                </c:pt>
                <c:pt idx="4100">
                  <c:v>420</c:v>
                </c:pt>
                <c:pt idx="4101">
                  <c:v>420</c:v>
                </c:pt>
                <c:pt idx="4102">
                  <c:v>420</c:v>
                </c:pt>
                <c:pt idx="4103">
                  <c:v>420</c:v>
                </c:pt>
                <c:pt idx="4104">
                  <c:v>420</c:v>
                </c:pt>
                <c:pt idx="4105">
                  <c:v>420</c:v>
                </c:pt>
                <c:pt idx="4106">
                  <c:v>420</c:v>
                </c:pt>
                <c:pt idx="4107">
                  <c:v>420</c:v>
                </c:pt>
                <c:pt idx="4108">
                  <c:v>420</c:v>
                </c:pt>
                <c:pt idx="4109">
                  <c:v>420</c:v>
                </c:pt>
                <c:pt idx="4110">
                  <c:v>420</c:v>
                </c:pt>
                <c:pt idx="4111">
                  <c:v>420</c:v>
                </c:pt>
                <c:pt idx="4112">
                  <c:v>420</c:v>
                </c:pt>
                <c:pt idx="4113">
                  <c:v>420</c:v>
                </c:pt>
                <c:pt idx="4114">
                  <c:v>420</c:v>
                </c:pt>
                <c:pt idx="4115">
                  <c:v>420</c:v>
                </c:pt>
                <c:pt idx="4116">
                  <c:v>420</c:v>
                </c:pt>
                <c:pt idx="4117">
                  <c:v>420</c:v>
                </c:pt>
                <c:pt idx="4118">
                  <c:v>420</c:v>
                </c:pt>
                <c:pt idx="4119">
                  <c:v>420</c:v>
                </c:pt>
                <c:pt idx="4120">
                  <c:v>420</c:v>
                </c:pt>
                <c:pt idx="4121">
                  <c:v>420</c:v>
                </c:pt>
                <c:pt idx="4122">
                  <c:v>420</c:v>
                </c:pt>
                <c:pt idx="4123">
                  <c:v>420</c:v>
                </c:pt>
                <c:pt idx="4124">
                  <c:v>420</c:v>
                </c:pt>
                <c:pt idx="4125">
                  <c:v>420</c:v>
                </c:pt>
                <c:pt idx="4126">
                  <c:v>420</c:v>
                </c:pt>
                <c:pt idx="4127">
                  <c:v>420</c:v>
                </c:pt>
                <c:pt idx="4128">
                  <c:v>420</c:v>
                </c:pt>
                <c:pt idx="4129">
                  <c:v>403</c:v>
                </c:pt>
                <c:pt idx="4130">
                  <c:v>403</c:v>
                </c:pt>
                <c:pt idx="4131">
                  <c:v>403</c:v>
                </c:pt>
                <c:pt idx="4132">
                  <c:v>403</c:v>
                </c:pt>
                <c:pt idx="4133">
                  <c:v>403</c:v>
                </c:pt>
                <c:pt idx="4134">
                  <c:v>403</c:v>
                </c:pt>
                <c:pt idx="4135">
                  <c:v>403</c:v>
                </c:pt>
                <c:pt idx="4136">
                  <c:v>403</c:v>
                </c:pt>
                <c:pt idx="4137">
                  <c:v>403</c:v>
                </c:pt>
                <c:pt idx="4138">
                  <c:v>332</c:v>
                </c:pt>
                <c:pt idx="4139">
                  <c:v>332</c:v>
                </c:pt>
                <c:pt idx="4140">
                  <c:v>332</c:v>
                </c:pt>
                <c:pt idx="4141">
                  <c:v>332</c:v>
                </c:pt>
                <c:pt idx="4142">
                  <c:v>332</c:v>
                </c:pt>
                <c:pt idx="4143">
                  <c:v>332</c:v>
                </c:pt>
                <c:pt idx="4144">
                  <c:v>332</c:v>
                </c:pt>
                <c:pt idx="4145">
                  <c:v>332</c:v>
                </c:pt>
                <c:pt idx="4146">
                  <c:v>332</c:v>
                </c:pt>
                <c:pt idx="4147">
                  <c:v>332</c:v>
                </c:pt>
                <c:pt idx="4148">
                  <c:v>332</c:v>
                </c:pt>
                <c:pt idx="4149">
                  <c:v>332</c:v>
                </c:pt>
                <c:pt idx="4150">
                  <c:v>420</c:v>
                </c:pt>
                <c:pt idx="4151">
                  <c:v>420</c:v>
                </c:pt>
                <c:pt idx="4152">
                  <c:v>420</c:v>
                </c:pt>
                <c:pt idx="4153">
                  <c:v>420</c:v>
                </c:pt>
                <c:pt idx="4154">
                  <c:v>420</c:v>
                </c:pt>
                <c:pt idx="4155">
                  <c:v>420</c:v>
                </c:pt>
                <c:pt idx="4156">
                  <c:v>420</c:v>
                </c:pt>
                <c:pt idx="4157">
                  <c:v>420</c:v>
                </c:pt>
                <c:pt idx="4158">
                  <c:v>420</c:v>
                </c:pt>
                <c:pt idx="4159">
                  <c:v>420</c:v>
                </c:pt>
                <c:pt idx="4160">
                  <c:v>420</c:v>
                </c:pt>
                <c:pt idx="4161">
                  <c:v>420</c:v>
                </c:pt>
                <c:pt idx="4162">
                  <c:v>420</c:v>
                </c:pt>
                <c:pt idx="4163">
                  <c:v>420</c:v>
                </c:pt>
                <c:pt idx="4164">
                  <c:v>420</c:v>
                </c:pt>
                <c:pt idx="4165">
                  <c:v>420</c:v>
                </c:pt>
                <c:pt idx="4166">
                  <c:v>420</c:v>
                </c:pt>
                <c:pt idx="4167">
                  <c:v>420</c:v>
                </c:pt>
                <c:pt idx="4168">
                  <c:v>420</c:v>
                </c:pt>
                <c:pt idx="4169">
                  <c:v>420</c:v>
                </c:pt>
                <c:pt idx="4170">
                  <c:v>420</c:v>
                </c:pt>
                <c:pt idx="4171">
                  <c:v>420</c:v>
                </c:pt>
                <c:pt idx="4172">
                  <c:v>420</c:v>
                </c:pt>
                <c:pt idx="4173">
                  <c:v>420</c:v>
                </c:pt>
                <c:pt idx="4174">
                  <c:v>420</c:v>
                </c:pt>
                <c:pt idx="4175">
                  <c:v>420</c:v>
                </c:pt>
                <c:pt idx="4176">
                  <c:v>420</c:v>
                </c:pt>
                <c:pt idx="4177">
                  <c:v>420</c:v>
                </c:pt>
                <c:pt idx="4178">
                  <c:v>420</c:v>
                </c:pt>
                <c:pt idx="4179">
                  <c:v>420</c:v>
                </c:pt>
                <c:pt idx="4180">
                  <c:v>177</c:v>
                </c:pt>
                <c:pt idx="4181">
                  <c:v>177</c:v>
                </c:pt>
                <c:pt idx="4182">
                  <c:v>177</c:v>
                </c:pt>
                <c:pt idx="4183">
                  <c:v>177</c:v>
                </c:pt>
                <c:pt idx="4184">
                  <c:v>177</c:v>
                </c:pt>
                <c:pt idx="4185">
                  <c:v>177</c:v>
                </c:pt>
                <c:pt idx="4186">
                  <c:v>177</c:v>
                </c:pt>
                <c:pt idx="4187">
                  <c:v>177</c:v>
                </c:pt>
                <c:pt idx="4188">
                  <c:v>177</c:v>
                </c:pt>
                <c:pt idx="4189">
                  <c:v>177</c:v>
                </c:pt>
                <c:pt idx="4190">
                  <c:v>177</c:v>
                </c:pt>
                <c:pt idx="4191">
                  <c:v>177</c:v>
                </c:pt>
                <c:pt idx="4192">
                  <c:v>178</c:v>
                </c:pt>
                <c:pt idx="4193">
                  <c:v>178</c:v>
                </c:pt>
                <c:pt idx="4194">
                  <c:v>178</c:v>
                </c:pt>
                <c:pt idx="4195">
                  <c:v>168</c:v>
                </c:pt>
                <c:pt idx="4196">
                  <c:v>178</c:v>
                </c:pt>
                <c:pt idx="4197">
                  <c:v>178</c:v>
                </c:pt>
                <c:pt idx="4198">
                  <c:v>178</c:v>
                </c:pt>
                <c:pt idx="4199">
                  <c:v>178</c:v>
                </c:pt>
                <c:pt idx="4200">
                  <c:v>168</c:v>
                </c:pt>
                <c:pt idx="4201">
                  <c:v>178</c:v>
                </c:pt>
                <c:pt idx="4202">
                  <c:v>168</c:v>
                </c:pt>
                <c:pt idx="4203">
                  <c:v>168</c:v>
                </c:pt>
                <c:pt idx="4204">
                  <c:v>168</c:v>
                </c:pt>
                <c:pt idx="4205">
                  <c:v>168</c:v>
                </c:pt>
                <c:pt idx="4206">
                  <c:v>168</c:v>
                </c:pt>
                <c:pt idx="4207">
                  <c:v>130</c:v>
                </c:pt>
                <c:pt idx="4208">
                  <c:v>130</c:v>
                </c:pt>
                <c:pt idx="4209">
                  <c:v>130</c:v>
                </c:pt>
                <c:pt idx="4210">
                  <c:v>110</c:v>
                </c:pt>
                <c:pt idx="4211">
                  <c:v>130</c:v>
                </c:pt>
                <c:pt idx="4212">
                  <c:v>110</c:v>
                </c:pt>
                <c:pt idx="4213">
                  <c:v>130</c:v>
                </c:pt>
                <c:pt idx="4214">
                  <c:v>130</c:v>
                </c:pt>
                <c:pt idx="4215">
                  <c:v>130</c:v>
                </c:pt>
                <c:pt idx="4216">
                  <c:v>350</c:v>
                </c:pt>
                <c:pt idx="4217">
                  <c:v>350</c:v>
                </c:pt>
                <c:pt idx="4218">
                  <c:v>350</c:v>
                </c:pt>
                <c:pt idx="4219">
                  <c:v>140</c:v>
                </c:pt>
                <c:pt idx="4220">
                  <c:v>122</c:v>
                </c:pt>
                <c:pt idx="4221">
                  <c:v>95</c:v>
                </c:pt>
                <c:pt idx="4222">
                  <c:v>122</c:v>
                </c:pt>
                <c:pt idx="4223">
                  <c:v>122</c:v>
                </c:pt>
                <c:pt idx="4224">
                  <c:v>122</c:v>
                </c:pt>
                <c:pt idx="4225">
                  <c:v>122</c:v>
                </c:pt>
                <c:pt idx="4226">
                  <c:v>122</c:v>
                </c:pt>
                <c:pt idx="4227">
                  <c:v>122</c:v>
                </c:pt>
                <c:pt idx="4228">
                  <c:v>122</c:v>
                </c:pt>
                <c:pt idx="4229">
                  <c:v>122</c:v>
                </c:pt>
                <c:pt idx="4230">
                  <c:v>122</c:v>
                </c:pt>
                <c:pt idx="4231">
                  <c:v>122</c:v>
                </c:pt>
                <c:pt idx="4232">
                  <c:v>122</c:v>
                </c:pt>
                <c:pt idx="4233">
                  <c:v>122</c:v>
                </c:pt>
                <c:pt idx="4234">
                  <c:v>122</c:v>
                </c:pt>
                <c:pt idx="4235">
                  <c:v>122</c:v>
                </c:pt>
                <c:pt idx="4236">
                  <c:v>122</c:v>
                </c:pt>
                <c:pt idx="4237">
                  <c:v>122</c:v>
                </c:pt>
                <c:pt idx="4238">
                  <c:v>122</c:v>
                </c:pt>
                <c:pt idx="4239">
                  <c:v>122</c:v>
                </c:pt>
                <c:pt idx="4240">
                  <c:v>122</c:v>
                </c:pt>
                <c:pt idx="4241">
                  <c:v>122</c:v>
                </c:pt>
                <c:pt idx="4242">
                  <c:v>122</c:v>
                </c:pt>
                <c:pt idx="4243">
                  <c:v>122</c:v>
                </c:pt>
                <c:pt idx="4244">
                  <c:v>122</c:v>
                </c:pt>
                <c:pt idx="4245">
                  <c:v>122</c:v>
                </c:pt>
                <c:pt idx="4246">
                  <c:v>122</c:v>
                </c:pt>
                <c:pt idx="4247">
                  <c:v>122</c:v>
                </c:pt>
                <c:pt idx="4248">
                  <c:v>122</c:v>
                </c:pt>
                <c:pt idx="4249">
                  <c:v>122</c:v>
                </c:pt>
                <c:pt idx="4250">
                  <c:v>122</c:v>
                </c:pt>
                <c:pt idx="4251">
                  <c:v>201</c:v>
                </c:pt>
                <c:pt idx="4252">
                  <c:v>201</c:v>
                </c:pt>
                <c:pt idx="4253">
                  <c:v>201</c:v>
                </c:pt>
                <c:pt idx="4254">
                  <c:v>201</c:v>
                </c:pt>
                <c:pt idx="4255">
                  <c:v>201</c:v>
                </c:pt>
                <c:pt idx="4256">
                  <c:v>201</c:v>
                </c:pt>
                <c:pt idx="4257">
                  <c:v>400</c:v>
                </c:pt>
                <c:pt idx="4258">
                  <c:v>400</c:v>
                </c:pt>
                <c:pt idx="4259">
                  <c:v>276</c:v>
                </c:pt>
                <c:pt idx="4260">
                  <c:v>276</c:v>
                </c:pt>
                <c:pt idx="4261">
                  <c:v>276</c:v>
                </c:pt>
                <c:pt idx="4262">
                  <c:v>345</c:v>
                </c:pt>
                <c:pt idx="4263">
                  <c:v>345</c:v>
                </c:pt>
                <c:pt idx="4264">
                  <c:v>276</c:v>
                </c:pt>
                <c:pt idx="4265">
                  <c:v>345</c:v>
                </c:pt>
                <c:pt idx="4266">
                  <c:v>276</c:v>
                </c:pt>
                <c:pt idx="4267">
                  <c:v>345</c:v>
                </c:pt>
                <c:pt idx="4268">
                  <c:v>276</c:v>
                </c:pt>
                <c:pt idx="4269">
                  <c:v>297</c:v>
                </c:pt>
                <c:pt idx="4270">
                  <c:v>297</c:v>
                </c:pt>
                <c:pt idx="4271">
                  <c:v>297</c:v>
                </c:pt>
                <c:pt idx="4272">
                  <c:v>297</c:v>
                </c:pt>
                <c:pt idx="4273">
                  <c:v>297</c:v>
                </c:pt>
                <c:pt idx="4274">
                  <c:v>297</c:v>
                </c:pt>
                <c:pt idx="4275">
                  <c:v>297</c:v>
                </c:pt>
                <c:pt idx="4276">
                  <c:v>297</c:v>
                </c:pt>
                <c:pt idx="4277">
                  <c:v>297</c:v>
                </c:pt>
                <c:pt idx="4278">
                  <c:v>297</c:v>
                </c:pt>
                <c:pt idx="4279">
                  <c:v>297</c:v>
                </c:pt>
                <c:pt idx="4280">
                  <c:v>297</c:v>
                </c:pt>
                <c:pt idx="4281">
                  <c:v>81</c:v>
                </c:pt>
                <c:pt idx="4282">
                  <c:v>81</c:v>
                </c:pt>
                <c:pt idx="4283">
                  <c:v>81</c:v>
                </c:pt>
                <c:pt idx="4284">
                  <c:v>81</c:v>
                </c:pt>
                <c:pt idx="4285">
                  <c:v>81</c:v>
                </c:pt>
                <c:pt idx="4286">
                  <c:v>81</c:v>
                </c:pt>
                <c:pt idx="4287">
                  <c:v>81</c:v>
                </c:pt>
                <c:pt idx="4288">
                  <c:v>81</c:v>
                </c:pt>
                <c:pt idx="4289">
                  <c:v>81</c:v>
                </c:pt>
                <c:pt idx="4290">
                  <c:v>81</c:v>
                </c:pt>
                <c:pt idx="4291">
                  <c:v>81</c:v>
                </c:pt>
                <c:pt idx="4292">
                  <c:v>257</c:v>
                </c:pt>
                <c:pt idx="4293">
                  <c:v>240</c:v>
                </c:pt>
                <c:pt idx="4294">
                  <c:v>240</c:v>
                </c:pt>
                <c:pt idx="4295">
                  <c:v>240</c:v>
                </c:pt>
                <c:pt idx="4296">
                  <c:v>257</c:v>
                </c:pt>
                <c:pt idx="4297">
                  <c:v>257</c:v>
                </c:pt>
                <c:pt idx="4298">
                  <c:v>297</c:v>
                </c:pt>
                <c:pt idx="4299">
                  <c:v>297</c:v>
                </c:pt>
                <c:pt idx="4300">
                  <c:v>297</c:v>
                </c:pt>
                <c:pt idx="4301">
                  <c:v>297</c:v>
                </c:pt>
                <c:pt idx="4302">
                  <c:v>297</c:v>
                </c:pt>
                <c:pt idx="4303">
                  <c:v>297</c:v>
                </c:pt>
                <c:pt idx="4304">
                  <c:v>297</c:v>
                </c:pt>
                <c:pt idx="4305">
                  <c:v>297</c:v>
                </c:pt>
                <c:pt idx="4306">
                  <c:v>325</c:v>
                </c:pt>
                <c:pt idx="4307">
                  <c:v>325</c:v>
                </c:pt>
                <c:pt idx="4308">
                  <c:v>325</c:v>
                </c:pt>
                <c:pt idx="4309">
                  <c:v>325</c:v>
                </c:pt>
                <c:pt idx="4310">
                  <c:v>365</c:v>
                </c:pt>
                <c:pt idx="4311">
                  <c:v>365</c:v>
                </c:pt>
                <c:pt idx="4312">
                  <c:v>365</c:v>
                </c:pt>
                <c:pt idx="4313">
                  <c:v>365</c:v>
                </c:pt>
                <c:pt idx="4314">
                  <c:v>365</c:v>
                </c:pt>
                <c:pt idx="4315">
                  <c:v>365</c:v>
                </c:pt>
                <c:pt idx="4316">
                  <c:v>365</c:v>
                </c:pt>
                <c:pt idx="4317">
                  <c:v>365</c:v>
                </c:pt>
                <c:pt idx="4318">
                  <c:v>365</c:v>
                </c:pt>
                <c:pt idx="4319">
                  <c:v>365</c:v>
                </c:pt>
                <c:pt idx="4320">
                  <c:v>365</c:v>
                </c:pt>
                <c:pt idx="4321">
                  <c:v>365</c:v>
                </c:pt>
                <c:pt idx="4322">
                  <c:v>365</c:v>
                </c:pt>
                <c:pt idx="4323">
                  <c:v>365</c:v>
                </c:pt>
                <c:pt idx="4324">
                  <c:v>365</c:v>
                </c:pt>
                <c:pt idx="4325">
                  <c:v>365</c:v>
                </c:pt>
                <c:pt idx="4326">
                  <c:v>365</c:v>
                </c:pt>
                <c:pt idx="4327">
                  <c:v>365</c:v>
                </c:pt>
                <c:pt idx="4328">
                  <c:v>365</c:v>
                </c:pt>
                <c:pt idx="4329">
                  <c:v>365</c:v>
                </c:pt>
                <c:pt idx="4330">
                  <c:v>365</c:v>
                </c:pt>
                <c:pt idx="4331">
                  <c:v>365</c:v>
                </c:pt>
                <c:pt idx="4332">
                  <c:v>365</c:v>
                </c:pt>
                <c:pt idx="4333">
                  <c:v>365</c:v>
                </c:pt>
                <c:pt idx="4334">
                  <c:v>365</c:v>
                </c:pt>
                <c:pt idx="4335">
                  <c:v>365</c:v>
                </c:pt>
                <c:pt idx="4336">
                  <c:v>365</c:v>
                </c:pt>
                <c:pt idx="4337">
                  <c:v>365</c:v>
                </c:pt>
                <c:pt idx="4338">
                  <c:v>365</c:v>
                </c:pt>
                <c:pt idx="4339">
                  <c:v>365</c:v>
                </c:pt>
                <c:pt idx="4340">
                  <c:v>365</c:v>
                </c:pt>
                <c:pt idx="4341">
                  <c:v>365</c:v>
                </c:pt>
                <c:pt idx="4342">
                  <c:v>365</c:v>
                </c:pt>
                <c:pt idx="4343">
                  <c:v>365</c:v>
                </c:pt>
                <c:pt idx="4344">
                  <c:v>365</c:v>
                </c:pt>
                <c:pt idx="4345">
                  <c:v>365</c:v>
                </c:pt>
                <c:pt idx="4346">
                  <c:v>292</c:v>
                </c:pt>
                <c:pt idx="4347">
                  <c:v>292</c:v>
                </c:pt>
                <c:pt idx="4348">
                  <c:v>210</c:v>
                </c:pt>
                <c:pt idx="4349">
                  <c:v>210</c:v>
                </c:pt>
                <c:pt idx="4350">
                  <c:v>210</c:v>
                </c:pt>
                <c:pt idx="4351">
                  <c:v>292</c:v>
                </c:pt>
                <c:pt idx="4352">
                  <c:v>210</c:v>
                </c:pt>
                <c:pt idx="4353">
                  <c:v>292</c:v>
                </c:pt>
                <c:pt idx="4354">
                  <c:v>210</c:v>
                </c:pt>
                <c:pt idx="4355">
                  <c:v>292</c:v>
                </c:pt>
                <c:pt idx="4356">
                  <c:v>292</c:v>
                </c:pt>
                <c:pt idx="4357">
                  <c:v>210</c:v>
                </c:pt>
                <c:pt idx="4358">
                  <c:v>210</c:v>
                </c:pt>
                <c:pt idx="4359">
                  <c:v>292</c:v>
                </c:pt>
                <c:pt idx="4360">
                  <c:v>292</c:v>
                </c:pt>
                <c:pt idx="4361">
                  <c:v>210</c:v>
                </c:pt>
                <c:pt idx="4362">
                  <c:v>292</c:v>
                </c:pt>
                <c:pt idx="4363">
                  <c:v>292</c:v>
                </c:pt>
                <c:pt idx="4364">
                  <c:v>292</c:v>
                </c:pt>
                <c:pt idx="4365">
                  <c:v>210</c:v>
                </c:pt>
                <c:pt idx="4366">
                  <c:v>210</c:v>
                </c:pt>
                <c:pt idx="4367">
                  <c:v>210</c:v>
                </c:pt>
                <c:pt idx="4368">
                  <c:v>210</c:v>
                </c:pt>
                <c:pt idx="4369">
                  <c:v>210</c:v>
                </c:pt>
                <c:pt idx="4370">
                  <c:v>210</c:v>
                </c:pt>
                <c:pt idx="4371">
                  <c:v>210</c:v>
                </c:pt>
                <c:pt idx="4372">
                  <c:v>210</c:v>
                </c:pt>
                <c:pt idx="4373">
                  <c:v>203</c:v>
                </c:pt>
                <c:pt idx="4374">
                  <c:v>203</c:v>
                </c:pt>
                <c:pt idx="4375">
                  <c:v>203</c:v>
                </c:pt>
                <c:pt idx="4376">
                  <c:v>203</c:v>
                </c:pt>
                <c:pt idx="4377">
                  <c:v>203</c:v>
                </c:pt>
                <c:pt idx="4378">
                  <c:v>203</c:v>
                </c:pt>
                <c:pt idx="4379">
                  <c:v>203</c:v>
                </c:pt>
                <c:pt idx="4380">
                  <c:v>203</c:v>
                </c:pt>
                <c:pt idx="4381">
                  <c:v>203</c:v>
                </c:pt>
                <c:pt idx="4382">
                  <c:v>203</c:v>
                </c:pt>
                <c:pt idx="4383">
                  <c:v>203</c:v>
                </c:pt>
                <c:pt idx="4384">
                  <c:v>203</c:v>
                </c:pt>
                <c:pt idx="4385">
                  <c:v>203</c:v>
                </c:pt>
                <c:pt idx="4386">
                  <c:v>203</c:v>
                </c:pt>
                <c:pt idx="4387">
                  <c:v>203</c:v>
                </c:pt>
                <c:pt idx="4388">
                  <c:v>203</c:v>
                </c:pt>
                <c:pt idx="4389">
                  <c:v>203</c:v>
                </c:pt>
                <c:pt idx="4390">
                  <c:v>203</c:v>
                </c:pt>
                <c:pt idx="4391">
                  <c:v>290</c:v>
                </c:pt>
                <c:pt idx="4392">
                  <c:v>290</c:v>
                </c:pt>
                <c:pt idx="4393">
                  <c:v>290</c:v>
                </c:pt>
                <c:pt idx="4394">
                  <c:v>290</c:v>
                </c:pt>
                <c:pt idx="4395">
                  <c:v>290</c:v>
                </c:pt>
                <c:pt idx="4396">
                  <c:v>365</c:v>
                </c:pt>
                <c:pt idx="4397">
                  <c:v>290</c:v>
                </c:pt>
                <c:pt idx="4398">
                  <c:v>290</c:v>
                </c:pt>
                <c:pt idx="4399">
                  <c:v>290</c:v>
                </c:pt>
                <c:pt idx="4400">
                  <c:v>365</c:v>
                </c:pt>
                <c:pt idx="4401">
                  <c:v>365</c:v>
                </c:pt>
                <c:pt idx="4402">
                  <c:v>290</c:v>
                </c:pt>
                <c:pt idx="4403">
                  <c:v>290</c:v>
                </c:pt>
                <c:pt idx="4404">
                  <c:v>290</c:v>
                </c:pt>
                <c:pt idx="4405">
                  <c:v>290</c:v>
                </c:pt>
                <c:pt idx="4406">
                  <c:v>365</c:v>
                </c:pt>
                <c:pt idx="4407">
                  <c:v>290</c:v>
                </c:pt>
                <c:pt idx="4408">
                  <c:v>280</c:v>
                </c:pt>
                <c:pt idx="4409">
                  <c:v>290</c:v>
                </c:pt>
                <c:pt idx="4410">
                  <c:v>290</c:v>
                </c:pt>
                <c:pt idx="4411">
                  <c:v>365</c:v>
                </c:pt>
                <c:pt idx="4412">
                  <c:v>290</c:v>
                </c:pt>
                <c:pt idx="4413">
                  <c:v>280</c:v>
                </c:pt>
                <c:pt idx="4414">
                  <c:v>136</c:v>
                </c:pt>
                <c:pt idx="4415">
                  <c:v>136</c:v>
                </c:pt>
                <c:pt idx="4416">
                  <c:v>113</c:v>
                </c:pt>
                <c:pt idx="4417">
                  <c:v>136</c:v>
                </c:pt>
                <c:pt idx="4418">
                  <c:v>136</c:v>
                </c:pt>
                <c:pt idx="4419">
                  <c:v>136</c:v>
                </c:pt>
                <c:pt idx="4420">
                  <c:v>136</c:v>
                </c:pt>
                <c:pt idx="4421">
                  <c:v>136</c:v>
                </c:pt>
                <c:pt idx="4422">
                  <c:v>136</c:v>
                </c:pt>
                <c:pt idx="4423">
                  <c:v>113</c:v>
                </c:pt>
                <c:pt idx="4424">
                  <c:v>136</c:v>
                </c:pt>
                <c:pt idx="4425">
                  <c:v>136</c:v>
                </c:pt>
                <c:pt idx="4426">
                  <c:v>136</c:v>
                </c:pt>
                <c:pt idx="4427">
                  <c:v>136</c:v>
                </c:pt>
                <c:pt idx="4428">
                  <c:v>310</c:v>
                </c:pt>
                <c:pt idx="4429">
                  <c:v>195</c:v>
                </c:pt>
                <c:pt idx="4430">
                  <c:v>310</c:v>
                </c:pt>
                <c:pt idx="4431">
                  <c:v>285</c:v>
                </c:pt>
                <c:pt idx="4432">
                  <c:v>310</c:v>
                </c:pt>
                <c:pt idx="4433">
                  <c:v>285</c:v>
                </c:pt>
                <c:pt idx="4434">
                  <c:v>285</c:v>
                </c:pt>
                <c:pt idx="4435">
                  <c:v>285</c:v>
                </c:pt>
                <c:pt idx="4436">
                  <c:v>285</c:v>
                </c:pt>
                <c:pt idx="4437">
                  <c:v>285</c:v>
                </c:pt>
                <c:pt idx="4438">
                  <c:v>285</c:v>
                </c:pt>
                <c:pt idx="4439">
                  <c:v>285</c:v>
                </c:pt>
                <c:pt idx="4440">
                  <c:v>285</c:v>
                </c:pt>
                <c:pt idx="4441">
                  <c:v>285</c:v>
                </c:pt>
                <c:pt idx="4442">
                  <c:v>285</c:v>
                </c:pt>
                <c:pt idx="4443">
                  <c:v>285</c:v>
                </c:pt>
                <c:pt idx="4444">
                  <c:v>285</c:v>
                </c:pt>
                <c:pt idx="4445">
                  <c:v>285</c:v>
                </c:pt>
                <c:pt idx="4446">
                  <c:v>285</c:v>
                </c:pt>
                <c:pt idx="4447">
                  <c:v>202</c:v>
                </c:pt>
                <c:pt idx="4448">
                  <c:v>231</c:v>
                </c:pt>
                <c:pt idx="4449">
                  <c:v>202</c:v>
                </c:pt>
                <c:pt idx="4450">
                  <c:v>202</c:v>
                </c:pt>
                <c:pt idx="4451">
                  <c:v>202</c:v>
                </c:pt>
                <c:pt idx="4452">
                  <c:v>202</c:v>
                </c:pt>
                <c:pt idx="4453">
                  <c:v>202</c:v>
                </c:pt>
                <c:pt idx="4454">
                  <c:v>231</c:v>
                </c:pt>
                <c:pt idx="4455">
                  <c:v>202</c:v>
                </c:pt>
                <c:pt idx="4456">
                  <c:v>202</c:v>
                </c:pt>
                <c:pt idx="4457">
                  <c:v>202</c:v>
                </c:pt>
                <c:pt idx="4458">
                  <c:v>202</c:v>
                </c:pt>
                <c:pt idx="4459">
                  <c:v>202</c:v>
                </c:pt>
                <c:pt idx="4460">
                  <c:v>202</c:v>
                </c:pt>
                <c:pt idx="4461">
                  <c:v>231</c:v>
                </c:pt>
                <c:pt idx="4462">
                  <c:v>231</c:v>
                </c:pt>
                <c:pt idx="4463">
                  <c:v>231</c:v>
                </c:pt>
                <c:pt idx="4464">
                  <c:v>202</c:v>
                </c:pt>
                <c:pt idx="4465">
                  <c:v>231</c:v>
                </c:pt>
                <c:pt idx="4466">
                  <c:v>202</c:v>
                </c:pt>
                <c:pt idx="4467">
                  <c:v>240</c:v>
                </c:pt>
                <c:pt idx="4468">
                  <c:v>360</c:v>
                </c:pt>
                <c:pt idx="4469">
                  <c:v>360</c:v>
                </c:pt>
                <c:pt idx="4470">
                  <c:v>325</c:v>
                </c:pt>
                <c:pt idx="4471">
                  <c:v>282</c:v>
                </c:pt>
                <c:pt idx="4472">
                  <c:v>325</c:v>
                </c:pt>
                <c:pt idx="4473">
                  <c:v>282</c:v>
                </c:pt>
                <c:pt idx="4474">
                  <c:v>385</c:v>
                </c:pt>
                <c:pt idx="4475">
                  <c:v>385</c:v>
                </c:pt>
                <c:pt idx="4476">
                  <c:v>325</c:v>
                </c:pt>
                <c:pt idx="4477">
                  <c:v>282</c:v>
                </c:pt>
                <c:pt idx="4478">
                  <c:v>385</c:v>
                </c:pt>
                <c:pt idx="4479">
                  <c:v>282</c:v>
                </c:pt>
                <c:pt idx="4480">
                  <c:v>282</c:v>
                </c:pt>
                <c:pt idx="4481">
                  <c:v>385</c:v>
                </c:pt>
                <c:pt idx="4482">
                  <c:v>385</c:v>
                </c:pt>
                <c:pt idx="4483">
                  <c:v>325</c:v>
                </c:pt>
                <c:pt idx="4484">
                  <c:v>325</c:v>
                </c:pt>
                <c:pt idx="4485">
                  <c:v>282</c:v>
                </c:pt>
                <c:pt idx="4486">
                  <c:v>282</c:v>
                </c:pt>
                <c:pt idx="4487">
                  <c:v>385</c:v>
                </c:pt>
                <c:pt idx="4488">
                  <c:v>385</c:v>
                </c:pt>
                <c:pt idx="4489">
                  <c:v>282</c:v>
                </c:pt>
                <c:pt idx="4490">
                  <c:v>385</c:v>
                </c:pt>
                <c:pt idx="4491">
                  <c:v>325</c:v>
                </c:pt>
                <c:pt idx="4492">
                  <c:v>385</c:v>
                </c:pt>
                <c:pt idx="4493">
                  <c:v>282</c:v>
                </c:pt>
                <c:pt idx="4494">
                  <c:v>325</c:v>
                </c:pt>
                <c:pt idx="4495">
                  <c:v>282</c:v>
                </c:pt>
                <c:pt idx="4496">
                  <c:v>385</c:v>
                </c:pt>
                <c:pt idx="4497">
                  <c:v>282</c:v>
                </c:pt>
                <c:pt idx="4498">
                  <c:v>325</c:v>
                </c:pt>
                <c:pt idx="4499">
                  <c:v>385</c:v>
                </c:pt>
                <c:pt idx="4500">
                  <c:v>385</c:v>
                </c:pt>
                <c:pt idx="4501">
                  <c:v>282</c:v>
                </c:pt>
                <c:pt idx="4502">
                  <c:v>282</c:v>
                </c:pt>
                <c:pt idx="4503">
                  <c:v>325</c:v>
                </c:pt>
                <c:pt idx="4504">
                  <c:v>282</c:v>
                </c:pt>
                <c:pt idx="4505">
                  <c:v>385</c:v>
                </c:pt>
                <c:pt idx="4506">
                  <c:v>325</c:v>
                </c:pt>
                <c:pt idx="4507">
                  <c:v>282</c:v>
                </c:pt>
                <c:pt idx="4508">
                  <c:v>385</c:v>
                </c:pt>
                <c:pt idx="4509">
                  <c:v>282</c:v>
                </c:pt>
                <c:pt idx="4510">
                  <c:v>282</c:v>
                </c:pt>
                <c:pt idx="4511">
                  <c:v>385</c:v>
                </c:pt>
                <c:pt idx="4512">
                  <c:v>282</c:v>
                </c:pt>
                <c:pt idx="4513">
                  <c:v>282</c:v>
                </c:pt>
                <c:pt idx="4514">
                  <c:v>282</c:v>
                </c:pt>
                <c:pt idx="4515">
                  <c:v>385</c:v>
                </c:pt>
                <c:pt idx="4516">
                  <c:v>385</c:v>
                </c:pt>
                <c:pt idx="4517">
                  <c:v>385</c:v>
                </c:pt>
                <c:pt idx="4518">
                  <c:v>385</c:v>
                </c:pt>
                <c:pt idx="4519">
                  <c:v>385</c:v>
                </c:pt>
                <c:pt idx="4520">
                  <c:v>282</c:v>
                </c:pt>
                <c:pt idx="4521">
                  <c:v>282</c:v>
                </c:pt>
                <c:pt idx="4522">
                  <c:v>282</c:v>
                </c:pt>
                <c:pt idx="4523">
                  <c:v>325</c:v>
                </c:pt>
                <c:pt idx="4524">
                  <c:v>365</c:v>
                </c:pt>
                <c:pt idx="4525">
                  <c:v>325</c:v>
                </c:pt>
                <c:pt idx="4526">
                  <c:v>385</c:v>
                </c:pt>
                <c:pt idx="4527">
                  <c:v>365</c:v>
                </c:pt>
                <c:pt idx="4528">
                  <c:v>282</c:v>
                </c:pt>
                <c:pt idx="4529">
                  <c:v>325</c:v>
                </c:pt>
                <c:pt idx="4530">
                  <c:v>282</c:v>
                </c:pt>
                <c:pt idx="4531">
                  <c:v>282</c:v>
                </c:pt>
                <c:pt idx="4532">
                  <c:v>282</c:v>
                </c:pt>
                <c:pt idx="4533">
                  <c:v>325</c:v>
                </c:pt>
                <c:pt idx="4534">
                  <c:v>282</c:v>
                </c:pt>
                <c:pt idx="4535">
                  <c:v>282</c:v>
                </c:pt>
                <c:pt idx="4536">
                  <c:v>325</c:v>
                </c:pt>
                <c:pt idx="4537">
                  <c:v>325</c:v>
                </c:pt>
                <c:pt idx="4538">
                  <c:v>325</c:v>
                </c:pt>
                <c:pt idx="4539">
                  <c:v>325</c:v>
                </c:pt>
                <c:pt idx="4540">
                  <c:v>385</c:v>
                </c:pt>
                <c:pt idx="4541">
                  <c:v>385</c:v>
                </c:pt>
                <c:pt idx="4542">
                  <c:v>385</c:v>
                </c:pt>
                <c:pt idx="4543">
                  <c:v>385</c:v>
                </c:pt>
                <c:pt idx="4544">
                  <c:v>325</c:v>
                </c:pt>
                <c:pt idx="4545">
                  <c:v>282</c:v>
                </c:pt>
                <c:pt idx="4546">
                  <c:v>282</c:v>
                </c:pt>
                <c:pt idx="4547">
                  <c:v>325</c:v>
                </c:pt>
                <c:pt idx="4548">
                  <c:v>282</c:v>
                </c:pt>
                <c:pt idx="4549">
                  <c:v>385</c:v>
                </c:pt>
                <c:pt idx="4550">
                  <c:v>385</c:v>
                </c:pt>
                <c:pt idx="4551">
                  <c:v>385</c:v>
                </c:pt>
                <c:pt idx="4552">
                  <c:v>325</c:v>
                </c:pt>
                <c:pt idx="4553">
                  <c:v>450</c:v>
                </c:pt>
                <c:pt idx="4554">
                  <c:v>385</c:v>
                </c:pt>
                <c:pt idx="4555">
                  <c:v>385</c:v>
                </c:pt>
                <c:pt idx="4556">
                  <c:v>365</c:v>
                </c:pt>
                <c:pt idx="4557">
                  <c:v>450</c:v>
                </c:pt>
                <c:pt idx="4558">
                  <c:v>325</c:v>
                </c:pt>
                <c:pt idx="4559">
                  <c:v>385</c:v>
                </c:pt>
                <c:pt idx="4560">
                  <c:v>282</c:v>
                </c:pt>
                <c:pt idx="4561">
                  <c:v>282</c:v>
                </c:pt>
                <c:pt idx="4562">
                  <c:v>282</c:v>
                </c:pt>
                <c:pt idx="4563">
                  <c:v>385</c:v>
                </c:pt>
                <c:pt idx="4564">
                  <c:v>325</c:v>
                </c:pt>
                <c:pt idx="4565">
                  <c:v>385</c:v>
                </c:pt>
                <c:pt idx="4566">
                  <c:v>282</c:v>
                </c:pt>
                <c:pt idx="4567">
                  <c:v>325</c:v>
                </c:pt>
                <c:pt idx="4568">
                  <c:v>385</c:v>
                </c:pt>
                <c:pt idx="4569">
                  <c:v>385</c:v>
                </c:pt>
                <c:pt idx="4570">
                  <c:v>282</c:v>
                </c:pt>
                <c:pt idx="4571">
                  <c:v>385</c:v>
                </c:pt>
                <c:pt idx="4572">
                  <c:v>385</c:v>
                </c:pt>
                <c:pt idx="4573">
                  <c:v>385</c:v>
                </c:pt>
                <c:pt idx="4574">
                  <c:v>282</c:v>
                </c:pt>
                <c:pt idx="4575">
                  <c:v>325</c:v>
                </c:pt>
                <c:pt idx="4576">
                  <c:v>282</c:v>
                </c:pt>
                <c:pt idx="4577">
                  <c:v>325</c:v>
                </c:pt>
                <c:pt idx="4578">
                  <c:v>385</c:v>
                </c:pt>
                <c:pt idx="4579">
                  <c:v>282</c:v>
                </c:pt>
                <c:pt idx="4580">
                  <c:v>385</c:v>
                </c:pt>
                <c:pt idx="4581">
                  <c:v>325</c:v>
                </c:pt>
                <c:pt idx="4582">
                  <c:v>282</c:v>
                </c:pt>
                <c:pt idx="4583">
                  <c:v>282</c:v>
                </c:pt>
                <c:pt idx="4584">
                  <c:v>325</c:v>
                </c:pt>
                <c:pt idx="4585">
                  <c:v>282</c:v>
                </c:pt>
                <c:pt idx="4586">
                  <c:v>325</c:v>
                </c:pt>
                <c:pt idx="4587">
                  <c:v>385</c:v>
                </c:pt>
                <c:pt idx="4588">
                  <c:v>282</c:v>
                </c:pt>
                <c:pt idx="4589">
                  <c:v>282</c:v>
                </c:pt>
                <c:pt idx="4590">
                  <c:v>282</c:v>
                </c:pt>
                <c:pt idx="4591">
                  <c:v>282</c:v>
                </c:pt>
                <c:pt idx="4592">
                  <c:v>365</c:v>
                </c:pt>
                <c:pt idx="4593">
                  <c:v>325</c:v>
                </c:pt>
                <c:pt idx="4594">
                  <c:v>282</c:v>
                </c:pt>
                <c:pt idx="4595">
                  <c:v>385</c:v>
                </c:pt>
                <c:pt idx="4596">
                  <c:v>220</c:v>
                </c:pt>
                <c:pt idx="4597">
                  <c:v>220</c:v>
                </c:pt>
                <c:pt idx="4598">
                  <c:v>220</c:v>
                </c:pt>
                <c:pt idx="4599">
                  <c:v>220</c:v>
                </c:pt>
                <c:pt idx="4600">
                  <c:v>220</c:v>
                </c:pt>
                <c:pt idx="4601">
                  <c:v>220</c:v>
                </c:pt>
                <c:pt idx="4602">
                  <c:v>220</c:v>
                </c:pt>
                <c:pt idx="4603">
                  <c:v>220</c:v>
                </c:pt>
                <c:pt idx="4604">
                  <c:v>220</c:v>
                </c:pt>
                <c:pt idx="4605">
                  <c:v>220</c:v>
                </c:pt>
                <c:pt idx="4606">
                  <c:v>220</c:v>
                </c:pt>
                <c:pt idx="4607">
                  <c:v>220</c:v>
                </c:pt>
                <c:pt idx="4608">
                  <c:v>220</c:v>
                </c:pt>
                <c:pt idx="4609">
                  <c:v>220</c:v>
                </c:pt>
                <c:pt idx="4610">
                  <c:v>220</c:v>
                </c:pt>
                <c:pt idx="4611">
                  <c:v>220</c:v>
                </c:pt>
                <c:pt idx="4612">
                  <c:v>220</c:v>
                </c:pt>
                <c:pt idx="4613">
                  <c:v>220</c:v>
                </c:pt>
                <c:pt idx="4614">
                  <c:v>220</c:v>
                </c:pt>
                <c:pt idx="4615">
                  <c:v>220</c:v>
                </c:pt>
                <c:pt idx="4616">
                  <c:v>220</c:v>
                </c:pt>
                <c:pt idx="4617">
                  <c:v>220</c:v>
                </c:pt>
                <c:pt idx="4618">
                  <c:v>220</c:v>
                </c:pt>
                <c:pt idx="4619">
                  <c:v>220</c:v>
                </c:pt>
                <c:pt idx="4620">
                  <c:v>220</c:v>
                </c:pt>
                <c:pt idx="4621">
                  <c:v>220</c:v>
                </c:pt>
                <c:pt idx="4622">
                  <c:v>220</c:v>
                </c:pt>
                <c:pt idx="4623">
                  <c:v>220</c:v>
                </c:pt>
                <c:pt idx="4624">
                  <c:v>220</c:v>
                </c:pt>
                <c:pt idx="4625">
                  <c:v>220</c:v>
                </c:pt>
                <c:pt idx="4626">
                  <c:v>220</c:v>
                </c:pt>
                <c:pt idx="4627">
                  <c:v>220</c:v>
                </c:pt>
                <c:pt idx="4628">
                  <c:v>220</c:v>
                </c:pt>
                <c:pt idx="4629">
                  <c:v>220</c:v>
                </c:pt>
                <c:pt idx="4630">
                  <c:v>220</c:v>
                </c:pt>
                <c:pt idx="4631">
                  <c:v>220</c:v>
                </c:pt>
                <c:pt idx="4632">
                  <c:v>220</c:v>
                </c:pt>
                <c:pt idx="4633">
                  <c:v>220</c:v>
                </c:pt>
                <c:pt idx="4634">
                  <c:v>220</c:v>
                </c:pt>
                <c:pt idx="4635">
                  <c:v>220</c:v>
                </c:pt>
                <c:pt idx="4636">
                  <c:v>220</c:v>
                </c:pt>
                <c:pt idx="4637">
                  <c:v>220</c:v>
                </c:pt>
                <c:pt idx="4638">
                  <c:v>220</c:v>
                </c:pt>
                <c:pt idx="4639">
                  <c:v>220</c:v>
                </c:pt>
                <c:pt idx="4640">
                  <c:v>220</c:v>
                </c:pt>
                <c:pt idx="4641">
                  <c:v>220</c:v>
                </c:pt>
                <c:pt idx="4642">
                  <c:v>220</c:v>
                </c:pt>
                <c:pt idx="4643">
                  <c:v>220</c:v>
                </c:pt>
                <c:pt idx="4644">
                  <c:v>731</c:v>
                </c:pt>
                <c:pt idx="4645">
                  <c:v>731</c:v>
                </c:pt>
                <c:pt idx="4646">
                  <c:v>731</c:v>
                </c:pt>
                <c:pt idx="4647">
                  <c:v>483</c:v>
                </c:pt>
                <c:pt idx="4648">
                  <c:v>483</c:v>
                </c:pt>
                <c:pt idx="4649">
                  <c:v>483</c:v>
                </c:pt>
                <c:pt idx="4650">
                  <c:v>483</c:v>
                </c:pt>
                <c:pt idx="4651">
                  <c:v>483</c:v>
                </c:pt>
                <c:pt idx="4652">
                  <c:v>483</c:v>
                </c:pt>
                <c:pt idx="4653">
                  <c:v>483</c:v>
                </c:pt>
                <c:pt idx="4654">
                  <c:v>483</c:v>
                </c:pt>
                <c:pt idx="4655">
                  <c:v>483</c:v>
                </c:pt>
                <c:pt idx="4656">
                  <c:v>483</c:v>
                </c:pt>
                <c:pt idx="4657">
                  <c:v>483</c:v>
                </c:pt>
                <c:pt idx="4658">
                  <c:v>483</c:v>
                </c:pt>
                <c:pt idx="4659">
                  <c:v>483</c:v>
                </c:pt>
                <c:pt idx="4660">
                  <c:v>63</c:v>
                </c:pt>
                <c:pt idx="4661">
                  <c:v>63</c:v>
                </c:pt>
                <c:pt idx="4662">
                  <c:v>63</c:v>
                </c:pt>
                <c:pt idx="4663">
                  <c:v>63</c:v>
                </c:pt>
                <c:pt idx="4664">
                  <c:v>63</c:v>
                </c:pt>
                <c:pt idx="4665">
                  <c:v>63</c:v>
                </c:pt>
                <c:pt idx="4666">
                  <c:v>651</c:v>
                </c:pt>
                <c:pt idx="4667">
                  <c:v>651</c:v>
                </c:pt>
                <c:pt idx="4668">
                  <c:v>651</c:v>
                </c:pt>
                <c:pt idx="4669">
                  <c:v>120</c:v>
                </c:pt>
                <c:pt idx="4670">
                  <c:v>197</c:v>
                </c:pt>
                <c:pt idx="4671">
                  <c:v>120</c:v>
                </c:pt>
                <c:pt idx="4672">
                  <c:v>120</c:v>
                </c:pt>
                <c:pt idx="4673">
                  <c:v>120</c:v>
                </c:pt>
                <c:pt idx="4674">
                  <c:v>120</c:v>
                </c:pt>
                <c:pt idx="4675">
                  <c:v>120</c:v>
                </c:pt>
                <c:pt idx="4676">
                  <c:v>120</c:v>
                </c:pt>
                <c:pt idx="4677">
                  <c:v>120</c:v>
                </c:pt>
                <c:pt idx="4678">
                  <c:v>120</c:v>
                </c:pt>
                <c:pt idx="4679">
                  <c:v>120</c:v>
                </c:pt>
                <c:pt idx="4680">
                  <c:v>120</c:v>
                </c:pt>
                <c:pt idx="4681">
                  <c:v>120</c:v>
                </c:pt>
                <c:pt idx="4682">
                  <c:v>197</c:v>
                </c:pt>
                <c:pt idx="4683">
                  <c:v>120</c:v>
                </c:pt>
                <c:pt idx="4684">
                  <c:v>120</c:v>
                </c:pt>
                <c:pt idx="4685">
                  <c:v>197</c:v>
                </c:pt>
                <c:pt idx="4686">
                  <c:v>120</c:v>
                </c:pt>
                <c:pt idx="4687">
                  <c:v>120</c:v>
                </c:pt>
                <c:pt idx="4688">
                  <c:v>120</c:v>
                </c:pt>
                <c:pt idx="4689">
                  <c:v>120</c:v>
                </c:pt>
                <c:pt idx="4690">
                  <c:v>200</c:v>
                </c:pt>
                <c:pt idx="4691">
                  <c:v>305</c:v>
                </c:pt>
                <c:pt idx="4692">
                  <c:v>305</c:v>
                </c:pt>
                <c:pt idx="4693">
                  <c:v>305</c:v>
                </c:pt>
                <c:pt idx="4694">
                  <c:v>200</c:v>
                </c:pt>
                <c:pt idx="4695">
                  <c:v>310</c:v>
                </c:pt>
                <c:pt idx="4696">
                  <c:v>200</c:v>
                </c:pt>
                <c:pt idx="4697">
                  <c:v>310</c:v>
                </c:pt>
                <c:pt idx="4698">
                  <c:v>200</c:v>
                </c:pt>
                <c:pt idx="4699">
                  <c:v>310</c:v>
                </c:pt>
                <c:pt idx="4700">
                  <c:v>310</c:v>
                </c:pt>
                <c:pt idx="4701">
                  <c:v>310</c:v>
                </c:pt>
                <c:pt idx="4702">
                  <c:v>310</c:v>
                </c:pt>
                <c:pt idx="4703">
                  <c:v>200</c:v>
                </c:pt>
                <c:pt idx="4704">
                  <c:v>200</c:v>
                </c:pt>
                <c:pt idx="4705">
                  <c:v>123</c:v>
                </c:pt>
                <c:pt idx="4706">
                  <c:v>123</c:v>
                </c:pt>
                <c:pt idx="4707">
                  <c:v>130</c:v>
                </c:pt>
                <c:pt idx="4708">
                  <c:v>130</c:v>
                </c:pt>
                <c:pt idx="4709">
                  <c:v>130</c:v>
                </c:pt>
                <c:pt idx="4710">
                  <c:v>130</c:v>
                </c:pt>
                <c:pt idx="4711">
                  <c:v>130</c:v>
                </c:pt>
                <c:pt idx="4712">
                  <c:v>130</c:v>
                </c:pt>
                <c:pt idx="4713">
                  <c:v>130</c:v>
                </c:pt>
                <c:pt idx="4714">
                  <c:v>130</c:v>
                </c:pt>
                <c:pt idx="4715">
                  <c:v>130</c:v>
                </c:pt>
                <c:pt idx="4716">
                  <c:v>130</c:v>
                </c:pt>
                <c:pt idx="4717">
                  <c:v>130</c:v>
                </c:pt>
                <c:pt idx="4718">
                  <c:v>130</c:v>
                </c:pt>
                <c:pt idx="4719">
                  <c:v>130</c:v>
                </c:pt>
                <c:pt idx="4720">
                  <c:v>130</c:v>
                </c:pt>
                <c:pt idx="4721">
                  <c:v>130</c:v>
                </c:pt>
                <c:pt idx="4722">
                  <c:v>130</c:v>
                </c:pt>
                <c:pt idx="4723">
                  <c:v>130</c:v>
                </c:pt>
                <c:pt idx="4724">
                  <c:v>130</c:v>
                </c:pt>
                <c:pt idx="4725">
                  <c:v>203</c:v>
                </c:pt>
                <c:pt idx="4726">
                  <c:v>203</c:v>
                </c:pt>
                <c:pt idx="4727">
                  <c:v>203</c:v>
                </c:pt>
                <c:pt idx="4728">
                  <c:v>203</c:v>
                </c:pt>
                <c:pt idx="4729">
                  <c:v>203</c:v>
                </c:pt>
                <c:pt idx="4730">
                  <c:v>203</c:v>
                </c:pt>
                <c:pt idx="4731">
                  <c:v>203</c:v>
                </c:pt>
                <c:pt idx="4732">
                  <c:v>203</c:v>
                </c:pt>
                <c:pt idx="4733">
                  <c:v>203</c:v>
                </c:pt>
                <c:pt idx="4734">
                  <c:v>203</c:v>
                </c:pt>
                <c:pt idx="4735">
                  <c:v>203</c:v>
                </c:pt>
                <c:pt idx="4736">
                  <c:v>203</c:v>
                </c:pt>
                <c:pt idx="4737">
                  <c:v>203</c:v>
                </c:pt>
                <c:pt idx="4738">
                  <c:v>203</c:v>
                </c:pt>
                <c:pt idx="4739">
                  <c:v>203</c:v>
                </c:pt>
                <c:pt idx="4740">
                  <c:v>203</c:v>
                </c:pt>
                <c:pt idx="4741">
                  <c:v>260</c:v>
                </c:pt>
                <c:pt idx="4742">
                  <c:v>260</c:v>
                </c:pt>
                <c:pt idx="4743">
                  <c:v>260</c:v>
                </c:pt>
                <c:pt idx="4744">
                  <c:v>260</c:v>
                </c:pt>
                <c:pt idx="4745">
                  <c:v>260</c:v>
                </c:pt>
                <c:pt idx="4746">
                  <c:v>260</c:v>
                </c:pt>
                <c:pt idx="4747">
                  <c:v>260</c:v>
                </c:pt>
                <c:pt idx="4748">
                  <c:v>260</c:v>
                </c:pt>
                <c:pt idx="4749">
                  <c:v>260</c:v>
                </c:pt>
                <c:pt idx="4750">
                  <c:v>260</c:v>
                </c:pt>
                <c:pt idx="4751">
                  <c:v>260</c:v>
                </c:pt>
                <c:pt idx="4752">
                  <c:v>260</c:v>
                </c:pt>
                <c:pt idx="4753">
                  <c:v>287</c:v>
                </c:pt>
                <c:pt idx="4754">
                  <c:v>287</c:v>
                </c:pt>
                <c:pt idx="4755">
                  <c:v>287</c:v>
                </c:pt>
                <c:pt idx="4756">
                  <c:v>287</c:v>
                </c:pt>
                <c:pt idx="4757">
                  <c:v>287</c:v>
                </c:pt>
                <c:pt idx="4758">
                  <c:v>365</c:v>
                </c:pt>
                <c:pt idx="4759">
                  <c:v>365</c:v>
                </c:pt>
                <c:pt idx="4760">
                  <c:v>287</c:v>
                </c:pt>
                <c:pt idx="4761">
                  <c:v>287</c:v>
                </c:pt>
                <c:pt idx="4762">
                  <c:v>287</c:v>
                </c:pt>
                <c:pt idx="4763">
                  <c:v>287</c:v>
                </c:pt>
                <c:pt idx="4764">
                  <c:v>287</c:v>
                </c:pt>
                <c:pt idx="4765">
                  <c:v>365</c:v>
                </c:pt>
                <c:pt idx="4766">
                  <c:v>287</c:v>
                </c:pt>
                <c:pt idx="4767">
                  <c:v>287</c:v>
                </c:pt>
                <c:pt idx="4768">
                  <c:v>287</c:v>
                </c:pt>
                <c:pt idx="4769">
                  <c:v>287</c:v>
                </c:pt>
                <c:pt idx="4770">
                  <c:v>287</c:v>
                </c:pt>
                <c:pt idx="4771">
                  <c:v>616</c:v>
                </c:pt>
                <c:pt idx="4772">
                  <c:v>616</c:v>
                </c:pt>
                <c:pt idx="4773">
                  <c:v>500</c:v>
                </c:pt>
                <c:pt idx="4774">
                  <c:v>500</c:v>
                </c:pt>
                <c:pt idx="4775">
                  <c:v>616</c:v>
                </c:pt>
                <c:pt idx="4776">
                  <c:v>350</c:v>
                </c:pt>
                <c:pt idx="4777">
                  <c:v>252</c:v>
                </c:pt>
                <c:pt idx="4778">
                  <c:v>252</c:v>
                </c:pt>
                <c:pt idx="4779">
                  <c:v>252</c:v>
                </c:pt>
                <c:pt idx="4780">
                  <c:v>160</c:v>
                </c:pt>
                <c:pt idx="4781">
                  <c:v>160</c:v>
                </c:pt>
                <c:pt idx="4782">
                  <c:v>160</c:v>
                </c:pt>
                <c:pt idx="4783">
                  <c:v>160</c:v>
                </c:pt>
                <c:pt idx="4784">
                  <c:v>160</c:v>
                </c:pt>
                <c:pt idx="4785">
                  <c:v>160</c:v>
                </c:pt>
                <c:pt idx="4786">
                  <c:v>160</c:v>
                </c:pt>
                <c:pt idx="4787">
                  <c:v>160</c:v>
                </c:pt>
                <c:pt idx="4788">
                  <c:v>160</c:v>
                </c:pt>
                <c:pt idx="4789">
                  <c:v>160</c:v>
                </c:pt>
                <c:pt idx="4790">
                  <c:v>160</c:v>
                </c:pt>
                <c:pt idx="4791">
                  <c:v>160</c:v>
                </c:pt>
                <c:pt idx="4792">
                  <c:v>160</c:v>
                </c:pt>
                <c:pt idx="4793">
                  <c:v>123</c:v>
                </c:pt>
                <c:pt idx="4794">
                  <c:v>160</c:v>
                </c:pt>
                <c:pt idx="4795">
                  <c:v>160</c:v>
                </c:pt>
                <c:pt idx="4796">
                  <c:v>160</c:v>
                </c:pt>
                <c:pt idx="4797">
                  <c:v>160</c:v>
                </c:pt>
                <c:pt idx="4798">
                  <c:v>143</c:v>
                </c:pt>
                <c:pt idx="4799">
                  <c:v>160</c:v>
                </c:pt>
                <c:pt idx="4800">
                  <c:v>126</c:v>
                </c:pt>
                <c:pt idx="4801">
                  <c:v>126</c:v>
                </c:pt>
                <c:pt idx="4802">
                  <c:v>126</c:v>
                </c:pt>
                <c:pt idx="4803">
                  <c:v>126</c:v>
                </c:pt>
                <c:pt idx="4804">
                  <c:v>126</c:v>
                </c:pt>
                <c:pt idx="4805">
                  <c:v>126</c:v>
                </c:pt>
                <c:pt idx="4806">
                  <c:v>126</c:v>
                </c:pt>
                <c:pt idx="4807">
                  <c:v>126</c:v>
                </c:pt>
                <c:pt idx="4808">
                  <c:v>127</c:v>
                </c:pt>
                <c:pt idx="4809">
                  <c:v>127</c:v>
                </c:pt>
                <c:pt idx="4810">
                  <c:v>127</c:v>
                </c:pt>
                <c:pt idx="4811">
                  <c:v>127</c:v>
                </c:pt>
                <c:pt idx="4812">
                  <c:v>127</c:v>
                </c:pt>
                <c:pt idx="4813">
                  <c:v>127</c:v>
                </c:pt>
                <c:pt idx="4814">
                  <c:v>127</c:v>
                </c:pt>
                <c:pt idx="4815">
                  <c:v>127</c:v>
                </c:pt>
                <c:pt idx="4816">
                  <c:v>127</c:v>
                </c:pt>
                <c:pt idx="4817">
                  <c:v>127</c:v>
                </c:pt>
                <c:pt idx="4818">
                  <c:v>127</c:v>
                </c:pt>
                <c:pt idx="4819">
                  <c:v>127</c:v>
                </c:pt>
                <c:pt idx="4820">
                  <c:v>127</c:v>
                </c:pt>
                <c:pt idx="4821">
                  <c:v>127</c:v>
                </c:pt>
                <c:pt idx="4822">
                  <c:v>127</c:v>
                </c:pt>
                <c:pt idx="4823">
                  <c:v>127</c:v>
                </c:pt>
                <c:pt idx="4824">
                  <c:v>127</c:v>
                </c:pt>
                <c:pt idx="4825">
                  <c:v>127</c:v>
                </c:pt>
                <c:pt idx="4826">
                  <c:v>127</c:v>
                </c:pt>
                <c:pt idx="4827">
                  <c:v>127</c:v>
                </c:pt>
                <c:pt idx="4828">
                  <c:v>127</c:v>
                </c:pt>
                <c:pt idx="4829">
                  <c:v>127</c:v>
                </c:pt>
                <c:pt idx="4830">
                  <c:v>127</c:v>
                </c:pt>
                <c:pt idx="4831">
                  <c:v>127</c:v>
                </c:pt>
                <c:pt idx="4832">
                  <c:v>127</c:v>
                </c:pt>
                <c:pt idx="4833">
                  <c:v>127</c:v>
                </c:pt>
                <c:pt idx="4834">
                  <c:v>250</c:v>
                </c:pt>
                <c:pt idx="4835">
                  <c:v>170</c:v>
                </c:pt>
                <c:pt idx="4836">
                  <c:v>170</c:v>
                </c:pt>
                <c:pt idx="4837">
                  <c:v>170</c:v>
                </c:pt>
                <c:pt idx="4838">
                  <c:v>170</c:v>
                </c:pt>
                <c:pt idx="4839">
                  <c:v>170</c:v>
                </c:pt>
                <c:pt idx="4840">
                  <c:v>250</c:v>
                </c:pt>
                <c:pt idx="4841">
                  <c:v>170</c:v>
                </c:pt>
                <c:pt idx="4842">
                  <c:v>170</c:v>
                </c:pt>
                <c:pt idx="4843">
                  <c:v>170</c:v>
                </c:pt>
                <c:pt idx="4844">
                  <c:v>170</c:v>
                </c:pt>
                <c:pt idx="4845">
                  <c:v>250</c:v>
                </c:pt>
                <c:pt idx="4846">
                  <c:v>170</c:v>
                </c:pt>
                <c:pt idx="4847">
                  <c:v>250</c:v>
                </c:pt>
                <c:pt idx="4848">
                  <c:v>170</c:v>
                </c:pt>
                <c:pt idx="4849">
                  <c:v>170</c:v>
                </c:pt>
                <c:pt idx="4850">
                  <c:v>250</c:v>
                </c:pt>
                <c:pt idx="4851">
                  <c:v>170</c:v>
                </c:pt>
                <c:pt idx="4852">
                  <c:v>250</c:v>
                </c:pt>
                <c:pt idx="4853">
                  <c:v>170</c:v>
                </c:pt>
                <c:pt idx="4854">
                  <c:v>170</c:v>
                </c:pt>
                <c:pt idx="4855">
                  <c:v>170</c:v>
                </c:pt>
                <c:pt idx="4856">
                  <c:v>170</c:v>
                </c:pt>
                <c:pt idx="4857">
                  <c:v>170</c:v>
                </c:pt>
                <c:pt idx="4858">
                  <c:v>173</c:v>
                </c:pt>
                <c:pt idx="4859">
                  <c:v>173</c:v>
                </c:pt>
                <c:pt idx="4860">
                  <c:v>173</c:v>
                </c:pt>
                <c:pt idx="4861">
                  <c:v>201</c:v>
                </c:pt>
                <c:pt idx="4862">
                  <c:v>201</c:v>
                </c:pt>
                <c:pt idx="4863">
                  <c:v>145</c:v>
                </c:pt>
                <c:pt idx="4864">
                  <c:v>145</c:v>
                </c:pt>
                <c:pt idx="4865">
                  <c:v>173</c:v>
                </c:pt>
                <c:pt idx="4866">
                  <c:v>201</c:v>
                </c:pt>
                <c:pt idx="4867">
                  <c:v>201</c:v>
                </c:pt>
                <c:pt idx="4868">
                  <c:v>201</c:v>
                </c:pt>
                <c:pt idx="4869">
                  <c:v>145</c:v>
                </c:pt>
                <c:pt idx="4870">
                  <c:v>201</c:v>
                </c:pt>
                <c:pt idx="4871">
                  <c:v>201</c:v>
                </c:pt>
                <c:pt idx="4872">
                  <c:v>173</c:v>
                </c:pt>
                <c:pt idx="4873">
                  <c:v>173</c:v>
                </c:pt>
                <c:pt idx="4874">
                  <c:v>173</c:v>
                </c:pt>
                <c:pt idx="4875">
                  <c:v>145</c:v>
                </c:pt>
                <c:pt idx="4876">
                  <c:v>201</c:v>
                </c:pt>
                <c:pt idx="4877">
                  <c:v>173</c:v>
                </c:pt>
                <c:pt idx="4878">
                  <c:v>147</c:v>
                </c:pt>
                <c:pt idx="4879">
                  <c:v>147</c:v>
                </c:pt>
                <c:pt idx="4880">
                  <c:v>164</c:v>
                </c:pt>
                <c:pt idx="4881">
                  <c:v>147</c:v>
                </c:pt>
                <c:pt idx="4882">
                  <c:v>164</c:v>
                </c:pt>
                <c:pt idx="4883">
                  <c:v>201</c:v>
                </c:pt>
                <c:pt idx="4884">
                  <c:v>201</c:v>
                </c:pt>
                <c:pt idx="4885">
                  <c:v>164</c:v>
                </c:pt>
                <c:pt idx="4886">
                  <c:v>81</c:v>
                </c:pt>
                <c:pt idx="4887">
                  <c:v>81</c:v>
                </c:pt>
                <c:pt idx="4888">
                  <c:v>81</c:v>
                </c:pt>
                <c:pt idx="4889">
                  <c:v>81</c:v>
                </c:pt>
                <c:pt idx="4890">
                  <c:v>81</c:v>
                </c:pt>
                <c:pt idx="4891">
                  <c:v>81</c:v>
                </c:pt>
                <c:pt idx="4892">
                  <c:v>81</c:v>
                </c:pt>
                <c:pt idx="4893">
                  <c:v>200</c:v>
                </c:pt>
                <c:pt idx="4894">
                  <c:v>200</c:v>
                </c:pt>
                <c:pt idx="4895">
                  <c:v>200</c:v>
                </c:pt>
                <c:pt idx="4896">
                  <c:v>200</c:v>
                </c:pt>
                <c:pt idx="4897">
                  <c:v>200</c:v>
                </c:pt>
                <c:pt idx="4898">
                  <c:v>200</c:v>
                </c:pt>
                <c:pt idx="4899">
                  <c:v>200</c:v>
                </c:pt>
                <c:pt idx="4900">
                  <c:v>200</c:v>
                </c:pt>
                <c:pt idx="4901">
                  <c:v>200</c:v>
                </c:pt>
                <c:pt idx="4902">
                  <c:v>200</c:v>
                </c:pt>
                <c:pt idx="4903">
                  <c:v>200</c:v>
                </c:pt>
                <c:pt idx="4904">
                  <c:v>200</c:v>
                </c:pt>
                <c:pt idx="4905">
                  <c:v>174</c:v>
                </c:pt>
                <c:pt idx="4906">
                  <c:v>174</c:v>
                </c:pt>
                <c:pt idx="4907">
                  <c:v>174</c:v>
                </c:pt>
                <c:pt idx="4908">
                  <c:v>174</c:v>
                </c:pt>
                <c:pt idx="4909">
                  <c:v>174</c:v>
                </c:pt>
                <c:pt idx="4910">
                  <c:v>174</c:v>
                </c:pt>
                <c:pt idx="4911">
                  <c:v>174</c:v>
                </c:pt>
                <c:pt idx="4912">
                  <c:v>174</c:v>
                </c:pt>
                <c:pt idx="4913">
                  <c:v>174</c:v>
                </c:pt>
                <c:pt idx="4914">
                  <c:v>193</c:v>
                </c:pt>
                <c:pt idx="4915">
                  <c:v>193</c:v>
                </c:pt>
                <c:pt idx="4916">
                  <c:v>193</c:v>
                </c:pt>
                <c:pt idx="4917">
                  <c:v>193</c:v>
                </c:pt>
                <c:pt idx="4918">
                  <c:v>193</c:v>
                </c:pt>
                <c:pt idx="4919">
                  <c:v>193</c:v>
                </c:pt>
                <c:pt idx="4920">
                  <c:v>193</c:v>
                </c:pt>
                <c:pt idx="4921">
                  <c:v>201</c:v>
                </c:pt>
                <c:pt idx="4922">
                  <c:v>193</c:v>
                </c:pt>
                <c:pt idx="4923">
                  <c:v>201</c:v>
                </c:pt>
                <c:pt idx="4924">
                  <c:v>201</c:v>
                </c:pt>
                <c:pt idx="4925">
                  <c:v>201</c:v>
                </c:pt>
                <c:pt idx="4926">
                  <c:v>201</c:v>
                </c:pt>
                <c:pt idx="4927">
                  <c:v>201</c:v>
                </c:pt>
                <c:pt idx="4928">
                  <c:v>203</c:v>
                </c:pt>
                <c:pt idx="4929">
                  <c:v>203</c:v>
                </c:pt>
                <c:pt idx="4930">
                  <c:v>203</c:v>
                </c:pt>
                <c:pt idx="4931">
                  <c:v>203</c:v>
                </c:pt>
                <c:pt idx="4932">
                  <c:v>203</c:v>
                </c:pt>
                <c:pt idx="4933">
                  <c:v>203</c:v>
                </c:pt>
                <c:pt idx="4934">
                  <c:v>203</c:v>
                </c:pt>
                <c:pt idx="4935">
                  <c:v>203</c:v>
                </c:pt>
                <c:pt idx="4936">
                  <c:v>203</c:v>
                </c:pt>
                <c:pt idx="4937">
                  <c:v>203</c:v>
                </c:pt>
                <c:pt idx="4938">
                  <c:v>203</c:v>
                </c:pt>
                <c:pt idx="4939">
                  <c:v>203</c:v>
                </c:pt>
                <c:pt idx="4940">
                  <c:v>203</c:v>
                </c:pt>
                <c:pt idx="4941">
                  <c:v>203</c:v>
                </c:pt>
                <c:pt idx="4942">
                  <c:v>203</c:v>
                </c:pt>
                <c:pt idx="4943">
                  <c:v>203</c:v>
                </c:pt>
                <c:pt idx="4944">
                  <c:v>261</c:v>
                </c:pt>
                <c:pt idx="4945">
                  <c:v>152</c:v>
                </c:pt>
                <c:pt idx="4946">
                  <c:v>261</c:v>
                </c:pt>
                <c:pt idx="4947">
                  <c:v>261</c:v>
                </c:pt>
                <c:pt idx="4948">
                  <c:v>261</c:v>
                </c:pt>
                <c:pt idx="4949">
                  <c:v>261</c:v>
                </c:pt>
                <c:pt idx="4950">
                  <c:v>261</c:v>
                </c:pt>
                <c:pt idx="4951">
                  <c:v>261</c:v>
                </c:pt>
                <c:pt idx="4952">
                  <c:v>152</c:v>
                </c:pt>
                <c:pt idx="4953">
                  <c:v>261</c:v>
                </c:pt>
                <c:pt idx="4954">
                  <c:v>152</c:v>
                </c:pt>
                <c:pt idx="4955">
                  <c:v>261</c:v>
                </c:pt>
                <c:pt idx="4956">
                  <c:v>261</c:v>
                </c:pt>
                <c:pt idx="4957">
                  <c:v>261</c:v>
                </c:pt>
                <c:pt idx="4958">
                  <c:v>261</c:v>
                </c:pt>
                <c:pt idx="4959">
                  <c:v>152</c:v>
                </c:pt>
                <c:pt idx="4960">
                  <c:v>261</c:v>
                </c:pt>
                <c:pt idx="4961">
                  <c:v>261</c:v>
                </c:pt>
                <c:pt idx="4962">
                  <c:v>261</c:v>
                </c:pt>
                <c:pt idx="4963">
                  <c:v>261</c:v>
                </c:pt>
                <c:pt idx="4964">
                  <c:v>261</c:v>
                </c:pt>
                <c:pt idx="4965">
                  <c:v>261</c:v>
                </c:pt>
                <c:pt idx="4966">
                  <c:v>261</c:v>
                </c:pt>
                <c:pt idx="4967">
                  <c:v>261</c:v>
                </c:pt>
                <c:pt idx="4968">
                  <c:v>261</c:v>
                </c:pt>
                <c:pt idx="4969">
                  <c:v>261</c:v>
                </c:pt>
                <c:pt idx="4970">
                  <c:v>261</c:v>
                </c:pt>
                <c:pt idx="4971">
                  <c:v>261</c:v>
                </c:pt>
                <c:pt idx="4972">
                  <c:v>261</c:v>
                </c:pt>
                <c:pt idx="4973">
                  <c:v>261</c:v>
                </c:pt>
                <c:pt idx="4974">
                  <c:v>261</c:v>
                </c:pt>
                <c:pt idx="4975">
                  <c:v>261</c:v>
                </c:pt>
                <c:pt idx="4976">
                  <c:v>261</c:v>
                </c:pt>
                <c:pt idx="4977">
                  <c:v>261</c:v>
                </c:pt>
                <c:pt idx="4978">
                  <c:v>261</c:v>
                </c:pt>
                <c:pt idx="4979">
                  <c:v>261</c:v>
                </c:pt>
                <c:pt idx="4980">
                  <c:v>261</c:v>
                </c:pt>
                <c:pt idx="4981">
                  <c:v>261</c:v>
                </c:pt>
                <c:pt idx="4982">
                  <c:v>261</c:v>
                </c:pt>
                <c:pt idx="4983">
                  <c:v>261</c:v>
                </c:pt>
                <c:pt idx="4984">
                  <c:v>261</c:v>
                </c:pt>
                <c:pt idx="4985">
                  <c:v>261</c:v>
                </c:pt>
                <c:pt idx="4986">
                  <c:v>261</c:v>
                </c:pt>
                <c:pt idx="4987">
                  <c:v>261</c:v>
                </c:pt>
                <c:pt idx="4988">
                  <c:v>261</c:v>
                </c:pt>
                <c:pt idx="4989">
                  <c:v>261</c:v>
                </c:pt>
                <c:pt idx="4990">
                  <c:v>152</c:v>
                </c:pt>
                <c:pt idx="4991">
                  <c:v>152</c:v>
                </c:pt>
                <c:pt idx="4992">
                  <c:v>261</c:v>
                </c:pt>
                <c:pt idx="4993">
                  <c:v>261</c:v>
                </c:pt>
                <c:pt idx="4994">
                  <c:v>261</c:v>
                </c:pt>
                <c:pt idx="4995">
                  <c:v>261</c:v>
                </c:pt>
                <c:pt idx="4996">
                  <c:v>152</c:v>
                </c:pt>
                <c:pt idx="4997">
                  <c:v>152</c:v>
                </c:pt>
                <c:pt idx="4998">
                  <c:v>261</c:v>
                </c:pt>
                <c:pt idx="4999">
                  <c:v>261</c:v>
                </c:pt>
                <c:pt idx="5000">
                  <c:v>261</c:v>
                </c:pt>
                <c:pt idx="5001">
                  <c:v>261</c:v>
                </c:pt>
                <c:pt idx="5002">
                  <c:v>261</c:v>
                </c:pt>
                <c:pt idx="5003">
                  <c:v>261</c:v>
                </c:pt>
                <c:pt idx="5004">
                  <c:v>152</c:v>
                </c:pt>
                <c:pt idx="5005">
                  <c:v>152</c:v>
                </c:pt>
                <c:pt idx="5006">
                  <c:v>261</c:v>
                </c:pt>
                <c:pt idx="5007">
                  <c:v>261</c:v>
                </c:pt>
                <c:pt idx="5008">
                  <c:v>261</c:v>
                </c:pt>
                <c:pt idx="5009">
                  <c:v>261</c:v>
                </c:pt>
                <c:pt idx="5010">
                  <c:v>261</c:v>
                </c:pt>
                <c:pt idx="5011">
                  <c:v>152</c:v>
                </c:pt>
                <c:pt idx="5012">
                  <c:v>261</c:v>
                </c:pt>
                <c:pt idx="5013">
                  <c:v>261</c:v>
                </c:pt>
                <c:pt idx="5014">
                  <c:v>261</c:v>
                </c:pt>
                <c:pt idx="5015">
                  <c:v>261</c:v>
                </c:pt>
                <c:pt idx="5016">
                  <c:v>261</c:v>
                </c:pt>
                <c:pt idx="5017">
                  <c:v>261</c:v>
                </c:pt>
                <c:pt idx="5018">
                  <c:v>261</c:v>
                </c:pt>
                <c:pt idx="5019">
                  <c:v>152</c:v>
                </c:pt>
                <c:pt idx="5020">
                  <c:v>188</c:v>
                </c:pt>
                <c:pt idx="5021">
                  <c:v>188</c:v>
                </c:pt>
                <c:pt idx="5022">
                  <c:v>188</c:v>
                </c:pt>
                <c:pt idx="5023">
                  <c:v>188</c:v>
                </c:pt>
                <c:pt idx="5024">
                  <c:v>188</c:v>
                </c:pt>
                <c:pt idx="5025">
                  <c:v>188</c:v>
                </c:pt>
                <c:pt idx="5026">
                  <c:v>188</c:v>
                </c:pt>
                <c:pt idx="5027">
                  <c:v>188</c:v>
                </c:pt>
                <c:pt idx="5028">
                  <c:v>188</c:v>
                </c:pt>
                <c:pt idx="5029">
                  <c:v>188</c:v>
                </c:pt>
                <c:pt idx="5030">
                  <c:v>231</c:v>
                </c:pt>
                <c:pt idx="5031">
                  <c:v>231</c:v>
                </c:pt>
                <c:pt idx="5032">
                  <c:v>175</c:v>
                </c:pt>
                <c:pt idx="5033">
                  <c:v>231</c:v>
                </c:pt>
                <c:pt idx="5034">
                  <c:v>175</c:v>
                </c:pt>
                <c:pt idx="5035">
                  <c:v>231</c:v>
                </c:pt>
                <c:pt idx="5036">
                  <c:v>175</c:v>
                </c:pt>
                <c:pt idx="5037">
                  <c:v>175</c:v>
                </c:pt>
                <c:pt idx="5038">
                  <c:v>231</c:v>
                </c:pt>
                <c:pt idx="5039">
                  <c:v>231</c:v>
                </c:pt>
                <c:pt idx="5040">
                  <c:v>231</c:v>
                </c:pt>
                <c:pt idx="5041">
                  <c:v>231</c:v>
                </c:pt>
                <c:pt idx="5042">
                  <c:v>231</c:v>
                </c:pt>
                <c:pt idx="5043">
                  <c:v>175</c:v>
                </c:pt>
                <c:pt idx="5044">
                  <c:v>175</c:v>
                </c:pt>
                <c:pt idx="5045">
                  <c:v>231</c:v>
                </c:pt>
                <c:pt idx="5046">
                  <c:v>231</c:v>
                </c:pt>
                <c:pt idx="5047">
                  <c:v>275</c:v>
                </c:pt>
                <c:pt idx="5048">
                  <c:v>275</c:v>
                </c:pt>
                <c:pt idx="5049">
                  <c:v>303</c:v>
                </c:pt>
                <c:pt idx="5050">
                  <c:v>303</c:v>
                </c:pt>
                <c:pt idx="5051">
                  <c:v>303</c:v>
                </c:pt>
                <c:pt idx="5052">
                  <c:v>303</c:v>
                </c:pt>
                <c:pt idx="5053">
                  <c:v>320</c:v>
                </c:pt>
                <c:pt idx="5054">
                  <c:v>320</c:v>
                </c:pt>
                <c:pt idx="5055">
                  <c:v>320</c:v>
                </c:pt>
                <c:pt idx="5056">
                  <c:v>390</c:v>
                </c:pt>
                <c:pt idx="5057">
                  <c:v>390</c:v>
                </c:pt>
                <c:pt idx="5058">
                  <c:v>303</c:v>
                </c:pt>
                <c:pt idx="5059">
                  <c:v>303</c:v>
                </c:pt>
                <c:pt idx="5060">
                  <c:v>390</c:v>
                </c:pt>
                <c:pt idx="5061">
                  <c:v>303</c:v>
                </c:pt>
                <c:pt idx="5062">
                  <c:v>390</c:v>
                </c:pt>
                <c:pt idx="5063">
                  <c:v>303</c:v>
                </c:pt>
                <c:pt idx="5064">
                  <c:v>303</c:v>
                </c:pt>
                <c:pt idx="5065">
                  <c:v>325</c:v>
                </c:pt>
                <c:pt idx="5066">
                  <c:v>325</c:v>
                </c:pt>
                <c:pt idx="5067">
                  <c:v>390</c:v>
                </c:pt>
                <c:pt idx="5068">
                  <c:v>325</c:v>
                </c:pt>
                <c:pt idx="5069">
                  <c:v>382</c:v>
                </c:pt>
                <c:pt idx="5070">
                  <c:v>536</c:v>
                </c:pt>
                <c:pt idx="5071">
                  <c:v>416</c:v>
                </c:pt>
                <c:pt idx="5072">
                  <c:v>563</c:v>
                </c:pt>
                <c:pt idx="5073">
                  <c:v>621</c:v>
                </c:pt>
                <c:pt idx="5074">
                  <c:v>325</c:v>
                </c:pt>
                <c:pt idx="5075">
                  <c:v>325</c:v>
                </c:pt>
                <c:pt idx="5076">
                  <c:v>325</c:v>
                </c:pt>
                <c:pt idx="5077">
                  <c:v>325</c:v>
                </c:pt>
                <c:pt idx="5078">
                  <c:v>325</c:v>
                </c:pt>
                <c:pt idx="5079">
                  <c:v>343</c:v>
                </c:pt>
                <c:pt idx="5080">
                  <c:v>325</c:v>
                </c:pt>
                <c:pt idx="5081">
                  <c:v>325</c:v>
                </c:pt>
                <c:pt idx="5082">
                  <c:v>330</c:v>
                </c:pt>
                <c:pt idx="5083">
                  <c:v>330</c:v>
                </c:pt>
                <c:pt idx="5084">
                  <c:v>348</c:v>
                </c:pt>
                <c:pt idx="5085">
                  <c:v>330</c:v>
                </c:pt>
                <c:pt idx="5086">
                  <c:v>348</c:v>
                </c:pt>
                <c:pt idx="5087">
                  <c:v>330</c:v>
                </c:pt>
                <c:pt idx="5088">
                  <c:v>348</c:v>
                </c:pt>
                <c:pt idx="5089">
                  <c:v>330</c:v>
                </c:pt>
                <c:pt idx="5090">
                  <c:v>348</c:v>
                </c:pt>
                <c:pt idx="5091">
                  <c:v>330</c:v>
                </c:pt>
                <c:pt idx="5092">
                  <c:v>330</c:v>
                </c:pt>
                <c:pt idx="5093">
                  <c:v>330</c:v>
                </c:pt>
                <c:pt idx="5094">
                  <c:v>330</c:v>
                </c:pt>
                <c:pt idx="5095">
                  <c:v>330</c:v>
                </c:pt>
                <c:pt idx="5096">
                  <c:v>330</c:v>
                </c:pt>
                <c:pt idx="5097">
                  <c:v>348</c:v>
                </c:pt>
                <c:pt idx="5098">
                  <c:v>348</c:v>
                </c:pt>
                <c:pt idx="5099">
                  <c:v>328</c:v>
                </c:pt>
                <c:pt idx="5100">
                  <c:v>328</c:v>
                </c:pt>
                <c:pt idx="5101">
                  <c:v>328</c:v>
                </c:pt>
                <c:pt idx="5102">
                  <c:v>328</c:v>
                </c:pt>
                <c:pt idx="5103">
                  <c:v>328</c:v>
                </c:pt>
                <c:pt idx="5104">
                  <c:v>218</c:v>
                </c:pt>
                <c:pt idx="5105">
                  <c:v>328</c:v>
                </c:pt>
                <c:pt idx="5106">
                  <c:v>218</c:v>
                </c:pt>
                <c:pt idx="5107">
                  <c:v>218</c:v>
                </c:pt>
                <c:pt idx="5108">
                  <c:v>328</c:v>
                </c:pt>
                <c:pt idx="5109">
                  <c:v>328</c:v>
                </c:pt>
                <c:pt idx="5110">
                  <c:v>328</c:v>
                </c:pt>
                <c:pt idx="5111">
                  <c:v>218</c:v>
                </c:pt>
                <c:pt idx="5112">
                  <c:v>328</c:v>
                </c:pt>
                <c:pt idx="5113">
                  <c:v>328</c:v>
                </c:pt>
                <c:pt idx="5114">
                  <c:v>328</c:v>
                </c:pt>
                <c:pt idx="5115">
                  <c:v>328</c:v>
                </c:pt>
                <c:pt idx="5116">
                  <c:v>218</c:v>
                </c:pt>
                <c:pt idx="5117">
                  <c:v>328</c:v>
                </c:pt>
                <c:pt idx="5118">
                  <c:v>218</c:v>
                </c:pt>
                <c:pt idx="5119">
                  <c:v>328</c:v>
                </c:pt>
                <c:pt idx="5120">
                  <c:v>328</c:v>
                </c:pt>
                <c:pt idx="5121">
                  <c:v>328</c:v>
                </c:pt>
                <c:pt idx="5122">
                  <c:v>145</c:v>
                </c:pt>
                <c:pt idx="5123">
                  <c:v>145</c:v>
                </c:pt>
                <c:pt idx="5124">
                  <c:v>145</c:v>
                </c:pt>
                <c:pt idx="5125">
                  <c:v>145</c:v>
                </c:pt>
                <c:pt idx="5126">
                  <c:v>145</c:v>
                </c:pt>
                <c:pt idx="5127">
                  <c:v>145</c:v>
                </c:pt>
                <c:pt idx="5128">
                  <c:v>145</c:v>
                </c:pt>
                <c:pt idx="5129">
                  <c:v>145</c:v>
                </c:pt>
                <c:pt idx="5130">
                  <c:v>280</c:v>
                </c:pt>
                <c:pt idx="5131">
                  <c:v>298</c:v>
                </c:pt>
                <c:pt idx="5132">
                  <c:v>280</c:v>
                </c:pt>
                <c:pt idx="5133">
                  <c:v>280</c:v>
                </c:pt>
                <c:pt idx="5134">
                  <c:v>298</c:v>
                </c:pt>
                <c:pt idx="5135">
                  <c:v>275</c:v>
                </c:pt>
                <c:pt idx="5136">
                  <c:v>306</c:v>
                </c:pt>
                <c:pt idx="5137">
                  <c:v>306</c:v>
                </c:pt>
                <c:pt idx="5138">
                  <c:v>293</c:v>
                </c:pt>
                <c:pt idx="5139">
                  <c:v>306</c:v>
                </c:pt>
                <c:pt idx="5140">
                  <c:v>306</c:v>
                </c:pt>
                <c:pt idx="5141">
                  <c:v>306</c:v>
                </c:pt>
                <c:pt idx="5142">
                  <c:v>306</c:v>
                </c:pt>
                <c:pt idx="5143">
                  <c:v>306</c:v>
                </c:pt>
                <c:pt idx="5144">
                  <c:v>306</c:v>
                </c:pt>
                <c:pt idx="5145">
                  <c:v>306</c:v>
                </c:pt>
                <c:pt idx="5146">
                  <c:v>325</c:v>
                </c:pt>
                <c:pt idx="5147">
                  <c:v>325</c:v>
                </c:pt>
                <c:pt idx="5148">
                  <c:v>325</c:v>
                </c:pt>
                <c:pt idx="5149">
                  <c:v>330</c:v>
                </c:pt>
                <c:pt idx="5150">
                  <c:v>330</c:v>
                </c:pt>
                <c:pt idx="5151">
                  <c:v>330</c:v>
                </c:pt>
                <c:pt idx="5152">
                  <c:v>330</c:v>
                </c:pt>
                <c:pt idx="5153">
                  <c:v>330</c:v>
                </c:pt>
                <c:pt idx="5154">
                  <c:v>328</c:v>
                </c:pt>
                <c:pt idx="5155">
                  <c:v>328</c:v>
                </c:pt>
                <c:pt idx="5156">
                  <c:v>328</c:v>
                </c:pt>
                <c:pt idx="5157">
                  <c:v>328</c:v>
                </c:pt>
                <c:pt idx="5158">
                  <c:v>328</c:v>
                </c:pt>
                <c:pt idx="5159">
                  <c:v>328</c:v>
                </c:pt>
                <c:pt idx="5160">
                  <c:v>330</c:v>
                </c:pt>
                <c:pt idx="5161">
                  <c:v>330</c:v>
                </c:pt>
                <c:pt idx="5162">
                  <c:v>330</c:v>
                </c:pt>
                <c:pt idx="5163">
                  <c:v>328</c:v>
                </c:pt>
                <c:pt idx="5164">
                  <c:v>328</c:v>
                </c:pt>
                <c:pt idx="5165">
                  <c:v>328</c:v>
                </c:pt>
                <c:pt idx="5166">
                  <c:v>325</c:v>
                </c:pt>
                <c:pt idx="5167">
                  <c:v>328</c:v>
                </c:pt>
                <c:pt idx="5168">
                  <c:v>330</c:v>
                </c:pt>
                <c:pt idx="5169">
                  <c:v>330</c:v>
                </c:pt>
                <c:pt idx="5170">
                  <c:v>330</c:v>
                </c:pt>
                <c:pt idx="5171">
                  <c:v>325</c:v>
                </c:pt>
                <c:pt idx="5172">
                  <c:v>330</c:v>
                </c:pt>
                <c:pt idx="5173">
                  <c:v>106</c:v>
                </c:pt>
                <c:pt idx="5174">
                  <c:v>148</c:v>
                </c:pt>
                <c:pt idx="5175">
                  <c:v>173</c:v>
                </c:pt>
                <c:pt idx="5176">
                  <c:v>171</c:v>
                </c:pt>
                <c:pt idx="5177">
                  <c:v>148</c:v>
                </c:pt>
                <c:pt idx="5178">
                  <c:v>155</c:v>
                </c:pt>
                <c:pt idx="5179">
                  <c:v>155</c:v>
                </c:pt>
                <c:pt idx="5180">
                  <c:v>217</c:v>
                </c:pt>
                <c:pt idx="5181">
                  <c:v>252</c:v>
                </c:pt>
                <c:pt idx="5182">
                  <c:v>219</c:v>
                </c:pt>
                <c:pt idx="5183">
                  <c:v>252</c:v>
                </c:pt>
                <c:pt idx="5184">
                  <c:v>164</c:v>
                </c:pt>
                <c:pt idx="5185">
                  <c:v>164</c:v>
                </c:pt>
                <c:pt idx="5186">
                  <c:v>219</c:v>
                </c:pt>
                <c:pt idx="5187">
                  <c:v>252</c:v>
                </c:pt>
                <c:pt idx="5188">
                  <c:v>164</c:v>
                </c:pt>
                <c:pt idx="5189">
                  <c:v>221</c:v>
                </c:pt>
                <c:pt idx="5190">
                  <c:v>252</c:v>
                </c:pt>
                <c:pt idx="5191">
                  <c:v>219</c:v>
                </c:pt>
                <c:pt idx="5192">
                  <c:v>164</c:v>
                </c:pt>
                <c:pt idx="5193">
                  <c:v>217</c:v>
                </c:pt>
                <c:pt idx="5194">
                  <c:v>164</c:v>
                </c:pt>
                <c:pt idx="5195">
                  <c:v>164</c:v>
                </c:pt>
                <c:pt idx="5196">
                  <c:v>252</c:v>
                </c:pt>
                <c:pt idx="5197">
                  <c:v>221</c:v>
                </c:pt>
                <c:pt idx="5198">
                  <c:v>252</c:v>
                </c:pt>
                <c:pt idx="5199">
                  <c:v>219</c:v>
                </c:pt>
                <c:pt idx="5200">
                  <c:v>221</c:v>
                </c:pt>
                <c:pt idx="5201">
                  <c:v>164</c:v>
                </c:pt>
                <c:pt idx="5202">
                  <c:v>311</c:v>
                </c:pt>
                <c:pt idx="5203">
                  <c:v>420</c:v>
                </c:pt>
                <c:pt idx="5204">
                  <c:v>311</c:v>
                </c:pt>
                <c:pt idx="5205">
                  <c:v>361</c:v>
                </c:pt>
                <c:pt idx="5206">
                  <c:v>256</c:v>
                </c:pt>
                <c:pt idx="5207">
                  <c:v>355</c:v>
                </c:pt>
                <c:pt idx="5208">
                  <c:v>256</c:v>
                </c:pt>
                <c:pt idx="5209">
                  <c:v>415</c:v>
                </c:pt>
                <c:pt idx="5210">
                  <c:v>160</c:v>
                </c:pt>
                <c:pt idx="5211">
                  <c:v>160</c:v>
                </c:pt>
                <c:pt idx="5212">
                  <c:v>160</c:v>
                </c:pt>
                <c:pt idx="5213">
                  <c:v>160</c:v>
                </c:pt>
                <c:pt idx="5214">
                  <c:v>160</c:v>
                </c:pt>
                <c:pt idx="5215">
                  <c:v>160</c:v>
                </c:pt>
                <c:pt idx="5216">
                  <c:v>570</c:v>
                </c:pt>
                <c:pt idx="5217">
                  <c:v>560</c:v>
                </c:pt>
                <c:pt idx="5218">
                  <c:v>550</c:v>
                </c:pt>
                <c:pt idx="5219">
                  <c:v>570</c:v>
                </c:pt>
                <c:pt idx="5220">
                  <c:v>550</c:v>
                </c:pt>
                <c:pt idx="5221">
                  <c:v>560</c:v>
                </c:pt>
                <c:pt idx="5222">
                  <c:v>560</c:v>
                </c:pt>
                <c:pt idx="5223">
                  <c:v>560</c:v>
                </c:pt>
                <c:pt idx="5224">
                  <c:v>570</c:v>
                </c:pt>
                <c:pt idx="5225">
                  <c:v>550</c:v>
                </c:pt>
                <c:pt idx="5226">
                  <c:v>570</c:v>
                </c:pt>
                <c:pt idx="5227">
                  <c:v>550</c:v>
                </c:pt>
                <c:pt idx="5228">
                  <c:v>550</c:v>
                </c:pt>
                <c:pt idx="5229">
                  <c:v>550</c:v>
                </c:pt>
                <c:pt idx="5230">
                  <c:v>570</c:v>
                </c:pt>
                <c:pt idx="5231">
                  <c:v>550</c:v>
                </c:pt>
                <c:pt idx="5232">
                  <c:v>560</c:v>
                </c:pt>
                <c:pt idx="5233">
                  <c:v>570</c:v>
                </c:pt>
                <c:pt idx="5234">
                  <c:v>560</c:v>
                </c:pt>
                <c:pt idx="5235">
                  <c:v>570</c:v>
                </c:pt>
                <c:pt idx="5236">
                  <c:v>570</c:v>
                </c:pt>
                <c:pt idx="5237">
                  <c:v>570</c:v>
                </c:pt>
                <c:pt idx="5238">
                  <c:v>560</c:v>
                </c:pt>
                <c:pt idx="5239">
                  <c:v>560</c:v>
                </c:pt>
                <c:pt idx="5240">
                  <c:v>560</c:v>
                </c:pt>
                <c:pt idx="5241">
                  <c:v>348</c:v>
                </c:pt>
                <c:pt idx="5242">
                  <c:v>348</c:v>
                </c:pt>
                <c:pt idx="5243">
                  <c:v>274</c:v>
                </c:pt>
                <c:pt idx="5244">
                  <c:v>348</c:v>
                </c:pt>
                <c:pt idx="5245">
                  <c:v>348</c:v>
                </c:pt>
                <c:pt idx="5246">
                  <c:v>274</c:v>
                </c:pt>
                <c:pt idx="5247">
                  <c:v>348</c:v>
                </c:pt>
                <c:pt idx="5248">
                  <c:v>274</c:v>
                </c:pt>
                <c:pt idx="5249">
                  <c:v>348</c:v>
                </c:pt>
                <c:pt idx="5250">
                  <c:v>348</c:v>
                </c:pt>
                <c:pt idx="5251">
                  <c:v>348</c:v>
                </c:pt>
                <c:pt idx="5252">
                  <c:v>348</c:v>
                </c:pt>
                <c:pt idx="5253">
                  <c:v>348</c:v>
                </c:pt>
                <c:pt idx="5254">
                  <c:v>348</c:v>
                </c:pt>
                <c:pt idx="5255">
                  <c:v>348</c:v>
                </c:pt>
                <c:pt idx="5256">
                  <c:v>348</c:v>
                </c:pt>
                <c:pt idx="5257">
                  <c:v>348</c:v>
                </c:pt>
                <c:pt idx="5258">
                  <c:v>348</c:v>
                </c:pt>
                <c:pt idx="5259">
                  <c:v>333</c:v>
                </c:pt>
                <c:pt idx="5260">
                  <c:v>429</c:v>
                </c:pt>
                <c:pt idx="5261">
                  <c:v>420</c:v>
                </c:pt>
                <c:pt idx="5262">
                  <c:v>311</c:v>
                </c:pt>
                <c:pt idx="5263">
                  <c:v>311</c:v>
                </c:pt>
                <c:pt idx="5264">
                  <c:v>311</c:v>
                </c:pt>
                <c:pt idx="5265">
                  <c:v>311</c:v>
                </c:pt>
                <c:pt idx="5266">
                  <c:v>420</c:v>
                </c:pt>
                <c:pt idx="5267">
                  <c:v>404</c:v>
                </c:pt>
                <c:pt idx="5268">
                  <c:v>345</c:v>
                </c:pt>
                <c:pt idx="5269">
                  <c:v>404</c:v>
                </c:pt>
                <c:pt idx="5270">
                  <c:v>345</c:v>
                </c:pt>
                <c:pt idx="5271">
                  <c:v>404</c:v>
                </c:pt>
                <c:pt idx="5272">
                  <c:v>404</c:v>
                </c:pt>
                <c:pt idx="5273">
                  <c:v>404</c:v>
                </c:pt>
                <c:pt idx="5274">
                  <c:v>345</c:v>
                </c:pt>
                <c:pt idx="5275">
                  <c:v>563</c:v>
                </c:pt>
                <c:pt idx="5276">
                  <c:v>563</c:v>
                </c:pt>
                <c:pt idx="5277">
                  <c:v>563</c:v>
                </c:pt>
                <c:pt idx="5278">
                  <c:v>563</c:v>
                </c:pt>
                <c:pt idx="5279">
                  <c:v>563</c:v>
                </c:pt>
                <c:pt idx="5280">
                  <c:v>563</c:v>
                </c:pt>
                <c:pt idx="5281">
                  <c:v>563</c:v>
                </c:pt>
                <c:pt idx="5282">
                  <c:v>563</c:v>
                </c:pt>
                <c:pt idx="5283">
                  <c:v>563</c:v>
                </c:pt>
                <c:pt idx="5284">
                  <c:v>563</c:v>
                </c:pt>
                <c:pt idx="5285">
                  <c:v>240</c:v>
                </c:pt>
                <c:pt idx="5286">
                  <c:v>362</c:v>
                </c:pt>
                <c:pt idx="5287">
                  <c:v>429</c:v>
                </c:pt>
                <c:pt idx="5288">
                  <c:v>550</c:v>
                </c:pt>
                <c:pt idx="5289">
                  <c:v>550</c:v>
                </c:pt>
                <c:pt idx="5290">
                  <c:v>429</c:v>
                </c:pt>
                <c:pt idx="5291">
                  <c:v>362</c:v>
                </c:pt>
                <c:pt idx="5292">
                  <c:v>240</c:v>
                </c:pt>
                <c:pt idx="5293">
                  <c:v>429</c:v>
                </c:pt>
                <c:pt idx="5294">
                  <c:v>240</c:v>
                </c:pt>
                <c:pt idx="5295">
                  <c:v>362</c:v>
                </c:pt>
                <c:pt idx="5296">
                  <c:v>550</c:v>
                </c:pt>
                <c:pt idx="5297">
                  <c:v>208</c:v>
                </c:pt>
                <c:pt idx="5298">
                  <c:v>208</c:v>
                </c:pt>
                <c:pt idx="5299">
                  <c:v>355</c:v>
                </c:pt>
                <c:pt idx="5300">
                  <c:v>375</c:v>
                </c:pt>
                <c:pt idx="5301">
                  <c:v>208</c:v>
                </c:pt>
                <c:pt idx="5302">
                  <c:v>208</c:v>
                </c:pt>
                <c:pt idx="5303">
                  <c:v>375</c:v>
                </c:pt>
                <c:pt idx="5304">
                  <c:v>208</c:v>
                </c:pt>
                <c:pt idx="5305">
                  <c:v>208</c:v>
                </c:pt>
                <c:pt idx="5306">
                  <c:v>241</c:v>
                </c:pt>
                <c:pt idx="5307">
                  <c:v>241</c:v>
                </c:pt>
                <c:pt idx="5308">
                  <c:v>241</c:v>
                </c:pt>
                <c:pt idx="5309">
                  <c:v>241</c:v>
                </c:pt>
                <c:pt idx="5310">
                  <c:v>362</c:v>
                </c:pt>
                <c:pt idx="5311">
                  <c:v>577</c:v>
                </c:pt>
                <c:pt idx="5312">
                  <c:v>362</c:v>
                </c:pt>
                <c:pt idx="5313">
                  <c:v>577</c:v>
                </c:pt>
                <c:pt idx="5314">
                  <c:v>329</c:v>
                </c:pt>
                <c:pt idx="5315">
                  <c:v>550</c:v>
                </c:pt>
                <c:pt idx="5316">
                  <c:v>302</c:v>
                </c:pt>
                <c:pt idx="5317">
                  <c:v>577</c:v>
                </c:pt>
                <c:pt idx="5318">
                  <c:v>201</c:v>
                </c:pt>
                <c:pt idx="5319">
                  <c:v>302</c:v>
                </c:pt>
                <c:pt idx="5320">
                  <c:v>577</c:v>
                </c:pt>
                <c:pt idx="5321">
                  <c:v>550</c:v>
                </c:pt>
                <c:pt idx="5322">
                  <c:v>329</c:v>
                </c:pt>
                <c:pt idx="5323">
                  <c:v>302</c:v>
                </c:pt>
                <c:pt idx="5324">
                  <c:v>302</c:v>
                </c:pt>
                <c:pt idx="5325">
                  <c:v>200</c:v>
                </c:pt>
                <c:pt idx="5326">
                  <c:v>200</c:v>
                </c:pt>
                <c:pt idx="5327">
                  <c:v>200</c:v>
                </c:pt>
                <c:pt idx="5328">
                  <c:v>200</c:v>
                </c:pt>
                <c:pt idx="5329">
                  <c:v>200</c:v>
                </c:pt>
                <c:pt idx="5330">
                  <c:v>200</c:v>
                </c:pt>
                <c:pt idx="5331">
                  <c:v>200</c:v>
                </c:pt>
                <c:pt idx="5332">
                  <c:v>200</c:v>
                </c:pt>
                <c:pt idx="5333">
                  <c:v>200</c:v>
                </c:pt>
                <c:pt idx="5334">
                  <c:v>200</c:v>
                </c:pt>
                <c:pt idx="5335">
                  <c:v>200</c:v>
                </c:pt>
                <c:pt idx="5336">
                  <c:v>200</c:v>
                </c:pt>
                <c:pt idx="5337">
                  <c:v>200</c:v>
                </c:pt>
                <c:pt idx="5338">
                  <c:v>200</c:v>
                </c:pt>
                <c:pt idx="5339">
                  <c:v>200</c:v>
                </c:pt>
                <c:pt idx="5340">
                  <c:v>200</c:v>
                </c:pt>
                <c:pt idx="5341">
                  <c:v>200</c:v>
                </c:pt>
                <c:pt idx="5342">
                  <c:v>200</c:v>
                </c:pt>
                <c:pt idx="5343">
                  <c:v>200</c:v>
                </c:pt>
                <c:pt idx="5344">
                  <c:v>200</c:v>
                </c:pt>
                <c:pt idx="5345">
                  <c:v>200</c:v>
                </c:pt>
                <c:pt idx="5346">
                  <c:v>200</c:v>
                </c:pt>
                <c:pt idx="5347">
                  <c:v>302</c:v>
                </c:pt>
                <c:pt idx="5348">
                  <c:v>302</c:v>
                </c:pt>
                <c:pt idx="5349">
                  <c:v>200</c:v>
                </c:pt>
                <c:pt idx="5350">
                  <c:v>200</c:v>
                </c:pt>
                <c:pt idx="5351">
                  <c:v>302</c:v>
                </c:pt>
                <c:pt idx="5352">
                  <c:v>302</c:v>
                </c:pt>
                <c:pt idx="5353">
                  <c:v>302</c:v>
                </c:pt>
                <c:pt idx="5354">
                  <c:v>302</c:v>
                </c:pt>
                <c:pt idx="5355">
                  <c:v>200</c:v>
                </c:pt>
                <c:pt idx="5356">
                  <c:v>577</c:v>
                </c:pt>
                <c:pt idx="5357">
                  <c:v>449</c:v>
                </c:pt>
                <c:pt idx="5358">
                  <c:v>362</c:v>
                </c:pt>
                <c:pt idx="5359">
                  <c:v>170</c:v>
                </c:pt>
                <c:pt idx="5360">
                  <c:v>170</c:v>
                </c:pt>
                <c:pt idx="5361">
                  <c:v>170</c:v>
                </c:pt>
                <c:pt idx="5362">
                  <c:v>170</c:v>
                </c:pt>
                <c:pt idx="5363">
                  <c:v>170</c:v>
                </c:pt>
                <c:pt idx="5364">
                  <c:v>220</c:v>
                </c:pt>
                <c:pt idx="5365">
                  <c:v>220</c:v>
                </c:pt>
                <c:pt idx="5366">
                  <c:v>210</c:v>
                </c:pt>
                <c:pt idx="5367">
                  <c:v>210</c:v>
                </c:pt>
                <c:pt idx="5368">
                  <c:v>220</c:v>
                </c:pt>
                <c:pt idx="5369">
                  <c:v>210</c:v>
                </c:pt>
                <c:pt idx="5370">
                  <c:v>220</c:v>
                </c:pt>
                <c:pt idx="5371">
                  <c:v>220</c:v>
                </c:pt>
                <c:pt idx="5372">
                  <c:v>220</c:v>
                </c:pt>
                <c:pt idx="5373">
                  <c:v>220</c:v>
                </c:pt>
                <c:pt idx="5374">
                  <c:v>220</c:v>
                </c:pt>
                <c:pt idx="5375">
                  <c:v>210</c:v>
                </c:pt>
                <c:pt idx="5376">
                  <c:v>220</c:v>
                </c:pt>
                <c:pt idx="5377">
                  <c:v>210</c:v>
                </c:pt>
                <c:pt idx="5378">
                  <c:v>210</c:v>
                </c:pt>
                <c:pt idx="5379">
                  <c:v>220</c:v>
                </c:pt>
                <c:pt idx="5380">
                  <c:v>210</c:v>
                </c:pt>
                <c:pt idx="5381">
                  <c:v>210</c:v>
                </c:pt>
                <c:pt idx="5382">
                  <c:v>210</c:v>
                </c:pt>
                <c:pt idx="5383">
                  <c:v>210</c:v>
                </c:pt>
                <c:pt idx="5384">
                  <c:v>220</c:v>
                </c:pt>
                <c:pt idx="5385">
                  <c:v>210</c:v>
                </c:pt>
                <c:pt idx="5386">
                  <c:v>210</c:v>
                </c:pt>
                <c:pt idx="5387">
                  <c:v>210</c:v>
                </c:pt>
                <c:pt idx="5388">
                  <c:v>220</c:v>
                </c:pt>
                <c:pt idx="5389">
                  <c:v>220</c:v>
                </c:pt>
                <c:pt idx="5390">
                  <c:v>220</c:v>
                </c:pt>
                <c:pt idx="5391">
                  <c:v>220</c:v>
                </c:pt>
                <c:pt idx="5392">
                  <c:v>210</c:v>
                </c:pt>
                <c:pt idx="5393">
                  <c:v>210</c:v>
                </c:pt>
                <c:pt idx="5394">
                  <c:v>210</c:v>
                </c:pt>
                <c:pt idx="5395">
                  <c:v>220</c:v>
                </c:pt>
                <c:pt idx="5396">
                  <c:v>210</c:v>
                </c:pt>
                <c:pt idx="5397">
                  <c:v>210</c:v>
                </c:pt>
                <c:pt idx="5398">
                  <c:v>220</c:v>
                </c:pt>
                <c:pt idx="5399">
                  <c:v>220</c:v>
                </c:pt>
                <c:pt idx="5400">
                  <c:v>210</c:v>
                </c:pt>
                <c:pt idx="5401">
                  <c:v>210</c:v>
                </c:pt>
                <c:pt idx="5402">
                  <c:v>220</c:v>
                </c:pt>
                <c:pt idx="5403">
                  <c:v>220</c:v>
                </c:pt>
                <c:pt idx="5404">
                  <c:v>220</c:v>
                </c:pt>
                <c:pt idx="5405">
                  <c:v>210</c:v>
                </c:pt>
                <c:pt idx="5406">
                  <c:v>220</c:v>
                </c:pt>
                <c:pt idx="5407">
                  <c:v>220</c:v>
                </c:pt>
                <c:pt idx="5408">
                  <c:v>210</c:v>
                </c:pt>
                <c:pt idx="5409">
                  <c:v>210</c:v>
                </c:pt>
                <c:pt idx="5410">
                  <c:v>220</c:v>
                </c:pt>
                <c:pt idx="5411">
                  <c:v>220</c:v>
                </c:pt>
                <c:pt idx="5412">
                  <c:v>210</c:v>
                </c:pt>
                <c:pt idx="5413">
                  <c:v>220</c:v>
                </c:pt>
                <c:pt idx="5414">
                  <c:v>292</c:v>
                </c:pt>
                <c:pt idx="5415">
                  <c:v>292</c:v>
                </c:pt>
                <c:pt idx="5416">
                  <c:v>292</c:v>
                </c:pt>
                <c:pt idx="5417">
                  <c:v>292</c:v>
                </c:pt>
                <c:pt idx="5418">
                  <c:v>292</c:v>
                </c:pt>
                <c:pt idx="5419">
                  <c:v>292</c:v>
                </c:pt>
                <c:pt idx="5420">
                  <c:v>292</c:v>
                </c:pt>
                <c:pt idx="5421">
                  <c:v>292</c:v>
                </c:pt>
                <c:pt idx="5422">
                  <c:v>292</c:v>
                </c:pt>
                <c:pt idx="5423">
                  <c:v>292</c:v>
                </c:pt>
                <c:pt idx="5424">
                  <c:v>150</c:v>
                </c:pt>
                <c:pt idx="5425">
                  <c:v>170</c:v>
                </c:pt>
                <c:pt idx="5426">
                  <c:v>150</c:v>
                </c:pt>
                <c:pt idx="5427">
                  <c:v>170</c:v>
                </c:pt>
                <c:pt idx="5428">
                  <c:v>170</c:v>
                </c:pt>
                <c:pt idx="5429">
                  <c:v>170</c:v>
                </c:pt>
                <c:pt idx="5430">
                  <c:v>150</c:v>
                </c:pt>
                <c:pt idx="5431">
                  <c:v>150</c:v>
                </c:pt>
                <c:pt idx="5432">
                  <c:v>150</c:v>
                </c:pt>
                <c:pt idx="5433">
                  <c:v>150</c:v>
                </c:pt>
                <c:pt idx="5434">
                  <c:v>170</c:v>
                </c:pt>
                <c:pt idx="5435">
                  <c:v>170</c:v>
                </c:pt>
                <c:pt idx="5436">
                  <c:v>170</c:v>
                </c:pt>
                <c:pt idx="5437">
                  <c:v>170</c:v>
                </c:pt>
                <c:pt idx="5438">
                  <c:v>170</c:v>
                </c:pt>
                <c:pt idx="5439">
                  <c:v>170</c:v>
                </c:pt>
                <c:pt idx="5440">
                  <c:v>170</c:v>
                </c:pt>
                <c:pt idx="5441">
                  <c:v>170</c:v>
                </c:pt>
                <c:pt idx="5442">
                  <c:v>170</c:v>
                </c:pt>
                <c:pt idx="5443">
                  <c:v>150</c:v>
                </c:pt>
                <c:pt idx="5444">
                  <c:v>170</c:v>
                </c:pt>
                <c:pt idx="5445">
                  <c:v>150</c:v>
                </c:pt>
                <c:pt idx="5446">
                  <c:v>170</c:v>
                </c:pt>
                <c:pt idx="5447">
                  <c:v>170</c:v>
                </c:pt>
                <c:pt idx="5448">
                  <c:v>150</c:v>
                </c:pt>
                <c:pt idx="5449">
                  <c:v>170</c:v>
                </c:pt>
                <c:pt idx="5450">
                  <c:v>170</c:v>
                </c:pt>
                <c:pt idx="5451">
                  <c:v>150</c:v>
                </c:pt>
                <c:pt idx="5452">
                  <c:v>170</c:v>
                </c:pt>
                <c:pt idx="5453">
                  <c:v>150</c:v>
                </c:pt>
                <c:pt idx="5454">
                  <c:v>150</c:v>
                </c:pt>
                <c:pt idx="5455">
                  <c:v>170</c:v>
                </c:pt>
                <c:pt idx="5456">
                  <c:v>170</c:v>
                </c:pt>
                <c:pt idx="5457">
                  <c:v>170</c:v>
                </c:pt>
                <c:pt idx="5458">
                  <c:v>170</c:v>
                </c:pt>
                <c:pt idx="5459">
                  <c:v>170</c:v>
                </c:pt>
                <c:pt idx="5460">
                  <c:v>170</c:v>
                </c:pt>
                <c:pt idx="5461">
                  <c:v>170</c:v>
                </c:pt>
                <c:pt idx="5462">
                  <c:v>170</c:v>
                </c:pt>
                <c:pt idx="5463">
                  <c:v>170</c:v>
                </c:pt>
                <c:pt idx="5464">
                  <c:v>170</c:v>
                </c:pt>
                <c:pt idx="5465">
                  <c:v>170</c:v>
                </c:pt>
                <c:pt idx="5466">
                  <c:v>170</c:v>
                </c:pt>
                <c:pt idx="5467">
                  <c:v>170</c:v>
                </c:pt>
                <c:pt idx="5468">
                  <c:v>170</c:v>
                </c:pt>
                <c:pt idx="5469">
                  <c:v>170</c:v>
                </c:pt>
                <c:pt idx="5470">
                  <c:v>175</c:v>
                </c:pt>
                <c:pt idx="5471">
                  <c:v>175</c:v>
                </c:pt>
                <c:pt idx="5472">
                  <c:v>140</c:v>
                </c:pt>
                <c:pt idx="5473">
                  <c:v>170</c:v>
                </c:pt>
                <c:pt idx="5474">
                  <c:v>175</c:v>
                </c:pt>
                <c:pt idx="5475">
                  <c:v>175</c:v>
                </c:pt>
                <c:pt idx="5476">
                  <c:v>140</c:v>
                </c:pt>
                <c:pt idx="5477">
                  <c:v>140</c:v>
                </c:pt>
                <c:pt idx="5478">
                  <c:v>175</c:v>
                </c:pt>
                <c:pt idx="5479">
                  <c:v>175</c:v>
                </c:pt>
                <c:pt idx="5480">
                  <c:v>175</c:v>
                </c:pt>
                <c:pt idx="5481">
                  <c:v>170</c:v>
                </c:pt>
                <c:pt idx="5482">
                  <c:v>140</c:v>
                </c:pt>
                <c:pt idx="5483">
                  <c:v>175</c:v>
                </c:pt>
                <c:pt idx="5484">
                  <c:v>175</c:v>
                </c:pt>
                <c:pt idx="5485">
                  <c:v>175</c:v>
                </c:pt>
                <c:pt idx="5486">
                  <c:v>140</c:v>
                </c:pt>
                <c:pt idx="5487">
                  <c:v>283</c:v>
                </c:pt>
                <c:pt idx="5488">
                  <c:v>283</c:v>
                </c:pt>
                <c:pt idx="5489">
                  <c:v>283</c:v>
                </c:pt>
                <c:pt idx="5490">
                  <c:v>283</c:v>
                </c:pt>
                <c:pt idx="5491">
                  <c:v>283</c:v>
                </c:pt>
                <c:pt idx="5492">
                  <c:v>283</c:v>
                </c:pt>
                <c:pt idx="5493">
                  <c:v>283</c:v>
                </c:pt>
                <c:pt idx="5494">
                  <c:v>283</c:v>
                </c:pt>
                <c:pt idx="5495">
                  <c:v>283</c:v>
                </c:pt>
                <c:pt idx="5496">
                  <c:v>283</c:v>
                </c:pt>
                <c:pt idx="5497">
                  <c:v>283</c:v>
                </c:pt>
                <c:pt idx="5498">
                  <c:v>283</c:v>
                </c:pt>
                <c:pt idx="5499">
                  <c:v>283</c:v>
                </c:pt>
                <c:pt idx="5500">
                  <c:v>283</c:v>
                </c:pt>
                <c:pt idx="5501">
                  <c:v>283</c:v>
                </c:pt>
                <c:pt idx="5502">
                  <c:v>283</c:v>
                </c:pt>
                <c:pt idx="5503">
                  <c:v>260</c:v>
                </c:pt>
                <c:pt idx="5504">
                  <c:v>303</c:v>
                </c:pt>
                <c:pt idx="5505">
                  <c:v>200</c:v>
                </c:pt>
                <c:pt idx="5506">
                  <c:v>303</c:v>
                </c:pt>
                <c:pt idx="5507">
                  <c:v>260</c:v>
                </c:pt>
                <c:pt idx="5508">
                  <c:v>200</c:v>
                </c:pt>
                <c:pt idx="5509">
                  <c:v>200</c:v>
                </c:pt>
                <c:pt idx="5510">
                  <c:v>303</c:v>
                </c:pt>
                <c:pt idx="5511">
                  <c:v>166</c:v>
                </c:pt>
                <c:pt idx="5512">
                  <c:v>166</c:v>
                </c:pt>
                <c:pt idx="5513">
                  <c:v>166</c:v>
                </c:pt>
                <c:pt idx="5514">
                  <c:v>166</c:v>
                </c:pt>
                <c:pt idx="5515">
                  <c:v>166</c:v>
                </c:pt>
                <c:pt idx="5516">
                  <c:v>166</c:v>
                </c:pt>
                <c:pt idx="5517">
                  <c:v>166</c:v>
                </c:pt>
                <c:pt idx="5518">
                  <c:v>166</c:v>
                </c:pt>
                <c:pt idx="5519">
                  <c:v>166</c:v>
                </c:pt>
                <c:pt idx="5520">
                  <c:v>166</c:v>
                </c:pt>
                <c:pt idx="5521">
                  <c:v>166</c:v>
                </c:pt>
                <c:pt idx="5522">
                  <c:v>166</c:v>
                </c:pt>
                <c:pt idx="5523">
                  <c:v>166</c:v>
                </c:pt>
                <c:pt idx="5524">
                  <c:v>166</c:v>
                </c:pt>
                <c:pt idx="5525">
                  <c:v>166</c:v>
                </c:pt>
                <c:pt idx="5526">
                  <c:v>166</c:v>
                </c:pt>
                <c:pt idx="5527">
                  <c:v>166</c:v>
                </c:pt>
                <c:pt idx="5528">
                  <c:v>166</c:v>
                </c:pt>
                <c:pt idx="5529">
                  <c:v>158</c:v>
                </c:pt>
                <c:pt idx="5530">
                  <c:v>158</c:v>
                </c:pt>
                <c:pt idx="5531">
                  <c:v>150</c:v>
                </c:pt>
                <c:pt idx="5532">
                  <c:v>150</c:v>
                </c:pt>
                <c:pt idx="5533">
                  <c:v>150</c:v>
                </c:pt>
                <c:pt idx="5534">
                  <c:v>158</c:v>
                </c:pt>
                <c:pt idx="5535">
                  <c:v>158</c:v>
                </c:pt>
                <c:pt idx="5536">
                  <c:v>158</c:v>
                </c:pt>
                <c:pt idx="5537">
                  <c:v>158</c:v>
                </c:pt>
                <c:pt idx="5538">
                  <c:v>158</c:v>
                </c:pt>
                <c:pt idx="5539">
                  <c:v>395</c:v>
                </c:pt>
                <c:pt idx="5540">
                  <c:v>401</c:v>
                </c:pt>
                <c:pt idx="5541">
                  <c:v>401</c:v>
                </c:pt>
                <c:pt idx="5542">
                  <c:v>401</c:v>
                </c:pt>
                <c:pt idx="5543">
                  <c:v>454</c:v>
                </c:pt>
                <c:pt idx="5544">
                  <c:v>454</c:v>
                </c:pt>
                <c:pt idx="5545">
                  <c:v>444</c:v>
                </c:pt>
                <c:pt idx="5546">
                  <c:v>454</c:v>
                </c:pt>
                <c:pt idx="5547">
                  <c:v>454</c:v>
                </c:pt>
                <c:pt idx="5548">
                  <c:v>454</c:v>
                </c:pt>
                <c:pt idx="5549">
                  <c:v>444</c:v>
                </c:pt>
                <c:pt idx="5550">
                  <c:v>454</c:v>
                </c:pt>
                <c:pt idx="5551">
                  <c:v>454</c:v>
                </c:pt>
                <c:pt idx="5552">
                  <c:v>444</c:v>
                </c:pt>
                <c:pt idx="5553">
                  <c:v>454</c:v>
                </c:pt>
                <c:pt idx="5554">
                  <c:v>454</c:v>
                </c:pt>
                <c:pt idx="5555">
                  <c:v>454</c:v>
                </c:pt>
                <c:pt idx="5556">
                  <c:v>454</c:v>
                </c:pt>
                <c:pt idx="5557">
                  <c:v>454</c:v>
                </c:pt>
                <c:pt idx="5558">
                  <c:v>454</c:v>
                </c:pt>
                <c:pt idx="5559">
                  <c:v>454</c:v>
                </c:pt>
                <c:pt idx="5560">
                  <c:v>454</c:v>
                </c:pt>
                <c:pt idx="5561">
                  <c:v>454</c:v>
                </c:pt>
                <c:pt idx="5562">
                  <c:v>241</c:v>
                </c:pt>
                <c:pt idx="5563">
                  <c:v>241</c:v>
                </c:pt>
                <c:pt idx="5564">
                  <c:v>241</c:v>
                </c:pt>
                <c:pt idx="5565">
                  <c:v>241</c:v>
                </c:pt>
                <c:pt idx="5566">
                  <c:v>220</c:v>
                </c:pt>
                <c:pt idx="5567">
                  <c:v>220</c:v>
                </c:pt>
                <c:pt idx="5568">
                  <c:v>245</c:v>
                </c:pt>
                <c:pt idx="5569">
                  <c:v>245</c:v>
                </c:pt>
                <c:pt idx="5570">
                  <c:v>306</c:v>
                </c:pt>
                <c:pt idx="5571">
                  <c:v>306</c:v>
                </c:pt>
                <c:pt idx="5572">
                  <c:v>306</c:v>
                </c:pt>
                <c:pt idx="5573">
                  <c:v>306</c:v>
                </c:pt>
                <c:pt idx="5574">
                  <c:v>311</c:v>
                </c:pt>
                <c:pt idx="5575">
                  <c:v>311</c:v>
                </c:pt>
                <c:pt idx="5576">
                  <c:v>311</c:v>
                </c:pt>
                <c:pt idx="5577">
                  <c:v>311</c:v>
                </c:pt>
                <c:pt idx="5578">
                  <c:v>311</c:v>
                </c:pt>
                <c:pt idx="5579">
                  <c:v>311</c:v>
                </c:pt>
                <c:pt idx="5580">
                  <c:v>311</c:v>
                </c:pt>
                <c:pt idx="5581">
                  <c:v>300</c:v>
                </c:pt>
                <c:pt idx="5582">
                  <c:v>300</c:v>
                </c:pt>
                <c:pt idx="5583">
                  <c:v>300</c:v>
                </c:pt>
                <c:pt idx="5584">
                  <c:v>300</c:v>
                </c:pt>
                <c:pt idx="5585">
                  <c:v>300</c:v>
                </c:pt>
                <c:pt idx="5586">
                  <c:v>290</c:v>
                </c:pt>
                <c:pt idx="5587">
                  <c:v>338</c:v>
                </c:pt>
                <c:pt idx="5588">
                  <c:v>338</c:v>
                </c:pt>
                <c:pt idx="5589">
                  <c:v>338</c:v>
                </c:pt>
                <c:pt idx="5590">
                  <c:v>342</c:v>
                </c:pt>
                <c:pt idx="5591">
                  <c:v>342</c:v>
                </c:pt>
                <c:pt idx="5592">
                  <c:v>342</c:v>
                </c:pt>
                <c:pt idx="5593">
                  <c:v>467</c:v>
                </c:pt>
                <c:pt idx="5594">
                  <c:v>545</c:v>
                </c:pt>
                <c:pt idx="5595">
                  <c:v>545</c:v>
                </c:pt>
                <c:pt idx="5596">
                  <c:v>545</c:v>
                </c:pt>
                <c:pt idx="5597">
                  <c:v>600</c:v>
                </c:pt>
                <c:pt idx="5598">
                  <c:v>545</c:v>
                </c:pt>
                <c:pt idx="5599">
                  <c:v>600</c:v>
                </c:pt>
                <c:pt idx="5600">
                  <c:v>545</c:v>
                </c:pt>
                <c:pt idx="5601">
                  <c:v>565</c:v>
                </c:pt>
                <c:pt idx="5602">
                  <c:v>550</c:v>
                </c:pt>
                <c:pt idx="5603">
                  <c:v>550</c:v>
                </c:pt>
                <c:pt idx="5604">
                  <c:v>200</c:v>
                </c:pt>
                <c:pt idx="5605">
                  <c:v>200</c:v>
                </c:pt>
                <c:pt idx="5606">
                  <c:v>200</c:v>
                </c:pt>
                <c:pt idx="5607">
                  <c:v>200</c:v>
                </c:pt>
                <c:pt idx="5608">
                  <c:v>200</c:v>
                </c:pt>
                <c:pt idx="5609">
                  <c:v>200</c:v>
                </c:pt>
                <c:pt idx="5610">
                  <c:v>200</c:v>
                </c:pt>
                <c:pt idx="5611">
                  <c:v>200</c:v>
                </c:pt>
                <c:pt idx="5612">
                  <c:v>200</c:v>
                </c:pt>
                <c:pt idx="5613">
                  <c:v>200</c:v>
                </c:pt>
                <c:pt idx="5614">
                  <c:v>200</c:v>
                </c:pt>
                <c:pt idx="5615">
                  <c:v>200</c:v>
                </c:pt>
                <c:pt idx="5616">
                  <c:v>200</c:v>
                </c:pt>
                <c:pt idx="5617">
                  <c:v>200</c:v>
                </c:pt>
                <c:pt idx="5618">
                  <c:v>200</c:v>
                </c:pt>
                <c:pt idx="5619">
                  <c:v>200</c:v>
                </c:pt>
                <c:pt idx="5620">
                  <c:v>200</c:v>
                </c:pt>
                <c:pt idx="5621">
                  <c:v>200</c:v>
                </c:pt>
                <c:pt idx="5622">
                  <c:v>200</c:v>
                </c:pt>
                <c:pt idx="5623">
                  <c:v>200</c:v>
                </c:pt>
                <c:pt idx="5624">
                  <c:v>200</c:v>
                </c:pt>
                <c:pt idx="5625">
                  <c:v>200</c:v>
                </c:pt>
                <c:pt idx="5626">
                  <c:v>200</c:v>
                </c:pt>
                <c:pt idx="5627">
                  <c:v>200</c:v>
                </c:pt>
                <c:pt idx="5628">
                  <c:v>200</c:v>
                </c:pt>
                <c:pt idx="5629">
                  <c:v>200</c:v>
                </c:pt>
                <c:pt idx="5630">
                  <c:v>200</c:v>
                </c:pt>
                <c:pt idx="5631">
                  <c:v>200</c:v>
                </c:pt>
                <c:pt idx="5632">
                  <c:v>200</c:v>
                </c:pt>
                <c:pt idx="5633">
                  <c:v>200</c:v>
                </c:pt>
                <c:pt idx="5634">
                  <c:v>200</c:v>
                </c:pt>
                <c:pt idx="5635">
                  <c:v>200</c:v>
                </c:pt>
                <c:pt idx="5636">
                  <c:v>200</c:v>
                </c:pt>
                <c:pt idx="5637">
                  <c:v>200</c:v>
                </c:pt>
                <c:pt idx="5638">
                  <c:v>200</c:v>
                </c:pt>
                <c:pt idx="5639">
                  <c:v>200</c:v>
                </c:pt>
                <c:pt idx="5640">
                  <c:v>200</c:v>
                </c:pt>
                <c:pt idx="5641">
                  <c:v>200</c:v>
                </c:pt>
                <c:pt idx="5642">
                  <c:v>200</c:v>
                </c:pt>
                <c:pt idx="5643">
                  <c:v>200</c:v>
                </c:pt>
                <c:pt idx="5644">
                  <c:v>200</c:v>
                </c:pt>
                <c:pt idx="5645">
                  <c:v>200</c:v>
                </c:pt>
                <c:pt idx="5646">
                  <c:v>200</c:v>
                </c:pt>
                <c:pt idx="5647">
                  <c:v>200</c:v>
                </c:pt>
                <c:pt idx="5648">
                  <c:v>200</c:v>
                </c:pt>
                <c:pt idx="5649">
                  <c:v>200</c:v>
                </c:pt>
                <c:pt idx="5650">
                  <c:v>200</c:v>
                </c:pt>
                <c:pt idx="5651">
                  <c:v>200</c:v>
                </c:pt>
                <c:pt idx="5652">
                  <c:v>200</c:v>
                </c:pt>
                <c:pt idx="5653">
                  <c:v>200</c:v>
                </c:pt>
                <c:pt idx="5654">
                  <c:v>200</c:v>
                </c:pt>
                <c:pt idx="5655">
                  <c:v>200</c:v>
                </c:pt>
                <c:pt idx="5656">
                  <c:v>200</c:v>
                </c:pt>
                <c:pt idx="5657">
                  <c:v>200</c:v>
                </c:pt>
                <c:pt idx="5658">
                  <c:v>200</c:v>
                </c:pt>
                <c:pt idx="5659">
                  <c:v>200</c:v>
                </c:pt>
                <c:pt idx="5660">
                  <c:v>200</c:v>
                </c:pt>
                <c:pt idx="5661">
                  <c:v>200</c:v>
                </c:pt>
                <c:pt idx="5662">
                  <c:v>200</c:v>
                </c:pt>
                <c:pt idx="5663">
                  <c:v>200</c:v>
                </c:pt>
                <c:pt idx="5664">
                  <c:v>200</c:v>
                </c:pt>
                <c:pt idx="5665">
                  <c:v>200</c:v>
                </c:pt>
                <c:pt idx="5666">
                  <c:v>200</c:v>
                </c:pt>
                <c:pt idx="5667">
                  <c:v>200</c:v>
                </c:pt>
                <c:pt idx="5668">
                  <c:v>200</c:v>
                </c:pt>
                <c:pt idx="5669">
                  <c:v>200</c:v>
                </c:pt>
                <c:pt idx="5670">
                  <c:v>200</c:v>
                </c:pt>
                <c:pt idx="5671">
                  <c:v>200</c:v>
                </c:pt>
                <c:pt idx="5672">
                  <c:v>200</c:v>
                </c:pt>
                <c:pt idx="5673">
                  <c:v>200</c:v>
                </c:pt>
                <c:pt idx="5674">
                  <c:v>200</c:v>
                </c:pt>
                <c:pt idx="5675">
                  <c:v>200</c:v>
                </c:pt>
                <c:pt idx="5676">
                  <c:v>200</c:v>
                </c:pt>
                <c:pt idx="5677">
                  <c:v>200</c:v>
                </c:pt>
                <c:pt idx="5678">
                  <c:v>200</c:v>
                </c:pt>
                <c:pt idx="5679">
                  <c:v>200</c:v>
                </c:pt>
                <c:pt idx="5680">
                  <c:v>350</c:v>
                </c:pt>
                <c:pt idx="5681">
                  <c:v>400</c:v>
                </c:pt>
                <c:pt idx="5682">
                  <c:v>400</c:v>
                </c:pt>
                <c:pt idx="5683">
                  <c:v>301</c:v>
                </c:pt>
                <c:pt idx="5684">
                  <c:v>301</c:v>
                </c:pt>
                <c:pt idx="5685">
                  <c:v>301</c:v>
                </c:pt>
                <c:pt idx="5686">
                  <c:v>301</c:v>
                </c:pt>
                <c:pt idx="5687">
                  <c:v>301</c:v>
                </c:pt>
                <c:pt idx="5688">
                  <c:v>301</c:v>
                </c:pt>
                <c:pt idx="5689">
                  <c:v>263</c:v>
                </c:pt>
                <c:pt idx="5690">
                  <c:v>263</c:v>
                </c:pt>
                <c:pt idx="5691">
                  <c:v>263</c:v>
                </c:pt>
                <c:pt idx="5692">
                  <c:v>242</c:v>
                </c:pt>
                <c:pt idx="5693">
                  <c:v>242</c:v>
                </c:pt>
                <c:pt idx="5694">
                  <c:v>300</c:v>
                </c:pt>
                <c:pt idx="5695">
                  <c:v>242</c:v>
                </c:pt>
                <c:pt idx="5696">
                  <c:v>242</c:v>
                </c:pt>
                <c:pt idx="5697">
                  <c:v>300</c:v>
                </c:pt>
                <c:pt idx="5698">
                  <c:v>300</c:v>
                </c:pt>
                <c:pt idx="5699">
                  <c:v>239</c:v>
                </c:pt>
                <c:pt idx="5700">
                  <c:v>239</c:v>
                </c:pt>
                <c:pt idx="5701">
                  <c:v>239</c:v>
                </c:pt>
                <c:pt idx="5702">
                  <c:v>239</c:v>
                </c:pt>
                <c:pt idx="5703">
                  <c:v>300</c:v>
                </c:pt>
                <c:pt idx="5704">
                  <c:v>300</c:v>
                </c:pt>
                <c:pt idx="5705">
                  <c:v>239</c:v>
                </c:pt>
                <c:pt idx="5706">
                  <c:v>239</c:v>
                </c:pt>
                <c:pt idx="5707">
                  <c:v>300</c:v>
                </c:pt>
                <c:pt idx="5708">
                  <c:v>239</c:v>
                </c:pt>
                <c:pt idx="5709">
                  <c:v>155</c:v>
                </c:pt>
                <c:pt idx="5710">
                  <c:v>260</c:v>
                </c:pt>
                <c:pt idx="5711">
                  <c:v>155</c:v>
                </c:pt>
                <c:pt idx="5712">
                  <c:v>260</c:v>
                </c:pt>
                <c:pt idx="5713">
                  <c:v>155</c:v>
                </c:pt>
                <c:pt idx="5714">
                  <c:v>155</c:v>
                </c:pt>
                <c:pt idx="5715">
                  <c:v>155</c:v>
                </c:pt>
                <c:pt idx="5716">
                  <c:v>155</c:v>
                </c:pt>
                <c:pt idx="5717">
                  <c:v>260</c:v>
                </c:pt>
                <c:pt idx="5718">
                  <c:v>155</c:v>
                </c:pt>
                <c:pt idx="5719">
                  <c:v>155</c:v>
                </c:pt>
                <c:pt idx="5720">
                  <c:v>155</c:v>
                </c:pt>
                <c:pt idx="5721">
                  <c:v>155</c:v>
                </c:pt>
                <c:pt idx="5722">
                  <c:v>155</c:v>
                </c:pt>
                <c:pt idx="5723">
                  <c:v>280</c:v>
                </c:pt>
                <c:pt idx="5724">
                  <c:v>280</c:v>
                </c:pt>
                <c:pt idx="5725">
                  <c:v>280</c:v>
                </c:pt>
                <c:pt idx="5726">
                  <c:v>280</c:v>
                </c:pt>
                <c:pt idx="5727">
                  <c:v>280</c:v>
                </c:pt>
                <c:pt idx="5728">
                  <c:v>280</c:v>
                </c:pt>
                <c:pt idx="5729">
                  <c:v>270</c:v>
                </c:pt>
                <c:pt idx="5730">
                  <c:v>270</c:v>
                </c:pt>
                <c:pt idx="5731">
                  <c:v>270</c:v>
                </c:pt>
                <c:pt idx="5732">
                  <c:v>270</c:v>
                </c:pt>
                <c:pt idx="5733">
                  <c:v>270</c:v>
                </c:pt>
                <c:pt idx="5734">
                  <c:v>270</c:v>
                </c:pt>
                <c:pt idx="5735">
                  <c:v>270</c:v>
                </c:pt>
                <c:pt idx="5736">
                  <c:v>185</c:v>
                </c:pt>
                <c:pt idx="5737">
                  <c:v>270</c:v>
                </c:pt>
                <c:pt idx="5738">
                  <c:v>270</c:v>
                </c:pt>
                <c:pt idx="5739">
                  <c:v>270</c:v>
                </c:pt>
                <c:pt idx="5740">
                  <c:v>270</c:v>
                </c:pt>
                <c:pt idx="5741">
                  <c:v>270</c:v>
                </c:pt>
                <c:pt idx="5742">
                  <c:v>185</c:v>
                </c:pt>
                <c:pt idx="5743">
                  <c:v>270</c:v>
                </c:pt>
                <c:pt idx="5744">
                  <c:v>270</c:v>
                </c:pt>
                <c:pt idx="5745">
                  <c:v>270</c:v>
                </c:pt>
                <c:pt idx="5746">
                  <c:v>270</c:v>
                </c:pt>
                <c:pt idx="5747">
                  <c:v>270</c:v>
                </c:pt>
                <c:pt idx="5748">
                  <c:v>270</c:v>
                </c:pt>
                <c:pt idx="5749">
                  <c:v>270</c:v>
                </c:pt>
                <c:pt idx="5750">
                  <c:v>270</c:v>
                </c:pt>
                <c:pt idx="5751">
                  <c:v>93</c:v>
                </c:pt>
                <c:pt idx="5752">
                  <c:v>141</c:v>
                </c:pt>
                <c:pt idx="5753">
                  <c:v>141</c:v>
                </c:pt>
                <c:pt idx="5754">
                  <c:v>141</c:v>
                </c:pt>
                <c:pt idx="5755">
                  <c:v>141</c:v>
                </c:pt>
                <c:pt idx="5756">
                  <c:v>141</c:v>
                </c:pt>
                <c:pt idx="5757">
                  <c:v>141</c:v>
                </c:pt>
                <c:pt idx="5758">
                  <c:v>141</c:v>
                </c:pt>
                <c:pt idx="5759">
                  <c:v>141</c:v>
                </c:pt>
                <c:pt idx="5760">
                  <c:v>141</c:v>
                </c:pt>
                <c:pt idx="5761">
                  <c:v>141</c:v>
                </c:pt>
                <c:pt idx="5762">
                  <c:v>141</c:v>
                </c:pt>
                <c:pt idx="5763">
                  <c:v>141</c:v>
                </c:pt>
                <c:pt idx="5764">
                  <c:v>141</c:v>
                </c:pt>
                <c:pt idx="5765">
                  <c:v>141</c:v>
                </c:pt>
                <c:pt idx="5766">
                  <c:v>141</c:v>
                </c:pt>
                <c:pt idx="5767">
                  <c:v>141</c:v>
                </c:pt>
                <c:pt idx="5768">
                  <c:v>187</c:v>
                </c:pt>
                <c:pt idx="5769">
                  <c:v>187</c:v>
                </c:pt>
                <c:pt idx="5770">
                  <c:v>187</c:v>
                </c:pt>
                <c:pt idx="5771">
                  <c:v>187</c:v>
                </c:pt>
                <c:pt idx="5772">
                  <c:v>187</c:v>
                </c:pt>
                <c:pt idx="5773">
                  <c:v>187</c:v>
                </c:pt>
                <c:pt idx="5774">
                  <c:v>610</c:v>
                </c:pt>
                <c:pt idx="5775">
                  <c:v>610</c:v>
                </c:pt>
                <c:pt idx="5776">
                  <c:v>610</c:v>
                </c:pt>
                <c:pt idx="5777">
                  <c:v>580</c:v>
                </c:pt>
                <c:pt idx="5778">
                  <c:v>66</c:v>
                </c:pt>
                <c:pt idx="5779">
                  <c:v>66</c:v>
                </c:pt>
                <c:pt idx="5780">
                  <c:v>66</c:v>
                </c:pt>
                <c:pt idx="5781">
                  <c:v>190</c:v>
                </c:pt>
                <c:pt idx="5782">
                  <c:v>190</c:v>
                </c:pt>
                <c:pt idx="5783">
                  <c:v>227</c:v>
                </c:pt>
                <c:pt idx="5784">
                  <c:v>227</c:v>
                </c:pt>
                <c:pt idx="5785">
                  <c:v>227</c:v>
                </c:pt>
                <c:pt idx="5786">
                  <c:v>227</c:v>
                </c:pt>
                <c:pt idx="5787">
                  <c:v>255</c:v>
                </c:pt>
                <c:pt idx="5788">
                  <c:v>255</c:v>
                </c:pt>
                <c:pt idx="5789">
                  <c:v>255</c:v>
                </c:pt>
                <c:pt idx="5790">
                  <c:v>170</c:v>
                </c:pt>
                <c:pt idx="5791">
                  <c:v>170</c:v>
                </c:pt>
                <c:pt idx="5792">
                  <c:v>170</c:v>
                </c:pt>
                <c:pt idx="5793">
                  <c:v>170</c:v>
                </c:pt>
                <c:pt idx="5794">
                  <c:v>106</c:v>
                </c:pt>
                <c:pt idx="5795">
                  <c:v>106</c:v>
                </c:pt>
                <c:pt idx="5796">
                  <c:v>111</c:v>
                </c:pt>
                <c:pt idx="5797">
                  <c:v>111</c:v>
                </c:pt>
                <c:pt idx="5798">
                  <c:v>201</c:v>
                </c:pt>
                <c:pt idx="5799">
                  <c:v>150</c:v>
                </c:pt>
                <c:pt idx="5800">
                  <c:v>150</c:v>
                </c:pt>
                <c:pt idx="5801">
                  <c:v>150</c:v>
                </c:pt>
                <c:pt idx="5802">
                  <c:v>201</c:v>
                </c:pt>
                <c:pt idx="5803">
                  <c:v>201</c:v>
                </c:pt>
                <c:pt idx="5804">
                  <c:v>201</c:v>
                </c:pt>
                <c:pt idx="5805">
                  <c:v>201</c:v>
                </c:pt>
                <c:pt idx="5806">
                  <c:v>201</c:v>
                </c:pt>
                <c:pt idx="5807">
                  <c:v>201</c:v>
                </c:pt>
                <c:pt idx="5808">
                  <c:v>201</c:v>
                </c:pt>
                <c:pt idx="5809">
                  <c:v>201</c:v>
                </c:pt>
                <c:pt idx="5810">
                  <c:v>201</c:v>
                </c:pt>
                <c:pt idx="5811">
                  <c:v>201</c:v>
                </c:pt>
                <c:pt idx="5812">
                  <c:v>201</c:v>
                </c:pt>
                <c:pt idx="5813">
                  <c:v>201</c:v>
                </c:pt>
                <c:pt idx="5814">
                  <c:v>300</c:v>
                </c:pt>
                <c:pt idx="5815">
                  <c:v>300</c:v>
                </c:pt>
                <c:pt idx="5816">
                  <c:v>300</c:v>
                </c:pt>
                <c:pt idx="5817">
                  <c:v>300</c:v>
                </c:pt>
                <c:pt idx="5818">
                  <c:v>300</c:v>
                </c:pt>
                <c:pt idx="5819">
                  <c:v>300</c:v>
                </c:pt>
                <c:pt idx="5820">
                  <c:v>300</c:v>
                </c:pt>
                <c:pt idx="5821">
                  <c:v>300</c:v>
                </c:pt>
                <c:pt idx="5822">
                  <c:v>300</c:v>
                </c:pt>
                <c:pt idx="5823">
                  <c:v>195</c:v>
                </c:pt>
                <c:pt idx="5824">
                  <c:v>195</c:v>
                </c:pt>
                <c:pt idx="5825">
                  <c:v>305</c:v>
                </c:pt>
                <c:pt idx="5826">
                  <c:v>305</c:v>
                </c:pt>
                <c:pt idx="5827">
                  <c:v>305</c:v>
                </c:pt>
                <c:pt idx="5828">
                  <c:v>195</c:v>
                </c:pt>
                <c:pt idx="5829">
                  <c:v>195</c:v>
                </c:pt>
                <c:pt idx="5830">
                  <c:v>305</c:v>
                </c:pt>
                <c:pt idx="5831">
                  <c:v>305</c:v>
                </c:pt>
                <c:pt idx="5832">
                  <c:v>305</c:v>
                </c:pt>
                <c:pt idx="5833">
                  <c:v>305</c:v>
                </c:pt>
                <c:pt idx="5834">
                  <c:v>305</c:v>
                </c:pt>
                <c:pt idx="5835">
                  <c:v>195</c:v>
                </c:pt>
                <c:pt idx="5836">
                  <c:v>195</c:v>
                </c:pt>
                <c:pt idx="5837">
                  <c:v>195</c:v>
                </c:pt>
                <c:pt idx="5838">
                  <c:v>305</c:v>
                </c:pt>
                <c:pt idx="5839">
                  <c:v>305</c:v>
                </c:pt>
                <c:pt idx="5840">
                  <c:v>305</c:v>
                </c:pt>
                <c:pt idx="5841">
                  <c:v>150</c:v>
                </c:pt>
                <c:pt idx="5842">
                  <c:v>150</c:v>
                </c:pt>
                <c:pt idx="5843">
                  <c:v>150</c:v>
                </c:pt>
                <c:pt idx="5844">
                  <c:v>265</c:v>
                </c:pt>
                <c:pt idx="5845">
                  <c:v>265</c:v>
                </c:pt>
                <c:pt idx="5846">
                  <c:v>305</c:v>
                </c:pt>
                <c:pt idx="5847">
                  <c:v>305</c:v>
                </c:pt>
                <c:pt idx="5848">
                  <c:v>305</c:v>
                </c:pt>
                <c:pt idx="5849">
                  <c:v>265</c:v>
                </c:pt>
                <c:pt idx="5850">
                  <c:v>265</c:v>
                </c:pt>
                <c:pt idx="5851">
                  <c:v>265</c:v>
                </c:pt>
                <c:pt idx="5852">
                  <c:v>265</c:v>
                </c:pt>
                <c:pt idx="5853">
                  <c:v>265</c:v>
                </c:pt>
                <c:pt idx="5854">
                  <c:v>265</c:v>
                </c:pt>
                <c:pt idx="5855">
                  <c:v>305</c:v>
                </c:pt>
                <c:pt idx="5856">
                  <c:v>265</c:v>
                </c:pt>
                <c:pt idx="5857">
                  <c:v>305</c:v>
                </c:pt>
                <c:pt idx="5858">
                  <c:v>265</c:v>
                </c:pt>
                <c:pt idx="5859">
                  <c:v>305</c:v>
                </c:pt>
                <c:pt idx="5860">
                  <c:v>265</c:v>
                </c:pt>
                <c:pt idx="5861">
                  <c:v>265</c:v>
                </c:pt>
                <c:pt idx="5862">
                  <c:v>148</c:v>
                </c:pt>
                <c:pt idx="5863">
                  <c:v>148</c:v>
                </c:pt>
                <c:pt idx="5864">
                  <c:v>148</c:v>
                </c:pt>
                <c:pt idx="5865">
                  <c:v>148</c:v>
                </c:pt>
                <c:pt idx="5866">
                  <c:v>148</c:v>
                </c:pt>
                <c:pt idx="5867">
                  <c:v>148</c:v>
                </c:pt>
                <c:pt idx="5868">
                  <c:v>148</c:v>
                </c:pt>
                <c:pt idx="5869">
                  <c:v>148</c:v>
                </c:pt>
                <c:pt idx="5870">
                  <c:v>148</c:v>
                </c:pt>
                <c:pt idx="5871">
                  <c:v>148</c:v>
                </c:pt>
                <c:pt idx="5872">
                  <c:v>148</c:v>
                </c:pt>
                <c:pt idx="5873">
                  <c:v>148</c:v>
                </c:pt>
                <c:pt idx="5874">
                  <c:v>148</c:v>
                </c:pt>
                <c:pt idx="5875">
                  <c:v>148</c:v>
                </c:pt>
                <c:pt idx="5876">
                  <c:v>148</c:v>
                </c:pt>
                <c:pt idx="5877">
                  <c:v>148</c:v>
                </c:pt>
                <c:pt idx="5878">
                  <c:v>148</c:v>
                </c:pt>
                <c:pt idx="5879">
                  <c:v>148</c:v>
                </c:pt>
                <c:pt idx="5880">
                  <c:v>148</c:v>
                </c:pt>
                <c:pt idx="5881">
                  <c:v>148</c:v>
                </c:pt>
                <c:pt idx="5882">
                  <c:v>148</c:v>
                </c:pt>
                <c:pt idx="5883">
                  <c:v>148</c:v>
                </c:pt>
                <c:pt idx="5884">
                  <c:v>152</c:v>
                </c:pt>
                <c:pt idx="5885">
                  <c:v>152</c:v>
                </c:pt>
                <c:pt idx="5886">
                  <c:v>152</c:v>
                </c:pt>
                <c:pt idx="5887">
                  <c:v>152</c:v>
                </c:pt>
                <c:pt idx="5888">
                  <c:v>152</c:v>
                </c:pt>
                <c:pt idx="5889">
                  <c:v>152</c:v>
                </c:pt>
                <c:pt idx="5890">
                  <c:v>152</c:v>
                </c:pt>
                <c:pt idx="5891">
                  <c:v>152</c:v>
                </c:pt>
                <c:pt idx="5892">
                  <c:v>152</c:v>
                </c:pt>
                <c:pt idx="5893">
                  <c:v>152</c:v>
                </c:pt>
                <c:pt idx="5894">
                  <c:v>152</c:v>
                </c:pt>
                <c:pt idx="5895">
                  <c:v>152</c:v>
                </c:pt>
                <c:pt idx="5896">
                  <c:v>137</c:v>
                </c:pt>
                <c:pt idx="5897">
                  <c:v>137</c:v>
                </c:pt>
                <c:pt idx="5898">
                  <c:v>98</c:v>
                </c:pt>
                <c:pt idx="5899">
                  <c:v>98</c:v>
                </c:pt>
                <c:pt idx="5900">
                  <c:v>98</c:v>
                </c:pt>
                <c:pt idx="5901">
                  <c:v>98</c:v>
                </c:pt>
                <c:pt idx="5902">
                  <c:v>98</c:v>
                </c:pt>
                <c:pt idx="5903">
                  <c:v>98</c:v>
                </c:pt>
                <c:pt idx="5904">
                  <c:v>98</c:v>
                </c:pt>
                <c:pt idx="5905">
                  <c:v>98</c:v>
                </c:pt>
                <c:pt idx="5906">
                  <c:v>98</c:v>
                </c:pt>
                <c:pt idx="5907">
                  <c:v>98</c:v>
                </c:pt>
                <c:pt idx="5908">
                  <c:v>98</c:v>
                </c:pt>
                <c:pt idx="5909">
                  <c:v>98</c:v>
                </c:pt>
                <c:pt idx="5910">
                  <c:v>98</c:v>
                </c:pt>
                <c:pt idx="5911">
                  <c:v>98</c:v>
                </c:pt>
                <c:pt idx="5912">
                  <c:v>98</c:v>
                </c:pt>
                <c:pt idx="5913">
                  <c:v>98</c:v>
                </c:pt>
                <c:pt idx="5914">
                  <c:v>98</c:v>
                </c:pt>
                <c:pt idx="5915">
                  <c:v>98</c:v>
                </c:pt>
                <c:pt idx="5916">
                  <c:v>98</c:v>
                </c:pt>
                <c:pt idx="5917">
                  <c:v>98</c:v>
                </c:pt>
                <c:pt idx="5918">
                  <c:v>140</c:v>
                </c:pt>
                <c:pt idx="5919">
                  <c:v>140</c:v>
                </c:pt>
                <c:pt idx="5920">
                  <c:v>140</c:v>
                </c:pt>
                <c:pt idx="5921">
                  <c:v>170</c:v>
                </c:pt>
                <c:pt idx="5922">
                  <c:v>170</c:v>
                </c:pt>
                <c:pt idx="5923">
                  <c:v>140</c:v>
                </c:pt>
                <c:pt idx="5924">
                  <c:v>140</c:v>
                </c:pt>
                <c:pt idx="5925">
                  <c:v>140</c:v>
                </c:pt>
                <c:pt idx="5926">
                  <c:v>170</c:v>
                </c:pt>
                <c:pt idx="5927">
                  <c:v>170</c:v>
                </c:pt>
                <c:pt idx="5928">
                  <c:v>140</c:v>
                </c:pt>
                <c:pt idx="5929">
                  <c:v>195</c:v>
                </c:pt>
                <c:pt idx="5930">
                  <c:v>140</c:v>
                </c:pt>
                <c:pt idx="5931">
                  <c:v>170</c:v>
                </c:pt>
                <c:pt idx="5932">
                  <c:v>140</c:v>
                </c:pt>
                <c:pt idx="5933">
                  <c:v>140</c:v>
                </c:pt>
                <c:pt idx="5934">
                  <c:v>140</c:v>
                </c:pt>
                <c:pt idx="5935">
                  <c:v>140</c:v>
                </c:pt>
                <c:pt idx="5936">
                  <c:v>140</c:v>
                </c:pt>
                <c:pt idx="5937">
                  <c:v>140</c:v>
                </c:pt>
                <c:pt idx="5938">
                  <c:v>140</c:v>
                </c:pt>
                <c:pt idx="5939">
                  <c:v>195</c:v>
                </c:pt>
                <c:pt idx="5940">
                  <c:v>140</c:v>
                </c:pt>
                <c:pt idx="5941">
                  <c:v>170</c:v>
                </c:pt>
                <c:pt idx="5942">
                  <c:v>244</c:v>
                </c:pt>
                <c:pt idx="5943">
                  <c:v>200</c:v>
                </c:pt>
                <c:pt idx="5944">
                  <c:v>234</c:v>
                </c:pt>
                <c:pt idx="5945">
                  <c:v>244</c:v>
                </c:pt>
                <c:pt idx="5946">
                  <c:v>200</c:v>
                </c:pt>
                <c:pt idx="5947">
                  <c:v>234</c:v>
                </c:pt>
                <c:pt idx="5948">
                  <c:v>244</c:v>
                </c:pt>
                <c:pt idx="5949">
                  <c:v>200</c:v>
                </c:pt>
                <c:pt idx="5950">
                  <c:v>215</c:v>
                </c:pt>
                <c:pt idx="5951">
                  <c:v>215</c:v>
                </c:pt>
                <c:pt idx="5952">
                  <c:v>215</c:v>
                </c:pt>
                <c:pt idx="5953">
                  <c:v>215</c:v>
                </c:pt>
                <c:pt idx="5954">
                  <c:v>215</c:v>
                </c:pt>
                <c:pt idx="5955">
                  <c:v>215</c:v>
                </c:pt>
                <c:pt idx="5956">
                  <c:v>215</c:v>
                </c:pt>
                <c:pt idx="5957">
                  <c:v>215</c:v>
                </c:pt>
                <c:pt idx="5958">
                  <c:v>215</c:v>
                </c:pt>
                <c:pt idx="5959">
                  <c:v>94</c:v>
                </c:pt>
                <c:pt idx="5960">
                  <c:v>94</c:v>
                </c:pt>
                <c:pt idx="5961">
                  <c:v>94</c:v>
                </c:pt>
                <c:pt idx="5962">
                  <c:v>94</c:v>
                </c:pt>
                <c:pt idx="5963">
                  <c:v>241</c:v>
                </c:pt>
                <c:pt idx="5964">
                  <c:v>241</c:v>
                </c:pt>
                <c:pt idx="5965">
                  <c:v>204</c:v>
                </c:pt>
                <c:pt idx="5966">
                  <c:v>204</c:v>
                </c:pt>
                <c:pt idx="5967">
                  <c:v>204</c:v>
                </c:pt>
                <c:pt idx="5968">
                  <c:v>204</c:v>
                </c:pt>
                <c:pt idx="5969">
                  <c:v>204</c:v>
                </c:pt>
                <c:pt idx="5970">
                  <c:v>204</c:v>
                </c:pt>
                <c:pt idx="5971">
                  <c:v>204</c:v>
                </c:pt>
                <c:pt idx="5972">
                  <c:v>204</c:v>
                </c:pt>
                <c:pt idx="5973">
                  <c:v>204</c:v>
                </c:pt>
                <c:pt idx="5974">
                  <c:v>204</c:v>
                </c:pt>
                <c:pt idx="5975">
                  <c:v>204</c:v>
                </c:pt>
                <c:pt idx="5976">
                  <c:v>215</c:v>
                </c:pt>
                <c:pt idx="5977">
                  <c:v>215</c:v>
                </c:pt>
                <c:pt idx="5978">
                  <c:v>215</c:v>
                </c:pt>
                <c:pt idx="5979">
                  <c:v>255</c:v>
                </c:pt>
                <c:pt idx="5980">
                  <c:v>255</c:v>
                </c:pt>
                <c:pt idx="5981">
                  <c:v>306</c:v>
                </c:pt>
                <c:pt idx="5982">
                  <c:v>306</c:v>
                </c:pt>
                <c:pt idx="5983">
                  <c:v>306</c:v>
                </c:pt>
                <c:pt idx="5984">
                  <c:v>306</c:v>
                </c:pt>
                <c:pt idx="5985">
                  <c:v>306</c:v>
                </c:pt>
                <c:pt idx="5986">
                  <c:v>306</c:v>
                </c:pt>
                <c:pt idx="5987">
                  <c:v>306</c:v>
                </c:pt>
                <c:pt idx="5988">
                  <c:v>306</c:v>
                </c:pt>
                <c:pt idx="5989">
                  <c:v>306</c:v>
                </c:pt>
                <c:pt idx="5990">
                  <c:v>416</c:v>
                </c:pt>
                <c:pt idx="5991">
                  <c:v>416</c:v>
                </c:pt>
                <c:pt idx="5992">
                  <c:v>416</c:v>
                </c:pt>
                <c:pt idx="5993">
                  <c:v>210</c:v>
                </c:pt>
                <c:pt idx="5994">
                  <c:v>210</c:v>
                </c:pt>
                <c:pt idx="5995">
                  <c:v>210</c:v>
                </c:pt>
                <c:pt idx="5996">
                  <c:v>210</c:v>
                </c:pt>
                <c:pt idx="5997">
                  <c:v>210</c:v>
                </c:pt>
                <c:pt idx="5998">
                  <c:v>210</c:v>
                </c:pt>
                <c:pt idx="5999">
                  <c:v>210</c:v>
                </c:pt>
                <c:pt idx="6000">
                  <c:v>210</c:v>
                </c:pt>
                <c:pt idx="6001">
                  <c:v>200</c:v>
                </c:pt>
                <c:pt idx="6002">
                  <c:v>210</c:v>
                </c:pt>
                <c:pt idx="6003">
                  <c:v>210</c:v>
                </c:pt>
                <c:pt idx="6004">
                  <c:v>200</c:v>
                </c:pt>
                <c:pt idx="6005">
                  <c:v>200</c:v>
                </c:pt>
                <c:pt idx="6006">
                  <c:v>200</c:v>
                </c:pt>
                <c:pt idx="6007">
                  <c:v>210</c:v>
                </c:pt>
                <c:pt idx="6008">
                  <c:v>210</c:v>
                </c:pt>
                <c:pt idx="6009">
                  <c:v>210</c:v>
                </c:pt>
                <c:pt idx="6010">
                  <c:v>200</c:v>
                </c:pt>
                <c:pt idx="6011">
                  <c:v>200</c:v>
                </c:pt>
                <c:pt idx="6012">
                  <c:v>200</c:v>
                </c:pt>
                <c:pt idx="6013">
                  <c:v>200</c:v>
                </c:pt>
                <c:pt idx="6014">
                  <c:v>210</c:v>
                </c:pt>
                <c:pt idx="6015">
                  <c:v>200</c:v>
                </c:pt>
                <c:pt idx="6016">
                  <c:v>200</c:v>
                </c:pt>
                <c:pt idx="6017">
                  <c:v>210</c:v>
                </c:pt>
                <c:pt idx="6018">
                  <c:v>210</c:v>
                </c:pt>
                <c:pt idx="6019">
                  <c:v>200</c:v>
                </c:pt>
                <c:pt idx="6020">
                  <c:v>200</c:v>
                </c:pt>
                <c:pt idx="6021">
                  <c:v>210</c:v>
                </c:pt>
                <c:pt idx="6022">
                  <c:v>210</c:v>
                </c:pt>
                <c:pt idx="6023">
                  <c:v>210</c:v>
                </c:pt>
                <c:pt idx="6024">
                  <c:v>210</c:v>
                </c:pt>
                <c:pt idx="6025">
                  <c:v>210</c:v>
                </c:pt>
                <c:pt idx="6026">
                  <c:v>210</c:v>
                </c:pt>
                <c:pt idx="6027">
                  <c:v>210</c:v>
                </c:pt>
                <c:pt idx="6028">
                  <c:v>210</c:v>
                </c:pt>
                <c:pt idx="6029">
                  <c:v>210</c:v>
                </c:pt>
                <c:pt idx="6030">
                  <c:v>210</c:v>
                </c:pt>
                <c:pt idx="6031">
                  <c:v>210</c:v>
                </c:pt>
                <c:pt idx="6032">
                  <c:v>210</c:v>
                </c:pt>
                <c:pt idx="6033">
                  <c:v>210</c:v>
                </c:pt>
                <c:pt idx="6034">
                  <c:v>210</c:v>
                </c:pt>
                <c:pt idx="6035">
                  <c:v>210</c:v>
                </c:pt>
                <c:pt idx="6036">
                  <c:v>210</c:v>
                </c:pt>
                <c:pt idx="6037">
                  <c:v>210</c:v>
                </c:pt>
                <c:pt idx="6038">
                  <c:v>210</c:v>
                </c:pt>
                <c:pt idx="6039">
                  <c:v>210</c:v>
                </c:pt>
                <c:pt idx="6040">
                  <c:v>210</c:v>
                </c:pt>
                <c:pt idx="6041">
                  <c:v>210</c:v>
                </c:pt>
                <c:pt idx="6042">
                  <c:v>210</c:v>
                </c:pt>
                <c:pt idx="6043">
                  <c:v>210</c:v>
                </c:pt>
                <c:pt idx="6044">
                  <c:v>170</c:v>
                </c:pt>
                <c:pt idx="6045">
                  <c:v>170</c:v>
                </c:pt>
                <c:pt idx="6046">
                  <c:v>170</c:v>
                </c:pt>
                <c:pt idx="6047">
                  <c:v>170</c:v>
                </c:pt>
                <c:pt idx="6048">
                  <c:v>170</c:v>
                </c:pt>
                <c:pt idx="6049">
                  <c:v>170</c:v>
                </c:pt>
                <c:pt idx="6050">
                  <c:v>170</c:v>
                </c:pt>
                <c:pt idx="6051">
                  <c:v>170</c:v>
                </c:pt>
                <c:pt idx="6052">
                  <c:v>170</c:v>
                </c:pt>
                <c:pt idx="6053">
                  <c:v>170</c:v>
                </c:pt>
                <c:pt idx="6054">
                  <c:v>140</c:v>
                </c:pt>
                <c:pt idx="6055">
                  <c:v>170</c:v>
                </c:pt>
                <c:pt idx="6056">
                  <c:v>170</c:v>
                </c:pt>
                <c:pt idx="6057">
                  <c:v>170</c:v>
                </c:pt>
                <c:pt idx="6058">
                  <c:v>170</c:v>
                </c:pt>
                <c:pt idx="6059">
                  <c:v>140</c:v>
                </c:pt>
                <c:pt idx="6060">
                  <c:v>140</c:v>
                </c:pt>
                <c:pt idx="6061">
                  <c:v>170</c:v>
                </c:pt>
                <c:pt idx="6062">
                  <c:v>140</c:v>
                </c:pt>
                <c:pt idx="6063">
                  <c:v>170</c:v>
                </c:pt>
                <c:pt idx="6064">
                  <c:v>140</c:v>
                </c:pt>
                <c:pt idx="6065">
                  <c:v>140</c:v>
                </c:pt>
                <c:pt idx="6066">
                  <c:v>170</c:v>
                </c:pt>
                <c:pt idx="6067">
                  <c:v>170</c:v>
                </c:pt>
                <c:pt idx="6068">
                  <c:v>140</c:v>
                </c:pt>
                <c:pt idx="6069">
                  <c:v>170</c:v>
                </c:pt>
                <c:pt idx="6070">
                  <c:v>140</c:v>
                </c:pt>
                <c:pt idx="6071">
                  <c:v>140</c:v>
                </c:pt>
                <c:pt idx="6072">
                  <c:v>170</c:v>
                </c:pt>
                <c:pt idx="6073">
                  <c:v>140</c:v>
                </c:pt>
                <c:pt idx="6074">
                  <c:v>170</c:v>
                </c:pt>
                <c:pt idx="6075">
                  <c:v>170</c:v>
                </c:pt>
                <c:pt idx="6076">
                  <c:v>170</c:v>
                </c:pt>
                <c:pt idx="6077">
                  <c:v>170</c:v>
                </c:pt>
                <c:pt idx="6078">
                  <c:v>140</c:v>
                </c:pt>
                <c:pt idx="6079">
                  <c:v>140</c:v>
                </c:pt>
                <c:pt idx="6080">
                  <c:v>170</c:v>
                </c:pt>
                <c:pt idx="6081">
                  <c:v>140</c:v>
                </c:pt>
                <c:pt idx="6082">
                  <c:v>140</c:v>
                </c:pt>
                <c:pt idx="6083">
                  <c:v>140</c:v>
                </c:pt>
                <c:pt idx="6084">
                  <c:v>170</c:v>
                </c:pt>
                <c:pt idx="6085">
                  <c:v>170</c:v>
                </c:pt>
                <c:pt idx="6086">
                  <c:v>170</c:v>
                </c:pt>
                <c:pt idx="6087">
                  <c:v>170</c:v>
                </c:pt>
                <c:pt idx="6088">
                  <c:v>170</c:v>
                </c:pt>
                <c:pt idx="6089">
                  <c:v>140</c:v>
                </c:pt>
                <c:pt idx="6090">
                  <c:v>170</c:v>
                </c:pt>
                <c:pt idx="6091">
                  <c:v>170</c:v>
                </c:pt>
                <c:pt idx="6092">
                  <c:v>140</c:v>
                </c:pt>
                <c:pt idx="6093">
                  <c:v>140</c:v>
                </c:pt>
                <c:pt idx="6094">
                  <c:v>170</c:v>
                </c:pt>
                <c:pt idx="6095">
                  <c:v>210</c:v>
                </c:pt>
                <c:pt idx="6096">
                  <c:v>170</c:v>
                </c:pt>
                <c:pt idx="6097">
                  <c:v>170</c:v>
                </c:pt>
                <c:pt idx="6098">
                  <c:v>150</c:v>
                </c:pt>
                <c:pt idx="6099">
                  <c:v>210</c:v>
                </c:pt>
                <c:pt idx="6100">
                  <c:v>170</c:v>
                </c:pt>
                <c:pt idx="6101">
                  <c:v>150</c:v>
                </c:pt>
                <c:pt idx="6102">
                  <c:v>210</c:v>
                </c:pt>
                <c:pt idx="6103">
                  <c:v>210</c:v>
                </c:pt>
                <c:pt idx="6104">
                  <c:v>150</c:v>
                </c:pt>
                <c:pt idx="6105">
                  <c:v>210</c:v>
                </c:pt>
                <c:pt idx="6106">
                  <c:v>210</c:v>
                </c:pt>
                <c:pt idx="6107">
                  <c:v>150</c:v>
                </c:pt>
                <c:pt idx="6108">
                  <c:v>210</c:v>
                </c:pt>
                <c:pt idx="6109">
                  <c:v>115</c:v>
                </c:pt>
                <c:pt idx="6110">
                  <c:v>210</c:v>
                </c:pt>
                <c:pt idx="6111">
                  <c:v>115</c:v>
                </c:pt>
                <c:pt idx="6112">
                  <c:v>170</c:v>
                </c:pt>
                <c:pt idx="6113">
                  <c:v>170</c:v>
                </c:pt>
                <c:pt idx="6114">
                  <c:v>170</c:v>
                </c:pt>
                <c:pt idx="6115">
                  <c:v>150</c:v>
                </c:pt>
                <c:pt idx="6116">
                  <c:v>170</c:v>
                </c:pt>
                <c:pt idx="6117">
                  <c:v>170</c:v>
                </c:pt>
                <c:pt idx="6118">
                  <c:v>170</c:v>
                </c:pt>
                <c:pt idx="6119">
                  <c:v>170</c:v>
                </c:pt>
                <c:pt idx="6120">
                  <c:v>115</c:v>
                </c:pt>
                <c:pt idx="6121">
                  <c:v>150</c:v>
                </c:pt>
                <c:pt idx="6122">
                  <c:v>115</c:v>
                </c:pt>
                <c:pt idx="6123">
                  <c:v>115</c:v>
                </c:pt>
                <c:pt idx="6124">
                  <c:v>170</c:v>
                </c:pt>
                <c:pt idx="6125">
                  <c:v>170</c:v>
                </c:pt>
                <c:pt idx="6126">
                  <c:v>150</c:v>
                </c:pt>
                <c:pt idx="6127">
                  <c:v>170</c:v>
                </c:pt>
                <c:pt idx="6128">
                  <c:v>210</c:v>
                </c:pt>
                <c:pt idx="6129">
                  <c:v>150</c:v>
                </c:pt>
                <c:pt idx="6130">
                  <c:v>170</c:v>
                </c:pt>
                <c:pt idx="6131">
                  <c:v>210</c:v>
                </c:pt>
                <c:pt idx="6132">
                  <c:v>210</c:v>
                </c:pt>
                <c:pt idx="6133">
                  <c:v>150</c:v>
                </c:pt>
                <c:pt idx="6134">
                  <c:v>210</c:v>
                </c:pt>
                <c:pt idx="6135">
                  <c:v>170</c:v>
                </c:pt>
                <c:pt idx="6136">
                  <c:v>170</c:v>
                </c:pt>
                <c:pt idx="6137">
                  <c:v>150</c:v>
                </c:pt>
                <c:pt idx="6138">
                  <c:v>150</c:v>
                </c:pt>
                <c:pt idx="6139">
                  <c:v>170</c:v>
                </c:pt>
                <c:pt idx="6140">
                  <c:v>170</c:v>
                </c:pt>
                <c:pt idx="6141">
                  <c:v>150</c:v>
                </c:pt>
                <c:pt idx="6142">
                  <c:v>210</c:v>
                </c:pt>
                <c:pt idx="6143">
                  <c:v>150</c:v>
                </c:pt>
                <c:pt idx="6144">
                  <c:v>210</c:v>
                </c:pt>
                <c:pt idx="6145">
                  <c:v>210</c:v>
                </c:pt>
                <c:pt idx="6146">
                  <c:v>210</c:v>
                </c:pt>
                <c:pt idx="6147">
                  <c:v>170</c:v>
                </c:pt>
                <c:pt idx="6148">
                  <c:v>210</c:v>
                </c:pt>
                <c:pt idx="6149">
                  <c:v>150</c:v>
                </c:pt>
                <c:pt idx="6150">
                  <c:v>150</c:v>
                </c:pt>
                <c:pt idx="6151">
                  <c:v>150</c:v>
                </c:pt>
                <c:pt idx="6152">
                  <c:v>150</c:v>
                </c:pt>
                <c:pt idx="6153">
                  <c:v>170</c:v>
                </c:pt>
                <c:pt idx="6154">
                  <c:v>210</c:v>
                </c:pt>
                <c:pt idx="6155">
                  <c:v>190</c:v>
                </c:pt>
                <c:pt idx="6156">
                  <c:v>190</c:v>
                </c:pt>
                <c:pt idx="6157">
                  <c:v>190</c:v>
                </c:pt>
                <c:pt idx="6158">
                  <c:v>190</c:v>
                </c:pt>
                <c:pt idx="6159">
                  <c:v>190</c:v>
                </c:pt>
                <c:pt idx="6160">
                  <c:v>190</c:v>
                </c:pt>
                <c:pt idx="6161">
                  <c:v>190</c:v>
                </c:pt>
                <c:pt idx="6162">
                  <c:v>190</c:v>
                </c:pt>
                <c:pt idx="6163">
                  <c:v>190</c:v>
                </c:pt>
                <c:pt idx="6164">
                  <c:v>190</c:v>
                </c:pt>
                <c:pt idx="6165">
                  <c:v>190</c:v>
                </c:pt>
                <c:pt idx="6166">
                  <c:v>190</c:v>
                </c:pt>
                <c:pt idx="6167">
                  <c:v>190</c:v>
                </c:pt>
                <c:pt idx="6168">
                  <c:v>190</c:v>
                </c:pt>
                <c:pt idx="6169">
                  <c:v>190</c:v>
                </c:pt>
                <c:pt idx="6170">
                  <c:v>190</c:v>
                </c:pt>
                <c:pt idx="6171">
                  <c:v>190</c:v>
                </c:pt>
                <c:pt idx="6172">
                  <c:v>190</c:v>
                </c:pt>
                <c:pt idx="6173">
                  <c:v>190</c:v>
                </c:pt>
                <c:pt idx="6174">
                  <c:v>190</c:v>
                </c:pt>
                <c:pt idx="6175">
                  <c:v>190</c:v>
                </c:pt>
                <c:pt idx="6176">
                  <c:v>190</c:v>
                </c:pt>
                <c:pt idx="6177">
                  <c:v>190</c:v>
                </c:pt>
                <c:pt idx="6178">
                  <c:v>190</c:v>
                </c:pt>
                <c:pt idx="6179">
                  <c:v>190</c:v>
                </c:pt>
                <c:pt idx="6180">
                  <c:v>190</c:v>
                </c:pt>
                <c:pt idx="6181">
                  <c:v>190</c:v>
                </c:pt>
                <c:pt idx="6182">
                  <c:v>190</c:v>
                </c:pt>
                <c:pt idx="6183">
                  <c:v>190</c:v>
                </c:pt>
                <c:pt idx="6184">
                  <c:v>190</c:v>
                </c:pt>
                <c:pt idx="6185">
                  <c:v>190</c:v>
                </c:pt>
                <c:pt idx="6186">
                  <c:v>283</c:v>
                </c:pt>
                <c:pt idx="6187">
                  <c:v>283</c:v>
                </c:pt>
                <c:pt idx="6188">
                  <c:v>283</c:v>
                </c:pt>
                <c:pt idx="6189">
                  <c:v>283</c:v>
                </c:pt>
                <c:pt idx="6190">
                  <c:v>173</c:v>
                </c:pt>
                <c:pt idx="6191">
                  <c:v>173</c:v>
                </c:pt>
                <c:pt idx="6192">
                  <c:v>283</c:v>
                </c:pt>
                <c:pt idx="6193">
                  <c:v>173</c:v>
                </c:pt>
                <c:pt idx="6194">
                  <c:v>173</c:v>
                </c:pt>
                <c:pt idx="6195">
                  <c:v>283</c:v>
                </c:pt>
                <c:pt idx="6196">
                  <c:v>283</c:v>
                </c:pt>
                <c:pt idx="6197">
                  <c:v>173</c:v>
                </c:pt>
                <c:pt idx="6198">
                  <c:v>173</c:v>
                </c:pt>
                <c:pt idx="6199">
                  <c:v>283</c:v>
                </c:pt>
                <c:pt idx="6200">
                  <c:v>283</c:v>
                </c:pt>
                <c:pt idx="6201">
                  <c:v>283</c:v>
                </c:pt>
                <c:pt idx="6202">
                  <c:v>283</c:v>
                </c:pt>
                <c:pt idx="6203">
                  <c:v>283</c:v>
                </c:pt>
                <c:pt idx="6204">
                  <c:v>173</c:v>
                </c:pt>
                <c:pt idx="6205">
                  <c:v>173</c:v>
                </c:pt>
                <c:pt idx="6206">
                  <c:v>283</c:v>
                </c:pt>
                <c:pt idx="6207">
                  <c:v>173</c:v>
                </c:pt>
                <c:pt idx="6208">
                  <c:v>283</c:v>
                </c:pt>
                <c:pt idx="6209">
                  <c:v>173</c:v>
                </c:pt>
                <c:pt idx="6210">
                  <c:v>283</c:v>
                </c:pt>
                <c:pt idx="6211">
                  <c:v>283</c:v>
                </c:pt>
                <c:pt idx="6212">
                  <c:v>283</c:v>
                </c:pt>
                <c:pt idx="6213">
                  <c:v>283</c:v>
                </c:pt>
                <c:pt idx="6214">
                  <c:v>173</c:v>
                </c:pt>
                <c:pt idx="6215">
                  <c:v>283</c:v>
                </c:pt>
                <c:pt idx="6216">
                  <c:v>173</c:v>
                </c:pt>
                <c:pt idx="6217">
                  <c:v>188</c:v>
                </c:pt>
                <c:pt idx="6218">
                  <c:v>215</c:v>
                </c:pt>
                <c:pt idx="6219">
                  <c:v>211</c:v>
                </c:pt>
                <c:pt idx="6220">
                  <c:v>188</c:v>
                </c:pt>
                <c:pt idx="6221">
                  <c:v>188</c:v>
                </c:pt>
                <c:pt idx="6222">
                  <c:v>188</c:v>
                </c:pt>
                <c:pt idx="6223">
                  <c:v>188</c:v>
                </c:pt>
                <c:pt idx="6224">
                  <c:v>188</c:v>
                </c:pt>
                <c:pt idx="6225">
                  <c:v>188</c:v>
                </c:pt>
                <c:pt idx="6226">
                  <c:v>188</c:v>
                </c:pt>
                <c:pt idx="6227">
                  <c:v>188</c:v>
                </c:pt>
                <c:pt idx="6228">
                  <c:v>188</c:v>
                </c:pt>
                <c:pt idx="6229">
                  <c:v>211</c:v>
                </c:pt>
                <c:pt idx="6230">
                  <c:v>188</c:v>
                </c:pt>
                <c:pt idx="6231">
                  <c:v>188</c:v>
                </c:pt>
                <c:pt idx="6232">
                  <c:v>188</c:v>
                </c:pt>
                <c:pt idx="6233">
                  <c:v>215</c:v>
                </c:pt>
                <c:pt idx="6234">
                  <c:v>188</c:v>
                </c:pt>
                <c:pt idx="6235">
                  <c:v>188</c:v>
                </c:pt>
                <c:pt idx="6236">
                  <c:v>188</c:v>
                </c:pt>
                <c:pt idx="6237">
                  <c:v>215</c:v>
                </c:pt>
                <c:pt idx="6238">
                  <c:v>188</c:v>
                </c:pt>
                <c:pt idx="6239">
                  <c:v>211</c:v>
                </c:pt>
                <c:pt idx="6240">
                  <c:v>188</c:v>
                </c:pt>
                <c:pt idx="6241">
                  <c:v>188</c:v>
                </c:pt>
                <c:pt idx="6242">
                  <c:v>188</c:v>
                </c:pt>
                <c:pt idx="6243">
                  <c:v>188</c:v>
                </c:pt>
                <c:pt idx="6244">
                  <c:v>188</c:v>
                </c:pt>
                <c:pt idx="6245">
                  <c:v>188</c:v>
                </c:pt>
                <c:pt idx="6246">
                  <c:v>188</c:v>
                </c:pt>
                <c:pt idx="6247">
                  <c:v>73</c:v>
                </c:pt>
                <c:pt idx="6248">
                  <c:v>73</c:v>
                </c:pt>
                <c:pt idx="6249">
                  <c:v>66</c:v>
                </c:pt>
                <c:pt idx="6250">
                  <c:v>73</c:v>
                </c:pt>
                <c:pt idx="6251">
                  <c:v>73</c:v>
                </c:pt>
                <c:pt idx="6252">
                  <c:v>73</c:v>
                </c:pt>
                <c:pt idx="6253">
                  <c:v>73</c:v>
                </c:pt>
                <c:pt idx="6254">
                  <c:v>73</c:v>
                </c:pt>
                <c:pt idx="6255">
                  <c:v>73</c:v>
                </c:pt>
                <c:pt idx="6256">
                  <c:v>73</c:v>
                </c:pt>
                <c:pt idx="6257">
                  <c:v>265</c:v>
                </c:pt>
                <c:pt idx="6258">
                  <c:v>265</c:v>
                </c:pt>
                <c:pt idx="6259">
                  <c:v>420</c:v>
                </c:pt>
                <c:pt idx="6260">
                  <c:v>420</c:v>
                </c:pt>
                <c:pt idx="6261">
                  <c:v>311</c:v>
                </c:pt>
                <c:pt idx="6262">
                  <c:v>420</c:v>
                </c:pt>
                <c:pt idx="6263">
                  <c:v>311</c:v>
                </c:pt>
                <c:pt idx="6264">
                  <c:v>180</c:v>
                </c:pt>
                <c:pt idx="6265">
                  <c:v>180</c:v>
                </c:pt>
                <c:pt idx="6266">
                  <c:v>180</c:v>
                </c:pt>
                <c:pt idx="6267">
                  <c:v>180</c:v>
                </c:pt>
                <c:pt idx="6268">
                  <c:v>180</c:v>
                </c:pt>
                <c:pt idx="6269">
                  <c:v>185</c:v>
                </c:pt>
                <c:pt idx="6270">
                  <c:v>185</c:v>
                </c:pt>
                <c:pt idx="6271">
                  <c:v>180</c:v>
                </c:pt>
                <c:pt idx="6272">
                  <c:v>180</c:v>
                </c:pt>
                <c:pt idx="6273">
                  <c:v>180</c:v>
                </c:pt>
                <c:pt idx="6274">
                  <c:v>185</c:v>
                </c:pt>
                <c:pt idx="6275">
                  <c:v>180</c:v>
                </c:pt>
                <c:pt idx="6276">
                  <c:v>180</c:v>
                </c:pt>
                <c:pt idx="6277">
                  <c:v>180</c:v>
                </c:pt>
                <c:pt idx="6278">
                  <c:v>180</c:v>
                </c:pt>
                <c:pt idx="6279">
                  <c:v>180</c:v>
                </c:pt>
                <c:pt idx="6280">
                  <c:v>180</c:v>
                </c:pt>
                <c:pt idx="6281">
                  <c:v>180</c:v>
                </c:pt>
                <c:pt idx="6282">
                  <c:v>185</c:v>
                </c:pt>
                <c:pt idx="6283">
                  <c:v>180</c:v>
                </c:pt>
                <c:pt idx="6284">
                  <c:v>185</c:v>
                </c:pt>
                <c:pt idx="6285">
                  <c:v>180</c:v>
                </c:pt>
                <c:pt idx="6286">
                  <c:v>185</c:v>
                </c:pt>
                <c:pt idx="6287">
                  <c:v>180</c:v>
                </c:pt>
                <c:pt idx="6288">
                  <c:v>180</c:v>
                </c:pt>
                <c:pt idx="6289">
                  <c:v>180</c:v>
                </c:pt>
                <c:pt idx="6290">
                  <c:v>180</c:v>
                </c:pt>
                <c:pt idx="6291">
                  <c:v>180</c:v>
                </c:pt>
                <c:pt idx="6292">
                  <c:v>180</c:v>
                </c:pt>
                <c:pt idx="6293">
                  <c:v>180</c:v>
                </c:pt>
                <c:pt idx="6294">
                  <c:v>185</c:v>
                </c:pt>
                <c:pt idx="6295">
                  <c:v>180</c:v>
                </c:pt>
                <c:pt idx="6296">
                  <c:v>182</c:v>
                </c:pt>
                <c:pt idx="6297">
                  <c:v>304</c:v>
                </c:pt>
                <c:pt idx="6298">
                  <c:v>304</c:v>
                </c:pt>
                <c:pt idx="6299">
                  <c:v>304</c:v>
                </c:pt>
                <c:pt idx="6300">
                  <c:v>182</c:v>
                </c:pt>
                <c:pt idx="6301">
                  <c:v>304</c:v>
                </c:pt>
                <c:pt idx="6302">
                  <c:v>304</c:v>
                </c:pt>
                <c:pt idx="6303">
                  <c:v>304</c:v>
                </c:pt>
                <c:pt idx="6304">
                  <c:v>304</c:v>
                </c:pt>
                <c:pt idx="6305">
                  <c:v>304</c:v>
                </c:pt>
                <c:pt idx="6306">
                  <c:v>304</c:v>
                </c:pt>
                <c:pt idx="6307">
                  <c:v>304</c:v>
                </c:pt>
                <c:pt idx="6308">
                  <c:v>304</c:v>
                </c:pt>
                <c:pt idx="6309">
                  <c:v>304</c:v>
                </c:pt>
                <c:pt idx="6310">
                  <c:v>304</c:v>
                </c:pt>
                <c:pt idx="6311">
                  <c:v>310</c:v>
                </c:pt>
                <c:pt idx="6312">
                  <c:v>310</c:v>
                </c:pt>
                <c:pt idx="6313">
                  <c:v>310</c:v>
                </c:pt>
                <c:pt idx="6314">
                  <c:v>310</c:v>
                </c:pt>
                <c:pt idx="6315">
                  <c:v>310</c:v>
                </c:pt>
                <c:pt idx="6316">
                  <c:v>291</c:v>
                </c:pt>
                <c:pt idx="6317">
                  <c:v>291</c:v>
                </c:pt>
                <c:pt idx="6318">
                  <c:v>291</c:v>
                </c:pt>
                <c:pt idx="6319">
                  <c:v>291</c:v>
                </c:pt>
                <c:pt idx="6320">
                  <c:v>303</c:v>
                </c:pt>
                <c:pt idx="6321">
                  <c:v>291</c:v>
                </c:pt>
                <c:pt idx="6322">
                  <c:v>291</c:v>
                </c:pt>
                <c:pt idx="6323">
                  <c:v>168</c:v>
                </c:pt>
                <c:pt idx="6324">
                  <c:v>148</c:v>
                </c:pt>
                <c:pt idx="6325">
                  <c:v>148</c:v>
                </c:pt>
                <c:pt idx="6326">
                  <c:v>168</c:v>
                </c:pt>
                <c:pt idx="6327">
                  <c:v>168</c:v>
                </c:pt>
                <c:pt idx="6328">
                  <c:v>148</c:v>
                </c:pt>
                <c:pt idx="6329">
                  <c:v>148</c:v>
                </c:pt>
                <c:pt idx="6330">
                  <c:v>237</c:v>
                </c:pt>
                <c:pt idx="6331">
                  <c:v>168</c:v>
                </c:pt>
                <c:pt idx="6332">
                  <c:v>168</c:v>
                </c:pt>
                <c:pt idx="6333">
                  <c:v>168</c:v>
                </c:pt>
                <c:pt idx="6334">
                  <c:v>148</c:v>
                </c:pt>
                <c:pt idx="6335">
                  <c:v>148</c:v>
                </c:pt>
                <c:pt idx="6336">
                  <c:v>168</c:v>
                </c:pt>
                <c:pt idx="6337">
                  <c:v>148</c:v>
                </c:pt>
                <c:pt idx="6338">
                  <c:v>168</c:v>
                </c:pt>
                <c:pt idx="6339">
                  <c:v>168</c:v>
                </c:pt>
                <c:pt idx="6340">
                  <c:v>168</c:v>
                </c:pt>
                <c:pt idx="6341">
                  <c:v>168</c:v>
                </c:pt>
                <c:pt idx="6342">
                  <c:v>168</c:v>
                </c:pt>
                <c:pt idx="6343">
                  <c:v>168</c:v>
                </c:pt>
                <c:pt idx="6344">
                  <c:v>148</c:v>
                </c:pt>
                <c:pt idx="6345">
                  <c:v>148</c:v>
                </c:pt>
                <c:pt idx="6346">
                  <c:v>168</c:v>
                </c:pt>
                <c:pt idx="6347">
                  <c:v>381</c:v>
                </c:pt>
                <c:pt idx="6348">
                  <c:v>381</c:v>
                </c:pt>
                <c:pt idx="6349">
                  <c:v>381</c:v>
                </c:pt>
                <c:pt idx="6350">
                  <c:v>620</c:v>
                </c:pt>
                <c:pt idx="6351">
                  <c:v>620</c:v>
                </c:pt>
                <c:pt idx="6352">
                  <c:v>92</c:v>
                </c:pt>
                <c:pt idx="6353">
                  <c:v>135</c:v>
                </c:pt>
                <c:pt idx="6354">
                  <c:v>195</c:v>
                </c:pt>
                <c:pt idx="6355">
                  <c:v>195</c:v>
                </c:pt>
                <c:pt idx="6356">
                  <c:v>195</c:v>
                </c:pt>
                <c:pt idx="6357">
                  <c:v>195</c:v>
                </c:pt>
                <c:pt idx="6358">
                  <c:v>92</c:v>
                </c:pt>
                <c:pt idx="6359">
                  <c:v>135</c:v>
                </c:pt>
                <c:pt idx="6360">
                  <c:v>195</c:v>
                </c:pt>
                <c:pt idx="6361">
                  <c:v>92</c:v>
                </c:pt>
                <c:pt idx="6362">
                  <c:v>195</c:v>
                </c:pt>
                <c:pt idx="6363">
                  <c:v>135</c:v>
                </c:pt>
                <c:pt idx="6364">
                  <c:v>141</c:v>
                </c:pt>
                <c:pt idx="6365">
                  <c:v>141</c:v>
                </c:pt>
                <c:pt idx="6366">
                  <c:v>100</c:v>
                </c:pt>
                <c:pt idx="6367">
                  <c:v>141</c:v>
                </c:pt>
                <c:pt idx="6368">
                  <c:v>100</c:v>
                </c:pt>
                <c:pt idx="6369">
                  <c:v>141</c:v>
                </c:pt>
                <c:pt idx="6370">
                  <c:v>100</c:v>
                </c:pt>
                <c:pt idx="6371">
                  <c:v>141</c:v>
                </c:pt>
                <c:pt idx="6372">
                  <c:v>141</c:v>
                </c:pt>
                <c:pt idx="6373">
                  <c:v>142</c:v>
                </c:pt>
                <c:pt idx="6374">
                  <c:v>142</c:v>
                </c:pt>
                <c:pt idx="6375">
                  <c:v>141</c:v>
                </c:pt>
                <c:pt idx="6376">
                  <c:v>74</c:v>
                </c:pt>
                <c:pt idx="6377">
                  <c:v>74</c:v>
                </c:pt>
                <c:pt idx="6378">
                  <c:v>74</c:v>
                </c:pt>
                <c:pt idx="6379">
                  <c:v>74</c:v>
                </c:pt>
                <c:pt idx="6380">
                  <c:v>74</c:v>
                </c:pt>
                <c:pt idx="6381">
                  <c:v>74</c:v>
                </c:pt>
                <c:pt idx="6382">
                  <c:v>74</c:v>
                </c:pt>
                <c:pt idx="6383">
                  <c:v>74</c:v>
                </c:pt>
                <c:pt idx="6384">
                  <c:v>74</c:v>
                </c:pt>
                <c:pt idx="6385">
                  <c:v>107</c:v>
                </c:pt>
                <c:pt idx="6386">
                  <c:v>107</c:v>
                </c:pt>
                <c:pt idx="6387">
                  <c:v>107</c:v>
                </c:pt>
                <c:pt idx="6388">
                  <c:v>107</c:v>
                </c:pt>
                <c:pt idx="6389">
                  <c:v>107</c:v>
                </c:pt>
                <c:pt idx="6390">
                  <c:v>107</c:v>
                </c:pt>
                <c:pt idx="6391">
                  <c:v>107</c:v>
                </c:pt>
                <c:pt idx="6392">
                  <c:v>107</c:v>
                </c:pt>
                <c:pt idx="6393">
                  <c:v>107</c:v>
                </c:pt>
                <c:pt idx="6394">
                  <c:v>107</c:v>
                </c:pt>
                <c:pt idx="6395">
                  <c:v>175</c:v>
                </c:pt>
                <c:pt idx="6396">
                  <c:v>256</c:v>
                </c:pt>
                <c:pt idx="6397">
                  <c:v>175</c:v>
                </c:pt>
                <c:pt idx="6398">
                  <c:v>175</c:v>
                </c:pt>
                <c:pt idx="6399">
                  <c:v>175</c:v>
                </c:pt>
                <c:pt idx="6400">
                  <c:v>175</c:v>
                </c:pt>
                <c:pt idx="6401">
                  <c:v>175</c:v>
                </c:pt>
                <c:pt idx="6402">
                  <c:v>175</c:v>
                </c:pt>
                <c:pt idx="6403">
                  <c:v>175</c:v>
                </c:pt>
                <c:pt idx="6404">
                  <c:v>256</c:v>
                </c:pt>
                <c:pt idx="6405">
                  <c:v>175</c:v>
                </c:pt>
                <c:pt idx="6406">
                  <c:v>175</c:v>
                </c:pt>
                <c:pt idx="6407">
                  <c:v>175</c:v>
                </c:pt>
                <c:pt idx="6408">
                  <c:v>175</c:v>
                </c:pt>
                <c:pt idx="6409">
                  <c:v>256</c:v>
                </c:pt>
                <c:pt idx="6410">
                  <c:v>175</c:v>
                </c:pt>
                <c:pt idx="6411">
                  <c:v>175</c:v>
                </c:pt>
                <c:pt idx="6412">
                  <c:v>175</c:v>
                </c:pt>
                <c:pt idx="6413">
                  <c:v>175</c:v>
                </c:pt>
                <c:pt idx="6414">
                  <c:v>200</c:v>
                </c:pt>
                <c:pt idx="6415">
                  <c:v>200</c:v>
                </c:pt>
                <c:pt idx="6416">
                  <c:v>230</c:v>
                </c:pt>
                <c:pt idx="6417">
                  <c:v>200</c:v>
                </c:pt>
                <c:pt idx="6418">
                  <c:v>230</c:v>
                </c:pt>
                <c:pt idx="6419">
                  <c:v>230</c:v>
                </c:pt>
                <c:pt idx="6420">
                  <c:v>200</c:v>
                </c:pt>
                <c:pt idx="6421">
                  <c:v>200</c:v>
                </c:pt>
                <c:pt idx="6422">
                  <c:v>230</c:v>
                </c:pt>
                <c:pt idx="6423">
                  <c:v>230</c:v>
                </c:pt>
                <c:pt idx="6424">
                  <c:v>200</c:v>
                </c:pt>
                <c:pt idx="6425">
                  <c:v>230</c:v>
                </c:pt>
                <c:pt idx="6426">
                  <c:v>230</c:v>
                </c:pt>
                <c:pt idx="6427">
                  <c:v>200</c:v>
                </c:pt>
                <c:pt idx="6428">
                  <c:v>200</c:v>
                </c:pt>
                <c:pt idx="6429">
                  <c:v>230</c:v>
                </c:pt>
                <c:pt idx="6430">
                  <c:v>205</c:v>
                </c:pt>
                <c:pt idx="6431">
                  <c:v>205</c:v>
                </c:pt>
                <c:pt idx="6432">
                  <c:v>205</c:v>
                </c:pt>
                <c:pt idx="6433">
                  <c:v>205</c:v>
                </c:pt>
                <c:pt idx="6434">
                  <c:v>205</c:v>
                </c:pt>
                <c:pt idx="6435">
                  <c:v>205</c:v>
                </c:pt>
                <c:pt idx="6436">
                  <c:v>424</c:v>
                </c:pt>
                <c:pt idx="6437">
                  <c:v>345</c:v>
                </c:pt>
                <c:pt idx="6438">
                  <c:v>552</c:v>
                </c:pt>
                <c:pt idx="6439">
                  <c:v>253</c:v>
                </c:pt>
                <c:pt idx="6440">
                  <c:v>253</c:v>
                </c:pt>
                <c:pt idx="6441">
                  <c:v>253</c:v>
                </c:pt>
                <c:pt idx="6442">
                  <c:v>90</c:v>
                </c:pt>
                <c:pt idx="6443">
                  <c:v>90</c:v>
                </c:pt>
                <c:pt idx="6444">
                  <c:v>90</c:v>
                </c:pt>
                <c:pt idx="6445">
                  <c:v>90</c:v>
                </c:pt>
                <c:pt idx="6446">
                  <c:v>90</c:v>
                </c:pt>
                <c:pt idx="6447">
                  <c:v>90</c:v>
                </c:pt>
                <c:pt idx="6448">
                  <c:v>90</c:v>
                </c:pt>
                <c:pt idx="6449">
                  <c:v>90</c:v>
                </c:pt>
                <c:pt idx="6450">
                  <c:v>90</c:v>
                </c:pt>
                <c:pt idx="6451">
                  <c:v>240</c:v>
                </c:pt>
                <c:pt idx="6452">
                  <c:v>240</c:v>
                </c:pt>
                <c:pt idx="6453">
                  <c:v>240</c:v>
                </c:pt>
                <c:pt idx="6454">
                  <c:v>240</c:v>
                </c:pt>
                <c:pt idx="6455">
                  <c:v>240</c:v>
                </c:pt>
                <c:pt idx="6456">
                  <c:v>240</c:v>
                </c:pt>
                <c:pt idx="6457">
                  <c:v>240</c:v>
                </c:pt>
                <c:pt idx="6458">
                  <c:v>240</c:v>
                </c:pt>
                <c:pt idx="6459">
                  <c:v>240</c:v>
                </c:pt>
                <c:pt idx="6460">
                  <c:v>300</c:v>
                </c:pt>
                <c:pt idx="6461">
                  <c:v>300</c:v>
                </c:pt>
                <c:pt idx="6462">
                  <c:v>300</c:v>
                </c:pt>
                <c:pt idx="6463">
                  <c:v>340</c:v>
                </c:pt>
                <c:pt idx="6464">
                  <c:v>340</c:v>
                </c:pt>
                <c:pt idx="6465">
                  <c:v>340</c:v>
                </c:pt>
                <c:pt idx="6466">
                  <c:v>340</c:v>
                </c:pt>
                <c:pt idx="6467">
                  <c:v>340</c:v>
                </c:pt>
                <c:pt idx="6468">
                  <c:v>340</c:v>
                </c:pt>
                <c:pt idx="6469">
                  <c:v>340</c:v>
                </c:pt>
                <c:pt idx="6470">
                  <c:v>340</c:v>
                </c:pt>
                <c:pt idx="6471">
                  <c:v>340</c:v>
                </c:pt>
                <c:pt idx="6472">
                  <c:v>340</c:v>
                </c:pt>
                <c:pt idx="6473">
                  <c:v>290</c:v>
                </c:pt>
                <c:pt idx="6474">
                  <c:v>290</c:v>
                </c:pt>
                <c:pt idx="6475">
                  <c:v>290</c:v>
                </c:pt>
                <c:pt idx="6476">
                  <c:v>290</c:v>
                </c:pt>
                <c:pt idx="6477">
                  <c:v>290</c:v>
                </c:pt>
                <c:pt idx="6478">
                  <c:v>278</c:v>
                </c:pt>
                <c:pt idx="6479">
                  <c:v>360</c:v>
                </c:pt>
                <c:pt idx="6480">
                  <c:v>386</c:v>
                </c:pt>
                <c:pt idx="6481">
                  <c:v>386</c:v>
                </c:pt>
                <c:pt idx="6482">
                  <c:v>386</c:v>
                </c:pt>
                <c:pt idx="6483">
                  <c:v>360</c:v>
                </c:pt>
                <c:pt idx="6484">
                  <c:v>360</c:v>
                </c:pt>
                <c:pt idx="6485">
                  <c:v>360</c:v>
                </c:pt>
                <c:pt idx="6486">
                  <c:v>386</c:v>
                </c:pt>
                <c:pt idx="6487">
                  <c:v>386</c:v>
                </c:pt>
                <c:pt idx="6488">
                  <c:v>360</c:v>
                </c:pt>
                <c:pt idx="6489">
                  <c:v>359</c:v>
                </c:pt>
                <c:pt idx="6490">
                  <c:v>386</c:v>
                </c:pt>
                <c:pt idx="6491">
                  <c:v>386</c:v>
                </c:pt>
                <c:pt idx="6492">
                  <c:v>359</c:v>
                </c:pt>
                <c:pt idx="6493">
                  <c:v>438</c:v>
                </c:pt>
                <c:pt idx="6494">
                  <c:v>438</c:v>
                </c:pt>
                <c:pt idx="6495">
                  <c:v>438</c:v>
                </c:pt>
                <c:pt idx="6496">
                  <c:v>232</c:v>
                </c:pt>
                <c:pt idx="6497">
                  <c:v>280</c:v>
                </c:pt>
                <c:pt idx="6498">
                  <c:v>232</c:v>
                </c:pt>
                <c:pt idx="6499">
                  <c:v>280</c:v>
                </c:pt>
                <c:pt idx="6500">
                  <c:v>232</c:v>
                </c:pt>
                <c:pt idx="6501">
                  <c:v>280</c:v>
                </c:pt>
                <c:pt idx="6502">
                  <c:v>232</c:v>
                </c:pt>
                <c:pt idx="6503">
                  <c:v>232</c:v>
                </c:pt>
                <c:pt idx="6504">
                  <c:v>232</c:v>
                </c:pt>
                <c:pt idx="6505">
                  <c:v>280</c:v>
                </c:pt>
                <c:pt idx="6506">
                  <c:v>280</c:v>
                </c:pt>
                <c:pt idx="6507">
                  <c:v>240</c:v>
                </c:pt>
                <c:pt idx="6508">
                  <c:v>205</c:v>
                </c:pt>
                <c:pt idx="6509">
                  <c:v>195</c:v>
                </c:pt>
                <c:pt idx="6510">
                  <c:v>240</c:v>
                </c:pt>
                <c:pt idx="6511">
                  <c:v>240</c:v>
                </c:pt>
                <c:pt idx="6512">
                  <c:v>205</c:v>
                </c:pt>
                <c:pt idx="6513">
                  <c:v>150</c:v>
                </c:pt>
                <c:pt idx="6514">
                  <c:v>150</c:v>
                </c:pt>
                <c:pt idx="6515">
                  <c:v>150</c:v>
                </c:pt>
                <c:pt idx="6516">
                  <c:v>150</c:v>
                </c:pt>
                <c:pt idx="6517">
                  <c:v>150</c:v>
                </c:pt>
                <c:pt idx="6518">
                  <c:v>150</c:v>
                </c:pt>
                <c:pt idx="6519">
                  <c:v>150</c:v>
                </c:pt>
                <c:pt idx="6520">
                  <c:v>150</c:v>
                </c:pt>
                <c:pt idx="6521">
                  <c:v>150</c:v>
                </c:pt>
                <c:pt idx="6522">
                  <c:v>150</c:v>
                </c:pt>
                <c:pt idx="6523">
                  <c:v>150</c:v>
                </c:pt>
                <c:pt idx="6524">
                  <c:v>150</c:v>
                </c:pt>
                <c:pt idx="6525">
                  <c:v>150</c:v>
                </c:pt>
                <c:pt idx="6526">
                  <c:v>292</c:v>
                </c:pt>
                <c:pt idx="6527">
                  <c:v>227</c:v>
                </c:pt>
                <c:pt idx="6528">
                  <c:v>227</c:v>
                </c:pt>
                <c:pt idx="6529">
                  <c:v>227</c:v>
                </c:pt>
                <c:pt idx="6530">
                  <c:v>227</c:v>
                </c:pt>
                <c:pt idx="6531">
                  <c:v>227</c:v>
                </c:pt>
                <c:pt idx="6532">
                  <c:v>227</c:v>
                </c:pt>
                <c:pt idx="6533">
                  <c:v>227</c:v>
                </c:pt>
                <c:pt idx="6534">
                  <c:v>227</c:v>
                </c:pt>
                <c:pt idx="6535">
                  <c:v>227</c:v>
                </c:pt>
                <c:pt idx="6536">
                  <c:v>227</c:v>
                </c:pt>
                <c:pt idx="6537">
                  <c:v>227</c:v>
                </c:pt>
                <c:pt idx="6538">
                  <c:v>227</c:v>
                </c:pt>
                <c:pt idx="6539">
                  <c:v>292</c:v>
                </c:pt>
                <c:pt idx="6540">
                  <c:v>227</c:v>
                </c:pt>
                <c:pt idx="6541">
                  <c:v>227</c:v>
                </c:pt>
                <c:pt idx="6542">
                  <c:v>227</c:v>
                </c:pt>
                <c:pt idx="6543">
                  <c:v>227</c:v>
                </c:pt>
                <c:pt idx="6544">
                  <c:v>227</c:v>
                </c:pt>
                <c:pt idx="6545">
                  <c:v>227</c:v>
                </c:pt>
                <c:pt idx="6546">
                  <c:v>292</c:v>
                </c:pt>
                <c:pt idx="6547">
                  <c:v>120</c:v>
                </c:pt>
                <c:pt idx="6548">
                  <c:v>120</c:v>
                </c:pt>
                <c:pt idx="6549">
                  <c:v>120</c:v>
                </c:pt>
                <c:pt idx="6550">
                  <c:v>120</c:v>
                </c:pt>
                <c:pt idx="6551">
                  <c:v>180</c:v>
                </c:pt>
                <c:pt idx="6552">
                  <c:v>180</c:v>
                </c:pt>
                <c:pt idx="6553">
                  <c:v>160</c:v>
                </c:pt>
                <c:pt idx="6554">
                  <c:v>160</c:v>
                </c:pt>
                <c:pt idx="6555">
                  <c:v>200</c:v>
                </c:pt>
                <c:pt idx="6556">
                  <c:v>175</c:v>
                </c:pt>
                <c:pt idx="6557">
                  <c:v>175</c:v>
                </c:pt>
                <c:pt idx="6558">
                  <c:v>212</c:v>
                </c:pt>
                <c:pt idx="6559">
                  <c:v>212</c:v>
                </c:pt>
                <c:pt idx="6560">
                  <c:v>235</c:v>
                </c:pt>
                <c:pt idx="6561">
                  <c:v>275</c:v>
                </c:pt>
                <c:pt idx="6562">
                  <c:v>268</c:v>
                </c:pt>
                <c:pt idx="6563">
                  <c:v>383</c:v>
                </c:pt>
                <c:pt idx="6564">
                  <c:v>383</c:v>
                </c:pt>
                <c:pt idx="6565">
                  <c:v>383</c:v>
                </c:pt>
                <c:pt idx="6566">
                  <c:v>240</c:v>
                </c:pt>
                <c:pt idx="6567">
                  <c:v>518</c:v>
                </c:pt>
                <c:pt idx="6568">
                  <c:v>402</c:v>
                </c:pt>
                <c:pt idx="6569">
                  <c:v>302</c:v>
                </c:pt>
                <c:pt idx="6570">
                  <c:v>302</c:v>
                </c:pt>
                <c:pt idx="6571">
                  <c:v>518</c:v>
                </c:pt>
                <c:pt idx="6572">
                  <c:v>240</c:v>
                </c:pt>
                <c:pt idx="6573">
                  <c:v>302</c:v>
                </c:pt>
                <c:pt idx="6574">
                  <c:v>402</c:v>
                </c:pt>
                <c:pt idx="6575">
                  <c:v>302</c:v>
                </c:pt>
                <c:pt idx="6576">
                  <c:v>329</c:v>
                </c:pt>
                <c:pt idx="6577">
                  <c:v>302</c:v>
                </c:pt>
                <c:pt idx="6578">
                  <c:v>200</c:v>
                </c:pt>
                <c:pt idx="6579">
                  <c:v>518</c:v>
                </c:pt>
                <c:pt idx="6580">
                  <c:v>302</c:v>
                </c:pt>
                <c:pt idx="6581">
                  <c:v>365</c:v>
                </c:pt>
                <c:pt idx="6582">
                  <c:v>365</c:v>
                </c:pt>
                <c:pt idx="6583">
                  <c:v>162</c:v>
                </c:pt>
                <c:pt idx="6584">
                  <c:v>162</c:v>
                </c:pt>
                <c:pt idx="6585">
                  <c:v>162</c:v>
                </c:pt>
                <c:pt idx="6586">
                  <c:v>162</c:v>
                </c:pt>
                <c:pt idx="6587">
                  <c:v>162</c:v>
                </c:pt>
                <c:pt idx="6588">
                  <c:v>275</c:v>
                </c:pt>
                <c:pt idx="6589">
                  <c:v>275</c:v>
                </c:pt>
                <c:pt idx="6590">
                  <c:v>303</c:v>
                </c:pt>
                <c:pt idx="6591">
                  <c:v>275</c:v>
                </c:pt>
                <c:pt idx="6592">
                  <c:v>303</c:v>
                </c:pt>
                <c:pt idx="6593">
                  <c:v>303</c:v>
                </c:pt>
                <c:pt idx="6594">
                  <c:v>330</c:v>
                </c:pt>
                <c:pt idx="6595">
                  <c:v>330</c:v>
                </c:pt>
                <c:pt idx="6596">
                  <c:v>425</c:v>
                </c:pt>
                <c:pt idx="6597">
                  <c:v>425</c:v>
                </c:pt>
                <c:pt idx="6598">
                  <c:v>425</c:v>
                </c:pt>
                <c:pt idx="6599">
                  <c:v>493</c:v>
                </c:pt>
                <c:pt idx="6600">
                  <c:v>325</c:v>
                </c:pt>
                <c:pt idx="6601">
                  <c:v>325</c:v>
                </c:pt>
                <c:pt idx="6602">
                  <c:v>325</c:v>
                </c:pt>
                <c:pt idx="6603">
                  <c:v>325</c:v>
                </c:pt>
                <c:pt idx="6604">
                  <c:v>325</c:v>
                </c:pt>
                <c:pt idx="6605">
                  <c:v>325</c:v>
                </c:pt>
                <c:pt idx="6606">
                  <c:v>425</c:v>
                </c:pt>
                <c:pt idx="6607">
                  <c:v>425</c:v>
                </c:pt>
                <c:pt idx="6608">
                  <c:v>425</c:v>
                </c:pt>
                <c:pt idx="6609">
                  <c:v>425</c:v>
                </c:pt>
                <c:pt idx="6610">
                  <c:v>425</c:v>
                </c:pt>
                <c:pt idx="6611">
                  <c:v>425</c:v>
                </c:pt>
                <c:pt idx="6612">
                  <c:v>420</c:v>
                </c:pt>
                <c:pt idx="6613">
                  <c:v>420</c:v>
                </c:pt>
                <c:pt idx="6614">
                  <c:v>552</c:v>
                </c:pt>
                <c:pt idx="6615">
                  <c:v>560</c:v>
                </c:pt>
                <c:pt idx="6616">
                  <c:v>560</c:v>
                </c:pt>
                <c:pt idx="6617">
                  <c:v>560</c:v>
                </c:pt>
                <c:pt idx="6618">
                  <c:v>552</c:v>
                </c:pt>
                <c:pt idx="6619">
                  <c:v>560</c:v>
                </c:pt>
                <c:pt idx="6620">
                  <c:v>560</c:v>
                </c:pt>
                <c:pt idx="6621">
                  <c:v>560</c:v>
                </c:pt>
                <c:pt idx="6622">
                  <c:v>552</c:v>
                </c:pt>
                <c:pt idx="6623">
                  <c:v>552</c:v>
                </c:pt>
                <c:pt idx="6624">
                  <c:v>560</c:v>
                </c:pt>
                <c:pt idx="6625">
                  <c:v>560</c:v>
                </c:pt>
                <c:pt idx="6626">
                  <c:v>400</c:v>
                </c:pt>
                <c:pt idx="6627">
                  <c:v>340</c:v>
                </c:pt>
                <c:pt idx="6628">
                  <c:v>340</c:v>
                </c:pt>
                <c:pt idx="6629">
                  <c:v>400</c:v>
                </c:pt>
                <c:pt idx="6630">
                  <c:v>360</c:v>
                </c:pt>
                <c:pt idx="6631">
                  <c:v>340</c:v>
                </c:pt>
                <c:pt idx="6632">
                  <c:v>400</c:v>
                </c:pt>
                <c:pt idx="6633">
                  <c:v>252</c:v>
                </c:pt>
                <c:pt idx="6634">
                  <c:v>340</c:v>
                </c:pt>
                <c:pt idx="6635">
                  <c:v>340</c:v>
                </c:pt>
                <c:pt idx="6636">
                  <c:v>190</c:v>
                </c:pt>
                <c:pt idx="6637">
                  <c:v>250</c:v>
                </c:pt>
                <c:pt idx="6638">
                  <c:v>425</c:v>
                </c:pt>
                <c:pt idx="6639">
                  <c:v>250</c:v>
                </c:pt>
                <c:pt idx="6640">
                  <c:v>190</c:v>
                </c:pt>
                <c:pt idx="6641">
                  <c:v>340</c:v>
                </c:pt>
                <c:pt idx="6642">
                  <c:v>340</c:v>
                </c:pt>
                <c:pt idx="6643">
                  <c:v>425</c:v>
                </c:pt>
                <c:pt idx="6644">
                  <c:v>425</c:v>
                </c:pt>
                <c:pt idx="6645">
                  <c:v>340</c:v>
                </c:pt>
                <c:pt idx="6646">
                  <c:v>250</c:v>
                </c:pt>
                <c:pt idx="6647">
                  <c:v>250</c:v>
                </c:pt>
                <c:pt idx="6648">
                  <c:v>340</c:v>
                </c:pt>
                <c:pt idx="6649">
                  <c:v>178</c:v>
                </c:pt>
                <c:pt idx="6650">
                  <c:v>219</c:v>
                </c:pt>
                <c:pt idx="6651">
                  <c:v>145</c:v>
                </c:pt>
                <c:pt idx="6652">
                  <c:v>219</c:v>
                </c:pt>
                <c:pt idx="6653">
                  <c:v>164</c:v>
                </c:pt>
                <c:pt idx="6654">
                  <c:v>164</c:v>
                </c:pt>
                <c:pt idx="6655">
                  <c:v>164</c:v>
                </c:pt>
                <c:pt idx="6656">
                  <c:v>197</c:v>
                </c:pt>
                <c:pt idx="6657">
                  <c:v>197</c:v>
                </c:pt>
                <c:pt idx="6658">
                  <c:v>197</c:v>
                </c:pt>
                <c:pt idx="6659">
                  <c:v>197</c:v>
                </c:pt>
                <c:pt idx="6660">
                  <c:v>200</c:v>
                </c:pt>
                <c:pt idx="6661">
                  <c:v>200</c:v>
                </c:pt>
                <c:pt idx="6662">
                  <c:v>200</c:v>
                </c:pt>
                <c:pt idx="6663">
                  <c:v>201</c:v>
                </c:pt>
                <c:pt idx="6664">
                  <c:v>201</c:v>
                </c:pt>
                <c:pt idx="6665">
                  <c:v>240</c:v>
                </c:pt>
                <c:pt idx="6666">
                  <c:v>201</c:v>
                </c:pt>
                <c:pt idx="6667">
                  <c:v>217</c:v>
                </c:pt>
                <c:pt idx="6668">
                  <c:v>217</c:v>
                </c:pt>
                <c:pt idx="6669">
                  <c:v>240</c:v>
                </c:pt>
                <c:pt idx="6670">
                  <c:v>217</c:v>
                </c:pt>
                <c:pt idx="6671">
                  <c:v>196</c:v>
                </c:pt>
                <c:pt idx="6672">
                  <c:v>196</c:v>
                </c:pt>
                <c:pt idx="6673">
                  <c:v>259</c:v>
                </c:pt>
                <c:pt idx="6674">
                  <c:v>196</c:v>
                </c:pt>
                <c:pt idx="6675">
                  <c:v>259</c:v>
                </c:pt>
                <c:pt idx="6676">
                  <c:v>196</c:v>
                </c:pt>
                <c:pt idx="6677">
                  <c:v>196</c:v>
                </c:pt>
                <c:pt idx="6678">
                  <c:v>160</c:v>
                </c:pt>
                <c:pt idx="6679">
                  <c:v>250</c:v>
                </c:pt>
                <c:pt idx="6680">
                  <c:v>182</c:v>
                </c:pt>
                <c:pt idx="6681">
                  <c:v>250</c:v>
                </c:pt>
                <c:pt idx="6682">
                  <c:v>160</c:v>
                </c:pt>
                <c:pt idx="6683">
                  <c:v>160</c:v>
                </c:pt>
                <c:pt idx="6684">
                  <c:v>160</c:v>
                </c:pt>
                <c:pt idx="6685">
                  <c:v>160</c:v>
                </c:pt>
                <c:pt idx="6686">
                  <c:v>182</c:v>
                </c:pt>
                <c:pt idx="6687">
                  <c:v>160</c:v>
                </c:pt>
                <c:pt idx="6688">
                  <c:v>250</c:v>
                </c:pt>
                <c:pt idx="6689">
                  <c:v>160</c:v>
                </c:pt>
                <c:pt idx="6690">
                  <c:v>300</c:v>
                </c:pt>
                <c:pt idx="6691">
                  <c:v>300</c:v>
                </c:pt>
                <c:pt idx="6692">
                  <c:v>300</c:v>
                </c:pt>
                <c:pt idx="6693">
                  <c:v>300</c:v>
                </c:pt>
                <c:pt idx="6694">
                  <c:v>300</c:v>
                </c:pt>
                <c:pt idx="6695">
                  <c:v>300</c:v>
                </c:pt>
                <c:pt idx="6696">
                  <c:v>300</c:v>
                </c:pt>
                <c:pt idx="6697">
                  <c:v>300</c:v>
                </c:pt>
                <c:pt idx="6698">
                  <c:v>300</c:v>
                </c:pt>
                <c:pt idx="6699">
                  <c:v>300</c:v>
                </c:pt>
                <c:pt idx="6700">
                  <c:v>280</c:v>
                </c:pt>
                <c:pt idx="6701">
                  <c:v>280</c:v>
                </c:pt>
                <c:pt idx="6702">
                  <c:v>280</c:v>
                </c:pt>
                <c:pt idx="6703">
                  <c:v>280</c:v>
                </c:pt>
                <c:pt idx="6704">
                  <c:v>280</c:v>
                </c:pt>
                <c:pt idx="6705">
                  <c:v>290</c:v>
                </c:pt>
                <c:pt idx="6706">
                  <c:v>225</c:v>
                </c:pt>
                <c:pt idx="6707">
                  <c:v>225</c:v>
                </c:pt>
                <c:pt idx="6708">
                  <c:v>225</c:v>
                </c:pt>
                <c:pt idx="6709">
                  <c:v>225</c:v>
                </c:pt>
                <c:pt idx="6710">
                  <c:v>225</c:v>
                </c:pt>
                <c:pt idx="6711">
                  <c:v>225</c:v>
                </c:pt>
                <c:pt idx="6712">
                  <c:v>132</c:v>
                </c:pt>
                <c:pt idx="6713">
                  <c:v>158</c:v>
                </c:pt>
                <c:pt idx="6714">
                  <c:v>158</c:v>
                </c:pt>
                <c:pt idx="6715">
                  <c:v>158</c:v>
                </c:pt>
                <c:pt idx="6716">
                  <c:v>132</c:v>
                </c:pt>
                <c:pt idx="6717">
                  <c:v>158</c:v>
                </c:pt>
                <c:pt idx="6718">
                  <c:v>132</c:v>
                </c:pt>
                <c:pt idx="6719">
                  <c:v>158</c:v>
                </c:pt>
                <c:pt idx="6720">
                  <c:v>132</c:v>
                </c:pt>
                <c:pt idx="6721">
                  <c:v>158</c:v>
                </c:pt>
                <c:pt idx="6722">
                  <c:v>132</c:v>
                </c:pt>
                <c:pt idx="6723">
                  <c:v>158</c:v>
                </c:pt>
                <c:pt idx="6724">
                  <c:v>158</c:v>
                </c:pt>
                <c:pt idx="6725">
                  <c:v>158</c:v>
                </c:pt>
                <c:pt idx="6726">
                  <c:v>132</c:v>
                </c:pt>
                <c:pt idx="6727">
                  <c:v>290</c:v>
                </c:pt>
                <c:pt idx="6728">
                  <c:v>290</c:v>
                </c:pt>
                <c:pt idx="6729">
                  <c:v>300</c:v>
                </c:pt>
                <c:pt idx="6730">
                  <c:v>300</c:v>
                </c:pt>
                <c:pt idx="6731">
                  <c:v>300</c:v>
                </c:pt>
                <c:pt idx="6732">
                  <c:v>300</c:v>
                </c:pt>
                <c:pt idx="6733">
                  <c:v>300</c:v>
                </c:pt>
                <c:pt idx="6734">
                  <c:v>300</c:v>
                </c:pt>
                <c:pt idx="6735">
                  <c:v>300</c:v>
                </c:pt>
                <c:pt idx="6736">
                  <c:v>300</c:v>
                </c:pt>
                <c:pt idx="6737">
                  <c:v>300</c:v>
                </c:pt>
                <c:pt idx="6738">
                  <c:v>300</c:v>
                </c:pt>
                <c:pt idx="6739">
                  <c:v>523</c:v>
                </c:pt>
                <c:pt idx="6740">
                  <c:v>523</c:v>
                </c:pt>
                <c:pt idx="6741">
                  <c:v>263</c:v>
                </c:pt>
                <c:pt idx="6742">
                  <c:v>263</c:v>
                </c:pt>
                <c:pt idx="6743">
                  <c:v>263</c:v>
                </c:pt>
                <c:pt idx="6744">
                  <c:v>274</c:v>
                </c:pt>
                <c:pt idx="6745">
                  <c:v>274</c:v>
                </c:pt>
                <c:pt idx="6746">
                  <c:v>274</c:v>
                </c:pt>
                <c:pt idx="6747">
                  <c:v>274</c:v>
                </c:pt>
                <c:pt idx="6748">
                  <c:v>178</c:v>
                </c:pt>
                <c:pt idx="6749">
                  <c:v>178</c:v>
                </c:pt>
                <c:pt idx="6750">
                  <c:v>178</c:v>
                </c:pt>
                <c:pt idx="6751">
                  <c:v>170</c:v>
                </c:pt>
                <c:pt idx="6752">
                  <c:v>170</c:v>
                </c:pt>
                <c:pt idx="6753">
                  <c:v>315</c:v>
                </c:pt>
                <c:pt idx="6754">
                  <c:v>315</c:v>
                </c:pt>
                <c:pt idx="6755">
                  <c:v>315</c:v>
                </c:pt>
                <c:pt idx="6756">
                  <c:v>330</c:v>
                </c:pt>
                <c:pt idx="6757">
                  <c:v>330</c:v>
                </c:pt>
                <c:pt idx="6758">
                  <c:v>290</c:v>
                </c:pt>
                <c:pt idx="6759">
                  <c:v>290</c:v>
                </c:pt>
                <c:pt idx="6760">
                  <c:v>290</c:v>
                </c:pt>
                <c:pt idx="6761">
                  <c:v>290</c:v>
                </c:pt>
                <c:pt idx="6762">
                  <c:v>290</c:v>
                </c:pt>
                <c:pt idx="6763">
                  <c:v>290</c:v>
                </c:pt>
                <c:pt idx="6764">
                  <c:v>290</c:v>
                </c:pt>
                <c:pt idx="6765">
                  <c:v>290</c:v>
                </c:pt>
                <c:pt idx="6766">
                  <c:v>290</c:v>
                </c:pt>
                <c:pt idx="6767">
                  <c:v>290</c:v>
                </c:pt>
                <c:pt idx="6768">
                  <c:v>290</c:v>
                </c:pt>
                <c:pt idx="6769">
                  <c:v>290</c:v>
                </c:pt>
                <c:pt idx="6770">
                  <c:v>290</c:v>
                </c:pt>
                <c:pt idx="6771">
                  <c:v>290</c:v>
                </c:pt>
                <c:pt idx="6772">
                  <c:v>290</c:v>
                </c:pt>
                <c:pt idx="6773">
                  <c:v>290</c:v>
                </c:pt>
                <c:pt idx="6774">
                  <c:v>290</c:v>
                </c:pt>
                <c:pt idx="6775">
                  <c:v>290</c:v>
                </c:pt>
                <c:pt idx="6776">
                  <c:v>290</c:v>
                </c:pt>
                <c:pt idx="6777">
                  <c:v>290</c:v>
                </c:pt>
                <c:pt idx="6778">
                  <c:v>290</c:v>
                </c:pt>
                <c:pt idx="6779">
                  <c:v>290</c:v>
                </c:pt>
                <c:pt idx="6780">
                  <c:v>290</c:v>
                </c:pt>
                <c:pt idx="6781">
                  <c:v>290</c:v>
                </c:pt>
                <c:pt idx="6782">
                  <c:v>290</c:v>
                </c:pt>
                <c:pt idx="6783">
                  <c:v>290</c:v>
                </c:pt>
                <c:pt idx="6784">
                  <c:v>290</c:v>
                </c:pt>
                <c:pt idx="6785">
                  <c:v>290</c:v>
                </c:pt>
                <c:pt idx="6786">
                  <c:v>290</c:v>
                </c:pt>
                <c:pt idx="6787">
                  <c:v>290</c:v>
                </c:pt>
                <c:pt idx="6788">
                  <c:v>290</c:v>
                </c:pt>
                <c:pt idx="6789">
                  <c:v>290</c:v>
                </c:pt>
                <c:pt idx="6790">
                  <c:v>290</c:v>
                </c:pt>
                <c:pt idx="6791">
                  <c:v>290</c:v>
                </c:pt>
                <c:pt idx="6792">
                  <c:v>208</c:v>
                </c:pt>
                <c:pt idx="6793">
                  <c:v>208</c:v>
                </c:pt>
                <c:pt idx="6794">
                  <c:v>55</c:v>
                </c:pt>
                <c:pt idx="6795">
                  <c:v>79</c:v>
                </c:pt>
                <c:pt idx="6796">
                  <c:v>79</c:v>
                </c:pt>
                <c:pt idx="6797">
                  <c:v>79</c:v>
                </c:pt>
                <c:pt idx="6798">
                  <c:v>55</c:v>
                </c:pt>
                <c:pt idx="6799">
                  <c:v>79</c:v>
                </c:pt>
                <c:pt idx="6800">
                  <c:v>79</c:v>
                </c:pt>
                <c:pt idx="6801">
                  <c:v>116</c:v>
                </c:pt>
                <c:pt idx="6802">
                  <c:v>116</c:v>
                </c:pt>
                <c:pt idx="6803">
                  <c:v>151</c:v>
                </c:pt>
                <c:pt idx="6804">
                  <c:v>116</c:v>
                </c:pt>
                <c:pt idx="6805">
                  <c:v>116</c:v>
                </c:pt>
                <c:pt idx="6806">
                  <c:v>210</c:v>
                </c:pt>
                <c:pt idx="6807">
                  <c:v>210</c:v>
                </c:pt>
                <c:pt idx="6808">
                  <c:v>170</c:v>
                </c:pt>
                <c:pt idx="6809">
                  <c:v>210</c:v>
                </c:pt>
                <c:pt idx="6810">
                  <c:v>170</c:v>
                </c:pt>
                <c:pt idx="6811">
                  <c:v>170</c:v>
                </c:pt>
                <c:pt idx="6812">
                  <c:v>210</c:v>
                </c:pt>
                <c:pt idx="6813">
                  <c:v>210</c:v>
                </c:pt>
                <c:pt idx="6814">
                  <c:v>170</c:v>
                </c:pt>
                <c:pt idx="6815">
                  <c:v>330</c:v>
                </c:pt>
                <c:pt idx="6816">
                  <c:v>330</c:v>
                </c:pt>
                <c:pt idx="6817">
                  <c:v>360</c:v>
                </c:pt>
                <c:pt idx="6818">
                  <c:v>420</c:v>
                </c:pt>
                <c:pt idx="6819">
                  <c:v>420</c:v>
                </c:pt>
                <c:pt idx="6820">
                  <c:v>420</c:v>
                </c:pt>
                <c:pt idx="6821">
                  <c:v>360</c:v>
                </c:pt>
                <c:pt idx="6822">
                  <c:v>330</c:v>
                </c:pt>
                <c:pt idx="6823">
                  <c:v>420</c:v>
                </c:pt>
                <c:pt idx="6824">
                  <c:v>330</c:v>
                </c:pt>
                <c:pt idx="6825">
                  <c:v>78</c:v>
                </c:pt>
                <c:pt idx="6826">
                  <c:v>78</c:v>
                </c:pt>
                <c:pt idx="6827">
                  <c:v>78</c:v>
                </c:pt>
                <c:pt idx="6828">
                  <c:v>74</c:v>
                </c:pt>
                <c:pt idx="6829">
                  <c:v>74</c:v>
                </c:pt>
                <c:pt idx="6830">
                  <c:v>74</c:v>
                </c:pt>
                <c:pt idx="6831">
                  <c:v>74</c:v>
                </c:pt>
                <c:pt idx="6832">
                  <c:v>74</c:v>
                </c:pt>
                <c:pt idx="6833">
                  <c:v>74</c:v>
                </c:pt>
                <c:pt idx="6834">
                  <c:v>74</c:v>
                </c:pt>
                <c:pt idx="6835">
                  <c:v>74</c:v>
                </c:pt>
                <c:pt idx="6836">
                  <c:v>74</c:v>
                </c:pt>
                <c:pt idx="6837">
                  <c:v>78</c:v>
                </c:pt>
                <c:pt idx="6838">
                  <c:v>78</c:v>
                </c:pt>
                <c:pt idx="6839">
                  <c:v>78</c:v>
                </c:pt>
                <c:pt idx="6840">
                  <c:v>78</c:v>
                </c:pt>
                <c:pt idx="6841">
                  <c:v>78</c:v>
                </c:pt>
                <c:pt idx="6842">
                  <c:v>240</c:v>
                </c:pt>
                <c:pt idx="6843">
                  <c:v>240</c:v>
                </c:pt>
                <c:pt idx="6844">
                  <c:v>240</c:v>
                </c:pt>
                <c:pt idx="6845">
                  <c:v>240</c:v>
                </c:pt>
                <c:pt idx="6846">
                  <c:v>240</c:v>
                </c:pt>
                <c:pt idx="6847">
                  <c:v>240</c:v>
                </c:pt>
                <c:pt idx="6848">
                  <c:v>240</c:v>
                </c:pt>
                <c:pt idx="6849">
                  <c:v>240</c:v>
                </c:pt>
                <c:pt idx="6850">
                  <c:v>240</c:v>
                </c:pt>
                <c:pt idx="6851">
                  <c:v>240</c:v>
                </c:pt>
                <c:pt idx="6852">
                  <c:v>240</c:v>
                </c:pt>
                <c:pt idx="6853">
                  <c:v>240</c:v>
                </c:pt>
                <c:pt idx="6854">
                  <c:v>240</c:v>
                </c:pt>
                <c:pt idx="6855">
                  <c:v>240</c:v>
                </c:pt>
                <c:pt idx="6856">
                  <c:v>240</c:v>
                </c:pt>
                <c:pt idx="6857">
                  <c:v>240</c:v>
                </c:pt>
                <c:pt idx="6858">
                  <c:v>240</c:v>
                </c:pt>
                <c:pt idx="6859">
                  <c:v>240</c:v>
                </c:pt>
                <c:pt idx="6860">
                  <c:v>240</c:v>
                </c:pt>
                <c:pt idx="6861">
                  <c:v>240</c:v>
                </c:pt>
                <c:pt idx="6862">
                  <c:v>304</c:v>
                </c:pt>
                <c:pt idx="6863">
                  <c:v>304</c:v>
                </c:pt>
                <c:pt idx="6864">
                  <c:v>365</c:v>
                </c:pt>
                <c:pt idx="6865">
                  <c:v>365</c:v>
                </c:pt>
                <c:pt idx="6866">
                  <c:v>305</c:v>
                </c:pt>
                <c:pt idx="6867">
                  <c:v>305</c:v>
                </c:pt>
                <c:pt idx="6868">
                  <c:v>350</c:v>
                </c:pt>
                <c:pt idx="6869">
                  <c:v>350</c:v>
                </c:pt>
                <c:pt idx="6870">
                  <c:v>365</c:v>
                </c:pt>
                <c:pt idx="6871">
                  <c:v>365</c:v>
                </c:pt>
                <c:pt idx="6872">
                  <c:v>303</c:v>
                </c:pt>
                <c:pt idx="6873">
                  <c:v>303</c:v>
                </c:pt>
                <c:pt idx="6874">
                  <c:v>365</c:v>
                </c:pt>
                <c:pt idx="6875">
                  <c:v>303</c:v>
                </c:pt>
                <c:pt idx="6876">
                  <c:v>365</c:v>
                </c:pt>
                <c:pt idx="6877">
                  <c:v>305</c:v>
                </c:pt>
                <c:pt idx="6878">
                  <c:v>305</c:v>
                </c:pt>
                <c:pt idx="6879">
                  <c:v>303</c:v>
                </c:pt>
                <c:pt idx="6880">
                  <c:v>303</c:v>
                </c:pt>
                <c:pt idx="6881">
                  <c:v>303</c:v>
                </c:pt>
                <c:pt idx="6882">
                  <c:v>303</c:v>
                </c:pt>
                <c:pt idx="6883">
                  <c:v>303</c:v>
                </c:pt>
                <c:pt idx="6884">
                  <c:v>303</c:v>
                </c:pt>
                <c:pt idx="6885">
                  <c:v>303</c:v>
                </c:pt>
                <c:pt idx="6886">
                  <c:v>303</c:v>
                </c:pt>
                <c:pt idx="6887">
                  <c:v>303</c:v>
                </c:pt>
                <c:pt idx="6888">
                  <c:v>303</c:v>
                </c:pt>
                <c:pt idx="6889">
                  <c:v>303</c:v>
                </c:pt>
                <c:pt idx="6890">
                  <c:v>303</c:v>
                </c:pt>
                <c:pt idx="6891">
                  <c:v>303</c:v>
                </c:pt>
                <c:pt idx="6892">
                  <c:v>303</c:v>
                </c:pt>
                <c:pt idx="6893">
                  <c:v>303</c:v>
                </c:pt>
                <c:pt idx="6894">
                  <c:v>303</c:v>
                </c:pt>
                <c:pt idx="6895">
                  <c:v>191</c:v>
                </c:pt>
                <c:pt idx="6896">
                  <c:v>231</c:v>
                </c:pt>
                <c:pt idx="6897">
                  <c:v>231</c:v>
                </c:pt>
                <c:pt idx="6898">
                  <c:v>188</c:v>
                </c:pt>
                <c:pt idx="6899">
                  <c:v>231</c:v>
                </c:pt>
                <c:pt idx="6900">
                  <c:v>188</c:v>
                </c:pt>
                <c:pt idx="6901">
                  <c:v>231</c:v>
                </c:pt>
                <c:pt idx="6902">
                  <c:v>231</c:v>
                </c:pt>
                <c:pt idx="6903">
                  <c:v>188</c:v>
                </c:pt>
                <c:pt idx="6904">
                  <c:v>231</c:v>
                </c:pt>
                <c:pt idx="6905">
                  <c:v>231</c:v>
                </c:pt>
                <c:pt idx="6906">
                  <c:v>188</c:v>
                </c:pt>
                <c:pt idx="6907">
                  <c:v>231</c:v>
                </c:pt>
                <c:pt idx="6908">
                  <c:v>350</c:v>
                </c:pt>
                <c:pt idx="6909">
                  <c:v>245</c:v>
                </c:pt>
                <c:pt idx="6910">
                  <c:v>350</c:v>
                </c:pt>
                <c:pt idx="6911">
                  <c:v>245</c:v>
                </c:pt>
                <c:pt idx="6912">
                  <c:v>245</c:v>
                </c:pt>
                <c:pt idx="6913">
                  <c:v>245</c:v>
                </c:pt>
                <c:pt idx="6914">
                  <c:v>245</c:v>
                </c:pt>
                <c:pt idx="6915">
                  <c:v>245</c:v>
                </c:pt>
                <c:pt idx="6916">
                  <c:v>350</c:v>
                </c:pt>
                <c:pt idx="6917">
                  <c:v>245</c:v>
                </c:pt>
                <c:pt idx="6918">
                  <c:v>350</c:v>
                </c:pt>
                <c:pt idx="6919">
                  <c:v>245</c:v>
                </c:pt>
                <c:pt idx="6920">
                  <c:v>342</c:v>
                </c:pt>
                <c:pt idx="6921">
                  <c:v>360</c:v>
                </c:pt>
                <c:pt idx="6922">
                  <c:v>360</c:v>
                </c:pt>
                <c:pt idx="6923">
                  <c:v>360</c:v>
                </c:pt>
                <c:pt idx="6924">
                  <c:v>360</c:v>
                </c:pt>
                <c:pt idx="6925">
                  <c:v>546</c:v>
                </c:pt>
                <c:pt idx="6926">
                  <c:v>546</c:v>
                </c:pt>
                <c:pt idx="6927">
                  <c:v>546</c:v>
                </c:pt>
                <c:pt idx="6928">
                  <c:v>546</c:v>
                </c:pt>
                <c:pt idx="6929">
                  <c:v>546</c:v>
                </c:pt>
                <c:pt idx="6930">
                  <c:v>430</c:v>
                </c:pt>
                <c:pt idx="6931">
                  <c:v>430</c:v>
                </c:pt>
                <c:pt idx="6932">
                  <c:v>430</c:v>
                </c:pt>
                <c:pt idx="6933">
                  <c:v>430</c:v>
                </c:pt>
                <c:pt idx="6934">
                  <c:v>430</c:v>
                </c:pt>
                <c:pt idx="6935">
                  <c:v>430</c:v>
                </c:pt>
                <c:pt idx="6936">
                  <c:v>430</c:v>
                </c:pt>
                <c:pt idx="6937">
                  <c:v>430</c:v>
                </c:pt>
                <c:pt idx="6938">
                  <c:v>430</c:v>
                </c:pt>
                <c:pt idx="6939">
                  <c:v>150</c:v>
                </c:pt>
                <c:pt idx="6940">
                  <c:v>150</c:v>
                </c:pt>
                <c:pt idx="6941">
                  <c:v>150</c:v>
                </c:pt>
                <c:pt idx="6942">
                  <c:v>150</c:v>
                </c:pt>
                <c:pt idx="6943">
                  <c:v>150</c:v>
                </c:pt>
                <c:pt idx="6944">
                  <c:v>150</c:v>
                </c:pt>
                <c:pt idx="6945">
                  <c:v>201</c:v>
                </c:pt>
                <c:pt idx="6946">
                  <c:v>196</c:v>
                </c:pt>
                <c:pt idx="6947">
                  <c:v>185</c:v>
                </c:pt>
                <c:pt idx="6948">
                  <c:v>185</c:v>
                </c:pt>
                <c:pt idx="6949">
                  <c:v>185</c:v>
                </c:pt>
                <c:pt idx="6950">
                  <c:v>185</c:v>
                </c:pt>
                <c:pt idx="6951">
                  <c:v>185</c:v>
                </c:pt>
                <c:pt idx="6952">
                  <c:v>185</c:v>
                </c:pt>
                <c:pt idx="6953">
                  <c:v>185</c:v>
                </c:pt>
                <c:pt idx="6954">
                  <c:v>185</c:v>
                </c:pt>
                <c:pt idx="6955">
                  <c:v>185</c:v>
                </c:pt>
                <c:pt idx="6956">
                  <c:v>185</c:v>
                </c:pt>
                <c:pt idx="6957">
                  <c:v>185</c:v>
                </c:pt>
                <c:pt idx="6958">
                  <c:v>200</c:v>
                </c:pt>
                <c:pt idx="6959">
                  <c:v>185</c:v>
                </c:pt>
                <c:pt idx="6960">
                  <c:v>200</c:v>
                </c:pt>
                <c:pt idx="6961">
                  <c:v>200</c:v>
                </c:pt>
                <c:pt idx="6962">
                  <c:v>185</c:v>
                </c:pt>
                <c:pt idx="6963">
                  <c:v>200</c:v>
                </c:pt>
                <c:pt idx="6964">
                  <c:v>180</c:v>
                </c:pt>
                <c:pt idx="6965">
                  <c:v>200</c:v>
                </c:pt>
                <c:pt idx="6966">
                  <c:v>240</c:v>
                </c:pt>
                <c:pt idx="6967">
                  <c:v>242</c:v>
                </c:pt>
                <c:pt idx="6968">
                  <c:v>211</c:v>
                </c:pt>
                <c:pt idx="6969">
                  <c:v>303</c:v>
                </c:pt>
                <c:pt idx="6970">
                  <c:v>211</c:v>
                </c:pt>
                <c:pt idx="6971">
                  <c:v>242</c:v>
                </c:pt>
                <c:pt idx="6972">
                  <c:v>303</c:v>
                </c:pt>
                <c:pt idx="6973">
                  <c:v>211</c:v>
                </c:pt>
                <c:pt idx="6974">
                  <c:v>211</c:v>
                </c:pt>
                <c:pt idx="6975">
                  <c:v>197</c:v>
                </c:pt>
                <c:pt idx="6976">
                  <c:v>165</c:v>
                </c:pt>
                <c:pt idx="6977">
                  <c:v>197</c:v>
                </c:pt>
                <c:pt idx="6978">
                  <c:v>165</c:v>
                </c:pt>
                <c:pt idx="6979">
                  <c:v>197</c:v>
                </c:pt>
                <c:pt idx="6980">
                  <c:v>197</c:v>
                </c:pt>
                <c:pt idx="6981">
                  <c:v>165</c:v>
                </c:pt>
                <c:pt idx="6982">
                  <c:v>165</c:v>
                </c:pt>
                <c:pt idx="6983">
                  <c:v>165</c:v>
                </c:pt>
                <c:pt idx="6984">
                  <c:v>165</c:v>
                </c:pt>
                <c:pt idx="6985">
                  <c:v>197</c:v>
                </c:pt>
                <c:pt idx="6986">
                  <c:v>165</c:v>
                </c:pt>
                <c:pt idx="6987">
                  <c:v>197</c:v>
                </c:pt>
                <c:pt idx="6988">
                  <c:v>197</c:v>
                </c:pt>
                <c:pt idx="6989">
                  <c:v>165</c:v>
                </c:pt>
                <c:pt idx="6990">
                  <c:v>197</c:v>
                </c:pt>
                <c:pt idx="6991">
                  <c:v>197</c:v>
                </c:pt>
                <c:pt idx="6992">
                  <c:v>197</c:v>
                </c:pt>
                <c:pt idx="6993">
                  <c:v>197</c:v>
                </c:pt>
                <c:pt idx="6994">
                  <c:v>197</c:v>
                </c:pt>
                <c:pt idx="6995">
                  <c:v>215</c:v>
                </c:pt>
                <c:pt idx="6996">
                  <c:v>215</c:v>
                </c:pt>
                <c:pt idx="6997">
                  <c:v>215</c:v>
                </c:pt>
                <c:pt idx="6998">
                  <c:v>592</c:v>
                </c:pt>
                <c:pt idx="6999">
                  <c:v>616</c:v>
                </c:pt>
                <c:pt idx="7000">
                  <c:v>200</c:v>
                </c:pt>
                <c:pt idx="7001">
                  <c:v>200</c:v>
                </c:pt>
                <c:pt idx="7002">
                  <c:v>200</c:v>
                </c:pt>
                <c:pt idx="7003">
                  <c:v>200</c:v>
                </c:pt>
                <c:pt idx="7004">
                  <c:v>200</c:v>
                </c:pt>
                <c:pt idx="7005">
                  <c:v>200</c:v>
                </c:pt>
                <c:pt idx="7006">
                  <c:v>200</c:v>
                </c:pt>
                <c:pt idx="7007">
                  <c:v>200</c:v>
                </c:pt>
                <c:pt idx="7008">
                  <c:v>138</c:v>
                </c:pt>
                <c:pt idx="7009">
                  <c:v>138</c:v>
                </c:pt>
                <c:pt idx="7010">
                  <c:v>138</c:v>
                </c:pt>
                <c:pt idx="7011">
                  <c:v>138</c:v>
                </c:pt>
                <c:pt idx="7012">
                  <c:v>138</c:v>
                </c:pt>
                <c:pt idx="7013">
                  <c:v>138</c:v>
                </c:pt>
                <c:pt idx="7014">
                  <c:v>135</c:v>
                </c:pt>
                <c:pt idx="7015">
                  <c:v>200</c:v>
                </c:pt>
                <c:pt idx="7016">
                  <c:v>200</c:v>
                </c:pt>
                <c:pt idx="7017">
                  <c:v>135</c:v>
                </c:pt>
                <c:pt idx="7018">
                  <c:v>135</c:v>
                </c:pt>
                <c:pt idx="7019">
                  <c:v>200</c:v>
                </c:pt>
                <c:pt idx="7020">
                  <c:v>505</c:v>
                </c:pt>
                <c:pt idx="7021">
                  <c:v>505</c:v>
                </c:pt>
                <c:pt idx="7022">
                  <c:v>505</c:v>
                </c:pt>
                <c:pt idx="7023">
                  <c:v>530</c:v>
                </c:pt>
                <c:pt idx="7024">
                  <c:v>265</c:v>
                </c:pt>
                <c:pt idx="7025">
                  <c:v>265</c:v>
                </c:pt>
                <c:pt idx="7026">
                  <c:v>265</c:v>
                </c:pt>
                <c:pt idx="7027">
                  <c:v>260</c:v>
                </c:pt>
                <c:pt idx="7028">
                  <c:v>260</c:v>
                </c:pt>
                <c:pt idx="7029">
                  <c:v>260</c:v>
                </c:pt>
                <c:pt idx="7030">
                  <c:v>260</c:v>
                </c:pt>
                <c:pt idx="7031">
                  <c:v>260</c:v>
                </c:pt>
                <c:pt idx="7032">
                  <c:v>260</c:v>
                </c:pt>
                <c:pt idx="7033">
                  <c:v>260</c:v>
                </c:pt>
                <c:pt idx="7034">
                  <c:v>260</c:v>
                </c:pt>
                <c:pt idx="7035">
                  <c:v>260</c:v>
                </c:pt>
                <c:pt idx="7036">
                  <c:v>260</c:v>
                </c:pt>
                <c:pt idx="7037">
                  <c:v>250</c:v>
                </c:pt>
                <c:pt idx="7038">
                  <c:v>260</c:v>
                </c:pt>
                <c:pt idx="7039">
                  <c:v>260</c:v>
                </c:pt>
                <c:pt idx="7040">
                  <c:v>260</c:v>
                </c:pt>
                <c:pt idx="7041">
                  <c:v>260</c:v>
                </c:pt>
                <c:pt idx="7042">
                  <c:v>260</c:v>
                </c:pt>
                <c:pt idx="7043">
                  <c:v>250</c:v>
                </c:pt>
                <c:pt idx="7044">
                  <c:v>260</c:v>
                </c:pt>
                <c:pt idx="7045">
                  <c:v>250</c:v>
                </c:pt>
                <c:pt idx="7046">
                  <c:v>250</c:v>
                </c:pt>
                <c:pt idx="7047">
                  <c:v>260</c:v>
                </c:pt>
                <c:pt idx="7048">
                  <c:v>260</c:v>
                </c:pt>
                <c:pt idx="7049">
                  <c:v>260</c:v>
                </c:pt>
                <c:pt idx="7050">
                  <c:v>260</c:v>
                </c:pt>
                <c:pt idx="7051">
                  <c:v>260</c:v>
                </c:pt>
                <c:pt idx="7052">
                  <c:v>260</c:v>
                </c:pt>
                <c:pt idx="7053">
                  <c:v>260</c:v>
                </c:pt>
                <c:pt idx="7054">
                  <c:v>260</c:v>
                </c:pt>
                <c:pt idx="7055">
                  <c:v>632</c:v>
                </c:pt>
                <c:pt idx="7056">
                  <c:v>632</c:v>
                </c:pt>
                <c:pt idx="7057">
                  <c:v>632</c:v>
                </c:pt>
                <c:pt idx="7058">
                  <c:v>632</c:v>
                </c:pt>
                <c:pt idx="7059">
                  <c:v>631</c:v>
                </c:pt>
                <c:pt idx="7060">
                  <c:v>631</c:v>
                </c:pt>
                <c:pt idx="7061">
                  <c:v>631</c:v>
                </c:pt>
                <c:pt idx="7062">
                  <c:v>631</c:v>
                </c:pt>
                <c:pt idx="7063">
                  <c:v>670</c:v>
                </c:pt>
                <c:pt idx="7064">
                  <c:v>305</c:v>
                </c:pt>
                <c:pt idx="7065">
                  <c:v>305</c:v>
                </c:pt>
                <c:pt idx="7066">
                  <c:v>305</c:v>
                </c:pt>
                <c:pt idx="7067">
                  <c:v>305</c:v>
                </c:pt>
                <c:pt idx="7068">
                  <c:v>320</c:v>
                </c:pt>
                <c:pt idx="7069">
                  <c:v>320</c:v>
                </c:pt>
                <c:pt idx="7070">
                  <c:v>435</c:v>
                </c:pt>
                <c:pt idx="7071">
                  <c:v>300</c:v>
                </c:pt>
                <c:pt idx="7072">
                  <c:v>310</c:v>
                </c:pt>
                <c:pt idx="7073">
                  <c:v>310</c:v>
                </c:pt>
                <c:pt idx="7074">
                  <c:v>435</c:v>
                </c:pt>
                <c:pt idx="7075">
                  <c:v>435</c:v>
                </c:pt>
                <c:pt idx="7076">
                  <c:v>300</c:v>
                </c:pt>
                <c:pt idx="7077">
                  <c:v>310</c:v>
                </c:pt>
                <c:pt idx="7078">
                  <c:v>435</c:v>
                </c:pt>
                <c:pt idx="7079">
                  <c:v>435</c:v>
                </c:pt>
                <c:pt idx="7080">
                  <c:v>435</c:v>
                </c:pt>
                <c:pt idx="7081">
                  <c:v>300</c:v>
                </c:pt>
                <c:pt idx="7082">
                  <c:v>310</c:v>
                </c:pt>
                <c:pt idx="7083">
                  <c:v>310</c:v>
                </c:pt>
                <c:pt idx="7084">
                  <c:v>435</c:v>
                </c:pt>
                <c:pt idx="7085">
                  <c:v>300</c:v>
                </c:pt>
                <c:pt idx="7086">
                  <c:v>310</c:v>
                </c:pt>
                <c:pt idx="7087">
                  <c:v>310</c:v>
                </c:pt>
                <c:pt idx="7088">
                  <c:v>300</c:v>
                </c:pt>
                <c:pt idx="7089">
                  <c:v>310</c:v>
                </c:pt>
                <c:pt idx="7090">
                  <c:v>435</c:v>
                </c:pt>
                <c:pt idx="7091">
                  <c:v>435</c:v>
                </c:pt>
                <c:pt idx="7092">
                  <c:v>310</c:v>
                </c:pt>
                <c:pt idx="7093">
                  <c:v>435</c:v>
                </c:pt>
                <c:pt idx="7094">
                  <c:v>130</c:v>
                </c:pt>
                <c:pt idx="7095">
                  <c:v>88</c:v>
                </c:pt>
                <c:pt idx="7096">
                  <c:v>130</c:v>
                </c:pt>
                <c:pt idx="7097">
                  <c:v>130</c:v>
                </c:pt>
                <c:pt idx="7098">
                  <c:v>88</c:v>
                </c:pt>
                <c:pt idx="7099">
                  <c:v>88</c:v>
                </c:pt>
                <c:pt idx="7100">
                  <c:v>158</c:v>
                </c:pt>
                <c:pt idx="7101">
                  <c:v>158</c:v>
                </c:pt>
                <c:pt idx="7102">
                  <c:v>158</c:v>
                </c:pt>
                <c:pt idx="7103">
                  <c:v>167</c:v>
                </c:pt>
                <c:pt idx="7104">
                  <c:v>167</c:v>
                </c:pt>
                <c:pt idx="7105">
                  <c:v>158</c:v>
                </c:pt>
                <c:pt idx="7106">
                  <c:v>167</c:v>
                </c:pt>
                <c:pt idx="7107">
                  <c:v>167</c:v>
                </c:pt>
                <c:pt idx="7108">
                  <c:v>158</c:v>
                </c:pt>
                <c:pt idx="7109">
                  <c:v>167</c:v>
                </c:pt>
                <c:pt idx="7110">
                  <c:v>158</c:v>
                </c:pt>
                <c:pt idx="7111">
                  <c:v>167</c:v>
                </c:pt>
                <c:pt idx="7112">
                  <c:v>158</c:v>
                </c:pt>
                <c:pt idx="7113">
                  <c:v>167</c:v>
                </c:pt>
                <c:pt idx="7114">
                  <c:v>167</c:v>
                </c:pt>
                <c:pt idx="7115">
                  <c:v>158</c:v>
                </c:pt>
                <c:pt idx="7116">
                  <c:v>158</c:v>
                </c:pt>
                <c:pt idx="7117">
                  <c:v>167</c:v>
                </c:pt>
                <c:pt idx="7118">
                  <c:v>158</c:v>
                </c:pt>
                <c:pt idx="7119">
                  <c:v>167</c:v>
                </c:pt>
                <c:pt idx="7120">
                  <c:v>158</c:v>
                </c:pt>
                <c:pt idx="7121">
                  <c:v>167</c:v>
                </c:pt>
                <c:pt idx="7122">
                  <c:v>155</c:v>
                </c:pt>
                <c:pt idx="7123">
                  <c:v>155</c:v>
                </c:pt>
                <c:pt idx="7124">
                  <c:v>155</c:v>
                </c:pt>
                <c:pt idx="7125">
                  <c:v>155</c:v>
                </c:pt>
                <c:pt idx="7126">
                  <c:v>155</c:v>
                </c:pt>
                <c:pt idx="7127">
                  <c:v>155</c:v>
                </c:pt>
                <c:pt idx="7128">
                  <c:v>164</c:v>
                </c:pt>
                <c:pt idx="7129">
                  <c:v>118</c:v>
                </c:pt>
                <c:pt idx="7130">
                  <c:v>164</c:v>
                </c:pt>
                <c:pt idx="7131">
                  <c:v>118</c:v>
                </c:pt>
                <c:pt idx="7132">
                  <c:v>164</c:v>
                </c:pt>
                <c:pt idx="7133">
                  <c:v>164</c:v>
                </c:pt>
                <c:pt idx="7134">
                  <c:v>114</c:v>
                </c:pt>
                <c:pt idx="7135">
                  <c:v>155</c:v>
                </c:pt>
                <c:pt idx="7136">
                  <c:v>155</c:v>
                </c:pt>
                <c:pt idx="7137">
                  <c:v>155</c:v>
                </c:pt>
                <c:pt idx="7138">
                  <c:v>155</c:v>
                </c:pt>
                <c:pt idx="7139">
                  <c:v>160</c:v>
                </c:pt>
                <c:pt idx="7140">
                  <c:v>160</c:v>
                </c:pt>
                <c:pt idx="7141">
                  <c:v>160</c:v>
                </c:pt>
                <c:pt idx="7142">
                  <c:v>160</c:v>
                </c:pt>
                <c:pt idx="7143">
                  <c:v>160</c:v>
                </c:pt>
                <c:pt idx="7144">
                  <c:v>160</c:v>
                </c:pt>
                <c:pt idx="7145">
                  <c:v>160</c:v>
                </c:pt>
                <c:pt idx="7146">
                  <c:v>160</c:v>
                </c:pt>
                <c:pt idx="7147">
                  <c:v>365</c:v>
                </c:pt>
                <c:pt idx="7148">
                  <c:v>365</c:v>
                </c:pt>
                <c:pt idx="7149">
                  <c:v>365</c:v>
                </c:pt>
                <c:pt idx="7150">
                  <c:v>365</c:v>
                </c:pt>
                <c:pt idx="7151">
                  <c:v>380</c:v>
                </c:pt>
                <c:pt idx="7152">
                  <c:v>380</c:v>
                </c:pt>
                <c:pt idx="7153">
                  <c:v>380</c:v>
                </c:pt>
                <c:pt idx="7154">
                  <c:v>380</c:v>
                </c:pt>
                <c:pt idx="7155">
                  <c:v>380</c:v>
                </c:pt>
                <c:pt idx="7156">
                  <c:v>380</c:v>
                </c:pt>
                <c:pt idx="7157">
                  <c:v>380</c:v>
                </c:pt>
                <c:pt idx="7158">
                  <c:v>380</c:v>
                </c:pt>
                <c:pt idx="7159">
                  <c:v>380</c:v>
                </c:pt>
                <c:pt idx="7160">
                  <c:v>380</c:v>
                </c:pt>
                <c:pt idx="7161">
                  <c:v>380</c:v>
                </c:pt>
                <c:pt idx="7162">
                  <c:v>380</c:v>
                </c:pt>
                <c:pt idx="7163">
                  <c:v>380</c:v>
                </c:pt>
                <c:pt idx="7164">
                  <c:v>380</c:v>
                </c:pt>
                <c:pt idx="7165">
                  <c:v>380</c:v>
                </c:pt>
                <c:pt idx="7166">
                  <c:v>380</c:v>
                </c:pt>
                <c:pt idx="7167">
                  <c:v>215</c:v>
                </c:pt>
                <c:pt idx="7168">
                  <c:v>132</c:v>
                </c:pt>
                <c:pt idx="7169">
                  <c:v>150</c:v>
                </c:pt>
                <c:pt idx="7170">
                  <c:v>132</c:v>
                </c:pt>
                <c:pt idx="7171">
                  <c:v>132</c:v>
                </c:pt>
                <c:pt idx="7172">
                  <c:v>150</c:v>
                </c:pt>
                <c:pt idx="7173">
                  <c:v>132</c:v>
                </c:pt>
                <c:pt idx="7174">
                  <c:v>225</c:v>
                </c:pt>
                <c:pt idx="7175">
                  <c:v>132</c:v>
                </c:pt>
                <c:pt idx="7176">
                  <c:v>132</c:v>
                </c:pt>
                <c:pt idx="7177">
                  <c:v>132</c:v>
                </c:pt>
                <c:pt idx="7178">
                  <c:v>132</c:v>
                </c:pt>
                <c:pt idx="7179">
                  <c:v>220</c:v>
                </c:pt>
                <c:pt idx="7180">
                  <c:v>132</c:v>
                </c:pt>
                <c:pt idx="7181">
                  <c:v>150</c:v>
                </c:pt>
                <c:pt idx="7182">
                  <c:v>132</c:v>
                </c:pt>
                <c:pt idx="7183">
                  <c:v>150</c:v>
                </c:pt>
                <c:pt idx="7184">
                  <c:v>132</c:v>
                </c:pt>
                <c:pt idx="7185">
                  <c:v>150</c:v>
                </c:pt>
                <c:pt idx="7186">
                  <c:v>132</c:v>
                </c:pt>
                <c:pt idx="7187">
                  <c:v>132</c:v>
                </c:pt>
                <c:pt idx="7188">
                  <c:v>132</c:v>
                </c:pt>
                <c:pt idx="7189">
                  <c:v>150</c:v>
                </c:pt>
                <c:pt idx="7190">
                  <c:v>150</c:v>
                </c:pt>
                <c:pt idx="7191">
                  <c:v>150</c:v>
                </c:pt>
                <c:pt idx="7192">
                  <c:v>150</c:v>
                </c:pt>
                <c:pt idx="7193">
                  <c:v>150</c:v>
                </c:pt>
                <c:pt idx="7194">
                  <c:v>150</c:v>
                </c:pt>
                <c:pt idx="7195">
                  <c:v>150</c:v>
                </c:pt>
                <c:pt idx="7196">
                  <c:v>150</c:v>
                </c:pt>
                <c:pt idx="7197">
                  <c:v>150</c:v>
                </c:pt>
                <c:pt idx="7198">
                  <c:v>150</c:v>
                </c:pt>
                <c:pt idx="7199">
                  <c:v>150</c:v>
                </c:pt>
                <c:pt idx="7200">
                  <c:v>150</c:v>
                </c:pt>
                <c:pt idx="7201">
                  <c:v>150</c:v>
                </c:pt>
                <c:pt idx="7202">
                  <c:v>150</c:v>
                </c:pt>
                <c:pt idx="7203">
                  <c:v>150</c:v>
                </c:pt>
                <c:pt idx="7204">
                  <c:v>150</c:v>
                </c:pt>
                <c:pt idx="7205">
                  <c:v>150</c:v>
                </c:pt>
                <c:pt idx="7206">
                  <c:v>150</c:v>
                </c:pt>
                <c:pt idx="7207">
                  <c:v>150</c:v>
                </c:pt>
                <c:pt idx="7208">
                  <c:v>150</c:v>
                </c:pt>
                <c:pt idx="7209">
                  <c:v>150</c:v>
                </c:pt>
                <c:pt idx="7210">
                  <c:v>150</c:v>
                </c:pt>
                <c:pt idx="7211">
                  <c:v>150</c:v>
                </c:pt>
                <c:pt idx="7212">
                  <c:v>150</c:v>
                </c:pt>
                <c:pt idx="7213">
                  <c:v>150</c:v>
                </c:pt>
                <c:pt idx="7214">
                  <c:v>150</c:v>
                </c:pt>
                <c:pt idx="7215">
                  <c:v>150</c:v>
                </c:pt>
                <c:pt idx="7216">
                  <c:v>150</c:v>
                </c:pt>
                <c:pt idx="7217">
                  <c:v>150</c:v>
                </c:pt>
                <c:pt idx="7218">
                  <c:v>150</c:v>
                </c:pt>
                <c:pt idx="7219">
                  <c:v>150</c:v>
                </c:pt>
                <c:pt idx="7220">
                  <c:v>150</c:v>
                </c:pt>
                <c:pt idx="7221">
                  <c:v>150</c:v>
                </c:pt>
                <c:pt idx="7222">
                  <c:v>150</c:v>
                </c:pt>
                <c:pt idx="7223">
                  <c:v>150</c:v>
                </c:pt>
                <c:pt idx="7224">
                  <c:v>150</c:v>
                </c:pt>
                <c:pt idx="7225">
                  <c:v>214</c:v>
                </c:pt>
                <c:pt idx="7226">
                  <c:v>214</c:v>
                </c:pt>
                <c:pt idx="7227">
                  <c:v>214</c:v>
                </c:pt>
                <c:pt idx="7228">
                  <c:v>170</c:v>
                </c:pt>
                <c:pt idx="7229">
                  <c:v>170</c:v>
                </c:pt>
                <c:pt idx="7230">
                  <c:v>225</c:v>
                </c:pt>
                <c:pt idx="7231">
                  <c:v>170</c:v>
                </c:pt>
                <c:pt idx="7232">
                  <c:v>205</c:v>
                </c:pt>
                <c:pt idx="7233">
                  <c:v>225</c:v>
                </c:pt>
                <c:pt idx="7234">
                  <c:v>205</c:v>
                </c:pt>
                <c:pt idx="7235">
                  <c:v>210</c:v>
                </c:pt>
                <c:pt idx="7236">
                  <c:v>210</c:v>
                </c:pt>
                <c:pt idx="7237">
                  <c:v>210</c:v>
                </c:pt>
                <c:pt idx="7238">
                  <c:v>210</c:v>
                </c:pt>
                <c:pt idx="7239">
                  <c:v>210</c:v>
                </c:pt>
                <c:pt idx="7240">
                  <c:v>260</c:v>
                </c:pt>
                <c:pt idx="7241">
                  <c:v>210</c:v>
                </c:pt>
                <c:pt idx="7242">
                  <c:v>260</c:v>
                </c:pt>
                <c:pt idx="7243">
                  <c:v>210</c:v>
                </c:pt>
                <c:pt idx="7244">
                  <c:v>260</c:v>
                </c:pt>
                <c:pt idx="7245">
                  <c:v>260</c:v>
                </c:pt>
                <c:pt idx="7246">
                  <c:v>210</c:v>
                </c:pt>
                <c:pt idx="7247">
                  <c:v>210</c:v>
                </c:pt>
                <c:pt idx="7248">
                  <c:v>210</c:v>
                </c:pt>
                <c:pt idx="7249">
                  <c:v>260</c:v>
                </c:pt>
                <c:pt idx="7250">
                  <c:v>260</c:v>
                </c:pt>
                <c:pt idx="7251">
                  <c:v>260</c:v>
                </c:pt>
                <c:pt idx="7252">
                  <c:v>210</c:v>
                </c:pt>
                <c:pt idx="7253">
                  <c:v>210</c:v>
                </c:pt>
                <c:pt idx="7254">
                  <c:v>260</c:v>
                </c:pt>
                <c:pt idx="7255">
                  <c:v>210</c:v>
                </c:pt>
                <c:pt idx="7256">
                  <c:v>210</c:v>
                </c:pt>
                <c:pt idx="7257">
                  <c:v>210</c:v>
                </c:pt>
                <c:pt idx="7258">
                  <c:v>210</c:v>
                </c:pt>
                <c:pt idx="7259">
                  <c:v>290</c:v>
                </c:pt>
                <c:pt idx="7260">
                  <c:v>252</c:v>
                </c:pt>
                <c:pt idx="7261">
                  <c:v>290</c:v>
                </c:pt>
                <c:pt idx="7262">
                  <c:v>252</c:v>
                </c:pt>
                <c:pt idx="7263">
                  <c:v>573</c:v>
                </c:pt>
                <c:pt idx="7264">
                  <c:v>131</c:v>
                </c:pt>
                <c:pt idx="7265">
                  <c:v>131</c:v>
                </c:pt>
                <c:pt idx="7266">
                  <c:v>131</c:v>
                </c:pt>
                <c:pt idx="7267">
                  <c:v>131</c:v>
                </c:pt>
                <c:pt idx="7268">
                  <c:v>131</c:v>
                </c:pt>
                <c:pt idx="7269">
                  <c:v>131</c:v>
                </c:pt>
                <c:pt idx="7270">
                  <c:v>235</c:v>
                </c:pt>
                <c:pt idx="7271">
                  <c:v>235</c:v>
                </c:pt>
                <c:pt idx="7272">
                  <c:v>235</c:v>
                </c:pt>
                <c:pt idx="7273">
                  <c:v>235</c:v>
                </c:pt>
                <c:pt idx="7274">
                  <c:v>235</c:v>
                </c:pt>
                <c:pt idx="7275">
                  <c:v>235</c:v>
                </c:pt>
                <c:pt idx="7276">
                  <c:v>235</c:v>
                </c:pt>
                <c:pt idx="7277">
                  <c:v>235</c:v>
                </c:pt>
                <c:pt idx="7278">
                  <c:v>235</c:v>
                </c:pt>
                <c:pt idx="7279">
                  <c:v>235</c:v>
                </c:pt>
                <c:pt idx="7280">
                  <c:v>235</c:v>
                </c:pt>
                <c:pt idx="7281">
                  <c:v>235</c:v>
                </c:pt>
                <c:pt idx="7282">
                  <c:v>194</c:v>
                </c:pt>
                <c:pt idx="7283">
                  <c:v>194</c:v>
                </c:pt>
                <c:pt idx="7284">
                  <c:v>194</c:v>
                </c:pt>
                <c:pt idx="7285">
                  <c:v>194</c:v>
                </c:pt>
                <c:pt idx="7286">
                  <c:v>194</c:v>
                </c:pt>
                <c:pt idx="7287">
                  <c:v>140</c:v>
                </c:pt>
                <c:pt idx="7288">
                  <c:v>110</c:v>
                </c:pt>
                <c:pt idx="7289">
                  <c:v>110</c:v>
                </c:pt>
                <c:pt idx="7290">
                  <c:v>140</c:v>
                </c:pt>
                <c:pt idx="7291">
                  <c:v>140</c:v>
                </c:pt>
                <c:pt idx="7292">
                  <c:v>110</c:v>
                </c:pt>
                <c:pt idx="7293">
                  <c:v>248</c:v>
                </c:pt>
                <c:pt idx="7294">
                  <c:v>248</c:v>
                </c:pt>
                <c:pt idx="7295">
                  <c:v>248</c:v>
                </c:pt>
                <c:pt idx="7296">
                  <c:v>248</c:v>
                </c:pt>
                <c:pt idx="7297">
                  <c:v>248</c:v>
                </c:pt>
                <c:pt idx="7298">
                  <c:v>248</c:v>
                </c:pt>
                <c:pt idx="7299">
                  <c:v>248</c:v>
                </c:pt>
                <c:pt idx="7300">
                  <c:v>248</c:v>
                </c:pt>
                <c:pt idx="7301">
                  <c:v>248</c:v>
                </c:pt>
                <c:pt idx="7302">
                  <c:v>248</c:v>
                </c:pt>
                <c:pt idx="7303">
                  <c:v>248</c:v>
                </c:pt>
                <c:pt idx="7304">
                  <c:v>248</c:v>
                </c:pt>
                <c:pt idx="7305">
                  <c:v>248</c:v>
                </c:pt>
                <c:pt idx="7306">
                  <c:v>248</c:v>
                </c:pt>
                <c:pt idx="7307">
                  <c:v>248</c:v>
                </c:pt>
                <c:pt idx="7308">
                  <c:v>93</c:v>
                </c:pt>
                <c:pt idx="7309">
                  <c:v>199</c:v>
                </c:pt>
                <c:pt idx="7310">
                  <c:v>199</c:v>
                </c:pt>
                <c:pt idx="7311">
                  <c:v>199</c:v>
                </c:pt>
                <c:pt idx="7312">
                  <c:v>199</c:v>
                </c:pt>
                <c:pt idx="7313">
                  <c:v>192</c:v>
                </c:pt>
                <c:pt idx="7314">
                  <c:v>192</c:v>
                </c:pt>
                <c:pt idx="7315">
                  <c:v>199</c:v>
                </c:pt>
                <c:pt idx="7316">
                  <c:v>274</c:v>
                </c:pt>
                <c:pt idx="7317">
                  <c:v>192</c:v>
                </c:pt>
                <c:pt idx="7318">
                  <c:v>192</c:v>
                </c:pt>
                <c:pt idx="7319">
                  <c:v>199</c:v>
                </c:pt>
                <c:pt idx="7320">
                  <c:v>274</c:v>
                </c:pt>
                <c:pt idx="7321">
                  <c:v>192</c:v>
                </c:pt>
                <c:pt idx="7322">
                  <c:v>192</c:v>
                </c:pt>
                <c:pt idx="7323">
                  <c:v>192</c:v>
                </c:pt>
                <c:pt idx="7324">
                  <c:v>274</c:v>
                </c:pt>
                <c:pt idx="7325">
                  <c:v>274</c:v>
                </c:pt>
                <c:pt idx="7326">
                  <c:v>192</c:v>
                </c:pt>
                <c:pt idx="7327">
                  <c:v>245</c:v>
                </c:pt>
                <c:pt idx="7328">
                  <c:v>178</c:v>
                </c:pt>
                <c:pt idx="7329">
                  <c:v>185</c:v>
                </c:pt>
                <c:pt idx="7330">
                  <c:v>185</c:v>
                </c:pt>
                <c:pt idx="7331">
                  <c:v>245</c:v>
                </c:pt>
                <c:pt idx="7332">
                  <c:v>175</c:v>
                </c:pt>
                <c:pt idx="7333">
                  <c:v>175</c:v>
                </c:pt>
                <c:pt idx="7334">
                  <c:v>175</c:v>
                </c:pt>
                <c:pt idx="7335">
                  <c:v>175</c:v>
                </c:pt>
                <c:pt idx="7336">
                  <c:v>256</c:v>
                </c:pt>
                <c:pt idx="7337">
                  <c:v>175</c:v>
                </c:pt>
                <c:pt idx="7338">
                  <c:v>175</c:v>
                </c:pt>
                <c:pt idx="7339">
                  <c:v>175</c:v>
                </c:pt>
                <c:pt idx="7340">
                  <c:v>256</c:v>
                </c:pt>
                <c:pt idx="7341">
                  <c:v>175</c:v>
                </c:pt>
                <c:pt idx="7342">
                  <c:v>175</c:v>
                </c:pt>
                <c:pt idx="7343">
                  <c:v>175</c:v>
                </c:pt>
                <c:pt idx="7344">
                  <c:v>175</c:v>
                </c:pt>
                <c:pt idx="7345">
                  <c:v>175</c:v>
                </c:pt>
                <c:pt idx="7346">
                  <c:v>175</c:v>
                </c:pt>
                <c:pt idx="7347">
                  <c:v>175</c:v>
                </c:pt>
                <c:pt idx="7348">
                  <c:v>256</c:v>
                </c:pt>
                <c:pt idx="7349">
                  <c:v>175</c:v>
                </c:pt>
                <c:pt idx="7350">
                  <c:v>256</c:v>
                </c:pt>
                <c:pt idx="7351">
                  <c:v>175</c:v>
                </c:pt>
                <c:pt idx="7352">
                  <c:v>148</c:v>
                </c:pt>
                <c:pt idx="7353">
                  <c:v>168</c:v>
                </c:pt>
                <c:pt idx="7354">
                  <c:v>168</c:v>
                </c:pt>
                <c:pt idx="7355">
                  <c:v>168</c:v>
                </c:pt>
                <c:pt idx="7356">
                  <c:v>148</c:v>
                </c:pt>
                <c:pt idx="7357">
                  <c:v>148</c:v>
                </c:pt>
                <c:pt idx="7358">
                  <c:v>148</c:v>
                </c:pt>
                <c:pt idx="7359">
                  <c:v>148</c:v>
                </c:pt>
                <c:pt idx="7360">
                  <c:v>168</c:v>
                </c:pt>
                <c:pt idx="7361">
                  <c:v>168</c:v>
                </c:pt>
                <c:pt idx="7362">
                  <c:v>148</c:v>
                </c:pt>
                <c:pt idx="7363">
                  <c:v>168</c:v>
                </c:pt>
                <c:pt idx="7364">
                  <c:v>168</c:v>
                </c:pt>
                <c:pt idx="7365">
                  <c:v>168</c:v>
                </c:pt>
                <c:pt idx="7366">
                  <c:v>168</c:v>
                </c:pt>
                <c:pt idx="7367">
                  <c:v>168</c:v>
                </c:pt>
                <c:pt idx="7368">
                  <c:v>148</c:v>
                </c:pt>
                <c:pt idx="7369">
                  <c:v>148</c:v>
                </c:pt>
                <c:pt idx="7370">
                  <c:v>168</c:v>
                </c:pt>
                <c:pt idx="7371">
                  <c:v>168</c:v>
                </c:pt>
                <c:pt idx="7372">
                  <c:v>168</c:v>
                </c:pt>
                <c:pt idx="7373">
                  <c:v>148</c:v>
                </c:pt>
                <c:pt idx="7374">
                  <c:v>168</c:v>
                </c:pt>
                <c:pt idx="7375">
                  <c:v>148</c:v>
                </c:pt>
                <c:pt idx="7376">
                  <c:v>168</c:v>
                </c:pt>
                <c:pt idx="7377">
                  <c:v>168</c:v>
                </c:pt>
                <c:pt idx="7378">
                  <c:v>168</c:v>
                </c:pt>
                <c:pt idx="7379">
                  <c:v>148</c:v>
                </c:pt>
                <c:pt idx="7380">
                  <c:v>166</c:v>
                </c:pt>
                <c:pt idx="7381">
                  <c:v>166</c:v>
                </c:pt>
                <c:pt idx="7382">
                  <c:v>224</c:v>
                </c:pt>
                <c:pt idx="7383">
                  <c:v>166</c:v>
                </c:pt>
                <c:pt idx="7384">
                  <c:v>224</c:v>
                </c:pt>
                <c:pt idx="7385">
                  <c:v>166</c:v>
                </c:pt>
                <c:pt idx="7386">
                  <c:v>166</c:v>
                </c:pt>
                <c:pt idx="7387">
                  <c:v>166</c:v>
                </c:pt>
                <c:pt idx="7388">
                  <c:v>166</c:v>
                </c:pt>
                <c:pt idx="7389">
                  <c:v>166</c:v>
                </c:pt>
                <c:pt idx="7390">
                  <c:v>166</c:v>
                </c:pt>
                <c:pt idx="7391">
                  <c:v>224</c:v>
                </c:pt>
                <c:pt idx="7392">
                  <c:v>166</c:v>
                </c:pt>
                <c:pt idx="7393">
                  <c:v>166</c:v>
                </c:pt>
                <c:pt idx="7394">
                  <c:v>166</c:v>
                </c:pt>
                <c:pt idx="7395">
                  <c:v>166</c:v>
                </c:pt>
                <c:pt idx="7396">
                  <c:v>166</c:v>
                </c:pt>
                <c:pt idx="7397">
                  <c:v>166</c:v>
                </c:pt>
                <c:pt idx="7398">
                  <c:v>200</c:v>
                </c:pt>
                <c:pt idx="7399">
                  <c:v>255</c:v>
                </c:pt>
                <c:pt idx="7400">
                  <c:v>255</c:v>
                </c:pt>
                <c:pt idx="7401">
                  <c:v>255</c:v>
                </c:pt>
                <c:pt idx="7402">
                  <c:v>255</c:v>
                </c:pt>
                <c:pt idx="7403">
                  <c:v>255</c:v>
                </c:pt>
                <c:pt idx="7404">
                  <c:v>253</c:v>
                </c:pt>
                <c:pt idx="7405">
                  <c:v>253</c:v>
                </c:pt>
                <c:pt idx="7406">
                  <c:v>253</c:v>
                </c:pt>
                <c:pt idx="7407">
                  <c:v>253</c:v>
                </c:pt>
                <c:pt idx="7408">
                  <c:v>253</c:v>
                </c:pt>
                <c:pt idx="7409">
                  <c:v>200</c:v>
                </c:pt>
                <c:pt idx="7410">
                  <c:v>287</c:v>
                </c:pt>
                <c:pt idx="7411">
                  <c:v>287</c:v>
                </c:pt>
                <c:pt idx="7412">
                  <c:v>287</c:v>
                </c:pt>
                <c:pt idx="7413">
                  <c:v>287</c:v>
                </c:pt>
                <c:pt idx="7414">
                  <c:v>287</c:v>
                </c:pt>
                <c:pt idx="7415">
                  <c:v>570</c:v>
                </c:pt>
                <c:pt idx="7416">
                  <c:v>310</c:v>
                </c:pt>
                <c:pt idx="7417">
                  <c:v>420</c:v>
                </c:pt>
                <c:pt idx="7418">
                  <c:v>420</c:v>
                </c:pt>
                <c:pt idx="7419">
                  <c:v>420</c:v>
                </c:pt>
                <c:pt idx="7420">
                  <c:v>520</c:v>
                </c:pt>
                <c:pt idx="7421">
                  <c:v>520</c:v>
                </c:pt>
                <c:pt idx="7422">
                  <c:v>570</c:v>
                </c:pt>
                <c:pt idx="7423">
                  <c:v>440</c:v>
                </c:pt>
                <c:pt idx="7424">
                  <c:v>310</c:v>
                </c:pt>
                <c:pt idx="7425">
                  <c:v>520</c:v>
                </c:pt>
                <c:pt idx="7426">
                  <c:v>310</c:v>
                </c:pt>
                <c:pt idx="7427">
                  <c:v>520</c:v>
                </c:pt>
                <c:pt idx="7428">
                  <c:v>570</c:v>
                </c:pt>
                <c:pt idx="7429">
                  <c:v>310</c:v>
                </c:pt>
                <c:pt idx="7430">
                  <c:v>570</c:v>
                </c:pt>
                <c:pt idx="7431">
                  <c:v>310</c:v>
                </c:pt>
                <c:pt idx="7432">
                  <c:v>440</c:v>
                </c:pt>
                <c:pt idx="7433">
                  <c:v>310</c:v>
                </c:pt>
                <c:pt idx="7434">
                  <c:v>420</c:v>
                </c:pt>
                <c:pt idx="7435">
                  <c:v>420</c:v>
                </c:pt>
                <c:pt idx="7436">
                  <c:v>420</c:v>
                </c:pt>
                <c:pt idx="7437">
                  <c:v>240</c:v>
                </c:pt>
                <c:pt idx="7438">
                  <c:v>205</c:v>
                </c:pt>
                <c:pt idx="7439">
                  <c:v>240</c:v>
                </c:pt>
                <c:pt idx="7440">
                  <c:v>205</c:v>
                </c:pt>
                <c:pt idx="7441">
                  <c:v>240</c:v>
                </c:pt>
                <c:pt idx="7442">
                  <c:v>205</c:v>
                </c:pt>
                <c:pt idx="7443">
                  <c:v>322</c:v>
                </c:pt>
                <c:pt idx="7444">
                  <c:v>322</c:v>
                </c:pt>
                <c:pt idx="7445">
                  <c:v>100</c:v>
                </c:pt>
                <c:pt idx="7446">
                  <c:v>93</c:v>
                </c:pt>
                <c:pt idx="7447">
                  <c:v>93</c:v>
                </c:pt>
                <c:pt idx="7448">
                  <c:v>93</c:v>
                </c:pt>
                <c:pt idx="7449">
                  <c:v>170</c:v>
                </c:pt>
                <c:pt idx="7450">
                  <c:v>150</c:v>
                </c:pt>
                <c:pt idx="7451">
                  <c:v>170</c:v>
                </c:pt>
                <c:pt idx="7452">
                  <c:v>170</c:v>
                </c:pt>
                <c:pt idx="7453">
                  <c:v>170</c:v>
                </c:pt>
                <c:pt idx="7454">
                  <c:v>150</c:v>
                </c:pt>
                <c:pt idx="7455">
                  <c:v>170</c:v>
                </c:pt>
                <c:pt idx="7456">
                  <c:v>170</c:v>
                </c:pt>
                <c:pt idx="7457">
                  <c:v>170</c:v>
                </c:pt>
                <c:pt idx="7458">
                  <c:v>170</c:v>
                </c:pt>
                <c:pt idx="7459">
                  <c:v>170</c:v>
                </c:pt>
                <c:pt idx="7460">
                  <c:v>150</c:v>
                </c:pt>
                <c:pt idx="7461">
                  <c:v>170</c:v>
                </c:pt>
                <c:pt idx="7462">
                  <c:v>170</c:v>
                </c:pt>
                <c:pt idx="7463">
                  <c:v>170</c:v>
                </c:pt>
                <c:pt idx="7464">
                  <c:v>150</c:v>
                </c:pt>
                <c:pt idx="7465">
                  <c:v>170</c:v>
                </c:pt>
                <c:pt idx="7466">
                  <c:v>170</c:v>
                </c:pt>
                <c:pt idx="7467">
                  <c:v>280</c:v>
                </c:pt>
                <c:pt idx="7468">
                  <c:v>170</c:v>
                </c:pt>
                <c:pt idx="7469">
                  <c:v>170</c:v>
                </c:pt>
                <c:pt idx="7470">
                  <c:v>170</c:v>
                </c:pt>
                <c:pt idx="7471">
                  <c:v>170</c:v>
                </c:pt>
                <c:pt idx="7472">
                  <c:v>170</c:v>
                </c:pt>
                <c:pt idx="7473">
                  <c:v>170</c:v>
                </c:pt>
                <c:pt idx="7474">
                  <c:v>170</c:v>
                </c:pt>
                <c:pt idx="7475">
                  <c:v>170</c:v>
                </c:pt>
                <c:pt idx="7476">
                  <c:v>170</c:v>
                </c:pt>
                <c:pt idx="7477">
                  <c:v>170</c:v>
                </c:pt>
                <c:pt idx="7478">
                  <c:v>170</c:v>
                </c:pt>
                <c:pt idx="7479">
                  <c:v>280</c:v>
                </c:pt>
                <c:pt idx="7480">
                  <c:v>170</c:v>
                </c:pt>
                <c:pt idx="7481">
                  <c:v>170</c:v>
                </c:pt>
                <c:pt idx="7482">
                  <c:v>170</c:v>
                </c:pt>
                <c:pt idx="7483">
                  <c:v>170</c:v>
                </c:pt>
                <c:pt idx="7484">
                  <c:v>170</c:v>
                </c:pt>
                <c:pt idx="7485">
                  <c:v>170</c:v>
                </c:pt>
                <c:pt idx="7486">
                  <c:v>170</c:v>
                </c:pt>
                <c:pt idx="7487">
                  <c:v>280</c:v>
                </c:pt>
                <c:pt idx="7488">
                  <c:v>170</c:v>
                </c:pt>
                <c:pt idx="7489">
                  <c:v>170</c:v>
                </c:pt>
                <c:pt idx="7490">
                  <c:v>170</c:v>
                </c:pt>
                <c:pt idx="7491">
                  <c:v>170</c:v>
                </c:pt>
                <c:pt idx="7492">
                  <c:v>170</c:v>
                </c:pt>
                <c:pt idx="7493">
                  <c:v>280</c:v>
                </c:pt>
                <c:pt idx="7494">
                  <c:v>205</c:v>
                </c:pt>
                <c:pt idx="7495">
                  <c:v>205</c:v>
                </c:pt>
                <c:pt idx="7496">
                  <c:v>205</c:v>
                </c:pt>
                <c:pt idx="7497">
                  <c:v>205</c:v>
                </c:pt>
                <c:pt idx="7498">
                  <c:v>205</c:v>
                </c:pt>
                <c:pt idx="7499">
                  <c:v>205</c:v>
                </c:pt>
                <c:pt idx="7500">
                  <c:v>205</c:v>
                </c:pt>
                <c:pt idx="7501">
                  <c:v>205</c:v>
                </c:pt>
                <c:pt idx="7502">
                  <c:v>205</c:v>
                </c:pt>
                <c:pt idx="7503">
                  <c:v>205</c:v>
                </c:pt>
                <c:pt idx="7504">
                  <c:v>205</c:v>
                </c:pt>
                <c:pt idx="7505">
                  <c:v>205</c:v>
                </c:pt>
                <c:pt idx="7506">
                  <c:v>205</c:v>
                </c:pt>
                <c:pt idx="7507">
                  <c:v>205</c:v>
                </c:pt>
                <c:pt idx="7508">
                  <c:v>205</c:v>
                </c:pt>
                <c:pt idx="7509">
                  <c:v>205</c:v>
                </c:pt>
                <c:pt idx="7510">
                  <c:v>205</c:v>
                </c:pt>
                <c:pt idx="7511">
                  <c:v>205</c:v>
                </c:pt>
                <c:pt idx="7512">
                  <c:v>205</c:v>
                </c:pt>
                <c:pt idx="7513">
                  <c:v>205</c:v>
                </c:pt>
                <c:pt idx="7514">
                  <c:v>260</c:v>
                </c:pt>
                <c:pt idx="7515">
                  <c:v>260</c:v>
                </c:pt>
                <c:pt idx="7516">
                  <c:v>260</c:v>
                </c:pt>
                <c:pt idx="7517">
                  <c:v>260</c:v>
                </c:pt>
                <c:pt idx="7518">
                  <c:v>260</c:v>
                </c:pt>
                <c:pt idx="7519">
                  <c:v>260</c:v>
                </c:pt>
                <c:pt idx="7520">
                  <c:v>260</c:v>
                </c:pt>
                <c:pt idx="7521">
                  <c:v>260</c:v>
                </c:pt>
                <c:pt idx="7522">
                  <c:v>260</c:v>
                </c:pt>
                <c:pt idx="7523">
                  <c:v>260</c:v>
                </c:pt>
                <c:pt idx="7524">
                  <c:v>260</c:v>
                </c:pt>
                <c:pt idx="7525">
                  <c:v>260</c:v>
                </c:pt>
                <c:pt idx="7526">
                  <c:v>260</c:v>
                </c:pt>
                <c:pt idx="7527">
                  <c:v>260</c:v>
                </c:pt>
                <c:pt idx="7528">
                  <c:v>260</c:v>
                </c:pt>
                <c:pt idx="7529">
                  <c:v>260</c:v>
                </c:pt>
                <c:pt idx="7530">
                  <c:v>260</c:v>
                </c:pt>
                <c:pt idx="7531">
                  <c:v>260</c:v>
                </c:pt>
                <c:pt idx="7532">
                  <c:v>260</c:v>
                </c:pt>
                <c:pt idx="7533">
                  <c:v>260</c:v>
                </c:pt>
                <c:pt idx="7534">
                  <c:v>284</c:v>
                </c:pt>
                <c:pt idx="7535">
                  <c:v>284</c:v>
                </c:pt>
                <c:pt idx="7536">
                  <c:v>284</c:v>
                </c:pt>
                <c:pt idx="7537">
                  <c:v>284</c:v>
                </c:pt>
                <c:pt idx="7538">
                  <c:v>284</c:v>
                </c:pt>
                <c:pt idx="7539">
                  <c:v>284</c:v>
                </c:pt>
                <c:pt idx="7540">
                  <c:v>284</c:v>
                </c:pt>
                <c:pt idx="7541">
                  <c:v>284</c:v>
                </c:pt>
                <c:pt idx="7542">
                  <c:v>335</c:v>
                </c:pt>
                <c:pt idx="7543">
                  <c:v>420</c:v>
                </c:pt>
                <c:pt idx="7544">
                  <c:v>420</c:v>
                </c:pt>
                <c:pt idx="7545">
                  <c:v>335</c:v>
                </c:pt>
                <c:pt idx="7546">
                  <c:v>420</c:v>
                </c:pt>
                <c:pt idx="7547">
                  <c:v>335</c:v>
                </c:pt>
                <c:pt idx="7548">
                  <c:v>420</c:v>
                </c:pt>
                <c:pt idx="7549">
                  <c:v>444</c:v>
                </c:pt>
                <c:pt idx="7550">
                  <c:v>444</c:v>
                </c:pt>
                <c:pt idx="7551">
                  <c:v>335</c:v>
                </c:pt>
                <c:pt idx="7552">
                  <c:v>335</c:v>
                </c:pt>
                <c:pt idx="7553">
                  <c:v>453</c:v>
                </c:pt>
                <c:pt idx="7554">
                  <c:v>453</c:v>
                </c:pt>
                <c:pt idx="7555">
                  <c:v>453</c:v>
                </c:pt>
                <c:pt idx="7556">
                  <c:v>453</c:v>
                </c:pt>
                <c:pt idx="7557">
                  <c:v>453</c:v>
                </c:pt>
                <c:pt idx="7558">
                  <c:v>453</c:v>
                </c:pt>
                <c:pt idx="7559">
                  <c:v>453</c:v>
                </c:pt>
                <c:pt idx="7560">
                  <c:v>453</c:v>
                </c:pt>
                <c:pt idx="7561">
                  <c:v>453</c:v>
                </c:pt>
                <c:pt idx="7562">
                  <c:v>453</c:v>
                </c:pt>
                <c:pt idx="7563">
                  <c:v>453</c:v>
                </c:pt>
                <c:pt idx="7564">
                  <c:v>453</c:v>
                </c:pt>
                <c:pt idx="7565">
                  <c:v>150</c:v>
                </c:pt>
                <c:pt idx="7566">
                  <c:v>150</c:v>
                </c:pt>
                <c:pt idx="7567">
                  <c:v>150</c:v>
                </c:pt>
                <c:pt idx="7568">
                  <c:v>150</c:v>
                </c:pt>
                <c:pt idx="7569">
                  <c:v>116</c:v>
                </c:pt>
                <c:pt idx="7570">
                  <c:v>116</c:v>
                </c:pt>
                <c:pt idx="7571">
                  <c:v>116</c:v>
                </c:pt>
                <c:pt idx="7572">
                  <c:v>150</c:v>
                </c:pt>
                <c:pt idx="7573">
                  <c:v>116</c:v>
                </c:pt>
                <c:pt idx="7574">
                  <c:v>116</c:v>
                </c:pt>
                <c:pt idx="7575">
                  <c:v>116</c:v>
                </c:pt>
                <c:pt idx="7576">
                  <c:v>116</c:v>
                </c:pt>
                <c:pt idx="7577">
                  <c:v>150</c:v>
                </c:pt>
                <c:pt idx="7578">
                  <c:v>150</c:v>
                </c:pt>
                <c:pt idx="7579">
                  <c:v>150</c:v>
                </c:pt>
                <c:pt idx="7580">
                  <c:v>150</c:v>
                </c:pt>
                <c:pt idx="7581">
                  <c:v>150</c:v>
                </c:pt>
                <c:pt idx="7582">
                  <c:v>150</c:v>
                </c:pt>
                <c:pt idx="7583">
                  <c:v>116</c:v>
                </c:pt>
                <c:pt idx="7584">
                  <c:v>116</c:v>
                </c:pt>
                <c:pt idx="7585">
                  <c:v>116</c:v>
                </c:pt>
                <c:pt idx="7586">
                  <c:v>150</c:v>
                </c:pt>
                <c:pt idx="7587">
                  <c:v>116</c:v>
                </c:pt>
                <c:pt idx="7588">
                  <c:v>150</c:v>
                </c:pt>
                <c:pt idx="7589">
                  <c:v>150</c:v>
                </c:pt>
                <c:pt idx="7590">
                  <c:v>116</c:v>
                </c:pt>
                <c:pt idx="7591">
                  <c:v>250</c:v>
                </c:pt>
                <c:pt idx="7592">
                  <c:v>250</c:v>
                </c:pt>
                <c:pt idx="7593">
                  <c:v>250</c:v>
                </c:pt>
                <c:pt idx="7594">
                  <c:v>250</c:v>
                </c:pt>
                <c:pt idx="7595">
                  <c:v>250</c:v>
                </c:pt>
                <c:pt idx="7596">
                  <c:v>250</c:v>
                </c:pt>
                <c:pt idx="7597">
                  <c:v>250</c:v>
                </c:pt>
                <c:pt idx="7598">
                  <c:v>250</c:v>
                </c:pt>
                <c:pt idx="7599">
                  <c:v>250</c:v>
                </c:pt>
                <c:pt idx="7600">
                  <c:v>250</c:v>
                </c:pt>
                <c:pt idx="7601">
                  <c:v>250</c:v>
                </c:pt>
                <c:pt idx="7602">
                  <c:v>250</c:v>
                </c:pt>
                <c:pt idx="7603">
                  <c:v>250</c:v>
                </c:pt>
                <c:pt idx="7604">
                  <c:v>250</c:v>
                </c:pt>
                <c:pt idx="7605">
                  <c:v>280</c:v>
                </c:pt>
                <c:pt idx="7606">
                  <c:v>280</c:v>
                </c:pt>
                <c:pt idx="7607">
                  <c:v>280</c:v>
                </c:pt>
                <c:pt idx="7608">
                  <c:v>280</c:v>
                </c:pt>
                <c:pt idx="7609">
                  <c:v>280</c:v>
                </c:pt>
                <c:pt idx="7610">
                  <c:v>280</c:v>
                </c:pt>
                <c:pt idx="7611">
                  <c:v>280</c:v>
                </c:pt>
                <c:pt idx="7612">
                  <c:v>280</c:v>
                </c:pt>
                <c:pt idx="7613">
                  <c:v>280</c:v>
                </c:pt>
                <c:pt idx="7614">
                  <c:v>280</c:v>
                </c:pt>
                <c:pt idx="7615">
                  <c:v>280</c:v>
                </c:pt>
                <c:pt idx="7616">
                  <c:v>280</c:v>
                </c:pt>
                <c:pt idx="7617">
                  <c:v>280</c:v>
                </c:pt>
                <c:pt idx="7618">
                  <c:v>280</c:v>
                </c:pt>
                <c:pt idx="7619">
                  <c:v>280</c:v>
                </c:pt>
                <c:pt idx="7620">
                  <c:v>280</c:v>
                </c:pt>
                <c:pt idx="7621">
                  <c:v>280</c:v>
                </c:pt>
                <c:pt idx="7622">
                  <c:v>280</c:v>
                </c:pt>
                <c:pt idx="7623">
                  <c:v>280</c:v>
                </c:pt>
                <c:pt idx="7624">
                  <c:v>280</c:v>
                </c:pt>
                <c:pt idx="7625">
                  <c:v>280</c:v>
                </c:pt>
                <c:pt idx="7626">
                  <c:v>280</c:v>
                </c:pt>
                <c:pt idx="7627">
                  <c:v>280</c:v>
                </c:pt>
                <c:pt idx="7628">
                  <c:v>280</c:v>
                </c:pt>
                <c:pt idx="7629">
                  <c:v>280</c:v>
                </c:pt>
                <c:pt idx="7630">
                  <c:v>280</c:v>
                </c:pt>
                <c:pt idx="7631">
                  <c:v>280</c:v>
                </c:pt>
                <c:pt idx="7632">
                  <c:v>280</c:v>
                </c:pt>
                <c:pt idx="7633">
                  <c:v>280</c:v>
                </c:pt>
                <c:pt idx="7634">
                  <c:v>280</c:v>
                </c:pt>
                <c:pt idx="7635">
                  <c:v>280</c:v>
                </c:pt>
                <c:pt idx="7636">
                  <c:v>280</c:v>
                </c:pt>
                <c:pt idx="7637">
                  <c:v>280</c:v>
                </c:pt>
                <c:pt idx="7638">
                  <c:v>280</c:v>
                </c:pt>
                <c:pt idx="7639">
                  <c:v>81</c:v>
                </c:pt>
                <c:pt idx="7640">
                  <c:v>200</c:v>
                </c:pt>
                <c:pt idx="7641">
                  <c:v>200</c:v>
                </c:pt>
                <c:pt idx="7642">
                  <c:v>200</c:v>
                </c:pt>
                <c:pt idx="7643">
                  <c:v>200</c:v>
                </c:pt>
                <c:pt idx="7644">
                  <c:v>200</c:v>
                </c:pt>
                <c:pt idx="7645">
                  <c:v>200</c:v>
                </c:pt>
                <c:pt idx="7646">
                  <c:v>195</c:v>
                </c:pt>
                <c:pt idx="7647">
                  <c:v>138</c:v>
                </c:pt>
                <c:pt idx="7648">
                  <c:v>161</c:v>
                </c:pt>
                <c:pt idx="7649">
                  <c:v>138</c:v>
                </c:pt>
                <c:pt idx="7650">
                  <c:v>161</c:v>
                </c:pt>
                <c:pt idx="7651">
                  <c:v>161</c:v>
                </c:pt>
                <c:pt idx="7652">
                  <c:v>138</c:v>
                </c:pt>
                <c:pt idx="7653">
                  <c:v>138</c:v>
                </c:pt>
                <c:pt idx="7654">
                  <c:v>161</c:v>
                </c:pt>
                <c:pt idx="7655">
                  <c:v>161</c:v>
                </c:pt>
                <c:pt idx="7656">
                  <c:v>161</c:v>
                </c:pt>
                <c:pt idx="7657">
                  <c:v>161</c:v>
                </c:pt>
                <c:pt idx="7658">
                  <c:v>161</c:v>
                </c:pt>
                <c:pt idx="7659">
                  <c:v>161</c:v>
                </c:pt>
                <c:pt idx="7660">
                  <c:v>161</c:v>
                </c:pt>
                <c:pt idx="7661">
                  <c:v>161</c:v>
                </c:pt>
                <c:pt idx="7662">
                  <c:v>161</c:v>
                </c:pt>
                <c:pt idx="7663">
                  <c:v>99</c:v>
                </c:pt>
                <c:pt idx="7664">
                  <c:v>99</c:v>
                </c:pt>
                <c:pt idx="7665">
                  <c:v>99</c:v>
                </c:pt>
                <c:pt idx="7666">
                  <c:v>99</c:v>
                </c:pt>
                <c:pt idx="7667">
                  <c:v>99</c:v>
                </c:pt>
                <c:pt idx="7668">
                  <c:v>99</c:v>
                </c:pt>
                <c:pt idx="7669">
                  <c:v>99</c:v>
                </c:pt>
                <c:pt idx="7670">
                  <c:v>99</c:v>
                </c:pt>
                <c:pt idx="7671">
                  <c:v>99</c:v>
                </c:pt>
                <c:pt idx="7672">
                  <c:v>99</c:v>
                </c:pt>
                <c:pt idx="7673">
                  <c:v>99</c:v>
                </c:pt>
                <c:pt idx="7674">
                  <c:v>99</c:v>
                </c:pt>
                <c:pt idx="7675">
                  <c:v>99</c:v>
                </c:pt>
                <c:pt idx="7676">
                  <c:v>121</c:v>
                </c:pt>
                <c:pt idx="7677">
                  <c:v>121</c:v>
                </c:pt>
                <c:pt idx="7678">
                  <c:v>121</c:v>
                </c:pt>
                <c:pt idx="7679">
                  <c:v>134</c:v>
                </c:pt>
                <c:pt idx="7680">
                  <c:v>134</c:v>
                </c:pt>
                <c:pt idx="7681">
                  <c:v>134</c:v>
                </c:pt>
                <c:pt idx="7682">
                  <c:v>134</c:v>
                </c:pt>
                <c:pt idx="7683">
                  <c:v>134</c:v>
                </c:pt>
                <c:pt idx="7684">
                  <c:v>134</c:v>
                </c:pt>
                <c:pt idx="7685">
                  <c:v>134</c:v>
                </c:pt>
                <c:pt idx="7686">
                  <c:v>134</c:v>
                </c:pt>
                <c:pt idx="7687">
                  <c:v>134</c:v>
                </c:pt>
                <c:pt idx="7688">
                  <c:v>134</c:v>
                </c:pt>
                <c:pt idx="7689">
                  <c:v>134</c:v>
                </c:pt>
                <c:pt idx="7690">
                  <c:v>134</c:v>
                </c:pt>
                <c:pt idx="7691">
                  <c:v>134</c:v>
                </c:pt>
                <c:pt idx="7692">
                  <c:v>134</c:v>
                </c:pt>
                <c:pt idx="7693">
                  <c:v>134</c:v>
                </c:pt>
                <c:pt idx="7694">
                  <c:v>134</c:v>
                </c:pt>
                <c:pt idx="7695">
                  <c:v>134</c:v>
                </c:pt>
                <c:pt idx="7696">
                  <c:v>134</c:v>
                </c:pt>
                <c:pt idx="7697">
                  <c:v>121</c:v>
                </c:pt>
                <c:pt idx="7698">
                  <c:v>121</c:v>
                </c:pt>
                <c:pt idx="7699">
                  <c:v>121</c:v>
                </c:pt>
                <c:pt idx="7700">
                  <c:v>121</c:v>
                </c:pt>
                <c:pt idx="7701">
                  <c:v>121</c:v>
                </c:pt>
                <c:pt idx="7702">
                  <c:v>121</c:v>
                </c:pt>
                <c:pt idx="7703">
                  <c:v>121</c:v>
                </c:pt>
                <c:pt idx="7704">
                  <c:v>121</c:v>
                </c:pt>
                <c:pt idx="7705">
                  <c:v>121</c:v>
                </c:pt>
                <c:pt idx="7706">
                  <c:v>121</c:v>
                </c:pt>
                <c:pt idx="7707">
                  <c:v>121</c:v>
                </c:pt>
                <c:pt idx="7708">
                  <c:v>121</c:v>
                </c:pt>
                <c:pt idx="7709">
                  <c:v>125</c:v>
                </c:pt>
                <c:pt idx="7710">
                  <c:v>125</c:v>
                </c:pt>
                <c:pt idx="7711">
                  <c:v>125</c:v>
                </c:pt>
                <c:pt idx="7712">
                  <c:v>125</c:v>
                </c:pt>
                <c:pt idx="7713">
                  <c:v>125</c:v>
                </c:pt>
                <c:pt idx="7714">
                  <c:v>125</c:v>
                </c:pt>
                <c:pt idx="7715">
                  <c:v>118</c:v>
                </c:pt>
                <c:pt idx="7716">
                  <c:v>118</c:v>
                </c:pt>
                <c:pt idx="7717">
                  <c:v>164</c:v>
                </c:pt>
                <c:pt idx="7718">
                  <c:v>164</c:v>
                </c:pt>
                <c:pt idx="7719">
                  <c:v>118</c:v>
                </c:pt>
                <c:pt idx="7720">
                  <c:v>118</c:v>
                </c:pt>
                <c:pt idx="7721">
                  <c:v>118</c:v>
                </c:pt>
                <c:pt idx="7722">
                  <c:v>164</c:v>
                </c:pt>
                <c:pt idx="7723">
                  <c:v>130</c:v>
                </c:pt>
                <c:pt idx="7724">
                  <c:v>130</c:v>
                </c:pt>
                <c:pt idx="7725">
                  <c:v>130</c:v>
                </c:pt>
                <c:pt idx="7726">
                  <c:v>103</c:v>
                </c:pt>
                <c:pt idx="7727">
                  <c:v>103</c:v>
                </c:pt>
                <c:pt idx="7728">
                  <c:v>140</c:v>
                </c:pt>
                <c:pt idx="7729">
                  <c:v>130</c:v>
                </c:pt>
                <c:pt idx="7730">
                  <c:v>130</c:v>
                </c:pt>
                <c:pt idx="7731">
                  <c:v>130</c:v>
                </c:pt>
                <c:pt idx="7732">
                  <c:v>130</c:v>
                </c:pt>
                <c:pt idx="7733">
                  <c:v>130</c:v>
                </c:pt>
                <c:pt idx="7734">
                  <c:v>130</c:v>
                </c:pt>
                <c:pt idx="7735">
                  <c:v>130</c:v>
                </c:pt>
                <c:pt idx="7736">
                  <c:v>253</c:v>
                </c:pt>
                <c:pt idx="7737">
                  <c:v>253</c:v>
                </c:pt>
                <c:pt idx="7738">
                  <c:v>253</c:v>
                </c:pt>
                <c:pt idx="7739">
                  <c:v>253</c:v>
                </c:pt>
                <c:pt idx="7740">
                  <c:v>253</c:v>
                </c:pt>
                <c:pt idx="7741">
                  <c:v>150</c:v>
                </c:pt>
                <c:pt idx="7742">
                  <c:v>180</c:v>
                </c:pt>
                <c:pt idx="7743">
                  <c:v>150</c:v>
                </c:pt>
                <c:pt idx="7744">
                  <c:v>150</c:v>
                </c:pt>
                <c:pt idx="7745">
                  <c:v>150</c:v>
                </c:pt>
                <c:pt idx="7746">
                  <c:v>150</c:v>
                </c:pt>
                <c:pt idx="7747">
                  <c:v>180</c:v>
                </c:pt>
                <c:pt idx="7748">
                  <c:v>150</c:v>
                </c:pt>
                <c:pt idx="7749">
                  <c:v>90</c:v>
                </c:pt>
                <c:pt idx="7750">
                  <c:v>200</c:v>
                </c:pt>
                <c:pt idx="7751">
                  <c:v>200</c:v>
                </c:pt>
                <c:pt idx="7752">
                  <c:v>200</c:v>
                </c:pt>
                <c:pt idx="7753">
                  <c:v>200</c:v>
                </c:pt>
                <c:pt idx="7754">
                  <c:v>200</c:v>
                </c:pt>
                <c:pt idx="7755">
                  <c:v>200</c:v>
                </c:pt>
                <c:pt idx="7756">
                  <c:v>200</c:v>
                </c:pt>
                <c:pt idx="7757">
                  <c:v>200</c:v>
                </c:pt>
                <c:pt idx="7758">
                  <c:v>200</c:v>
                </c:pt>
                <c:pt idx="7759">
                  <c:v>200</c:v>
                </c:pt>
                <c:pt idx="7760">
                  <c:v>200</c:v>
                </c:pt>
                <c:pt idx="7761">
                  <c:v>200</c:v>
                </c:pt>
                <c:pt idx="7762">
                  <c:v>200</c:v>
                </c:pt>
                <c:pt idx="7763">
                  <c:v>200</c:v>
                </c:pt>
                <c:pt idx="7764">
                  <c:v>328</c:v>
                </c:pt>
                <c:pt idx="7765">
                  <c:v>328</c:v>
                </c:pt>
                <c:pt idx="7766">
                  <c:v>340</c:v>
                </c:pt>
                <c:pt idx="7767">
                  <c:v>340</c:v>
                </c:pt>
                <c:pt idx="7768">
                  <c:v>340</c:v>
                </c:pt>
                <c:pt idx="7769">
                  <c:v>340</c:v>
                </c:pt>
                <c:pt idx="7770">
                  <c:v>328</c:v>
                </c:pt>
                <c:pt idx="7771">
                  <c:v>360</c:v>
                </c:pt>
                <c:pt idx="7772">
                  <c:v>328</c:v>
                </c:pt>
                <c:pt idx="7773">
                  <c:v>328</c:v>
                </c:pt>
                <c:pt idx="7774">
                  <c:v>328</c:v>
                </c:pt>
                <c:pt idx="7775">
                  <c:v>328</c:v>
                </c:pt>
                <c:pt idx="7776">
                  <c:v>360</c:v>
                </c:pt>
                <c:pt idx="7777">
                  <c:v>360</c:v>
                </c:pt>
                <c:pt idx="7778">
                  <c:v>360</c:v>
                </c:pt>
                <c:pt idx="7779">
                  <c:v>328</c:v>
                </c:pt>
                <c:pt idx="7780">
                  <c:v>208</c:v>
                </c:pt>
                <c:pt idx="7781">
                  <c:v>400</c:v>
                </c:pt>
                <c:pt idx="7782">
                  <c:v>400</c:v>
                </c:pt>
                <c:pt idx="7783">
                  <c:v>300</c:v>
                </c:pt>
                <c:pt idx="7784">
                  <c:v>300</c:v>
                </c:pt>
                <c:pt idx="7785">
                  <c:v>360</c:v>
                </c:pt>
                <c:pt idx="7786">
                  <c:v>300</c:v>
                </c:pt>
                <c:pt idx="7787">
                  <c:v>208</c:v>
                </c:pt>
                <c:pt idx="7788">
                  <c:v>360</c:v>
                </c:pt>
                <c:pt idx="7789">
                  <c:v>300</c:v>
                </c:pt>
                <c:pt idx="7790">
                  <c:v>208</c:v>
                </c:pt>
                <c:pt idx="7791">
                  <c:v>208</c:v>
                </c:pt>
                <c:pt idx="7792">
                  <c:v>208</c:v>
                </c:pt>
                <c:pt idx="7793">
                  <c:v>300</c:v>
                </c:pt>
                <c:pt idx="7794">
                  <c:v>400</c:v>
                </c:pt>
                <c:pt idx="7795">
                  <c:v>208</c:v>
                </c:pt>
                <c:pt idx="7796">
                  <c:v>400</c:v>
                </c:pt>
                <c:pt idx="7797">
                  <c:v>360</c:v>
                </c:pt>
                <c:pt idx="7798">
                  <c:v>208</c:v>
                </c:pt>
                <c:pt idx="7799">
                  <c:v>300</c:v>
                </c:pt>
                <c:pt idx="7800">
                  <c:v>300</c:v>
                </c:pt>
                <c:pt idx="7801">
                  <c:v>208</c:v>
                </c:pt>
                <c:pt idx="7802">
                  <c:v>208</c:v>
                </c:pt>
                <c:pt idx="7803">
                  <c:v>208</c:v>
                </c:pt>
                <c:pt idx="7804">
                  <c:v>300</c:v>
                </c:pt>
                <c:pt idx="7805">
                  <c:v>360</c:v>
                </c:pt>
                <c:pt idx="7806">
                  <c:v>272</c:v>
                </c:pt>
                <c:pt idx="7807">
                  <c:v>240</c:v>
                </c:pt>
                <c:pt idx="7808">
                  <c:v>245</c:v>
                </c:pt>
                <c:pt idx="7809">
                  <c:v>220</c:v>
                </c:pt>
                <c:pt idx="7810">
                  <c:v>220</c:v>
                </c:pt>
                <c:pt idx="7811">
                  <c:v>240</c:v>
                </c:pt>
                <c:pt idx="7812">
                  <c:v>272</c:v>
                </c:pt>
                <c:pt idx="7813">
                  <c:v>272</c:v>
                </c:pt>
                <c:pt idx="7814">
                  <c:v>220</c:v>
                </c:pt>
                <c:pt idx="7815">
                  <c:v>220</c:v>
                </c:pt>
                <c:pt idx="7816">
                  <c:v>245</c:v>
                </c:pt>
                <c:pt idx="7817">
                  <c:v>272</c:v>
                </c:pt>
                <c:pt idx="7818">
                  <c:v>240</c:v>
                </c:pt>
                <c:pt idx="7819">
                  <c:v>240</c:v>
                </c:pt>
                <c:pt idx="7820">
                  <c:v>240</c:v>
                </c:pt>
                <c:pt idx="7821">
                  <c:v>240</c:v>
                </c:pt>
                <c:pt idx="7822">
                  <c:v>272</c:v>
                </c:pt>
                <c:pt idx="7823">
                  <c:v>220</c:v>
                </c:pt>
                <c:pt idx="7824">
                  <c:v>272</c:v>
                </c:pt>
                <c:pt idx="7825">
                  <c:v>220</c:v>
                </c:pt>
                <c:pt idx="7826">
                  <c:v>325</c:v>
                </c:pt>
                <c:pt idx="7827">
                  <c:v>325</c:v>
                </c:pt>
                <c:pt idx="7828">
                  <c:v>343</c:v>
                </c:pt>
                <c:pt idx="7829">
                  <c:v>343</c:v>
                </c:pt>
                <c:pt idx="7830">
                  <c:v>325</c:v>
                </c:pt>
                <c:pt idx="7831">
                  <c:v>325</c:v>
                </c:pt>
                <c:pt idx="7832">
                  <c:v>348</c:v>
                </c:pt>
                <c:pt idx="7833">
                  <c:v>330</c:v>
                </c:pt>
                <c:pt idx="7834">
                  <c:v>330</c:v>
                </c:pt>
                <c:pt idx="7835">
                  <c:v>330</c:v>
                </c:pt>
                <c:pt idx="7836">
                  <c:v>348</c:v>
                </c:pt>
                <c:pt idx="7837">
                  <c:v>330</c:v>
                </c:pt>
                <c:pt idx="7838">
                  <c:v>330</c:v>
                </c:pt>
                <c:pt idx="7839">
                  <c:v>330</c:v>
                </c:pt>
                <c:pt idx="7840">
                  <c:v>330</c:v>
                </c:pt>
                <c:pt idx="7841">
                  <c:v>330</c:v>
                </c:pt>
                <c:pt idx="7842">
                  <c:v>400</c:v>
                </c:pt>
                <c:pt idx="7843">
                  <c:v>300</c:v>
                </c:pt>
                <c:pt idx="7844">
                  <c:v>300</c:v>
                </c:pt>
                <c:pt idx="7845">
                  <c:v>208</c:v>
                </c:pt>
                <c:pt idx="7846">
                  <c:v>400</c:v>
                </c:pt>
                <c:pt idx="7847">
                  <c:v>208</c:v>
                </c:pt>
                <c:pt idx="7848">
                  <c:v>208</c:v>
                </c:pt>
                <c:pt idx="7849">
                  <c:v>208</c:v>
                </c:pt>
                <c:pt idx="7850">
                  <c:v>330</c:v>
                </c:pt>
                <c:pt idx="7851">
                  <c:v>330</c:v>
                </c:pt>
                <c:pt idx="7852">
                  <c:v>360</c:v>
                </c:pt>
                <c:pt idx="7853">
                  <c:v>420</c:v>
                </c:pt>
                <c:pt idx="7854">
                  <c:v>420</c:v>
                </c:pt>
                <c:pt idx="7855">
                  <c:v>330</c:v>
                </c:pt>
                <c:pt idx="7856">
                  <c:v>330</c:v>
                </c:pt>
                <c:pt idx="7857">
                  <c:v>330</c:v>
                </c:pt>
                <c:pt idx="7858">
                  <c:v>416</c:v>
                </c:pt>
                <c:pt idx="7859">
                  <c:v>420</c:v>
                </c:pt>
                <c:pt idx="7860">
                  <c:v>420</c:v>
                </c:pt>
                <c:pt idx="7861">
                  <c:v>360</c:v>
                </c:pt>
                <c:pt idx="7862">
                  <c:v>416</c:v>
                </c:pt>
                <c:pt idx="7863">
                  <c:v>330</c:v>
                </c:pt>
                <c:pt idx="7864">
                  <c:v>420</c:v>
                </c:pt>
                <c:pt idx="7865">
                  <c:v>330</c:v>
                </c:pt>
                <c:pt idx="7866">
                  <c:v>420</c:v>
                </c:pt>
                <c:pt idx="7867">
                  <c:v>360</c:v>
                </c:pt>
                <c:pt idx="7868">
                  <c:v>420</c:v>
                </c:pt>
                <c:pt idx="7869">
                  <c:v>420</c:v>
                </c:pt>
                <c:pt idx="7870">
                  <c:v>330</c:v>
                </c:pt>
                <c:pt idx="7871">
                  <c:v>330</c:v>
                </c:pt>
                <c:pt idx="7872">
                  <c:v>330</c:v>
                </c:pt>
                <c:pt idx="7873">
                  <c:v>240</c:v>
                </c:pt>
                <c:pt idx="7874">
                  <c:v>240</c:v>
                </c:pt>
                <c:pt idx="7875">
                  <c:v>333</c:v>
                </c:pt>
                <c:pt idx="7876">
                  <c:v>280</c:v>
                </c:pt>
                <c:pt idx="7877">
                  <c:v>280</c:v>
                </c:pt>
                <c:pt idx="7878">
                  <c:v>240</c:v>
                </c:pt>
                <c:pt idx="7879">
                  <c:v>333</c:v>
                </c:pt>
                <c:pt idx="7880">
                  <c:v>240</c:v>
                </c:pt>
                <c:pt idx="7881">
                  <c:v>240</c:v>
                </c:pt>
                <c:pt idx="7882">
                  <c:v>280</c:v>
                </c:pt>
                <c:pt idx="7883">
                  <c:v>280</c:v>
                </c:pt>
                <c:pt idx="7884">
                  <c:v>240</c:v>
                </c:pt>
                <c:pt idx="7885">
                  <c:v>333</c:v>
                </c:pt>
                <c:pt idx="7886">
                  <c:v>333</c:v>
                </c:pt>
                <c:pt idx="7887">
                  <c:v>333</c:v>
                </c:pt>
                <c:pt idx="7888">
                  <c:v>404</c:v>
                </c:pt>
                <c:pt idx="7889">
                  <c:v>523</c:v>
                </c:pt>
                <c:pt idx="7890">
                  <c:v>404</c:v>
                </c:pt>
                <c:pt idx="7891">
                  <c:v>404</c:v>
                </c:pt>
                <c:pt idx="7892">
                  <c:v>523</c:v>
                </c:pt>
                <c:pt idx="7893">
                  <c:v>404</c:v>
                </c:pt>
                <c:pt idx="7894">
                  <c:v>404</c:v>
                </c:pt>
                <c:pt idx="7895">
                  <c:v>523</c:v>
                </c:pt>
                <c:pt idx="7896">
                  <c:v>404</c:v>
                </c:pt>
                <c:pt idx="7897">
                  <c:v>404</c:v>
                </c:pt>
                <c:pt idx="7898">
                  <c:v>404</c:v>
                </c:pt>
                <c:pt idx="7899">
                  <c:v>404</c:v>
                </c:pt>
                <c:pt idx="7900">
                  <c:v>523</c:v>
                </c:pt>
                <c:pt idx="7901">
                  <c:v>260</c:v>
                </c:pt>
                <c:pt idx="7902">
                  <c:v>260</c:v>
                </c:pt>
                <c:pt idx="7903">
                  <c:v>260</c:v>
                </c:pt>
                <c:pt idx="7904">
                  <c:v>260</c:v>
                </c:pt>
                <c:pt idx="7905">
                  <c:v>260</c:v>
                </c:pt>
                <c:pt idx="7906">
                  <c:v>260</c:v>
                </c:pt>
                <c:pt idx="7907">
                  <c:v>260</c:v>
                </c:pt>
                <c:pt idx="7908">
                  <c:v>260</c:v>
                </c:pt>
                <c:pt idx="7909">
                  <c:v>260</c:v>
                </c:pt>
                <c:pt idx="7910">
                  <c:v>260</c:v>
                </c:pt>
                <c:pt idx="7911">
                  <c:v>260</c:v>
                </c:pt>
                <c:pt idx="7912">
                  <c:v>260</c:v>
                </c:pt>
                <c:pt idx="7913">
                  <c:v>240</c:v>
                </c:pt>
                <c:pt idx="7914">
                  <c:v>240</c:v>
                </c:pt>
                <c:pt idx="7915">
                  <c:v>240</c:v>
                </c:pt>
                <c:pt idx="7916">
                  <c:v>240</c:v>
                </c:pt>
                <c:pt idx="7917">
                  <c:v>240</c:v>
                </c:pt>
                <c:pt idx="7918">
                  <c:v>240</c:v>
                </c:pt>
                <c:pt idx="7919">
                  <c:v>325</c:v>
                </c:pt>
                <c:pt idx="7920">
                  <c:v>325</c:v>
                </c:pt>
                <c:pt idx="7921">
                  <c:v>325</c:v>
                </c:pt>
                <c:pt idx="7922">
                  <c:v>325</c:v>
                </c:pt>
                <c:pt idx="7923">
                  <c:v>325</c:v>
                </c:pt>
                <c:pt idx="7924">
                  <c:v>325</c:v>
                </c:pt>
                <c:pt idx="7925">
                  <c:v>325</c:v>
                </c:pt>
                <c:pt idx="7926">
                  <c:v>325</c:v>
                </c:pt>
                <c:pt idx="7927">
                  <c:v>320</c:v>
                </c:pt>
                <c:pt idx="7928">
                  <c:v>320</c:v>
                </c:pt>
                <c:pt idx="7929">
                  <c:v>320</c:v>
                </c:pt>
                <c:pt idx="7930">
                  <c:v>320</c:v>
                </c:pt>
                <c:pt idx="7931">
                  <c:v>400</c:v>
                </c:pt>
                <c:pt idx="7932">
                  <c:v>400</c:v>
                </c:pt>
                <c:pt idx="7933">
                  <c:v>230</c:v>
                </c:pt>
                <c:pt idx="7934">
                  <c:v>265</c:v>
                </c:pt>
                <c:pt idx="7935">
                  <c:v>230</c:v>
                </c:pt>
                <c:pt idx="7936">
                  <c:v>265</c:v>
                </c:pt>
                <c:pt idx="7937">
                  <c:v>265</c:v>
                </c:pt>
                <c:pt idx="7938">
                  <c:v>250</c:v>
                </c:pt>
                <c:pt idx="7939">
                  <c:v>250</c:v>
                </c:pt>
                <c:pt idx="7940">
                  <c:v>265</c:v>
                </c:pt>
                <c:pt idx="7941">
                  <c:v>295</c:v>
                </c:pt>
                <c:pt idx="7942">
                  <c:v>295</c:v>
                </c:pt>
                <c:pt idx="7943">
                  <c:v>325</c:v>
                </c:pt>
                <c:pt idx="7944">
                  <c:v>325</c:v>
                </c:pt>
                <c:pt idx="7945">
                  <c:v>325</c:v>
                </c:pt>
                <c:pt idx="7946">
                  <c:v>325</c:v>
                </c:pt>
                <c:pt idx="7947">
                  <c:v>325</c:v>
                </c:pt>
                <c:pt idx="7948">
                  <c:v>325</c:v>
                </c:pt>
                <c:pt idx="7949">
                  <c:v>400</c:v>
                </c:pt>
                <c:pt idx="7950">
                  <c:v>400</c:v>
                </c:pt>
                <c:pt idx="7951">
                  <c:v>400</c:v>
                </c:pt>
                <c:pt idx="7952">
                  <c:v>400</c:v>
                </c:pt>
                <c:pt idx="7953">
                  <c:v>400</c:v>
                </c:pt>
                <c:pt idx="7954">
                  <c:v>400</c:v>
                </c:pt>
                <c:pt idx="7955">
                  <c:v>400</c:v>
                </c:pt>
                <c:pt idx="7956">
                  <c:v>400</c:v>
                </c:pt>
                <c:pt idx="7957">
                  <c:v>400</c:v>
                </c:pt>
                <c:pt idx="7958">
                  <c:v>400</c:v>
                </c:pt>
                <c:pt idx="7959">
                  <c:v>400</c:v>
                </c:pt>
                <c:pt idx="7960">
                  <c:v>268</c:v>
                </c:pt>
                <c:pt idx="7961">
                  <c:v>210</c:v>
                </c:pt>
                <c:pt idx="7962">
                  <c:v>268</c:v>
                </c:pt>
                <c:pt idx="7963">
                  <c:v>210</c:v>
                </c:pt>
                <c:pt idx="7964">
                  <c:v>302</c:v>
                </c:pt>
                <c:pt idx="7965">
                  <c:v>210</c:v>
                </c:pt>
                <c:pt idx="7966">
                  <c:v>240</c:v>
                </c:pt>
                <c:pt idx="7967">
                  <c:v>250</c:v>
                </c:pt>
                <c:pt idx="7968">
                  <c:v>525</c:v>
                </c:pt>
                <c:pt idx="7969">
                  <c:v>430</c:v>
                </c:pt>
                <c:pt idx="7970">
                  <c:v>550</c:v>
                </c:pt>
                <c:pt idx="7971">
                  <c:v>525</c:v>
                </c:pt>
                <c:pt idx="7972">
                  <c:v>430</c:v>
                </c:pt>
                <c:pt idx="7973">
                  <c:v>525</c:v>
                </c:pt>
                <c:pt idx="7974">
                  <c:v>430</c:v>
                </c:pt>
                <c:pt idx="7975">
                  <c:v>430</c:v>
                </c:pt>
                <c:pt idx="7976">
                  <c:v>525</c:v>
                </c:pt>
                <c:pt idx="7977">
                  <c:v>550</c:v>
                </c:pt>
                <c:pt idx="7978">
                  <c:v>550</c:v>
                </c:pt>
                <c:pt idx="7979">
                  <c:v>430</c:v>
                </c:pt>
                <c:pt idx="7980">
                  <c:v>430</c:v>
                </c:pt>
                <c:pt idx="7981">
                  <c:v>525</c:v>
                </c:pt>
                <c:pt idx="7982">
                  <c:v>570</c:v>
                </c:pt>
                <c:pt idx="7983">
                  <c:v>550</c:v>
                </c:pt>
                <c:pt idx="7984">
                  <c:v>525</c:v>
                </c:pt>
                <c:pt idx="7985">
                  <c:v>430</c:v>
                </c:pt>
                <c:pt idx="7986">
                  <c:v>430</c:v>
                </c:pt>
                <c:pt idx="7987">
                  <c:v>550</c:v>
                </c:pt>
                <c:pt idx="7988">
                  <c:v>525</c:v>
                </c:pt>
                <c:pt idx="7989">
                  <c:v>525</c:v>
                </c:pt>
                <c:pt idx="7990">
                  <c:v>550</c:v>
                </c:pt>
                <c:pt idx="7991">
                  <c:v>540</c:v>
                </c:pt>
                <c:pt idx="7992">
                  <c:v>610</c:v>
                </c:pt>
                <c:pt idx="7993">
                  <c:v>150</c:v>
                </c:pt>
                <c:pt idx="7994">
                  <c:v>150</c:v>
                </c:pt>
                <c:pt idx="7995">
                  <c:v>150</c:v>
                </c:pt>
                <c:pt idx="7996">
                  <c:v>150</c:v>
                </c:pt>
                <c:pt idx="7997">
                  <c:v>150</c:v>
                </c:pt>
                <c:pt idx="7998">
                  <c:v>150</c:v>
                </c:pt>
                <c:pt idx="7999">
                  <c:v>150</c:v>
                </c:pt>
                <c:pt idx="8000">
                  <c:v>150</c:v>
                </c:pt>
                <c:pt idx="8001">
                  <c:v>170</c:v>
                </c:pt>
                <c:pt idx="8002">
                  <c:v>170</c:v>
                </c:pt>
                <c:pt idx="8003">
                  <c:v>170</c:v>
                </c:pt>
                <c:pt idx="8004">
                  <c:v>170</c:v>
                </c:pt>
                <c:pt idx="8005">
                  <c:v>170</c:v>
                </c:pt>
                <c:pt idx="8006">
                  <c:v>170</c:v>
                </c:pt>
                <c:pt idx="8007">
                  <c:v>170</c:v>
                </c:pt>
                <c:pt idx="8008">
                  <c:v>170</c:v>
                </c:pt>
                <c:pt idx="8009">
                  <c:v>170</c:v>
                </c:pt>
                <c:pt idx="8010">
                  <c:v>170</c:v>
                </c:pt>
                <c:pt idx="8011">
                  <c:v>170</c:v>
                </c:pt>
                <c:pt idx="8012">
                  <c:v>170</c:v>
                </c:pt>
                <c:pt idx="8013">
                  <c:v>170</c:v>
                </c:pt>
                <c:pt idx="8014">
                  <c:v>170</c:v>
                </c:pt>
                <c:pt idx="8015">
                  <c:v>210</c:v>
                </c:pt>
                <c:pt idx="8016">
                  <c:v>235</c:v>
                </c:pt>
                <c:pt idx="8017">
                  <c:v>210</c:v>
                </c:pt>
                <c:pt idx="8018">
                  <c:v>210</c:v>
                </c:pt>
                <c:pt idx="8019">
                  <c:v>210</c:v>
                </c:pt>
                <c:pt idx="8020">
                  <c:v>210</c:v>
                </c:pt>
                <c:pt idx="8021">
                  <c:v>235</c:v>
                </c:pt>
                <c:pt idx="8022">
                  <c:v>210</c:v>
                </c:pt>
                <c:pt idx="8023">
                  <c:v>210</c:v>
                </c:pt>
                <c:pt idx="8024">
                  <c:v>210</c:v>
                </c:pt>
                <c:pt idx="8025">
                  <c:v>210</c:v>
                </c:pt>
                <c:pt idx="8026">
                  <c:v>210</c:v>
                </c:pt>
                <c:pt idx="8027">
                  <c:v>210</c:v>
                </c:pt>
                <c:pt idx="8028">
                  <c:v>210</c:v>
                </c:pt>
                <c:pt idx="8029">
                  <c:v>210</c:v>
                </c:pt>
                <c:pt idx="8030">
                  <c:v>275</c:v>
                </c:pt>
                <c:pt idx="8031">
                  <c:v>275</c:v>
                </c:pt>
                <c:pt idx="8032">
                  <c:v>291</c:v>
                </c:pt>
                <c:pt idx="8033">
                  <c:v>291</c:v>
                </c:pt>
                <c:pt idx="8034">
                  <c:v>291</c:v>
                </c:pt>
                <c:pt idx="8035">
                  <c:v>291</c:v>
                </c:pt>
                <c:pt idx="8036">
                  <c:v>195</c:v>
                </c:pt>
                <c:pt idx="8037">
                  <c:v>155</c:v>
                </c:pt>
                <c:pt idx="8038">
                  <c:v>195</c:v>
                </c:pt>
                <c:pt idx="8039">
                  <c:v>155</c:v>
                </c:pt>
                <c:pt idx="8040">
                  <c:v>165</c:v>
                </c:pt>
                <c:pt idx="8041">
                  <c:v>165</c:v>
                </c:pt>
                <c:pt idx="8042">
                  <c:v>125</c:v>
                </c:pt>
                <c:pt idx="8043">
                  <c:v>125</c:v>
                </c:pt>
                <c:pt idx="8044">
                  <c:v>170</c:v>
                </c:pt>
                <c:pt idx="8045">
                  <c:v>170</c:v>
                </c:pt>
                <c:pt idx="8046">
                  <c:v>125</c:v>
                </c:pt>
                <c:pt idx="8047">
                  <c:v>125</c:v>
                </c:pt>
                <c:pt idx="8048">
                  <c:v>125</c:v>
                </c:pt>
                <c:pt idx="8049">
                  <c:v>125</c:v>
                </c:pt>
                <c:pt idx="8050">
                  <c:v>170</c:v>
                </c:pt>
                <c:pt idx="8051">
                  <c:v>125</c:v>
                </c:pt>
                <c:pt idx="8052">
                  <c:v>170</c:v>
                </c:pt>
                <c:pt idx="8053">
                  <c:v>125</c:v>
                </c:pt>
                <c:pt idx="8054">
                  <c:v>180</c:v>
                </c:pt>
                <c:pt idx="8055">
                  <c:v>230</c:v>
                </c:pt>
                <c:pt idx="8056">
                  <c:v>180</c:v>
                </c:pt>
                <c:pt idx="8057">
                  <c:v>180</c:v>
                </c:pt>
                <c:pt idx="8058">
                  <c:v>230</c:v>
                </c:pt>
                <c:pt idx="8059">
                  <c:v>180</c:v>
                </c:pt>
                <c:pt idx="8060">
                  <c:v>180</c:v>
                </c:pt>
                <c:pt idx="8061">
                  <c:v>180</c:v>
                </c:pt>
                <c:pt idx="8062">
                  <c:v>180</c:v>
                </c:pt>
                <c:pt idx="8063">
                  <c:v>230</c:v>
                </c:pt>
                <c:pt idx="8064">
                  <c:v>230</c:v>
                </c:pt>
                <c:pt idx="8065">
                  <c:v>230</c:v>
                </c:pt>
                <c:pt idx="8066">
                  <c:v>180</c:v>
                </c:pt>
                <c:pt idx="8067">
                  <c:v>230</c:v>
                </c:pt>
                <c:pt idx="8068">
                  <c:v>180</c:v>
                </c:pt>
                <c:pt idx="8069">
                  <c:v>180</c:v>
                </c:pt>
                <c:pt idx="8070">
                  <c:v>180</c:v>
                </c:pt>
                <c:pt idx="8071">
                  <c:v>230</c:v>
                </c:pt>
                <c:pt idx="8072">
                  <c:v>180</c:v>
                </c:pt>
                <c:pt idx="8073">
                  <c:v>180</c:v>
                </c:pt>
                <c:pt idx="8074">
                  <c:v>230</c:v>
                </c:pt>
                <c:pt idx="8075">
                  <c:v>180</c:v>
                </c:pt>
                <c:pt idx="8076">
                  <c:v>230</c:v>
                </c:pt>
                <c:pt idx="8077">
                  <c:v>230</c:v>
                </c:pt>
                <c:pt idx="8078">
                  <c:v>230</c:v>
                </c:pt>
                <c:pt idx="8079">
                  <c:v>180</c:v>
                </c:pt>
                <c:pt idx="8080">
                  <c:v>230</c:v>
                </c:pt>
                <c:pt idx="8081">
                  <c:v>180</c:v>
                </c:pt>
                <c:pt idx="8082">
                  <c:v>170</c:v>
                </c:pt>
                <c:pt idx="8083">
                  <c:v>170</c:v>
                </c:pt>
                <c:pt idx="8084">
                  <c:v>170</c:v>
                </c:pt>
                <c:pt idx="8085">
                  <c:v>170</c:v>
                </c:pt>
                <c:pt idx="8086">
                  <c:v>170</c:v>
                </c:pt>
                <c:pt idx="8087">
                  <c:v>170</c:v>
                </c:pt>
                <c:pt idx="8088">
                  <c:v>125</c:v>
                </c:pt>
                <c:pt idx="8089">
                  <c:v>170</c:v>
                </c:pt>
                <c:pt idx="8090">
                  <c:v>125</c:v>
                </c:pt>
                <c:pt idx="8091">
                  <c:v>125</c:v>
                </c:pt>
                <c:pt idx="8092">
                  <c:v>230</c:v>
                </c:pt>
                <c:pt idx="8093">
                  <c:v>230</c:v>
                </c:pt>
                <c:pt idx="8094">
                  <c:v>230</c:v>
                </c:pt>
                <c:pt idx="8095">
                  <c:v>230</c:v>
                </c:pt>
                <c:pt idx="8096">
                  <c:v>230</c:v>
                </c:pt>
                <c:pt idx="8097">
                  <c:v>180</c:v>
                </c:pt>
                <c:pt idx="8098">
                  <c:v>180</c:v>
                </c:pt>
                <c:pt idx="8099">
                  <c:v>230</c:v>
                </c:pt>
                <c:pt idx="8100">
                  <c:v>230</c:v>
                </c:pt>
                <c:pt idx="8101">
                  <c:v>230</c:v>
                </c:pt>
                <c:pt idx="8102">
                  <c:v>180</c:v>
                </c:pt>
                <c:pt idx="8103">
                  <c:v>230</c:v>
                </c:pt>
                <c:pt idx="8104">
                  <c:v>230</c:v>
                </c:pt>
                <c:pt idx="8105">
                  <c:v>230</c:v>
                </c:pt>
                <c:pt idx="8106">
                  <c:v>180</c:v>
                </c:pt>
                <c:pt idx="8107">
                  <c:v>116</c:v>
                </c:pt>
                <c:pt idx="8108">
                  <c:v>143</c:v>
                </c:pt>
                <c:pt idx="8109">
                  <c:v>143</c:v>
                </c:pt>
                <c:pt idx="8110">
                  <c:v>116</c:v>
                </c:pt>
                <c:pt idx="8111">
                  <c:v>116</c:v>
                </c:pt>
                <c:pt idx="8112">
                  <c:v>143</c:v>
                </c:pt>
                <c:pt idx="8113">
                  <c:v>116</c:v>
                </c:pt>
                <c:pt idx="8114">
                  <c:v>116</c:v>
                </c:pt>
                <c:pt idx="8115">
                  <c:v>116</c:v>
                </c:pt>
                <c:pt idx="8116">
                  <c:v>143</c:v>
                </c:pt>
                <c:pt idx="8117">
                  <c:v>116</c:v>
                </c:pt>
                <c:pt idx="8118">
                  <c:v>116</c:v>
                </c:pt>
                <c:pt idx="8119">
                  <c:v>116</c:v>
                </c:pt>
                <c:pt idx="8120">
                  <c:v>116</c:v>
                </c:pt>
                <c:pt idx="8121">
                  <c:v>115</c:v>
                </c:pt>
                <c:pt idx="8122">
                  <c:v>116</c:v>
                </c:pt>
                <c:pt idx="8123">
                  <c:v>116</c:v>
                </c:pt>
                <c:pt idx="8124">
                  <c:v>116</c:v>
                </c:pt>
                <c:pt idx="8125">
                  <c:v>116</c:v>
                </c:pt>
                <c:pt idx="8126">
                  <c:v>225</c:v>
                </c:pt>
                <c:pt idx="8127">
                  <c:v>175</c:v>
                </c:pt>
                <c:pt idx="8128">
                  <c:v>175</c:v>
                </c:pt>
                <c:pt idx="8129">
                  <c:v>225</c:v>
                </c:pt>
                <c:pt idx="8130">
                  <c:v>175</c:v>
                </c:pt>
                <c:pt idx="8131">
                  <c:v>225</c:v>
                </c:pt>
                <c:pt idx="8132">
                  <c:v>175</c:v>
                </c:pt>
                <c:pt idx="8133">
                  <c:v>175</c:v>
                </c:pt>
                <c:pt idx="8134">
                  <c:v>225</c:v>
                </c:pt>
                <c:pt idx="8135">
                  <c:v>175</c:v>
                </c:pt>
                <c:pt idx="8136">
                  <c:v>175</c:v>
                </c:pt>
                <c:pt idx="8137">
                  <c:v>175</c:v>
                </c:pt>
                <c:pt idx="8138">
                  <c:v>175</c:v>
                </c:pt>
                <c:pt idx="8139">
                  <c:v>225</c:v>
                </c:pt>
                <c:pt idx="8140">
                  <c:v>225</c:v>
                </c:pt>
                <c:pt idx="8141">
                  <c:v>215</c:v>
                </c:pt>
                <c:pt idx="8142">
                  <c:v>345</c:v>
                </c:pt>
                <c:pt idx="8143">
                  <c:v>310</c:v>
                </c:pt>
                <c:pt idx="8144">
                  <c:v>310</c:v>
                </c:pt>
                <c:pt idx="8145">
                  <c:v>345</c:v>
                </c:pt>
                <c:pt idx="8146">
                  <c:v>310</c:v>
                </c:pt>
                <c:pt idx="8147">
                  <c:v>310</c:v>
                </c:pt>
                <c:pt idx="8148">
                  <c:v>310</c:v>
                </c:pt>
                <c:pt idx="8149">
                  <c:v>310</c:v>
                </c:pt>
                <c:pt idx="8150">
                  <c:v>310</c:v>
                </c:pt>
                <c:pt idx="8151">
                  <c:v>215</c:v>
                </c:pt>
                <c:pt idx="8152">
                  <c:v>345</c:v>
                </c:pt>
                <c:pt idx="8153">
                  <c:v>310</c:v>
                </c:pt>
                <c:pt idx="8154">
                  <c:v>310</c:v>
                </c:pt>
                <c:pt idx="8155">
                  <c:v>345</c:v>
                </c:pt>
                <c:pt idx="8156">
                  <c:v>310</c:v>
                </c:pt>
                <c:pt idx="8157">
                  <c:v>345</c:v>
                </c:pt>
                <c:pt idx="8158">
                  <c:v>345</c:v>
                </c:pt>
                <c:pt idx="8159">
                  <c:v>215</c:v>
                </c:pt>
                <c:pt idx="8160">
                  <c:v>310</c:v>
                </c:pt>
                <c:pt idx="8161">
                  <c:v>310</c:v>
                </c:pt>
                <c:pt idx="8162">
                  <c:v>310</c:v>
                </c:pt>
                <c:pt idx="8163">
                  <c:v>390</c:v>
                </c:pt>
                <c:pt idx="8164">
                  <c:v>310</c:v>
                </c:pt>
                <c:pt idx="8165">
                  <c:v>390</c:v>
                </c:pt>
                <c:pt idx="8166">
                  <c:v>310</c:v>
                </c:pt>
                <c:pt idx="8167">
                  <c:v>310</c:v>
                </c:pt>
                <c:pt idx="8168">
                  <c:v>310</c:v>
                </c:pt>
                <c:pt idx="8169">
                  <c:v>210</c:v>
                </c:pt>
                <c:pt idx="8170">
                  <c:v>310</c:v>
                </c:pt>
                <c:pt idx="8171">
                  <c:v>310</c:v>
                </c:pt>
                <c:pt idx="8172">
                  <c:v>310</c:v>
                </c:pt>
                <c:pt idx="8173">
                  <c:v>310</c:v>
                </c:pt>
                <c:pt idx="8174">
                  <c:v>310</c:v>
                </c:pt>
                <c:pt idx="8175">
                  <c:v>310</c:v>
                </c:pt>
                <c:pt idx="8176">
                  <c:v>390</c:v>
                </c:pt>
                <c:pt idx="8177">
                  <c:v>210</c:v>
                </c:pt>
                <c:pt idx="8178">
                  <c:v>210</c:v>
                </c:pt>
                <c:pt idx="8179">
                  <c:v>310</c:v>
                </c:pt>
                <c:pt idx="8180">
                  <c:v>310</c:v>
                </c:pt>
                <c:pt idx="8181">
                  <c:v>310</c:v>
                </c:pt>
                <c:pt idx="8182">
                  <c:v>390</c:v>
                </c:pt>
                <c:pt idx="8183">
                  <c:v>310</c:v>
                </c:pt>
                <c:pt idx="8184">
                  <c:v>310</c:v>
                </c:pt>
                <c:pt idx="8185">
                  <c:v>310</c:v>
                </c:pt>
                <c:pt idx="8186">
                  <c:v>215</c:v>
                </c:pt>
                <c:pt idx="8187">
                  <c:v>310</c:v>
                </c:pt>
                <c:pt idx="8188">
                  <c:v>310</c:v>
                </c:pt>
                <c:pt idx="8189">
                  <c:v>310</c:v>
                </c:pt>
                <c:pt idx="8190">
                  <c:v>215</c:v>
                </c:pt>
                <c:pt idx="8191">
                  <c:v>310</c:v>
                </c:pt>
                <c:pt idx="8192">
                  <c:v>310</c:v>
                </c:pt>
                <c:pt idx="8193">
                  <c:v>390</c:v>
                </c:pt>
                <c:pt idx="8194">
                  <c:v>215</c:v>
                </c:pt>
                <c:pt idx="8195">
                  <c:v>390</c:v>
                </c:pt>
                <c:pt idx="8196">
                  <c:v>310</c:v>
                </c:pt>
                <c:pt idx="8197">
                  <c:v>390</c:v>
                </c:pt>
                <c:pt idx="8198">
                  <c:v>310</c:v>
                </c:pt>
                <c:pt idx="8199">
                  <c:v>310</c:v>
                </c:pt>
                <c:pt idx="8200">
                  <c:v>310</c:v>
                </c:pt>
                <c:pt idx="8201">
                  <c:v>390</c:v>
                </c:pt>
                <c:pt idx="8202">
                  <c:v>310</c:v>
                </c:pt>
                <c:pt idx="8203">
                  <c:v>230</c:v>
                </c:pt>
                <c:pt idx="8204">
                  <c:v>175</c:v>
                </c:pt>
                <c:pt idx="8205">
                  <c:v>230</c:v>
                </c:pt>
                <c:pt idx="8206">
                  <c:v>175</c:v>
                </c:pt>
                <c:pt idx="8207">
                  <c:v>230</c:v>
                </c:pt>
                <c:pt idx="8208">
                  <c:v>175</c:v>
                </c:pt>
                <c:pt idx="8209">
                  <c:v>175</c:v>
                </c:pt>
                <c:pt idx="8210">
                  <c:v>175</c:v>
                </c:pt>
                <c:pt idx="8211">
                  <c:v>175</c:v>
                </c:pt>
                <c:pt idx="8212">
                  <c:v>225</c:v>
                </c:pt>
                <c:pt idx="8213">
                  <c:v>225</c:v>
                </c:pt>
                <c:pt idx="8214">
                  <c:v>175</c:v>
                </c:pt>
                <c:pt idx="8215">
                  <c:v>175</c:v>
                </c:pt>
                <c:pt idx="8216">
                  <c:v>225</c:v>
                </c:pt>
                <c:pt idx="8217">
                  <c:v>225</c:v>
                </c:pt>
                <c:pt idx="8218">
                  <c:v>175</c:v>
                </c:pt>
                <c:pt idx="8219">
                  <c:v>175</c:v>
                </c:pt>
                <c:pt idx="8220">
                  <c:v>170</c:v>
                </c:pt>
                <c:pt idx="8221">
                  <c:v>170</c:v>
                </c:pt>
                <c:pt idx="8222">
                  <c:v>170</c:v>
                </c:pt>
                <c:pt idx="8223">
                  <c:v>170</c:v>
                </c:pt>
                <c:pt idx="8224">
                  <c:v>170</c:v>
                </c:pt>
                <c:pt idx="8225">
                  <c:v>170</c:v>
                </c:pt>
                <c:pt idx="8226">
                  <c:v>230</c:v>
                </c:pt>
                <c:pt idx="8227">
                  <c:v>230</c:v>
                </c:pt>
                <c:pt idx="8228">
                  <c:v>230</c:v>
                </c:pt>
                <c:pt idx="8229">
                  <c:v>230</c:v>
                </c:pt>
                <c:pt idx="8230">
                  <c:v>230</c:v>
                </c:pt>
                <c:pt idx="8231">
                  <c:v>230</c:v>
                </c:pt>
                <c:pt idx="8232">
                  <c:v>230</c:v>
                </c:pt>
                <c:pt idx="8233">
                  <c:v>230</c:v>
                </c:pt>
                <c:pt idx="8234">
                  <c:v>230</c:v>
                </c:pt>
                <c:pt idx="8235">
                  <c:v>230</c:v>
                </c:pt>
                <c:pt idx="8236">
                  <c:v>230</c:v>
                </c:pt>
                <c:pt idx="8237">
                  <c:v>230</c:v>
                </c:pt>
                <c:pt idx="8238">
                  <c:v>230</c:v>
                </c:pt>
                <c:pt idx="8239">
                  <c:v>230</c:v>
                </c:pt>
                <c:pt idx="8240">
                  <c:v>230</c:v>
                </c:pt>
                <c:pt idx="8241">
                  <c:v>230</c:v>
                </c:pt>
                <c:pt idx="8242">
                  <c:v>240</c:v>
                </c:pt>
                <c:pt idx="8243">
                  <c:v>240</c:v>
                </c:pt>
                <c:pt idx="8244">
                  <c:v>240</c:v>
                </c:pt>
                <c:pt idx="8245">
                  <c:v>240</c:v>
                </c:pt>
                <c:pt idx="8246">
                  <c:v>240</c:v>
                </c:pt>
                <c:pt idx="8247">
                  <c:v>240</c:v>
                </c:pt>
                <c:pt idx="8248">
                  <c:v>240</c:v>
                </c:pt>
                <c:pt idx="8249">
                  <c:v>240</c:v>
                </c:pt>
                <c:pt idx="8250">
                  <c:v>240</c:v>
                </c:pt>
                <c:pt idx="8251">
                  <c:v>240</c:v>
                </c:pt>
                <c:pt idx="8252">
                  <c:v>240</c:v>
                </c:pt>
                <c:pt idx="8253">
                  <c:v>240</c:v>
                </c:pt>
                <c:pt idx="8254">
                  <c:v>240</c:v>
                </c:pt>
                <c:pt idx="8255">
                  <c:v>240</c:v>
                </c:pt>
                <c:pt idx="8256">
                  <c:v>240</c:v>
                </c:pt>
                <c:pt idx="8257">
                  <c:v>240</c:v>
                </c:pt>
                <c:pt idx="8258">
                  <c:v>240</c:v>
                </c:pt>
                <c:pt idx="8259">
                  <c:v>240</c:v>
                </c:pt>
                <c:pt idx="8260">
                  <c:v>240</c:v>
                </c:pt>
                <c:pt idx="8261">
                  <c:v>240</c:v>
                </c:pt>
                <c:pt idx="8262">
                  <c:v>240</c:v>
                </c:pt>
                <c:pt idx="8263">
                  <c:v>240</c:v>
                </c:pt>
                <c:pt idx="8264">
                  <c:v>240</c:v>
                </c:pt>
                <c:pt idx="8265">
                  <c:v>240</c:v>
                </c:pt>
                <c:pt idx="8266">
                  <c:v>240</c:v>
                </c:pt>
                <c:pt idx="8267">
                  <c:v>240</c:v>
                </c:pt>
                <c:pt idx="8268">
                  <c:v>240</c:v>
                </c:pt>
                <c:pt idx="8269">
                  <c:v>240</c:v>
                </c:pt>
                <c:pt idx="8270">
                  <c:v>510</c:v>
                </c:pt>
                <c:pt idx="8271">
                  <c:v>340</c:v>
                </c:pt>
                <c:pt idx="8272">
                  <c:v>340</c:v>
                </c:pt>
                <c:pt idx="8273">
                  <c:v>510</c:v>
                </c:pt>
                <c:pt idx="8274">
                  <c:v>510</c:v>
                </c:pt>
                <c:pt idx="8275">
                  <c:v>510</c:v>
                </c:pt>
                <c:pt idx="8276">
                  <c:v>340</c:v>
                </c:pt>
                <c:pt idx="8277">
                  <c:v>340</c:v>
                </c:pt>
                <c:pt idx="8278">
                  <c:v>340</c:v>
                </c:pt>
                <c:pt idx="8279">
                  <c:v>340</c:v>
                </c:pt>
                <c:pt idx="8280">
                  <c:v>510</c:v>
                </c:pt>
                <c:pt idx="8281">
                  <c:v>550</c:v>
                </c:pt>
                <c:pt idx="8282">
                  <c:v>510</c:v>
                </c:pt>
                <c:pt idx="8283">
                  <c:v>510</c:v>
                </c:pt>
                <c:pt idx="8284">
                  <c:v>340</c:v>
                </c:pt>
                <c:pt idx="8285">
                  <c:v>510</c:v>
                </c:pt>
                <c:pt idx="8286">
                  <c:v>510</c:v>
                </c:pt>
                <c:pt idx="8287">
                  <c:v>510</c:v>
                </c:pt>
                <c:pt idx="8288">
                  <c:v>550</c:v>
                </c:pt>
                <c:pt idx="8289">
                  <c:v>340</c:v>
                </c:pt>
                <c:pt idx="8290">
                  <c:v>254</c:v>
                </c:pt>
                <c:pt idx="8291">
                  <c:v>340</c:v>
                </c:pt>
                <c:pt idx="8292">
                  <c:v>254</c:v>
                </c:pt>
                <c:pt idx="8293">
                  <c:v>510</c:v>
                </c:pt>
                <c:pt idx="8294">
                  <c:v>510</c:v>
                </c:pt>
                <c:pt idx="8295">
                  <c:v>510</c:v>
                </c:pt>
                <c:pt idx="8296">
                  <c:v>510</c:v>
                </c:pt>
                <c:pt idx="8297">
                  <c:v>340</c:v>
                </c:pt>
                <c:pt idx="8298">
                  <c:v>510</c:v>
                </c:pt>
                <c:pt idx="8299">
                  <c:v>510</c:v>
                </c:pt>
                <c:pt idx="8300">
                  <c:v>510</c:v>
                </c:pt>
                <c:pt idx="8301">
                  <c:v>340</c:v>
                </c:pt>
                <c:pt idx="8302">
                  <c:v>510</c:v>
                </c:pt>
                <c:pt idx="8303">
                  <c:v>510</c:v>
                </c:pt>
                <c:pt idx="8304">
                  <c:v>510</c:v>
                </c:pt>
                <c:pt idx="8305">
                  <c:v>340</c:v>
                </c:pt>
                <c:pt idx="8306">
                  <c:v>510</c:v>
                </c:pt>
                <c:pt idx="8307">
                  <c:v>510</c:v>
                </c:pt>
                <c:pt idx="8308">
                  <c:v>340</c:v>
                </c:pt>
                <c:pt idx="8309">
                  <c:v>340</c:v>
                </c:pt>
                <c:pt idx="8310">
                  <c:v>510</c:v>
                </c:pt>
                <c:pt idx="8311">
                  <c:v>510</c:v>
                </c:pt>
                <c:pt idx="8312">
                  <c:v>510</c:v>
                </c:pt>
                <c:pt idx="8313">
                  <c:v>510</c:v>
                </c:pt>
                <c:pt idx="8314">
                  <c:v>340</c:v>
                </c:pt>
                <c:pt idx="8315">
                  <c:v>340</c:v>
                </c:pt>
                <c:pt idx="8316">
                  <c:v>340</c:v>
                </c:pt>
                <c:pt idx="8317">
                  <c:v>510</c:v>
                </c:pt>
                <c:pt idx="8318">
                  <c:v>510</c:v>
                </c:pt>
                <c:pt idx="8319">
                  <c:v>510</c:v>
                </c:pt>
                <c:pt idx="8320">
                  <c:v>254</c:v>
                </c:pt>
                <c:pt idx="8321">
                  <c:v>510</c:v>
                </c:pt>
                <c:pt idx="8322">
                  <c:v>510</c:v>
                </c:pt>
                <c:pt idx="8323">
                  <c:v>510</c:v>
                </c:pt>
                <c:pt idx="8324">
                  <c:v>340</c:v>
                </c:pt>
                <c:pt idx="8325">
                  <c:v>550</c:v>
                </c:pt>
                <c:pt idx="8326">
                  <c:v>510</c:v>
                </c:pt>
                <c:pt idx="8327">
                  <c:v>380</c:v>
                </c:pt>
                <c:pt idx="8328">
                  <c:v>254</c:v>
                </c:pt>
                <c:pt idx="8329">
                  <c:v>143</c:v>
                </c:pt>
                <c:pt idx="8330">
                  <c:v>143</c:v>
                </c:pt>
                <c:pt idx="8331">
                  <c:v>207</c:v>
                </c:pt>
                <c:pt idx="8332">
                  <c:v>207</c:v>
                </c:pt>
                <c:pt idx="8333">
                  <c:v>207</c:v>
                </c:pt>
                <c:pt idx="8334">
                  <c:v>143</c:v>
                </c:pt>
                <c:pt idx="8335">
                  <c:v>207</c:v>
                </c:pt>
                <c:pt idx="8336">
                  <c:v>143</c:v>
                </c:pt>
                <c:pt idx="8337">
                  <c:v>207</c:v>
                </c:pt>
                <c:pt idx="8338">
                  <c:v>207</c:v>
                </c:pt>
                <c:pt idx="8339">
                  <c:v>207</c:v>
                </c:pt>
                <c:pt idx="8340">
                  <c:v>143</c:v>
                </c:pt>
                <c:pt idx="8341">
                  <c:v>207</c:v>
                </c:pt>
                <c:pt idx="8342">
                  <c:v>207</c:v>
                </c:pt>
                <c:pt idx="8343">
                  <c:v>143</c:v>
                </c:pt>
                <c:pt idx="8344">
                  <c:v>207</c:v>
                </c:pt>
                <c:pt idx="8345">
                  <c:v>143</c:v>
                </c:pt>
                <c:pt idx="8346">
                  <c:v>143</c:v>
                </c:pt>
                <c:pt idx="8347">
                  <c:v>207</c:v>
                </c:pt>
                <c:pt idx="8348">
                  <c:v>207</c:v>
                </c:pt>
                <c:pt idx="8349">
                  <c:v>207</c:v>
                </c:pt>
                <c:pt idx="8350">
                  <c:v>207</c:v>
                </c:pt>
                <c:pt idx="8351">
                  <c:v>143</c:v>
                </c:pt>
                <c:pt idx="8352">
                  <c:v>143</c:v>
                </c:pt>
                <c:pt idx="8353">
                  <c:v>207</c:v>
                </c:pt>
                <c:pt idx="8354">
                  <c:v>143</c:v>
                </c:pt>
                <c:pt idx="8355">
                  <c:v>143</c:v>
                </c:pt>
                <c:pt idx="8356">
                  <c:v>207</c:v>
                </c:pt>
                <c:pt idx="8357">
                  <c:v>143</c:v>
                </c:pt>
                <c:pt idx="8358">
                  <c:v>207</c:v>
                </c:pt>
                <c:pt idx="8359">
                  <c:v>207</c:v>
                </c:pt>
                <c:pt idx="8360">
                  <c:v>143</c:v>
                </c:pt>
                <c:pt idx="8361">
                  <c:v>207</c:v>
                </c:pt>
                <c:pt idx="8362">
                  <c:v>143</c:v>
                </c:pt>
                <c:pt idx="8363">
                  <c:v>207</c:v>
                </c:pt>
                <c:pt idx="8364">
                  <c:v>207</c:v>
                </c:pt>
                <c:pt idx="8365">
                  <c:v>143</c:v>
                </c:pt>
                <c:pt idx="8366">
                  <c:v>550</c:v>
                </c:pt>
                <c:pt idx="8367">
                  <c:v>552</c:v>
                </c:pt>
                <c:pt idx="8368">
                  <c:v>552</c:v>
                </c:pt>
                <c:pt idx="8369">
                  <c:v>470</c:v>
                </c:pt>
                <c:pt idx="8370">
                  <c:v>470</c:v>
                </c:pt>
                <c:pt idx="8371">
                  <c:v>470</c:v>
                </c:pt>
                <c:pt idx="8372">
                  <c:v>470</c:v>
                </c:pt>
                <c:pt idx="8373">
                  <c:v>154</c:v>
                </c:pt>
                <c:pt idx="8374">
                  <c:v>154</c:v>
                </c:pt>
                <c:pt idx="8375">
                  <c:v>154</c:v>
                </c:pt>
                <c:pt idx="8376">
                  <c:v>194</c:v>
                </c:pt>
                <c:pt idx="8377">
                  <c:v>194</c:v>
                </c:pt>
                <c:pt idx="8378">
                  <c:v>194</c:v>
                </c:pt>
                <c:pt idx="8379">
                  <c:v>194</c:v>
                </c:pt>
                <c:pt idx="8380">
                  <c:v>194</c:v>
                </c:pt>
                <c:pt idx="8381">
                  <c:v>176</c:v>
                </c:pt>
                <c:pt idx="8382">
                  <c:v>176</c:v>
                </c:pt>
                <c:pt idx="8383">
                  <c:v>176</c:v>
                </c:pt>
                <c:pt idx="8384">
                  <c:v>176</c:v>
                </c:pt>
                <c:pt idx="8385">
                  <c:v>176</c:v>
                </c:pt>
                <c:pt idx="8386">
                  <c:v>176</c:v>
                </c:pt>
                <c:pt idx="8387">
                  <c:v>176</c:v>
                </c:pt>
                <c:pt idx="8388">
                  <c:v>176</c:v>
                </c:pt>
                <c:pt idx="8389">
                  <c:v>176</c:v>
                </c:pt>
                <c:pt idx="8390">
                  <c:v>176</c:v>
                </c:pt>
                <c:pt idx="8391">
                  <c:v>176</c:v>
                </c:pt>
                <c:pt idx="8392">
                  <c:v>176</c:v>
                </c:pt>
                <c:pt idx="8393">
                  <c:v>176</c:v>
                </c:pt>
                <c:pt idx="8394">
                  <c:v>176</c:v>
                </c:pt>
                <c:pt idx="8395">
                  <c:v>176</c:v>
                </c:pt>
                <c:pt idx="8396">
                  <c:v>176</c:v>
                </c:pt>
                <c:pt idx="8397">
                  <c:v>176</c:v>
                </c:pt>
                <c:pt idx="8398">
                  <c:v>176</c:v>
                </c:pt>
                <c:pt idx="8399">
                  <c:v>176</c:v>
                </c:pt>
                <c:pt idx="8400">
                  <c:v>176</c:v>
                </c:pt>
                <c:pt idx="8401">
                  <c:v>176</c:v>
                </c:pt>
                <c:pt idx="8402">
                  <c:v>176</c:v>
                </c:pt>
                <c:pt idx="8403">
                  <c:v>176</c:v>
                </c:pt>
                <c:pt idx="8404">
                  <c:v>176</c:v>
                </c:pt>
                <c:pt idx="8405">
                  <c:v>241</c:v>
                </c:pt>
                <c:pt idx="8406">
                  <c:v>241</c:v>
                </c:pt>
                <c:pt idx="8407">
                  <c:v>255</c:v>
                </c:pt>
                <c:pt idx="8408">
                  <c:v>255</c:v>
                </c:pt>
                <c:pt idx="8409">
                  <c:v>306</c:v>
                </c:pt>
                <c:pt idx="8410">
                  <c:v>306</c:v>
                </c:pt>
                <c:pt idx="8411">
                  <c:v>306</c:v>
                </c:pt>
                <c:pt idx="8412">
                  <c:v>306</c:v>
                </c:pt>
                <c:pt idx="8413">
                  <c:v>306</c:v>
                </c:pt>
                <c:pt idx="8414">
                  <c:v>306</c:v>
                </c:pt>
                <c:pt idx="8415">
                  <c:v>467</c:v>
                </c:pt>
                <c:pt idx="8416">
                  <c:v>467</c:v>
                </c:pt>
                <c:pt idx="8417">
                  <c:v>467</c:v>
                </c:pt>
                <c:pt idx="8418">
                  <c:v>273</c:v>
                </c:pt>
                <c:pt idx="8419">
                  <c:v>273</c:v>
                </c:pt>
                <c:pt idx="8420">
                  <c:v>273</c:v>
                </c:pt>
                <c:pt idx="8421">
                  <c:v>273</c:v>
                </c:pt>
                <c:pt idx="8422">
                  <c:v>279</c:v>
                </c:pt>
                <c:pt idx="8423">
                  <c:v>279</c:v>
                </c:pt>
                <c:pt idx="8424">
                  <c:v>279</c:v>
                </c:pt>
                <c:pt idx="8425">
                  <c:v>279</c:v>
                </c:pt>
                <c:pt idx="8426">
                  <c:v>279</c:v>
                </c:pt>
                <c:pt idx="8427">
                  <c:v>279</c:v>
                </c:pt>
                <c:pt idx="8428">
                  <c:v>279</c:v>
                </c:pt>
                <c:pt idx="8429">
                  <c:v>279</c:v>
                </c:pt>
                <c:pt idx="8430">
                  <c:v>279</c:v>
                </c:pt>
                <c:pt idx="8431">
                  <c:v>279</c:v>
                </c:pt>
                <c:pt idx="8432">
                  <c:v>279</c:v>
                </c:pt>
                <c:pt idx="8433">
                  <c:v>279</c:v>
                </c:pt>
                <c:pt idx="8434">
                  <c:v>279</c:v>
                </c:pt>
                <c:pt idx="8435">
                  <c:v>279</c:v>
                </c:pt>
                <c:pt idx="8436">
                  <c:v>279</c:v>
                </c:pt>
                <c:pt idx="8437">
                  <c:v>279</c:v>
                </c:pt>
                <c:pt idx="8438">
                  <c:v>279</c:v>
                </c:pt>
                <c:pt idx="8439">
                  <c:v>279</c:v>
                </c:pt>
                <c:pt idx="8440">
                  <c:v>279</c:v>
                </c:pt>
                <c:pt idx="8441">
                  <c:v>279</c:v>
                </c:pt>
                <c:pt idx="8442">
                  <c:v>165</c:v>
                </c:pt>
                <c:pt idx="8443">
                  <c:v>165</c:v>
                </c:pt>
                <c:pt idx="8444">
                  <c:v>170</c:v>
                </c:pt>
                <c:pt idx="8445">
                  <c:v>170</c:v>
                </c:pt>
                <c:pt idx="8446">
                  <c:v>259</c:v>
                </c:pt>
                <c:pt idx="8447">
                  <c:v>259</c:v>
                </c:pt>
                <c:pt idx="8448">
                  <c:v>259</c:v>
                </c:pt>
                <c:pt idx="8449">
                  <c:v>259</c:v>
                </c:pt>
                <c:pt idx="8450">
                  <c:v>259</c:v>
                </c:pt>
                <c:pt idx="8451">
                  <c:v>259</c:v>
                </c:pt>
                <c:pt idx="8452">
                  <c:v>259</c:v>
                </c:pt>
                <c:pt idx="8453">
                  <c:v>182</c:v>
                </c:pt>
                <c:pt idx="8454">
                  <c:v>259</c:v>
                </c:pt>
                <c:pt idx="8455">
                  <c:v>259</c:v>
                </c:pt>
                <c:pt idx="8456">
                  <c:v>259</c:v>
                </c:pt>
                <c:pt idx="8457">
                  <c:v>259</c:v>
                </c:pt>
                <c:pt idx="8458">
                  <c:v>259</c:v>
                </c:pt>
                <c:pt idx="8459">
                  <c:v>259</c:v>
                </c:pt>
                <c:pt idx="8460">
                  <c:v>259</c:v>
                </c:pt>
                <c:pt idx="8461">
                  <c:v>182</c:v>
                </c:pt>
                <c:pt idx="8462">
                  <c:v>259</c:v>
                </c:pt>
                <c:pt idx="8463">
                  <c:v>205</c:v>
                </c:pt>
                <c:pt idx="8464">
                  <c:v>205</c:v>
                </c:pt>
                <c:pt idx="8465">
                  <c:v>185</c:v>
                </c:pt>
                <c:pt idx="8466">
                  <c:v>185</c:v>
                </c:pt>
                <c:pt idx="8467">
                  <c:v>195</c:v>
                </c:pt>
                <c:pt idx="8468">
                  <c:v>195</c:v>
                </c:pt>
                <c:pt idx="8469">
                  <c:v>196</c:v>
                </c:pt>
                <c:pt idx="8470">
                  <c:v>196</c:v>
                </c:pt>
                <c:pt idx="8471">
                  <c:v>126</c:v>
                </c:pt>
                <c:pt idx="8472">
                  <c:v>126</c:v>
                </c:pt>
                <c:pt idx="8473">
                  <c:v>126</c:v>
                </c:pt>
                <c:pt idx="8474">
                  <c:v>126</c:v>
                </c:pt>
                <c:pt idx="8475">
                  <c:v>126</c:v>
                </c:pt>
                <c:pt idx="8476">
                  <c:v>126</c:v>
                </c:pt>
                <c:pt idx="8477">
                  <c:v>127</c:v>
                </c:pt>
                <c:pt idx="8478">
                  <c:v>127</c:v>
                </c:pt>
                <c:pt idx="8479">
                  <c:v>127</c:v>
                </c:pt>
                <c:pt idx="8480">
                  <c:v>127</c:v>
                </c:pt>
                <c:pt idx="8481">
                  <c:v>127</c:v>
                </c:pt>
                <c:pt idx="8482">
                  <c:v>127</c:v>
                </c:pt>
                <c:pt idx="8483">
                  <c:v>127</c:v>
                </c:pt>
                <c:pt idx="8484">
                  <c:v>127</c:v>
                </c:pt>
                <c:pt idx="8485">
                  <c:v>127</c:v>
                </c:pt>
                <c:pt idx="8486">
                  <c:v>650</c:v>
                </c:pt>
                <c:pt idx="8487">
                  <c:v>250</c:v>
                </c:pt>
                <c:pt idx="8488">
                  <c:v>250</c:v>
                </c:pt>
                <c:pt idx="8489">
                  <c:v>250</c:v>
                </c:pt>
                <c:pt idx="8490">
                  <c:v>250</c:v>
                </c:pt>
                <c:pt idx="8491">
                  <c:v>250</c:v>
                </c:pt>
                <c:pt idx="8492">
                  <c:v>250</c:v>
                </c:pt>
                <c:pt idx="8493">
                  <c:v>250</c:v>
                </c:pt>
                <c:pt idx="8494">
                  <c:v>250</c:v>
                </c:pt>
                <c:pt idx="8495">
                  <c:v>250</c:v>
                </c:pt>
                <c:pt idx="8496">
                  <c:v>250</c:v>
                </c:pt>
                <c:pt idx="8497">
                  <c:v>250</c:v>
                </c:pt>
                <c:pt idx="8498">
                  <c:v>280</c:v>
                </c:pt>
                <c:pt idx="8499">
                  <c:v>280</c:v>
                </c:pt>
                <c:pt idx="8500">
                  <c:v>280</c:v>
                </c:pt>
                <c:pt idx="8501">
                  <c:v>280</c:v>
                </c:pt>
                <c:pt idx="8502">
                  <c:v>280</c:v>
                </c:pt>
                <c:pt idx="8503">
                  <c:v>280</c:v>
                </c:pt>
                <c:pt idx="8504">
                  <c:v>280</c:v>
                </c:pt>
                <c:pt idx="8505">
                  <c:v>280</c:v>
                </c:pt>
                <c:pt idx="8506">
                  <c:v>280</c:v>
                </c:pt>
                <c:pt idx="8507">
                  <c:v>280</c:v>
                </c:pt>
                <c:pt idx="8508">
                  <c:v>280</c:v>
                </c:pt>
                <c:pt idx="8509">
                  <c:v>280</c:v>
                </c:pt>
                <c:pt idx="8510">
                  <c:v>138</c:v>
                </c:pt>
                <c:pt idx="8511">
                  <c:v>138</c:v>
                </c:pt>
                <c:pt idx="8512">
                  <c:v>138</c:v>
                </c:pt>
                <c:pt idx="8513">
                  <c:v>138</c:v>
                </c:pt>
                <c:pt idx="8514">
                  <c:v>138</c:v>
                </c:pt>
                <c:pt idx="8515">
                  <c:v>138</c:v>
                </c:pt>
                <c:pt idx="8516">
                  <c:v>138</c:v>
                </c:pt>
                <c:pt idx="8517">
                  <c:v>138</c:v>
                </c:pt>
                <c:pt idx="8518">
                  <c:v>138</c:v>
                </c:pt>
                <c:pt idx="8519">
                  <c:v>138</c:v>
                </c:pt>
                <c:pt idx="8520">
                  <c:v>138</c:v>
                </c:pt>
                <c:pt idx="8521">
                  <c:v>138</c:v>
                </c:pt>
                <c:pt idx="8522">
                  <c:v>138</c:v>
                </c:pt>
                <c:pt idx="8523">
                  <c:v>138</c:v>
                </c:pt>
                <c:pt idx="8524">
                  <c:v>138</c:v>
                </c:pt>
                <c:pt idx="8525">
                  <c:v>138</c:v>
                </c:pt>
                <c:pt idx="8526">
                  <c:v>138</c:v>
                </c:pt>
                <c:pt idx="8527">
                  <c:v>138</c:v>
                </c:pt>
                <c:pt idx="8528">
                  <c:v>138</c:v>
                </c:pt>
                <c:pt idx="8529">
                  <c:v>138</c:v>
                </c:pt>
                <c:pt idx="8530">
                  <c:v>138</c:v>
                </c:pt>
                <c:pt idx="8531">
                  <c:v>205</c:v>
                </c:pt>
                <c:pt idx="8532">
                  <c:v>240</c:v>
                </c:pt>
                <c:pt idx="8533">
                  <c:v>240</c:v>
                </c:pt>
                <c:pt idx="8534">
                  <c:v>240</c:v>
                </c:pt>
                <c:pt idx="8535">
                  <c:v>300</c:v>
                </c:pt>
                <c:pt idx="8536">
                  <c:v>300</c:v>
                </c:pt>
                <c:pt idx="8537">
                  <c:v>300</c:v>
                </c:pt>
                <c:pt idx="8538">
                  <c:v>300</c:v>
                </c:pt>
                <c:pt idx="8539">
                  <c:v>300</c:v>
                </c:pt>
                <c:pt idx="8540">
                  <c:v>300</c:v>
                </c:pt>
                <c:pt idx="8541">
                  <c:v>300</c:v>
                </c:pt>
                <c:pt idx="8542">
                  <c:v>300</c:v>
                </c:pt>
                <c:pt idx="8543">
                  <c:v>300</c:v>
                </c:pt>
                <c:pt idx="8544">
                  <c:v>300</c:v>
                </c:pt>
                <c:pt idx="8545">
                  <c:v>300</c:v>
                </c:pt>
                <c:pt idx="8546">
                  <c:v>300</c:v>
                </c:pt>
                <c:pt idx="8547">
                  <c:v>310</c:v>
                </c:pt>
                <c:pt idx="8548">
                  <c:v>310</c:v>
                </c:pt>
                <c:pt idx="8549">
                  <c:v>310</c:v>
                </c:pt>
                <c:pt idx="8550">
                  <c:v>310</c:v>
                </c:pt>
                <c:pt idx="8551">
                  <c:v>310</c:v>
                </c:pt>
                <c:pt idx="8552">
                  <c:v>310</c:v>
                </c:pt>
                <c:pt idx="8553">
                  <c:v>377</c:v>
                </c:pt>
                <c:pt idx="8554">
                  <c:v>310</c:v>
                </c:pt>
                <c:pt idx="8555">
                  <c:v>377</c:v>
                </c:pt>
                <c:pt idx="8556">
                  <c:v>310</c:v>
                </c:pt>
                <c:pt idx="8557">
                  <c:v>310</c:v>
                </c:pt>
                <c:pt idx="8558">
                  <c:v>310</c:v>
                </c:pt>
                <c:pt idx="8559">
                  <c:v>260</c:v>
                </c:pt>
                <c:pt idx="8560">
                  <c:v>260</c:v>
                </c:pt>
                <c:pt idx="8561">
                  <c:v>260</c:v>
                </c:pt>
                <c:pt idx="8562">
                  <c:v>260</c:v>
                </c:pt>
                <c:pt idx="8563">
                  <c:v>260</c:v>
                </c:pt>
                <c:pt idx="8564">
                  <c:v>260</c:v>
                </c:pt>
                <c:pt idx="8565">
                  <c:v>260</c:v>
                </c:pt>
                <c:pt idx="8566">
                  <c:v>260</c:v>
                </c:pt>
                <c:pt idx="8567">
                  <c:v>260</c:v>
                </c:pt>
                <c:pt idx="8568">
                  <c:v>170</c:v>
                </c:pt>
                <c:pt idx="8569">
                  <c:v>170</c:v>
                </c:pt>
                <c:pt idx="8570">
                  <c:v>170</c:v>
                </c:pt>
                <c:pt idx="8571">
                  <c:v>170</c:v>
                </c:pt>
                <c:pt idx="8572">
                  <c:v>170</c:v>
                </c:pt>
                <c:pt idx="8573">
                  <c:v>170</c:v>
                </c:pt>
                <c:pt idx="8574">
                  <c:v>170</c:v>
                </c:pt>
                <c:pt idx="8575">
                  <c:v>170</c:v>
                </c:pt>
                <c:pt idx="8576">
                  <c:v>170</c:v>
                </c:pt>
                <c:pt idx="8577">
                  <c:v>170</c:v>
                </c:pt>
                <c:pt idx="8578">
                  <c:v>170</c:v>
                </c:pt>
                <c:pt idx="8579">
                  <c:v>170</c:v>
                </c:pt>
                <c:pt idx="8580">
                  <c:v>170</c:v>
                </c:pt>
                <c:pt idx="8581">
                  <c:v>170</c:v>
                </c:pt>
                <c:pt idx="8582">
                  <c:v>170</c:v>
                </c:pt>
                <c:pt idx="8583">
                  <c:v>170</c:v>
                </c:pt>
                <c:pt idx="8584">
                  <c:v>170</c:v>
                </c:pt>
                <c:pt idx="8585">
                  <c:v>170</c:v>
                </c:pt>
                <c:pt idx="8586">
                  <c:v>170</c:v>
                </c:pt>
                <c:pt idx="8587">
                  <c:v>170</c:v>
                </c:pt>
                <c:pt idx="8588">
                  <c:v>170</c:v>
                </c:pt>
                <c:pt idx="8589">
                  <c:v>170</c:v>
                </c:pt>
                <c:pt idx="8590">
                  <c:v>170</c:v>
                </c:pt>
                <c:pt idx="8591">
                  <c:v>170</c:v>
                </c:pt>
                <c:pt idx="8592">
                  <c:v>162</c:v>
                </c:pt>
                <c:pt idx="8593">
                  <c:v>182</c:v>
                </c:pt>
                <c:pt idx="8594">
                  <c:v>162</c:v>
                </c:pt>
                <c:pt idx="8595">
                  <c:v>182</c:v>
                </c:pt>
                <c:pt idx="8596">
                  <c:v>162</c:v>
                </c:pt>
                <c:pt idx="8597">
                  <c:v>162</c:v>
                </c:pt>
                <c:pt idx="8598">
                  <c:v>182</c:v>
                </c:pt>
                <c:pt idx="8599">
                  <c:v>162</c:v>
                </c:pt>
                <c:pt idx="8600">
                  <c:v>182</c:v>
                </c:pt>
                <c:pt idx="8601">
                  <c:v>162</c:v>
                </c:pt>
                <c:pt idx="8602">
                  <c:v>192</c:v>
                </c:pt>
                <c:pt idx="8603">
                  <c:v>175</c:v>
                </c:pt>
                <c:pt idx="8604">
                  <c:v>192</c:v>
                </c:pt>
                <c:pt idx="8605">
                  <c:v>175</c:v>
                </c:pt>
                <c:pt idx="8606">
                  <c:v>175</c:v>
                </c:pt>
                <c:pt idx="8607">
                  <c:v>197</c:v>
                </c:pt>
                <c:pt idx="8608">
                  <c:v>251</c:v>
                </c:pt>
                <c:pt idx="8609">
                  <c:v>251</c:v>
                </c:pt>
                <c:pt idx="8610">
                  <c:v>197</c:v>
                </c:pt>
                <c:pt idx="8611">
                  <c:v>197</c:v>
                </c:pt>
                <c:pt idx="8612">
                  <c:v>197</c:v>
                </c:pt>
                <c:pt idx="8613">
                  <c:v>251</c:v>
                </c:pt>
                <c:pt idx="8614">
                  <c:v>251</c:v>
                </c:pt>
                <c:pt idx="8615">
                  <c:v>251</c:v>
                </c:pt>
                <c:pt idx="8616">
                  <c:v>251</c:v>
                </c:pt>
                <c:pt idx="8617">
                  <c:v>283</c:v>
                </c:pt>
                <c:pt idx="8618">
                  <c:v>283</c:v>
                </c:pt>
                <c:pt idx="8619">
                  <c:v>283</c:v>
                </c:pt>
                <c:pt idx="8620">
                  <c:v>283</c:v>
                </c:pt>
                <c:pt idx="8621">
                  <c:v>283</c:v>
                </c:pt>
                <c:pt idx="8622">
                  <c:v>283</c:v>
                </c:pt>
                <c:pt idx="8623">
                  <c:v>283</c:v>
                </c:pt>
                <c:pt idx="8624">
                  <c:v>283</c:v>
                </c:pt>
                <c:pt idx="8625">
                  <c:v>283</c:v>
                </c:pt>
                <c:pt idx="8626">
                  <c:v>283</c:v>
                </c:pt>
                <c:pt idx="8627">
                  <c:v>283</c:v>
                </c:pt>
                <c:pt idx="8628">
                  <c:v>283</c:v>
                </c:pt>
                <c:pt idx="8629">
                  <c:v>283</c:v>
                </c:pt>
                <c:pt idx="8630">
                  <c:v>283</c:v>
                </c:pt>
                <c:pt idx="8631">
                  <c:v>420</c:v>
                </c:pt>
                <c:pt idx="8632">
                  <c:v>420</c:v>
                </c:pt>
                <c:pt idx="8633">
                  <c:v>420</c:v>
                </c:pt>
                <c:pt idx="8634">
                  <c:v>450</c:v>
                </c:pt>
                <c:pt idx="8635">
                  <c:v>450</c:v>
                </c:pt>
                <c:pt idx="8636">
                  <c:v>450</c:v>
                </c:pt>
                <c:pt idx="8637">
                  <c:v>450</c:v>
                </c:pt>
                <c:pt idx="8638">
                  <c:v>450</c:v>
                </c:pt>
                <c:pt idx="8639">
                  <c:v>450</c:v>
                </c:pt>
                <c:pt idx="8640">
                  <c:v>450</c:v>
                </c:pt>
                <c:pt idx="8641">
                  <c:v>560</c:v>
                </c:pt>
                <c:pt idx="8642">
                  <c:v>560</c:v>
                </c:pt>
                <c:pt idx="8643">
                  <c:v>560</c:v>
                </c:pt>
                <c:pt idx="8644">
                  <c:v>160</c:v>
                </c:pt>
                <c:pt idx="8645">
                  <c:v>160</c:v>
                </c:pt>
                <c:pt idx="8646">
                  <c:v>160</c:v>
                </c:pt>
                <c:pt idx="8647">
                  <c:v>160</c:v>
                </c:pt>
                <c:pt idx="8648">
                  <c:v>200</c:v>
                </c:pt>
                <c:pt idx="8649">
                  <c:v>160</c:v>
                </c:pt>
                <c:pt idx="8650">
                  <c:v>160</c:v>
                </c:pt>
                <c:pt idx="8651">
                  <c:v>160</c:v>
                </c:pt>
                <c:pt idx="8652">
                  <c:v>160</c:v>
                </c:pt>
                <c:pt idx="8653">
                  <c:v>210</c:v>
                </c:pt>
                <c:pt idx="8654">
                  <c:v>155</c:v>
                </c:pt>
                <c:pt idx="8655">
                  <c:v>155</c:v>
                </c:pt>
                <c:pt idx="8656">
                  <c:v>201</c:v>
                </c:pt>
                <c:pt idx="8657">
                  <c:v>155</c:v>
                </c:pt>
                <c:pt idx="8658">
                  <c:v>155</c:v>
                </c:pt>
                <c:pt idx="8659">
                  <c:v>220</c:v>
                </c:pt>
                <c:pt idx="8660">
                  <c:v>220</c:v>
                </c:pt>
                <c:pt idx="8661">
                  <c:v>220</c:v>
                </c:pt>
                <c:pt idx="8662">
                  <c:v>220</c:v>
                </c:pt>
                <c:pt idx="8663">
                  <c:v>220</c:v>
                </c:pt>
                <c:pt idx="8664">
                  <c:v>220</c:v>
                </c:pt>
                <c:pt idx="8665">
                  <c:v>230</c:v>
                </c:pt>
                <c:pt idx="8666">
                  <c:v>230</c:v>
                </c:pt>
                <c:pt idx="8667">
                  <c:v>230</c:v>
                </c:pt>
                <c:pt idx="8668">
                  <c:v>230</c:v>
                </c:pt>
                <c:pt idx="8669">
                  <c:v>223</c:v>
                </c:pt>
                <c:pt idx="8670">
                  <c:v>223</c:v>
                </c:pt>
                <c:pt idx="8671">
                  <c:v>270</c:v>
                </c:pt>
                <c:pt idx="8672">
                  <c:v>270</c:v>
                </c:pt>
                <c:pt idx="8673">
                  <c:v>270</c:v>
                </c:pt>
                <c:pt idx="8674">
                  <c:v>270</c:v>
                </c:pt>
                <c:pt idx="8675">
                  <c:v>295</c:v>
                </c:pt>
                <c:pt idx="8676">
                  <c:v>295</c:v>
                </c:pt>
                <c:pt idx="8677">
                  <c:v>295</c:v>
                </c:pt>
                <c:pt idx="8678">
                  <c:v>295</c:v>
                </c:pt>
                <c:pt idx="8679">
                  <c:v>295</c:v>
                </c:pt>
                <c:pt idx="8680">
                  <c:v>295</c:v>
                </c:pt>
                <c:pt idx="8681">
                  <c:v>295</c:v>
                </c:pt>
                <c:pt idx="8682">
                  <c:v>268</c:v>
                </c:pt>
                <c:pt idx="8683">
                  <c:v>268</c:v>
                </c:pt>
                <c:pt idx="8684">
                  <c:v>268</c:v>
                </c:pt>
                <c:pt idx="8685">
                  <c:v>268</c:v>
                </c:pt>
                <c:pt idx="8686">
                  <c:v>268</c:v>
                </c:pt>
                <c:pt idx="8687">
                  <c:v>268</c:v>
                </c:pt>
                <c:pt idx="8688">
                  <c:v>295</c:v>
                </c:pt>
                <c:pt idx="8689">
                  <c:v>295</c:v>
                </c:pt>
                <c:pt idx="8690">
                  <c:v>308</c:v>
                </c:pt>
                <c:pt idx="8691">
                  <c:v>308</c:v>
                </c:pt>
                <c:pt idx="8692">
                  <c:v>308</c:v>
                </c:pt>
                <c:pt idx="8693">
                  <c:v>308</c:v>
                </c:pt>
                <c:pt idx="8694">
                  <c:v>308</c:v>
                </c:pt>
                <c:pt idx="8695">
                  <c:v>255</c:v>
                </c:pt>
                <c:pt idx="8696">
                  <c:v>255</c:v>
                </c:pt>
                <c:pt idx="8697">
                  <c:v>255</c:v>
                </c:pt>
                <c:pt idx="8698">
                  <c:v>232</c:v>
                </c:pt>
                <c:pt idx="8699">
                  <c:v>212</c:v>
                </c:pt>
                <c:pt idx="8700">
                  <c:v>232</c:v>
                </c:pt>
                <c:pt idx="8701">
                  <c:v>232</c:v>
                </c:pt>
                <c:pt idx="8702">
                  <c:v>232</c:v>
                </c:pt>
                <c:pt idx="8703">
                  <c:v>212</c:v>
                </c:pt>
                <c:pt idx="8704">
                  <c:v>212</c:v>
                </c:pt>
                <c:pt idx="8705">
                  <c:v>232</c:v>
                </c:pt>
                <c:pt idx="8706">
                  <c:v>212</c:v>
                </c:pt>
                <c:pt idx="8707">
                  <c:v>212</c:v>
                </c:pt>
                <c:pt idx="8708">
                  <c:v>232</c:v>
                </c:pt>
                <c:pt idx="8709">
                  <c:v>232</c:v>
                </c:pt>
                <c:pt idx="8710">
                  <c:v>212</c:v>
                </c:pt>
                <c:pt idx="8711">
                  <c:v>232</c:v>
                </c:pt>
                <c:pt idx="8712">
                  <c:v>232</c:v>
                </c:pt>
                <c:pt idx="8713">
                  <c:v>232</c:v>
                </c:pt>
                <c:pt idx="8714">
                  <c:v>212</c:v>
                </c:pt>
                <c:pt idx="8715">
                  <c:v>160</c:v>
                </c:pt>
                <c:pt idx="8716">
                  <c:v>160</c:v>
                </c:pt>
                <c:pt idx="8717">
                  <c:v>160</c:v>
                </c:pt>
                <c:pt idx="8718">
                  <c:v>160</c:v>
                </c:pt>
                <c:pt idx="8719">
                  <c:v>160</c:v>
                </c:pt>
                <c:pt idx="8720">
                  <c:v>160</c:v>
                </c:pt>
                <c:pt idx="8721">
                  <c:v>160</c:v>
                </c:pt>
                <c:pt idx="8722">
                  <c:v>165</c:v>
                </c:pt>
                <c:pt idx="8723">
                  <c:v>165</c:v>
                </c:pt>
                <c:pt idx="8724">
                  <c:v>165</c:v>
                </c:pt>
                <c:pt idx="8725">
                  <c:v>165</c:v>
                </c:pt>
                <c:pt idx="8726">
                  <c:v>165</c:v>
                </c:pt>
                <c:pt idx="8727">
                  <c:v>165</c:v>
                </c:pt>
                <c:pt idx="8728">
                  <c:v>165</c:v>
                </c:pt>
                <c:pt idx="8729">
                  <c:v>165</c:v>
                </c:pt>
                <c:pt idx="8730">
                  <c:v>165</c:v>
                </c:pt>
                <c:pt idx="8731">
                  <c:v>165</c:v>
                </c:pt>
                <c:pt idx="8732">
                  <c:v>165</c:v>
                </c:pt>
                <c:pt idx="8733">
                  <c:v>165</c:v>
                </c:pt>
                <c:pt idx="8734">
                  <c:v>165</c:v>
                </c:pt>
                <c:pt idx="8735">
                  <c:v>165</c:v>
                </c:pt>
                <c:pt idx="8736">
                  <c:v>165</c:v>
                </c:pt>
                <c:pt idx="8737">
                  <c:v>165</c:v>
                </c:pt>
                <c:pt idx="8738">
                  <c:v>165</c:v>
                </c:pt>
                <c:pt idx="8739">
                  <c:v>165</c:v>
                </c:pt>
                <c:pt idx="8740">
                  <c:v>165</c:v>
                </c:pt>
                <c:pt idx="8741">
                  <c:v>165</c:v>
                </c:pt>
                <c:pt idx="8742">
                  <c:v>165</c:v>
                </c:pt>
                <c:pt idx="8743">
                  <c:v>165</c:v>
                </c:pt>
                <c:pt idx="8744">
                  <c:v>165</c:v>
                </c:pt>
                <c:pt idx="8745">
                  <c:v>165</c:v>
                </c:pt>
                <c:pt idx="8746">
                  <c:v>190</c:v>
                </c:pt>
                <c:pt idx="8747">
                  <c:v>120</c:v>
                </c:pt>
                <c:pt idx="8748">
                  <c:v>120</c:v>
                </c:pt>
                <c:pt idx="8749">
                  <c:v>190</c:v>
                </c:pt>
                <c:pt idx="8750">
                  <c:v>190</c:v>
                </c:pt>
                <c:pt idx="8751">
                  <c:v>120</c:v>
                </c:pt>
                <c:pt idx="8752">
                  <c:v>190</c:v>
                </c:pt>
                <c:pt idx="8753">
                  <c:v>190</c:v>
                </c:pt>
                <c:pt idx="8754">
                  <c:v>120</c:v>
                </c:pt>
                <c:pt idx="8755">
                  <c:v>120</c:v>
                </c:pt>
                <c:pt idx="8756">
                  <c:v>190</c:v>
                </c:pt>
                <c:pt idx="8757">
                  <c:v>190</c:v>
                </c:pt>
                <c:pt idx="8758">
                  <c:v>190</c:v>
                </c:pt>
                <c:pt idx="8759">
                  <c:v>190</c:v>
                </c:pt>
                <c:pt idx="8760">
                  <c:v>120</c:v>
                </c:pt>
                <c:pt idx="8761">
                  <c:v>190</c:v>
                </c:pt>
                <c:pt idx="8762">
                  <c:v>120</c:v>
                </c:pt>
                <c:pt idx="8763">
                  <c:v>190</c:v>
                </c:pt>
                <c:pt idx="8764">
                  <c:v>190</c:v>
                </c:pt>
                <c:pt idx="8765">
                  <c:v>190</c:v>
                </c:pt>
                <c:pt idx="8766">
                  <c:v>120</c:v>
                </c:pt>
                <c:pt idx="8767">
                  <c:v>190</c:v>
                </c:pt>
                <c:pt idx="8768">
                  <c:v>120</c:v>
                </c:pt>
                <c:pt idx="8769">
                  <c:v>120</c:v>
                </c:pt>
                <c:pt idx="8770">
                  <c:v>190</c:v>
                </c:pt>
                <c:pt idx="8771">
                  <c:v>120</c:v>
                </c:pt>
                <c:pt idx="8772">
                  <c:v>120</c:v>
                </c:pt>
                <c:pt idx="8773">
                  <c:v>190</c:v>
                </c:pt>
                <c:pt idx="8774">
                  <c:v>120</c:v>
                </c:pt>
                <c:pt idx="8775">
                  <c:v>120</c:v>
                </c:pt>
                <c:pt idx="8776">
                  <c:v>120</c:v>
                </c:pt>
                <c:pt idx="8777">
                  <c:v>190</c:v>
                </c:pt>
                <c:pt idx="8778">
                  <c:v>120</c:v>
                </c:pt>
                <c:pt idx="8779">
                  <c:v>120</c:v>
                </c:pt>
                <c:pt idx="8780">
                  <c:v>190</c:v>
                </c:pt>
                <c:pt idx="8781">
                  <c:v>160</c:v>
                </c:pt>
                <c:pt idx="8782">
                  <c:v>160</c:v>
                </c:pt>
                <c:pt idx="8783">
                  <c:v>160</c:v>
                </c:pt>
                <c:pt idx="8784">
                  <c:v>160</c:v>
                </c:pt>
                <c:pt idx="8785">
                  <c:v>160</c:v>
                </c:pt>
                <c:pt idx="8786">
                  <c:v>160</c:v>
                </c:pt>
                <c:pt idx="8787">
                  <c:v>150</c:v>
                </c:pt>
                <c:pt idx="8788">
                  <c:v>150</c:v>
                </c:pt>
                <c:pt idx="8789">
                  <c:v>150</c:v>
                </c:pt>
                <c:pt idx="8790">
                  <c:v>150</c:v>
                </c:pt>
                <c:pt idx="8791">
                  <c:v>150</c:v>
                </c:pt>
                <c:pt idx="8792">
                  <c:v>150</c:v>
                </c:pt>
                <c:pt idx="8793">
                  <c:v>150</c:v>
                </c:pt>
                <c:pt idx="8794">
                  <c:v>150</c:v>
                </c:pt>
                <c:pt idx="8795">
                  <c:v>150</c:v>
                </c:pt>
                <c:pt idx="8796">
                  <c:v>150</c:v>
                </c:pt>
                <c:pt idx="8797">
                  <c:v>150</c:v>
                </c:pt>
                <c:pt idx="8798">
                  <c:v>150</c:v>
                </c:pt>
                <c:pt idx="8799">
                  <c:v>105</c:v>
                </c:pt>
                <c:pt idx="8800">
                  <c:v>105</c:v>
                </c:pt>
                <c:pt idx="8801">
                  <c:v>160</c:v>
                </c:pt>
                <c:pt idx="8802">
                  <c:v>105</c:v>
                </c:pt>
                <c:pt idx="8803">
                  <c:v>105</c:v>
                </c:pt>
                <c:pt idx="8804">
                  <c:v>105</c:v>
                </c:pt>
                <c:pt idx="8805">
                  <c:v>105</c:v>
                </c:pt>
                <c:pt idx="8806">
                  <c:v>105</c:v>
                </c:pt>
                <c:pt idx="8807">
                  <c:v>160</c:v>
                </c:pt>
                <c:pt idx="8808">
                  <c:v>160</c:v>
                </c:pt>
                <c:pt idx="8809">
                  <c:v>160</c:v>
                </c:pt>
                <c:pt idx="8810">
                  <c:v>105</c:v>
                </c:pt>
                <c:pt idx="8811">
                  <c:v>160</c:v>
                </c:pt>
                <c:pt idx="8812">
                  <c:v>105</c:v>
                </c:pt>
                <c:pt idx="8813">
                  <c:v>105</c:v>
                </c:pt>
                <c:pt idx="8814">
                  <c:v>160</c:v>
                </c:pt>
                <c:pt idx="8815">
                  <c:v>160</c:v>
                </c:pt>
                <c:pt idx="8816">
                  <c:v>160</c:v>
                </c:pt>
                <c:pt idx="8817">
                  <c:v>160</c:v>
                </c:pt>
                <c:pt idx="8818">
                  <c:v>449</c:v>
                </c:pt>
                <c:pt idx="8819">
                  <c:v>577</c:v>
                </c:pt>
                <c:pt idx="8820">
                  <c:v>449</c:v>
                </c:pt>
                <c:pt idx="8821">
                  <c:v>577</c:v>
                </c:pt>
                <c:pt idx="8822">
                  <c:v>621</c:v>
                </c:pt>
                <c:pt idx="8823">
                  <c:v>621</c:v>
                </c:pt>
                <c:pt idx="8824">
                  <c:v>523</c:v>
                </c:pt>
                <c:pt idx="8825">
                  <c:v>449</c:v>
                </c:pt>
                <c:pt idx="8826">
                  <c:v>621</c:v>
                </c:pt>
                <c:pt idx="8827">
                  <c:v>449</c:v>
                </c:pt>
                <c:pt idx="8828">
                  <c:v>577</c:v>
                </c:pt>
                <c:pt idx="8829">
                  <c:v>449</c:v>
                </c:pt>
                <c:pt idx="8830">
                  <c:v>523</c:v>
                </c:pt>
                <c:pt idx="8831">
                  <c:v>449</c:v>
                </c:pt>
                <c:pt idx="8832">
                  <c:v>577</c:v>
                </c:pt>
                <c:pt idx="8833">
                  <c:v>621</c:v>
                </c:pt>
                <c:pt idx="8834">
                  <c:v>577</c:v>
                </c:pt>
                <c:pt idx="8835">
                  <c:v>449</c:v>
                </c:pt>
                <c:pt idx="8836">
                  <c:v>449</c:v>
                </c:pt>
                <c:pt idx="8837">
                  <c:v>523</c:v>
                </c:pt>
                <c:pt idx="8838">
                  <c:v>577</c:v>
                </c:pt>
                <c:pt idx="8839">
                  <c:v>621</c:v>
                </c:pt>
                <c:pt idx="8840">
                  <c:v>621</c:v>
                </c:pt>
                <c:pt idx="8841">
                  <c:v>449</c:v>
                </c:pt>
                <c:pt idx="8842">
                  <c:v>237</c:v>
                </c:pt>
                <c:pt idx="8843">
                  <c:v>237</c:v>
                </c:pt>
                <c:pt idx="8844">
                  <c:v>237</c:v>
                </c:pt>
                <c:pt idx="8845">
                  <c:v>237</c:v>
                </c:pt>
                <c:pt idx="8846">
                  <c:v>237</c:v>
                </c:pt>
                <c:pt idx="8847">
                  <c:v>237</c:v>
                </c:pt>
                <c:pt idx="8848">
                  <c:v>237</c:v>
                </c:pt>
                <c:pt idx="8849">
                  <c:v>292</c:v>
                </c:pt>
                <c:pt idx="8850">
                  <c:v>292</c:v>
                </c:pt>
                <c:pt idx="8851">
                  <c:v>292</c:v>
                </c:pt>
                <c:pt idx="8852">
                  <c:v>292</c:v>
                </c:pt>
                <c:pt idx="8853">
                  <c:v>292</c:v>
                </c:pt>
                <c:pt idx="8854">
                  <c:v>292</c:v>
                </c:pt>
                <c:pt idx="8855">
                  <c:v>227</c:v>
                </c:pt>
                <c:pt idx="8856">
                  <c:v>227</c:v>
                </c:pt>
                <c:pt idx="8857">
                  <c:v>168</c:v>
                </c:pt>
                <c:pt idx="8858">
                  <c:v>227</c:v>
                </c:pt>
                <c:pt idx="8859">
                  <c:v>168</c:v>
                </c:pt>
                <c:pt idx="8860">
                  <c:v>227</c:v>
                </c:pt>
                <c:pt idx="8861">
                  <c:v>227</c:v>
                </c:pt>
                <c:pt idx="8862">
                  <c:v>227</c:v>
                </c:pt>
                <c:pt idx="8863">
                  <c:v>333</c:v>
                </c:pt>
                <c:pt idx="8864">
                  <c:v>333</c:v>
                </c:pt>
                <c:pt idx="8865">
                  <c:v>333</c:v>
                </c:pt>
                <c:pt idx="8866">
                  <c:v>333</c:v>
                </c:pt>
                <c:pt idx="8867">
                  <c:v>333</c:v>
                </c:pt>
                <c:pt idx="8868">
                  <c:v>333</c:v>
                </c:pt>
                <c:pt idx="8869">
                  <c:v>333</c:v>
                </c:pt>
                <c:pt idx="8870">
                  <c:v>333</c:v>
                </c:pt>
                <c:pt idx="8871">
                  <c:v>333</c:v>
                </c:pt>
                <c:pt idx="8872">
                  <c:v>333</c:v>
                </c:pt>
                <c:pt idx="8873">
                  <c:v>333</c:v>
                </c:pt>
                <c:pt idx="8874">
                  <c:v>333</c:v>
                </c:pt>
                <c:pt idx="8875">
                  <c:v>333</c:v>
                </c:pt>
                <c:pt idx="8876">
                  <c:v>333</c:v>
                </c:pt>
                <c:pt idx="8877">
                  <c:v>333</c:v>
                </c:pt>
                <c:pt idx="8878">
                  <c:v>333</c:v>
                </c:pt>
                <c:pt idx="8879">
                  <c:v>333</c:v>
                </c:pt>
                <c:pt idx="8880">
                  <c:v>333</c:v>
                </c:pt>
                <c:pt idx="8881">
                  <c:v>333</c:v>
                </c:pt>
                <c:pt idx="8882">
                  <c:v>333</c:v>
                </c:pt>
                <c:pt idx="8883">
                  <c:v>333</c:v>
                </c:pt>
                <c:pt idx="8884">
                  <c:v>240</c:v>
                </c:pt>
                <c:pt idx="8885">
                  <c:v>250</c:v>
                </c:pt>
                <c:pt idx="8886">
                  <c:v>302</c:v>
                </c:pt>
                <c:pt idx="8887">
                  <c:v>250</c:v>
                </c:pt>
                <c:pt idx="8888">
                  <c:v>325</c:v>
                </c:pt>
                <c:pt idx="8889">
                  <c:v>325</c:v>
                </c:pt>
                <c:pt idx="8890">
                  <c:v>240</c:v>
                </c:pt>
                <c:pt idx="8891">
                  <c:v>240</c:v>
                </c:pt>
                <c:pt idx="8892">
                  <c:v>302</c:v>
                </c:pt>
                <c:pt idx="8893">
                  <c:v>240</c:v>
                </c:pt>
                <c:pt idx="8894">
                  <c:v>302</c:v>
                </c:pt>
                <c:pt idx="8895">
                  <c:v>345</c:v>
                </c:pt>
                <c:pt idx="8896">
                  <c:v>302</c:v>
                </c:pt>
                <c:pt idx="8897">
                  <c:v>250</c:v>
                </c:pt>
                <c:pt idx="8898">
                  <c:v>250</c:v>
                </c:pt>
                <c:pt idx="8899">
                  <c:v>302</c:v>
                </c:pt>
                <c:pt idx="8900">
                  <c:v>240</c:v>
                </c:pt>
                <c:pt idx="8901">
                  <c:v>250</c:v>
                </c:pt>
                <c:pt idx="8902">
                  <c:v>240</c:v>
                </c:pt>
                <c:pt idx="8903">
                  <c:v>250</c:v>
                </c:pt>
                <c:pt idx="8904">
                  <c:v>302</c:v>
                </c:pt>
                <c:pt idx="8905">
                  <c:v>250</c:v>
                </c:pt>
                <c:pt idx="8906">
                  <c:v>240</c:v>
                </c:pt>
                <c:pt idx="8907">
                  <c:v>325</c:v>
                </c:pt>
                <c:pt idx="8908">
                  <c:v>325</c:v>
                </c:pt>
                <c:pt idx="8909">
                  <c:v>240</c:v>
                </c:pt>
                <c:pt idx="8910">
                  <c:v>240</c:v>
                </c:pt>
                <c:pt idx="8911">
                  <c:v>240</c:v>
                </c:pt>
                <c:pt idx="8912">
                  <c:v>302</c:v>
                </c:pt>
                <c:pt idx="8913">
                  <c:v>420</c:v>
                </c:pt>
                <c:pt idx="8914">
                  <c:v>450</c:v>
                </c:pt>
                <c:pt idx="8915">
                  <c:v>450</c:v>
                </c:pt>
                <c:pt idx="8916">
                  <c:v>450</c:v>
                </c:pt>
                <c:pt idx="8917">
                  <c:v>450</c:v>
                </c:pt>
                <c:pt idx="8918">
                  <c:v>168</c:v>
                </c:pt>
                <c:pt idx="8919">
                  <c:v>168</c:v>
                </c:pt>
                <c:pt idx="8920">
                  <c:v>190</c:v>
                </c:pt>
                <c:pt idx="8921">
                  <c:v>236</c:v>
                </c:pt>
                <c:pt idx="8922">
                  <c:v>162</c:v>
                </c:pt>
                <c:pt idx="8923">
                  <c:v>190</c:v>
                </c:pt>
                <c:pt idx="8924">
                  <c:v>236</c:v>
                </c:pt>
                <c:pt idx="8925">
                  <c:v>190</c:v>
                </c:pt>
                <c:pt idx="8926">
                  <c:v>190</c:v>
                </c:pt>
                <c:pt idx="8927">
                  <c:v>190</c:v>
                </c:pt>
                <c:pt idx="8928">
                  <c:v>168</c:v>
                </c:pt>
                <c:pt idx="8929">
                  <c:v>190</c:v>
                </c:pt>
                <c:pt idx="8930">
                  <c:v>168</c:v>
                </c:pt>
                <c:pt idx="8931">
                  <c:v>236</c:v>
                </c:pt>
                <c:pt idx="8932">
                  <c:v>420</c:v>
                </c:pt>
                <c:pt idx="8933">
                  <c:v>450</c:v>
                </c:pt>
                <c:pt idx="8934">
                  <c:v>450</c:v>
                </c:pt>
                <c:pt idx="8935">
                  <c:v>450</c:v>
                </c:pt>
                <c:pt idx="8936">
                  <c:v>240</c:v>
                </c:pt>
                <c:pt idx="8937">
                  <c:v>300</c:v>
                </c:pt>
                <c:pt idx="8938">
                  <c:v>300</c:v>
                </c:pt>
                <c:pt idx="8939">
                  <c:v>300</c:v>
                </c:pt>
                <c:pt idx="8940">
                  <c:v>240</c:v>
                </c:pt>
                <c:pt idx="8941">
                  <c:v>240</c:v>
                </c:pt>
                <c:pt idx="8942">
                  <c:v>240</c:v>
                </c:pt>
                <c:pt idx="8943">
                  <c:v>240</c:v>
                </c:pt>
                <c:pt idx="8944">
                  <c:v>520</c:v>
                </c:pt>
                <c:pt idx="8945">
                  <c:v>520</c:v>
                </c:pt>
                <c:pt idx="8946">
                  <c:v>605</c:v>
                </c:pt>
                <c:pt idx="8947">
                  <c:v>605</c:v>
                </c:pt>
                <c:pt idx="8948">
                  <c:v>181</c:v>
                </c:pt>
                <c:pt idx="8949">
                  <c:v>250</c:v>
                </c:pt>
                <c:pt idx="8950">
                  <c:v>316</c:v>
                </c:pt>
                <c:pt idx="8951">
                  <c:v>250</c:v>
                </c:pt>
                <c:pt idx="8952">
                  <c:v>316</c:v>
                </c:pt>
                <c:pt idx="8953">
                  <c:v>190</c:v>
                </c:pt>
                <c:pt idx="8954">
                  <c:v>190</c:v>
                </c:pt>
                <c:pt idx="8955">
                  <c:v>190</c:v>
                </c:pt>
                <c:pt idx="8956">
                  <c:v>190</c:v>
                </c:pt>
                <c:pt idx="8957">
                  <c:v>190</c:v>
                </c:pt>
                <c:pt idx="8958">
                  <c:v>190</c:v>
                </c:pt>
                <c:pt idx="8959">
                  <c:v>190</c:v>
                </c:pt>
                <c:pt idx="8960">
                  <c:v>190</c:v>
                </c:pt>
                <c:pt idx="8961">
                  <c:v>190</c:v>
                </c:pt>
                <c:pt idx="8962">
                  <c:v>190</c:v>
                </c:pt>
                <c:pt idx="8963">
                  <c:v>190</c:v>
                </c:pt>
                <c:pt idx="8964">
                  <c:v>190</c:v>
                </c:pt>
                <c:pt idx="8965">
                  <c:v>66</c:v>
                </c:pt>
                <c:pt idx="8966">
                  <c:v>66</c:v>
                </c:pt>
                <c:pt idx="8967">
                  <c:v>66</c:v>
                </c:pt>
                <c:pt idx="8968">
                  <c:v>66</c:v>
                </c:pt>
                <c:pt idx="8969">
                  <c:v>264</c:v>
                </c:pt>
                <c:pt idx="8970">
                  <c:v>264</c:v>
                </c:pt>
                <c:pt idx="8971">
                  <c:v>190</c:v>
                </c:pt>
                <c:pt idx="8972">
                  <c:v>190</c:v>
                </c:pt>
                <c:pt idx="8973">
                  <c:v>264</c:v>
                </c:pt>
                <c:pt idx="8974">
                  <c:v>264</c:v>
                </c:pt>
                <c:pt idx="8975">
                  <c:v>265</c:v>
                </c:pt>
                <c:pt idx="8976">
                  <c:v>190</c:v>
                </c:pt>
                <c:pt idx="8977">
                  <c:v>190</c:v>
                </c:pt>
                <c:pt idx="8978">
                  <c:v>265</c:v>
                </c:pt>
                <c:pt idx="8979">
                  <c:v>265</c:v>
                </c:pt>
                <c:pt idx="8980">
                  <c:v>265</c:v>
                </c:pt>
                <c:pt idx="8981">
                  <c:v>265</c:v>
                </c:pt>
                <c:pt idx="8982">
                  <c:v>190</c:v>
                </c:pt>
                <c:pt idx="8983">
                  <c:v>190</c:v>
                </c:pt>
                <c:pt idx="8984">
                  <c:v>265</c:v>
                </c:pt>
                <c:pt idx="8985">
                  <c:v>290</c:v>
                </c:pt>
                <c:pt idx="8986">
                  <c:v>290</c:v>
                </c:pt>
                <c:pt idx="8987">
                  <c:v>290</c:v>
                </c:pt>
                <c:pt idx="8988">
                  <c:v>290</c:v>
                </c:pt>
                <c:pt idx="8989">
                  <c:v>290</c:v>
                </c:pt>
                <c:pt idx="8990">
                  <c:v>290</c:v>
                </c:pt>
                <c:pt idx="8991">
                  <c:v>290</c:v>
                </c:pt>
                <c:pt idx="8992">
                  <c:v>290</c:v>
                </c:pt>
                <c:pt idx="8993">
                  <c:v>290</c:v>
                </c:pt>
                <c:pt idx="8994">
                  <c:v>290</c:v>
                </c:pt>
                <c:pt idx="8995">
                  <c:v>290</c:v>
                </c:pt>
                <c:pt idx="8996">
                  <c:v>290</c:v>
                </c:pt>
                <c:pt idx="8997">
                  <c:v>290</c:v>
                </c:pt>
                <c:pt idx="8998">
                  <c:v>290</c:v>
                </c:pt>
                <c:pt idx="8999">
                  <c:v>290</c:v>
                </c:pt>
                <c:pt idx="9000">
                  <c:v>290</c:v>
                </c:pt>
                <c:pt idx="9001">
                  <c:v>290</c:v>
                </c:pt>
                <c:pt idx="9002">
                  <c:v>290</c:v>
                </c:pt>
                <c:pt idx="9003">
                  <c:v>285</c:v>
                </c:pt>
                <c:pt idx="9004">
                  <c:v>310</c:v>
                </c:pt>
                <c:pt idx="9005">
                  <c:v>285</c:v>
                </c:pt>
                <c:pt idx="9006">
                  <c:v>195</c:v>
                </c:pt>
                <c:pt idx="9007">
                  <c:v>285</c:v>
                </c:pt>
                <c:pt idx="9008">
                  <c:v>285</c:v>
                </c:pt>
                <c:pt idx="9009">
                  <c:v>285</c:v>
                </c:pt>
                <c:pt idx="9010">
                  <c:v>285</c:v>
                </c:pt>
                <c:pt idx="9011">
                  <c:v>285</c:v>
                </c:pt>
                <c:pt idx="9012">
                  <c:v>285</c:v>
                </c:pt>
                <c:pt idx="9013">
                  <c:v>285</c:v>
                </c:pt>
                <c:pt idx="9014">
                  <c:v>285</c:v>
                </c:pt>
                <c:pt idx="9015">
                  <c:v>285</c:v>
                </c:pt>
                <c:pt idx="9016">
                  <c:v>285</c:v>
                </c:pt>
                <c:pt idx="9017">
                  <c:v>310</c:v>
                </c:pt>
                <c:pt idx="9018">
                  <c:v>280</c:v>
                </c:pt>
                <c:pt idx="9019">
                  <c:v>280</c:v>
                </c:pt>
                <c:pt idx="9020">
                  <c:v>310</c:v>
                </c:pt>
                <c:pt idx="9021">
                  <c:v>280</c:v>
                </c:pt>
                <c:pt idx="9022">
                  <c:v>285</c:v>
                </c:pt>
                <c:pt idx="9023">
                  <c:v>285</c:v>
                </c:pt>
                <c:pt idx="9024">
                  <c:v>285</c:v>
                </c:pt>
                <c:pt idx="9025">
                  <c:v>285</c:v>
                </c:pt>
                <c:pt idx="9026">
                  <c:v>285</c:v>
                </c:pt>
                <c:pt idx="9027">
                  <c:v>285</c:v>
                </c:pt>
                <c:pt idx="9028">
                  <c:v>285</c:v>
                </c:pt>
                <c:pt idx="9029">
                  <c:v>285</c:v>
                </c:pt>
                <c:pt idx="9030">
                  <c:v>285</c:v>
                </c:pt>
                <c:pt idx="9031">
                  <c:v>285</c:v>
                </c:pt>
                <c:pt idx="9032">
                  <c:v>285</c:v>
                </c:pt>
                <c:pt idx="9033">
                  <c:v>285</c:v>
                </c:pt>
                <c:pt idx="9034">
                  <c:v>225</c:v>
                </c:pt>
                <c:pt idx="9035">
                  <c:v>225</c:v>
                </c:pt>
                <c:pt idx="9036">
                  <c:v>225</c:v>
                </c:pt>
                <c:pt idx="9037">
                  <c:v>290</c:v>
                </c:pt>
                <c:pt idx="9038">
                  <c:v>290</c:v>
                </c:pt>
                <c:pt idx="9039">
                  <c:v>290</c:v>
                </c:pt>
                <c:pt idx="9040">
                  <c:v>288</c:v>
                </c:pt>
                <c:pt idx="9041">
                  <c:v>288</c:v>
                </c:pt>
                <c:pt idx="9042">
                  <c:v>288</c:v>
                </c:pt>
                <c:pt idx="9043">
                  <c:v>92</c:v>
                </c:pt>
                <c:pt idx="9044">
                  <c:v>115</c:v>
                </c:pt>
                <c:pt idx="9045">
                  <c:v>92</c:v>
                </c:pt>
                <c:pt idx="9046">
                  <c:v>92</c:v>
                </c:pt>
                <c:pt idx="9047">
                  <c:v>115</c:v>
                </c:pt>
                <c:pt idx="9048">
                  <c:v>92</c:v>
                </c:pt>
                <c:pt idx="9049">
                  <c:v>115</c:v>
                </c:pt>
                <c:pt idx="9050">
                  <c:v>92</c:v>
                </c:pt>
                <c:pt idx="9051">
                  <c:v>92</c:v>
                </c:pt>
                <c:pt idx="9052">
                  <c:v>235</c:v>
                </c:pt>
                <c:pt idx="9053">
                  <c:v>173</c:v>
                </c:pt>
                <c:pt idx="9054">
                  <c:v>173</c:v>
                </c:pt>
                <c:pt idx="9055">
                  <c:v>173</c:v>
                </c:pt>
                <c:pt idx="9056">
                  <c:v>173</c:v>
                </c:pt>
                <c:pt idx="9057">
                  <c:v>235</c:v>
                </c:pt>
                <c:pt idx="9058">
                  <c:v>186</c:v>
                </c:pt>
                <c:pt idx="9059">
                  <c:v>173</c:v>
                </c:pt>
                <c:pt idx="9060">
                  <c:v>173</c:v>
                </c:pt>
                <c:pt idx="9061">
                  <c:v>186</c:v>
                </c:pt>
                <c:pt idx="9062">
                  <c:v>235</c:v>
                </c:pt>
                <c:pt idx="9063">
                  <c:v>173</c:v>
                </c:pt>
                <c:pt idx="9064">
                  <c:v>173</c:v>
                </c:pt>
                <c:pt idx="9065">
                  <c:v>173</c:v>
                </c:pt>
                <c:pt idx="9066">
                  <c:v>173</c:v>
                </c:pt>
                <c:pt idx="9067">
                  <c:v>235</c:v>
                </c:pt>
                <c:pt idx="9068">
                  <c:v>173</c:v>
                </c:pt>
                <c:pt idx="9069">
                  <c:v>186</c:v>
                </c:pt>
                <c:pt idx="9070">
                  <c:v>173</c:v>
                </c:pt>
                <c:pt idx="9071">
                  <c:v>173</c:v>
                </c:pt>
                <c:pt idx="9072">
                  <c:v>276</c:v>
                </c:pt>
                <c:pt idx="9073">
                  <c:v>276</c:v>
                </c:pt>
                <c:pt idx="9074">
                  <c:v>276</c:v>
                </c:pt>
                <c:pt idx="9075">
                  <c:v>276</c:v>
                </c:pt>
                <c:pt idx="9076">
                  <c:v>276</c:v>
                </c:pt>
                <c:pt idx="9077">
                  <c:v>276</c:v>
                </c:pt>
                <c:pt idx="9078">
                  <c:v>276</c:v>
                </c:pt>
                <c:pt idx="9079">
                  <c:v>276</c:v>
                </c:pt>
                <c:pt idx="9080">
                  <c:v>276</c:v>
                </c:pt>
                <c:pt idx="9081">
                  <c:v>276</c:v>
                </c:pt>
                <c:pt idx="9082">
                  <c:v>276</c:v>
                </c:pt>
                <c:pt idx="9083">
                  <c:v>276</c:v>
                </c:pt>
                <c:pt idx="9084">
                  <c:v>276</c:v>
                </c:pt>
                <c:pt idx="9085">
                  <c:v>276</c:v>
                </c:pt>
                <c:pt idx="9086">
                  <c:v>276</c:v>
                </c:pt>
                <c:pt idx="9087">
                  <c:v>130</c:v>
                </c:pt>
                <c:pt idx="9088">
                  <c:v>130</c:v>
                </c:pt>
                <c:pt idx="9089">
                  <c:v>130</c:v>
                </c:pt>
                <c:pt idx="9090">
                  <c:v>130</c:v>
                </c:pt>
                <c:pt idx="9091">
                  <c:v>130</c:v>
                </c:pt>
                <c:pt idx="9092">
                  <c:v>130</c:v>
                </c:pt>
                <c:pt idx="9093">
                  <c:v>130</c:v>
                </c:pt>
                <c:pt idx="9094">
                  <c:v>130</c:v>
                </c:pt>
                <c:pt idx="9095">
                  <c:v>130</c:v>
                </c:pt>
                <c:pt idx="9096">
                  <c:v>130</c:v>
                </c:pt>
                <c:pt idx="9097">
                  <c:v>130</c:v>
                </c:pt>
                <c:pt idx="9098">
                  <c:v>130</c:v>
                </c:pt>
                <c:pt idx="9099">
                  <c:v>124</c:v>
                </c:pt>
                <c:pt idx="9100">
                  <c:v>188</c:v>
                </c:pt>
                <c:pt idx="9101">
                  <c:v>124</c:v>
                </c:pt>
                <c:pt idx="9102">
                  <c:v>130</c:v>
                </c:pt>
                <c:pt idx="9103">
                  <c:v>124</c:v>
                </c:pt>
                <c:pt idx="9104">
                  <c:v>124</c:v>
                </c:pt>
                <c:pt idx="9105">
                  <c:v>188</c:v>
                </c:pt>
                <c:pt idx="9106">
                  <c:v>125</c:v>
                </c:pt>
                <c:pt idx="9107">
                  <c:v>125</c:v>
                </c:pt>
                <c:pt idx="9108">
                  <c:v>125</c:v>
                </c:pt>
                <c:pt idx="9109">
                  <c:v>125</c:v>
                </c:pt>
                <c:pt idx="9110">
                  <c:v>125</c:v>
                </c:pt>
                <c:pt idx="9111">
                  <c:v>125</c:v>
                </c:pt>
                <c:pt idx="9112">
                  <c:v>125</c:v>
                </c:pt>
                <c:pt idx="9113">
                  <c:v>125</c:v>
                </c:pt>
                <c:pt idx="9114">
                  <c:v>381</c:v>
                </c:pt>
                <c:pt idx="9115">
                  <c:v>381</c:v>
                </c:pt>
                <c:pt idx="9116">
                  <c:v>381</c:v>
                </c:pt>
                <c:pt idx="9117">
                  <c:v>381</c:v>
                </c:pt>
                <c:pt idx="9118">
                  <c:v>381</c:v>
                </c:pt>
                <c:pt idx="9119">
                  <c:v>381</c:v>
                </c:pt>
                <c:pt idx="9120">
                  <c:v>381</c:v>
                </c:pt>
                <c:pt idx="9121">
                  <c:v>381</c:v>
                </c:pt>
                <c:pt idx="9122">
                  <c:v>381</c:v>
                </c:pt>
                <c:pt idx="9123">
                  <c:v>381</c:v>
                </c:pt>
                <c:pt idx="9124">
                  <c:v>381</c:v>
                </c:pt>
                <c:pt idx="9125">
                  <c:v>381</c:v>
                </c:pt>
                <c:pt idx="9126">
                  <c:v>381</c:v>
                </c:pt>
                <c:pt idx="9127">
                  <c:v>381</c:v>
                </c:pt>
                <c:pt idx="9128">
                  <c:v>381</c:v>
                </c:pt>
                <c:pt idx="9129">
                  <c:v>381</c:v>
                </c:pt>
                <c:pt idx="9130">
                  <c:v>381</c:v>
                </c:pt>
                <c:pt idx="9131">
                  <c:v>381</c:v>
                </c:pt>
                <c:pt idx="9132">
                  <c:v>381</c:v>
                </c:pt>
                <c:pt idx="9133">
                  <c:v>381</c:v>
                </c:pt>
                <c:pt idx="9134">
                  <c:v>381</c:v>
                </c:pt>
                <c:pt idx="9135">
                  <c:v>381</c:v>
                </c:pt>
                <c:pt idx="9136">
                  <c:v>381</c:v>
                </c:pt>
                <c:pt idx="9137">
                  <c:v>381</c:v>
                </c:pt>
                <c:pt idx="9138">
                  <c:v>381</c:v>
                </c:pt>
                <c:pt idx="9139">
                  <c:v>381</c:v>
                </c:pt>
                <c:pt idx="9140">
                  <c:v>381</c:v>
                </c:pt>
                <c:pt idx="9141">
                  <c:v>275</c:v>
                </c:pt>
                <c:pt idx="9142">
                  <c:v>300</c:v>
                </c:pt>
                <c:pt idx="9143">
                  <c:v>300</c:v>
                </c:pt>
                <c:pt idx="9144">
                  <c:v>275</c:v>
                </c:pt>
                <c:pt idx="9145">
                  <c:v>275</c:v>
                </c:pt>
                <c:pt idx="9146">
                  <c:v>93</c:v>
                </c:pt>
                <c:pt idx="9147">
                  <c:v>100</c:v>
                </c:pt>
                <c:pt idx="9148">
                  <c:v>152</c:v>
                </c:pt>
                <c:pt idx="9149">
                  <c:v>93</c:v>
                </c:pt>
                <c:pt idx="9150">
                  <c:v>93</c:v>
                </c:pt>
                <c:pt idx="9151">
                  <c:v>152</c:v>
                </c:pt>
                <c:pt idx="9152">
                  <c:v>93</c:v>
                </c:pt>
                <c:pt idx="9153">
                  <c:v>100</c:v>
                </c:pt>
                <c:pt idx="9154">
                  <c:v>152</c:v>
                </c:pt>
                <c:pt idx="9155">
                  <c:v>152</c:v>
                </c:pt>
                <c:pt idx="9156">
                  <c:v>100</c:v>
                </c:pt>
                <c:pt idx="9157">
                  <c:v>100</c:v>
                </c:pt>
                <c:pt idx="9158">
                  <c:v>93</c:v>
                </c:pt>
                <c:pt idx="9159">
                  <c:v>93</c:v>
                </c:pt>
                <c:pt idx="9160">
                  <c:v>100</c:v>
                </c:pt>
                <c:pt idx="9161">
                  <c:v>100</c:v>
                </c:pt>
                <c:pt idx="9162">
                  <c:v>100</c:v>
                </c:pt>
                <c:pt idx="9163">
                  <c:v>100</c:v>
                </c:pt>
                <c:pt idx="9164">
                  <c:v>100</c:v>
                </c:pt>
                <c:pt idx="9165">
                  <c:v>93</c:v>
                </c:pt>
                <c:pt idx="9166">
                  <c:v>93</c:v>
                </c:pt>
                <c:pt idx="9167">
                  <c:v>100</c:v>
                </c:pt>
                <c:pt idx="9168">
                  <c:v>526</c:v>
                </c:pt>
                <c:pt idx="9169">
                  <c:v>526</c:v>
                </c:pt>
                <c:pt idx="9170">
                  <c:v>526</c:v>
                </c:pt>
                <c:pt idx="9171">
                  <c:v>526</c:v>
                </c:pt>
                <c:pt idx="9172">
                  <c:v>526</c:v>
                </c:pt>
                <c:pt idx="9173">
                  <c:v>526</c:v>
                </c:pt>
                <c:pt idx="9174">
                  <c:v>550</c:v>
                </c:pt>
                <c:pt idx="9175">
                  <c:v>662</c:v>
                </c:pt>
                <c:pt idx="9176">
                  <c:v>662</c:v>
                </c:pt>
                <c:pt idx="9177">
                  <c:v>662</c:v>
                </c:pt>
                <c:pt idx="9178">
                  <c:v>662</c:v>
                </c:pt>
                <c:pt idx="9179">
                  <c:v>120</c:v>
                </c:pt>
                <c:pt idx="9180">
                  <c:v>95</c:v>
                </c:pt>
                <c:pt idx="9181">
                  <c:v>95</c:v>
                </c:pt>
                <c:pt idx="9182">
                  <c:v>95</c:v>
                </c:pt>
                <c:pt idx="9183">
                  <c:v>95</c:v>
                </c:pt>
                <c:pt idx="9184">
                  <c:v>120</c:v>
                </c:pt>
                <c:pt idx="9185">
                  <c:v>95</c:v>
                </c:pt>
                <c:pt idx="9186">
                  <c:v>120</c:v>
                </c:pt>
                <c:pt idx="9187">
                  <c:v>95</c:v>
                </c:pt>
                <c:pt idx="9188">
                  <c:v>120</c:v>
                </c:pt>
                <c:pt idx="9189">
                  <c:v>95</c:v>
                </c:pt>
                <c:pt idx="9190">
                  <c:v>120</c:v>
                </c:pt>
                <c:pt idx="9191">
                  <c:v>95</c:v>
                </c:pt>
                <c:pt idx="9192">
                  <c:v>95</c:v>
                </c:pt>
                <c:pt idx="9193">
                  <c:v>95</c:v>
                </c:pt>
                <c:pt idx="9194">
                  <c:v>95</c:v>
                </c:pt>
                <c:pt idx="9195">
                  <c:v>120</c:v>
                </c:pt>
                <c:pt idx="9196">
                  <c:v>120</c:v>
                </c:pt>
                <c:pt idx="9197">
                  <c:v>95</c:v>
                </c:pt>
                <c:pt idx="9198">
                  <c:v>95</c:v>
                </c:pt>
                <c:pt idx="9199">
                  <c:v>95</c:v>
                </c:pt>
                <c:pt idx="9200">
                  <c:v>120</c:v>
                </c:pt>
                <c:pt idx="9201">
                  <c:v>120</c:v>
                </c:pt>
                <c:pt idx="9202">
                  <c:v>266</c:v>
                </c:pt>
                <c:pt idx="9203">
                  <c:v>266</c:v>
                </c:pt>
                <c:pt idx="9204">
                  <c:v>266</c:v>
                </c:pt>
                <c:pt idx="9205">
                  <c:v>266</c:v>
                </c:pt>
                <c:pt idx="9206">
                  <c:v>266</c:v>
                </c:pt>
                <c:pt idx="9207">
                  <c:v>266</c:v>
                </c:pt>
                <c:pt idx="9208">
                  <c:v>266</c:v>
                </c:pt>
                <c:pt idx="9209">
                  <c:v>266</c:v>
                </c:pt>
                <c:pt idx="9210">
                  <c:v>266</c:v>
                </c:pt>
                <c:pt idx="9211">
                  <c:v>266</c:v>
                </c:pt>
                <c:pt idx="9212">
                  <c:v>266</c:v>
                </c:pt>
                <c:pt idx="9213">
                  <c:v>266</c:v>
                </c:pt>
                <c:pt idx="9214">
                  <c:v>266</c:v>
                </c:pt>
                <c:pt idx="9215">
                  <c:v>266</c:v>
                </c:pt>
                <c:pt idx="9216">
                  <c:v>266</c:v>
                </c:pt>
                <c:pt idx="9217">
                  <c:v>266</c:v>
                </c:pt>
                <c:pt idx="9218">
                  <c:v>266</c:v>
                </c:pt>
                <c:pt idx="9219">
                  <c:v>266</c:v>
                </c:pt>
                <c:pt idx="9220">
                  <c:v>266</c:v>
                </c:pt>
                <c:pt idx="9221">
                  <c:v>266</c:v>
                </c:pt>
                <c:pt idx="9222">
                  <c:v>266</c:v>
                </c:pt>
                <c:pt idx="9223">
                  <c:v>266</c:v>
                </c:pt>
                <c:pt idx="9224">
                  <c:v>266</c:v>
                </c:pt>
                <c:pt idx="9225">
                  <c:v>266</c:v>
                </c:pt>
                <c:pt idx="9226">
                  <c:v>266</c:v>
                </c:pt>
                <c:pt idx="9227">
                  <c:v>266</c:v>
                </c:pt>
                <c:pt idx="9228">
                  <c:v>266</c:v>
                </c:pt>
                <c:pt idx="9229">
                  <c:v>266</c:v>
                </c:pt>
                <c:pt idx="9230">
                  <c:v>266</c:v>
                </c:pt>
                <c:pt idx="9231">
                  <c:v>266</c:v>
                </c:pt>
                <c:pt idx="9232">
                  <c:v>266</c:v>
                </c:pt>
                <c:pt idx="9233">
                  <c:v>266</c:v>
                </c:pt>
                <c:pt idx="9234">
                  <c:v>266</c:v>
                </c:pt>
                <c:pt idx="9235">
                  <c:v>266</c:v>
                </c:pt>
                <c:pt idx="9236">
                  <c:v>296</c:v>
                </c:pt>
                <c:pt idx="9237">
                  <c:v>296</c:v>
                </c:pt>
                <c:pt idx="9238">
                  <c:v>296</c:v>
                </c:pt>
                <c:pt idx="9239">
                  <c:v>296</c:v>
                </c:pt>
                <c:pt idx="9240">
                  <c:v>296</c:v>
                </c:pt>
                <c:pt idx="9241">
                  <c:v>296</c:v>
                </c:pt>
                <c:pt idx="9242">
                  <c:v>296</c:v>
                </c:pt>
                <c:pt idx="9243">
                  <c:v>296</c:v>
                </c:pt>
                <c:pt idx="9244">
                  <c:v>296</c:v>
                </c:pt>
                <c:pt idx="9245">
                  <c:v>296</c:v>
                </c:pt>
                <c:pt idx="9246">
                  <c:v>296</c:v>
                </c:pt>
                <c:pt idx="9247">
                  <c:v>296</c:v>
                </c:pt>
                <c:pt idx="9248">
                  <c:v>296</c:v>
                </c:pt>
                <c:pt idx="9249">
                  <c:v>296</c:v>
                </c:pt>
                <c:pt idx="9250">
                  <c:v>296</c:v>
                </c:pt>
                <c:pt idx="9251">
                  <c:v>296</c:v>
                </c:pt>
                <c:pt idx="9252">
                  <c:v>296</c:v>
                </c:pt>
                <c:pt idx="9253">
                  <c:v>295</c:v>
                </c:pt>
                <c:pt idx="9254">
                  <c:v>295</c:v>
                </c:pt>
                <c:pt idx="9255">
                  <c:v>295</c:v>
                </c:pt>
                <c:pt idx="9256">
                  <c:v>295</c:v>
                </c:pt>
                <c:pt idx="9257">
                  <c:v>310</c:v>
                </c:pt>
                <c:pt idx="9258">
                  <c:v>295</c:v>
                </c:pt>
                <c:pt idx="9259">
                  <c:v>195</c:v>
                </c:pt>
                <c:pt idx="9260">
                  <c:v>285</c:v>
                </c:pt>
                <c:pt idx="9261">
                  <c:v>295</c:v>
                </c:pt>
                <c:pt idx="9262">
                  <c:v>195</c:v>
                </c:pt>
                <c:pt idx="9263">
                  <c:v>295</c:v>
                </c:pt>
                <c:pt idx="9264">
                  <c:v>295</c:v>
                </c:pt>
                <c:pt idx="9265">
                  <c:v>285</c:v>
                </c:pt>
                <c:pt idx="9266">
                  <c:v>195</c:v>
                </c:pt>
                <c:pt idx="9267">
                  <c:v>295</c:v>
                </c:pt>
                <c:pt idx="9268">
                  <c:v>295</c:v>
                </c:pt>
                <c:pt idx="9269">
                  <c:v>285</c:v>
                </c:pt>
                <c:pt idx="9270">
                  <c:v>285</c:v>
                </c:pt>
                <c:pt idx="9271">
                  <c:v>295</c:v>
                </c:pt>
                <c:pt idx="9272">
                  <c:v>195</c:v>
                </c:pt>
                <c:pt idx="9273">
                  <c:v>295</c:v>
                </c:pt>
                <c:pt idx="9274">
                  <c:v>285</c:v>
                </c:pt>
                <c:pt idx="9275">
                  <c:v>295</c:v>
                </c:pt>
                <c:pt idx="9276">
                  <c:v>295</c:v>
                </c:pt>
                <c:pt idx="9277">
                  <c:v>195</c:v>
                </c:pt>
                <c:pt idx="9278">
                  <c:v>285</c:v>
                </c:pt>
                <c:pt idx="9279">
                  <c:v>295</c:v>
                </c:pt>
                <c:pt idx="9280">
                  <c:v>295</c:v>
                </c:pt>
                <c:pt idx="9281">
                  <c:v>285</c:v>
                </c:pt>
                <c:pt idx="9282">
                  <c:v>285</c:v>
                </c:pt>
                <c:pt idx="9283">
                  <c:v>295</c:v>
                </c:pt>
                <c:pt idx="9284">
                  <c:v>295</c:v>
                </c:pt>
                <c:pt idx="9285">
                  <c:v>295</c:v>
                </c:pt>
                <c:pt idx="9286">
                  <c:v>195</c:v>
                </c:pt>
                <c:pt idx="9287">
                  <c:v>295</c:v>
                </c:pt>
                <c:pt idx="9288">
                  <c:v>285</c:v>
                </c:pt>
                <c:pt idx="9289">
                  <c:v>195</c:v>
                </c:pt>
                <c:pt idx="9290">
                  <c:v>285</c:v>
                </c:pt>
                <c:pt idx="9291">
                  <c:v>285</c:v>
                </c:pt>
                <c:pt idx="9292">
                  <c:v>295</c:v>
                </c:pt>
                <c:pt idx="9293">
                  <c:v>295</c:v>
                </c:pt>
                <c:pt idx="9294">
                  <c:v>310</c:v>
                </c:pt>
                <c:pt idx="9295">
                  <c:v>295</c:v>
                </c:pt>
                <c:pt idx="9296">
                  <c:v>285</c:v>
                </c:pt>
                <c:pt idx="9297">
                  <c:v>285</c:v>
                </c:pt>
                <c:pt idx="9298">
                  <c:v>285</c:v>
                </c:pt>
                <c:pt idx="9299">
                  <c:v>285</c:v>
                </c:pt>
                <c:pt idx="9300">
                  <c:v>345</c:v>
                </c:pt>
                <c:pt idx="9301">
                  <c:v>295</c:v>
                </c:pt>
                <c:pt idx="9302">
                  <c:v>332</c:v>
                </c:pt>
                <c:pt idx="9303">
                  <c:v>332</c:v>
                </c:pt>
                <c:pt idx="9304">
                  <c:v>332</c:v>
                </c:pt>
                <c:pt idx="9305">
                  <c:v>332</c:v>
                </c:pt>
                <c:pt idx="9306">
                  <c:v>332</c:v>
                </c:pt>
                <c:pt idx="9307">
                  <c:v>332</c:v>
                </c:pt>
                <c:pt idx="9308">
                  <c:v>332</c:v>
                </c:pt>
                <c:pt idx="9309">
                  <c:v>332</c:v>
                </c:pt>
                <c:pt idx="9310">
                  <c:v>332</c:v>
                </c:pt>
                <c:pt idx="9311">
                  <c:v>332</c:v>
                </c:pt>
                <c:pt idx="9312">
                  <c:v>332</c:v>
                </c:pt>
                <c:pt idx="9313">
                  <c:v>332</c:v>
                </c:pt>
                <c:pt idx="9314">
                  <c:v>355</c:v>
                </c:pt>
                <c:pt idx="9315">
                  <c:v>285</c:v>
                </c:pt>
                <c:pt idx="9316">
                  <c:v>355</c:v>
                </c:pt>
                <c:pt idx="9317">
                  <c:v>285</c:v>
                </c:pt>
                <c:pt idx="9318">
                  <c:v>285</c:v>
                </c:pt>
                <c:pt idx="9319">
                  <c:v>285</c:v>
                </c:pt>
                <c:pt idx="9320">
                  <c:v>355</c:v>
                </c:pt>
                <c:pt idx="9321">
                  <c:v>285</c:v>
                </c:pt>
                <c:pt idx="9322">
                  <c:v>285</c:v>
                </c:pt>
                <c:pt idx="9323">
                  <c:v>355</c:v>
                </c:pt>
                <c:pt idx="9324">
                  <c:v>355</c:v>
                </c:pt>
                <c:pt idx="9325">
                  <c:v>285</c:v>
                </c:pt>
                <c:pt idx="9326">
                  <c:v>285</c:v>
                </c:pt>
                <c:pt idx="9327">
                  <c:v>285</c:v>
                </c:pt>
                <c:pt idx="9328">
                  <c:v>285</c:v>
                </c:pt>
                <c:pt idx="9329">
                  <c:v>285</c:v>
                </c:pt>
                <c:pt idx="9330">
                  <c:v>285</c:v>
                </c:pt>
                <c:pt idx="9331">
                  <c:v>285</c:v>
                </c:pt>
                <c:pt idx="9332">
                  <c:v>285</c:v>
                </c:pt>
                <c:pt idx="9333">
                  <c:v>285</c:v>
                </c:pt>
                <c:pt idx="9334">
                  <c:v>285</c:v>
                </c:pt>
                <c:pt idx="9335">
                  <c:v>355</c:v>
                </c:pt>
                <c:pt idx="9336">
                  <c:v>355</c:v>
                </c:pt>
                <c:pt idx="9337">
                  <c:v>285</c:v>
                </c:pt>
                <c:pt idx="9338">
                  <c:v>355</c:v>
                </c:pt>
                <c:pt idx="9339">
                  <c:v>285</c:v>
                </c:pt>
                <c:pt idx="9340">
                  <c:v>285</c:v>
                </c:pt>
                <c:pt idx="9341">
                  <c:v>355</c:v>
                </c:pt>
                <c:pt idx="9342">
                  <c:v>355</c:v>
                </c:pt>
                <c:pt idx="9343">
                  <c:v>285</c:v>
                </c:pt>
                <c:pt idx="9344">
                  <c:v>355</c:v>
                </c:pt>
                <c:pt idx="9345">
                  <c:v>285</c:v>
                </c:pt>
                <c:pt idx="9346">
                  <c:v>355</c:v>
                </c:pt>
                <c:pt idx="9347">
                  <c:v>285</c:v>
                </c:pt>
                <c:pt idx="9348">
                  <c:v>355</c:v>
                </c:pt>
                <c:pt idx="9349">
                  <c:v>355</c:v>
                </c:pt>
                <c:pt idx="9350">
                  <c:v>285</c:v>
                </c:pt>
                <c:pt idx="9351">
                  <c:v>285</c:v>
                </c:pt>
                <c:pt idx="9352">
                  <c:v>285</c:v>
                </c:pt>
                <c:pt idx="9353">
                  <c:v>355</c:v>
                </c:pt>
                <c:pt idx="9354">
                  <c:v>355</c:v>
                </c:pt>
                <c:pt idx="9355">
                  <c:v>285</c:v>
                </c:pt>
                <c:pt idx="9356">
                  <c:v>285</c:v>
                </c:pt>
                <c:pt idx="9357">
                  <c:v>355</c:v>
                </c:pt>
                <c:pt idx="9358">
                  <c:v>285</c:v>
                </c:pt>
                <c:pt idx="9359">
                  <c:v>285</c:v>
                </c:pt>
                <c:pt idx="9360">
                  <c:v>285</c:v>
                </c:pt>
                <c:pt idx="9361">
                  <c:v>355</c:v>
                </c:pt>
                <c:pt idx="9362">
                  <c:v>355</c:v>
                </c:pt>
                <c:pt idx="9363">
                  <c:v>355</c:v>
                </c:pt>
                <c:pt idx="9364">
                  <c:v>285</c:v>
                </c:pt>
                <c:pt idx="9365">
                  <c:v>285</c:v>
                </c:pt>
                <c:pt idx="9366">
                  <c:v>355</c:v>
                </c:pt>
                <c:pt idx="9367">
                  <c:v>285</c:v>
                </c:pt>
                <c:pt idx="9368">
                  <c:v>355</c:v>
                </c:pt>
                <c:pt idx="9369">
                  <c:v>285</c:v>
                </c:pt>
                <c:pt idx="9370">
                  <c:v>285</c:v>
                </c:pt>
                <c:pt idx="9371">
                  <c:v>285</c:v>
                </c:pt>
                <c:pt idx="9372">
                  <c:v>355</c:v>
                </c:pt>
                <c:pt idx="9373">
                  <c:v>355</c:v>
                </c:pt>
                <c:pt idx="9374">
                  <c:v>355</c:v>
                </c:pt>
                <c:pt idx="9375">
                  <c:v>355</c:v>
                </c:pt>
                <c:pt idx="9376">
                  <c:v>355</c:v>
                </c:pt>
                <c:pt idx="9377">
                  <c:v>285</c:v>
                </c:pt>
                <c:pt idx="9378">
                  <c:v>285</c:v>
                </c:pt>
                <c:pt idx="9379">
                  <c:v>355</c:v>
                </c:pt>
                <c:pt idx="9380">
                  <c:v>285</c:v>
                </c:pt>
                <c:pt idx="9381">
                  <c:v>355</c:v>
                </c:pt>
                <c:pt idx="9382">
                  <c:v>285</c:v>
                </c:pt>
                <c:pt idx="9383">
                  <c:v>355</c:v>
                </c:pt>
                <c:pt idx="9384">
                  <c:v>355</c:v>
                </c:pt>
                <c:pt idx="9385">
                  <c:v>285</c:v>
                </c:pt>
                <c:pt idx="9386">
                  <c:v>285</c:v>
                </c:pt>
                <c:pt idx="9387">
                  <c:v>355</c:v>
                </c:pt>
                <c:pt idx="9388">
                  <c:v>285</c:v>
                </c:pt>
                <c:pt idx="9389">
                  <c:v>355</c:v>
                </c:pt>
                <c:pt idx="9390">
                  <c:v>285</c:v>
                </c:pt>
                <c:pt idx="9391">
                  <c:v>355</c:v>
                </c:pt>
                <c:pt idx="9392">
                  <c:v>285</c:v>
                </c:pt>
                <c:pt idx="9393">
                  <c:v>285</c:v>
                </c:pt>
                <c:pt idx="9394">
                  <c:v>285</c:v>
                </c:pt>
                <c:pt idx="9395">
                  <c:v>285</c:v>
                </c:pt>
                <c:pt idx="9396">
                  <c:v>285</c:v>
                </c:pt>
                <c:pt idx="9397">
                  <c:v>355</c:v>
                </c:pt>
                <c:pt idx="9398">
                  <c:v>355</c:v>
                </c:pt>
                <c:pt idx="9399">
                  <c:v>355</c:v>
                </c:pt>
                <c:pt idx="9400">
                  <c:v>285</c:v>
                </c:pt>
                <c:pt idx="9401">
                  <c:v>355</c:v>
                </c:pt>
                <c:pt idx="9402">
                  <c:v>285</c:v>
                </c:pt>
                <c:pt idx="9403">
                  <c:v>285</c:v>
                </c:pt>
                <c:pt idx="9404">
                  <c:v>300</c:v>
                </c:pt>
                <c:pt idx="9405">
                  <c:v>300</c:v>
                </c:pt>
                <c:pt idx="9406">
                  <c:v>300</c:v>
                </c:pt>
                <c:pt idx="9407">
                  <c:v>300</c:v>
                </c:pt>
                <c:pt idx="9408">
                  <c:v>300</c:v>
                </c:pt>
                <c:pt idx="9409">
                  <c:v>300</c:v>
                </c:pt>
                <c:pt idx="9410">
                  <c:v>325</c:v>
                </c:pt>
                <c:pt idx="9411">
                  <c:v>200</c:v>
                </c:pt>
                <c:pt idx="9412">
                  <c:v>200</c:v>
                </c:pt>
                <c:pt idx="9413">
                  <c:v>200</c:v>
                </c:pt>
                <c:pt idx="9414">
                  <c:v>200</c:v>
                </c:pt>
                <c:pt idx="9415">
                  <c:v>142</c:v>
                </c:pt>
                <c:pt idx="9416">
                  <c:v>185</c:v>
                </c:pt>
                <c:pt idx="9417">
                  <c:v>185</c:v>
                </c:pt>
                <c:pt idx="9418">
                  <c:v>185</c:v>
                </c:pt>
                <c:pt idx="9419">
                  <c:v>185</c:v>
                </c:pt>
                <c:pt idx="9420">
                  <c:v>185</c:v>
                </c:pt>
                <c:pt idx="9421">
                  <c:v>185</c:v>
                </c:pt>
                <c:pt idx="9422">
                  <c:v>185</c:v>
                </c:pt>
                <c:pt idx="9423">
                  <c:v>185</c:v>
                </c:pt>
                <c:pt idx="9424">
                  <c:v>185</c:v>
                </c:pt>
                <c:pt idx="9425">
                  <c:v>185</c:v>
                </c:pt>
                <c:pt idx="9426">
                  <c:v>185</c:v>
                </c:pt>
                <c:pt idx="9427">
                  <c:v>185</c:v>
                </c:pt>
                <c:pt idx="9428">
                  <c:v>185</c:v>
                </c:pt>
                <c:pt idx="9429">
                  <c:v>185</c:v>
                </c:pt>
                <c:pt idx="9430">
                  <c:v>185</c:v>
                </c:pt>
                <c:pt idx="9431">
                  <c:v>322</c:v>
                </c:pt>
                <c:pt idx="9432">
                  <c:v>322</c:v>
                </c:pt>
                <c:pt idx="9433">
                  <c:v>285</c:v>
                </c:pt>
                <c:pt idx="9434">
                  <c:v>285</c:v>
                </c:pt>
                <c:pt idx="9435">
                  <c:v>295</c:v>
                </c:pt>
                <c:pt idx="9436">
                  <c:v>295</c:v>
                </c:pt>
                <c:pt idx="9437">
                  <c:v>285</c:v>
                </c:pt>
                <c:pt idx="9438">
                  <c:v>295</c:v>
                </c:pt>
                <c:pt idx="9439">
                  <c:v>195</c:v>
                </c:pt>
                <c:pt idx="9440">
                  <c:v>295</c:v>
                </c:pt>
                <c:pt idx="9441">
                  <c:v>295</c:v>
                </c:pt>
                <c:pt idx="9442">
                  <c:v>295</c:v>
                </c:pt>
                <c:pt idx="9443">
                  <c:v>295</c:v>
                </c:pt>
                <c:pt idx="9444">
                  <c:v>195</c:v>
                </c:pt>
                <c:pt idx="9445">
                  <c:v>195</c:v>
                </c:pt>
                <c:pt idx="9446">
                  <c:v>295</c:v>
                </c:pt>
                <c:pt idx="9447">
                  <c:v>285</c:v>
                </c:pt>
                <c:pt idx="9448">
                  <c:v>195</c:v>
                </c:pt>
                <c:pt idx="9449">
                  <c:v>285</c:v>
                </c:pt>
                <c:pt idx="9450">
                  <c:v>295</c:v>
                </c:pt>
                <c:pt idx="9451">
                  <c:v>285</c:v>
                </c:pt>
                <c:pt idx="9452">
                  <c:v>195</c:v>
                </c:pt>
                <c:pt idx="9453">
                  <c:v>295</c:v>
                </c:pt>
                <c:pt idx="9454">
                  <c:v>285</c:v>
                </c:pt>
                <c:pt idx="9455">
                  <c:v>295</c:v>
                </c:pt>
                <c:pt idx="9456">
                  <c:v>295</c:v>
                </c:pt>
                <c:pt idx="9457">
                  <c:v>195</c:v>
                </c:pt>
                <c:pt idx="9458">
                  <c:v>310</c:v>
                </c:pt>
                <c:pt idx="9459">
                  <c:v>295</c:v>
                </c:pt>
                <c:pt idx="9460">
                  <c:v>195</c:v>
                </c:pt>
                <c:pt idx="9461">
                  <c:v>295</c:v>
                </c:pt>
                <c:pt idx="9462">
                  <c:v>285</c:v>
                </c:pt>
                <c:pt idx="9463">
                  <c:v>295</c:v>
                </c:pt>
                <c:pt idx="9464">
                  <c:v>285</c:v>
                </c:pt>
                <c:pt idx="9465">
                  <c:v>195</c:v>
                </c:pt>
                <c:pt idx="9466">
                  <c:v>295</c:v>
                </c:pt>
                <c:pt idx="9467">
                  <c:v>295</c:v>
                </c:pt>
                <c:pt idx="9468">
                  <c:v>295</c:v>
                </c:pt>
                <c:pt idx="9469">
                  <c:v>295</c:v>
                </c:pt>
                <c:pt idx="9470">
                  <c:v>295</c:v>
                </c:pt>
                <c:pt idx="9471">
                  <c:v>295</c:v>
                </c:pt>
                <c:pt idx="9472">
                  <c:v>345</c:v>
                </c:pt>
                <c:pt idx="9473">
                  <c:v>195</c:v>
                </c:pt>
                <c:pt idx="9474">
                  <c:v>310</c:v>
                </c:pt>
                <c:pt idx="9475">
                  <c:v>285</c:v>
                </c:pt>
                <c:pt idx="9476">
                  <c:v>195</c:v>
                </c:pt>
                <c:pt idx="9477">
                  <c:v>295</c:v>
                </c:pt>
                <c:pt idx="9478">
                  <c:v>285</c:v>
                </c:pt>
                <c:pt idx="9479">
                  <c:v>285</c:v>
                </c:pt>
                <c:pt idx="9480">
                  <c:v>295</c:v>
                </c:pt>
                <c:pt idx="9481">
                  <c:v>295</c:v>
                </c:pt>
                <c:pt idx="9482">
                  <c:v>332</c:v>
                </c:pt>
                <c:pt idx="9483">
                  <c:v>332</c:v>
                </c:pt>
                <c:pt idx="9484">
                  <c:v>332</c:v>
                </c:pt>
                <c:pt idx="9485">
                  <c:v>332</c:v>
                </c:pt>
                <c:pt idx="9486">
                  <c:v>332</c:v>
                </c:pt>
                <c:pt idx="9487">
                  <c:v>332</c:v>
                </c:pt>
                <c:pt idx="9488">
                  <c:v>332</c:v>
                </c:pt>
                <c:pt idx="9489">
                  <c:v>332</c:v>
                </c:pt>
                <c:pt idx="9490">
                  <c:v>332</c:v>
                </c:pt>
                <c:pt idx="9491">
                  <c:v>332</c:v>
                </c:pt>
                <c:pt idx="9492">
                  <c:v>332</c:v>
                </c:pt>
                <c:pt idx="9493">
                  <c:v>332</c:v>
                </c:pt>
                <c:pt idx="9494">
                  <c:v>355</c:v>
                </c:pt>
                <c:pt idx="9495">
                  <c:v>285</c:v>
                </c:pt>
                <c:pt idx="9496">
                  <c:v>285</c:v>
                </c:pt>
                <c:pt idx="9497">
                  <c:v>355</c:v>
                </c:pt>
                <c:pt idx="9498">
                  <c:v>285</c:v>
                </c:pt>
                <c:pt idx="9499">
                  <c:v>285</c:v>
                </c:pt>
                <c:pt idx="9500">
                  <c:v>285</c:v>
                </c:pt>
                <c:pt idx="9501">
                  <c:v>285</c:v>
                </c:pt>
                <c:pt idx="9502">
                  <c:v>285</c:v>
                </c:pt>
                <c:pt idx="9503">
                  <c:v>355</c:v>
                </c:pt>
                <c:pt idx="9504">
                  <c:v>355</c:v>
                </c:pt>
                <c:pt idx="9505">
                  <c:v>355</c:v>
                </c:pt>
                <c:pt idx="9506">
                  <c:v>285</c:v>
                </c:pt>
                <c:pt idx="9507">
                  <c:v>285</c:v>
                </c:pt>
                <c:pt idx="9508">
                  <c:v>285</c:v>
                </c:pt>
                <c:pt idx="9509">
                  <c:v>285</c:v>
                </c:pt>
                <c:pt idx="9510">
                  <c:v>285</c:v>
                </c:pt>
                <c:pt idx="9511">
                  <c:v>355</c:v>
                </c:pt>
                <c:pt idx="9512">
                  <c:v>285</c:v>
                </c:pt>
                <c:pt idx="9513">
                  <c:v>355</c:v>
                </c:pt>
                <c:pt idx="9514">
                  <c:v>355</c:v>
                </c:pt>
                <c:pt idx="9515">
                  <c:v>285</c:v>
                </c:pt>
                <c:pt idx="9516">
                  <c:v>285</c:v>
                </c:pt>
                <c:pt idx="9517">
                  <c:v>285</c:v>
                </c:pt>
                <c:pt idx="9518">
                  <c:v>285</c:v>
                </c:pt>
                <c:pt idx="9519">
                  <c:v>285</c:v>
                </c:pt>
                <c:pt idx="9520">
                  <c:v>285</c:v>
                </c:pt>
                <c:pt idx="9521">
                  <c:v>285</c:v>
                </c:pt>
                <c:pt idx="9522">
                  <c:v>285</c:v>
                </c:pt>
                <c:pt idx="9523">
                  <c:v>355</c:v>
                </c:pt>
                <c:pt idx="9524">
                  <c:v>285</c:v>
                </c:pt>
                <c:pt idx="9525">
                  <c:v>355</c:v>
                </c:pt>
                <c:pt idx="9526">
                  <c:v>285</c:v>
                </c:pt>
                <c:pt idx="9527">
                  <c:v>285</c:v>
                </c:pt>
                <c:pt idx="9528">
                  <c:v>355</c:v>
                </c:pt>
                <c:pt idx="9529">
                  <c:v>355</c:v>
                </c:pt>
                <c:pt idx="9530">
                  <c:v>355</c:v>
                </c:pt>
                <c:pt idx="9531">
                  <c:v>355</c:v>
                </c:pt>
                <c:pt idx="9532">
                  <c:v>355</c:v>
                </c:pt>
                <c:pt idx="9533">
                  <c:v>285</c:v>
                </c:pt>
                <c:pt idx="9534">
                  <c:v>285</c:v>
                </c:pt>
                <c:pt idx="9535">
                  <c:v>285</c:v>
                </c:pt>
                <c:pt idx="9536">
                  <c:v>285</c:v>
                </c:pt>
                <c:pt idx="9537">
                  <c:v>285</c:v>
                </c:pt>
                <c:pt idx="9538">
                  <c:v>285</c:v>
                </c:pt>
                <c:pt idx="9539">
                  <c:v>285</c:v>
                </c:pt>
                <c:pt idx="9540">
                  <c:v>285</c:v>
                </c:pt>
                <c:pt idx="9541">
                  <c:v>355</c:v>
                </c:pt>
                <c:pt idx="9542">
                  <c:v>285</c:v>
                </c:pt>
                <c:pt idx="9543">
                  <c:v>285</c:v>
                </c:pt>
                <c:pt idx="9544">
                  <c:v>285</c:v>
                </c:pt>
                <c:pt idx="9545">
                  <c:v>285</c:v>
                </c:pt>
                <c:pt idx="9546">
                  <c:v>285</c:v>
                </c:pt>
                <c:pt idx="9547">
                  <c:v>285</c:v>
                </c:pt>
                <c:pt idx="9548">
                  <c:v>285</c:v>
                </c:pt>
                <c:pt idx="9549">
                  <c:v>285</c:v>
                </c:pt>
                <c:pt idx="9550">
                  <c:v>285</c:v>
                </c:pt>
                <c:pt idx="9551">
                  <c:v>355</c:v>
                </c:pt>
                <c:pt idx="9552">
                  <c:v>285</c:v>
                </c:pt>
                <c:pt idx="9553">
                  <c:v>285</c:v>
                </c:pt>
                <c:pt idx="9554">
                  <c:v>285</c:v>
                </c:pt>
                <c:pt idx="9555">
                  <c:v>285</c:v>
                </c:pt>
                <c:pt idx="9556">
                  <c:v>285</c:v>
                </c:pt>
                <c:pt idx="9557">
                  <c:v>285</c:v>
                </c:pt>
                <c:pt idx="9558">
                  <c:v>355</c:v>
                </c:pt>
                <c:pt idx="9559">
                  <c:v>285</c:v>
                </c:pt>
                <c:pt idx="9560">
                  <c:v>355</c:v>
                </c:pt>
                <c:pt idx="9561">
                  <c:v>355</c:v>
                </c:pt>
                <c:pt idx="9562">
                  <c:v>355</c:v>
                </c:pt>
                <c:pt idx="9563">
                  <c:v>285</c:v>
                </c:pt>
                <c:pt idx="9564">
                  <c:v>355</c:v>
                </c:pt>
                <c:pt idx="9565">
                  <c:v>285</c:v>
                </c:pt>
                <c:pt idx="9566">
                  <c:v>355</c:v>
                </c:pt>
                <c:pt idx="9567">
                  <c:v>285</c:v>
                </c:pt>
                <c:pt idx="9568">
                  <c:v>285</c:v>
                </c:pt>
                <c:pt idx="9569">
                  <c:v>285</c:v>
                </c:pt>
                <c:pt idx="9570">
                  <c:v>355</c:v>
                </c:pt>
                <c:pt idx="9571">
                  <c:v>285</c:v>
                </c:pt>
                <c:pt idx="9572">
                  <c:v>355</c:v>
                </c:pt>
                <c:pt idx="9573">
                  <c:v>285</c:v>
                </c:pt>
                <c:pt idx="9574">
                  <c:v>285</c:v>
                </c:pt>
                <c:pt idx="9575">
                  <c:v>355</c:v>
                </c:pt>
                <c:pt idx="9576">
                  <c:v>285</c:v>
                </c:pt>
                <c:pt idx="9577">
                  <c:v>355</c:v>
                </c:pt>
                <c:pt idx="9578">
                  <c:v>355</c:v>
                </c:pt>
                <c:pt idx="9579">
                  <c:v>285</c:v>
                </c:pt>
                <c:pt idx="9580">
                  <c:v>285</c:v>
                </c:pt>
                <c:pt idx="9581">
                  <c:v>355</c:v>
                </c:pt>
                <c:pt idx="9582">
                  <c:v>355</c:v>
                </c:pt>
                <c:pt idx="9583">
                  <c:v>285</c:v>
                </c:pt>
                <c:pt idx="9584">
                  <c:v>285</c:v>
                </c:pt>
                <c:pt idx="9585">
                  <c:v>355</c:v>
                </c:pt>
                <c:pt idx="9586">
                  <c:v>285</c:v>
                </c:pt>
                <c:pt idx="9587">
                  <c:v>285</c:v>
                </c:pt>
                <c:pt idx="9588">
                  <c:v>355</c:v>
                </c:pt>
                <c:pt idx="9589">
                  <c:v>355</c:v>
                </c:pt>
                <c:pt idx="9590">
                  <c:v>355</c:v>
                </c:pt>
                <c:pt idx="9591">
                  <c:v>285</c:v>
                </c:pt>
                <c:pt idx="9592">
                  <c:v>355</c:v>
                </c:pt>
                <c:pt idx="9593">
                  <c:v>285</c:v>
                </c:pt>
                <c:pt idx="9594">
                  <c:v>355</c:v>
                </c:pt>
                <c:pt idx="9595">
                  <c:v>285</c:v>
                </c:pt>
                <c:pt idx="9596">
                  <c:v>285</c:v>
                </c:pt>
                <c:pt idx="9597">
                  <c:v>285</c:v>
                </c:pt>
                <c:pt idx="9598">
                  <c:v>285</c:v>
                </c:pt>
                <c:pt idx="9599">
                  <c:v>285</c:v>
                </c:pt>
                <c:pt idx="9600">
                  <c:v>285</c:v>
                </c:pt>
                <c:pt idx="9601">
                  <c:v>285</c:v>
                </c:pt>
                <c:pt idx="9602">
                  <c:v>355</c:v>
                </c:pt>
                <c:pt idx="9603">
                  <c:v>285</c:v>
                </c:pt>
                <c:pt idx="9604">
                  <c:v>285</c:v>
                </c:pt>
                <c:pt idx="9605">
                  <c:v>355</c:v>
                </c:pt>
                <c:pt idx="9606">
                  <c:v>285</c:v>
                </c:pt>
                <c:pt idx="9607">
                  <c:v>285</c:v>
                </c:pt>
                <c:pt idx="9608">
                  <c:v>355</c:v>
                </c:pt>
                <c:pt idx="9609">
                  <c:v>355</c:v>
                </c:pt>
                <c:pt idx="9610">
                  <c:v>285</c:v>
                </c:pt>
                <c:pt idx="9611">
                  <c:v>285</c:v>
                </c:pt>
                <c:pt idx="9612">
                  <c:v>355</c:v>
                </c:pt>
                <c:pt idx="9613">
                  <c:v>355</c:v>
                </c:pt>
                <c:pt idx="9614">
                  <c:v>285</c:v>
                </c:pt>
                <c:pt idx="9615">
                  <c:v>285</c:v>
                </c:pt>
                <c:pt idx="9616">
                  <c:v>285</c:v>
                </c:pt>
                <c:pt idx="9617">
                  <c:v>285</c:v>
                </c:pt>
                <c:pt idx="9618">
                  <c:v>355</c:v>
                </c:pt>
                <c:pt idx="9619">
                  <c:v>355</c:v>
                </c:pt>
                <c:pt idx="9620">
                  <c:v>285</c:v>
                </c:pt>
                <c:pt idx="9621">
                  <c:v>355</c:v>
                </c:pt>
                <c:pt idx="9622">
                  <c:v>285</c:v>
                </c:pt>
                <c:pt idx="9623">
                  <c:v>285</c:v>
                </c:pt>
                <c:pt idx="9624">
                  <c:v>285</c:v>
                </c:pt>
                <c:pt idx="9625">
                  <c:v>355</c:v>
                </c:pt>
                <c:pt idx="9626">
                  <c:v>355</c:v>
                </c:pt>
                <c:pt idx="9627">
                  <c:v>355</c:v>
                </c:pt>
                <c:pt idx="9628">
                  <c:v>355</c:v>
                </c:pt>
                <c:pt idx="9629">
                  <c:v>355</c:v>
                </c:pt>
                <c:pt idx="9630">
                  <c:v>285</c:v>
                </c:pt>
                <c:pt idx="9631">
                  <c:v>355</c:v>
                </c:pt>
                <c:pt idx="9632">
                  <c:v>285</c:v>
                </c:pt>
                <c:pt idx="9633">
                  <c:v>355</c:v>
                </c:pt>
                <c:pt idx="9634">
                  <c:v>285</c:v>
                </c:pt>
                <c:pt idx="9635">
                  <c:v>285</c:v>
                </c:pt>
                <c:pt idx="9636">
                  <c:v>285</c:v>
                </c:pt>
                <c:pt idx="9637">
                  <c:v>355</c:v>
                </c:pt>
                <c:pt idx="9638">
                  <c:v>285</c:v>
                </c:pt>
                <c:pt idx="9639">
                  <c:v>285</c:v>
                </c:pt>
                <c:pt idx="9640">
                  <c:v>355</c:v>
                </c:pt>
                <c:pt idx="9641">
                  <c:v>355</c:v>
                </c:pt>
                <c:pt idx="9642">
                  <c:v>285</c:v>
                </c:pt>
                <c:pt idx="9643">
                  <c:v>285</c:v>
                </c:pt>
                <c:pt idx="9644">
                  <c:v>285</c:v>
                </c:pt>
                <c:pt idx="9645">
                  <c:v>355</c:v>
                </c:pt>
                <c:pt idx="9646">
                  <c:v>285</c:v>
                </c:pt>
                <c:pt idx="9647">
                  <c:v>285</c:v>
                </c:pt>
                <c:pt idx="9648">
                  <c:v>285</c:v>
                </c:pt>
                <c:pt idx="9649">
                  <c:v>285</c:v>
                </c:pt>
                <c:pt idx="9650">
                  <c:v>200</c:v>
                </c:pt>
                <c:pt idx="9651">
                  <c:v>150</c:v>
                </c:pt>
                <c:pt idx="9652">
                  <c:v>155</c:v>
                </c:pt>
                <c:pt idx="9653">
                  <c:v>155</c:v>
                </c:pt>
                <c:pt idx="9654">
                  <c:v>155</c:v>
                </c:pt>
                <c:pt idx="9655">
                  <c:v>155</c:v>
                </c:pt>
                <c:pt idx="9656">
                  <c:v>150</c:v>
                </c:pt>
                <c:pt idx="9657">
                  <c:v>150</c:v>
                </c:pt>
                <c:pt idx="9658">
                  <c:v>150</c:v>
                </c:pt>
                <c:pt idx="9659">
                  <c:v>329</c:v>
                </c:pt>
                <c:pt idx="9660">
                  <c:v>429</c:v>
                </c:pt>
                <c:pt idx="9661">
                  <c:v>621</c:v>
                </c:pt>
                <c:pt idx="9662">
                  <c:v>557</c:v>
                </c:pt>
                <c:pt idx="9663">
                  <c:v>449</c:v>
                </c:pt>
                <c:pt idx="9664">
                  <c:v>329</c:v>
                </c:pt>
                <c:pt idx="9665">
                  <c:v>621</c:v>
                </c:pt>
                <c:pt idx="9666">
                  <c:v>577</c:v>
                </c:pt>
                <c:pt idx="9667">
                  <c:v>449</c:v>
                </c:pt>
                <c:pt idx="9668">
                  <c:v>577</c:v>
                </c:pt>
                <c:pt idx="9669">
                  <c:v>621</c:v>
                </c:pt>
                <c:pt idx="9670">
                  <c:v>362</c:v>
                </c:pt>
                <c:pt idx="9671">
                  <c:v>362</c:v>
                </c:pt>
                <c:pt idx="9672">
                  <c:v>241</c:v>
                </c:pt>
                <c:pt idx="9673">
                  <c:v>302</c:v>
                </c:pt>
                <c:pt idx="9674">
                  <c:v>415</c:v>
                </c:pt>
                <c:pt idx="9675">
                  <c:v>201</c:v>
                </c:pt>
                <c:pt idx="9676">
                  <c:v>201</c:v>
                </c:pt>
                <c:pt idx="9677">
                  <c:v>302</c:v>
                </c:pt>
                <c:pt idx="9678">
                  <c:v>415</c:v>
                </c:pt>
                <c:pt idx="9679">
                  <c:v>302</c:v>
                </c:pt>
                <c:pt idx="9680">
                  <c:v>241</c:v>
                </c:pt>
                <c:pt idx="9681">
                  <c:v>416</c:v>
                </c:pt>
                <c:pt idx="9682">
                  <c:v>641</c:v>
                </c:pt>
                <c:pt idx="9683">
                  <c:v>617</c:v>
                </c:pt>
                <c:pt idx="9684">
                  <c:v>617</c:v>
                </c:pt>
                <c:pt idx="9685">
                  <c:v>583</c:v>
                </c:pt>
                <c:pt idx="9686">
                  <c:v>583</c:v>
                </c:pt>
                <c:pt idx="9687">
                  <c:v>583</c:v>
                </c:pt>
                <c:pt idx="9688">
                  <c:v>583</c:v>
                </c:pt>
                <c:pt idx="9689">
                  <c:v>622</c:v>
                </c:pt>
                <c:pt idx="9690">
                  <c:v>583</c:v>
                </c:pt>
                <c:pt idx="9691">
                  <c:v>583</c:v>
                </c:pt>
                <c:pt idx="9692">
                  <c:v>563</c:v>
                </c:pt>
                <c:pt idx="9693">
                  <c:v>563</c:v>
                </c:pt>
                <c:pt idx="9694">
                  <c:v>563</c:v>
                </c:pt>
                <c:pt idx="9695">
                  <c:v>190</c:v>
                </c:pt>
                <c:pt idx="9696">
                  <c:v>190</c:v>
                </c:pt>
                <c:pt idx="9697">
                  <c:v>215</c:v>
                </c:pt>
                <c:pt idx="9698">
                  <c:v>215</c:v>
                </c:pt>
                <c:pt idx="9699">
                  <c:v>177</c:v>
                </c:pt>
                <c:pt idx="9700">
                  <c:v>260</c:v>
                </c:pt>
                <c:pt idx="9701">
                  <c:v>173</c:v>
                </c:pt>
                <c:pt idx="9702">
                  <c:v>260</c:v>
                </c:pt>
                <c:pt idx="9703">
                  <c:v>260</c:v>
                </c:pt>
                <c:pt idx="9704">
                  <c:v>173</c:v>
                </c:pt>
                <c:pt idx="9705">
                  <c:v>173</c:v>
                </c:pt>
                <c:pt idx="9706">
                  <c:v>260</c:v>
                </c:pt>
                <c:pt idx="9707">
                  <c:v>173</c:v>
                </c:pt>
                <c:pt idx="9708">
                  <c:v>173</c:v>
                </c:pt>
                <c:pt idx="9709">
                  <c:v>260</c:v>
                </c:pt>
                <c:pt idx="9710">
                  <c:v>199</c:v>
                </c:pt>
                <c:pt idx="9711">
                  <c:v>199</c:v>
                </c:pt>
                <c:pt idx="9712">
                  <c:v>193</c:v>
                </c:pt>
                <c:pt idx="9713">
                  <c:v>193</c:v>
                </c:pt>
                <c:pt idx="9714">
                  <c:v>193</c:v>
                </c:pt>
                <c:pt idx="9715">
                  <c:v>193</c:v>
                </c:pt>
                <c:pt idx="9716">
                  <c:v>193</c:v>
                </c:pt>
                <c:pt idx="9717">
                  <c:v>193</c:v>
                </c:pt>
                <c:pt idx="9718">
                  <c:v>185</c:v>
                </c:pt>
                <c:pt idx="9719">
                  <c:v>185</c:v>
                </c:pt>
                <c:pt idx="9720">
                  <c:v>245</c:v>
                </c:pt>
                <c:pt idx="9721">
                  <c:v>185</c:v>
                </c:pt>
                <c:pt idx="9722">
                  <c:v>185</c:v>
                </c:pt>
                <c:pt idx="9723">
                  <c:v>185</c:v>
                </c:pt>
                <c:pt idx="9724">
                  <c:v>245</c:v>
                </c:pt>
                <c:pt idx="9725">
                  <c:v>185</c:v>
                </c:pt>
                <c:pt idx="9726">
                  <c:v>245</c:v>
                </c:pt>
                <c:pt idx="9727">
                  <c:v>245</c:v>
                </c:pt>
                <c:pt idx="9728">
                  <c:v>185</c:v>
                </c:pt>
                <c:pt idx="9729">
                  <c:v>185</c:v>
                </c:pt>
                <c:pt idx="9730">
                  <c:v>177</c:v>
                </c:pt>
                <c:pt idx="9731">
                  <c:v>245</c:v>
                </c:pt>
                <c:pt idx="9732">
                  <c:v>185</c:v>
                </c:pt>
                <c:pt idx="9733">
                  <c:v>185</c:v>
                </c:pt>
                <c:pt idx="9734">
                  <c:v>185</c:v>
                </c:pt>
                <c:pt idx="9735">
                  <c:v>185</c:v>
                </c:pt>
                <c:pt idx="9736">
                  <c:v>245</c:v>
                </c:pt>
                <c:pt idx="9737">
                  <c:v>245</c:v>
                </c:pt>
                <c:pt idx="9738">
                  <c:v>178</c:v>
                </c:pt>
                <c:pt idx="9739">
                  <c:v>185</c:v>
                </c:pt>
                <c:pt idx="9740">
                  <c:v>185</c:v>
                </c:pt>
                <c:pt idx="9741">
                  <c:v>178</c:v>
                </c:pt>
                <c:pt idx="9742">
                  <c:v>185</c:v>
                </c:pt>
                <c:pt idx="9743">
                  <c:v>185</c:v>
                </c:pt>
                <c:pt idx="9744">
                  <c:v>185</c:v>
                </c:pt>
                <c:pt idx="9745">
                  <c:v>245</c:v>
                </c:pt>
                <c:pt idx="9746">
                  <c:v>185</c:v>
                </c:pt>
                <c:pt idx="9747">
                  <c:v>178</c:v>
                </c:pt>
                <c:pt idx="9748">
                  <c:v>185</c:v>
                </c:pt>
                <c:pt idx="9749">
                  <c:v>185</c:v>
                </c:pt>
                <c:pt idx="9750">
                  <c:v>245</c:v>
                </c:pt>
                <c:pt idx="9751">
                  <c:v>245</c:v>
                </c:pt>
                <c:pt idx="9752">
                  <c:v>185</c:v>
                </c:pt>
                <c:pt idx="9753">
                  <c:v>185</c:v>
                </c:pt>
                <c:pt idx="9754">
                  <c:v>138</c:v>
                </c:pt>
                <c:pt idx="9755">
                  <c:v>138</c:v>
                </c:pt>
                <c:pt idx="9756">
                  <c:v>138</c:v>
                </c:pt>
                <c:pt idx="9757">
                  <c:v>138</c:v>
                </c:pt>
                <c:pt idx="9758">
                  <c:v>138</c:v>
                </c:pt>
                <c:pt idx="9759">
                  <c:v>138</c:v>
                </c:pt>
                <c:pt idx="9760">
                  <c:v>138</c:v>
                </c:pt>
                <c:pt idx="9761">
                  <c:v>138</c:v>
                </c:pt>
                <c:pt idx="9762">
                  <c:v>138</c:v>
                </c:pt>
                <c:pt idx="9763">
                  <c:v>138</c:v>
                </c:pt>
                <c:pt idx="9764">
                  <c:v>138</c:v>
                </c:pt>
                <c:pt idx="9765">
                  <c:v>138</c:v>
                </c:pt>
                <c:pt idx="9766">
                  <c:v>138</c:v>
                </c:pt>
                <c:pt idx="9767">
                  <c:v>138</c:v>
                </c:pt>
                <c:pt idx="9768">
                  <c:v>138</c:v>
                </c:pt>
                <c:pt idx="9769">
                  <c:v>138</c:v>
                </c:pt>
                <c:pt idx="9770">
                  <c:v>138</c:v>
                </c:pt>
                <c:pt idx="9771">
                  <c:v>138</c:v>
                </c:pt>
                <c:pt idx="9772">
                  <c:v>138</c:v>
                </c:pt>
                <c:pt idx="9773">
                  <c:v>138</c:v>
                </c:pt>
                <c:pt idx="9774">
                  <c:v>138</c:v>
                </c:pt>
                <c:pt idx="9775">
                  <c:v>138</c:v>
                </c:pt>
                <c:pt idx="9776">
                  <c:v>138</c:v>
                </c:pt>
                <c:pt idx="9777">
                  <c:v>138</c:v>
                </c:pt>
                <c:pt idx="9778">
                  <c:v>138</c:v>
                </c:pt>
                <c:pt idx="9779">
                  <c:v>138</c:v>
                </c:pt>
                <c:pt idx="9780">
                  <c:v>138</c:v>
                </c:pt>
                <c:pt idx="9781">
                  <c:v>138</c:v>
                </c:pt>
                <c:pt idx="9782">
                  <c:v>138</c:v>
                </c:pt>
                <c:pt idx="9783">
                  <c:v>138</c:v>
                </c:pt>
                <c:pt idx="9784">
                  <c:v>138</c:v>
                </c:pt>
                <c:pt idx="9785">
                  <c:v>138</c:v>
                </c:pt>
                <c:pt idx="9786">
                  <c:v>138</c:v>
                </c:pt>
                <c:pt idx="9787">
                  <c:v>138</c:v>
                </c:pt>
                <c:pt idx="9788">
                  <c:v>138</c:v>
                </c:pt>
                <c:pt idx="9789">
                  <c:v>138</c:v>
                </c:pt>
                <c:pt idx="9790">
                  <c:v>138</c:v>
                </c:pt>
                <c:pt idx="9791">
                  <c:v>138</c:v>
                </c:pt>
                <c:pt idx="9792">
                  <c:v>138</c:v>
                </c:pt>
                <c:pt idx="9793">
                  <c:v>138</c:v>
                </c:pt>
                <c:pt idx="9794">
                  <c:v>190</c:v>
                </c:pt>
                <c:pt idx="9795">
                  <c:v>120</c:v>
                </c:pt>
                <c:pt idx="9796">
                  <c:v>190</c:v>
                </c:pt>
                <c:pt idx="9797">
                  <c:v>120</c:v>
                </c:pt>
                <c:pt idx="9798">
                  <c:v>120</c:v>
                </c:pt>
                <c:pt idx="9799">
                  <c:v>190</c:v>
                </c:pt>
                <c:pt idx="9800">
                  <c:v>120</c:v>
                </c:pt>
                <c:pt idx="9801">
                  <c:v>120</c:v>
                </c:pt>
                <c:pt idx="9802">
                  <c:v>190</c:v>
                </c:pt>
                <c:pt idx="9803">
                  <c:v>120</c:v>
                </c:pt>
                <c:pt idx="9804">
                  <c:v>120</c:v>
                </c:pt>
                <c:pt idx="9805">
                  <c:v>190</c:v>
                </c:pt>
                <c:pt idx="9806">
                  <c:v>190</c:v>
                </c:pt>
                <c:pt idx="9807">
                  <c:v>120</c:v>
                </c:pt>
                <c:pt idx="9808">
                  <c:v>120</c:v>
                </c:pt>
                <c:pt idx="9809">
                  <c:v>190</c:v>
                </c:pt>
                <c:pt idx="9810">
                  <c:v>120</c:v>
                </c:pt>
                <c:pt idx="9811">
                  <c:v>120</c:v>
                </c:pt>
                <c:pt idx="9812">
                  <c:v>290</c:v>
                </c:pt>
                <c:pt idx="9813">
                  <c:v>191</c:v>
                </c:pt>
                <c:pt idx="9814">
                  <c:v>290</c:v>
                </c:pt>
                <c:pt idx="9815">
                  <c:v>290</c:v>
                </c:pt>
                <c:pt idx="9816">
                  <c:v>290</c:v>
                </c:pt>
                <c:pt idx="9817">
                  <c:v>290</c:v>
                </c:pt>
                <c:pt idx="9818">
                  <c:v>290</c:v>
                </c:pt>
                <c:pt idx="9819">
                  <c:v>191</c:v>
                </c:pt>
                <c:pt idx="9820">
                  <c:v>290</c:v>
                </c:pt>
                <c:pt idx="9821">
                  <c:v>290</c:v>
                </c:pt>
                <c:pt idx="9822">
                  <c:v>290</c:v>
                </c:pt>
                <c:pt idx="9823">
                  <c:v>185</c:v>
                </c:pt>
                <c:pt idx="9824">
                  <c:v>290</c:v>
                </c:pt>
                <c:pt idx="9825">
                  <c:v>290</c:v>
                </c:pt>
                <c:pt idx="9826">
                  <c:v>290</c:v>
                </c:pt>
                <c:pt idx="9827">
                  <c:v>240</c:v>
                </c:pt>
                <c:pt idx="9828">
                  <c:v>185</c:v>
                </c:pt>
                <c:pt idx="9829">
                  <c:v>290</c:v>
                </c:pt>
                <c:pt idx="9830">
                  <c:v>290</c:v>
                </c:pt>
                <c:pt idx="9831">
                  <c:v>185</c:v>
                </c:pt>
                <c:pt idx="9832">
                  <c:v>290</c:v>
                </c:pt>
                <c:pt idx="9833">
                  <c:v>240</c:v>
                </c:pt>
                <c:pt idx="9834">
                  <c:v>290</c:v>
                </c:pt>
                <c:pt idx="9835">
                  <c:v>240</c:v>
                </c:pt>
                <c:pt idx="9836">
                  <c:v>240</c:v>
                </c:pt>
                <c:pt idx="9837">
                  <c:v>185</c:v>
                </c:pt>
                <c:pt idx="9838">
                  <c:v>290</c:v>
                </c:pt>
                <c:pt idx="9839">
                  <c:v>290</c:v>
                </c:pt>
                <c:pt idx="9840">
                  <c:v>290</c:v>
                </c:pt>
                <c:pt idx="9841">
                  <c:v>240</c:v>
                </c:pt>
                <c:pt idx="9842">
                  <c:v>290</c:v>
                </c:pt>
                <c:pt idx="9843">
                  <c:v>290</c:v>
                </c:pt>
                <c:pt idx="9844">
                  <c:v>290</c:v>
                </c:pt>
                <c:pt idx="9845">
                  <c:v>290</c:v>
                </c:pt>
                <c:pt idx="9846">
                  <c:v>185</c:v>
                </c:pt>
                <c:pt idx="9847">
                  <c:v>290</c:v>
                </c:pt>
                <c:pt idx="9848">
                  <c:v>185</c:v>
                </c:pt>
                <c:pt idx="9849">
                  <c:v>240</c:v>
                </c:pt>
                <c:pt idx="9850">
                  <c:v>110</c:v>
                </c:pt>
                <c:pt idx="9851">
                  <c:v>110</c:v>
                </c:pt>
                <c:pt idx="9852">
                  <c:v>110</c:v>
                </c:pt>
                <c:pt idx="9853">
                  <c:v>110</c:v>
                </c:pt>
                <c:pt idx="9854">
                  <c:v>110</c:v>
                </c:pt>
                <c:pt idx="9855">
                  <c:v>130</c:v>
                </c:pt>
                <c:pt idx="9856">
                  <c:v>164</c:v>
                </c:pt>
                <c:pt idx="9857">
                  <c:v>164</c:v>
                </c:pt>
                <c:pt idx="9858">
                  <c:v>130</c:v>
                </c:pt>
                <c:pt idx="9859">
                  <c:v>130</c:v>
                </c:pt>
                <c:pt idx="9860">
                  <c:v>130</c:v>
                </c:pt>
                <c:pt idx="9861">
                  <c:v>164</c:v>
                </c:pt>
                <c:pt idx="9862">
                  <c:v>164</c:v>
                </c:pt>
                <c:pt idx="9863">
                  <c:v>130</c:v>
                </c:pt>
                <c:pt idx="9864">
                  <c:v>130</c:v>
                </c:pt>
                <c:pt idx="9865">
                  <c:v>164</c:v>
                </c:pt>
                <c:pt idx="9866">
                  <c:v>164</c:v>
                </c:pt>
                <c:pt idx="9867">
                  <c:v>140</c:v>
                </c:pt>
                <c:pt idx="9868">
                  <c:v>140</c:v>
                </c:pt>
                <c:pt idx="9869">
                  <c:v>140</c:v>
                </c:pt>
                <c:pt idx="9870">
                  <c:v>140</c:v>
                </c:pt>
                <c:pt idx="9871">
                  <c:v>140</c:v>
                </c:pt>
                <c:pt idx="9872">
                  <c:v>140</c:v>
                </c:pt>
                <c:pt idx="9873">
                  <c:v>84</c:v>
                </c:pt>
                <c:pt idx="9874">
                  <c:v>84</c:v>
                </c:pt>
                <c:pt idx="9875">
                  <c:v>84</c:v>
                </c:pt>
                <c:pt idx="9876">
                  <c:v>84</c:v>
                </c:pt>
                <c:pt idx="9877">
                  <c:v>84</c:v>
                </c:pt>
                <c:pt idx="9878">
                  <c:v>84</c:v>
                </c:pt>
                <c:pt idx="9879">
                  <c:v>98</c:v>
                </c:pt>
                <c:pt idx="9880">
                  <c:v>98</c:v>
                </c:pt>
                <c:pt idx="9881">
                  <c:v>98</c:v>
                </c:pt>
                <c:pt idx="9882">
                  <c:v>98</c:v>
                </c:pt>
                <c:pt idx="9883">
                  <c:v>98</c:v>
                </c:pt>
                <c:pt idx="9884">
                  <c:v>98</c:v>
                </c:pt>
                <c:pt idx="9885">
                  <c:v>98</c:v>
                </c:pt>
                <c:pt idx="9886">
                  <c:v>98</c:v>
                </c:pt>
                <c:pt idx="9887">
                  <c:v>98</c:v>
                </c:pt>
                <c:pt idx="9888">
                  <c:v>98</c:v>
                </c:pt>
                <c:pt idx="9889">
                  <c:v>98</c:v>
                </c:pt>
                <c:pt idx="9890">
                  <c:v>98</c:v>
                </c:pt>
                <c:pt idx="9891">
                  <c:v>138</c:v>
                </c:pt>
                <c:pt idx="9892">
                  <c:v>138</c:v>
                </c:pt>
                <c:pt idx="9893">
                  <c:v>138</c:v>
                </c:pt>
                <c:pt idx="9894">
                  <c:v>138</c:v>
                </c:pt>
                <c:pt idx="9895">
                  <c:v>138</c:v>
                </c:pt>
                <c:pt idx="9896">
                  <c:v>138</c:v>
                </c:pt>
                <c:pt idx="9897">
                  <c:v>138</c:v>
                </c:pt>
                <c:pt idx="9898">
                  <c:v>138</c:v>
                </c:pt>
                <c:pt idx="9899">
                  <c:v>138</c:v>
                </c:pt>
                <c:pt idx="9900">
                  <c:v>138</c:v>
                </c:pt>
                <c:pt idx="9901">
                  <c:v>138</c:v>
                </c:pt>
                <c:pt idx="9902">
                  <c:v>138</c:v>
                </c:pt>
                <c:pt idx="9903">
                  <c:v>138</c:v>
                </c:pt>
                <c:pt idx="9904">
                  <c:v>138</c:v>
                </c:pt>
                <c:pt idx="9905">
                  <c:v>138</c:v>
                </c:pt>
                <c:pt idx="9906">
                  <c:v>138</c:v>
                </c:pt>
                <c:pt idx="9907">
                  <c:v>138</c:v>
                </c:pt>
                <c:pt idx="9908">
                  <c:v>138</c:v>
                </c:pt>
                <c:pt idx="9909">
                  <c:v>138</c:v>
                </c:pt>
                <c:pt idx="9910">
                  <c:v>138</c:v>
                </c:pt>
                <c:pt idx="9911">
                  <c:v>138</c:v>
                </c:pt>
                <c:pt idx="9912">
                  <c:v>138</c:v>
                </c:pt>
                <c:pt idx="9913">
                  <c:v>138</c:v>
                </c:pt>
                <c:pt idx="9914">
                  <c:v>101</c:v>
                </c:pt>
                <c:pt idx="9915">
                  <c:v>101</c:v>
                </c:pt>
                <c:pt idx="9916">
                  <c:v>100</c:v>
                </c:pt>
                <c:pt idx="9917">
                  <c:v>100</c:v>
                </c:pt>
                <c:pt idx="9918">
                  <c:v>182</c:v>
                </c:pt>
                <c:pt idx="9919">
                  <c:v>260</c:v>
                </c:pt>
                <c:pt idx="9920">
                  <c:v>182</c:v>
                </c:pt>
                <c:pt idx="9921">
                  <c:v>182</c:v>
                </c:pt>
                <c:pt idx="9922">
                  <c:v>260</c:v>
                </c:pt>
                <c:pt idx="9923">
                  <c:v>182</c:v>
                </c:pt>
                <c:pt idx="9924">
                  <c:v>182</c:v>
                </c:pt>
                <c:pt idx="9925">
                  <c:v>182</c:v>
                </c:pt>
                <c:pt idx="9926">
                  <c:v>260</c:v>
                </c:pt>
                <c:pt idx="9927">
                  <c:v>182</c:v>
                </c:pt>
                <c:pt idx="9928">
                  <c:v>260</c:v>
                </c:pt>
                <c:pt idx="9929">
                  <c:v>182</c:v>
                </c:pt>
                <c:pt idx="9930">
                  <c:v>181</c:v>
                </c:pt>
                <c:pt idx="9931">
                  <c:v>240</c:v>
                </c:pt>
                <c:pt idx="9932">
                  <c:v>181</c:v>
                </c:pt>
                <c:pt idx="9933">
                  <c:v>237</c:v>
                </c:pt>
                <c:pt idx="9934">
                  <c:v>181</c:v>
                </c:pt>
                <c:pt idx="9935">
                  <c:v>181</c:v>
                </c:pt>
                <c:pt idx="9936">
                  <c:v>200</c:v>
                </c:pt>
                <c:pt idx="9937">
                  <c:v>200</c:v>
                </c:pt>
                <c:pt idx="9938">
                  <c:v>200</c:v>
                </c:pt>
                <c:pt idx="9939">
                  <c:v>200</c:v>
                </c:pt>
                <c:pt idx="9940">
                  <c:v>155</c:v>
                </c:pt>
                <c:pt idx="9941">
                  <c:v>155</c:v>
                </c:pt>
                <c:pt idx="9942">
                  <c:v>163</c:v>
                </c:pt>
                <c:pt idx="9943">
                  <c:v>163</c:v>
                </c:pt>
                <c:pt idx="9944">
                  <c:v>390</c:v>
                </c:pt>
                <c:pt idx="9945">
                  <c:v>390</c:v>
                </c:pt>
                <c:pt idx="9946">
                  <c:v>390</c:v>
                </c:pt>
                <c:pt idx="9947">
                  <c:v>390</c:v>
                </c:pt>
                <c:pt idx="9948">
                  <c:v>385</c:v>
                </c:pt>
                <c:pt idx="9949">
                  <c:v>385</c:v>
                </c:pt>
                <c:pt idx="9950">
                  <c:v>354</c:v>
                </c:pt>
                <c:pt idx="9951">
                  <c:v>354</c:v>
                </c:pt>
                <c:pt idx="9952">
                  <c:v>354</c:v>
                </c:pt>
                <c:pt idx="9953">
                  <c:v>354</c:v>
                </c:pt>
                <c:pt idx="9954">
                  <c:v>354</c:v>
                </c:pt>
                <c:pt idx="9955">
                  <c:v>354</c:v>
                </c:pt>
                <c:pt idx="9956">
                  <c:v>640</c:v>
                </c:pt>
                <c:pt idx="9957">
                  <c:v>640</c:v>
                </c:pt>
                <c:pt idx="9958">
                  <c:v>640</c:v>
                </c:pt>
                <c:pt idx="9959">
                  <c:v>640</c:v>
                </c:pt>
                <c:pt idx="9960">
                  <c:v>308</c:v>
                </c:pt>
                <c:pt idx="9961">
                  <c:v>308</c:v>
                </c:pt>
                <c:pt idx="9962">
                  <c:v>308</c:v>
                </c:pt>
                <c:pt idx="9963">
                  <c:v>308</c:v>
                </c:pt>
                <c:pt idx="9964">
                  <c:v>308</c:v>
                </c:pt>
                <c:pt idx="9965">
                  <c:v>308</c:v>
                </c:pt>
                <c:pt idx="9966">
                  <c:v>308</c:v>
                </c:pt>
                <c:pt idx="9967">
                  <c:v>308</c:v>
                </c:pt>
                <c:pt idx="9968">
                  <c:v>308</c:v>
                </c:pt>
                <c:pt idx="9969">
                  <c:v>308</c:v>
                </c:pt>
                <c:pt idx="9970">
                  <c:v>308</c:v>
                </c:pt>
                <c:pt idx="9971">
                  <c:v>308</c:v>
                </c:pt>
                <c:pt idx="9972">
                  <c:v>308</c:v>
                </c:pt>
                <c:pt idx="9973">
                  <c:v>308</c:v>
                </c:pt>
                <c:pt idx="9974">
                  <c:v>308</c:v>
                </c:pt>
                <c:pt idx="9975">
                  <c:v>308</c:v>
                </c:pt>
                <c:pt idx="9976">
                  <c:v>308</c:v>
                </c:pt>
                <c:pt idx="9977">
                  <c:v>308</c:v>
                </c:pt>
                <c:pt idx="9978">
                  <c:v>308</c:v>
                </c:pt>
                <c:pt idx="9979">
                  <c:v>308</c:v>
                </c:pt>
                <c:pt idx="9980">
                  <c:v>308</c:v>
                </c:pt>
                <c:pt idx="9981">
                  <c:v>415</c:v>
                </c:pt>
                <c:pt idx="9982">
                  <c:v>415</c:v>
                </c:pt>
                <c:pt idx="9983">
                  <c:v>415</c:v>
                </c:pt>
                <c:pt idx="9984">
                  <c:v>300</c:v>
                </c:pt>
                <c:pt idx="9985">
                  <c:v>395</c:v>
                </c:pt>
                <c:pt idx="9986">
                  <c:v>395</c:v>
                </c:pt>
                <c:pt idx="9987">
                  <c:v>138</c:v>
                </c:pt>
                <c:pt idx="9988">
                  <c:v>138</c:v>
                </c:pt>
                <c:pt idx="9989">
                  <c:v>138</c:v>
                </c:pt>
                <c:pt idx="9990">
                  <c:v>138</c:v>
                </c:pt>
                <c:pt idx="9991">
                  <c:v>138</c:v>
                </c:pt>
                <c:pt idx="9992">
                  <c:v>138</c:v>
                </c:pt>
                <c:pt idx="9993">
                  <c:v>138</c:v>
                </c:pt>
                <c:pt idx="9994">
                  <c:v>320</c:v>
                </c:pt>
                <c:pt idx="9995">
                  <c:v>222</c:v>
                </c:pt>
                <c:pt idx="9996">
                  <c:v>222</c:v>
                </c:pt>
                <c:pt idx="9997">
                  <c:v>164</c:v>
                </c:pt>
                <c:pt idx="9998">
                  <c:v>222</c:v>
                </c:pt>
                <c:pt idx="9999">
                  <c:v>320</c:v>
                </c:pt>
                <c:pt idx="10000">
                  <c:v>164</c:v>
                </c:pt>
                <c:pt idx="10001">
                  <c:v>222</c:v>
                </c:pt>
                <c:pt idx="10002">
                  <c:v>164</c:v>
                </c:pt>
                <c:pt idx="10003">
                  <c:v>320</c:v>
                </c:pt>
                <c:pt idx="10004">
                  <c:v>200</c:v>
                </c:pt>
                <c:pt idx="10005">
                  <c:v>200</c:v>
                </c:pt>
                <c:pt idx="10006">
                  <c:v>200</c:v>
                </c:pt>
                <c:pt idx="10007">
                  <c:v>200</c:v>
                </c:pt>
                <c:pt idx="10008">
                  <c:v>200</c:v>
                </c:pt>
                <c:pt idx="10009">
                  <c:v>150</c:v>
                </c:pt>
                <c:pt idx="10010">
                  <c:v>200</c:v>
                </c:pt>
                <c:pt idx="10011">
                  <c:v>200</c:v>
                </c:pt>
                <c:pt idx="10012">
                  <c:v>147</c:v>
                </c:pt>
                <c:pt idx="10013">
                  <c:v>142</c:v>
                </c:pt>
                <c:pt idx="10014">
                  <c:v>200</c:v>
                </c:pt>
                <c:pt idx="10015">
                  <c:v>200</c:v>
                </c:pt>
                <c:pt idx="10016">
                  <c:v>200</c:v>
                </c:pt>
                <c:pt idx="10017">
                  <c:v>150</c:v>
                </c:pt>
                <c:pt idx="10018">
                  <c:v>147</c:v>
                </c:pt>
                <c:pt idx="10019">
                  <c:v>200</c:v>
                </c:pt>
                <c:pt idx="10020">
                  <c:v>150</c:v>
                </c:pt>
                <c:pt idx="10021">
                  <c:v>469</c:v>
                </c:pt>
                <c:pt idx="10022">
                  <c:v>469</c:v>
                </c:pt>
                <c:pt idx="10023">
                  <c:v>469</c:v>
                </c:pt>
                <c:pt idx="10024">
                  <c:v>320</c:v>
                </c:pt>
                <c:pt idx="10025">
                  <c:v>302</c:v>
                </c:pt>
                <c:pt idx="10026">
                  <c:v>302</c:v>
                </c:pt>
                <c:pt idx="10027">
                  <c:v>320</c:v>
                </c:pt>
                <c:pt idx="10028">
                  <c:v>302</c:v>
                </c:pt>
                <c:pt idx="10029">
                  <c:v>302</c:v>
                </c:pt>
                <c:pt idx="10030">
                  <c:v>320</c:v>
                </c:pt>
                <c:pt idx="10031">
                  <c:v>302</c:v>
                </c:pt>
                <c:pt idx="10032">
                  <c:v>302</c:v>
                </c:pt>
                <c:pt idx="10033">
                  <c:v>302</c:v>
                </c:pt>
                <c:pt idx="10034">
                  <c:v>355</c:v>
                </c:pt>
                <c:pt idx="10035">
                  <c:v>355</c:v>
                </c:pt>
                <c:pt idx="10036">
                  <c:v>355</c:v>
                </c:pt>
                <c:pt idx="10037">
                  <c:v>355</c:v>
                </c:pt>
                <c:pt idx="10038">
                  <c:v>355</c:v>
                </c:pt>
                <c:pt idx="10039">
                  <c:v>355</c:v>
                </c:pt>
                <c:pt idx="10040">
                  <c:v>355</c:v>
                </c:pt>
                <c:pt idx="10041">
                  <c:v>355</c:v>
                </c:pt>
                <c:pt idx="10042">
                  <c:v>355</c:v>
                </c:pt>
                <c:pt idx="10043">
                  <c:v>355</c:v>
                </c:pt>
                <c:pt idx="10044">
                  <c:v>355</c:v>
                </c:pt>
                <c:pt idx="10045">
                  <c:v>355</c:v>
                </c:pt>
                <c:pt idx="10046">
                  <c:v>355</c:v>
                </c:pt>
                <c:pt idx="10047">
                  <c:v>355</c:v>
                </c:pt>
                <c:pt idx="10048">
                  <c:v>355</c:v>
                </c:pt>
                <c:pt idx="10049">
                  <c:v>355</c:v>
                </c:pt>
                <c:pt idx="10050">
                  <c:v>355</c:v>
                </c:pt>
                <c:pt idx="10051">
                  <c:v>355</c:v>
                </c:pt>
                <c:pt idx="10052">
                  <c:v>255</c:v>
                </c:pt>
                <c:pt idx="10053">
                  <c:v>255</c:v>
                </c:pt>
                <c:pt idx="10054">
                  <c:v>255</c:v>
                </c:pt>
                <c:pt idx="10055">
                  <c:v>255</c:v>
                </c:pt>
                <c:pt idx="10056">
                  <c:v>255</c:v>
                </c:pt>
                <c:pt idx="10057">
                  <c:v>255</c:v>
                </c:pt>
                <c:pt idx="10058">
                  <c:v>111</c:v>
                </c:pt>
                <c:pt idx="10059">
                  <c:v>140</c:v>
                </c:pt>
                <c:pt idx="10060">
                  <c:v>111</c:v>
                </c:pt>
                <c:pt idx="10061">
                  <c:v>111</c:v>
                </c:pt>
                <c:pt idx="10062">
                  <c:v>111</c:v>
                </c:pt>
                <c:pt idx="10063">
                  <c:v>111</c:v>
                </c:pt>
                <c:pt idx="10064">
                  <c:v>110</c:v>
                </c:pt>
                <c:pt idx="10065">
                  <c:v>110</c:v>
                </c:pt>
                <c:pt idx="10066">
                  <c:v>110</c:v>
                </c:pt>
                <c:pt idx="10067">
                  <c:v>110</c:v>
                </c:pt>
                <c:pt idx="10068">
                  <c:v>110</c:v>
                </c:pt>
                <c:pt idx="10069">
                  <c:v>140</c:v>
                </c:pt>
                <c:pt idx="10070">
                  <c:v>110</c:v>
                </c:pt>
                <c:pt idx="10071">
                  <c:v>110</c:v>
                </c:pt>
                <c:pt idx="10072">
                  <c:v>110</c:v>
                </c:pt>
                <c:pt idx="10073">
                  <c:v>140</c:v>
                </c:pt>
                <c:pt idx="10074">
                  <c:v>100</c:v>
                </c:pt>
                <c:pt idx="10075">
                  <c:v>93</c:v>
                </c:pt>
                <c:pt idx="10076">
                  <c:v>93</c:v>
                </c:pt>
                <c:pt idx="10077">
                  <c:v>100</c:v>
                </c:pt>
                <c:pt idx="10078">
                  <c:v>93</c:v>
                </c:pt>
                <c:pt idx="10079">
                  <c:v>93</c:v>
                </c:pt>
                <c:pt idx="10080">
                  <c:v>100</c:v>
                </c:pt>
                <c:pt idx="10081">
                  <c:v>93</c:v>
                </c:pt>
                <c:pt idx="10082">
                  <c:v>100</c:v>
                </c:pt>
                <c:pt idx="10083">
                  <c:v>93</c:v>
                </c:pt>
                <c:pt idx="10084">
                  <c:v>100</c:v>
                </c:pt>
                <c:pt idx="10085">
                  <c:v>100</c:v>
                </c:pt>
                <c:pt idx="10086">
                  <c:v>93</c:v>
                </c:pt>
                <c:pt idx="10087">
                  <c:v>93</c:v>
                </c:pt>
                <c:pt idx="10088">
                  <c:v>140</c:v>
                </c:pt>
                <c:pt idx="10089">
                  <c:v>140</c:v>
                </c:pt>
                <c:pt idx="10090">
                  <c:v>140</c:v>
                </c:pt>
                <c:pt idx="10091">
                  <c:v>140</c:v>
                </c:pt>
                <c:pt idx="10092">
                  <c:v>140</c:v>
                </c:pt>
                <c:pt idx="10093">
                  <c:v>532</c:v>
                </c:pt>
                <c:pt idx="10094">
                  <c:v>532</c:v>
                </c:pt>
                <c:pt idx="10095">
                  <c:v>631</c:v>
                </c:pt>
                <c:pt idx="10096">
                  <c:v>320</c:v>
                </c:pt>
                <c:pt idx="10097">
                  <c:v>220</c:v>
                </c:pt>
                <c:pt idx="10098">
                  <c:v>320</c:v>
                </c:pt>
                <c:pt idx="10099">
                  <c:v>220</c:v>
                </c:pt>
                <c:pt idx="10100">
                  <c:v>225</c:v>
                </c:pt>
                <c:pt idx="10101">
                  <c:v>320</c:v>
                </c:pt>
                <c:pt idx="10102">
                  <c:v>230</c:v>
                </c:pt>
                <c:pt idx="10103">
                  <c:v>230</c:v>
                </c:pt>
                <c:pt idx="10104">
                  <c:v>230</c:v>
                </c:pt>
                <c:pt idx="10105">
                  <c:v>230</c:v>
                </c:pt>
                <c:pt idx="10106">
                  <c:v>230</c:v>
                </c:pt>
                <c:pt idx="10107">
                  <c:v>230</c:v>
                </c:pt>
                <c:pt idx="10108">
                  <c:v>230</c:v>
                </c:pt>
                <c:pt idx="10109">
                  <c:v>230</c:v>
                </c:pt>
                <c:pt idx="10110">
                  <c:v>79</c:v>
                </c:pt>
                <c:pt idx="10111">
                  <c:v>79</c:v>
                </c:pt>
                <c:pt idx="10112">
                  <c:v>79</c:v>
                </c:pt>
                <c:pt idx="10113">
                  <c:v>79</c:v>
                </c:pt>
                <c:pt idx="10114">
                  <c:v>79</c:v>
                </c:pt>
                <c:pt idx="10115">
                  <c:v>79</c:v>
                </c:pt>
                <c:pt idx="10116">
                  <c:v>79</c:v>
                </c:pt>
                <c:pt idx="10117">
                  <c:v>150</c:v>
                </c:pt>
                <c:pt idx="10118">
                  <c:v>148</c:v>
                </c:pt>
                <c:pt idx="10119">
                  <c:v>148</c:v>
                </c:pt>
                <c:pt idx="10120">
                  <c:v>150</c:v>
                </c:pt>
                <c:pt idx="10121">
                  <c:v>148</c:v>
                </c:pt>
                <c:pt idx="10122">
                  <c:v>150</c:v>
                </c:pt>
                <c:pt idx="10123">
                  <c:v>148</c:v>
                </c:pt>
                <c:pt idx="10124">
                  <c:v>150</c:v>
                </c:pt>
                <c:pt idx="10125">
                  <c:v>150</c:v>
                </c:pt>
                <c:pt idx="10126">
                  <c:v>148</c:v>
                </c:pt>
                <c:pt idx="10127">
                  <c:v>150</c:v>
                </c:pt>
                <c:pt idx="10128">
                  <c:v>148</c:v>
                </c:pt>
                <c:pt idx="10129">
                  <c:v>150</c:v>
                </c:pt>
                <c:pt idx="10130">
                  <c:v>148</c:v>
                </c:pt>
                <c:pt idx="10131">
                  <c:v>150</c:v>
                </c:pt>
                <c:pt idx="10132">
                  <c:v>148</c:v>
                </c:pt>
                <c:pt idx="10133">
                  <c:v>148</c:v>
                </c:pt>
                <c:pt idx="10134">
                  <c:v>148</c:v>
                </c:pt>
                <c:pt idx="10135">
                  <c:v>148</c:v>
                </c:pt>
                <c:pt idx="10136">
                  <c:v>148</c:v>
                </c:pt>
                <c:pt idx="10137">
                  <c:v>150</c:v>
                </c:pt>
                <c:pt idx="10138">
                  <c:v>148</c:v>
                </c:pt>
                <c:pt idx="10139">
                  <c:v>150</c:v>
                </c:pt>
                <c:pt idx="10140">
                  <c:v>150</c:v>
                </c:pt>
                <c:pt idx="10141">
                  <c:v>150</c:v>
                </c:pt>
                <c:pt idx="10142">
                  <c:v>150</c:v>
                </c:pt>
                <c:pt idx="10143">
                  <c:v>150</c:v>
                </c:pt>
                <c:pt idx="10144">
                  <c:v>148</c:v>
                </c:pt>
                <c:pt idx="10145">
                  <c:v>148</c:v>
                </c:pt>
                <c:pt idx="10146">
                  <c:v>148</c:v>
                </c:pt>
                <c:pt idx="10147">
                  <c:v>148</c:v>
                </c:pt>
                <c:pt idx="10148">
                  <c:v>148</c:v>
                </c:pt>
                <c:pt idx="10149">
                  <c:v>150</c:v>
                </c:pt>
                <c:pt idx="10150">
                  <c:v>280</c:v>
                </c:pt>
                <c:pt idx="10151">
                  <c:v>190</c:v>
                </c:pt>
                <c:pt idx="10152">
                  <c:v>190</c:v>
                </c:pt>
                <c:pt idx="10153">
                  <c:v>190</c:v>
                </c:pt>
                <c:pt idx="10154">
                  <c:v>150</c:v>
                </c:pt>
                <c:pt idx="10155">
                  <c:v>190</c:v>
                </c:pt>
                <c:pt idx="10156">
                  <c:v>190</c:v>
                </c:pt>
                <c:pt idx="10157">
                  <c:v>190</c:v>
                </c:pt>
                <c:pt idx="10158">
                  <c:v>150</c:v>
                </c:pt>
                <c:pt idx="10159">
                  <c:v>190</c:v>
                </c:pt>
                <c:pt idx="10160">
                  <c:v>190</c:v>
                </c:pt>
                <c:pt idx="10161">
                  <c:v>150</c:v>
                </c:pt>
                <c:pt idx="10162">
                  <c:v>190</c:v>
                </c:pt>
                <c:pt idx="10163">
                  <c:v>190</c:v>
                </c:pt>
                <c:pt idx="10164">
                  <c:v>190</c:v>
                </c:pt>
                <c:pt idx="10165">
                  <c:v>190</c:v>
                </c:pt>
                <c:pt idx="10166">
                  <c:v>236</c:v>
                </c:pt>
                <c:pt idx="10167">
                  <c:v>159</c:v>
                </c:pt>
                <c:pt idx="10168">
                  <c:v>236</c:v>
                </c:pt>
                <c:pt idx="10169">
                  <c:v>159</c:v>
                </c:pt>
                <c:pt idx="10170">
                  <c:v>159</c:v>
                </c:pt>
                <c:pt idx="10171">
                  <c:v>236</c:v>
                </c:pt>
                <c:pt idx="10172">
                  <c:v>159</c:v>
                </c:pt>
                <c:pt idx="10173">
                  <c:v>159</c:v>
                </c:pt>
                <c:pt idx="10174">
                  <c:v>236</c:v>
                </c:pt>
                <c:pt idx="10175">
                  <c:v>236</c:v>
                </c:pt>
                <c:pt idx="10176">
                  <c:v>236</c:v>
                </c:pt>
                <c:pt idx="10177">
                  <c:v>236</c:v>
                </c:pt>
                <c:pt idx="10178">
                  <c:v>236</c:v>
                </c:pt>
                <c:pt idx="10179">
                  <c:v>236</c:v>
                </c:pt>
                <c:pt idx="10180">
                  <c:v>236</c:v>
                </c:pt>
                <c:pt idx="10181">
                  <c:v>236</c:v>
                </c:pt>
                <c:pt idx="10182">
                  <c:v>159</c:v>
                </c:pt>
                <c:pt idx="10183">
                  <c:v>236</c:v>
                </c:pt>
                <c:pt idx="10184">
                  <c:v>159</c:v>
                </c:pt>
                <c:pt idx="10185">
                  <c:v>159</c:v>
                </c:pt>
                <c:pt idx="10186">
                  <c:v>278</c:v>
                </c:pt>
                <c:pt idx="10187">
                  <c:v>159</c:v>
                </c:pt>
                <c:pt idx="10188">
                  <c:v>278</c:v>
                </c:pt>
                <c:pt idx="10189">
                  <c:v>278</c:v>
                </c:pt>
                <c:pt idx="10190">
                  <c:v>278</c:v>
                </c:pt>
                <c:pt idx="10191">
                  <c:v>278</c:v>
                </c:pt>
                <c:pt idx="10192">
                  <c:v>278</c:v>
                </c:pt>
                <c:pt idx="10193">
                  <c:v>159</c:v>
                </c:pt>
                <c:pt idx="10194">
                  <c:v>278</c:v>
                </c:pt>
                <c:pt idx="10195">
                  <c:v>278</c:v>
                </c:pt>
                <c:pt idx="10196">
                  <c:v>278</c:v>
                </c:pt>
                <c:pt idx="10197">
                  <c:v>278</c:v>
                </c:pt>
                <c:pt idx="10198">
                  <c:v>278</c:v>
                </c:pt>
                <c:pt idx="10199">
                  <c:v>278</c:v>
                </c:pt>
                <c:pt idx="10200">
                  <c:v>278</c:v>
                </c:pt>
                <c:pt idx="10201">
                  <c:v>278</c:v>
                </c:pt>
                <c:pt idx="10202">
                  <c:v>278</c:v>
                </c:pt>
                <c:pt idx="10203">
                  <c:v>278</c:v>
                </c:pt>
                <c:pt idx="10204">
                  <c:v>159</c:v>
                </c:pt>
                <c:pt idx="10205">
                  <c:v>278</c:v>
                </c:pt>
                <c:pt idx="10206">
                  <c:v>159</c:v>
                </c:pt>
                <c:pt idx="10207">
                  <c:v>278</c:v>
                </c:pt>
                <c:pt idx="10208">
                  <c:v>278</c:v>
                </c:pt>
                <c:pt idx="10209">
                  <c:v>278</c:v>
                </c:pt>
                <c:pt idx="10210">
                  <c:v>278</c:v>
                </c:pt>
                <c:pt idx="10211">
                  <c:v>159</c:v>
                </c:pt>
                <c:pt idx="10212">
                  <c:v>159</c:v>
                </c:pt>
                <c:pt idx="10213">
                  <c:v>278</c:v>
                </c:pt>
                <c:pt idx="10214">
                  <c:v>278</c:v>
                </c:pt>
                <c:pt idx="10215">
                  <c:v>278</c:v>
                </c:pt>
                <c:pt idx="10216">
                  <c:v>278</c:v>
                </c:pt>
                <c:pt idx="10217">
                  <c:v>159</c:v>
                </c:pt>
                <c:pt idx="10218">
                  <c:v>278</c:v>
                </c:pt>
                <c:pt idx="10219">
                  <c:v>278</c:v>
                </c:pt>
                <c:pt idx="10220">
                  <c:v>278</c:v>
                </c:pt>
                <c:pt idx="10221">
                  <c:v>278</c:v>
                </c:pt>
                <c:pt idx="10222">
                  <c:v>159</c:v>
                </c:pt>
                <c:pt idx="10223">
                  <c:v>278</c:v>
                </c:pt>
                <c:pt idx="10224">
                  <c:v>278</c:v>
                </c:pt>
                <c:pt idx="10225">
                  <c:v>278</c:v>
                </c:pt>
                <c:pt idx="10226">
                  <c:v>159</c:v>
                </c:pt>
                <c:pt idx="10227">
                  <c:v>278</c:v>
                </c:pt>
                <c:pt idx="10228">
                  <c:v>278</c:v>
                </c:pt>
                <c:pt idx="10229">
                  <c:v>278</c:v>
                </c:pt>
                <c:pt idx="10230">
                  <c:v>159</c:v>
                </c:pt>
                <c:pt idx="10231">
                  <c:v>278</c:v>
                </c:pt>
                <c:pt idx="10232">
                  <c:v>278</c:v>
                </c:pt>
                <c:pt idx="10233">
                  <c:v>159</c:v>
                </c:pt>
                <c:pt idx="10234">
                  <c:v>278</c:v>
                </c:pt>
                <c:pt idx="10235">
                  <c:v>278</c:v>
                </c:pt>
                <c:pt idx="10236">
                  <c:v>278</c:v>
                </c:pt>
                <c:pt idx="10237">
                  <c:v>159</c:v>
                </c:pt>
                <c:pt idx="10238">
                  <c:v>278</c:v>
                </c:pt>
                <c:pt idx="10239">
                  <c:v>159</c:v>
                </c:pt>
                <c:pt idx="10240">
                  <c:v>278</c:v>
                </c:pt>
                <c:pt idx="10241">
                  <c:v>278</c:v>
                </c:pt>
                <c:pt idx="10242">
                  <c:v>278</c:v>
                </c:pt>
                <c:pt idx="10243">
                  <c:v>278</c:v>
                </c:pt>
                <c:pt idx="10244">
                  <c:v>278</c:v>
                </c:pt>
                <c:pt idx="10245">
                  <c:v>278</c:v>
                </c:pt>
                <c:pt idx="10246">
                  <c:v>332</c:v>
                </c:pt>
                <c:pt idx="10247">
                  <c:v>332</c:v>
                </c:pt>
                <c:pt idx="10248">
                  <c:v>332</c:v>
                </c:pt>
                <c:pt idx="10249">
                  <c:v>332</c:v>
                </c:pt>
                <c:pt idx="10250">
                  <c:v>332</c:v>
                </c:pt>
                <c:pt idx="10251">
                  <c:v>332</c:v>
                </c:pt>
                <c:pt idx="10252">
                  <c:v>255</c:v>
                </c:pt>
                <c:pt idx="10253">
                  <c:v>255</c:v>
                </c:pt>
                <c:pt idx="10254">
                  <c:v>355</c:v>
                </c:pt>
                <c:pt idx="10255">
                  <c:v>355</c:v>
                </c:pt>
                <c:pt idx="10256">
                  <c:v>355</c:v>
                </c:pt>
                <c:pt idx="10257">
                  <c:v>355</c:v>
                </c:pt>
                <c:pt idx="10258">
                  <c:v>355</c:v>
                </c:pt>
                <c:pt idx="10259">
                  <c:v>355</c:v>
                </c:pt>
                <c:pt idx="10260">
                  <c:v>355</c:v>
                </c:pt>
                <c:pt idx="10261">
                  <c:v>355</c:v>
                </c:pt>
                <c:pt idx="10262">
                  <c:v>355</c:v>
                </c:pt>
                <c:pt idx="10263">
                  <c:v>355</c:v>
                </c:pt>
                <c:pt idx="10264">
                  <c:v>355</c:v>
                </c:pt>
                <c:pt idx="10265">
                  <c:v>355</c:v>
                </c:pt>
                <c:pt idx="10266">
                  <c:v>355</c:v>
                </c:pt>
                <c:pt idx="10267">
                  <c:v>355</c:v>
                </c:pt>
                <c:pt idx="10268">
                  <c:v>355</c:v>
                </c:pt>
                <c:pt idx="10269">
                  <c:v>355</c:v>
                </c:pt>
                <c:pt idx="10270">
                  <c:v>355</c:v>
                </c:pt>
                <c:pt idx="10271">
                  <c:v>355</c:v>
                </c:pt>
                <c:pt idx="10272">
                  <c:v>260</c:v>
                </c:pt>
                <c:pt idx="10273">
                  <c:v>260</c:v>
                </c:pt>
                <c:pt idx="10274">
                  <c:v>260</c:v>
                </c:pt>
                <c:pt idx="10275">
                  <c:v>260</c:v>
                </c:pt>
                <c:pt idx="10276">
                  <c:v>260</c:v>
                </c:pt>
                <c:pt idx="10277">
                  <c:v>260</c:v>
                </c:pt>
                <c:pt idx="10278">
                  <c:v>263</c:v>
                </c:pt>
                <c:pt idx="10279">
                  <c:v>263</c:v>
                </c:pt>
                <c:pt idx="10280">
                  <c:v>263</c:v>
                </c:pt>
                <c:pt idx="10281">
                  <c:v>263</c:v>
                </c:pt>
                <c:pt idx="10282">
                  <c:v>263</c:v>
                </c:pt>
                <c:pt idx="10283">
                  <c:v>263</c:v>
                </c:pt>
                <c:pt idx="10284">
                  <c:v>288</c:v>
                </c:pt>
                <c:pt idx="10285">
                  <c:v>288</c:v>
                </c:pt>
                <c:pt idx="10286">
                  <c:v>365</c:v>
                </c:pt>
                <c:pt idx="10287">
                  <c:v>288</c:v>
                </c:pt>
                <c:pt idx="10288">
                  <c:v>288</c:v>
                </c:pt>
                <c:pt idx="10289">
                  <c:v>288</c:v>
                </c:pt>
                <c:pt idx="10290">
                  <c:v>288</c:v>
                </c:pt>
                <c:pt idx="10291">
                  <c:v>288</c:v>
                </c:pt>
                <c:pt idx="10292">
                  <c:v>288</c:v>
                </c:pt>
                <c:pt idx="10293">
                  <c:v>288</c:v>
                </c:pt>
                <c:pt idx="10294">
                  <c:v>365</c:v>
                </c:pt>
                <c:pt idx="10295">
                  <c:v>288</c:v>
                </c:pt>
                <c:pt idx="10296">
                  <c:v>288</c:v>
                </c:pt>
                <c:pt idx="10297">
                  <c:v>288</c:v>
                </c:pt>
                <c:pt idx="10298">
                  <c:v>365</c:v>
                </c:pt>
                <c:pt idx="10299">
                  <c:v>288</c:v>
                </c:pt>
                <c:pt idx="10300">
                  <c:v>288</c:v>
                </c:pt>
                <c:pt idx="10301">
                  <c:v>288</c:v>
                </c:pt>
                <c:pt idx="10302">
                  <c:v>141</c:v>
                </c:pt>
                <c:pt idx="10303">
                  <c:v>200</c:v>
                </c:pt>
                <c:pt idx="10304">
                  <c:v>141</c:v>
                </c:pt>
                <c:pt idx="10305">
                  <c:v>179</c:v>
                </c:pt>
                <c:pt idx="10306">
                  <c:v>179</c:v>
                </c:pt>
                <c:pt idx="10307">
                  <c:v>179</c:v>
                </c:pt>
                <c:pt idx="10308">
                  <c:v>179</c:v>
                </c:pt>
                <c:pt idx="10309">
                  <c:v>179</c:v>
                </c:pt>
                <c:pt idx="10310">
                  <c:v>179</c:v>
                </c:pt>
                <c:pt idx="10311">
                  <c:v>179</c:v>
                </c:pt>
                <c:pt idx="10312">
                  <c:v>179</c:v>
                </c:pt>
                <c:pt idx="10313">
                  <c:v>179</c:v>
                </c:pt>
                <c:pt idx="10314">
                  <c:v>179</c:v>
                </c:pt>
                <c:pt idx="10315">
                  <c:v>179</c:v>
                </c:pt>
                <c:pt idx="10316">
                  <c:v>179</c:v>
                </c:pt>
                <c:pt idx="10317">
                  <c:v>179</c:v>
                </c:pt>
                <c:pt idx="10318">
                  <c:v>179</c:v>
                </c:pt>
                <c:pt idx="10319">
                  <c:v>96</c:v>
                </c:pt>
                <c:pt idx="10320">
                  <c:v>96</c:v>
                </c:pt>
                <c:pt idx="10321">
                  <c:v>140</c:v>
                </c:pt>
                <c:pt idx="10322">
                  <c:v>96</c:v>
                </c:pt>
                <c:pt idx="10323">
                  <c:v>140</c:v>
                </c:pt>
                <c:pt idx="10324">
                  <c:v>96</c:v>
                </c:pt>
                <c:pt idx="10325">
                  <c:v>96</c:v>
                </c:pt>
                <c:pt idx="10326">
                  <c:v>96</c:v>
                </c:pt>
                <c:pt idx="10327">
                  <c:v>96</c:v>
                </c:pt>
                <c:pt idx="10328">
                  <c:v>96</c:v>
                </c:pt>
                <c:pt idx="10329">
                  <c:v>96</c:v>
                </c:pt>
                <c:pt idx="10330">
                  <c:v>93</c:v>
                </c:pt>
                <c:pt idx="10331">
                  <c:v>93</c:v>
                </c:pt>
                <c:pt idx="10332">
                  <c:v>93</c:v>
                </c:pt>
                <c:pt idx="10333">
                  <c:v>93</c:v>
                </c:pt>
                <c:pt idx="10334">
                  <c:v>93</c:v>
                </c:pt>
                <c:pt idx="10335">
                  <c:v>93</c:v>
                </c:pt>
                <c:pt idx="10336">
                  <c:v>93</c:v>
                </c:pt>
                <c:pt idx="10337">
                  <c:v>182</c:v>
                </c:pt>
                <c:pt idx="10338">
                  <c:v>182</c:v>
                </c:pt>
                <c:pt idx="10339">
                  <c:v>182</c:v>
                </c:pt>
                <c:pt idx="10340">
                  <c:v>182</c:v>
                </c:pt>
                <c:pt idx="10341">
                  <c:v>182</c:v>
                </c:pt>
                <c:pt idx="10342">
                  <c:v>182</c:v>
                </c:pt>
                <c:pt idx="10343">
                  <c:v>182</c:v>
                </c:pt>
                <c:pt idx="10344">
                  <c:v>182</c:v>
                </c:pt>
                <c:pt idx="10345">
                  <c:v>182</c:v>
                </c:pt>
                <c:pt idx="10346">
                  <c:v>182</c:v>
                </c:pt>
                <c:pt idx="10347">
                  <c:v>182</c:v>
                </c:pt>
                <c:pt idx="10348">
                  <c:v>182</c:v>
                </c:pt>
                <c:pt idx="10349">
                  <c:v>182</c:v>
                </c:pt>
                <c:pt idx="10350">
                  <c:v>182</c:v>
                </c:pt>
                <c:pt idx="10351">
                  <c:v>182</c:v>
                </c:pt>
                <c:pt idx="10352">
                  <c:v>182</c:v>
                </c:pt>
                <c:pt idx="10353">
                  <c:v>182</c:v>
                </c:pt>
                <c:pt idx="10354">
                  <c:v>182</c:v>
                </c:pt>
                <c:pt idx="10355">
                  <c:v>182</c:v>
                </c:pt>
                <c:pt idx="10356">
                  <c:v>182</c:v>
                </c:pt>
                <c:pt idx="10357">
                  <c:v>182</c:v>
                </c:pt>
                <c:pt idx="10358">
                  <c:v>182</c:v>
                </c:pt>
                <c:pt idx="10359">
                  <c:v>182</c:v>
                </c:pt>
                <c:pt idx="10360">
                  <c:v>182</c:v>
                </c:pt>
                <c:pt idx="10361">
                  <c:v>182</c:v>
                </c:pt>
                <c:pt idx="10362">
                  <c:v>182</c:v>
                </c:pt>
                <c:pt idx="10363">
                  <c:v>182</c:v>
                </c:pt>
                <c:pt idx="10364">
                  <c:v>182</c:v>
                </c:pt>
                <c:pt idx="10365">
                  <c:v>182</c:v>
                </c:pt>
                <c:pt idx="10366">
                  <c:v>200</c:v>
                </c:pt>
                <c:pt idx="10367">
                  <c:v>200</c:v>
                </c:pt>
                <c:pt idx="10368">
                  <c:v>200</c:v>
                </c:pt>
                <c:pt idx="10369">
                  <c:v>200</c:v>
                </c:pt>
                <c:pt idx="10370">
                  <c:v>196</c:v>
                </c:pt>
                <c:pt idx="10371">
                  <c:v>201</c:v>
                </c:pt>
                <c:pt idx="10372">
                  <c:v>201</c:v>
                </c:pt>
                <c:pt idx="10373">
                  <c:v>196</c:v>
                </c:pt>
                <c:pt idx="10374">
                  <c:v>240</c:v>
                </c:pt>
                <c:pt idx="10375">
                  <c:v>240</c:v>
                </c:pt>
                <c:pt idx="10376">
                  <c:v>240</c:v>
                </c:pt>
                <c:pt idx="10377">
                  <c:v>280</c:v>
                </c:pt>
                <c:pt idx="10378">
                  <c:v>280</c:v>
                </c:pt>
                <c:pt idx="10379">
                  <c:v>280</c:v>
                </c:pt>
                <c:pt idx="10380">
                  <c:v>280</c:v>
                </c:pt>
                <c:pt idx="10381">
                  <c:v>280</c:v>
                </c:pt>
                <c:pt idx="10382">
                  <c:v>280</c:v>
                </c:pt>
                <c:pt idx="10383">
                  <c:v>280</c:v>
                </c:pt>
                <c:pt idx="10384">
                  <c:v>280</c:v>
                </c:pt>
                <c:pt idx="10385">
                  <c:v>138</c:v>
                </c:pt>
                <c:pt idx="10386">
                  <c:v>172</c:v>
                </c:pt>
                <c:pt idx="10387">
                  <c:v>172</c:v>
                </c:pt>
                <c:pt idx="10388">
                  <c:v>138</c:v>
                </c:pt>
                <c:pt idx="10389">
                  <c:v>172</c:v>
                </c:pt>
                <c:pt idx="10390">
                  <c:v>172</c:v>
                </c:pt>
                <c:pt idx="10391">
                  <c:v>172</c:v>
                </c:pt>
                <c:pt idx="10392">
                  <c:v>172</c:v>
                </c:pt>
                <c:pt idx="10393">
                  <c:v>172</c:v>
                </c:pt>
                <c:pt idx="10394">
                  <c:v>138</c:v>
                </c:pt>
                <c:pt idx="10395">
                  <c:v>172</c:v>
                </c:pt>
                <c:pt idx="10396">
                  <c:v>172</c:v>
                </c:pt>
                <c:pt idx="10397">
                  <c:v>138</c:v>
                </c:pt>
                <c:pt idx="10398">
                  <c:v>172</c:v>
                </c:pt>
                <c:pt idx="10399">
                  <c:v>138</c:v>
                </c:pt>
                <c:pt idx="10400">
                  <c:v>172</c:v>
                </c:pt>
                <c:pt idx="10401">
                  <c:v>172</c:v>
                </c:pt>
                <c:pt idx="10402">
                  <c:v>172</c:v>
                </c:pt>
                <c:pt idx="10403">
                  <c:v>138</c:v>
                </c:pt>
                <c:pt idx="10404">
                  <c:v>172</c:v>
                </c:pt>
                <c:pt idx="10405">
                  <c:v>200</c:v>
                </c:pt>
                <c:pt idx="10406">
                  <c:v>200</c:v>
                </c:pt>
                <c:pt idx="10407">
                  <c:v>200</c:v>
                </c:pt>
                <c:pt idx="10408">
                  <c:v>200</c:v>
                </c:pt>
                <c:pt idx="10409">
                  <c:v>200</c:v>
                </c:pt>
                <c:pt idx="10410">
                  <c:v>200</c:v>
                </c:pt>
                <c:pt idx="10411">
                  <c:v>200</c:v>
                </c:pt>
                <c:pt idx="10412">
                  <c:v>200</c:v>
                </c:pt>
                <c:pt idx="10413">
                  <c:v>200</c:v>
                </c:pt>
                <c:pt idx="10414">
                  <c:v>200</c:v>
                </c:pt>
                <c:pt idx="10415">
                  <c:v>200</c:v>
                </c:pt>
                <c:pt idx="10416">
                  <c:v>200</c:v>
                </c:pt>
                <c:pt idx="10417">
                  <c:v>200</c:v>
                </c:pt>
                <c:pt idx="10418">
                  <c:v>200</c:v>
                </c:pt>
                <c:pt idx="10419">
                  <c:v>200</c:v>
                </c:pt>
                <c:pt idx="10420">
                  <c:v>200</c:v>
                </c:pt>
                <c:pt idx="10421">
                  <c:v>200</c:v>
                </c:pt>
                <c:pt idx="10422">
                  <c:v>200</c:v>
                </c:pt>
                <c:pt idx="10423">
                  <c:v>200</c:v>
                </c:pt>
                <c:pt idx="10424">
                  <c:v>200</c:v>
                </c:pt>
                <c:pt idx="10425">
                  <c:v>200</c:v>
                </c:pt>
                <c:pt idx="10426">
                  <c:v>200</c:v>
                </c:pt>
                <c:pt idx="10427">
                  <c:v>200</c:v>
                </c:pt>
                <c:pt idx="10428">
                  <c:v>200</c:v>
                </c:pt>
                <c:pt idx="10429">
                  <c:v>200</c:v>
                </c:pt>
                <c:pt idx="10430">
                  <c:v>200</c:v>
                </c:pt>
                <c:pt idx="10431">
                  <c:v>317</c:v>
                </c:pt>
                <c:pt idx="10432">
                  <c:v>317</c:v>
                </c:pt>
                <c:pt idx="10433">
                  <c:v>317</c:v>
                </c:pt>
                <c:pt idx="10434">
                  <c:v>317</c:v>
                </c:pt>
                <c:pt idx="10435">
                  <c:v>317</c:v>
                </c:pt>
                <c:pt idx="10436">
                  <c:v>317</c:v>
                </c:pt>
                <c:pt idx="10437">
                  <c:v>317</c:v>
                </c:pt>
                <c:pt idx="10438">
                  <c:v>317</c:v>
                </c:pt>
                <c:pt idx="10439">
                  <c:v>317</c:v>
                </c:pt>
                <c:pt idx="10440">
                  <c:v>317</c:v>
                </c:pt>
                <c:pt idx="10441">
                  <c:v>317</c:v>
                </c:pt>
                <c:pt idx="10442">
                  <c:v>317</c:v>
                </c:pt>
                <c:pt idx="10443">
                  <c:v>317</c:v>
                </c:pt>
                <c:pt idx="10444">
                  <c:v>317</c:v>
                </c:pt>
                <c:pt idx="10445">
                  <c:v>317</c:v>
                </c:pt>
                <c:pt idx="10446">
                  <c:v>317</c:v>
                </c:pt>
                <c:pt idx="10447">
                  <c:v>317</c:v>
                </c:pt>
                <c:pt idx="10448">
                  <c:v>317</c:v>
                </c:pt>
                <c:pt idx="10449">
                  <c:v>317</c:v>
                </c:pt>
                <c:pt idx="10450">
                  <c:v>317</c:v>
                </c:pt>
                <c:pt idx="10451">
                  <c:v>317</c:v>
                </c:pt>
                <c:pt idx="10452">
                  <c:v>317</c:v>
                </c:pt>
                <c:pt idx="10453">
                  <c:v>317</c:v>
                </c:pt>
                <c:pt idx="10454">
                  <c:v>317</c:v>
                </c:pt>
                <c:pt idx="10455">
                  <c:v>317</c:v>
                </c:pt>
                <c:pt idx="10456">
                  <c:v>317</c:v>
                </c:pt>
                <c:pt idx="10457">
                  <c:v>390</c:v>
                </c:pt>
                <c:pt idx="10458">
                  <c:v>390</c:v>
                </c:pt>
                <c:pt idx="10459">
                  <c:v>390</c:v>
                </c:pt>
                <c:pt idx="10460">
                  <c:v>390</c:v>
                </c:pt>
                <c:pt idx="10461">
                  <c:v>390</c:v>
                </c:pt>
                <c:pt idx="10462">
                  <c:v>390</c:v>
                </c:pt>
                <c:pt idx="10463">
                  <c:v>390</c:v>
                </c:pt>
                <c:pt idx="10464">
                  <c:v>390</c:v>
                </c:pt>
                <c:pt idx="10465">
                  <c:v>390</c:v>
                </c:pt>
                <c:pt idx="10466">
                  <c:v>305</c:v>
                </c:pt>
                <c:pt idx="10467">
                  <c:v>280</c:v>
                </c:pt>
                <c:pt idx="10468">
                  <c:v>305</c:v>
                </c:pt>
                <c:pt idx="10469">
                  <c:v>305</c:v>
                </c:pt>
                <c:pt idx="10470">
                  <c:v>280</c:v>
                </c:pt>
                <c:pt idx="10471">
                  <c:v>305</c:v>
                </c:pt>
                <c:pt idx="10472">
                  <c:v>280</c:v>
                </c:pt>
                <c:pt idx="10473">
                  <c:v>280</c:v>
                </c:pt>
                <c:pt idx="10474">
                  <c:v>305</c:v>
                </c:pt>
                <c:pt idx="10475">
                  <c:v>305</c:v>
                </c:pt>
                <c:pt idx="10476">
                  <c:v>305</c:v>
                </c:pt>
                <c:pt idx="10477">
                  <c:v>280</c:v>
                </c:pt>
                <c:pt idx="10478">
                  <c:v>305</c:v>
                </c:pt>
                <c:pt idx="10479">
                  <c:v>280</c:v>
                </c:pt>
                <c:pt idx="10480">
                  <c:v>280</c:v>
                </c:pt>
                <c:pt idx="10481">
                  <c:v>280</c:v>
                </c:pt>
                <c:pt idx="10482">
                  <c:v>280</c:v>
                </c:pt>
                <c:pt idx="10483">
                  <c:v>305</c:v>
                </c:pt>
                <c:pt idx="10484">
                  <c:v>305</c:v>
                </c:pt>
                <c:pt idx="10485">
                  <c:v>280</c:v>
                </c:pt>
                <c:pt idx="10486">
                  <c:v>305</c:v>
                </c:pt>
                <c:pt idx="10487">
                  <c:v>305</c:v>
                </c:pt>
                <c:pt idx="10488">
                  <c:v>280</c:v>
                </c:pt>
                <c:pt idx="10489">
                  <c:v>290</c:v>
                </c:pt>
                <c:pt idx="10490">
                  <c:v>206</c:v>
                </c:pt>
                <c:pt idx="10491">
                  <c:v>290</c:v>
                </c:pt>
                <c:pt idx="10492">
                  <c:v>290</c:v>
                </c:pt>
                <c:pt idx="10493">
                  <c:v>290</c:v>
                </c:pt>
                <c:pt idx="10494">
                  <c:v>206</c:v>
                </c:pt>
                <c:pt idx="10495">
                  <c:v>290</c:v>
                </c:pt>
                <c:pt idx="10496">
                  <c:v>290</c:v>
                </c:pt>
                <c:pt idx="10497">
                  <c:v>290</c:v>
                </c:pt>
                <c:pt idx="10498">
                  <c:v>290</c:v>
                </c:pt>
                <c:pt idx="10499">
                  <c:v>206</c:v>
                </c:pt>
                <c:pt idx="10500">
                  <c:v>290</c:v>
                </c:pt>
                <c:pt idx="10501">
                  <c:v>290</c:v>
                </c:pt>
                <c:pt idx="10502">
                  <c:v>206</c:v>
                </c:pt>
                <c:pt idx="10503">
                  <c:v>290</c:v>
                </c:pt>
                <c:pt idx="10504">
                  <c:v>206</c:v>
                </c:pt>
                <c:pt idx="10505">
                  <c:v>290</c:v>
                </c:pt>
                <c:pt idx="10506">
                  <c:v>206</c:v>
                </c:pt>
                <c:pt idx="10507">
                  <c:v>290</c:v>
                </c:pt>
                <c:pt idx="10508">
                  <c:v>290</c:v>
                </c:pt>
                <c:pt idx="10509">
                  <c:v>290</c:v>
                </c:pt>
                <c:pt idx="10510">
                  <c:v>165</c:v>
                </c:pt>
                <c:pt idx="10511">
                  <c:v>165</c:v>
                </c:pt>
                <c:pt idx="10512">
                  <c:v>170</c:v>
                </c:pt>
                <c:pt idx="10513">
                  <c:v>170</c:v>
                </c:pt>
                <c:pt idx="10514">
                  <c:v>170</c:v>
                </c:pt>
                <c:pt idx="10515">
                  <c:v>170</c:v>
                </c:pt>
                <c:pt idx="10516">
                  <c:v>185</c:v>
                </c:pt>
                <c:pt idx="10517">
                  <c:v>185</c:v>
                </c:pt>
                <c:pt idx="10518">
                  <c:v>264</c:v>
                </c:pt>
                <c:pt idx="10519">
                  <c:v>185</c:v>
                </c:pt>
                <c:pt idx="10520">
                  <c:v>185</c:v>
                </c:pt>
                <c:pt idx="10521">
                  <c:v>264</c:v>
                </c:pt>
                <c:pt idx="10522">
                  <c:v>185</c:v>
                </c:pt>
                <c:pt idx="10523">
                  <c:v>185</c:v>
                </c:pt>
                <c:pt idx="10524">
                  <c:v>264</c:v>
                </c:pt>
                <c:pt idx="10525">
                  <c:v>264</c:v>
                </c:pt>
                <c:pt idx="10526">
                  <c:v>350</c:v>
                </c:pt>
                <c:pt idx="10527">
                  <c:v>280</c:v>
                </c:pt>
                <c:pt idx="10528">
                  <c:v>310</c:v>
                </c:pt>
                <c:pt idx="10529">
                  <c:v>221</c:v>
                </c:pt>
                <c:pt idx="10530">
                  <c:v>280</c:v>
                </c:pt>
                <c:pt idx="10531">
                  <c:v>350</c:v>
                </c:pt>
                <c:pt idx="10532">
                  <c:v>240</c:v>
                </c:pt>
                <c:pt idx="10533">
                  <c:v>240</c:v>
                </c:pt>
                <c:pt idx="10534">
                  <c:v>280</c:v>
                </c:pt>
                <c:pt idx="10535">
                  <c:v>280</c:v>
                </c:pt>
                <c:pt idx="10536">
                  <c:v>280</c:v>
                </c:pt>
                <c:pt idx="10537">
                  <c:v>280</c:v>
                </c:pt>
                <c:pt idx="10538">
                  <c:v>380</c:v>
                </c:pt>
                <c:pt idx="10539">
                  <c:v>240</c:v>
                </c:pt>
                <c:pt idx="10540">
                  <c:v>280</c:v>
                </c:pt>
                <c:pt idx="10541">
                  <c:v>280</c:v>
                </c:pt>
                <c:pt idx="10542">
                  <c:v>240</c:v>
                </c:pt>
                <c:pt idx="10543">
                  <c:v>280</c:v>
                </c:pt>
                <c:pt idx="10544">
                  <c:v>240</c:v>
                </c:pt>
                <c:pt idx="10545">
                  <c:v>280</c:v>
                </c:pt>
                <c:pt idx="10546">
                  <c:v>240</c:v>
                </c:pt>
                <c:pt idx="10547">
                  <c:v>280</c:v>
                </c:pt>
                <c:pt idx="10548">
                  <c:v>280</c:v>
                </c:pt>
                <c:pt idx="10549">
                  <c:v>280</c:v>
                </c:pt>
                <c:pt idx="10550">
                  <c:v>283</c:v>
                </c:pt>
                <c:pt idx="10551">
                  <c:v>283</c:v>
                </c:pt>
                <c:pt idx="10552">
                  <c:v>283</c:v>
                </c:pt>
                <c:pt idx="10553">
                  <c:v>283</c:v>
                </c:pt>
                <c:pt idx="10554">
                  <c:v>283</c:v>
                </c:pt>
                <c:pt idx="10555">
                  <c:v>283</c:v>
                </c:pt>
                <c:pt idx="10556">
                  <c:v>283</c:v>
                </c:pt>
                <c:pt idx="10557">
                  <c:v>283</c:v>
                </c:pt>
                <c:pt idx="10558">
                  <c:v>283</c:v>
                </c:pt>
                <c:pt idx="10559">
                  <c:v>283</c:v>
                </c:pt>
                <c:pt idx="10560">
                  <c:v>283</c:v>
                </c:pt>
                <c:pt idx="10561">
                  <c:v>283</c:v>
                </c:pt>
                <c:pt idx="10562">
                  <c:v>283</c:v>
                </c:pt>
                <c:pt idx="10563">
                  <c:v>283</c:v>
                </c:pt>
                <c:pt idx="10564">
                  <c:v>283</c:v>
                </c:pt>
                <c:pt idx="10565">
                  <c:v>283</c:v>
                </c:pt>
                <c:pt idx="10566">
                  <c:v>283</c:v>
                </c:pt>
                <c:pt idx="10567">
                  <c:v>239</c:v>
                </c:pt>
                <c:pt idx="10568">
                  <c:v>239</c:v>
                </c:pt>
                <c:pt idx="10569">
                  <c:v>239</c:v>
                </c:pt>
                <c:pt idx="10570">
                  <c:v>239</c:v>
                </c:pt>
                <c:pt idx="10571">
                  <c:v>239</c:v>
                </c:pt>
                <c:pt idx="10572">
                  <c:v>239</c:v>
                </c:pt>
                <c:pt idx="10573">
                  <c:v>239</c:v>
                </c:pt>
                <c:pt idx="10574">
                  <c:v>239</c:v>
                </c:pt>
                <c:pt idx="10575">
                  <c:v>127</c:v>
                </c:pt>
                <c:pt idx="10576">
                  <c:v>127</c:v>
                </c:pt>
                <c:pt idx="10577">
                  <c:v>127</c:v>
                </c:pt>
                <c:pt idx="10578">
                  <c:v>155</c:v>
                </c:pt>
                <c:pt idx="10579">
                  <c:v>127</c:v>
                </c:pt>
                <c:pt idx="10580">
                  <c:v>155</c:v>
                </c:pt>
                <c:pt idx="10581">
                  <c:v>127</c:v>
                </c:pt>
                <c:pt idx="10582">
                  <c:v>155</c:v>
                </c:pt>
                <c:pt idx="10583">
                  <c:v>165</c:v>
                </c:pt>
                <c:pt idx="10584">
                  <c:v>165</c:v>
                </c:pt>
                <c:pt idx="10585">
                  <c:v>127</c:v>
                </c:pt>
                <c:pt idx="10586">
                  <c:v>127</c:v>
                </c:pt>
                <c:pt idx="10587">
                  <c:v>127</c:v>
                </c:pt>
                <c:pt idx="10588">
                  <c:v>127</c:v>
                </c:pt>
                <c:pt idx="10589">
                  <c:v>165</c:v>
                </c:pt>
                <c:pt idx="10590">
                  <c:v>127</c:v>
                </c:pt>
                <c:pt idx="10591">
                  <c:v>165</c:v>
                </c:pt>
                <c:pt idx="10592">
                  <c:v>165</c:v>
                </c:pt>
                <c:pt idx="10593">
                  <c:v>165</c:v>
                </c:pt>
                <c:pt idx="10594">
                  <c:v>165</c:v>
                </c:pt>
                <c:pt idx="10595">
                  <c:v>165</c:v>
                </c:pt>
                <c:pt idx="10596">
                  <c:v>275</c:v>
                </c:pt>
                <c:pt idx="10597">
                  <c:v>275</c:v>
                </c:pt>
                <c:pt idx="10598">
                  <c:v>275</c:v>
                </c:pt>
                <c:pt idx="10599">
                  <c:v>275</c:v>
                </c:pt>
                <c:pt idx="10600">
                  <c:v>275</c:v>
                </c:pt>
                <c:pt idx="10601">
                  <c:v>275</c:v>
                </c:pt>
                <c:pt idx="10602">
                  <c:v>275</c:v>
                </c:pt>
                <c:pt idx="10603">
                  <c:v>275</c:v>
                </c:pt>
                <c:pt idx="10604">
                  <c:v>291</c:v>
                </c:pt>
                <c:pt idx="10605">
                  <c:v>291</c:v>
                </c:pt>
                <c:pt idx="10606">
                  <c:v>291</c:v>
                </c:pt>
                <c:pt idx="10607">
                  <c:v>291</c:v>
                </c:pt>
                <c:pt idx="10608">
                  <c:v>291</c:v>
                </c:pt>
                <c:pt idx="10609">
                  <c:v>395</c:v>
                </c:pt>
                <c:pt idx="10610">
                  <c:v>395</c:v>
                </c:pt>
                <c:pt idx="10611">
                  <c:v>291</c:v>
                </c:pt>
                <c:pt idx="10612">
                  <c:v>395</c:v>
                </c:pt>
                <c:pt idx="10613">
                  <c:v>395</c:v>
                </c:pt>
                <c:pt idx="10614">
                  <c:v>291</c:v>
                </c:pt>
                <c:pt idx="10615">
                  <c:v>291</c:v>
                </c:pt>
                <c:pt idx="10616">
                  <c:v>285</c:v>
                </c:pt>
                <c:pt idx="10617">
                  <c:v>285</c:v>
                </c:pt>
                <c:pt idx="10618">
                  <c:v>285</c:v>
                </c:pt>
                <c:pt idx="10619">
                  <c:v>285</c:v>
                </c:pt>
                <c:pt idx="10620">
                  <c:v>285</c:v>
                </c:pt>
                <c:pt idx="10621">
                  <c:v>285</c:v>
                </c:pt>
                <c:pt idx="10622">
                  <c:v>390</c:v>
                </c:pt>
                <c:pt idx="10623">
                  <c:v>285</c:v>
                </c:pt>
                <c:pt idx="10624">
                  <c:v>390</c:v>
                </c:pt>
                <c:pt idx="10625">
                  <c:v>390</c:v>
                </c:pt>
                <c:pt idx="10626">
                  <c:v>285</c:v>
                </c:pt>
                <c:pt idx="10627">
                  <c:v>390</c:v>
                </c:pt>
                <c:pt idx="10628">
                  <c:v>285</c:v>
                </c:pt>
                <c:pt idx="10629">
                  <c:v>285</c:v>
                </c:pt>
                <c:pt idx="10630">
                  <c:v>285</c:v>
                </c:pt>
                <c:pt idx="10631">
                  <c:v>285</c:v>
                </c:pt>
                <c:pt idx="10632">
                  <c:v>390</c:v>
                </c:pt>
                <c:pt idx="10633">
                  <c:v>285</c:v>
                </c:pt>
                <c:pt idx="10634">
                  <c:v>285</c:v>
                </c:pt>
                <c:pt idx="10635">
                  <c:v>390</c:v>
                </c:pt>
                <c:pt idx="10636">
                  <c:v>285</c:v>
                </c:pt>
                <c:pt idx="10637">
                  <c:v>285</c:v>
                </c:pt>
                <c:pt idx="10638">
                  <c:v>180</c:v>
                </c:pt>
                <c:pt idx="10639">
                  <c:v>180</c:v>
                </c:pt>
                <c:pt idx="10640">
                  <c:v>180</c:v>
                </c:pt>
                <c:pt idx="10641">
                  <c:v>180</c:v>
                </c:pt>
                <c:pt idx="10642">
                  <c:v>180</c:v>
                </c:pt>
                <c:pt idx="10643">
                  <c:v>180</c:v>
                </c:pt>
                <c:pt idx="10644">
                  <c:v>180</c:v>
                </c:pt>
                <c:pt idx="10645">
                  <c:v>169</c:v>
                </c:pt>
                <c:pt idx="10646">
                  <c:v>169</c:v>
                </c:pt>
                <c:pt idx="10647">
                  <c:v>169</c:v>
                </c:pt>
                <c:pt idx="10648">
                  <c:v>169</c:v>
                </c:pt>
                <c:pt idx="10649">
                  <c:v>169</c:v>
                </c:pt>
                <c:pt idx="10650">
                  <c:v>169</c:v>
                </c:pt>
                <c:pt idx="10651">
                  <c:v>169</c:v>
                </c:pt>
                <c:pt idx="10652">
                  <c:v>169</c:v>
                </c:pt>
                <c:pt idx="10653">
                  <c:v>169</c:v>
                </c:pt>
                <c:pt idx="10654">
                  <c:v>169</c:v>
                </c:pt>
                <c:pt idx="10655">
                  <c:v>169</c:v>
                </c:pt>
                <c:pt idx="10656">
                  <c:v>169</c:v>
                </c:pt>
                <c:pt idx="10657">
                  <c:v>169</c:v>
                </c:pt>
                <c:pt idx="10658">
                  <c:v>169</c:v>
                </c:pt>
                <c:pt idx="10659">
                  <c:v>169</c:v>
                </c:pt>
                <c:pt idx="10660">
                  <c:v>169</c:v>
                </c:pt>
                <c:pt idx="10661">
                  <c:v>169</c:v>
                </c:pt>
                <c:pt idx="10662">
                  <c:v>169</c:v>
                </c:pt>
                <c:pt idx="10663">
                  <c:v>169</c:v>
                </c:pt>
                <c:pt idx="10664">
                  <c:v>169</c:v>
                </c:pt>
                <c:pt idx="10665">
                  <c:v>169</c:v>
                </c:pt>
                <c:pt idx="10666">
                  <c:v>169</c:v>
                </c:pt>
                <c:pt idx="10667">
                  <c:v>169</c:v>
                </c:pt>
                <c:pt idx="10668">
                  <c:v>169</c:v>
                </c:pt>
                <c:pt idx="10669">
                  <c:v>169</c:v>
                </c:pt>
                <c:pt idx="10670">
                  <c:v>169</c:v>
                </c:pt>
                <c:pt idx="10671">
                  <c:v>169</c:v>
                </c:pt>
                <c:pt idx="10672">
                  <c:v>169</c:v>
                </c:pt>
                <c:pt idx="10673">
                  <c:v>169</c:v>
                </c:pt>
                <c:pt idx="10674">
                  <c:v>169</c:v>
                </c:pt>
                <c:pt idx="10675">
                  <c:v>169</c:v>
                </c:pt>
                <c:pt idx="10676">
                  <c:v>169</c:v>
                </c:pt>
                <c:pt idx="10677">
                  <c:v>169</c:v>
                </c:pt>
                <c:pt idx="10678">
                  <c:v>169</c:v>
                </c:pt>
                <c:pt idx="10679">
                  <c:v>169</c:v>
                </c:pt>
                <c:pt idx="10680">
                  <c:v>169</c:v>
                </c:pt>
                <c:pt idx="10681">
                  <c:v>169</c:v>
                </c:pt>
                <c:pt idx="10682">
                  <c:v>169</c:v>
                </c:pt>
                <c:pt idx="10683">
                  <c:v>169</c:v>
                </c:pt>
                <c:pt idx="10684">
                  <c:v>169</c:v>
                </c:pt>
                <c:pt idx="10685">
                  <c:v>169</c:v>
                </c:pt>
                <c:pt idx="10686">
                  <c:v>169</c:v>
                </c:pt>
                <c:pt idx="10687">
                  <c:v>169</c:v>
                </c:pt>
                <c:pt idx="10688">
                  <c:v>169</c:v>
                </c:pt>
                <c:pt idx="10689">
                  <c:v>169</c:v>
                </c:pt>
                <c:pt idx="10690">
                  <c:v>169</c:v>
                </c:pt>
                <c:pt idx="10691">
                  <c:v>275</c:v>
                </c:pt>
                <c:pt idx="10692">
                  <c:v>275</c:v>
                </c:pt>
                <c:pt idx="10693">
                  <c:v>275</c:v>
                </c:pt>
                <c:pt idx="10694">
                  <c:v>275</c:v>
                </c:pt>
                <c:pt idx="10695">
                  <c:v>275</c:v>
                </c:pt>
                <c:pt idx="10696">
                  <c:v>275</c:v>
                </c:pt>
                <c:pt idx="10697">
                  <c:v>310</c:v>
                </c:pt>
                <c:pt idx="10698">
                  <c:v>310</c:v>
                </c:pt>
                <c:pt idx="10699">
                  <c:v>275</c:v>
                </c:pt>
                <c:pt idx="10700">
                  <c:v>275</c:v>
                </c:pt>
                <c:pt idx="10701">
                  <c:v>275</c:v>
                </c:pt>
                <c:pt idx="10702">
                  <c:v>275</c:v>
                </c:pt>
                <c:pt idx="10703">
                  <c:v>275</c:v>
                </c:pt>
                <c:pt idx="10704">
                  <c:v>275</c:v>
                </c:pt>
                <c:pt idx="10705">
                  <c:v>275</c:v>
                </c:pt>
                <c:pt idx="10706">
                  <c:v>275</c:v>
                </c:pt>
                <c:pt idx="10707">
                  <c:v>275</c:v>
                </c:pt>
                <c:pt idx="10708">
                  <c:v>275</c:v>
                </c:pt>
                <c:pt idx="10709">
                  <c:v>275</c:v>
                </c:pt>
                <c:pt idx="10710">
                  <c:v>275</c:v>
                </c:pt>
                <c:pt idx="10711">
                  <c:v>275</c:v>
                </c:pt>
                <c:pt idx="10712">
                  <c:v>275</c:v>
                </c:pt>
                <c:pt idx="10713">
                  <c:v>275</c:v>
                </c:pt>
                <c:pt idx="10714">
                  <c:v>275</c:v>
                </c:pt>
                <c:pt idx="10715">
                  <c:v>275</c:v>
                </c:pt>
                <c:pt idx="10716">
                  <c:v>275</c:v>
                </c:pt>
                <c:pt idx="10717">
                  <c:v>275</c:v>
                </c:pt>
                <c:pt idx="10718">
                  <c:v>275</c:v>
                </c:pt>
                <c:pt idx="10719">
                  <c:v>310</c:v>
                </c:pt>
                <c:pt idx="10720">
                  <c:v>275</c:v>
                </c:pt>
                <c:pt idx="10721">
                  <c:v>275</c:v>
                </c:pt>
                <c:pt idx="10722">
                  <c:v>310</c:v>
                </c:pt>
                <c:pt idx="10723">
                  <c:v>275</c:v>
                </c:pt>
                <c:pt idx="10724">
                  <c:v>275</c:v>
                </c:pt>
                <c:pt idx="10725">
                  <c:v>275</c:v>
                </c:pt>
                <c:pt idx="10726">
                  <c:v>275</c:v>
                </c:pt>
                <c:pt idx="10727">
                  <c:v>275</c:v>
                </c:pt>
                <c:pt idx="10728">
                  <c:v>275</c:v>
                </c:pt>
                <c:pt idx="10729">
                  <c:v>275</c:v>
                </c:pt>
                <c:pt idx="10730">
                  <c:v>275</c:v>
                </c:pt>
                <c:pt idx="10731">
                  <c:v>275</c:v>
                </c:pt>
                <c:pt idx="10732">
                  <c:v>275</c:v>
                </c:pt>
                <c:pt idx="10733">
                  <c:v>275</c:v>
                </c:pt>
                <c:pt idx="10734">
                  <c:v>275</c:v>
                </c:pt>
                <c:pt idx="10735">
                  <c:v>275</c:v>
                </c:pt>
                <c:pt idx="10736">
                  <c:v>275</c:v>
                </c:pt>
                <c:pt idx="10737">
                  <c:v>275</c:v>
                </c:pt>
                <c:pt idx="10738">
                  <c:v>275</c:v>
                </c:pt>
                <c:pt idx="10739">
                  <c:v>288</c:v>
                </c:pt>
                <c:pt idx="10740">
                  <c:v>281</c:v>
                </c:pt>
                <c:pt idx="10741">
                  <c:v>281</c:v>
                </c:pt>
                <c:pt idx="10742">
                  <c:v>281</c:v>
                </c:pt>
                <c:pt idx="10743">
                  <c:v>281</c:v>
                </c:pt>
                <c:pt idx="10744">
                  <c:v>281</c:v>
                </c:pt>
                <c:pt idx="10745">
                  <c:v>281</c:v>
                </c:pt>
                <c:pt idx="10746">
                  <c:v>288</c:v>
                </c:pt>
                <c:pt idx="10747">
                  <c:v>288</c:v>
                </c:pt>
                <c:pt idx="10748">
                  <c:v>281</c:v>
                </c:pt>
                <c:pt idx="10749">
                  <c:v>288</c:v>
                </c:pt>
                <c:pt idx="10750">
                  <c:v>281</c:v>
                </c:pt>
                <c:pt idx="10751">
                  <c:v>281</c:v>
                </c:pt>
                <c:pt idx="10752">
                  <c:v>281</c:v>
                </c:pt>
                <c:pt idx="10753">
                  <c:v>281</c:v>
                </c:pt>
                <c:pt idx="10754">
                  <c:v>281</c:v>
                </c:pt>
                <c:pt idx="10755">
                  <c:v>281</c:v>
                </c:pt>
                <c:pt idx="10756">
                  <c:v>281</c:v>
                </c:pt>
                <c:pt idx="10757">
                  <c:v>281</c:v>
                </c:pt>
                <c:pt idx="10758">
                  <c:v>281</c:v>
                </c:pt>
                <c:pt idx="10759">
                  <c:v>281</c:v>
                </c:pt>
                <c:pt idx="10760">
                  <c:v>288</c:v>
                </c:pt>
                <c:pt idx="10761">
                  <c:v>281</c:v>
                </c:pt>
                <c:pt idx="10762">
                  <c:v>281</c:v>
                </c:pt>
                <c:pt idx="10763">
                  <c:v>281</c:v>
                </c:pt>
                <c:pt idx="10764">
                  <c:v>288</c:v>
                </c:pt>
                <c:pt idx="10765">
                  <c:v>138</c:v>
                </c:pt>
                <c:pt idx="10766">
                  <c:v>138</c:v>
                </c:pt>
                <c:pt idx="10767">
                  <c:v>138</c:v>
                </c:pt>
                <c:pt idx="10768">
                  <c:v>138</c:v>
                </c:pt>
                <c:pt idx="10769">
                  <c:v>138</c:v>
                </c:pt>
                <c:pt idx="10770">
                  <c:v>138</c:v>
                </c:pt>
                <c:pt idx="10771">
                  <c:v>138</c:v>
                </c:pt>
                <c:pt idx="10772">
                  <c:v>138</c:v>
                </c:pt>
                <c:pt idx="10773">
                  <c:v>138</c:v>
                </c:pt>
                <c:pt idx="10774">
                  <c:v>138</c:v>
                </c:pt>
                <c:pt idx="10775">
                  <c:v>138</c:v>
                </c:pt>
                <c:pt idx="10776">
                  <c:v>138</c:v>
                </c:pt>
                <c:pt idx="10777">
                  <c:v>138</c:v>
                </c:pt>
                <c:pt idx="10778">
                  <c:v>138</c:v>
                </c:pt>
                <c:pt idx="10779">
                  <c:v>138</c:v>
                </c:pt>
                <c:pt idx="10780">
                  <c:v>138</c:v>
                </c:pt>
                <c:pt idx="10781">
                  <c:v>138</c:v>
                </c:pt>
                <c:pt idx="10782">
                  <c:v>138</c:v>
                </c:pt>
                <c:pt idx="10783">
                  <c:v>138</c:v>
                </c:pt>
                <c:pt idx="10784">
                  <c:v>138</c:v>
                </c:pt>
                <c:pt idx="10785">
                  <c:v>138</c:v>
                </c:pt>
                <c:pt idx="10786">
                  <c:v>138</c:v>
                </c:pt>
                <c:pt idx="10787">
                  <c:v>256</c:v>
                </c:pt>
                <c:pt idx="10788">
                  <c:v>256</c:v>
                </c:pt>
                <c:pt idx="10789">
                  <c:v>256</c:v>
                </c:pt>
                <c:pt idx="10790">
                  <c:v>256</c:v>
                </c:pt>
                <c:pt idx="10791">
                  <c:v>256</c:v>
                </c:pt>
                <c:pt idx="10792">
                  <c:v>133</c:v>
                </c:pt>
                <c:pt idx="10793">
                  <c:v>133</c:v>
                </c:pt>
                <c:pt idx="10794">
                  <c:v>133</c:v>
                </c:pt>
                <c:pt idx="10795">
                  <c:v>133</c:v>
                </c:pt>
                <c:pt idx="10796">
                  <c:v>177</c:v>
                </c:pt>
                <c:pt idx="10797">
                  <c:v>177</c:v>
                </c:pt>
                <c:pt idx="10798">
                  <c:v>177</c:v>
                </c:pt>
                <c:pt idx="10799">
                  <c:v>177</c:v>
                </c:pt>
                <c:pt idx="10800">
                  <c:v>171</c:v>
                </c:pt>
                <c:pt idx="10801">
                  <c:v>171</c:v>
                </c:pt>
                <c:pt idx="10802">
                  <c:v>240</c:v>
                </c:pt>
                <c:pt idx="10803">
                  <c:v>171</c:v>
                </c:pt>
                <c:pt idx="10804">
                  <c:v>240</c:v>
                </c:pt>
                <c:pt idx="10805">
                  <c:v>171</c:v>
                </c:pt>
                <c:pt idx="10806">
                  <c:v>171</c:v>
                </c:pt>
                <c:pt idx="10807">
                  <c:v>240</c:v>
                </c:pt>
                <c:pt idx="10808">
                  <c:v>171</c:v>
                </c:pt>
                <c:pt idx="10809">
                  <c:v>171</c:v>
                </c:pt>
                <c:pt idx="10810">
                  <c:v>240</c:v>
                </c:pt>
                <c:pt idx="10811">
                  <c:v>240</c:v>
                </c:pt>
                <c:pt idx="10812">
                  <c:v>240</c:v>
                </c:pt>
                <c:pt idx="10813">
                  <c:v>171</c:v>
                </c:pt>
                <c:pt idx="10814">
                  <c:v>171</c:v>
                </c:pt>
                <c:pt idx="10815">
                  <c:v>171</c:v>
                </c:pt>
                <c:pt idx="10816">
                  <c:v>171</c:v>
                </c:pt>
                <c:pt idx="10817">
                  <c:v>171</c:v>
                </c:pt>
                <c:pt idx="10818">
                  <c:v>171</c:v>
                </c:pt>
                <c:pt idx="10819">
                  <c:v>240</c:v>
                </c:pt>
                <c:pt idx="10820">
                  <c:v>240</c:v>
                </c:pt>
                <c:pt idx="10821">
                  <c:v>171</c:v>
                </c:pt>
                <c:pt idx="10822">
                  <c:v>171</c:v>
                </c:pt>
                <c:pt idx="10823">
                  <c:v>171</c:v>
                </c:pt>
                <c:pt idx="10824">
                  <c:v>171</c:v>
                </c:pt>
                <c:pt idx="10825">
                  <c:v>240</c:v>
                </c:pt>
                <c:pt idx="10826">
                  <c:v>171</c:v>
                </c:pt>
                <c:pt idx="10827">
                  <c:v>171</c:v>
                </c:pt>
                <c:pt idx="10828">
                  <c:v>171</c:v>
                </c:pt>
                <c:pt idx="10829">
                  <c:v>171</c:v>
                </c:pt>
                <c:pt idx="10830">
                  <c:v>240</c:v>
                </c:pt>
                <c:pt idx="10831">
                  <c:v>135</c:v>
                </c:pt>
                <c:pt idx="10832">
                  <c:v>207</c:v>
                </c:pt>
                <c:pt idx="10833">
                  <c:v>147</c:v>
                </c:pt>
                <c:pt idx="10834">
                  <c:v>207</c:v>
                </c:pt>
                <c:pt idx="10835">
                  <c:v>147</c:v>
                </c:pt>
                <c:pt idx="10836">
                  <c:v>147</c:v>
                </c:pt>
                <c:pt idx="10837">
                  <c:v>207</c:v>
                </c:pt>
                <c:pt idx="10838">
                  <c:v>207</c:v>
                </c:pt>
                <c:pt idx="10839">
                  <c:v>147</c:v>
                </c:pt>
                <c:pt idx="10840">
                  <c:v>147</c:v>
                </c:pt>
                <c:pt idx="10841">
                  <c:v>135</c:v>
                </c:pt>
                <c:pt idx="10842">
                  <c:v>207</c:v>
                </c:pt>
                <c:pt idx="10843">
                  <c:v>147</c:v>
                </c:pt>
                <c:pt idx="10844">
                  <c:v>135</c:v>
                </c:pt>
                <c:pt idx="10845">
                  <c:v>207</c:v>
                </c:pt>
                <c:pt idx="10846">
                  <c:v>134</c:v>
                </c:pt>
                <c:pt idx="10847">
                  <c:v>153</c:v>
                </c:pt>
                <c:pt idx="10848">
                  <c:v>134</c:v>
                </c:pt>
                <c:pt idx="10849">
                  <c:v>134</c:v>
                </c:pt>
                <c:pt idx="10850">
                  <c:v>153</c:v>
                </c:pt>
                <c:pt idx="10851">
                  <c:v>134</c:v>
                </c:pt>
                <c:pt idx="10852">
                  <c:v>153</c:v>
                </c:pt>
                <c:pt idx="10853">
                  <c:v>153</c:v>
                </c:pt>
                <c:pt idx="10854">
                  <c:v>134</c:v>
                </c:pt>
                <c:pt idx="10855">
                  <c:v>134</c:v>
                </c:pt>
                <c:pt idx="10856">
                  <c:v>134</c:v>
                </c:pt>
                <c:pt idx="10857">
                  <c:v>134</c:v>
                </c:pt>
                <c:pt idx="10858">
                  <c:v>134</c:v>
                </c:pt>
                <c:pt idx="10859">
                  <c:v>134</c:v>
                </c:pt>
                <c:pt idx="10860">
                  <c:v>134</c:v>
                </c:pt>
                <c:pt idx="10861">
                  <c:v>134</c:v>
                </c:pt>
                <c:pt idx="10862">
                  <c:v>134</c:v>
                </c:pt>
                <c:pt idx="10863">
                  <c:v>134</c:v>
                </c:pt>
                <c:pt idx="10864">
                  <c:v>134</c:v>
                </c:pt>
                <c:pt idx="10865">
                  <c:v>134</c:v>
                </c:pt>
                <c:pt idx="10866">
                  <c:v>134</c:v>
                </c:pt>
                <c:pt idx="10867">
                  <c:v>134</c:v>
                </c:pt>
                <c:pt idx="10868">
                  <c:v>134</c:v>
                </c:pt>
                <c:pt idx="10869">
                  <c:v>201</c:v>
                </c:pt>
                <c:pt idx="10870">
                  <c:v>201</c:v>
                </c:pt>
                <c:pt idx="10871">
                  <c:v>201</c:v>
                </c:pt>
                <c:pt idx="10872">
                  <c:v>201</c:v>
                </c:pt>
                <c:pt idx="10873">
                  <c:v>201</c:v>
                </c:pt>
                <c:pt idx="10874">
                  <c:v>201</c:v>
                </c:pt>
                <c:pt idx="10875">
                  <c:v>201</c:v>
                </c:pt>
                <c:pt idx="10876">
                  <c:v>280</c:v>
                </c:pt>
                <c:pt idx="10877">
                  <c:v>280</c:v>
                </c:pt>
                <c:pt idx="10878">
                  <c:v>201</c:v>
                </c:pt>
                <c:pt idx="10879">
                  <c:v>201</c:v>
                </c:pt>
                <c:pt idx="10880">
                  <c:v>201</c:v>
                </c:pt>
                <c:pt idx="10881">
                  <c:v>201</c:v>
                </c:pt>
                <c:pt idx="10882">
                  <c:v>201</c:v>
                </c:pt>
                <c:pt idx="10883">
                  <c:v>201</c:v>
                </c:pt>
                <c:pt idx="10884">
                  <c:v>201</c:v>
                </c:pt>
                <c:pt idx="10885">
                  <c:v>280</c:v>
                </c:pt>
                <c:pt idx="10886">
                  <c:v>201</c:v>
                </c:pt>
                <c:pt idx="10887">
                  <c:v>201</c:v>
                </c:pt>
                <c:pt idx="10888">
                  <c:v>280</c:v>
                </c:pt>
                <c:pt idx="10889">
                  <c:v>201</c:v>
                </c:pt>
                <c:pt idx="10890">
                  <c:v>201</c:v>
                </c:pt>
                <c:pt idx="10891">
                  <c:v>360</c:v>
                </c:pt>
                <c:pt idx="10892">
                  <c:v>360</c:v>
                </c:pt>
                <c:pt idx="10893">
                  <c:v>211</c:v>
                </c:pt>
                <c:pt idx="10894">
                  <c:v>211</c:v>
                </c:pt>
                <c:pt idx="10895">
                  <c:v>220</c:v>
                </c:pt>
                <c:pt idx="10896">
                  <c:v>220</c:v>
                </c:pt>
                <c:pt idx="10897">
                  <c:v>220</c:v>
                </c:pt>
                <c:pt idx="10898">
                  <c:v>220</c:v>
                </c:pt>
                <c:pt idx="10899">
                  <c:v>265</c:v>
                </c:pt>
                <c:pt idx="10900">
                  <c:v>265</c:v>
                </c:pt>
                <c:pt idx="10901">
                  <c:v>292</c:v>
                </c:pt>
                <c:pt idx="10902">
                  <c:v>292</c:v>
                </c:pt>
                <c:pt idx="10903">
                  <c:v>182</c:v>
                </c:pt>
                <c:pt idx="10904">
                  <c:v>164</c:v>
                </c:pt>
                <c:pt idx="10905">
                  <c:v>182</c:v>
                </c:pt>
                <c:pt idx="10906">
                  <c:v>182</c:v>
                </c:pt>
                <c:pt idx="10907">
                  <c:v>180</c:v>
                </c:pt>
                <c:pt idx="10908">
                  <c:v>164</c:v>
                </c:pt>
                <c:pt idx="10909">
                  <c:v>182</c:v>
                </c:pt>
                <c:pt idx="10910">
                  <c:v>180</c:v>
                </c:pt>
                <c:pt idx="10911">
                  <c:v>175</c:v>
                </c:pt>
                <c:pt idx="10912">
                  <c:v>175</c:v>
                </c:pt>
                <c:pt idx="10913">
                  <c:v>175</c:v>
                </c:pt>
                <c:pt idx="10914">
                  <c:v>164</c:v>
                </c:pt>
                <c:pt idx="10915">
                  <c:v>175</c:v>
                </c:pt>
                <c:pt idx="10916">
                  <c:v>175</c:v>
                </c:pt>
                <c:pt idx="10917">
                  <c:v>175</c:v>
                </c:pt>
                <c:pt idx="10918">
                  <c:v>164</c:v>
                </c:pt>
                <c:pt idx="10919">
                  <c:v>164</c:v>
                </c:pt>
                <c:pt idx="10920">
                  <c:v>164</c:v>
                </c:pt>
                <c:pt idx="10921">
                  <c:v>175</c:v>
                </c:pt>
                <c:pt idx="10922">
                  <c:v>175</c:v>
                </c:pt>
                <c:pt idx="10923">
                  <c:v>175</c:v>
                </c:pt>
                <c:pt idx="10924">
                  <c:v>175</c:v>
                </c:pt>
                <c:pt idx="10925">
                  <c:v>175</c:v>
                </c:pt>
                <c:pt idx="10926">
                  <c:v>175</c:v>
                </c:pt>
                <c:pt idx="10927">
                  <c:v>310</c:v>
                </c:pt>
                <c:pt idx="10928">
                  <c:v>381</c:v>
                </c:pt>
                <c:pt idx="10929">
                  <c:v>381</c:v>
                </c:pt>
                <c:pt idx="10930">
                  <c:v>381</c:v>
                </c:pt>
                <c:pt idx="10931">
                  <c:v>381</c:v>
                </c:pt>
                <c:pt idx="10932">
                  <c:v>381</c:v>
                </c:pt>
                <c:pt idx="10933">
                  <c:v>381</c:v>
                </c:pt>
                <c:pt idx="10934">
                  <c:v>381</c:v>
                </c:pt>
                <c:pt idx="10935">
                  <c:v>381</c:v>
                </c:pt>
                <c:pt idx="10936">
                  <c:v>381</c:v>
                </c:pt>
                <c:pt idx="10937">
                  <c:v>310</c:v>
                </c:pt>
                <c:pt idx="10938">
                  <c:v>381</c:v>
                </c:pt>
                <c:pt idx="10939">
                  <c:v>381</c:v>
                </c:pt>
                <c:pt idx="10940">
                  <c:v>310</c:v>
                </c:pt>
                <c:pt idx="10941">
                  <c:v>381</c:v>
                </c:pt>
                <c:pt idx="10942">
                  <c:v>381</c:v>
                </c:pt>
                <c:pt idx="10943">
                  <c:v>381</c:v>
                </c:pt>
                <c:pt idx="10944">
                  <c:v>381</c:v>
                </c:pt>
                <c:pt idx="10945">
                  <c:v>381</c:v>
                </c:pt>
                <c:pt idx="10946">
                  <c:v>310</c:v>
                </c:pt>
                <c:pt idx="10947">
                  <c:v>381</c:v>
                </c:pt>
                <c:pt idx="10948">
                  <c:v>381</c:v>
                </c:pt>
                <c:pt idx="10949">
                  <c:v>381</c:v>
                </c:pt>
                <c:pt idx="10950">
                  <c:v>381</c:v>
                </c:pt>
                <c:pt idx="10951">
                  <c:v>381</c:v>
                </c:pt>
                <c:pt idx="10952">
                  <c:v>381</c:v>
                </c:pt>
                <c:pt idx="10953">
                  <c:v>381</c:v>
                </c:pt>
                <c:pt idx="10954">
                  <c:v>381</c:v>
                </c:pt>
                <c:pt idx="10955">
                  <c:v>381</c:v>
                </c:pt>
                <c:pt idx="10956">
                  <c:v>310</c:v>
                </c:pt>
                <c:pt idx="10957">
                  <c:v>381</c:v>
                </c:pt>
                <c:pt idx="10958">
                  <c:v>310</c:v>
                </c:pt>
                <c:pt idx="10959">
                  <c:v>381</c:v>
                </c:pt>
                <c:pt idx="10960">
                  <c:v>381</c:v>
                </c:pt>
                <c:pt idx="10961">
                  <c:v>381</c:v>
                </c:pt>
                <c:pt idx="10962">
                  <c:v>381</c:v>
                </c:pt>
                <c:pt idx="10963">
                  <c:v>381</c:v>
                </c:pt>
                <c:pt idx="10964">
                  <c:v>381</c:v>
                </c:pt>
                <c:pt idx="10965">
                  <c:v>381</c:v>
                </c:pt>
                <c:pt idx="10966">
                  <c:v>381</c:v>
                </c:pt>
                <c:pt idx="10967">
                  <c:v>381</c:v>
                </c:pt>
                <c:pt idx="10968">
                  <c:v>381</c:v>
                </c:pt>
                <c:pt idx="10969">
                  <c:v>310</c:v>
                </c:pt>
                <c:pt idx="10970">
                  <c:v>381</c:v>
                </c:pt>
                <c:pt idx="10971">
                  <c:v>381</c:v>
                </c:pt>
                <c:pt idx="10972">
                  <c:v>381</c:v>
                </c:pt>
                <c:pt idx="10973">
                  <c:v>310</c:v>
                </c:pt>
                <c:pt idx="10974">
                  <c:v>381</c:v>
                </c:pt>
                <c:pt idx="10975">
                  <c:v>381</c:v>
                </c:pt>
                <c:pt idx="10976">
                  <c:v>381</c:v>
                </c:pt>
                <c:pt idx="10977">
                  <c:v>381</c:v>
                </c:pt>
                <c:pt idx="10978">
                  <c:v>381</c:v>
                </c:pt>
                <c:pt idx="10979">
                  <c:v>381</c:v>
                </c:pt>
                <c:pt idx="10980">
                  <c:v>381</c:v>
                </c:pt>
                <c:pt idx="10981">
                  <c:v>381</c:v>
                </c:pt>
                <c:pt idx="10982">
                  <c:v>381</c:v>
                </c:pt>
                <c:pt idx="10983">
                  <c:v>381</c:v>
                </c:pt>
                <c:pt idx="10984">
                  <c:v>381</c:v>
                </c:pt>
                <c:pt idx="10985">
                  <c:v>381</c:v>
                </c:pt>
                <c:pt idx="10986">
                  <c:v>381</c:v>
                </c:pt>
                <c:pt idx="10987">
                  <c:v>310</c:v>
                </c:pt>
                <c:pt idx="10988">
                  <c:v>381</c:v>
                </c:pt>
                <c:pt idx="10989">
                  <c:v>310</c:v>
                </c:pt>
                <c:pt idx="10990">
                  <c:v>381</c:v>
                </c:pt>
                <c:pt idx="10991">
                  <c:v>381</c:v>
                </c:pt>
                <c:pt idx="10992">
                  <c:v>381</c:v>
                </c:pt>
                <c:pt idx="10993">
                  <c:v>310</c:v>
                </c:pt>
                <c:pt idx="10994">
                  <c:v>381</c:v>
                </c:pt>
                <c:pt idx="10995">
                  <c:v>381</c:v>
                </c:pt>
                <c:pt idx="10996">
                  <c:v>381</c:v>
                </c:pt>
                <c:pt idx="10997">
                  <c:v>381</c:v>
                </c:pt>
                <c:pt idx="10998">
                  <c:v>381</c:v>
                </c:pt>
                <c:pt idx="10999">
                  <c:v>381</c:v>
                </c:pt>
                <c:pt idx="11000">
                  <c:v>381</c:v>
                </c:pt>
                <c:pt idx="11001">
                  <c:v>381</c:v>
                </c:pt>
                <c:pt idx="11002">
                  <c:v>381</c:v>
                </c:pt>
                <c:pt idx="11003">
                  <c:v>381</c:v>
                </c:pt>
                <c:pt idx="11004">
                  <c:v>381</c:v>
                </c:pt>
                <c:pt idx="11005">
                  <c:v>310</c:v>
                </c:pt>
                <c:pt idx="11006">
                  <c:v>381</c:v>
                </c:pt>
                <c:pt idx="11007">
                  <c:v>381</c:v>
                </c:pt>
                <c:pt idx="11008">
                  <c:v>381</c:v>
                </c:pt>
                <c:pt idx="11009">
                  <c:v>381</c:v>
                </c:pt>
                <c:pt idx="11010">
                  <c:v>381</c:v>
                </c:pt>
                <c:pt idx="11011">
                  <c:v>381</c:v>
                </c:pt>
                <c:pt idx="11012">
                  <c:v>381</c:v>
                </c:pt>
                <c:pt idx="11013">
                  <c:v>381</c:v>
                </c:pt>
                <c:pt idx="11014">
                  <c:v>381</c:v>
                </c:pt>
                <c:pt idx="11015">
                  <c:v>381</c:v>
                </c:pt>
                <c:pt idx="11016">
                  <c:v>381</c:v>
                </c:pt>
                <c:pt idx="11017">
                  <c:v>381</c:v>
                </c:pt>
                <c:pt idx="11018">
                  <c:v>381</c:v>
                </c:pt>
                <c:pt idx="11019">
                  <c:v>381</c:v>
                </c:pt>
                <c:pt idx="11020">
                  <c:v>381</c:v>
                </c:pt>
                <c:pt idx="11021">
                  <c:v>310</c:v>
                </c:pt>
                <c:pt idx="11022">
                  <c:v>381</c:v>
                </c:pt>
                <c:pt idx="11023">
                  <c:v>381</c:v>
                </c:pt>
                <c:pt idx="11024">
                  <c:v>381</c:v>
                </c:pt>
                <c:pt idx="11025">
                  <c:v>381</c:v>
                </c:pt>
                <c:pt idx="11026">
                  <c:v>381</c:v>
                </c:pt>
                <c:pt idx="11027">
                  <c:v>310</c:v>
                </c:pt>
                <c:pt idx="11028">
                  <c:v>381</c:v>
                </c:pt>
                <c:pt idx="11029">
                  <c:v>381</c:v>
                </c:pt>
                <c:pt idx="11030">
                  <c:v>381</c:v>
                </c:pt>
                <c:pt idx="11031">
                  <c:v>381</c:v>
                </c:pt>
                <c:pt idx="11032">
                  <c:v>381</c:v>
                </c:pt>
                <c:pt idx="11033">
                  <c:v>381</c:v>
                </c:pt>
                <c:pt idx="11034">
                  <c:v>381</c:v>
                </c:pt>
                <c:pt idx="11035">
                  <c:v>310</c:v>
                </c:pt>
                <c:pt idx="11036">
                  <c:v>381</c:v>
                </c:pt>
                <c:pt idx="11037">
                  <c:v>381</c:v>
                </c:pt>
                <c:pt idx="11038">
                  <c:v>381</c:v>
                </c:pt>
                <c:pt idx="11039">
                  <c:v>381</c:v>
                </c:pt>
                <c:pt idx="11040">
                  <c:v>381</c:v>
                </c:pt>
                <c:pt idx="11041">
                  <c:v>381</c:v>
                </c:pt>
                <c:pt idx="11042">
                  <c:v>381</c:v>
                </c:pt>
                <c:pt idx="11043">
                  <c:v>381</c:v>
                </c:pt>
                <c:pt idx="11044">
                  <c:v>381</c:v>
                </c:pt>
                <c:pt idx="11045">
                  <c:v>381</c:v>
                </c:pt>
                <c:pt idx="11046">
                  <c:v>310</c:v>
                </c:pt>
                <c:pt idx="11047">
                  <c:v>381</c:v>
                </c:pt>
                <c:pt idx="11048">
                  <c:v>381</c:v>
                </c:pt>
                <c:pt idx="11049">
                  <c:v>381</c:v>
                </c:pt>
                <c:pt idx="11050">
                  <c:v>381</c:v>
                </c:pt>
                <c:pt idx="11051">
                  <c:v>381</c:v>
                </c:pt>
                <c:pt idx="11052">
                  <c:v>381</c:v>
                </c:pt>
                <c:pt idx="11053">
                  <c:v>381</c:v>
                </c:pt>
                <c:pt idx="11054">
                  <c:v>381</c:v>
                </c:pt>
                <c:pt idx="11055">
                  <c:v>310</c:v>
                </c:pt>
                <c:pt idx="11056">
                  <c:v>310</c:v>
                </c:pt>
                <c:pt idx="11057">
                  <c:v>381</c:v>
                </c:pt>
                <c:pt idx="11058">
                  <c:v>381</c:v>
                </c:pt>
                <c:pt idx="11059">
                  <c:v>381</c:v>
                </c:pt>
                <c:pt idx="11060">
                  <c:v>381</c:v>
                </c:pt>
                <c:pt idx="11061">
                  <c:v>381</c:v>
                </c:pt>
                <c:pt idx="11062">
                  <c:v>381</c:v>
                </c:pt>
                <c:pt idx="11063">
                  <c:v>381</c:v>
                </c:pt>
                <c:pt idx="11064">
                  <c:v>381</c:v>
                </c:pt>
                <c:pt idx="11065">
                  <c:v>381</c:v>
                </c:pt>
                <c:pt idx="11066">
                  <c:v>381</c:v>
                </c:pt>
                <c:pt idx="11067">
                  <c:v>285</c:v>
                </c:pt>
                <c:pt idx="11068">
                  <c:v>285</c:v>
                </c:pt>
                <c:pt idx="11069">
                  <c:v>201</c:v>
                </c:pt>
                <c:pt idx="11070">
                  <c:v>201</c:v>
                </c:pt>
                <c:pt idx="11071">
                  <c:v>201</c:v>
                </c:pt>
                <c:pt idx="11072">
                  <c:v>201</c:v>
                </c:pt>
                <c:pt idx="11073">
                  <c:v>201</c:v>
                </c:pt>
                <c:pt idx="11074">
                  <c:v>201</c:v>
                </c:pt>
                <c:pt idx="11075">
                  <c:v>201</c:v>
                </c:pt>
                <c:pt idx="11076">
                  <c:v>201</c:v>
                </c:pt>
                <c:pt idx="11077">
                  <c:v>196</c:v>
                </c:pt>
                <c:pt idx="11078">
                  <c:v>240</c:v>
                </c:pt>
                <c:pt idx="11079">
                  <c:v>240</c:v>
                </c:pt>
                <c:pt idx="11080">
                  <c:v>240</c:v>
                </c:pt>
                <c:pt idx="11081">
                  <c:v>240</c:v>
                </c:pt>
                <c:pt idx="11082">
                  <c:v>240</c:v>
                </c:pt>
                <c:pt idx="11083">
                  <c:v>240</c:v>
                </c:pt>
                <c:pt idx="11084">
                  <c:v>240</c:v>
                </c:pt>
                <c:pt idx="11085">
                  <c:v>240</c:v>
                </c:pt>
                <c:pt idx="11086">
                  <c:v>240</c:v>
                </c:pt>
                <c:pt idx="11087">
                  <c:v>240</c:v>
                </c:pt>
                <c:pt idx="11088">
                  <c:v>240</c:v>
                </c:pt>
                <c:pt idx="11089">
                  <c:v>240</c:v>
                </c:pt>
                <c:pt idx="11090">
                  <c:v>240</c:v>
                </c:pt>
                <c:pt idx="11091">
                  <c:v>240</c:v>
                </c:pt>
                <c:pt idx="11092">
                  <c:v>460</c:v>
                </c:pt>
                <c:pt idx="11093">
                  <c:v>460</c:v>
                </c:pt>
                <c:pt idx="11094">
                  <c:v>520</c:v>
                </c:pt>
                <c:pt idx="11095">
                  <c:v>520</c:v>
                </c:pt>
                <c:pt idx="11096">
                  <c:v>565</c:v>
                </c:pt>
                <c:pt idx="11097">
                  <c:v>565</c:v>
                </c:pt>
                <c:pt idx="11098">
                  <c:v>565</c:v>
                </c:pt>
                <c:pt idx="11099">
                  <c:v>510</c:v>
                </c:pt>
                <c:pt idx="11100">
                  <c:v>510</c:v>
                </c:pt>
                <c:pt idx="11101">
                  <c:v>510</c:v>
                </c:pt>
                <c:pt idx="11102">
                  <c:v>510</c:v>
                </c:pt>
                <c:pt idx="11103">
                  <c:v>510</c:v>
                </c:pt>
                <c:pt idx="11104">
                  <c:v>510</c:v>
                </c:pt>
                <c:pt idx="11105">
                  <c:v>160</c:v>
                </c:pt>
                <c:pt idx="11106">
                  <c:v>170</c:v>
                </c:pt>
                <c:pt idx="11107">
                  <c:v>170</c:v>
                </c:pt>
                <c:pt idx="11108">
                  <c:v>170</c:v>
                </c:pt>
                <c:pt idx="11109">
                  <c:v>168</c:v>
                </c:pt>
                <c:pt idx="11110">
                  <c:v>227</c:v>
                </c:pt>
                <c:pt idx="11111">
                  <c:v>227</c:v>
                </c:pt>
                <c:pt idx="11112">
                  <c:v>168</c:v>
                </c:pt>
                <c:pt idx="11113">
                  <c:v>227</c:v>
                </c:pt>
                <c:pt idx="11114">
                  <c:v>227</c:v>
                </c:pt>
                <c:pt idx="11115">
                  <c:v>250</c:v>
                </c:pt>
                <c:pt idx="11116">
                  <c:v>250</c:v>
                </c:pt>
                <c:pt idx="11117">
                  <c:v>250</c:v>
                </c:pt>
                <c:pt idx="11118">
                  <c:v>250</c:v>
                </c:pt>
                <c:pt idx="11119">
                  <c:v>240</c:v>
                </c:pt>
                <c:pt idx="11120">
                  <c:v>240</c:v>
                </c:pt>
                <c:pt idx="11121">
                  <c:v>325</c:v>
                </c:pt>
                <c:pt idx="11122">
                  <c:v>250</c:v>
                </c:pt>
                <c:pt idx="11123">
                  <c:v>240</c:v>
                </c:pt>
                <c:pt idx="11124">
                  <c:v>325</c:v>
                </c:pt>
                <c:pt idx="11125">
                  <c:v>250</c:v>
                </c:pt>
                <c:pt idx="11126">
                  <c:v>240</c:v>
                </c:pt>
                <c:pt idx="11127">
                  <c:v>302</c:v>
                </c:pt>
                <c:pt idx="11128">
                  <c:v>250</c:v>
                </c:pt>
                <c:pt idx="11129">
                  <c:v>345</c:v>
                </c:pt>
                <c:pt idx="11130">
                  <c:v>250</c:v>
                </c:pt>
                <c:pt idx="11131">
                  <c:v>302</c:v>
                </c:pt>
                <c:pt idx="11132">
                  <c:v>240</c:v>
                </c:pt>
                <c:pt idx="11133">
                  <c:v>240</c:v>
                </c:pt>
                <c:pt idx="11134">
                  <c:v>325</c:v>
                </c:pt>
                <c:pt idx="11135">
                  <c:v>325</c:v>
                </c:pt>
                <c:pt idx="11136">
                  <c:v>240</c:v>
                </c:pt>
                <c:pt idx="11137">
                  <c:v>250</c:v>
                </c:pt>
                <c:pt idx="11138">
                  <c:v>302</c:v>
                </c:pt>
                <c:pt idx="11139">
                  <c:v>240</c:v>
                </c:pt>
                <c:pt idx="11140">
                  <c:v>240</c:v>
                </c:pt>
                <c:pt idx="11141">
                  <c:v>240</c:v>
                </c:pt>
                <c:pt idx="11142">
                  <c:v>235</c:v>
                </c:pt>
                <c:pt idx="11143">
                  <c:v>235</c:v>
                </c:pt>
                <c:pt idx="11144">
                  <c:v>235</c:v>
                </c:pt>
                <c:pt idx="11145">
                  <c:v>235</c:v>
                </c:pt>
                <c:pt idx="11146">
                  <c:v>430</c:v>
                </c:pt>
                <c:pt idx="11147">
                  <c:v>420</c:v>
                </c:pt>
                <c:pt idx="11148">
                  <c:v>430</c:v>
                </c:pt>
                <c:pt idx="11149">
                  <c:v>420</c:v>
                </c:pt>
                <c:pt idx="11150">
                  <c:v>420</c:v>
                </c:pt>
                <c:pt idx="11151">
                  <c:v>420</c:v>
                </c:pt>
                <c:pt idx="11152">
                  <c:v>430</c:v>
                </c:pt>
                <c:pt idx="11153">
                  <c:v>430</c:v>
                </c:pt>
                <c:pt idx="11154">
                  <c:v>430</c:v>
                </c:pt>
                <c:pt idx="11155">
                  <c:v>430</c:v>
                </c:pt>
                <c:pt idx="11156">
                  <c:v>430</c:v>
                </c:pt>
                <c:pt idx="11157">
                  <c:v>430</c:v>
                </c:pt>
                <c:pt idx="11158">
                  <c:v>430</c:v>
                </c:pt>
                <c:pt idx="11159">
                  <c:v>430</c:v>
                </c:pt>
                <c:pt idx="11160">
                  <c:v>430</c:v>
                </c:pt>
                <c:pt idx="11161">
                  <c:v>430</c:v>
                </c:pt>
                <c:pt idx="11162">
                  <c:v>430</c:v>
                </c:pt>
                <c:pt idx="11163">
                  <c:v>430</c:v>
                </c:pt>
                <c:pt idx="11164">
                  <c:v>430</c:v>
                </c:pt>
                <c:pt idx="11165">
                  <c:v>430</c:v>
                </c:pt>
                <c:pt idx="11166">
                  <c:v>430</c:v>
                </c:pt>
                <c:pt idx="11167">
                  <c:v>430</c:v>
                </c:pt>
                <c:pt idx="11168">
                  <c:v>430</c:v>
                </c:pt>
                <c:pt idx="11169">
                  <c:v>430</c:v>
                </c:pt>
                <c:pt idx="11170">
                  <c:v>430</c:v>
                </c:pt>
                <c:pt idx="11171">
                  <c:v>430</c:v>
                </c:pt>
                <c:pt idx="11172">
                  <c:v>430</c:v>
                </c:pt>
                <c:pt idx="11173">
                  <c:v>430</c:v>
                </c:pt>
                <c:pt idx="11174">
                  <c:v>430</c:v>
                </c:pt>
                <c:pt idx="11175">
                  <c:v>430</c:v>
                </c:pt>
                <c:pt idx="11176">
                  <c:v>430</c:v>
                </c:pt>
                <c:pt idx="11177">
                  <c:v>430</c:v>
                </c:pt>
                <c:pt idx="11178">
                  <c:v>276</c:v>
                </c:pt>
                <c:pt idx="11179">
                  <c:v>276</c:v>
                </c:pt>
                <c:pt idx="11180">
                  <c:v>276</c:v>
                </c:pt>
                <c:pt idx="11181">
                  <c:v>181</c:v>
                </c:pt>
                <c:pt idx="11182">
                  <c:v>90</c:v>
                </c:pt>
                <c:pt idx="11183">
                  <c:v>90</c:v>
                </c:pt>
                <c:pt idx="11184">
                  <c:v>90</c:v>
                </c:pt>
                <c:pt idx="11185">
                  <c:v>90</c:v>
                </c:pt>
                <c:pt idx="11186">
                  <c:v>90</c:v>
                </c:pt>
                <c:pt idx="11187">
                  <c:v>90</c:v>
                </c:pt>
                <c:pt idx="11188">
                  <c:v>90</c:v>
                </c:pt>
                <c:pt idx="11189">
                  <c:v>90</c:v>
                </c:pt>
                <c:pt idx="11190">
                  <c:v>90</c:v>
                </c:pt>
                <c:pt idx="11191">
                  <c:v>90</c:v>
                </c:pt>
                <c:pt idx="11192">
                  <c:v>90</c:v>
                </c:pt>
                <c:pt idx="11193">
                  <c:v>200</c:v>
                </c:pt>
                <c:pt idx="11194">
                  <c:v>165</c:v>
                </c:pt>
                <c:pt idx="11195">
                  <c:v>165</c:v>
                </c:pt>
                <c:pt idx="11196">
                  <c:v>200</c:v>
                </c:pt>
                <c:pt idx="11197">
                  <c:v>200</c:v>
                </c:pt>
                <c:pt idx="11198">
                  <c:v>165</c:v>
                </c:pt>
                <c:pt idx="11199">
                  <c:v>165</c:v>
                </c:pt>
                <c:pt idx="11200">
                  <c:v>165</c:v>
                </c:pt>
                <c:pt idx="11201">
                  <c:v>165</c:v>
                </c:pt>
                <c:pt idx="11202">
                  <c:v>165</c:v>
                </c:pt>
                <c:pt idx="11203">
                  <c:v>165</c:v>
                </c:pt>
                <c:pt idx="11204">
                  <c:v>106</c:v>
                </c:pt>
                <c:pt idx="11205">
                  <c:v>106</c:v>
                </c:pt>
                <c:pt idx="11206">
                  <c:v>565</c:v>
                </c:pt>
                <c:pt idx="11207">
                  <c:v>565</c:v>
                </c:pt>
                <c:pt idx="11208">
                  <c:v>568</c:v>
                </c:pt>
                <c:pt idx="11209">
                  <c:v>568</c:v>
                </c:pt>
                <c:pt idx="11210">
                  <c:v>568</c:v>
                </c:pt>
                <c:pt idx="11211">
                  <c:v>568</c:v>
                </c:pt>
                <c:pt idx="11212">
                  <c:v>568</c:v>
                </c:pt>
                <c:pt idx="11213">
                  <c:v>568</c:v>
                </c:pt>
                <c:pt idx="11214">
                  <c:v>107</c:v>
                </c:pt>
                <c:pt idx="11215">
                  <c:v>107</c:v>
                </c:pt>
                <c:pt idx="11216">
                  <c:v>201</c:v>
                </c:pt>
                <c:pt idx="11217">
                  <c:v>132</c:v>
                </c:pt>
                <c:pt idx="11218">
                  <c:v>132</c:v>
                </c:pt>
                <c:pt idx="11219">
                  <c:v>132</c:v>
                </c:pt>
                <c:pt idx="11220">
                  <c:v>201</c:v>
                </c:pt>
                <c:pt idx="11221">
                  <c:v>201</c:v>
                </c:pt>
                <c:pt idx="11222">
                  <c:v>138</c:v>
                </c:pt>
                <c:pt idx="11223">
                  <c:v>138</c:v>
                </c:pt>
                <c:pt idx="11224">
                  <c:v>132</c:v>
                </c:pt>
                <c:pt idx="11225">
                  <c:v>138</c:v>
                </c:pt>
                <c:pt idx="11226">
                  <c:v>201</c:v>
                </c:pt>
                <c:pt idx="11227">
                  <c:v>201</c:v>
                </c:pt>
                <c:pt idx="11228">
                  <c:v>132</c:v>
                </c:pt>
                <c:pt idx="11229">
                  <c:v>132</c:v>
                </c:pt>
                <c:pt idx="11230">
                  <c:v>201</c:v>
                </c:pt>
                <c:pt idx="11231">
                  <c:v>132</c:v>
                </c:pt>
                <c:pt idx="11232">
                  <c:v>132</c:v>
                </c:pt>
                <c:pt idx="11233">
                  <c:v>138</c:v>
                </c:pt>
                <c:pt idx="11234">
                  <c:v>201</c:v>
                </c:pt>
                <c:pt idx="11235">
                  <c:v>201</c:v>
                </c:pt>
                <c:pt idx="11236">
                  <c:v>132</c:v>
                </c:pt>
                <c:pt idx="11237">
                  <c:v>132</c:v>
                </c:pt>
                <c:pt idx="11238">
                  <c:v>201</c:v>
                </c:pt>
                <c:pt idx="11239">
                  <c:v>201</c:v>
                </c:pt>
                <c:pt idx="11240">
                  <c:v>132</c:v>
                </c:pt>
                <c:pt idx="11241">
                  <c:v>132</c:v>
                </c:pt>
                <c:pt idx="11242">
                  <c:v>201</c:v>
                </c:pt>
                <c:pt idx="11243">
                  <c:v>201</c:v>
                </c:pt>
                <c:pt idx="11244">
                  <c:v>201</c:v>
                </c:pt>
                <c:pt idx="11245">
                  <c:v>201</c:v>
                </c:pt>
                <c:pt idx="11246">
                  <c:v>185</c:v>
                </c:pt>
                <c:pt idx="11247">
                  <c:v>185</c:v>
                </c:pt>
                <c:pt idx="11248">
                  <c:v>185</c:v>
                </c:pt>
                <c:pt idx="11249">
                  <c:v>185</c:v>
                </c:pt>
                <c:pt idx="11250">
                  <c:v>185</c:v>
                </c:pt>
                <c:pt idx="11251">
                  <c:v>185</c:v>
                </c:pt>
                <c:pt idx="11252">
                  <c:v>185</c:v>
                </c:pt>
                <c:pt idx="11253">
                  <c:v>185</c:v>
                </c:pt>
                <c:pt idx="11254">
                  <c:v>185</c:v>
                </c:pt>
                <c:pt idx="11255">
                  <c:v>185</c:v>
                </c:pt>
                <c:pt idx="11256">
                  <c:v>185</c:v>
                </c:pt>
                <c:pt idx="11257">
                  <c:v>185</c:v>
                </c:pt>
                <c:pt idx="11258">
                  <c:v>185</c:v>
                </c:pt>
                <c:pt idx="11259">
                  <c:v>185</c:v>
                </c:pt>
                <c:pt idx="11260">
                  <c:v>185</c:v>
                </c:pt>
                <c:pt idx="11261">
                  <c:v>185</c:v>
                </c:pt>
                <c:pt idx="11262">
                  <c:v>185</c:v>
                </c:pt>
                <c:pt idx="11263">
                  <c:v>185</c:v>
                </c:pt>
                <c:pt idx="11264">
                  <c:v>185</c:v>
                </c:pt>
                <c:pt idx="11265">
                  <c:v>185</c:v>
                </c:pt>
                <c:pt idx="11266">
                  <c:v>185</c:v>
                </c:pt>
                <c:pt idx="11267">
                  <c:v>185</c:v>
                </c:pt>
                <c:pt idx="11268">
                  <c:v>181</c:v>
                </c:pt>
                <c:pt idx="11269">
                  <c:v>268</c:v>
                </c:pt>
                <c:pt idx="11270">
                  <c:v>268</c:v>
                </c:pt>
                <c:pt idx="11271">
                  <c:v>268</c:v>
                </c:pt>
                <c:pt idx="11272">
                  <c:v>268</c:v>
                </c:pt>
                <c:pt idx="11273">
                  <c:v>268</c:v>
                </c:pt>
                <c:pt idx="11274">
                  <c:v>181</c:v>
                </c:pt>
                <c:pt idx="11275">
                  <c:v>181</c:v>
                </c:pt>
                <c:pt idx="11276">
                  <c:v>268</c:v>
                </c:pt>
                <c:pt idx="11277">
                  <c:v>181</c:v>
                </c:pt>
                <c:pt idx="11278">
                  <c:v>268</c:v>
                </c:pt>
                <c:pt idx="11279">
                  <c:v>268</c:v>
                </c:pt>
                <c:pt idx="11280">
                  <c:v>181</c:v>
                </c:pt>
                <c:pt idx="11281">
                  <c:v>268</c:v>
                </c:pt>
                <c:pt idx="11282">
                  <c:v>268</c:v>
                </c:pt>
                <c:pt idx="11283">
                  <c:v>268</c:v>
                </c:pt>
                <c:pt idx="11284">
                  <c:v>181</c:v>
                </c:pt>
                <c:pt idx="11285">
                  <c:v>268</c:v>
                </c:pt>
                <c:pt idx="11286">
                  <c:v>181</c:v>
                </c:pt>
                <c:pt idx="11287">
                  <c:v>181</c:v>
                </c:pt>
                <c:pt idx="11288">
                  <c:v>268</c:v>
                </c:pt>
                <c:pt idx="11289">
                  <c:v>181</c:v>
                </c:pt>
                <c:pt idx="11290">
                  <c:v>268</c:v>
                </c:pt>
                <c:pt idx="11291">
                  <c:v>181</c:v>
                </c:pt>
                <c:pt idx="11292">
                  <c:v>181</c:v>
                </c:pt>
                <c:pt idx="11293">
                  <c:v>268</c:v>
                </c:pt>
                <c:pt idx="11294">
                  <c:v>181</c:v>
                </c:pt>
                <c:pt idx="11295">
                  <c:v>260</c:v>
                </c:pt>
                <c:pt idx="11296">
                  <c:v>260</c:v>
                </c:pt>
                <c:pt idx="11297">
                  <c:v>260</c:v>
                </c:pt>
                <c:pt idx="11298">
                  <c:v>260</c:v>
                </c:pt>
                <c:pt idx="11299">
                  <c:v>260</c:v>
                </c:pt>
                <c:pt idx="11300">
                  <c:v>260</c:v>
                </c:pt>
                <c:pt idx="11301">
                  <c:v>260</c:v>
                </c:pt>
                <c:pt idx="11302">
                  <c:v>260</c:v>
                </c:pt>
                <c:pt idx="11303">
                  <c:v>260</c:v>
                </c:pt>
                <c:pt idx="11304">
                  <c:v>260</c:v>
                </c:pt>
                <c:pt idx="11305">
                  <c:v>260</c:v>
                </c:pt>
                <c:pt idx="11306">
                  <c:v>260</c:v>
                </c:pt>
                <c:pt idx="11307">
                  <c:v>180</c:v>
                </c:pt>
                <c:pt idx="11308">
                  <c:v>250</c:v>
                </c:pt>
                <c:pt idx="11309">
                  <c:v>180</c:v>
                </c:pt>
                <c:pt idx="11310">
                  <c:v>180</c:v>
                </c:pt>
                <c:pt idx="11311">
                  <c:v>180</c:v>
                </c:pt>
                <c:pt idx="11312">
                  <c:v>180</c:v>
                </c:pt>
                <c:pt idx="11313">
                  <c:v>180</c:v>
                </c:pt>
                <c:pt idx="11314">
                  <c:v>180</c:v>
                </c:pt>
                <c:pt idx="11315">
                  <c:v>180</c:v>
                </c:pt>
                <c:pt idx="11316">
                  <c:v>180</c:v>
                </c:pt>
                <c:pt idx="11317">
                  <c:v>250</c:v>
                </c:pt>
                <c:pt idx="11318">
                  <c:v>180</c:v>
                </c:pt>
                <c:pt idx="11319">
                  <c:v>180</c:v>
                </c:pt>
                <c:pt idx="11320">
                  <c:v>180</c:v>
                </c:pt>
                <c:pt idx="11321">
                  <c:v>155</c:v>
                </c:pt>
                <c:pt idx="11322">
                  <c:v>155</c:v>
                </c:pt>
                <c:pt idx="11323">
                  <c:v>155</c:v>
                </c:pt>
                <c:pt idx="11324">
                  <c:v>155</c:v>
                </c:pt>
                <c:pt idx="11325">
                  <c:v>155</c:v>
                </c:pt>
                <c:pt idx="11326">
                  <c:v>155</c:v>
                </c:pt>
                <c:pt idx="11327">
                  <c:v>155</c:v>
                </c:pt>
                <c:pt idx="11328">
                  <c:v>155</c:v>
                </c:pt>
                <c:pt idx="11329">
                  <c:v>155</c:v>
                </c:pt>
                <c:pt idx="11330">
                  <c:v>109</c:v>
                </c:pt>
                <c:pt idx="11331">
                  <c:v>109</c:v>
                </c:pt>
                <c:pt idx="11332">
                  <c:v>109</c:v>
                </c:pt>
                <c:pt idx="11333">
                  <c:v>109</c:v>
                </c:pt>
                <c:pt idx="11334">
                  <c:v>109</c:v>
                </c:pt>
                <c:pt idx="11335">
                  <c:v>109</c:v>
                </c:pt>
                <c:pt idx="11336">
                  <c:v>109</c:v>
                </c:pt>
                <c:pt idx="11337">
                  <c:v>109</c:v>
                </c:pt>
                <c:pt idx="11338">
                  <c:v>109</c:v>
                </c:pt>
                <c:pt idx="11339">
                  <c:v>109</c:v>
                </c:pt>
                <c:pt idx="11340">
                  <c:v>109</c:v>
                </c:pt>
                <c:pt idx="11341">
                  <c:v>109</c:v>
                </c:pt>
                <c:pt idx="11342">
                  <c:v>109</c:v>
                </c:pt>
                <c:pt idx="11343">
                  <c:v>109</c:v>
                </c:pt>
                <c:pt idx="11344">
                  <c:v>109</c:v>
                </c:pt>
                <c:pt idx="11345">
                  <c:v>109</c:v>
                </c:pt>
                <c:pt idx="11346">
                  <c:v>109</c:v>
                </c:pt>
                <c:pt idx="11347">
                  <c:v>109</c:v>
                </c:pt>
                <c:pt idx="11348">
                  <c:v>109</c:v>
                </c:pt>
                <c:pt idx="11349">
                  <c:v>109</c:v>
                </c:pt>
                <c:pt idx="11350">
                  <c:v>109</c:v>
                </c:pt>
                <c:pt idx="11351">
                  <c:v>109</c:v>
                </c:pt>
                <c:pt idx="11352">
                  <c:v>109</c:v>
                </c:pt>
                <c:pt idx="11353">
                  <c:v>109</c:v>
                </c:pt>
                <c:pt idx="11354">
                  <c:v>109</c:v>
                </c:pt>
                <c:pt idx="11355">
                  <c:v>109</c:v>
                </c:pt>
                <c:pt idx="11356">
                  <c:v>109</c:v>
                </c:pt>
                <c:pt idx="11357">
                  <c:v>109</c:v>
                </c:pt>
                <c:pt idx="11358">
                  <c:v>109</c:v>
                </c:pt>
                <c:pt idx="11359">
                  <c:v>109</c:v>
                </c:pt>
                <c:pt idx="11360">
                  <c:v>109</c:v>
                </c:pt>
                <c:pt idx="11361">
                  <c:v>109</c:v>
                </c:pt>
                <c:pt idx="11362">
                  <c:v>1001</c:v>
                </c:pt>
                <c:pt idx="11363">
                  <c:v>1001</c:v>
                </c:pt>
                <c:pt idx="11364">
                  <c:v>1001</c:v>
                </c:pt>
                <c:pt idx="11365">
                  <c:v>126</c:v>
                </c:pt>
                <c:pt idx="11366">
                  <c:v>132</c:v>
                </c:pt>
                <c:pt idx="11367">
                  <c:v>158</c:v>
                </c:pt>
                <c:pt idx="11368">
                  <c:v>158</c:v>
                </c:pt>
                <c:pt idx="11369">
                  <c:v>158</c:v>
                </c:pt>
                <c:pt idx="11370">
                  <c:v>158</c:v>
                </c:pt>
                <c:pt idx="11371">
                  <c:v>132</c:v>
                </c:pt>
                <c:pt idx="11372">
                  <c:v>158</c:v>
                </c:pt>
                <c:pt idx="11373">
                  <c:v>158</c:v>
                </c:pt>
                <c:pt idx="11374">
                  <c:v>176</c:v>
                </c:pt>
                <c:pt idx="11375">
                  <c:v>176</c:v>
                </c:pt>
                <c:pt idx="11376">
                  <c:v>176</c:v>
                </c:pt>
                <c:pt idx="11377">
                  <c:v>176</c:v>
                </c:pt>
                <c:pt idx="11378">
                  <c:v>176</c:v>
                </c:pt>
                <c:pt idx="11379">
                  <c:v>176</c:v>
                </c:pt>
                <c:pt idx="11380">
                  <c:v>645</c:v>
                </c:pt>
                <c:pt idx="11381">
                  <c:v>645</c:v>
                </c:pt>
                <c:pt idx="11382">
                  <c:v>645</c:v>
                </c:pt>
                <c:pt idx="11383">
                  <c:v>645</c:v>
                </c:pt>
                <c:pt idx="11384">
                  <c:v>645</c:v>
                </c:pt>
                <c:pt idx="11385">
                  <c:v>645</c:v>
                </c:pt>
                <c:pt idx="11386">
                  <c:v>645</c:v>
                </c:pt>
                <c:pt idx="11387">
                  <c:v>645</c:v>
                </c:pt>
                <c:pt idx="11388">
                  <c:v>645</c:v>
                </c:pt>
                <c:pt idx="11389">
                  <c:v>645</c:v>
                </c:pt>
                <c:pt idx="11390">
                  <c:v>645</c:v>
                </c:pt>
                <c:pt idx="11391">
                  <c:v>645</c:v>
                </c:pt>
                <c:pt idx="11392">
                  <c:v>645</c:v>
                </c:pt>
                <c:pt idx="11393">
                  <c:v>645</c:v>
                </c:pt>
                <c:pt idx="11394">
                  <c:v>490</c:v>
                </c:pt>
                <c:pt idx="11395">
                  <c:v>490</c:v>
                </c:pt>
                <c:pt idx="11396">
                  <c:v>127</c:v>
                </c:pt>
                <c:pt idx="11397">
                  <c:v>127</c:v>
                </c:pt>
                <c:pt idx="11398">
                  <c:v>127</c:v>
                </c:pt>
                <c:pt idx="11399">
                  <c:v>127</c:v>
                </c:pt>
                <c:pt idx="11400">
                  <c:v>127</c:v>
                </c:pt>
                <c:pt idx="11401">
                  <c:v>127</c:v>
                </c:pt>
                <c:pt idx="11402">
                  <c:v>127</c:v>
                </c:pt>
                <c:pt idx="11403">
                  <c:v>127</c:v>
                </c:pt>
                <c:pt idx="11404">
                  <c:v>127</c:v>
                </c:pt>
                <c:pt idx="11405">
                  <c:v>127</c:v>
                </c:pt>
                <c:pt idx="11406">
                  <c:v>127</c:v>
                </c:pt>
                <c:pt idx="11407">
                  <c:v>127</c:v>
                </c:pt>
                <c:pt idx="11408">
                  <c:v>165</c:v>
                </c:pt>
                <c:pt idx="11409">
                  <c:v>165</c:v>
                </c:pt>
                <c:pt idx="11410">
                  <c:v>165</c:v>
                </c:pt>
                <c:pt idx="11411">
                  <c:v>165</c:v>
                </c:pt>
                <c:pt idx="11412">
                  <c:v>180</c:v>
                </c:pt>
                <c:pt idx="11413">
                  <c:v>150</c:v>
                </c:pt>
                <c:pt idx="11414">
                  <c:v>180</c:v>
                </c:pt>
                <c:pt idx="11415">
                  <c:v>150</c:v>
                </c:pt>
                <c:pt idx="11416">
                  <c:v>150</c:v>
                </c:pt>
                <c:pt idx="11417">
                  <c:v>150</c:v>
                </c:pt>
                <c:pt idx="11418">
                  <c:v>180</c:v>
                </c:pt>
                <c:pt idx="11419">
                  <c:v>150</c:v>
                </c:pt>
                <c:pt idx="11420">
                  <c:v>150</c:v>
                </c:pt>
                <c:pt idx="11421">
                  <c:v>150</c:v>
                </c:pt>
                <c:pt idx="11422">
                  <c:v>158</c:v>
                </c:pt>
                <c:pt idx="11423">
                  <c:v>158</c:v>
                </c:pt>
                <c:pt idx="11424">
                  <c:v>150</c:v>
                </c:pt>
                <c:pt idx="11425">
                  <c:v>158</c:v>
                </c:pt>
                <c:pt idx="11426">
                  <c:v>150</c:v>
                </c:pt>
                <c:pt idx="11427">
                  <c:v>200</c:v>
                </c:pt>
                <c:pt idx="11428">
                  <c:v>200</c:v>
                </c:pt>
                <c:pt idx="11429">
                  <c:v>200</c:v>
                </c:pt>
                <c:pt idx="11430">
                  <c:v>200</c:v>
                </c:pt>
                <c:pt idx="11431">
                  <c:v>200</c:v>
                </c:pt>
                <c:pt idx="11432">
                  <c:v>200</c:v>
                </c:pt>
                <c:pt idx="11433">
                  <c:v>200</c:v>
                </c:pt>
                <c:pt idx="11434">
                  <c:v>200</c:v>
                </c:pt>
                <c:pt idx="11435">
                  <c:v>200</c:v>
                </c:pt>
                <c:pt idx="11436">
                  <c:v>200</c:v>
                </c:pt>
                <c:pt idx="11437">
                  <c:v>200</c:v>
                </c:pt>
                <c:pt idx="11438">
                  <c:v>200</c:v>
                </c:pt>
                <c:pt idx="11439">
                  <c:v>200</c:v>
                </c:pt>
                <c:pt idx="11440">
                  <c:v>200</c:v>
                </c:pt>
                <c:pt idx="11441">
                  <c:v>200</c:v>
                </c:pt>
                <c:pt idx="11442">
                  <c:v>200</c:v>
                </c:pt>
                <c:pt idx="11443">
                  <c:v>200</c:v>
                </c:pt>
                <c:pt idx="11444">
                  <c:v>200</c:v>
                </c:pt>
                <c:pt idx="11445">
                  <c:v>200</c:v>
                </c:pt>
                <c:pt idx="11446">
                  <c:v>200</c:v>
                </c:pt>
                <c:pt idx="11447">
                  <c:v>200</c:v>
                </c:pt>
                <c:pt idx="11448">
                  <c:v>624</c:v>
                </c:pt>
                <c:pt idx="11449">
                  <c:v>624</c:v>
                </c:pt>
                <c:pt idx="11450">
                  <c:v>624</c:v>
                </c:pt>
                <c:pt idx="11451">
                  <c:v>305</c:v>
                </c:pt>
                <c:pt idx="11452">
                  <c:v>268</c:v>
                </c:pt>
                <c:pt idx="11453">
                  <c:v>305</c:v>
                </c:pt>
                <c:pt idx="11454">
                  <c:v>305</c:v>
                </c:pt>
                <c:pt idx="11455">
                  <c:v>268</c:v>
                </c:pt>
                <c:pt idx="11456">
                  <c:v>268</c:v>
                </c:pt>
                <c:pt idx="11457">
                  <c:v>268</c:v>
                </c:pt>
                <c:pt idx="11458">
                  <c:v>268</c:v>
                </c:pt>
                <c:pt idx="11459">
                  <c:v>305</c:v>
                </c:pt>
                <c:pt idx="11460">
                  <c:v>305</c:v>
                </c:pt>
                <c:pt idx="11461">
                  <c:v>268</c:v>
                </c:pt>
                <c:pt idx="11462">
                  <c:v>305</c:v>
                </c:pt>
                <c:pt idx="11463">
                  <c:v>268</c:v>
                </c:pt>
                <c:pt idx="11464">
                  <c:v>305</c:v>
                </c:pt>
                <c:pt idx="11465">
                  <c:v>268</c:v>
                </c:pt>
                <c:pt idx="11466">
                  <c:v>268</c:v>
                </c:pt>
                <c:pt idx="11467">
                  <c:v>268</c:v>
                </c:pt>
                <c:pt idx="11468">
                  <c:v>305</c:v>
                </c:pt>
                <c:pt idx="11469">
                  <c:v>268</c:v>
                </c:pt>
                <c:pt idx="11470">
                  <c:v>268</c:v>
                </c:pt>
                <c:pt idx="11471">
                  <c:v>305</c:v>
                </c:pt>
                <c:pt idx="11472">
                  <c:v>268</c:v>
                </c:pt>
                <c:pt idx="11473">
                  <c:v>268</c:v>
                </c:pt>
                <c:pt idx="11474">
                  <c:v>268</c:v>
                </c:pt>
                <c:pt idx="11475">
                  <c:v>305</c:v>
                </c:pt>
                <c:pt idx="11476">
                  <c:v>95</c:v>
                </c:pt>
                <c:pt idx="11477">
                  <c:v>95</c:v>
                </c:pt>
                <c:pt idx="11478">
                  <c:v>95</c:v>
                </c:pt>
                <c:pt idx="11479">
                  <c:v>95</c:v>
                </c:pt>
                <c:pt idx="11480">
                  <c:v>95</c:v>
                </c:pt>
                <c:pt idx="11481">
                  <c:v>95</c:v>
                </c:pt>
                <c:pt idx="11482">
                  <c:v>95</c:v>
                </c:pt>
                <c:pt idx="11483">
                  <c:v>240</c:v>
                </c:pt>
                <c:pt idx="11484">
                  <c:v>240</c:v>
                </c:pt>
                <c:pt idx="11485">
                  <c:v>300</c:v>
                </c:pt>
                <c:pt idx="11486">
                  <c:v>228</c:v>
                </c:pt>
                <c:pt idx="11487">
                  <c:v>228</c:v>
                </c:pt>
                <c:pt idx="11488">
                  <c:v>228</c:v>
                </c:pt>
                <c:pt idx="11489">
                  <c:v>300</c:v>
                </c:pt>
                <c:pt idx="11490">
                  <c:v>240</c:v>
                </c:pt>
                <c:pt idx="11491">
                  <c:v>180</c:v>
                </c:pt>
                <c:pt idx="11492">
                  <c:v>240</c:v>
                </c:pt>
                <c:pt idx="11493">
                  <c:v>240</c:v>
                </c:pt>
                <c:pt idx="11494">
                  <c:v>300</c:v>
                </c:pt>
                <c:pt idx="11495">
                  <c:v>240</c:v>
                </c:pt>
                <c:pt idx="11496">
                  <c:v>180</c:v>
                </c:pt>
                <c:pt idx="11497">
                  <c:v>180</c:v>
                </c:pt>
                <c:pt idx="11498">
                  <c:v>300</c:v>
                </c:pt>
                <c:pt idx="11499">
                  <c:v>240</c:v>
                </c:pt>
                <c:pt idx="11500">
                  <c:v>240</c:v>
                </c:pt>
                <c:pt idx="11501">
                  <c:v>240</c:v>
                </c:pt>
                <c:pt idx="11502">
                  <c:v>300</c:v>
                </c:pt>
                <c:pt idx="11503">
                  <c:v>360</c:v>
                </c:pt>
                <c:pt idx="11504">
                  <c:v>240</c:v>
                </c:pt>
                <c:pt idx="11505">
                  <c:v>300</c:v>
                </c:pt>
                <c:pt idx="11506">
                  <c:v>355</c:v>
                </c:pt>
                <c:pt idx="11507">
                  <c:v>240</c:v>
                </c:pt>
                <c:pt idx="11508">
                  <c:v>567</c:v>
                </c:pt>
                <c:pt idx="11509">
                  <c:v>567</c:v>
                </c:pt>
                <c:pt idx="11510">
                  <c:v>567</c:v>
                </c:pt>
                <c:pt idx="11511">
                  <c:v>255</c:v>
                </c:pt>
                <c:pt idx="11512">
                  <c:v>300</c:v>
                </c:pt>
                <c:pt idx="11513">
                  <c:v>300</c:v>
                </c:pt>
                <c:pt idx="11514">
                  <c:v>445</c:v>
                </c:pt>
                <c:pt idx="11515">
                  <c:v>300</c:v>
                </c:pt>
                <c:pt idx="11516">
                  <c:v>445</c:v>
                </c:pt>
                <c:pt idx="11517">
                  <c:v>255</c:v>
                </c:pt>
                <c:pt idx="11518">
                  <c:v>300</c:v>
                </c:pt>
                <c:pt idx="11519">
                  <c:v>300</c:v>
                </c:pt>
                <c:pt idx="11520">
                  <c:v>300</c:v>
                </c:pt>
                <c:pt idx="11521">
                  <c:v>255</c:v>
                </c:pt>
                <c:pt idx="11522">
                  <c:v>445</c:v>
                </c:pt>
                <c:pt idx="11523">
                  <c:v>567</c:v>
                </c:pt>
                <c:pt idx="11524">
                  <c:v>567</c:v>
                </c:pt>
                <c:pt idx="11525">
                  <c:v>567</c:v>
                </c:pt>
                <c:pt idx="11526">
                  <c:v>300</c:v>
                </c:pt>
                <c:pt idx="11527">
                  <c:v>445</c:v>
                </c:pt>
                <c:pt idx="11528">
                  <c:v>300</c:v>
                </c:pt>
                <c:pt idx="11529">
                  <c:v>300</c:v>
                </c:pt>
                <c:pt idx="11530">
                  <c:v>300</c:v>
                </c:pt>
                <c:pt idx="11531">
                  <c:v>445</c:v>
                </c:pt>
                <c:pt idx="11532">
                  <c:v>300</c:v>
                </c:pt>
                <c:pt idx="11533">
                  <c:v>445</c:v>
                </c:pt>
                <c:pt idx="11534">
                  <c:v>300</c:v>
                </c:pt>
                <c:pt idx="11535">
                  <c:v>108</c:v>
                </c:pt>
                <c:pt idx="11536">
                  <c:v>108</c:v>
                </c:pt>
                <c:pt idx="11537">
                  <c:v>108</c:v>
                </c:pt>
                <c:pt idx="11538">
                  <c:v>108</c:v>
                </c:pt>
                <c:pt idx="11539">
                  <c:v>103</c:v>
                </c:pt>
                <c:pt idx="11540">
                  <c:v>103</c:v>
                </c:pt>
                <c:pt idx="11541">
                  <c:v>158</c:v>
                </c:pt>
                <c:pt idx="11542">
                  <c:v>158</c:v>
                </c:pt>
                <c:pt idx="11543">
                  <c:v>158</c:v>
                </c:pt>
                <c:pt idx="11544">
                  <c:v>158</c:v>
                </c:pt>
                <c:pt idx="11545">
                  <c:v>158</c:v>
                </c:pt>
                <c:pt idx="11546">
                  <c:v>158</c:v>
                </c:pt>
                <c:pt idx="11547">
                  <c:v>158</c:v>
                </c:pt>
                <c:pt idx="11548">
                  <c:v>158</c:v>
                </c:pt>
                <c:pt idx="11549">
                  <c:v>158</c:v>
                </c:pt>
                <c:pt idx="11550">
                  <c:v>158</c:v>
                </c:pt>
                <c:pt idx="11551">
                  <c:v>325</c:v>
                </c:pt>
                <c:pt idx="11552">
                  <c:v>300</c:v>
                </c:pt>
                <c:pt idx="11553">
                  <c:v>302</c:v>
                </c:pt>
                <c:pt idx="11554">
                  <c:v>300</c:v>
                </c:pt>
                <c:pt idx="11555">
                  <c:v>300</c:v>
                </c:pt>
                <c:pt idx="11556">
                  <c:v>300</c:v>
                </c:pt>
                <c:pt idx="11557">
                  <c:v>240</c:v>
                </c:pt>
                <c:pt idx="11558">
                  <c:v>240</c:v>
                </c:pt>
                <c:pt idx="11559">
                  <c:v>300</c:v>
                </c:pt>
                <c:pt idx="11560">
                  <c:v>300</c:v>
                </c:pt>
                <c:pt idx="11561">
                  <c:v>240</c:v>
                </c:pt>
                <c:pt idx="11562">
                  <c:v>240</c:v>
                </c:pt>
                <c:pt idx="11563">
                  <c:v>302</c:v>
                </c:pt>
                <c:pt idx="11564">
                  <c:v>302</c:v>
                </c:pt>
                <c:pt idx="11565">
                  <c:v>240</c:v>
                </c:pt>
                <c:pt idx="11566">
                  <c:v>325</c:v>
                </c:pt>
                <c:pt idx="11567">
                  <c:v>240</c:v>
                </c:pt>
                <c:pt idx="11568">
                  <c:v>240</c:v>
                </c:pt>
                <c:pt idx="11569">
                  <c:v>325</c:v>
                </c:pt>
                <c:pt idx="11570">
                  <c:v>240</c:v>
                </c:pt>
                <c:pt idx="11571">
                  <c:v>240</c:v>
                </c:pt>
                <c:pt idx="11572">
                  <c:v>302</c:v>
                </c:pt>
                <c:pt idx="11573">
                  <c:v>240</c:v>
                </c:pt>
                <c:pt idx="11574">
                  <c:v>325</c:v>
                </c:pt>
                <c:pt idx="11575">
                  <c:v>300</c:v>
                </c:pt>
                <c:pt idx="11576">
                  <c:v>250</c:v>
                </c:pt>
                <c:pt idx="11577">
                  <c:v>302</c:v>
                </c:pt>
                <c:pt idx="11578">
                  <c:v>250</c:v>
                </c:pt>
                <c:pt idx="11579">
                  <c:v>302</c:v>
                </c:pt>
                <c:pt idx="11580">
                  <c:v>250</c:v>
                </c:pt>
                <c:pt idx="11581">
                  <c:v>325</c:v>
                </c:pt>
                <c:pt idx="11582">
                  <c:v>302</c:v>
                </c:pt>
                <c:pt idx="11583">
                  <c:v>240</c:v>
                </c:pt>
                <c:pt idx="11584">
                  <c:v>302</c:v>
                </c:pt>
                <c:pt idx="11585">
                  <c:v>250</c:v>
                </c:pt>
                <c:pt idx="11586">
                  <c:v>250</c:v>
                </c:pt>
                <c:pt idx="11587">
                  <c:v>325</c:v>
                </c:pt>
                <c:pt idx="11588">
                  <c:v>300</c:v>
                </c:pt>
                <c:pt idx="11589">
                  <c:v>302</c:v>
                </c:pt>
                <c:pt idx="11590">
                  <c:v>300</c:v>
                </c:pt>
                <c:pt idx="11591">
                  <c:v>240</c:v>
                </c:pt>
                <c:pt idx="11592">
                  <c:v>240</c:v>
                </c:pt>
                <c:pt idx="11593">
                  <c:v>302</c:v>
                </c:pt>
                <c:pt idx="11594">
                  <c:v>325</c:v>
                </c:pt>
                <c:pt idx="11595">
                  <c:v>250</c:v>
                </c:pt>
                <c:pt idx="11596">
                  <c:v>302</c:v>
                </c:pt>
                <c:pt idx="11597">
                  <c:v>302</c:v>
                </c:pt>
                <c:pt idx="11598">
                  <c:v>302</c:v>
                </c:pt>
                <c:pt idx="11599">
                  <c:v>240</c:v>
                </c:pt>
                <c:pt idx="11600">
                  <c:v>240</c:v>
                </c:pt>
                <c:pt idx="11601">
                  <c:v>302</c:v>
                </c:pt>
                <c:pt idx="11602">
                  <c:v>302</c:v>
                </c:pt>
                <c:pt idx="11603">
                  <c:v>302</c:v>
                </c:pt>
                <c:pt idx="11604">
                  <c:v>240</c:v>
                </c:pt>
                <c:pt idx="11605">
                  <c:v>240</c:v>
                </c:pt>
                <c:pt idx="11606">
                  <c:v>300</c:v>
                </c:pt>
                <c:pt idx="11607">
                  <c:v>300</c:v>
                </c:pt>
                <c:pt idx="11608">
                  <c:v>240</c:v>
                </c:pt>
                <c:pt idx="11609">
                  <c:v>240</c:v>
                </c:pt>
                <c:pt idx="11610">
                  <c:v>300</c:v>
                </c:pt>
                <c:pt idx="11611">
                  <c:v>240</c:v>
                </c:pt>
                <c:pt idx="11612">
                  <c:v>240</c:v>
                </c:pt>
                <c:pt idx="11613">
                  <c:v>240</c:v>
                </c:pt>
                <c:pt idx="11614">
                  <c:v>250</c:v>
                </c:pt>
                <c:pt idx="11615">
                  <c:v>250</c:v>
                </c:pt>
                <c:pt idx="11616">
                  <c:v>240</c:v>
                </c:pt>
                <c:pt idx="11617">
                  <c:v>250</c:v>
                </c:pt>
                <c:pt idx="11618">
                  <c:v>250</c:v>
                </c:pt>
                <c:pt idx="11619">
                  <c:v>240</c:v>
                </c:pt>
                <c:pt idx="11620">
                  <c:v>240</c:v>
                </c:pt>
                <c:pt idx="11621">
                  <c:v>250</c:v>
                </c:pt>
                <c:pt idx="11622">
                  <c:v>240</c:v>
                </c:pt>
                <c:pt idx="11623">
                  <c:v>240</c:v>
                </c:pt>
                <c:pt idx="11624">
                  <c:v>240</c:v>
                </c:pt>
                <c:pt idx="11625">
                  <c:v>250</c:v>
                </c:pt>
                <c:pt idx="11626">
                  <c:v>316</c:v>
                </c:pt>
                <c:pt idx="11627">
                  <c:v>250</c:v>
                </c:pt>
                <c:pt idx="11628">
                  <c:v>316</c:v>
                </c:pt>
                <c:pt idx="11629">
                  <c:v>316</c:v>
                </c:pt>
                <c:pt idx="11630">
                  <c:v>250</c:v>
                </c:pt>
                <c:pt idx="11631">
                  <c:v>316</c:v>
                </c:pt>
                <c:pt idx="11632">
                  <c:v>250</c:v>
                </c:pt>
                <c:pt idx="11633">
                  <c:v>250</c:v>
                </c:pt>
                <c:pt idx="11634">
                  <c:v>250</c:v>
                </c:pt>
                <c:pt idx="11635">
                  <c:v>250</c:v>
                </c:pt>
                <c:pt idx="11636">
                  <c:v>316</c:v>
                </c:pt>
                <c:pt idx="11637">
                  <c:v>316</c:v>
                </c:pt>
                <c:pt idx="11638">
                  <c:v>250</c:v>
                </c:pt>
                <c:pt idx="11639">
                  <c:v>316</c:v>
                </c:pt>
                <c:pt idx="11640">
                  <c:v>197</c:v>
                </c:pt>
                <c:pt idx="11641">
                  <c:v>128</c:v>
                </c:pt>
                <c:pt idx="11642">
                  <c:v>128</c:v>
                </c:pt>
                <c:pt idx="11643">
                  <c:v>128</c:v>
                </c:pt>
                <c:pt idx="11644">
                  <c:v>128</c:v>
                </c:pt>
                <c:pt idx="11645">
                  <c:v>128</c:v>
                </c:pt>
                <c:pt idx="11646">
                  <c:v>128</c:v>
                </c:pt>
                <c:pt idx="11647">
                  <c:v>128</c:v>
                </c:pt>
                <c:pt idx="11648">
                  <c:v>128</c:v>
                </c:pt>
                <c:pt idx="11649">
                  <c:v>128</c:v>
                </c:pt>
                <c:pt idx="11650">
                  <c:v>128</c:v>
                </c:pt>
                <c:pt idx="11651">
                  <c:v>192</c:v>
                </c:pt>
                <c:pt idx="11652">
                  <c:v>192</c:v>
                </c:pt>
                <c:pt idx="11653">
                  <c:v>194</c:v>
                </c:pt>
                <c:pt idx="11654">
                  <c:v>194</c:v>
                </c:pt>
                <c:pt idx="11655">
                  <c:v>194</c:v>
                </c:pt>
                <c:pt idx="11656">
                  <c:v>194</c:v>
                </c:pt>
                <c:pt idx="11657">
                  <c:v>194</c:v>
                </c:pt>
                <c:pt idx="11658">
                  <c:v>194</c:v>
                </c:pt>
                <c:pt idx="11659">
                  <c:v>185</c:v>
                </c:pt>
                <c:pt idx="11660">
                  <c:v>185</c:v>
                </c:pt>
                <c:pt idx="11661">
                  <c:v>185</c:v>
                </c:pt>
                <c:pt idx="11662">
                  <c:v>185</c:v>
                </c:pt>
                <c:pt idx="11663">
                  <c:v>185</c:v>
                </c:pt>
                <c:pt idx="11664">
                  <c:v>185</c:v>
                </c:pt>
                <c:pt idx="11665">
                  <c:v>185</c:v>
                </c:pt>
                <c:pt idx="11666">
                  <c:v>185</c:v>
                </c:pt>
                <c:pt idx="11667">
                  <c:v>185</c:v>
                </c:pt>
                <c:pt idx="11668">
                  <c:v>185</c:v>
                </c:pt>
                <c:pt idx="11669">
                  <c:v>185</c:v>
                </c:pt>
                <c:pt idx="11670">
                  <c:v>185</c:v>
                </c:pt>
                <c:pt idx="11671">
                  <c:v>185</c:v>
                </c:pt>
                <c:pt idx="11672">
                  <c:v>185</c:v>
                </c:pt>
                <c:pt idx="11673">
                  <c:v>185</c:v>
                </c:pt>
                <c:pt idx="11674">
                  <c:v>185</c:v>
                </c:pt>
                <c:pt idx="11675">
                  <c:v>185</c:v>
                </c:pt>
                <c:pt idx="11676">
                  <c:v>185</c:v>
                </c:pt>
                <c:pt idx="11677">
                  <c:v>185</c:v>
                </c:pt>
                <c:pt idx="11678">
                  <c:v>185</c:v>
                </c:pt>
                <c:pt idx="11679">
                  <c:v>185</c:v>
                </c:pt>
                <c:pt idx="11680">
                  <c:v>185</c:v>
                </c:pt>
                <c:pt idx="11681">
                  <c:v>185</c:v>
                </c:pt>
                <c:pt idx="11682">
                  <c:v>185</c:v>
                </c:pt>
                <c:pt idx="11683">
                  <c:v>185</c:v>
                </c:pt>
                <c:pt idx="11684">
                  <c:v>185</c:v>
                </c:pt>
                <c:pt idx="11685">
                  <c:v>185</c:v>
                </c:pt>
                <c:pt idx="11686">
                  <c:v>185</c:v>
                </c:pt>
                <c:pt idx="11687">
                  <c:v>185</c:v>
                </c:pt>
                <c:pt idx="11688">
                  <c:v>252</c:v>
                </c:pt>
                <c:pt idx="11689">
                  <c:v>252</c:v>
                </c:pt>
                <c:pt idx="11690">
                  <c:v>252</c:v>
                </c:pt>
                <c:pt idx="11691">
                  <c:v>252</c:v>
                </c:pt>
                <c:pt idx="11692">
                  <c:v>252</c:v>
                </c:pt>
                <c:pt idx="11693">
                  <c:v>252</c:v>
                </c:pt>
                <c:pt idx="11694">
                  <c:v>252</c:v>
                </c:pt>
                <c:pt idx="11695">
                  <c:v>252</c:v>
                </c:pt>
                <c:pt idx="11696">
                  <c:v>252</c:v>
                </c:pt>
                <c:pt idx="11697">
                  <c:v>252</c:v>
                </c:pt>
                <c:pt idx="11698">
                  <c:v>252</c:v>
                </c:pt>
                <c:pt idx="11699">
                  <c:v>252</c:v>
                </c:pt>
                <c:pt idx="11700">
                  <c:v>252</c:v>
                </c:pt>
                <c:pt idx="11701">
                  <c:v>252</c:v>
                </c:pt>
                <c:pt idx="11702">
                  <c:v>252</c:v>
                </c:pt>
                <c:pt idx="11703">
                  <c:v>252</c:v>
                </c:pt>
                <c:pt idx="11704">
                  <c:v>252</c:v>
                </c:pt>
                <c:pt idx="11705">
                  <c:v>252</c:v>
                </c:pt>
                <c:pt idx="11706">
                  <c:v>252</c:v>
                </c:pt>
                <c:pt idx="11707">
                  <c:v>252</c:v>
                </c:pt>
                <c:pt idx="11708">
                  <c:v>252</c:v>
                </c:pt>
                <c:pt idx="11709">
                  <c:v>252</c:v>
                </c:pt>
                <c:pt idx="11710">
                  <c:v>252</c:v>
                </c:pt>
                <c:pt idx="11711">
                  <c:v>252</c:v>
                </c:pt>
                <c:pt idx="11712">
                  <c:v>252</c:v>
                </c:pt>
                <c:pt idx="11713">
                  <c:v>252</c:v>
                </c:pt>
                <c:pt idx="11714">
                  <c:v>252</c:v>
                </c:pt>
                <c:pt idx="11715">
                  <c:v>252</c:v>
                </c:pt>
                <c:pt idx="11716">
                  <c:v>252</c:v>
                </c:pt>
                <c:pt idx="11717">
                  <c:v>252</c:v>
                </c:pt>
                <c:pt idx="11718">
                  <c:v>252</c:v>
                </c:pt>
                <c:pt idx="11719">
                  <c:v>252</c:v>
                </c:pt>
                <c:pt idx="11720">
                  <c:v>252</c:v>
                </c:pt>
                <c:pt idx="11721">
                  <c:v>252</c:v>
                </c:pt>
                <c:pt idx="11722">
                  <c:v>252</c:v>
                </c:pt>
                <c:pt idx="11723">
                  <c:v>252</c:v>
                </c:pt>
                <c:pt idx="11724">
                  <c:v>252</c:v>
                </c:pt>
                <c:pt idx="11725">
                  <c:v>252</c:v>
                </c:pt>
                <c:pt idx="11726">
                  <c:v>252</c:v>
                </c:pt>
                <c:pt idx="11727">
                  <c:v>443</c:v>
                </c:pt>
                <c:pt idx="11728">
                  <c:v>443</c:v>
                </c:pt>
                <c:pt idx="11729">
                  <c:v>443</c:v>
                </c:pt>
                <c:pt idx="11730">
                  <c:v>443</c:v>
                </c:pt>
                <c:pt idx="11731">
                  <c:v>320</c:v>
                </c:pt>
                <c:pt idx="11732">
                  <c:v>320</c:v>
                </c:pt>
                <c:pt idx="11733">
                  <c:v>320</c:v>
                </c:pt>
                <c:pt idx="11734">
                  <c:v>320</c:v>
                </c:pt>
                <c:pt idx="11735">
                  <c:v>320</c:v>
                </c:pt>
                <c:pt idx="11736">
                  <c:v>320</c:v>
                </c:pt>
                <c:pt idx="11737">
                  <c:v>320</c:v>
                </c:pt>
                <c:pt idx="11738">
                  <c:v>310</c:v>
                </c:pt>
                <c:pt idx="11739">
                  <c:v>310</c:v>
                </c:pt>
                <c:pt idx="11740">
                  <c:v>310</c:v>
                </c:pt>
                <c:pt idx="11741">
                  <c:v>310</c:v>
                </c:pt>
                <c:pt idx="11742">
                  <c:v>310</c:v>
                </c:pt>
                <c:pt idx="11743">
                  <c:v>310</c:v>
                </c:pt>
                <c:pt idx="11744">
                  <c:v>261</c:v>
                </c:pt>
                <c:pt idx="11745">
                  <c:v>261</c:v>
                </c:pt>
                <c:pt idx="11746">
                  <c:v>261</c:v>
                </c:pt>
                <c:pt idx="11747">
                  <c:v>261</c:v>
                </c:pt>
                <c:pt idx="11748">
                  <c:v>261</c:v>
                </c:pt>
                <c:pt idx="11749">
                  <c:v>261</c:v>
                </c:pt>
                <c:pt idx="11750">
                  <c:v>261</c:v>
                </c:pt>
                <c:pt idx="11751">
                  <c:v>261</c:v>
                </c:pt>
                <c:pt idx="11752">
                  <c:v>261</c:v>
                </c:pt>
                <c:pt idx="11753">
                  <c:v>261</c:v>
                </c:pt>
                <c:pt idx="11754">
                  <c:v>261</c:v>
                </c:pt>
                <c:pt idx="11755">
                  <c:v>261</c:v>
                </c:pt>
                <c:pt idx="11756">
                  <c:v>261</c:v>
                </c:pt>
                <c:pt idx="11757">
                  <c:v>261</c:v>
                </c:pt>
                <c:pt idx="11758">
                  <c:v>261</c:v>
                </c:pt>
                <c:pt idx="11759">
                  <c:v>261</c:v>
                </c:pt>
                <c:pt idx="11760">
                  <c:v>261</c:v>
                </c:pt>
                <c:pt idx="11761">
                  <c:v>261</c:v>
                </c:pt>
                <c:pt idx="11762">
                  <c:v>261</c:v>
                </c:pt>
                <c:pt idx="11763">
                  <c:v>261</c:v>
                </c:pt>
                <c:pt idx="11764">
                  <c:v>261</c:v>
                </c:pt>
                <c:pt idx="11765">
                  <c:v>304</c:v>
                </c:pt>
                <c:pt idx="11766">
                  <c:v>304</c:v>
                </c:pt>
                <c:pt idx="11767">
                  <c:v>304</c:v>
                </c:pt>
                <c:pt idx="11768">
                  <c:v>410</c:v>
                </c:pt>
                <c:pt idx="11769">
                  <c:v>304</c:v>
                </c:pt>
                <c:pt idx="11770">
                  <c:v>304</c:v>
                </c:pt>
                <c:pt idx="11771">
                  <c:v>304</c:v>
                </c:pt>
                <c:pt idx="11772">
                  <c:v>410</c:v>
                </c:pt>
                <c:pt idx="11773">
                  <c:v>304</c:v>
                </c:pt>
                <c:pt idx="11774">
                  <c:v>304</c:v>
                </c:pt>
                <c:pt idx="11775">
                  <c:v>304</c:v>
                </c:pt>
                <c:pt idx="11776">
                  <c:v>304</c:v>
                </c:pt>
                <c:pt idx="11777">
                  <c:v>304</c:v>
                </c:pt>
                <c:pt idx="11778">
                  <c:v>410</c:v>
                </c:pt>
                <c:pt idx="11779">
                  <c:v>304</c:v>
                </c:pt>
                <c:pt idx="11780">
                  <c:v>410</c:v>
                </c:pt>
                <c:pt idx="11781">
                  <c:v>304</c:v>
                </c:pt>
                <c:pt idx="11782">
                  <c:v>304</c:v>
                </c:pt>
                <c:pt idx="11783">
                  <c:v>304</c:v>
                </c:pt>
                <c:pt idx="11784">
                  <c:v>304</c:v>
                </c:pt>
                <c:pt idx="11785">
                  <c:v>304</c:v>
                </c:pt>
                <c:pt idx="11786">
                  <c:v>304</c:v>
                </c:pt>
                <c:pt idx="11787">
                  <c:v>304</c:v>
                </c:pt>
                <c:pt idx="11788">
                  <c:v>410</c:v>
                </c:pt>
                <c:pt idx="11789">
                  <c:v>410</c:v>
                </c:pt>
                <c:pt idx="11790">
                  <c:v>304</c:v>
                </c:pt>
                <c:pt idx="11791">
                  <c:v>304</c:v>
                </c:pt>
                <c:pt idx="11792">
                  <c:v>97</c:v>
                </c:pt>
                <c:pt idx="11793">
                  <c:v>145</c:v>
                </c:pt>
                <c:pt idx="11794">
                  <c:v>145</c:v>
                </c:pt>
                <c:pt idx="11795">
                  <c:v>148</c:v>
                </c:pt>
                <c:pt idx="11796">
                  <c:v>148</c:v>
                </c:pt>
                <c:pt idx="11797">
                  <c:v>148</c:v>
                </c:pt>
                <c:pt idx="11798">
                  <c:v>160</c:v>
                </c:pt>
                <c:pt idx="11799">
                  <c:v>160</c:v>
                </c:pt>
                <c:pt idx="11800">
                  <c:v>148</c:v>
                </c:pt>
                <c:pt idx="11801">
                  <c:v>148</c:v>
                </c:pt>
                <c:pt idx="11802">
                  <c:v>148</c:v>
                </c:pt>
                <c:pt idx="11803">
                  <c:v>148</c:v>
                </c:pt>
                <c:pt idx="11804">
                  <c:v>160</c:v>
                </c:pt>
                <c:pt idx="11805">
                  <c:v>160</c:v>
                </c:pt>
                <c:pt idx="11806">
                  <c:v>148</c:v>
                </c:pt>
                <c:pt idx="11807">
                  <c:v>148</c:v>
                </c:pt>
                <c:pt idx="11808">
                  <c:v>148</c:v>
                </c:pt>
                <c:pt idx="11809">
                  <c:v>106</c:v>
                </c:pt>
                <c:pt idx="11810">
                  <c:v>106</c:v>
                </c:pt>
                <c:pt idx="11811">
                  <c:v>106</c:v>
                </c:pt>
                <c:pt idx="11812">
                  <c:v>106</c:v>
                </c:pt>
                <c:pt idx="11813">
                  <c:v>106</c:v>
                </c:pt>
                <c:pt idx="11814">
                  <c:v>106</c:v>
                </c:pt>
                <c:pt idx="11815">
                  <c:v>106</c:v>
                </c:pt>
                <c:pt idx="11816">
                  <c:v>106</c:v>
                </c:pt>
                <c:pt idx="11817">
                  <c:v>106</c:v>
                </c:pt>
                <c:pt idx="11818">
                  <c:v>106</c:v>
                </c:pt>
                <c:pt idx="11819">
                  <c:v>106</c:v>
                </c:pt>
                <c:pt idx="11820">
                  <c:v>106</c:v>
                </c:pt>
                <c:pt idx="11821">
                  <c:v>106</c:v>
                </c:pt>
                <c:pt idx="11822">
                  <c:v>106</c:v>
                </c:pt>
                <c:pt idx="11823">
                  <c:v>106</c:v>
                </c:pt>
                <c:pt idx="11824">
                  <c:v>106</c:v>
                </c:pt>
                <c:pt idx="11825">
                  <c:v>106</c:v>
                </c:pt>
                <c:pt idx="11826">
                  <c:v>106</c:v>
                </c:pt>
                <c:pt idx="11827">
                  <c:v>106</c:v>
                </c:pt>
                <c:pt idx="11828">
                  <c:v>106</c:v>
                </c:pt>
                <c:pt idx="11829">
                  <c:v>106</c:v>
                </c:pt>
                <c:pt idx="11830">
                  <c:v>106</c:v>
                </c:pt>
                <c:pt idx="11831">
                  <c:v>106</c:v>
                </c:pt>
                <c:pt idx="11832">
                  <c:v>255</c:v>
                </c:pt>
                <c:pt idx="11833">
                  <c:v>332</c:v>
                </c:pt>
                <c:pt idx="11834">
                  <c:v>332</c:v>
                </c:pt>
                <c:pt idx="11835">
                  <c:v>332</c:v>
                </c:pt>
                <c:pt idx="11836">
                  <c:v>332</c:v>
                </c:pt>
                <c:pt idx="11837">
                  <c:v>332</c:v>
                </c:pt>
                <c:pt idx="11838">
                  <c:v>332</c:v>
                </c:pt>
                <c:pt idx="11839">
                  <c:v>332</c:v>
                </c:pt>
                <c:pt idx="11840">
                  <c:v>332</c:v>
                </c:pt>
                <c:pt idx="11841">
                  <c:v>332</c:v>
                </c:pt>
                <c:pt idx="11842">
                  <c:v>332</c:v>
                </c:pt>
                <c:pt idx="11843">
                  <c:v>332</c:v>
                </c:pt>
                <c:pt idx="11844">
                  <c:v>332</c:v>
                </c:pt>
                <c:pt idx="11845">
                  <c:v>355</c:v>
                </c:pt>
                <c:pt idx="11846">
                  <c:v>355</c:v>
                </c:pt>
                <c:pt idx="11847">
                  <c:v>355</c:v>
                </c:pt>
                <c:pt idx="11848">
                  <c:v>420</c:v>
                </c:pt>
                <c:pt idx="11849">
                  <c:v>420</c:v>
                </c:pt>
                <c:pt idx="11850">
                  <c:v>355</c:v>
                </c:pt>
                <c:pt idx="11851">
                  <c:v>355</c:v>
                </c:pt>
                <c:pt idx="11852">
                  <c:v>355</c:v>
                </c:pt>
                <c:pt idx="11853">
                  <c:v>355</c:v>
                </c:pt>
                <c:pt idx="11854">
                  <c:v>420</c:v>
                </c:pt>
                <c:pt idx="11855">
                  <c:v>355</c:v>
                </c:pt>
                <c:pt idx="11856">
                  <c:v>420</c:v>
                </c:pt>
                <c:pt idx="11857">
                  <c:v>355</c:v>
                </c:pt>
                <c:pt idx="11858">
                  <c:v>420</c:v>
                </c:pt>
                <c:pt idx="11859">
                  <c:v>420</c:v>
                </c:pt>
                <c:pt idx="11860">
                  <c:v>355</c:v>
                </c:pt>
                <c:pt idx="11861">
                  <c:v>355</c:v>
                </c:pt>
                <c:pt idx="11862">
                  <c:v>355</c:v>
                </c:pt>
                <c:pt idx="11863">
                  <c:v>355</c:v>
                </c:pt>
                <c:pt idx="11864">
                  <c:v>355</c:v>
                </c:pt>
                <c:pt idx="11865">
                  <c:v>355</c:v>
                </c:pt>
                <c:pt idx="11866">
                  <c:v>355</c:v>
                </c:pt>
                <c:pt idx="11867">
                  <c:v>420</c:v>
                </c:pt>
                <c:pt idx="11868">
                  <c:v>420</c:v>
                </c:pt>
                <c:pt idx="11869">
                  <c:v>420</c:v>
                </c:pt>
                <c:pt idx="11870">
                  <c:v>355</c:v>
                </c:pt>
                <c:pt idx="11871">
                  <c:v>420</c:v>
                </c:pt>
                <c:pt idx="11872">
                  <c:v>355</c:v>
                </c:pt>
                <c:pt idx="11873">
                  <c:v>355</c:v>
                </c:pt>
                <c:pt idx="11874">
                  <c:v>355</c:v>
                </c:pt>
                <c:pt idx="11875">
                  <c:v>420</c:v>
                </c:pt>
                <c:pt idx="11876">
                  <c:v>355</c:v>
                </c:pt>
                <c:pt idx="11877">
                  <c:v>355</c:v>
                </c:pt>
                <c:pt idx="11878">
                  <c:v>420</c:v>
                </c:pt>
                <c:pt idx="11879">
                  <c:v>355</c:v>
                </c:pt>
                <c:pt idx="11880">
                  <c:v>355</c:v>
                </c:pt>
                <c:pt idx="11881">
                  <c:v>193</c:v>
                </c:pt>
                <c:pt idx="11882">
                  <c:v>193</c:v>
                </c:pt>
                <c:pt idx="11883">
                  <c:v>170</c:v>
                </c:pt>
                <c:pt idx="11884">
                  <c:v>225</c:v>
                </c:pt>
                <c:pt idx="11885">
                  <c:v>184</c:v>
                </c:pt>
                <c:pt idx="11886">
                  <c:v>225</c:v>
                </c:pt>
                <c:pt idx="11887">
                  <c:v>225</c:v>
                </c:pt>
                <c:pt idx="11888">
                  <c:v>184</c:v>
                </c:pt>
                <c:pt idx="11889">
                  <c:v>225</c:v>
                </c:pt>
                <c:pt idx="11890">
                  <c:v>330</c:v>
                </c:pt>
                <c:pt idx="11891">
                  <c:v>330</c:v>
                </c:pt>
                <c:pt idx="11892">
                  <c:v>330</c:v>
                </c:pt>
                <c:pt idx="11893">
                  <c:v>330</c:v>
                </c:pt>
                <c:pt idx="11894">
                  <c:v>240</c:v>
                </c:pt>
                <c:pt idx="11895">
                  <c:v>300</c:v>
                </c:pt>
                <c:pt idx="11896">
                  <c:v>335</c:v>
                </c:pt>
                <c:pt idx="11897">
                  <c:v>240</c:v>
                </c:pt>
                <c:pt idx="11898">
                  <c:v>300</c:v>
                </c:pt>
                <c:pt idx="11899">
                  <c:v>335</c:v>
                </c:pt>
                <c:pt idx="11900">
                  <c:v>300</c:v>
                </c:pt>
                <c:pt idx="11901">
                  <c:v>240</c:v>
                </c:pt>
                <c:pt idx="11902">
                  <c:v>335</c:v>
                </c:pt>
                <c:pt idx="11903">
                  <c:v>394</c:v>
                </c:pt>
                <c:pt idx="11904">
                  <c:v>394</c:v>
                </c:pt>
                <c:pt idx="11905">
                  <c:v>394</c:v>
                </c:pt>
                <c:pt idx="11906">
                  <c:v>300</c:v>
                </c:pt>
                <c:pt idx="11907">
                  <c:v>300</c:v>
                </c:pt>
                <c:pt idx="11908">
                  <c:v>300</c:v>
                </c:pt>
                <c:pt idx="11909">
                  <c:v>300</c:v>
                </c:pt>
                <c:pt idx="11910">
                  <c:v>300</c:v>
                </c:pt>
                <c:pt idx="11911">
                  <c:v>300</c:v>
                </c:pt>
                <c:pt idx="11912">
                  <c:v>300</c:v>
                </c:pt>
                <c:pt idx="11913">
                  <c:v>221</c:v>
                </c:pt>
              </c:numCache>
            </c:numRef>
          </c:xVal>
          <c:yVal>
            <c:numRef>
              <c:f>Car_data!$Q$2:$Q$11915</c:f>
              <c:numCache>
                <c:formatCode>General</c:formatCode>
                <c:ptCount val="11914"/>
                <c:pt idx="0">
                  <c:v>46135</c:v>
                </c:pt>
                <c:pt idx="1">
                  <c:v>40650</c:v>
                </c:pt>
                <c:pt idx="2">
                  <c:v>36350</c:v>
                </c:pt>
                <c:pt idx="3">
                  <c:v>29450</c:v>
                </c:pt>
                <c:pt idx="4">
                  <c:v>34500</c:v>
                </c:pt>
                <c:pt idx="5">
                  <c:v>31200</c:v>
                </c:pt>
                <c:pt idx="6">
                  <c:v>44100</c:v>
                </c:pt>
                <c:pt idx="7">
                  <c:v>39300</c:v>
                </c:pt>
                <c:pt idx="8">
                  <c:v>36900</c:v>
                </c:pt>
                <c:pt idx="9">
                  <c:v>37200</c:v>
                </c:pt>
                <c:pt idx="10">
                  <c:v>39600</c:v>
                </c:pt>
                <c:pt idx="11">
                  <c:v>31500</c:v>
                </c:pt>
                <c:pt idx="12">
                  <c:v>44400</c:v>
                </c:pt>
                <c:pt idx="13">
                  <c:v>37200</c:v>
                </c:pt>
                <c:pt idx="14">
                  <c:v>31500</c:v>
                </c:pt>
                <c:pt idx="15">
                  <c:v>48250</c:v>
                </c:pt>
                <c:pt idx="16">
                  <c:v>43550</c:v>
                </c:pt>
                <c:pt idx="17">
                  <c:v>2000</c:v>
                </c:pt>
                <c:pt idx="18">
                  <c:v>2000</c:v>
                </c:pt>
                <c:pt idx="19">
                  <c:v>2000</c:v>
                </c:pt>
                <c:pt idx="20">
                  <c:v>2000</c:v>
                </c:pt>
                <c:pt idx="21">
                  <c:v>2000</c:v>
                </c:pt>
                <c:pt idx="22">
                  <c:v>2000</c:v>
                </c:pt>
                <c:pt idx="23">
                  <c:v>2000</c:v>
                </c:pt>
                <c:pt idx="24">
                  <c:v>2000</c:v>
                </c:pt>
                <c:pt idx="25">
                  <c:v>2000</c:v>
                </c:pt>
                <c:pt idx="26">
                  <c:v>2000</c:v>
                </c:pt>
                <c:pt idx="27">
                  <c:v>2000</c:v>
                </c:pt>
                <c:pt idx="28">
                  <c:v>2000</c:v>
                </c:pt>
                <c:pt idx="29">
                  <c:v>2000</c:v>
                </c:pt>
                <c:pt idx="30">
                  <c:v>2000</c:v>
                </c:pt>
                <c:pt idx="31">
                  <c:v>2000</c:v>
                </c:pt>
                <c:pt idx="32">
                  <c:v>27495</c:v>
                </c:pt>
                <c:pt idx="33">
                  <c:v>24995</c:v>
                </c:pt>
                <c:pt idx="34">
                  <c:v>28195</c:v>
                </c:pt>
                <c:pt idx="35">
                  <c:v>2000</c:v>
                </c:pt>
                <c:pt idx="36">
                  <c:v>2000</c:v>
                </c:pt>
                <c:pt idx="37">
                  <c:v>2000</c:v>
                </c:pt>
                <c:pt idx="38">
                  <c:v>2000</c:v>
                </c:pt>
                <c:pt idx="39">
                  <c:v>2000</c:v>
                </c:pt>
                <c:pt idx="40">
                  <c:v>2000</c:v>
                </c:pt>
                <c:pt idx="41">
                  <c:v>32850</c:v>
                </c:pt>
                <c:pt idx="42">
                  <c:v>38650</c:v>
                </c:pt>
                <c:pt idx="43">
                  <c:v>48750</c:v>
                </c:pt>
                <c:pt idx="44">
                  <c:v>34850</c:v>
                </c:pt>
                <c:pt idx="45">
                  <c:v>40650</c:v>
                </c:pt>
                <c:pt idx="46">
                  <c:v>44150</c:v>
                </c:pt>
                <c:pt idx="47">
                  <c:v>32850</c:v>
                </c:pt>
                <c:pt idx="48">
                  <c:v>46150</c:v>
                </c:pt>
                <c:pt idx="49">
                  <c:v>50750</c:v>
                </c:pt>
                <c:pt idx="50">
                  <c:v>46450</c:v>
                </c:pt>
                <c:pt idx="51">
                  <c:v>49050</c:v>
                </c:pt>
                <c:pt idx="52">
                  <c:v>51050</c:v>
                </c:pt>
                <c:pt idx="53">
                  <c:v>44450</c:v>
                </c:pt>
                <c:pt idx="54">
                  <c:v>38950</c:v>
                </c:pt>
                <c:pt idx="55">
                  <c:v>33150</c:v>
                </c:pt>
                <c:pt idx="56">
                  <c:v>35150</c:v>
                </c:pt>
                <c:pt idx="57">
                  <c:v>40950</c:v>
                </c:pt>
                <c:pt idx="58">
                  <c:v>2000</c:v>
                </c:pt>
                <c:pt idx="59">
                  <c:v>2000</c:v>
                </c:pt>
                <c:pt idx="60">
                  <c:v>2000</c:v>
                </c:pt>
                <c:pt idx="61">
                  <c:v>2000</c:v>
                </c:pt>
                <c:pt idx="62">
                  <c:v>2000</c:v>
                </c:pt>
                <c:pt idx="63">
                  <c:v>2000</c:v>
                </c:pt>
                <c:pt idx="64">
                  <c:v>25170</c:v>
                </c:pt>
                <c:pt idx="65">
                  <c:v>23950</c:v>
                </c:pt>
                <c:pt idx="66">
                  <c:v>29370</c:v>
                </c:pt>
                <c:pt idx="67">
                  <c:v>21995</c:v>
                </c:pt>
                <c:pt idx="68">
                  <c:v>26625</c:v>
                </c:pt>
                <c:pt idx="69">
                  <c:v>30825</c:v>
                </c:pt>
                <c:pt idx="70">
                  <c:v>21995</c:v>
                </c:pt>
                <c:pt idx="71">
                  <c:v>27795</c:v>
                </c:pt>
                <c:pt idx="72">
                  <c:v>31785</c:v>
                </c:pt>
                <c:pt idx="73">
                  <c:v>29905</c:v>
                </c:pt>
                <c:pt idx="74">
                  <c:v>22490</c:v>
                </c:pt>
                <c:pt idx="75">
                  <c:v>27570</c:v>
                </c:pt>
                <c:pt idx="76">
                  <c:v>25690</c:v>
                </c:pt>
                <c:pt idx="77">
                  <c:v>24490</c:v>
                </c:pt>
                <c:pt idx="78">
                  <c:v>29905</c:v>
                </c:pt>
                <c:pt idx="79">
                  <c:v>31785</c:v>
                </c:pt>
                <c:pt idx="80">
                  <c:v>26685</c:v>
                </c:pt>
                <c:pt idx="81">
                  <c:v>22490</c:v>
                </c:pt>
                <c:pt idx="82">
                  <c:v>25690</c:v>
                </c:pt>
                <c:pt idx="83">
                  <c:v>30900</c:v>
                </c:pt>
                <c:pt idx="84">
                  <c:v>27795</c:v>
                </c:pt>
                <c:pt idx="85">
                  <c:v>21995</c:v>
                </c:pt>
                <c:pt idx="86">
                  <c:v>24490</c:v>
                </c:pt>
                <c:pt idx="87">
                  <c:v>2000</c:v>
                </c:pt>
                <c:pt idx="88">
                  <c:v>2000</c:v>
                </c:pt>
                <c:pt idx="89">
                  <c:v>2000</c:v>
                </c:pt>
                <c:pt idx="90">
                  <c:v>2000</c:v>
                </c:pt>
                <c:pt idx="91">
                  <c:v>2000</c:v>
                </c:pt>
                <c:pt idx="92">
                  <c:v>2000</c:v>
                </c:pt>
                <c:pt idx="93">
                  <c:v>2000</c:v>
                </c:pt>
                <c:pt idx="94">
                  <c:v>2000</c:v>
                </c:pt>
                <c:pt idx="95">
                  <c:v>2073</c:v>
                </c:pt>
                <c:pt idx="96">
                  <c:v>3713</c:v>
                </c:pt>
                <c:pt idx="97">
                  <c:v>3520</c:v>
                </c:pt>
                <c:pt idx="98">
                  <c:v>3910</c:v>
                </c:pt>
                <c:pt idx="99">
                  <c:v>4182</c:v>
                </c:pt>
                <c:pt idx="100">
                  <c:v>4107</c:v>
                </c:pt>
                <c:pt idx="101">
                  <c:v>4299</c:v>
                </c:pt>
                <c:pt idx="102">
                  <c:v>4693</c:v>
                </c:pt>
                <c:pt idx="103">
                  <c:v>4107</c:v>
                </c:pt>
                <c:pt idx="104">
                  <c:v>2000</c:v>
                </c:pt>
                <c:pt idx="105">
                  <c:v>2000</c:v>
                </c:pt>
                <c:pt idx="106">
                  <c:v>2000</c:v>
                </c:pt>
                <c:pt idx="107">
                  <c:v>2000</c:v>
                </c:pt>
                <c:pt idx="108">
                  <c:v>2000</c:v>
                </c:pt>
                <c:pt idx="109">
                  <c:v>2000</c:v>
                </c:pt>
                <c:pt idx="110">
                  <c:v>2000</c:v>
                </c:pt>
                <c:pt idx="111">
                  <c:v>2000</c:v>
                </c:pt>
                <c:pt idx="112">
                  <c:v>16020</c:v>
                </c:pt>
                <c:pt idx="113">
                  <c:v>14530</c:v>
                </c:pt>
                <c:pt idx="114">
                  <c:v>16860</c:v>
                </c:pt>
                <c:pt idx="115">
                  <c:v>15370</c:v>
                </c:pt>
                <c:pt idx="116">
                  <c:v>17050</c:v>
                </c:pt>
                <c:pt idx="117">
                  <c:v>15560</c:v>
                </c:pt>
                <c:pt idx="118">
                  <c:v>16210</c:v>
                </c:pt>
                <c:pt idx="119">
                  <c:v>14720</c:v>
                </c:pt>
                <c:pt idx="120">
                  <c:v>17050</c:v>
                </c:pt>
                <c:pt idx="121">
                  <c:v>15560</c:v>
                </c:pt>
                <c:pt idx="122">
                  <c:v>16210</c:v>
                </c:pt>
                <c:pt idx="123">
                  <c:v>14720</c:v>
                </c:pt>
                <c:pt idx="124">
                  <c:v>47250</c:v>
                </c:pt>
                <c:pt idx="125">
                  <c:v>41850</c:v>
                </c:pt>
                <c:pt idx="126">
                  <c:v>41850</c:v>
                </c:pt>
                <c:pt idx="127">
                  <c:v>43000</c:v>
                </c:pt>
                <c:pt idx="128">
                  <c:v>49200</c:v>
                </c:pt>
                <c:pt idx="129">
                  <c:v>49650</c:v>
                </c:pt>
                <c:pt idx="130">
                  <c:v>43950</c:v>
                </c:pt>
                <c:pt idx="131">
                  <c:v>41950</c:v>
                </c:pt>
                <c:pt idx="132">
                  <c:v>50150</c:v>
                </c:pt>
                <c:pt idx="133">
                  <c:v>37500</c:v>
                </c:pt>
                <c:pt idx="134">
                  <c:v>43750</c:v>
                </c:pt>
                <c:pt idx="135">
                  <c:v>39000</c:v>
                </c:pt>
                <c:pt idx="136">
                  <c:v>39500</c:v>
                </c:pt>
                <c:pt idx="137">
                  <c:v>39500</c:v>
                </c:pt>
                <c:pt idx="138">
                  <c:v>34950</c:v>
                </c:pt>
                <c:pt idx="139">
                  <c:v>45750</c:v>
                </c:pt>
                <c:pt idx="140">
                  <c:v>43450</c:v>
                </c:pt>
                <c:pt idx="141">
                  <c:v>37500</c:v>
                </c:pt>
                <c:pt idx="142">
                  <c:v>41000</c:v>
                </c:pt>
                <c:pt idx="143">
                  <c:v>32950</c:v>
                </c:pt>
                <c:pt idx="144">
                  <c:v>41850</c:v>
                </c:pt>
                <c:pt idx="145">
                  <c:v>47800</c:v>
                </c:pt>
                <c:pt idx="146">
                  <c:v>39850</c:v>
                </c:pt>
                <c:pt idx="147">
                  <c:v>38350</c:v>
                </c:pt>
                <c:pt idx="148">
                  <c:v>40350</c:v>
                </c:pt>
                <c:pt idx="149">
                  <c:v>38350</c:v>
                </c:pt>
                <c:pt idx="150">
                  <c:v>42650</c:v>
                </c:pt>
                <c:pt idx="151">
                  <c:v>33150</c:v>
                </c:pt>
                <c:pt idx="152">
                  <c:v>35150</c:v>
                </c:pt>
                <c:pt idx="153">
                  <c:v>44150</c:v>
                </c:pt>
                <c:pt idx="154">
                  <c:v>45800</c:v>
                </c:pt>
                <c:pt idx="155">
                  <c:v>38750</c:v>
                </c:pt>
                <c:pt idx="156">
                  <c:v>35450</c:v>
                </c:pt>
                <c:pt idx="157">
                  <c:v>33450</c:v>
                </c:pt>
                <c:pt idx="158">
                  <c:v>40750</c:v>
                </c:pt>
                <c:pt idx="159">
                  <c:v>42250</c:v>
                </c:pt>
                <c:pt idx="160">
                  <c:v>42950</c:v>
                </c:pt>
                <c:pt idx="161">
                  <c:v>40250</c:v>
                </c:pt>
                <c:pt idx="162">
                  <c:v>49900</c:v>
                </c:pt>
                <c:pt idx="163">
                  <c:v>47900</c:v>
                </c:pt>
                <c:pt idx="164">
                  <c:v>44450</c:v>
                </c:pt>
                <c:pt idx="165">
                  <c:v>2232</c:v>
                </c:pt>
                <c:pt idx="166">
                  <c:v>2000</c:v>
                </c:pt>
                <c:pt idx="167">
                  <c:v>2000</c:v>
                </c:pt>
                <c:pt idx="168">
                  <c:v>2105</c:v>
                </c:pt>
                <c:pt idx="169">
                  <c:v>2199</c:v>
                </c:pt>
                <c:pt idx="170">
                  <c:v>2000</c:v>
                </c:pt>
                <c:pt idx="171">
                  <c:v>2124</c:v>
                </c:pt>
                <c:pt idx="172">
                  <c:v>3552</c:v>
                </c:pt>
                <c:pt idx="173">
                  <c:v>2179</c:v>
                </c:pt>
                <c:pt idx="174">
                  <c:v>2000</c:v>
                </c:pt>
                <c:pt idx="175">
                  <c:v>2000</c:v>
                </c:pt>
                <c:pt idx="176">
                  <c:v>2377</c:v>
                </c:pt>
                <c:pt idx="177">
                  <c:v>3814</c:v>
                </c:pt>
                <c:pt idx="178">
                  <c:v>2207</c:v>
                </c:pt>
                <c:pt idx="179">
                  <c:v>2000</c:v>
                </c:pt>
                <c:pt idx="180">
                  <c:v>2248</c:v>
                </c:pt>
                <c:pt idx="181">
                  <c:v>2065</c:v>
                </c:pt>
                <c:pt idx="182">
                  <c:v>2547</c:v>
                </c:pt>
                <c:pt idx="183">
                  <c:v>2282</c:v>
                </c:pt>
                <c:pt idx="184">
                  <c:v>2000</c:v>
                </c:pt>
                <c:pt idx="185">
                  <c:v>2544</c:v>
                </c:pt>
                <c:pt idx="186">
                  <c:v>2397</c:v>
                </c:pt>
                <c:pt idx="187">
                  <c:v>2000</c:v>
                </c:pt>
                <c:pt idx="188">
                  <c:v>4174</c:v>
                </c:pt>
                <c:pt idx="189">
                  <c:v>2187</c:v>
                </c:pt>
                <c:pt idx="190">
                  <c:v>2729</c:v>
                </c:pt>
                <c:pt idx="191">
                  <c:v>2433</c:v>
                </c:pt>
                <c:pt idx="192">
                  <c:v>2247</c:v>
                </c:pt>
                <c:pt idx="193">
                  <c:v>2540</c:v>
                </c:pt>
                <c:pt idx="194">
                  <c:v>3941</c:v>
                </c:pt>
                <c:pt idx="195">
                  <c:v>3295</c:v>
                </c:pt>
                <c:pt idx="196">
                  <c:v>6008</c:v>
                </c:pt>
                <c:pt idx="197">
                  <c:v>6710</c:v>
                </c:pt>
                <c:pt idx="198">
                  <c:v>3701</c:v>
                </c:pt>
                <c:pt idx="199">
                  <c:v>4671</c:v>
                </c:pt>
                <c:pt idx="200">
                  <c:v>5306</c:v>
                </c:pt>
                <c:pt idx="201">
                  <c:v>7600</c:v>
                </c:pt>
                <c:pt idx="202">
                  <c:v>4090</c:v>
                </c:pt>
                <c:pt idx="203">
                  <c:v>37570</c:v>
                </c:pt>
                <c:pt idx="204">
                  <c:v>31695</c:v>
                </c:pt>
                <c:pt idx="205">
                  <c:v>38070</c:v>
                </c:pt>
                <c:pt idx="206">
                  <c:v>44895</c:v>
                </c:pt>
                <c:pt idx="207">
                  <c:v>35070</c:v>
                </c:pt>
                <c:pt idx="208">
                  <c:v>42395</c:v>
                </c:pt>
                <c:pt idx="209">
                  <c:v>34195</c:v>
                </c:pt>
                <c:pt idx="210">
                  <c:v>40570</c:v>
                </c:pt>
                <c:pt idx="211">
                  <c:v>38095</c:v>
                </c:pt>
                <c:pt idx="212">
                  <c:v>35595</c:v>
                </c:pt>
                <c:pt idx="213">
                  <c:v>45190</c:v>
                </c:pt>
                <c:pt idx="214">
                  <c:v>32260</c:v>
                </c:pt>
                <c:pt idx="215">
                  <c:v>37755</c:v>
                </c:pt>
                <c:pt idx="216">
                  <c:v>41055</c:v>
                </c:pt>
                <c:pt idx="217">
                  <c:v>36090</c:v>
                </c:pt>
                <c:pt idx="218">
                  <c:v>42690</c:v>
                </c:pt>
                <c:pt idx="219">
                  <c:v>38555</c:v>
                </c:pt>
                <c:pt idx="220">
                  <c:v>35255</c:v>
                </c:pt>
                <c:pt idx="221">
                  <c:v>38590</c:v>
                </c:pt>
                <c:pt idx="222">
                  <c:v>34760</c:v>
                </c:pt>
                <c:pt idx="223">
                  <c:v>41135</c:v>
                </c:pt>
                <c:pt idx="224">
                  <c:v>45270</c:v>
                </c:pt>
                <c:pt idx="225">
                  <c:v>38670</c:v>
                </c:pt>
                <c:pt idx="226">
                  <c:v>38635</c:v>
                </c:pt>
                <c:pt idx="227">
                  <c:v>36170</c:v>
                </c:pt>
                <c:pt idx="228">
                  <c:v>38175</c:v>
                </c:pt>
                <c:pt idx="229">
                  <c:v>32340</c:v>
                </c:pt>
                <c:pt idx="230">
                  <c:v>42770</c:v>
                </c:pt>
                <c:pt idx="231">
                  <c:v>34840</c:v>
                </c:pt>
                <c:pt idx="232">
                  <c:v>35675</c:v>
                </c:pt>
                <c:pt idx="233">
                  <c:v>32065</c:v>
                </c:pt>
                <c:pt idx="234">
                  <c:v>28540</c:v>
                </c:pt>
                <c:pt idx="235">
                  <c:v>32315</c:v>
                </c:pt>
                <c:pt idx="236">
                  <c:v>28885</c:v>
                </c:pt>
                <c:pt idx="237">
                  <c:v>29185</c:v>
                </c:pt>
                <c:pt idx="238">
                  <c:v>32615</c:v>
                </c:pt>
                <c:pt idx="239">
                  <c:v>2847</c:v>
                </c:pt>
                <c:pt idx="240">
                  <c:v>2488</c:v>
                </c:pt>
                <c:pt idx="241">
                  <c:v>2683</c:v>
                </c:pt>
                <c:pt idx="242">
                  <c:v>2553</c:v>
                </c:pt>
                <c:pt idx="243">
                  <c:v>3049</c:v>
                </c:pt>
                <c:pt idx="244">
                  <c:v>2774</c:v>
                </c:pt>
                <c:pt idx="245">
                  <c:v>2702</c:v>
                </c:pt>
                <c:pt idx="246">
                  <c:v>3101</c:v>
                </c:pt>
                <c:pt idx="247">
                  <c:v>3510</c:v>
                </c:pt>
                <c:pt idx="248">
                  <c:v>3107</c:v>
                </c:pt>
                <c:pt idx="249">
                  <c:v>3624</c:v>
                </c:pt>
                <c:pt idx="250">
                  <c:v>3185</c:v>
                </c:pt>
                <c:pt idx="251">
                  <c:v>2000</c:v>
                </c:pt>
                <c:pt idx="252">
                  <c:v>2000</c:v>
                </c:pt>
                <c:pt idx="253">
                  <c:v>2000</c:v>
                </c:pt>
                <c:pt idx="254">
                  <c:v>2000</c:v>
                </c:pt>
                <c:pt idx="255">
                  <c:v>2000</c:v>
                </c:pt>
                <c:pt idx="256">
                  <c:v>2144</c:v>
                </c:pt>
                <c:pt idx="257">
                  <c:v>2098</c:v>
                </c:pt>
                <c:pt idx="258">
                  <c:v>2178</c:v>
                </c:pt>
                <c:pt idx="259">
                  <c:v>2311</c:v>
                </c:pt>
                <c:pt idx="260">
                  <c:v>36550</c:v>
                </c:pt>
                <c:pt idx="261">
                  <c:v>41250</c:v>
                </c:pt>
                <c:pt idx="262">
                  <c:v>30600</c:v>
                </c:pt>
                <c:pt idx="263">
                  <c:v>37100</c:v>
                </c:pt>
                <c:pt idx="264">
                  <c:v>27900</c:v>
                </c:pt>
                <c:pt idx="265">
                  <c:v>32700</c:v>
                </c:pt>
                <c:pt idx="266">
                  <c:v>40250</c:v>
                </c:pt>
                <c:pt idx="267">
                  <c:v>35550</c:v>
                </c:pt>
                <c:pt idx="268">
                  <c:v>36100</c:v>
                </c:pt>
                <c:pt idx="269">
                  <c:v>33200</c:v>
                </c:pt>
                <c:pt idx="270">
                  <c:v>37900</c:v>
                </c:pt>
                <c:pt idx="271">
                  <c:v>29600</c:v>
                </c:pt>
                <c:pt idx="272">
                  <c:v>38070</c:v>
                </c:pt>
                <c:pt idx="273">
                  <c:v>38900</c:v>
                </c:pt>
                <c:pt idx="274">
                  <c:v>33840</c:v>
                </c:pt>
                <c:pt idx="275">
                  <c:v>38630</c:v>
                </c:pt>
                <c:pt idx="276">
                  <c:v>39630</c:v>
                </c:pt>
                <c:pt idx="277">
                  <c:v>37740</c:v>
                </c:pt>
                <c:pt idx="278">
                  <c:v>41980</c:v>
                </c:pt>
                <c:pt idx="279">
                  <c:v>36280</c:v>
                </c:pt>
                <c:pt idx="280">
                  <c:v>36740</c:v>
                </c:pt>
                <c:pt idx="281">
                  <c:v>40980</c:v>
                </c:pt>
                <c:pt idx="282">
                  <c:v>38680</c:v>
                </c:pt>
                <c:pt idx="283">
                  <c:v>28510</c:v>
                </c:pt>
                <c:pt idx="284">
                  <c:v>30210</c:v>
                </c:pt>
                <c:pt idx="285">
                  <c:v>31210</c:v>
                </c:pt>
                <c:pt idx="286">
                  <c:v>33340</c:v>
                </c:pt>
                <c:pt idx="287">
                  <c:v>37280</c:v>
                </c:pt>
                <c:pt idx="288">
                  <c:v>41570</c:v>
                </c:pt>
                <c:pt idx="289">
                  <c:v>36870</c:v>
                </c:pt>
                <c:pt idx="290">
                  <c:v>42570</c:v>
                </c:pt>
                <c:pt idx="291">
                  <c:v>37870</c:v>
                </c:pt>
                <c:pt idx="292">
                  <c:v>39220</c:v>
                </c:pt>
                <c:pt idx="293">
                  <c:v>40220</c:v>
                </c:pt>
                <c:pt idx="294">
                  <c:v>160829</c:v>
                </c:pt>
                <c:pt idx="295">
                  <c:v>140615</c:v>
                </c:pt>
                <c:pt idx="296">
                  <c:v>150694</c:v>
                </c:pt>
                <c:pt idx="297">
                  <c:v>170829</c:v>
                </c:pt>
                <c:pt idx="298">
                  <c:v>165986</c:v>
                </c:pt>
                <c:pt idx="299">
                  <c:v>154090</c:v>
                </c:pt>
                <c:pt idx="300">
                  <c:v>143860</c:v>
                </c:pt>
                <c:pt idx="301">
                  <c:v>176287</c:v>
                </c:pt>
                <c:pt idx="302">
                  <c:v>157767</c:v>
                </c:pt>
                <c:pt idx="303">
                  <c:v>187124</c:v>
                </c:pt>
                <c:pt idx="304">
                  <c:v>147332</c:v>
                </c:pt>
                <c:pt idx="305">
                  <c:v>169900</c:v>
                </c:pt>
                <c:pt idx="306">
                  <c:v>180408</c:v>
                </c:pt>
                <c:pt idx="307">
                  <c:v>46790</c:v>
                </c:pt>
                <c:pt idx="308">
                  <c:v>48100</c:v>
                </c:pt>
                <c:pt idx="309">
                  <c:v>29990</c:v>
                </c:pt>
                <c:pt idx="310">
                  <c:v>41820</c:v>
                </c:pt>
                <c:pt idx="311">
                  <c:v>31290</c:v>
                </c:pt>
                <c:pt idx="312">
                  <c:v>34870</c:v>
                </c:pt>
                <c:pt idx="313">
                  <c:v>33570</c:v>
                </c:pt>
                <c:pt idx="314">
                  <c:v>46570</c:v>
                </c:pt>
                <c:pt idx="315">
                  <c:v>37970</c:v>
                </c:pt>
                <c:pt idx="316">
                  <c:v>37070</c:v>
                </c:pt>
                <c:pt idx="317">
                  <c:v>49400</c:v>
                </c:pt>
                <c:pt idx="318">
                  <c:v>45270</c:v>
                </c:pt>
                <c:pt idx="319">
                  <c:v>39270</c:v>
                </c:pt>
                <c:pt idx="320">
                  <c:v>45490</c:v>
                </c:pt>
                <c:pt idx="321">
                  <c:v>41990</c:v>
                </c:pt>
                <c:pt idx="322">
                  <c:v>38370</c:v>
                </c:pt>
                <c:pt idx="323">
                  <c:v>43290</c:v>
                </c:pt>
                <c:pt idx="324">
                  <c:v>41820</c:v>
                </c:pt>
                <c:pt idx="325">
                  <c:v>48100</c:v>
                </c:pt>
                <c:pt idx="326">
                  <c:v>43290</c:v>
                </c:pt>
                <c:pt idx="327">
                  <c:v>39270</c:v>
                </c:pt>
                <c:pt idx="328">
                  <c:v>34870</c:v>
                </c:pt>
                <c:pt idx="329">
                  <c:v>41990</c:v>
                </c:pt>
                <c:pt idx="330">
                  <c:v>38370</c:v>
                </c:pt>
                <c:pt idx="331">
                  <c:v>45270</c:v>
                </c:pt>
                <c:pt idx="332">
                  <c:v>45490</c:v>
                </c:pt>
                <c:pt idx="333">
                  <c:v>29990</c:v>
                </c:pt>
                <c:pt idx="334">
                  <c:v>46570</c:v>
                </c:pt>
                <c:pt idx="335">
                  <c:v>46790</c:v>
                </c:pt>
                <c:pt idx="336">
                  <c:v>49400</c:v>
                </c:pt>
                <c:pt idx="337">
                  <c:v>37070</c:v>
                </c:pt>
                <c:pt idx="338">
                  <c:v>31290</c:v>
                </c:pt>
                <c:pt idx="339">
                  <c:v>37970</c:v>
                </c:pt>
                <c:pt idx="340">
                  <c:v>33570</c:v>
                </c:pt>
                <c:pt idx="341">
                  <c:v>37970</c:v>
                </c:pt>
                <c:pt idx="342">
                  <c:v>38370</c:v>
                </c:pt>
                <c:pt idx="343">
                  <c:v>34870</c:v>
                </c:pt>
                <c:pt idx="344">
                  <c:v>29990</c:v>
                </c:pt>
                <c:pt idx="345">
                  <c:v>45490</c:v>
                </c:pt>
                <c:pt idx="346">
                  <c:v>41990</c:v>
                </c:pt>
                <c:pt idx="347">
                  <c:v>45270</c:v>
                </c:pt>
                <c:pt idx="348">
                  <c:v>33570</c:v>
                </c:pt>
                <c:pt idx="349">
                  <c:v>48100</c:v>
                </c:pt>
                <c:pt idx="350">
                  <c:v>39270</c:v>
                </c:pt>
                <c:pt idx="351">
                  <c:v>46570</c:v>
                </c:pt>
                <c:pt idx="352">
                  <c:v>49400</c:v>
                </c:pt>
                <c:pt idx="353">
                  <c:v>37070</c:v>
                </c:pt>
                <c:pt idx="354">
                  <c:v>41820</c:v>
                </c:pt>
                <c:pt idx="355">
                  <c:v>46790</c:v>
                </c:pt>
                <c:pt idx="356">
                  <c:v>43290</c:v>
                </c:pt>
                <c:pt idx="357">
                  <c:v>31290</c:v>
                </c:pt>
                <c:pt idx="358">
                  <c:v>25045</c:v>
                </c:pt>
                <c:pt idx="359">
                  <c:v>26095</c:v>
                </c:pt>
                <c:pt idx="360">
                  <c:v>23795</c:v>
                </c:pt>
                <c:pt idx="361">
                  <c:v>19595</c:v>
                </c:pt>
                <c:pt idx="362">
                  <c:v>18445</c:v>
                </c:pt>
                <c:pt idx="363">
                  <c:v>23845</c:v>
                </c:pt>
                <c:pt idx="364">
                  <c:v>25395</c:v>
                </c:pt>
                <c:pt idx="365">
                  <c:v>24895</c:v>
                </c:pt>
                <c:pt idx="366">
                  <c:v>25545</c:v>
                </c:pt>
                <c:pt idx="367">
                  <c:v>24295</c:v>
                </c:pt>
                <c:pt idx="368">
                  <c:v>19495</c:v>
                </c:pt>
                <c:pt idx="369">
                  <c:v>20095</c:v>
                </c:pt>
                <c:pt idx="370">
                  <c:v>19995</c:v>
                </c:pt>
                <c:pt idx="371">
                  <c:v>21145</c:v>
                </c:pt>
                <c:pt idx="372">
                  <c:v>23245</c:v>
                </c:pt>
                <c:pt idx="373">
                  <c:v>16945</c:v>
                </c:pt>
                <c:pt idx="374">
                  <c:v>24345</c:v>
                </c:pt>
                <c:pt idx="375">
                  <c:v>20645</c:v>
                </c:pt>
                <c:pt idx="376">
                  <c:v>18945</c:v>
                </c:pt>
                <c:pt idx="377">
                  <c:v>26595</c:v>
                </c:pt>
                <c:pt idx="378">
                  <c:v>22745</c:v>
                </c:pt>
                <c:pt idx="379">
                  <c:v>17995</c:v>
                </c:pt>
                <c:pt idx="380">
                  <c:v>22545</c:v>
                </c:pt>
                <c:pt idx="381">
                  <c:v>21095</c:v>
                </c:pt>
                <c:pt idx="382">
                  <c:v>25495</c:v>
                </c:pt>
                <c:pt idx="383">
                  <c:v>20745</c:v>
                </c:pt>
                <c:pt idx="384">
                  <c:v>24295</c:v>
                </c:pt>
                <c:pt idx="385">
                  <c:v>23595</c:v>
                </c:pt>
                <c:pt idx="386">
                  <c:v>21795</c:v>
                </c:pt>
                <c:pt idx="387">
                  <c:v>17845</c:v>
                </c:pt>
                <c:pt idx="388">
                  <c:v>26495</c:v>
                </c:pt>
                <c:pt idx="389">
                  <c:v>24745</c:v>
                </c:pt>
                <c:pt idx="390">
                  <c:v>18895</c:v>
                </c:pt>
                <c:pt idx="391">
                  <c:v>19595</c:v>
                </c:pt>
                <c:pt idx="392">
                  <c:v>23245</c:v>
                </c:pt>
                <c:pt idx="393">
                  <c:v>18545</c:v>
                </c:pt>
                <c:pt idx="394">
                  <c:v>25795</c:v>
                </c:pt>
                <c:pt idx="395">
                  <c:v>20045</c:v>
                </c:pt>
                <c:pt idx="396">
                  <c:v>25445</c:v>
                </c:pt>
                <c:pt idx="397">
                  <c:v>24795</c:v>
                </c:pt>
                <c:pt idx="398">
                  <c:v>21495</c:v>
                </c:pt>
                <c:pt idx="399">
                  <c:v>17845</c:v>
                </c:pt>
                <c:pt idx="400">
                  <c:v>23145</c:v>
                </c:pt>
                <c:pt idx="401">
                  <c:v>24195</c:v>
                </c:pt>
                <c:pt idx="402">
                  <c:v>20145</c:v>
                </c:pt>
                <c:pt idx="403">
                  <c:v>24945</c:v>
                </c:pt>
                <c:pt idx="404">
                  <c:v>23895</c:v>
                </c:pt>
                <c:pt idx="405">
                  <c:v>19095</c:v>
                </c:pt>
                <c:pt idx="406">
                  <c:v>23445</c:v>
                </c:pt>
                <c:pt idx="407">
                  <c:v>18895</c:v>
                </c:pt>
                <c:pt idx="408">
                  <c:v>22245</c:v>
                </c:pt>
                <c:pt idx="409">
                  <c:v>22395</c:v>
                </c:pt>
                <c:pt idx="410">
                  <c:v>20445</c:v>
                </c:pt>
                <c:pt idx="411">
                  <c:v>42300</c:v>
                </c:pt>
                <c:pt idx="412">
                  <c:v>40300</c:v>
                </c:pt>
                <c:pt idx="413">
                  <c:v>40300</c:v>
                </c:pt>
                <c:pt idx="414">
                  <c:v>42300</c:v>
                </c:pt>
                <c:pt idx="415">
                  <c:v>45800</c:v>
                </c:pt>
                <c:pt idx="416">
                  <c:v>47800</c:v>
                </c:pt>
                <c:pt idx="417">
                  <c:v>43650</c:v>
                </c:pt>
                <c:pt idx="418">
                  <c:v>49950</c:v>
                </c:pt>
                <c:pt idx="419">
                  <c:v>47950</c:v>
                </c:pt>
                <c:pt idx="420">
                  <c:v>41650</c:v>
                </c:pt>
                <c:pt idx="421">
                  <c:v>48300</c:v>
                </c:pt>
                <c:pt idx="422">
                  <c:v>50300</c:v>
                </c:pt>
                <c:pt idx="423">
                  <c:v>43950</c:v>
                </c:pt>
                <c:pt idx="424">
                  <c:v>41950</c:v>
                </c:pt>
                <c:pt idx="425">
                  <c:v>56900</c:v>
                </c:pt>
                <c:pt idx="426">
                  <c:v>46250</c:v>
                </c:pt>
                <c:pt idx="427">
                  <c:v>50750</c:v>
                </c:pt>
                <c:pt idx="428">
                  <c:v>42750</c:v>
                </c:pt>
                <c:pt idx="429">
                  <c:v>48750</c:v>
                </c:pt>
                <c:pt idx="430">
                  <c:v>48250</c:v>
                </c:pt>
                <c:pt idx="431">
                  <c:v>42750</c:v>
                </c:pt>
                <c:pt idx="432">
                  <c:v>50750</c:v>
                </c:pt>
                <c:pt idx="433">
                  <c:v>40750</c:v>
                </c:pt>
                <c:pt idx="434">
                  <c:v>54900</c:v>
                </c:pt>
                <c:pt idx="435">
                  <c:v>48750</c:v>
                </c:pt>
                <c:pt idx="436">
                  <c:v>40750</c:v>
                </c:pt>
                <c:pt idx="437">
                  <c:v>52000</c:v>
                </c:pt>
                <c:pt idx="438">
                  <c:v>50000</c:v>
                </c:pt>
                <c:pt idx="439">
                  <c:v>41850</c:v>
                </c:pt>
                <c:pt idx="440">
                  <c:v>50150</c:v>
                </c:pt>
                <c:pt idx="441">
                  <c:v>41850</c:v>
                </c:pt>
                <c:pt idx="442">
                  <c:v>58950</c:v>
                </c:pt>
                <c:pt idx="443">
                  <c:v>43850</c:v>
                </c:pt>
                <c:pt idx="444">
                  <c:v>48150</c:v>
                </c:pt>
                <c:pt idx="445">
                  <c:v>56950</c:v>
                </c:pt>
                <c:pt idx="446">
                  <c:v>50300</c:v>
                </c:pt>
                <c:pt idx="447">
                  <c:v>52300</c:v>
                </c:pt>
                <c:pt idx="448">
                  <c:v>50500</c:v>
                </c:pt>
                <c:pt idx="449">
                  <c:v>44150</c:v>
                </c:pt>
                <c:pt idx="450">
                  <c:v>42150</c:v>
                </c:pt>
                <c:pt idx="451">
                  <c:v>59300</c:v>
                </c:pt>
                <c:pt idx="452">
                  <c:v>57300</c:v>
                </c:pt>
                <c:pt idx="453">
                  <c:v>48500</c:v>
                </c:pt>
                <c:pt idx="454">
                  <c:v>2168</c:v>
                </c:pt>
                <c:pt idx="455">
                  <c:v>2497</c:v>
                </c:pt>
                <c:pt idx="456">
                  <c:v>2278</c:v>
                </c:pt>
                <c:pt idx="457">
                  <c:v>2650</c:v>
                </c:pt>
                <c:pt idx="458">
                  <c:v>2000</c:v>
                </c:pt>
                <c:pt idx="459">
                  <c:v>2186</c:v>
                </c:pt>
                <c:pt idx="460">
                  <c:v>223970</c:v>
                </c:pt>
                <c:pt idx="461">
                  <c:v>219775</c:v>
                </c:pt>
                <c:pt idx="462">
                  <c:v>228625</c:v>
                </c:pt>
                <c:pt idx="463">
                  <c:v>224585</c:v>
                </c:pt>
                <c:pt idx="464">
                  <c:v>228625</c:v>
                </c:pt>
                <c:pt idx="465">
                  <c:v>224585</c:v>
                </c:pt>
                <c:pt idx="466">
                  <c:v>257412</c:v>
                </c:pt>
                <c:pt idx="467">
                  <c:v>233509</c:v>
                </c:pt>
                <c:pt idx="468">
                  <c:v>233509</c:v>
                </c:pt>
                <c:pt idx="469">
                  <c:v>288000</c:v>
                </c:pt>
                <c:pt idx="470">
                  <c:v>257412</c:v>
                </c:pt>
                <c:pt idx="471">
                  <c:v>239340</c:v>
                </c:pt>
                <c:pt idx="472">
                  <c:v>263553</c:v>
                </c:pt>
                <c:pt idx="473">
                  <c:v>291744</c:v>
                </c:pt>
                <c:pt idx="474">
                  <c:v>63900</c:v>
                </c:pt>
                <c:pt idx="475">
                  <c:v>68400</c:v>
                </c:pt>
                <c:pt idx="476">
                  <c:v>53900</c:v>
                </c:pt>
                <c:pt idx="477">
                  <c:v>55900</c:v>
                </c:pt>
                <c:pt idx="478">
                  <c:v>65900</c:v>
                </c:pt>
                <c:pt idx="479">
                  <c:v>41365</c:v>
                </c:pt>
                <c:pt idx="480">
                  <c:v>35740</c:v>
                </c:pt>
                <c:pt idx="481">
                  <c:v>37615</c:v>
                </c:pt>
                <c:pt idx="482">
                  <c:v>34695</c:v>
                </c:pt>
                <c:pt idx="483">
                  <c:v>35725</c:v>
                </c:pt>
                <c:pt idx="484">
                  <c:v>43400</c:v>
                </c:pt>
                <c:pt idx="485">
                  <c:v>32820</c:v>
                </c:pt>
                <c:pt idx="486">
                  <c:v>38645</c:v>
                </c:pt>
                <c:pt idx="487">
                  <c:v>37825</c:v>
                </c:pt>
                <c:pt idx="488">
                  <c:v>43620</c:v>
                </c:pt>
                <c:pt idx="489">
                  <c:v>36115</c:v>
                </c:pt>
                <c:pt idx="490">
                  <c:v>35950</c:v>
                </c:pt>
                <c:pt idx="491">
                  <c:v>33210</c:v>
                </c:pt>
                <c:pt idx="492">
                  <c:v>38855</c:v>
                </c:pt>
                <c:pt idx="493">
                  <c:v>41585</c:v>
                </c:pt>
                <c:pt idx="494">
                  <c:v>35085</c:v>
                </c:pt>
                <c:pt idx="495">
                  <c:v>41310</c:v>
                </c:pt>
                <c:pt idx="496">
                  <c:v>36690</c:v>
                </c:pt>
                <c:pt idx="497">
                  <c:v>44360</c:v>
                </c:pt>
                <c:pt idx="498">
                  <c:v>39595</c:v>
                </c:pt>
                <c:pt idx="499">
                  <c:v>41850</c:v>
                </c:pt>
                <c:pt idx="500">
                  <c:v>42325</c:v>
                </c:pt>
                <c:pt idx="501">
                  <c:v>35885</c:v>
                </c:pt>
                <c:pt idx="502">
                  <c:v>38565</c:v>
                </c:pt>
                <c:pt idx="503">
                  <c:v>36915</c:v>
                </c:pt>
                <c:pt idx="504">
                  <c:v>34010</c:v>
                </c:pt>
                <c:pt idx="505">
                  <c:v>60700</c:v>
                </c:pt>
                <c:pt idx="506">
                  <c:v>71400</c:v>
                </c:pt>
                <c:pt idx="507">
                  <c:v>63000</c:v>
                </c:pt>
                <c:pt idx="508">
                  <c:v>69100</c:v>
                </c:pt>
                <c:pt idx="509">
                  <c:v>63200</c:v>
                </c:pt>
                <c:pt idx="510">
                  <c:v>72500</c:v>
                </c:pt>
                <c:pt idx="511">
                  <c:v>60900</c:v>
                </c:pt>
                <c:pt idx="512">
                  <c:v>63200</c:v>
                </c:pt>
                <c:pt idx="513">
                  <c:v>60900</c:v>
                </c:pt>
                <c:pt idx="514">
                  <c:v>72500</c:v>
                </c:pt>
                <c:pt idx="515">
                  <c:v>67200</c:v>
                </c:pt>
                <c:pt idx="516">
                  <c:v>57900</c:v>
                </c:pt>
                <c:pt idx="517">
                  <c:v>57100</c:v>
                </c:pt>
                <c:pt idx="518">
                  <c:v>52250</c:v>
                </c:pt>
                <c:pt idx="519">
                  <c:v>59400</c:v>
                </c:pt>
                <c:pt idx="520">
                  <c:v>64900</c:v>
                </c:pt>
                <c:pt idx="521">
                  <c:v>49950</c:v>
                </c:pt>
                <c:pt idx="522">
                  <c:v>55600</c:v>
                </c:pt>
                <c:pt idx="523">
                  <c:v>57350</c:v>
                </c:pt>
                <c:pt idx="524">
                  <c:v>58150</c:v>
                </c:pt>
                <c:pt idx="525">
                  <c:v>55850</c:v>
                </c:pt>
                <c:pt idx="526">
                  <c:v>52500</c:v>
                </c:pt>
                <c:pt idx="527">
                  <c:v>50200</c:v>
                </c:pt>
                <c:pt idx="528">
                  <c:v>68600</c:v>
                </c:pt>
                <c:pt idx="529">
                  <c:v>66300</c:v>
                </c:pt>
                <c:pt idx="530">
                  <c:v>59650</c:v>
                </c:pt>
                <c:pt idx="531">
                  <c:v>4155</c:v>
                </c:pt>
                <c:pt idx="532">
                  <c:v>2427</c:v>
                </c:pt>
                <c:pt idx="533">
                  <c:v>3245</c:v>
                </c:pt>
                <c:pt idx="534">
                  <c:v>4701</c:v>
                </c:pt>
                <c:pt idx="535">
                  <c:v>3176</c:v>
                </c:pt>
                <c:pt idx="536">
                  <c:v>3613</c:v>
                </c:pt>
                <c:pt idx="537">
                  <c:v>5140</c:v>
                </c:pt>
                <c:pt idx="538">
                  <c:v>2692</c:v>
                </c:pt>
                <c:pt idx="539">
                  <c:v>31800</c:v>
                </c:pt>
                <c:pt idx="540">
                  <c:v>31800</c:v>
                </c:pt>
                <c:pt idx="541">
                  <c:v>31800</c:v>
                </c:pt>
                <c:pt idx="542">
                  <c:v>26595</c:v>
                </c:pt>
                <c:pt idx="543">
                  <c:v>18700</c:v>
                </c:pt>
                <c:pt idx="544">
                  <c:v>19700</c:v>
                </c:pt>
                <c:pt idx="545">
                  <c:v>22800</c:v>
                </c:pt>
                <c:pt idx="546">
                  <c:v>24700</c:v>
                </c:pt>
                <c:pt idx="547">
                  <c:v>22495</c:v>
                </c:pt>
                <c:pt idx="548">
                  <c:v>17495</c:v>
                </c:pt>
                <c:pt idx="549">
                  <c:v>20345</c:v>
                </c:pt>
                <c:pt idx="550">
                  <c:v>17700</c:v>
                </c:pt>
                <c:pt idx="551">
                  <c:v>20400</c:v>
                </c:pt>
                <c:pt idx="552">
                  <c:v>16845</c:v>
                </c:pt>
                <c:pt idx="553">
                  <c:v>26695</c:v>
                </c:pt>
                <c:pt idx="554">
                  <c:v>21295</c:v>
                </c:pt>
                <c:pt idx="555">
                  <c:v>20395</c:v>
                </c:pt>
                <c:pt idx="556">
                  <c:v>17745</c:v>
                </c:pt>
                <c:pt idx="557">
                  <c:v>22575</c:v>
                </c:pt>
                <c:pt idx="558">
                  <c:v>24495</c:v>
                </c:pt>
                <c:pt idx="559">
                  <c:v>16995</c:v>
                </c:pt>
                <c:pt idx="560">
                  <c:v>20395</c:v>
                </c:pt>
                <c:pt idx="561">
                  <c:v>19700</c:v>
                </c:pt>
                <c:pt idx="562">
                  <c:v>17900</c:v>
                </c:pt>
                <c:pt idx="563">
                  <c:v>21395</c:v>
                </c:pt>
                <c:pt idx="564">
                  <c:v>19995</c:v>
                </c:pt>
                <c:pt idx="565">
                  <c:v>19390</c:v>
                </c:pt>
                <c:pt idx="566">
                  <c:v>17485</c:v>
                </c:pt>
                <c:pt idx="567">
                  <c:v>20885</c:v>
                </c:pt>
                <c:pt idx="568">
                  <c:v>21490</c:v>
                </c:pt>
                <c:pt idx="569">
                  <c:v>15990</c:v>
                </c:pt>
                <c:pt idx="570">
                  <c:v>19345</c:v>
                </c:pt>
                <c:pt idx="571">
                  <c:v>23095</c:v>
                </c:pt>
                <c:pt idx="572">
                  <c:v>24695</c:v>
                </c:pt>
                <c:pt idx="573">
                  <c:v>21695</c:v>
                </c:pt>
                <c:pt idx="574">
                  <c:v>20695</c:v>
                </c:pt>
                <c:pt idx="575">
                  <c:v>21880</c:v>
                </c:pt>
                <c:pt idx="576">
                  <c:v>23395</c:v>
                </c:pt>
                <c:pt idx="577">
                  <c:v>24795</c:v>
                </c:pt>
                <c:pt idx="578">
                  <c:v>20795</c:v>
                </c:pt>
                <c:pt idx="579">
                  <c:v>19495</c:v>
                </c:pt>
                <c:pt idx="580">
                  <c:v>23695</c:v>
                </c:pt>
                <c:pt idx="581">
                  <c:v>20995</c:v>
                </c:pt>
                <c:pt idx="582">
                  <c:v>22995</c:v>
                </c:pt>
                <c:pt idx="583">
                  <c:v>24635</c:v>
                </c:pt>
                <c:pt idx="584">
                  <c:v>25135</c:v>
                </c:pt>
                <c:pt idx="585">
                  <c:v>29235</c:v>
                </c:pt>
                <c:pt idx="586">
                  <c:v>23335</c:v>
                </c:pt>
                <c:pt idx="587">
                  <c:v>22735</c:v>
                </c:pt>
                <c:pt idx="588">
                  <c:v>27035</c:v>
                </c:pt>
                <c:pt idx="589">
                  <c:v>20000</c:v>
                </c:pt>
                <c:pt idx="590">
                  <c:v>27335</c:v>
                </c:pt>
                <c:pt idx="591">
                  <c:v>25235</c:v>
                </c:pt>
                <c:pt idx="592">
                  <c:v>27035</c:v>
                </c:pt>
                <c:pt idx="593">
                  <c:v>25135</c:v>
                </c:pt>
                <c:pt idx="594">
                  <c:v>25235</c:v>
                </c:pt>
                <c:pt idx="595">
                  <c:v>23890</c:v>
                </c:pt>
                <c:pt idx="596">
                  <c:v>23335</c:v>
                </c:pt>
                <c:pt idx="597">
                  <c:v>19995</c:v>
                </c:pt>
                <c:pt idx="598">
                  <c:v>248500</c:v>
                </c:pt>
                <c:pt idx="599">
                  <c:v>205840</c:v>
                </c:pt>
                <c:pt idx="600">
                  <c:v>2323</c:v>
                </c:pt>
                <c:pt idx="601">
                  <c:v>2170</c:v>
                </c:pt>
                <c:pt idx="602">
                  <c:v>2443</c:v>
                </c:pt>
                <c:pt idx="603">
                  <c:v>2304</c:v>
                </c:pt>
                <c:pt idx="604">
                  <c:v>184900</c:v>
                </c:pt>
                <c:pt idx="605">
                  <c:v>214670</c:v>
                </c:pt>
                <c:pt idx="606">
                  <c:v>224670</c:v>
                </c:pt>
                <c:pt idx="607">
                  <c:v>217890</c:v>
                </c:pt>
                <c:pt idx="608">
                  <c:v>228339</c:v>
                </c:pt>
                <c:pt idx="609">
                  <c:v>228339</c:v>
                </c:pt>
                <c:pt idx="610">
                  <c:v>217890</c:v>
                </c:pt>
                <c:pt idx="611">
                  <c:v>366000</c:v>
                </c:pt>
                <c:pt idx="612">
                  <c:v>455500</c:v>
                </c:pt>
                <c:pt idx="613">
                  <c:v>405500</c:v>
                </c:pt>
                <c:pt idx="614">
                  <c:v>372500</c:v>
                </c:pt>
                <c:pt idx="615">
                  <c:v>412000</c:v>
                </c:pt>
                <c:pt idx="616">
                  <c:v>379050</c:v>
                </c:pt>
                <c:pt idx="617">
                  <c:v>418950</c:v>
                </c:pt>
                <c:pt idx="618">
                  <c:v>320580</c:v>
                </c:pt>
                <c:pt idx="619">
                  <c:v>310543</c:v>
                </c:pt>
                <c:pt idx="620">
                  <c:v>310543</c:v>
                </c:pt>
                <c:pt idx="621">
                  <c:v>320580</c:v>
                </c:pt>
                <c:pt idx="622">
                  <c:v>410000</c:v>
                </c:pt>
                <c:pt idx="623">
                  <c:v>24470</c:v>
                </c:pt>
                <c:pt idx="624">
                  <c:v>20940</c:v>
                </c:pt>
                <c:pt idx="625">
                  <c:v>19940</c:v>
                </c:pt>
                <c:pt idx="626">
                  <c:v>22070</c:v>
                </c:pt>
                <c:pt idx="627">
                  <c:v>20140</c:v>
                </c:pt>
                <c:pt idx="628">
                  <c:v>24670</c:v>
                </c:pt>
                <c:pt idx="629">
                  <c:v>21140</c:v>
                </c:pt>
                <c:pt idx="630">
                  <c:v>22270</c:v>
                </c:pt>
                <c:pt idx="631">
                  <c:v>24770</c:v>
                </c:pt>
                <c:pt idx="632">
                  <c:v>22370</c:v>
                </c:pt>
                <c:pt idx="633">
                  <c:v>21240</c:v>
                </c:pt>
                <c:pt idx="634">
                  <c:v>92600</c:v>
                </c:pt>
                <c:pt idx="635">
                  <c:v>81300</c:v>
                </c:pt>
                <c:pt idx="636">
                  <c:v>78300</c:v>
                </c:pt>
                <c:pt idx="637">
                  <c:v>89600</c:v>
                </c:pt>
                <c:pt idx="638">
                  <c:v>93900</c:v>
                </c:pt>
                <c:pt idx="639">
                  <c:v>82500</c:v>
                </c:pt>
                <c:pt idx="640">
                  <c:v>90900</c:v>
                </c:pt>
                <c:pt idx="641">
                  <c:v>79500</c:v>
                </c:pt>
                <c:pt idx="642">
                  <c:v>91200</c:v>
                </c:pt>
                <c:pt idx="643">
                  <c:v>82800</c:v>
                </c:pt>
                <c:pt idx="644">
                  <c:v>94200</c:v>
                </c:pt>
                <c:pt idx="645">
                  <c:v>79800</c:v>
                </c:pt>
                <c:pt idx="646">
                  <c:v>94900</c:v>
                </c:pt>
                <c:pt idx="647">
                  <c:v>86600</c:v>
                </c:pt>
                <c:pt idx="648">
                  <c:v>79100</c:v>
                </c:pt>
                <c:pt idx="649">
                  <c:v>76100</c:v>
                </c:pt>
                <c:pt idx="650">
                  <c:v>90400</c:v>
                </c:pt>
                <c:pt idx="651">
                  <c:v>83600</c:v>
                </c:pt>
                <c:pt idx="652">
                  <c:v>87400</c:v>
                </c:pt>
                <c:pt idx="653">
                  <c:v>97900</c:v>
                </c:pt>
                <c:pt idx="654">
                  <c:v>87800</c:v>
                </c:pt>
                <c:pt idx="655">
                  <c:v>77300</c:v>
                </c:pt>
                <c:pt idx="656">
                  <c:v>99200</c:v>
                </c:pt>
                <c:pt idx="657">
                  <c:v>96200</c:v>
                </c:pt>
                <c:pt idx="658">
                  <c:v>80300</c:v>
                </c:pt>
                <c:pt idx="659">
                  <c:v>84800</c:v>
                </c:pt>
                <c:pt idx="660">
                  <c:v>91700</c:v>
                </c:pt>
                <c:pt idx="661">
                  <c:v>88700</c:v>
                </c:pt>
                <c:pt idx="662">
                  <c:v>92000</c:v>
                </c:pt>
                <c:pt idx="663">
                  <c:v>77600</c:v>
                </c:pt>
                <c:pt idx="664">
                  <c:v>89000</c:v>
                </c:pt>
                <c:pt idx="665">
                  <c:v>80600</c:v>
                </c:pt>
                <c:pt idx="666">
                  <c:v>85100</c:v>
                </c:pt>
                <c:pt idx="667">
                  <c:v>88100</c:v>
                </c:pt>
                <c:pt idx="668">
                  <c:v>96500</c:v>
                </c:pt>
                <c:pt idx="669">
                  <c:v>99500</c:v>
                </c:pt>
                <c:pt idx="670">
                  <c:v>2960</c:v>
                </c:pt>
                <c:pt idx="671">
                  <c:v>3108</c:v>
                </c:pt>
                <c:pt idx="672">
                  <c:v>4623</c:v>
                </c:pt>
                <c:pt idx="673">
                  <c:v>3211</c:v>
                </c:pt>
                <c:pt idx="674">
                  <c:v>2000</c:v>
                </c:pt>
                <c:pt idx="675">
                  <c:v>2000</c:v>
                </c:pt>
                <c:pt idx="676">
                  <c:v>2000</c:v>
                </c:pt>
                <c:pt idx="677">
                  <c:v>2000</c:v>
                </c:pt>
                <c:pt idx="678">
                  <c:v>2000</c:v>
                </c:pt>
                <c:pt idx="679">
                  <c:v>2000</c:v>
                </c:pt>
                <c:pt idx="680">
                  <c:v>2000</c:v>
                </c:pt>
                <c:pt idx="681">
                  <c:v>2000</c:v>
                </c:pt>
                <c:pt idx="682">
                  <c:v>313088</c:v>
                </c:pt>
                <c:pt idx="683">
                  <c:v>313088</c:v>
                </c:pt>
                <c:pt idx="684">
                  <c:v>313088</c:v>
                </c:pt>
                <c:pt idx="685">
                  <c:v>2080</c:v>
                </c:pt>
                <c:pt idx="686">
                  <c:v>2234</c:v>
                </c:pt>
                <c:pt idx="687">
                  <c:v>2000</c:v>
                </c:pt>
                <c:pt idx="688">
                  <c:v>2146</c:v>
                </c:pt>
                <c:pt idx="689">
                  <c:v>22935</c:v>
                </c:pt>
                <c:pt idx="690">
                  <c:v>19935</c:v>
                </c:pt>
                <c:pt idx="691">
                  <c:v>20935</c:v>
                </c:pt>
                <c:pt idx="692">
                  <c:v>18735</c:v>
                </c:pt>
                <c:pt idx="693">
                  <c:v>19985</c:v>
                </c:pt>
                <c:pt idx="694">
                  <c:v>18785</c:v>
                </c:pt>
                <c:pt idx="695">
                  <c:v>21885</c:v>
                </c:pt>
                <c:pt idx="696">
                  <c:v>456500</c:v>
                </c:pt>
                <c:pt idx="697">
                  <c:v>417000</c:v>
                </c:pt>
                <c:pt idx="698">
                  <c:v>506500</c:v>
                </c:pt>
                <c:pt idx="699">
                  <c:v>423500</c:v>
                </c:pt>
                <c:pt idx="700">
                  <c:v>463000</c:v>
                </c:pt>
                <c:pt idx="701">
                  <c:v>470350</c:v>
                </c:pt>
                <c:pt idx="702">
                  <c:v>430450</c:v>
                </c:pt>
                <c:pt idx="703">
                  <c:v>265500</c:v>
                </c:pt>
                <c:pt idx="704">
                  <c:v>280225</c:v>
                </c:pt>
                <c:pt idx="705">
                  <c:v>24895</c:v>
                </c:pt>
                <c:pt idx="706">
                  <c:v>22895</c:v>
                </c:pt>
                <c:pt idx="707">
                  <c:v>23845</c:v>
                </c:pt>
                <c:pt idx="708">
                  <c:v>21190</c:v>
                </c:pt>
                <c:pt idx="709">
                  <c:v>29895</c:v>
                </c:pt>
                <c:pt idx="710">
                  <c:v>22995</c:v>
                </c:pt>
                <c:pt idx="711">
                  <c:v>24995</c:v>
                </c:pt>
                <c:pt idx="712">
                  <c:v>21495</c:v>
                </c:pt>
                <c:pt idx="713">
                  <c:v>30195</c:v>
                </c:pt>
                <c:pt idx="714">
                  <c:v>23945</c:v>
                </c:pt>
                <c:pt idx="715">
                  <c:v>30695</c:v>
                </c:pt>
                <c:pt idx="716">
                  <c:v>21945</c:v>
                </c:pt>
                <c:pt idx="717">
                  <c:v>24195</c:v>
                </c:pt>
                <c:pt idx="718">
                  <c:v>22995</c:v>
                </c:pt>
                <c:pt idx="719">
                  <c:v>25245</c:v>
                </c:pt>
                <c:pt idx="720">
                  <c:v>141200</c:v>
                </c:pt>
                <c:pt idx="721">
                  <c:v>78000</c:v>
                </c:pt>
                <c:pt idx="722">
                  <c:v>91000</c:v>
                </c:pt>
                <c:pt idx="723">
                  <c:v>94000</c:v>
                </c:pt>
                <c:pt idx="724">
                  <c:v>81000</c:v>
                </c:pt>
                <c:pt idx="725">
                  <c:v>74000</c:v>
                </c:pt>
                <c:pt idx="726">
                  <c:v>87300</c:v>
                </c:pt>
                <c:pt idx="727">
                  <c:v>90300</c:v>
                </c:pt>
                <c:pt idx="728">
                  <c:v>82500</c:v>
                </c:pt>
                <c:pt idx="729">
                  <c:v>94400</c:v>
                </c:pt>
                <c:pt idx="730">
                  <c:v>81300</c:v>
                </c:pt>
                <c:pt idx="731">
                  <c:v>97400</c:v>
                </c:pt>
                <c:pt idx="732">
                  <c:v>94600</c:v>
                </c:pt>
                <c:pt idx="733">
                  <c:v>97600</c:v>
                </c:pt>
                <c:pt idx="734">
                  <c:v>84500</c:v>
                </c:pt>
                <c:pt idx="735">
                  <c:v>81500</c:v>
                </c:pt>
                <c:pt idx="736">
                  <c:v>53900</c:v>
                </c:pt>
                <c:pt idx="737">
                  <c:v>66300</c:v>
                </c:pt>
                <c:pt idx="738">
                  <c:v>2000</c:v>
                </c:pt>
                <c:pt idx="739">
                  <c:v>2000</c:v>
                </c:pt>
                <c:pt idx="740">
                  <c:v>2000</c:v>
                </c:pt>
                <c:pt idx="741">
                  <c:v>2000</c:v>
                </c:pt>
                <c:pt idx="742">
                  <c:v>2000</c:v>
                </c:pt>
                <c:pt idx="743">
                  <c:v>2000</c:v>
                </c:pt>
                <c:pt idx="744">
                  <c:v>2000</c:v>
                </c:pt>
                <c:pt idx="745">
                  <c:v>2000</c:v>
                </c:pt>
                <c:pt idx="746">
                  <c:v>2000</c:v>
                </c:pt>
                <c:pt idx="747">
                  <c:v>2000</c:v>
                </c:pt>
                <c:pt idx="748">
                  <c:v>2000</c:v>
                </c:pt>
                <c:pt idx="749">
                  <c:v>2000</c:v>
                </c:pt>
                <c:pt idx="750">
                  <c:v>2000</c:v>
                </c:pt>
                <c:pt idx="751">
                  <c:v>2000</c:v>
                </c:pt>
                <c:pt idx="752">
                  <c:v>2000</c:v>
                </c:pt>
                <c:pt idx="753">
                  <c:v>2000</c:v>
                </c:pt>
                <c:pt idx="754">
                  <c:v>2000</c:v>
                </c:pt>
                <c:pt idx="755">
                  <c:v>2000</c:v>
                </c:pt>
                <c:pt idx="756">
                  <c:v>2000</c:v>
                </c:pt>
                <c:pt idx="757">
                  <c:v>2000</c:v>
                </c:pt>
                <c:pt idx="758">
                  <c:v>2000</c:v>
                </c:pt>
                <c:pt idx="759">
                  <c:v>4784</c:v>
                </c:pt>
                <c:pt idx="760">
                  <c:v>5858</c:v>
                </c:pt>
                <c:pt idx="761">
                  <c:v>8488</c:v>
                </c:pt>
                <c:pt idx="762">
                  <c:v>6954</c:v>
                </c:pt>
                <c:pt idx="763">
                  <c:v>5680</c:v>
                </c:pt>
                <c:pt idx="764">
                  <c:v>7624</c:v>
                </c:pt>
                <c:pt idx="765">
                  <c:v>6693</c:v>
                </c:pt>
                <c:pt idx="766">
                  <c:v>2000</c:v>
                </c:pt>
                <c:pt idx="767">
                  <c:v>2000</c:v>
                </c:pt>
                <c:pt idx="768">
                  <c:v>2000</c:v>
                </c:pt>
                <c:pt idx="769">
                  <c:v>2000</c:v>
                </c:pt>
                <c:pt idx="770">
                  <c:v>2000</c:v>
                </c:pt>
                <c:pt idx="771">
                  <c:v>2000</c:v>
                </c:pt>
                <c:pt idx="772">
                  <c:v>2000</c:v>
                </c:pt>
                <c:pt idx="773">
                  <c:v>2000</c:v>
                </c:pt>
                <c:pt idx="774">
                  <c:v>2000</c:v>
                </c:pt>
                <c:pt idx="775">
                  <c:v>2000</c:v>
                </c:pt>
                <c:pt idx="776">
                  <c:v>2000</c:v>
                </c:pt>
                <c:pt idx="777">
                  <c:v>2000</c:v>
                </c:pt>
                <c:pt idx="778">
                  <c:v>2000</c:v>
                </c:pt>
                <c:pt idx="779">
                  <c:v>2000</c:v>
                </c:pt>
                <c:pt idx="780">
                  <c:v>2000</c:v>
                </c:pt>
                <c:pt idx="781">
                  <c:v>2000</c:v>
                </c:pt>
                <c:pt idx="782">
                  <c:v>2000</c:v>
                </c:pt>
                <c:pt idx="783">
                  <c:v>2000</c:v>
                </c:pt>
                <c:pt idx="784">
                  <c:v>2000</c:v>
                </c:pt>
                <c:pt idx="785">
                  <c:v>2000</c:v>
                </c:pt>
                <c:pt idx="786">
                  <c:v>2000</c:v>
                </c:pt>
                <c:pt idx="787">
                  <c:v>2000</c:v>
                </c:pt>
                <c:pt idx="788">
                  <c:v>2000</c:v>
                </c:pt>
                <c:pt idx="789">
                  <c:v>2000</c:v>
                </c:pt>
                <c:pt idx="790">
                  <c:v>2000</c:v>
                </c:pt>
                <c:pt idx="791">
                  <c:v>2000</c:v>
                </c:pt>
                <c:pt idx="792">
                  <c:v>2000</c:v>
                </c:pt>
                <c:pt idx="793">
                  <c:v>2000</c:v>
                </c:pt>
                <c:pt idx="794">
                  <c:v>2091</c:v>
                </c:pt>
                <c:pt idx="795">
                  <c:v>2000</c:v>
                </c:pt>
                <c:pt idx="796">
                  <c:v>2000</c:v>
                </c:pt>
                <c:pt idx="797">
                  <c:v>2000</c:v>
                </c:pt>
                <c:pt idx="798">
                  <c:v>26255</c:v>
                </c:pt>
                <c:pt idx="799">
                  <c:v>26975</c:v>
                </c:pt>
                <c:pt idx="800">
                  <c:v>26950</c:v>
                </c:pt>
                <c:pt idx="801">
                  <c:v>22990</c:v>
                </c:pt>
                <c:pt idx="802">
                  <c:v>26950</c:v>
                </c:pt>
                <c:pt idx="803">
                  <c:v>22990</c:v>
                </c:pt>
                <c:pt idx="804">
                  <c:v>28900</c:v>
                </c:pt>
                <c:pt idx="805">
                  <c:v>44080</c:v>
                </c:pt>
                <c:pt idx="806">
                  <c:v>46080</c:v>
                </c:pt>
                <c:pt idx="807">
                  <c:v>37115</c:v>
                </c:pt>
                <c:pt idx="808">
                  <c:v>39490</c:v>
                </c:pt>
                <c:pt idx="809">
                  <c:v>34340</c:v>
                </c:pt>
                <c:pt idx="810">
                  <c:v>44080</c:v>
                </c:pt>
                <c:pt idx="811">
                  <c:v>40840</c:v>
                </c:pt>
                <c:pt idx="812">
                  <c:v>31180</c:v>
                </c:pt>
                <c:pt idx="813">
                  <c:v>32395</c:v>
                </c:pt>
                <c:pt idx="814">
                  <c:v>34340</c:v>
                </c:pt>
                <c:pt idx="815">
                  <c:v>34975</c:v>
                </c:pt>
                <c:pt idx="816">
                  <c:v>37115</c:v>
                </c:pt>
                <c:pt idx="817">
                  <c:v>34975</c:v>
                </c:pt>
                <c:pt idx="818">
                  <c:v>30250</c:v>
                </c:pt>
                <c:pt idx="819">
                  <c:v>32395</c:v>
                </c:pt>
                <c:pt idx="820">
                  <c:v>29830</c:v>
                </c:pt>
                <c:pt idx="821">
                  <c:v>46080</c:v>
                </c:pt>
                <c:pt idx="822">
                  <c:v>37810</c:v>
                </c:pt>
                <c:pt idx="823">
                  <c:v>51330</c:v>
                </c:pt>
                <c:pt idx="824">
                  <c:v>38305</c:v>
                </c:pt>
                <c:pt idx="825">
                  <c:v>44885</c:v>
                </c:pt>
                <c:pt idx="826">
                  <c:v>30360</c:v>
                </c:pt>
                <c:pt idx="827">
                  <c:v>42130</c:v>
                </c:pt>
                <c:pt idx="828">
                  <c:v>43605</c:v>
                </c:pt>
                <c:pt idx="829">
                  <c:v>31790</c:v>
                </c:pt>
                <c:pt idx="830">
                  <c:v>35315</c:v>
                </c:pt>
                <c:pt idx="831">
                  <c:v>37140</c:v>
                </c:pt>
                <c:pt idx="832">
                  <c:v>34150</c:v>
                </c:pt>
                <c:pt idx="833">
                  <c:v>44455</c:v>
                </c:pt>
                <c:pt idx="834">
                  <c:v>36395</c:v>
                </c:pt>
                <c:pt idx="835">
                  <c:v>47345</c:v>
                </c:pt>
                <c:pt idx="836">
                  <c:v>32395</c:v>
                </c:pt>
                <c:pt idx="837">
                  <c:v>28900</c:v>
                </c:pt>
                <c:pt idx="838">
                  <c:v>30330</c:v>
                </c:pt>
                <c:pt idx="839">
                  <c:v>39990</c:v>
                </c:pt>
                <c:pt idx="840">
                  <c:v>38115</c:v>
                </c:pt>
                <c:pt idx="841">
                  <c:v>45080</c:v>
                </c:pt>
                <c:pt idx="842">
                  <c:v>35340</c:v>
                </c:pt>
                <c:pt idx="843">
                  <c:v>36975</c:v>
                </c:pt>
                <c:pt idx="844">
                  <c:v>37020</c:v>
                </c:pt>
                <c:pt idx="845">
                  <c:v>28900</c:v>
                </c:pt>
                <c:pt idx="846">
                  <c:v>38115</c:v>
                </c:pt>
                <c:pt idx="847">
                  <c:v>32395</c:v>
                </c:pt>
                <c:pt idx="848">
                  <c:v>39990</c:v>
                </c:pt>
                <c:pt idx="849">
                  <c:v>30330</c:v>
                </c:pt>
                <c:pt idx="850">
                  <c:v>37020</c:v>
                </c:pt>
                <c:pt idx="851">
                  <c:v>35340</c:v>
                </c:pt>
                <c:pt idx="852">
                  <c:v>36975</c:v>
                </c:pt>
                <c:pt idx="853">
                  <c:v>45080</c:v>
                </c:pt>
                <c:pt idx="854">
                  <c:v>37250</c:v>
                </c:pt>
                <c:pt idx="855">
                  <c:v>35875</c:v>
                </c:pt>
                <c:pt idx="856">
                  <c:v>33380</c:v>
                </c:pt>
                <c:pt idx="857">
                  <c:v>40245</c:v>
                </c:pt>
                <c:pt idx="858">
                  <c:v>48010</c:v>
                </c:pt>
                <c:pt idx="859">
                  <c:v>39400</c:v>
                </c:pt>
                <c:pt idx="860">
                  <c:v>43270</c:v>
                </c:pt>
                <c:pt idx="861">
                  <c:v>39650</c:v>
                </c:pt>
                <c:pt idx="862">
                  <c:v>38380</c:v>
                </c:pt>
                <c:pt idx="863">
                  <c:v>40765</c:v>
                </c:pt>
                <c:pt idx="864">
                  <c:v>42000</c:v>
                </c:pt>
                <c:pt idx="865">
                  <c:v>49165</c:v>
                </c:pt>
                <c:pt idx="866">
                  <c:v>38525</c:v>
                </c:pt>
                <c:pt idx="867">
                  <c:v>49565</c:v>
                </c:pt>
                <c:pt idx="868">
                  <c:v>43435</c:v>
                </c:pt>
                <c:pt idx="869">
                  <c:v>48030</c:v>
                </c:pt>
                <c:pt idx="870">
                  <c:v>39190</c:v>
                </c:pt>
                <c:pt idx="871">
                  <c:v>41190</c:v>
                </c:pt>
                <c:pt idx="872">
                  <c:v>42770</c:v>
                </c:pt>
                <c:pt idx="873">
                  <c:v>40400</c:v>
                </c:pt>
                <c:pt idx="874">
                  <c:v>46530</c:v>
                </c:pt>
                <c:pt idx="875">
                  <c:v>49105</c:v>
                </c:pt>
                <c:pt idx="876">
                  <c:v>42615</c:v>
                </c:pt>
                <c:pt idx="877">
                  <c:v>45345</c:v>
                </c:pt>
                <c:pt idx="878">
                  <c:v>2000</c:v>
                </c:pt>
                <c:pt idx="879">
                  <c:v>2000</c:v>
                </c:pt>
                <c:pt idx="880">
                  <c:v>2000</c:v>
                </c:pt>
                <c:pt idx="881">
                  <c:v>2000</c:v>
                </c:pt>
                <c:pt idx="882">
                  <c:v>2122</c:v>
                </c:pt>
                <c:pt idx="883">
                  <c:v>2000</c:v>
                </c:pt>
                <c:pt idx="884">
                  <c:v>2145</c:v>
                </c:pt>
                <c:pt idx="885">
                  <c:v>2084</c:v>
                </c:pt>
                <c:pt idx="886">
                  <c:v>2063</c:v>
                </c:pt>
                <c:pt idx="887">
                  <c:v>2172</c:v>
                </c:pt>
                <c:pt idx="888">
                  <c:v>2000</c:v>
                </c:pt>
                <c:pt idx="889">
                  <c:v>2000</c:v>
                </c:pt>
                <c:pt idx="890">
                  <c:v>2000</c:v>
                </c:pt>
                <c:pt idx="891">
                  <c:v>2000</c:v>
                </c:pt>
                <c:pt idx="892">
                  <c:v>2000</c:v>
                </c:pt>
                <c:pt idx="893">
                  <c:v>2000</c:v>
                </c:pt>
                <c:pt idx="894">
                  <c:v>2000</c:v>
                </c:pt>
                <c:pt idx="895">
                  <c:v>2000</c:v>
                </c:pt>
                <c:pt idx="896">
                  <c:v>2000</c:v>
                </c:pt>
                <c:pt idx="897">
                  <c:v>2000</c:v>
                </c:pt>
                <c:pt idx="898">
                  <c:v>2000</c:v>
                </c:pt>
                <c:pt idx="899">
                  <c:v>2000</c:v>
                </c:pt>
                <c:pt idx="900">
                  <c:v>2078</c:v>
                </c:pt>
                <c:pt idx="901">
                  <c:v>2000</c:v>
                </c:pt>
                <c:pt idx="902">
                  <c:v>2000</c:v>
                </c:pt>
                <c:pt idx="903">
                  <c:v>2000</c:v>
                </c:pt>
                <c:pt idx="904">
                  <c:v>2117</c:v>
                </c:pt>
                <c:pt idx="905">
                  <c:v>2000</c:v>
                </c:pt>
                <c:pt idx="906">
                  <c:v>2115</c:v>
                </c:pt>
                <c:pt idx="907">
                  <c:v>2000</c:v>
                </c:pt>
                <c:pt idx="908">
                  <c:v>2000</c:v>
                </c:pt>
                <c:pt idx="909">
                  <c:v>2268</c:v>
                </c:pt>
                <c:pt idx="910">
                  <c:v>2000</c:v>
                </c:pt>
                <c:pt idx="911">
                  <c:v>2000</c:v>
                </c:pt>
                <c:pt idx="912">
                  <c:v>2000</c:v>
                </c:pt>
                <c:pt idx="913">
                  <c:v>2000</c:v>
                </c:pt>
                <c:pt idx="914">
                  <c:v>2000</c:v>
                </c:pt>
                <c:pt idx="915">
                  <c:v>2000</c:v>
                </c:pt>
                <c:pt idx="916">
                  <c:v>2000</c:v>
                </c:pt>
                <c:pt idx="917">
                  <c:v>2000</c:v>
                </c:pt>
                <c:pt idx="918">
                  <c:v>2000</c:v>
                </c:pt>
                <c:pt idx="919">
                  <c:v>2000</c:v>
                </c:pt>
                <c:pt idx="920">
                  <c:v>96200</c:v>
                </c:pt>
                <c:pt idx="921">
                  <c:v>132800</c:v>
                </c:pt>
                <c:pt idx="922">
                  <c:v>120900</c:v>
                </c:pt>
                <c:pt idx="923">
                  <c:v>105630</c:v>
                </c:pt>
                <c:pt idx="924">
                  <c:v>98900</c:v>
                </c:pt>
                <c:pt idx="925">
                  <c:v>163000</c:v>
                </c:pt>
                <c:pt idx="926">
                  <c:v>102930</c:v>
                </c:pt>
                <c:pt idx="927">
                  <c:v>151100</c:v>
                </c:pt>
                <c:pt idx="928">
                  <c:v>91030</c:v>
                </c:pt>
                <c:pt idx="929">
                  <c:v>84300</c:v>
                </c:pt>
                <c:pt idx="930">
                  <c:v>114200</c:v>
                </c:pt>
                <c:pt idx="931">
                  <c:v>182700</c:v>
                </c:pt>
                <c:pt idx="932">
                  <c:v>194600</c:v>
                </c:pt>
                <c:pt idx="933">
                  <c:v>130400</c:v>
                </c:pt>
                <c:pt idx="934">
                  <c:v>110800</c:v>
                </c:pt>
                <c:pt idx="935">
                  <c:v>117530</c:v>
                </c:pt>
                <c:pt idx="936">
                  <c:v>126100</c:v>
                </c:pt>
                <c:pt idx="937">
                  <c:v>101600</c:v>
                </c:pt>
                <c:pt idx="938">
                  <c:v>116200</c:v>
                </c:pt>
                <c:pt idx="939">
                  <c:v>102930</c:v>
                </c:pt>
                <c:pt idx="940">
                  <c:v>120900</c:v>
                </c:pt>
                <c:pt idx="941">
                  <c:v>105630</c:v>
                </c:pt>
                <c:pt idx="942">
                  <c:v>126100</c:v>
                </c:pt>
                <c:pt idx="943">
                  <c:v>91030</c:v>
                </c:pt>
                <c:pt idx="944">
                  <c:v>98900</c:v>
                </c:pt>
                <c:pt idx="945">
                  <c:v>132800</c:v>
                </c:pt>
                <c:pt idx="946">
                  <c:v>84300</c:v>
                </c:pt>
                <c:pt idx="947">
                  <c:v>151100</c:v>
                </c:pt>
                <c:pt idx="948">
                  <c:v>104600</c:v>
                </c:pt>
                <c:pt idx="949">
                  <c:v>102930</c:v>
                </c:pt>
                <c:pt idx="950">
                  <c:v>132800</c:v>
                </c:pt>
                <c:pt idx="951">
                  <c:v>114200</c:v>
                </c:pt>
                <c:pt idx="952">
                  <c:v>88800</c:v>
                </c:pt>
                <c:pt idx="953">
                  <c:v>194600</c:v>
                </c:pt>
                <c:pt idx="954">
                  <c:v>96200</c:v>
                </c:pt>
                <c:pt idx="955">
                  <c:v>117530</c:v>
                </c:pt>
                <c:pt idx="956">
                  <c:v>94800</c:v>
                </c:pt>
                <c:pt idx="957">
                  <c:v>110800</c:v>
                </c:pt>
                <c:pt idx="958">
                  <c:v>117530</c:v>
                </c:pt>
                <c:pt idx="959">
                  <c:v>98500</c:v>
                </c:pt>
                <c:pt idx="960">
                  <c:v>163000</c:v>
                </c:pt>
                <c:pt idx="961">
                  <c:v>182700</c:v>
                </c:pt>
                <c:pt idx="962">
                  <c:v>130400</c:v>
                </c:pt>
                <c:pt idx="963">
                  <c:v>175900</c:v>
                </c:pt>
                <c:pt idx="964">
                  <c:v>159200</c:v>
                </c:pt>
                <c:pt idx="965">
                  <c:v>108600</c:v>
                </c:pt>
                <c:pt idx="966">
                  <c:v>200400</c:v>
                </c:pt>
                <c:pt idx="967">
                  <c:v>115700</c:v>
                </c:pt>
                <c:pt idx="968">
                  <c:v>110300</c:v>
                </c:pt>
                <c:pt idx="969">
                  <c:v>122600</c:v>
                </c:pt>
                <c:pt idx="970">
                  <c:v>103400</c:v>
                </c:pt>
                <c:pt idx="971">
                  <c:v>96300</c:v>
                </c:pt>
                <c:pt idx="972">
                  <c:v>101700</c:v>
                </c:pt>
                <c:pt idx="973">
                  <c:v>171500</c:v>
                </c:pt>
                <c:pt idx="974">
                  <c:v>188100</c:v>
                </c:pt>
                <c:pt idx="975">
                  <c:v>108600</c:v>
                </c:pt>
                <c:pt idx="976">
                  <c:v>122600</c:v>
                </c:pt>
                <c:pt idx="977">
                  <c:v>89400</c:v>
                </c:pt>
                <c:pt idx="978">
                  <c:v>6294</c:v>
                </c:pt>
                <c:pt idx="979">
                  <c:v>7419</c:v>
                </c:pt>
                <c:pt idx="980">
                  <c:v>9400</c:v>
                </c:pt>
                <c:pt idx="981">
                  <c:v>2000</c:v>
                </c:pt>
                <c:pt idx="982">
                  <c:v>2000</c:v>
                </c:pt>
                <c:pt idx="983">
                  <c:v>2000</c:v>
                </c:pt>
                <c:pt idx="984">
                  <c:v>2000</c:v>
                </c:pt>
                <c:pt idx="985">
                  <c:v>2000</c:v>
                </c:pt>
                <c:pt idx="986">
                  <c:v>2000</c:v>
                </c:pt>
                <c:pt idx="987">
                  <c:v>2000</c:v>
                </c:pt>
                <c:pt idx="988">
                  <c:v>2000</c:v>
                </c:pt>
                <c:pt idx="989">
                  <c:v>2000</c:v>
                </c:pt>
                <c:pt idx="990">
                  <c:v>2000</c:v>
                </c:pt>
                <c:pt idx="991">
                  <c:v>2000</c:v>
                </c:pt>
                <c:pt idx="992">
                  <c:v>2000</c:v>
                </c:pt>
                <c:pt idx="993">
                  <c:v>2000</c:v>
                </c:pt>
                <c:pt idx="994">
                  <c:v>2000</c:v>
                </c:pt>
                <c:pt idx="995">
                  <c:v>2000</c:v>
                </c:pt>
                <c:pt idx="996">
                  <c:v>2000</c:v>
                </c:pt>
                <c:pt idx="997">
                  <c:v>2000</c:v>
                </c:pt>
                <c:pt idx="998">
                  <c:v>2667</c:v>
                </c:pt>
                <c:pt idx="999">
                  <c:v>3083</c:v>
                </c:pt>
                <c:pt idx="1000">
                  <c:v>3578</c:v>
                </c:pt>
                <c:pt idx="1001">
                  <c:v>3047</c:v>
                </c:pt>
                <c:pt idx="1002">
                  <c:v>2000</c:v>
                </c:pt>
                <c:pt idx="1003">
                  <c:v>2000</c:v>
                </c:pt>
                <c:pt idx="1004">
                  <c:v>2000</c:v>
                </c:pt>
                <c:pt idx="1005">
                  <c:v>2000</c:v>
                </c:pt>
                <c:pt idx="1006">
                  <c:v>2000</c:v>
                </c:pt>
                <c:pt idx="1007">
                  <c:v>2000</c:v>
                </c:pt>
                <c:pt idx="1008">
                  <c:v>4651</c:v>
                </c:pt>
                <c:pt idx="1009">
                  <c:v>3839</c:v>
                </c:pt>
                <c:pt idx="1010">
                  <c:v>4191</c:v>
                </c:pt>
                <c:pt idx="1011">
                  <c:v>4878</c:v>
                </c:pt>
                <c:pt idx="1012">
                  <c:v>4723</c:v>
                </c:pt>
                <c:pt idx="1013">
                  <c:v>5576</c:v>
                </c:pt>
                <c:pt idx="1014">
                  <c:v>35150</c:v>
                </c:pt>
                <c:pt idx="1015">
                  <c:v>32600</c:v>
                </c:pt>
                <c:pt idx="1016">
                  <c:v>33200</c:v>
                </c:pt>
                <c:pt idx="1017">
                  <c:v>44050</c:v>
                </c:pt>
                <c:pt idx="1018">
                  <c:v>29900</c:v>
                </c:pt>
                <c:pt idx="1019">
                  <c:v>41650</c:v>
                </c:pt>
                <c:pt idx="1020">
                  <c:v>38150</c:v>
                </c:pt>
                <c:pt idx="1021">
                  <c:v>35750</c:v>
                </c:pt>
                <c:pt idx="1022">
                  <c:v>41050</c:v>
                </c:pt>
                <c:pt idx="1023">
                  <c:v>47050</c:v>
                </c:pt>
                <c:pt idx="1024">
                  <c:v>38350</c:v>
                </c:pt>
                <c:pt idx="1025">
                  <c:v>35600</c:v>
                </c:pt>
                <c:pt idx="1026">
                  <c:v>38600</c:v>
                </c:pt>
                <c:pt idx="1027">
                  <c:v>41150</c:v>
                </c:pt>
                <c:pt idx="1028">
                  <c:v>32450</c:v>
                </c:pt>
                <c:pt idx="1029">
                  <c:v>34200</c:v>
                </c:pt>
                <c:pt idx="1030">
                  <c:v>39600</c:v>
                </c:pt>
                <c:pt idx="1031">
                  <c:v>37700</c:v>
                </c:pt>
                <c:pt idx="1032">
                  <c:v>33200</c:v>
                </c:pt>
                <c:pt idx="1033">
                  <c:v>43050</c:v>
                </c:pt>
                <c:pt idx="1034">
                  <c:v>39300</c:v>
                </c:pt>
                <c:pt idx="1035">
                  <c:v>36600</c:v>
                </c:pt>
                <c:pt idx="1036">
                  <c:v>39750</c:v>
                </c:pt>
                <c:pt idx="1037">
                  <c:v>45450</c:v>
                </c:pt>
                <c:pt idx="1038">
                  <c:v>48450</c:v>
                </c:pt>
                <c:pt idx="1039">
                  <c:v>36700</c:v>
                </c:pt>
                <c:pt idx="1040">
                  <c:v>34400</c:v>
                </c:pt>
                <c:pt idx="1041">
                  <c:v>35900</c:v>
                </c:pt>
                <c:pt idx="1042">
                  <c:v>43100</c:v>
                </c:pt>
                <c:pt idx="1043">
                  <c:v>36900</c:v>
                </c:pt>
                <c:pt idx="1044">
                  <c:v>33600</c:v>
                </c:pt>
                <c:pt idx="1045">
                  <c:v>30900</c:v>
                </c:pt>
                <c:pt idx="1046">
                  <c:v>40100</c:v>
                </c:pt>
                <c:pt idx="1047">
                  <c:v>42300</c:v>
                </c:pt>
                <c:pt idx="1048">
                  <c:v>42050</c:v>
                </c:pt>
                <c:pt idx="1049">
                  <c:v>43150</c:v>
                </c:pt>
                <c:pt idx="1050">
                  <c:v>40150</c:v>
                </c:pt>
                <c:pt idx="1051">
                  <c:v>37450</c:v>
                </c:pt>
                <c:pt idx="1052">
                  <c:v>37600</c:v>
                </c:pt>
                <c:pt idx="1053">
                  <c:v>34450</c:v>
                </c:pt>
                <c:pt idx="1054">
                  <c:v>40300</c:v>
                </c:pt>
                <c:pt idx="1055">
                  <c:v>49250</c:v>
                </c:pt>
                <c:pt idx="1056">
                  <c:v>43550</c:v>
                </c:pt>
                <c:pt idx="1057">
                  <c:v>31200</c:v>
                </c:pt>
                <c:pt idx="1058">
                  <c:v>40850</c:v>
                </c:pt>
                <c:pt idx="1059">
                  <c:v>46550</c:v>
                </c:pt>
                <c:pt idx="1060">
                  <c:v>34200</c:v>
                </c:pt>
                <c:pt idx="1061">
                  <c:v>51400</c:v>
                </c:pt>
                <c:pt idx="1062">
                  <c:v>44000</c:v>
                </c:pt>
                <c:pt idx="1063">
                  <c:v>47000</c:v>
                </c:pt>
                <c:pt idx="1064">
                  <c:v>45000</c:v>
                </c:pt>
                <c:pt idx="1065">
                  <c:v>39700</c:v>
                </c:pt>
                <c:pt idx="1066">
                  <c:v>43800</c:v>
                </c:pt>
                <c:pt idx="1067">
                  <c:v>35500</c:v>
                </c:pt>
                <c:pt idx="1068">
                  <c:v>38500</c:v>
                </c:pt>
                <c:pt idx="1069">
                  <c:v>37600</c:v>
                </c:pt>
                <c:pt idx="1070">
                  <c:v>36400</c:v>
                </c:pt>
                <c:pt idx="1071">
                  <c:v>42900</c:v>
                </c:pt>
                <c:pt idx="1072">
                  <c:v>37600</c:v>
                </c:pt>
                <c:pt idx="1073">
                  <c:v>37000</c:v>
                </c:pt>
                <c:pt idx="1074">
                  <c:v>38000</c:v>
                </c:pt>
                <c:pt idx="1075">
                  <c:v>38000</c:v>
                </c:pt>
                <c:pt idx="1076">
                  <c:v>35900</c:v>
                </c:pt>
                <c:pt idx="1077">
                  <c:v>40100</c:v>
                </c:pt>
                <c:pt idx="1078">
                  <c:v>39100</c:v>
                </c:pt>
                <c:pt idx="1079">
                  <c:v>37300</c:v>
                </c:pt>
                <c:pt idx="1080">
                  <c:v>34900</c:v>
                </c:pt>
                <c:pt idx="1081">
                  <c:v>48000</c:v>
                </c:pt>
                <c:pt idx="1082">
                  <c:v>43200</c:v>
                </c:pt>
                <c:pt idx="1083">
                  <c:v>41100</c:v>
                </c:pt>
                <c:pt idx="1084">
                  <c:v>45900</c:v>
                </c:pt>
                <c:pt idx="1085">
                  <c:v>39400</c:v>
                </c:pt>
                <c:pt idx="1086">
                  <c:v>38700</c:v>
                </c:pt>
                <c:pt idx="1087">
                  <c:v>37850</c:v>
                </c:pt>
                <c:pt idx="1088">
                  <c:v>42350</c:v>
                </c:pt>
                <c:pt idx="1089">
                  <c:v>43800</c:v>
                </c:pt>
                <c:pt idx="1090">
                  <c:v>41500</c:v>
                </c:pt>
                <c:pt idx="1091">
                  <c:v>47900</c:v>
                </c:pt>
                <c:pt idx="1092">
                  <c:v>50200</c:v>
                </c:pt>
                <c:pt idx="1093">
                  <c:v>40500</c:v>
                </c:pt>
                <c:pt idx="1094">
                  <c:v>42800</c:v>
                </c:pt>
                <c:pt idx="1095">
                  <c:v>41200</c:v>
                </c:pt>
                <c:pt idx="1096">
                  <c:v>48600</c:v>
                </c:pt>
                <c:pt idx="1097">
                  <c:v>42200</c:v>
                </c:pt>
                <c:pt idx="1098">
                  <c:v>58700</c:v>
                </c:pt>
                <c:pt idx="1099">
                  <c:v>50450</c:v>
                </c:pt>
                <c:pt idx="1100">
                  <c:v>44800</c:v>
                </c:pt>
                <c:pt idx="1101">
                  <c:v>60100</c:v>
                </c:pt>
                <c:pt idx="1102">
                  <c:v>48350</c:v>
                </c:pt>
                <c:pt idx="1103">
                  <c:v>56300</c:v>
                </c:pt>
                <c:pt idx="1104">
                  <c:v>46900</c:v>
                </c:pt>
                <c:pt idx="1105">
                  <c:v>62500</c:v>
                </c:pt>
                <c:pt idx="1106">
                  <c:v>52100</c:v>
                </c:pt>
                <c:pt idx="1107">
                  <c:v>49900</c:v>
                </c:pt>
                <c:pt idx="1108">
                  <c:v>46200</c:v>
                </c:pt>
                <c:pt idx="1109">
                  <c:v>59500</c:v>
                </c:pt>
                <c:pt idx="1110">
                  <c:v>61600</c:v>
                </c:pt>
                <c:pt idx="1111">
                  <c:v>57400</c:v>
                </c:pt>
                <c:pt idx="1112">
                  <c:v>63700</c:v>
                </c:pt>
                <c:pt idx="1113">
                  <c:v>48400</c:v>
                </c:pt>
                <c:pt idx="1114">
                  <c:v>53800</c:v>
                </c:pt>
                <c:pt idx="1115">
                  <c:v>61600</c:v>
                </c:pt>
                <c:pt idx="1116">
                  <c:v>67600</c:v>
                </c:pt>
                <c:pt idx="1117">
                  <c:v>58600</c:v>
                </c:pt>
                <c:pt idx="1118">
                  <c:v>49800</c:v>
                </c:pt>
                <c:pt idx="1119">
                  <c:v>51600</c:v>
                </c:pt>
                <c:pt idx="1120">
                  <c:v>47600</c:v>
                </c:pt>
                <c:pt idx="1121">
                  <c:v>65900</c:v>
                </c:pt>
                <c:pt idx="1122">
                  <c:v>69750</c:v>
                </c:pt>
                <c:pt idx="1123">
                  <c:v>68300</c:v>
                </c:pt>
                <c:pt idx="1124">
                  <c:v>72150</c:v>
                </c:pt>
                <c:pt idx="1125">
                  <c:v>70400</c:v>
                </c:pt>
                <c:pt idx="1126">
                  <c:v>68300</c:v>
                </c:pt>
                <c:pt idx="1127">
                  <c:v>73050</c:v>
                </c:pt>
                <c:pt idx="1128">
                  <c:v>70950</c:v>
                </c:pt>
                <c:pt idx="1129">
                  <c:v>68800</c:v>
                </c:pt>
                <c:pt idx="1130">
                  <c:v>71350</c:v>
                </c:pt>
                <c:pt idx="1131">
                  <c:v>85200</c:v>
                </c:pt>
                <c:pt idx="1132">
                  <c:v>137900</c:v>
                </c:pt>
                <c:pt idx="1133">
                  <c:v>90500</c:v>
                </c:pt>
                <c:pt idx="1134">
                  <c:v>81500</c:v>
                </c:pt>
                <c:pt idx="1135">
                  <c:v>91500</c:v>
                </c:pt>
                <c:pt idx="1136">
                  <c:v>82500</c:v>
                </c:pt>
                <c:pt idx="1137">
                  <c:v>43850</c:v>
                </c:pt>
                <c:pt idx="1138">
                  <c:v>45850</c:v>
                </c:pt>
                <c:pt idx="1139">
                  <c:v>33975</c:v>
                </c:pt>
                <c:pt idx="1140">
                  <c:v>40820</c:v>
                </c:pt>
                <c:pt idx="1141">
                  <c:v>42820</c:v>
                </c:pt>
                <c:pt idx="1142">
                  <c:v>42095</c:v>
                </c:pt>
                <c:pt idx="1143">
                  <c:v>44095</c:v>
                </c:pt>
                <c:pt idx="1144">
                  <c:v>38555</c:v>
                </c:pt>
                <c:pt idx="1145">
                  <c:v>47690</c:v>
                </c:pt>
                <c:pt idx="1146">
                  <c:v>35975</c:v>
                </c:pt>
                <c:pt idx="1147">
                  <c:v>49690</c:v>
                </c:pt>
                <c:pt idx="1148">
                  <c:v>36555</c:v>
                </c:pt>
                <c:pt idx="1149">
                  <c:v>36755</c:v>
                </c:pt>
                <c:pt idx="1150">
                  <c:v>44295</c:v>
                </c:pt>
                <c:pt idx="1151">
                  <c:v>42295</c:v>
                </c:pt>
                <c:pt idx="1152">
                  <c:v>30975</c:v>
                </c:pt>
                <c:pt idx="1153">
                  <c:v>36175</c:v>
                </c:pt>
                <c:pt idx="1154">
                  <c:v>49890</c:v>
                </c:pt>
                <c:pt idx="1155">
                  <c:v>41020</c:v>
                </c:pt>
                <c:pt idx="1156">
                  <c:v>34175</c:v>
                </c:pt>
                <c:pt idx="1157">
                  <c:v>47890</c:v>
                </c:pt>
                <c:pt idx="1158">
                  <c:v>38755</c:v>
                </c:pt>
                <c:pt idx="1159">
                  <c:v>43020</c:v>
                </c:pt>
                <c:pt idx="1160">
                  <c:v>38350</c:v>
                </c:pt>
                <c:pt idx="1161">
                  <c:v>43750</c:v>
                </c:pt>
                <c:pt idx="1162">
                  <c:v>35070</c:v>
                </c:pt>
                <c:pt idx="1163">
                  <c:v>32450</c:v>
                </c:pt>
                <c:pt idx="1164">
                  <c:v>37070</c:v>
                </c:pt>
                <c:pt idx="1165">
                  <c:v>41450</c:v>
                </c:pt>
                <c:pt idx="1166">
                  <c:v>34450</c:v>
                </c:pt>
                <c:pt idx="1167">
                  <c:v>29070</c:v>
                </c:pt>
                <c:pt idx="1168">
                  <c:v>44920</c:v>
                </c:pt>
                <c:pt idx="1169">
                  <c:v>46920</c:v>
                </c:pt>
                <c:pt idx="1170">
                  <c:v>41750</c:v>
                </c:pt>
                <c:pt idx="1171">
                  <c:v>17395</c:v>
                </c:pt>
                <c:pt idx="1172">
                  <c:v>14895</c:v>
                </c:pt>
                <c:pt idx="1173">
                  <c:v>15645</c:v>
                </c:pt>
                <c:pt idx="1174">
                  <c:v>16095</c:v>
                </c:pt>
                <c:pt idx="1175">
                  <c:v>14645</c:v>
                </c:pt>
                <c:pt idx="1176">
                  <c:v>16395</c:v>
                </c:pt>
                <c:pt idx="1177">
                  <c:v>14745</c:v>
                </c:pt>
                <c:pt idx="1178">
                  <c:v>14995</c:v>
                </c:pt>
                <c:pt idx="1179">
                  <c:v>15745</c:v>
                </c:pt>
                <c:pt idx="1180">
                  <c:v>17495</c:v>
                </c:pt>
                <c:pt idx="1181">
                  <c:v>16495</c:v>
                </c:pt>
                <c:pt idx="1182">
                  <c:v>16195</c:v>
                </c:pt>
                <c:pt idx="1183">
                  <c:v>15745</c:v>
                </c:pt>
                <c:pt idx="1184">
                  <c:v>17495</c:v>
                </c:pt>
                <c:pt idx="1185">
                  <c:v>16195</c:v>
                </c:pt>
                <c:pt idx="1186">
                  <c:v>16495</c:v>
                </c:pt>
                <c:pt idx="1187">
                  <c:v>14745</c:v>
                </c:pt>
                <c:pt idx="1188">
                  <c:v>14995</c:v>
                </c:pt>
                <c:pt idx="1189">
                  <c:v>2000</c:v>
                </c:pt>
                <c:pt idx="1190">
                  <c:v>2000</c:v>
                </c:pt>
                <c:pt idx="1191">
                  <c:v>2000</c:v>
                </c:pt>
                <c:pt idx="1192">
                  <c:v>34020</c:v>
                </c:pt>
                <c:pt idx="1193">
                  <c:v>36220</c:v>
                </c:pt>
                <c:pt idx="1194">
                  <c:v>29670</c:v>
                </c:pt>
                <c:pt idx="1195">
                  <c:v>34770</c:v>
                </c:pt>
                <c:pt idx="1196">
                  <c:v>32570</c:v>
                </c:pt>
                <c:pt idx="1197">
                  <c:v>29990</c:v>
                </c:pt>
                <c:pt idx="1198">
                  <c:v>32890</c:v>
                </c:pt>
                <c:pt idx="1199">
                  <c:v>36540</c:v>
                </c:pt>
                <c:pt idx="1200">
                  <c:v>34340</c:v>
                </c:pt>
                <c:pt idx="1201">
                  <c:v>35090</c:v>
                </c:pt>
                <c:pt idx="1202">
                  <c:v>31905</c:v>
                </c:pt>
                <c:pt idx="1203">
                  <c:v>29155</c:v>
                </c:pt>
                <c:pt idx="1204">
                  <c:v>34905</c:v>
                </c:pt>
                <c:pt idx="1205">
                  <c:v>35055</c:v>
                </c:pt>
                <c:pt idx="1206">
                  <c:v>32055</c:v>
                </c:pt>
                <c:pt idx="1207">
                  <c:v>29305</c:v>
                </c:pt>
                <c:pt idx="1208">
                  <c:v>29605</c:v>
                </c:pt>
                <c:pt idx="1209">
                  <c:v>32905</c:v>
                </c:pt>
                <c:pt idx="1210">
                  <c:v>35955</c:v>
                </c:pt>
                <c:pt idx="1211">
                  <c:v>39780</c:v>
                </c:pt>
                <c:pt idx="1212">
                  <c:v>30775</c:v>
                </c:pt>
                <c:pt idx="1213">
                  <c:v>32270</c:v>
                </c:pt>
                <c:pt idx="1214">
                  <c:v>32550</c:v>
                </c:pt>
                <c:pt idx="1215">
                  <c:v>23775</c:v>
                </c:pt>
                <c:pt idx="1216">
                  <c:v>26300</c:v>
                </c:pt>
                <c:pt idx="1217">
                  <c:v>30195</c:v>
                </c:pt>
                <c:pt idx="1218">
                  <c:v>25450</c:v>
                </c:pt>
                <c:pt idx="1219">
                  <c:v>32550</c:v>
                </c:pt>
                <c:pt idx="1220">
                  <c:v>24665</c:v>
                </c:pt>
                <c:pt idx="1221">
                  <c:v>25030</c:v>
                </c:pt>
                <c:pt idx="1222">
                  <c:v>30270</c:v>
                </c:pt>
                <c:pt idx="1223">
                  <c:v>25830</c:v>
                </c:pt>
                <c:pt idx="1224">
                  <c:v>28495</c:v>
                </c:pt>
                <c:pt idx="1225">
                  <c:v>30495</c:v>
                </c:pt>
                <c:pt idx="1226">
                  <c:v>30775</c:v>
                </c:pt>
                <c:pt idx="1227">
                  <c:v>22105</c:v>
                </c:pt>
                <c:pt idx="1228">
                  <c:v>28420</c:v>
                </c:pt>
                <c:pt idx="1229">
                  <c:v>33630</c:v>
                </c:pt>
                <c:pt idx="1230">
                  <c:v>24625</c:v>
                </c:pt>
                <c:pt idx="1231">
                  <c:v>23865</c:v>
                </c:pt>
                <c:pt idx="1232">
                  <c:v>22905</c:v>
                </c:pt>
                <c:pt idx="1233">
                  <c:v>32745</c:v>
                </c:pt>
                <c:pt idx="1234">
                  <c:v>28670</c:v>
                </c:pt>
                <c:pt idx="1235">
                  <c:v>26850</c:v>
                </c:pt>
                <c:pt idx="1236">
                  <c:v>25065</c:v>
                </c:pt>
                <c:pt idx="1237">
                  <c:v>30745</c:v>
                </c:pt>
                <c:pt idx="1238">
                  <c:v>27380</c:v>
                </c:pt>
                <c:pt idx="1239">
                  <c:v>34680</c:v>
                </c:pt>
                <c:pt idx="1240">
                  <c:v>27850</c:v>
                </c:pt>
                <c:pt idx="1241">
                  <c:v>24725</c:v>
                </c:pt>
                <c:pt idx="1242">
                  <c:v>24265</c:v>
                </c:pt>
                <c:pt idx="1243">
                  <c:v>26380</c:v>
                </c:pt>
                <c:pt idx="1244">
                  <c:v>30845</c:v>
                </c:pt>
                <c:pt idx="1245">
                  <c:v>25580</c:v>
                </c:pt>
                <c:pt idx="1246">
                  <c:v>23005</c:v>
                </c:pt>
                <c:pt idx="1247">
                  <c:v>23875</c:v>
                </c:pt>
                <c:pt idx="1248">
                  <c:v>28845</c:v>
                </c:pt>
                <c:pt idx="1249">
                  <c:v>26065</c:v>
                </c:pt>
                <c:pt idx="1250">
                  <c:v>26000</c:v>
                </c:pt>
                <c:pt idx="1251">
                  <c:v>25725</c:v>
                </c:pt>
                <c:pt idx="1252">
                  <c:v>24005</c:v>
                </c:pt>
                <c:pt idx="1253">
                  <c:v>31025</c:v>
                </c:pt>
                <c:pt idx="1254">
                  <c:v>34225</c:v>
                </c:pt>
                <c:pt idx="1255">
                  <c:v>33025</c:v>
                </c:pt>
                <c:pt idx="1256">
                  <c:v>22205</c:v>
                </c:pt>
                <c:pt idx="1257">
                  <c:v>31025</c:v>
                </c:pt>
                <c:pt idx="1258">
                  <c:v>30670</c:v>
                </c:pt>
                <c:pt idx="1259">
                  <c:v>26215</c:v>
                </c:pt>
                <c:pt idx="1260">
                  <c:v>24025</c:v>
                </c:pt>
                <c:pt idx="1261">
                  <c:v>30995</c:v>
                </c:pt>
                <c:pt idx="1262">
                  <c:v>22355</c:v>
                </c:pt>
                <c:pt idx="1263">
                  <c:v>34830</c:v>
                </c:pt>
                <c:pt idx="1264">
                  <c:v>26150</c:v>
                </c:pt>
                <c:pt idx="1265">
                  <c:v>32895</c:v>
                </c:pt>
                <c:pt idx="1266">
                  <c:v>25215</c:v>
                </c:pt>
                <c:pt idx="1267">
                  <c:v>27530</c:v>
                </c:pt>
                <c:pt idx="1268">
                  <c:v>28820</c:v>
                </c:pt>
                <c:pt idx="1269">
                  <c:v>24155</c:v>
                </c:pt>
                <c:pt idx="1270">
                  <c:v>34375</c:v>
                </c:pt>
                <c:pt idx="1271">
                  <c:v>30895</c:v>
                </c:pt>
                <c:pt idx="1272">
                  <c:v>33175</c:v>
                </c:pt>
                <c:pt idx="1273">
                  <c:v>31175</c:v>
                </c:pt>
                <c:pt idx="1274">
                  <c:v>27000</c:v>
                </c:pt>
                <c:pt idx="1275">
                  <c:v>28000</c:v>
                </c:pt>
                <c:pt idx="1276">
                  <c:v>24415</c:v>
                </c:pt>
                <c:pt idx="1277">
                  <c:v>28995</c:v>
                </c:pt>
                <c:pt idx="1278">
                  <c:v>30820</c:v>
                </c:pt>
                <c:pt idx="1279">
                  <c:v>31175</c:v>
                </c:pt>
                <c:pt idx="1280">
                  <c:v>25875</c:v>
                </c:pt>
                <c:pt idx="1281">
                  <c:v>26530</c:v>
                </c:pt>
                <c:pt idx="1282">
                  <c:v>23155</c:v>
                </c:pt>
                <c:pt idx="1283">
                  <c:v>26215</c:v>
                </c:pt>
                <c:pt idx="1284">
                  <c:v>25730</c:v>
                </c:pt>
                <c:pt idx="1285">
                  <c:v>25415</c:v>
                </c:pt>
                <c:pt idx="1286">
                  <c:v>24875</c:v>
                </c:pt>
                <c:pt idx="1287">
                  <c:v>2000</c:v>
                </c:pt>
                <c:pt idx="1288">
                  <c:v>2000</c:v>
                </c:pt>
                <c:pt idx="1289">
                  <c:v>2000</c:v>
                </c:pt>
                <c:pt idx="1290">
                  <c:v>2000</c:v>
                </c:pt>
                <c:pt idx="1291">
                  <c:v>2000</c:v>
                </c:pt>
                <c:pt idx="1292">
                  <c:v>61400</c:v>
                </c:pt>
                <c:pt idx="1293">
                  <c:v>61900</c:v>
                </c:pt>
                <c:pt idx="1294">
                  <c:v>62100</c:v>
                </c:pt>
                <c:pt idx="1295">
                  <c:v>84300</c:v>
                </c:pt>
                <c:pt idx="1296">
                  <c:v>84300</c:v>
                </c:pt>
                <c:pt idx="1297">
                  <c:v>84300</c:v>
                </c:pt>
                <c:pt idx="1298">
                  <c:v>88900</c:v>
                </c:pt>
                <c:pt idx="1299">
                  <c:v>88900</c:v>
                </c:pt>
                <c:pt idx="1300">
                  <c:v>17049</c:v>
                </c:pt>
                <c:pt idx="1301">
                  <c:v>16349</c:v>
                </c:pt>
                <c:pt idx="1302">
                  <c:v>15949</c:v>
                </c:pt>
                <c:pt idx="1303">
                  <c:v>13449</c:v>
                </c:pt>
                <c:pt idx="1304">
                  <c:v>15449</c:v>
                </c:pt>
                <c:pt idx="1305">
                  <c:v>17349</c:v>
                </c:pt>
                <c:pt idx="1306">
                  <c:v>15649</c:v>
                </c:pt>
                <c:pt idx="1307">
                  <c:v>16849</c:v>
                </c:pt>
                <c:pt idx="1308">
                  <c:v>15149</c:v>
                </c:pt>
                <c:pt idx="1309">
                  <c:v>16049</c:v>
                </c:pt>
                <c:pt idx="1310">
                  <c:v>16549</c:v>
                </c:pt>
                <c:pt idx="1311">
                  <c:v>17849</c:v>
                </c:pt>
                <c:pt idx="1312">
                  <c:v>14349</c:v>
                </c:pt>
                <c:pt idx="1313">
                  <c:v>17549</c:v>
                </c:pt>
                <c:pt idx="1314">
                  <c:v>16599</c:v>
                </c:pt>
                <c:pt idx="1315">
                  <c:v>15499</c:v>
                </c:pt>
                <c:pt idx="1316">
                  <c:v>15999</c:v>
                </c:pt>
                <c:pt idx="1317">
                  <c:v>14099</c:v>
                </c:pt>
                <c:pt idx="1318">
                  <c:v>16099</c:v>
                </c:pt>
                <c:pt idx="1319">
                  <c:v>15299</c:v>
                </c:pt>
                <c:pt idx="1320">
                  <c:v>14599</c:v>
                </c:pt>
                <c:pt idx="1321">
                  <c:v>16999</c:v>
                </c:pt>
                <c:pt idx="1322">
                  <c:v>17099</c:v>
                </c:pt>
                <c:pt idx="1323">
                  <c:v>14999</c:v>
                </c:pt>
                <c:pt idx="1324">
                  <c:v>16199</c:v>
                </c:pt>
                <c:pt idx="1325">
                  <c:v>15099</c:v>
                </c:pt>
                <c:pt idx="1326">
                  <c:v>14299</c:v>
                </c:pt>
                <c:pt idx="1327">
                  <c:v>16299</c:v>
                </c:pt>
                <c:pt idx="1328">
                  <c:v>17199</c:v>
                </c:pt>
                <c:pt idx="1329">
                  <c:v>15299</c:v>
                </c:pt>
                <c:pt idx="1330">
                  <c:v>16199</c:v>
                </c:pt>
                <c:pt idx="1331">
                  <c:v>2000</c:v>
                </c:pt>
                <c:pt idx="1332">
                  <c:v>2000</c:v>
                </c:pt>
                <c:pt idx="1333">
                  <c:v>2000</c:v>
                </c:pt>
                <c:pt idx="1334">
                  <c:v>2000</c:v>
                </c:pt>
                <c:pt idx="1335">
                  <c:v>2000</c:v>
                </c:pt>
                <c:pt idx="1336">
                  <c:v>2000</c:v>
                </c:pt>
                <c:pt idx="1337">
                  <c:v>2000</c:v>
                </c:pt>
                <c:pt idx="1338">
                  <c:v>2000</c:v>
                </c:pt>
                <c:pt idx="1339">
                  <c:v>2000</c:v>
                </c:pt>
                <c:pt idx="1340">
                  <c:v>2000</c:v>
                </c:pt>
                <c:pt idx="1341">
                  <c:v>2000</c:v>
                </c:pt>
                <c:pt idx="1342">
                  <c:v>2000</c:v>
                </c:pt>
                <c:pt idx="1343">
                  <c:v>22395</c:v>
                </c:pt>
                <c:pt idx="1344">
                  <c:v>21080</c:v>
                </c:pt>
                <c:pt idx="1345">
                  <c:v>19605</c:v>
                </c:pt>
                <c:pt idx="1346">
                  <c:v>21080</c:v>
                </c:pt>
                <c:pt idx="1347">
                  <c:v>17805</c:v>
                </c:pt>
                <c:pt idx="1348">
                  <c:v>17805</c:v>
                </c:pt>
                <c:pt idx="1349">
                  <c:v>19855</c:v>
                </c:pt>
                <c:pt idx="1350">
                  <c:v>22145</c:v>
                </c:pt>
                <c:pt idx="1351">
                  <c:v>21585</c:v>
                </c:pt>
                <c:pt idx="1352">
                  <c:v>18085</c:v>
                </c:pt>
                <c:pt idx="1353">
                  <c:v>21585</c:v>
                </c:pt>
                <c:pt idx="1354">
                  <c:v>20035</c:v>
                </c:pt>
                <c:pt idx="1355">
                  <c:v>22935</c:v>
                </c:pt>
                <c:pt idx="1356">
                  <c:v>22685</c:v>
                </c:pt>
                <c:pt idx="1357">
                  <c:v>18085</c:v>
                </c:pt>
                <c:pt idx="1358">
                  <c:v>20035</c:v>
                </c:pt>
                <c:pt idx="1359">
                  <c:v>23335</c:v>
                </c:pt>
                <c:pt idx="1360">
                  <c:v>18485</c:v>
                </c:pt>
                <c:pt idx="1361">
                  <c:v>21985</c:v>
                </c:pt>
                <c:pt idx="1362">
                  <c:v>20435</c:v>
                </c:pt>
                <c:pt idx="1363">
                  <c:v>18485</c:v>
                </c:pt>
                <c:pt idx="1364">
                  <c:v>20435</c:v>
                </c:pt>
                <c:pt idx="1365">
                  <c:v>23085</c:v>
                </c:pt>
                <c:pt idx="1366">
                  <c:v>21985</c:v>
                </c:pt>
                <c:pt idx="1367">
                  <c:v>2000</c:v>
                </c:pt>
                <c:pt idx="1368">
                  <c:v>2234</c:v>
                </c:pt>
                <c:pt idx="1369">
                  <c:v>2358</c:v>
                </c:pt>
                <c:pt idx="1370">
                  <c:v>39950</c:v>
                </c:pt>
                <c:pt idx="1371">
                  <c:v>41000</c:v>
                </c:pt>
                <c:pt idx="1372">
                  <c:v>46950</c:v>
                </c:pt>
                <c:pt idx="1373">
                  <c:v>39950</c:v>
                </c:pt>
                <c:pt idx="1374">
                  <c:v>39950</c:v>
                </c:pt>
                <c:pt idx="1375">
                  <c:v>40250</c:v>
                </c:pt>
                <c:pt idx="1376">
                  <c:v>47250</c:v>
                </c:pt>
                <c:pt idx="1377">
                  <c:v>40250</c:v>
                </c:pt>
                <c:pt idx="1378">
                  <c:v>40700</c:v>
                </c:pt>
                <c:pt idx="1379">
                  <c:v>43300</c:v>
                </c:pt>
                <c:pt idx="1380">
                  <c:v>49200</c:v>
                </c:pt>
                <c:pt idx="1381">
                  <c:v>44500</c:v>
                </c:pt>
                <c:pt idx="1382">
                  <c:v>42400</c:v>
                </c:pt>
                <c:pt idx="1383">
                  <c:v>49800</c:v>
                </c:pt>
                <c:pt idx="1384">
                  <c:v>42700</c:v>
                </c:pt>
                <c:pt idx="1385">
                  <c:v>44800</c:v>
                </c:pt>
                <c:pt idx="1386">
                  <c:v>117300</c:v>
                </c:pt>
                <c:pt idx="1387">
                  <c:v>122200</c:v>
                </c:pt>
                <c:pt idx="1388">
                  <c:v>122500</c:v>
                </c:pt>
                <c:pt idx="1389">
                  <c:v>135200</c:v>
                </c:pt>
                <c:pt idx="1390">
                  <c:v>132200</c:v>
                </c:pt>
                <c:pt idx="1391">
                  <c:v>131300</c:v>
                </c:pt>
                <c:pt idx="1392">
                  <c:v>128300</c:v>
                </c:pt>
                <c:pt idx="1393">
                  <c:v>132200</c:v>
                </c:pt>
                <c:pt idx="1394">
                  <c:v>131300</c:v>
                </c:pt>
                <c:pt idx="1395">
                  <c:v>135200</c:v>
                </c:pt>
                <c:pt idx="1396">
                  <c:v>128300</c:v>
                </c:pt>
                <c:pt idx="1397">
                  <c:v>137000</c:v>
                </c:pt>
                <c:pt idx="1398">
                  <c:v>136900</c:v>
                </c:pt>
                <c:pt idx="1399">
                  <c:v>26650</c:v>
                </c:pt>
                <c:pt idx="1400">
                  <c:v>26780</c:v>
                </c:pt>
                <c:pt idx="1401">
                  <c:v>26800</c:v>
                </c:pt>
                <c:pt idx="1402">
                  <c:v>22560</c:v>
                </c:pt>
                <c:pt idx="1403">
                  <c:v>28150</c:v>
                </c:pt>
                <c:pt idx="1404">
                  <c:v>31950</c:v>
                </c:pt>
                <c:pt idx="1405">
                  <c:v>22300</c:v>
                </c:pt>
                <c:pt idx="1406">
                  <c:v>29830</c:v>
                </c:pt>
                <c:pt idx="1407">
                  <c:v>32350</c:v>
                </c:pt>
                <c:pt idx="1408">
                  <c:v>26450</c:v>
                </c:pt>
                <c:pt idx="1409">
                  <c:v>24720</c:v>
                </c:pt>
                <c:pt idx="1410">
                  <c:v>32090</c:v>
                </c:pt>
                <c:pt idx="1411">
                  <c:v>27390</c:v>
                </c:pt>
                <c:pt idx="1412">
                  <c:v>22500</c:v>
                </c:pt>
                <c:pt idx="1413">
                  <c:v>22900</c:v>
                </c:pt>
                <c:pt idx="1414">
                  <c:v>24470</c:v>
                </c:pt>
                <c:pt idx="1415">
                  <c:v>25460</c:v>
                </c:pt>
                <c:pt idx="1416">
                  <c:v>28570</c:v>
                </c:pt>
                <c:pt idx="1417">
                  <c:v>27990</c:v>
                </c:pt>
                <c:pt idx="1418">
                  <c:v>32690</c:v>
                </c:pt>
                <c:pt idx="1419">
                  <c:v>25460</c:v>
                </c:pt>
                <c:pt idx="1420">
                  <c:v>22500</c:v>
                </c:pt>
                <c:pt idx="1421">
                  <c:v>32690</c:v>
                </c:pt>
                <c:pt idx="1422">
                  <c:v>22900</c:v>
                </c:pt>
                <c:pt idx="1423">
                  <c:v>27990</c:v>
                </c:pt>
                <c:pt idx="1424">
                  <c:v>24470</c:v>
                </c:pt>
                <c:pt idx="1425">
                  <c:v>28570</c:v>
                </c:pt>
                <c:pt idx="1426">
                  <c:v>25495</c:v>
                </c:pt>
                <c:pt idx="1427">
                  <c:v>25495</c:v>
                </c:pt>
                <c:pt idx="1428">
                  <c:v>26045</c:v>
                </c:pt>
                <c:pt idx="1429">
                  <c:v>129900</c:v>
                </c:pt>
                <c:pt idx="1430">
                  <c:v>131200</c:v>
                </c:pt>
                <c:pt idx="1431">
                  <c:v>111200</c:v>
                </c:pt>
                <c:pt idx="1432">
                  <c:v>37590</c:v>
                </c:pt>
                <c:pt idx="1433">
                  <c:v>52860</c:v>
                </c:pt>
                <c:pt idx="1434">
                  <c:v>42680</c:v>
                </c:pt>
                <c:pt idx="1435">
                  <c:v>45580</c:v>
                </c:pt>
                <c:pt idx="1436">
                  <c:v>42890</c:v>
                </c:pt>
                <c:pt idx="1437">
                  <c:v>49960</c:v>
                </c:pt>
                <c:pt idx="1438">
                  <c:v>50780</c:v>
                </c:pt>
                <c:pt idx="1439">
                  <c:v>53680</c:v>
                </c:pt>
                <c:pt idx="1440">
                  <c:v>43810</c:v>
                </c:pt>
                <c:pt idx="1441">
                  <c:v>46500</c:v>
                </c:pt>
                <c:pt idx="1442">
                  <c:v>49880</c:v>
                </c:pt>
                <c:pt idx="1443">
                  <c:v>43600</c:v>
                </c:pt>
                <c:pt idx="1444">
                  <c:v>38510</c:v>
                </c:pt>
                <c:pt idx="1445">
                  <c:v>52780</c:v>
                </c:pt>
                <c:pt idx="1446">
                  <c:v>49650</c:v>
                </c:pt>
                <c:pt idx="1447">
                  <c:v>57590</c:v>
                </c:pt>
                <c:pt idx="1448">
                  <c:v>60490</c:v>
                </c:pt>
                <c:pt idx="1449">
                  <c:v>52550</c:v>
                </c:pt>
                <c:pt idx="1450">
                  <c:v>44900</c:v>
                </c:pt>
                <c:pt idx="1451">
                  <c:v>47800</c:v>
                </c:pt>
                <c:pt idx="1452">
                  <c:v>221990</c:v>
                </c:pt>
                <c:pt idx="1453">
                  <c:v>242990</c:v>
                </c:pt>
                <c:pt idx="1454">
                  <c:v>263990</c:v>
                </c:pt>
                <c:pt idx="1455">
                  <c:v>263990</c:v>
                </c:pt>
                <c:pt idx="1456">
                  <c:v>242990</c:v>
                </c:pt>
                <c:pt idx="1457">
                  <c:v>221990</c:v>
                </c:pt>
                <c:pt idx="1458">
                  <c:v>270990</c:v>
                </c:pt>
                <c:pt idx="1459">
                  <c:v>224990</c:v>
                </c:pt>
                <c:pt idx="1460">
                  <c:v>246990</c:v>
                </c:pt>
                <c:pt idx="1461">
                  <c:v>267990</c:v>
                </c:pt>
                <c:pt idx="1462">
                  <c:v>30935</c:v>
                </c:pt>
                <c:pt idx="1463">
                  <c:v>33810</c:v>
                </c:pt>
                <c:pt idx="1464">
                  <c:v>32905</c:v>
                </c:pt>
                <c:pt idx="1465">
                  <c:v>35780</c:v>
                </c:pt>
                <c:pt idx="1466">
                  <c:v>45270</c:v>
                </c:pt>
                <c:pt idx="1467">
                  <c:v>37115</c:v>
                </c:pt>
                <c:pt idx="1468">
                  <c:v>34730</c:v>
                </c:pt>
                <c:pt idx="1469">
                  <c:v>2000</c:v>
                </c:pt>
                <c:pt idx="1470">
                  <c:v>2000</c:v>
                </c:pt>
                <c:pt idx="1471">
                  <c:v>2000</c:v>
                </c:pt>
                <c:pt idx="1472">
                  <c:v>2000</c:v>
                </c:pt>
                <c:pt idx="1473">
                  <c:v>2000</c:v>
                </c:pt>
                <c:pt idx="1474">
                  <c:v>2000</c:v>
                </c:pt>
                <c:pt idx="1475">
                  <c:v>2000</c:v>
                </c:pt>
                <c:pt idx="1476">
                  <c:v>22050</c:v>
                </c:pt>
                <c:pt idx="1477">
                  <c:v>24450</c:v>
                </c:pt>
                <c:pt idx="1478">
                  <c:v>25195</c:v>
                </c:pt>
                <c:pt idx="1479">
                  <c:v>22695</c:v>
                </c:pt>
                <c:pt idx="1480">
                  <c:v>22930</c:v>
                </c:pt>
                <c:pt idx="1481">
                  <c:v>25430</c:v>
                </c:pt>
                <c:pt idx="1482">
                  <c:v>25690</c:v>
                </c:pt>
                <c:pt idx="1483">
                  <c:v>23690</c:v>
                </c:pt>
                <c:pt idx="1484">
                  <c:v>26195</c:v>
                </c:pt>
                <c:pt idx="1485">
                  <c:v>24195</c:v>
                </c:pt>
                <c:pt idx="1486">
                  <c:v>24430</c:v>
                </c:pt>
                <c:pt idx="1487">
                  <c:v>26430</c:v>
                </c:pt>
                <c:pt idx="1488">
                  <c:v>48165</c:v>
                </c:pt>
                <c:pt idx="1489">
                  <c:v>50165</c:v>
                </c:pt>
                <c:pt idx="1490">
                  <c:v>37995</c:v>
                </c:pt>
                <c:pt idx="1491">
                  <c:v>40445</c:v>
                </c:pt>
                <c:pt idx="1492">
                  <c:v>46935</c:v>
                </c:pt>
                <c:pt idx="1493">
                  <c:v>51435</c:v>
                </c:pt>
                <c:pt idx="1494">
                  <c:v>45150</c:v>
                </c:pt>
                <c:pt idx="1495">
                  <c:v>47095</c:v>
                </c:pt>
                <c:pt idx="1496">
                  <c:v>48205</c:v>
                </c:pt>
                <c:pt idx="1497">
                  <c:v>47750</c:v>
                </c:pt>
                <c:pt idx="1498">
                  <c:v>50325</c:v>
                </c:pt>
                <c:pt idx="1499">
                  <c:v>41920</c:v>
                </c:pt>
                <c:pt idx="1500">
                  <c:v>44935</c:v>
                </c:pt>
                <c:pt idx="1501">
                  <c:v>44520</c:v>
                </c:pt>
                <c:pt idx="1502">
                  <c:v>47605</c:v>
                </c:pt>
                <c:pt idx="1503">
                  <c:v>41920</c:v>
                </c:pt>
                <c:pt idx="1504">
                  <c:v>48675</c:v>
                </c:pt>
                <c:pt idx="1505">
                  <c:v>48715</c:v>
                </c:pt>
                <c:pt idx="1506">
                  <c:v>45445</c:v>
                </c:pt>
                <c:pt idx="1507">
                  <c:v>45150</c:v>
                </c:pt>
                <c:pt idx="1508">
                  <c:v>40445</c:v>
                </c:pt>
                <c:pt idx="1509">
                  <c:v>47750</c:v>
                </c:pt>
                <c:pt idx="1510">
                  <c:v>47445</c:v>
                </c:pt>
                <c:pt idx="1511">
                  <c:v>50675</c:v>
                </c:pt>
                <c:pt idx="1512">
                  <c:v>37995</c:v>
                </c:pt>
                <c:pt idx="1513">
                  <c:v>51945</c:v>
                </c:pt>
                <c:pt idx="1514">
                  <c:v>44520</c:v>
                </c:pt>
                <c:pt idx="1515">
                  <c:v>50835</c:v>
                </c:pt>
                <c:pt idx="1516">
                  <c:v>43395</c:v>
                </c:pt>
                <c:pt idx="1517">
                  <c:v>37595</c:v>
                </c:pt>
                <c:pt idx="1518">
                  <c:v>39995</c:v>
                </c:pt>
                <c:pt idx="1519">
                  <c:v>49495</c:v>
                </c:pt>
                <c:pt idx="1520">
                  <c:v>41395</c:v>
                </c:pt>
                <c:pt idx="1521">
                  <c:v>46995</c:v>
                </c:pt>
                <c:pt idx="1522">
                  <c:v>48995</c:v>
                </c:pt>
                <c:pt idx="1523">
                  <c:v>62665</c:v>
                </c:pt>
                <c:pt idx="1524">
                  <c:v>60465</c:v>
                </c:pt>
                <c:pt idx="1525">
                  <c:v>62895</c:v>
                </c:pt>
                <c:pt idx="1526">
                  <c:v>60695</c:v>
                </c:pt>
                <c:pt idx="1527">
                  <c:v>41340</c:v>
                </c:pt>
                <c:pt idx="1528">
                  <c:v>39340</c:v>
                </c:pt>
                <c:pt idx="1529">
                  <c:v>33215</c:v>
                </c:pt>
                <c:pt idx="1530">
                  <c:v>45615</c:v>
                </c:pt>
                <c:pt idx="1531">
                  <c:v>47615</c:v>
                </c:pt>
                <c:pt idx="1532">
                  <c:v>44660</c:v>
                </c:pt>
                <c:pt idx="1533">
                  <c:v>46715</c:v>
                </c:pt>
                <c:pt idx="1534">
                  <c:v>37245</c:v>
                </c:pt>
                <c:pt idx="1535">
                  <c:v>41340</c:v>
                </c:pt>
                <c:pt idx="1536">
                  <c:v>46660</c:v>
                </c:pt>
                <c:pt idx="1537">
                  <c:v>48715</c:v>
                </c:pt>
                <c:pt idx="1538">
                  <c:v>44660</c:v>
                </c:pt>
                <c:pt idx="1539">
                  <c:v>35245</c:v>
                </c:pt>
                <c:pt idx="1540">
                  <c:v>42660</c:v>
                </c:pt>
                <c:pt idx="1541">
                  <c:v>37340</c:v>
                </c:pt>
                <c:pt idx="1542">
                  <c:v>43340</c:v>
                </c:pt>
                <c:pt idx="1543">
                  <c:v>41340</c:v>
                </c:pt>
                <c:pt idx="1544">
                  <c:v>46110</c:v>
                </c:pt>
                <c:pt idx="1545">
                  <c:v>45155</c:v>
                </c:pt>
                <c:pt idx="1546">
                  <c:v>39340</c:v>
                </c:pt>
                <c:pt idx="1547">
                  <c:v>47155</c:v>
                </c:pt>
                <c:pt idx="1548">
                  <c:v>43155</c:v>
                </c:pt>
                <c:pt idx="1549">
                  <c:v>37245</c:v>
                </c:pt>
                <c:pt idx="1550">
                  <c:v>48110</c:v>
                </c:pt>
                <c:pt idx="1551">
                  <c:v>37340</c:v>
                </c:pt>
                <c:pt idx="1552">
                  <c:v>35245</c:v>
                </c:pt>
                <c:pt idx="1553">
                  <c:v>43340</c:v>
                </c:pt>
                <c:pt idx="1554">
                  <c:v>33215</c:v>
                </c:pt>
                <c:pt idx="1555">
                  <c:v>47210</c:v>
                </c:pt>
                <c:pt idx="1556">
                  <c:v>41340</c:v>
                </c:pt>
                <c:pt idx="1557">
                  <c:v>45155</c:v>
                </c:pt>
                <c:pt idx="1558">
                  <c:v>49210</c:v>
                </c:pt>
                <c:pt idx="1559">
                  <c:v>46995</c:v>
                </c:pt>
                <c:pt idx="1560">
                  <c:v>40395</c:v>
                </c:pt>
                <c:pt idx="1561">
                  <c:v>43995</c:v>
                </c:pt>
                <c:pt idx="1562">
                  <c:v>45995</c:v>
                </c:pt>
                <c:pt idx="1563">
                  <c:v>34595</c:v>
                </c:pt>
                <c:pt idx="1564">
                  <c:v>36595</c:v>
                </c:pt>
                <c:pt idx="1565">
                  <c:v>38395</c:v>
                </c:pt>
                <c:pt idx="1566">
                  <c:v>34794</c:v>
                </c:pt>
                <c:pt idx="1567">
                  <c:v>30619</c:v>
                </c:pt>
                <c:pt idx="1568">
                  <c:v>31615</c:v>
                </c:pt>
                <c:pt idx="1569">
                  <c:v>35085</c:v>
                </c:pt>
                <c:pt idx="1570">
                  <c:v>34725</c:v>
                </c:pt>
                <c:pt idx="1571">
                  <c:v>45815</c:v>
                </c:pt>
                <c:pt idx="1572">
                  <c:v>35725</c:v>
                </c:pt>
                <c:pt idx="1573">
                  <c:v>38830</c:v>
                </c:pt>
                <c:pt idx="1574">
                  <c:v>39405</c:v>
                </c:pt>
                <c:pt idx="1575">
                  <c:v>46195</c:v>
                </c:pt>
                <c:pt idx="1576">
                  <c:v>39350</c:v>
                </c:pt>
                <c:pt idx="1577">
                  <c:v>49500</c:v>
                </c:pt>
                <c:pt idx="1578">
                  <c:v>42455</c:v>
                </c:pt>
                <c:pt idx="1579">
                  <c:v>36300</c:v>
                </c:pt>
                <c:pt idx="1580">
                  <c:v>40195</c:v>
                </c:pt>
                <c:pt idx="1581">
                  <c:v>43245</c:v>
                </c:pt>
                <c:pt idx="1582">
                  <c:v>47000</c:v>
                </c:pt>
                <c:pt idx="1583">
                  <c:v>39850</c:v>
                </c:pt>
                <c:pt idx="1584">
                  <c:v>36800</c:v>
                </c:pt>
                <c:pt idx="1585">
                  <c:v>50305</c:v>
                </c:pt>
                <c:pt idx="1586">
                  <c:v>37800</c:v>
                </c:pt>
                <c:pt idx="1587">
                  <c:v>41700</c:v>
                </c:pt>
                <c:pt idx="1588">
                  <c:v>36470</c:v>
                </c:pt>
                <c:pt idx="1589">
                  <c:v>36650</c:v>
                </c:pt>
                <c:pt idx="1590">
                  <c:v>38100</c:v>
                </c:pt>
                <c:pt idx="1591">
                  <c:v>41950</c:v>
                </c:pt>
                <c:pt idx="1592">
                  <c:v>42550</c:v>
                </c:pt>
                <c:pt idx="1593">
                  <c:v>38700</c:v>
                </c:pt>
                <c:pt idx="1594">
                  <c:v>37250</c:v>
                </c:pt>
                <c:pt idx="1595">
                  <c:v>37170</c:v>
                </c:pt>
                <c:pt idx="1596">
                  <c:v>32285</c:v>
                </c:pt>
                <c:pt idx="1597">
                  <c:v>39980</c:v>
                </c:pt>
                <c:pt idx="1598">
                  <c:v>36080</c:v>
                </c:pt>
                <c:pt idx="1599">
                  <c:v>34140</c:v>
                </c:pt>
                <c:pt idx="1600">
                  <c:v>37050</c:v>
                </c:pt>
                <c:pt idx="1601">
                  <c:v>35850</c:v>
                </c:pt>
                <c:pt idx="1602">
                  <c:v>40450</c:v>
                </c:pt>
                <c:pt idx="1603">
                  <c:v>32650</c:v>
                </c:pt>
                <c:pt idx="1604">
                  <c:v>34400</c:v>
                </c:pt>
                <c:pt idx="1605">
                  <c:v>41050</c:v>
                </c:pt>
                <c:pt idx="1606">
                  <c:v>37650</c:v>
                </c:pt>
                <c:pt idx="1607">
                  <c:v>33250</c:v>
                </c:pt>
                <c:pt idx="1608">
                  <c:v>36450</c:v>
                </c:pt>
                <c:pt idx="1609">
                  <c:v>35000</c:v>
                </c:pt>
                <c:pt idx="1610">
                  <c:v>25995</c:v>
                </c:pt>
                <c:pt idx="1611">
                  <c:v>21495</c:v>
                </c:pt>
                <c:pt idx="1612">
                  <c:v>23995</c:v>
                </c:pt>
                <c:pt idx="1613">
                  <c:v>18995</c:v>
                </c:pt>
                <c:pt idx="1614">
                  <c:v>25695</c:v>
                </c:pt>
                <c:pt idx="1615">
                  <c:v>19795</c:v>
                </c:pt>
                <c:pt idx="1616">
                  <c:v>22595</c:v>
                </c:pt>
                <c:pt idx="1617">
                  <c:v>20595</c:v>
                </c:pt>
                <c:pt idx="1618">
                  <c:v>25795</c:v>
                </c:pt>
                <c:pt idx="1619">
                  <c:v>23295</c:v>
                </c:pt>
                <c:pt idx="1620">
                  <c:v>441600</c:v>
                </c:pt>
                <c:pt idx="1621">
                  <c:v>397500</c:v>
                </c:pt>
                <c:pt idx="1622">
                  <c:v>548800</c:v>
                </c:pt>
                <c:pt idx="1623">
                  <c:v>497650</c:v>
                </c:pt>
                <c:pt idx="1624">
                  <c:v>441600</c:v>
                </c:pt>
                <c:pt idx="1625">
                  <c:v>397500</c:v>
                </c:pt>
                <c:pt idx="1626">
                  <c:v>548800</c:v>
                </c:pt>
                <c:pt idx="1627">
                  <c:v>497650</c:v>
                </c:pt>
                <c:pt idx="1628">
                  <c:v>443800</c:v>
                </c:pt>
                <c:pt idx="1629">
                  <c:v>535500</c:v>
                </c:pt>
                <c:pt idx="1630">
                  <c:v>490700</c:v>
                </c:pt>
                <c:pt idx="1631">
                  <c:v>399500</c:v>
                </c:pt>
                <c:pt idx="1632">
                  <c:v>11965</c:v>
                </c:pt>
                <c:pt idx="1633">
                  <c:v>15365</c:v>
                </c:pt>
                <c:pt idx="1634">
                  <c:v>14100</c:v>
                </c:pt>
                <c:pt idx="1635">
                  <c:v>11965</c:v>
                </c:pt>
                <c:pt idx="1636">
                  <c:v>14100</c:v>
                </c:pt>
                <c:pt idx="1637">
                  <c:v>15365</c:v>
                </c:pt>
                <c:pt idx="1638">
                  <c:v>15365</c:v>
                </c:pt>
                <c:pt idx="1639">
                  <c:v>11965</c:v>
                </c:pt>
                <c:pt idx="1640">
                  <c:v>14100</c:v>
                </c:pt>
                <c:pt idx="1641">
                  <c:v>12115</c:v>
                </c:pt>
                <c:pt idx="1642">
                  <c:v>15365</c:v>
                </c:pt>
                <c:pt idx="1643">
                  <c:v>14250</c:v>
                </c:pt>
                <c:pt idx="1644">
                  <c:v>15365</c:v>
                </c:pt>
                <c:pt idx="1645">
                  <c:v>12115</c:v>
                </c:pt>
                <c:pt idx="1646">
                  <c:v>11965</c:v>
                </c:pt>
                <c:pt idx="1647">
                  <c:v>14250</c:v>
                </c:pt>
                <c:pt idx="1648">
                  <c:v>15365</c:v>
                </c:pt>
                <c:pt idx="1649">
                  <c:v>14100</c:v>
                </c:pt>
                <c:pt idx="1650">
                  <c:v>45125</c:v>
                </c:pt>
                <c:pt idx="1651">
                  <c:v>42175</c:v>
                </c:pt>
                <c:pt idx="1652">
                  <c:v>39485</c:v>
                </c:pt>
                <c:pt idx="1653">
                  <c:v>42435</c:v>
                </c:pt>
                <c:pt idx="1654">
                  <c:v>45705</c:v>
                </c:pt>
                <c:pt idx="1655">
                  <c:v>42755</c:v>
                </c:pt>
                <c:pt idx="1656">
                  <c:v>40290</c:v>
                </c:pt>
                <c:pt idx="1657">
                  <c:v>43240</c:v>
                </c:pt>
                <c:pt idx="1658">
                  <c:v>40635</c:v>
                </c:pt>
                <c:pt idx="1659">
                  <c:v>43585</c:v>
                </c:pt>
                <c:pt idx="1660">
                  <c:v>2000</c:v>
                </c:pt>
                <c:pt idx="1661">
                  <c:v>2000</c:v>
                </c:pt>
                <c:pt idx="1662">
                  <c:v>2000</c:v>
                </c:pt>
                <c:pt idx="1663">
                  <c:v>2000</c:v>
                </c:pt>
                <c:pt idx="1664">
                  <c:v>38200</c:v>
                </c:pt>
                <c:pt idx="1665">
                  <c:v>34000</c:v>
                </c:pt>
                <c:pt idx="1666">
                  <c:v>34100</c:v>
                </c:pt>
                <c:pt idx="1667">
                  <c:v>39300</c:v>
                </c:pt>
                <c:pt idx="1668">
                  <c:v>34100</c:v>
                </c:pt>
                <c:pt idx="1669">
                  <c:v>39300</c:v>
                </c:pt>
                <c:pt idx="1670">
                  <c:v>23820</c:v>
                </c:pt>
                <c:pt idx="1671">
                  <c:v>20870</c:v>
                </c:pt>
                <c:pt idx="1672">
                  <c:v>24190</c:v>
                </c:pt>
                <c:pt idx="1673">
                  <c:v>21275</c:v>
                </c:pt>
                <c:pt idx="1674">
                  <c:v>24445</c:v>
                </c:pt>
                <c:pt idx="1675">
                  <c:v>21530</c:v>
                </c:pt>
                <c:pt idx="1676">
                  <c:v>363000</c:v>
                </c:pt>
                <c:pt idx="1677">
                  <c:v>329990</c:v>
                </c:pt>
                <c:pt idx="1678">
                  <c:v>329990</c:v>
                </c:pt>
                <c:pt idx="1679">
                  <c:v>334990</c:v>
                </c:pt>
                <c:pt idx="1680">
                  <c:v>41450</c:v>
                </c:pt>
                <c:pt idx="1681">
                  <c:v>41450</c:v>
                </c:pt>
                <c:pt idx="1682">
                  <c:v>39900</c:v>
                </c:pt>
                <c:pt idx="1683">
                  <c:v>2179</c:v>
                </c:pt>
                <c:pt idx="1684">
                  <c:v>3323</c:v>
                </c:pt>
                <c:pt idx="1685">
                  <c:v>2915</c:v>
                </c:pt>
                <c:pt idx="1686">
                  <c:v>2756</c:v>
                </c:pt>
                <c:pt idx="1687">
                  <c:v>2692</c:v>
                </c:pt>
                <c:pt idx="1688">
                  <c:v>2930</c:v>
                </c:pt>
                <c:pt idx="1689">
                  <c:v>2717</c:v>
                </c:pt>
                <c:pt idx="1690">
                  <c:v>3033</c:v>
                </c:pt>
                <c:pt idx="1691">
                  <c:v>2713</c:v>
                </c:pt>
                <c:pt idx="1692">
                  <c:v>2432</c:v>
                </c:pt>
                <c:pt idx="1693">
                  <c:v>3514</c:v>
                </c:pt>
                <c:pt idx="1694">
                  <c:v>3696</c:v>
                </c:pt>
                <c:pt idx="1695">
                  <c:v>2593</c:v>
                </c:pt>
                <c:pt idx="1696">
                  <c:v>3538</c:v>
                </c:pt>
                <c:pt idx="1697">
                  <c:v>2870</c:v>
                </c:pt>
                <c:pt idx="1698">
                  <c:v>2211</c:v>
                </c:pt>
                <c:pt idx="1699">
                  <c:v>3206</c:v>
                </c:pt>
                <c:pt idx="1700">
                  <c:v>3119</c:v>
                </c:pt>
                <c:pt idx="1701">
                  <c:v>3214</c:v>
                </c:pt>
                <c:pt idx="1702">
                  <c:v>2853</c:v>
                </c:pt>
                <c:pt idx="1703">
                  <c:v>3221</c:v>
                </c:pt>
                <c:pt idx="1704">
                  <c:v>2493</c:v>
                </c:pt>
                <c:pt idx="1705">
                  <c:v>2946</c:v>
                </c:pt>
                <c:pt idx="1706">
                  <c:v>3011</c:v>
                </c:pt>
                <c:pt idx="1707">
                  <c:v>2857</c:v>
                </c:pt>
                <c:pt idx="1708">
                  <c:v>3229</c:v>
                </c:pt>
                <c:pt idx="1709">
                  <c:v>2801</c:v>
                </c:pt>
                <c:pt idx="1710">
                  <c:v>2637</c:v>
                </c:pt>
                <c:pt idx="1711">
                  <c:v>2961</c:v>
                </c:pt>
                <c:pt idx="1712">
                  <c:v>3107</c:v>
                </c:pt>
                <c:pt idx="1713">
                  <c:v>3394</c:v>
                </c:pt>
                <c:pt idx="1714">
                  <c:v>2689</c:v>
                </c:pt>
                <c:pt idx="1715">
                  <c:v>3768</c:v>
                </c:pt>
                <c:pt idx="1716">
                  <c:v>2350</c:v>
                </c:pt>
                <c:pt idx="1717">
                  <c:v>3289</c:v>
                </c:pt>
                <c:pt idx="1718">
                  <c:v>2413</c:v>
                </c:pt>
                <c:pt idx="1719">
                  <c:v>3928</c:v>
                </c:pt>
                <c:pt idx="1720">
                  <c:v>3579</c:v>
                </c:pt>
                <c:pt idx="1721">
                  <c:v>3032</c:v>
                </c:pt>
                <c:pt idx="1722">
                  <c:v>3190</c:v>
                </c:pt>
                <c:pt idx="1723">
                  <c:v>26590</c:v>
                </c:pt>
                <c:pt idx="1724">
                  <c:v>19675</c:v>
                </c:pt>
                <c:pt idx="1725">
                  <c:v>15535</c:v>
                </c:pt>
                <c:pt idx="1726">
                  <c:v>19040</c:v>
                </c:pt>
                <c:pt idx="1727">
                  <c:v>21430</c:v>
                </c:pt>
                <c:pt idx="1728">
                  <c:v>22045</c:v>
                </c:pt>
                <c:pt idx="1729">
                  <c:v>26590</c:v>
                </c:pt>
                <c:pt idx="1730">
                  <c:v>22045</c:v>
                </c:pt>
                <c:pt idx="1731">
                  <c:v>15535</c:v>
                </c:pt>
                <c:pt idx="1732">
                  <c:v>16060</c:v>
                </c:pt>
                <c:pt idx="1733">
                  <c:v>22150</c:v>
                </c:pt>
                <c:pt idx="1734">
                  <c:v>20030</c:v>
                </c:pt>
                <c:pt idx="1735">
                  <c:v>14990</c:v>
                </c:pt>
                <c:pt idx="1736">
                  <c:v>17225</c:v>
                </c:pt>
                <c:pt idx="1737">
                  <c:v>18485</c:v>
                </c:pt>
                <c:pt idx="1738">
                  <c:v>14545</c:v>
                </c:pt>
                <c:pt idx="1739">
                  <c:v>12345</c:v>
                </c:pt>
                <c:pt idx="1740">
                  <c:v>18360</c:v>
                </c:pt>
                <c:pt idx="1741">
                  <c:v>19340</c:v>
                </c:pt>
                <c:pt idx="1742">
                  <c:v>17545</c:v>
                </c:pt>
                <c:pt idx="1743">
                  <c:v>12495</c:v>
                </c:pt>
                <c:pt idx="1744">
                  <c:v>22085</c:v>
                </c:pt>
                <c:pt idx="1745">
                  <c:v>14695</c:v>
                </c:pt>
                <c:pt idx="1746">
                  <c:v>15125</c:v>
                </c:pt>
                <c:pt idx="1747">
                  <c:v>30695</c:v>
                </c:pt>
                <c:pt idx="1748">
                  <c:v>32395</c:v>
                </c:pt>
                <c:pt idx="1749">
                  <c:v>34195</c:v>
                </c:pt>
                <c:pt idx="1750">
                  <c:v>34295</c:v>
                </c:pt>
                <c:pt idx="1751">
                  <c:v>37695</c:v>
                </c:pt>
                <c:pt idx="1752">
                  <c:v>35895</c:v>
                </c:pt>
                <c:pt idx="1753">
                  <c:v>33895</c:v>
                </c:pt>
                <c:pt idx="1754">
                  <c:v>32295</c:v>
                </c:pt>
                <c:pt idx="1755">
                  <c:v>35895</c:v>
                </c:pt>
                <c:pt idx="1756">
                  <c:v>32295</c:v>
                </c:pt>
                <c:pt idx="1757">
                  <c:v>34195</c:v>
                </c:pt>
                <c:pt idx="1758">
                  <c:v>32395</c:v>
                </c:pt>
                <c:pt idx="1759">
                  <c:v>33895</c:v>
                </c:pt>
                <c:pt idx="1760">
                  <c:v>35695</c:v>
                </c:pt>
                <c:pt idx="1761">
                  <c:v>34295</c:v>
                </c:pt>
                <c:pt idx="1762">
                  <c:v>35695</c:v>
                </c:pt>
                <c:pt idx="1763">
                  <c:v>37695</c:v>
                </c:pt>
                <c:pt idx="1764">
                  <c:v>30695</c:v>
                </c:pt>
                <c:pt idx="1765">
                  <c:v>29995</c:v>
                </c:pt>
                <c:pt idx="1766">
                  <c:v>37295</c:v>
                </c:pt>
                <c:pt idx="1767">
                  <c:v>35495</c:v>
                </c:pt>
                <c:pt idx="1768">
                  <c:v>37295</c:v>
                </c:pt>
                <c:pt idx="1769">
                  <c:v>33495</c:v>
                </c:pt>
                <c:pt idx="1770">
                  <c:v>33495</c:v>
                </c:pt>
                <c:pt idx="1771">
                  <c:v>31995</c:v>
                </c:pt>
                <c:pt idx="1772">
                  <c:v>34495</c:v>
                </c:pt>
                <c:pt idx="1773">
                  <c:v>35495</c:v>
                </c:pt>
                <c:pt idx="1774">
                  <c:v>32495</c:v>
                </c:pt>
                <c:pt idx="1775">
                  <c:v>32495</c:v>
                </c:pt>
                <c:pt idx="1776">
                  <c:v>34495</c:v>
                </c:pt>
                <c:pt idx="1777">
                  <c:v>22795</c:v>
                </c:pt>
                <c:pt idx="1778">
                  <c:v>23995</c:v>
                </c:pt>
                <c:pt idx="1779">
                  <c:v>24995</c:v>
                </c:pt>
                <c:pt idx="1780">
                  <c:v>21995</c:v>
                </c:pt>
                <c:pt idx="1781">
                  <c:v>26295</c:v>
                </c:pt>
                <c:pt idx="1782">
                  <c:v>22345</c:v>
                </c:pt>
                <c:pt idx="1783">
                  <c:v>24345</c:v>
                </c:pt>
                <c:pt idx="1784">
                  <c:v>25345</c:v>
                </c:pt>
                <c:pt idx="1785">
                  <c:v>27245</c:v>
                </c:pt>
                <c:pt idx="1786">
                  <c:v>23145</c:v>
                </c:pt>
                <c:pt idx="1787">
                  <c:v>24595</c:v>
                </c:pt>
                <c:pt idx="1788">
                  <c:v>22495</c:v>
                </c:pt>
                <c:pt idx="1789">
                  <c:v>25595</c:v>
                </c:pt>
                <c:pt idx="1790">
                  <c:v>27495</c:v>
                </c:pt>
                <c:pt idx="1791">
                  <c:v>23295</c:v>
                </c:pt>
                <c:pt idx="1792">
                  <c:v>27295</c:v>
                </c:pt>
                <c:pt idx="1793">
                  <c:v>31795</c:v>
                </c:pt>
                <c:pt idx="1794">
                  <c:v>34895</c:v>
                </c:pt>
                <c:pt idx="1795">
                  <c:v>27295</c:v>
                </c:pt>
                <c:pt idx="1796">
                  <c:v>32755</c:v>
                </c:pt>
                <c:pt idx="1797">
                  <c:v>29395</c:v>
                </c:pt>
                <c:pt idx="1798">
                  <c:v>29395</c:v>
                </c:pt>
                <c:pt idx="1799">
                  <c:v>25170</c:v>
                </c:pt>
                <c:pt idx="1800">
                  <c:v>30495</c:v>
                </c:pt>
                <c:pt idx="1801">
                  <c:v>30695</c:v>
                </c:pt>
                <c:pt idx="1802">
                  <c:v>29395</c:v>
                </c:pt>
                <c:pt idx="1803">
                  <c:v>31195</c:v>
                </c:pt>
                <c:pt idx="1804">
                  <c:v>30695</c:v>
                </c:pt>
                <c:pt idx="1805">
                  <c:v>30755</c:v>
                </c:pt>
                <c:pt idx="1806">
                  <c:v>34895</c:v>
                </c:pt>
                <c:pt idx="1807">
                  <c:v>27295</c:v>
                </c:pt>
                <c:pt idx="1808">
                  <c:v>33795</c:v>
                </c:pt>
                <c:pt idx="1809">
                  <c:v>30095</c:v>
                </c:pt>
                <c:pt idx="1810">
                  <c:v>30495</c:v>
                </c:pt>
                <c:pt idx="1811">
                  <c:v>27295</c:v>
                </c:pt>
                <c:pt idx="1812">
                  <c:v>29395</c:v>
                </c:pt>
                <c:pt idx="1813">
                  <c:v>33795</c:v>
                </c:pt>
                <c:pt idx="1814">
                  <c:v>29395</c:v>
                </c:pt>
                <c:pt idx="1815">
                  <c:v>29995</c:v>
                </c:pt>
                <c:pt idx="1816">
                  <c:v>25170</c:v>
                </c:pt>
                <c:pt idx="1817">
                  <c:v>25170</c:v>
                </c:pt>
                <c:pt idx="1818">
                  <c:v>31795</c:v>
                </c:pt>
                <c:pt idx="1819">
                  <c:v>25170</c:v>
                </c:pt>
                <c:pt idx="1820">
                  <c:v>29395</c:v>
                </c:pt>
                <c:pt idx="1821">
                  <c:v>28895</c:v>
                </c:pt>
                <c:pt idx="1822">
                  <c:v>30295</c:v>
                </c:pt>
                <c:pt idx="1823">
                  <c:v>31995</c:v>
                </c:pt>
                <c:pt idx="1824">
                  <c:v>33995</c:v>
                </c:pt>
                <c:pt idx="1825">
                  <c:v>30195</c:v>
                </c:pt>
                <c:pt idx="1826">
                  <c:v>32595</c:v>
                </c:pt>
                <c:pt idx="1827">
                  <c:v>29595</c:v>
                </c:pt>
                <c:pt idx="1828">
                  <c:v>35095</c:v>
                </c:pt>
                <c:pt idx="1829">
                  <c:v>30425</c:v>
                </c:pt>
                <c:pt idx="1830">
                  <c:v>29595</c:v>
                </c:pt>
                <c:pt idx="1831">
                  <c:v>27475</c:v>
                </c:pt>
                <c:pt idx="1832">
                  <c:v>30895</c:v>
                </c:pt>
                <c:pt idx="1833">
                  <c:v>31125</c:v>
                </c:pt>
                <c:pt idx="1834">
                  <c:v>29675</c:v>
                </c:pt>
                <c:pt idx="1835">
                  <c:v>30995</c:v>
                </c:pt>
                <c:pt idx="1836">
                  <c:v>34875</c:v>
                </c:pt>
                <c:pt idx="1837">
                  <c:v>32595</c:v>
                </c:pt>
                <c:pt idx="1838">
                  <c:v>29895</c:v>
                </c:pt>
                <c:pt idx="1839">
                  <c:v>29095</c:v>
                </c:pt>
                <c:pt idx="1840">
                  <c:v>31395</c:v>
                </c:pt>
                <c:pt idx="1841">
                  <c:v>29895</c:v>
                </c:pt>
                <c:pt idx="1842">
                  <c:v>27475</c:v>
                </c:pt>
                <c:pt idx="1843">
                  <c:v>25595</c:v>
                </c:pt>
                <c:pt idx="1844">
                  <c:v>30425</c:v>
                </c:pt>
                <c:pt idx="1845">
                  <c:v>25595</c:v>
                </c:pt>
                <c:pt idx="1846">
                  <c:v>25995</c:v>
                </c:pt>
                <c:pt idx="1847">
                  <c:v>30995</c:v>
                </c:pt>
                <c:pt idx="1848">
                  <c:v>30895</c:v>
                </c:pt>
                <c:pt idx="1849">
                  <c:v>35975</c:v>
                </c:pt>
                <c:pt idx="1850">
                  <c:v>30775</c:v>
                </c:pt>
                <c:pt idx="1851">
                  <c:v>33995</c:v>
                </c:pt>
                <c:pt idx="1852">
                  <c:v>32225</c:v>
                </c:pt>
                <c:pt idx="1853">
                  <c:v>35975</c:v>
                </c:pt>
                <c:pt idx="1854">
                  <c:v>31495</c:v>
                </c:pt>
                <c:pt idx="1855">
                  <c:v>27995</c:v>
                </c:pt>
                <c:pt idx="1856">
                  <c:v>35095</c:v>
                </c:pt>
                <c:pt idx="1857">
                  <c:v>31995</c:v>
                </c:pt>
                <c:pt idx="1858">
                  <c:v>31495</c:v>
                </c:pt>
                <c:pt idx="1859">
                  <c:v>27995</c:v>
                </c:pt>
                <c:pt idx="1860">
                  <c:v>34875</c:v>
                </c:pt>
                <c:pt idx="1861">
                  <c:v>29790</c:v>
                </c:pt>
                <c:pt idx="1862">
                  <c:v>28070</c:v>
                </c:pt>
                <c:pt idx="1863">
                  <c:v>34950</c:v>
                </c:pt>
                <c:pt idx="1864">
                  <c:v>32670</c:v>
                </c:pt>
                <c:pt idx="1865">
                  <c:v>28070</c:v>
                </c:pt>
                <c:pt idx="1866">
                  <c:v>31570</c:v>
                </c:pt>
                <c:pt idx="1867">
                  <c:v>30500</c:v>
                </c:pt>
                <c:pt idx="1868">
                  <c:v>25995</c:v>
                </c:pt>
                <c:pt idx="1869">
                  <c:v>36050</c:v>
                </c:pt>
                <c:pt idx="1870">
                  <c:v>30890</c:v>
                </c:pt>
                <c:pt idx="1871">
                  <c:v>36050</c:v>
                </c:pt>
                <c:pt idx="1872">
                  <c:v>32670</c:v>
                </c:pt>
                <c:pt idx="1873">
                  <c:v>25490</c:v>
                </c:pt>
                <c:pt idx="1874">
                  <c:v>34950</c:v>
                </c:pt>
                <c:pt idx="1875">
                  <c:v>29790</c:v>
                </c:pt>
                <c:pt idx="1876">
                  <c:v>30890</c:v>
                </c:pt>
                <c:pt idx="1877">
                  <c:v>30500</c:v>
                </c:pt>
                <c:pt idx="1878">
                  <c:v>31570</c:v>
                </c:pt>
                <c:pt idx="1879">
                  <c:v>25490</c:v>
                </c:pt>
                <c:pt idx="1880">
                  <c:v>25995</c:v>
                </c:pt>
                <c:pt idx="1881">
                  <c:v>25895</c:v>
                </c:pt>
                <c:pt idx="1882">
                  <c:v>31625</c:v>
                </c:pt>
                <c:pt idx="1883">
                  <c:v>20195</c:v>
                </c:pt>
                <c:pt idx="1884">
                  <c:v>24185</c:v>
                </c:pt>
                <c:pt idx="1885">
                  <c:v>26985</c:v>
                </c:pt>
                <c:pt idx="1886">
                  <c:v>30525</c:v>
                </c:pt>
                <c:pt idx="1887">
                  <c:v>26195</c:v>
                </c:pt>
                <c:pt idx="1888">
                  <c:v>30525</c:v>
                </c:pt>
                <c:pt idx="1889">
                  <c:v>31625</c:v>
                </c:pt>
                <c:pt idx="1890">
                  <c:v>26195</c:v>
                </c:pt>
                <c:pt idx="1891">
                  <c:v>23085</c:v>
                </c:pt>
                <c:pt idx="1892">
                  <c:v>21795</c:v>
                </c:pt>
                <c:pt idx="1893">
                  <c:v>28115</c:v>
                </c:pt>
                <c:pt idx="1894">
                  <c:v>32475</c:v>
                </c:pt>
                <c:pt idx="1895">
                  <c:v>28675</c:v>
                </c:pt>
                <c:pt idx="1896">
                  <c:v>20695</c:v>
                </c:pt>
                <c:pt idx="1897">
                  <c:v>25450</c:v>
                </c:pt>
                <c:pt idx="1898">
                  <c:v>27710</c:v>
                </c:pt>
                <c:pt idx="1899">
                  <c:v>25450</c:v>
                </c:pt>
                <c:pt idx="1900">
                  <c:v>26550</c:v>
                </c:pt>
                <c:pt idx="1901">
                  <c:v>25885</c:v>
                </c:pt>
                <c:pt idx="1902">
                  <c:v>29215</c:v>
                </c:pt>
                <c:pt idx="1903">
                  <c:v>25095</c:v>
                </c:pt>
                <c:pt idx="1904">
                  <c:v>26430</c:v>
                </c:pt>
                <c:pt idx="1905">
                  <c:v>25885</c:v>
                </c:pt>
                <c:pt idx="1906">
                  <c:v>29625</c:v>
                </c:pt>
                <c:pt idx="1907">
                  <c:v>31375</c:v>
                </c:pt>
                <c:pt idx="1908">
                  <c:v>25095</c:v>
                </c:pt>
                <c:pt idx="1909">
                  <c:v>20695</c:v>
                </c:pt>
                <c:pt idx="1910">
                  <c:v>28525</c:v>
                </c:pt>
                <c:pt idx="1911">
                  <c:v>23085</c:v>
                </c:pt>
                <c:pt idx="1912">
                  <c:v>28810</c:v>
                </c:pt>
                <c:pt idx="1913">
                  <c:v>24705</c:v>
                </c:pt>
                <c:pt idx="1914">
                  <c:v>29215</c:v>
                </c:pt>
                <c:pt idx="1915">
                  <c:v>21795</c:v>
                </c:pt>
                <c:pt idx="1916">
                  <c:v>32475</c:v>
                </c:pt>
                <c:pt idx="1917">
                  <c:v>28115</c:v>
                </c:pt>
                <c:pt idx="1918">
                  <c:v>28675</c:v>
                </c:pt>
                <c:pt idx="1919">
                  <c:v>31375</c:v>
                </c:pt>
                <c:pt idx="1920">
                  <c:v>26550</c:v>
                </c:pt>
                <c:pt idx="1921">
                  <c:v>23605</c:v>
                </c:pt>
                <c:pt idx="1922">
                  <c:v>25330</c:v>
                </c:pt>
                <c:pt idx="1923">
                  <c:v>29775</c:v>
                </c:pt>
                <c:pt idx="1924">
                  <c:v>29775</c:v>
                </c:pt>
                <c:pt idx="1925">
                  <c:v>24705</c:v>
                </c:pt>
                <c:pt idx="1926">
                  <c:v>24185</c:v>
                </c:pt>
                <c:pt idx="1927">
                  <c:v>24795</c:v>
                </c:pt>
                <c:pt idx="1928">
                  <c:v>23605</c:v>
                </c:pt>
                <c:pt idx="1929">
                  <c:v>26985</c:v>
                </c:pt>
                <c:pt idx="1930">
                  <c:v>25995</c:v>
                </c:pt>
                <c:pt idx="1931">
                  <c:v>27095</c:v>
                </c:pt>
                <c:pt idx="1932">
                  <c:v>22450</c:v>
                </c:pt>
                <c:pt idx="1933">
                  <c:v>19795</c:v>
                </c:pt>
                <c:pt idx="1934">
                  <c:v>25975</c:v>
                </c:pt>
                <c:pt idx="1935">
                  <c:v>21350</c:v>
                </c:pt>
                <c:pt idx="1936">
                  <c:v>27095</c:v>
                </c:pt>
                <c:pt idx="1937">
                  <c:v>19595</c:v>
                </c:pt>
                <c:pt idx="1938">
                  <c:v>31450</c:v>
                </c:pt>
                <c:pt idx="1939">
                  <c:v>31450</c:v>
                </c:pt>
                <c:pt idx="1940">
                  <c:v>22450</c:v>
                </c:pt>
                <c:pt idx="1941">
                  <c:v>32550</c:v>
                </c:pt>
                <c:pt idx="1942">
                  <c:v>25975</c:v>
                </c:pt>
                <c:pt idx="1943">
                  <c:v>23995</c:v>
                </c:pt>
                <c:pt idx="1944">
                  <c:v>32550</c:v>
                </c:pt>
                <c:pt idx="1945">
                  <c:v>21350</c:v>
                </c:pt>
                <c:pt idx="1946">
                  <c:v>19795</c:v>
                </c:pt>
                <c:pt idx="1947">
                  <c:v>25995</c:v>
                </c:pt>
                <c:pt idx="1948">
                  <c:v>23995</c:v>
                </c:pt>
                <c:pt idx="1949">
                  <c:v>20475</c:v>
                </c:pt>
                <c:pt idx="1950">
                  <c:v>19995</c:v>
                </c:pt>
                <c:pt idx="1951">
                  <c:v>23995</c:v>
                </c:pt>
                <c:pt idx="1952">
                  <c:v>21890</c:v>
                </c:pt>
                <c:pt idx="1953">
                  <c:v>32550</c:v>
                </c:pt>
                <c:pt idx="1954">
                  <c:v>25975</c:v>
                </c:pt>
                <c:pt idx="1955">
                  <c:v>22450</c:v>
                </c:pt>
                <c:pt idx="1956">
                  <c:v>2000</c:v>
                </c:pt>
                <c:pt idx="1957">
                  <c:v>2000</c:v>
                </c:pt>
                <c:pt idx="1958">
                  <c:v>2000</c:v>
                </c:pt>
                <c:pt idx="1959">
                  <c:v>2000</c:v>
                </c:pt>
                <c:pt idx="1960">
                  <c:v>2000</c:v>
                </c:pt>
                <c:pt idx="1961">
                  <c:v>2000</c:v>
                </c:pt>
                <c:pt idx="1962">
                  <c:v>39030</c:v>
                </c:pt>
                <c:pt idx="1963">
                  <c:v>41675</c:v>
                </c:pt>
                <c:pt idx="1964">
                  <c:v>44580</c:v>
                </c:pt>
                <c:pt idx="1965">
                  <c:v>38625</c:v>
                </c:pt>
                <c:pt idx="1966">
                  <c:v>47885</c:v>
                </c:pt>
                <c:pt idx="1967">
                  <c:v>35980</c:v>
                </c:pt>
                <c:pt idx="1968">
                  <c:v>51785</c:v>
                </c:pt>
                <c:pt idx="1969">
                  <c:v>20745</c:v>
                </c:pt>
                <c:pt idx="1970">
                  <c:v>23745</c:v>
                </c:pt>
                <c:pt idx="1971">
                  <c:v>24695</c:v>
                </c:pt>
                <c:pt idx="1972">
                  <c:v>26695</c:v>
                </c:pt>
                <c:pt idx="1973">
                  <c:v>22845</c:v>
                </c:pt>
                <c:pt idx="1974">
                  <c:v>25230</c:v>
                </c:pt>
                <c:pt idx="1975">
                  <c:v>27230</c:v>
                </c:pt>
                <c:pt idx="1976">
                  <c:v>24055</c:v>
                </c:pt>
                <c:pt idx="1977">
                  <c:v>23255</c:v>
                </c:pt>
                <c:pt idx="1978">
                  <c:v>21055</c:v>
                </c:pt>
                <c:pt idx="1979">
                  <c:v>24305</c:v>
                </c:pt>
                <c:pt idx="1980">
                  <c:v>21305</c:v>
                </c:pt>
                <c:pt idx="1981">
                  <c:v>25480</c:v>
                </c:pt>
                <c:pt idx="1982">
                  <c:v>27480</c:v>
                </c:pt>
                <c:pt idx="1983">
                  <c:v>40905</c:v>
                </c:pt>
                <c:pt idx="1984">
                  <c:v>36620</c:v>
                </c:pt>
                <c:pt idx="1985">
                  <c:v>26695</c:v>
                </c:pt>
                <c:pt idx="1986">
                  <c:v>29670</c:v>
                </c:pt>
                <c:pt idx="1987">
                  <c:v>34020</c:v>
                </c:pt>
                <c:pt idx="1988">
                  <c:v>27185</c:v>
                </c:pt>
                <c:pt idx="1989">
                  <c:v>35270</c:v>
                </c:pt>
                <c:pt idx="1990">
                  <c:v>30035</c:v>
                </c:pt>
                <c:pt idx="1991">
                  <c:v>35585</c:v>
                </c:pt>
                <c:pt idx="1992">
                  <c:v>30350</c:v>
                </c:pt>
                <c:pt idx="1993">
                  <c:v>27965</c:v>
                </c:pt>
                <c:pt idx="1994">
                  <c:v>30995</c:v>
                </c:pt>
                <c:pt idx="1995">
                  <c:v>27995</c:v>
                </c:pt>
                <c:pt idx="1996">
                  <c:v>29995</c:v>
                </c:pt>
                <c:pt idx="1997">
                  <c:v>26245</c:v>
                </c:pt>
                <c:pt idx="1998">
                  <c:v>39995</c:v>
                </c:pt>
                <c:pt idx="1999">
                  <c:v>37995</c:v>
                </c:pt>
                <c:pt idx="2000">
                  <c:v>32995</c:v>
                </c:pt>
                <c:pt idx="2001">
                  <c:v>30995</c:v>
                </c:pt>
                <c:pt idx="2002">
                  <c:v>28295</c:v>
                </c:pt>
                <c:pt idx="2003">
                  <c:v>62100</c:v>
                </c:pt>
                <c:pt idx="2004">
                  <c:v>50400</c:v>
                </c:pt>
                <c:pt idx="2005">
                  <c:v>73500</c:v>
                </c:pt>
                <c:pt idx="2006">
                  <c:v>63300</c:v>
                </c:pt>
                <c:pt idx="2007">
                  <c:v>51400</c:v>
                </c:pt>
                <c:pt idx="2008">
                  <c:v>74600</c:v>
                </c:pt>
                <c:pt idx="2009">
                  <c:v>63900</c:v>
                </c:pt>
                <c:pt idx="2010">
                  <c:v>52100</c:v>
                </c:pt>
                <c:pt idx="2011">
                  <c:v>34745</c:v>
                </c:pt>
                <c:pt idx="2012">
                  <c:v>32215</c:v>
                </c:pt>
                <c:pt idx="2013">
                  <c:v>32660</c:v>
                </c:pt>
                <c:pt idx="2014">
                  <c:v>33395</c:v>
                </c:pt>
                <c:pt idx="2015">
                  <c:v>35345</c:v>
                </c:pt>
                <c:pt idx="2016">
                  <c:v>33920</c:v>
                </c:pt>
                <c:pt idx="2017">
                  <c:v>35870</c:v>
                </c:pt>
                <c:pt idx="2018">
                  <c:v>2000</c:v>
                </c:pt>
                <c:pt idx="2019">
                  <c:v>2000</c:v>
                </c:pt>
                <c:pt idx="2020">
                  <c:v>2000</c:v>
                </c:pt>
                <c:pt idx="2021">
                  <c:v>2000</c:v>
                </c:pt>
                <c:pt idx="2022">
                  <c:v>2000</c:v>
                </c:pt>
                <c:pt idx="2023">
                  <c:v>2000</c:v>
                </c:pt>
                <c:pt idx="2024">
                  <c:v>2000</c:v>
                </c:pt>
                <c:pt idx="2025">
                  <c:v>2000</c:v>
                </c:pt>
                <c:pt idx="2026">
                  <c:v>2000</c:v>
                </c:pt>
                <c:pt idx="2027">
                  <c:v>2000</c:v>
                </c:pt>
                <c:pt idx="2028">
                  <c:v>2000</c:v>
                </c:pt>
                <c:pt idx="2029">
                  <c:v>2000</c:v>
                </c:pt>
                <c:pt idx="2030">
                  <c:v>2000</c:v>
                </c:pt>
                <c:pt idx="2031">
                  <c:v>2308</c:v>
                </c:pt>
                <c:pt idx="2032">
                  <c:v>2585</c:v>
                </c:pt>
                <c:pt idx="2033">
                  <c:v>2396</c:v>
                </c:pt>
                <c:pt idx="2034">
                  <c:v>2620</c:v>
                </c:pt>
                <c:pt idx="2035">
                  <c:v>2872</c:v>
                </c:pt>
                <c:pt idx="2036">
                  <c:v>2474</c:v>
                </c:pt>
                <c:pt idx="2037">
                  <c:v>2774</c:v>
                </c:pt>
                <c:pt idx="2038">
                  <c:v>2996</c:v>
                </c:pt>
                <c:pt idx="2039">
                  <c:v>3248</c:v>
                </c:pt>
                <c:pt idx="2040">
                  <c:v>340990</c:v>
                </c:pt>
                <c:pt idx="2041">
                  <c:v>340990</c:v>
                </c:pt>
                <c:pt idx="2042">
                  <c:v>2000</c:v>
                </c:pt>
                <c:pt idx="2043">
                  <c:v>2000</c:v>
                </c:pt>
                <c:pt idx="2044">
                  <c:v>2000</c:v>
                </c:pt>
                <c:pt idx="2045">
                  <c:v>2000</c:v>
                </c:pt>
                <c:pt idx="2046">
                  <c:v>29490</c:v>
                </c:pt>
                <c:pt idx="2047">
                  <c:v>28795</c:v>
                </c:pt>
                <c:pt idx="2048">
                  <c:v>25695</c:v>
                </c:pt>
                <c:pt idx="2049">
                  <c:v>27695</c:v>
                </c:pt>
                <c:pt idx="2050">
                  <c:v>27395</c:v>
                </c:pt>
                <c:pt idx="2051">
                  <c:v>27690</c:v>
                </c:pt>
                <c:pt idx="2052">
                  <c:v>28495</c:v>
                </c:pt>
                <c:pt idx="2053">
                  <c:v>25395</c:v>
                </c:pt>
                <c:pt idx="2054">
                  <c:v>28745</c:v>
                </c:pt>
                <c:pt idx="2055">
                  <c:v>29695</c:v>
                </c:pt>
                <c:pt idx="2056">
                  <c:v>25495</c:v>
                </c:pt>
                <c:pt idx="2057">
                  <c:v>27645</c:v>
                </c:pt>
                <c:pt idx="2058">
                  <c:v>40400</c:v>
                </c:pt>
                <c:pt idx="2059">
                  <c:v>46050</c:v>
                </c:pt>
                <c:pt idx="2060">
                  <c:v>42575</c:v>
                </c:pt>
                <c:pt idx="2061">
                  <c:v>62950</c:v>
                </c:pt>
                <c:pt idx="2062">
                  <c:v>38400</c:v>
                </c:pt>
                <c:pt idx="2063">
                  <c:v>44050</c:v>
                </c:pt>
                <c:pt idx="2064">
                  <c:v>41050</c:v>
                </c:pt>
                <c:pt idx="2065">
                  <c:v>48590</c:v>
                </c:pt>
                <c:pt idx="2066">
                  <c:v>39050</c:v>
                </c:pt>
                <c:pt idx="2067">
                  <c:v>71900</c:v>
                </c:pt>
                <c:pt idx="2068">
                  <c:v>40575</c:v>
                </c:pt>
                <c:pt idx="2069">
                  <c:v>63900</c:v>
                </c:pt>
                <c:pt idx="2070">
                  <c:v>39400</c:v>
                </c:pt>
                <c:pt idx="2071">
                  <c:v>43125</c:v>
                </c:pt>
                <c:pt idx="2072">
                  <c:v>50800</c:v>
                </c:pt>
                <c:pt idx="2073">
                  <c:v>41125</c:v>
                </c:pt>
                <c:pt idx="2074">
                  <c:v>41275</c:v>
                </c:pt>
                <c:pt idx="2075">
                  <c:v>73250</c:v>
                </c:pt>
                <c:pt idx="2076">
                  <c:v>65250</c:v>
                </c:pt>
                <c:pt idx="2077">
                  <c:v>38950</c:v>
                </c:pt>
                <c:pt idx="2078">
                  <c:v>39275</c:v>
                </c:pt>
                <c:pt idx="2079">
                  <c:v>40950</c:v>
                </c:pt>
                <c:pt idx="2080">
                  <c:v>39850</c:v>
                </c:pt>
                <c:pt idx="2081">
                  <c:v>39500</c:v>
                </c:pt>
                <c:pt idx="2082">
                  <c:v>52000</c:v>
                </c:pt>
                <c:pt idx="2083">
                  <c:v>72800</c:v>
                </c:pt>
                <c:pt idx="2084">
                  <c:v>67000</c:v>
                </c:pt>
                <c:pt idx="2085">
                  <c:v>41675</c:v>
                </c:pt>
                <c:pt idx="2086">
                  <c:v>44650</c:v>
                </c:pt>
                <c:pt idx="2087">
                  <c:v>42650</c:v>
                </c:pt>
                <c:pt idx="2088">
                  <c:v>43675</c:v>
                </c:pt>
                <c:pt idx="2089">
                  <c:v>65200</c:v>
                </c:pt>
                <c:pt idx="2090">
                  <c:v>41500</c:v>
                </c:pt>
                <c:pt idx="2091">
                  <c:v>41850</c:v>
                </c:pt>
                <c:pt idx="2092">
                  <c:v>75000</c:v>
                </c:pt>
                <c:pt idx="2093">
                  <c:v>52900</c:v>
                </c:pt>
                <c:pt idx="2094">
                  <c:v>50900</c:v>
                </c:pt>
                <c:pt idx="2095">
                  <c:v>27170</c:v>
                </c:pt>
                <c:pt idx="2096">
                  <c:v>24170</c:v>
                </c:pt>
                <c:pt idx="2097">
                  <c:v>24170</c:v>
                </c:pt>
                <c:pt idx="2098">
                  <c:v>27170</c:v>
                </c:pt>
                <c:pt idx="2099">
                  <c:v>24120</c:v>
                </c:pt>
                <c:pt idx="2100">
                  <c:v>27120</c:v>
                </c:pt>
                <c:pt idx="2101">
                  <c:v>24700</c:v>
                </c:pt>
                <c:pt idx="2102">
                  <c:v>27100</c:v>
                </c:pt>
                <c:pt idx="2103">
                  <c:v>27450</c:v>
                </c:pt>
                <c:pt idx="2104">
                  <c:v>24950</c:v>
                </c:pt>
                <c:pt idx="2105">
                  <c:v>25500</c:v>
                </c:pt>
                <c:pt idx="2106">
                  <c:v>27850</c:v>
                </c:pt>
                <c:pt idx="2107">
                  <c:v>3555</c:v>
                </c:pt>
                <c:pt idx="2108">
                  <c:v>3996</c:v>
                </c:pt>
                <c:pt idx="2109">
                  <c:v>4330</c:v>
                </c:pt>
                <c:pt idx="2110">
                  <c:v>4472</c:v>
                </c:pt>
                <c:pt idx="2111">
                  <c:v>4661</c:v>
                </c:pt>
                <c:pt idx="2112">
                  <c:v>5739</c:v>
                </c:pt>
                <c:pt idx="2113">
                  <c:v>39950</c:v>
                </c:pt>
                <c:pt idx="2114">
                  <c:v>40450</c:v>
                </c:pt>
                <c:pt idx="2115">
                  <c:v>41200</c:v>
                </c:pt>
                <c:pt idx="2116">
                  <c:v>209990</c:v>
                </c:pt>
                <c:pt idx="2117">
                  <c:v>219990</c:v>
                </c:pt>
                <c:pt idx="2118">
                  <c:v>209990</c:v>
                </c:pt>
                <c:pt idx="2119">
                  <c:v>2631</c:v>
                </c:pt>
                <c:pt idx="2120">
                  <c:v>2837</c:v>
                </c:pt>
                <c:pt idx="2121">
                  <c:v>3137</c:v>
                </c:pt>
                <c:pt idx="2122">
                  <c:v>2000</c:v>
                </c:pt>
                <c:pt idx="2123">
                  <c:v>2000</c:v>
                </c:pt>
                <c:pt idx="2124">
                  <c:v>2000</c:v>
                </c:pt>
                <c:pt idx="2125">
                  <c:v>2000</c:v>
                </c:pt>
                <c:pt idx="2126">
                  <c:v>2000</c:v>
                </c:pt>
                <c:pt idx="2127">
                  <c:v>2000</c:v>
                </c:pt>
                <c:pt idx="2128">
                  <c:v>2473</c:v>
                </c:pt>
                <c:pt idx="2129">
                  <c:v>2568</c:v>
                </c:pt>
                <c:pt idx="2130">
                  <c:v>19600</c:v>
                </c:pt>
                <c:pt idx="2131">
                  <c:v>23175</c:v>
                </c:pt>
                <c:pt idx="2132">
                  <c:v>22300</c:v>
                </c:pt>
                <c:pt idx="2133">
                  <c:v>20475</c:v>
                </c:pt>
                <c:pt idx="2134">
                  <c:v>21475</c:v>
                </c:pt>
                <c:pt idx="2135">
                  <c:v>20600</c:v>
                </c:pt>
                <c:pt idx="2136">
                  <c:v>21475</c:v>
                </c:pt>
                <c:pt idx="2137">
                  <c:v>23175</c:v>
                </c:pt>
                <c:pt idx="2138">
                  <c:v>22300</c:v>
                </c:pt>
                <c:pt idx="2139">
                  <c:v>20600</c:v>
                </c:pt>
                <c:pt idx="2140">
                  <c:v>19600</c:v>
                </c:pt>
                <c:pt idx="2141">
                  <c:v>20475</c:v>
                </c:pt>
                <c:pt idx="2142">
                  <c:v>34900</c:v>
                </c:pt>
                <c:pt idx="2143">
                  <c:v>43800</c:v>
                </c:pt>
                <c:pt idx="2144">
                  <c:v>44090</c:v>
                </c:pt>
                <c:pt idx="2145">
                  <c:v>35990</c:v>
                </c:pt>
                <c:pt idx="2146">
                  <c:v>32990</c:v>
                </c:pt>
                <c:pt idx="2147">
                  <c:v>38990</c:v>
                </c:pt>
                <c:pt idx="2148">
                  <c:v>31990</c:v>
                </c:pt>
                <c:pt idx="2149">
                  <c:v>44390</c:v>
                </c:pt>
                <c:pt idx="2150">
                  <c:v>18740</c:v>
                </c:pt>
                <c:pt idx="2151">
                  <c:v>20555</c:v>
                </c:pt>
                <c:pt idx="2152">
                  <c:v>16880</c:v>
                </c:pt>
                <c:pt idx="2153">
                  <c:v>19995</c:v>
                </c:pt>
                <c:pt idx="2154">
                  <c:v>18060</c:v>
                </c:pt>
                <c:pt idx="2155">
                  <c:v>16975</c:v>
                </c:pt>
                <c:pt idx="2156">
                  <c:v>17995</c:v>
                </c:pt>
                <c:pt idx="2157">
                  <c:v>19995</c:v>
                </c:pt>
                <c:pt idx="2158">
                  <c:v>18620</c:v>
                </c:pt>
                <c:pt idx="2159">
                  <c:v>20585</c:v>
                </c:pt>
                <c:pt idx="2160">
                  <c:v>17380</c:v>
                </c:pt>
                <c:pt idx="2161">
                  <c:v>20585</c:v>
                </c:pt>
                <c:pt idx="2162">
                  <c:v>18585</c:v>
                </c:pt>
                <c:pt idx="2163">
                  <c:v>18730</c:v>
                </c:pt>
                <c:pt idx="2164">
                  <c:v>17380</c:v>
                </c:pt>
                <c:pt idx="2165">
                  <c:v>18765</c:v>
                </c:pt>
                <c:pt idx="2166">
                  <c:v>198973</c:v>
                </c:pt>
                <c:pt idx="2167">
                  <c:v>195840</c:v>
                </c:pt>
                <c:pt idx="2168">
                  <c:v>198190</c:v>
                </c:pt>
                <c:pt idx="2169">
                  <c:v>198190</c:v>
                </c:pt>
                <c:pt idx="2170">
                  <c:v>29205</c:v>
                </c:pt>
                <c:pt idx="2171">
                  <c:v>31205</c:v>
                </c:pt>
                <c:pt idx="2172">
                  <c:v>55505</c:v>
                </c:pt>
                <c:pt idx="2173">
                  <c:v>42405</c:v>
                </c:pt>
                <c:pt idx="2174">
                  <c:v>39505</c:v>
                </c:pt>
                <c:pt idx="2175">
                  <c:v>33505</c:v>
                </c:pt>
                <c:pt idx="2176">
                  <c:v>37305</c:v>
                </c:pt>
                <c:pt idx="2177">
                  <c:v>26005</c:v>
                </c:pt>
                <c:pt idx="2178">
                  <c:v>35105</c:v>
                </c:pt>
                <c:pt idx="2179">
                  <c:v>72305</c:v>
                </c:pt>
                <c:pt idx="2180">
                  <c:v>23705</c:v>
                </c:pt>
                <c:pt idx="2181">
                  <c:v>25145</c:v>
                </c:pt>
                <c:pt idx="2182">
                  <c:v>60705</c:v>
                </c:pt>
                <c:pt idx="2183">
                  <c:v>48300</c:v>
                </c:pt>
                <c:pt idx="2184">
                  <c:v>36800</c:v>
                </c:pt>
                <c:pt idx="2185">
                  <c:v>41300</c:v>
                </c:pt>
                <c:pt idx="2186">
                  <c:v>32700</c:v>
                </c:pt>
                <c:pt idx="2187">
                  <c:v>25700</c:v>
                </c:pt>
                <c:pt idx="2188">
                  <c:v>29800</c:v>
                </c:pt>
                <c:pt idx="2189">
                  <c:v>43300</c:v>
                </c:pt>
                <c:pt idx="2190">
                  <c:v>36300</c:v>
                </c:pt>
                <c:pt idx="2191">
                  <c:v>42905</c:v>
                </c:pt>
                <c:pt idx="2192">
                  <c:v>47905</c:v>
                </c:pt>
                <c:pt idx="2193">
                  <c:v>35605</c:v>
                </c:pt>
                <c:pt idx="2194">
                  <c:v>32600</c:v>
                </c:pt>
                <c:pt idx="2195">
                  <c:v>41905</c:v>
                </c:pt>
                <c:pt idx="2196">
                  <c:v>36905</c:v>
                </c:pt>
                <c:pt idx="2197">
                  <c:v>30405</c:v>
                </c:pt>
                <c:pt idx="2198">
                  <c:v>26600</c:v>
                </c:pt>
                <c:pt idx="2199">
                  <c:v>25905</c:v>
                </c:pt>
                <c:pt idx="2200">
                  <c:v>61140</c:v>
                </c:pt>
                <c:pt idx="2201">
                  <c:v>31905</c:v>
                </c:pt>
                <c:pt idx="2202">
                  <c:v>67140</c:v>
                </c:pt>
                <c:pt idx="2203">
                  <c:v>29980</c:v>
                </c:pt>
                <c:pt idx="2204">
                  <c:v>27995</c:v>
                </c:pt>
                <c:pt idx="2205">
                  <c:v>26790</c:v>
                </c:pt>
                <c:pt idx="2206">
                  <c:v>30140</c:v>
                </c:pt>
                <c:pt idx="2207">
                  <c:v>27995</c:v>
                </c:pt>
                <c:pt idx="2208">
                  <c:v>26790</c:v>
                </c:pt>
                <c:pt idx="2209">
                  <c:v>26790</c:v>
                </c:pt>
                <c:pt idx="2210">
                  <c:v>27995</c:v>
                </c:pt>
                <c:pt idx="2211">
                  <c:v>30140</c:v>
                </c:pt>
                <c:pt idx="2212">
                  <c:v>21855</c:v>
                </c:pt>
                <c:pt idx="2213">
                  <c:v>26940</c:v>
                </c:pt>
                <c:pt idx="2214">
                  <c:v>23355</c:v>
                </c:pt>
                <c:pt idx="2215">
                  <c:v>30210</c:v>
                </c:pt>
                <c:pt idx="2216">
                  <c:v>21025</c:v>
                </c:pt>
                <c:pt idx="2217">
                  <c:v>21860</c:v>
                </c:pt>
                <c:pt idx="2218">
                  <c:v>20360</c:v>
                </c:pt>
                <c:pt idx="2219">
                  <c:v>19530</c:v>
                </c:pt>
                <c:pt idx="2220">
                  <c:v>26405</c:v>
                </c:pt>
                <c:pt idx="2221">
                  <c:v>23405</c:v>
                </c:pt>
                <c:pt idx="2222">
                  <c:v>19930</c:v>
                </c:pt>
                <c:pt idx="2223">
                  <c:v>29460</c:v>
                </c:pt>
                <c:pt idx="2224">
                  <c:v>27190</c:v>
                </c:pt>
                <c:pt idx="2225">
                  <c:v>20760</c:v>
                </c:pt>
                <c:pt idx="2226">
                  <c:v>23030</c:v>
                </c:pt>
                <c:pt idx="2227">
                  <c:v>24530</c:v>
                </c:pt>
                <c:pt idx="2228">
                  <c:v>23905</c:v>
                </c:pt>
                <c:pt idx="2229">
                  <c:v>26905</c:v>
                </c:pt>
                <c:pt idx="2230">
                  <c:v>30460</c:v>
                </c:pt>
                <c:pt idx="2231">
                  <c:v>22260</c:v>
                </c:pt>
                <c:pt idx="2232">
                  <c:v>22200</c:v>
                </c:pt>
                <c:pt idx="2233">
                  <c:v>27440</c:v>
                </c:pt>
                <c:pt idx="2234">
                  <c:v>24155</c:v>
                </c:pt>
                <c:pt idx="2235">
                  <c:v>22450</c:v>
                </c:pt>
                <c:pt idx="2236">
                  <c:v>27155</c:v>
                </c:pt>
                <c:pt idx="2237">
                  <c:v>22510</c:v>
                </c:pt>
                <c:pt idx="2238">
                  <c:v>30710</c:v>
                </c:pt>
                <c:pt idx="2239">
                  <c:v>21010</c:v>
                </c:pt>
                <c:pt idx="2240">
                  <c:v>24780</c:v>
                </c:pt>
                <c:pt idx="2241">
                  <c:v>23280</c:v>
                </c:pt>
                <c:pt idx="2242">
                  <c:v>29710</c:v>
                </c:pt>
                <c:pt idx="2243">
                  <c:v>20180</c:v>
                </c:pt>
                <c:pt idx="2244">
                  <c:v>26150</c:v>
                </c:pt>
                <c:pt idx="2245">
                  <c:v>26150</c:v>
                </c:pt>
                <c:pt idx="2246">
                  <c:v>31370</c:v>
                </c:pt>
                <c:pt idx="2247">
                  <c:v>31370</c:v>
                </c:pt>
                <c:pt idx="2248">
                  <c:v>22970</c:v>
                </c:pt>
                <c:pt idx="2249">
                  <c:v>23840</c:v>
                </c:pt>
                <c:pt idx="2250">
                  <c:v>26310</c:v>
                </c:pt>
                <c:pt idx="2251">
                  <c:v>23840</c:v>
                </c:pt>
                <c:pt idx="2252">
                  <c:v>26310</c:v>
                </c:pt>
                <c:pt idx="2253">
                  <c:v>25715</c:v>
                </c:pt>
                <c:pt idx="2254">
                  <c:v>23070</c:v>
                </c:pt>
                <c:pt idx="2255">
                  <c:v>31370</c:v>
                </c:pt>
                <c:pt idx="2256">
                  <c:v>31370</c:v>
                </c:pt>
                <c:pt idx="2257">
                  <c:v>23070</c:v>
                </c:pt>
                <c:pt idx="2258">
                  <c:v>23840</c:v>
                </c:pt>
                <c:pt idx="2259">
                  <c:v>26310</c:v>
                </c:pt>
                <c:pt idx="2260">
                  <c:v>31370</c:v>
                </c:pt>
                <c:pt idx="2261">
                  <c:v>31370</c:v>
                </c:pt>
                <c:pt idx="2262">
                  <c:v>26310</c:v>
                </c:pt>
                <c:pt idx="2263">
                  <c:v>24685</c:v>
                </c:pt>
                <c:pt idx="2264">
                  <c:v>22385</c:v>
                </c:pt>
                <c:pt idx="2265">
                  <c:v>23040</c:v>
                </c:pt>
                <c:pt idx="2266">
                  <c:v>31790</c:v>
                </c:pt>
                <c:pt idx="2267">
                  <c:v>28610</c:v>
                </c:pt>
                <c:pt idx="2268">
                  <c:v>20840</c:v>
                </c:pt>
                <c:pt idx="2269">
                  <c:v>17490</c:v>
                </c:pt>
                <c:pt idx="2270">
                  <c:v>29145</c:v>
                </c:pt>
                <c:pt idx="2271">
                  <c:v>29125</c:v>
                </c:pt>
                <c:pt idx="2272">
                  <c:v>20455</c:v>
                </c:pt>
                <c:pt idx="2273">
                  <c:v>24435</c:v>
                </c:pt>
                <c:pt idx="2274">
                  <c:v>25305</c:v>
                </c:pt>
                <c:pt idx="2275">
                  <c:v>26485</c:v>
                </c:pt>
                <c:pt idx="2276">
                  <c:v>26470</c:v>
                </c:pt>
                <c:pt idx="2277">
                  <c:v>29730</c:v>
                </c:pt>
                <c:pt idx="2278">
                  <c:v>27935</c:v>
                </c:pt>
                <c:pt idx="2279">
                  <c:v>37250</c:v>
                </c:pt>
                <c:pt idx="2280">
                  <c:v>22650</c:v>
                </c:pt>
                <c:pt idx="2281">
                  <c:v>26595</c:v>
                </c:pt>
                <c:pt idx="2282">
                  <c:v>20995</c:v>
                </c:pt>
                <c:pt idx="2283">
                  <c:v>26725</c:v>
                </c:pt>
                <c:pt idx="2284">
                  <c:v>25205</c:v>
                </c:pt>
                <c:pt idx="2285">
                  <c:v>31650</c:v>
                </c:pt>
                <c:pt idx="2286">
                  <c:v>33855</c:v>
                </c:pt>
                <c:pt idx="2287">
                  <c:v>36950</c:v>
                </c:pt>
                <c:pt idx="2288">
                  <c:v>28535</c:v>
                </c:pt>
                <c:pt idx="2289">
                  <c:v>34310</c:v>
                </c:pt>
                <c:pt idx="2290">
                  <c:v>33420</c:v>
                </c:pt>
                <c:pt idx="2291">
                  <c:v>31145</c:v>
                </c:pt>
                <c:pt idx="2292">
                  <c:v>30055</c:v>
                </c:pt>
                <c:pt idx="2293">
                  <c:v>34010</c:v>
                </c:pt>
                <c:pt idx="2294">
                  <c:v>34280</c:v>
                </c:pt>
                <c:pt idx="2295">
                  <c:v>35020</c:v>
                </c:pt>
                <c:pt idx="2296">
                  <c:v>38110</c:v>
                </c:pt>
                <c:pt idx="2297">
                  <c:v>37810</c:v>
                </c:pt>
                <c:pt idx="2298">
                  <c:v>35665</c:v>
                </c:pt>
                <c:pt idx="2299">
                  <c:v>31540</c:v>
                </c:pt>
                <c:pt idx="2300">
                  <c:v>20955</c:v>
                </c:pt>
                <c:pt idx="2301">
                  <c:v>28595</c:v>
                </c:pt>
                <c:pt idx="2302">
                  <c:v>27385</c:v>
                </c:pt>
                <c:pt idx="2303">
                  <c:v>29245</c:v>
                </c:pt>
                <c:pt idx="2304">
                  <c:v>25865</c:v>
                </c:pt>
                <c:pt idx="2305">
                  <c:v>23310</c:v>
                </c:pt>
                <c:pt idx="2306">
                  <c:v>30765</c:v>
                </c:pt>
                <c:pt idx="2307">
                  <c:v>31855</c:v>
                </c:pt>
                <c:pt idx="2308">
                  <c:v>33460</c:v>
                </c:pt>
                <c:pt idx="2309">
                  <c:v>34720</c:v>
                </c:pt>
                <c:pt idx="2310">
                  <c:v>27305</c:v>
                </c:pt>
                <c:pt idx="2311">
                  <c:v>2000</c:v>
                </c:pt>
                <c:pt idx="2312">
                  <c:v>2000</c:v>
                </c:pt>
                <c:pt idx="2313">
                  <c:v>2000</c:v>
                </c:pt>
                <c:pt idx="2314">
                  <c:v>2000</c:v>
                </c:pt>
                <c:pt idx="2315">
                  <c:v>2000</c:v>
                </c:pt>
                <c:pt idx="2316">
                  <c:v>2000</c:v>
                </c:pt>
                <c:pt idx="2317">
                  <c:v>2000</c:v>
                </c:pt>
                <c:pt idx="2318">
                  <c:v>24155</c:v>
                </c:pt>
                <c:pt idx="2319">
                  <c:v>29615</c:v>
                </c:pt>
                <c:pt idx="2320">
                  <c:v>25770</c:v>
                </c:pt>
                <c:pt idx="2321">
                  <c:v>24940</c:v>
                </c:pt>
                <c:pt idx="2322">
                  <c:v>25145</c:v>
                </c:pt>
                <c:pt idx="2323">
                  <c:v>24360</c:v>
                </c:pt>
                <c:pt idx="2324">
                  <c:v>25975</c:v>
                </c:pt>
                <c:pt idx="2325">
                  <c:v>29495</c:v>
                </c:pt>
                <c:pt idx="2326">
                  <c:v>25985</c:v>
                </c:pt>
                <c:pt idx="2327">
                  <c:v>29505</c:v>
                </c:pt>
                <c:pt idx="2328">
                  <c:v>25155</c:v>
                </c:pt>
                <c:pt idx="2329">
                  <c:v>24370</c:v>
                </c:pt>
                <c:pt idx="2330">
                  <c:v>18380</c:v>
                </c:pt>
                <c:pt idx="2331">
                  <c:v>19835</c:v>
                </c:pt>
                <c:pt idx="2332">
                  <c:v>22225</c:v>
                </c:pt>
                <c:pt idx="2333">
                  <c:v>20130</c:v>
                </c:pt>
                <c:pt idx="2334">
                  <c:v>18630</c:v>
                </c:pt>
                <c:pt idx="2335">
                  <c:v>22520</c:v>
                </c:pt>
                <c:pt idx="2336">
                  <c:v>22995</c:v>
                </c:pt>
                <c:pt idx="2337">
                  <c:v>20555</c:v>
                </c:pt>
                <c:pt idx="2338">
                  <c:v>19055</c:v>
                </c:pt>
                <c:pt idx="2339">
                  <c:v>440000</c:v>
                </c:pt>
                <c:pt idx="2340">
                  <c:v>440000</c:v>
                </c:pt>
                <c:pt idx="2341">
                  <c:v>33065</c:v>
                </c:pt>
                <c:pt idx="2342">
                  <c:v>36065</c:v>
                </c:pt>
                <c:pt idx="2343">
                  <c:v>36065</c:v>
                </c:pt>
                <c:pt idx="2344">
                  <c:v>33065</c:v>
                </c:pt>
                <c:pt idx="2345">
                  <c:v>37065</c:v>
                </c:pt>
                <c:pt idx="2346">
                  <c:v>2066</c:v>
                </c:pt>
                <c:pt idx="2347">
                  <c:v>2103</c:v>
                </c:pt>
                <c:pt idx="2348">
                  <c:v>2241</c:v>
                </c:pt>
                <c:pt idx="2349">
                  <c:v>31305</c:v>
                </c:pt>
                <c:pt idx="2350">
                  <c:v>14230</c:v>
                </c:pt>
                <c:pt idx="2351">
                  <c:v>14030</c:v>
                </c:pt>
                <c:pt idx="2352">
                  <c:v>15730</c:v>
                </c:pt>
                <c:pt idx="2353">
                  <c:v>17030</c:v>
                </c:pt>
                <c:pt idx="2354">
                  <c:v>16830</c:v>
                </c:pt>
                <c:pt idx="2355">
                  <c:v>15530</c:v>
                </c:pt>
                <c:pt idx="2356">
                  <c:v>17410</c:v>
                </c:pt>
                <c:pt idx="2357">
                  <c:v>16105</c:v>
                </c:pt>
                <c:pt idx="2358">
                  <c:v>14435</c:v>
                </c:pt>
                <c:pt idx="2359">
                  <c:v>15905</c:v>
                </c:pt>
                <c:pt idx="2360">
                  <c:v>14235</c:v>
                </c:pt>
                <c:pt idx="2361">
                  <c:v>17610</c:v>
                </c:pt>
                <c:pt idx="2362">
                  <c:v>10135</c:v>
                </c:pt>
                <c:pt idx="2363">
                  <c:v>16290</c:v>
                </c:pt>
                <c:pt idx="2364">
                  <c:v>14610</c:v>
                </c:pt>
                <c:pt idx="2365">
                  <c:v>16090</c:v>
                </c:pt>
                <c:pt idx="2366">
                  <c:v>17510</c:v>
                </c:pt>
                <c:pt idx="2367">
                  <c:v>17710</c:v>
                </c:pt>
                <c:pt idx="2368">
                  <c:v>14410</c:v>
                </c:pt>
                <c:pt idx="2369">
                  <c:v>10325</c:v>
                </c:pt>
                <c:pt idx="2370">
                  <c:v>74100</c:v>
                </c:pt>
                <c:pt idx="2371">
                  <c:v>113600</c:v>
                </c:pt>
                <c:pt idx="2372">
                  <c:v>61700</c:v>
                </c:pt>
                <c:pt idx="2373">
                  <c:v>95500</c:v>
                </c:pt>
                <c:pt idx="2374">
                  <c:v>74800</c:v>
                </c:pt>
                <c:pt idx="2375">
                  <c:v>114700</c:v>
                </c:pt>
                <c:pt idx="2376">
                  <c:v>58300</c:v>
                </c:pt>
                <c:pt idx="2377">
                  <c:v>157300</c:v>
                </c:pt>
                <c:pt idx="2378">
                  <c:v>62300</c:v>
                </c:pt>
                <c:pt idx="2379">
                  <c:v>116500</c:v>
                </c:pt>
                <c:pt idx="2380">
                  <c:v>59600</c:v>
                </c:pt>
                <c:pt idx="2381">
                  <c:v>97200</c:v>
                </c:pt>
                <c:pt idx="2382">
                  <c:v>159600</c:v>
                </c:pt>
                <c:pt idx="2383">
                  <c:v>76200</c:v>
                </c:pt>
                <c:pt idx="2384">
                  <c:v>58900</c:v>
                </c:pt>
                <c:pt idx="2385">
                  <c:v>52600</c:v>
                </c:pt>
                <c:pt idx="2386">
                  <c:v>63800</c:v>
                </c:pt>
                <c:pt idx="2387">
                  <c:v>63800</c:v>
                </c:pt>
                <c:pt idx="2388">
                  <c:v>75200</c:v>
                </c:pt>
                <c:pt idx="2389">
                  <c:v>52600</c:v>
                </c:pt>
                <c:pt idx="2390">
                  <c:v>64100</c:v>
                </c:pt>
                <c:pt idx="2391">
                  <c:v>75200</c:v>
                </c:pt>
                <c:pt idx="2392">
                  <c:v>52600</c:v>
                </c:pt>
                <c:pt idx="2393">
                  <c:v>34275</c:v>
                </c:pt>
                <c:pt idx="2394">
                  <c:v>34095</c:v>
                </c:pt>
                <c:pt idx="2395">
                  <c:v>32995</c:v>
                </c:pt>
                <c:pt idx="2396">
                  <c:v>43575</c:v>
                </c:pt>
                <c:pt idx="2397">
                  <c:v>32995</c:v>
                </c:pt>
                <c:pt idx="2398">
                  <c:v>38085</c:v>
                </c:pt>
                <c:pt idx="2399">
                  <c:v>35375</c:v>
                </c:pt>
                <c:pt idx="2400">
                  <c:v>35375</c:v>
                </c:pt>
                <c:pt idx="2401">
                  <c:v>38085</c:v>
                </c:pt>
                <c:pt idx="2402">
                  <c:v>34095</c:v>
                </c:pt>
                <c:pt idx="2403">
                  <c:v>34275</c:v>
                </c:pt>
                <c:pt idx="2404">
                  <c:v>32670</c:v>
                </c:pt>
                <c:pt idx="2405">
                  <c:v>34655</c:v>
                </c:pt>
                <c:pt idx="2406">
                  <c:v>35755</c:v>
                </c:pt>
                <c:pt idx="2407">
                  <c:v>37820</c:v>
                </c:pt>
                <c:pt idx="2408">
                  <c:v>44355</c:v>
                </c:pt>
                <c:pt idx="2409">
                  <c:v>37820</c:v>
                </c:pt>
                <c:pt idx="2410">
                  <c:v>37820</c:v>
                </c:pt>
                <c:pt idx="2411">
                  <c:v>34475</c:v>
                </c:pt>
                <c:pt idx="2412">
                  <c:v>34475</c:v>
                </c:pt>
                <c:pt idx="2413">
                  <c:v>37820</c:v>
                </c:pt>
                <c:pt idx="2414">
                  <c:v>31570</c:v>
                </c:pt>
                <c:pt idx="2415">
                  <c:v>32670</c:v>
                </c:pt>
                <c:pt idx="2416">
                  <c:v>34655</c:v>
                </c:pt>
                <c:pt idx="2417">
                  <c:v>31570</c:v>
                </c:pt>
                <c:pt idx="2418">
                  <c:v>35755</c:v>
                </c:pt>
                <c:pt idx="2419">
                  <c:v>37820</c:v>
                </c:pt>
                <c:pt idx="2420">
                  <c:v>37820</c:v>
                </c:pt>
                <c:pt idx="2421">
                  <c:v>34475</c:v>
                </c:pt>
                <c:pt idx="2422">
                  <c:v>37820</c:v>
                </c:pt>
                <c:pt idx="2423">
                  <c:v>37820</c:v>
                </c:pt>
                <c:pt idx="2424">
                  <c:v>34475</c:v>
                </c:pt>
                <c:pt idx="2425">
                  <c:v>2000</c:v>
                </c:pt>
                <c:pt idx="2426">
                  <c:v>2000</c:v>
                </c:pt>
                <c:pt idx="2427">
                  <c:v>18140</c:v>
                </c:pt>
                <c:pt idx="2428">
                  <c:v>22005</c:v>
                </c:pt>
                <c:pt idx="2429">
                  <c:v>22705</c:v>
                </c:pt>
                <c:pt idx="2430">
                  <c:v>17340</c:v>
                </c:pt>
                <c:pt idx="2431">
                  <c:v>19535</c:v>
                </c:pt>
                <c:pt idx="2432">
                  <c:v>22935</c:v>
                </c:pt>
                <c:pt idx="2433">
                  <c:v>24810</c:v>
                </c:pt>
                <c:pt idx="2434">
                  <c:v>22235</c:v>
                </c:pt>
                <c:pt idx="2435">
                  <c:v>18370</c:v>
                </c:pt>
                <c:pt idx="2436">
                  <c:v>17570</c:v>
                </c:pt>
                <c:pt idx="2437">
                  <c:v>20335</c:v>
                </c:pt>
                <c:pt idx="2438">
                  <c:v>24110</c:v>
                </c:pt>
                <c:pt idx="2439">
                  <c:v>17670</c:v>
                </c:pt>
                <c:pt idx="2440">
                  <c:v>22335</c:v>
                </c:pt>
                <c:pt idx="2441">
                  <c:v>23035</c:v>
                </c:pt>
                <c:pt idx="2442">
                  <c:v>18470</c:v>
                </c:pt>
                <c:pt idx="2443">
                  <c:v>21235</c:v>
                </c:pt>
                <c:pt idx="2444">
                  <c:v>21815</c:v>
                </c:pt>
                <c:pt idx="2445">
                  <c:v>22040</c:v>
                </c:pt>
                <c:pt idx="2446">
                  <c:v>31995</c:v>
                </c:pt>
                <c:pt idx="2447">
                  <c:v>42595</c:v>
                </c:pt>
                <c:pt idx="2448">
                  <c:v>35795</c:v>
                </c:pt>
                <c:pt idx="2449">
                  <c:v>37995</c:v>
                </c:pt>
                <c:pt idx="2450">
                  <c:v>29995</c:v>
                </c:pt>
                <c:pt idx="2451">
                  <c:v>38795</c:v>
                </c:pt>
                <c:pt idx="2452">
                  <c:v>58295</c:v>
                </c:pt>
                <c:pt idx="2453">
                  <c:v>45695</c:v>
                </c:pt>
                <c:pt idx="2454">
                  <c:v>34995</c:v>
                </c:pt>
                <c:pt idx="2455">
                  <c:v>26995</c:v>
                </c:pt>
                <c:pt idx="2456">
                  <c:v>31995</c:v>
                </c:pt>
                <c:pt idx="2457">
                  <c:v>49195</c:v>
                </c:pt>
                <c:pt idx="2458">
                  <c:v>29995</c:v>
                </c:pt>
                <c:pt idx="2459">
                  <c:v>37995</c:v>
                </c:pt>
                <c:pt idx="2460">
                  <c:v>34995</c:v>
                </c:pt>
                <c:pt idx="2461">
                  <c:v>38995</c:v>
                </c:pt>
                <c:pt idx="2462">
                  <c:v>26995</c:v>
                </c:pt>
                <c:pt idx="2463">
                  <c:v>65945</c:v>
                </c:pt>
                <c:pt idx="2464">
                  <c:v>42795</c:v>
                </c:pt>
                <c:pt idx="2465">
                  <c:v>35995</c:v>
                </c:pt>
                <c:pt idx="2466">
                  <c:v>35890</c:v>
                </c:pt>
                <c:pt idx="2467">
                  <c:v>37995</c:v>
                </c:pt>
                <c:pt idx="2468">
                  <c:v>49195</c:v>
                </c:pt>
                <c:pt idx="2469">
                  <c:v>36890</c:v>
                </c:pt>
                <c:pt idx="2470">
                  <c:v>62495</c:v>
                </c:pt>
                <c:pt idx="2471">
                  <c:v>32890</c:v>
                </c:pt>
                <c:pt idx="2472">
                  <c:v>26995</c:v>
                </c:pt>
                <c:pt idx="2473">
                  <c:v>39890</c:v>
                </c:pt>
                <c:pt idx="2474">
                  <c:v>42795</c:v>
                </c:pt>
                <c:pt idx="2475">
                  <c:v>29995</c:v>
                </c:pt>
                <c:pt idx="2476">
                  <c:v>43995</c:v>
                </c:pt>
                <c:pt idx="2477">
                  <c:v>37390</c:v>
                </c:pt>
                <c:pt idx="2478">
                  <c:v>40140</c:v>
                </c:pt>
                <c:pt idx="2479">
                  <c:v>47995</c:v>
                </c:pt>
                <c:pt idx="2480">
                  <c:v>39995</c:v>
                </c:pt>
                <c:pt idx="2481">
                  <c:v>62295</c:v>
                </c:pt>
                <c:pt idx="2482">
                  <c:v>33595</c:v>
                </c:pt>
                <c:pt idx="2483">
                  <c:v>27995</c:v>
                </c:pt>
                <c:pt idx="2484">
                  <c:v>36595</c:v>
                </c:pt>
                <c:pt idx="2485">
                  <c:v>32995</c:v>
                </c:pt>
                <c:pt idx="2486">
                  <c:v>30995</c:v>
                </c:pt>
                <c:pt idx="2487">
                  <c:v>29995</c:v>
                </c:pt>
                <c:pt idx="2488">
                  <c:v>27995</c:v>
                </c:pt>
                <c:pt idx="2489">
                  <c:v>65945</c:v>
                </c:pt>
                <c:pt idx="2490">
                  <c:v>29995</c:v>
                </c:pt>
                <c:pt idx="2491">
                  <c:v>39995</c:v>
                </c:pt>
                <c:pt idx="2492">
                  <c:v>50995</c:v>
                </c:pt>
                <c:pt idx="2493">
                  <c:v>36895</c:v>
                </c:pt>
                <c:pt idx="2494">
                  <c:v>31995</c:v>
                </c:pt>
                <c:pt idx="2495">
                  <c:v>33895</c:v>
                </c:pt>
                <c:pt idx="2496">
                  <c:v>30245</c:v>
                </c:pt>
                <c:pt idx="2497">
                  <c:v>27995</c:v>
                </c:pt>
                <c:pt idx="2498">
                  <c:v>34790</c:v>
                </c:pt>
                <c:pt idx="2499">
                  <c:v>51145</c:v>
                </c:pt>
                <c:pt idx="2500">
                  <c:v>65945</c:v>
                </c:pt>
                <c:pt idx="2501">
                  <c:v>30245</c:v>
                </c:pt>
                <c:pt idx="2502">
                  <c:v>29995</c:v>
                </c:pt>
                <c:pt idx="2503">
                  <c:v>39890</c:v>
                </c:pt>
                <c:pt idx="2504">
                  <c:v>44995</c:v>
                </c:pt>
                <c:pt idx="2505">
                  <c:v>31995</c:v>
                </c:pt>
                <c:pt idx="2506">
                  <c:v>39995</c:v>
                </c:pt>
                <c:pt idx="2507">
                  <c:v>2000</c:v>
                </c:pt>
                <c:pt idx="2508">
                  <c:v>2000</c:v>
                </c:pt>
                <c:pt idx="2509">
                  <c:v>2000</c:v>
                </c:pt>
                <c:pt idx="2510">
                  <c:v>2000</c:v>
                </c:pt>
                <c:pt idx="2511">
                  <c:v>2000</c:v>
                </c:pt>
                <c:pt idx="2512">
                  <c:v>2000</c:v>
                </c:pt>
                <c:pt idx="2513">
                  <c:v>2050</c:v>
                </c:pt>
                <c:pt idx="2514">
                  <c:v>2052</c:v>
                </c:pt>
                <c:pt idx="2515">
                  <c:v>2116</c:v>
                </c:pt>
                <c:pt idx="2516">
                  <c:v>2000</c:v>
                </c:pt>
                <c:pt idx="2517">
                  <c:v>2000</c:v>
                </c:pt>
                <c:pt idx="2518">
                  <c:v>2000</c:v>
                </c:pt>
                <c:pt idx="2519">
                  <c:v>2107</c:v>
                </c:pt>
                <c:pt idx="2520">
                  <c:v>2202</c:v>
                </c:pt>
                <c:pt idx="2521">
                  <c:v>2373</c:v>
                </c:pt>
                <c:pt idx="2522">
                  <c:v>23515</c:v>
                </c:pt>
                <c:pt idx="2523">
                  <c:v>21955</c:v>
                </c:pt>
                <c:pt idx="2524">
                  <c:v>23515</c:v>
                </c:pt>
                <c:pt idx="2525">
                  <c:v>21955</c:v>
                </c:pt>
                <c:pt idx="2526">
                  <c:v>22405</c:v>
                </c:pt>
                <c:pt idx="2527">
                  <c:v>23515</c:v>
                </c:pt>
                <c:pt idx="2528">
                  <c:v>2000</c:v>
                </c:pt>
                <c:pt idx="2529">
                  <c:v>2000</c:v>
                </c:pt>
                <c:pt idx="2530">
                  <c:v>2000</c:v>
                </c:pt>
                <c:pt idx="2531">
                  <c:v>2000</c:v>
                </c:pt>
                <c:pt idx="2532">
                  <c:v>2000</c:v>
                </c:pt>
                <c:pt idx="2533">
                  <c:v>2000</c:v>
                </c:pt>
                <c:pt idx="2534">
                  <c:v>2000</c:v>
                </c:pt>
                <c:pt idx="2535">
                  <c:v>2000</c:v>
                </c:pt>
                <c:pt idx="2536">
                  <c:v>2033</c:v>
                </c:pt>
                <c:pt idx="2537">
                  <c:v>2000</c:v>
                </c:pt>
                <c:pt idx="2538">
                  <c:v>2213</c:v>
                </c:pt>
                <c:pt idx="2539">
                  <c:v>2108</c:v>
                </c:pt>
                <c:pt idx="2540">
                  <c:v>2410</c:v>
                </c:pt>
                <c:pt idx="2541">
                  <c:v>2142</c:v>
                </c:pt>
                <c:pt idx="2542">
                  <c:v>2322</c:v>
                </c:pt>
                <c:pt idx="2543">
                  <c:v>24340</c:v>
                </c:pt>
                <c:pt idx="2544">
                  <c:v>20040</c:v>
                </c:pt>
                <c:pt idx="2545">
                  <c:v>19990</c:v>
                </c:pt>
                <c:pt idx="2546">
                  <c:v>24590</c:v>
                </c:pt>
                <c:pt idx="2547">
                  <c:v>27435</c:v>
                </c:pt>
                <c:pt idx="2548">
                  <c:v>23090</c:v>
                </c:pt>
                <c:pt idx="2549">
                  <c:v>20390</c:v>
                </c:pt>
                <c:pt idx="2550">
                  <c:v>22890</c:v>
                </c:pt>
                <c:pt idx="2551">
                  <c:v>21190</c:v>
                </c:pt>
                <c:pt idx="2552">
                  <c:v>25935</c:v>
                </c:pt>
                <c:pt idx="2553">
                  <c:v>24390</c:v>
                </c:pt>
                <c:pt idx="2554">
                  <c:v>22840</c:v>
                </c:pt>
                <c:pt idx="2555">
                  <c:v>23290</c:v>
                </c:pt>
                <c:pt idx="2556">
                  <c:v>26740</c:v>
                </c:pt>
                <c:pt idx="2557">
                  <c:v>26235</c:v>
                </c:pt>
                <c:pt idx="2558">
                  <c:v>24735</c:v>
                </c:pt>
                <c:pt idx="2559">
                  <c:v>19290</c:v>
                </c:pt>
                <c:pt idx="2560">
                  <c:v>21190</c:v>
                </c:pt>
                <c:pt idx="2561">
                  <c:v>24140</c:v>
                </c:pt>
                <c:pt idx="2562">
                  <c:v>18290</c:v>
                </c:pt>
                <c:pt idx="2563">
                  <c:v>18490</c:v>
                </c:pt>
                <c:pt idx="2564">
                  <c:v>24590</c:v>
                </c:pt>
                <c:pt idx="2565">
                  <c:v>29390</c:v>
                </c:pt>
                <c:pt idx="2566">
                  <c:v>22640</c:v>
                </c:pt>
                <c:pt idx="2567">
                  <c:v>23090</c:v>
                </c:pt>
                <c:pt idx="2568">
                  <c:v>19090</c:v>
                </c:pt>
                <c:pt idx="2569">
                  <c:v>26125</c:v>
                </c:pt>
                <c:pt idx="2570">
                  <c:v>23425</c:v>
                </c:pt>
                <c:pt idx="2571">
                  <c:v>26500</c:v>
                </c:pt>
                <c:pt idx="2572">
                  <c:v>22300</c:v>
                </c:pt>
                <c:pt idx="2573">
                  <c:v>18640</c:v>
                </c:pt>
                <c:pt idx="2574">
                  <c:v>22040</c:v>
                </c:pt>
                <c:pt idx="2575">
                  <c:v>22200</c:v>
                </c:pt>
                <c:pt idx="2576">
                  <c:v>21040</c:v>
                </c:pt>
                <c:pt idx="2577">
                  <c:v>20850</c:v>
                </c:pt>
                <c:pt idx="2578">
                  <c:v>24700</c:v>
                </c:pt>
                <c:pt idx="2579">
                  <c:v>19050</c:v>
                </c:pt>
                <c:pt idx="2580">
                  <c:v>19440</c:v>
                </c:pt>
                <c:pt idx="2581">
                  <c:v>23700</c:v>
                </c:pt>
                <c:pt idx="2582">
                  <c:v>23200</c:v>
                </c:pt>
                <c:pt idx="2583">
                  <c:v>20440</c:v>
                </c:pt>
                <c:pt idx="2584">
                  <c:v>24700</c:v>
                </c:pt>
                <c:pt idx="2585">
                  <c:v>19850</c:v>
                </c:pt>
                <c:pt idx="2586">
                  <c:v>19700</c:v>
                </c:pt>
                <c:pt idx="2587">
                  <c:v>21300</c:v>
                </c:pt>
                <c:pt idx="2588">
                  <c:v>25300</c:v>
                </c:pt>
                <c:pt idx="2589">
                  <c:v>22800</c:v>
                </c:pt>
                <c:pt idx="2590">
                  <c:v>20500</c:v>
                </c:pt>
                <c:pt idx="2591">
                  <c:v>22100</c:v>
                </c:pt>
                <c:pt idx="2592">
                  <c:v>26600</c:v>
                </c:pt>
                <c:pt idx="2593">
                  <c:v>26225</c:v>
                </c:pt>
                <c:pt idx="2594">
                  <c:v>22300</c:v>
                </c:pt>
                <c:pt idx="2595">
                  <c:v>23525</c:v>
                </c:pt>
                <c:pt idx="2596">
                  <c:v>23800</c:v>
                </c:pt>
                <c:pt idx="2597">
                  <c:v>21500</c:v>
                </c:pt>
                <c:pt idx="2598">
                  <c:v>20540</c:v>
                </c:pt>
                <c:pt idx="2599">
                  <c:v>18740</c:v>
                </c:pt>
                <c:pt idx="2600">
                  <c:v>20950</c:v>
                </c:pt>
                <c:pt idx="2601">
                  <c:v>22400</c:v>
                </c:pt>
                <c:pt idx="2602">
                  <c:v>23300</c:v>
                </c:pt>
                <c:pt idx="2603">
                  <c:v>24800</c:v>
                </c:pt>
                <c:pt idx="2604">
                  <c:v>19540</c:v>
                </c:pt>
                <c:pt idx="2605">
                  <c:v>21140</c:v>
                </c:pt>
                <c:pt idx="2606">
                  <c:v>19150</c:v>
                </c:pt>
                <c:pt idx="2607">
                  <c:v>22140</c:v>
                </c:pt>
                <c:pt idx="2608">
                  <c:v>19950</c:v>
                </c:pt>
                <c:pt idx="2609">
                  <c:v>24800</c:v>
                </c:pt>
                <c:pt idx="2610">
                  <c:v>21600</c:v>
                </c:pt>
                <c:pt idx="2611">
                  <c:v>2949</c:v>
                </c:pt>
                <c:pt idx="2612">
                  <c:v>2992</c:v>
                </c:pt>
                <c:pt idx="2613">
                  <c:v>2529</c:v>
                </c:pt>
                <c:pt idx="2614">
                  <c:v>2580</c:v>
                </c:pt>
                <c:pt idx="2615">
                  <c:v>2668</c:v>
                </c:pt>
                <c:pt idx="2616">
                  <c:v>2583</c:v>
                </c:pt>
                <c:pt idx="2617">
                  <c:v>2637</c:v>
                </c:pt>
                <c:pt idx="2618">
                  <c:v>2517</c:v>
                </c:pt>
                <c:pt idx="2619">
                  <c:v>3046</c:v>
                </c:pt>
                <c:pt idx="2620">
                  <c:v>2265</c:v>
                </c:pt>
                <c:pt idx="2621">
                  <c:v>3046</c:v>
                </c:pt>
                <c:pt idx="2622">
                  <c:v>2896</c:v>
                </c:pt>
                <c:pt idx="2623">
                  <c:v>2891</c:v>
                </c:pt>
                <c:pt idx="2624">
                  <c:v>2713</c:v>
                </c:pt>
                <c:pt idx="2625">
                  <c:v>3120</c:v>
                </c:pt>
                <c:pt idx="2626">
                  <c:v>2653</c:v>
                </c:pt>
                <c:pt idx="2627">
                  <c:v>2541</c:v>
                </c:pt>
                <c:pt idx="2628">
                  <c:v>2486</c:v>
                </c:pt>
                <c:pt idx="2629">
                  <c:v>2268</c:v>
                </c:pt>
                <c:pt idx="2630">
                  <c:v>2207</c:v>
                </c:pt>
                <c:pt idx="2631">
                  <c:v>2925</c:v>
                </c:pt>
                <c:pt idx="2632">
                  <c:v>2242</c:v>
                </c:pt>
                <c:pt idx="2633">
                  <c:v>2554</c:v>
                </c:pt>
                <c:pt idx="2634">
                  <c:v>3088</c:v>
                </c:pt>
                <c:pt idx="2635">
                  <c:v>2749</c:v>
                </c:pt>
                <c:pt idx="2636">
                  <c:v>3220</c:v>
                </c:pt>
                <c:pt idx="2637">
                  <c:v>2996</c:v>
                </c:pt>
                <c:pt idx="2638">
                  <c:v>2366</c:v>
                </c:pt>
                <c:pt idx="2639">
                  <c:v>3265</c:v>
                </c:pt>
                <c:pt idx="2640">
                  <c:v>3676</c:v>
                </c:pt>
                <c:pt idx="2641">
                  <c:v>3427</c:v>
                </c:pt>
                <c:pt idx="2642">
                  <c:v>3470</c:v>
                </c:pt>
                <c:pt idx="2643">
                  <c:v>2898</c:v>
                </c:pt>
                <c:pt idx="2644">
                  <c:v>2920</c:v>
                </c:pt>
                <c:pt idx="2645">
                  <c:v>2580</c:v>
                </c:pt>
                <c:pt idx="2646">
                  <c:v>3357</c:v>
                </c:pt>
                <c:pt idx="2647">
                  <c:v>2996</c:v>
                </c:pt>
                <c:pt idx="2648">
                  <c:v>2883</c:v>
                </c:pt>
                <c:pt idx="2649">
                  <c:v>3094</c:v>
                </c:pt>
                <c:pt idx="2650">
                  <c:v>2885</c:v>
                </c:pt>
                <c:pt idx="2651">
                  <c:v>3419</c:v>
                </c:pt>
                <c:pt idx="2652">
                  <c:v>2668</c:v>
                </c:pt>
                <c:pt idx="2653">
                  <c:v>2789</c:v>
                </c:pt>
                <c:pt idx="2654">
                  <c:v>3321</c:v>
                </c:pt>
                <c:pt idx="2655">
                  <c:v>3342</c:v>
                </c:pt>
                <c:pt idx="2656">
                  <c:v>3025</c:v>
                </c:pt>
                <c:pt idx="2657">
                  <c:v>2653</c:v>
                </c:pt>
                <c:pt idx="2658">
                  <c:v>2740</c:v>
                </c:pt>
                <c:pt idx="2659">
                  <c:v>2639</c:v>
                </c:pt>
                <c:pt idx="2660">
                  <c:v>3067</c:v>
                </c:pt>
                <c:pt idx="2661">
                  <c:v>2817</c:v>
                </c:pt>
                <c:pt idx="2662">
                  <c:v>3350</c:v>
                </c:pt>
                <c:pt idx="2663">
                  <c:v>3282</c:v>
                </c:pt>
                <c:pt idx="2664">
                  <c:v>2430</c:v>
                </c:pt>
                <c:pt idx="2665">
                  <c:v>3696</c:v>
                </c:pt>
                <c:pt idx="2666">
                  <c:v>4098</c:v>
                </c:pt>
                <c:pt idx="2667">
                  <c:v>2949</c:v>
                </c:pt>
                <c:pt idx="2668">
                  <c:v>3345</c:v>
                </c:pt>
                <c:pt idx="2669">
                  <c:v>3034</c:v>
                </c:pt>
                <c:pt idx="2670">
                  <c:v>2697</c:v>
                </c:pt>
                <c:pt idx="2671">
                  <c:v>3360</c:v>
                </c:pt>
                <c:pt idx="2672">
                  <c:v>3068</c:v>
                </c:pt>
                <c:pt idx="2673">
                  <c:v>3090</c:v>
                </c:pt>
                <c:pt idx="2674">
                  <c:v>2847</c:v>
                </c:pt>
                <c:pt idx="2675">
                  <c:v>211000</c:v>
                </c:pt>
                <c:pt idx="2676">
                  <c:v>158700</c:v>
                </c:pt>
                <c:pt idx="2677">
                  <c:v>114100</c:v>
                </c:pt>
                <c:pt idx="2678">
                  <c:v>151500</c:v>
                </c:pt>
                <c:pt idx="2679">
                  <c:v>213200</c:v>
                </c:pt>
                <c:pt idx="2680">
                  <c:v>153000</c:v>
                </c:pt>
                <c:pt idx="2681">
                  <c:v>115300</c:v>
                </c:pt>
                <c:pt idx="2682">
                  <c:v>160300</c:v>
                </c:pt>
                <c:pt idx="2683">
                  <c:v>215500</c:v>
                </c:pt>
                <c:pt idx="2684">
                  <c:v>116600</c:v>
                </c:pt>
                <c:pt idx="2685">
                  <c:v>162000</c:v>
                </c:pt>
                <c:pt idx="2686">
                  <c:v>154600</c:v>
                </c:pt>
                <c:pt idx="2687">
                  <c:v>31500</c:v>
                </c:pt>
                <c:pt idx="2688">
                  <c:v>33500</c:v>
                </c:pt>
                <c:pt idx="2689">
                  <c:v>48500</c:v>
                </c:pt>
                <c:pt idx="2690">
                  <c:v>32050</c:v>
                </c:pt>
                <c:pt idx="2691">
                  <c:v>49500</c:v>
                </c:pt>
                <c:pt idx="2692">
                  <c:v>34050</c:v>
                </c:pt>
                <c:pt idx="2693">
                  <c:v>32400</c:v>
                </c:pt>
                <c:pt idx="2694">
                  <c:v>34400</c:v>
                </c:pt>
                <c:pt idx="2695">
                  <c:v>49950</c:v>
                </c:pt>
                <c:pt idx="2696">
                  <c:v>29980</c:v>
                </c:pt>
                <c:pt idx="2697">
                  <c:v>27980</c:v>
                </c:pt>
                <c:pt idx="2698">
                  <c:v>28030</c:v>
                </c:pt>
                <c:pt idx="2699">
                  <c:v>30030</c:v>
                </c:pt>
                <c:pt idx="2700">
                  <c:v>32700</c:v>
                </c:pt>
                <c:pt idx="2701">
                  <c:v>30550</c:v>
                </c:pt>
                <c:pt idx="2702">
                  <c:v>30350</c:v>
                </c:pt>
                <c:pt idx="2703">
                  <c:v>28200</c:v>
                </c:pt>
                <c:pt idx="2704">
                  <c:v>30550</c:v>
                </c:pt>
                <c:pt idx="2705">
                  <c:v>19505</c:v>
                </c:pt>
                <c:pt idx="2706">
                  <c:v>19690</c:v>
                </c:pt>
                <c:pt idx="2707">
                  <c:v>54200</c:v>
                </c:pt>
                <c:pt idx="2708">
                  <c:v>89200</c:v>
                </c:pt>
                <c:pt idx="2709">
                  <c:v>46200</c:v>
                </c:pt>
                <c:pt idx="2710">
                  <c:v>62900</c:v>
                </c:pt>
                <c:pt idx="2711">
                  <c:v>54900</c:v>
                </c:pt>
                <c:pt idx="2712">
                  <c:v>46450</c:v>
                </c:pt>
                <c:pt idx="2713">
                  <c:v>55150</c:v>
                </c:pt>
                <c:pt idx="2714">
                  <c:v>135000</c:v>
                </c:pt>
                <c:pt idx="2715">
                  <c:v>63200</c:v>
                </c:pt>
                <c:pt idx="2716">
                  <c:v>89500</c:v>
                </c:pt>
                <c:pt idx="2717">
                  <c:v>54500</c:v>
                </c:pt>
                <c:pt idx="2718">
                  <c:v>56100</c:v>
                </c:pt>
                <c:pt idx="2719">
                  <c:v>64800</c:v>
                </c:pt>
                <c:pt idx="2720">
                  <c:v>56800</c:v>
                </c:pt>
                <c:pt idx="2721">
                  <c:v>48100</c:v>
                </c:pt>
                <c:pt idx="2722">
                  <c:v>73200</c:v>
                </c:pt>
                <c:pt idx="2723">
                  <c:v>106550</c:v>
                </c:pt>
                <c:pt idx="2724">
                  <c:v>65990</c:v>
                </c:pt>
                <c:pt idx="2725">
                  <c:v>68490</c:v>
                </c:pt>
                <c:pt idx="2726">
                  <c:v>75700</c:v>
                </c:pt>
                <c:pt idx="2727">
                  <c:v>66900</c:v>
                </c:pt>
                <c:pt idx="2728">
                  <c:v>69400</c:v>
                </c:pt>
                <c:pt idx="2729">
                  <c:v>107800</c:v>
                </c:pt>
                <c:pt idx="2730">
                  <c:v>76600</c:v>
                </c:pt>
                <c:pt idx="2731">
                  <c:v>74100</c:v>
                </c:pt>
                <c:pt idx="2732">
                  <c:v>74850</c:v>
                </c:pt>
                <c:pt idx="2733">
                  <c:v>77350</c:v>
                </c:pt>
                <c:pt idx="2734">
                  <c:v>108900</c:v>
                </c:pt>
                <c:pt idx="2735">
                  <c:v>14410</c:v>
                </c:pt>
                <c:pt idx="2736">
                  <c:v>15120</c:v>
                </c:pt>
                <c:pt idx="2737">
                  <c:v>22335</c:v>
                </c:pt>
                <c:pt idx="2738">
                  <c:v>14410</c:v>
                </c:pt>
                <c:pt idx="2739">
                  <c:v>19695</c:v>
                </c:pt>
                <c:pt idx="2740">
                  <c:v>15120</c:v>
                </c:pt>
                <c:pt idx="2741">
                  <c:v>19695</c:v>
                </c:pt>
                <c:pt idx="2742">
                  <c:v>16460</c:v>
                </c:pt>
                <c:pt idx="2743">
                  <c:v>15660</c:v>
                </c:pt>
                <c:pt idx="2744">
                  <c:v>23425</c:v>
                </c:pt>
                <c:pt idx="2745">
                  <c:v>15660</c:v>
                </c:pt>
                <c:pt idx="2746">
                  <c:v>23425</c:v>
                </c:pt>
                <c:pt idx="2747">
                  <c:v>14990</c:v>
                </c:pt>
                <c:pt idx="2748">
                  <c:v>14990</c:v>
                </c:pt>
                <c:pt idx="2749">
                  <c:v>16460</c:v>
                </c:pt>
                <c:pt idx="2750">
                  <c:v>15670</c:v>
                </c:pt>
                <c:pt idx="2751">
                  <c:v>24535</c:v>
                </c:pt>
                <c:pt idx="2752">
                  <c:v>14990</c:v>
                </c:pt>
                <c:pt idx="2753">
                  <c:v>16470</c:v>
                </c:pt>
                <c:pt idx="2754">
                  <c:v>14990</c:v>
                </c:pt>
                <c:pt idx="2755">
                  <c:v>16470</c:v>
                </c:pt>
                <c:pt idx="2756">
                  <c:v>15670</c:v>
                </c:pt>
                <c:pt idx="2757">
                  <c:v>28340</c:v>
                </c:pt>
                <c:pt idx="2758">
                  <c:v>29480</c:v>
                </c:pt>
                <c:pt idx="2759">
                  <c:v>23030</c:v>
                </c:pt>
                <c:pt idx="2760">
                  <c:v>20980</c:v>
                </c:pt>
                <c:pt idx="2761">
                  <c:v>30320</c:v>
                </c:pt>
                <c:pt idx="2762">
                  <c:v>26160</c:v>
                </c:pt>
                <c:pt idx="2763">
                  <c:v>27490</c:v>
                </c:pt>
                <c:pt idx="2764">
                  <c:v>22955</c:v>
                </c:pt>
                <c:pt idx="2765">
                  <c:v>19730</c:v>
                </c:pt>
                <c:pt idx="2766">
                  <c:v>24440</c:v>
                </c:pt>
                <c:pt idx="2767">
                  <c:v>17475</c:v>
                </c:pt>
                <c:pt idx="2768">
                  <c:v>24285</c:v>
                </c:pt>
                <c:pt idx="2769">
                  <c:v>26620</c:v>
                </c:pt>
                <c:pt idx="2770">
                  <c:v>20370</c:v>
                </c:pt>
                <c:pt idx="2771">
                  <c:v>27010</c:v>
                </c:pt>
                <c:pt idx="2772">
                  <c:v>28460</c:v>
                </c:pt>
                <c:pt idx="2773">
                  <c:v>29220</c:v>
                </c:pt>
                <c:pt idx="2774">
                  <c:v>29550</c:v>
                </c:pt>
                <c:pt idx="2775">
                  <c:v>25850</c:v>
                </c:pt>
                <c:pt idx="2776">
                  <c:v>28630</c:v>
                </c:pt>
                <c:pt idx="2777">
                  <c:v>27110</c:v>
                </c:pt>
                <c:pt idx="2778">
                  <c:v>24330</c:v>
                </c:pt>
                <c:pt idx="2779">
                  <c:v>26885</c:v>
                </c:pt>
                <c:pt idx="2780">
                  <c:v>30005</c:v>
                </c:pt>
                <c:pt idx="2781">
                  <c:v>34415</c:v>
                </c:pt>
                <c:pt idx="2782">
                  <c:v>21775</c:v>
                </c:pt>
                <c:pt idx="2783">
                  <c:v>32085</c:v>
                </c:pt>
                <c:pt idx="2784">
                  <c:v>30785</c:v>
                </c:pt>
                <c:pt idx="2785">
                  <c:v>32385</c:v>
                </c:pt>
                <c:pt idx="2786">
                  <c:v>34115</c:v>
                </c:pt>
                <c:pt idx="2787">
                  <c:v>25170</c:v>
                </c:pt>
                <c:pt idx="2788">
                  <c:v>20120</c:v>
                </c:pt>
                <c:pt idx="2789">
                  <c:v>27630</c:v>
                </c:pt>
                <c:pt idx="2790">
                  <c:v>29705</c:v>
                </c:pt>
                <c:pt idx="2791">
                  <c:v>31555</c:v>
                </c:pt>
                <c:pt idx="2792">
                  <c:v>30665</c:v>
                </c:pt>
                <c:pt idx="2793">
                  <c:v>32895</c:v>
                </c:pt>
                <c:pt idx="2794">
                  <c:v>35000</c:v>
                </c:pt>
                <c:pt idx="2795">
                  <c:v>30365</c:v>
                </c:pt>
                <c:pt idx="2796">
                  <c:v>28515</c:v>
                </c:pt>
                <c:pt idx="2797">
                  <c:v>33195</c:v>
                </c:pt>
                <c:pt idx="2798">
                  <c:v>30030</c:v>
                </c:pt>
                <c:pt idx="2799">
                  <c:v>20100</c:v>
                </c:pt>
                <c:pt idx="2800">
                  <c:v>32440</c:v>
                </c:pt>
                <c:pt idx="2801">
                  <c:v>31670</c:v>
                </c:pt>
                <c:pt idx="2802">
                  <c:v>26510</c:v>
                </c:pt>
                <c:pt idx="2803">
                  <c:v>30435</c:v>
                </c:pt>
                <c:pt idx="2804">
                  <c:v>27545</c:v>
                </c:pt>
                <c:pt idx="2805">
                  <c:v>24990</c:v>
                </c:pt>
                <c:pt idx="2806">
                  <c:v>35300</c:v>
                </c:pt>
                <c:pt idx="2807">
                  <c:v>27920</c:v>
                </c:pt>
                <c:pt idx="2808">
                  <c:v>22435</c:v>
                </c:pt>
                <c:pt idx="2809">
                  <c:v>25980</c:v>
                </c:pt>
                <c:pt idx="2810">
                  <c:v>29440</c:v>
                </c:pt>
                <c:pt idx="2811">
                  <c:v>2000</c:v>
                </c:pt>
                <c:pt idx="2812">
                  <c:v>2000</c:v>
                </c:pt>
                <c:pt idx="2813">
                  <c:v>2000</c:v>
                </c:pt>
                <c:pt idx="2814">
                  <c:v>2000</c:v>
                </c:pt>
                <c:pt idx="2815">
                  <c:v>2000</c:v>
                </c:pt>
                <c:pt idx="2816">
                  <c:v>2000</c:v>
                </c:pt>
                <c:pt idx="2817">
                  <c:v>2000</c:v>
                </c:pt>
                <c:pt idx="2818">
                  <c:v>2000</c:v>
                </c:pt>
                <c:pt idx="2819">
                  <c:v>2000</c:v>
                </c:pt>
                <c:pt idx="2820">
                  <c:v>2000</c:v>
                </c:pt>
                <c:pt idx="2821">
                  <c:v>2000</c:v>
                </c:pt>
                <c:pt idx="2822">
                  <c:v>2000</c:v>
                </c:pt>
                <c:pt idx="2823">
                  <c:v>2000</c:v>
                </c:pt>
                <c:pt idx="2824">
                  <c:v>2000</c:v>
                </c:pt>
                <c:pt idx="2825">
                  <c:v>2000</c:v>
                </c:pt>
                <c:pt idx="2826">
                  <c:v>2000</c:v>
                </c:pt>
                <c:pt idx="2827">
                  <c:v>2000</c:v>
                </c:pt>
                <c:pt idx="2828">
                  <c:v>2000</c:v>
                </c:pt>
                <c:pt idx="2829">
                  <c:v>2000</c:v>
                </c:pt>
                <c:pt idx="2830">
                  <c:v>2000</c:v>
                </c:pt>
                <c:pt idx="2831">
                  <c:v>2000</c:v>
                </c:pt>
                <c:pt idx="2832">
                  <c:v>2000</c:v>
                </c:pt>
                <c:pt idx="2833">
                  <c:v>2000</c:v>
                </c:pt>
                <c:pt idx="2834">
                  <c:v>2000</c:v>
                </c:pt>
                <c:pt idx="2835">
                  <c:v>2000</c:v>
                </c:pt>
                <c:pt idx="2836">
                  <c:v>2000</c:v>
                </c:pt>
                <c:pt idx="2837">
                  <c:v>2000</c:v>
                </c:pt>
                <c:pt idx="2838">
                  <c:v>2000</c:v>
                </c:pt>
                <c:pt idx="2839">
                  <c:v>2000</c:v>
                </c:pt>
                <c:pt idx="2840">
                  <c:v>25520</c:v>
                </c:pt>
                <c:pt idx="2841">
                  <c:v>22790</c:v>
                </c:pt>
                <c:pt idx="2842">
                  <c:v>28415</c:v>
                </c:pt>
                <c:pt idx="2843">
                  <c:v>23180</c:v>
                </c:pt>
                <c:pt idx="2844">
                  <c:v>25910</c:v>
                </c:pt>
                <c:pt idx="2845">
                  <c:v>28805</c:v>
                </c:pt>
                <c:pt idx="2846">
                  <c:v>23480</c:v>
                </c:pt>
                <c:pt idx="2847">
                  <c:v>26210</c:v>
                </c:pt>
                <c:pt idx="2848">
                  <c:v>29105</c:v>
                </c:pt>
                <c:pt idx="2849">
                  <c:v>206600</c:v>
                </c:pt>
                <c:pt idx="2850">
                  <c:v>209600</c:v>
                </c:pt>
                <c:pt idx="2851">
                  <c:v>209600</c:v>
                </c:pt>
                <c:pt idx="2852">
                  <c:v>181200</c:v>
                </c:pt>
                <c:pt idx="2853">
                  <c:v>184200</c:v>
                </c:pt>
                <c:pt idx="2854">
                  <c:v>184200</c:v>
                </c:pt>
                <c:pt idx="2855">
                  <c:v>238700</c:v>
                </c:pt>
                <c:pt idx="2856">
                  <c:v>207700</c:v>
                </c:pt>
                <c:pt idx="2857">
                  <c:v>217000</c:v>
                </c:pt>
                <c:pt idx="2858">
                  <c:v>337000</c:v>
                </c:pt>
                <c:pt idx="2859">
                  <c:v>177500</c:v>
                </c:pt>
                <c:pt idx="2860">
                  <c:v>196500</c:v>
                </c:pt>
                <c:pt idx="2861">
                  <c:v>198600</c:v>
                </c:pt>
                <c:pt idx="2862">
                  <c:v>250100</c:v>
                </c:pt>
                <c:pt idx="2863">
                  <c:v>227600</c:v>
                </c:pt>
                <c:pt idx="2864">
                  <c:v>203500</c:v>
                </c:pt>
                <c:pt idx="2865">
                  <c:v>219400</c:v>
                </c:pt>
                <c:pt idx="2866">
                  <c:v>206300</c:v>
                </c:pt>
                <c:pt idx="2867">
                  <c:v>187900</c:v>
                </c:pt>
                <c:pt idx="2868">
                  <c:v>223600</c:v>
                </c:pt>
                <c:pt idx="2869">
                  <c:v>199700</c:v>
                </c:pt>
                <c:pt idx="2870">
                  <c:v>231800</c:v>
                </c:pt>
                <c:pt idx="2871">
                  <c:v>198500</c:v>
                </c:pt>
                <c:pt idx="2872">
                  <c:v>218400</c:v>
                </c:pt>
                <c:pt idx="2873">
                  <c:v>239400</c:v>
                </c:pt>
                <c:pt idx="2874">
                  <c:v>236100</c:v>
                </c:pt>
                <c:pt idx="2875">
                  <c:v>214600</c:v>
                </c:pt>
                <c:pt idx="2876">
                  <c:v>210700</c:v>
                </c:pt>
                <c:pt idx="2877">
                  <c:v>263400</c:v>
                </c:pt>
                <c:pt idx="2878">
                  <c:v>231400</c:v>
                </c:pt>
                <c:pt idx="2879">
                  <c:v>236100</c:v>
                </c:pt>
                <c:pt idx="2880">
                  <c:v>212800</c:v>
                </c:pt>
                <c:pt idx="2881">
                  <c:v>212800</c:v>
                </c:pt>
                <c:pt idx="2882">
                  <c:v>191400</c:v>
                </c:pt>
                <c:pt idx="2883">
                  <c:v>195200</c:v>
                </c:pt>
                <c:pt idx="2884">
                  <c:v>218500</c:v>
                </c:pt>
                <c:pt idx="2885">
                  <c:v>216200</c:v>
                </c:pt>
                <c:pt idx="2886">
                  <c:v>280400</c:v>
                </c:pt>
                <c:pt idx="2887">
                  <c:v>280400</c:v>
                </c:pt>
                <c:pt idx="2888">
                  <c:v>267000</c:v>
                </c:pt>
                <c:pt idx="2889">
                  <c:v>267000</c:v>
                </c:pt>
                <c:pt idx="2890">
                  <c:v>267000</c:v>
                </c:pt>
                <c:pt idx="2891">
                  <c:v>299900</c:v>
                </c:pt>
                <c:pt idx="2892">
                  <c:v>279900</c:v>
                </c:pt>
                <c:pt idx="2893">
                  <c:v>309900</c:v>
                </c:pt>
                <c:pt idx="2894">
                  <c:v>319900</c:v>
                </c:pt>
                <c:pt idx="2895">
                  <c:v>328990</c:v>
                </c:pt>
                <c:pt idx="2896">
                  <c:v>318990</c:v>
                </c:pt>
                <c:pt idx="2897">
                  <c:v>39660</c:v>
                </c:pt>
                <c:pt idx="2898">
                  <c:v>39895</c:v>
                </c:pt>
                <c:pt idx="2899">
                  <c:v>38185</c:v>
                </c:pt>
                <c:pt idx="2900">
                  <c:v>38790</c:v>
                </c:pt>
                <c:pt idx="2901">
                  <c:v>39775</c:v>
                </c:pt>
                <c:pt idx="2902">
                  <c:v>44560</c:v>
                </c:pt>
                <c:pt idx="2903">
                  <c:v>46560</c:v>
                </c:pt>
                <c:pt idx="2904">
                  <c:v>49515</c:v>
                </c:pt>
                <c:pt idx="2905">
                  <c:v>55915</c:v>
                </c:pt>
                <c:pt idx="2906">
                  <c:v>62915</c:v>
                </c:pt>
                <c:pt idx="2907">
                  <c:v>53915</c:v>
                </c:pt>
                <c:pt idx="2908">
                  <c:v>64915</c:v>
                </c:pt>
                <c:pt idx="2909">
                  <c:v>47515</c:v>
                </c:pt>
                <c:pt idx="2910">
                  <c:v>2655</c:v>
                </c:pt>
                <c:pt idx="2911">
                  <c:v>2702</c:v>
                </c:pt>
                <c:pt idx="2912">
                  <c:v>2937</c:v>
                </c:pt>
                <c:pt idx="2913">
                  <c:v>2000</c:v>
                </c:pt>
                <c:pt idx="2914">
                  <c:v>2000</c:v>
                </c:pt>
                <c:pt idx="2915">
                  <c:v>2000</c:v>
                </c:pt>
                <c:pt idx="2916">
                  <c:v>2000</c:v>
                </c:pt>
                <c:pt idx="2917">
                  <c:v>2000</c:v>
                </c:pt>
                <c:pt idx="2918">
                  <c:v>2000</c:v>
                </c:pt>
                <c:pt idx="2919">
                  <c:v>2000</c:v>
                </c:pt>
                <c:pt idx="2920">
                  <c:v>2079</c:v>
                </c:pt>
                <c:pt idx="2921">
                  <c:v>359990</c:v>
                </c:pt>
                <c:pt idx="2922">
                  <c:v>18750</c:v>
                </c:pt>
                <c:pt idx="2923">
                  <c:v>19490</c:v>
                </c:pt>
                <c:pt idx="2924">
                  <c:v>18965</c:v>
                </c:pt>
                <c:pt idx="2925">
                  <c:v>18965</c:v>
                </c:pt>
                <c:pt idx="2926">
                  <c:v>19665</c:v>
                </c:pt>
                <c:pt idx="2927">
                  <c:v>19895</c:v>
                </c:pt>
                <c:pt idx="2928">
                  <c:v>17550</c:v>
                </c:pt>
                <c:pt idx="2929">
                  <c:v>16950</c:v>
                </c:pt>
                <c:pt idx="2930">
                  <c:v>21495</c:v>
                </c:pt>
                <c:pt idx="2931">
                  <c:v>22025</c:v>
                </c:pt>
                <c:pt idx="2932">
                  <c:v>22955</c:v>
                </c:pt>
                <c:pt idx="2933">
                  <c:v>19195</c:v>
                </c:pt>
                <c:pt idx="2934">
                  <c:v>22725</c:v>
                </c:pt>
                <c:pt idx="2935">
                  <c:v>18565</c:v>
                </c:pt>
                <c:pt idx="2936">
                  <c:v>19135</c:v>
                </c:pt>
                <c:pt idx="2937">
                  <c:v>19135</c:v>
                </c:pt>
                <c:pt idx="2938">
                  <c:v>20065</c:v>
                </c:pt>
                <c:pt idx="2939">
                  <c:v>17300</c:v>
                </c:pt>
                <c:pt idx="2940">
                  <c:v>23125</c:v>
                </c:pt>
                <c:pt idx="2941">
                  <c:v>21665</c:v>
                </c:pt>
                <c:pt idx="2942">
                  <c:v>22195</c:v>
                </c:pt>
                <c:pt idx="2943">
                  <c:v>19835</c:v>
                </c:pt>
                <c:pt idx="2944">
                  <c:v>20635</c:v>
                </c:pt>
                <c:pt idx="2945">
                  <c:v>22895</c:v>
                </c:pt>
                <c:pt idx="2946">
                  <c:v>17900</c:v>
                </c:pt>
                <c:pt idx="2947">
                  <c:v>18735</c:v>
                </c:pt>
                <c:pt idx="2948">
                  <c:v>19365</c:v>
                </c:pt>
                <c:pt idx="2949">
                  <c:v>22680</c:v>
                </c:pt>
                <c:pt idx="2950">
                  <c:v>21300</c:v>
                </c:pt>
                <c:pt idx="2951">
                  <c:v>18500</c:v>
                </c:pt>
                <c:pt idx="2952">
                  <c:v>21665</c:v>
                </c:pt>
                <c:pt idx="2953">
                  <c:v>19335</c:v>
                </c:pt>
                <c:pt idx="2954">
                  <c:v>21900</c:v>
                </c:pt>
                <c:pt idx="2955">
                  <c:v>21825</c:v>
                </c:pt>
                <c:pt idx="2956">
                  <c:v>18935</c:v>
                </c:pt>
                <c:pt idx="2957">
                  <c:v>20445</c:v>
                </c:pt>
                <c:pt idx="2958">
                  <c:v>2000</c:v>
                </c:pt>
                <c:pt idx="2959">
                  <c:v>2000</c:v>
                </c:pt>
                <c:pt idx="2960">
                  <c:v>2000</c:v>
                </c:pt>
                <c:pt idx="2961">
                  <c:v>2000</c:v>
                </c:pt>
                <c:pt idx="2962">
                  <c:v>2000</c:v>
                </c:pt>
                <c:pt idx="2963">
                  <c:v>2000</c:v>
                </c:pt>
                <c:pt idx="2964">
                  <c:v>53000</c:v>
                </c:pt>
                <c:pt idx="2965">
                  <c:v>57000</c:v>
                </c:pt>
                <c:pt idx="2966">
                  <c:v>62000</c:v>
                </c:pt>
                <c:pt idx="2967">
                  <c:v>58000</c:v>
                </c:pt>
                <c:pt idx="2968">
                  <c:v>68160</c:v>
                </c:pt>
                <c:pt idx="2969">
                  <c:v>64160</c:v>
                </c:pt>
                <c:pt idx="2970">
                  <c:v>83000</c:v>
                </c:pt>
                <c:pt idx="2971">
                  <c:v>63160</c:v>
                </c:pt>
                <c:pt idx="2972">
                  <c:v>64000</c:v>
                </c:pt>
                <c:pt idx="2973">
                  <c:v>55000</c:v>
                </c:pt>
                <c:pt idx="2974">
                  <c:v>87650</c:v>
                </c:pt>
                <c:pt idx="2975">
                  <c:v>73450</c:v>
                </c:pt>
                <c:pt idx="2976">
                  <c:v>64450</c:v>
                </c:pt>
                <c:pt idx="2977">
                  <c:v>69450</c:v>
                </c:pt>
                <c:pt idx="2978">
                  <c:v>60000</c:v>
                </c:pt>
                <c:pt idx="2979">
                  <c:v>59000</c:v>
                </c:pt>
                <c:pt idx="2980">
                  <c:v>82270</c:v>
                </c:pt>
                <c:pt idx="2981">
                  <c:v>86270</c:v>
                </c:pt>
                <c:pt idx="2982">
                  <c:v>91650</c:v>
                </c:pt>
                <c:pt idx="2983">
                  <c:v>79000</c:v>
                </c:pt>
                <c:pt idx="2984">
                  <c:v>68450</c:v>
                </c:pt>
                <c:pt idx="2985">
                  <c:v>59160</c:v>
                </c:pt>
                <c:pt idx="2986">
                  <c:v>88345</c:v>
                </c:pt>
                <c:pt idx="2987">
                  <c:v>79400</c:v>
                </c:pt>
                <c:pt idx="2988">
                  <c:v>70145</c:v>
                </c:pt>
                <c:pt idx="2989">
                  <c:v>65145</c:v>
                </c:pt>
                <c:pt idx="2990">
                  <c:v>83400</c:v>
                </c:pt>
                <c:pt idx="2991">
                  <c:v>82965</c:v>
                </c:pt>
                <c:pt idx="2992">
                  <c:v>68855</c:v>
                </c:pt>
                <c:pt idx="2993">
                  <c:v>59855</c:v>
                </c:pt>
                <c:pt idx="2994">
                  <c:v>64400</c:v>
                </c:pt>
                <c:pt idx="2995">
                  <c:v>74145</c:v>
                </c:pt>
                <c:pt idx="2996">
                  <c:v>63855</c:v>
                </c:pt>
                <c:pt idx="2997">
                  <c:v>86965</c:v>
                </c:pt>
                <c:pt idx="2998">
                  <c:v>59400</c:v>
                </c:pt>
                <c:pt idx="2999">
                  <c:v>92345</c:v>
                </c:pt>
                <c:pt idx="3000">
                  <c:v>60400</c:v>
                </c:pt>
                <c:pt idx="3001">
                  <c:v>64855</c:v>
                </c:pt>
                <c:pt idx="3002">
                  <c:v>69145</c:v>
                </c:pt>
                <c:pt idx="3003">
                  <c:v>55400</c:v>
                </c:pt>
                <c:pt idx="3004">
                  <c:v>87015</c:v>
                </c:pt>
                <c:pt idx="3005">
                  <c:v>59905</c:v>
                </c:pt>
                <c:pt idx="3006">
                  <c:v>74195</c:v>
                </c:pt>
                <c:pt idx="3007">
                  <c:v>65195</c:v>
                </c:pt>
                <c:pt idx="3008">
                  <c:v>88395</c:v>
                </c:pt>
                <c:pt idx="3009">
                  <c:v>59450</c:v>
                </c:pt>
                <c:pt idx="3010">
                  <c:v>55450</c:v>
                </c:pt>
                <c:pt idx="3011">
                  <c:v>70195</c:v>
                </c:pt>
                <c:pt idx="3012">
                  <c:v>68905</c:v>
                </c:pt>
                <c:pt idx="3013">
                  <c:v>65450</c:v>
                </c:pt>
                <c:pt idx="3014">
                  <c:v>79450</c:v>
                </c:pt>
                <c:pt idx="3015">
                  <c:v>69905</c:v>
                </c:pt>
                <c:pt idx="3016">
                  <c:v>69195</c:v>
                </c:pt>
                <c:pt idx="3017">
                  <c:v>63905</c:v>
                </c:pt>
                <c:pt idx="3018">
                  <c:v>69450</c:v>
                </c:pt>
                <c:pt idx="3019">
                  <c:v>60450</c:v>
                </c:pt>
                <c:pt idx="3020">
                  <c:v>79195</c:v>
                </c:pt>
                <c:pt idx="3021">
                  <c:v>92395</c:v>
                </c:pt>
                <c:pt idx="3022">
                  <c:v>83450</c:v>
                </c:pt>
                <c:pt idx="3023">
                  <c:v>83015</c:v>
                </c:pt>
                <c:pt idx="3024">
                  <c:v>73905</c:v>
                </c:pt>
                <c:pt idx="3025">
                  <c:v>64450</c:v>
                </c:pt>
                <c:pt idx="3026">
                  <c:v>64905</c:v>
                </c:pt>
                <c:pt idx="3027">
                  <c:v>75195</c:v>
                </c:pt>
                <c:pt idx="3028">
                  <c:v>2000</c:v>
                </c:pt>
                <c:pt idx="3029">
                  <c:v>2000</c:v>
                </c:pt>
                <c:pt idx="3030">
                  <c:v>81013</c:v>
                </c:pt>
                <c:pt idx="3031">
                  <c:v>85174</c:v>
                </c:pt>
                <c:pt idx="3032">
                  <c:v>86877</c:v>
                </c:pt>
                <c:pt idx="3033">
                  <c:v>82633</c:v>
                </c:pt>
                <c:pt idx="3034">
                  <c:v>87577</c:v>
                </c:pt>
                <c:pt idx="3035">
                  <c:v>79900</c:v>
                </c:pt>
                <c:pt idx="3036">
                  <c:v>2000</c:v>
                </c:pt>
                <c:pt idx="3037">
                  <c:v>26470</c:v>
                </c:pt>
                <c:pt idx="3038">
                  <c:v>23120</c:v>
                </c:pt>
                <c:pt idx="3039">
                  <c:v>30620</c:v>
                </c:pt>
                <c:pt idx="3040">
                  <c:v>29370</c:v>
                </c:pt>
                <c:pt idx="3041">
                  <c:v>24370</c:v>
                </c:pt>
                <c:pt idx="3042">
                  <c:v>29120</c:v>
                </c:pt>
                <c:pt idx="3043">
                  <c:v>29820</c:v>
                </c:pt>
                <c:pt idx="3044">
                  <c:v>28570</c:v>
                </c:pt>
                <c:pt idx="3045">
                  <c:v>25220</c:v>
                </c:pt>
                <c:pt idx="3046">
                  <c:v>27870</c:v>
                </c:pt>
                <c:pt idx="3047">
                  <c:v>32895</c:v>
                </c:pt>
                <c:pt idx="3048">
                  <c:v>23445</c:v>
                </c:pt>
                <c:pt idx="3049">
                  <c:v>30895</c:v>
                </c:pt>
                <c:pt idx="3050">
                  <c:v>25545</c:v>
                </c:pt>
                <c:pt idx="3051">
                  <c:v>29395</c:v>
                </c:pt>
                <c:pt idx="3052">
                  <c:v>24695</c:v>
                </c:pt>
                <c:pt idx="3053">
                  <c:v>26795</c:v>
                </c:pt>
                <c:pt idx="3054">
                  <c:v>28145</c:v>
                </c:pt>
                <c:pt idx="3055">
                  <c:v>31645</c:v>
                </c:pt>
                <c:pt idx="3056">
                  <c:v>29645</c:v>
                </c:pt>
                <c:pt idx="3057">
                  <c:v>27295</c:v>
                </c:pt>
                <c:pt idx="3058">
                  <c:v>31245</c:v>
                </c:pt>
                <c:pt idx="3059">
                  <c:v>32095</c:v>
                </c:pt>
                <c:pt idx="3060">
                  <c:v>25845</c:v>
                </c:pt>
                <c:pt idx="3061">
                  <c:v>28445</c:v>
                </c:pt>
                <c:pt idx="3062">
                  <c:v>29945</c:v>
                </c:pt>
                <c:pt idx="3063">
                  <c:v>25045</c:v>
                </c:pt>
                <c:pt idx="3064">
                  <c:v>24545</c:v>
                </c:pt>
                <c:pt idx="3065">
                  <c:v>25995</c:v>
                </c:pt>
                <c:pt idx="3066">
                  <c:v>33395</c:v>
                </c:pt>
                <c:pt idx="3067">
                  <c:v>23745</c:v>
                </c:pt>
                <c:pt idx="3068">
                  <c:v>29745</c:v>
                </c:pt>
                <c:pt idx="3069">
                  <c:v>20645</c:v>
                </c:pt>
                <c:pt idx="3070">
                  <c:v>19995</c:v>
                </c:pt>
                <c:pt idx="3071">
                  <c:v>23340</c:v>
                </c:pt>
                <c:pt idx="3072">
                  <c:v>21840</c:v>
                </c:pt>
                <c:pt idx="3073">
                  <c:v>22490</c:v>
                </c:pt>
                <c:pt idx="3074">
                  <c:v>23990</c:v>
                </c:pt>
                <c:pt idx="3075">
                  <c:v>21990</c:v>
                </c:pt>
                <c:pt idx="3076">
                  <c:v>24140</c:v>
                </c:pt>
                <c:pt idx="3077">
                  <c:v>23490</c:v>
                </c:pt>
                <c:pt idx="3078">
                  <c:v>20145</c:v>
                </c:pt>
                <c:pt idx="3079">
                  <c:v>20795</c:v>
                </c:pt>
                <c:pt idx="3080">
                  <c:v>22640</c:v>
                </c:pt>
                <c:pt idx="3081">
                  <c:v>22140</c:v>
                </c:pt>
                <c:pt idx="3082">
                  <c:v>24440</c:v>
                </c:pt>
                <c:pt idx="3083">
                  <c:v>22790</c:v>
                </c:pt>
                <c:pt idx="3084">
                  <c:v>20295</c:v>
                </c:pt>
                <c:pt idx="3085">
                  <c:v>25090</c:v>
                </c:pt>
                <c:pt idx="3086">
                  <c:v>20945</c:v>
                </c:pt>
                <c:pt idx="3087">
                  <c:v>2000</c:v>
                </c:pt>
                <c:pt idx="3088">
                  <c:v>2000</c:v>
                </c:pt>
                <c:pt idx="3089">
                  <c:v>2000</c:v>
                </c:pt>
                <c:pt idx="3090">
                  <c:v>29145</c:v>
                </c:pt>
                <c:pt idx="3091">
                  <c:v>38545</c:v>
                </c:pt>
                <c:pt idx="3092">
                  <c:v>49470</c:v>
                </c:pt>
                <c:pt idx="3093">
                  <c:v>34195</c:v>
                </c:pt>
                <c:pt idx="3094">
                  <c:v>45170</c:v>
                </c:pt>
                <c:pt idx="3095">
                  <c:v>34185</c:v>
                </c:pt>
                <c:pt idx="3096">
                  <c:v>38955</c:v>
                </c:pt>
                <c:pt idx="3097">
                  <c:v>34595</c:v>
                </c:pt>
                <c:pt idx="3098">
                  <c:v>29510</c:v>
                </c:pt>
                <c:pt idx="3099">
                  <c:v>34560</c:v>
                </c:pt>
                <c:pt idx="3100">
                  <c:v>39130</c:v>
                </c:pt>
                <c:pt idx="3101">
                  <c:v>34735</c:v>
                </c:pt>
                <c:pt idx="3102">
                  <c:v>33540</c:v>
                </c:pt>
                <c:pt idx="3103">
                  <c:v>37090</c:v>
                </c:pt>
                <c:pt idx="3104">
                  <c:v>30890</c:v>
                </c:pt>
                <c:pt idx="3105">
                  <c:v>33015</c:v>
                </c:pt>
                <c:pt idx="3106">
                  <c:v>35640</c:v>
                </c:pt>
                <c:pt idx="3107">
                  <c:v>27230</c:v>
                </c:pt>
                <c:pt idx="3108">
                  <c:v>34990</c:v>
                </c:pt>
                <c:pt idx="3109">
                  <c:v>30915</c:v>
                </c:pt>
                <c:pt idx="3110">
                  <c:v>33690</c:v>
                </c:pt>
                <c:pt idx="3111">
                  <c:v>33165</c:v>
                </c:pt>
                <c:pt idx="3112">
                  <c:v>31065</c:v>
                </c:pt>
                <c:pt idx="3113">
                  <c:v>27380</c:v>
                </c:pt>
                <c:pt idx="3114">
                  <c:v>35790</c:v>
                </c:pt>
                <c:pt idx="3115">
                  <c:v>35140</c:v>
                </c:pt>
                <c:pt idx="3116">
                  <c:v>37240</c:v>
                </c:pt>
                <c:pt idx="3117">
                  <c:v>31040</c:v>
                </c:pt>
                <c:pt idx="3118">
                  <c:v>33315</c:v>
                </c:pt>
                <c:pt idx="3119">
                  <c:v>37390</c:v>
                </c:pt>
                <c:pt idx="3120">
                  <c:v>35940</c:v>
                </c:pt>
                <c:pt idx="3121">
                  <c:v>31190</c:v>
                </c:pt>
                <c:pt idx="3122">
                  <c:v>31215</c:v>
                </c:pt>
                <c:pt idx="3123">
                  <c:v>35290</c:v>
                </c:pt>
                <c:pt idx="3124">
                  <c:v>27530</c:v>
                </c:pt>
                <c:pt idx="3125">
                  <c:v>33840</c:v>
                </c:pt>
                <c:pt idx="3126">
                  <c:v>26395</c:v>
                </c:pt>
                <c:pt idx="3127">
                  <c:v>22395</c:v>
                </c:pt>
                <c:pt idx="3128">
                  <c:v>25095</c:v>
                </c:pt>
                <c:pt idx="3129">
                  <c:v>23395</c:v>
                </c:pt>
                <c:pt idx="3130">
                  <c:v>21595</c:v>
                </c:pt>
                <c:pt idx="3131">
                  <c:v>29995</c:v>
                </c:pt>
                <c:pt idx="3132">
                  <c:v>22495</c:v>
                </c:pt>
                <c:pt idx="3133">
                  <c:v>23495</c:v>
                </c:pt>
                <c:pt idx="3134">
                  <c:v>25195</c:v>
                </c:pt>
                <c:pt idx="3135">
                  <c:v>21695</c:v>
                </c:pt>
                <c:pt idx="3136">
                  <c:v>29205</c:v>
                </c:pt>
                <c:pt idx="3137">
                  <c:v>29905</c:v>
                </c:pt>
                <c:pt idx="3138">
                  <c:v>29905</c:v>
                </c:pt>
                <c:pt idx="3139">
                  <c:v>20195</c:v>
                </c:pt>
                <c:pt idx="3140">
                  <c:v>17845</c:v>
                </c:pt>
                <c:pt idx="3141">
                  <c:v>24370</c:v>
                </c:pt>
                <c:pt idx="3142">
                  <c:v>23370</c:v>
                </c:pt>
                <c:pt idx="3143">
                  <c:v>19165</c:v>
                </c:pt>
                <c:pt idx="3144">
                  <c:v>21470</c:v>
                </c:pt>
                <c:pt idx="3145">
                  <c:v>16120</c:v>
                </c:pt>
                <c:pt idx="3146">
                  <c:v>20195</c:v>
                </c:pt>
                <c:pt idx="3147">
                  <c:v>18970</c:v>
                </c:pt>
                <c:pt idx="3148">
                  <c:v>16170</c:v>
                </c:pt>
                <c:pt idx="3149">
                  <c:v>23270</c:v>
                </c:pt>
                <c:pt idx="3150">
                  <c:v>20095</c:v>
                </c:pt>
                <c:pt idx="3151">
                  <c:v>17745</c:v>
                </c:pt>
                <c:pt idx="3152">
                  <c:v>20095</c:v>
                </c:pt>
                <c:pt idx="3153">
                  <c:v>24270</c:v>
                </c:pt>
                <c:pt idx="3154">
                  <c:v>18870</c:v>
                </c:pt>
                <c:pt idx="3155">
                  <c:v>19065</c:v>
                </c:pt>
                <c:pt idx="3156">
                  <c:v>21370</c:v>
                </c:pt>
                <c:pt idx="3157">
                  <c:v>25660</c:v>
                </c:pt>
                <c:pt idx="3158">
                  <c:v>19120</c:v>
                </c:pt>
                <c:pt idx="3159">
                  <c:v>18120</c:v>
                </c:pt>
                <c:pt idx="3160">
                  <c:v>16620</c:v>
                </c:pt>
                <c:pt idx="3161">
                  <c:v>21120</c:v>
                </c:pt>
                <c:pt idx="3162">
                  <c:v>19820</c:v>
                </c:pt>
                <c:pt idx="3163">
                  <c:v>23120</c:v>
                </c:pt>
                <c:pt idx="3164">
                  <c:v>21920</c:v>
                </c:pt>
                <c:pt idx="3165">
                  <c:v>21240</c:v>
                </c:pt>
                <c:pt idx="3166">
                  <c:v>21450</c:v>
                </c:pt>
                <c:pt idx="3167">
                  <c:v>16975</c:v>
                </c:pt>
                <c:pt idx="3168">
                  <c:v>18525</c:v>
                </c:pt>
                <c:pt idx="3169">
                  <c:v>23475</c:v>
                </c:pt>
                <c:pt idx="3170">
                  <c:v>20150</c:v>
                </c:pt>
                <c:pt idx="3171">
                  <c:v>19525</c:v>
                </c:pt>
                <c:pt idx="3172">
                  <c:v>23945</c:v>
                </c:pt>
                <c:pt idx="3173">
                  <c:v>32200</c:v>
                </c:pt>
                <c:pt idx="3174">
                  <c:v>31250</c:v>
                </c:pt>
                <c:pt idx="3175">
                  <c:v>31250</c:v>
                </c:pt>
                <c:pt idx="3176">
                  <c:v>58395</c:v>
                </c:pt>
                <c:pt idx="3177">
                  <c:v>67570</c:v>
                </c:pt>
                <c:pt idx="3178">
                  <c:v>60395</c:v>
                </c:pt>
                <c:pt idx="3179">
                  <c:v>55495</c:v>
                </c:pt>
                <c:pt idx="3180">
                  <c:v>63570</c:v>
                </c:pt>
                <c:pt idx="3181">
                  <c:v>53495</c:v>
                </c:pt>
                <c:pt idx="3182">
                  <c:v>87465</c:v>
                </c:pt>
                <c:pt idx="3183">
                  <c:v>83465</c:v>
                </c:pt>
                <c:pt idx="3184">
                  <c:v>64395</c:v>
                </c:pt>
                <c:pt idx="3185">
                  <c:v>64395</c:v>
                </c:pt>
                <c:pt idx="3186">
                  <c:v>63595</c:v>
                </c:pt>
                <c:pt idx="3187">
                  <c:v>87495</c:v>
                </c:pt>
                <c:pt idx="3188">
                  <c:v>53495</c:v>
                </c:pt>
                <c:pt idx="3189">
                  <c:v>60395</c:v>
                </c:pt>
                <c:pt idx="3190">
                  <c:v>58395</c:v>
                </c:pt>
                <c:pt idx="3191">
                  <c:v>67595</c:v>
                </c:pt>
                <c:pt idx="3192">
                  <c:v>83495</c:v>
                </c:pt>
                <c:pt idx="3193">
                  <c:v>55495</c:v>
                </c:pt>
                <c:pt idx="3194">
                  <c:v>40615</c:v>
                </c:pt>
                <c:pt idx="3195">
                  <c:v>48150</c:v>
                </c:pt>
                <c:pt idx="3196">
                  <c:v>38715</c:v>
                </c:pt>
                <c:pt idx="3197">
                  <c:v>43950</c:v>
                </c:pt>
                <c:pt idx="3198">
                  <c:v>45850</c:v>
                </c:pt>
                <c:pt idx="3199">
                  <c:v>50050</c:v>
                </c:pt>
                <c:pt idx="3200">
                  <c:v>40805</c:v>
                </c:pt>
                <c:pt idx="3201">
                  <c:v>43950</c:v>
                </c:pt>
                <c:pt idx="3202">
                  <c:v>50050</c:v>
                </c:pt>
                <c:pt idx="3203">
                  <c:v>45850</c:v>
                </c:pt>
                <c:pt idx="3204">
                  <c:v>38905</c:v>
                </c:pt>
                <c:pt idx="3205">
                  <c:v>48150</c:v>
                </c:pt>
                <c:pt idx="3206">
                  <c:v>39495</c:v>
                </c:pt>
                <c:pt idx="3207">
                  <c:v>49995</c:v>
                </c:pt>
                <c:pt idx="3208">
                  <c:v>47995</c:v>
                </c:pt>
                <c:pt idx="3209">
                  <c:v>45795</c:v>
                </c:pt>
                <c:pt idx="3210">
                  <c:v>41495</c:v>
                </c:pt>
                <c:pt idx="3211">
                  <c:v>43795</c:v>
                </c:pt>
                <c:pt idx="3212">
                  <c:v>63215</c:v>
                </c:pt>
                <c:pt idx="3213">
                  <c:v>63600</c:v>
                </c:pt>
                <c:pt idx="3214">
                  <c:v>69900</c:v>
                </c:pt>
                <c:pt idx="3215">
                  <c:v>63215</c:v>
                </c:pt>
                <c:pt idx="3216">
                  <c:v>63215</c:v>
                </c:pt>
                <c:pt idx="3217">
                  <c:v>63600</c:v>
                </c:pt>
                <c:pt idx="3218">
                  <c:v>63600</c:v>
                </c:pt>
                <c:pt idx="3219">
                  <c:v>83995</c:v>
                </c:pt>
                <c:pt idx="3220">
                  <c:v>85995</c:v>
                </c:pt>
                <c:pt idx="3221">
                  <c:v>39015</c:v>
                </c:pt>
                <c:pt idx="3222">
                  <c:v>44190</c:v>
                </c:pt>
                <c:pt idx="3223">
                  <c:v>40915</c:v>
                </c:pt>
                <c:pt idx="3224">
                  <c:v>44050</c:v>
                </c:pt>
                <c:pt idx="3225">
                  <c:v>51650</c:v>
                </c:pt>
                <c:pt idx="3226">
                  <c:v>42150</c:v>
                </c:pt>
                <c:pt idx="3227">
                  <c:v>49750</c:v>
                </c:pt>
                <c:pt idx="3228">
                  <c:v>46090</c:v>
                </c:pt>
                <c:pt idx="3229">
                  <c:v>44190</c:v>
                </c:pt>
                <c:pt idx="3230">
                  <c:v>42150</c:v>
                </c:pt>
                <c:pt idx="3231">
                  <c:v>41105</c:v>
                </c:pt>
                <c:pt idx="3232">
                  <c:v>49750</c:v>
                </c:pt>
                <c:pt idx="3233">
                  <c:v>46090</c:v>
                </c:pt>
                <c:pt idx="3234">
                  <c:v>39205</c:v>
                </c:pt>
                <c:pt idx="3235">
                  <c:v>51650</c:v>
                </c:pt>
                <c:pt idx="3236">
                  <c:v>44050</c:v>
                </c:pt>
                <c:pt idx="3237">
                  <c:v>49795</c:v>
                </c:pt>
                <c:pt idx="3238">
                  <c:v>44095</c:v>
                </c:pt>
                <c:pt idx="3239">
                  <c:v>42195</c:v>
                </c:pt>
                <c:pt idx="3240">
                  <c:v>46095</c:v>
                </c:pt>
                <c:pt idx="3241">
                  <c:v>44195</c:v>
                </c:pt>
                <c:pt idx="3242">
                  <c:v>51695</c:v>
                </c:pt>
                <c:pt idx="3243">
                  <c:v>54970</c:v>
                </c:pt>
                <c:pt idx="3244">
                  <c:v>51270</c:v>
                </c:pt>
                <c:pt idx="3245">
                  <c:v>53270</c:v>
                </c:pt>
                <c:pt idx="3246">
                  <c:v>62070</c:v>
                </c:pt>
                <c:pt idx="3247">
                  <c:v>63770</c:v>
                </c:pt>
                <c:pt idx="3248">
                  <c:v>61770</c:v>
                </c:pt>
                <c:pt idx="3249">
                  <c:v>69340</c:v>
                </c:pt>
                <c:pt idx="3250">
                  <c:v>47345</c:v>
                </c:pt>
                <c:pt idx="3251">
                  <c:v>59370</c:v>
                </c:pt>
                <c:pt idx="3252">
                  <c:v>45345</c:v>
                </c:pt>
                <c:pt idx="3253">
                  <c:v>55670</c:v>
                </c:pt>
                <c:pt idx="3254">
                  <c:v>57670</c:v>
                </c:pt>
                <c:pt idx="3255">
                  <c:v>60070</c:v>
                </c:pt>
                <c:pt idx="3256">
                  <c:v>52970</c:v>
                </c:pt>
                <c:pt idx="3257">
                  <c:v>57370</c:v>
                </c:pt>
                <c:pt idx="3258">
                  <c:v>59340</c:v>
                </c:pt>
                <c:pt idx="3259">
                  <c:v>58285</c:v>
                </c:pt>
                <c:pt idx="3260">
                  <c:v>45560</c:v>
                </c:pt>
                <c:pt idx="3261">
                  <c:v>60685</c:v>
                </c:pt>
                <c:pt idx="3262">
                  <c:v>59955</c:v>
                </c:pt>
                <c:pt idx="3263">
                  <c:v>51285</c:v>
                </c:pt>
                <c:pt idx="3264">
                  <c:v>69955</c:v>
                </c:pt>
                <c:pt idx="3265">
                  <c:v>53285</c:v>
                </c:pt>
                <c:pt idx="3266">
                  <c:v>60285</c:v>
                </c:pt>
                <c:pt idx="3267">
                  <c:v>53285</c:v>
                </c:pt>
                <c:pt idx="3268">
                  <c:v>62685</c:v>
                </c:pt>
                <c:pt idx="3269">
                  <c:v>58285</c:v>
                </c:pt>
                <c:pt idx="3270">
                  <c:v>64685</c:v>
                </c:pt>
                <c:pt idx="3271">
                  <c:v>62685</c:v>
                </c:pt>
                <c:pt idx="3272">
                  <c:v>56285</c:v>
                </c:pt>
                <c:pt idx="3273">
                  <c:v>55285</c:v>
                </c:pt>
                <c:pt idx="3274">
                  <c:v>47560</c:v>
                </c:pt>
                <c:pt idx="3275">
                  <c:v>61195</c:v>
                </c:pt>
                <c:pt idx="3276">
                  <c:v>51695</c:v>
                </c:pt>
                <c:pt idx="3277">
                  <c:v>70795</c:v>
                </c:pt>
                <c:pt idx="3278">
                  <c:v>47995</c:v>
                </c:pt>
                <c:pt idx="3279">
                  <c:v>55695</c:v>
                </c:pt>
                <c:pt idx="3280">
                  <c:v>59195</c:v>
                </c:pt>
                <c:pt idx="3281">
                  <c:v>53695</c:v>
                </c:pt>
                <c:pt idx="3282">
                  <c:v>53695</c:v>
                </c:pt>
                <c:pt idx="3283">
                  <c:v>60695</c:v>
                </c:pt>
                <c:pt idx="3284">
                  <c:v>45995</c:v>
                </c:pt>
                <c:pt idx="3285">
                  <c:v>14980</c:v>
                </c:pt>
                <c:pt idx="3286">
                  <c:v>18680</c:v>
                </c:pt>
                <c:pt idx="3287">
                  <c:v>16580</c:v>
                </c:pt>
                <c:pt idx="3288">
                  <c:v>17580</c:v>
                </c:pt>
                <c:pt idx="3289">
                  <c:v>16760</c:v>
                </c:pt>
                <c:pt idx="3290">
                  <c:v>18860</c:v>
                </c:pt>
                <c:pt idx="3291">
                  <c:v>17760</c:v>
                </c:pt>
                <c:pt idx="3292">
                  <c:v>19000</c:v>
                </c:pt>
                <c:pt idx="3293">
                  <c:v>16900</c:v>
                </c:pt>
                <c:pt idx="3294">
                  <c:v>17900</c:v>
                </c:pt>
                <c:pt idx="3295">
                  <c:v>2000</c:v>
                </c:pt>
                <c:pt idx="3296">
                  <c:v>2000</c:v>
                </c:pt>
                <c:pt idx="3297">
                  <c:v>2000</c:v>
                </c:pt>
                <c:pt idx="3298">
                  <c:v>2000</c:v>
                </c:pt>
                <c:pt idx="3299">
                  <c:v>2000</c:v>
                </c:pt>
                <c:pt idx="3300">
                  <c:v>2000</c:v>
                </c:pt>
                <c:pt idx="3301">
                  <c:v>2000</c:v>
                </c:pt>
                <c:pt idx="3302">
                  <c:v>2000</c:v>
                </c:pt>
                <c:pt idx="3303">
                  <c:v>2000</c:v>
                </c:pt>
                <c:pt idx="3304">
                  <c:v>2000</c:v>
                </c:pt>
                <c:pt idx="3305">
                  <c:v>2000</c:v>
                </c:pt>
                <c:pt idx="3306">
                  <c:v>2000</c:v>
                </c:pt>
                <c:pt idx="3307">
                  <c:v>2000</c:v>
                </c:pt>
                <c:pt idx="3308">
                  <c:v>2000</c:v>
                </c:pt>
                <c:pt idx="3309">
                  <c:v>2000</c:v>
                </c:pt>
                <c:pt idx="3310">
                  <c:v>2000</c:v>
                </c:pt>
                <c:pt idx="3311">
                  <c:v>2000</c:v>
                </c:pt>
                <c:pt idx="3312">
                  <c:v>2000</c:v>
                </c:pt>
                <c:pt idx="3313">
                  <c:v>2000</c:v>
                </c:pt>
                <c:pt idx="3314">
                  <c:v>2000</c:v>
                </c:pt>
                <c:pt idx="3315">
                  <c:v>2000</c:v>
                </c:pt>
                <c:pt idx="3316">
                  <c:v>2000</c:v>
                </c:pt>
                <c:pt idx="3317">
                  <c:v>2000</c:v>
                </c:pt>
                <c:pt idx="3318">
                  <c:v>2000</c:v>
                </c:pt>
                <c:pt idx="3319">
                  <c:v>2000</c:v>
                </c:pt>
                <c:pt idx="3320">
                  <c:v>2000</c:v>
                </c:pt>
                <c:pt idx="3321">
                  <c:v>2000</c:v>
                </c:pt>
                <c:pt idx="3322">
                  <c:v>2000</c:v>
                </c:pt>
                <c:pt idx="3323">
                  <c:v>2000</c:v>
                </c:pt>
                <c:pt idx="3324">
                  <c:v>2000</c:v>
                </c:pt>
                <c:pt idx="3325">
                  <c:v>2000</c:v>
                </c:pt>
                <c:pt idx="3326">
                  <c:v>2000</c:v>
                </c:pt>
                <c:pt idx="3327">
                  <c:v>2000</c:v>
                </c:pt>
                <c:pt idx="3328">
                  <c:v>2000</c:v>
                </c:pt>
                <c:pt idx="3329">
                  <c:v>2000</c:v>
                </c:pt>
                <c:pt idx="3330">
                  <c:v>2000</c:v>
                </c:pt>
                <c:pt idx="3331">
                  <c:v>2000</c:v>
                </c:pt>
                <c:pt idx="3332">
                  <c:v>2000</c:v>
                </c:pt>
                <c:pt idx="3333">
                  <c:v>2000</c:v>
                </c:pt>
                <c:pt idx="3334">
                  <c:v>2000</c:v>
                </c:pt>
                <c:pt idx="3335">
                  <c:v>2000</c:v>
                </c:pt>
                <c:pt idx="3336">
                  <c:v>2079</c:v>
                </c:pt>
                <c:pt idx="3337">
                  <c:v>2045</c:v>
                </c:pt>
                <c:pt idx="3338">
                  <c:v>2148</c:v>
                </c:pt>
                <c:pt idx="3339">
                  <c:v>19960</c:v>
                </c:pt>
                <c:pt idx="3340">
                  <c:v>21960</c:v>
                </c:pt>
                <c:pt idx="3341">
                  <c:v>26240</c:v>
                </c:pt>
                <c:pt idx="3342">
                  <c:v>23210</c:v>
                </c:pt>
                <c:pt idx="3343">
                  <c:v>21210</c:v>
                </c:pt>
                <c:pt idx="3344">
                  <c:v>24990</c:v>
                </c:pt>
                <c:pt idx="3345">
                  <c:v>24990</c:v>
                </c:pt>
                <c:pt idx="3346">
                  <c:v>19960</c:v>
                </c:pt>
                <c:pt idx="3347">
                  <c:v>21960</c:v>
                </c:pt>
                <c:pt idx="3348">
                  <c:v>23210</c:v>
                </c:pt>
                <c:pt idx="3349">
                  <c:v>26240</c:v>
                </c:pt>
                <c:pt idx="3350">
                  <c:v>21210</c:v>
                </c:pt>
                <c:pt idx="3351">
                  <c:v>22795</c:v>
                </c:pt>
                <c:pt idx="3352">
                  <c:v>24045</c:v>
                </c:pt>
                <c:pt idx="3353">
                  <c:v>24815</c:v>
                </c:pt>
                <c:pt idx="3354">
                  <c:v>26065</c:v>
                </c:pt>
                <c:pt idx="3355">
                  <c:v>29070</c:v>
                </c:pt>
                <c:pt idx="3356">
                  <c:v>21395</c:v>
                </c:pt>
                <c:pt idx="3357">
                  <c:v>27820</c:v>
                </c:pt>
                <c:pt idx="3358">
                  <c:v>27970</c:v>
                </c:pt>
                <c:pt idx="3359">
                  <c:v>29220</c:v>
                </c:pt>
                <c:pt idx="3360">
                  <c:v>26215</c:v>
                </c:pt>
                <c:pt idx="3361">
                  <c:v>21545</c:v>
                </c:pt>
                <c:pt idx="3362">
                  <c:v>24965</c:v>
                </c:pt>
                <c:pt idx="3363">
                  <c:v>22945</c:v>
                </c:pt>
                <c:pt idx="3364">
                  <c:v>24195</c:v>
                </c:pt>
                <c:pt idx="3365">
                  <c:v>24395</c:v>
                </c:pt>
                <c:pt idx="3366">
                  <c:v>21795</c:v>
                </c:pt>
                <c:pt idx="3367">
                  <c:v>26465</c:v>
                </c:pt>
                <c:pt idx="3368">
                  <c:v>24445</c:v>
                </c:pt>
                <c:pt idx="3369">
                  <c:v>21795</c:v>
                </c:pt>
                <c:pt idx="3370">
                  <c:v>23195</c:v>
                </c:pt>
                <c:pt idx="3371">
                  <c:v>24895</c:v>
                </c:pt>
                <c:pt idx="3372">
                  <c:v>29870</c:v>
                </c:pt>
                <c:pt idx="3373">
                  <c:v>28570</c:v>
                </c:pt>
                <c:pt idx="3374">
                  <c:v>29470</c:v>
                </c:pt>
                <c:pt idx="3375">
                  <c:v>25215</c:v>
                </c:pt>
                <c:pt idx="3376">
                  <c:v>25215</c:v>
                </c:pt>
                <c:pt idx="3377">
                  <c:v>23595</c:v>
                </c:pt>
                <c:pt idx="3378">
                  <c:v>28220</c:v>
                </c:pt>
                <c:pt idx="3379">
                  <c:v>26515</c:v>
                </c:pt>
                <c:pt idx="3380">
                  <c:v>25950</c:v>
                </c:pt>
                <c:pt idx="3381">
                  <c:v>27650</c:v>
                </c:pt>
                <c:pt idx="3382">
                  <c:v>31335</c:v>
                </c:pt>
                <c:pt idx="3383">
                  <c:v>33035</c:v>
                </c:pt>
                <c:pt idx="3384">
                  <c:v>21700</c:v>
                </c:pt>
                <c:pt idx="3385">
                  <c:v>22490</c:v>
                </c:pt>
                <c:pt idx="3386">
                  <c:v>33340</c:v>
                </c:pt>
                <c:pt idx="3387">
                  <c:v>31640</c:v>
                </c:pt>
                <c:pt idx="3388">
                  <c:v>21990</c:v>
                </c:pt>
                <c:pt idx="3389">
                  <c:v>27955</c:v>
                </c:pt>
                <c:pt idx="3390">
                  <c:v>22795</c:v>
                </c:pt>
                <c:pt idx="3391">
                  <c:v>26390</c:v>
                </c:pt>
                <c:pt idx="3392">
                  <c:v>26255</c:v>
                </c:pt>
                <c:pt idx="3393">
                  <c:v>26455</c:v>
                </c:pt>
                <c:pt idx="3394">
                  <c:v>31840</c:v>
                </c:pt>
                <c:pt idx="3395">
                  <c:v>26590</c:v>
                </c:pt>
                <c:pt idx="3396">
                  <c:v>22995</c:v>
                </c:pt>
                <c:pt idx="3397">
                  <c:v>28155</c:v>
                </c:pt>
                <c:pt idx="3398">
                  <c:v>33540</c:v>
                </c:pt>
                <c:pt idx="3399">
                  <c:v>22190</c:v>
                </c:pt>
                <c:pt idx="3400">
                  <c:v>31575</c:v>
                </c:pt>
                <c:pt idx="3401">
                  <c:v>29985</c:v>
                </c:pt>
                <c:pt idx="3402">
                  <c:v>32480</c:v>
                </c:pt>
                <c:pt idx="3403">
                  <c:v>36625</c:v>
                </c:pt>
                <c:pt idx="3404">
                  <c:v>35035</c:v>
                </c:pt>
                <c:pt idx="3405">
                  <c:v>34070</c:v>
                </c:pt>
                <c:pt idx="3406">
                  <c:v>35035</c:v>
                </c:pt>
                <c:pt idx="3407">
                  <c:v>36625</c:v>
                </c:pt>
                <c:pt idx="3408">
                  <c:v>31575</c:v>
                </c:pt>
                <c:pt idx="3409">
                  <c:v>34070</c:v>
                </c:pt>
                <c:pt idx="3410">
                  <c:v>32480</c:v>
                </c:pt>
                <c:pt idx="3411">
                  <c:v>29985</c:v>
                </c:pt>
                <c:pt idx="3412">
                  <c:v>35970</c:v>
                </c:pt>
                <c:pt idx="3413">
                  <c:v>33320</c:v>
                </c:pt>
                <c:pt idx="3414">
                  <c:v>41970</c:v>
                </c:pt>
                <c:pt idx="3415">
                  <c:v>40170</c:v>
                </c:pt>
                <c:pt idx="3416">
                  <c:v>31520</c:v>
                </c:pt>
                <c:pt idx="3417">
                  <c:v>44015</c:v>
                </c:pt>
                <c:pt idx="3418">
                  <c:v>37770</c:v>
                </c:pt>
                <c:pt idx="3419">
                  <c:v>26170</c:v>
                </c:pt>
                <c:pt idx="3420">
                  <c:v>27780</c:v>
                </c:pt>
                <c:pt idx="3421">
                  <c:v>22030</c:v>
                </c:pt>
                <c:pt idx="3422">
                  <c:v>27625</c:v>
                </c:pt>
                <c:pt idx="3423">
                  <c:v>25245</c:v>
                </c:pt>
                <c:pt idx="3424">
                  <c:v>26280</c:v>
                </c:pt>
                <c:pt idx="3425">
                  <c:v>27625</c:v>
                </c:pt>
                <c:pt idx="3426">
                  <c:v>24720</c:v>
                </c:pt>
                <c:pt idx="3427">
                  <c:v>30155</c:v>
                </c:pt>
                <c:pt idx="3428">
                  <c:v>30780</c:v>
                </c:pt>
                <c:pt idx="3429">
                  <c:v>23640</c:v>
                </c:pt>
                <c:pt idx="3430">
                  <c:v>25395</c:v>
                </c:pt>
                <c:pt idx="3431">
                  <c:v>28580</c:v>
                </c:pt>
                <c:pt idx="3432">
                  <c:v>26590</c:v>
                </c:pt>
                <c:pt idx="3433">
                  <c:v>24010</c:v>
                </c:pt>
                <c:pt idx="3434">
                  <c:v>30510</c:v>
                </c:pt>
                <c:pt idx="3435">
                  <c:v>26120</c:v>
                </c:pt>
                <c:pt idx="3436">
                  <c:v>22030</c:v>
                </c:pt>
                <c:pt idx="3437">
                  <c:v>26920</c:v>
                </c:pt>
                <c:pt idx="3438">
                  <c:v>26540</c:v>
                </c:pt>
                <c:pt idx="3439">
                  <c:v>32135</c:v>
                </c:pt>
                <c:pt idx="3440">
                  <c:v>24010</c:v>
                </c:pt>
                <c:pt idx="3441">
                  <c:v>27935</c:v>
                </c:pt>
                <c:pt idx="3442">
                  <c:v>22505</c:v>
                </c:pt>
                <c:pt idx="3443">
                  <c:v>26280</c:v>
                </c:pt>
                <c:pt idx="3444">
                  <c:v>24985</c:v>
                </c:pt>
                <c:pt idx="3445">
                  <c:v>26935</c:v>
                </c:pt>
                <c:pt idx="3446">
                  <c:v>30760</c:v>
                </c:pt>
                <c:pt idx="3447">
                  <c:v>28520</c:v>
                </c:pt>
                <c:pt idx="3448">
                  <c:v>29095</c:v>
                </c:pt>
                <c:pt idx="3449">
                  <c:v>20470</c:v>
                </c:pt>
                <c:pt idx="3450">
                  <c:v>20995</c:v>
                </c:pt>
                <c:pt idx="3451">
                  <c:v>28630</c:v>
                </c:pt>
                <c:pt idx="3452">
                  <c:v>31630</c:v>
                </c:pt>
                <c:pt idx="3453">
                  <c:v>23710</c:v>
                </c:pt>
                <c:pt idx="3454">
                  <c:v>25260</c:v>
                </c:pt>
                <c:pt idx="3455">
                  <c:v>29355</c:v>
                </c:pt>
                <c:pt idx="3456">
                  <c:v>31045</c:v>
                </c:pt>
                <c:pt idx="3457">
                  <c:v>23710</c:v>
                </c:pt>
                <c:pt idx="3458">
                  <c:v>29355</c:v>
                </c:pt>
                <c:pt idx="3459">
                  <c:v>27960</c:v>
                </c:pt>
                <c:pt idx="3460">
                  <c:v>30155</c:v>
                </c:pt>
                <c:pt idx="3461">
                  <c:v>28210</c:v>
                </c:pt>
                <c:pt idx="3462">
                  <c:v>27960</c:v>
                </c:pt>
                <c:pt idx="3463">
                  <c:v>26405</c:v>
                </c:pt>
                <c:pt idx="3464">
                  <c:v>29985</c:v>
                </c:pt>
                <c:pt idx="3465">
                  <c:v>26810</c:v>
                </c:pt>
                <c:pt idx="3466">
                  <c:v>27315</c:v>
                </c:pt>
                <c:pt idx="3467">
                  <c:v>26405</c:v>
                </c:pt>
                <c:pt idx="3468">
                  <c:v>22560</c:v>
                </c:pt>
                <c:pt idx="3469">
                  <c:v>26325</c:v>
                </c:pt>
                <c:pt idx="3470">
                  <c:v>27880</c:v>
                </c:pt>
                <c:pt idx="3471">
                  <c:v>25305</c:v>
                </c:pt>
                <c:pt idx="3472">
                  <c:v>28255</c:v>
                </c:pt>
                <c:pt idx="3473">
                  <c:v>23630</c:v>
                </c:pt>
                <c:pt idx="3474">
                  <c:v>27005</c:v>
                </c:pt>
                <c:pt idx="3475">
                  <c:v>23630</c:v>
                </c:pt>
                <c:pt idx="3476">
                  <c:v>29275</c:v>
                </c:pt>
                <c:pt idx="3477">
                  <c:v>22755</c:v>
                </c:pt>
                <c:pt idx="3478">
                  <c:v>33180</c:v>
                </c:pt>
                <c:pt idx="3479">
                  <c:v>27880</c:v>
                </c:pt>
                <c:pt idx="3480">
                  <c:v>29275</c:v>
                </c:pt>
                <c:pt idx="3481">
                  <c:v>31365</c:v>
                </c:pt>
                <c:pt idx="3482">
                  <c:v>26325</c:v>
                </c:pt>
                <c:pt idx="3483">
                  <c:v>30180</c:v>
                </c:pt>
                <c:pt idx="3484">
                  <c:v>16495</c:v>
                </c:pt>
                <c:pt idx="3485">
                  <c:v>18595</c:v>
                </c:pt>
                <c:pt idx="3486">
                  <c:v>22995</c:v>
                </c:pt>
                <c:pt idx="3487">
                  <c:v>19995</c:v>
                </c:pt>
                <c:pt idx="3488">
                  <c:v>20995</c:v>
                </c:pt>
                <c:pt idx="3489">
                  <c:v>21645</c:v>
                </c:pt>
                <c:pt idx="3490">
                  <c:v>19000</c:v>
                </c:pt>
                <c:pt idx="3491">
                  <c:v>20495</c:v>
                </c:pt>
                <c:pt idx="3492">
                  <c:v>23795</c:v>
                </c:pt>
                <c:pt idx="3493">
                  <c:v>16495</c:v>
                </c:pt>
                <c:pt idx="3494">
                  <c:v>19495</c:v>
                </c:pt>
                <c:pt idx="3495">
                  <c:v>18995</c:v>
                </c:pt>
                <c:pt idx="3496">
                  <c:v>19395</c:v>
                </c:pt>
                <c:pt idx="3497">
                  <c:v>17995</c:v>
                </c:pt>
                <c:pt idx="3498">
                  <c:v>24395</c:v>
                </c:pt>
                <c:pt idx="3499">
                  <c:v>19595</c:v>
                </c:pt>
                <c:pt idx="3500">
                  <c:v>16995</c:v>
                </c:pt>
                <c:pt idx="3501">
                  <c:v>21095</c:v>
                </c:pt>
                <c:pt idx="3502">
                  <c:v>22095</c:v>
                </c:pt>
                <c:pt idx="3503">
                  <c:v>20995</c:v>
                </c:pt>
                <c:pt idx="3504">
                  <c:v>21595</c:v>
                </c:pt>
                <c:pt idx="3505">
                  <c:v>335000</c:v>
                </c:pt>
                <c:pt idx="3506">
                  <c:v>2000</c:v>
                </c:pt>
                <c:pt idx="3507">
                  <c:v>2000</c:v>
                </c:pt>
                <c:pt idx="3508">
                  <c:v>2000</c:v>
                </c:pt>
                <c:pt idx="3509">
                  <c:v>2000</c:v>
                </c:pt>
                <c:pt idx="3510">
                  <c:v>2000</c:v>
                </c:pt>
                <c:pt idx="3511">
                  <c:v>2000</c:v>
                </c:pt>
                <c:pt idx="3512">
                  <c:v>2000</c:v>
                </c:pt>
                <c:pt idx="3513">
                  <c:v>2000</c:v>
                </c:pt>
                <c:pt idx="3514">
                  <c:v>2000</c:v>
                </c:pt>
                <c:pt idx="3515">
                  <c:v>2000</c:v>
                </c:pt>
                <c:pt idx="3516">
                  <c:v>2000</c:v>
                </c:pt>
                <c:pt idx="3517">
                  <c:v>2000</c:v>
                </c:pt>
                <c:pt idx="3518">
                  <c:v>2000</c:v>
                </c:pt>
                <c:pt idx="3519">
                  <c:v>2000</c:v>
                </c:pt>
                <c:pt idx="3520">
                  <c:v>156300</c:v>
                </c:pt>
                <c:pt idx="3521">
                  <c:v>151800</c:v>
                </c:pt>
                <c:pt idx="3522">
                  <c:v>156300</c:v>
                </c:pt>
                <c:pt idx="3523">
                  <c:v>141800</c:v>
                </c:pt>
                <c:pt idx="3524">
                  <c:v>235307</c:v>
                </c:pt>
                <c:pt idx="3525">
                  <c:v>213250</c:v>
                </c:pt>
                <c:pt idx="3526">
                  <c:v>198250</c:v>
                </c:pt>
                <c:pt idx="3527">
                  <c:v>198700</c:v>
                </c:pt>
                <c:pt idx="3528">
                  <c:v>183700</c:v>
                </c:pt>
                <c:pt idx="3529">
                  <c:v>200800</c:v>
                </c:pt>
                <c:pt idx="3530">
                  <c:v>185800</c:v>
                </c:pt>
                <c:pt idx="3531">
                  <c:v>198295</c:v>
                </c:pt>
                <c:pt idx="3532">
                  <c:v>188295</c:v>
                </c:pt>
                <c:pt idx="3533">
                  <c:v>203295</c:v>
                </c:pt>
                <c:pt idx="3534">
                  <c:v>213295</c:v>
                </c:pt>
                <c:pt idx="3535">
                  <c:v>283900</c:v>
                </c:pt>
                <c:pt idx="3536">
                  <c:v>279500</c:v>
                </c:pt>
                <c:pt idx="3537">
                  <c:v>270400</c:v>
                </c:pt>
                <c:pt idx="3538">
                  <c:v>266000</c:v>
                </c:pt>
                <c:pt idx="3539">
                  <c:v>282295</c:v>
                </c:pt>
                <c:pt idx="3540">
                  <c:v>268660</c:v>
                </c:pt>
                <c:pt idx="3541">
                  <c:v>273104</c:v>
                </c:pt>
                <c:pt idx="3542">
                  <c:v>286739</c:v>
                </c:pt>
                <c:pt idx="3543">
                  <c:v>295987</c:v>
                </c:pt>
                <c:pt idx="3544">
                  <c:v>275861</c:v>
                </c:pt>
                <c:pt idx="3545">
                  <c:v>284576</c:v>
                </c:pt>
                <c:pt idx="3546">
                  <c:v>296387</c:v>
                </c:pt>
                <c:pt idx="3547">
                  <c:v>290461</c:v>
                </c:pt>
                <c:pt idx="3548">
                  <c:v>284976</c:v>
                </c:pt>
                <c:pt idx="3549">
                  <c:v>290861</c:v>
                </c:pt>
                <c:pt idx="3550">
                  <c:v>275461</c:v>
                </c:pt>
                <c:pt idx="3551">
                  <c:v>27736</c:v>
                </c:pt>
                <c:pt idx="3552">
                  <c:v>30709</c:v>
                </c:pt>
                <c:pt idx="3553">
                  <c:v>36931</c:v>
                </c:pt>
                <c:pt idx="3554">
                  <c:v>39669</c:v>
                </c:pt>
                <c:pt idx="3555">
                  <c:v>49150</c:v>
                </c:pt>
                <c:pt idx="3556">
                  <c:v>49150</c:v>
                </c:pt>
                <c:pt idx="3557">
                  <c:v>44400</c:v>
                </c:pt>
                <c:pt idx="3558">
                  <c:v>50750</c:v>
                </c:pt>
                <c:pt idx="3559">
                  <c:v>50750</c:v>
                </c:pt>
                <c:pt idx="3560">
                  <c:v>45600</c:v>
                </c:pt>
                <c:pt idx="3561">
                  <c:v>51600</c:v>
                </c:pt>
                <c:pt idx="3562">
                  <c:v>46430</c:v>
                </c:pt>
                <c:pt idx="3563">
                  <c:v>46045</c:v>
                </c:pt>
                <c:pt idx="3564">
                  <c:v>51600</c:v>
                </c:pt>
                <c:pt idx="3565">
                  <c:v>294900</c:v>
                </c:pt>
                <c:pt idx="3566">
                  <c:v>28447</c:v>
                </c:pt>
                <c:pt idx="3567">
                  <c:v>26997</c:v>
                </c:pt>
                <c:pt idx="3568">
                  <c:v>25687</c:v>
                </c:pt>
                <c:pt idx="3569">
                  <c:v>25997</c:v>
                </c:pt>
                <c:pt idx="3570">
                  <c:v>28447</c:v>
                </c:pt>
                <c:pt idx="3571">
                  <c:v>27097</c:v>
                </c:pt>
                <c:pt idx="3572">
                  <c:v>24999</c:v>
                </c:pt>
                <c:pt idx="3573">
                  <c:v>26819</c:v>
                </c:pt>
                <c:pt idx="3574">
                  <c:v>27619</c:v>
                </c:pt>
                <c:pt idx="3575">
                  <c:v>2561</c:v>
                </c:pt>
                <c:pt idx="3576">
                  <c:v>36350</c:v>
                </c:pt>
                <c:pt idx="3577">
                  <c:v>33350</c:v>
                </c:pt>
                <c:pt idx="3578">
                  <c:v>34350</c:v>
                </c:pt>
                <c:pt idx="3579">
                  <c:v>33350</c:v>
                </c:pt>
                <c:pt idx="3580">
                  <c:v>37150</c:v>
                </c:pt>
                <c:pt idx="3581">
                  <c:v>37070</c:v>
                </c:pt>
                <c:pt idx="3582">
                  <c:v>45570</c:v>
                </c:pt>
                <c:pt idx="3583">
                  <c:v>41570</c:v>
                </c:pt>
                <c:pt idx="3584">
                  <c:v>41955</c:v>
                </c:pt>
                <c:pt idx="3585">
                  <c:v>45955</c:v>
                </c:pt>
                <c:pt idx="3586">
                  <c:v>37455</c:v>
                </c:pt>
                <c:pt idx="3587">
                  <c:v>46595</c:v>
                </c:pt>
                <c:pt idx="3588">
                  <c:v>42195</c:v>
                </c:pt>
                <c:pt idx="3589">
                  <c:v>37695</c:v>
                </c:pt>
                <c:pt idx="3590">
                  <c:v>34350</c:v>
                </c:pt>
                <c:pt idx="3591">
                  <c:v>40350</c:v>
                </c:pt>
                <c:pt idx="3592">
                  <c:v>38350</c:v>
                </c:pt>
                <c:pt idx="3593">
                  <c:v>38685</c:v>
                </c:pt>
                <c:pt idx="3594">
                  <c:v>40685</c:v>
                </c:pt>
                <c:pt idx="3595">
                  <c:v>34330</c:v>
                </c:pt>
                <c:pt idx="3596">
                  <c:v>51460</c:v>
                </c:pt>
                <c:pt idx="3597">
                  <c:v>46280</c:v>
                </c:pt>
                <c:pt idx="3598">
                  <c:v>49730</c:v>
                </c:pt>
                <c:pt idx="3599">
                  <c:v>54230</c:v>
                </c:pt>
                <c:pt idx="3600">
                  <c:v>49230</c:v>
                </c:pt>
                <c:pt idx="3601">
                  <c:v>47625</c:v>
                </c:pt>
                <c:pt idx="3602">
                  <c:v>46280</c:v>
                </c:pt>
                <c:pt idx="3603">
                  <c:v>51525</c:v>
                </c:pt>
                <c:pt idx="3604">
                  <c:v>54425</c:v>
                </c:pt>
                <c:pt idx="3605">
                  <c:v>59475</c:v>
                </c:pt>
                <c:pt idx="3606">
                  <c:v>59875</c:v>
                </c:pt>
                <c:pt idx="3607">
                  <c:v>51925</c:v>
                </c:pt>
                <c:pt idx="3608">
                  <c:v>54825</c:v>
                </c:pt>
                <c:pt idx="3609">
                  <c:v>46680</c:v>
                </c:pt>
                <c:pt idx="3610">
                  <c:v>36895</c:v>
                </c:pt>
                <c:pt idx="3611">
                  <c:v>42495</c:v>
                </c:pt>
                <c:pt idx="3612">
                  <c:v>39495</c:v>
                </c:pt>
                <c:pt idx="3613">
                  <c:v>40995</c:v>
                </c:pt>
                <c:pt idx="3614">
                  <c:v>33095</c:v>
                </c:pt>
                <c:pt idx="3615">
                  <c:v>43595</c:v>
                </c:pt>
                <c:pt idx="3616">
                  <c:v>39995</c:v>
                </c:pt>
                <c:pt idx="3617">
                  <c:v>30495</c:v>
                </c:pt>
                <c:pt idx="3618">
                  <c:v>41995</c:v>
                </c:pt>
                <c:pt idx="3619">
                  <c:v>39595</c:v>
                </c:pt>
                <c:pt idx="3620">
                  <c:v>30495</c:v>
                </c:pt>
                <c:pt idx="3621">
                  <c:v>43895</c:v>
                </c:pt>
                <c:pt idx="3622">
                  <c:v>33095</c:v>
                </c:pt>
                <c:pt idx="3623">
                  <c:v>44595</c:v>
                </c:pt>
                <c:pt idx="3624">
                  <c:v>42390</c:v>
                </c:pt>
                <c:pt idx="3625">
                  <c:v>36995</c:v>
                </c:pt>
                <c:pt idx="3626">
                  <c:v>41295</c:v>
                </c:pt>
                <c:pt idx="3627">
                  <c:v>44990</c:v>
                </c:pt>
                <c:pt idx="3628">
                  <c:v>37495</c:v>
                </c:pt>
                <c:pt idx="3629">
                  <c:v>42490</c:v>
                </c:pt>
                <c:pt idx="3630">
                  <c:v>40095</c:v>
                </c:pt>
                <c:pt idx="3631">
                  <c:v>42095</c:v>
                </c:pt>
                <c:pt idx="3632">
                  <c:v>29995</c:v>
                </c:pt>
                <c:pt idx="3633">
                  <c:v>44695</c:v>
                </c:pt>
                <c:pt idx="3634">
                  <c:v>41395</c:v>
                </c:pt>
                <c:pt idx="3635">
                  <c:v>43995</c:v>
                </c:pt>
                <c:pt idx="3636">
                  <c:v>45090</c:v>
                </c:pt>
                <c:pt idx="3637">
                  <c:v>32595</c:v>
                </c:pt>
                <c:pt idx="3638">
                  <c:v>2000</c:v>
                </c:pt>
                <c:pt idx="3639">
                  <c:v>2000</c:v>
                </c:pt>
                <c:pt idx="3640">
                  <c:v>2000</c:v>
                </c:pt>
                <c:pt idx="3641">
                  <c:v>2000</c:v>
                </c:pt>
                <c:pt idx="3642">
                  <c:v>2000</c:v>
                </c:pt>
                <c:pt idx="3643">
                  <c:v>2000</c:v>
                </c:pt>
                <c:pt idx="3644">
                  <c:v>2000</c:v>
                </c:pt>
                <c:pt idx="3645">
                  <c:v>2000</c:v>
                </c:pt>
                <c:pt idx="3646">
                  <c:v>2000</c:v>
                </c:pt>
                <c:pt idx="3647">
                  <c:v>2000</c:v>
                </c:pt>
                <c:pt idx="3648">
                  <c:v>2000</c:v>
                </c:pt>
                <c:pt idx="3649">
                  <c:v>2000</c:v>
                </c:pt>
                <c:pt idx="3650">
                  <c:v>2123</c:v>
                </c:pt>
                <c:pt idx="3651">
                  <c:v>2074</c:v>
                </c:pt>
                <c:pt idx="3652">
                  <c:v>2000</c:v>
                </c:pt>
                <c:pt idx="3653">
                  <c:v>2301</c:v>
                </c:pt>
                <c:pt idx="3654">
                  <c:v>2079</c:v>
                </c:pt>
                <c:pt idx="3655">
                  <c:v>2256</c:v>
                </c:pt>
                <c:pt idx="3656">
                  <c:v>2169</c:v>
                </c:pt>
                <c:pt idx="3657">
                  <c:v>2000</c:v>
                </c:pt>
                <c:pt idx="3658">
                  <c:v>2000</c:v>
                </c:pt>
                <c:pt idx="3659">
                  <c:v>2000</c:v>
                </c:pt>
                <c:pt idx="3660">
                  <c:v>2000</c:v>
                </c:pt>
                <c:pt idx="3661">
                  <c:v>2000</c:v>
                </c:pt>
                <c:pt idx="3662">
                  <c:v>2000</c:v>
                </c:pt>
                <c:pt idx="3663">
                  <c:v>2000</c:v>
                </c:pt>
                <c:pt idx="3664">
                  <c:v>2000</c:v>
                </c:pt>
                <c:pt idx="3665">
                  <c:v>2080</c:v>
                </c:pt>
                <c:pt idx="3666">
                  <c:v>2107</c:v>
                </c:pt>
                <c:pt idx="3667">
                  <c:v>55850</c:v>
                </c:pt>
                <c:pt idx="3668">
                  <c:v>93600</c:v>
                </c:pt>
                <c:pt idx="3669">
                  <c:v>53350</c:v>
                </c:pt>
                <c:pt idx="3670">
                  <c:v>57100</c:v>
                </c:pt>
                <c:pt idx="3671">
                  <c:v>54800</c:v>
                </c:pt>
                <c:pt idx="3672">
                  <c:v>59000</c:v>
                </c:pt>
                <c:pt idx="3673">
                  <c:v>54300</c:v>
                </c:pt>
                <c:pt idx="3674">
                  <c:v>67750</c:v>
                </c:pt>
                <c:pt idx="3675">
                  <c:v>52300</c:v>
                </c:pt>
                <c:pt idx="3676">
                  <c:v>100600</c:v>
                </c:pt>
                <c:pt idx="3677">
                  <c:v>103200</c:v>
                </c:pt>
                <c:pt idx="3678">
                  <c:v>52300</c:v>
                </c:pt>
                <c:pt idx="3679">
                  <c:v>64850</c:v>
                </c:pt>
                <c:pt idx="3680">
                  <c:v>54300</c:v>
                </c:pt>
                <c:pt idx="3681">
                  <c:v>59400</c:v>
                </c:pt>
                <c:pt idx="3682">
                  <c:v>61350</c:v>
                </c:pt>
                <c:pt idx="3683">
                  <c:v>51800</c:v>
                </c:pt>
                <c:pt idx="3684">
                  <c:v>59000</c:v>
                </c:pt>
                <c:pt idx="3685">
                  <c:v>54800</c:v>
                </c:pt>
                <c:pt idx="3686">
                  <c:v>51800</c:v>
                </c:pt>
                <c:pt idx="3687">
                  <c:v>62350</c:v>
                </c:pt>
                <c:pt idx="3688">
                  <c:v>63100</c:v>
                </c:pt>
                <c:pt idx="3689">
                  <c:v>59900</c:v>
                </c:pt>
                <c:pt idx="3690">
                  <c:v>59900</c:v>
                </c:pt>
                <c:pt idx="3691">
                  <c:v>55150</c:v>
                </c:pt>
                <c:pt idx="3692">
                  <c:v>53100</c:v>
                </c:pt>
                <c:pt idx="3693">
                  <c:v>65600</c:v>
                </c:pt>
                <c:pt idx="3694">
                  <c:v>101700</c:v>
                </c:pt>
                <c:pt idx="3695">
                  <c:v>53100</c:v>
                </c:pt>
                <c:pt idx="3696">
                  <c:v>55600</c:v>
                </c:pt>
                <c:pt idx="3697">
                  <c:v>54200</c:v>
                </c:pt>
                <c:pt idx="3698">
                  <c:v>60300</c:v>
                </c:pt>
                <c:pt idx="3699">
                  <c:v>62250</c:v>
                </c:pt>
                <c:pt idx="3700">
                  <c:v>55150</c:v>
                </c:pt>
                <c:pt idx="3701">
                  <c:v>55600</c:v>
                </c:pt>
                <c:pt idx="3702">
                  <c:v>68700</c:v>
                </c:pt>
                <c:pt idx="3703">
                  <c:v>104300</c:v>
                </c:pt>
                <c:pt idx="3704">
                  <c:v>52650</c:v>
                </c:pt>
                <c:pt idx="3705">
                  <c:v>52650</c:v>
                </c:pt>
                <c:pt idx="3706">
                  <c:v>56700</c:v>
                </c:pt>
                <c:pt idx="3707">
                  <c:v>62600</c:v>
                </c:pt>
                <c:pt idx="3708">
                  <c:v>54650</c:v>
                </c:pt>
                <c:pt idx="3709">
                  <c:v>54650</c:v>
                </c:pt>
                <c:pt idx="3710">
                  <c:v>57050</c:v>
                </c:pt>
                <c:pt idx="3711">
                  <c:v>52150</c:v>
                </c:pt>
                <c:pt idx="3712">
                  <c:v>52150</c:v>
                </c:pt>
                <c:pt idx="3713">
                  <c:v>54550</c:v>
                </c:pt>
                <c:pt idx="3714">
                  <c:v>60650</c:v>
                </c:pt>
                <c:pt idx="3715">
                  <c:v>69100</c:v>
                </c:pt>
                <c:pt idx="3716">
                  <c:v>33450</c:v>
                </c:pt>
                <c:pt idx="3717">
                  <c:v>35445</c:v>
                </c:pt>
                <c:pt idx="3718">
                  <c:v>28995</c:v>
                </c:pt>
                <c:pt idx="3719">
                  <c:v>35595</c:v>
                </c:pt>
                <c:pt idx="3720">
                  <c:v>31460</c:v>
                </c:pt>
                <c:pt idx="3721">
                  <c:v>26630</c:v>
                </c:pt>
                <c:pt idx="3722">
                  <c:v>27630</c:v>
                </c:pt>
                <c:pt idx="3723">
                  <c:v>28985</c:v>
                </c:pt>
                <c:pt idx="3724">
                  <c:v>27840</c:v>
                </c:pt>
                <c:pt idx="3725">
                  <c:v>30560</c:v>
                </c:pt>
                <c:pt idx="3726">
                  <c:v>27325</c:v>
                </c:pt>
                <c:pt idx="3727">
                  <c:v>31485</c:v>
                </c:pt>
                <c:pt idx="3728">
                  <c:v>30145</c:v>
                </c:pt>
                <c:pt idx="3729">
                  <c:v>28785</c:v>
                </c:pt>
                <c:pt idx="3730">
                  <c:v>28540</c:v>
                </c:pt>
                <c:pt idx="3731">
                  <c:v>32385</c:v>
                </c:pt>
                <c:pt idx="3732">
                  <c:v>28600</c:v>
                </c:pt>
                <c:pt idx="3733">
                  <c:v>32760</c:v>
                </c:pt>
                <c:pt idx="3734">
                  <c:v>30060</c:v>
                </c:pt>
                <c:pt idx="3735">
                  <c:v>31420</c:v>
                </c:pt>
                <c:pt idx="3736">
                  <c:v>33660</c:v>
                </c:pt>
                <c:pt idx="3737">
                  <c:v>29815</c:v>
                </c:pt>
                <c:pt idx="3738">
                  <c:v>28760</c:v>
                </c:pt>
                <c:pt idx="3739">
                  <c:v>34320</c:v>
                </c:pt>
                <c:pt idx="3740">
                  <c:v>35620</c:v>
                </c:pt>
                <c:pt idx="3741">
                  <c:v>34160</c:v>
                </c:pt>
                <c:pt idx="3742">
                  <c:v>31200</c:v>
                </c:pt>
                <c:pt idx="3743">
                  <c:v>31855</c:v>
                </c:pt>
                <c:pt idx="3744">
                  <c:v>35245</c:v>
                </c:pt>
                <c:pt idx="3745">
                  <c:v>36545</c:v>
                </c:pt>
                <c:pt idx="3746">
                  <c:v>32785</c:v>
                </c:pt>
                <c:pt idx="3747">
                  <c:v>35085</c:v>
                </c:pt>
                <c:pt idx="3748">
                  <c:v>29455</c:v>
                </c:pt>
                <c:pt idx="3749">
                  <c:v>31900</c:v>
                </c:pt>
                <c:pt idx="3750">
                  <c:v>32675</c:v>
                </c:pt>
                <c:pt idx="3751">
                  <c:v>37320</c:v>
                </c:pt>
                <c:pt idx="3752">
                  <c:v>36020</c:v>
                </c:pt>
                <c:pt idx="3753">
                  <c:v>35860</c:v>
                </c:pt>
                <c:pt idx="3754">
                  <c:v>33560</c:v>
                </c:pt>
                <c:pt idx="3755">
                  <c:v>30230</c:v>
                </c:pt>
                <c:pt idx="3756">
                  <c:v>5878</c:v>
                </c:pt>
                <c:pt idx="3757">
                  <c:v>6120</c:v>
                </c:pt>
                <c:pt idx="3758">
                  <c:v>10775</c:v>
                </c:pt>
                <c:pt idx="3759">
                  <c:v>11575</c:v>
                </c:pt>
                <c:pt idx="3760">
                  <c:v>10245</c:v>
                </c:pt>
                <c:pt idx="3761">
                  <c:v>11045</c:v>
                </c:pt>
                <c:pt idx="3762">
                  <c:v>10885</c:v>
                </c:pt>
                <c:pt idx="3763">
                  <c:v>11685</c:v>
                </c:pt>
                <c:pt idx="3764">
                  <c:v>11155</c:v>
                </c:pt>
                <c:pt idx="3765">
                  <c:v>10355</c:v>
                </c:pt>
                <c:pt idx="3766">
                  <c:v>10985</c:v>
                </c:pt>
                <c:pt idx="3767">
                  <c:v>11255</c:v>
                </c:pt>
                <c:pt idx="3768">
                  <c:v>11785</c:v>
                </c:pt>
                <c:pt idx="3769">
                  <c:v>10455</c:v>
                </c:pt>
                <c:pt idx="3770">
                  <c:v>27799</c:v>
                </c:pt>
                <c:pt idx="3771">
                  <c:v>32599</c:v>
                </c:pt>
                <c:pt idx="3772">
                  <c:v>32599</c:v>
                </c:pt>
                <c:pt idx="3773">
                  <c:v>27999</c:v>
                </c:pt>
                <c:pt idx="3774">
                  <c:v>28299</c:v>
                </c:pt>
                <c:pt idx="3775">
                  <c:v>32599</c:v>
                </c:pt>
                <c:pt idx="3776">
                  <c:v>27999</c:v>
                </c:pt>
                <c:pt idx="3777">
                  <c:v>24699</c:v>
                </c:pt>
                <c:pt idx="3778">
                  <c:v>20699</c:v>
                </c:pt>
                <c:pt idx="3779">
                  <c:v>29089</c:v>
                </c:pt>
                <c:pt idx="3780">
                  <c:v>21699</c:v>
                </c:pt>
                <c:pt idx="3781">
                  <c:v>28089</c:v>
                </c:pt>
                <c:pt idx="3782">
                  <c:v>24699</c:v>
                </c:pt>
                <c:pt idx="3783">
                  <c:v>19999</c:v>
                </c:pt>
                <c:pt idx="3784">
                  <c:v>18999</c:v>
                </c:pt>
                <c:pt idx="3785">
                  <c:v>29089</c:v>
                </c:pt>
                <c:pt idx="3786">
                  <c:v>19499</c:v>
                </c:pt>
                <c:pt idx="3787">
                  <c:v>20499</c:v>
                </c:pt>
                <c:pt idx="3788">
                  <c:v>24699</c:v>
                </c:pt>
                <c:pt idx="3789">
                  <c:v>29089</c:v>
                </c:pt>
                <c:pt idx="3790">
                  <c:v>24699</c:v>
                </c:pt>
                <c:pt idx="3791">
                  <c:v>30095</c:v>
                </c:pt>
                <c:pt idx="3792">
                  <c:v>33495</c:v>
                </c:pt>
                <c:pt idx="3793">
                  <c:v>28100</c:v>
                </c:pt>
                <c:pt idx="3794">
                  <c:v>31500</c:v>
                </c:pt>
                <c:pt idx="3795">
                  <c:v>40095</c:v>
                </c:pt>
                <c:pt idx="3796">
                  <c:v>38100</c:v>
                </c:pt>
                <c:pt idx="3797">
                  <c:v>37595</c:v>
                </c:pt>
                <c:pt idx="3798">
                  <c:v>35600</c:v>
                </c:pt>
                <c:pt idx="3799">
                  <c:v>28700</c:v>
                </c:pt>
                <c:pt idx="3800">
                  <c:v>30695</c:v>
                </c:pt>
                <c:pt idx="3801">
                  <c:v>31790</c:v>
                </c:pt>
                <c:pt idx="3802">
                  <c:v>37595</c:v>
                </c:pt>
                <c:pt idx="3803">
                  <c:v>40900</c:v>
                </c:pt>
                <c:pt idx="3804">
                  <c:v>33785</c:v>
                </c:pt>
                <c:pt idx="3805">
                  <c:v>35600</c:v>
                </c:pt>
                <c:pt idx="3806">
                  <c:v>28950</c:v>
                </c:pt>
                <c:pt idx="3807">
                  <c:v>37595</c:v>
                </c:pt>
                <c:pt idx="3808">
                  <c:v>40900</c:v>
                </c:pt>
                <c:pt idx="3809">
                  <c:v>30945</c:v>
                </c:pt>
                <c:pt idx="3810">
                  <c:v>33785</c:v>
                </c:pt>
                <c:pt idx="3811">
                  <c:v>31790</c:v>
                </c:pt>
                <c:pt idx="3812">
                  <c:v>35600</c:v>
                </c:pt>
                <c:pt idx="3813">
                  <c:v>2000</c:v>
                </c:pt>
                <c:pt idx="3814">
                  <c:v>2000</c:v>
                </c:pt>
                <c:pt idx="3815">
                  <c:v>2000</c:v>
                </c:pt>
                <c:pt idx="3816">
                  <c:v>2000</c:v>
                </c:pt>
                <c:pt idx="3817">
                  <c:v>2000</c:v>
                </c:pt>
                <c:pt idx="3818">
                  <c:v>2000</c:v>
                </c:pt>
                <c:pt idx="3819">
                  <c:v>2000</c:v>
                </c:pt>
                <c:pt idx="3820">
                  <c:v>2000</c:v>
                </c:pt>
                <c:pt idx="3821">
                  <c:v>2000</c:v>
                </c:pt>
                <c:pt idx="3822">
                  <c:v>2000</c:v>
                </c:pt>
                <c:pt idx="3823">
                  <c:v>2000</c:v>
                </c:pt>
                <c:pt idx="3824">
                  <c:v>2000</c:v>
                </c:pt>
                <c:pt idx="3825">
                  <c:v>2000</c:v>
                </c:pt>
                <c:pt idx="3826">
                  <c:v>2098</c:v>
                </c:pt>
                <c:pt idx="3827">
                  <c:v>2210</c:v>
                </c:pt>
                <c:pt idx="3828">
                  <c:v>2107</c:v>
                </c:pt>
                <c:pt idx="3829">
                  <c:v>2320</c:v>
                </c:pt>
                <c:pt idx="3830">
                  <c:v>18595</c:v>
                </c:pt>
                <c:pt idx="3831">
                  <c:v>18595</c:v>
                </c:pt>
                <c:pt idx="3832">
                  <c:v>19895</c:v>
                </c:pt>
                <c:pt idx="3833">
                  <c:v>20895</c:v>
                </c:pt>
                <c:pt idx="3834">
                  <c:v>20895</c:v>
                </c:pt>
                <c:pt idx="3835">
                  <c:v>17595</c:v>
                </c:pt>
                <c:pt idx="3836">
                  <c:v>19600</c:v>
                </c:pt>
                <c:pt idx="3837">
                  <c:v>19600</c:v>
                </c:pt>
                <c:pt idx="3838">
                  <c:v>19800</c:v>
                </c:pt>
                <c:pt idx="3839">
                  <c:v>18800</c:v>
                </c:pt>
                <c:pt idx="3840">
                  <c:v>18800</c:v>
                </c:pt>
                <c:pt idx="3841">
                  <c:v>19800</c:v>
                </c:pt>
                <c:pt idx="3842">
                  <c:v>18800</c:v>
                </c:pt>
                <c:pt idx="3843">
                  <c:v>19800</c:v>
                </c:pt>
                <c:pt idx="3844">
                  <c:v>17195</c:v>
                </c:pt>
                <c:pt idx="3845">
                  <c:v>19795</c:v>
                </c:pt>
                <c:pt idx="3846">
                  <c:v>15995</c:v>
                </c:pt>
                <c:pt idx="3847">
                  <c:v>18995</c:v>
                </c:pt>
                <c:pt idx="3848">
                  <c:v>15995</c:v>
                </c:pt>
                <c:pt idx="3849">
                  <c:v>19495</c:v>
                </c:pt>
                <c:pt idx="3850">
                  <c:v>17195</c:v>
                </c:pt>
                <c:pt idx="3851">
                  <c:v>20295</c:v>
                </c:pt>
                <c:pt idx="3852">
                  <c:v>17195</c:v>
                </c:pt>
                <c:pt idx="3853">
                  <c:v>15995</c:v>
                </c:pt>
                <c:pt idx="3854">
                  <c:v>19495</c:v>
                </c:pt>
                <c:pt idx="3855">
                  <c:v>20295</c:v>
                </c:pt>
                <c:pt idx="3856">
                  <c:v>22600</c:v>
                </c:pt>
                <c:pt idx="3857">
                  <c:v>21700</c:v>
                </c:pt>
                <c:pt idx="3858">
                  <c:v>18250</c:v>
                </c:pt>
                <c:pt idx="3859">
                  <c:v>17250</c:v>
                </c:pt>
                <c:pt idx="3860">
                  <c:v>22600</c:v>
                </c:pt>
                <c:pt idx="3861">
                  <c:v>21600</c:v>
                </c:pt>
                <c:pt idx="3862">
                  <c:v>21700</c:v>
                </c:pt>
                <c:pt idx="3863">
                  <c:v>21250</c:v>
                </c:pt>
                <c:pt idx="3864">
                  <c:v>18250</c:v>
                </c:pt>
                <c:pt idx="3865">
                  <c:v>21250</c:v>
                </c:pt>
                <c:pt idx="3866">
                  <c:v>21700</c:v>
                </c:pt>
                <c:pt idx="3867">
                  <c:v>20250</c:v>
                </c:pt>
                <c:pt idx="3868">
                  <c:v>17250</c:v>
                </c:pt>
                <c:pt idx="3869">
                  <c:v>21700</c:v>
                </c:pt>
                <c:pt idx="3870">
                  <c:v>19700</c:v>
                </c:pt>
                <c:pt idx="3871">
                  <c:v>18150</c:v>
                </c:pt>
                <c:pt idx="3872">
                  <c:v>22350</c:v>
                </c:pt>
                <c:pt idx="3873">
                  <c:v>18150</c:v>
                </c:pt>
                <c:pt idx="3874">
                  <c:v>20650</c:v>
                </c:pt>
                <c:pt idx="3875">
                  <c:v>17150</c:v>
                </c:pt>
                <c:pt idx="3876">
                  <c:v>22350</c:v>
                </c:pt>
                <c:pt idx="3877">
                  <c:v>22750</c:v>
                </c:pt>
                <c:pt idx="3878">
                  <c:v>21650</c:v>
                </c:pt>
                <c:pt idx="3879">
                  <c:v>20250</c:v>
                </c:pt>
                <c:pt idx="3880">
                  <c:v>2905</c:v>
                </c:pt>
                <c:pt idx="3881">
                  <c:v>3257</c:v>
                </c:pt>
                <c:pt idx="3882">
                  <c:v>44011</c:v>
                </c:pt>
                <c:pt idx="3883">
                  <c:v>40436</c:v>
                </c:pt>
                <c:pt idx="3884">
                  <c:v>47660</c:v>
                </c:pt>
                <c:pt idx="3885">
                  <c:v>45265</c:v>
                </c:pt>
                <c:pt idx="3886">
                  <c:v>42130</c:v>
                </c:pt>
                <c:pt idx="3887">
                  <c:v>2000</c:v>
                </c:pt>
                <c:pt idx="3888">
                  <c:v>2000</c:v>
                </c:pt>
                <c:pt idx="3889">
                  <c:v>2000</c:v>
                </c:pt>
                <c:pt idx="3890">
                  <c:v>2000</c:v>
                </c:pt>
                <c:pt idx="3891">
                  <c:v>22785</c:v>
                </c:pt>
                <c:pt idx="3892">
                  <c:v>25770</c:v>
                </c:pt>
                <c:pt idx="3893">
                  <c:v>23270</c:v>
                </c:pt>
                <c:pt idx="3894">
                  <c:v>23585</c:v>
                </c:pt>
                <c:pt idx="3895">
                  <c:v>20275</c:v>
                </c:pt>
                <c:pt idx="3896">
                  <c:v>24085</c:v>
                </c:pt>
                <c:pt idx="3897">
                  <c:v>25285</c:v>
                </c:pt>
                <c:pt idx="3898">
                  <c:v>21475</c:v>
                </c:pt>
                <c:pt idx="3899">
                  <c:v>24070</c:v>
                </c:pt>
                <c:pt idx="3900">
                  <c:v>22385</c:v>
                </c:pt>
                <c:pt idx="3901">
                  <c:v>23885</c:v>
                </c:pt>
                <c:pt idx="3902">
                  <c:v>22635</c:v>
                </c:pt>
                <c:pt idx="3903">
                  <c:v>24335</c:v>
                </c:pt>
                <c:pt idx="3904">
                  <c:v>25585</c:v>
                </c:pt>
                <c:pt idx="3905">
                  <c:v>20525</c:v>
                </c:pt>
                <c:pt idx="3906">
                  <c:v>21775</c:v>
                </c:pt>
                <c:pt idx="3907">
                  <c:v>24320</c:v>
                </c:pt>
                <c:pt idx="3908">
                  <c:v>24185</c:v>
                </c:pt>
                <c:pt idx="3909">
                  <c:v>22075</c:v>
                </c:pt>
                <c:pt idx="3910">
                  <c:v>20825</c:v>
                </c:pt>
                <c:pt idx="3911">
                  <c:v>22935</c:v>
                </c:pt>
                <c:pt idx="3912">
                  <c:v>43995</c:v>
                </c:pt>
                <c:pt idx="3913">
                  <c:v>54990</c:v>
                </c:pt>
                <c:pt idx="3914">
                  <c:v>47250</c:v>
                </c:pt>
                <c:pt idx="3915">
                  <c:v>47250</c:v>
                </c:pt>
                <c:pt idx="3916">
                  <c:v>54990</c:v>
                </c:pt>
                <c:pt idx="3917">
                  <c:v>51845</c:v>
                </c:pt>
                <c:pt idx="3918">
                  <c:v>54990</c:v>
                </c:pt>
                <c:pt idx="3919">
                  <c:v>57950</c:v>
                </c:pt>
                <c:pt idx="3920">
                  <c:v>49305</c:v>
                </c:pt>
                <c:pt idx="3921">
                  <c:v>39050</c:v>
                </c:pt>
                <c:pt idx="3922">
                  <c:v>43450</c:v>
                </c:pt>
                <c:pt idx="3923">
                  <c:v>45450</c:v>
                </c:pt>
                <c:pt idx="3924">
                  <c:v>47305</c:v>
                </c:pt>
                <c:pt idx="3925">
                  <c:v>43660</c:v>
                </c:pt>
                <c:pt idx="3926">
                  <c:v>49515</c:v>
                </c:pt>
                <c:pt idx="3927">
                  <c:v>39065</c:v>
                </c:pt>
                <c:pt idx="3928">
                  <c:v>47515</c:v>
                </c:pt>
                <c:pt idx="3929">
                  <c:v>45660</c:v>
                </c:pt>
                <c:pt idx="3930">
                  <c:v>39065</c:v>
                </c:pt>
                <c:pt idx="3931">
                  <c:v>45765</c:v>
                </c:pt>
                <c:pt idx="3932">
                  <c:v>47625</c:v>
                </c:pt>
                <c:pt idx="3933">
                  <c:v>43765</c:v>
                </c:pt>
                <c:pt idx="3934">
                  <c:v>49625</c:v>
                </c:pt>
                <c:pt idx="3935">
                  <c:v>29450</c:v>
                </c:pt>
                <c:pt idx="3936">
                  <c:v>27655</c:v>
                </c:pt>
                <c:pt idx="3937">
                  <c:v>25565</c:v>
                </c:pt>
                <c:pt idx="3938">
                  <c:v>29435</c:v>
                </c:pt>
                <c:pt idx="3939">
                  <c:v>27950</c:v>
                </c:pt>
                <c:pt idx="3940">
                  <c:v>24065</c:v>
                </c:pt>
                <c:pt idx="3941">
                  <c:v>26155</c:v>
                </c:pt>
                <c:pt idx="3942">
                  <c:v>30935</c:v>
                </c:pt>
                <c:pt idx="3943">
                  <c:v>31285</c:v>
                </c:pt>
                <c:pt idx="3944">
                  <c:v>25565</c:v>
                </c:pt>
                <c:pt idx="3945">
                  <c:v>28300</c:v>
                </c:pt>
                <c:pt idx="3946">
                  <c:v>29785</c:v>
                </c:pt>
                <c:pt idx="3947">
                  <c:v>28850</c:v>
                </c:pt>
                <c:pt idx="3948">
                  <c:v>24065</c:v>
                </c:pt>
                <c:pt idx="3949">
                  <c:v>27350</c:v>
                </c:pt>
                <c:pt idx="3950">
                  <c:v>29800</c:v>
                </c:pt>
                <c:pt idx="3951">
                  <c:v>26355</c:v>
                </c:pt>
                <c:pt idx="3952">
                  <c:v>27855</c:v>
                </c:pt>
                <c:pt idx="3953">
                  <c:v>31965</c:v>
                </c:pt>
                <c:pt idx="3954">
                  <c:v>26865</c:v>
                </c:pt>
                <c:pt idx="3955">
                  <c:v>30565</c:v>
                </c:pt>
                <c:pt idx="3956">
                  <c:v>25565</c:v>
                </c:pt>
                <c:pt idx="3957">
                  <c:v>27065</c:v>
                </c:pt>
                <c:pt idx="3958">
                  <c:v>28365</c:v>
                </c:pt>
                <c:pt idx="3959">
                  <c:v>30465</c:v>
                </c:pt>
                <c:pt idx="3960">
                  <c:v>24365</c:v>
                </c:pt>
                <c:pt idx="3961">
                  <c:v>25865</c:v>
                </c:pt>
                <c:pt idx="3962">
                  <c:v>29065</c:v>
                </c:pt>
                <c:pt idx="3963">
                  <c:v>29099</c:v>
                </c:pt>
                <c:pt idx="3964">
                  <c:v>29099</c:v>
                </c:pt>
                <c:pt idx="3965">
                  <c:v>27599</c:v>
                </c:pt>
                <c:pt idx="3966">
                  <c:v>27599</c:v>
                </c:pt>
                <c:pt idx="3967">
                  <c:v>29999</c:v>
                </c:pt>
                <c:pt idx="3968">
                  <c:v>31499</c:v>
                </c:pt>
                <c:pt idx="3969">
                  <c:v>27999</c:v>
                </c:pt>
                <c:pt idx="3970">
                  <c:v>28299</c:v>
                </c:pt>
                <c:pt idx="3971">
                  <c:v>32099</c:v>
                </c:pt>
                <c:pt idx="3972">
                  <c:v>33599</c:v>
                </c:pt>
                <c:pt idx="3973">
                  <c:v>26395</c:v>
                </c:pt>
                <c:pt idx="3974">
                  <c:v>28895</c:v>
                </c:pt>
                <c:pt idx="3975">
                  <c:v>23895</c:v>
                </c:pt>
                <c:pt idx="3976">
                  <c:v>29895</c:v>
                </c:pt>
                <c:pt idx="3977">
                  <c:v>23995</c:v>
                </c:pt>
                <c:pt idx="3978">
                  <c:v>42070</c:v>
                </c:pt>
                <c:pt idx="3979">
                  <c:v>44710</c:v>
                </c:pt>
                <c:pt idx="3980">
                  <c:v>39570</c:v>
                </c:pt>
                <c:pt idx="3981">
                  <c:v>44960</c:v>
                </c:pt>
                <c:pt idx="3982">
                  <c:v>35870</c:v>
                </c:pt>
                <c:pt idx="3983">
                  <c:v>42320</c:v>
                </c:pt>
                <c:pt idx="3984">
                  <c:v>37720</c:v>
                </c:pt>
                <c:pt idx="3985">
                  <c:v>37720</c:v>
                </c:pt>
                <c:pt idx="3986">
                  <c:v>33570</c:v>
                </c:pt>
                <c:pt idx="3987">
                  <c:v>38120</c:v>
                </c:pt>
                <c:pt idx="3988">
                  <c:v>31320</c:v>
                </c:pt>
                <c:pt idx="3989">
                  <c:v>35870</c:v>
                </c:pt>
                <c:pt idx="3990">
                  <c:v>33810</c:v>
                </c:pt>
                <c:pt idx="3991">
                  <c:v>36060</c:v>
                </c:pt>
                <c:pt idx="3992">
                  <c:v>38160</c:v>
                </c:pt>
                <c:pt idx="3993">
                  <c:v>31945</c:v>
                </c:pt>
                <c:pt idx="3994">
                  <c:v>40235</c:v>
                </c:pt>
                <c:pt idx="3995">
                  <c:v>29695</c:v>
                </c:pt>
                <c:pt idx="3996">
                  <c:v>33160</c:v>
                </c:pt>
                <c:pt idx="3997">
                  <c:v>37600</c:v>
                </c:pt>
                <c:pt idx="3998">
                  <c:v>29630</c:v>
                </c:pt>
                <c:pt idx="3999">
                  <c:v>30910</c:v>
                </c:pt>
                <c:pt idx="4000">
                  <c:v>35350</c:v>
                </c:pt>
                <c:pt idx="4001">
                  <c:v>27380</c:v>
                </c:pt>
                <c:pt idx="4002">
                  <c:v>36115</c:v>
                </c:pt>
                <c:pt idx="4003">
                  <c:v>29780</c:v>
                </c:pt>
                <c:pt idx="4004">
                  <c:v>33865</c:v>
                </c:pt>
                <c:pt idx="4005">
                  <c:v>32030</c:v>
                </c:pt>
                <c:pt idx="4006">
                  <c:v>32960</c:v>
                </c:pt>
                <c:pt idx="4007">
                  <c:v>26760</c:v>
                </c:pt>
                <c:pt idx="4008">
                  <c:v>30770</c:v>
                </c:pt>
                <c:pt idx="4009">
                  <c:v>34990</c:v>
                </c:pt>
                <c:pt idx="4010">
                  <c:v>28950</c:v>
                </c:pt>
                <c:pt idx="4011">
                  <c:v>37190</c:v>
                </c:pt>
                <c:pt idx="4012">
                  <c:v>34020</c:v>
                </c:pt>
                <c:pt idx="4013">
                  <c:v>27980</c:v>
                </c:pt>
                <c:pt idx="4014">
                  <c:v>37105</c:v>
                </c:pt>
                <c:pt idx="4015">
                  <c:v>34970</c:v>
                </c:pt>
                <c:pt idx="4016">
                  <c:v>30115</c:v>
                </c:pt>
                <c:pt idx="4017">
                  <c:v>31885</c:v>
                </c:pt>
                <c:pt idx="4018">
                  <c:v>35615</c:v>
                </c:pt>
                <c:pt idx="4019">
                  <c:v>36535</c:v>
                </c:pt>
                <c:pt idx="4020">
                  <c:v>30625</c:v>
                </c:pt>
                <c:pt idx="4021">
                  <c:v>32760</c:v>
                </c:pt>
                <c:pt idx="4022">
                  <c:v>38670</c:v>
                </c:pt>
                <c:pt idx="4023">
                  <c:v>33480</c:v>
                </c:pt>
                <c:pt idx="4024">
                  <c:v>643330</c:v>
                </c:pt>
                <c:pt idx="4025">
                  <c:v>38325</c:v>
                </c:pt>
                <c:pt idx="4026">
                  <c:v>42095</c:v>
                </c:pt>
                <c:pt idx="4027">
                  <c:v>35595</c:v>
                </c:pt>
                <c:pt idx="4028">
                  <c:v>39545</c:v>
                </c:pt>
                <c:pt idx="4029">
                  <c:v>42745</c:v>
                </c:pt>
                <c:pt idx="4030">
                  <c:v>36145</c:v>
                </c:pt>
                <c:pt idx="4031">
                  <c:v>31995</c:v>
                </c:pt>
                <c:pt idx="4032">
                  <c:v>22075</c:v>
                </c:pt>
                <c:pt idx="4033">
                  <c:v>25645</c:v>
                </c:pt>
                <c:pt idx="4034">
                  <c:v>24775</c:v>
                </c:pt>
                <c:pt idx="4035">
                  <c:v>28850</c:v>
                </c:pt>
                <c:pt idx="4036">
                  <c:v>30900</c:v>
                </c:pt>
                <c:pt idx="4037">
                  <c:v>17520</c:v>
                </c:pt>
                <c:pt idx="4038">
                  <c:v>25125</c:v>
                </c:pt>
                <c:pt idx="4039">
                  <c:v>23245</c:v>
                </c:pt>
                <c:pt idx="4040">
                  <c:v>27825</c:v>
                </c:pt>
                <c:pt idx="4041">
                  <c:v>18825</c:v>
                </c:pt>
                <c:pt idx="4042">
                  <c:v>25979</c:v>
                </c:pt>
                <c:pt idx="4043">
                  <c:v>25279</c:v>
                </c:pt>
                <c:pt idx="4044">
                  <c:v>28279</c:v>
                </c:pt>
                <c:pt idx="4045">
                  <c:v>17595</c:v>
                </c:pt>
                <c:pt idx="4046">
                  <c:v>29150</c:v>
                </c:pt>
                <c:pt idx="4047">
                  <c:v>22479</c:v>
                </c:pt>
                <c:pt idx="4048">
                  <c:v>19299</c:v>
                </c:pt>
                <c:pt idx="4049">
                  <c:v>17899</c:v>
                </c:pt>
                <c:pt idx="4050">
                  <c:v>28699</c:v>
                </c:pt>
                <c:pt idx="4051">
                  <c:v>25699</c:v>
                </c:pt>
                <c:pt idx="4052">
                  <c:v>22799</c:v>
                </c:pt>
                <c:pt idx="4053">
                  <c:v>29550</c:v>
                </c:pt>
                <c:pt idx="4054">
                  <c:v>26299</c:v>
                </c:pt>
                <c:pt idx="4055">
                  <c:v>26270</c:v>
                </c:pt>
                <c:pt idx="4056">
                  <c:v>26170</c:v>
                </c:pt>
                <c:pt idx="4057">
                  <c:v>27920</c:v>
                </c:pt>
                <c:pt idx="4058">
                  <c:v>28170</c:v>
                </c:pt>
                <c:pt idx="4059">
                  <c:v>31920</c:v>
                </c:pt>
                <c:pt idx="4060">
                  <c:v>33670</c:v>
                </c:pt>
                <c:pt idx="4061">
                  <c:v>24520</c:v>
                </c:pt>
                <c:pt idx="4062">
                  <c:v>22120</c:v>
                </c:pt>
                <c:pt idx="4063">
                  <c:v>29920</c:v>
                </c:pt>
                <c:pt idx="4064">
                  <c:v>22600</c:v>
                </c:pt>
                <c:pt idx="4065">
                  <c:v>31490</c:v>
                </c:pt>
                <c:pt idx="4066">
                  <c:v>29740</c:v>
                </c:pt>
                <c:pt idx="4067">
                  <c:v>26960</c:v>
                </c:pt>
                <c:pt idx="4068">
                  <c:v>28200</c:v>
                </c:pt>
                <c:pt idx="4069">
                  <c:v>25210</c:v>
                </c:pt>
                <c:pt idx="4070">
                  <c:v>26450</c:v>
                </c:pt>
                <c:pt idx="4071">
                  <c:v>25510</c:v>
                </c:pt>
                <c:pt idx="4072">
                  <c:v>27260</c:v>
                </c:pt>
                <c:pt idx="4073">
                  <c:v>26750</c:v>
                </c:pt>
                <c:pt idx="4074">
                  <c:v>23100</c:v>
                </c:pt>
                <c:pt idx="4075">
                  <c:v>31790</c:v>
                </c:pt>
                <c:pt idx="4076">
                  <c:v>30040</c:v>
                </c:pt>
                <c:pt idx="4077">
                  <c:v>28500</c:v>
                </c:pt>
                <c:pt idx="4078">
                  <c:v>61250</c:v>
                </c:pt>
                <c:pt idx="4079">
                  <c:v>68500</c:v>
                </c:pt>
                <c:pt idx="4080">
                  <c:v>61500</c:v>
                </c:pt>
                <c:pt idx="4081">
                  <c:v>68750</c:v>
                </c:pt>
                <c:pt idx="4082">
                  <c:v>68750</c:v>
                </c:pt>
                <c:pt idx="4083">
                  <c:v>61500</c:v>
                </c:pt>
                <c:pt idx="4084">
                  <c:v>2000</c:v>
                </c:pt>
                <c:pt idx="4085">
                  <c:v>2000</c:v>
                </c:pt>
                <c:pt idx="4086">
                  <c:v>40580</c:v>
                </c:pt>
                <c:pt idx="4087">
                  <c:v>41020</c:v>
                </c:pt>
                <c:pt idx="4088">
                  <c:v>41820</c:v>
                </c:pt>
                <c:pt idx="4089">
                  <c:v>31505</c:v>
                </c:pt>
                <c:pt idx="4090">
                  <c:v>31505</c:v>
                </c:pt>
                <c:pt idx="4091">
                  <c:v>31725</c:v>
                </c:pt>
                <c:pt idx="4092">
                  <c:v>31725</c:v>
                </c:pt>
                <c:pt idx="4093">
                  <c:v>32175</c:v>
                </c:pt>
                <c:pt idx="4094">
                  <c:v>32300</c:v>
                </c:pt>
                <c:pt idx="4095">
                  <c:v>37700</c:v>
                </c:pt>
                <c:pt idx="4096">
                  <c:v>40440</c:v>
                </c:pt>
                <c:pt idx="4097">
                  <c:v>38100</c:v>
                </c:pt>
                <c:pt idx="4098">
                  <c:v>38900</c:v>
                </c:pt>
                <c:pt idx="4099">
                  <c:v>85795</c:v>
                </c:pt>
                <c:pt idx="4100">
                  <c:v>83195</c:v>
                </c:pt>
                <c:pt idx="4101">
                  <c:v>78695</c:v>
                </c:pt>
                <c:pt idx="4102">
                  <c:v>87070</c:v>
                </c:pt>
                <c:pt idx="4103">
                  <c:v>77295</c:v>
                </c:pt>
                <c:pt idx="4104">
                  <c:v>74695</c:v>
                </c:pt>
                <c:pt idx="4105">
                  <c:v>82570</c:v>
                </c:pt>
                <c:pt idx="4106">
                  <c:v>92275</c:v>
                </c:pt>
                <c:pt idx="4107">
                  <c:v>75970</c:v>
                </c:pt>
                <c:pt idx="4108">
                  <c:v>81295</c:v>
                </c:pt>
                <c:pt idx="4109">
                  <c:v>84470</c:v>
                </c:pt>
                <c:pt idx="4110">
                  <c:v>78570</c:v>
                </c:pt>
                <c:pt idx="4111">
                  <c:v>94875</c:v>
                </c:pt>
                <c:pt idx="4112">
                  <c:v>79970</c:v>
                </c:pt>
                <c:pt idx="4113">
                  <c:v>80045</c:v>
                </c:pt>
                <c:pt idx="4114">
                  <c:v>82645</c:v>
                </c:pt>
                <c:pt idx="4115">
                  <c:v>87145</c:v>
                </c:pt>
                <c:pt idx="4116">
                  <c:v>75970</c:v>
                </c:pt>
                <c:pt idx="4117">
                  <c:v>78570</c:v>
                </c:pt>
                <c:pt idx="4118">
                  <c:v>84545</c:v>
                </c:pt>
                <c:pt idx="4119">
                  <c:v>92350</c:v>
                </c:pt>
                <c:pt idx="4120">
                  <c:v>94950</c:v>
                </c:pt>
                <c:pt idx="4121">
                  <c:v>83995</c:v>
                </c:pt>
                <c:pt idx="4122">
                  <c:v>95195</c:v>
                </c:pt>
                <c:pt idx="4123">
                  <c:v>81395</c:v>
                </c:pt>
                <c:pt idx="4124">
                  <c:v>88495</c:v>
                </c:pt>
                <c:pt idx="4125">
                  <c:v>78995</c:v>
                </c:pt>
                <c:pt idx="4126">
                  <c:v>76395</c:v>
                </c:pt>
                <c:pt idx="4127">
                  <c:v>97795</c:v>
                </c:pt>
                <c:pt idx="4128">
                  <c:v>85895</c:v>
                </c:pt>
                <c:pt idx="4129">
                  <c:v>67350</c:v>
                </c:pt>
                <c:pt idx="4130">
                  <c:v>69740</c:v>
                </c:pt>
                <c:pt idx="4131">
                  <c:v>62160</c:v>
                </c:pt>
                <c:pt idx="4132">
                  <c:v>69640</c:v>
                </c:pt>
                <c:pt idx="4133">
                  <c:v>63060</c:v>
                </c:pt>
                <c:pt idx="4134">
                  <c:v>67250</c:v>
                </c:pt>
                <c:pt idx="4135">
                  <c:v>69640</c:v>
                </c:pt>
                <c:pt idx="4136">
                  <c:v>63060</c:v>
                </c:pt>
                <c:pt idx="4137">
                  <c:v>67250</c:v>
                </c:pt>
                <c:pt idx="4138">
                  <c:v>88435</c:v>
                </c:pt>
                <c:pt idx="4139">
                  <c:v>76685</c:v>
                </c:pt>
                <c:pt idx="4140">
                  <c:v>85935</c:v>
                </c:pt>
                <c:pt idx="4141">
                  <c:v>74135</c:v>
                </c:pt>
                <c:pt idx="4142">
                  <c:v>76400</c:v>
                </c:pt>
                <c:pt idx="4143">
                  <c:v>83295</c:v>
                </c:pt>
                <c:pt idx="4144">
                  <c:v>85845</c:v>
                </c:pt>
                <c:pt idx="4145">
                  <c:v>73850</c:v>
                </c:pt>
                <c:pt idx="4146">
                  <c:v>74425</c:v>
                </c:pt>
                <c:pt idx="4147">
                  <c:v>83870</c:v>
                </c:pt>
                <c:pt idx="4148">
                  <c:v>76975</c:v>
                </c:pt>
                <c:pt idx="4149">
                  <c:v>86420</c:v>
                </c:pt>
                <c:pt idx="4150">
                  <c:v>80195</c:v>
                </c:pt>
                <c:pt idx="4151">
                  <c:v>84070</c:v>
                </c:pt>
                <c:pt idx="4152">
                  <c:v>91875</c:v>
                </c:pt>
                <c:pt idx="4153">
                  <c:v>76970</c:v>
                </c:pt>
                <c:pt idx="4154">
                  <c:v>71695</c:v>
                </c:pt>
                <c:pt idx="4155">
                  <c:v>72970</c:v>
                </c:pt>
                <c:pt idx="4156">
                  <c:v>75570</c:v>
                </c:pt>
                <c:pt idx="4157">
                  <c:v>81470</c:v>
                </c:pt>
                <c:pt idx="4158">
                  <c:v>82795</c:v>
                </c:pt>
                <c:pt idx="4159">
                  <c:v>78295</c:v>
                </c:pt>
                <c:pt idx="4160">
                  <c:v>75695</c:v>
                </c:pt>
                <c:pt idx="4161">
                  <c:v>79570</c:v>
                </c:pt>
                <c:pt idx="4162">
                  <c:v>74295</c:v>
                </c:pt>
                <c:pt idx="4163">
                  <c:v>89275</c:v>
                </c:pt>
                <c:pt idx="4164">
                  <c:v>81545</c:v>
                </c:pt>
                <c:pt idx="4165">
                  <c:v>89350</c:v>
                </c:pt>
                <c:pt idx="4166">
                  <c:v>79645</c:v>
                </c:pt>
                <c:pt idx="4167">
                  <c:v>84145</c:v>
                </c:pt>
                <c:pt idx="4168">
                  <c:v>91950</c:v>
                </c:pt>
                <c:pt idx="4169">
                  <c:v>77045</c:v>
                </c:pt>
                <c:pt idx="4170">
                  <c:v>75570</c:v>
                </c:pt>
                <c:pt idx="4171">
                  <c:v>72970</c:v>
                </c:pt>
                <c:pt idx="4172">
                  <c:v>92195</c:v>
                </c:pt>
                <c:pt idx="4173">
                  <c:v>80995</c:v>
                </c:pt>
                <c:pt idx="4174">
                  <c:v>82895</c:v>
                </c:pt>
                <c:pt idx="4175">
                  <c:v>85495</c:v>
                </c:pt>
                <c:pt idx="4176">
                  <c:v>94795</c:v>
                </c:pt>
                <c:pt idx="4177">
                  <c:v>75995</c:v>
                </c:pt>
                <c:pt idx="4178">
                  <c:v>73395</c:v>
                </c:pt>
                <c:pt idx="4179">
                  <c:v>78395</c:v>
                </c:pt>
                <c:pt idx="4180">
                  <c:v>31975</c:v>
                </c:pt>
                <c:pt idx="4181">
                  <c:v>33725</c:v>
                </c:pt>
                <c:pt idx="4182">
                  <c:v>29645</c:v>
                </c:pt>
                <c:pt idx="4183">
                  <c:v>31395</c:v>
                </c:pt>
                <c:pt idx="4184">
                  <c:v>34120</c:v>
                </c:pt>
                <c:pt idx="4185">
                  <c:v>32370</c:v>
                </c:pt>
                <c:pt idx="4186">
                  <c:v>31610</c:v>
                </c:pt>
                <c:pt idx="4187">
                  <c:v>29860</c:v>
                </c:pt>
                <c:pt idx="4188">
                  <c:v>30570</c:v>
                </c:pt>
                <c:pt idx="4189">
                  <c:v>34830</c:v>
                </c:pt>
                <c:pt idx="4190">
                  <c:v>32320</c:v>
                </c:pt>
                <c:pt idx="4191">
                  <c:v>33080</c:v>
                </c:pt>
                <c:pt idx="4192">
                  <c:v>29735</c:v>
                </c:pt>
                <c:pt idx="4193">
                  <c:v>25650</c:v>
                </c:pt>
                <c:pt idx="4194">
                  <c:v>27400</c:v>
                </c:pt>
                <c:pt idx="4195">
                  <c:v>23450</c:v>
                </c:pt>
                <c:pt idx="4196">
                  <c:v>31485</c:v>
                </c:pt>
                <c:pt idx="4197">
                  <c:v>27540</c:v>
                </c:pt>
                <c:pt idx="4198">
                  <c:v>25790</c:v>
                </c:pt>
                <c:pt idx="4199">
                  <c:v>29995</c:v>
                </c:pt>
                <c:pt idx="4200">
                  <c:v>23590</c:v>
                </c:pt>
                <c:pt idx="4201">
                  <c:v>31745</c:v>
                </c:pt>
                <c:pt idx="4202">
                  <c:v>23600</c:v>
                </c:pt>
                <c:pt idx="4203">
                  <c:v>29100</c:v>
                </c:pt>
                <c:pt idx="4204">
                  <c:v>30850</c:v>
                </c:pt>
                <c:pt idx="4205">
                  <c:v>26850</c:v>
                </c:pt>
                <c:pt idx="4206">
                  <c:v>25100</c:v>
                </c:pt>
                <c:pt idx="4207">
                  <c:v>12340</c:v>
                </c:pt>
                <c:pt idx="4208">
                  <c:v>14315</c:v>
                </c:pt>
                <c:pt idx="4209">
                  <c:v>12815</c:v>
                </c:pt>
                <c:pt idx="4210">
                  <c:v>15015</c:v>
                </c:pt>
                <c:pt idx="4211">
                  <c:v>13860</c:v>
                </c:pt>
                <c:pt idx="4212">
                  <c:v>14090</c:v>
                </c:pt>
                <c:pt idx="4213">
                  <c:v>13205</c:v>
                </c:pt>
                <c:pt idx="4214">
                  <c:v>14355</c:v>
                </c:pt>
                <c:pt idx="4215">
                  <c:v>14810</c:v>
                </c:pt>
                <c:pt idx="4216">
                  <c:v>89825</c:v>
                </c:pt>
                <c:pt idx="4217">
                  <c:v>90825</c:v>
                </c:pt>
                <c:pt idx="4218">
                  <c:v>93225</c:v>
                </c:pt>
                <c:pt idx="4219">
                  <c:v>2000</c:v>
                </c:pt>
                <c:pt idx="4220">
                  <c:v>2000</c:v>
                </c:pt>
                <c:pt idx="4221">
                  <c:v>2000</c:v>
                </c:pt>
                <c:pt idx="4222">
                  <c:v>2000</c:v>
                </c:pt>
                <c:pt idx="4223">
                  <c:v>2000</c:v>
                </c:pt>
                <c:pt idx="4224">
                  <c:v>14199</c:v>
                </c:pt>
                <c:pt idx="4225">
                  <c:v>16499</c:v>
                </c:pt>
                <c:pt idx="4226">
                  <c:v>15499</c:v>
                </c:pt>
                <c:pt idx="4227">
                  <c:v>14999</c:v>
                </c:pt>
                <c:pt idx="4228">
                  <c:v>16699</c:v>
                </c:pt>
                <c:pt idx="4229">
                  <c:v>15699</c:v>
                </c:pt>
                <c:pt idx="4230">
                  <c:v>13699</c:v>
                </c:pt>
                <c:pt idx="4231">
                  <c:v>15799</c:v>
                </c:pt>
                <c:pt idx="4232">
                  <c:v>13199</c:v>
                </c:pt>
                <c:pt idx="4233">
                  <c:v>14699</c:v>
                </c:pt>
                <c:pt idx="4234">
                  <c:v>15899</c:v>
                </c:pt>
                <c:pt idx="4235">
                  <c:v>14199</c:v>
                </c:pt>
                <c:pt idx="4236">
                  <c:v>14899</c:v>
                </c:pt>
                <c:pt idx="4237">
                  <c:v>14699</c:v>
                </c:pt>
                <c:pt idx="4238">
                  <c:v>13999</c:v>
                </c:pt>
                <c:pt idx="4239">
                  <c:v>14499</c:v>
                </c:pt>
                <c:pt idx="4240">
                  <c:v>15199</c:v>
                </c:pt>
                <c:pt idx="4241">
                  <c:v>13299</c:v>
                </c:pt>
                <c:pt idx="4242">
                  <c:v>16799</c:v>
                </c:pt>
                <c:pt idx="4243">
                  <c:v>14799</c:v>
                </c:pt>
                <c:pt idx="4244">
                  <c:v>14299</c:v>
                </c:pt>
                <c:pt idx="4245">
                  <c:v>13799</c:v>
                </c:pt>
                <c:pt idx="4246">
                  <c:v>14799</c:v>
                </c:pt>
                <c:pt idx="4247">
                  <c:v>16599</c:v>
                </c:pt>
                <c:pt idx="4248">
                  <c:v>15299</c:v>
                </c:pt>
                <c:pt idx="4249">
                  <c:v>14299</c:v>
                </c:pt>
                <c:pt idx="4250">
                  <c:v>15799</c:v>
                </c:pt>
                <c:pt idx="4251">
                  <c:v>27700</c:v>
                </c:pt>
                <c:pt idx="4252">
                  <c:v>26200</c:v>
                </c:pt>
                <c:pt idx="4253">
                  <c:v>26200</c:v>
                </c:pt>
                <c:pt idx="4254">
                  <c:v>27700</c:v>
                </c:pt>
                <c:pt idx="4255">
                  <c:v>26200</c:v>
                </c:pt>
                <c:pt idx="4256">
                  <c:v>27700</c:v>
                </c:pt>
                <c:pt idx="4257">
                  <c:v>91900</c:v>
                </c:pt>
                <c:pt idx="4258">
                  <c:v>91900</c:v>
                </c:pt>
                <c:pt idx="4259">
                  <c:v>64000</c:v>
                </c:pt>
                <c:pt idx="4260">
                  <c:v>65500</c:v>
                </c:pt>
                <c:pt idx="4261">
                  <c:v>66800</c:v>
                </c:pt>
                <c:pt idx="4262">
                  <c:v>77100</c:v>
                </c:pt>
                <c:pt idx="4263">
                  <c:v>78600</c:v>
                </c:pt>
                <c:pt idx="4264">
                  <c:v>68300</c:v>
                </c:pt>
                <c:pt idx="4265">
                  <c:v>78750</c:v>
                </c:pt>
                <c:pt idx="4266">
                  <c:v>68750</c:v>
                </c:pt>
                <c:pt idx="4267">
                  <c:v>79980</c:v>
                </c:pt>
                <c:pt idx="4268">
                  <c:v>69980</c:v>
                </c:pt>
                <c:pt idx="4269">
                  <c:v>31900</c:v>
                </c:pt>
                <c:pt idx="4270">
                  <c:v>36850</c:v>
                </c:pt>
                <c:pt idx="4271">
                  <c:v>33300</c:v>
                </c:pt>
                <c:pt idx="4272">
                  <c:v>35450</c:v>
                </c:pt>
                <c:pt idx="4273">
                  <c:v>35200</c:v>
                </c:pt>
                <c:pt idx="4274">
                  <c:v>37400</c:v>
                </c:pt>
                <c:pt idx="4275">
                  <c:v>36000</c:v>
                </c:pt>
                <c:pt idx="4276">
                  <c:v>33800</c:v>
                </c:pt>
                <c:pt idx="4277">
                  <c:v>33800</c:v>
                </c:pt>
                <c:pt idx="4278">
                  <c:v>37400</c:v>
                </c:pt>
                <c:pt idx="4279">
                  <c:v>35200</c:v>
                </c:pt>
                <c:pt idx="4280">
                  <c:v>36000</c:v>
                </c:pt>
                <c:pt idx="4281">
                  <c:v>2000</c:v>
                </c:pt>
                <c:pt idx="4282">
                  <c:v>2000</c:v>
                </c:pt>
                <c:pt idx="4283">
                  <c:v>2000</c:v>
                </c:pt>
                <c:pt idx="4284">
                  <c:v>2000</c:v>
                </c:pt>
                <c:pt idx="4285">
                  <c:v>2000</c:v>
                </c:pt>
                <c:pt idx="4286">
                  <c:v>2000</c:v>
                </c:pt>
                <c:pt idx="4287">
                  <c:v>2000</c:v>
                </c:pt>
                <c:pt idx="4288">
                  <c:v>2000</c:v>
                </c:pt>
                <c:pt idx="4289">
                  <c:v>2000</c:v>
                </c:pt>
                <c:pt idx="4290">
                  <c:v>2000</c:v>
                </c:pt>
                <c:pt idx="4291">
                  <c:v>2000</c:v>
                </c:pt>
                <c:pt idx="4292">
                  <c:v>74995</c:v>
                </c:pt>
                <c:pt idx="4293">
                  <c:v>65690</c:v>
                </c:pt>
                <c:pt idx="4294">
                  <c:v>65690</c:v>
                </c:pt>
                <c:pt idx="4295">
                  <c:v>65690</c:v>
                </c:pt>
                <c:pt idx="4296">
                  <c:v>70750</c:v>
                </c:pt>
                <c:pt idx="4297">
                  <c:v>74950</c:v>
                </c:pt>
                <c:pt idx="4298">
                  <c:v>35200</c:v>
                </c:pt>
                <c:pt idx="4299">
                  <c:v>36600</c:v>
                </c:pt>
                <c:pt idx="4300">
                  <c:v>37400</c:v>
                </c:pt>
                <c:pt idx="4301">
                  <c:v>38800</c:v>
                </c:pt>
                <c:pt idx="4302">
                  <c:v>38100</c:v>
                </c:pt>
                <c:pt idx="4303">
                  <c:v>37200</c:v>
                </c:pt>
                <c:pt idx="4304">
                  <c:v>35800</c:v>
                </c:pt>
                <c:pt idx="4305">
                  <c:v>39500</c:v>
                </c:pt>
                <c:pt idx="4306">
                  <c:v>36900</c:v>
                </c:pt>
                <c:pt idx="4307">
                  <c:v>38300</c:v>
                </c:pt>
                <c:pt idx="4308">
                  <c:v>39250</c:v>
                </c:pt>
                <c:pt idx="4309">
                  <c:v>40650</c:v>
                </c:pt>
                <c:pt idx="4310">
                  <c:v>58185</c:v>
                </c:pt>
                <c:pt idx="4311">
                  <c:v>62025</c:v>
                </c:pt>
                <c:pt idx="4312">
                  <c:v>62985</c:v>
                </c:pt>
                <c:pt idx="4313">
                  <c:v>59375</c:v>
                </c:pt>
                <c:pt idx="4314">
                  <c:v>66025</c:v>
                </c:pt>
                <c:pt idx="4315">
                  <c:v>57795</c:v>
                </c:pt>
                <c:pt idx="4316">
                  <c:v>60835</c:v>
                </c:pt>
                <c:pt idx="4317">
                  <c:v>64945</c:v>
                </c:pt>
                <c:pt idx="4318">
                  <c:v>45435</c:v>
                </c:pt>
                <c:pt idx="4319">
                  <c:v>63375</c:v>
                </c:pt>
                <c:pt idx="4320">
                  <c:v>48360</c:v>
                </c:pt>
                <c:pt idx="4321">
                  <c:v>60335</c:v>
                </c:pt>
                <c:pt idx="4322">
                  <c:v>48145</c:v>
                </c:pt>
                <c:pt idx="4323">
                  <c:v>62295</c:v>
                </c:pt>
                <c:pt idx="4324">
                  <c:v>55145</c:v>
                </c:pt>
                <c:pt idx="4325">
                  <c:v>51070</c:v>
                </c:pt>
                <c:pt idx="4326">
                  <c:v>41135</c:v>
                </c:pt>
                <c:pt idx="4327">
                  <c:v>47330</c:v>
                </c:pt>
                <c:pt idx="4328">
                  <c:v>44055</c:v>
                </c:pt>
                <c:pt idx="4329">
                  <c:v>44410</c:v>
                </c:pt>
                <c:pt idx="4330">
                  <c:v>58021</c:v>
                </c:pt>
                <c:pt idx="4331">
                  <c:v>49150</c:v>
                </c:pt>
                <c:pt idx="4332">
                  <c:v>62590</c:v>
                </c:pt>
                <c:pt idx="4333">
                  <c:v>63307</c:v>
                </c:pt>
                <c:pt idx="4334">
                  <c:v>65957</c:v>
                </c:pt>
                <c:pt idx="4335">
                  <c:v>58410</c:v>
                </c:pt>
                <c:pt idx="4336">
                  <c:v>46225</c:v>
                </c:pt>
                <c:pt idx="4337">
                  <c:v>59940</c:v>
                </c:pt>
                <c:pt idx="4338">
                  <c:v>51861</c:v>
                </c:pt>
                <c:pt idx="4339">
                  <c:v>61061</c:v>
                </c:pt>
                <c:pt idx="4340">
                  <c:v>65510</c:v>
                </c:pt>
                <c:pt idx="4341">
                  <c:v>66347</c:v>
                </c:pt>
                <c:pt idx="4342">
                  <c:v>62860</c:v>
                </c:pt>
                <c:pt idx="4343">
                  <c:v>48936</c:v>
                </c:pt>
                <c:pt idx="4344">
                  <c:v>55370</c:v>
                </c:pt>
                <c:pt idx="4345">
                  <c:v>68996</c:v>
                </c:pt>
                <c:pt idx="4346">
                  <c:v>31320</c:v>
                </c:pt>
                <c:pt idx="4347">
                  <c:v>31320</c:v>
                </c:pt>
                <c:pt idx="4348">
                  <c:v>30015</c:v>
                </c:pt>
                <c:pt idx="4349">
                  <c:v>27925</c:v>
                </c:pt>
                <c:pt idx="4350">
                  <c:v>25400</c:v>
                </c:pt>
                <c:pt idx="4351">
                  <c:v>28800</c:v>
                </c:pt>
                <c:pt idx="4352">
                  <c:v>30015</c:v>
                </c:pt>
                <c:pt idx="4353">
                  <c:v>26710</c:v>
                </c:pt>
                <c:pt idx="4354">
                  <c:v>27490</c:v>
                </c:pt>
                <c:pt idx="4355">
                  <c:v>29235</c:v>
                </c:pt>
                <c:pt idx="4356">
                  <c:v>31145</c:v>
                </c:pt>
                <c:pt idx="4357">
                  <c:v>29835</c:v>
                </c:pt>
                <c:pt idx="4358">
                  <c:v>28510</c:v>
                </c:pt>
                <c:pt idx="4359">
                  <c:v>33670</c:v>
                </c:pt>
                <c:pt idx="4360">
                  <c:v>33670</c:v>
                </c:pt>
                <c:pt idx="4361">
                  <c:v>29835</c:v>
                </c:pt>
                <c:pt idx="4362">
                  <c:v>29820</c:v>
                </c:pt>
                <c:pt idx="4363">
                  <c:v>31145</c:v>
                </c:pt>
                <c:pt idx="4364">
                  <c:v>27295</c:v>
                </c:pt>
                <c:pt idx="4365">
                  <c:v>32360</c:v>
                </c:pt>
                <c:pt idx="4366">
                  <c:v>25985</c:v>
                </c:pt>
                <c:pt idx="4367">
                  <c:v>32360</c:v>
                </c:pt>
                <c:pt idx="4368">
                  <c:v>33065</c:v>
                </c:pt>
                <c:pt idx="4369">
                  <c:v>35590</c:v>
                </c:pt>
                <c:pt idx="4370">
                  <c:v>28210</c:v>
                </c:pt>
                <c:pt idx="4371">
                  <c:v>35590</c:v>
                </c:pt>
                <c:pt idx="4372">
                  <c:v>30735</c:v>
                </c:pt>
                <c:pt idx="4373">
                  <c:v>24055</c:v>
                </c:pt>
                <c:pt idx="4374">
                  <c:v>21035</c:v>
                </c:pt>
                <c:pt idx="4375">
                  <c:v>24615</c:v>
                </c:pt>
                <c:pt idx="4376">
                  <c:v>24240</c:v>
                </c:pt>
                <c:pt idx="4377">
                  <c:v>21220</c:v>
                </c:pt>
                <c:pt idx="4378">
                  <c:v>26075</c:v>
                </c:pt>
                <c:pt idx="4379">
                  <c:v>22265</c:v>
                </c:pt>
                <c:pt idx="4380">
                  <c:v>23055</c:v>
                </c:pt>
                <c:pt idx="4381">
                  <c:v>27780</c:v>
                </c:pt>
                <c:pt idx="4382">
                  <c:v>25285</c:v>
                </c:pt>
                <c:pt idx="4383">
                  <c:v>23835</c:v>
                </c:pt>
                <c:pt idx="4384">
                  <c:v>25565</c:v>
                </c:pt>
                <c:pt idx="4385">
                  <c:v>22545</c:v>
                </c:pt>
                <c:pt idx="4386">
                  <c:v>25595</c:v>
                </c:pt>
                <c:pt idx="4387">
                  <c:v>28760</c:v>
                </c:pt>
                <c:pt idx="4388">
                  <c:v>24890</c:v>
                </c:pt>
                <c:pt idx="4389">
                  <c:v>26915</c:v>
                </c:pt>
                <c:pt idx="4390">
                  <c:v>21870</c:v>
                </c:pt>
                <c:pt idx="4391">
                  <c:v>33000</c:v>
                </c:pt>
                <c:pt idx="4392">
                  <c:v>40200</c:v>
                </c:pt>
                <c:pt idx="4393">
                  <c:v>38200</c:v>
                </c:pt>
                <c:pt idx="4394">
                  <c:v>32700</c:v>
                </c:pt>
                <c:pt idx="4395">
                  <c:v>30700</c:v>
                </c:pt>
                <c:pt idx="4396">
                  <c:v>43100</c:v>
                </c:pt>
                <c:pt idx="4397">
                  <c:v>35000</c:v>
                </c:pt>
                <c:pt idx="4398">
                  <c:v>35400</c:v>
                </c:pt>
                <c:pt idx="4399">
                  <c:v>41300</c:v>
                </c:pt>
                <c:pt idx="4400">
                  <c:v>52970</c:v>
                </c:pt>
                <c:pt idx="4401">
                  <c:v>43500</c:v>
                </c:pt>
                <c:pt idx="4402">
                  <c:v>31050</c:v>
                </c:pt>
                <c:pt idx="4403">
                  <c:v>33050</c:v>
                </c:pt>
                <c:pt idx="4404">
                  <c:v>43300</c:v>
                </c:pt>
                <c:pt idx="4405">
                  <c:v>33400</c:v>
                </c:pt>
                <c:pt idx="4406">
                  <c:v>53235</c:v>
                </c:pt>
                <c:pt idx="4407">
                  <c:v>33310</c:v>
                </c:pt>
                <c:pt idx="4408">
                  <c:v>41525</c:v>
                </c:pt>
                <c:pt idx="4409">
                  <c:v>33625</c:v>
                </c:pt>
                <c:pt idx="4410">
                  <c:v>31160</c:v>
                </c:pt>
                <c:pt idx="4411">
                  <c:v>45205</c:v>
                </c:pt>
                <c:pt idx="4412">
                  <c:v>35775</c:v>
                </c:pt>
                <c:pt idx="4413">
                  <c:v>43675</c:v>
                </c:pt>
                <c:pt idx="4414">
                  <c:v>2000</c:v>
                </c:pt>
                <c:pt idx="4415">
                  <c:v>2000</c:v>
                </c:pt>
                <c:pt idx="4416">
                  <c:v>2000</c:v>
                </c:pt>
                <c:pt idx="4417">
                  <c:v>2000</c:v>
                </c:pt>
                <c:pt idx="4418">
                  <c:v>2000</c:v>
                </c:pt>
                <c:pt idx="4419">
                  <c:v>2000</c:v>
                </c:pt>
                <c:pt idx="4420">
                  <c:v>2000</c:v>
                </c:pt>
                <c:pt idx="4421">
                  <c:v>2000</c:v>
                </c:pt>
                <c:pt idx="4422">
                  <c:v>2000</c:v>
                </c:pt>
                <c:pt idx="4423">
                  <c:v>2000</c:v>
                </c:pt>
                <c:pt idx="4424">
                  <c:v>2000</c:v>
                </c:pt>
                <c:pt idx="4425">
                  <c:v>2000</c:v>
                </c:pt>
                <c:pt idx="4426">
                  <c:v>2000</c:v>
                </c:pt>
                <c:pt idx="4427">
                  <c:v>2000</c:v>
                </c:pt>
                <c:pt idx="4428">
                  <c:v>32760</c:v>
                </c:pt>
                <c:pt idx="4429">
                  <c:v>27710</c:v>
                </c:pt>
                <c:pt idx="4430">
                  <c:v>34525</c:v>
                </c:pt>
                <c:pt idx="4431">
                  <c:v>34160</c:v>
                </c:pt>
                <c:pt idx="4432">
                  <c:v>30970</c:v>
                </c:pt>
                <c:pt idx="4433">
                  <c:v>36030</c:v>
                </c:pt>
                <c:pt idx="4434">
                  <c:v>31865</c:v>
                </c:pt>
                <c:pt idx="4435">
                  <c:v>32190</c:v>
                </c:pt>
                <c:pt idx="4436">
                  <c:v>34485</c:v>
                </c:pt>
                <c:pt idx="4437">
                  <c:v>35915</c:v>
                </c:pt>
                <c:pt idx="4438">
                  <c:v>36700</c:v>
                </c:pt>
                <c:pt idx="4439">
                  <c:v>36355</c:v>
                </c:pt>
                <c:pt idx="4440">
                  <c:v>34015</c:v>
                </c:pt>
                <c:pt idx="4441">
                  <c:v>37500</c:v>
                </c:pt>
                <c:pt idx="4442">
                  <c:v>32990</c:v>
                </c:pt>
                <c:pt idx="4443">
                  <c:v>35285</c:v>
                </c:pt>
                <c:pt idx="4444">
                  <c:v>36715</c:v>
                </c:pt>
                <c:pt idx="4445">
                  <c:v>34815</c:v>
                </c:pt>
                <c:pt idx="4446">
                  <c:v>37155</c:v>
                </c:pt>
                <c:pt idx="4447">
                  <c:v>22295</c:v>
                </c:pt>
                <c:pt idx="4448">
                  <c:v>26160</c:v>
                </c:pt>
                <c:pt idx="4449">
                  <c:v>23830</c:v>
                </c:pt>
                <c:pt idx="4450">
                  <c:v>22315</c:v>
                </c:pt>
                <c:pt idx="4451">
                  <c:v>25730</c:v>
                </c:pt>
                <c:pt idx="4452">
                  <c:v>20490</c:v>
                </c:pt>
                <c:pt idx="4453">
                  <c:v>25160</c:v>
                </c:pt>
                <c:pt idx="4454">
                  <c:v>26460</c:v>
                </c:pt>
                <c:pt idx="4455">
                  <c:v>22615</c:v>
                </c:pt>
                <c:pt idx="4456">
                  <c:v>23160</c:v>
                </c:pt>
                <c:pt idx="4457">
                  <c:v>26575</c:v>
                </c:pt>
                <c:pt idx="4458">
                  <c:v>19910</c:v>
                </c:pt>
                <c:pt idx="4459">
                  <c:v>26030</c:v>
                </c:pt>
                <c:pt idx="4460">
                  <c:v>19610</c:v>
                </c:pt>
                <c:pt idx="4461">
                  <c:v>22595</c:v>
                </c:pt>
                <c:pt idx="4462">
                  <c:v>25460</c:v>
                </c:pt>
                <c:pt idx="4463">
                  <c:v>28975</c:v>
                </c:pt>
                <c:pt idx="4464">
                  <c:v>23285</c:v>
                </c:pt>
                <c:pt idx="4465">
                  <c:v>29275</c:v>
                </c:pt>
                <c:pt idx="4466">
                  <c:v>22985</c:v>
                </c:pt>
                <c:pt idx="4467">
                  <c:v>4508</c:v>
                </c:pt>
                <c:pt idx="4468">
                  <c:v>5691</c:v>
                </c:pt>
                <c:pt idx="4469">
                  <c:v>5860</c:v>
                </c:pt>
                <c:pt idx="4470">
                  <c:v>45090</c:v>
                </c:pt>
                <c:pt idx="4471">
                  <c:v>34205</c:v>
                </c:pt>
                <c:pt idx="4472">
                  <c:v>35310</c:v>
                </c:pt>
                <c:pt idx="4473">
                  <c:v>36555</c:v>
                </c:pt>
                <c:pt idx="4474">
                  <c:v>55305</c:v>
                </c:pt>
                <c:pt idx="4475">
                  <c:v>43785</c:v>
                </c:pt>
                <c:pt idx="4476">
                  <c:v>39310</c:v>
                </c:pt>
                <c:pt idx="4477">
                  <c:v>30975</c:v>
                </c:pt>
                <c:pt idx="4478">
                  <c:v>39485</c:v>
                </c:pt>
                <c:pt idx="4479">
                  <c:v>31320</c:v>
                </c:pt>
                <c:pt idx="4480">
                  <c:v>33515</c:v>
                </c:pt>
                <c:pt idx="4481">
                  <c:v>52545</c:v>
                </c:pt>
                <c:pt idx="4482">
                  <c:v>35360</c:v>
                </c:pt>
                <c:pt idx="4483">
                  <c:v>37665</c:v>
                </c:pt>
                <c:pt idx="4484">
                  <c:v>39610</c:v>
                </c:pt>
                <c:pt idx="4485">
                  <c:v>36055</c:v>
                </c:pt>
                <c:pt idx="4486">
                  <c:v>26030</c:v>
                </c:pt>
                <c:pt idx="4487">
                  <c:v>51585</c:v>
                </c:pt>
                <c:pt idx="4488">
                  <c:v>49120</c:v>
                </c:pt>
                <c:pt idx="4489">
                  <c:v>31625</c:v>
                </c:pt>
                <c:pt idx="4490">
                  <c:v>46140</c:v>
                </c:pt>
                <c:pt idx="4491">
                  <c:v>33655</c:v>
                </c:pt>
                <c:pt idx="4492">
                  <c:v>49420</c:v>
                </c:pt>
                <c:pt idx="4493">
                  <c:v>37630</c:v>
                </c:pt>
                <c:pt idx="4494">
                  <c:v>41970</c:v>
                </c:pt>
                <c:pt idx="4495">
                  <c:v>34745</c:v>
                </c:pt>
                <c:pt idx="4496">
                  <c:v>51885</c:v>
                </c:pt>
                <c:pt idx="4497">
                  <c:v>30675</c:v>
                </c:pt>
                <c:pt idx="4498">
                  <c:v>41670</c:v>
                </c:pt>
                <c:pt idx="4499">
                  <c:v>52845</c:v>
                </c:pt>
                <c:pt idx="4500">
                  <c:v>41840</c:v>
                </c:pt>
                <c:pt idx="4501">
                  <c:v>26330</c:v>
                </c:pt>
                <c:pt idx="4502">
                  <c:v>30090</c:v>
                </c:pt>
                <c:pt idx="4503">
                  <c:v>31200</c:v>
                </c:pt>
                <c:pt idx="4504">
                  <c:v>32545</c:v>
                </c:pt>
                <c:pt idx="4505">
                  <c:v>55010</c:v>
                </c:pt>
                <c:pt idx="4506">
                  <c:v>42735</c:v>
                </c:pt>
                <c:pt idx="4507">
                  <c:v>35045</c:v>
                </c:pt>
                <c:pt idx="4508">
                  <c:v>37815</c:v>
                </c:pt>
                <c:pt idx="4509">
                  <c:v>40050</c:v>
                </c:pt>
                <c:pt idx="4510">
                  <c:v>31185</c:v>
                </c:pt>
                <c:pt idx="4511">
                  <c:v>53775</c:v>
                </c:pt>
                <c:pt idx="4512">
                  <c:v>37140</c:v>
                </c:pt>
                <c:pt idx="4513">
                  <c:v>26540</c:v>
                </c:pt>
                <c:pt idx="4514">
                  <c:v>30600</c:v>
                </c:pt>
                <c:pt idx="4515">
                  <c:v>52815</c:v>
                </c:pt>
                <c:pt idx="4516">
                  <c:v>53475</c:v>
                </c:pt>
                <c:pt idx="4517">
                  <c:v>56235</c:v>
                </c:pt>
                <c:pt idx="4518">
                  <c:v>40070</c:v>
                </c:pt>
                <c:pt idx="4519">
                  <c:v>50050</c:v>
                </c:pt>
                <c:pt idx="4520">
                  <c:v>31905</c:v>
                </c:pt>
                <c:pt idx="4521">
                  <c:v>35330</c:v>
                </c:pt>
                <c:pt idx="4522">
                  <c:v>26840</c:v>
                </c:pt>
                <c:pt idx="4523">
                  <c:v>34165</c:v>
                </c:pt>
                <c:pt idx="4524">
                  <c:v>58885</c:v>
                </c:pt>
                <c:pt idx="4525">
                  <c:v>35895</c:v>
                </c:pt>
                <c:pt idx="4526">
                  <c:v>35870</c:v>
                </c:pt>
                <c:pt idx="4527">
                  <c:v>62310</c:v>
                </c:pt>
                <c:pt idx="4528">
                  <c:v>34790</c:v>
                </c:pt>
                <c:pt idx="4529">
                  <c:v>43490</c:v>
                </c:pt>
                <c:pt idx="4530">
                  <c:v>32210</c:v>
                </c:pt>
                <c:pt idx="4531">
                  <c:v>36565</c:v>
                </c:pt>
                <c:pt idx="4532">
                  <c:v>31485</c:v>
                </c:pt>
                <c:pt idx="4533">
                  <c:v>40365</c:v>
                </c:pt>
                <c:pt idx="4534">
                  <c:v>33055</c:v>
                </c:pt>
                <c:pt idx="4535">
                  <c:v>38215</c:v>
                </c:pt>
                <c:pt idx="4536">
                  <c:v>40065</c:v>
                </c:pt>
                <c:pt idx="4537">
                  <c:v>42725</c:v>
                </c:pt>
                <c:pt idx="4538">
                  <c:v>31710</c:v>
                </c:pt>
                <c:pt idx="4539">
                  <c:v>45845</c:v>
                </c:pt>
                <c:pt idx="4540">
                  <c:v>38325</c:v>
                </c:pt>
                <c:pt idx="4541">
                  <c:v>50350</c:v>
                </c:pt>
                <c:pt idx="4542">
                  <c:v>42425</c:v>
                </c:pt>
                <c:pt idx="4543">
                  <c:v>55940</c:v>
                </c:pt>
                <c:pt idx="4544">
                  <c:v>42425</c:v>
                </c:pt>
                <c:pt idx="4545">
                  <c:v>34025</c:v>
                </c:pt>
                <c:pt idx="4546">
                  <c:v>40635</c:v>
                </c:pt>
                <c:pt idx="4547">
                  <c:v>38250</c:v>
                </c:pt>
                <c:pt idx="4548">
                  <c:v>35630</c:v>
                </c:pt>
                <c:pt idx="4549">
                  <c:v>52515</c:v>
                </c:pt>
                <c:pt idx="4550">
                  <c:v>44540</c:v>
                </c:pt>
                <c:pt idx="4551">
                  <c:v>46895</c:v>
                </c:pt>
                <c:pt idx="4552">
                  <c:v>31710</c:v>
                </c:pt>
                <c:pt idx="4553">
                  <c:v>51310</c:v>
                </c:pt>
                <c:pt idx="4554">
                  <c:v>56260</c:v>
                </c:pt>
                <c:pt idx="4555">
                  <c:v>40070</c:v>
                </c:pt>
                <c:pt idx="4556">
                  <c:v>59600</c:v>
                </c:pt>
                <c:pt idx="4557">
                  <c:v>48325</c:v>
                </c:pt>
                <c:pt idx="4558">
                  <c:v>40365</c:v>
                </c:pt>
                <c:pt idx="4559">
                  <c:v>46895</c:v>
                </c:pt>
                <c:pt idx="4560">
                  <c:v>26540</c:v>
                </c:pt>
                <c:pt idx="4561">
                  <c:v>36565</c:v>
                </c:pt>
                <c:pt idx="4562">
                  <c:v>31905</c:v>
                </c:pt>
                <c:pt idx="4563">
                  <c:v>44540</c:v>
                </c:pt>
                <c:pt idx="4564">
                  <c:v>45845</c:v>
                </c:pt>
                <c:pt idx="4565">
                  <c:v>38325</c:v>
                </c:pt>
                <c:pt idx="4566">
                  <c:v>31185</c:v>
                </c:pt>
                <c:pt idx="4567">
                  <c:v>40065</c:v>
                </c:pt>
                <c:pt idx="4568">
                  <c:v>53704</c:v>
                </c:pt>
                <c:pt idx="4569">
                  <c:v>54004</c:v>
                </c:pt>
                <c:pt idx="4570">
                  <c:v>35055</c:v>
                </c:pt>
                <c:pt idx="4571">
                  <c:v>52835</c:v>
                </c:pt>
                <c:pt idx="4572">
                  <c:v>42425</c:v>
                </c:pt>
                <c:pt idx="4573">
                  <c:v>56555</c:v>
                </c:pt>
                <c:pt idx="4574">
                  <c:v>35630</c:v>
                </c:pt>
                <c:pt idx="4575">
                  <c:v>34165</c:v>
                </c:pt>
                <c:pt idx="4576">
                  <c:v>31485</c:v>
                </c:pt>
                <c:pt idx="4577">
                  <c:v>35895</c:v>
                </c:pt>
                <c:pt idx="4578">
                  <c:v>50280</c:v>
                </c:pt>
                <c:pt idx="4579">
                  <c:v>38215</c:v>
                </c:pt>
                <c:pt idx="4580">
                  <c:v>35870</c:v>
                </c:pt>
                <c:pt idx="4581">
                  <c:v>42425</c:v>
                </c:pt>
                <c:pt idx="4582">
                  <c:v>26840</c:v>
                </c:pt>
                <c:pt idx="4583">
                  <c:v>35330</c:v>
                </c:pt>
                <c:pt idx="4584">
                  <c:v>43490</c:v>
                </c:pt>
                <c:pt idx="4585">
                  <c:v>32210</c:v>
                </c:pt>
                <c:pt idx="4586">
                  <c:v>42725</c:v>
                </c:pt>
                <c:pt idx="4587">
                  <c:v>50580</c:v>
                </c:pt>
                <c:pt idx="4588">
                  <c:v>37140</c:v>
                </c:pt>
                <c:pt idx="4589">
                  <c:v>34790</c:v>
                </c:pt>
                <c:pt idx="4590">
                  <c:v>30600</c:v>
                </c:pt>
                <c:pt idx="4591">
                  <c:v>34025</c:v>
                </c:pt>
                <c:pt idx="4592">
                  <c:v>63025</c:v>
                </c:pt>
                <c:pt idx="4593">
                  <c:v>38250</c:v>
                </c:pt>
                <c:pt idx="4594">
                  <c:v>40635</c:v>
                </c:pt>
                <c:pt idx="4595">
                  <c:v>53135</c:v>
                </c:pt>
                <c:pt idx="4596">
                  <c:v>3104</c:v>
                </c:pt>
                <c:pt idx="4597">
                  <c:v>2862</c:v>
                </c:pt>
                <c:pt idx="4598">
                  <c:v>3433</c:v>
                </c:pt>
                <c:pt idx="4599">
                  <c:v>3215</c:v>
                </c:pt>
                <c:pt idx="4600">
                  <c:v>3059</c:v>
                </c:pt>
                <c:pt idx="4601">
                  <c:v>3214</c:v>
                </c:pt>
                <c:pt idx="4602">
                  <c:v>3241</c:v>
                </c:pt>
                <c:pt idx="4603">
                  <c:v>2956</c:v>
                </c:pt>
                <c:pt idx="4604">
                  <c:v>3394</c:v>
                </c:pt>
                <c:pt idx="4605">
                  <c:v>2836</c:v>
                </c:pt>
                <c:pt idx="4606">
                  <c:v>2529</c:v>
                </c:pt>
                <c:pt idx="4607">
                  <c:v>2577</c:v>
                </c:pt>
                <c:pt idx="4608">
                  <c:v>2787</c:v>
                </c:pt>
                <c:pt idx="4609">
                  <c:v>3008</c:v>
                </c:pt>
                <c:pt idx="4610">
                  <c:v>3156</c:v>
                </c:pt>
                <c:pt idx="4611">
                  <c:v>3431</c:v>
                </c:pt>
                <c:pt idx="4612">
                  <c:v>3338</c:v>
                </c:pt>
                <c:pt idx="4613">
                  <c:v>3138</c:v>
                </c:pt>
                <c:pt idx="4614">
                  <c:v>3096</c:v>
                </c:pt>
                <c:pt idx="4615">
                  <c:v>3535</c:v>
                </c:pt>
                <c:pt idx="4616">
                  <c:v>3733</c:v>
                </c:pt>
                <c:pt idx="4617">
                  <c:v>3487</c:v>
                </c:pt>
                <c:pt idx="4618">
                  <c:v>3269</c:v>
                </c:pt>
                <c:pt idx="4619">
                  <c:v>2843</c:v>
                </c:pt>
                <c:pt idx="4620">
                  <c:v>3395</c:v>
                </c:pt>
                <c:pt idx="4621">
                  <c:v>3099</c:v>
                </c:pt>
                <c:pt idx="4622">
                  <c:v>3471</c:v>
                </c:pt>
                <c:pt idx="4623">
                  <c:v>3199</c:v>
                </c:pt>
                <c:pt idx="4624">
                  <c:v>2817</c:v>
                </c:pt>
                <c:pt idx="4625">
                  <c:v>3223</c:v>
                </c:pt>
                <c:pt idx="4626">
                  <c:v>3764</c:v>
                </c:pt>
                <c:pt idx="4627">
                  <c:v>3822</c:v>
                </c:pt>
                <c:pt idx="4628">
                  <c:v>3251</c:v>
                </c:pt>
                <c:pt idx="4629">
                  <c:v>3550</c:v>
                </c:pt>
                <c:pt idx="4630">
                  <c:v>3269</c:v>
                </c:pt>
                <c:pt idx="4631">
                  <c:v>4078</c:v>
                </c:pt>
                <c:pt idx="4632">
                  <c:v>3241</c:v>
                </c:pt>
                <c:pt idx="4633">
                  <c:v>3583</c:v>
                </c:pt>
                <c:pt idx="4634">
                  <c:v>3542</c:v>
                </c:pt>
                <c:pt idx="4635">
                  <c:v>3560</c:v>
                </c:pt>
                <c:pt idx="4636">
                  <c:v>2922</c:v>
                </c:pt>
                <c:pt idx="4637">
                  <c:v>3188</c:v>
                </c:pt>
                <c:pt idx="4638">
                  <c:v>3192</c:v>
                </c:pt>
                <c:pt idx="4639">
                  <c:v>3878</c:v>
                </c:pt>
                <c:pt idx="4640">
                  <c:v>3752</c:v>
                </c:pt>
                <c:pt idx="4641">
                  <c:v>3572</c:v>
                </c:pt>
                <c:pt idx="4642">
                  <c:v>3908</c:v>
                </c:pt>
                <c:pt idx="4643">
                  <c:v>2923</c:v>
                </c:pt>
                <c:pt idx="4644">
                  <c:v>315888</c:v>
                </c:pt>
                <c:pt idx="4645">
                  <c:v>315888</c:v>
                </c:pt>
                <c:pt idx="4646">
                  <c:v>319995</c:v>
                </c:pt>
                <c:pt idx="4647">
                  <c:v>173079</c:v>
                </c:pt>
                <c:pt idx="4648">
                  <c:v>211525</c:v>
                </c:pt>
                <c:pt idx="4649">
                  <c:v>234945</c:v>
                </c:pt>
                <c:pt idx="4650">
                  <c:v>184309</c:v>
                </c:pt>
                <c:pt idx="4651">
                  <c:v>201213</c:v>
                </c:pt>
                <c:pt idx="4652">
                  <c:v>199054</c:v>
                </c:pt>
                <c:pt idx="4653">
                  <c:v>217310</c:v>
                </c:pt>
                <c:pt idx="4654">
                  <c:v>228447</c:v>
                </c:pt>
                <c:pt idx="4655">
                  <c:v>186925</c:v>
                </c:pt>
                <c:pt idx="4656">
                  <c:v>200054</c:v>
                </c:pt>
                <c:pt idx="4657">
                  <c:v>218310</c:v>
                </c:pt>
                <c:pt idx="4658">
                  <c:v>187925</c:v>
                </c:pt>
                <c:pt idx="4659">
                  <c:v>229447</c:v>
                </c:pt>
                <c:pt idx="4660">
                  <c:v>2000</c:v>
                </c:pt>
                <c:pt idx="4661">
                  <c:v>2000</c:v>
                </c:pt>
                <c:pt idx="4662">
                  <c:v>2000</c:v>
                </c:pt>
                <c:pt idx="4663">
                  <c:v>2000</c:v>
                </c:pt>
                <c:pt idx="4664">
                  <c:v>2000</c:v>
                </c:pt>
                <c:pt idx="4665">
                  <c:v>2000</c:v>
                </c:pt>
                <c:pt idx="4666">
                  <c:v>295000</c:v>
                </c:pt>
                <c:pt idx="4667">
                  <c:v>295000</c:v>
                </c:pt>
                <c:pt idx="4668">
                  <c:v>295000</c:v>
                </c:pt>
                <c:pt idx="4669">
                  <c:v>18405</c:v>
                </c:pt>
                <c:pt idx="4670">
                  <c:v>21435</c:v>
                </c:pt>
                <c:pt idx="4671">
                  <c:v>15685</c:v>
                </c:pt>
                <c:pt idx="4672">
                  <c:v>16085</c:v>
                </c:pt>
                <c:pt idx="4673">
                  <c:v>14455</c:v>
                </c:pt>
                <c:pt idx="4674">
                  <c:v>14855</c:v>
                </c:pt>
                <c:pt idx="4675">
                  <c:v>18805</c:v>
                </c:pt>
                <c:pt idx="4676">
                  <c:v>14880</c:v>
                </c:pt>
                <c:pt idx="4677">
                  <c:v>16110</c:v>
                </c:pt>
                <c:pt idx="4678">
                  <c:v>18830</c:v>
                </c:pt>
                <c:pt idx="4679">
                  <c:v>15810</c:v>
                </c:pt>
                <c:pt idx="4680">
                  <c:v>14580</c:v>
                </c:pt>
                <c:pt idx="4681">
                  <c:v>18530</c:v>
                </c:pt>
                <c:pt idx="4682">
                  <c:v>21460</c:v>
                </c:pt>
                <c:pt idx="4683">
                  <c:v>15660</c:v>
                </c:pt>
                <c:pt idx="4684">
                  <c:v>19420</c:v>
                </c:pt>
                <c:pt idx="4685">
                  <c:v>21610</c:v>
                </c:pt>
                <c:pt idx="4686">
                  <c:v>14430</c:v>
                </c:pt>
                <c:pt idx="4687">
                  <c:v>14130</c:v>
                </c:pt>
                <c:pt idx="4688">
                  <c:v>15360</c:v>
                </c:pt>
                <c:pt idx="4689">
                  <c:v>19120</c:v>
                </c:pt>
                <c:pt idx="4690">
                  <c:v>4677</c:v>
                </c:pt>
                <c:pt idx="4691">
                  <c:v>6175</c:v>
                </c:pt>
                <c:pt idx="4692">
                  <c:v>8548</c:v>
                </c:pt>
                <c:pt idx="4693">
                  <c:v>9567</c:v>
                </c:pt>
                <c:pt idx="4694">
                  <c:v>5844</c:v>
                </c:pt>
                <c:pt idx="4695">
                  <c:v>24035</c:v>
                </c:pt>
                <c:pt idx="4696">
                  <c:v>25475</c:v>
                </c:pt>
                <c:pt idx="4697">
                  <c:v>31215</c:v>
                </c:pt>
                <c:pt idx="4698">
                  <c:v>18855</c:v>
                </c:pt>
                <c:pt idx="4699">
                  <c:v>27145</c:v>
                </c:pt>
                <c:pt idx="4700">
                  <c:v>32095</c:v>
                </c:pt>
                <c:pt idx="4701">
                  <c:v>25995</c:v>
                </c:pt>
                <c:pt idx="4702">
                  <c:v>28025</c:v>
                </c:pt>
                <c:pt idx="4703">
                  <c:v>20050</c:v>
                </c:pt>
                <c:pt idx="4704">
                  <c:v>26965</c:v>
                </c:pt>
                <c:pt idx="4705">
                  <c:v>36625</c:v>
                </c:pt>
                <c:pt idx="4706">
                  <c:v>36625</c:v>
                </c:pt>
                <c:pt idx="4707">
                  <c:v>15650</c:v>
                </c:pt>
                <c:pt idx="4708">
                  <c:v>17560</c:v>
                </c:pt>
                <c:pt idx="4709">
                  <c:v>19925</c:v>
                </c:pt>
                <c:pt idx="4710">
                  <c:v>20925</c:v>
                </c:pt>
                <c:pt idx="4711">
                  <c:v>16450</c:v>
                </c:pt>
                <c:pt idx="4712">
                  <c:v>18360</c:v>
                </c:pt>
                <c:pt idx="4713">
                  <c:v>21165</c:v>
                </c:pt>
                <c:pt idx="4714">
                  <c:v>20165</c:v>
                </c:pt>
                <c:pt idx="4715">
                  <c:v>16690</c:v>
                </c:pt>
                <c:pt idx="4716">
                  <c:v>18600</c:v>
                </c:pt>
                <c:pt idx="4717">
                  <c:v>17800</c:v>
                </c:pt>
                <c:pt idx="4718">
                  <c:v>15890</c:v>
                </c:pt>
                <c:pt idx="4719">
                  <c:v>20265</c:v>
                </c:pt>
                <c:pt idx="4720">
                  <c:v>16790</c:v>
                </c:pt>
                <c:pt idx="4721">
                  <c:v>21265</c:v>
                </c:pt>
                <c:pt idx="4722">
                  <c:v>17900</c:v>
                </c:pt>
                <c:pt idx="4723">
                  <c:v>15990</c:v>
                </c:pt>
                <c:pt idx="4724">
                  <c:v>18700</c:v>
                </c:pt>
                <c:pt idx="4725">
                  <c:v>24165</c:v>
                </c:pt>
                <c:pt idx="4726">
                  <c:v>23965</c:v>
                </c:pt>
                <c:pt idx="4727">
                  <c:v>26290</c:v>
                </c:pt>
                <c:pt idx="4728">
                  <c:v>22165</c:v>
                </c:pt>
                <c:pt idx="4729">
                  <c:v>28090</c:v>
                </c:pt>
                <c:pt idx="4730">
                  <c:v>25965</c:v>
                </c:pt>
                <c:pt idx="4731">
                  <c:v>24230</c:v>
                </c:pt>
                <c:pt idx="4732">
                  <c:v>22230</c:v>
                </c:pt>
                <c:pt idx="4733">
                  <c:v>28230</c:v>
                </c:pt>
                <c:pt idx="4734">
                  <c:v>24080</c:v>
                </c:pt>
                <c:pt idx="4735">
                  <c:v>26380</c:v>
                </c:pt>
                <c:pt idx="4736">
                  <c:v>26080</c:v>
                </c:pt>
                <c:pt idx="4737">
                  <c:v>28460</c:v>
                </c:pt>
                <c:pt idx="4738">
                  <c:v>24885</c:v>
                </c:pt>
                <c:pt idx="4739">
                  <c:v>23035</c:v>
                </c:pt>
                <c:pt idx="4740">
                  <c:v>26610</c:v>
                </c:pt>
                <c:pt idx="4741">
                  <c:v>27705</c:v>
                </c:pt>
                <c:pt idx="4742">
                  <c:v>27295</c:v>
                </c:pt>
                <c:pt idx="4743">
                  <c:v>26115</c:v>
                </c:pt>
                <c:pt idx="4744">
                  <c:v>27030</c:v>
                </c:pt>
                <c:pt idx="4745">
                  <c:v>28620</c:v>
                </c:pt>
                <c:pt idx="4746">
                  <c:v>28210</c:v>
                </c:pt>
                <c:pt idx="4747">
                  <c:v>29270</c:v>
                </c:pt>
                <c:pt idx="4748">
                  <c:v>27680</c:v>
                </c:pt>
                <c:pt idx="4749">
                  <c:v>28860</c:v>
                </c:pt>
                <c:pt idx="4750">
                  <c:v>2000</c:v>
                </c:pt>
                <c:pt idx="4751">
                  <c:v>2000</c:v>
                </c:pt>
                <c:pt idx="4752">
                  <c:v>2158</c:v>
                </c:pt>
                <c:pt idx="4753">
                  <c:v>32100</c:v>
                </c:pt>
                <c:pt idx="4754">
                  <c:v>29100</c:v>
                </c:pt>
                <c:pt idx="4755">
                  <c:v>37700</c:v>
                </c:pt>
                <c:pt idx="4756">
                  <c:v>39650</c:v>
                </c:pt>
                <c:pt idx="4757">
                  <c:v>34050</c:v>
                </c:pt>
                <c:pt idx="4758">
                  <c:v>42400</c:v>
                </c:pt>
                <c:pt idx="4759">
                  <c:v>42600</c:v>
                </c:pt>
                <c:pt idx="4760">
                  <c:v>32300</c:v>
                </c:pt>
                <c:pt idx="4761">
                  <c:v>29600</c:v>
                </c:pt>
                <c:pt idx="4762">
                  <c:v>34250</c:v>
                </c:pt>
                <c:pt idx="4763">
                  <c:v>39750</c:v>
                </c:pt>
                <c:pt idx="4764">
                  <c:v>37800</c:v>
                </c:pt>
                <c:pt idx="4765">
                  <c:v>43030</c:v>
                </c:pt>
                <c:pt idx="4766">
                  <c:v>40180</c:v>
                </c:pt>
                <c:pt idx="4767">
                  <c:v>32730</c:v>
                </c:pt>
                <c:pt idx="4768">
                  <c:v>38230</c:v>
                </c:pt>
                <c:pt idx="4769">
                  <c:v>30025</c:v>
                </c:pt>
                <c:pt idx="4770">
                  <c:v>34680</c:v>
                </c:pt>
                <c:pt idx="4771">
                  <c:v>200500</c:v>
                </c:pt>
                <c:pt idx="4772">
                  <c:v>215800</c:v>
                </c:pt>
                <c:pt idx="4773">
                  <c:v>195100</c:v>
                </c:pt>
                <c:pt idx="4774">
                  <c:v>201000</c:v>
                </c:pt>
                <c:pt idx="4775">
                  <c:v>222300</c:v>
                </c:pt>
                <c:pt idx="4776">
                  <c:v>36120</c:v>
                </c:pt>
                <c:pt idx="4777">
                  <c:v>24370</c:v>
                </c:pt>
                <c:pt idx="4778">
                  <c:v>24425</c:v>
                </c:pt>
                <c:pt idx="4779">
                  <c:v>24775</c:v>
                </c:pt>
                <c:pt idx="4780">
                  <c:v>18460</c:v>
                </c:pt>
                <c:pt idx="4781">
                  <c:v>18960</c:v>
                </c:pt>
                <c:pt idx="4782">
                  <c:v>23170</c:v>
                </c:pt>
                <c:pt idx="4783">
                  <c:v>17170</c:v>
                </c:pt>
                <c:pt idx="4784">
                  <c:v>23670</c:v>
                </c:pt>
                <c:pt idx="4785">
                  <c:v>29170</c:v>
                </c:pt>
                <c:pt idx="4786">
                  <c:v>18515</c:v>
                </c:pt>
                <c:pt idx="4787">
                  <c:v>23725</c:v>
                </c:pt>
                <c:pt idx="4788">
                  <c:v>23225</c:v>
                </c:pt>
                <c:pt idx="4789">
                  <c:v>29170</c:v>
                </c:pt>
                <c:pt idx="4790">
                  <c:v>19015</c:v>
                </c:pt>
                <c:pt idx="4791">
                  <c:v>17225</c:v>
                </c:pt>
                <c:pt idx="4792">
                  <c:v>21675</c:v>
                </c:pt>
                <c:pt idx="4793">
                  <c:v>18175</c:v>
                </c:pt>
                <c:pt idx="4794">
                  <c:v>16775</c:v>
                </c:pt>
                <c:pt idx="4795">
                  <c:v>24075</c:v>
                </c:pt>
                <c:pt idx="4796">
                  <c:v>23575</c:v>
                </c:pt>
                <c:pt idx="4797">
                  <c:v>21175</c:v>
                </c:pt>
                <c:pt idx="4798">
                  <c:v>29120</c:v>
                </c:pt>
                <c:pt idx="4799">
                  <c:v>19765</c:v>
                </c:pt>
                <c:pt idx="4800">
                  <c:v>16699</c:v>
                </c:pt>
                <c:pt idx="4801">
                  <c:v>13799</c:v>
                </c:pt>
                <c:pt idx="4802">
                  <c:v>14499</c:v>
                </c:pt>
                <c:pt idx="4803">
                  <c:v>15099</c:v>
                </c:pt>
                <c:pt idx="4804">
                  <c:v>15999</c:v>
                </c:pt>
                <c:pt idx="4805">
                  <c:v>15399</c:v>
                </c:pt>
                <c:pt idx="4806">
                  <c:v>14699</c:v>
                </c:pt>
                <c:pt idx="4807">
                  <c:v>15799</c:v>
                </c:pt>
                <c:pt idx="4808">
                  <c:v>16349</c:v>
                </c:pt>
                <c:pt idx="4809">
                  <c:v>14899</c:v>
                </c:pt>
                <c:pt idx="4810">
                  <c:v>15399</c:v>
                </c:pt>
                <c:pt idx="4811">
                  <c:v>15099</c:v>
                </c:pt>
                <c:pt idx="4812">
                  <c:v>16499</c:v>
                </c:pt>
                <c:pt idx="4813">
                  <c:v>15449</c:v>
                </c:pt>
                <c:pt idx="4814">
                  <c:v>13999</c:v>
                </c:pt>
                <c:pt idx="4815">
                  <c:v>14349</c:v>
                </c:pt>
                <c:pt idx="4816">
                  <c:v>16049</c:v>
                </c:pt>
                <c:pt idx="4817">
                  <c:v>14499</c:v>
                </c:pt>
                <c:pt idx="4818">
                  <c:v>14949</c:v>
                </c:pt>
                <c:pt idx="4819">
                  <c:v>15999</c:v>
                </c:pt>
                <c:pt idx="4820">
                  <c:v>16949</c:v>
                </c:pt>
                <c:pt idx="4821">
                  <c:v>15249</c:v>
                </c:pt>
                <c:pt idx="4822">
                  <c:v>15849</c:v>
                </c:pt>
                <c:pt idx="4823">
                  <c:v>15599</c:v>
                </c:pt>
                <c:pt idx="4824">
                  <c:v>15589</c:v>
                </c:pt>
                <c:pt idx="4825">
                  <c:v>16489</c:v>
                </c:pt>
                <c:pt idx="4826">
                  <c:v>17689</c:v>
                </c:pt>
                <c:pt idx="4827">
                  <c:v>16989</c:v>
                </c:pt>
                <c:pt idx="4828">
                  <c:v>16089</c:v>
                </c:pt>
                <c:pt idx="4829">
                  <c:v>16789</c:v>
                </c:pt>
                <c:pt idx="4830">
                  <c:v>14489</c:v>
                </c:pt>
                <c:pt idx="4831">
                  <c:v>15889</c:v>
                </c:pt>
                <c:pt idx="4832">
                  <c:v>14989</c:v>
                </c:pt>
                <c:pt idx="4833">
                  <c:v>15389</c:v>
                </c:pt>
                <c:pt idx="4834">
                  <c:v>33095</c:v>
                </c:pt>
                <c:pt idx="4835">
                  <c:v>25095</c:v>
                </c:pt>
                <c:pt idx="4836">
                  <c:v>24595</c:v>
                </c:pt>
                <c:pt idx="4837">
                  <c:v>28095</c:v>
                </c:pt>
                <c:pt idx="4838">
                  <c:v>30095</c:v>
                </c:pt>
                <c:pt idx="4839">
                  <c:v>22195</c:v>
                </c:pt>
                <c:pt idx="4840">
                  <c:v>28495</c:v>
                </c:pt>
                <c:pt idx="4841">
                  <c:v>23195</c:v>
                </c:pt>
                <c:pt idx="4842">
                  <c:v>28795</c:v>
                </c:pt>
                <c:pt idx="4843">
                  <c:v>25295</c:v>
                </c:pt>
                <c:pt idx="4844">
                  <c:v>23395</c:v>
                </c:pt>
                <c:pt idx="4845">
                  <c:v>29195</c:v>
                </c:pt>
                <c:pt idx="4846">
                  <c:v>22395</c:v>
                </c:pt>
                <c:pt idx="4847">
                  <c:v>33795</c:v>
                </c:pt>
                <c:pt idx="4848">
                  <c:v>25795</c:v>
                </c:pt>
                <c:pt idx="4849">
                  <c:v>30795</c:v>
                </c:pt>
                <c:pt idx="4850">
                  <c:v>34295</c:v>
                </c:pt>
                <c:pt idx="4851">
                  <c:v>25995</c:v>
                </c:pt>
                <c:pt idx="4852">
                  <c:v>29295</c:v>
                </c:pt>
                <c:pt idx="4853">
                  <c:v>25495</c:v>
                </c:pt>
                <c:pt idx="4854">
                  <c:v>29195</c:v>
                </c:pt>
                <c:pt idx="4855">
                  <c:v>31295</c:v>
                </c:pt>
                <c:pt idx="4856">
                  <c:v>23595</c:v>
                </c:pt>
                <c:pt idx="4857">
                  <c:v>22595</c:v>
                </c:pt>
                <c:pt idx="4858">
                  <c:v>19590</c:v>
                </c:pt>
                <c:pt idx="4859">
                  <c:v>19390</c:v>
                </c:pt>
                <c:pt idx="4860">
                  <c:v>18590</c:v>
                </c:pt>
                <c:pt idx="4861">
                  <c:v>20890</c:v>
                </c:pt>
                <c:pt idx="4862">
                  <c:v>21890</c:v>
                </c:pt>
                <c:pt idx="4863">
                  <c:v>17490</c:v>
                </c:pt>
                <c:pt idx="4864">
                  <c:v>15890</c:v>
                </c:pt>
                <c:pt idx="4865">
                  <c:v>19690</c:v>
                </c:pt>
                <c:pt idx="4866">
                  <c:v>20590</c:v>
                </c:pt>
                <c:pt idx="4867">
                  <c:v>21590</c:v>
                </c:pt>
                <c:pt idx="4868">
                  <c:v>20690</c:v>
                </c:pt>
                <c:pt idx="4869">
                  <c:v>15990</c:v>
                </c:pt>
                <c:pt idx="4870">
                  <c:v>21990</c:v>
                </c:pt>
                <c:pt idx="4871">
                  <c:v>21690</c:v>
                </c:pt>
                <c:pt idx="4872">
                  <c:v>18090</c:v>
                </c:pt>
                <c:pt idx="4873">
                  <c:v>20390</c:v>
                </c:pt>
                <c:pt idx="4874">
                  <c:v>19890</c:v>
                </c:pt>
                <c:pt idx="4875">
                  <c:v>17700</c:v>
                </c:pt>
                <c:pt idx="4876">
                  <c:v>20990</c:v>
                </c:pt>
                <c:pt idx="4877">
                  <c:v>19990</c:v>
                </c:pt>
                <c:pt idx="4878">
                  <c:v>17500</c:v>
                </c:pt>
                <c:pt idx="4879">
                  <c:v>19200</c:v>
                </c:pt>
                <c:pt idx="4880">
                  <c:v>21200</c:v>
                </c:pt>
                <c:pt idx="4881">
                  <c:v>16490</c:v>
                </c:pt>
                <c:pt idx="4882">
                  <c:v>18090</c:v>
                </c:pt>
                <c:pt idx="4883">
                  <c:v>25890</c:v>
                </c:pt>
                <c:pt idx="4884">
                  <c:v>23690</c:v>
                </c:pt>
                <c:pt idx="4885">
                  <c:v>21990</c:v>
                </c:pt>
                <c:pt idx="4886">
                  <c:v>2000</c:v>
                </c:pt>
                <c:pt idx="4887">
                  <c:v>2000</c:v>
                </c:pt>
                <c:pt idx="4888">
                  <c:v>2000</c:v>
                </c:pt>
                <c:pt idx="4889">
                  <c:v>2000</c:v>
                </c:pt>
                <c:pt idx="4890">
                  <c:v>2000</c:v>
                </c:pt>
                <c:pt idx="4891">
                  <c:v>2000</c:v>
                </c:pt>
                <c:pt idx="4892">
                  <c:v>2000</c:v>
                </c:pt>
                <c:pt idx="4893">
                  <c:v>24700</c:v>
                </c:pt>
                <c:pt idx="4894">
                  <c:v>28500</c:v>
                </c:pt>
                <c:pt idx="4895">
                  <c:v>27400</c:v>
                </c:pt>
                <c:pt idx="4896">
                  <c:v>25800</c:v>
                </c:pt>
                <c:pt idx="4897">
                  <c:v>31090</c:v>
                </c:pt>
                <c:pt idx="4898">
                  <c:v>26000</c:v>
                </c:pt>
                <c:pt idx="4899">
                  <c:v>24900</c:v>
                </c:pt>
                <c:pt idx="4900">
                  <c:v>29990</c:v>
                </c:pt>
                <c:pt idx="4901">
                  <c:v>25305</c:v>
                </c:pt>
                <c:pt idx="4902">
                  <c:v>30610</c:v>
                </c:pt>
                <c:pt idx="4903">
                  <c:v>29510</c:v>
                </c:pt>
                <c:pt idx="4904">
                  <c:v>26405</c:v>
                </c:pt>
                <c:pt idx="4905">
                  <c:v>24975</c:v>
                </c:pt>
                <c:pt idx="4906">
                  <c:v>26370</c:v>
                </c:pt>
                <c:pt idx="4907">
                  <c:v>31575</c:v>
                </c:pt>
                <c:pt idx="4908">
                  <c:v>27775</c:v>
                </c:pt>
                <c:pt idx="4909">
                  <c:v>26330</c:v>
                </c:pt>
                <c:pt idx="4910">
                  <c:v>28330</c:v>
                </c:pt>
                <c:pt idx="4911">
                  <c:v>25330</c:v>
                </c:pt>
                <c:pt idx="4912">
                  <c:v>26830</c:v>
                </c:pt>
                <c:pt idx="4913">
                  <c:v>26830</c:v>
                </c:pt>
                <c:pt idx="4914">
                  <c:v>28030</c:v>
                </c:pt>
                <c:pt idx="4915">
                  <c:v>23930</c:v>
                </c:pt>
                <c:pt idx="4916">
                  <c:v>21630</c:v>
                </c:pt>
                <c:pt idx="4917">
                  <c:v>26530</c:v>
                </c:pt>
                <c:pt idx="4918">
                  <c:v>29030</c:v>
                </c:pt>
                <c:pt idx="4919">
                  <c:v>32755</c:v>
                </c:pt>
                <c:pt idx="4920">
                  <c:v>19650</c:v>
                </c:pt>
                <c:pt idx="4921">
                  <c:v>29575</c:v>
                </c:pt>
                <c:pt idx="4922">
                  <c:v>23655</c:v>
                </c:pt>
                <c:pt idx="4923">
                  <c:v>26615</c:v>
                </c:pt>
                <c:pt idx="4924">
                  <c:v>26665</c:v>
                </c:pt>
                <c:pt idx="4925">
                  <c:v>23705</c:v>
                </c:pt>
                <c:pt idx="4926">
                  <c:v>29575</c:v>
                </c:pt>
                <c:pt idx="4927">
                  <c:v>19700</c:v>
                </c:pt>
                <c:pt idx="4928">
                  <c:v>28440</c:v>
                </c:pt>
                <c:pt idx="4929">
                  <c:v>30440</c:v>
                </c:pt>
                <c:pt idx="4930">
                  <c:v>25040</c:v>
                </c:pt>
                <c:pt idx="4931">
                  <c:v>26840</c:v>
                </c:pt>
                <c:pt idx="4932">
                  <c:v>26440</c:v>
                </c:pt>
                <c:pt idx="4933">
                  <c:v>28240</c:v>
                </c:pt>
                <c:pt idx="4934">
                  <c:v>28355</c:v>
                </c:pt>
                <c:pt idx="4935">
                  <c:v>26505</c:v>
                </c:pt>
                <c:pt idx="4936">
                  <c:v>25105</c:v>
                </c:pt>
                <c:pt idx="4937">
                  <c:v>30580</c:v>
                </c:pt>
                <c:pt idx="4938">
                  <c:v>26955</c:v>
                </c:pt>
                <c:pt idx="4939">
                  <c:v>28530</c:v>
                </c:pt>
                <c:pt idx="4940">
                  <c:v>27770</c:v>
                </c:pt>
                <c:pt idx="4941">
                  <c:v>29205</c:v>
                </c:pt>
                <c:pt idx="4942">
                  <c:v>31055</c:v>
                </c:pt>
                <c:pt idx="4943">
                  <c:v>25920</c:v>
                </c:pt>
                <c:pt idx="4944">
                  <c:v>32560</c:v>
                </c:pt>
                <c:pt idx="4945">
                  <c:v>20660</c:v>
                </c:pt>
                <c:pt idx="4946">
                  <c:v>25510</c:v>
                </c:pt>
                <c:pt idx="4947">
                  <c:v>34010</c:v>
                </c:pt>
                <c:pt idx="4948">
                  <c:v>31510</c:v>
                </c:pt>
                <c:pt idx="4949">
                  <c:v>32560</c:v>
                </c:pt>
                <c:pt idx="4950">
                  <c:v>25860</c:v>
                </c:pt>
                <c:pt idx="4951">
                  <c:v>26450</c:v>
                </c:pt>
                <c:pt idx="4952">
                  <c:v>23020</c:v>
                </c:pt>
                <c:pt idx="4953">
                  <c:v>27240</c:v>
                </c:pt>
                <c:pt idx="4954">
                  <c:v>17990</c:v>
                </c:pt>
                <c:pt idx="4955">
                  <c:v>30550</c:v>
                </c:pt>
                <c:pt idx="4956">
                  <c:v>24190</c:v>
                </c:pt>
                <c:pt idx="4957">
                  <c:v>23750</c:v>
                </c:pt>
                <c:pt idx="4958">
                  <c:v>28050</c:v>
                </c:pt>
                <c:pt idx="4959">
                  <c:v>21970</c:v>
                </c:pt>
                <c:pt idx="4960">
                  <c:v>31360</c:v>
                </c:pt>
                <c:pt idx="4961">
                  <c:v>24540</c:v>
                </c:pt>
                <c:pt idx="4962">
                  <c:v>25400</c:v>
                </c:pt>
                <c:pt idx="4963">
                  <c:v>25350</c:v>
                </c:pt>
                <c:pt idx="4964">
                  <c:v>23610</c:v>
                </c:pt>
                <c:pt idx="4965">
                  <c:v>28560</c:v>
                </c:pt>
                <c:pt idx="4966">
                  <c:v>26310</c:v>
                </c:pt>
                <c:pt idx="4967">
                  <c:v>22700</c:v>
                </c:pt>
                <c:pt idx="4968">
                  <c:v>35260</c:v>
                </c:pt>
                <c:pt idx="4969">
                  <c:v>24630</c:v>
                </c:pt>
                <c:pt idx="4970">
                  <c:v>27630</c:v>
                </c:pt>
                <c:pt idx="4971">
                  <c:v>31750</c:v>
                </c:pt>
                <c:pt idx="4972">
                  <c:v>26750</c:v>
                </c:pt>
                <c:pt idx="4973">
                  <c:v>25840</c:v>
                </c:pt>
                <c:pt idx="4974">
                  <c:v>32890</c:v>
                </c:pt>
                <c:pt idx="4975">
                  <c:v>24050</c:v>
                </c:pt>
                <c:pt idx="4976">
                  <c:v>31840</c:v>
                </c:pt>
                <c:pt idx="4977">
                  <c:v>24960</c:v>
                </c:pt>
                <c:pt idx="4978">
                  <c:v>26640</c:v>
                </c:pt>
                <c:pt idx="4979">
                  <c:v>35590</c:v>
                </c:pt>
                <c:pt idx="4980">
                  <c:v>23000</c:v>
                </c:pt>
                <c:pt idx="4981">
                  <c:v>32080</c:v>
                </c:pt>
                <c:pt idx="4982">
                  <c:v>34360</c:v>
                </c:pt>
                <c:pt idx="4983">
                  <c:v>28380</c:v>
                </c:pt>
                <c:pt idx="4984">
                  <c:v>25680</c:v>
                </c:pt>
                <c:pt idx="4985">
                  <c:v>23940</c:v>
                </c:pt>
                <c:pt idx="4986">
                  <c:v>24520</c:v>
                </c:pt>
                <c:pt idx="4987">
                  <c:v>31690</c:v>
                </c:pt>
                <c:pt idx="4988">
                  <c:v>28910</c:v>
                </c:pt>
                <c:pt idx="4989">
                  <c:v>35610</c:v>
                </c:pt>
                <c:pt idx="4990">
                  <c:v>18290</c:v>
                </c:pt>
                <c:pt idx="4991">
                  <c:v>23230</c:v>
                </c:pt>
                <c:pt idx="4992">
                  <c:v>34340</c:v>
                </c:pt>
                <c:pt idx="4993">
                  <c:v>28890</c:v>
                </c:pt>
                <c:pt idx="4994">
                  <c:v>31710</c:v>
                </c:pt>
                <c:pt idx="4995">
                  <c:v>27960</c:v>
                </c:pt>
                <c:pt idx="4996">
                  <c:v>20960</c:v>
                </c:pt>
                <c:pt idx="4997">
                  <c:v>22180</c:v>
                </c:pt>
                <c:pt idx="4998">
                  <c:v>25750</c:v>
                </c:pt>
                <c:pt idx="4999">
                  <c:v>32340</c:v>
                </c:pt>
                <c:pt idx="5000">
                  <c:v>27320</c:v>
                </c:pt>
                <c:pt idx="5001">
                  <c:v>26470</c:v>
                </c:pt>
                <c:pt idx="5002">
                  <c:v>27650</c:v>
                </c:pt>
                <c:pt idx="5003">
                  <c:v>29170</c:v>
                </c:pt>
                <c:pt idx="5004">
                  <c:v>18390</c:v>
                </c:pt>
                <c:pt idx="5005">
                  <c:v>22160</c:v>
                </c:pt>
                <c:pt idx="5006">
                  <c:v>24950</c:v>
                </c:pt>
                <c:pt idx="5007">
                  <c:v>26630</c:v>
                </c:pt>
                <c:pt idx="5008">
                  <c:v>33390</c:v>
                </c:pt>
                <c:pt idx="5009">
                  <c:v>35160</c:v>
                </c:pt>
                <c:pt idx="5010">
                  <c:v>28750</c:v>
                </c:pt>
                <c:pt idx="5011">
                  <c:v>23910</c:v>
                </c:pt>
                <c:pt idx="5012">
                  <c:v>32580</c:v>
                </c:pt>
                <c:pt idx="5013">
                  <c:v>29700</c:v>
                </c:pt>
                <c:pt idx="5014">
                  <c:v>36410</c:v>
                </c:pt>
                <c:pt idx="5015">
                  <c:v>25200</c:v>
                </c:pt>
                <c:pt idx="5016">
                  <c:v>23900</c:v>
                </c:pt>
                <c:pt idx="5017">
                  <c:v>24620</c:v>
                </c:pt>
                <c:pt idx="5018">
                  <c:v>32510</c:v>
                </c:pt>
                <c:pt idx="5019">
                  <c:v>22860</c:v>
                </c:pt>
                <c:pt idx="5020">
                  <c:v>27380</c:v>
                </c:pt>
                <c:pt idx="5021">
                  <c:v>26575</c:v>
                </c:pt>
                <c:pt idx="5022">
                  <c:v>32330</c:v>
                </c:pt>
                <c:pt idx="5023">
                  <c:v>31430</c:v>
                </c:pt>
                <c:pt idx="5024">
                  <c:v>26480</c:v>
                </c:pt>
                <c:pt idx="5025">
                  <c:v>25675</c:v>
                </c:pt>
                <c:pt idx="5026">
                  <c:v>37020</c:v>
                </c:pt>
                <c:pt idx="5027">
                  <c:v>31010</c:v>
                </c:pt>
                <c:pt idx="5028">
                  <c:v>25675</c:v>
                </c:pt>
                <c:pt idx="5029">
                  <c:v>26480</c:v>
                </c:pt>
                <c:pt idx="5030">
                  <c:v>27830</c:v>
                </c:pt>
                <c:pt idx="5031">
                  <c:v>32780</c:v>
                </c:pt>
                <c:pt idx="5032">
                  <c:v>24035</c:v>
                </c:pt>
                <c:pt idx="5033">
                  <c:v>30780</c:v>
                </c:pt>
                <c:pt idx="5034">
                  <c:v>22500</c:v>
                </c:pt>
                <c:pt idx="5035">
                  <c:v>31270</c:v>
                </c:pt>
                <c:pt idx="5036">
                  <c:v>22750</c:v>
                </c:pt>
                <c:pt idx="5037">
                  <c:v>24320</c:v>
                </c:pt>
                <c:pt idx="5038">
                  <c:v>33270</c:v>
                </c:pt>
                <c:pt idx="5039">
                  <c:v>28115</c:v>
                </c:pt>
                <c:pt idx="5040">
                  <c:v>30610</c:v>
                </c:pt>
                <c:pt idx="5041">
                  <c:v>27405</c:v>
                </c:pt>
                <c:pt idx="5042">
                  <c:v>32610</c:v>
                </c:pt>
                <c:pt idx="5043">
                  <c:v>22610</c:v>
                </c:pt>
                <c:pt idx="5044">
                  <c:v>23610</c:v>
                </c:pt>
                <c:pt idx="5045">
                  <c:v>36620</c:v>
                </c:pt>
                <c:pt idx="5046">
                  <c:v>38620</c:v>
                </c:pt>
                <c:pt idx="5047">
                  <c:v>39550</c:v>
                </c:pt>
                <c:pt idx="5048">
                  <c:v>38050</c:v>
                </c:pt>
                <c:pt idx="5049">
                  <c:v>42150</c:v>
                </c:pt>
                <c:pt idx="5050">
                  <c:v>43600</c:v>
                </c:pt>
                <c:pt idx="5051">
                  <c:v>42850</c:v>
                </c:pt>
                <c:pt idx="5052">
                  <c:v>44300</c:v>
                </c:pt>
                <c:pt idx="5053">
                  <c:v>49750</c:v>
                </c:pt>
                <c:pt idx="5054">
                  <c:v>49850</c:v>
                </c:pt>
                <c:pt idx="5055">
                  <c:v>50100</c:v>
                </c:pt>
                <c:pt idx="5056">
                  <c:v>58400</c:v>
                </c:pt>
                <c:pt idx="5057">
                  <c:v>59000</c:v>
                </c:pt>
                <c:pt idx="5058">
                  <c:v>44050</c:v>
                </c:pt>
                <c:pt idx="5059">
                  <c:v>42600</c:v>
                </c:pt>
                <c:pt idx="5060">
                  <c:v>57600</c:v>
                </c:pt>
                <c:pt idx="5061">
                  <c:v>43700</c:v>
                </c:pt>
                <c:pt idx="5062">
                  <c:v>59800</c:v>
                </c:pt>
                <c:pt idx="5063">
                  <c:v>52000</c:v>
                </c:pt>
                <c:pt idx="5064">
                  <c:v>45150</c:v>
                </c:pt>
                <c:pt idx="5065">
                  <c:v>53400</c:v>
                </c:pt>
                <c:pt idx="5066">
                  <c:v>44950</c:v>
                </c:pt>
                <c:pt idx="5067">
                  <c:v>61500</c:v>
                </c:pt>
                <c:pt idx="5068">
                  <c:v>46400</c:v>
                </c:pt>
                <c:pt idx="5069">
                  <c:v>115400</c:v>
                </c:pt>
                <c:pt idx="5070">
                  <c:v>137100</c:v>
                </c:pt>
                <c:pt idx="5071">
                  <c:v>119900</c:v>
                </c:pt>
                <c:pt idx="5072">
                  <c:v>139900</c:v>
                </c:pt>
                <c:pt idx="5073">
                  <c:v>217900</c:v>
                </c:pt>
                <c:pt idx="5074">
                  <c:v>50200</c:v>
                </c:pt>
                <c:pt idx="5075">
                  <c:v>45750</c:v>
                </c:pt>
                <c:pt idx="5076">
                  <c:v>58000</c:v>
                </c:pt>
                <c:pt idx="5077">
                  <c:v>51300</c:v>
                </c:pt>
                <c:pt idx="5078">
                  <c:v>46650</c:v>
                </c:pt>
                <c:pt idx="5079">
                  <c:v>61450</c:v>
                </c:pt>
                <c:pt idx="5080">
                  <c:v>47900</c:v>
                </c:pt>
                <c:pt idx="5081">
                  <c:v>52750</c:v>
                </c:pt>
                <c:pt idx="5082">
                  <c:v>38600</c:v>
                </c:pt>
                <c:pt idx="5083">
                  <c:v>43350</c:v>
                </c:pt>
                <c:pt idx="5084">
                  <c:v>48900</c:v>
                </c:pt>
                <c:pt idx="5085">
                  <c:v>40250</c:v>
                </c:pt>
                <c:pt idx="5086">
                  <c:v>50800</c:v>
                </c:pt>
                <c:pt idx="5087">
                  <c:v>37150</c:v>
                </c:pt>
                <c:pt idx="5088">
                  <c:v>51700</c:v>
                </c:pt>
                <c:pt idx="5089">
                  <c:v>37800</c:v>
                </c:pt>
                <c:pt idx="5090">
                  <c:v>49800</c:v>
                </c:pt>
                <c:pt idx="5091">
                  <c:v>40900</c:v>
                </c:pt>
                <c:pt idx="5092">
                  <c:v>39250</c:v>
                </c:pt>
                <c:pt idx="5093">
                  <c:v>44200</c:v>
                </c:pt>
                <c:pt idx="5094">
                  <c:v>45500</c:v>
                </c:pt>
                <c:pt idx="5095">
                  <c:v>42050</c:v>
                </c:pt>
                <c:pt idx="5096">
                  <c:v>40400</c:v>
                </c:pt>
                <c:pt idx="5097">
                  <c:v>53100</c:v>
                </c:pt>
                <c:pt idx="5098">
                  <c:v>51200</c:v>
                </c:pt>
                <c:pt idx="5099">
                  <c:v>41550</c:v>
                </c:pt>
                <c:pt idx="5100">
                  <c:v>44150</c:v>
                </c:pt>
                <c:pt idx="5101">
                  <c:v>39950</c:v>
                </c:pt>
                <c:pt idx="5102">
                  <c:v>35800</c:v>
                </c:pt>
                <c:pt idx="5103">
                  <c:v>37400</c:v>
                </c:pt>
                <c:pt idx="5104">
                  <c:v>32000</c:v>
                </c:pt>
                <c:pt idx="5105">
                  <c:v>40200</c:v>
                </c:pt>
                <c:pt idx="5106">
                  <c:v>35000</c:v>
                </c:pt>
                <c:pt idx="5107">
                  <c:v>33400</c:v>
                </c:pt>
                <c:pt idx="5108">
                  <c:v>44750</c:v>
                </c:pt>
                <c:pt idx="5109">
                  <c:v>41500</c:v>
                </c:pt>
                <c:pt idx="5110">
                  <c:v>36900</c:v>
                </c:pt>
                <c:pt idx="5111">
                  <c:v>33100</c:v>
                </c:pt>
                <c:pt idx="5112">
                  <c:v>38500</c:v>
                </c:pt>
                <c:pt idx="5113">
                  <c:v>41850</c:v>
                </c:pt>
                <c:pt idx="5114">
                  <c:v>46050</c:v>
                </c:pt>
                <c:pt idx="5115">
                  <c:v>45450</c:v>
                </c:pt>
                <c:pt idx="5116">
                  <c:v>36100</c:v>
                </c:pt>
                <c:pt idx="5117">
                  <c:v>40250</c:v>
                </c:pt>
                <c:pt idx="5118">
                  <c:v>34500</c:v>
                </c:pt>
                <c:pt idx="5119">
                  <c:v>37150</c:v>
                </c:pt>
                <c:pt idx="5120">
                  <c:v>34550</c:v>
                </c:pt>
                <c:pt idx="5121">
                  <c:v>32950</c:v>
                </c:pt>
                <c:pt idx="5122">
                  <c:v>2251</c:v>
                </c:pt>
                <c:pt idx="5123">
                  <c:v>2449</c:v>
                </c:pt>
                <c:pt idx="5124">
                  <c:v>22195</c:v>
                </c:pt>
                <c:pt idx="5125">
                  <c:v>21395</c:v>
                </c:pt>
                <c:pt idx="5126">
                  <c:v>24895</c:v>
                </c:pt>
                <c:pt idx="5127">
                  <c:v>24095</c:v>
                </c:pt>
                <c:pt idx="5128">
                  <c:v>22195</c:v>
                </c:pt>
                <c:pt idx="5129">
                  <c:v>21395</c:v>
                </c:pt>
                <c:pt idx="5130">
                  <c:v>33250</c:v>
                </c:pt>
                <c:pt idx="5131">
                  <c:v>33800</c:v>
                </c:pt>
                <c:pt idx="5132">
                  <c:v>33200</c:v>
                </c:pt>
                <c:pt idx="5133">
                  <c:v>31450</c:v>
                </c:pt>
                <c:pt idx="5134">
                  <c:v>31200</c:v>
                </c:pt>
                <c:pt idx="5135">
                  <c:v>33450</c:v>
                </c:pt>
                <c:pt idx="5136">
                  <c:v>33450</c:v>
                </c:pt>
                <c:pt idx="5137">
                  <c:v>33950</c:v>
                </c:pt>
                <c:pt idx="5138">
                  <c:v>34050</c:v>
                </c:pt>
                <c:pt idx="5139">
                  <c:v>31900</c:v>
                </c:pt>
                <c:pt idx="5140">
                  <c:v>31450</c:v>
                </c:pt>
                <c:pt idx="5141">
                  <c:v>32250</c:v>
                </c:pt>
                <c:pt idx="5142">
                  <c:v>32250</c:v>
                </c:pt>
                <c:pt idx="5143">
                  <c:v>34750</c:v>
                </c:pt>
                <c:pt idx="5144">
                  <c:v>32700</c:v>
                </c:pt>
                <c:pt idx="5145">
                  <c:v>33050</c:v>
                </c:pt>
                <c:pt idx="5146">
                  <c:v>46950</c:v>
                </c:pt>
                <c:pt idx="5147">
                  <c:v>54900</c:v>
                </c:pt>
                <c:pt idx="5148">
                  <c:v>44350</c:v>
                </c:pt>
                <c:pt idx="5149">
                  <c:v>37500</c:v>
                </c:pt>
                <c:pt idx="5150">
                  <c:v>36050</c:v>
                </c:pt>
                <c:pt idx="5151">
                  <c:v>39150</c:v>
                </c:pt>
                <c:pt idx="5152">
                  <c:v>50550</c:v>
                </c:pt>
                <c:pt idx="5153">
                  <c:v>40400</c:v>
                </c:pt>
                <c:pt idx="5154">
                  <c:v>43350</c:v>
                </c:pt>
                <c:pt idx="5155">
                  <c:v>33250</c:v>
                </c:pt>
                <c:pt idx="5156">
                  <c:v>36050</c:v>
                </c:pt>
                <c:pt idx="5157">
                  <c:v>43550</c:v>
                </c:pt>
                <c:pt idx="5158">
                  <c:v>37000</c:v>
                </c:pt>
                <c:pt idx="5159">
                  <c:v>34450</c:v>
                </c:pt>
                <c:pt idx="5160">
                  <c:v>35650</c:v>
                </c:pt>
                <c:pt idx="5161">
                  <c:v>36200</c:v>
                </c:pt>
                <c:pt idx="5162">
                  <c:v>34900</c:v>
                </c:pt>
                <c:pt idx="5163">
                  <c:v>33700</c:v>
                </c:pt>
                <c:pt idx="5164">
                  <c:v>33250</c:v>
                </c:pt>
                <c:pt idx="5165">
                  <c:v>34250</c:v>
                </c:pt>
                <c:pt idx="5166">
                  <c:v>43850</c:v>
                </c:pt>
                <c:pt idx="5167">
                  <c:v>35750</c:v>
                </c:pt>
                <c:pt idx="5168">
                  <c:v>38700</c:v>
                </c:pt>
                <c:pt idx="5169">
                  <c:v>37000</c:v>
                </c:pt>
                <c:pt idx="5170">
                  <c:v>35900</c:v>
                </c:pt>
                <c:pt idx="5171">
                  <c:v>43900</c:v>
                </c:pt>
                <c:pt idx="5172">
                  <c:v>36650</c:v>
                </c:pt>
                <c:pt idx="5173">
                  <c:v>14335</c:v>
                </c:pt>
                <c:pt idx="5174">
                  <c:v>14775</c:v>
                </c:pt>
                <c:pt idx="5175">
                  <c:v>18425</c:v>
                </c:pt>
                <c:pt idx="5176">
                  <c:v>19850</c:v>
                </c:pt>
                <c:pt idx="5177">
                  <c:v>15675</c:v>
                </c:pt>
                <c:pt idx="5178">
                  <c:v>16980</c:v>
                </c:pt>
                <c:pt idx="5179">
                  <c:v>20280</c:v>
                </c:pt>
                <c:pt idx="5180">
                  <c:v>30210</c:v>
                </c:pt>
                <c:pt idx="5181">
                  <c:v>26755</c:v>
                </c:pt>
                <c:pt idx="5182">
                  <c:v>23100</c:v>
                </c:pt>
                <c:pt idx="5183">
                  <c:v>26960</c:v>
                </c:pt>
                <c:pt idx="5184">
                  <c:v>18765</c:v>
                </c:pt>
                <c:pt idx="5185">
                  <c:v>20290</c:v>
                </c:pt>
                <c:pt idx="5186">
                  <c:v>23100</c:v>
                </c:pt>
                <c:pt idx="5187">
                  <c:v>28580</c:v>
                </c:pt>
                <c:pt idx="5188">
                  <c:v>19275</c:v>
                </c:pt>
                <c:pt idx="5189">
                  <c:v>24180</c:v>
                </c:pt>
                <c:pt idx="5190">
                  <c:v>28960</c:v>
                </c:pt>
                <c:pt idx="5191">
                  <c:v>24710</c:v>
                </c:pt>
                <c:pt idx="5192">
                  <c:v>22220</c:v>
                </c:pt>
                <c:pt idx="5193">
                  <c:v>32300</c:v>
                </c:pt>
                <c:pt idx="5194">
                  <c:v>20490</c:v>
                </c:pt>
                <c:pt idx="5195">
                  <c:v>21165</c:v>
                </c:pt>
                <c:pt idx="5196">
                  <c:v>29060</c:v>
                </c:pt>
                <c:pt idx="5197">
                  <c:v>24080</c:v>
                </c:pt>
                <c:pt idx="5198">
                  <c:v>28480</c:v>
                </c:pt>
                <c:pt idx="5199">
                  <c:v>24610</c:v>
                </c:pt>
                <c:pt idx="5200">
                  <c:v>31870</c:v>
                </c:pt>
                <c:pt idx="5201">
                  <c:v>21275</c:v>
                </c:pt>
                <c:pt idx="5202">
                  <c:v>41400</c:v>
                </c:pt>
                <c:pt idx="5203">
                  <c:v>54550</c:v>
                </c:pt>
                <c:pt idx="5204">
                  <c:v>43900</c:v>
                </c:pt>
                <c:pt idx="5205">
                  <c:v>29310</c:v>
                </c:pt>
                <c:pt idx="5206">
                  <c:v>26910</c:v>
                </c:pt>
                <c:pt idx="5207">
                  <c:v>31755</c:v>
                </c:pt>
                <c:pt idx="5208">
                  <c:v>28250</c:v>
                </c:pt>
                <c:pt idx="5209">
                  <c:v>37610</c:v>
                </c:pt>
                <c:pt idx="5210">
                  <c:v>21599</c:v>
                </c:pt>
                <c:pt idx="5211">
                  <c:v>23999</c:v>
                </c:pt>
                <c:pt idx="5212">
                  <c:v>21599</c:v>
                </c:pt>
                <c:pt idx="5213">
                  <c:v>23999</c:v>
                </c:pt>
                <c:pt idx="5214">
                  <c:v>21899</c:v>
                </c:pt>
                <c:pt idx="5215">
                  <c:v>24299</c:v>
                </c:pt>
                <c:pt idx="5216">
                  <c:v>248000</c:v>
                </c:pt>
                <c:pt idx="5217">
                  <c:v>225400</c:v>
                </c:pt>
                <c:pt idx="5218">
                  <c:v>187900</c:v>
                </c:pt>
                <c:pt idx="5219">
                  <c:v>237600</c:v>
                </c:pt>
                <c:pt idx="5220">
                  <c:v>191900</c:v>
                </c:pt>
                <c:pt idx="5221">
                  <c:v>202000</c:v>
                </c:pt>
                <c:pt idx="5222">
                  <c:v>202000</c:v>
                </c:pt>
                <c:pt idx="5223">
                  <c:v>225400</c:v>
                </c:pt>
                <c:pt idx="5224">
                  <c:v>248000</c:v>
                </c:pt>
                <c:pt idx="5225">
                  <c:v>191900</c:v>
                </c:pt>
                <c:pt idx="5226">
                  <c:v>237600</c:v>
                </c:pt>
                <c:pt idx="5227">
                  <c:v>209500</c:v>
                </c:pt>
                <c:pt idx="5228">
                  <c:v>209500</c:v>
                </c:pt>
                <c:pt idx="5229">
                  <c:v>191900</c:v>
                </c:pt>
                <c:pt idx="5230">
                  <c:v>251600</c:v>
                </c:pt>
                <c:pt idx="5231">
                  <c:v>191900</c:v>
                </c:pt>
                <c:pt idx="5232">
                  <c:v>198900</c:v>
                </c:pt>
                <c:pt idx="5233">
                  <c:v>256300</c:v>
                </c:pt>
                <c:pt idx="5234">
                  <c:v>202000</c:v>
                </c:pt>
                <c:pt idx="5235">
                  <c:v>241200</c:v>
                </c:pt>
                <c:pt idx="5236">
                  <c:v>251600</c:v>
                </c:pt>
                <c:pt idx="5237">
                  <c:v>241200</c:v>
                </c:pt>
                <c:pt idx="5238">
                  <c:v>202000</c:v>
                </c:pt>
                <c:pt idx="5239">
                  <c:v>225400</c:v>
                </c:pt>
                <c:pt idx="5240">
                  <c:v>225400</c:v>
                </c:pt>
                <c:pt idx="5241">
                  <c:v>29350</c:v>
                </c:pt>
                <c:pt idx="5242">
                  <c:v>32150</c:v>
                </c:pt>
                <c:pt idx="5243">
                  <c:v>26350</c:v>
                </c:pt>
                <c:pt idx="5244">
                  <c:v>32150</c:v>
                </c:pt>
                <c:pt idx="5245">
                  <c:v>34600</c:v>
                </c:pt>
                <c:pt idx="5246">
                  <c:v>29300</c:v>
                </c:pt>
                <c:pt idx="5247">
                  <c:v>33400</c:v>
                </c:pt>
                <c:pt idx="5248">
                  <c:v>27200</c:v>
                </c:pt>
                <c:pt idx="5249">
                  <c:v>27950</c:v>
                </c:pt>
                <c:pt idx="5250">
                  <c:v>26750</c:v>
                </c:pt>
                <c:pt idx="5251">
                  <c:v>34600</c:v>
                </c:pt>
                <c:pt idx="5252">
                  <c:v>33400</c:v>
                </c:pt>
                <c:pt idx="5253">
                  <c:v>29500</c:v>
                </c:pt>
                <c:pt idx="5254">
                  <c:v>26950</c:v>
                </c:pt>
                <c:pt idx="5255">
                  <c:v>34950</c:v>
                </c:pt>
                <c:pt idx="5256">
                  <c:v>28150</c:v>
                </c:pt>
                <c:pt idx="5257">
                  <c:v>29900</c:v>
                </c:pt>
                <c:pt idx="5258">
                  <c:v>33750</c:v>
                </c:pt>
                <c:pt idx="5259">
                  <c:v>35200</c:v>
                </c:pt>
                <c:pt idx="5260">
                  <c:v>47400</c:v>
                </c:pt>
                <c:pt idx="5261">
                  <c:v>51500</c:v>
                </c:pt>
                <c:pt idx="5262">
                  <c:v>38000</c:v>
                </c:pt>
                <c:pt idx="5263">
                  <c:v>40500</c:v>
                </c:pt>
                <c:pt idx="5264">
                  <c:v>41250</c:v>
                </c:pt>
                <c:pt idx="5265">
                  <c:v>38750</c:v>
                </c:pt>
                <c:pt idx="5266">
                  <c:v>53850</c:v>
                </c:pt>
                <c:pt idx="5267">
                  <c:v>77900</c:v>
                </c:pt>
                <c:pt idx="5268">
                  <c:v>69800</c:v>
                </c:pt>
                <c:pt idx="5269">
                  <c:v>76050</c:v>
                </c:pt>
                <c:pt idx="5270">
                  <c:v>70600</c:v>
                </c:pt>
                <c:pt idx="5271">
                  <c:v>78550</c:v>
                </c:pt>
                <c:pt idx="5272">
                  <c:v>77200</c:v>
                </c:pt>
                <c:pt idx="5273">
                  <c:v>79700</c:v>
                </c:pt>
                <c:pt idx="5274">
                  <c:v>71600</c:v>
                </c:pt>
                <c:pt idx="5275">
                  <c:v>286750</c:v>
                </c:pt>
                <c:pt idx="5276">
                  <c:v>319400</c:v>
                </c:pt>
                <c:pt idx="5277">
                  <c:v>295850</c:v>
                </c:pt>
                <c:pt idx="5278">
                  <c:v>329325</c:v>
                </c:pt>
                <c:pt idx="5279">
                  <c:v>250000</c:v>
                </c:pt>
                <c:pt idx="5280">
                  <c:v>290000</c:v>
                </c:pt>
                <c:pt idx="5281">
                  <c:v>296000</c:v>
                </c:pt>
                <c:pt idx="5282">
                  <c:v>256650</c:v>
                </c:pt>
                <c:pt idx="5283">
                  <c:v>263200</c:v>
                </c:pt>
                <c:pt idx="5284">
                  <c:v>303300</c:v>
                </c:pt>
                <c:pt idx="5285">
                  <c:v>63000</c:v>
                </c:pt>
                <c:pt idx="5286">
                  <c:v>64550</c:v>
                </c:pt>
                <c:pt idx="5287">
                  <c:v>88600</c:v>
                </c:pt>
                <c:pt idx="5288">
                  <c:v>118160</c:v>
                </c:pt>
                <c:pt idx="5289">
                  <c:v>119450</c:v>
                </c:pt>
                <c:pt idx="5290">
                  <c:v>89950</c:v>
                </c:pt>
                <c:pt idx="5291">
                  <c:v>65200</c:v>
                </c:pt>
                <c:pt idx="5292">
                  <c:v>63600</c:v>
                </c:pt>
                <c:pt idx="5293">
                  <c:v>89950</c:v>
                </c:pt>
                <c:pt idx="5294">
                  <c:v>63600</c:v>
                </c:pt>
                <c:pt idx="5295">
                  <c:v>65200</c:v>
                </c:pt>
                <c:pt idx="5296">
                  <c:v>119450</c:v>
                </c:pt>
                <c:pt idx="5297">
                  <c:v>31300</c:v>
                </c:pt>
                <c:pt idx="5298">
                  <c:v>33300</c:v>
                </c:pt>
                <c:pt idx="5299">
                  <c:v>48300</c:v>
                </c:pt>
                <c:pt idx="5300">
                  <c:v>49580</c:v>
                </c:pt>
                <c:pt idx="5301">
                  <c:v>32500</c:v>
                </c:pt>
                <c:pt idx="5302">
                  <c:v>34500</c:v>
                </c:pt>
                <c:pt idx="5303">
                  <c:v>49900</c:v>
                </c:pt>
                <c:pt idx="5304">
                  <c:v>32850</c:v>
                </c:pt>
                <c:pt idx="5305">
                  <c:v>34850</c:v>
                </c:pt>
                <c:pt idx="5306">
                  <c:v>38950</c:v>
                </c:pt>
                <c:pt idx="5307">
                  <c:v>40950</c:v>
                </c:pt>
                <c:pt idx="5308">
                  <c:v>39150</c:v>
                </c:pt>
                <c:pt idx="5309">
                  <c:v>41150</c:v>
                </c:pt>
                <c:pt idx="5310">
                  <c:v>65100</c:v>
                </c:pt>
                <c:pt idx="5311">
                  <c:v>109300</c:v>
                </c:pt>
                <c:pt idx="5312">
                  <c:v>69650</c:v>
                </c:pt>
                <c:pt idx="5313">
                  <c:v>110650</c:v>
                </c:pt>
                <c:pt idx="5314">
                  <c:v>64600</c:v>
                </c:pt>
                <c:pt idx="5315">
                  <c:v>99950</c:v>
                </c:pt>
                <c:pt idx="5316">
                  <c:v>51100</c:v>
                </c:pt>
                <c:pt idx="5317">
                  <c:v>107100</c:v>
                </c:pt>
                <c:pt idx="5318">
                  <c:v>52500</c:v>
                </c:pt>
                <c:pt idx="5319">
                  <c:v>53600</c:v>
                </c:pt>
                <c:pt idx="5320">
                  <c:v>108840</c:v>
                </c:pt>
                <c:pt idx="5321">
                  <c:v>101690</c:v>
                </c:pt>
                <c:pt idx="5322">
                  <c:v>65650</c:v>
                </c:pt>
                <c:pt idx="5323">
                  <c:v>52000</c:v>
                </c:pt>
                <c:pt idx="5324">
                  <c:v>54500</c:v>
                </c:pt>
                <c:pt idx="5325">
                  <c:v>25375</c:v>
                </c:pt>
                <c:pt idx="5326">
                  <c:v>25375</c:v>
                </c:pt>
                <c:pt idx="5327">
                  <c:v>24300</c:v>
                </c:pt>
                <c:pt idx="5328">
                  <c:v>24300</c:v>
                </c:pt>
                <c:pt idx="5329">
                  <c:v>24300</c:v>
                </c:pt>
                <c:pt idx="5330">
                  <c:v>25375</c:v>
                </c:pt>
                <c:pt idx="5331">
                  <c:v>24770</c:v>
                </c:pt>
                <c:pt idx="5332">
                  <c:v>24770</c:v>
                </c:pt>
                <c:pt idx="5333">
                  <c:v>25870</c:v>
                </c:pt>
                <c:pt idx="5334">
                  <c:v>25870</c:v>
                </c:pt>
                <c:pt idx="5335">
                  <c:v>26895</c:v>
                </c:pt>
                <c:pt idx="5336">
                  <c:v>25795</c:v>
                </c:pt>
                <c:pt idx="5337">
                  <c:v>26695</c:v>
                </c:pt>
                <c:pt idx="5338">
                  <c:v>24845</c:v>
                </c:pt>
                <c:pt idx="5339">
                  <c:v>26895</c:v>
                </c:pt>
                <c:pt idx="5340">
                  <c:v>25795</c:v>
                </c:pt>
                <c:pt idx="5341">
                  <c:v>27795</c:v>
                </c:pt>
                <c:pt idx="5342">
                  <c:v>24845</c:v>
                </c:pt>
                <c:pt idx="5343">
                  <c:v>27795</c:v>
                </c:pt>
                <c:pt idx="5344">
                  <c:v>26695</c:v>
                </c:pt>
                <c:pt idx="5345">
                  <c:v>23745</c:v>
                </c:pt>
                <c:pt idx="5346">
                  <c:v>23745</c:v>
                </c:pt>
                <c:pt idx="5347">
                  <c:v>37090</c:v>
                </c:pt>
                <c:pt idx="5348">
                  <c:v>39090</c:v>
                </c:pt>
                <c:pt idx="5349">
                  <c:v>38590</c:v>
                </c:pt>
                <c:pt idx="5350">
                  <c:v>38980</c:v>
                </c:pt>
                <c:pt idx="5351">
                  <c:v>39480</c:v>
                </c:pt>
                <c:pt idx="5352">
                  <c:v>37480</c:v>
                </c:pt>
                <c:pt idx="5353">
                  <c:v>37900</c:v>
                </c:pt>
                <c:pt idx="5354">
                  <c:v>39900</c:v>
                </c:pt>
                <c:pt idx="5355">
                  <c:v>39400</c:v>
                </c:pt>
                <c:pt idx="5356">
                  <c:v>124100</c:v>
                </c:pt>
                <c:pt idx="5357">
                  <c:v>93850</c:v>
                </c:pt>
                <c:pt idx="5358">
                  <c:v>68700</c:v>
                </c:pt>
                <c:pt idx="5359">
                  <c:v>26950</c:v>
                </c:pt>
                <c:pt idx="5360">
                  <c:v>32890</c:v>
                </c:pt>
                <c:pt idx="5361">
                  <c:v>30530</c:v>
                </c:pt>
                <c:pt idx="5362">
                  <c:v>25850</c:v>
                </c:pt>
                <c:pt idx="5363">
                  <c:v>29430</c:v>
                </c:pt>
                <c:pt idx="5364">
                  <c:v>29280</c:v>
                </c:pt>
                <c:pt idx="5365">
                  <c:v>32640</c:v>
                </c:pt>
                <c:pt idx="5366">
                  <c:v>24785</c:v>
                </c:pt>
                <c:pt idx="5367">
                  <c:v>28885</c:v>
                </c:pt>
                <c:pt idx="5368">
                  <c:v>26280</c:v>
                </c:pt>
                <c:pt idx="5369">
                  <c:v>25885</c:v>
                </c:pt>
                <c:pt idx="5370">
                  <c:v>30380</c:v>
                </c:pt>
                <c:pt idx="5371">
                  <c:v>29880</c:v>
                </c:pt>
                <c:pt idx="5372">
                  <c:v>27380</c:v>
                </c:pt>
                <c:pt idx="5373">
                  <c:v>30980</c:v>
                </c:pt>
                <c:pt idx="5374">
                  <c:v>27980</c:v>
                </c:pt>
                <c:pt idx="5375">
                  <c:v>29485</c:v>
                </c:pt>
                <c:pt idx="5376">
                  <c:v>31540</c:v>
                </c:pt>
                <c:pt idx="5377">
                  <c:v>25385</c:v>
                </c:pt>
                <c:pt idx="5378">
                  <c:v>30045</c:v>
                </c:pt>
                <c:pt idx="5379">
                  <c:v>26880</c:v>
                </c:pt>
                <c:pt idx="5380">
                  <c:v>31145</c:v>
                </c:pt>
                <c:pt idx="5381">
                  <c:v>27785</c:v>
                </c:pt>
                <c:pt idx="5382">
                  <c:v>26485</c:v>
                </c:pt>
                <c:pt idx="5383">
                  <c:v>28385</c:v>
                </c:pt>
                <c:pt idx="5384">
                  <c:v>30620</c:v>
                </c:pt>
                <c:pt idx="5385">
                  <c:v>26095</c:v>
                </c:pt>
                <c:pt idx="5386">
                  <c:v>25595</c:v>
                </c:pt>
                <c:pt idx="5387">
                  <c:v>29125</c:v>
                </c:pt>
                <c:pt idx="5388">
                  <c:v>31220</c:v>
                </c:pt>
                <c:pt idx="5389">
                  <c:v>27090</c:v>
                </c:pt>
                <c:pt idx="5390">
                  <c:v>27590</c:v>
                </c:pt>
                <c:pt idx="5391">
                  <c:v>31630</c:v>
                </c:pt>
                <c:pt idx="5392">
                  <c:v>24995</c:v>
                </c:pt>
                <c:pt idx="5393">
                  <c:v>30135</c:v>
                </c:pt>
                <c:pt idx="5394">
                  <c:v>31235</c:v>
                </c:pt>
                <c:pt idx="5395">
                  <c:v>32730</c:v>
                </c:pt>
                <c:pt idx="5396">
                  <c:v>29725</c:v>
                </c:pt>
                <c:pt idx="5397">
                  <c:v>28025</c:v>
                </c:pt>
                <c:pt idx="5398">
                  <c:v>26490</c:v>
                </c:pt>
                <c:pt idx="5399">
                  <c:v>30120</c:v>
                </c:pt>
                <c:pt idx="5400">
                  <c:v>28625</c:v>
                </c:pt>
                <c:pt idx="5401">
                  <c:v>26695</c:v>
                </c:pt>
                <c:pt idx="5402">
                  <c:v>29520</c:v>
                </c:pt>
                <c:pt idx="5403">
                  <c:v>28190</c:v>
                </c:pt>
                <c:pt idx="5404">
                  <c:v>35195</c:v>
                </c:pt>
                <c:pt idx="5405">
                  <c:v>25595</c:v>
                </c:pt>
                <c:pt idx="5406">
                  <c:v>27995</c:v>
                </c:pt>
                <c:pt idx="5407">
                  <c:v>34095</c:v>
                </c:pt>
                <c:pt idx="5408">
                  <c:v>26095</c:v>
                </c:pt>
                <c:pt idx="5409">
                  <c:v>26695</c:v>
                </c:pt>
                <c:pt idx="5410">
                  <c:v>31990</c:v>
                </c:pt>
                <c:pt idx="5411">
                  <c:v>30890</c:v>
                </c:pt>
                <c:pt idx="5412">
                  <c:v>24995</c:v>
                </c:pt>
                <c:pt idx="5413">
                  <c:v>29095</c:v>
                </c:pt>
                <c:pt idx="5414">
                  <c:v>39090</c:v>
                </c:pt>
                <c:pt idx="5415">
                  <c:v>36595</c:v>
                </c:pt>
                <c:pt idx="5416">
                  <c:v>36750</c:v>
                </c:pt>
                <c:pt idx="5417">
                  <c:v>38995</c:v>
                </c:pt>
                <c:pt idx="5418">
                  <c:v>35650</c:v>
                </c:pt>
                <c:pt idx="5419">
                  <c:v>37895</c:v>
                </c:pt>
                <c:pt idx="5420">
                  <c:v>36755</c:v>
                </c:pt>
                <c:pt idx="5421">
                  <c:v>35655</c:v>
                </c:pt>
                <c:pt idx="5422">
                  <c:v>39375</c:v>
                </c:pt>
                <c:pt idx="5423">
                  <c:v>40475</c:v>
                </c:pt>
                <c:pt idx="5424">
                  <c:v>31445</c:v>
                </c:pt>
                <c:pt idx="5425">
                  <c:v>22495</c:v>
                </c:pt>
                <c:pt idx="5426">
                  <c:v>27995</c:v>
                </c:pt>
                <c:pt idx="5427">
                  <c:v>21395</c:v>
                </c:pt>
                <c:pt idx="5428">
                  <c:v>29345</c:v>
                </c:pt>
                <c:pt idx="5429">
                  <c:v>26995</c:v>
                </c:pt>
                <c:pt idx="5430">
                  <c:v>30345</c:v>
                </c:pt>
                <c:pt idx="5431">
                  <c:v>24595</c:v>
                </c:pt>
                <c:pt idx="5432">
                  <c:v>25695</c:v>
                </c:pt>
                <c:pt idx="5433">
                  <c:v>29095</c:v>
                </c:pt>
                <c:pt idx="5434">
                  <c:v>24995</c:v>
                </c:pt>
                <c:pt idx="5435">
                  <c:v>27025</c:v>
                </c:pt>
                <c:pt idx="5436">
                  <c:v>29385</c:v>
                </c:pt>
                <c:pt idx="5437">
                  <c:v>22725</c:v>
                </c:pt>
                <c:pt idx="5438">
                  <c:v>21625</c:v>
                </c:pt>
                <c:pt idx="5439">
                  <c:v>22680</c:v>
                </c:pt>
                <c:pt idx="5440">
                  <c:v>27030</c:v>
                </c:pt>
                <c:pt idx="5441">
                  <c:v>21580</c:v>
                </c:pt>
                <c:pt idx="5442">
                  <c:v>29970</c:v>
                </c:pt>
                <c:pt idx="5443">
                  <c:v>26995</c:v>
                </c:pt>
                <c:pt idx="5444">
                  <c:v>19295</c:v>
                </c:pt>
                <c:pt idx="5445">
                  <c:v>23445</c:v>
                </c:pt>
                <c:pt idx="5446">
                  <c:v>21295</c:v>
                </c:pt>
                <c:pt idx="5447">
                  <c:v>17995</c:v>
                </c:pt>
                <c:pt idx="5448">
                  <c:v>28395</c:v>
                </c:pt>
                <c:pt idx="5449">
                  <c:v>24895</c:v>
                </c:pt>
                <c:pt idx="5450">
                  <c:v>20995</c:v>
                </c:pt>
                <c:pt idx="5451">
                  <c:v>29495</c:v>
                </c:pt>
                <c:pt idx="5452">
                  <c:v>27395</c:v>
                </c:pt>
                <c:pt idx="5453">
                  <c:v>22345</c:v>
                </c:pt>
                <c:pt idx="5454">
                  <c:v>25895</c:v>
                </c:pt>
                <c:pt idx="5455">
                  <c:v>22395</c:v>
                </c:pt>
                <c:pt idx="5456">
                  <c:v>20395</c:v>
                </c:pt>
                <c:pt idx="5457">
                  <c:v>20675</c:v>
                </c:pt>
                <c:pt idx="5458">
                  <c:v>27425</c:v>
                </c:pt>
                <c:pt idx="5459">
                  <c:v>19595</c:v>
                </c:pt>
                <c:pt idx="5460">
                  <c:v>22625</c:v>
                </c:pt>
                <c:pt idx="5461">
                  <c:v>18495</c:v>
                </c:pt>
                <c:pt idx="5462">
                  <c:v>25225</c:v>
                </c:pt>
                <c:pt idx="5463">
                  <c:v>20175</c:v>
                </c:pt>
                <c:pt idx="5464">
                  <c:v>19575</c:v>
                </c:pt>
                <c:pt idx="5465">
                  <c:v>21275</c:v>
                </c:pt>
                <c:pt idx="5466">
                  <c:v>20995</c:v>
                </c:pt>
                <c:pt idx="5467">
                  <c:v>22695</c:v>
                </c:pt>
                <c:pt idx="5468">
                  <c:v>21595</c:v>
                </c:pt>
                <c:pt idx="5469">
                  <c:v>19895</c:v>
                </c:pt>
                <c:pt idx="5470">
                  <c:v>22940</c:v>
                </c:pt>
                <c:pt idx="5471">
                  <c:v>21690</c:v>
                </c:pt>
                <c:pt idx="5472">
                  <c:v>17070</c:v>
                </c:pt>
                <c:pt idx="5473">
                  <c:v>21240</c:v>
                </c:pt>
                <c:pt idx="5474">
                  <c:v>22940</c:v>
                </c:pt>
                <c:pt idx="5475">
                  <c:v>21690</c:v>
                </c:pt>
                <c:pt idx="5476">
                  <c:v>18890</c:v>
                </c:pt>
                <c:pt idx="5477">
                  <c:v>17070</c:v>
                </c:pt>
                <c:pt idx="5478">
                  <c:v>23530</c:v>
                </c:pt>
                <c:pt idx="5479">
                  <c:v>22280</c:v>
                </c:pt>
                <c:pt idx="5480">
                  <c:v>23530</c:v>
                </c:pt>
                <c:pt idx="5481">
                  <c:v>21830</c:v>
                </c:pt>
                <c:pt idx="5482">
                  <c:v>19555</c:v>
                </c:pt>
                <c:pt idx="5483">
                  <c:v>22280</c:v>
                </c:pt>
                <c:pt idx="5484">
                  <c:v>23750</c:v>
                </c:pt>
                <c:pt idx="5485">
                  <c:v>22500</c:v>
                </c:pt>
                <c:pt idx="5486">
                  <c:v>20090</c:v>
                </c:pt>
                <c:pt idx="5487">
                  <c:v>30995</c:v>
                </c:pt>
                <c:pt idx="5488">
                  <c:v>27395</c:v>
                </c:pt>
                <c:pt idx="5489">
                  <c:v>21795</c:v>
                </c:pt>
                <c:pt idx="5490">
                  <c:v>24245</c:v>
                </c:pt>
                <c:pt idx="5491">
                  <c:v>28395</c:v>
                </c:pt>
                <c:pt idx="5492">
                  <c:v>25245</c:v>
                </c:pt>
                <c:pt idx="5493">
                  <c:v>25095</c:v>
                </c:pt>
                <c:pt idx="5494">
                  <c:v>22595</c:v>
                </c:pt>
                <c:pt idx="5495">
                  <c:v>28295</c:v>
                </c:pt>
                <c:pt idx="5496">
                  <c:v>31495</c:v>
                </c:pt>
                <c:pt idx="5497">
                  <c:v>26195</c:v>
                </c:pt>
                <c:pt idx="5498">
                  <c:v>29395</c:v>
                </c:pt>
                <c:pt idx="5499">
                  <c:v>29395</c:v>
                </c:pt>
                <c:pt idx="5500">
                  <c:v>26695</c:v>
                </c:pt>
                <c:pt idx="5501">
                  <c:v>32395</c:v>
                </c:pt>
                <c:pt idx="5502">
                  <c:v>23995</c:v>
                </c:pt>
                <c:pt idx="5503">
                  <c:v>24330</c:v>
                </c:pt>
                <c:pt idx="5504">
                  <c:v>27330</c:v>
                </c:pt>
                <c:pt idx="5505">
                  <c:v>21330</c:v>
                </c:pt>
                <c:pt idx="5506">
                  <c:v>28815</c:v>
                </c:pt>
                <c:pt idx="5507">
                  <c:v>24735</c:v>
                </c:pt>
                <c:pt idx="5508">
                  <c:v>21815</c:v>
                </c:pt>
                <c:pt idx="5509">
                  <c:v>22210</c:v>
                </c:pt>
                <c:pt idx="5510">
                  <c:v>29325</c:v>
                </c:pt>
                <c:pt idx="5511">
                  <c:v>23449</c:v>
                </c:pt>
                <c:pt idx="5512">
                  <c:v>24949</c:v>
                </c:pt>
                <c:pt idx="5513">
                  <c:v>19299</c:v>
                </c:pt>
                <c:pt idx="5514">
                  <c:v>22549</c:v>
                </c:pt>
                <c:pt idx="5515">
                  <c:v>22899</c:v>
                </c:pt>
                <c:pt idx="5516">
                  <c:v>21099</c:v>
                </c:pt>
                <c:pt idx="5517">
                  <c:v>23949</c:v>
                </c:pt>
                <c:pt idx="5518">
                  <c:v>21399</c:v>
                </c:pt>
                <c:pt idx="5519">
                  <c:v>25249</c:v>
                </c:pt>
                <c:pt idx="5520">
                  <c:v>22299</c:v>
                </c:pt>
                <c:pt idx="5521">
                  <c:v>19499</c:v>
                </c:pt>
                <c:pt idx="5522">
                  <c:v>22849</c:v>
                </c:pt>
                <c:pt idx="5523">
                  <c:v>23749</c:v>
                </c:pt>
                <c:pt idx="5524">
                  <c:v>23799</c:v>
                </c:pt>
                <c:pt idx="5525">
                  <c:v>25949</c:v>
                </c:pt>
                <c:pt idx="5526">
                  <c:v>22349</c:v>
                </c:pt>
                <c:pt idx="5527">
                  <c:v>19949</c:v>
                </c:pt>
                <c:pt idx="5528">
                  <c:v>24449</c:v>
                </c:pt>
                <c:pt idx="5529">
                  <c:v>2169</c:v>
                </c:pt>
                <c:pt idx="5530">
                  <c:v>2266</c:v>
                </c:pt>
                <c:pt idx="5531">
                  <c:v>2000</c:v>
                </c:pt>
                <c:pt idx="5532">
                  <c:v>2048</c:v>
                </c:pt>
                <c:pt idx="5533">
                  <c:v>2000</c:v>
                </c:pt>
                <c:pt idx="5534">
                  <c:v>2055</c:v>
                </c:pt>
                <c:pt idx="5535">
                  <c:v>2152</c:v>
                </c:pt>
                <c:pt idx="5536">
                  <c:v>2234</c:v>
                </c:pt>
                <c:pt idx="5537">
                  <c:v>2331</c:v>
                </c:pt>
                <c:pt idx="5538">
                  <c:v>2267</c:v>
                </c:pt>
                <c:pt idx="5539">
                  <c:v>98172</c:v>
                </c:pt>
                <c:pt idx="5540">
                  <c:v>98872</c:v>
                </c:pt>
                <c:pt idx="5541">
                  <c:v>104122</c:v>
                </c:pt>
                <c:pt idx="5542">
                  <c:v>99900</c:v>
                </c:pt>
                <c:pt idx="5543">
                  <c:v>143300</c:v>
                </c:pt>
                <c:pt idx="5544">
                  <c:v>153400</c:v>
                </c:pt>
                <c:pt idx="5545">
                  <c:v>138800</c:v>
                </c:pt>
                <c:pt idx="5546">
                  <c:v>161070</c:v>
                </c:pt>
                <c:pt idx="5547">
                  <c:v>182009</c:v>
                </c:pt>
                <c:pt idx="5548">
                  <c:v>150465</c:v>
                </c:pt>
                <c:pt idx="5549">
                  <c:v>145740</c:v>
                </c:pt>
                <c:pt idx="5550">
                  <c:v>161070</c:v>
                </c:pt>
                <c:pt idx="5551">
                  <c:v>150465</c:v>
                </c:pt>
                <c:pt idx="5552">
                  <c:v>145740</c:v>
                </c:pt>
                <c:pt idx="5553">
                  <c:v>182009</c:v>
                </c:pt>
                <c:pt idx="5554">
                  <c:v>143400</c:v>
                </c:pt>
                <c:pt idx="5555">
                  <c:v>126500</c:v>
                </c:pt>
                <c:pt idx="5556">
                  <c:v>132825</c:v>
                </c:pt>
                <c:pt idx="5557">
                  <c:v>165627</c:v>
                </c:pt>
                <c:pt idx="5558">
                  <c:v>150570</c:v>
                </c:pt>
                <c:pt idx="5559">
                  <c:v>150570</c:v>
                </c:pt>
                <c:pt idx="5560">
                  <c:v>132825</c:v>
                </c:pt>
                <c:pt idx="5561">
                  <c:v>165627</c:v>
                </c:pt>
                <c:pt idx="5562">
                  <c:v>53285</c:v>
                </c:pt>
                <c:pt idx="5563">
                  <c:v>45615</c:v>
                </c:pt>
                <c:pt idx="5564">
                  <c:v>46310</c:v>
                </c:pt>
                <c:pt idx="5565">
                  <c:v>53980</c:v>
                </c:pt>
                <c:pt idx="5566">
                  <c:v>38875</c:v>
                </c:pt>
                <c:pt idx="5567">
                  <c:v>38875</c:v>
                </c:pt>
                <c:pt idx="5568">
                  <c:v>43150</c:v>
                </c:pt>
                <c:pt idx="5569">
                  <c:v>45100</c:v>
                </c:pt>
                <c:pt idx="5570">
                  <c:v>55070</c:v>
                </c:pt>
                <c:pt idx="5571">
                  <c:v>48600</c:v>
                </c:pt>
                <c:pt idx="5572">
                  <c:v>57330</c:v>
                </c:pt>
                <c:pt idx="5573">
                  <c:v>50850</c:v>
                </c:pt>
                <c:pt idx="5574">
                  <c:v>50000</c:v>
                </c:pt>
                <c:pt idx="5575">
                  <c:v>54115</c:v>
                </c:pt>
                <c:pt idx="5576">
                  <c:v>50470</c:v>
                </c:pt>
                <c:pt idx="5577">
                  <c:v>50695</c:v>
                </c:pt>
                <c:pt idx="5578">
                  <c:v>54810</c:v>
                </c:pt>
                <c:pt idx="5579">
                  <c:v>50365</c:v>
                </c:pt>
                <c:pt idx="5580">
                  <c:v>56555</c:v>
                </c:pt>
                <c:pt idx="5581">
                  <c:v>3542</c:v>
                </c:pt>
                <c:pt idx="5582">
                  <c:v>3741</c:v>
                </c:pt>
                <c:pt idx="5583">
                  <c:v>3965</c:v>
                </c:pt>
                <c:pt idx="5584">
                  <c:v>47975</c:v>
                </c:pt>
                <c:pt idx="5585">
                  <c:v>51375</c:v>
                </c:pt>
                <c:pt idx="5586">
                  <c:v>52375</c:v>
                </c:pt>
                <c:pt idx="5587">
                  <c:v>60430</c:v>
                </c:pt>
                <c:pt idx="5588">
                  <c:v>61330</c:v>
                </c:pt>
                <c:pt idx="5589">
                  <c:v>63080</c:v>
                </c:pt>
                <c:pt idx="5590">
                  <c:v>53470</c:v>
                </c:pt>
                <c:pt idx="5591">
                  <c:v>54070</c:v>
                </c:pt>
                <c:pt idx="5592">
                  <c:v>55370</c:v>
                </c:pt>
                <c:pt idx="5593">
                  <c:v>84440</c:v>
                </c:pt>
                <c:pt idx="5594">
                  <c:v>111510</c:v>
                </c:pt>
                <c:pt idx="5595">
                  <c:v>115710</c:v>
                </c:pt>
                <c:pt idx="5596">
                  <c:v>101770</c:v>
                </c:pt>
                <c:pt idx="5597">
                  <c:v>149990</c:v>
                </c:pt>
                <c:pt idx="5598">
                  <c:v>111510</c:v>
                </c:pt>
                <c:pt idx="5599">
                  <c:v>149990</c:v>
                </c:pt>
                <c:pt idx="5600">
                  <c:v>101770</c:v>
                </c:pt>
                <c:pt idx="5601">
                  <c:v>109990</c:v>
                </c:pt>
                <c:pt idx="5602">
                  <c:v>149995</c:v>
                </c:pt>
                <c:pt idx="5603">
                  <c:v>149995</c:v>
                </c:pt>
                <c:pt idx="5604">
                  <c:v>26275</c:v>
                </c:pt>
                <c:pt idx="5605">
                  <c:v>31695</c:v>
                </c:pt>
                <c:pt idx="5606">
                  <c:v>24595</c:v>
                </c:pt>
                <c:pt idx="5607">
                  <c:v>25095</c:v>
                </c:pt>
                <c:pt idx="5608">
                  <c:v>27375</c:v>
                </c:pt>
                <c:pt idx="5609">
                  <c:v>31695</c:v>
                </c:pt>
                <c:pt idx="5610">
                  <c:v>29995</c:v>
                </c:pt>
                <c:pt idx="5611">
                  <c:v>29545</c:v>
                </c:pt>
                <c:pt idx="5612">
                  <c:v>27845</c:v>
                </c:pt>
                <c:pt idx="5613">
                  <c:v>31095</c:v>
                </c:pt>
                <c:pt idx="5614">
                  <c:v>28445</c:v>
                </c:pt>
                <c:pt idx="5615">
                  <c:v>27845</c:v>
                </c:pt>
                <c:pt idx="5616">
                  <c:v>25095</c:v>
                </c:pt>
                <c:pt idx="5617">
                  <c:v>24595</c:v>
                </c:pt>
                <c:pt idx="5618">
                  <c:v>28945</c:v>
                </c:pt>
                <c:pt idx="5619">
                  <c:v>23995</c:v>
                </c:pt>
                <c:pt idx="5620">
                  <c:v>27375</c:v>
                </c:pt>
                <c:pt idx="5621">
                  <c:v>29545</c:v>
                </c:pt>
                <c:pt idx="5622">
                  <c:v>29995</c:v>
                </c:pt>
                <c:pt idx="5623">
                  <c:v>23995</c:v>
                </c:pt>
                <c:pt idx="5624">
                  <c:v>25695</c:v>
                </c:pt>
                <c:pt idx="5625">
                  <c:v>26875</c:v>
                </c:pt>
                <c:pt idx="5626">
                  <c:v>30595</c:v>
                </c:pt>
                <c:pt idx="5627">
                  <c:v>30595</c:v>
                </c:pt>
                <c:pt idx="5628">
                  <c:v>27975</c:v>
                </c:pt>
                <c:pt idx="5629">
                  <c:v>26875</c:v>
                </c:pt>
                <c:pt idx="5630">
                  <c:v>28445</c:v>
                </c:pt>
                <c:pt idx="5631">
                  <c:v>25695</c:v>
                </c:pt>
                <c:pt idx="5632">
                  <c:v>26275</c:v>
                </c:pt>
                <c:pt idx="5633">
                  <c:v>28945</c:v>
                </c:pt>
                <c:pt idx="5634">
                  <c:v>31095</c:v>
                </c:pt>
                <c:pt idx="5635">
                  <c:v>27975</c:v>
                </c:pt>
                <c:pt idx="5636">
                  <c:v>29895</c:v>
                </c:pt>
                <c:pt idx="5637">
                  <c:v>29695</c:v>
                </c:pt>
                <c:pt idx="5638">
                  <c:v>30795</c:v>
                </c:pt>
                <c:pt idx="5639">
                  <c:v>25300</c:v>
                </c:pt>
                <c:pt idx="5640">
                  <c:v>24200</c:v>
                </c:pt>
                <c:pt idx="5641">
                  <c:v>25895</c:v>
                </c:pt>
                <c:pt idx="5642">
                  <c:v>30995</c:v>
                </c:pt>
                <c:pt idx="5643">
                  <c:v>30395</c:v>
                </c:pt>
                <c:pt idx="5644">
                  <c:v>24200</c:v>
                </c:pt>
                <c:pt idx="5645">
                  <c:v>28795</c:v>
                </c:pt>
                <c:pt idx="5646">
                  <c:v>25095</c:v>
                </c:pt>
                <c:pt idx="5647">
                  <c:v>28395</c:v>
                </c:pt>
                <c:pt idx="5648">
                  <c:v>27295</c:v>
                </c:pt>
                <c:pt idx="5649">
                  <c:v>28195</c:v>
                </c:pt>
                <c:pt idx="5650">
                  <c:v>31495</c:v>
                </c:pt>
                <c:pt idx="5651">
                  <c:v>28195</c:v>
                </c:pt>
                <c:pt idx="5652">
                  <c:v>24795</c:v>
                </c:pt>
                <c:pt idx="5653">
                  <c:v>26195</c:v>
                </c:pt>
                <c:pt idx="5654">
                  <c:v>31495</c:v>
                </c:pt>
                <c:pt idx="5655">
                  <c:v>24795</c:v>
                </c:pt>
                <c:pt idx="5656">
                  <c:v>32095</c:v>
                </c:pt>
                <c:pt idx="5657">
                  <c:v>25300</c:v>
                </c:pt>
                <c:pt idx="5658">
                  <c:v>27895</c:v>
                </c:pt>
                <c:pt idx="5659">
                  <c:v>30995</c:v>
                </c:pt>
                <c:pt idx="5660">
                  <c:v>29295</c:v>
                </c:pt>
                <c:pt idx="5661">
                  <c:v>29695</c:v>
                </c:pt>
                <c:pt idx="5662">
                  <c:v>26195</c:v>
                </c:pt>
                <c:pt idx="5663">
                  <c:v>32095</c:v>
                </c:pt>
                <c:pt idx="5664">
                  <c:v>26795</c:v>
                </c:pt>
                <c:pt idx="5665">
                  <c:v>25895</c:v>
                </c:pt>
                <c:pt idx="5666">
                  <c:v>25095</c:v>
                </c:pt>
                <c:pt idx="5667">
                  <c:v>26795</c:v>
                </c:pt>
                <c:pt idx="5668">
                  <c:v>28395</c:v>
                </c:pt>
                <c:pt idx="5669">
                  <c:v>27895</c:v>
                </c:pt>
                <c:pt idx="5670">
                  <c:v>29295</c:v>
                </c:pt>
                <c:pt idx="5671">
                  <c:v>27295</c:v>
                </c:pt>
                <c:pt idx="5672">
                  <c:v>30795</c:v>
                </c:pt>
                <c:pt idx="5673">
                  <c:v>30395</c:v>
                </c:pt>
                <c:pt idx="5674">
                  <c:v>29895</c:v>
                </c:pt>
                <c:pt idx="5675">
                  <c:v>28795</c:v>
                </c:pt>
                <c:pt idx="5676">
                  <c:v>26195</c:v>
                </c:pt>
                <c:pt idx="5677">
                  <c:v>29695</c:v>
                </c:pt>
                <c:pt idx="5678">
                  <c:v>25095</c:v>
                </c:pt>
                <c:pt idx="5679">
                  <c:v>30795</c:v>
                </c:pt>
                <c:pt idx="5680">
                  <c:v>31795</c:v>
                </c:pt>
                <c:pt idx="5681">
                  <c:v>32295</c:v>
                </c:pt>
                <c:pt idx="5682">
                  <c:v>31290</c:v>
                </c:pt>
                <c:pt idx="5683">
                  <c:v>49485</c:v>
                </c:pt>
                <c:pt idx="5684">
                  <c:v>61115</c:v>
                </c:pt>
                <c:pt idx="5685">
                  <c:v>50780</c:v>
                </c:pt>
                <c:pt idx="5686">
                  <c:v>62155</c:v>
                </c:pt>
                <c:pt idx="5687">
                  <c:v>51280</c:v>
                </c:pt>
                <c:pt idx="5688">
                  <c:v>62980</c:v>
                </c:pt>
                <c:pt idx="5689">
                  <c:v>46635</c:v>
                </c:pt>
                <c:pt idx="5690">
                  <c:v>47315</c:v>
                </c:pt>
                <c:pt idx="5691">
                  <c:v>47615</c:v>
                </c:pt>
                <c:pt idx="5692">
                  <c:v>39290</c:v>
                </c:pt>
                <c:pt idx="5693">
                  <c:v>30995</c:v>
                </c:pt>
                <c:pt idx="5694">
                  <c:v>39560</c:v>
                </c:pt>
                <c:pt idx="5695">
                  <c:v>33390</c:v>
                </c:pt>
                <c:pt idx="5696">
                  <c:v>43130</c:v>
                </c:pt>
                <c:pt idx="5697">
                  <c:v>41705</c:v>
                </c:pt>
                <c:pt idx="5698">
                  <c:v>41705</c:v>
                </c:pt>
                <c:pt idx="5699">
                  <c:v>33390</c:v>
                </c:pt>
                <c:pt idx="5700">
                  <c:v>38365</c:v>
                </c:pt>
                <c:pt idx="5701">
                  <c:v>35960</c:v>
                </c:pt>
                <c:pt idx="5702">
                  <c:v>30750</c:v>
                </c:pt>
                <c:pt idx="5703">
                  <c:v>36015</c:v>
                </c:pt>
                <c:pt idx="5704">
                  <c:v>39205</c:v>
                </c:pt>
                <c:pt idx="5705">
                  <c:v>30915</c:v>
                </c:pt>
                <c:pt idx="5706">
                  <c:v>36355</c:v>
                </c:pt>
                <c:pt idx="5707">
                  <c:v>35680</c:v>
                </c:pt>
                <c:pt idx="5708">
                  <c:v>33485</c:v>
                </c:pt>
                <c:pt idx="5709">
                  <c:v>20720</c:v>
                </c:pt>
                <c:pt idx="5710">
                  <c:v>25135</c:v>
                </c:pt>
                <c:pt idx="5711">
                  <c:v>18720</c:v>
                </c:pt>
                <c:pt idx="5712">
                  <c:v>24815</c:v>
                </c:pt>
                <c:pt idx="5713">
                  <c:v>19030</c:v>
                </c:pt>
                <c:pt idx="5714">
                  <c:v>21030</c:v>
                </c:pt>
                <c:pt idx="5715">
                  <c:v>20030</c:v>
                </c:pt>
                <c:pt idx="5716">
                  <c:v>18720</c:v>
                </c:pt>
                <c:pt idx="5717">
                  <c:v>26255</c:v>
                </c:pt>
                <c:pt idx="5718">
                  <c:v>19720</c:v>
                </c:pt>
                <c:pt idx="5719">
                  <c:v>19030</c:v>
                </c:pt>
                <c:pt idx="5720">
                  <c:v>18720</c:v>
                </c:pt>
                <c:pt idx="5721">
                  <c:v>19030</c:v>
                </c:pt>
                <c:pt idx="5722">
                  <c:v>19720</c:v>
                </c:pt>
                <c:pt idx="5723">
                  <c:v>47300</c:v>
                </c:pt>
                <c:pt idx="5724">
                  <c:v>49790</c:v>
                </c:pt>
                <c:pt idx="5725">
                  <c:v>47850</c:v>
                </c:pt>
                <c:pt idx="5726">
                  <c:v>50340</c:v>
                </c:pt>
                <c:pt idx="5727">
                  <c:v>50485</c:v>
                </c:pt>
                <c:pt idx="5728">
                  <c:v>47870</c:v>
                </c:pt>
                <c:pt idx="5729">
                  <c:v>34750</c:v>
                </c:pt>
                <c:pt idx="5730">
                  <c:v>31070</c:v>
                </c:pt>
                <c:pt idx="5731">
                  <c:v>44140</c:v>
                </c:pt>
                <c:pt idx="5732">
                  <c:v>38050</c:v>
                </c:pt>
                <c:pt idx="5733">
                  <c:v>41650</c:v>
                </c:pt>
                <c:pt idx="5734">
                  <c:v>42680</c:v>
                </c:pt>
                <c:pt idx="5735">
                  <c:v>32530</c:v>
                </c:pt>
                <c:pt idx="5736">
                  <c:v>29765</c:v>
                </c:pt>
                <c:pt idx="5737">
                  <c:v>33290</c:v>
                </c:pt>
                <c:pt idx="5738">
                  <c:v>36590</c:v>
                </c:pt>
                <c:pt idx="5739">
                  <c:v>40190</c:v>
                </c:pt>
                <c:pt idx="5740">
                  <c:v>34395</c:v>
                </c:pt>
                <c:pt idx="5741">
                  <c:v>38775</c:v>
                </c:pt>
                <c:pt idx="5742">
                  <c:v>30490</c:v>
                </c:pt>
                <c:pt idx="5743">
                  <c:v>42375</c:v>
                </c:pt>
                <c:pt idx="5744">
                  <c:v>44990</c:v>
                </c:pt>
                <c:pt idx="5745">
                  <c:v>33475</c:v>
                </c:pt>
                <c:pt idx="5746">
                  <c:v>43530</c:v>
                </c:pt>
                <c:pt idx="5747">
                  <c:v>32015</c:v>
                </c:pt>
                <c:pt idx="5748">
                  <c:v>40915</c:v>
                </c:pt>
                <c:pt idx="5749">
                  <c:v>35855</c:v>
                </c:pt>
                <c:pt idx="5750">
                  <c:v>37315</c:v>
                </c:pt>
                <c:pt idx="5751">
                  <c:v>2000</c:v>
                </c:pt>
                <c:pt idx="5752">
                  <c:v>22065</c:v>
                </c:pt>
                <c:pt idx="5753">
                  <c:v>23365</c:v>
                </c:pt>
                <c:pt idx="5754">
                  <c:v>20015</c:v>
                </c:pt>
                <c:pt idx="5755">
                  <c:v>25990</c:v>
                </c:pt>
                <c:pt idx="5756">
                  <c:v>21315</c:v>
                </c:pt>
                <c:pt idx="5757">
                  <c:v>24690</c:v>
                </c:pt>
                <c:pt idx="5758">
                  <c:v>19215</c:v>
                </c:pt>
                <c:pt idx="5759">
                  <c:v>21265</c:v>
                </c:pt>
                <c:pt idx="5760">
                  <c:v>22215</c:v>
                </c:pt>
                <c:pt idx="5761">
                  <c:v>23515</c:v>
                </c:pt>
                <c:pt idx="5762">
                  <c:v>20165</c:v>
                </c:pt>
                <c:pt idx="5763">
                  <c:v>26140</c:v>
                </c:pt>
                <c:pt idx="5764">
                  <c:v>24840</c:v>
                </c:pt>
                <c:pt idx="5765">
                  <c:v>19365</c:v>
                </c:pt>
                <c:pt idx="5766">
                  <c:v>21465</c:v>
                </c:pt>
                <c:pt idx="5767">
                  <c:v>21415</c:v>
                </c:pt>
                <c:pt idx="5768">
                  <c:v>34650</c:v>
                </c:pt>
                <c:pt idx="5769">
                  <c:v>37420</c:v>
                </c:pt>
                <c:pt idx="5770">
                  <c:v>39100</c:v>
                </c:pt>
                <c:pt idx="5771">
                  <c:v>36330</c:v>
                </c:pt>
                <c:pt idx="5772">
                  <c:v>39800</c:v>
                </c:pt>
                <c:pt idx="5773">
                  <c:v>37030</c:v>
                </c:pt>
                <c:pt idx="5774">
                  <c:v>237250</c:v>
                </c:pt>
                <c:pt idx="5775">
                  <c:v>238500</c:v>
                </c:pt>
                <c:pt idx="5776">
                  <c:v>262350</c:v>
                </c:pt>
                <c:pt idx="5777">
                  <c:v>199800</c:v>
                </c:pt>
                <c:pt idx="5778">
                  <c:v>22995</c:v>
                </c:pt>
                <c:pt idx="5779">
                  <c:v>22995</c:v>
                </c:pt>
                <c:pt idx="5780">
                  <c:v>22995</c:v>
                </c:pt>
                <c:pt idx="5781">
                  <c:v>2288</c:v>
                </c:pt>
                <c:pt idx="5782">
                  <c:v>2433</c:v>
                </c:pt>
                <c:pt idx="5783">
                  <c:v>2648</c:v>
                </c:pt>
                <c:pt idx="5784">
                  <c:v>2552</c:v>
                </c:pt>
                <c:pt idx="5785">
                  <c:v>31790</c:v>
                </c:pt>
                <c:pt idx="5786">
                  <c:v>29715</c:v>
                </c:pt>
                <c:pt idx="5787">
                  <c:v>28750</c:v>
                </c:pt>
                <c:pt idx="5788">
                  <c:v>29100</c:v>
                </c:pt>
                <c:pt idx="5789">
                  <c:v>30600</c:v>
                </c:pt>
                <c:pt idx="5790">
                  <c:v>42400</c:v>
                </c:pt>
                <c:pt idx="5791">
                  <c:v>42400</c:v>
                </c:pt>
                <c:pt idx="5792">
                  <c:v>42400</c:v>
                </c:pt>
                <c:pt idx="5793">
                  <c:v>43600</c:v>
                </c:pt>
                <c:pt idx="5794">
                  <c:v>16800</c:v>
                </c:pt>
                <c:pt idx="5795">
                  <c:v>15700</c:v>
                </c:pt>
                <c:pt idx="5796">
                  <c:v>28900</c:v>
                </c:pt>
                <c:pt idx="5797">
                  <c:v>34600</c:v>
                </c:pt>
                <c:pt idx="5798">
                  <c:v>29350</c:v>
                </c:pt>
                <c:pt idx="5799">
                  <c:v>31750</c:v>
                </c:pt>
                <c:pt idx="5800">
                  <c:v>29350</c:v>
                </c:pt>
                <c:pt idx="5801">
                  <c:v>27050</c:v>
                </c:pt>
                <c:pt idx="5802">
                  <c:v>34890</c:v>
                </c:pt>
                <c:pt idx="5803">
                  <c:v>29900</c:v>
                </c:pt>
                <c:pt idx="5804">
                  <c:v>29200</c:v>
                </c:pt>
                <c:pt idx="5805">
                  <c:v>31890</c:v>
                </c:pt>
                <c:pt idx="5806">
                  <c:v>32900</c:v>
                </c:pt>
                <c:pt idx="5807">
                  <c:v>27900</c:v>
                </c:pt>
                <c:pt idx="5808">
                  <c:v>32990</c:v>
                </c:pt>
                <c:pt idx="5809">
                  <c:v>29290</c:v>
                </c:pt>
                <c:pt idx="5810">
                  <c:v>31980</c:v>
                </c:pt>
                <c:pt idx="5811">
                  <c:v>34980</c:v>
                </c:pt>
                <c:pt idx="5812">
                  <c:v>27990</c:v>
                </c:pt>
                <c:pt idx="5813">
                  <c:v>29990</c:v>
                </c:pt>
                <c:pt idx="5814">
                  <c:v>26840</c:v>
                </c:pt>
                <c:pt idx="5815">
                  <c:v>25830</c:v>
                </c:pt>
                <c:pt idx="5816">
                  <c:v>30535</c:v>
                </c:pt>
                <c:pt idx="5817">
                  <c:v>26840</c:v>
                </c:pt>
                <c:pt idx="5818">
                  <c:v>25830</c:v>
                </c:pt>
                <c:pt idx="5819">
                  <c:v>30535</c:v>
                </c:pt>
                <c:pt idx="5820">
                  <c:v>26840</c:v>
                </c:pt>
                <c:pt idx="5821">
                  <c:v>30535</c:v>
                </c:pt>
                <c:pt idx="5822">
                  <c:v>25830</c:v>
                </c:pt>
                <c:pt idx="5823">
                  <c:v>34465</c:v>
                </c:pt>
                <c:pt idx="5824">
                  <c:v>27060</c:v>
                </c:pt>
                <c:pt idx="5825">
                  <c:v>40660</c:v>
                </c:pt>
                <c:pt idx="5826">
                  <c:v>35440</c:v>
                </c:pt>
                <c:pt idx="5827">
                  <c:v>30285</c:v>
                </c:pt>
                <c:pt idx="5828">
                  <c:v>29310</c:v>
                </c:pt>
                <c:pt idx="5829">
                  <c:v>27060</c:v>
                </c:pt>
                <c:pt idx="5830">
                  <c:v>37535</c:v>
                </c:pt>
                <c:pt idx="5831">
                  <c:v>40810</c:v>
                </c:pt>
                <c:pt idx="5832">
                  <c:v>35540</c:v>
                </c:pt>
                <c:pt idx="5833">
                  <c:v>37570</c:v>
                </c:pt>
                <c:pt idx="5834">
                  <c:v>30435</c:v>
                </c:pt>
                <c:pt idx="5835">
                  <c:v>27095</c:v>
                </c:pt>
                <c:pt idx="5836">
                  <c:v>29460</c:v>
                </c:pt>
                <c:pt idx="5837">
                  <c:v>27095</c:v>
                </c:pt>
                <c:pt idx="5838">
                  <c:v>35645</c:v>
                </c:pt>
                <c:pt idx="5839">
                  <c:v>37675</c:v>
                </c:pt>
                <c:pt idx="5840">
                  <c:v>40915</c:v>
                </c:pt>
                <c:pt idx="5841">
                  <c:v>2000</c:v>
                </c:pt>
                <c:pt idx="5842">
                  <c:v>2000</c:v>
                </c:pt>
                <c:pt idx="5843">
                  <c:v>2000</c:v>
                </c:pt>
                <c:pt idx="5844">
                  <c:v>28295</c:v>
                </c:pt>
                <c:pt idx="5845">
                  <c:v>29295</c:v>
                </c:pt>
                <c:pt idx="5846">
                  <c:v>36295</c:v>
                </c:pt>
                <c:pt idx="5847">
                  <c:v>37645</c:v>
                </c:pt>
                <c:pt idx="5848">
                  <c:v>34295</c:v>
                </c:pt>
                <c:pt idx="5849">
                  <c:v>25795</c:v>
                </c:pt>
                <c:pt idx="5850">
                  <c:v>29295</c:v>
                </c:pt>
                <c:pt idx="5851">
                  <c:v>28295</c:v>
                </c:pt>
                <c:pt idx="5852">
                  <c:v>25795</c:v>
                </c:pt>
                <c:pt idx="5853">
                  <c:v>28495</c:v>
                </c:pt>
                <c:pt idx="5854">
                  <c:v>29495</c:v>
                </c:pt>
                <c:pt idx="5855">
                  <c:v>34495</c:v>
                </c:pt>
                <c:pt idx="5856">
                  <c:v>25995</c:v>
                </c:pt>
                <c:pt idx="5857">
                  <c:v>36495</c:v>
                </c:pt>
                <c:pt idx="5858">
                  <c:v>25995</c:v>
                </c:pt>
                <c:pt idx="5859">
                  <c:v>37845</c:v>
                </c:pt>
                <c:pt idx="5860">
                  <c:v>28495</c:v>
                </c:pt>
                <c:pt idx="5861">
                  <c:v>29495</c:v>
                </c:pt>
                <c:pt idx="5862">
                  <c:v>21495</c:v>
                </c:pt>
                <c:pt idx="5863">
                  <c:v>23295</c:v>
                </c:pt>
                <c:pt idx="5864">
                  <c:v>20995</c:v>
                </c:pt>
                <c:pt idx="5865">
                  <c:v>20995</c:v>
                </c:pt>
                <c:pt idx="5866">
                  <c:v>22795</c:v>
                </c:pt>
                <c:pt idx="5867">
                  <c:v>19695</c:v>
                </c:pt>
                <c:pt idx="5868">
                  <c:v>18695</c:v>
                </c:pt>
                <c:pt idx="5869">
                  <c:v>18195</c:v>
                </c:pt>
                <c:pt idx="5870">
                  <c:v>22295</c:v>
                </c:pt>
                <c:pt idx="5871">
                  <c:v>21995</c:v>
                </c:pt>
                <c:pt idx="5872">
                  <c:v>19195</c:v>
                </c:pt>
                <c:pt idx="5873">
                  <c:v>18295</c:v>
                </c:pt>
                <c:pt idx="5874">
                  <c:v>21095</c:v>
                </c:pt>
                <c:pt idx="5875">
                  <c:v>22095</c:v>
                </c:pt>
                <c:pt idx="5876">
                  <c:v>21095</c:v>
                </c:pt>
                <c:pt idx="5877">
                  <c:v>21595</c:v>
                </c:pt>
                <c:pt idx="5878">
                  <c:v>19795</c:v>
                </c:pt>
                <c:pt idx="5879">
                  <c:v>23595</c:v>
                </c:pt>
                <c:pt idx="5880">
                  <c:v>19295</c:v>
                </c:pt>
                <c:pt idx="5881">
                  <c:v>18795</c:v>
                </c:pt>
                <c:pt idx="5882">
                  <c:v>22595</c:v>
                </c:pt>
                <c:pt idx="5883">
                  <c:v>23095</c:v>
                </c:pt>
                <c:pt idx="5884">
                  <c:v>18395</c:v>
                </c:pt>
                <c:pt idx="5885">
                  <c:v>18895</c:v>
                </c:pt>
                <c:pt idx="5886">
                  <c:v>21695</c:v>
                </c:pt>
                <c:pt idx="5887">
                  <c:v>21195</c:v>
                </c:pt>
                <c:pt idx="5888">
                  <c:v>24595</c:v>
                </c:pt>
                <c:pt idx="5889">
                  <c:v>24095</c:v>
                </c:pt>
                <c:pt idx="5890">
                  <c:v>22795</c:v>
                </c:pt>
                <c:pt idx="5891">
                  <c:v>21995</c:v>
                </c:pt>
                <c:pt idx="5892">
                  <c:v>19895</c:v>
                </c:pt>
                <c:pt idx="5893">
                  <c:v>23295</c:v>
                </c:pt>
                <c:pt idx="5894">
                  <c:v>19395</c:v>
                </c:pt>
                <c:pt idx="5895">
                  <c:v>22495</c:v>
                </c:pt>
                <c:pt idx="5896">
                  <c:v>18460</c:v>
                </c:pt>
                <c:pt idx="5897">
                  <c:v>19200</c:v>
                </c:pt>
                <c:pt idx="5898">
                  <c:v>23690</c:v>
                </c:pt>
                <c:pt idx="5899">
                  <c:v>18500</c:v>
                </c:pt>
                <c:pt idx="5900">
                  <c:v>20275</c:v>
                </c:pt>
                <c:pt idx="5901">
                  <c:v>18500</c:v>
                </c:pt>
                <c:pt idx="5902">
                  <c:v>21965</c:v>
                </c:pt>
                <c:pt idx="5903">
                  <c:v>20275</c:v>
                </c:pt>
                <c:pt idx="5904">
                  <c:v>21965</c:v>
                </c:pt>
                <c:pt idx="5905">
                  <c:v>23690</c:v>
                </c:pt>
                <c:pt idx="5906">
                  <c:v>22065</c:v>
                </c:pt>
                <c:pt idx="5907">
                  <c:v>20375</c:v>
                </c:pt>
                <c:pt idx="5908">
                  <c:v>23790</c:v>
                </c:pt>
                <c:pt idx="5909">
                  <c:v>20375</c:v>
                </c:pt>
                <c:pt idx="5910">
                  <c:v>18600</c:v>
                </c:pt>
                <c:pt idx="5911">
                  <c:v>23790</c:v>
                </c:pt>
                <c:pt idx="5912">
                  <c:v>18600</c:v>
                </c:pt>
                <c:pt idx="5913">
                  <c:v>22065</c:v>
                </c:pt>
                <c:pt idx="5914">
                  <c:v>22190</c:v>
                </c:pt>
                <c:pt idx="5915">
                  <c:v>23915</c:v>
                </c:pt>
                <c:pt idx="5916">
                  <c:v>18725</c:v>
                </c:pt>
                <c:pt idx="5917">
                  <c:v>20500</c:v>
                </c:pt>
                <c:pt idx="5918">
                  <c:v>2827</c:v>
                </c:pt>
                <c:pt idx="5919">
                  <c:v>3000</c:v>
                </c:pt>
                <c:pt idx="5920">
                  <c:v>2912</c:v>
                </c:pt>
                <c:pt idx="5921">
                  <c:v>3381</c:v>
                </c:pt>
                <c:pt idx="5922">
                  <c:v>3355</c:v>
                </c:pt>
                <c:pt idx="5923">
                  <c:v>2799</c:v>
                </c:pt>
                <c:pt idx="5924">
                  <c:v>3130</c:v>
                </c:pt>
                <c:pt idx="5925">
                  <c:v>3012</c:v>
                </c:pt>
                <c:pt idx="5926">
                  <c:v>3622</c:v>
                </c:pt>
                <c:pt idx="5927">
                  <c:v>3652</c:v>
                </c:pt>
                <c:pt idx="5928">
                  <c:v>3222</c:v>
                </c:pt>
                <c:pt idx="5929">
                  <c:v>7398</c:v>
                </c:pt>
                <c:pt idx="5930">
                  <c:v>3086</c:v>
                </c:pt>
                <c:pt idx="5931">
                  <c:v>22600</c:v>
                </c:pt>
                <c:pt idx="5932">
                  <c:v>21050</c:v>
                </c:pt>
                <c:pt idx="5933">
                  <c:v>19400</c:v>
                </c:pt>
                <c:pt idx="5934">
                  <c:v>20200</c:v>
                </c:pt>
                <c:pt idx="5935">
                  <c:v>21600</c:v>
                </c:pt>
                <c:pt idx="5936">
                  <c:v>21850</c:v>
                </c:pt>
                <c:pt idx="5937">
                  <c:v>21000</c:v>
                </c:pt>
                <c:pt idx="5938">
                  <c:v>22400</c:v>
                </c:pt>
                <c:pt idx="5939">
                  <c:v>24450</c:v>
                </c:pt>
                <c:pt idx="5940">
                  <c:v>20200</c:v>
                </c:pt>
                <c:pt idx="5941">
                  <c:v>22300</c:v>
                </c:pt>
                <c:pt idx="5942">
                  <c:v>27055</c:v>
                </c:pt>
                <c:pt idx="5943">
                  <c:v>20810</c:v>
                </c:pt>
                <c:pt idx="5944">
                  <c:v>22970</c:v>
                </c:pt>
                <c:pt idx="5945">
                  <c:v>24875</c:v>
                </c:pt>
                <c:pt idx="5946">
                  <c:v>21155</c:v>
                </c:pt>
                <c:pt idx="5947">
                  <c:v>25415</c:v>
                </c:pt>
                <c:pt idx="5948">
                  <c:v>25105</c:v>
                </c:pt>
                <c:pt idx="5949">
                  <c:v>21385</c:v>
                </c:pt>
                <c:pt idx="5950">
                  <c:v>2233</c:v>
                </c:pt>
                <c:pt idx="5951">
                  <c:v>2484</c:v>
                </c:pt>
                <c:pt idx="5952">
                  <c:v>2290</c:v>
                </c:pt>
                <c:pt idx="5953">
                  <c:v>22515</c:v>
                </c:pt>
                <c:pt idx="5954">
                  <c:v>26635</c:v>
                </c:pt>
                <c:pt idx="5955">
                  <c:v>24270</c:v>
                </c:pt>
                <c:pt idx="5956">
                  <c:v>28070</c:v>
                </c:pt>
                <c:pt idx="5957">
                  <c:v>24580</c:v>
                </c:pt>
                <c:pt idx="5958">
                  <c:v>23160</c:v>
                </c:pt>
                <c:pt idx="5959">
                  <c:v>15495</c:v>
                </c:pt>
                <c:pt idx="5960">
                  <c:v>17850</c:v>
                </c:pt>
                <c:pt idx="5961">
                  <c:v>15665</c:v>
                </c:pt>
                <c:pt idx="5962">
                  <c:v>15665</c:v>
                </c:pt>
                <c:pt idx="5963">
                  <c:v>37325</c:v>
                </c:pt>
                <c:pt idx="5964">
                  <c:v>37825</c:v>
                </c:pt>
                <c:pt idx="5965">
                  <c:v>42610</c:v>
                </c:pt>
                <c:pt idx="5966">
                  <c:v>42860</c:v>
                </c:pt>
                <c:pt idx="5967">
                  <c:v>43360</c:v>
                </c:pt>
                <c:pt idx="5968">
                  <c:v>35065</c:v>
                </c:pt>
                <c:pt idx="5969">
                  <c:v>37525</c:v>
                </c:pt>
                <c:pt idx="5970">
                  <c:v>36100</c:v>
                </c:pt>
                <c:pt idx="5971">
                  <c:v>38635</c:v>
                </c:pt>
                <c:pt idx="5972">
                  <c:v>36550</c:v>
                </c:pt>
                <c:pt idx="5973">
                  <c:v>41440</c:v>
                </c:pt>
                <c:pt idx="5974">
                  <c:v>39085</c:v>
                </c:pt>
                <c:pt idx="5975">
                  <c:v>43690</c:v>
                </c:pt>
                <c:pt idx="5976">
                  <c:v>31105</c:v>
                </c:pt>
                <c:pt idx="5977">
                  <c:v>31105</c:v>
                </c:pt>
                <c:pt idx="5978">
                  <c:v>29735</c:v>
                </c:pt>
                <c:pt idx="5979">
                  <c:v>39700</c:v>
                </c:pt>
                <c:pt idx="5980">
                  <c:v>40200</c:v>
                </c:pt>
                <c:pt idx="5981">
                  <c:v>46890</c:v>
                </c:pt>
                <c:pt idx="5982">
                  <c:v>47140</c:v>
                </c:pt>
                <c:pt idx="5983">
                  <c:v>47640</c:v>
                </c:pt>
                <c:pt idx="5984">
                  <c:v>39615</c:v>
                </c:pt>
                <c:pt idx="5985">
                  <c:v>41850</c:v>
                </c:pt>
                <c:pt idx="5986">
                  <c:v>40065</c:v>
                </c:pt>
                <c:pt idx="5987">
                  <c:v>42300</c:v>
                </c:pt>
                <c:pt idx="5988">
                  <c:v>43035</c:v>
                </c:pt>
                <c:pt idx="5989">
                  <c:v>40870</c:v>
                </c:pt>
                <c:pt idx="5990">
                  <c:v>61300</c:v>
                </c:pt>
                <c:pt idx="5991">
                  <c:v>61750</c:v>
                </c:pt>
                <c:pt idx="5992">
                  <c:v>63600</c:v>
                </c:pt>
                <c:pt idx="5993">
                  <c:v>2000</c:v>
                </c:pt>
                <c:pt idx="5994">
                  <c:v>2000</c:v>
                </c:pt>
                <c:pt idx="5995">
                  <c:v>2000</c:v>
                </c:pt>
                <c:pt idx="5996">
                  <c:v>2081</c:v>
                </c:pt>
                <c:pt idx="5997">
                  <c:v>2032</c:v>
                </c:pt>
                <c:pt idx="5998">
                  <c:v>2081</c:v>
                </c:pt>
                <c:pt idx="5999">
                  <c:v>2000</c:v>
                </c:pt>
                <c:pt idx="6000">
                  <c:v>25270</c:v>
                </c:pt>
                <c:pt idx="6001">
                  <c:v>26195</c:v>
                </c:pt>
                <c:pt idx="6002">
                  <c:v>24170</c:v>
                </c:pt>
                <c:pt idx="6003">
                  <c:v>29525</c:v>
                </c:pt>
                <c:pt idx="6004">
                  <c:v>27295</c:v>
                </c:pt>
                <c:pt idx="6005">
                  <c:v>27295</c:v>
                </c:pt>
                <c:pt idx="6006">
                  <c:v>28200</c:v>
                </c:pt>
                <c:pt idx="6007">
                  <c:v>24170</c:v>
                </c:pt>
                <c:pt idx="6008">
                  <c:v>26420</c:v>
                </c:pt>
                <c:pt idx="6009">
                  <c:v>27520</c:v>
                </c:pt>
                <c:pt idx="6010">
                  <c:v>29300</c:v>
                </c:pt>
                <c:pt idx="6011">
                  <c:v>25045</c:v>
                </c:pt>
                <c:pt idx="6012">
                  <c:v>29300</c:v>
                </c:pt>
                <c:pt idx="6013">
                  <c:v>26195</c:v>
                </c:pt>
                <c:pt idx="6014">
                  <c:v>28425</c:v>
                </c:pt>
                <c:pt idx="6015">
                  <c:v>28200</c:v>
                </c:pt>
                <c:pt idx="6016">
                  <c:v>23945</c:v>
                </c:pt>
                <c:pt idx="6017">
                  <c:v>27520</c:v>
                </c:pt>
                <c:pt idx="6018">
                  <c:v>28425</c:v>
                </c:pt>
                <c:pt idx="6019">
                  <c:v>25045</c:v>
                </c:pt>
                <c:pt idx="6020">
                  <c:v>23945</c:v>
                </c:pt>
                <c:pt idx="6021">
                  <c:v>25270</c:v>
                </c:pt>
                <c:pt idx="6022">
                  <c:v>29525</c:v>
                </c:pt>
                <c:pt idx="6023">
                  <c:v>26420</c:v>
                </c:pt>
                <c:pt idx="6024">
                  <c:v>24535</c:v>
                </c:pt>
                <c:pt idx="6025">
                  <c:v>30875</c:v>
                </c:pt>
                <c:pt idx="6026">
                  <c:v>28555</c:v>
                </c:pt>
                <c:pt idx="6027">
                  <c:v>29775</c:v>
                </c:pt>
                <c:pt idx="6028">
                  <c:v>28855</c:v>
                </c:pt>
                <c:pt idx="6029">
                  <c:v>27925</c:v>
                </c:pt>
                <c:pt idx="6030">
                  <c:v>27455</c:v>
                </c:pt>
                <c:pt idx="6031">
                  <c:v>30875</c:v>
                </c:pt>
                <c:pt idx="6032">
                  <c:v>25635</c:v>
                </c:pt>
                <c:pt idx="6033">
                  <c:v>29775</c:v>
                </c:pt>
                <c:pt idx="6034">
                  <c:v>27455</c:v>
                </c:pt>
                <c:pt idx="6035">
                  <c:v>28855</c:v>
                </c:pt>
                <c:pt idx="6036">
                  <c:v>25635</c:v>
                </c:pt>
                <c:pt idx="6037">
                  <c:v>24535</c:v>
                </c:pt>
                <c:pt idx="6038">
                  <c:v>26825</c:v>
                </c:pt>
                <c:pt idx="6039">
                  <c:v>28555</c:v>
                </c:pt>
                <c:pt idx="6040">
                  <c:v>27925</c:v>
                </c:pt>
                <c:pt idx="6041">
                  <c:v>29955</c:v>
                </c:pt>
                <c:pt idx="6042">
                  <c:v>29955</c:v>
                </c:pt>
                <c:pt idx="6043">
                  <c:v>26825</c:v>
                </c:pt>
                <c:pt idx="6044">
                  <c:v>26990</c:v>
                </c:pt>
                <c:pt idx="6045">
                  <c:v>24995</c:v>
                </c:pt>
                <c:pt idx="6046">
                  <c:v>29325</c:v>
                </c:pt>
                <c:pt idx="6047">
                  <c:v>31180</c:v>
                </c:pt>
                <c:pt idx="6048">
                  <c:v>31895</c:v>
                </c:pt>
                <c:pt idx="6049">
                  <c:v>25560</c:v>
                </c:pt>
                <c:pt idx="6050">
                  <c:v>27645</c:v>
                </c:pt>
                <c:pt idx="6051">
                  <c:v>30245</c:v>
                </c:pt>
                <c:pt idx="6052">
                  <c:v>24210</c:v>
                </c:pt>
                <c:pt idx="6053">
                  <c:v>21295</c:v>
                </c:pt>
                <c:pt idx="6054">
                  <c:v>28120</c:v>
                </c:pt>
                <c:pt idx="6055">
                  <c:v>24210</c:v>
                </c:pt>
                <c:pt idx="6056">
                  <c:v>21295</c:v>
                </c:pt>
                <c:pt idx="6057">
                  <c:v>20195</c:v>
                </c:pt>
                <c:pt idx="6058">
                  <c:v>20195</c:v>
                </c:pt>
                <c:pt idx="6059">
                  <c:v>28390</c:v>
                </c:pt>
                <c:pt idx="6060">
                  <c:v>29220</c:v>
                </c:pt>
                <c:pt idx="6061">
                  <c:v>25960</c:v>
                </c:pt>
                <c:pt idx="6062">
                  <c:v>26640</c:v>
                </c:pt>
                <c:pt idx="6063">
                  <c:v>25960</c:v>
                </c:pt>
                <c:pt idx="6064">
                  <c:v>25540</c:v>
                </c:pt>
                <c:pt idx="6065">
                  <c:v>27290</c:v>
                </c:pt>
                <c:pt idx="6066">
                  <c:v>21695</c:v>
                </c:pt>
                <c:pt idx="6067">
                  <c:v>21695</c:v>
                </c:pt>
                <c:pt idx="6068">
                  <c:v>29495</c:v>
                </c:pt>
                <c:pt idx="6069">
                  <c:v>20595</c:v>
                </c:pt>
                <c:pt idx="6070">
                  <c:v>28395</c:v>
                </c:pt>
                <c:pt idx="6071">
                  <c:v>26895</c:v>
                </c:pt>
                <c:pt idx="6072">
                  <c:v>20595</c:v>
                </c:pt>
                <c:pt idx="6073">
                  <c:v>28695</c:v>
                </c:pt>
                <c:pt idx="6074">
                  <c:v>24395</c:v>
                </c:pt>
                <c:pt idx="6075">
                  <c:v>26195</c:v>
                </c:pt>
                <c:pt idx="6076">
                  <c:v>26195</c:v>
                </c:pt>
                <c:pt idx="6077">
                  <c:v>24395</c:v>
                </c:pt>
                <c:pt idx="6078">
                  <c:v>27595</c:v>
                </c:pt>
                <c:pt idx="6079">
                  <c:v>25795</c:v>
                </c:pt>
                <c:pt idx="6080">
                  <c:v>20995</c:v>
                </c:pt>
                <c:pt idx="6081">
                  <c:v>27665</c:v>
                </c:pt>
                <c:pt idx="6082">
                  <c:v>30265</c:v>
                </c:pt>
                <c:pt idx="6083">
                  <c:v>29165</c:v>
                </c:pt>
                <c:pt idx="6084">
                  <c:v>26685</c:v>
                </c:pt>
                <c:pt idx="6085">
                  <c:v>24885</c:v>
                </c:pt>
                <c:pt idx="6086">
                  <c:v>22095</c:v>
                </c:pt>
                <c:pt idx="6087">
                  <c:v>26685</c:v>
                </c:pt>
                <c:pt idx="6088">
                  <c:v>20995</c:v>
                </c:pt>
                <c:pt idx="6089">
                  <c:v>26565</c:v>
                </c:pt>
                <c:pt idx="6090">
                  <c:v>24885</c:v>
                </c:pt>
                <c:pt idx="6091">
                  <c:v>22095</c:v>
                </c:pt>
                <c:pt idx="6092">
                  <c:v>29465</c:v>
                </c:pt>
                <c:pt idx="6093">
                  <c:v>28365</c:v>
                </c:pt>
                <c:pt idx="6094">
                  <c:v>22325</c:v>
                </c:pt>
                <c:pt idx="6095">
                  <c:v>29280</c:v>
                </c:pt>
                <c:pt idx="6096">
                  <c:v>23650</c:v>
                </c:pt>
                <c:pt idx="6097">
                  <c:v>25380</c:v>
                </c:pt>
                <c:pt idx="6098">
                  <c:v>25175</c:v>
                </c:pt>
                <c:pt idx="6099">
                  <c:v>26920</c:v>
                </c:pt>
                <c:pt idx="6100">
                  <c:v>20895</c:v>
                </c:pt>
                <c:pt idx="6101">
                  <c:v>21640</c:v>
                </c:pt>
                <c:pt idx="6102">
                  <c:v>26920</c:v>
                </c:pt>
                <c:pt idx="6103">
                  <c:v>28020</c:v>
                </c:pt>
                <c:pt idx="6104">
                  <c:v>22740</c:v>
                </c:pt>
                <c:pt idx="6105">
                  <c:v>30380</c:v>
                </c:pt>
                <c:pt idx="6106">
                  <c:v>29280</c:v>
                </c:pt>
                <c:pt idx="6107">
                  <c:v>24075</c:v>
                </c:pt>
                <c:pt idx="6108">
                  <c:v>30380</c:v>
                </c:pt>
                <c:pt idx="6109">
                  <c:v>16215</c:v>
                </c:pt>
                <c:pt idx="6110">
                  <c:v>28020</c:v>
                </c:pt>
                <c:pt idx="6111">
                  <c:v>17325</c:v>
                </c:pt>
                <c:pt idx="6112">
                  <c:v>20095</c:v>
                </c:pt>
                <c:pt idx="6113">
                  <c:v>23650</c:v>
                </c:pt>
                <c:pt idx="6114">
                  <c:v>18995</c:v>
                </c:pt>
                <c:pt idx="6115">
                  <c:v>26410</c:v>
                </c:pt>
                <c:pt idx="6116">
                  <c:v>22325</c:v>
                </c:pt>
                <c:pt idx="6117">
                  <c:v>20095</c:v>
                </c:pt>
                <c:pt idx="6118">
                  <c:v>25380</c:v>
                </c:pt>
                <c:pt idx="6119">
                  <c:v>31670</c:v>
                </c:pt>
                <c:pt idx="6120">
                  <c:v>18425</c:v>
                </c:pt>
                <c:pt idx="6121">
                  <c:v>27510</c:v>
                </c:pt>
                <c:pt idx="6122">
                  <c:v>19420</c:v>
                </c:pt>
                <c:pt idx="6123">
                  <c:v>18320</c:v>
                </c:pt>
                <c:pt idx="6124">
                  <c:v>18995</c:v>
                </c:pt>
                <c:pt idx="6125">
                  <c:v>21995</c:v>
                </c:pt>
                <c:pt idx="6126">
                  <c:v>22325</c:v>
                </c:pt>
                <c:pt idx="6127">
                  <c:v>23650</c:v>
                </c:pt>
                <c:pt idx="6128">
                  <c:v>29280</c:v>
                </c:pt>
                <c:pt idx="6129">
                  <c:v>19775</c:v>
                </c:pt>
                <c:pt idx="6130">
                  <c:v>25380</c:v>
                </c:pt>
                <c:pt idx="6131">
                  <c:v>28020</c:v>
                </c:pt>
                <c:pt idx="6132">
                  <c:v>26920</c:v>
                </c:pt>
                <c:pt idx="6133">
                  <c:v>18675</c:v>
                </c:pt>
                <c:pt idx="6134">
                  <c:v>26920</c:v>
                </c:pt>
                <c:pt idx="6135">
                  <c:v>23650</c:v>
                </c:pt>
                <c:pt idx="6136">
                  <c:v>21995</c:v>
                </c:pt>
                <c:pt idx="6137">
                  <c:v>18995</c:v>
                </c:pt>
                <c:pt idx="6138">
                  <c:v>20095</c:v>
                </c:pt>
                <c:pt idx="6139">
                  <c:v>20895</c:v>
                </c:pt>
                <c:pt idx="6140">
                  <c:v>31120</c:v>
                </c:pt>
                <c:pt idx="6141">
                  <c:v>17680</c:v>
                </c:pt>
                <c:pt idx="6142">
                  <c:v>28020</c:v>
                </c:pt>
                <c:pt idx="6143">
                  <c:v>18780</c:v>
                </c:pt>
                <c:pt idx="6144">
                  <c:v>30380</c:v>
                </c:pt>
                <c:pt idx="6145">
                  <c:v>30380</c:v>
                </c:pt>
                <c:pt idx="6146">
                  <c:v>29280</c:v>
                </c:pt>
                <c:pt idx="6147">
                  <c:v>25380</c:v>
                </c:pt>
                <c:pt idx="6148">
                  <c:v>28995</c:v>
                </c:pt>
                <c:pt idx="6149">
                  <c:v>21995</c:v>
                </c:pt>
                <c:pt idx="6150">
                  <c:v>20895</c:v>
                </c:pt>
                <c:pt idx="6151">
                  <c:v>18995</c:v>
                </c:pt>
                <c:pt idx="6152">
                  <c:v>17895</c:v>
                </c:pt>
                <c:pt idx="6153">
                  <c:v>24995</c:v>
                </c:pt>
                <c:pt idx="6154">
                  <c:v>27895</c:v>
                </c:pt>
                <c:pt idx="6155">
                  <c:v>2347</c:v>
                </c:pt>
                <c:pt idx="6156">
                  <c:v>2554</c:v>
                </c:pt>
                <c:pt idx="6157">
                  <c:v>2590</c:v>
                </c:pt>
                <c:pt idx="6158">
                  <c:v>2182</c:v>
                </c:pt>
                <c:pt idx="6159">
                  <c:v>2691</c:v>
                </c:pt>
                <c:pt idx="6160">
                  <c:v>2317</c:v>
                </c:pt>
                <c:pt idx="6161">
                  <c:v>2368</c:v>
                </c:pt>
                <c:pt idx="6162">
                  <c:v>2377</c:v>
                </c:pt>
                <c:pt idx="6163">
                  <c:v>2251</c:v>
                </c:pt>
                <c:pt idx="6164">
                  <c:v>2038</c:v>
                </c:pt>
                <c:pt idx="6165">
                  <c:v>2407</c:v>
                </c:pt>
                <c:pt idx="6166">
                  <c:v>2463</c:v>
                </c:pt>
                <c:pt idx="6167">
                  <c:v>2773</c:v>
                </c:pt>
                <c:pt idx="6168">
                  <c:v>2756</c:v>
                </c:pt>
                <c:pt idx="6169">
                  <c:v>2590</c:v>
                </c:pt>
                <c:pt idx="6170">
                  <c:v>2916</c:v>
                </c:pt>
                <c:pt idx="6171">
                  <c:v>2322</c:v>
                </c:pt>
                <c:pt idx="6172">
                  <c:v>2623</c:v>
                </c:pt>
                <c:pt idx="6173">
                  <c:v>2655</c:v>
                </c:pt>
                <c:pt idx="6174">
                  <c:v>2578</c:v>
                </c:pt>
                <c:pt idx="6175">
                  <c:v>26770</c:v>
                </c:pt>
                <c:pt idx="6176">
                  <c:v>22270</c:v>
                </c:pt>
                <c:pt idx="6177">
                  <c:v>25170</c:v>
                </c:pt>
                <c:pt idx="6178">
                  <c:v>31925</c:v>
                </c:pt>
                <c:pt idx="6179">
                  <c:v>19270</c:v>
                </c:pt>
                <c:pt idx="6180">
                  <c:v>22170</c:v>
                </c:pt>
                <c:pt idx="6181">
                  <c:v>30225</c:v>
                </c:pt>
                <c:pt idx="6182">
                  <c:v>28225</c:v>
                </c:pt>
                <c:pt idx="6183">
                  <c:v>33920</c:v>
                </c:pt>
                <c:pt idx="6184">
                  <c:v>28770</c:v>
                </c:pt>
                <c:pt idx="6185">
                  <c:v>29925</c:v>
                </c:pt>
                <c:pt idx="6186">
                  <c:v>33295</c:v>
                </c:pt>
                <c:pt idx="6187">
                  <c:v>33295</c:v>
                </c:pt>
                <c:pt idx="6188">
                  <c:v>27395</c:v>
                </c:pt>
                <c:pt idx="6189">
                  <c:v>28695</c:v>
                </c:pt>
                <c:pt idx="6190">
                  <c:v>26595</c:v>
                </c:pt>
                <c:pt idx="6191">
                  <c:v>23495</c:v>
                </c:pt>
                <c:pt idx="6192">
                  <c:v>29995</c:v>
                </c:pt>
                <c:pt idx="6193">
                  <c:v>25195</c:v>
                </c:pt>
                <c:pt idx="6194">
                  <c:v>20695</c:v>
                </c:pt>
                <c:pt idx="6195">
                  <c:v>31395</c:v>
                </c:pt>
                <c:pt idx="6196">
                  <c:v>31395</c:v>
                </c:pt>
                <c:pt idx="6197">
                  <c:v>27395</c:v>
                </c:pt>
                <c:pt idx="6198">
                  <c:v>26295</c:v>
                </c:pt>
                <c:pt idx="6199">
                  <c:v>26595</c:v>
                </c:pt>
                <c:pt idx="6200">
                  <c:v>33695</c:v>
                </c:pt>
                <c:pt idx="6201">
                  <c:v>28395</c:v>
                </c:pt>
                <c:pt idx="6202">
                  <c:v>31795</c:v>
                </c:pt>
                <c:pt idx="6203">
                  <c:v>30895</c:v>
                </c:pt>
                <c:pt idx="6204">
                  <c:v>20995</c:v>
                </c:pt>
                <c:pt idx="6205">
                  <c:v>24895</c:v>
                </c:pt>
                <c:pt idx="6206">
                  <c:v>29795</c:v>
                </c:pt>
                <c:pt idx="6207">
                  <c:v>20995</c:v>
                </c:pt>
                <c:pt idx="6208">
                  <c:v>33695</c:v>
                </c:pt>
                <c:pt idx="6209">
                  <c:v>26295</c:v>
                </c:pt>
                <c:pt idx="6210">
                  <c:v>29795</c:v>
                </c:pt>
                <c:pt idx="6211">
                  <c:v>31795</c:v>
                </c:pt>
                <c:pt idx="6212">
                  <c:v>30995</c:v>
                </c:pt>
                <c:pt idx="6213">
                  <c:v>26595</c:v>
                </c:pt>
                <c:pt idx="6214">
                  <c:v>27495</c:v>
                </c:pt>
                <c:pt idx="6215">
                  <c:v>28395</c:v>
                </c:pt>
                <c:pt idx="6216">
                  <c:v>24895</c:v>
                </c:pt>
                <c:pt idx="6217">
                  <c:v>25240</c:v>
                </c:pt>
                <c:pt idx="6218">
                  <c:v>28020</c:v>
                </c:pt>
                <c:pt idx="6219">
                  <c:v>30020</c:v>
                </c:pt>
                <c:pt idx="6220">
                  <c:v>26940</c:v>
                </c:pt>
                <c:pt idx="6221">
                  <c:v>20250</c:v>
                </c:pt>
                <c:pt idx="6222">
                  <c:v>22300</c:v>
                </c:pt>
                <c:pt idx="6223">
                  <c:v>24150</c:v>
                </c:pt>
                <c:pt idx="6224">
                  <c:v>22100</c:v>
                </c:pt>
                <c:pt idx="6225">
                  <c:v>27230</c:v>
                </c:pt>
                <c:pt idx="6226">
                  <c:v>24830</c:v>
                </c:pt>
                <c:pt idx="6227">
                  <c:v>24830</c:v>
                </c:pt>
                <c:pt idx="6228">
                  <c:v>22100</c:v>
                </c:pt>
                <c:pt idx="6229">
                  <c:v>28020</c:v>
                </c:pt>
                <c:pt idx="6230">
                  <c:v>22300</c:v>
                </c:pt>
                <c:pt idx="6231">
                  <c:v>24150</c:v>
                </c:pt>
                <c:pt idx="6232">
                  <c:v>26940</c:v>
                </c:pt>
                <c:pt idx="6233">
                  <c:v>30020</c:v>
                </c:pt>
                <c:pt idx="6234">
                  <c:v>20250</c:v>
                </c:pt>
                <c:pt idx="6235">
                  <c:v>27230</c:v>
                </c:pt>
                <c:pt idx="6236">
                  <c:v>25240</c:v>
                </c:pt>
                <c:pt idx="6237">
                  <c:v>28020</c:v>
                </c:pt>
                <c:pt idx="6238">
                  <c:v>24830</c:v>
                </c:pt>
                <c:pt idx="6239">
                  <c:v>30020</c:v>
                </c:pt>
                <c:pt idx="6240">
                  <c:v>27230</c:v>
                </c:pt>
                <c:pt idx="6241">
                  <c:v>26940</c:v>
                </c:pt>
                <c:pt idx="6242">
                  <c:v>24400</c:v>
                </c:pt>
                <c:pt idx="6243">
                  <c:v>22100</c:v>
                </c:pt>
                <c:pt idx="6244">
                  <c:v>20250</c:v>
                </c:pt>
                <c:pt idx="6245">
                  <c:v>22550</c:v>
                </c:pt>
                <c:pt idx="6246">
                  <c:v>25240</c:v>
                </c:pt>
                <c:pt idx="6247">
                  <c:v>2000</c:v>
                </c:pt>
                <c:pt idx="6248">
                  <c:v>2000</c:v>
                </c:pt>
                <c:pt idx="6249">
                  <c:v>2000</c:v>
                </c:pt>
                <c:pt idx="6250">
                  <c:v>2000</c:v>
                </c:pt>
                <c:pt idx="6251">
                  <c:v>2000</c:v>
                </c:pt>
                <c:pt idx="6252">
                  <c:v>2000</c:v>
                </c:pt>
                <c:pt idx="6253">
                  <c:v>2000</c:v>
                </c:pt>
                <c:pt idx="6254">
                  <c:v>2000</c:v>
                </c:pt>
                <c:pt idx="6255">
                  <c:v>2000</c:v>
                </c:pt>
                <c:pt idx="6256">
                  <c:v>2000</c:v>
                </c:pt>
                <c:pt idx="6257">
                  <c:v>41250</c:v>
                </c:pt>
                <c:pt idx="6258">
                  <c:v>42650</c:v>
                </c:pt>
                <c:pt idx="6259">
                  <c:v>59900</c:v>
                </c:pt>
                <c:pt idx="6260">
                  <c:v>54500</c:v>
                </c:pt>
                <c:pt idx="6261">
                  <c:v>49000</c:v>
                </c:pt>
                <c:pt idx="6262">
                  <c:v>61900</c:v>
                </c:pt>
                <c:pt idx="6263">
                  <c:v>54900</c:v>
                </c:pt>
                <c:pt idx="6264">
                  <c:v>21049</c:v>
                </c:pt>
                <c:pt idx="6265">
                  <c:v>22049</c:v>
                </c:pt>
                <c:pt idx="6266">
                  <c:v>24149</c:v>
                </c:pt>
                <c:pt idx="6267">
                  <c:v>27299</c:v>
                </c:pt>
                <c:pt idx="6268">
                  <c:v>23399</c:v>
                </c:pt>
                <c:pt idx="6269">
                  <c:v>24849</c:v>
                </c:pt>
                <c:pt idx="6270">
                  <c:v>23049</c:v>
                </c:pt>
                <c:pt idx="6271">
                  <c:v>25949</c:v>
                </c:pt>
                <c:pt idx="6272">
                  <c:v>22099</c:v>
                </c:pt>
                <c:pt idx="6273">
                  <c:v>25499</c:v>
                </c:pt>
                <c:pt idx="6274">
                  <c:v>18999</c:v>
                </c:pt>
                <c:pt idx="6275">
                  <c:v>23899</c:v>
                </c:pt>
                <c:pt idx="6276">
                  <c:v>25249</c:v>
                </c:pt>
                <c:pt idx="6277">
                  <c:v>27549</c:v>
                </c:pt>
                <c:pt idx="6278">
                  <c:v>22299</c:v>
                </c:pt>
                <c:pt idx="6279">
                  <c:v>23649</c:v>
                </c:pt>
                <c:pt idx="6280">
                  <c:v>25749</c:v>
                </c:pt>
                <c:pt idx="6281">
                  <c:v>24399</c:v>
                </c:pt>
                <c:pt idx="6282">
                  <c:v>18999</c:v>
                </c:pt>
                <c:pt idx="6283">
                  <c:v>26199</c:v>
                </c:pt>
                <c:pt idx="6284">
                  <c:v>25099</c:v>
                </c:pt>
                <c:pt idx="6285">
                  <c:v>20999</c:v>
                </c:pt>
                <c:pt idx="6286">
                  <c:v>22249</c:v>
                </c:pt>
                <c:pt idx="6287">
                  <c:v>27549</c:v>
                </c:pt>
                <c:pt idx="6288">
                  <c:v>26199</c:v>
                </c:pt>
                <c:pt idx="6289">
                  <c:v>22349</c:v>
                </c:pt>
                <c:pt idx="6290">
                  <c:v>25799</c:v>
                </c:pt>
                <c:pt idx="6291">
                  <c:v>21749</c:v>
                </c:pt>
                <c:pt idx="6292">
                  <c:v>23249</c:v>
                </c:pt>
                <c:pt idx="6293">
                  <c:v>28999</c:v>
                </c:pt>
                <c:pt idx="6294">
                  <c:v>19999</c:v>
                </c:pt>
                <c:pt idx="6295">
                  <c:v>27199</c:v>
                </c:pt>
                <c:pt idx="6296">
                  <c:v>35725</c:v>
                </c:pt>
                <c:pt idx="6297">
                  <c:v>31065</c:v>
                </c:pt>
                <c:pt idx="6298">
                  <c:v>40500</c:v>
                </c:pt>
                <c:pt idx="6299">
                  <c:v>39970</c:v>
                </c:pt>
                <c:pt idx="6300">
                  <c:v>33635</c:v>
                </c:pt>
                <c:pt idx="6301">
                  <c:v>38025</c:v>
                </c:pt>
                <c:pt idx="6302">
                  <c:v>38730</c:v>
                </c:pt>
                <c:pt idx="6303">
                  <c:v>34065</c:v>
                </c:pt>
                <c:pt idx="6304">
                  <c:v>40145</c:v>
                </c:pt>
                <c:pt idx="6305">
                  <c:v>38905</c:v>
                </c:pt>
                <c:pt idx="6306">
                  <c:v>35900</c:v>
                </c:pt>
                <c:pt idx="6307">
                  <c:v>33810</c:v>
                </c:pt>
                <c:pt idx="6308">
                  <c:v>40675</c:v>
                </c:pt>
                <c:pt idx="6309">
                  <c:v>38200</c:v>
                </c:pt>
                <c:pt idx="6310">
                  <c:v>31065</c:v>
                </c:pt>
                <c:pt idx="6311">
                  <c:v>36065</c:v>
                </c:pt>
                <c:pt idx="6312">
                  <c:v>38665</c:v>
                </c:pt>
                <c:pt idx="6313">
                  <c:v>43265</c:v>
                </c:pt>
                <c:pt idx="6314">
                  <c:v>32065</c:v>
                </c:pt>
                <c:pt idx="6315">
                  <c:v>41065</c:v>
                </c:pt>
                <c:pt idx="6316">
                  <c:v>37895</c:v>
                </c:pt>
                <c:pt idx="6317">
                  <c:v>34695</c:v>
                </c:pt>
                <c:pt idx="6318">
                  <c:v>38195</c:v>
                </c:pt>
                <c:pt idx="6319">
                  <c:v>34995</c:v>
                </c:pt>
                <c:pt idx="6320">
                  <c:v>37995</c:v>
                </c:pt>
                <c:pt idx="6321">
                  <c:v>34495</c:v>
                </c:pt>
                <c:pt idx="6322">
                  <c:v>38995</c:v>
                </c:pt>
                <c:pt idx="6323">
                  <c:v>21345</c:v>
                </c:pt>
                <c:pt idx="6324">
                  <c:v>18395</c:v>
                </c:pt>
                <c:pt idx="6325">
                  <c:v>18495</c:v>
                </c:pt>
                <c:pt idx="6326">
                  <c:v>21495</c:v>
                </c:pt>
                <c:pt idx="6327">
                  <c:v>21945</c:v>
                </c:pt>
                <c:pt idx="6328">
                  <c:v>18595</c:v>
                </c:pt>
                <c:pt idx="6329">
                  <c:v>17395</c:v>
                </c:pt>
                <c:pt idx="6330">
                  <c:v>29495</c:v>
                </c:pt>
                <c:pt idx="6331">
                  <c:v>20595</c:v>
                </c:pt>
                <c:pt idx="6332">
                  <c:v>21595</c:v>
                </c:pt>
                <c:pt idx="6333">
                  <c:v>20995</c:v>
                </c:pt>
                <c:pt idx="6334">
                  <c:v>18295</c:v>
                </c:pt>
                <c:pt idx="6335">
                  <c:v>18595</c:v>
                </c:pt>
                <c:pt idx="6336">
                  <c:v>20995</c:v>
                </c:pt>
                <c:pt idx="6337">
                  <c:v>17595</c:v>
                </c:pt>
                <c:pt idx="6338">
                  <c:v>23495</c:v>
                </c:pt>
                <c:pt idx="6339">
                  <c:v>22495</c:v>
                </c:pt>
                <c:pt idx="6340">
                  <c:v>19995</c:v>
                </c:pt>
                <c:pt idx="6341">
                  <c:v>21995</c:v>
                </c:pt>
                <c:pt idx="6342">
                  <c:v>20295</c:v>
                </c:pt>
                <c:pt idx="6343">
                  <c:v>21095</c:v>
                </c:pt>
                <c:pt idx="6344">
                  <c:v>18795</c:v>
                </c:pt>
                <c:pt idx="6345">
                  <c:v>17795</c:v>
                </c:pt>
                <c:pt idx="6346">
                  <c:v>22095</c:v>
                </c:pt>
                <c:pt idx="6347">
                  <c:v>80155</c:v>
                </c:pt>
                <c:pt idx="6348">
                  <c:v>83825</c:v>
                </c:pt>
                <c:pt idx="6349">
                  <c:v>84325</c:v>
                </c:pt>
                <c:pt idx="6350">
                  <c:v>1380000</c:v>
                </c:pt>
                <c:pt idx="6351">
                  <c:v>1382750</c:v>
                </c:pt>
                <c:pt idx="6352">
                  <c:v>2000</c:v>
                </c:pt>
                <c:pt idx="6353">
                  <c:v>2000</c:v>
                </c:pt>
                <c:pt idx="6354">
                  <c:v>2000</c:v>
                </c:pt>
                <c:pt idx="6355">
                  <c:v>2000</c:v>
                </c:pt>
                <c:pt idx="6356">
                  <c:v>2000</c:v>
                </c:pt>
                <c:pt idx="6357">
                  <c:v>2000</c:v>
                </c:pt>
                <c:pt idx="6358">
                  <c:v>2000</c:v>
                </c:pt>
                <c:pt idx="6359">
                  <c:v>2000</c:v>
                </c:pt>
                <c:pt idx="6360">
                  <c:v>2000</c:v>
                </c:pt>
                <c:pt idx="6361">
                  <c:v>2000</c:v>
                </c:pt>
                <c:pt idx="6362">
                  <c:v>2000</c:v>
                </c:pt>
                <c:pt idx="6363">
                  <c:v>2000</c:v>
                </c:pt>
                <c:pt idx="6364">
                  <c:v>2000</c:v>
                </c:pt>
                <c:pt idx="6365">
                  <c:v>2000</c:v>
                </c:pt>
                <c:pt idx="6366">
                  <c:v>2000</c:v>
                </c:pt>
                <c:pt idx="6367">
                  <c:v>2000</c:v>
                </c:pt>
                <c:pt idx="6368">
                  <c:v>2000</c:v>
                </c:pt>
                <c:pt idx="6369">
                  <c:v>2000</c:v>
                </c:pt>
                <c:pt idx="6370">
                  <c:v>2000</c:v>
                </c:pt>
                <c:pt idx="6371">
                  <c:v>2000</c:v>
                </c:pt>
                <c:pt idx="6372">
                  <c:v>2000</c:v>
                </c:pt>
                <c:pt idx="6373">
                  <c:v>2000</c:v>
                </c:pt>
                <c:pt idx="6374">
                  <c:v>2000</c:v>
                </c:pt>
                <c:pt idx="6375">
                  <c:v>2000</c:v>
                </c:pt>
                <c:pt idx="6376">
                  <c:v>2000</c:v>
                </c:pt>
                <c:pt idx="6377">
                  <c:v>2000</c:v>
                </c:pt>
                <c:pt idx="6378">
                  <c:v>2000</c:v>
                </c:pt>
                <c:pt idx="6379">
                  <c:v>2000</c:v>
                </c:pt>
                <c:pt idx="6380">
                  <c:v>2000</c:v>
                </c:pt>
                <c:pt idx="6381">
                  <c:v>2000</c:v>
                </c:pt>
                <c:pt idx="6382">
                  <c:v>2000</c:v>
                </c:pt>
                <c:pt idx="6383">
                  <c:v>2000</c:v>
                </c:pt>
                <c:pt idx="6384">
                  <c:v>2000</c:v>
                </c:pt>
                <c:pt idx="6385">
                  <c:v>35020</c:v>
                </c:pt>
                <c:pt idx="6386">
                  <c:v>32000</c:v>
                </c:pt>
                <c:pt idx="6387">
                  <c:v>28980</c:v>
                </c:pt>
                <c:pt idx="6388">
                  <c:v>32100</c:v>
                </c:pt>
                <c:pt idx="6389">
                  <c:v>35120</c:v>
                </c:pt>
                <c:pt idx="6390">
                  <c:v>29010</c:v>
                </c:pt>
                <c:pt idx="6391">
                  <c:v>32000</c:v>
                </c:pt>
                <c:pt idx="6392">
                  <c:v>29010</c:v>
                </c:pt>
                <c:pt idx="6393">
                  <c:v>34200</c:v>
                </c:pt>
                <c:pt idx="6394">
                  <c:v>36790</c:v>
                </c:pt>
                <c:pt idx="6395">
                  <c:v>26495</c:v>
                </c:pt>
                <c:pt idx="6396">
                  <c:v>29595</c:v>
                </c:pt>
                <c:pt idx="6397">
                  <c:v>26795</c:v>
                </c:pt>
                <c:pt idx="6398">
                  <c:v>23495</c:v>
                </c:pt>
                <c:pt idx="6399">
                  <c:v>21995</c:v>
                </c:pt>
                <c:pt idx="6400">
                  <c:v>23795</c:v>
                </c:pt>
                <c:pt idx="6401">
                  <c:v>21695</c:v>
                </c:pt>
                <c:pt idx="6402">
                  <c:v>21745</c:v>
                </c:pt>
                <c:pt idx="6403">
                  <c:v>26845</c:v>
                </c:pt>
                <c:pt idx="6404">
                  <c:v>29945</c:v>
                </c:pt>
                <c:pt idx="6405">
                  <c:v>23845</c:v>
                </c:pt>
                <c:pt idx="6406">
                  <c:v>22045</c:v>
                </c:pt>
                <c:pt idx="6407">
                  <c:v>27145</c:v>
                </c:pt>
                <c:pt idx="6408">
                  <c:v>24145</c:v>
                </c:pt>
                <c:pt idx="6409">
                  <c:v>31640</c:v>
                </c:pt>
                <c:pt idx="6410">
                  <c:v>23995</c:v>
                </c:pt>
                <c:pt idx="6411">
                  <c:v>21995</c:v>
                </c:pt>
                <c:pt idx="6412">
                  <c:v>25995</c:v>
                </c:pt>
                <c:pt idx="6413">
                  <c:v>28840</c:v>
                </c:pt>
                <c:pt idx="6414">
                  <c:v>2000</c:v>
                </c:pt>
                <c:pt idx="6415">
                  <c:v>2060</c:v>
                </c:pt>
                <c:pt idx="6416">
                  <c:v>2042</c:v>
                </c:pt>
                <c:pt idx="6417">
                  <c:v>2000</c:v>
                </c:pt>
                <c:pt idx="6418">
                  <c:v>2000</c:v>
                </c:pt>
                <c:pt idx="6419">
                  <c:v>2181</c:v>
                </c:pt>
                <c:pt idx="6420">
                  <c:v>2028</c:v>
                </c:pt>
                <c:pt idx="6421">
                  <c:v>2063</c:v>
                </c:pt>
                <c:pt idx="6422">
                  <c:v>2066</c:v>
                </c:pt>
                <c:pt idx="6423">
                  <c:v>2384</c:v>
                </c:pt>
                <c:pt idx="6424">
                  <c:v>2356</c:v>
                </c:pt>
                <c:pt idx="6425">
                  <c:v>2506</c:v>
                </c:pt>
                <c:pt idx="6426">
                  <c:v>2265</c:v>
                </c:pt>
                <c:pt idx="6427">
                  <c:v>2144</c:v>
                </c:pt>
                <c:pt idx="6428">
                  <c:v>2135</c:v>
                </c:pt>
                <c:pt idx="6429">
                  <c:v>2066</c:v>
                </c:pt>
                <c:pt idx="6430">
                  <c:v>25645</c:v>
                </c:pt>
                <c:pt idx="6431">
                  <c:v>31420</c:v>
                </c:pt>
                <c:pt idx="6432">
                  <c:v>26040</c:v>
                </c:pt>
                <c:pt idx="6433">
                  <c:v>32085</c:v>
                </c:pt>
                <c:pt idx="6434">
                  <c:v>26725</c:v>
                </c:pt>
                <c:pt idx="6435">
                  <c:v>32385</c:v>
                </c:pt>
                <c:pt idx="6436">
                  <c:v>83000</c:v>
                </c:pt>
                <c:pt idx="6437">
                  <c:v>72000</c:v>
                </c:pt>
                <c:pt idx="6438">
                  <c:v>375000</c:v>
                </c:pt>
                <c:pt idx="6439">
                  <c:v>2000</c:v>
                </c:pt>
                <c:pt idx="6440">
                  <c:v>2087</c:v>
                </c:pt>
                <c:pt idx="6441">
                  <c:v>28680</c:v>
                </c:pt>
                <c:pt idx="6442">
                  <c:v>2000</c:v>
                </c:pt>
                <c:pt idx="6443">
                  <c:v>2000</c:v>
                </c:pt>
                <c:pt idx="6444">
                  <c:v>2000</c:v>
                </c:pt>
                <c:pt idx="6445">
                  <c:v>2000</c:v>
                </c:pt>
                <c:pt idx="6446">
                  <c:v>2000</c:v>
                </c:pt>
                <c:pt idx="6447">
                  <c:v>2000</c:v>
                </c:pt>
                <c:pt idx="6448">
                  <c:v>2000</c:v>
                </c:pt>
                <c:pt idx="6449">
                  <c:v>2000</c:v>
                </c:pt>
                <c:pt idx="6450">
                  <c:v>2000</c:v>
                </c:pt>
                <c:pt idx="6451">
                  <c:v>36400</c:v>
                </c:pt>
                <c:pt idx="6452">
                  <c:v>41500</c:v>
                </c:pt>
                <c:pt idx="6453">
                  <c:v>38900</c:v>
                </c:pt>
                <c:pt idx="6454">
                  <c:v>36600</c:v>
                </c:pt>
                <c:pt idx="6455">
                  <c:v>39100</c:v>
                </c:pt>
                <c:pt idx="6456">
                  <c:v>41700</c:v>
                </c:pt>
                <c:pt idx="6457">
                  <c:v>36600</c:v>
                </c:pt>
                <c:pt idx="6458">
                  <c:v>39100</c:v>
                </c:pt>
                <c:pt idx="6459">
                  <c:v>41700</c:v>
                </c:pt>
                <c:pt idx="6460">
                  <c:v>48525</c:v>
                </c:pt>
                <c:pt idx="6461">
                  <c:v>54025</c:v>
                </c:pt>
                <c:pt idx="6462">
                  <c:v>45975</c:v>
                </c:pt>
                <c:pt idx="6463">
                  <c:v>49700</c:v>
                </c:pt>
                <c:pt idx="6464">
                  <c:v>59900</c:v>
                </c:pt>
                <c:pt idx="6465">
                  <c:v>54600</c:v>
                </c:pt>
                <c:pt idx="6466">
                  <c:v>69279</c:v>
                </c:pt>
                <c:pt idx="6467">
                  <c:v>60600</c:v>
                </c:pt>
                <c:pt idx="6468">
                  <c:v>50400</c:v>
                </c:pt>
                <c:pt idx="6469">
                  <c:v>55300</c:v>
                </c:pt>
                <c:pt idx="6470">
                  <c:v>50400</c:v>
                </c:pt>
                <c:pt idx="6471">
                  <c:v>55300</c:v>
                </c:pt>
                <c:pt idx="6472">
                  <c:v>60600</c:v>
                </c:pt>
                <c:pt idx="6473">
                  <c:v>4207</c:v>
                </c:pt>
                <c:pt idx="6474">
                  <c:v>4556</c:v>
                </c:pt>
                <c:pt idx="6475">
                  <c:v>5035</c:v>
                </c:pt>
                <c:pt idx="6476">
                  <c:v>55375</c:v>
                </c:pt>
                <c:pt idx="6477">
                  <c:v>56225</c:v>
                </c:pt>
                <c:pt idx="6478">
                  <c:v>56525</c:v>
                </c:pt>
                <c:pt idx="6479">
                  <c:v>82305</c:v>
                </c:pt>
                <c:pt idx="6480">
                  <c:v>84500</c:v>
                </c:pt>
                <c:pt idx="6481">
                  <c:v>78820</c:v>
                </c:pt>
                <c:pt idx="6482">
                  <c:v>72520</c:v>
                </c:pt>
                <c:pt idx="6483">
                  <c:v>75465</c:v>
                </c:pt>
                <c:pt idx="6484">
                  <c:v>87500</c:v>
                </c:pt>
                <c:pt idx="6485">
                  <c:v>75465</c:v>
                </c:pt>
                <c:pt idx="6486">
                  <c:v>78820</c:v>
                </c:pt>
                <c:pt idx="6487">
                  <c:v>72520</c:v>
                </c:pt>
                <c:pt idx="6488">
                  <c:v>82305</c:v>
                </c:pt>
                <c:pt idx="6489">
                  <c:v>82305</c:v>
                </c:pt>
                <c:pt idx="6490">
                  <c:v>72520</c:v>
                </c:pt>
                <c:pt idx="6491">
                  <c:v>78820</c:v>
                </c:pt>
                <c:pt idx="6492">
                  <c:v>75465</c:v>
                </c:pt>
                <c:pt idx="6493">
                  <c:v>120060</c:v>
                </c:pt>
                <c:pt idx="6494">
                  <c:v>120440</c:v>
                </c:pt>
                <c:pt idx="6495">
                  <c:v>120440</c:v>
                </c:pt>
                <c:pt idx="6496">
                  <c:v>36770</c:v>
                </c:pt>
                <c:pt idx="6497">
                  <c:v>43370</c:v>
                </c:pt>
                <c:pt idx="6498">
                  <c:v>36140</c:v>
                </c:pt>
                <c:pt idx="6499">
                  <c:v>39970</c:v>
                </c:pt>
                <c:pt idx="6500">
                  <c:v>32370</c:v>
                </c:pt>
                <c:pt idx="6501">
                  <c:v>43590</c:v>
                </c:pt>
                <c:pt idx="6502">
                  <c:v>32640</c:v>
                </c:pt>
                <c:pt idx="6503">
                  <c:v>36360</c:v>
                </c:pt>
                <c:pt idx="6504">
                  <c:v>36990</c:v>
                </c:pt>
                <c:pt idx="6505">
                  <c:v>40190</c:v>
                </c:pt>
                <c:pt idx="6506">
                  <c:v>39285</c:v>
                </c:pt>
                <c:pt idx="6507">
                  <c:v>2136</c:v>
                </c:pt>
                <c:pt idx="6508">
                  <c:v>2080</c:v>
                </c:pt>
                <c:pt idx="6509">
                  <c:v>2283</c:v>
                </c:pt>
                <c:pt idx="6510">
                  <c:v>2444</c:v>
                </c:pt>
                <c:pt idx="6511">
                  <c:v>2681</c:v>
                </c:pt>
                <c:pt idx="6512">
                  <c:v>2356</c:v>
                </c:pt>
                <c:pt idx="6513">
                  <c:v>2000</c:v>
                </c:pt>
                <c:pt idx="6514">
                  <c:v>2000</c:v>
                </c:pt>
                <c:pt idx="6515">
                  <c:v>2000</c:v>
                </c:pt>
                <c:pt idx="6516">
                  <c:v>2000</c:v>
                </c:pt>
                <c:pt idx="6517">
                  <c:v>2000</c:v>
                </c:pt>
                <c:pt idx="6518">
                  <c:v>2000</c:v>
                </c:pt>
                <c:pt idx="6519">
                  <c:v>2000</c:v>
                </c:pt>
                <c:pt idx="6520">
                  <c:v>2000</c:v>
                </c:pt>
                <c:pt idx="6521">
                  <c:v>2000</c:v>
                </c:pt>
                <c:pt idx="6522">
                  <c:v>2000</c:v>
                </c:pt>
                <c:pt idx="6523">
                  <c:v>2000</c:v>
                </c:pt>
                <c:pt idx="6524">
                  <c:v>2000</c:v>
                </c:pt>
                <c:pt idx="6525">
                  <c:v>2000</c:v>
                </c:pt>
                <c:pt idx="6526">
                  <c:v>40205</c:v>
                </c:pt>
                <c:pt idx="6527">
                  <c:v>32520</c:v>
                </c:pt>
                <c:pt idx="6528">
                  <c:v>29265</c:v>
                </c:pt>
                <c:pt idx="6529">
                  <c:v>35770</c:v>
                </c:pt>
                <c:pt idx="6530">
                  <c:v>33120</c:v>
                </c:pt>
                <c:pt idx="6531">
                  <c:v>35270</c:v>
                </c:pt>
                <c:pt idx="6532">
                  <c:v>30770</c:v>
                </c:pt>
                <c:pt idx="6533">
                  <c:v>34670</c:v>
                </c:pt>
                <c:pt idx="6534">
                  <c:v>35730</c:v>
                </c:pt>
                <c:pt idx="6535">
                  <c:v>30930</c:v>
                </c:pt>
                <c:pt idx="6536">
                  <c:v>34830</c:v>
                </c:pt>
                <c:pt idx="6537">
                  <c:v>33230</c:v>
                </c:pt>
                <c:pt idx="6538">
                  <c:v>32730</c:v>
                </c:pt>
                <c:pt idx="6539">
                  <c:v>42515</c:v>
                </c:pt>
                <c:pt idx="6540">
                  <c:v>29230</c:v>
                </c:pt>
                <c:pt idx="6541">
                  <c:v>35625</c:v>
                </c:pt>
                <c:pt idx="6542">
                  <c:v>36230</c:v>
                </c:pt>
                <c:pt idx="6543">
                  <c:v>29730</c:v>
                </c:pt>
                <c:pt idx="6544">
                  <c:v>35675</c:v>
                </c:pt>
                <c:pt idx="6545">
                  <c:v>33130</c:v>
                </c:pt>
                <c:pt idx="6546">
                  <c:v>44460</c:v>
                </c:pt>
                <c:pt idx="6547">
                  <c:v>2000</c:v>
                </c:pt>
                <c:pt idx="6548">
                  <c:v>2000</c:v>
                </c:pt>
                <c:pt idx="6549">
                  <c:v>2000</c:v>
                </c:pt>
                <c:pt idx="6550">
                  <c:v>2000</c:v>
                </c:pt>
                <c:pt idx="6551">
                  <c:v>2000</c:v>
                </c:pt>
                <c:pt idx="6552">
                  <c:v>2000</c:v>
                </c:pt>
                <c:pt idx="6553">
                  <c:v>2000</c:v>
                </c:pt>
                <c:pt idx="6554">
                  <c:v>2000</c:v>
                </c:pt>
                <c:pt idx="6555">
                  <c:v>2044</c:v>
                </c:pt>
                <c:pt idx="6556">
                  <c:v>2100</c:v>
                </c:pt>
                <c:pt idx="6557">
                  <c:v>18890</c:v>
                </c:pt>
                <c:pt idx="6558">
                  <c:v>3667</c:v>
                </c:pt>
                <c:pt idx="6559">
                  <c:v>4282</c:v>
                </c:pt>
                <c:pt idx="6560">
                  <c:v>65225</c:v>
                </c:pt>
                <c:pt idx="6561">
                  <c:v>67395</c:v>
                </c:pt>
                <c:pt idx="6562">
                  <c:v>67395</c:v>
                </c:pt>
                <c:pt idx="6563">
                  <c:v>83180</c:v>
                </c:pt>
                <c:pt idx="6564">
                  <c:v>88880</c:v>
                </c:pt>
                <c:pt idx="6565">
                  <c:v>89380</c:v>
                </c:pt>
                <c:pt idx="6566">
                  <c:v>51270</c:v>
                </c:pt>
                <c:pt idx="6567">
                  <c:v>96100</c:v>
                </c:pt>
                <c:pt idx="6568">
                  <c:v>58800</c:v>
                </c:pt>
                <c:pt idx="6569">
                  <c:v>49770</c:v>
                </c:pt>
                <c:pt idx="6570">
                  <c:v>47270</c:v>
                </c:pt>
                <c:pt idx="6571">
                  <c:v>97250</c:v>
                </c:pt>
                <c:pt idx="6572">
                  <c:v>51790</c:v>
                </c:pt>
                <c:pt idx="6573">
                  <c:v>50290</c:v>
                </c:pt>
                <c:pt idx="6574">
                  <c:v>59450</c:v>
                </c:pt>
                <c:pt idx="6575">
                  <c:v>47790</c:v>
                </c:pt>
                <c:pt idx="6576">
                  <c:v>62900</c:v>
                </c:pt>
                <c:pt idx="6577">
                  <c:v>48300</c:v>
                </c:pt>
                <c:pt idx="6578">
                  <c:v>49800</c:v>
                </c:pt>
                <c:pt idx="6579">
                  <c:v>98400</c:v>
                </c:pt>
                <c:pt idx="6580">
                  <c:v>50800</c:v>
                </c:pt>
                <c:pt idx="6581">
                  <c:v>51700</c:v>
                </c:pt>
                <c:pt idx="6582">
                  <c:v>51700</c:v>
                </c:pt>
                <c:pt idx="6583">
                  <c:v>2000</c:v>
                </c:pt>
                <c:pt idx="6584">
                  <c:v>2000</c:v>
                </c:pt>
                <c:pt idx="6585">
                  <c:v>2000</c:v>
                </c:pt>
                <c:pt idx="6586">
                  <c:v>2000</c:v>
                </c:pt>
                <c:pt idx="6587">
                  <c:v>2000</c:v>
                </c:pt>
                <c:pt idx="6588">
                  <c:v>43900</c:v>
                </c:pt>
                <c:pt idx="6589">
                  <c:v>45650</c:v>
                </c:pt>
                <c:pt idx="6590">
                  <c:v>45800</c:v>
                </c:pt>
                <c:pt idx="6591">
                  <c:v>47950</c:v>
                </c:pt>
                <c:pt idx="6592">
                  <c:v>45800</c:v>
                </c:pt>
                <c:pt idx="6593">
                  <c:v>47950</c:v>
                </c:pt>
                <c:pt idx="6594">
                  <c:v>49200</c:v>
                </c:pt>
                <c:pt idx="6595">
                  <c:v>47050</c:v>
                </c:pt>
                <c:pt idx="6596">
                  <c:v>62000</c:v>
                </c:pt>
                <c:pt idx="6597">
                  <c:v>63500</c:v>
                </c:pt>
                <c:pt idx="6598">
                  <c:v>64000</c:v>
                </c:pt>
                <c:pt idx="6599">
                  <c:v>133205</c:v>
                </c:pt>
                <c:pt idx="6600">
                  <c:v>50250</c:v>
                </c:pt>
                <c:pt idx="6601">
                  <c:v>52750</c:v>
                </c:pt>
                <c:pt idx="6602">
                  <c:v>52150</c:v>
                </c:pt>
                <c:pt idx="6603">
                  <c:v>54650</c:v>
                </c:pt>
                <c:pt idx="6604">
                  <c:v>54650</c:v>
                </c:pt>
                <c:pt idx="6605">
                  <c:v>52150</c:v>
                </c:pt>
                <c:pt idx="6606">
                  <c:v>64200</c:v>
                </c:pt>
                <c:pt idx="6607">
                  <c:v>72500</c:v>
                </c:pt>
                <c:pt idx="6608">
                  <c:v>74200</c:v>
                </c:pt>
                <c:pt idx="6609">
                  <c:v>65700</c:v>
                </c:pt>
                <c:pt idx="6610">
                  <c:v>74700</c:v>
                </c:pt>
                <c:pt idx="6611">
                  <c:v>66200</c:v>
                </c:pt>
                <c:pt idx="6612">
                  <c:v>60950</c:v>
                </c:pt>
                <c:pt idx="6613">
                  <c:v>58450</c:v>
                </c:pt>
                <c:pt idx="6614">
                  <c:v>92900</c:v>
                </c:pt>
                <c:pt idx="6615">
                  <c:v>93600</c:v>
                </c:pt>
                <c:pt idx="6616">
                  <c:v>94100</c:v>
                </c:pt>
                <c:pt idx="6617">
                  <c:v>115700</c:v>
                </c:pt>
                <c:pt idx="6618">
                  <c:v>117200</c:v>
                </c:pt>
                <c:pt idx="6619">
                  <c:v>117500</c:v>
                </c:pt>
                <c:pt idx="6620">
                  <c:v>118200</c:v>
                </c:pt>
                <c:pt idx="6621">
                  <c:v>111900</c:v>
                </c:pt>
                <c:pt idx="6622">
                  <c:v>119700</c:v>
                </c:pt>
                <c:pt idx="6623">
                  <c:v>113400</c:v>
                </c:pt>
                <c:pt idx="6624">
                  <c:v>113700</c:v>
                </c:pt>
                <c:pt idx="6625">
                  <c:v>120000</c:v>
                </c:pt>
                <c:pt idx="6626">
                  <c:v>72300</c:v>
                </c:pt>
                <c:pt idx="6627">
                  <c:v>49900</c:v>
                </c:pt>
                <c:pt idx="6628">
                  <c:v>52600</c:v>
                </c:pt>
                <c:pt idx="6629">
                  <c:v>73900</c:v>
                </c:pt>
                <c:pt idx="6630">
                  <c:v>67200</c:v>
                </c:pt>
                <c:pt idx="6631">
                  <c:v>54400</c:v>
                </c:pt>
                <c:pt idx="6632">
                  <c:v>76000</c:v>
                </c:pt>
                <c:pt idx="6633">
                  <c:v>47500</c:v>
                </c:pt>
                <c:pt idx="6634">
                  <c:v>32855</c:v>
                </c:pt>
                <c:pt idx="6635">
                  <c:v>30855</c:v>
                </c:pt>
                <c:pt idx="6636">
                  <c:v>22680</c:v>
                </c:pt>
                <c:pt idx="6637">
                  <c:v>29100</c:v>
                </c:pt>
                <c:pt idx="6638">
                  <c:v>37320</c:v>
                </c:pt>
                <c:pt idx="6639">
                  <c:v>29860</c:v>
                </c:pt>
                <c:pt idx="6640">
                  <c:v>23370</c:v>
                </c:pt>
                <c:pt idx="6641">
                  <c:v>31515</c:v>
                </c:pt>
                <c:pt idx="6642">
                  <c:v>33615</c:v>
                </c:pt>
                <c:pt idx="6643">
                  <c:v>37795</c:v>
                </c:pt>
                <c:pt idx="6644">
                  <c:v>38105</c:v>
                </c:pt>
                <c:pt idx="6645">
                  <c:v>33880</c:v>
                </c:pt>
                <c:pt idx="6646">
                  <c:v>27225</c:v>
                </c:pt>
                <c:pt idx="6647">
                  <c:v>29855</c:v>
                </c:pt>
                <c:pt idx="6648">
                  <c:v>31780</c:v>
                </c:pt>
                <c:pt idx="6649">
                  <c:v>23420</c:v>
                </c:pt>
                <c:pt idx="6650">
                  <c:v>20320</c:v>
                </c:pt>
                <c:pt idx="6651">
                  <c:v>17935</c:v>
                </c:pt>
                <c:pt idx="6652">
                  <c:v>19695</c:v>
                </c:pt>
                <c:pt idx="6653">
                  <c:v>23640</c:v>
                </c:pt>
                <c:pt idx="6654">
                  <c:v>25555</c:v>
                </c:pt>
                <c:pt idx="6655">
                  <c:v>25925</c:v>
                </c:pt>
                <c:pt idx="6656">
                  <c:v>23835</c:v>
                </c:pt>
                <c:pt idx="6657">
                  <c:v>22565</c:v>
                </c:pt>
                <c:pt idx="6658">
                  <c:v>28420</c:v>
                </c:pt>
                <c:pt idx="6659">
                  <c:v>22565</c:v>
                </c:pt>
                <c:pt idx="6660">
                  <c:v>24610</c:v>
                </c:pt>
                <c:pt idx="6661">
                  <c:v>21465</c:v>
                </c:pt>
                <c:pt idx="6662">
                  <c:v>20965</c:v>
                </c:pt>
                <c:pt idx="6663">
                  <c:v>23465</c:v>
                </c:pt>
                <c:pt idx="6664">
                  <c:v>20165</c:v>
                </c:pt>
                <c:pt idx="6665">
                  <c:v>23265</c:v>
                </c:pt>
                <c:pt idx="6666">
                  <c:v>19565</c:v>
                </c:pt>
                <c:pt idx="6667">
                  <c:v>20575</c:v>
                </c:pt>
                <c:pt idx="6668">
                  <c:v>19795</c:v>
                </c:pt>
                <c:pt idx="6669">
                  <c:v>23710</c:v>
                </c:pt>
                <c:pt idx="6670">
                  <c:v>23915</c:v>
                </c:pt>
                <c:pt idx="6671">
                  <c:v>28195</c:v>
                </c:pt>
                <c:pt idx="6672">
                  <c:v>25470</c:v>
                </c:pt>
                <c:pt idx="6673">
                  <c:v>30355</c:v>
                </c:pt>
                <c:pt idx="6674">
                  <c:v>22340</c:v>
                </c:pt>
                <c:pt idx="6675">
                  <c:v>27005</c:v>
                </c:pt>
                <c:pt idx="6676">
                  <c:v>23610</c:v>
                </c:pt>
                <c:pt idx="6677">
                  <c:v>22340</c:v>
                </c:pt>
                <c:pt idx="6678">
                  <c:v>21625</c:v>
                </c:pt>
                <c:pt idx="6679">
                  <c:v>28620</c:v>
                </c:pt>
                <c:pt idx="6680">
                  <c:v>27770</c:v>
                </c:pt>
                <c:pt idx="6681">
                  <c:v>30920</c:v>
                </c:pt>
                <c:pt idx="6682">
                  <c:v>23120</c:v>
                </c:pt>
                <c:pt idx="6683">
                  <c:v>25020</c:v>
                </c:pt>
                <c:pt idx="6684">
                  <c:v>23120</c:v>
                </c:pt>
                <c:pt idx="6685">
                  <c:v>25125</c:v>
                </c:pt>
                <c:pt idx="6686">
                  <c:v>27875</c:v>
                </c:pt>
                <c:pt idx="6687">
                  <c:v>21680</c:v>
                </c:pt>
                <c:pt idx="6688">
                  <c:v>30975</c:v>
                </c:pt>
                <c:pt idx="6689">
                  <c:v>23225</c:v>
                </c:pt>
                <c:pt idx="6690">
                  <c:v>38680</c:v>
                </c:pt>
                <c:pt idx="6691">
                  <c:v>42235</c:v>
                </c:pt>
                <c:pt idx="6692">
                  <c:v>41225</c:v>
                </c:pt>
                <c:pt idx="6693">
                  <c:v>41525</c:v>
                </c:pt>
                <c:pt idx="6694">
                  <c:v>38425</c:v>
                </c:pt>
                <c:pt idx="6695">
                  <c:v>38125</c:v>
                </c:pt>
                <c:pt idx="6696">
                  <c:v>38915</c:v>
                </c:pt>
                <c:pt idx="6697">
                  <c:v>42015</c:v>
                </c:pt>
                <c:pt idx="6698">
                  <c:v>41715</c:v>
                </c:pt>
                <c:pt idx="6699">
                  <c:v>38615</c:v>
                </c:pt>
                <c:pt idx="6700">
                  <c:v>2000</c:v>
                </c:pt>
                <c:pt idx="6701">
                  <c:v>2000</c:v>
                </c:pt>
                <c:pt idx="6702">
                  <c:v>2263</c:v>
                </c:pt>
                <c:pt idx="6703">
                  <c:v>2209</c:v>
                </c:pt>
                <c:pt idx="6704">
                  <c:v>2411</c:v>
                </c:pt>
                <c:pt idx="6705">
                  <c:v>2459</c:v>
                </c:pt>
                <c:pt idx="6706">
                  <c:v>2000</c:v>
                </c:pt>
                <c:pt idx="6707">
                  <c:v>2000</c:v>
                </c:pt>
                <c:pt idx="6708">
                  <c:v>2000</c:v>
                </c:pt>
                <c:pt idx="6709">
                  <c:v>2000</c:v>
                </c:pt>
                <c:pt idx="6710">
                  <c:v>2000</c:v>
                </c:pt>
                <c:pt idx="6711">
                  <c:v>2000</c:v>
                </c:pt>
                <c:pt idx="6712">
                  <c:v>19685</c:v>
                </c:pt>
                <c:pt idx="6713">
                  <c:v>20755</c:v>
                </c:pt>
                <c:pt idx="6714">
                  <c:v>19565</c:v>
                </c:pt>
                <c:pt idx="6715">
                  <c:v>21715</c:v>
                </c:pt>
                <c:pt idx="6716">
                  <c:v>18845</c:v>
                </c:pt>
                <c:pt idx="6717">
                  <c:v>21715</c:v>
                </c:pt>
                <c:pt idx="6718">
                  <c:v>18845</c:v>
                </c:pt>
                <c:pt idx="6719">
                  <c:v>20755</c:v>
                </c:pt>
                <c:pt idx="6720">
                  <c:v>19685</c:v>
                </c:pt>
                <c:pt idx="6721">
                  <c:v>19565</c:v>
                </c:pt>
                <c:pt idx="6722">
                  <c:v>20115</c:v>
                </c:pt>
                <c:pt idx="6723">
                  <c:v>22415</c:v>
                </c:pt>
                <c:pt idx="6724">
                  <c:v>20265</c:v>
                </c:pt>
                <c:pt idx="6725">
                  <c:v>21455</c:v>
                </c:pt>
                <c:pt idx="6726">
                  <c:v>19275</c:v>
                </c:pt>
                <c:pt idx="6727">
                  <c:v>34380</c:v>
                </c:pt>
                <c:pt idx="6728">
                  <c:v>31290</c:v>
                </c:pt>
                <c:pt idx="6729">
                  <c:v>36990</c:v>
                </c:pt>
                <c:pt idx="6730">
                  <c:v>34490</c:v>
                </c:pt>
                <c:pt idx="6731">
                  <c:v>32510</c:v>
                </c:pt>
                <c:pt idx="6732">
                  <c:v>39960</c:v>
                </c:pt>
                <c:pt idx="6733">
                  <c:v>37770</c:v>
                </c:pt>
                <c:pt idx="6734">
                  <c:v>34590</c:v>
                </c:pt>
                <c:pt idx="6735">
                  <c:v>37090</c:v>
                </c:pt>
                <c:pt idx="6736">
                  <c:v>40040</c:v>
                </c:pt>
                <c:pt idx="6737">
                  <c:v>32610</c:v>
                </c:pt>
                <c:pt idx="6738">
                  <c:v>37870</c:v>
                </c:pt>
                <c:pt idx="6739">
                  <c:v>189350</c:v>
                </c:pt>
                <c:pt idx="6740">
                  <c:v>191300</c:v>
                </c:pt>
                <c:pt idx="6741">
                  <c:v>23700</c:v>
                </c:pt>
                <c:pt idx="6742">
                  <c:v>24000</c:v>
                </c:pt>
                <c:pt idx="6743">
                  <c:v>24200</c:v>
                </c:pt>
                <c:pt idx="6744">
                  <c:v>27995</c:v>
                </c:pt>
                <c:pt idx="6745">
                  <c:v>29925</c:v>
                </c:pt>
                <c:pt idx="6746">
                  <c:v>29925</c:v>
                </c:pt>
                <c:pt idx="6747">
                  <c:v>27995</c:v>
                </c:pt>
                <c:pt idx="6748">
                  <c:v>25730</c:v>
                </c:pt>
                <c:pt idx="6749">
                  <c:v>25780</c:v>
                </c:pt>
                <c:pt idx="6750">
                  <c:v>26580</c:v>
                </c:pt>
                <c:pt idx="6751">
                  <c:v>20480</c:v>
                </c:pt>
                <c:pt idx="6752">
                  <c:v>19980</c:v>
                </c:pt>
                <c:pt idx="6753">
                  <c:v>44990</c:v>
                </c:pt>
                <c:pt idx="6754">
                  <c:v>45990</c:v>
                </c:pt>
                <c:pt idx="6755">
                  <c:v>44990</c:v>
                </c:pt>
                <c:pt idx="6756">
                  <c:v>49300</c:v>
                </c:pt>
                <c:pt idx="6757">
                  <c:v>51300</c:v>
                </c:pt>
                <c:pt idx="6758">
                  <c:v>44565</c:v>
                </c:pt>
                <c:pt idx="6759">
                  <c:v>48840</c:v>
                </c:pt>
                <c:pt idx="6760">
                  <c:v>50840</c:v>
                </c:pt>
                <c:pt idx="6761">
                  <c:v>42565</c:v>
                </c:pt>
                <c:pt idx="6762">
                  <c:v>48840</c:v>
                </c:pt>
                <c:pt idx="6763">
                  <c:v>46840</c:v>
                </c:pt>
                <c:pt idx="6764">
                  <c:v>56780</c:v>
                </c:pt>
                <c:pt idx="6765">
                  <c:v>54780</c:v>
                </c:pt>
                <c:pt idx="6766">
                  <c:v>43015</c:v>
                </c:pt>
                <c:pt idx="6767">
                  <c:v>49440</c:v>
                </c:pt>
                <c:pt idx="6768">
                  <c:v>46515</c:v>
                </c:pt>
                <c:pt idx="6769">
                  <c:v>44515</c:v>
                </c:pt>
                <c:pt idx="6770">
                  <c:v>55230</c:v>
                </c:pt>
                <c:pt idx="6771">
                  <c:v>45015</c:v>
                </c:pt>
                <c:pt idx="6772">
                  <c:v>53230</c:v>
                </c:pt>
                <c:pt idx="6773">
                  <c:v>52640</c:v>
                </c:pt>
                <c:pt idx="6774">
                  <c:v>51440</c:v>
                </c:pt>
                <c:pt idx="6775">
                  <c:v>50640</c:v>
                </c:pt>
                <c:pt idx="6776">
                  <c:v>55230</c:v>
                </c:pt>
                <c:pt idx="6777">
                  <c:v>49440</c:v>
                </c:pt>
                <c:pt idx="6778">
                  <c:v>47440</c:v>
                </c:pt>
                <c:pt idx="6779">
                  <c:v>48640</c:v>
                </c:pt>
                <c:pt idx="6780">
                  <c:v>50640</c:v>
                </c:pt>
                <c:pt idx="6781">
                  <c:v>57230</c:v>
                </c:pt>
                <c:pt idx="6782">
                  <c:v>56400</c:v>
                </c:pt>
                <c:pt idx="6783">
                  <c:v>48360</c:v>
                </c:pt>
                <c:pt idx="6784">
                  <c:v>50360</c:v>
                </c:pt>
                <c:pt idx="6785">
                  <c:v>52360</c:v>
                </c:pt>
                <c:pt idx="6786">
                  <c:v>58400</c:v>
                </c:pt>
                <c:pt idx="6787">
                  <c:v>56400</c:v>
                </c:pt>
                <c:pt idx="6788">
                  <c:v>43950</c:v>
                </c:pt>
                <c:pt idx="6789">
                  <c:v>50360</c:v>
                </c:pt>
                <c:pt idx="6790">
                  <c:v>45950</c:v>
                </c:pt>
                <c:pt idx="6791">
                  <c:v>54400</c:v>
                </c:pt>
                <c:pt idx="6792">
                  <c:v>32500</c:v>
                </c:pt>
                <c:pt idx="6793">
                  <c:v>28950</c:v>
                </c:pt>
                <c:pt idx="6794">
                  <c:v>2000</c:v>
                </c:pt>
                <c:pt idx="6795">
                  <c:v>2000</c:v>
                </c:pt>
                <c:pt idx="6796">
                  <c:v>2000</c:v>
                </c:pt>
                <c:pt idx="6797">
                  <c:v>2000</c:v>
                </c:pt>
                <c:pt idx="6798">
                  <c:v>2000</c:v>
                </c:pt>
                <c:pt idx="6799">
                  <c:v>2000</c:v>
                </c:pt>
                <c:pt idx="6800">
                  <c:v>12515</c:v>
                </c:pt>
                <c:pt idx="6801">
                  <c:v>2000</c:v>
                </c:pt>
                <c:pt idx="6802">
                  <c:v>2000</c:v>
                </c:pt>
                <c:pt idx="6803">
                  <c:v>2000</c:v>
                </c:pt>
                <c:pt idx="6804">
                  <c:v>2000</c:v>
                </c:pt>
                <c:pt idx="6805">
                  <c:v>2000</c:v>
                </c:pt>
                <c:pt idx="6806">
                  <c:v>2381</c:v>
                </c:pt>
                <c:pt idx="6807">
                  <c:v>2337</c:v>
                </c:pt>
                <c:pt idx="6808">
                  <c:v>2138</c:v>
                </c:pt>
                <c:pt idx="6809">
                  <c:v>31025</c:v>
                </c:pt>
                <c:pt idx="6810">
                  <c:v>28025</c:v>
                </c:pt>
                <c:pt idx="6811">
                  <c:v>28075</c:v>
                </c:pt>
                <c:pt idx="6812">
                  <c:v>31075</c:v>
                </c:pt>
                <c:pt idx="6813">
                  <c:v>31675</c:v>
                </c:pt>
                <c:pt idx="6814">
                  <c:v>28875</c:v>
                </c:pt>
                <c:pt idx="6815">
                  <c:v>49850</c:v>
                </c:pt>
                <c:pt idx="6816">
                  <c:v>47700</c:v>
                </c:pt>
                <c:pt idx="6817">
                  <c:v>53700</c:v>
                </c:pt>
                <c:pt idx="6818">
                  <c:v>59200</c:v>
                </c:pt>
                <c:pt idx="6819">
                  <c:v>61700</c:v>
                </c:pt>
                <c:pt idx="6820">
                  <c:v>61200</c:v>
                </c:pt>
                <c:pt idx="6821">
                  <c:v>54750</c:v>
                </c:pt>
                <c:pt idx="6822">
                  <c:v>48700</c:v>
                </c:pt>
                <c:pt idx="6823">
                  <c:v>63700</c:v>
                </c:pt>
                <c:pt idx="6824">
                  <c:v>50850</c:v>
                </c:pt>
                <c:pt idx="6825">
                  <c:v>13995</c:v>
                </c:pt>
                <c:pt idx="6826">
                  <c:v>16995</c:v>
                </c:pt>
                <c:pt idx="6827">
                  <c:v>15195</c:v>
                </c:pt>
                <c:pt idx="6828">
                  <c:v>12995</c:v>
                </c:pt>
                <c:pt idx="6829">
                  <c:v>15195</c:v>
                </c:pt>
                <c:pt idx="6830">
                  <c:v>14195</c:v>
                </c:pt>
                <c:pt idx="6831">
                  <c:v>13995</c:v>
                </c:pt>
                <c:pt idx="6832">
                  <c:v>12995</c:v>
                </c:pt>
                <c:pt idx="6833">
                  <c:v>14295</c:v>
                </c:pt>
                <c:pt idx="6834">
                  <c:v>15395</c:v>
                </c:pt>
                <c:pt idx="6835">
                  <c:v>14095</c:v>
                </c:pt>
                <c:pt idx="6836">
                  <c:v>14945</c:v>
                </c:pt>
                <c:pt idx="6837">
                  <c:v>14795</c:v>
                </c:pt>
                <c:pt idx="6838">
                  <c:v>12995</c:v>
                </c:pt>
                <c:pt idx="6839">
                  <c:v>14195</c:v>
                </c:pt>
                <c:pt idx="6840">
                  <c:v>15995</c:v>
                </c:pt>
                <c:pt idx="6841">
                  <c:v>16495</c:v>
                </c:pt>
                <c:pt idx="6842">
                  <c:v>46030</c:v>
                </c:pt>
                <c:pt idx="6843">
                  <c:v>35595</c:v>
                </c:pt>
                <c:pt idx="6844">
                  <c:v>33100</c:v>
                </c:pt>
                <c:pt idx="6845">
                  <c:v>48525</c:v>
                </c:pt>
                <c:pt idx="6846">
                  <c:v>46455</c:v>
                </c:pt>
                <c:pt idx="6847">
                  <c:v>42955</c:v>
                </c:pt>
                <c:pt idx="6848">
                  <c:v>48950</c:v>
                </c:pt>
                <c:pt idx="6849">
                  <c:v>40460</c:v>
                </c:pt>
                <c:pt idx="6850">
                  <c:v>33260</c:v>
                </c:pt>
                <c:pt idx="6851">
                  <c:v>39585</c:v>
                </c:pt>
                <c:pt idx="6852">
                  <c:v>37090</c:v>
                </c:pt>
                <c:pt idx="6853">
                  <c:v>35755</c:v>
                </c:pt>
                <c:pt idx="6854">
                  <c:v>41895</c:v>
                </c:pt>
                <c:pt idx="6855">
                  <c:v>35720</c:v>
                </c:pt>
                <c:pt idx="6856">
                  <c:v>35130</c:v>
                </c:pt>
                <c:pt idx="6857">
                  <c:v>32720</c:v>
                </c:pt>
                <c:pt idx="6858">
                  <c:v>39485</c:v>
                </c:pt>
                <c:pt idx="6859">
                  <c:v>38125</c:v>
                </c:pt>
                <c:pt idx="6860">
                  <c:v>45475</c:v>
                </c:pt>
                <c:pt idx="6861">
                  <c:v>47880</c:v>
                </c:pt>
                <c:pt idx="6862">
                  <c:v>38850</c:v>
                </c:pt>
                <c:pt idx="6863">
                  <c:v>40845</c:v>
                </c:pt>
                <c:pt idx="6864">
                  <c:v>45840</c:v>
                </c:pt>
                <c:pt idx="6865">
                  <c:v>45840</c:v>
                </c:pt>
                <c:pt idx="6866">
                  <c:v>38850</c:v>
                </c:pt>
                <c:pt idx="6867">
                  <c:v>40845</c:v>
                </c:pt>
                <c:pt idx="6868">
                  <c:v>41005</c:v>
                </c:pt>
                <c:pt idx="6869">
                  <c:v>39010</c:v>
                </c:pt>
                <c:pt idx="6870">
                  <c:v>46000</c:v>
                </c:pt>
                <c:pt idx="6871">
                  <c:v>45205</c:v>
                </c:pt>
                <c:pt idx="6872">
                  <c:v>43210</c:v>
                </c:pt>
                <c:pt idx="6873">
                  <c:v>43370</c:v>
                </c:pt>
                <c:pt idx="6874">
                  <c:v>45365</c:v>
                </c:pt>
                <c:pt idx="6875">
                  <c:v>43530</c:v>
                </c:pt>
                <c:pt idx="6876">
                  <c:v>49025</c:v>
                </c:pt>
                <c:pt idx="6877">
                  <c:v>40850</c:v>
                </c:pt>
                <c:pt idx="6878">
                  <c:v>38900</c:v>
                </c:pt>
                <c:pt idx="6879">
                  <c:v>44045</c:v>
                </c:pt>
                <c:pt idx="6880">
                  <c:v>47810</c:v>
                </c:pt>
                <c:pt idx="6881">
                  <c:v>53475</c:v>
                </c:pt>
                <c:pt idx="6882">
                  <c:v>38260</c:v>
                </c:pt>
                <c:pt idx="6883">
                  <c:v>55970</c:v>
                </c:pt>
                <c:pt idx="6884">
                  <c:v>45315</c:v>
                </c:pt>
                <c:pt idx="6885">
                  <c:v>40755</c:v>
                </c:pt>
                <c:pt idx="6886">
                  <c:v>41550</c:v>
                </c:pt>
                <c:pt idx="6887">
                  <c:v>38260</c:v>
                </c:pt>
                <c:pt idx="6888">
                  <c:v>44045</c:v>
                </c:pt>
                <c:pt idx="6889">
                  <c:v>48055</c:v>
                </c:pt>
                <c:pt idx="6890">
                  <c:v>45560</c:v>
                </c:pt>
                <c:pt idx="6891">
                  <c:v>53475</c:v>
                </c:pt>
                <c:pt idx="6892">
                  <c:v>40755</c:v>
                </c:pt>
                <c:pt idx="6893">
                  <c:v>41550</c:v>
                </c:pt>
                <c:pt idx="6894">
                  <c:v>55970</c:v>
                </c:pt>
                <c:pt idx="6895">
                  <c:v>34645</c:v>
                </c:pt>
                <c:pt idx="6896">
                  <c:v>45555</c:v>
                </c:pt>
                <c:pt idx="6897">
                  <c:v>35190</c:v>
                </c:pt>
                <c:pt idx="6898">
                  <c:v>35190</c:v>
                </c:pt>
                <c:pt idx="6899">
                  <c:v>37080</c:v>
                </c:pt>
                <c:pt idx="6900">
                  <c:v>45555</c:v>
                </c:pt>
                <c:pt idx="6901">
                  <c:v>47445</c:v>
                </c:pt>
                <c:pt idx="6902">
                  <c:v>37080</c:v>
                </c:pt>
                <c:pt idx="6903">
                  <c:v>45605</c:v>
                </c:pt>
                <c:pt idx="6904">
                  <c:v>45605</c:v>
                </c:pt>
                <c:pt idx="6905">
                  <c:v>47495</c:v>
                </c:pt>
                <c:pt idx="6906">
                  <c:v>35190</c:v>
                </c:pt>
                <c:pt idx="6907">
                  <c:v>35190</c:v>
                </c:pt>
                <c:pt idx="6908">
                  <c:v>35010</c:v>
                </c:pt>
                <c:pt idx="6909">
                  <c:v>36900</c:v>
                </c:pt>
                <c:pt idx="6910">
                  <c:v>39510</c:v>
                </c:pt>
                <c:pt idx="6911">
                  <c:v>39510</c:v>
                </c:pt>
                <c:pt idx="6912">
                  <c:v>49560</c:v>
                </c:pt>
                <c:pt idx="6913">
                  <c:v>35010</c:v>
                </c:pt>
                <c:pt idx="6914">
                  <c:v>41400</c:v>
                </c:pt>
                <c:pt idx="6915">
                  <c:v>47670</c:v>
                </c:pt>
                <c:pt idx="6916">
                  <c:v>36760</c:v>
                </c:pt>
                <c:pt idx="6917">
                  <c:v>36760</c:v>
                </c:pt>
                <c:pt idx="6918">
                  <c:v>47670</c:v>
                </c:pt>
                <c:pt idx="6919">
                  <c:v>38650</c:v>
                </c:pt>
                <c:pt idx="6920">
                  <c:v>5650</c:v>
                </c:pt>
                <c:pt idx="6921">
                  <c:v>79900</c:v>
                </c:pt>
                <c:pt idx="6922">
                  <c:v>69900</c:v>
                </c:pt>
                <c:pt idx="6923">
                  <c:v>104500</c:v>
                </c:pt>
                <c:pt idx="6924">
                  <c:v>93400</c:v>
                </c:pt>
                <c:pt idx="6925">
                  <c:v>69900</c:v>
                </c:pt>
                <c:pt idx="6926">
                  <c:v>75000</c:v>
                </c:pt>
                <c:pt idx="6927">
                  <c:v>85000</c:v>
                </c:pt>
                <c:pt idx="6928">
                  <c:v>105000</c:v>
                </c:pt>
                <c:pt idx="6929">
                  <c:v>80000</c:v>
                </c:pt>
                <c:pt idx="6930">
                  <c:v>79500</c:v>
                </c:pt>
                <c:pt idx="6931">
                  <c:v>66000</c:v>
                </c:pt>
                <c:pt idx="6932">
                  <c:v>134500</c:v>
                </c:pt>
                <c:pt idx="6933">
                  <c:v>74500</c:v>
                </c:pt>
                <c:pt idx="6934">
                  <c:v>71000</c:v>
                </c:pt>
                <c:pt idx="6935">
                  <c:v>75000</c:v>
                </c:pt>
                <c:pt idx="6936">
                  <c:v>89500</c:v>
                </c:pt>
                <c:pt idx="6937">
                  <c:v>112000</c:v>
                </c:pt>
                <c:pt idx="6938">
                  <c:v>70000</c:v>
                </c:pt>
                <c:pt idx="6939">
                  <c:v>2000</c:v>
                </c:pt>
                <c:pt idx="6940">
                  <c:v>2000</c:v>
                </c:pt>
                <c:pt idx="6941">
                  <c:v>2000</c:v>
                </c:pt>
                <c:pt idx="6942">
                  <c:v>2000</c:v>
                </c:pt>
                <c:pt idx="6943">
                  <c:v>2000</c:v>
                </c:pt>
                <c:pt idx="6944">
                  <c:v>2000</c:v>
                </c:pt>
                <c:pt idx="6945">
                  <c:v>24250</c:v>
                </c:pt>
                <c:pt idx="6946">
                  <c:v>27750</c:v>
                </c:pt>
                <c:pt idx="6947">
                  <c:v>26140</c:v>
                </c:pt>
                <c:pt idx="6948">
                  <c:v>33790</c:v>
                </c:pt>
                <c:pt idx="6949">
                  <c:v>25815</c:v>
                </c:pt>
                <c:pt idx="6950">
                  <c:v>30540</c:v>
                </c:pt>
                <c:pt idx="6951">
                  <c:v>27590</c:v>
                </c:pt>
                <c:pt idx="6952">
                  <c:v>24165</c:v>
                </c:pt>
                <c:pt idx="6953">
                  <c:v>29740</c:v>
                </c:pt>
                <c:pt idx="6954">
                  <c:v>23335</c:v>
                </c:pt>
                <c:pt idx="6955">
                  <c:v>31035</c:v>
                </c:pt>
                <c:pt idx="6956">
                  <c:v>25885</c:v>
                </c:pt>
                <c:pt idx="6957">
                  <c:v>30235</c:v>
                </c:pt>
                <c:pt idx="6958">
                  <c:v>30210</c:v>
                </c:pt>
                <c:pt idx="6959">
                  <c:v>26040</c:v>
                </c:pt>
                <c:pt idx="6960">
                  <c:v>24520</c:v>
                </c:pt>
                <c:pt idx="6961">
                  <c:v>27890</c:v>
                </c:pt>
                <c:pt idx="6962">
                  <c:v>30420</c:v>
                </c:pt>
                <c:pt idx="6963">
                  <c:v>27700</c:v>
                </c:pt>
                <c:pt idx="6964">
                  <c:v>22280</c:v>
                </c:pt>
                <c:pt idx="6965">
                  <c:v>24690</c:v>
                </c:pt>
                <c:pt idx="6966">
                  <c:v>28355</c:v>
                </c:pt>
                <c:pt idx="6967">
                  <c:v>24930</c:v>
                </c:pt>
                <c:pt idx="6968">
                  <c:v>20830</c:v>
                </c:pt>
                <c:pt idx="6969">
                  <c:v>26330</c:v>
                </c:pt>
                <c:pt idx="6970">
                  <c:v>20330</c:v>
                </c:pt>
                <c:pt idx="6971">
                  <c:v>23430</c:v>
                </c:pt>
                <c:pt idx="6972">
                  <c:v>27740</c:v>
                </c:pt>
                <c:pt idx="6973">
                  <c:v>22625</c:v>
                </c:pt>
                <c:pt idx="6974">
                  <c:v>21015</c:v>
                </c:pt>
                <c:pt idx="6975">
                  <c:v>27607</c:v>
                </c:pt>
                <c:pt idx="6976">
                  <c:v>27777</c:v>
                </c:pt>
                <c:pt idx="6977">
                  <c:v>29627</c:v>
                </c:pt>
                <c:pt idx="6978">
                  <c:v>22777</c:v>
                </c:pt>
                <c:pt idx="6979">
                  <c:v>32887</c:v>
                </c:pt>
                <c:pt idx="6980">
                  <c:v>31317</c:v>
                </c:pt>
                <c:pt idx="6981">
                  <c:v>25087</c:v>
                </c:pt>
                <c:pt idx="6982">
                  <c:v>25637</c:v>
                </c:pt>
                <c:pt idx="6983">
                  <c:v>27777</c:v>
                </c:pt>
                <c:pt idx="6984">
                  <c:v>25217</c:v>
                </c:pt>
                <c:pt idx="6985">
                  <c:v>27607</c:v>
                </c:pt>
                <c:pt idx="6986">
                  <c:v>22907</c:v>
                </c:pt>
                <c:pt idx="6987">
                  <c:v>32887</c:v>
                </c:pt>
                <c:pt idx="6988">
                  <c:v>29627</c:v>
                </c:pt>
                <c:pt idx="6989">
                  <c:v>25637</c:v>
                </c:pt>
                <c:pt idx="6990">
                  <c:v>31317</c:v>
                </c:pt>
                <c:pt idx="6991">
                  <c:v>26199</c:v>
                </c:pt>
                <c:pt idx="6992">
                  <c:v>25999</c:v>
                </c:pt>
                <c:pt idx="6993">
                  <c:v>28199</c:v>
                </c:pt>
                <c:pt idx="6994">
                  <c:v>23999</c:v>
                </c:pt>
                <c:pt idx="6995">
                  <c:v>34999</c:v>
                </c:pt>
                <c:pt idx="6996">
                  <c:v>35799</c:v>
                </c:pt>
                <c:pt idx="6997">
                  <c:v>36159</c:v>
                </c:pt>
                <c:pt idx="6998">
                  <c:v>229000</c:v>
                </c:pt>
                <c:pt idx="6999">
                  <c:v>239400</c:v>
                </c:pt>
                <c:pt idx="7000">
                  <c:v>28460</c:v>
                </c:pt>
                <c:pt idx="7001">
                  <c:v>23490</c:v>
                </c:pt>
                <c:pt idx="7002">
                  <c:v>28515</c:v>
                </c:pt>
                <c:pt idx="7003">
                  <c:v>22115</c:v>
                </c:pt>
                <c:pt idx="7004">
                  <c:v>22950</c:v>
                </c:pt>
                <c:pt idx="7005">
                  <c:v>28515</c:v>
                </c:pt>
                <c:pt idx="7006">
                  <c:v>22950</c:v>
                </c:pt>
                <c:pt idx="7007">
                  <c:v>22115</c:v>
                </c:pt>
                <c:pt idx="7008">
                  <c:v>25645</c:v>
                </c:pt>
                <c:pt idx="7009">
                  <c:v>24645</c:v>
                </c:pt>
                <c:pt idx="7010">
                  <c:v>25895</c:v>
                </c:pt>
                <c:pt idx="7011">
                  <c:v>24895</c:v>
                </c:pt>
                <c:pt idx="7012">
                  <c:v>26145</c:v>
                </c:pt>
                <c:pt idx="7013">
                  <c:v>25145</c:v>
                </c:pt>
                <c:pt idx="7014">
                  <c:v>2000</c:v>
                </c:pt>
                <c:pt idx="7015">
                  <c:v>2078</c:v>
                </c:pt>
                <c:pt idx="7016">
                  <c:v>2254</c:v>
                </c:pt>
                <c:pt idx="7017">
                  <c:v>2000</c:v>
                </c:pt>
                <c:pt idx="7018">
                  <c:v>2038</c:v>
                </c:pt>
                <c:pt idx="7019">
                  <c:v>2462</c:v>
                </c:pt>
                <c:pt idx="7020">
                  <c:v>298900</c:v>
                </c:pt>
                <c:pt idx="7021">
                  <c:v>303700</c:v>
                </c:pt>
                <c:pt idx="7022">
                  <c:v>303700</c:v>
                </c:pt>
                <c:pt idx="7023">
                  <c:v>335600</c:v>
                </c:pt>
                <c:pt idx="7024">
                  <c:v>44540</c:v>
                </c:pt>
                <c:pt idx="7025">
                  <c:v>44540</c:v>
                </c:pt>
                <c:pt idx="7026">
                  <c:v>41995</c:v>
                </c:pt>
                <c:pt idx="7027">
                  <c:v>39000</c:v>
                </c:pt>
                <c:pt idx="7028">
                  <c:v>38550</c:v>
                </c:pt>
                <c:pt idx="7029">
                  <c:v>40600</c:v>
                </c:pt>
                <c:pt idx="7030">
                  <c:v>36950</c:v>
                </c:pt>
                <c:pt idx="7031">
                  <c:v>34220</c:v>
                </c:pt>
                <c:pt idx="7032">
                  <c:v>29560</c:v>
                </c:pt>
                <c:pt idx="7033">
                  <c:v>32620</c:v>
                </c:pt>
                <c:pt idx="7034">
                  <c:v>31160</c:v>
                </c:pt>
                <c:pt idx="7035">
                  <c:v>34400</c:v>
                </c:pt>
                <c:pt idx="7036">
                  <c:v>39180</c:v>
                </c:pt>
                <c:pt idx="7037">
                  <c:v>41730</c:v>
                </c:pt>
                <c:pt idx="7038">
                  <c:v>32800</c:v>
                </c:pt>
                <c:pt idx="7039">
                  <c:v>38730</c:v>
                </c:pt>
                <c:pt idx="7040">
                  <c:v>29740</c:v>
                </c:pt>
                <c:pt idx="7041">
                  <c:v>40780</c:v>
                </c:pt>
                <c:pt idx="7042">
                  <c:v>31340</c:v>
                </c:pt>
                <c:pt idx="7043">
                  <c:v>42180</c:v>
                </c:pt>
                <c:pt idx="7044">
                  <c:v>37130</c:v>
                </c:pt>
                <c:pt idx="7045">
                  <c:v>40130</c:v>
                </c:pt>
                <c:pt idx="7046">
                  <c:v>43780</c:v>
                </c:pt>
                <c:pt idx="7047">
                  <c:v>29740</c:v>
                </c:pt>
                <c:pt idx="7048">
                  <c:v>31340</c:v>
                </c:pt>
                <c:pt idx="7049">
                  <c:v>37130</c:v>
                </c:pt>
                <c:pt idx="7050">
                  <c:v>38730</c:v>
                </c:pt>
                <c:pt idx="7051">
                  <c:v>34400</c:v>
                </c:pt>
                <c:pt idx="7052">
                  <c:v>32800</c:v>
                </c:pt>
                <c:pt idx="7053">
                  <c:v>40780</c:v>
                </c:pt>
                <c:pt idx="7054">
                  <c:v>39180</c:v>
                </c:pt>
                <c:pt idx="7055">
                  <c:v>336400</c:v>
                </c:pt>
                <c:pt idx="7056">
                  <c:v>369200</c:v>
                </c:pt>
                <c:pt idx="7057">
                  <c:v>345400</c:v>
                </c:pt>
                <c:pt idx="7058">
                  <c:v>378200</c:v>
                </c:pt>
                <c:pt idx="7059">
                  <c:v>382400</c:v>
                </c:pt>
                <c:pt idx="7060">
                  <c:v>354000</c:v>
                </c:pt>
                <c:pt idx="7061">
                  <c:v>364000</c:v>
                </c:pt>
                <c:pt idx="7062">
                  <c:v>392400</c:v>
                </c:pt>
                <c:pt idx="7063">
                  <c:v>450000</c:v>
                </c:pt>
                <c:pt idx="7064">
                  <c:v>3550</c:v>
                </c:pt>
                <c:pt idx="7065">
                  <c:v>3206</c:v>
                </c:pt>
                <c:pt idx="7066">
                  <c:v>3654</c:v>
                </c:pt>
                <c:pt idx="7067">
                  <c:v>4059</c:v>
                </c:pt>
                <c:pt idx="7068">
                  <c:v>4584</c:v>
                </c:pt>
                <c:pt idx="7069">
                  <c:v>5193</c:v>
                </c:pt>
                <c:pt idx="7070">
                  <c:v>41800</c:v>
                </c:pt>
                <c:pt idx="7071">
                  <c:v>29300</c:v>
                </c:pt>
                <c:pt idx="7072">
                  <c:v>34800</c:v>
                </c:pt>
                <c:pt idx="7073">
                  <c:v>25300</c:v>
                </c:pt>
                <c:pt idx="7074">
                  <c:v>46170</c:v>
                </c:pt>
                <c:pt idx="7075">
                  <c:v>32300</c:v>
                </c:pt>
                <c:pt idx="7076">
                  <c:v>23800</c:v>
                </c:pt>
                <c:pt idx="7077">
                  <c:v>29300</c:v>
                </c:pt>
                <c:pt idx="7078">
                  <c:v>36300</c:v>
                </c:pt>
                <c:pt idx="7079">
                  <c:v>36395</c:v>
                </c:pt>
                <c:pt idx="7080">
                  <c:v>32395</c:v>
                </c:pt>
                <c:pt idx="7081">
                  <c:v>24145</c:v>
                </c:pt>
                <c:pt idx="7082">
                  <c:v>35145</c:v>
                </c:pt>
                <c:pt idx="7083">
                  <c:v>29645</c:v>
                </c:pt>
                <c:pt idx="7084">
                  <c:v>41895</c:v>
                </c:pt>
                <c:pt idx="7085">
                  <c:v>29645</c:v>
                </c:pt>
                <c:pt idx="7086">
                  <c:v>25645</c:v>
                </c:pt>
                <c:pt idx="7087">
                  <c:v>25645</c:v>
                </c:pt>
                <c:pt idx="7088">
                  <c:v>24645</c:v>
                </c:pt>
                <c:pt idx="7089">
                  <c:v>29645</c:v>
                </c:pt>
                <c:pt idx="7090">
                  <c:v>42145</c:v>
                </c:pt>
                <c:pt idx="7091">
                  <c:v>36645</c:v>
                </c:pt>
                <c:pt idx="7092">
                  <c:v>35145</c:v>
                </c:pt>
                <c:pt idx="7093">
                  <c:v>32645</c:v>
                </c:pt>
                <c:pt idx="7094">
                  <c:v>2000</c:v>
                </c:pt>
                <c:pt idx="7095">
                  <c:v>2000</c:v>
                </c:pt>
                <c:pt idx="7096">
                  <c:v>2000</c:v>
                </c:pt>
                <c:pt idx="7097">
                  <c:v>2000</c:v>
                </c:pt>
                <c:pt idx="7098">
                  <c:v>2000</c:v>
                </c:pt>
                <c:pt idx="7099">
                  <c:v>2000</c:v>
                </c:pt>
                <c:pt idx="7100">
                  <c:v>27505</c:v>
                </c:pt>
                <c:pt idx="7101">
                  <c:v>30550</c:v>
                </c:pt>
                <c:pt idx="7102">
                  <c:v>29265</c:v>
                </c:pt>
                <c:pt idx="7103">
                  <c:v>26905</c:v>
                </c:pt>
                <c:pt idx="7104">
                  <c:v>28665</c:v>
                </c:pt>
                <c:pt idx="7105">
                  <c:v>25980</c:v>
                </c:pt>
                <c:pt idx="7106">
                  <c:v>27550</c:v>
                </c:pt>
                <c:pt idx="7107">
                  <c:v>23720</c:v>
                </c:pt>
                <c:pt idx="7108">
                  <c:v>28650</c:v>
                </c:pt>
                <c:pt idx="7109">
                  <c:v>29450</c:v>
                </c:pt>
                <c:pt idx="7110">
                  <c:v>28650</c:v>
                </c:pt>
                <c:pt idx="7111">
                  <c:v>27550</c:v>
                </c:pt>
                <c:pt idx="7112">
                  <c:v>29265</c:v>
                </c:pt>
                <c:pt idx="7113">
                  <c:v>23970</c:v>
                </c:pt>
                <c:pt idx="7114">
                  <c:v>29450</c:v>
                </c:pt>
                <c:pt idx="7115">
                  <c:v>30550</c:v>
                </c:pt>
                <c:pt idx="7116">
                  <c:v>27505</c:v>
                </c:pt>
                <c:pt idx="7117">
                  <c:v>26905</c:v>
                </c:pt>
                <c:pt idx="7118">
                  <c:v>26230</c:v>
                </c:pt>
                <c:pt idx="7119">
                  <c:v>32205</c:v>
                </c:pt>
                <c:pt idx="7120">
                  <c:v>32655</c:v>
                </c:pt>
                <c:pt idx="7121">
                  <c:v>28665</c:v>
                </c:pt>
                <c:pt idx="7122">
                  <c:v>28600</c:v>
                </c:pt>
                <c:pt idx="7123">
                  <c:v>26395</c:v>
                </c:pt>
                <c:pt idx="7124">
                  <c:v>29330</c:v>
                </c:pt>
                <c:pt idx="7125">
                  <c:v>31270</c:v>
                </c:pt>
                <c:pt idx="7126">
                  <c:v>30065</c:v>
                </c:pt>
                <c:pt idx="7127">
                  <c:v>24915</c:v>
                </c:pt>
                <c:pt idx="7128">
                  <c:v>2000</c:v>
                </c:pt>
                <c:pt idx="7129">
                  <c:v>2000</c:v>
                </c:pt>
                <c:pt idx="7130">
                  <c:v>2000</c:v>
                </c:pt>
                <c:pt idx="7131">
                  <c:v>2000</c:v>
                </c:pt>
                <c:pt idx="7132">
                  <c:v>2000</c:v>
                </c:pt>
                <c:pt idx="7133">
                  <c:v>2000</c:v>
                </c:pt>
                <c:pt idx="7134">
                  <c:v>2000</c:v>
                </c:pt>
                <c:pt idx="7135">
                  <c:v>2000</c:v>
                </c:pt>
                <c:pt idx="7136">
                  <c:v>2000</c:v>
                </c:pt>
                <c:pt idx="7137">
                  <c:v>2000</c:v>
                </c:pt>
                <c:pt idx="7138">
                  <c:v>2000</c:v>
                </c:pt>
                <c:pt idx="7139">
                  <c:v>2000</c:v>
                </c:pt>
                <c:pt idx="7140">
                  <c:v>2000</c:v>
                </c:pt>
                <c:pt idx="7141">
                  <c:v>2000</c:v>
                </c:pt>
                <c:pt idx="7142">
                  <c:v>2000</c:v>
                </c:pt>
                <c:pt idx="7143">
                  <c:v>2000</c:v>
                </c:pt>
                <c:pt idx="7144">
                  <c:v>2000</c:v>
                </c:pt>
                <c:pt idx="7145">
                  <c:v>2000</c:v>
                </c:pt>
                <c:pt idx="7146">
                  <c:v>2000</c:v>
                </c:pt>
                <c:pt idx="7147">
                  <c:v>65055</c:v>
                </c:pt>
                <c:pt idx="7148">
                  <c:v>67220</c:v>
                </c:pt>
                <c:pt idx="7149">
                  <c:v>61480</c:v>
                </c:pt>
                <c:pt idx="7150">
                  <c:v>63645</c:v>
                </c:pt>
                <c:pt idx="7151">
                  <c:v>63195</c:v>
                </c:pt>
                <c:pt idx="7152">
                  <c:v>76650</c:v>
                </c:pt>
                <c:pt idx="7153">
                  <c:v>69135</c:v>
                </c:pt>
                <c:pt idx="7154">
                  <c:v>65560</c:v>
                </c:pt>
                <c:pt idx="7155">
                  <c:v>73645</c:v>
                </c:pt>
                <c:pt idx="7156">
                  <c:v>74260</c:v>
                </c:pt>
                <c:pt idx="7157">
                  <c:v>66770</c:v>
                </c:pt>
                <c:pt idx="7158">
                  <c:v>71260</c:v>
                </c:pt>
                <c:pt idx="7159">
                  <c:v>65560</c:v>
                </c:pt>
                <c:pt idx="7160">
                  <c:v>71260</c:v>
                </c:pt>
                <c:pt idx="7161">
                  <c:v>66770</c:v>
                </c:pt>
                <c:pt idx="7162">
                  <c:v>63195</c:v>
                </c:pt>
                <c:pt idx="7163">
                  <c:v>69135</c:v>
                </c:pt>
                <c:pt idx="7164">
                  <c:v>76645</c:v>
                </c:pt>
                <c:pt idx="7165">
                  <c:v>73650</c:v>
                </c:pt>
                <c:pt idx="7166">
                  <c:v>74260</c:v>
                </c:pt>
                <c:pt idx="7167">
                  <c:v>19450</c:v>
                </c:pt>
                <c:pt idx="7168">
                  <c:v>13030</c:v>
                </c:pt>
                <c:pt idx="7169">
                  <c:v>17085</c:v>
                </c:pt>
                <c:pt idx="7170">
                  <c:v>15340</c:v>
                </c:pt>
                <c:pt idx="7171">
                  <c:v>14315</c:v>
                </c:pt>
                <c:pt idx="7172">
                  <c:v>17640</c:v>
                </c:pt>
                <c:pt idx="7173">
                  <c:v>15800</c:v>
                </c:pt>
                <c:pt idx="7174">
                  <c:v>20450</c:v>
                </c:pt>
                <c:pt idx="7175">
                  <c:v>13490</c:v>
                </c:pt>
                <c:pt idx="7176">
                  <c:v>16625</c:v>
                </c:pt>
                <c:pt idx="7177">
                  <c:v>16110</c:v>
                </c:pt>
                <c:pt idx="7178">
                  <c:v>13800</c:v>
                </c:pt>
                <c:pt idx="7179">
                  <c:v>20700</c:v>
                </c:pt>
                <c:pt idx="7180">
                  <c:v>2000</c:v>
                </c:pt>
                <c:pt idx="7181">
                  <c:v>2000</c:v>
                </c:pt>
                <c:pt idx="7182">
                  <c:v>2000</c:v>
                </c:pt>
                <c:pt idx="7183">
                  <c:v>2000</c:v>
                </c:pt>
                <c:pt idx="7184">
                  <c:v>2000</c:v>
                </c:pt>
                <c:pt idx="7185">
                  <c:v>2000</c:v>
                </c:pt>
                <c:pt idx="7186">
                  <c:v>2000</c:v>
                </c:pt>
                <c:pt idx="7187">
                  <c:v>2044</c:v>
                </c:pt>
                <c:pt idx="7188">
                  <c:v>12715</c:v>
                </c:pt>
                <c:pt idx="7189">
                  <c:v>20990</c:v>
                </c:pt>
                <c:pt idx="7190">
                  <c:v>20525</c:v>
                </c:pt>
                <c:pt idx="7191">
                  <c:v>20525</c:v>
                </c:pt>
                <c:pt idx="7192">
                  <c:v>24315</c:v>
                </c:pt>
                <c:pt idx="7193">
                  <c:v>17475</c:v>
                </c:pt>
                <c:pt idx="7194">
                  <c:v>20990</c:v>
                </c:pt>
                <c:pt idx="7195">
                  <c:v>18550</c:v>
                </c:pt>
                <c:pt idx="7196">
                  <c:v>24315</c:v>
                </c:pt>
                <c:pt idx="7197">
                  <c:v>18550</c:v>
                </c:pt>
                <c:pt idx="7198">
                  <c:v>23240</c:v>
                </c:pt>
                <c:pt idx="7199">
                  <c:v>25740</c:v>
                </c:pt>
                <c:pt idx="7200">
                  <c:v>20990</c:v>
                </c:pt>
                <c:pt idx="7201">
                  <c:v>25740</c:v>
                </c:pt>
                <c:pt idx="7202">
                  <c:v>17475</c:v>
                </c:pt>
                <c:pt idx="7203">
                  <c:v>20990</c:v>
                </c:pt>
                <c:pt idx="7204">
                  <c:v>23240</c:v>
                </c:pt>
                <c:pt idx="7205">
                  <c:v>25990</c:v>
                </c:pt>
                <c:pt idx="7206">
                  <c:v>25990</c:v>
                </c:pt>
                <c:pt idx="7207">
                  <c:v>18290</c:v>
                </c:pt>
                <c:pt idx="7208">
                  <c:v>18290</c:v>
                </c:pt>
                <c:pt idx="7209">
                  <c:v>26990</c:v>
                </c:pt>
                <c:pt idx="7210">
                  <c:v>19390</c:v>
                </c:pt>
                <c:pt idx="7211">
                  <c:v>19390</c:v>
                </c:pt>
                <c:pt idx="7212">
                  <c:v>26990</c:v>
                </c:pt>
                <c:pt idx="7213">
                  <c:v>18690</c:v>
                </c:pt>
                <c:pt idx="7214">
                  <c:v>27390</c:v>
                </c:pt>
                <c:pt idx="7215">
                  <c:v>18690</c:v>
                </c:pt>
                <c:pt idx="7216">
                  <c:v>20390</c:v>
                </c:pt>
                <c:pt idx="7217">
                  <c:v>19790</c:v>
                </c:pt>
                <c:pt idx="7218">
                  <c:v>20390</c:v>
                </c:pt>
                <c:pt idx="7219">
                  <c:v>27390</c:v>
                </c:pt>
                <c:pt idx="7220">
                  <c:v>20390</c:v>
                </c:pt>
                <c:pt idx="7221">
                  <c:v>26390</c:v>
                </c:pt>
                <c:pt idx="7222">
                  <c:v>19790</c:v>
                </c:pt>
                <c:pt idx="7223">
                  <c:v>20390</c:v>
                </c:pt>
                <c:pt idx="7224">
                  <c:v>26390</c:v>
                </c:pt>
                <c:pt idx="7225">
                  <c:v>2000</c:v>
                </c:pt>
                <c:pt idx="7226">
                  <c:v>2000</c:v>
                </c:pt>
                <c:pt idx="7227">
                  <c:v>2000</c:v>
                </c:pt>
                <c:pt idx="7228">
                  <c:v>2000</c:v>
                </c:pt>
                <c:pt idx="7229">
                  <c:v>2000</c:v>
                </c:pt>
                <c:pt idx="7230">
                  <c:v>2000</c:v>
                </c:pt>
                <c:pt idx="7231">
                  <c:v>2000</c:v>
                </c:pt>
                <c:pt idx="7232">
                  <c:v>2000</c:v>
                </c:pt>
                <c:pt idx="7233">
                  <c:v>2000</c:v>
                </c:pt>
                <c:pt idx="7234">
                  <c:v>2000</c:v>
                </c:pt>
                <c:pt idx="7235">
                  <c:v>26220</c:v>
                </c:pt>
                <c:pt idx="7236">
                  <c:v>24560</c:v>
                </c:pt>
                <c:pt idx="7237">
                  <c:v>22240</c:v>
                </c:pt>
                <c:pt idx="7238">
                  <c:v>23900</c:v>
                </c:pt>
                <c:pt idx="7239">
                  <c:v>23250</c:v>
                </c:pt>
                <c:pt idx="7240">
                  <c:v>25750</c:v>
                </c:pt>
                <c:pt idx="7241">
                  <c:v>23235</c:v>
                </c:pt>
                <c:pt idx="7242">
                  <c:v>26750</c:v>
                </c:pt>
                <c:pt idx="7243">
                  <c:v>21590</c:v>
                </c:pt>
                <c:pt idx="7244">
                  <c:v>27410</c:v>
                </c:pt>
                <c:pt idx="7245">
                  <c:v>28410</c:v>
                </c:pt>
                <c:pt idx="7246">
                  <c:v>24895</c:v>
                </c:pt>
                <c:pt idx="7247">
                  <c:v>21590</c:v>
                </c:pt>
                <c:pt idx="7248">
                  <c:v>23250</c:v>
                </c:pt>
                <c:pt idx="7249">
                  <c:v>28995</c:v>
                </c:pt>
                <c:pt idx="7250">
                  <c:v>27245</c:v>
                </c:pt>
                <c:pt idx="7251">
                  <c:v>27995</c:v>
                </c:pt>
                <c:pt idx="7252">
                  <c:v>23995</c:v>
                </c:pt>
                <c:pt idx="7253">
                  <c:v>21590</c:v>
                </c:pt>
                <c:pt idx="7254">
                  <c:v>26245</c:v>
                </c:pt>
                <c:pt idx="7255">
                  <c:v>23235</c:v>
                </c:pt>
                <c:pt idx="7256">
                  <c:v>22245</c:v>
                </c:pt>
                <c:pt idx="7257">
                  <c:v>24985</c:v>
                </c:pt>
                <c:pt idx="7258">
                  <c:v>23340</c:v>
                </c:pt>
                <c:pt idx="7259">
                  <c:v>89000</c:v>
                </c:pt>
                <c:pt idx="7260">
                  <c:v>89000</c:v>
                </c:pt>
                <c:pt idx="7261">
                  <c:v>89000</c:v>
                </c:pt>
                <c:pt idx="7262">
                  <c:v>89000</c:v>
                </c:pt>
                <c:pt idx="7263">
                  <c:v>156000</c:v>
                </c:pt>
                <c:pt idx="7264">
                  <c:v>21710</c:v>
                </c:pt>
                <c:pt idx="7265">
                  <c:v>20720</c:v>
                </c:pt>
                <c:pt idx="7266">
                  <c:v>21760</c:v>
                </c:pt>
                <c:pt idx="7267">
                  <c:v>20870</c:v>
                </c:pt>
                <c:pt idx="7268">
                  <c:v>22230</c:v>
                </c:pt>
                <c:pt idx="7269">
                  <c:v>21330</c:v>
                </c:pt>
                <c:pt idx="7270">
                  <c:v>35880</c:v>
                </c:pt>
                <c:pt idx="7271">
                  <c:v>36580</c:v>
                </c:pt>
                <c:pt idx="7272">
                  <c:v>37980</c:v>
                </c:pt>
                <c:pt idx="7273">
                  <c:v>34480</c:v>
                </c:pt>
                <c:pt idx="7274">
                  <c:v>34965</c:v>
                </c:pt>
                <c:pt idx="7275">
                  <c:v>37065</c:v>
                </c:pt>
                <c:pt idx="7276">
                  <c:v>36365</c:v>
                </c:pt>
                <c:pt idx="7277">
                  <c:v>38465</c:v>
                </c:pt>
                <c:pt idx="7278">
                  <c:v>38585</c:v>
                </c:pt>
                <c:pt idx="7279">
                  <c:v>36485</c:v>
                </c:pt>
                <c:pt idx="7280">
                  <c:v>37185</c:v>
                </c:pt>
                <c:pt idx="7281">
                  <c:v>35085</c:v>
                </c:pt>
                <c:pt idx="7282">
                  <c:v>39720</c:v>
                </c:pt>
                <c:pt idx="7283">
                  <c:v>41310</c:v>
                </c:pt>
                <c:pt idx="7284">
                  <c:v>41310</c:v>
                </c:pt>
                <c:pt idx="7285">
                  <c:v>39720</c:v>
                </c:pt>
                <c:pt idx="7286">
                  <c:v>39720</c:v>
                </c:pt>
                <c:pt idx="7287">
                  <c:v>2000</c:v>
                </c:pt>
                <c:pt idx="7288">
                  <c:v>2000</c:v>
                </c:pt>
                <c:pt idx="7289">
                  <c:v>2000</c:v>
                </c:pt>
                <c:pt idx="7290">
                  <c:v>2000</c:v>
                </c:pt>
                <c:pt idx="7291">
                  <c:v>2000</c:v>
                </c:pt>
                <c:pt idx="7292">
                  <c:v>2000</c:v>
                </c:pt>
                <c:pt idx="7293">
                  <c:v>37775</c:v>
                </c:pt>
                <c:pt idx="7294">
                  <c:v>35775</c:v>
                </c:pt>
                <c:pt idx="7295">
                  <c:v>28975</c:v>
                </c:pt>
                <c:pt idx="7296">
                  <c:v>37375</c:v>
                </c:pt>
                <c:pt idx="7297">
                  <c:v>42030</c:v>
                </c:pt>
                <c:pt idx="7298">
                  <c:v>44600</c:v>
                </c:pt>
                <c:pt idx="7299">
                  <c:v>32275</c:v>
                </c:pt>
                <c:pt idx="7300">
                  <c:v>37650</c:v>
                </c:pt>
                <c:pt idx="7301">
                  <c:v>32550</c:v>
                </c:pt>
                <c:pt idx="7302">
                  <c:v>36050</c:v>
                </c:pt>
                <c:pt idx="7303">
                  <c:v>42305</c:v>
                </c:pt>
                <c:pt idx="7304">
                  <c:v>44875</c:v>
                </c:pt>
                <c:pt idx="7305">
                  <c:v>29400</c:v>
                </c:pt>
                <c:pt idx="7306">
                  <c:v>38050</c:v>
                </c:pt>
                <c:pt idx="7307">
                  <c:v>33500</c:v>
                </c:pt>
                <c:pt idx="7308">
                  <c:v>2000</c:v>
                </c:pt>
                <c:pt idx="7309">
                  <c:v>32150</c:v>
                </c:pt>
                <c:pt idx="7310">
                  <c:v>25990</c:v>
                </c:pt>
                <c:pt idx="7311">
                  <c:v>32195</c:v>
                </c:pt>
                <c:pt idx="7312">
                  <c:v>25995</c:v>
                </c:pt>
                <c:pt idx="7313">
                  <c:v>25995</c:v>
                </c:pt>
                <c:pt idx="7314">
                  <c:v>30990</c:v>
                </c:pt>
                <c:pt idx="7315">
                  <c:v>25995</c:v>
                </c:pt>
                <c:pt idx="7316">
                  <c:v>27500</c:v>
                </c:pt>
                <c:pt idx="7317">
                  <c:v>25500</c:v>
                </c:pt>
                <c:pt idx="7318">
                  <c:v>21500</c:v>
                </c:pt>
                <c:pt idx="7319">
                  <c:v>31995</c:v>
                </c:pt>
                <c:pt idx="7320">
                  <c:v>35300</c:v>
                </c:pt>
                <c:pt idx="7321">
                  <c:v>23950</c:v>
                </c:pt>
                <c:pt idx="7322">
                  <c:v>25790</c:v>
                </c:pt>
                <c:pt idx="7323">
                  <c:v>21840</c:v>
                </c:pt>
                <c:pt idx="7324">
                  <c:v>27700</c:v>
                </c:pt>
                <c:pt idx="7325">
                  <c:v>35500</c:v>
                </c:pt>
                <c:pt idx="7326">
                  <c:v>24340</c:v>
                </c:pt>
                <c:pt idx="7327">
                  <c:v>29940</c:v>
                </c:pt>
                <c:pt idx="7328">
                  <c:v>24140</c:v>
                </c:pt>
                <c:pt idx="7329">
                  <c:v>25140</c:v>
                </c:pt>
                <c:pt idx="7330">
                  <c:v>22140</c:v>
                </c:pt>
                <c:pt idx="7331">
                  <c:v>36040</c:v>
                </c:pt>
                <c:pt idx="7332">
                  <c:v>30295</c:v>
                </c:pt>
                <c:pt idx="7333">
                  <c:v>24895</c:v>
                </c:pt>
                <c:pt idx="7334">
                  <c:v>25195</c:v>
                </c:pt>
                <c:pt idx="7335">
                  <c:v>29995</c:v>
                </c:pt>
                <c:pt idx="7336">
                  <c:v>32995</c:v>
                </c:pt>
                <c:pt idx="7337">
                  <c:v>26995</c:v>
                </c:pt>
                <c:pt idx="7338">
                  <c:v>27295</c:v>
                </c:pt>
                <c:pt idx="7339">
                  <c:v>30695</c:v>
                </c:pt>
                <c:pt idx="7340">
                  <c:v>33395</c:v>
                </c:pt>
                <c:pt idx="7341">
                  <c:v>25295</c:v>
                </c:pt>
                <c:pt idx="7342">
                  <c:v>27695</c:v>
                </c:pt>
                <c:pt idx="7343">
                  <c:v>27395</c:v>
                </c:pt>
                <c:pt idx="7344">
                  <c:v>24995</c:v>
                </c:pt>
                <c:pt idx="7345">
                  <c:v>30395</c:v>
                </c:pt>
                <c:pt idx="7346">
                  <c:v>35995</c:v>
                </c:pt>
                <c:pt idx="7347">
                  <c:v>25645</c:v>
                </c:pt>
                <c:pt idx="7348">
                  <c:v>34995</c:v>
                </c:pt>
                <c:pt idx="7349">
                  <c:v>27695</c:v>
                </c:pt>
                <c:pt idx="7350">
                  <c:v>38195</c:v>
                </c:pt>
                <c:pt idx="7351">
                  <c:v>32390</c:v>
                </c:pt>
                <c:pt idx="7352">
                  <c:v>22195</c:v>
                </c:pt>
                <c:pt idx="7353">
                  <c:v>21295</c:v>
                </c:pt>
                <c:pt idx="7354">
                  <c:v>22695</c:v>
                </c:pt>
                <c:pt idx="7355">
                  <c:v>24995</c:v>
                </c:pt>
                <c:pt idx="7356">
                  <c:v>22795</c:v>
                </c:pt>
                <c:pt idx="7357">
                  <c:v>24195</c:v>
                </c:pt>
                <c:pt idx="7358">
                  <c:v>19595</c:v>
                </c:pt>
                <c:pt idx="7359">
                  <c:v>20795</c:v>
                </c:pt>
                <c:pt idx="7360">
                  <c:v>23595</c:v>
                </c:pt>
                <c:pt idx="7361">
                  <c:v>23995</c:v>
                </c:pt>
                <c:pt idx="7362">
                  <c:v>22195</c:v>
                </c:pt>
                <c:pt idx="7363">
                  <c:v>22695</c:v>
                </c:pt>
                <c:pt idx="7364">
                  <c:v>25395</c:v>
                </c:pt>
                <c:pt idx="7365">
                  <c:v>23895</c:v>
                </c:pt>
                <c:pt idx="7366">
                  <c:v>22495</c:v>
                </c:pt>
                <c:pt idx="7367">
                  <c:v>21295</c:v>
                </c:pt>
                <c:pt idx="7368">
                  <c:v>20795</c:v>
                </c:pt>
                <c:pt idx="7369">
                  <c:v>19595</c:v>
                </c:pt>
                <c:pt idx="7370">
                  <c:v>27395</c:v>
                </c:pt>
                <c:pt idx="7371">
                  <c:v>25995</c:v>
                </c:pt>
                <c:pt idx="7372">
                  <c:v>24195</c:v>
                </c:pt>
                <c:pt idx="7373">
                  <c:v>22495</c:v>
                </c:pt>
                <c:pt idx="7374">
                  <c:v>25695</c:v>
                </c:pt>
                <c:pt idx="7375">
                  <c:v>20995</c:v>
                </c:pt>
                <c:pt idx="7376">
                  <c:v>27695</c:v>
                </c:pt>
                <c:pt idx="7377">
                  <c:v>24195</c:v>
                </c:pt>
                <c:pt idx="7378">
                  <c:v>22695</c:v>
                </c:pt>
                <c:pt idx="7379">
                  <c:v>19795</c:v>
                </c:pt>
                <c:pt idx="7380">
                  <c:v>26195</c:v>
                </c:pt>
                <c:pt idx="7381">
                  <c:v>24195</c:v>
                </c:pt>
                <c:pt idx="7382">
                  <c:v>28195</c:v>
                </c:pt>
                <c:pt idx="7383">
                  <c:v>23195</c:v>
                </c:pt>
                <c:pt idx="7384">
                  <c:v>30995</c:v>
                </c:pt>
                <c:pt idx="7385">
                  <c:v>24995</c:v>
                </c:pt>
                <c:pt idx="7386">
                  <c:v>26995</c:v>
                </c:pt>
                <c:pt idx="7387">
                  <c:v>22995</c:v>
                </c:pt>
                <c:pt idx="7388">
                  <c:v>23995</c:v>
                </c:pt>
                <c:pt idx="7389">
                  <c:v>25995</c:v>
                </c:pt>
                <c:pt idx="7390">
                  <c:v>24995</c:v>
                </c:pt>
                <c:pt idx="7391">
                  <c:v>31695</c:v>
                </c:pt>
                <c:pt idx="7392">
                  <c:v>24495</c:v>
                </c:pt>
                <c:pt idx="7393">
                  <c:v>24995</c:v>
                </c:pt>
                <c:pt idx="7394">
                  <c:v>27495</c:v>
                </c:pt>
                <c:pt idx="7395">
                  <c:v>25495</c:v>
                </c:pt>
                <c:pt idx="7396">
                  <c:v>26495</c:v>
                </c:pt>
                <c:pt idx="7397">
                  <c:v>23495</c:v>
                </c:pt>
                <c:pt idx="7398">
                  <c:v>24460</c:v>
                </c:pt>
                <c:pt idx="7399">
                  <c:v>33775</c:v>
                </c:pt>
                <c:pt idx="7400">
                  <c:v>27600</c:v>
                </c:pt>
                <c:pt idx="7401">
                  <c:v>27550</c:v>
                </c:pt>
                <c:pt idx="7402">
                  <c:v>35825</c:v>
                </c:pt>
                <c:pt idx="7403">
                  <c:v>30250</c:v>
                </c:pt>
                <c:pt idx="7404">
                  <c:v>30310</c:v>
                </c:pt>
                <c:pt idx="7405">
                  <c:v>27225</c:v>
                </c:pt>
                <c:pt idx="7406">
                  <c:v>34150</c:v>
                </c:pt>
                <c:pt idx="7407">
                  <c:v>36195</c:v>
                </c:pt>
                <c:pt idx="7408">
                  <c:v>28265</c:v>
                </c:pt>
                <c:pt idx="7409">
                  <c:v>24635</c:v>
                </c:pt>
                <c:pt idx="7410">
                  <c:v>42495</c:v>
                </c:pt>
                <c:pt idx="7411">
                  <c:v>30495</c:v>
                </c:pt>
                <c:pt idx="7412">
                  <c:v>28595</c:v>
                </c:pt>
                <c:pt idx="7413">
                  <c:v>37895</c:v>
                </c:pt>
                <c:pt idx="7414">
                  <c:v>34495</c:v>
                </c:pt>
                <c:pt idx="7415">
                  <c:v>200500</c:v>
                </c:pt>
                <c:pt idx="7416">
                  <c:v>82800</c:v>
                </c:pt>
                <c:pt idx="7417">
                  <c:v>125600</c:v>
                </c:pt>
                <c:pt idx="7418">
                  <c:v>93200</c:v>
                </c:pt>
                <c:pt idx="7419">
                  <c:v>98300</c:v>
                </c:pt>
                <c:pt idx="7420">
                  <c:v>161100</c:v>
                </c:pt>
                <c:pt idx="7421">
                  <c:v>141300</c:v>
                </c:pt>
                <c:pt idx="7422">
                  <c:v>180300</c:v>
                </c:pt>
                <c:pt idx="7423">
                  <c:v>113400</c:v>
                </c:pt>
                <c:pt idx="7424">
                  <c:v>78100</c:v>
                </c:pt>
                <c:pt idx="7425">
                  <c:v>161100</c:v>
                </c:pt>
                <c:pt idx="7426">
                  <c:v>82800</c:v>
                </c:pt>
                <c:pt idx="7427">
                  <c:v>141300</c:v>
                </c:pt>
                <c:pt idx="7428">
                  <c:v>200500</c:v>
                </c:pt>
                <c:pt idx="7429">
                  <c:v>78100</c:v>
                </c:pt>
                <c:pt idx="7430">
                  <c:v>180300</c:v>
                </c:pt>
                <c:pt idx="7431">
                  <c:v>80000</c:v>
                </c:pt>
                <c:pt idx="7432">
                  <c:v>113400</c:v>
                </c:pt>
                <c:pt idx="7433">
                  <c:v>84300</c:v>
                </c:pt>
                <c:pt idx="7434">
                  <c:v>93200</c:v>
                </c:pt>
                <c:pt idx="7435">
                  <c:v>125600</c:v>
                </c:pt>
                <c:pt idx="7436">
                  <c:v>98300</c:v>
                </c:pt>
                <c:pt idx="7437">
                  <c:v>39725</c:v>
                </c:pt>
                <c:pt idx="7438">
                  <c:v>34600</c:v>
                </c:pt>
                <c:pt idx="7439">
                  <c:v>40425</c:v>
                </c:pt>
                <c:pt idx="7440">
                  <c:v>35250</c:v>
                </c:pt>
                <c:pt idx="7441">
                  <c:v>40730</c:v>
                </c:pt>
                <c:pt idx="7442">
                  <c:v>35555</c:v>
                </c:pt>
                <c:pt idx="7443">
                  <c:v>259900</c:v>
                </c:pt>
                <c:pt idx="7444">
                  <c:v>262990</c:v>
                </c:pt>
                <c:pt idx="7445">
                  <c:v>2000</c:v>
                </c:pt>
                <c:pt idx="7446">
                  <c:v>2000</c:v>
                </c:pt>
                <c:pt idx="7447">
                  <c:v>2000</c:v>
                </c:pt>
                <c:pt idx="7448">
                  <c:v>2178</c:v>
                </c:pt>
                <c:pt idx="7449">
                  <c:v>26280</c:v>
                </c:pt>
                <c:pt idx="7450">
                  <c:v>29125</c:v>
                </c:pt>
                <c:pt idx="7451">
                  <c:v>22440</c:v>
                </c:pt>
                <c:pt idx="7452">
                  <c:v>22440</c:v>
                </c:pt>
                <c:pt idx="7453">
                  <c:v>23995</c:v>
                </c:pt>
                <c:pt idx="7454">
                  <c:v>30850</c:v>
                </c:pt>
                <c:pt idx="7455">
                  <c:v>31790</c:v>
                </c:pt>
                <c:pt idx="7456">
                  <c:v>24375</c:v>
                </c:pt>
                <c:pt idx="7457">
                  <c:v>21340</c:v>
                </c:pt>
                <c:pt idx="7458">
                  <c:v>31790</c:v>
                </c:pt>
                <c:pt idx="7459">
                  <c:v>26280</c:v>
                </c:pt>
                <c:pt idx="7460">
                  <c:v>33925</c:v>
                </c:pt>
                <c:pt idx="7461">
                  <c:v>28105</c:v>
                </c:pt>
                <c:pt idx="7462">
                  <c:v>24375</c:v>
                </c:pt>
                <c:pt idx="7463">
                  <c:v>26915</c:v>
                </c:pt>
                <c:pt idx="7464">
                  <c:v>27095</c:v>
                </c:pt>
                <c:pt idx="7465">
                  <c:v>28115</c:v>
                </c:pt>
                <c:pt idx="7466">
                  <c:v>23995</c:v>
                </c:pt>
                <c:pt idx="7467">
                  <c:v>35995</c:v>
                </c:pt>
                <c:pt idx="7468">
                  <c:v>26915</c:v>
                </c:pt>
                <c:pt idx="7469">
                  <c:v>28105</c:v>
                </c:pt>
                <c:pt idx="7470">
                  <c:v>28115</c:v>
                </c:pt>
                <c:pt idx="7471">
                  <c:v>21340</c:v>
                </c:pt>
                <c:pt idx="7472">
                  <c:v>26280</c:v>
                </c:pt>
                <c:pt idx="7473">
                  <c:v>34270</c:v>
                </c:pt>
                <c:pt idx="7474">
                  <c:v>30495</c:v>
                </c:pt>
                <c:pt idx="7475">
                  <c:v>24750</c:v>
                </c:pt>
                <c:pt idx="7476">
                  <c:v>24750</c:v>
                </c:pt>
                <c:pt idx="7477">
                  <c:v>28410</c:v>
                </c:pt>
                <c:pt idx="7478">
                  <c:v>23975</c:v>
                </c:pt>
                <c:pt idx="7479">
                  <c:v>36835</c:v>
                </c:pt>
                <c:pt idx="7480">
                  <c:v>22440</c:v>
                </c:pt>
                <c:pt idx="7481">
                  <c:v>23975</c:v>
                </c:pt>
                <c:pt idx="7482">
                  <c:v>22440</c:v>
                </c:pt>
                <c:pt idx="7483">
                  <c:v>26280</c:v>
                </c:pt>
                <c:pt idx="7484">
                  <c:v>28410</c:v>
                </c:pt>
                <c:pt idx="7485">
                  <c:v>34270</c:v>
                </c:pt>
                <c:pt idx="7486">
                  <c:v>30495</c:v>
                </c:pt>
                <c:pt idx="7487">
                  <c:v>29295</c:v>
                </c:pt>
                <c:pt idx="7488">
                  <c:v>27995</c:v>
                </c:pt>
                <c:pt idx="7489">
                  <c:v>22440</c:v>
                </c:pt>
                <c:pt idx="7490">
                  <c:v>23975</c:v>
                </c:pt>
                <c:pt idx="7491">
                  <c:v>30995</c:v>
                </c:pt>
                <c:pt idx="7492">
                  <c:v>25495</c:v>
                </c:pt>
                <c:pt idx="7493">
                  <c:v>33995</c:v>
                </c:pt>
                <c:pt idx="7494">
                  <c:v>2452</c:v>
                </c:pt>
                <c:pt idx="7495">
                  <c:v>2879</c:v>
                </c:pt>
                <c:pt idx="7496">
                  <c:v>2715</c:v>
                </c:pt>
                <c:pt idx="7497">
                  <c:v>2668</c:v>
                </c:pt>
                <c:pt idx="7498">
                  <c:v>30500</c:v>
                </c:pt>
                <c:pt idx="7499">
                  <c:v>27300</c:v>
                </c:pt>
                <c:pt idx="7500">
                  <c:v>23000</c:v>
                </c:pt>
                <c:pt idx="7501">
                  <c:v>24150</c:v>
                </c:pt>
                <c:pt idx="7502">
                  <c:v>28050</c:v>
                </c:pt>
                <c:pt idx="7503">
                  <c:v>26800</c:v>
                </c:pt>
                <c:pt idx="7504">
                  <c:v>29250</c:v>
                </c:pt>
                <c:pt idx="7505">
                  <c:v>26150</c:v>
                </c:pt>
                <c:pt idx="7506">
                  <c:v>30900</c:v>
                </c:pt>
                <c:pt idx="7507">
                  <c:v>26450</c:v>
                </c:pt>
                <c:pt idx="7508">
                  <c:v>24450</c:v>
                </c:pt>
                <c:pt idx="7509">
                  <c:v>28450</c:v>
                </c:pt>
                <c:pt idx="7510">
                  <c:v>23300</c:v>
                </c:pt>
                <c:pt idx="7511">
                  <c:v>29550</c:v>
                </c:pt>
                <c:pt idx="7512">
                  <c:v>27600</c:v>
                </c:pt>
                <c:pt idx="7513">
                  <c:v>27100</c:v>
                </c:pt>
                <c:pt idx="7514">
                  <c:v>29510</c:v>
                </c:pt>
                <c:pt idx="7515">
                  <c:v>29780</c:v>
                </c:pt>
                <c:pt idx="7516">
                  <c:v>37900</c:v>
                </c:pt>
                <c:pt idx="7517">
                  <c:v>41560</c:v>
                </c:pt>
                <c:pt idx="7518">
                  <c:v>34830</c:v>
                </c:pt>
                <c:pt idx="7519">
                  <c:v>31200</c:v>
                </c:pt>
                <c:pt idx="7520">
                  <c:v>34500</c:v>
                </c:pt>
                <c:pt idx="7521">
                  <c:v>32810</c:v>
                </c:pt>
                <c:pt idx="7522">
                  <c:v>36210</c:v>
                </c:pt>
                <c:pt idx="7523">
                  <c:v>33140</c:v>
                </c:pt>
                <c:pt idx="7524">
                  <c:v>43250</c:v>
                </c:pt>
                <c:pt idx="7525">
                  <c:v>31470</c:v>
                </c:pt>
                <c:pt idx="7526">
                  <c:v>33150</c:v>
                </c:pt>
                <c:pt idx="7527">
                  <c:v>38100</c:v>
                </c:pt>
                <c:pt idx="7528">
                  <c:v>41610</c:v>
                </c:pt>
                <c:pt idx="7529">
                  <c:v>43300</c:v>
                </c:pt>
                <c:pt idx="7530">
                  <c:v>29830</c:v>
                </c:pt>
                <c:pt idx="7531">
                  <c:v>36410</c:v>
                </c:pt>
                <c:pt idx="7532">
                  <c:v>34840</c:v>
                </c:pt>
                <c:pt idx="7533">
                  <c:v>31520</c:v>
                </c:pt>
                <c:pt idx="7534">
                  <c:v>37790</c:v>
                </c:pt>
                <c:pt idx="7535">
                  <c:v>32980</c:v>
                </c:pt>
                <c:pt idx="7536">
                  <c:v>36100</c:v>
                </c:pt>
                <c:pt idx="7537">
                  <c:v>30290</c:v>
                </c:pt>
                <c:pt idx="7538">
                  <c:v>42070</c:v>
                </c:pt>
                <c:pt idx="7539">
                  <c:v>34670</c:v>
                </c:pt>
                <c:pt idx="7540">
                  <c:v>43760</c:v>
                </c:pt>
                <c:pt idx="7541">
                  <c:v>31980</c:v>
                </c:pt>
                <c:pt idx="7542">
                  <c:v>64600</c:v>
                </c:pt>
                <c:pt idx="7543">
                  <c:v>94600</c:v>
                </c:pt>
                <c:pt idx="7544">
                  <c:v>79900</c:v>
                </c:pt>
                <c:pt idx="7545">
                  <c:v>66950</c:v>
                </c:pt>
                <c:pt idx="7546">
                  <c:v>96100</c:v>
                </c:pt>
                <c:pt idx="7547">
                  <c:v>74600</c:v>
                </c:pt>
                <c:pt idx="7548">
                  <c:v>100800</c:v>
                </c:pt>
                <c:pt idx="7549">
                  <c:v>101300</c:v>
                </c:pt>
                <c:pt idx="7550">
                  <c:v>96600</c:v>
                </c:pt>
                <c:pt idx="7551">
                  <c:v>66700</c:v>
                </c:pt>
                <c:pt idx="7552">
                  <c:v>74350</c:v>
                </c:pt>
                <c:pt idx="7553">
                  <c:v>433550</c:v>
                </c:pt>
                <c:pt idx="7554">
                  <c:v>438325</c:v>
                </c:pt>
                <c:pt idx="7555">
                  <c:v>449525</c:v>
                </c:pt>
                <c:pt idx="7556">
                  <c:v>474600</c:v>
                </c:pt>
                <c:pt idx="7557">
                  <c:v>479775</c:v>
                </c:pt>
                <c:pt idx="7558">
                  <c:v>492000</c:v>
                </c:pt>
                <c:pt idx="7559">
                  <c:v>402940</c:v>
                </c:pt>
                <c:pt idx="7560">
                  <c:v>474990</c:v>
                </c:pt>
                <c:pt idx="7561">
                  <c:v>407400</c:v>
                </c:pt>
                <c:pt idx="7562">
                  <c:v>480175</c:v>
                </c:pt>
                <c:pt idx="7563">
                  <c:v>417825</c:v>
                </c:pt>
                <c:pt idx="7564">
                  <c:v>492425</c:v>
                </c:pt>
                <c:pt idx="7565">
                  <c:v>2047</c:v>
                </c:pt>
                <c:pt idx="7566">
                  <c:v>2550</c:v>
                </c:pt>
                <c:pt idx="7567">
                  <c:v>2221</c:v>
                </c:pt>
                <c:pt idx="7568">
                  <c:v>2000</c:v>
                </c:pt>
                <c:pt idx="7569">
                  <c:v>2142</c:v>
                </c:pt>
                <c:pt idx="7570">
                  <c:v>2013</c:v>
                </c:pt>
                <c:pt idx="7571">
                  <c:v>2293</c:v>
                </c:pt>
                <c:pt idx="7572">
                  <c:v>2281</c:v>
                </c:pt>
                <c:pt idx="7573">
                  <c:v>2000</c:v>
                </c:pt>
                <c:pt idx="7574">
                  <c:v>2000</c:v>
                </c:pt>
                <c:pt idx="7575">
                  <c:v>2115</c:v>
                </c:pt>
                <c:pt idx="7576">
                  <c:v>2000</c:v>
                </c:pt>
                <c:pt idx="7577">
                  <c:v>2040</c:v>
                </c:pt>
                <c:pt idx="7578">
                  <c:v>2423</c:v>
                </c:pt>
                <c:pt idx="7579">
                  <c:v>2188</c:v>
                </c:pt>
                <c:pt idx="7580">
                  <c:v>2699</c:v>
                </c:pt>
                <c:pt idx="7581">
                  <c:v>2311</c:v>
                </c:pt>
                <c:pt idx="7582">
                  <c:v>2691</c:v>
                </c:pt>
                <c:pt idx="7583">
                  <c:v>2197</c:v>
                </c:pt>
                <c:pt idx="7584">
                  <c:v>2553</c:v>
                </c:pt>
                <c:pt idx="7585">
                  <c:v>2409</c:v>
                </c:pt>
                <c:pt idx="7586">
                  <c:v>2912</c:v>
                </c:pt>
                <c:pt idx="7587">
                  <c:v>2000</c:v>
                </c:pt>
                <c:pt idx="7588">
                  <c:v>2498</c:v>
                </c:pt>
                <c:pt idx="7589">
                  <c:v>2539</c:v>
                </c:pt>
                <c:pt idx="7590">
                  <c:v>2000</c:v>
                </c:pt>
                <c:pt idx="7591">
                  <c:v>33720</c:v>
                </c:pt>
                <c:pt idx="7592">
                  <c:v>40020</c:v>
                </c:pt>
                <c:pt idx="7593">
                  <c:v>36970</c:v>
                </c:pt>
                <c:pt idx="7594">
                  <c:v>33120</c:v>
                </c:pt>
                <c:pt idx="7595">
                  <c:v>41620</c:v>
                </c:pt>
                <c:pt idx="7596">
                  <c:v>38970</c:v>
                </c:pt>
                <c:pt idx="7597">
                  <c:v>31470</c:v>
                </c:pt>
                <c:pt idx="7598">
                  <c:v>34720</c:v>
                </c:pt>
                <c:pt idx="7599">
                  <c:v>36970</c:v>
                </c:pt>
                <c:pt idx="7600">
                  <c:v>35370</c:v>
                </c:pt>
                <c:pt idx="7601">
                  <c:v>29870</c:v>
                </c:pt>
                <c:pt idx="7602">
                  <c:v>32120</c:v>
                </c:pt>
                <c:pt idx="7603">
                  <c:v>37370</c:v>
                </c:pt>
                <c:pt idx="7604">
                  <c:v>38570</c:v>
                </c:pt>
                <c:pt idx="7605">
                  <c:v>39455</c:v>
                </c:pt>
                <c:pt idx="7606">
                  <c:v>46570</c:v>
                </c:pt>
                <c:pt idx="7607">
                  <c:v>38855</c:v>
                </c:pt>
                <c:pt idx="7608">
                  <c:v>38855</c:v>
                </c:pt>
                <c:pt idx="7609">
                  <c:v>37855</c:v>
                </c:pt>
                <c:pt idx="7610">
                  <c:v>33580</c:v>
                </c:pt>
                <c:pt idx="7611">
                  <c:v>36055</c:v>
                </c:pt>
                <c:pt idx="7612">
                  <c:v>31945</c:v>
                </c:pt>
                <c:pt idx="7613">
                  <c:v>37055</c:v>
                </c:pt>
                <c:pt idx="7614">
                  <c:v>30145</c:v>
                </c:pt>
                <c:pt idx="7615">
                  <c:v>34380</c:v>
                </c:pt>
                <c:pt idx="7616">
                  <c:v>32580</c:v>
                </c:pt>
                <c:pt idx="7617">
                  <c:v>35380</c:v>
                </c:pt>
                <c:pt idx="7618">
                  <c:v>41170</c:v>
                </c:pt>
                <c:pt idx="7619">
                  <c:v>42970</c:v>
                </c:pt>
                <c:pt idx="7620">
                  <c:v>37055</c:v>
                </c:pt>
                <c:pt idx="7621">
                  <c:v>37655</c:v>
                </c:pt>
                <c:pt idx="7622">
                  <c:v>39255</c:v>
                </c:pt>
                <c:pt idx="7623">
                  <c:v>36455</c:v>
                </c:pt>
                <c:pt idx="7624">
                  <c:v>39855</c:v>
                </c:pt>
                <c:pt idx="7625">
                  <c:v>38055</c:v>
                </c:pt>
                <c:pt idx="7626">
                  <c:v>47070</c:v>
                </c:pt>
                <c:pt idx="7627">
                  <c:v>39255</c:v>
                </c:pt>
                <c:pt idx="7628">
                  <c:v>33030</c:v>
                </c:pt>
                <c:pt idx="7629">
                  <c:v>37455</c:v>
                </c:pt>
                <c:pt idx="7630">
                  <c:v>38255</c:v>
                </c:pt>
                <c:pt idx="7631">
                  <c:v>34830</c:v>
                </c:pt>
                <c:pt idx="7632">
                  <c:v>32395</c:v>
                </c:pt>
                <c:pt idx="7633">
                  <c:v>41670</c:v>
                </c:pt>
                <c:pt idx="7634">
                  <c:v>35830</c:v>
                </c:pt>
                <c:pt idx="7635">
                  <c:v>43470</c:v>
                </c:pt>
                <c:pt idx="7636">
                  <c:v>34030</c:v>
                </c:pt>
                <c:pt idx="7637">
                  <c:v>30595</c:v>
                </c:pt>
                <c:pt idx="7638">
                  <c:v>37455</c:v>
                </c:pt>
                <c:pt idx="7639">
                  <c:v>2000</c:v>
                </c:pt>
                <c:pt idx="7640">
                  <c:v>3065</c:v>
                </c:pt>
                <c:pt idx="7641">
                  <c:v>3367</c:v>
                </c:pt>
                <c:pt idx="7642">
                  <c:v>3843</c:v>
                </c:pt>
                <c:pt idx="7643">
                  <c:v>3407</c:v>
                </c:pt>
                <c:pt idx="7644">
                  <c:v>26100</c:v>
                </c:pt>
                <c:pt idx="7645">
                  <c:v>23600</c:v>
                </c:pt>
                <c:pt idx="7646">
                  <c:v>24600</c:v>
                </c:pt>
                <c:pt idx="7647">
                  <c:v>2000</c:v>
                </c:pt>
                <c:pt idx="7648">
                  <c:v>2000</c:v>
                </c:pt>
                <c:pt idx="7649">
                  <c:v>2000</c:v>
                </c:pt>
                <c:pt idx="7650">
                  <c:v>2194</c:v>
                </c:pt>
                <c:pt idx="7651">
                  <c:v>2000</c:v>
                </c:pt>
                <c:pt idx="7652">
                  <c:v>2088</c:v>
                </c:pt>
                <c:pt idx="7653">
                  <c:v>2000</c:v>
                </c:pt>
                <c:pt idx="7654">
                  <c:v>2000</c:v>
                </c:pt>
                <c:pt idx="7655">
                  <c:v>2064</c:v>
                </c:pt>
                <c:pt idx="7656">
                  <c:v>2304</c:v>
                </c:pt>
                <c:pt idx="7657">
                  <c:v>2419</c:v>
                </c:pt>
                <c:pt idx="7658">
                  <c:v>2196</c:v>
                </c:pt>
                <c:pt idx="7659">
                  <c:v>2388</c:v>
                </c:pt>
                <c:pt idx="7660">
                  <c:v>2242</c:v>
                </c:pt>
                <c:pt idx="7661">
                  <c:v>2728</c:v>
                </c:pt>
                <c:pt idx="7662">
                  <c:v>2580</c:v>
                </c:pt>
                <c:pt idx="7663">
                  <c:v>20030</c:v>
                </c:pt>
                <c:pt idx="7664">
                  <c:v>19080</c:v>
                </c:pt>
                <c:pt idx="7665">
                  <c:v>21765</c:v>
                </c:pt>
                <c:pt idx="7666">
                  <c:v>23360</c:v>
                </c:pt>
                <c:pt idx="7667">
                  <c:v>20340</c:v>
                </c:pt>
                <c:pt idx="7668">
                  <c:v>21765</c:v>
                </c:pt>
                <c:pt idx="7669">
                  <c:v>19540</c:v>
                </c:pt>
                <c:pt idx="7670">
                  <c:v>24475</c:v>
                </c:pt>
                <c:pt idx="7671">
                  <c:v>20360</c:v>
                </c:pt>
                <c:pt idx="7672">
                  <c:v>19560</c:v>
                </c:pt>
                <c:pt idx="7673">
                  <c:v>24495</c:v>
                </c:pt>
                <c:pt idx="7674">
                  <c:v>21785</c:v>
                </c:pt>
                <c:pt idx="7675">
                  <c:v>21355</c:v>
                </c:pt>
                <c:pt idx="7676">
                  <c:v>27100</c:v>
                </c:pt>
                <c:pt idx="7677">
                  <c:v>33100</c:v>
                </c:pt>
                <c:pt idx="7678">
                  <c:v>28800</c:v>
                </c:pt>
                <c:pt idx="7679">
                  <c:v>26675</c:v>
                </c:pt>
                <c:pt idx="7680">
                  <c:v>28060</c:v>
                </c:pt>
                <c:pt idx="7681">
                  <c:v>30935</c:v>
                </c:pt>
                <c:pt idx="7682">
                  <c:v>29695</c:v>
                </c:pt>
                <c:pt idx="7683">
                  <c:v>26675</c:v>
                </c:pt>
                <c:pt idx="7684">
                  <c:v>28060</c:v>
                </c:pt>
                <c:pt idx="7685">
                  <c:v>30935</c:v>
                </c:pt>
                <c:pt idx="7686">
                  <c:v>29695</c:v>
                </c:pt>
                <c:pt idx="7687">
                  <c:v>26675</c:v>
                </c:pt>
                <c:pt idx="7688">
                  <c:v>29695</c:v>
                </c:pt>
                <c:pt idx="7689">
                  <c:v>28060</c:v>
                </c:pt>
                <c:pt idx="7690">
                  <c:v>30935</c:v>
                </c:pt>
                <c:pt idx="7691">
                  <c:v>25765</c:v>
                </c:pt>
                <c:pt idx="7692">
                  <c:v>30005</c:v>
                </c:pt>
                <c:pt idx="7693">
                  <c:v>24200</c:v>
                </c:pt>
                <c:pt idx="7694">
                  <c:v>28435</c:v>
                </c:pt>
                <c:pt idx="7695">
                  <c:v>26985</c:v>
                </c:pt>
                <c:pt idx="7696">
                  <c:v>23215</c:v>
                </c:pt>
                <c:pt idx="7697">
                  <c:v>24200</c:v>
                </c:pt>
                <c:pt idx="7698">
                  <c:v>26250</c:v>
                </c:pt>
                <c:pt idx="7699">
                  <c:v>28650</c:v>
                </c:pt>
                <c:pt idx="7700">
                  <c:v>30000</c:v>
                </c:pt>
                <c:pt idx="7701">
                  <c:v>24700</c:v>
                </c:pt>
                <c:pt idx="7702">
                  <c:v>28100</c:v>
                </c:pt>
                <c:pt idx="7703">
                  <c:v>28115</c:v>
                </c:pt>
                <c:pt idx="7704">
                  <c:v>30015</c:v>
                </c:pt>
                <c:pt idx="7705">
                  <c:v>29135</c:v>
                </c:pt>
                <c:pt idx="7706">
                  <c:v>26735</c:v>
                </c:pt>
                <c:pt idx="7707">
                  <c:v>24685</c:v>
                </c:pt>
                <c:pt idx="7708">
                  <c:v>25165</c:v>
                </c:pt>
                <c:pt idx="7709">
                  <c:v>2130</c:v>
                </c:pt>
                <c:pt idx="7710">
                  <c:v>2003</c:v>
                </c:pt>
                <c:pt idx="7711">
                  <c:v>14155</c:v>
                </c:pt>
                <c:pt idx="7712">
                  <c:v>16220</c:v>
                </c:pt>
                <c:pt idx="7713">
                  <c:v>14330</c:v>
                </c:pt>
                <c:pt idx="7714">
                  <c:v>16395</c:v>
                </c:pt>
                <c:pt idx="7715">
                  <c:v>2000</c:v>
                </c:pt>
                <c:pt idx="7716">
                  <c:v>2000</c:v>
                </c:pt>
                <c:pt idx="7717">
                  <c:v>2000</c:v>
                </c:pt>
                <c:pt idx="7718">
                  <c:v>2000</c:v>
                </c:pt>
                <c:pt idx="7719">
                  <c:v>2000</c:v>
                </c:pt>
                <c:pt idx="7720">
                  <c:v>2000</c:v>
                </c:pt>
                <c:pt idx="7721">
                  <c:v>2000</c:v>
                </c:pt>
                <c:pt idx="7722">
                  <c:v>2000</c:v>
                </c:pt>
                <c:pt idx="7723">
                  <c:v>16455</c:v>
                </c:pt>
                <c:pt idx="7724">
                  <c:v>16895</c:v>
                </c:pt>
                <c:pt idx="7725">
                  <c:v>13885</c:v>
                </c:pt>
                <c:pt idx="7726">
                  <c:v>12765</c:v>
                </c:pt>
                <c:pt idx="7727">
                  <c:v>13485</c:v>
                </c:pt>
                <c:pt idx="7728">
                  <c:v>18020</c:v>
                </c:pt>
                <c:pt idx="7729">
                  <c:v>15535</c:v>
                </c:pt>
                <c:pt idx="7730">
                  <c:v>15700</c:v>
                </c:pt>
                <c:pt idx="7731">
                  <c:v>14975</c:v>
                </c:pt>
                <c:pt idx="7732">
                  <c:v>13075</c:v>
                </c:pt>
                <c:pt idx="7733">
                  <c:v>16140</c:v>
                </c:pt>
                <c:pt idx="7734">
                  <c:v>15415</c:v>
                </c:pt>
                <c:pt idx="7735">
                  <c:v>13680</c:v>
                </c:pt>
                <c:pt idx="7736">
                  <c:v>44625</c:v>
                </c:pt>
                <c:pt idx="7737">
                  <c:v>44625</c:v>
                </c:pt>
                <c:pt idx="7738">
                  <c:v>20105</c:v>
                </c:pt>
                <c:pt idx="7739">
                  <c:v>20901</c:v>
                </c:pt>
                <c:pt idx="7740">
                  <c:v>44625</c:v>
                </c:pt>
                <c:pt idx="7741">
                  <c:v>19785</c:v>
                </c:pt>
                <c:pt idx="7742">
                  <c:v>23515</c:v>
                </c:pt>
                <c:pt idx="7743">
                  <c:v>18430</c:v>
                </c:pt>
                <c:pt idx="7744">
                  <c:v>15970</c:v>
                </c:pt>
                <c:pt idx="7745">
                  <c:v>18000</c:v>
                </c:pt>
                <c:pt idx="7746">
                  <c:v>20780</c:v>
                </c:pt>
                <c:pt idx="7747">
                  <c:v>24510</c:v>
                </c:pt>
                <c:pt idx="7748">
                  <c:v>18275</c:v>
                </c:pt>
                <c:pt idx="7749">
                  <c:v>2000</c:v>
                </c:pt>
                <c:pt idx="7750">
                  <c:v>32500</c:v>
                </c:pt>
                <c:pt idx="7751">
                  <c:v>36400</c:v>
                </c:pt>
                <c:pt idx="7752">
                  <c:v>38500</c:v>
                </c:pt>
                <c:pt idx="7753">
                  <c:v>34600</c:v>
                </c:pt>
                <c:pt idx="7754">
                  <c:v>38600</c:v>
                </c:pt>
                <c:pt idx="7755">
                  <c:v>40700</c:v>
                </c:pt>
                <c:pt idx="7756">
                  <c:v>33700</c:v>
                </c:pt>
                <c:pt idx="7757">
                  <c:v>35800</c:v>
                </c:pt>
                <c:pt idx="7758">
                  <c:v>34500</c:v>
                </c:pt>
                <c:pt idx="7759">
                  <c:v>41300</c:v>
                </c:pt>
                <c:pt idx="7760">
                  <c:v>36600</c:v>
                </c:pt>
                <c:pt idx="7761">
                  <c:v>33900</c:v>
                </c:pt>
                <c:pt idx="7762">
                  <c:v>31800</c:v>
                </c:pt>
                <c:pt idx="7763">
                  <c:v>39200</c:v>
                </c:pt>
                <c:pt idx="7764">
                  <c:v>33950</c:v>
                </c:pt>
                <c:pt idx="7765">
                  <c:v>35550</c:v>
                </c:pt>
                <c:pt idx="7766">
                  <c:v>61600</c:v>
                </c:pt>
                <c:pt idx="7767">
                  <c:v>52400</c:v>
                </c:pt>
                <c:pt idx="7768">
                  <c:v>56400</c:v>
                </c:pt>
                <c:pt idx="7769">
                  <c:v>58100</c:v>
                </c:pt>
                <c:pt idx="7770">
                  <c:v>38950</c:v>
                </c:pt>
                <c:pt idx="7771">
                  <c:v>46200</c:v>
                </c:pt>
                <c:pt idx="7772">
                  <c:v>37150</c:v>
                </c:pt>
                <c:pt idx="7773">
                  <c:v>45450</c:v>
                </c:pt>
                <c:pt idx="7774">
                  <c:v>43650</c:v>
                </c:pt>
                <c:pt idx="7775">
                  <c:v>41800</c:v>
                </c:pt>
                <c:pt idx="7776">
                  <c:v>48600</c:v>
                </c:pt>
                <c:pt idx="7777">
                  <c:v>44400</c:v>
                </c:pt>
                <c:pt idx="7778">
                  <c:v>46800</c:v>
                </c:pt>
                <c:pt idx="7779">
                  <c:v>40000</c:v>
                </c:pt>
                <c:pt idx="7780">
                  <c:v>33950</c:v>
                </c:pt>
                <c:pt idx="7781">
                  <c:v>49950</c:v>
                </c:pt>
                <c:pt idx="7782">
                  <c:v>47950</c:v>
                </c:pt>
                <c:pt idx="7783">
                  <c:v>41900</c:v>
                </c:pt>
                <c:pt idx="7784">
                  <c:v>45900</c:v>
                </c:pt>
                <c:pt idx="7785">
                  <c:v>49050</c:v>
                </c:pt>
                <c:pt idx="7786">
                  <c:v>43900</c:v>
                </c:pt>
                <c:pt idx="7787">
                  <c:v>39650</c:v>
                </c:pt>
                <c:pt idx="7788">
                  <c:v>47050</c:v>
                </c:pt>
                <c:pt idx="7789">
                  <c:v>39900</c:v>
                </c:pt>
                <c:pt idx="7790">
                  <c:v>37650</c:v>
                </c:pt>
                <c:pt idx="7791">
                  <c:v>35950</c:v>
                </c:pt>
                <c:pt idx="7792">
                  <c:v>33950</c:v>
                </c:pt>
                <c:pt idx="7793">
                  <c:v>44650</c:v>
                </c:pt>
                <c:pt idx="7794">
                  <c:v>50700</c:v>
                </c:pt>
                <c:pt idx="7795">
                  <c:v>44300</c:v>
                </c:pt>
                <c:pt idx="7796">
                  <c:v>48700</c:v>
                </c:pt>
                <c:pt idx="7797">
                  <c:v>49800</c:v>
                </c:pt>
                <c:pt idx="7798">
                  <c:v>38400</c:v>
                </c:pt>
                <c:pt idx="7799">
                  <c:v>40650</c:v>
                </c:pt>
                <c:pt idx="7800">
                  <c:v>42650</c:v>
                </c:pt>
                <c:pt idx="7801">
                  <c:v>40400</c:v>
                </c:pt>
                <c:pt idx="7802">
                  <c:v>35950</c:v>
                </c:pt>
                <c:pt idx="7803">
                  <c:v>42300</c:v>
                </c:pt>
                <c:pt idx="7804">
                  <c:v>46650</c:v>
                </c:pt>
                <c:pt idx="7805">
                  <c:v>47800</c:v>
                </c:pt>
                <c:pt idx="7806">
                  <c:v>52900</c:v>
                </c:pt>
                <c:pt idx="7807">
                  <c:v>47500</c:v>
                </c:pt>
                <c:pt idx="7808">
                  <c:v>51900</c:v>
                </c:pt>
                <c:pt idx="7809">
                  <c:v>42200</c:v>
                </c:pt>
                <c:pt idx="7810">
                  <c:v>39300</c:v>
                </c:pt>
                <c:pt idx="7811">
                  <c:v>55000</c:v>
                </c:pt>
                <c:pt idx="7812">
                  <c:v>45400</c:v>
                </c:pt>
                <c:pt idx="7813">
                  <c:v>53500</c:v>
                </c:pt>
                <c:pt idx="7814">
                  <c:v>40900</c:v>
                </c:pt>
                <c:pt idx="7815">
                  <c:v>42750</c:v>
                </c:pt>
                <c:pt idx="7816">
                  <c:v>52500</c:v>
                </c:pt>
                <c:pt idx="7817">
                  <c:v>46000</c:v>
                </c:pt>
                <c:pt idx="7818">
                  <c:v>48100</c:v>
                </c:pt>
                <c:pt idx="7819">
                  <c:v>57700</c:v>
                </c:pt>
                <c:pt idx="7820">
                  <c:v>50200</c:v>
                </c:pt>
                <c:pt idx="7821">
                  <c:v>55600</c:v>
                </c:pt>
                <c:pt idx="7822">
                  <c:v>53200</c:v>
                </c:pt>
                <c:pt idx="7823">
                  <c:v>40900</c:v>
                </c:pt>
                <c:pt idx="7824">
                  <c:v>46400</c:v>
                </c:pt>
                <c:pt idx="7825">
                  <c:v>43150</c:v>
                </c:pt>
                <c:pt idx="7826">
                  <c:v>53400</c:v>
                </c:pt>
                <c:pt idx="7827">
                  <c:v>48550</c:v>
                </c:pt>
                <c:pt idx="7828">
                  <c:v>62100</c:v>
                </c:pt>
                <c:pt idx="7829">
                  <c:v>62100</c:v>
                </c:pt>
                <c:pt idx="7830">
                  <c:v>53400</c:v>
                </c:pt>
                <c:pt idx="7831">
                  <c:v>48550</c:v>
                </c:pt>
                <c:pt idx="7832">
                  <c:v>51750</c:v>
                </c:pt>
                <c:pt idx="7833">
                  <c:v>40950</c:v>
                </c:pt>
                <c:pt idx="7834">
                  <c:v>42600</c:v>
                </c:pt>
                <c:pt idx="7835">
                  <c:v>46050</c:v>
                </c:pt>
                <c:pt idx="7836">
                  <c:v>53650</c:v>
                </c:pt>
                <c:pt idx="7837">
                  <c:v>40950</c:v>
                </c:pt>
                <c:pt idx="7838">
                  <c:v>46050</c:v>
                </c:pt>
                <c:pt idx="7839">
                  <c:v>49650</c:v>
                </c:pt>
                <c:pt idx="7840">
                  <c:v>42600</c:v>
                </c:pt>
                <c:pt idx="7841">
                  <c:v>47700</c:v>
                </c:pt>
                <c:pt idx="7842">
                  <c:v>53300</c:v>
                </c:pt>
                <c:pt idx="7843">
                  <c:v>46300</c:v>
                </c:pt>
                <c:pt idx="7844">
                  <c:v>44300</c:v>
                </c:pt>
                <c:pt idx="7845">
                  <c:v>38950</c:v>
                </c:pt>
                <c:pt idx="7846">
                  <c:v>51300</c:v>
                </c:pt>
                <c:pt idx="7847">
                  <c:v>40950</c:v>
                </c:pt>
                <c:pt idx="7848">
                  <c:v>43300</c:v>
                </c:pt>
                <c:pt idx="7849">
                  <c:v>41300</c:v>
                </c:pt>
                <c:pt idx="7850">
                  <c:v>51750</c:v>
                </c:pt>
                <c:pt idx="7851">
                  <c:v>49600</c:v>
                </c:pt>
                <c:pt idx="7852">
                  <c:v>55650</c:v>
                </c:pt>
                <c:pt idx="7853">
                  <c:v>64600</c:v>
                </c:pt>
                <c:pt idx="7854">
                  <c:v>62100</c:v>
                </c:pt>
                <c:pt idx="7855">
                  <c:v>51350</c:v>
                </c:pt>
                <c:pt idx="7856">
                  <c:v>49850</c:v>
                </c:pt>
                <c:pt idx="7857">
                  <c:v>52000</c:v>
                </c:pt>
                <c:pt idx="7858">
                  <c:v>67050</c:v>
                </c:pt>
                <c:pt idx="7859">
                  <c:v>62850</c:v>
                </c:pt>
                <c:pt idx="7860">
                  <c:v>65350</c:v>
                </c:pt>
                <c:pt idx="7861">
                  <c:v>55900</c:v>
                </c:pt>
                <c:pt idx="7862">
                  <c:v>64550</c:v>
                </c:pt>
                <c:pt idx="7863">
                  <c:v>53500</c:v>
                </c:pt>
                <c:pt idx="7864">
                  <c:v>67050</c:v>
                </c:pt>
                <c:pt idx="7865">
                  <c:v>52000</c:v>
                </c:pt>
                <c:pt idx="7866">
                  <c:v>62850</c:v>
                </c:pt>
                <c:pt idx="7867">
                  <c:v>55900</c:v>
                </c:pt>
                <c:pt idx="7868">
                  <c:v>65350</c:v>
                </c:pt>
                <c:pt idx="7869">
                  <c:v>64550</c:v>
                </c:pt>
                <c:pt idx="7870">
                  <c:v>51350</c:v>
                </c:pt>
                <c:pt idx="7871">
                  <c:v>53500</c:v>
                </c:pt>
                <c:pt idx="7872">
                  <c:v>49850</c:v>
                </c:pt>
                <c:pt idx="7873">
                  <c:v>64900</c:v>
                </c:pt>
                <c:pt idx="7874">
                  <c:v>52900</c:v>
                </c:pt>
                <c:pt idx="7875">
                  <c:v>60900</c:v>
                </c:pt>
                <c:pt idx="7876">
                  <c:v>47700</c:v>
                </c:pt>
                <c:pt idx="7877">
                  <c:v>53700</c:v>
                </c:pt>
                <c:pt idx="7878">
                  <c:v>58900</c:v>
                </c:pt>
                <c:pt idx="7879">
                  <c:v>61900</c:v>
                </c:pt>
                <c:pt idx="7880">
                  <c:v>53400</c:v>
                </c:pt>
                <c:pt idx="7881">
                  <c:v>59900</c:v>
                </c:pt>
                <c:pt idx="7882">
                  <c:v>54800</c:v>
                </c:pt>
                <c:pt idx="7883">
                  <c:v>48300</c:v>
                </c:pt>
                <c:pt idx="7884">
                  <c:v>65400</c:v>
                </c:pt>
                <c:pt idx="7885">
                  <c:v>58800</c:v>
                </c:pt>
                <c:pt idx="7886">
                  <c:v>64300</c:v>
                </c:pt>
                <c:pt idx="7887">
                  <c:v>54800</c:v>
                </c:pt>
                <c:pt idx="7888">
                  <c:v>106900</c:v>
                </c:pt>
                <c:pt idx="7889">
                  <c:v>140500</c:v>
                </c:pt>
                <c:pt idx="7890">
                  <c:v>107900</c:v>
                </c:pt>
                <c:pt idx="7891">
                  <c:v>99900</c:v>
                </c:pt>
                <c:pt idx="7892">
                  <c:v>141500</c:v>
                </c:pt>
                <c:pt idx="7893">
                  <c:v>116000</c:v>
                </c:pt>
                <c:pt idx="7894">
                  <c:v>109500</c:v>
                </c:pt>
                <c:pt idx="7895">
                  <c:v>145500</c:v>
                </c:pt>
                <c:pt idx="7896">
                  <c:v>109900</c:v>
                </c:pt>
                <c:pt idx="7897">
                  <c:v>109900</c:v>
                </c:pt>
                <c:pt idx="7898">
                  <c:v>116000</c:v>
                </c:pt>
                <c:pt idx="7899">
                  <c:v>103400</c:v>
                </c:pt>
                <c:pt idx="7900">
                  <c:v>145500</c:v>
                </c:pt>
                <c:pt idx="7901">
                  <c:v>33750</c:v>
                </c:pt>
                <c:pt idx="7902">
                  <c:v>42870</c:v>
                </c:pt>
                <c:pt idx="7903">
                  <c:v>26220</c:v>
                </c:pt>
                <c:pt idx="7904">
                  <c:v>29970</c:v>
                </c:pt>
                <c:pt idx="7905">
                  <c:v>30280</c:v>
                </c:pt>
                <c:pt idx="7906">
                  <c:v>34060</c:v>
                </c:pt>
                <c:pt idx="7907">
                  <c:v>43180</c:v>
                </c:pt>
                <c:pt idx="7908">
                  <c:v>26530</c:v>
                </c:pt>
                <c:pt idx="7909">
                  <c:v>26580</c:v>
                </c:pt>
                <c:pt idx="7910">
                  <c:v>34110</c:v>
                </c:pt>
                <c:pt idx="7911">
                  <c:v>30540</c:v>
                </c:pt>
                <c:pt idx="7912">
                  <c:v>43230</c:v>
                </c:pt>
                <c:pt idx="7913">
                  <c:v>34150</c:v>
                </c:pt>
                <c:pt idx="7914">
                  <c:v>35550</c:v>
                </c:pt>
                <c:pt idx="7915">
                  <c:v>35550</c:v>
                </c:pt>
                <c:pt idx="7916">
                  <c:v>34150</c:v>
                </c:pt>
                <c:pt idx="7917">
                  <c:v>34750</c:v>
                </c:pt>
                <c:pt idx="7918">
                  <c:v>36150</c:v>
                </c:pt>
                <c:pt idx="7919">
                  <c:v>36400</c:v>
                </c:pt>
                <c:pt idx="7920">
                  <c:v>37200</c:v>
                </c:pt>
                <c:pt idx="7921">
                  <c:v>35000</c:v>
                </c:pt>
                <c:pt idx="7922">
                  <c:v>38600</c:v>
                </c:pt>
                <c:pt idx="7923">
                  <c:v>34450</c:v>
                </c:pt>
                <c:pt idx="7924">
                  <c:v>35850</c:v>
                </c:pt>
                <c:pt idx="7925">
                  <c:v>36250</c:v>
                </c:pt>
                <c:pt idx="7926">
                  <c:v>34450</c:v>
                </c:pt>
                <c:pt idx="7927">
                  <c:v>58150</c:v>
                </c:pt>
                <c:pt idx="7928">
                  <c:v>55050</c:v>
                </c:pt>
                <c:pt idx="7929">
                  <c:v>56050</c:v>
                </c:pt>
                <c:pt idx="7930">
                  <c:v>59150</c:v>
                </c:pt>
                <c:pt idx="7931">
                  <c:v>61800</c:v>
                </c:pt>
                <c:pt idx="7932">
                  <c:v>58700</c:v>
                </c:pt>
                <c:pt idx="7933">
                  <c:v>45400</c:v>
                </c:pt>
                <c:pt idx="7934">
                  <c:v>42400</c:v>
                </c:pt>
                <c:pt idx="7935">
                  <c:v>46800</c:v>
                </c:pt>
                <c:pt idx="7936">
                  <c:v>43800</c:v>
                </c:pt>
                <c:pt idx="7937">
                  <c:v>42600</c:v>
                </c:pt>
                <c:pt idx="7938">
                  <c:v>53450</c:v>
                </c:pt>
                <c:pt idx="7939">
                  <c:v>52050</c:v>
                </c:pt>
                <c:pt idx="7940">
                  <c:v>44400</c:v>
                </c:pt>
                <c:pt idx="7941">
                  <c:v>44900</c:v>
                </c:pt>
                <c:pt idx="7942">
                  <c:v>43100</c:v>
                </c:pt>
                <c:pt idx="7943">
                  <c:v>45850</c:v>
                </c:pt>
                <c:pt idx="7944">
                  <c:v>47300</c:v>
                </c:pt>
                <c:pt idx="7945">
                  <c:v>45850</c:v>
                </c:pt>
                <c:pt idx="7946">
                  <c:v>47300</c:v>
                </c:pt>
                <c:pt idx="7947">
                  <c:v>45850</c:v>
                </c:pt>
                <c:pt idx="7948">
                  <c:v>47650</c:v>
                </c:pt>
                <c:pt idx="7949">
                  <c:v>62700</c:v>
                </c:pt>
                <c:pt idx="7950">
                  <c:v>65800</c:v>
                </c:pt>
                <c:pt idx="7951">
                  <c:v>63250</c:v>
                </c:pt>
                <c:pt idx="7952">
                  <c:v>66350</c:v>
                </c:pt>
                <c:pt idx="7953">
                  <c:v>66350</c:v>
                </c:pt>
                <c:pt idx="7954">
                  <c:v>63250</c:v>
                </c:pt>
                <c:pt idx="7955">
                  <c:v>88850</c:v>
                </c:pt>
                <c:pt idx="7956">
                  <c:v>60000</c:v>
                </c:pt>
                <c:pt idx="7957">
                  <c:v>63100</c:v>
                </c:pt>
                <c:pt idx="7958">
                  <c:v>64450</c:v>
                </c:pt>
                <c:pt idx="7959">
                  <c:v>61350</c:v>
                </c:pt>
                <c:pt idx="7960">
                  <c:v>49300</c:v>
                </c:pt>
                <c:pt idx="7961">
                  <c:v>50800</c:v>
                </c:pt>
                <c:pt idx="7962">
                  <c:v>50240</c:v>
                </c:pt>
                <c:pt idx="7963">
                  <c:v>51740</c:v>
                </c:pt>
                <c:pt idx="7964">
                  <c:v>52690</c:v>
                </c:pt>
                <c:pt idx="7965">
                  <c:v>53840</c:v>
                </c:pt>
                <c:pt idx="7966">
                  <c:v>29100</c:v>
                </c:pt>
                <c:pt idx="7967">
                  <c:v>32990</c:v>
                </c:pt>
                <c:pt idx="7968">
                  <c:v>164700</c:v>
                </c:pt>
                <c:pt idx="7969">
                  <c:v>128400</c:v>
                </c:pt>
                <c:pt idx="7970">
                  <c:v>179645</c:v>
                </c:pt>
                <c:pt idx="7971">
                  <c:v>173800</c:v>
                </c:pt>
                <c:pt idx="7972">
                  <c:v>137500</c:v>
                </c:pt>
                <c:pt idx="7973">
                  <c:v>151200</c:v>
                </c:pt>
                <c:pt idx="7974">
                  <c:v>124000</c:v>
                </c:pt>
                <c:pt idx="7975">
                  <c:v>114900</c:v>
                </c:pt>
                <c:pt idx="7976">
                  <c:v>160300</c:v>
                </c:pt>
                <c:pt idx="7977">
                  <c:v>170545</c:v>
                </c:pt>
                <c:pt idx="7978">
                  <c:v>199600</c:v>
                </c:pt>
                <c:pt idx="7979">
                  <c:v>138400</c:v>
                </c:pt>
                <c:pt idx="7980">
                  <c:v>124900</c:v>
                </c:pt>
                <c:pt idx="7981">
                  <c:v>166100</c:v>
                </c:pt>
                <c:pt idx="7982">
                  <c:v>199900</c:v>
                </c:pt>
                <c:pt idx="7983">
                  <c:v>182500</c:v>
                </c:pt>
                <c:pt idx="7984">
                  <c:v>162900</c:v>
                </c:pt>
                <c:pt idx="7985">
                  <c:v>115900</c:v>
                </c:pt>
                <c:pt idx="7986">
                  <c:v>129400</c:v>
                </c:pt>
                <c:pt idx="7987">
                  <c:v>190600</c:v>
                </c:pt>
                <c:pt idx="7988">
                  <c:v>153900</c:v>
                </c:pt>
                <c:pt idx="7989">
                  <c:v>175100</c:v>
                </c:pt>
                <c:pt idx="7990">
                  <c:v>173500</c:v>
                </c:pt>
                <c:pt idx="7991">
                  <c:v>162900</c:v>
                </c:pt>
                <c:pt idx="7992">
                  <c:v>189900</c:v>
                </c:pt>
                <c:pt idx="7993">
                  <c:v>17110</c:v>
                </c:pt>
                <c:pt idx="7994">
                  <c:v>17110</c:v>
                </c:pt>
                <c:pt idx="7995">
                  <c:v>18185</c:v>
                </c:pt>
                <c:pt idx="7996">
                  <c:v>18185</c:v>
                </c:pt>
                <c:pt idx="7997">
                  <c:v>14990</c:v>
                </c:pt>
                <c:pt idx="7998">
                  <c:v>16065</c:v>
                </c:pt>
                <c:pt idx="7999">
                  <c:v>16065</c:v>
                </c:pt>
                <c:pt idx="8000">
                  <c:v>14990</c:v>
                </c:pt>
                <c:pt idx="8001">
                  <c:v>17575</c:v>
                </c:pt>
                <c:pt idx="8002">
                  <c:v>16675</c:v>
                </c:pt>
                <c:pt idx="8003">
                  <c:v>18650</c:v>
                </c:pt>
                <c:pt idx="8004">
                  <c:v>15600</c:v>
                </c:pt>
                <c:pt idx="8005">
                  <c:v>15600</c:v>
                </c:pt>
                <c:pt idx="8006">
                  <c:v>18650</c:v>
                </c:pt>
                <c:pt idx="8007">
                  <c:v>17575</c:v>
                </c:pt>
                <c:pt idx="8008">
                  <c:v>16675</c:v>
                </c:pt>
                <c:pt idx="8009">
                  <c:v>19340</c:v>
                </c:pt>
                <c:pt idx="8010">
                  <c:v>16300</c:v>
                </c:pt>
                <c:pt idx="8011">
                  <c:v>16300</c:v>
                </c:pt>
                <c:pt idx="8012">
                  <c:v>19340</c:v>
                </c:pt>
                <c:pt idx="8013">
                  <c:v>17400</c:v>
                </c:pt>
                <c:pt idx="8014">
                  <c:v>17400</c:v>
                </c:pt>
                <c:pt idx="8015">
                  <c:v>24005</c:v>
                </c:pt>
                <c:pt idx="8016">
                  <c:v>24005</c:v>
                </c:pt>
                <c:pt idx="8017">
                  <c:v>23020</c:v>
                </c:pt>
                <c:pt idx="8018">
                  <c:v>26750</c:v>
                </c:pt>
                <c:pt idx="8019">
                  <c:v>19890</c:v>
                </c:pt>
                <c:pt idx="8020">
                  <c:v>26855</c:v>
                </c:pt>
                <c:pt idx="8021">
                  <c:v>28445</c:v>
                </c:pt>
                <c:pt idx="8022">
                  <c:v>20490</c:v>
                </c:pt>
                <c:pt idx="8023">
                  <c:v>28780</c:v>
                </c:pt>
                <c:pt idx="8024">
                  <c:v>25650</c:v>
                </c:pt>
                <c:pt idx="8025">
                  <c:v>23590</c:v>
                </c:pt>
                <c:pt idx="8026">
                  <c:v>24235</c:v>
                </c:pt>
                <c:pt idx="8027">
                  <c:v>26295</c:v>
                </c:pt>
                <c:pt idx="8028">
                  <c:v>29425</c:v>
                </c:pt>
                <c:pt idx="8029">
                  <c:v>21135</c:v>
                </c:pt>
                <c:pt idx="8030">
                  <c:v>35610</c:v>
                </c:pt>
                <c:pt idx="8031">
                  <c:v>33785</c:v>
                </c:pt>
                <c:pt idx="8032">
                  <c:v>32580</c:v>
                </c:pt>
                <c:pt idx="8033">
                  <c:v>30580</c:v>
                </c:pt>
                <c:pt idx="8034">
                  <c:v>33570</c:v>
                </c:pt>
                <c:pt idx="8035">
                  <c:v>31550</c:v>
                </c:pt>
                <c:pt idx="8036">
                  <c:v>2000</c:v>
                </c:pt>
                <c:pt idx="8037">
                  <c:v>2000</c:v>
                </c:pt>
                <c:pt idx="8038">
                  <c:v>2000</c:v>
                </c:pt>
                <c:pt idx="8039">
                  <c:v>2000</c:v>
                </c:pt>
                <c:pt idx="8040">
                  <c:v>2000</c:v>
                </c:pt>
                <c:pt idx="8041">
                  <c:v>2000</c:v>
                </c:pt>
                <c:pt idx="8042">
                  <c:v>2000</c:v>
                </c:pt>
                <c:pt idx="8043">
                  <c:v>2000</c:v>
                </c:pt>
                <c:pt idx="8044">
                  <c:v>2000</c:v>
                </c:pt>
                <c:pt idx="8045">
                  <c:v>2000</c:v>
                </c:pt>
                <c:pt idx="8046">
                  <c:v>2000</c:v>
                </c:pt>
                <c:pt idx="8047">
                  <c:v>2000</c:v>
                </c:pt>
                <c:pt idx="8048">
                  <c:v>2000</c:v>
                </c:pt>
                <c:pt idx="8049">
                  <c:v>2000</c:v>
                </c:pt>
                <c:pt idx="8050">
                  <c:v>2000</c:v>
                </c:pt>
                <c:pt idx="8051">
                  <c:v>2000</c:v>
                </c:pt>
                <c:pt idx="8052">
                  <c:v>2000</c:v>
                </c:pt>
                <c:pt idx="8053">
                  <c:v>2000</c:v>
                </c:pt>
                <c:pt idx="8054">
                  <c:v>2000</c:v>
                </c:pt>
                <c:pt idx="8055">
                  <c:v>2000</c:v>
                </c:pt>
                <c:pt idx="8056">
                  <c:v>2000</c:v>
                </c:pt>
                <c:pt idx="8057">
                  <c:v>2000</c:v>
                </c:pt>
                <c:pt idx="8058">
                  <c:v>2000</c:v>
                </c:pt>
                <c:pt idx="8059">
                  <c:v>2000</c:v>
                </c:pt>
                <c:pt idx="8060">
                  <c:v>2000</c:v>
                </c:pt>
                <c:pt idx="8061">
                  <c:v>2000</c:v>
                </c:pt>
                <c:pt idx="8062">
                  <c:v>2000</c:v>
                </c:pt>
                <c:pt idx="8063">
                  <c:v>2000</c:v>
                </c:pt>
                <c:pt idx="8064">
                  <c:v>2000</c:v>
                </c:pt>
                <c:pt idx="8065">
                  <c:v>2000</c:v>
                </c:pt>
                <c:pt idx="8066">
                  <c:v>2000</c:v>
                </c:pt>
                <c:pt idx="8067">
                  <c:v>2000</c:v>
                </c:pt>
                <c:pt idx="8068">
                  <c:v>2000</c:v>
                </c:pt>
                <c:pt idx="8069">
                  <c:v>2000</c:v>
                </c:pt>
                <c:pt idx="8070">
                  <c:v>2000</c:v>
                </c:pt>
                <c:pt idx="8071">
                  <c:v>2000</c:v>
                </c:pt>
                <c:pt idx="8072">
                  <c:v>2000</c:v>
                </c:pt>
                <c:pt idx="8073">
                  <c:v>2000</c:v>
                </c:pt>
                <c:pt idx="8074">
                  <c:v>2000</c:v>
                </c:pt>
                <c:pt idx="8075">
                  <c:v>2000</c:v>
                </c:pt>
                <c:pt idx="8076">
                  <c:v>2000</c:v>
                </c:pt>
                <c:pt idx="8077">
                  <c:v>2008</c:v>
                </c:pt>
                <c:pt idx="8078">
                  <c:v>2083</c:v>
                </c:pt>
                <c:pt idx="8079">
                  <c:v>2000</c:v>
                </c:pt>
                <c:pt idx="8080">
                  <c:v>2000</c:v>
                </c:pt>
                <c:pt idx="8081">
                  <c:v>2000</c:v>
                </c:pt>
                <c:pt idx="8082">
                  <c:v>2000</c:v>
                </c:pt>
                <c:pt idx="8083">
                  <c:v>2000</c:v>
                </c:pt>
                <c:pt idx="8084">
                  <c:v>2000</c:v>
                </c:pt>
                <c:pt idx="8085">
                  <c:v>2000</c:v>
                </c:pt>
                <c:pt idx="8086">
                  <c:v>2000</c:v>
                </c:pt>
                <c:pt idx="8087">
                  <c:v>2000</c:v>
                </c:pt>
                <c:pt idx="8088">
                  <c:v>2000</c:v>
                </c:pt>
                <c:pt idx="8089">
                  <c:v>2000</c:v>
                </c:pt>
                <c:pt idx="8090">
                  <c:v>2000</c:v>
                </c:pt>
                <c:pt idx="8091">
                  <c:v>2000</c:v>
                </c:pt>
                <c:pt idx="8092">
                  <c:v>2000</c:v>
                </c:pt>
                <c:pt idx="8093">
                  <c:v>2000</c:v>
                </c:pt>
                <c:pt idx="8094">
                  <c:v>2000</c:v>
                </c:pt>
                <c:pt idx="8095">
                  <c:v>2000</c:v>
                </c:pt>
                <c:pt idx="8096">
                  <c:v>2000</c:v>
                </c:pt>
                <c:pt idx="8097">
                  <c:v>2000</c:v>
                </c:pt>
                <c:pt idx="8098">
                  <c:v>2000</c:v>
                </c:pt>
                <c:pt idx="8099">
                  <c:v>2093</c:v>
                </c:pt>
                <c:pt idx="8100">
                  <c:v>2073</c:v>
                </c:pt>
                <c:pt idx="8101">
                  <c:v>2220</c:v>
                </c:pt>
                <c:pt idx="8102">
                  <c:v>2000</c:v>
                </c:pt>
                <c:pt idx="8103">
                  <c:v>2122</c:v>
                </c:pt>
                <c:pt idx="8104">
                  <c:v>2046</c:v>
                </c:pt>
                <c:pt idx="8105">
                  <c:v>2000</c:v>
                </c:pt>
                <c:pt idx="8106">
                  <c:v>2000</c:v>
                </c:pt>
                <c:pt idx="8107">
                  <c:v>2000</c:v>
                </c:pt>
                <c:pt idx="8108">
                  <c:v>2000</c:v>
                </c:pt>
                <c:pt idx="8109">
                  <c:v>2000</c:v>
                </c:pt>
                <c:pt idx="8110">
                  <c:v>2000</c:v>
                </c:pt>
                <c:pt idx="8111">
                  <c:v>2000</c:v>
                </c:pt>
                <c:pt idx="8112">
                  <c:v>2000</c:v>
                </c:pt>
                <c:pt idx="8113">
                  <c:v>2000</c:v>
                </c:pt>
                <c:pt idx="8114">
                  <c:v>2000</c:v>
                </c:pt>
                <c:pt idx="8115">
                  <c:v>2000</c:v>
                </c:pt>
                <c:pt idx="8116">
                  <c:v>2000</c:v>
                </c:pt>
                <c:pt idx="8117">
                  <c:v>2000</c:v>
                </c:pt>
                <c:pt idx="8118">
                  <c:v>2000</c:v>
                </c:pt>
                <c:pt idx="8119">
                  <c:v>2000</c:v>
                </c:pt>
                <c:pt idx="8120">
                  <c:v>2000</c:v>
                </c:pt>
                <c:pt idx="8121">
                  <c:v>2000</c:v>
                </c:pt>
                <c:pt idx="8122">
                  <c:v>2000</c:v>
                </c:pt>
                <c:pt idx="8123">
                  <c:v>2000</c:v>
                </c:pt>
                <c:pt idx="8124">
                  <c:v>2000</c:v>
                </c:pt>
                <c:pt idx="8125">
                  <c:v>2000</c:v>
                </c:pt>
                <c:pt idx="8126">
                  <c:v>20240</c:v>
                </c:pt>
                <c:pt idx="8127">
                  <c:v>18740</c:v>
                </c:pt>
                <c:pt idx="8128">
                  <c:v>18695</c:v>
                </c:pt>
                <c:pt idx="8129">
                  <c:v>22305</c:v>
                </c:pt>
                <c:pt idx="8130">
                  <c:v>20850</c:v>
                </c:pt>
                <c:pt idx="8131">
                  <c:v>22885</c:v>
                </c:pt>
                <c:pt idx="8132">
                  <c:v>21430</c:v>
                </c:pt>
                <c:pt idx="8133">
                  <c:v>19275</c:v>
                </c:pt>
                <c:pt idx="8134">
                  <c:v>20820</c:v>
                </c:pt>
                <c:pt idx="8135">
                  <c:v>19320</c:v>
                </c:pt>
                <c:pt idx="8136">
                  <c:v>22190</c:v>
                </c:pt>
                <c:pt idx="8137">
                  <c:v>20035</c:v>
                </c:pt>
                <c:pt idx="8138">
                  <c:v>20080</c:v>
                </c:pt>
                <c:pt idx="8139">
                  <c:v>23645</c:v>
                </c:pt>
                <c:pt idx="8140">
                  <c:v>21580</c:v>
                </c:pt>
                <c:pt idx="8141">
                  <c:v>22150</c:v>
                </c:pt>
                <c:pt idx="8142">
                  <c:v>38100</c:v>
                </c:pt>
                <c:pt idx="8143">
                  <c:v>29395</c:v>
                </c:pt>
                <c:pt idx="8144">
                  <c:v>28755</c:v>
                </c:pt>
                <c:pt idx="8145">
                  <c:v>36230</c:v>
                </c:pt>
                <c:pt idx="8146">
                  <c:v>26705</c:v>
                </c:pt>
                <c:pt idx="8147">
                  <c:v>30775</c:v>
                </c:pt>
                <c:pt idx="8148">
                  <c:v>25435</c:v>
                </c:pt>
                <c:pt idx="8149">
                  <c:v>34865</c:v>
                </c:pt>
                <c:pt idx="8150">
                  <c:v>30655</c:v>
                </c:pt>
                <c:pt idx="8151">
                  <c:v>26320</c:v>
                </c:pt>
                <c:pt idx="8152">
                  <c:v>33730</c:v>
                </c:pt>
                <c:pt idx="8153">
                  <c:v>27045</c:v>
                </c:pt>
                <c:pt idx="8154">
                  <c:v>32155</c:v>
                </c:pt>
                <c:pt idx="8155">
                  <c:v>41350</c:v>
                </c:pt>
                <c:pt idx="8156">
                  <c:v>25720</c:v>
                </c:pt>
                <c:pt idx="8157">
                  <c:v>36980</c:v>
                </c:pt>
                <c:pt idx="8158">
                  <c:v>39780</c:v>
                </c:pt>
                <c:pt idx="8159">
                  <c:v>22435</c:v>
                </c:pt>
                <c:pt idx="8160">
                  <c:v>34275</c:v>
                </c:pt>
                <c:pt idx="8161">
                  <c:v>29055</c:v>
                </c:pt>
                <c:pt idx="8162">
                  <c:v>31445</c:v>
                </c:pt>
                <c:pt idx="8163">
                  <c:v>43490</c:v>
                </c:pt>
                <c:pt idx="8164">
                  <c:v>31880</c:v>
                </c:pt>
                <c:pt idx="8165">
                  <c:v>38120</c:v>
                </c:pt>
                <c:pt idx="8166">
                  <c:v>32750</c:v>
                </c:pt>
                <c:pt idx="8167">
                  <c:v>26275</c:v>
                </c:pt>
                <c:pt idx="8168">
                  <c:v>29985</c:v>
                </c:pt>
                <c:pt idx="8169">
                  <c:v>25575</c:v>
                </c:pt>
                <c:pt idx="8170">
                  <c:v>29285</c:v>
                </c:pt>
                <c:pt idx="8171">
                  <c:v>29530</c:v>
                </c:pt>
                <c:pt idx="8172">
                  <c:v>35100</c:v>
                </c:pt>
                <c:pt idx="8173">
                  <c:v>26015</c:v>
                </c:pt>
                <c:pt idx="8174">
                  <c:v>29585</c:v>
                </c:pt>
                <c:pt idx="8175">
                  <c:v>29725</c:v>
                </c:pt>
                <c:pt idx="8176">
                  <c:v>40270</c:v>
                </c:pt>
                <c:pt idx="8177">
                  <c:v>21820</c:v>
                </c:pt>
                <c:pt idx="8178">
                  <c:v>21520</c:v>
                </c:pt>
                <c:pt idx="8179">
                  <c:v>25975</c:v>
                </c:pt>
                <c:pt idx="8180">
                  <c:v>25715</c:v>
                </c:pt>
                <c:pt idx="8181">
                  <c:v>32945</c:v>
                </c:pt>
                <c:pt idx="8182">
                  <c:v>41340</c:v>
                </c:pt>
                <c:pt idx="8183">
                  <c:v>31730</c:v>
                </c:pt>
                <c:pt idx="8184">
                  <c:v>25065</c:v>
                </c:pt>
                <c:pt idx="8185">
                  <c:v>28725</c:v>
                </c:pt>
                <c:pt idx="8186">
                  <c:v>24665</c:v>
                </c:pt>
                <c:pt idx="8187">
                  <c:v>25155</c:v>
                </c:pt>
                <c:pt idx="8188">
                  <c:v>24855</c:v>
                </c:pt>
                <c:pt idx="8189">
                  <c:v>28865</c:v>
                </c:pt>
                <c:pt idx="8190">
                  <c:v>20610</c:v>
                </c:pt>
                <c:pt idx="8191">
                  <c:v>28510</c:v>
                </c:pt>
                <c:pt idx="8192">
                  <c:v>25365</c:v>
                </c:pt>
                <c:pt idx="8193">
                  <c:v>36880</c:v>
                </c:pt>
                <c:pt idx="8194">
                  <c:v>20910</c:v>
                </c:pt>
                <c:pt idx="8195">
                  <c:v>39035</c:v>
                </c:pt>
                <c:pt idx="8196">
                  <c:v>28425</c:v>
                </c:pt>
                <c:pt idx="8197">
                  <c:v>40495</c:v>
                </c:pt>
                <c:pt idx="8198">
                  <c:v>31020</c:v>
                </c:pt>
                <c:pt idx="8199">
                  <c:v>34240</c:v>
                </c:pt>
                <c:pt idx="8200">
                  <c:v>32085</c:v>
                </c:pt>
                <c:pt idx="8201">
                  <c:v>42650</c:v>
                </c:pt>
                <c:pt idx="8202">
                  <c:v>29075</c:v>
                </c:pt>
                <c:pt idx="8203">
                  <c:v>2245</c:v>
                </c:pt>
                <c:pt idx="8204">
                  <c:v>2034</c:v>
                </c:pt>
                <c:pt idx="8205">
                  <c:v>2239</c:v>
                </c:pt>
                <c:pt idx="8206">
                  <c:v>2000</c:v>
                </c:pt>
                <c:pt idx="8207">
                  <c:v>2316</c:v>
                </c:pt>
                <c:pt idx="8208">
                  <c:v>2118</c:v>
                </c:pt>
                <c:pt idx="8209">
                  <c:v>2041</c:v>
                </c:pt>
                <c:pt idx="8210">
                  <c:v>2237</c:v>
                </c:pt>
                <c:pt idx="8211">
                  <c:v>2348</c:v>
                </c:pt>
                <c:pt idx="8212">
                  <c:v>2320</c:v>
                </c:pt>
                <c:pt idx="8213">
                  <c:v>2422</c:v>
                </c:pt>
                <c:pt idx="8214">
                  <c:v>2087</c:v>
                </c:pt>
                <c:pt idx="8215">
                  <c:v>2326</c:v>
                </c:pt>
                <c:pt idx="8216">
                  <c:v>2332</c:v>
                </c:pt>
                <c:pt idx="8217">
                  <c:v>23360</c:v>
                </c:pt>
                <c:pt idx="8218">
                  <c:v>21345</c:v>
                </c:pt>
                <c:pt idx="8219">
                  <c:v>21345</c:v>
                </c:pt>
                <c:pt idx="8220">
                  <c:v>2000</c:v>
                </c:pt>
                <c:pt idx="8221">
                  <c:v>2000</c:v>
                </c:pt>
                <c:pt idx="8222">
                  <c:v>2000</c:v>
                </c:pt>
                <c:pt idx="8223">
                  <c:v>2000</c:v>
                </c:pt>
                <c:pt idx="8224">
                  <c:v>2000</c:v>
                </c:pt>
                <c:pt idx="8225">
                  <c:v>2000</c:v>
                </c:pt>
                <c:pt idx="8226">
                  <c:v>2000</c:v>
                </c:pt>
                <c:pt idx="8227">
                  <c:v>2000</c:v>
                </c:pt>
                <c:pt idx="8228">
                  <c:v>2000</c:v>
                </c:pt>
                <c:pt idx="8229">
                  <c:v>2000</c:v>
                </c:pt>
                <c:pt idx="8230">
                  <c:v>2000</c:v>
                </c:pt>
                <c:pt idx="8231">
                  <c:v>2000</c:v>
                </c:pt>
                <c:pt idx="8232">
                  <c:v>2000</c:v>
                </c:pt>
                <c:pt idx="8233">
                  <c:v>2000</c:v>
                </c:pt>
                <c:pt idx="8234">
                  <c:v>2000</c:v>
                </c:pt>
                <c:pt idx="8235">
                  <c:v>2000</c:v>
                </c:pt>
                <c:pt idx="8236">
                  <c:v>2000</c:v>
                </c:pt>
                <c:pt idx="8237">
                  <c:v>2000</c:v>
                </c:pt>
                <c:pt idx="8238">
                  <c:v>2000</c:v>
                </c:pt>
                <c:pt idx="8239">
                  <c:v>2000</c:v>
                </c:pt>
                <c:pt idx="8240">
                  <c:v>2000</c:v>
                </c:pt>
                <c:pt idx="8241">
                  <c:v>2000</c:v>
                </c:pt>
                <c:pt idx="8242">
                  <c:v>60000</c:v>
                </c:pt>
                <c:pt idx="8243">
                  <c:v>57600</c:v>
                </c:pt>
                <c:pt idx="8244">
                  <c:v>48300</c:v>
                </c:pt>
                <c:pt idx="8245">
                  <c:v>48300</c:v>
                </c:pt>
                <c:pt idx="8246">
                  <c:v>41100</c:v>
                </c:pt>
                <c:pt idx="8247">
                  <c:v>45100</c:v>
                </c:pt>
                <c:pt idx="8248">
                  <c:v>44100</c:v>
                </c:pt>
                <c:pt idx="8249">
                  <c:v>49900</c:v>
                </c:pt>
                <c:pt idx="8250">
                  <c:v>48300</c:v>
                </c:pt>
                <c:pt idx="8251">
                  <c:v>56600</c:v>
                </c:pt>
                <c:pt idx="8252">
                  <c:v>55700</c:v>
                </c:pt>
                <c:pt idx="8253">
                  <c:v>48900</c:v>
                </c:pt>
                <c:pt idx="8254">
                  <c:v>48300</c:v>
                </c:pt>
                <c:pt idx="8255">
                  <c:v>50475</c:v>
                </c:pt>
                <c:pt idx="8256">
                  <c:v>53775</c:v>
                </c:pt>
                <c:pt idx="8257">
                  <c:v>46675</c:v>
                </c:pt>
                <c:pt idx="8258">
                  <c:v>53775</c:v>
                </c:pt>
                <c:pt idx="8259">
                  <c:v>41475</c:v>
                </c:pt>
                <c:pt idx="8260">
                  <c:v>60775</c:v>
                </c:pt>
                <c:pt idx="8261">
                  <c:v>45675</c:v>
                </c:pt>
                <c:pt idx="8262">
                  <c:v>51000</c:v>
                </c:pt>
                <c:pt idx="8263">
                  <c:v>45700</c:v>
                </c:pt>
                <c:pt idx="8264">
                  <c:v>45800</c:v>
                </c:pt>
                <c:pt idx="8265">
                  <c:v>57700</c:v>
                </c:pt>
                <c:pt idx="8266">
                  <c:v>62500</c:v>
                </c:pt>
                <c:pt idx="8267">
                  <c:v>51100</c:v>
                </c:pt>
                <c:pt idx="8268">
                  <c:v>41800</c:v>
                </c:pt>
                <c:pt idx="8269">
                  <c:v>54200</c:v>
                </c:pt>
                <c:pt idx="8270">
                  <c:v>79100</c:v>
                </c:pt>
                <c:pt idx="8271">
                  <c:v>67600</c:v>
                </c:pt>
                <c:pt idx="8272">
                  <c:v>62600</c:v>
                </c:pt>
                <c:pt idx="8273">
                  <c:v>92400</c:v>
                </c:pt>
                <c:pt idx="8274">
                  <c:v>92400</c:v>
                </c:pt>
                <c:pt idx="8275">
                  <c:v>79100</c:v>
                </c:pt>
                <c:pt idx="8276">
                  <c:v>67600</c:v>
                </c:pt>
                <c:pt idx="8277">
                  <c:v>62600</c:v>
                </c:pt>
                <c:pt idx="8278">
                  <c:v>63350</c:v>
                </c:pt>
                <c:pt idx="8279">
                  <c:v>68295</c:v>
                </c:pt>
                <c:pt idx="8280">
                  <c:v>79995</c:v>
                </c:pt>
                <c:pt idx="8281">
                  <c:v>110475</c:v>
                </c:pt>
                <c:pt idx="8282">
                  <c:v>92495</c:v>
                </c:pt>
                <c:pt idx="8283">
                  <c:v>92495</c:v>
                </c:pt>
                <c:pt idx="8284">
                  <c:v>76875</c:v>
                </c:pt>
                <c:pt idx="8285">
                  <c:v>93075</c:v>
                </c:pt>
                <c:pt idx="8286">
                  <c:v>79950</c:v>
                </c:pt>
                <c:pt idx="8287">
                  <c:v>93295</c:v>
                </c:pt>
                <c:pt idx="8288">
                  <c:v>111350</c:v>
                </c:pt>
                <c:pt idx="8289">
                  <c:v>64950</c:v>
                </c:pt>
                <c:pt idx="8290">
                  <c:v>66450</c:v>
                </c:pt>
                <c:pt idx="8291">
                  <c:v>69950</c:v>
                </c:pt>
                <c:pt idx="8292">
                  <c:v>71450</c:v>
                </c:pt>
                <c:pt idx="8293">
                  <c:v>82695</c:v>
                </c:pt>
                <c:pt idx="8294">
                  <c:v>142100</c:v>
                </c:pt>
                <c:pt idx="8295">
                  <c:v>105300</c:v>
                </c:pt>
                <c:pt idx="8296">
                  <c:v>184105</c:v>
                </c:pt>
                <c:pt idx="8297">
                  <c:v>83300</c:v>
                </c:pt>
                <c:pt idx="8298">
                  <c:v>136750</c:v>
                </c:pt>
                <c:pt idx="8299">
                  <c:v>105300</c:v>
                </c:pt>
                <c:pt idx="8300">
                  <c:v>100100</c:v>
                </c:pt>
                <c:pt idx="8301">
                  <c:v>83300</c:v>
                </c:pt>
                <c:pt idx="8302">
                  <c:v>100100</c:v>
                </c:pt>
                <c:pt idx="8303">
                  <c:v>184105</c:v>
                </c:pt>
                <c:pt idx="8304">
                  <c:v>136750</c:v>
                </c:pt>
                <c:pt idx="8305">
                  <c:v>88300</c:v>
                </c:pt>
                <c:pt idx="8306">
                  <c:v>118605</c:v>
                </c:pt>
                <c:pt idx="8307">
                  <c:v>142100</c:v>
                </c:pt>
                <c:pt idx="8308">
                  <c:v>88300</c:v>
                </c:pt>
                <c:pt idx="8309">
                  <c:v>83495</c:v>
                </c:pt>
                <c:pt idx="8310">
                  <c:v>101995</c:v>
                </c:pt>
                <c:pt idx="8311">
                  <c:v>106995</c:v>
                </c:pt>
                <c:pt idx="8312">
                  <c:v>118845</c:v>
                </c:pt>
                <c:pt idx="8313">
                  <c:v>186495</c:v>
                </c:pt>
                <c:pt idx="8314">
                  <c:v>98995</c:v>
                </c:pt>
                <c:pt idx="8315">
                  <c:v>89995</c:v>
                </c:pt>
                <c:pt idx="8316">
                  <c:v>95195</c:v>
                </c:pt>
                <c:pt idx="8317">
                  <c:v>137995</c:v>
                </c:pt>
                <c:pt idx="8318">
                  <c:v>142995</c:v>
                </c:pt>
                <c:pt idx="8319">
                  <c:v>123845</c:v>
                </c:pt>
                <c:pt idx="8320">
                  <c:v>86450</c:v>
                </c:pt>
                <c:pt idx="8321">
                  <c:v>139995</c:v>
                </c:pt>
                <c:pt idx="8322">
                  <c:v>103195</c:v>
                </c:pt>
                <c:pt idx="8323">
                  <c:v>144995</c:v>
                </c:pt>
                <c:pt idx="8324">
                  <c:v>84950</c:v>
                </c:pt>
                <c:pt idx="8325">
                  <c:v>199495</c:v>
                </c:pt>
                <c:pt idx="8326">
                  <c:v>108195</c:v>
                </c:pt>
                <c:pt idx="8327">
                  <c:v>91950</c:v>
                </c:pt>
                <c:pt idx="8328">
                  <c:v>93450</c:v>
                </c:pt>
                <c:pt idx="8329">
                  <c:v>17990</c:v>
                </c:pt>
                <c:pt idx="8330">
                  <c:v>17680</c:v>
                </c:pt>
                <c:pt idx="8331">
                  <c:v>21050</c:v>
                </c:pt>
                <c:pt idx="8332">
                  <c:v>22305</c:v>
                </c:pt>
                <c:pt idx="8333">
                  <c:v>24255</c:v>
                </c:pt>
                <c:pt idx="8334">
                  <c:v>16395</c:v>
                </c:pt>
                <c:pt idx="8335">
                  <c:v>24535</c:v>
                </c:pt>
                <c:pt idx="8336">
                  <c:v>18805</c:v>
                </c:pt>
                <c:pt idx="8337">
                  <c:v>23575</c:v>
                </c:pt>
                <c:pt idx="8338">
                  <c:v>22985</c:v>
                </c:pt>
                <c:pt idx="8339">
                  <c:v>25805</c:v>
                </c:pt>
                <c:pt idx="8340">
                  <c:v>17665</c:v>
                </c:pt>
                <c:pt idx="8341">
                  <c:v>21675</c:v>
                </c:pt>
                <c:pt idx="8342">
                  <c:v>21810</c:v>
                </c:pt>
                <c:pt idx="8343">
                  <c:v>17890</c:v>
                </c:pt>
                <c:pt idx="8344">
                  <c:v>20405</c:v>
                </c:pt>
                <c:pt idx="8345">
                  <c:v>19080</c:v>
                </c:pt>
                <c:pt idx="8346">
                  <c:v>20580</c:v>
                </c:pt>
                <c:pt idx="8347">
                  <c:v>23220</c:v>
                </c:pt>
                <c:pt idx="8348">
                  <c:v>22485</c:v>
                </c:pt>
                <c:pt idx="8349">
                  <c:v>22155</c:v>
                </c:pt>
                <c:pt idx="8350">
                  <c:v>25800</c:v>
                </c:pt>
                <c:pt idx="8351">
                  <c:v>19515</c:v>
                </c:pt>
                <c:pt idx="8352">
                  <c:v>17820</c:v>
                </c:pt>
                <c:pt idx="8353">
                  <c:v>24905</c:v>
                </c:pt>
                <c:pt idx="8354">
                  <c:v>18960</c:v>
                </c:pt>
                <c:pt idx="8355">
                  <c:v>19105</c:v>
                </c:pt>
                <c:pt idx="8356">
                  <c:v>23570</c:v>
                </c:pt>
                <c:pt idx="8357">
                  <c:v>18160</c:v>
                </c:pt>
                <c:pt idx="8358">
                  <c:v>23495</c:v>
                </c:pt>
                <c:pt idx="8359">
                  <c:v>22640</c:v>
                </c:pt>
                <c:pt idx="8360">
                  <c:v>20740</c:v>
                </c:pt>
                <c:pt idx="8361">
                  <c:v>26070</c:v>
                </c:pt>
                <c:pt idx="8362">
                  <c:v>19855</c:v>
                </c:pt>
                <c:pt idx="8363">
                  <c:v>25060</c:v>
                </c:pt>
                <c:pt idx="8364">
                  <c:v>22425</c:v>
                </c:pt>
                <c:pt idx="8365">
                  <c:v>19120</c:v>
                </c:pt>
                <c:pt idx="8366">
                  <c:v>198250</c:v>
                </c:pt>
                <c:pt idx="8367">
                  <c:v>203995</c:v>
                </c:pt>
                <c:pt idx="8368">
                  <c:v>206000</c:v>
                </c:pt>
                <c:pt idx="8369">
                  <c:v>197850</c:v>
                </c:pt>
                <c:pt idx="8370">
                  <c:v>207895</c:v>
                </c:pt>
                <c:pt idx="8371">
                  <c:v>226850</c:v>
                </c:pt>
                <c:pt idx="8372">
                  <c:v>207895</c:v>
                </c:pt>
                <c:pt idx="8373">
                  <c:v>49800</c:v>
                </c:pt>
                <c:pt idx="8374">
                  <c:v>49800</c:v>
                </c:pt>
                <c:pt idx="8375">
                  <c:v>49800</c:v>
                </c:pt>
                <c:pt idx="8376">
                  <c:v>28370</c:v>
                </c:pt>
                <c:pt idx="8377">
                  <c:v>33610</c:v>
                </c:pt>
                <c:pt idx="8378">
                  <c:v>34030</c:v>
                </c:pt>
                <c:pt idx="8379">
                  <c:v>29030</c:v>
                </c:pt>
                <c:pt idx="8380">
                  <c:v>32185</c:v>
                </c:pt>
                <c:pt idx="8381">
                  <c:v>25240</c:v>
                </c:pt>
                <c:pt idx="8382">
                  <c:v>29850</c:v>
                </c:pt>
                <c:pt idx="8383">
                  <c:v>28450</c:v>
                </c:pt>
                <c:pt idx="8384">
                  <c:v>26640</c:v>
                </c:pt>
                <c:pt idx="8385">
                  <c:v>23680</c:v>
                </c:pt>
                <c:pt idx="8386">
                  <c:v>25080</c:v>
                </c:pt>
                <c:pt idx="8387">
                  <c:v>29265</c:v>
                </c:pt>
                <c:pt idx="8388">
                  <c:v>25750</c:v>
                </c:pt>
                <c:pt idx="8389">
                  <c:v>26270</c:v>
                </c:pt>
                <c:pt idx="8390">
                  <c:v>24350</c:v>
                </c:pt>
                <c:pt idx="8391">
                  <c:v>30665</c:v>
                </c:pt>
                <c:pt idx="8392">
                  <c:v>31510</c:v>
                </c:pt>
                <c:pt idx="8393">
                  <c:v>32910</c:v>
                </c:pt>
                <c:pt idx="8394">
                  <c:v>27670</c:v>
                </c:pt>
                <c:pt idx="8395">
                  <c:v>31830</c:v>
                </c:pt>
                <c:pt idx="8396">
                  <c:v>28230</c:v>
                </c:pt>
                <c:pt idx="8397">
                  <c:v>26310</c:v>
                </c:pt>
                <c:pt idx="8398">
                  <c:v>24910</c:v>
                </c:pt>
                <c:pt idx="8399">
                  <c:v>36150</c:v>
                </c:pt>
                <c:pt idx="8400">
                  <c:v>33230</c:v>
                </c:pt>
                <c:pt idx="8401">
                  <c:v>34750</c:v>
                </c:pt>
                <c:pt idx="8402">
                  <c:v>26830</c:v>
                </c:pt>
                <c:pt idx="8403">
                  <c:v>29985</c:v>
                </c:pt>
                <c:pt idx="8404">
                  <c:v>31385</c:v>
                </c:pt>
                <c:pt idx="8405">
                  <c:v>39995</c:v>
                </c:pt>
                <c:pt idx="8406">
                  <c:v>40155</c:v>
                </c:pt>
                <c:pt idx="8407">
                  <c:v>42610</c:v>
                </c:pt>
                <c:pt idx="8408">
                  <c:v>42770</c:v>
                </c:pt>
                <c:pt idx="8409">
                  <c:v>42790</c:v>
                </c:pt>
                <c:pt idx="8410">
                  <c:v>45025</c:v>
                </c:pt>
                <c:pt idx="8411">
                  <c:v>45015</c:v>
                </c:pt>
                <c:pt idx="8412">
                  <c:v>42780</c:v>
                </c:pt>
                <c:pt idx="8413">
                  <c:v>45175</c:v>
                </c:pt>
                <c:pt idx="8414">
                  <c:v>43010</c:v>
                </c:pt>
                <c:pt idx="8415">
                  <c:v>62400</c:v>
                </c:pt>
                <c:pt idx="8416">
                  <c:v>62805</c:v>
                </c:pt>
                <c:pt idx="8417">
                  <c:v>64165</c:v>
                </c:pt>
                <c:pt idx="8418">
                  <c:v>36495</c:v>
                </c:pt>
                <c:pt idx="8419">
                  <c:v>40195</c:v>
                </c:pt>
                <c:pt idx="8420">
                  <c:v>38795</c:v>
                </c:pt>
                <c:pt idx="8421">
                  <c:v>35095</c:v>
                </c:pt>
                <c:pt idx="8422">
                  <c:v>36670</c:v>
                </c:pt>
                <c:pt idx="8423">
                  <c:v>36870</c:v>
                </c:pt>
                <c:pt idx="8424">
                  <c:v>41870</c:v>
                </c:pt>
                <c:pt idx="8425">
                  <c:v>39070</c:v>
                </c:pt>
                <c:pt idx="8426">
                  <c:v>35370</c:v>
                </c:pt>
                <c:pt idx="8427">
                  <c:v>38170</c:v>
                </c:pt>
                <c:pt idx="8428">
                  <c:v>40370</c:v>
                </c:pt>
                <c:pt idx="8429">
                  <c:v>42020</c:v>
                </c:pt>
                <c:pt idx="8430">
                  <c:v>40570</c:v>
                </c:pt>
                <c:pt idx="8431">
                  <c:v>43520</c:v>
                </c:pt>
                <c:pt idx="8432">
                  <c:v>38370</c:v>
                </c:pt>
                <c:pt idx="8433">
                  <c:v>39270</c:v>
                </c:pt>
                <c:pt idx="8434">
                  <c:v>42220</c:v>
                </c:pt>
                <c:pt idx="8435">
                  <c:v>42070</c:v>
                </c:pt>
                <c:pt idx="8436">
                  <c:v>36870</c:v>
                </c:pt>
                <c:pt idx="8437">
                  <c:v>37070</c:v>
                </c:pt>
                <c:pt idx="8438">
                  <c:v>43720</c:v>
                </c:pt>
                <c:pt idx="8439">
                  <c:v>40770</c:v>
                </c:pt>
                <c:pt idx="8440">
                  <c:v>40570</c:v>
                </c:pt>
                <c:pt idx="8441">
                  <c:v>35570</c:v>
                </c:pt>
                <c:pt idx="8442">
                  <c:v>2000</c:v>
                </c:pt>
                <c:pt idx="8443">
                  <c:v>2000</c:v>
                </c:pt>
                <c:pt idx="8444">
                  <c:v>2000</c:v>
                </c:pt>
                <c:pt idx="8445">
                  <c:v>2000</c:v>
                </c:pt>
                <c:pt idx="8446">
                  <c:v>28565</c:v>
                </c:pt>
                <c:pt idx="8447">
                  <c:v>34065</c:v>
                </c:pt>
                <c:pt idx="8448">
                  <c:v>31565</c:v>
                </c:pt>
                <c:pt idx="8449">
                  <c:v>28990</c:v>
                </c:pt>
                <c:pt idx="8450">
                  <c:v>36490</c:v>
                </c:pt>
                <c:pt idx="8451">
                  <c:v>31415</c:v>
                </c:pt>
                <c:pt idx="8452">
                  <c:v>33990</c:v>
                </c:pt>
                <c:pt idx="8453">
                  <c:v>27065</c:v>
                </c:pt>
                <c:pt idx="8454">
                  <c:v>34325</c:v>
                </c:pt>
                <c:pt idx="8455">
                  <c:v>31900</c:v>
                </c:pt>
                <c:pt idx="8456">
                  <c:v>31615</c:v>
                </c:pt>
                <c:pt idx="8457">
                  <c:v>36540</c:v>
                </c:pt>
                <c:pt idx="8458">
                  <c:v>34115</c:v>
                </c:pt>
                <c:pt idx="8459">
                  <c:v>34040</c:v>
                </c:pt>
                <c:pt idx="8460">
                  <c:v>28615</c:v>
                </c:pt>
                <c:pt idx="8461">
                  <c:v>27065</c:v>
                </c:pt>
                <c:pt idx="8462">
                  <c:v>31465</c:v>
                </c:pt>
                <c:pt idx="8463">
                  <c:v>2000</c:v>
                </c:pt>
                <c:pt idx="8464">
                  <c:v>2084</c:v>
                </c:pt>
                <c:pt idx="8465">
                  <c:v>29970</c:v>
                </c:pt>
                <c:pt idx="8466">
                  <c:v>26780</c:v>
                </c:pt>
                <c:pt idx="8467">
                  <c:v>24280</c:v>
                </c:pt>
                <c:pt idx="8468">
                  <c:v>27780</c:v>
                </c:pt>
                <c:pt idx="8469">
                  <c:v>28765</c:v>
                </c:pt>
                <c:pt idx="8470">
                  <c:v>25190</c:v>
                </c:pt>
                <c:pt idx="8471">
                  <c:v>15399</c:v>
                </c:pt>
                <c:pt idx="8472">
                  <c:v>16299</c:v>
                </c:pt>
                <c:pt idx="8473">
                  <c:v>14249</c:v>
                </c:pt>
                <c:pt idx="8474">
                  <c:v>13299</c:v>
                </c:pt>
                <c:pt idx="8475">
                  <c:v>15149</c:v>
                </c:pt>
                <c:pt idx="8476">
                  <c:v>14199</c:v>
                </c:pt>
                <c:pt idx="8477">
                  <c:v>14699</c:v>
                </c:pt>
                <c:pt idx="8478">
                  <c:v>15049</c:v>
                </c:pt>
                <c:pt idx="8479">
                  <c:v>15199</c:v>
                </c:pt>
                <c:pt idx="8480">
                  <c:v>13599</c:v>
                </c:pt>
                <c:pt idx="8481">
                  <c:v>14099</c:v>
                </c:pt>
                <c:pt idx="8482">
                  <c:v>13839</c:v>
                </c:pt>
                <c:pt idx="8483">
                  <c:v>14339</c:v>
                </c:pt>
                <c:pt idx="8484">
                  <c:v>15349</c:v>
                </c:pt>
                <c:pt idx="8485">
                  <c:v>14939</c:v>
                </c:pt>
                <c:pt idx="8486">
                  <c:v>1500000</c:v>
                </c:pt>
                <c:pt idx="8487">
                  <c:v>37380</c:v>
                </c:pt>
                <c:pt idx="8488">
                  <c:v>30195</c:v>
                </c:pt>
                <c:pt idx="8489">
                  <c:v>32155</c:v>
                </c:pt>
                <c:pt idx="8490">
                  <c:v>35030</c:v>
                </c:pt>
                <c:pt idx="8491">
                  <c:v>29450</c:v>
                </c:pt>
                <c:pt idx="8492">
                  <c:v>37505</c:v>
                </c:pt>
                <c:pt idx="8493">
                  <c:v>37505</c:v>
                </c:pt>
                <c:pt idx="8494">
                  <c:v>30720</c:v>
                </c:pt>
                <c:pt idx="8495">
                  <c:v>35155</c:v>
                </c:pt>
                <c:pt idx="8496">
                  <c:v>29575</c:v>
                </c:pt>
                <c:pt idx="8497">
                  <c:v>32380</c:v>
                </c:pt>
                <c:pt idx="8498">
                  <c:v>37730</c:v>
                </c:pt>
                <c:pt idx="8499">
                  <c:v>42870</c:v>
                </c:pt>
                <c:pt idx="8500">
                  <c:v>33315</c:v>
                </c:pt>
                <c:pt idx="8501">
                  <c:v>35930</c:v>
                </c:pt>
                <c:pt idx="8502">
                  <c:v>33015</c:v>
                </c:pt>
                <c:pt idx="8503">
                  <c:v>31515</c:v>
                </c:pt>
                <c:pt idx="8504">
                  <c:v>33780</c:v>
                </c:pt>
                <c:pt idx="8505">
                  <c:v>29475</c:v>
                </c:pt>
                <c:pt idx="8506">
                  <c:v>35580</c:v>
                </c:pt>
                <c:pt idx="8507">
                  <c:v>31275</c:v>
                </c:pt>
                <c:pt idx="8508">
                  <c:v>41370</c:v>
                </c:pt>
                <c:pt idx="8509">
                  <c:v>34815</c:v>
                </c:pt>
                <c:pt idx="8510">
                  <c:v>15190</c:v>
                </c:pt>
                <c:pt idx="8511">
                  <c:v>18290</c:v>
                </c:pt>
                <c:pt idx="8512">
                  <c:v>13990</c:v>
                </c:pt>
                <c:pt idx="8513">
                  <c:v>18090</c:v>
                </c:pt>
                <c:pt idx="8514">
                  <c:v>17190</c:v>
                </c:pt>
                <c:pt idx="8515">
                  <c:v>16990</c:v>
                </c:pt>
                <c:pt idx="8516">
                  <c:v>15290</c:v>
                </c:pt>
                <c:pt idx="8517">
                  <c:v>13990</c:v>
                </c:pt>
                <c:pt idx="8518">
                  <c:v>20755</c:v>
                </c:pt>
                <c:pt idx="8519">
                  <c:v>15395</c:v>
                </c:pt>
                <c:pt idx="8520">
                  <c:v>14165</c:v>
                </c:pt>
                <c:pt idx="8521">
                  <c:v>17755</c:v>
                </c:pt>
                <c:pt idx="8522">
                  <c:v>17905</c:v>
                </c:pt>
                <c:pt idx="8523">
                  <c:v>15495</c:v>
                </c:pt>
                <c:pt idx="8524">
                  <c:v>20905</c:v>
                </c:pt>
                <c:pt idx="8525">
                  <c:v>17755</c:v>
                </c:pt>
                <c:pt idx="8526">
                  <c:v>15495</c:v>
                </c:pt>
                <c:pt idx="8527">
                  <c:v>17905</c:v>
                </c:pt>
                <c:pt idx="8528">
                  <c:v>14165</c:v>
                </c:pt>
                <c:pt idx="8529">
                  <c:v>20905</c:v>
                </c:pt>
                <c:pt idx="8530">
                  <c:v>15395</c:v>
                </c:pt>
                <c:pt idx="8531">
                  <c:v>2000</c:v>
                </c:pt>
                <c:pt idx="8532">
                  <c:v>2000</c:v>
                </c:pt>
                <c:pt idx="8533">
                  <c:v>2155</c:v>
                </c:pt>
                <c:pt idx="8534">
                  <c:v>2379</c:v>
                </c:pt>
                <c:pt idx="8535">
                  <c:v>54250</c:v>
                </c:pt>
                <c:pt idx="8536">
                  <c:v>50450</c:v>
                </c:pt>
                <c:pt idx="8537">
                  <c:v>50450</c:v>
                </c:pt>
                <c:pt idx="8538">
                  <c:v>46830</c:v>
                </c:pt>
                <c:pt idx="8539">
                  <c:v>51350</c:v>
                </c:pt>
                <c:pt idx="8540">
                  <c:v>51350</c:v>
                </c:pt>
                <c:pt idx="8541">
                  <c:v>55150</c:v>
                </c:pt>
                <c:pt idx="8542">
                  <c:v>47200</c:v>
                </c:pt>
                <c:pt idx="8543">
                  <c:v>48200</c:v>
                </c:pt>
                <c:pt idx="8544">
                  <c:v>52350</c:v>
                </c:pt>
                <c:pt idx="8545">
                  <c:v>56150</c:v>
                </c:pt>
                <c:pt idx="8546">
                  <c:v>52350</c:v>
                </c:pt>
                <c:pt idx="8547">
                  <c:v>50950</c:v>
                </c:pt>
                <c:pt idx="8548">
                  <c:v>60450</c:v>
                </c:pt>
                <c:pt idx="8549">
                  <c:v>48450</c:v>
                </c:pt>
                <c:pt idx="8550">
                  <c:v>54450</c:v>
                </c:pt>
                <c:pt idx="8551">
                  <c:v>56950</c:v>
                </c:pt>
                <c:pt idx="8552">
                  <c:v>54450</c:v>
                </c:pt>
                <c:pt idx="8553">
                  <c:v>59950</c:v>
                </c:pt>
                <c:pt idx="8554">
                  <c:v>60450</c:v>
                </c:pt>
                <c:pt idx="8555">
                  <c:v>65950</c:v>
                </c:pt>
                <c:pt idx="8556">
                  <c:v>50950</c:v>
                </c:pt>
                <c:pt idx="8557">
                  <c:v>54450</c:v>
                </c:pt>
                <c:pt idx="8558">
                  <c:v>60450</c:v>
                </c:pt>
                <c:pt idx="8559">
                  <c:v>2000</c:v>
                </c:pt>
                <c:pt idx="8560">
                  <c:v>2000</c:v>
                </c:pt>
                <c:pt idx="8561">
                  <c:v>2000</c:v>
                </c:pt>
                <c:pt idx="8562">
                  <c:v>2000</c:v>
                </c:pt>
                <c:pt idx="8563">
                  <c:v>2000</c:v>
                </c:pt>
                <c:pt idx="8564">
                  <c:v>2000</c:v>
                </c:pt>
                <c:pt idx="8565">
                  <c:v>2190</c:v>
                </c:pt>
                <c:pt idx="8566">
                  <c:v>2000</c:v>
                </c:pt>
                <c:pt idx="8567">
                  <c:v>2212</c:v>
                </c:pt>
                <c:pt idx="8568">
                  <c:v>20150</c:v>
                </c:pt>
                <c:pt idx="8569">
                  <c:v>21500</c:v>
                </c:pt>
                <c:pt idx="8570">
                  <c:v>21500</c:v>
                </c:pt>
                <c:pt idx="8571">
                  <c:v>20150</c:v>
                </c:pt>
                <c:pt idx="8572">
                  <c:v>24140</c:v>
                </c:pt>
                <c:pt idx="8573">
                  <c:v>29630</c:v>
                </c:pt>
                <c:pt idx="8574">
                  <c:v>24390</c:v>
                </c:pt>
                <c:pt idx="8575">
                  <c:v>28280</c:v>
                </c:pt>
                <c:pt idx="8576">
                  <c:v>24490</c:v>
                </c:pt>
                <c:pt idx="8577">
                  <c:v>22790</c:v>
                </c:pt>
                <c:pt idx="8578">
                  <c:v>25840</c:v>
                </c:pt>
                <c:pt idx="8579">
                  <c:v>23040</c:v>
                </c:pt>
                <c:pt idx="8580">
                  <c:v>30080</c:v>
                </c:pt>
                <c:pt idx="8581">
                  <c:v>24680</c:v>
                </c:pt>
                <c:pt idx="8582">
                  <c:v>26130</c:v>
                </c:pt>
                <c:pt idx="8583">
                  <c:v>28730</c:v>
                </c:pt>
                <c:pt idx="8584">
                  <c:v>24780</c:v>
                </c:pt>
                <c:pt idx="8585">
                  <c:v>23330</c:v>
                </c:pt>
                <c:pt idx="8586">
                  <c:v>23820</c:v>
                </c:pt>
                <c:pt idx="8587">
                  <c:v>26590</c:v>
                </c:pt>
                <c:pt idx="8588">
                  <c:v>25240</c:v>
                </c:pt>
                <c:pt idx="8589">
                  <c:v>25170</c:v>
                </c:pt>
                <c:pt idx="8590">
                  <c:v>31310</c:v>
                </c:pt>
                <c:pt idx="8591">
                  <c:v>29960</c:v>
                </c:pt>
                <c:pt idx="8592">
                  <c:v>19195</c:v>
                </c:pt>
                <c:pt idx="8593">
                  <c:v>20195</c:v>
                </c:pt>
                <c:pt idx="8594">
                  <c:v>16395</c:v>
                </c:pt>
                <c:pt idx="8595">
                  <c:v>18895</c:v>
                </c:pt>
                <c:pt idx="8596">
                  <c:v>17895</c:v>
                </c:pt>
                <c:pt idx="8597">
                  <c:v>16395</c:v>
                </c:pt>
                <c:pt idx="8598">
                  <c:v>18895</c:v>
                </c:pt>
                <c:pt idx="8599">
                  <c:v>19195</c:v>
                </c:pt>
                <c:pt idx="8600">
                  <c:v>20195</c:v>
                </c:pt>
                <c:pt idx="8601">
                  <c:v>17895</c:v>
                </c:pt>
                <c:pt idx="8602">
                  <c:v>19495</c:v>
                </c:pt>
                <c:pt idx="8603">
                  <c:v>21295</c:v>
                </c:pt>
                <c:pt idx="8604">
                  <c:v>22295</c:v>
                </c:pt>
                <c:pt idx="8605">
                  <c:v>18495</c:v>
                </c:pt>
                <c:pt idx="8606">
                  <c:v>17495</c:v>
                </c:pt>
                <c:pt idx="8607">
                  <c:v>33600</c:v>
                </c:pt>
                <c:pt idx="8608">
                  <c:v>42500</c:v>
                </c:pt>
                <c:pt idx="8609">
                  <c:v>38600</c:v>
                </c:pt>
                <c:pt idx="8610">
                  <c:v>25900</c:v>
                </c:pt>
                <c:pt idx="8611">
                  <c:v>30600</c:v>
                </c:pt>
                <c:pt idx="8612">
                  <c:v>32600</c:v>
                </c:pt>
                <c:pt idx="8613">
                  <c:v>38600</c:v>
                </c:pt>
                <c:pt idx="8614">
                  <c:v>36600</c:v>
                </c:pt>
                <c:pt idx="8615">
                  <c:v>42500</c:v>
                </c:pt>
                <c:pt idx="8616">
                  <c:v>36600</c:v>
                </c:pt>
                <c:pt idx="8617">
                  <c:v>43240</c:v>
                </c:pt>
                <c:pt idx="8618">
                  <c:v>34750</c:v>
                </c:pt>
                <c:pt idx="8619">
                  <c:v>37390</c:v>
                </c:pt>
                <c:pt idx="8620">
                  <c:v>33790</c:v>
                </c:pt>
                <c:pt idx="8621">
                  <c:v>26930</c:v>
                </c:pt>
                <c:pt idx="8622">
                  <c:v>39390</c:v>
                </c:pt>
                <c:pt idx="8623">
                  <c:v>31770</c:v>
                </c:pt>
                <c:pt idx="8624">
                  <c:v>34490</c:v>
                </c:pt>
                <c:pt idx="8625">
                  <c:v>39890</c:v>
                </c:pt>
                <c:pt idx="8626">
                  <c:v>32010</c:v>
                </c:pt>
                <c:pt idx="8627">
                  <c:v>33490</c:v>
                </c:pt>
                <c:pt idx="8628">
                  <c:v>37890</c:v>
                </c:pt>
                <c:pt idx="8629">
                  <c:v>44280</c:v>
                </c:pt>
                <c:pt idx="8630">
                  <c:v>27020</c:v>
                </c:pt>
                <c:pt idx="8631">
                  <c:v>66000</c:v>
                </c:pt>
                <c:pt idx="8632">
                  <c:v>81900</c:v>
                </c:pt>
                <c:pt idx="8633">
                  <c:v>66910</c:v>
                </c:pt>
                <c:pt idx="8634">
                  <c:v>77900</c:v>
                </c:pt>
                <c:pt idx="8635">
                  <c:v>68900</c:v>
                </c:pt>
                <c:pt idx="8636">
                  <c:v>69600</c:v>
                </c:pt>
                <c:pt idx="8637">
                  <c:v>77900</c:v>
                </c:pt>
                <c:pt idx="8638">
                  <c:v>79200</c:v>
                </c:pt>
                <c:pt idx="8639">
                  <c:v>70900</c:v>
                </c:pt>
                <c:pt idx="8640">
                  <c:v>82700</c:v>
                </c:pt>
                <c:pt idx="8641">
                  <c:v>106500</c:v>
                </c:pt>
                <c:pt idx="8642">
                  <c:v>108900</c:v>
                </c:pt>
                <c:pt idx="8643">
                  <c:v>110700</c:v>
                </c:pt>
                <c:pt idx="8644">
                  <c:v>21100</c:v>
                </c:pt>
                <c:pt idx="8645">
                  <c:v>20025</c:v>
                </c:pt>
                <c:pt idx="8646">
                  <c:v>22000</c:v>
                </c:pt>
                <c:pt idx="8647">
                  <c:v>20925</c:v>
                </c:pt>
                <c:pt idx="8648">
                  <c:v>23320</c:v>
                </c:pt>
                <c:pt idx="8649">
                  <c:v>20275</c:v>
                </c:pt>
                <c:pt idx="8650">
                  <c:v>22250</c:v>
                </c:pt>
                <c:pt idx="8651">
                  <c:v>21175</c:v>
                </c:pt>
                <c:pt idx="8652">
                  <c:v>21350</c:v>
                </c:pt>
                <c:pt idx="8653">
                  <c:v>23670</c:v>
                </c:pt>
                <c:pt idx="8654">
                  <c:v>20325</c:v>
                </c:pt>
                <c:pt idx="8655">
                  <c:v>21475</c:v>
                </c:pt>
                <c:pt idx="8656">
                  <c:v>23845</c:v>
                </c:pt>
                <c:pt idx="8657">
                  <c:v>21225</c:v>
                </c:pt>
                <c:pt idx="8658">
                  <c:v>22375</c:v>
                </c:pt>
                <c:pt idx="8659">
                  <c:v>33955</c:v>
                </c:pt>
                <c:pt idx="8660">
                  <c:v>35705</c:v>
                </c:pt>
                <c:pt idx="8661">
                  <c:v>35705</c:v>
                </c:pt>
                <c:pt idx="8662">
                  <c:v>33955</c:v>
                </c:pt>
                <c:pt idx="8663">
                  <c:v>36925</c:v>
                </c:pt>
                <c:pt idx="8664">
                  <c:v>35125</c:v>
                </c:pt>
                <c:pt idx="8665">
                  <c:v>35275</c:v>
                </c:pt>
                <c:pt idx="8666">
                  <c:v>36675</c:v>
                </c:pt>
                <c:pt idx="8667">
                  <c:v>36025</c:v>
                </c:pt>
                <c:pt idx="8668">
                  <c:v>37425</c:v>
                </c:pt>
                <c:pt idx="8669">
                  <c:v>36370</c:v>
                </c:pt>
                <c:pt idx="8670">
                  <c:v>37770</c:v>
                </c:pt>
                <c:pt idx="8671">
                  <c:v>40970</c:v>
                </c:pt>
                <c:pt idx="8672">
                  <c:v>50220</c:v>
                </c:pt>
                <c:pt idx="8673">
                  <c:v>48710</c:v>
                </c:pt>
                <c:pt idx="8674">
                  <c:v>42370</c:v>
                </c:pt>
                <c:pt idx="8675">
                  <c:v>49125</c:v>
                </c:pt>
                <c:pt idx="8676">
                  <c:v>41900</c:v>
                </c:pt>
                <c:pt idx="8677">
                  <c:v>43300</c:v>
                </c:pt>
                <c:pt idx="8678">
                  <c:v>50320</c:v>
                </c:pt>
                <c:pt idx="8679">
                  <c:v>48920</c:v>
                </c:pt>
                <c:pt idx="8680">
                  <c:v>43020</c:v>
                </c:pt>
                <c:pt idx="8681">
                  <c:v>44420</c:v>
                </c:pt>
                <c:pt idx="8682">
                  <c:v>46060</c:v>
                </c:pt>
                <c:pt idx="8683">
                  <c:v>44660</c:v>
                </c:pt>
                <c:pt idx="8684">
                  <c:v>41180</c:v>
                </c:pt>
                <c:pt idx="8685">
                  <c:v>42580</c:v>
                </c:pt>
                <c:pt idx="8686">
                  <c:v>42080</c:v>
                </c:pt>
                <c:pt idx="8687">
                  <c:v>43480</c:v>
                </c:pt>
                <c:pt idx="8688">
                  <c:v>47620</c:v>
                </c:pt>
                <c:pt idx="8689">
                  <c:v>49020</c:v>
                </c:pt>
                <c:pt idx="8690">
                  <c:v>57045</c:v>
                </c:pt>
                <c:pt idx="8691">
                  <c:v>53635</c:v>
                </c:pt>
                <c:pt idx="8692">
                  <c:v>52235</c:v>
                </c:pt>
                <c:pt idx="8693">
                  <c:v>53035</c:v>
                </c:pt>
                <c:pt idx="8694">
                  <c:v>56495</c:v>
                </c:pt>
                <c:pt idx="8695">
                  <c:v>7523</c:v>
                </c:pt>
                <c:pt idx="8696">
                  <c:v>8147</c:v>
                </c:pt>
                <c:pt idx="8697">
                  <c:v>8839</c:v>
                </c:pt>
                <c:pt idx="8698">
                  <c:v>31930</c:v>
                </c:pt>
                <c:pt idx="8699">
                  <c:v>26435</c:v>
                </c:pt>
                <c:pt idx="8700">
                  <c:v>27860</c:v>
                </c:pt>
                <c:pt idx="8701">
                  <c:v>31000</c:v>
                </c:pt>
                <c:pt idx="8702">
                  <c:v>26435</c:v>
                </c:pt>
                <c:pt idx="8703">
                  <c:v>31700</c:v>
                </c:pt>
                <c:pt idx="8704">
                  <c:v>28560</c:v>
                </c:pt>
                <c:pt idx="8705">
                  <c:v>32140</c:v>
                </c:pt>
                <c:pt idx="8706">
                  <c:v>26645</c:v>
                </c:pt>
                <c:pt idx="8707">
                  <c:v>32810</c:v>
                </c:pt>
                <c:pt idx="8708">
                  <c:v>26645</c:v>
                </c:pt>
                <c:pt idx="8709">
                  <c:v>32110</c:v>
                </c:pt>
                <c:pt idx="8710">
                  <c:v>32960</c:v>
                </c:pt>
                <c:pt idx="8711">
                  <c:v>32260</c:v>
                </c:pt>
                <c:pt idx="8712">
                  <c:v>32290</c:v>
                </c:pt>
                <c:pt idx="8713">
                  <c:v>26795</c:v>
                </c:pt>
                <c:pt idx="8714">
                  <c:v>26795</c:v>
                </c:pt>
                <c:pt idx="8715">
                  <c:v>2000</c:v>
                </c:pt>
                <c:pt idx="8716">
                  <c:v>2000</c:v>
                </c:pt>
                <c:pt idx="8717">
                  <c:v>2000</c:v>
                </c:pt>
                <c:pt idx="8718">
                  <c:v>2000</c:v>
                </c:pt>
                <c:pt idx="8719">
                  <c:v>2000</c:v>
                </c:pt>
                <c:pt idx="8720">
                  <c:v>2000</c:v>
                </c:pt>
                <c:pt idx="8721">
                  <c:v>2000</c:v>
                </c:pt>
                <c:pt idx="8722">
                  <c:v>2000</c:v>
                </c:pt>
                <c:pt idx="8723">
                  <c:v>2000</c:v>
                </c:pt>
                <c:pt idx="8724">
                  <c:v>2000</c:v>
                </c:pt>
                <c:pt idx="8725">
                  <c:v>2000</c:v>
                </c:pt>
                <c:pt idx="8726">
                  <c:v>2000</c:v>
                </c:pt>
                <c:pt idx="8727">
                  <c:v>2000</c:v>
                </c:pt>
                <c:pt idx="8728">
                  <c:v>2000</c:v>
                </c:pt>
                <c:pt idx="8729">
                  <c:v>2000</c:v>
                </c:pt>
                <c:pt idx="8730">
                  <c:v>2000</c:v>
                </c:pt>
                <c:pt idx="8731">
                  <c:v>2000</c:v>
                </c:pt>
                <c:pt idx="8732">
                  <c:v>2000</c:v>
                </c:pt>
                <c:pt idx="8733">
                  <c:v>2000</c:v>
                </c:pt>
                <c:pt idx="8734">
                  <c:v>2000</c:v>
                </c:pt>
                <c:pt idx="8735">
                  <c:v>2000</c:v>
                </c:pt>
                <c:pt idx="8736">
                  <c:v>2000</c:v>
                </c:pt>
                <c:pt idx="8737">
                  <c:v>2000</c:v>
                </c:pt>
                <c:pt idx="8738">
                  <c:v>2000</c:v>
                </c:pt>
                <c:pt idx="8739">
                  <c:v>2000</c:v>
                </c:pt>
                <c:pt idx="8740">
                  <c:v>2000</c:v>
                </c:pt>
                <c:pt idx="8741">
                  <c:v>2000</c:v>
                </c:pt>
                <c:pt idx="8742">
                  <c:v>2000</c:v>
                </c:pt>
                <c:pt idx="8743">
                  <c:v>2000</c:v>
                </c:pt>
                <c:pt idx="8744">
                  <c:v>2000</c:v>
                </c:pt>
                <c:pt idx="8745">
                  <c:v>2000</c:v>
                </c:pt>
                <c:pt idx="8746">
                  <c:v>20984</c:v>
                </c:pt>
                <c:pt idx="8747">
                  <c:v>15406</c:v>
                </c:pt>
                <c:pt idx="8748">
                  <c:v>21474</c:v>
                </c:pt>
                <c:pt idx="8749">
                  <c:v>19757</c:v>
                </c:pt>
                <c:pt idx="8750">
                  <c:v>23539</c:v>
                </c:pt>
                <c:pt idx="8751">
                  <c:v>15943</c:v>
                </c:pt>
                <c:pt idx="8752">
                  <c:v>17284</c:v>
                </c:pt>
                <c:pt idx="8753">
                  <c:v>18169</c:v>
                </c:pt>
                <c:pt idx="8754">
                  <c:v>19434</c:v>
                </c:pt>
                <c:pt idx="8755">
                  <c:v>13961</c:v>
                </c:pt>
                <c:pt idx="8756">
                  <c:v>24063</c:v>
                </c:pt>
                <c:pt idx="8757">
                  <c:v>18519</c:v>
                </c:pt>
                <c:pt idx="8758">
                  <c:v>24462</c:v>
                </c:pt>
                <c:pt idx="8759">
                  <c:v>25990</c:v>
                </c:pt>
                <c:pt idx="8760">
                  <c:v>17169</c:v>
                </c:pt>
                <c:pt idx="8761">
                  <c:v>20209</c:v>
                </c:pt>
                <c:pt idx="8762">
                  <c:v>19209</c:v>
                </c:pt>
                <c:pt idx="8763">
                  <c:v>21499</c:v>
                </c:pt>
                <c:pt idx="8764">
                  <c:v>14961</c:v>
                </c:pt>
                <c:pt idx="8765">
                  <c:v>18944</c:v>
                </c:pt>
                <c:pt idx="8766">
                  <c:v>20780</c:v>
                </c:pt>
                <c:pt idx="8767">
                  <c:v>20270</c:v>
                </c:pt>
                <c:pt idx="8768">
                  <c:v>16905</c:v>
                </c:pt>
                <c:pt idx="8769">
                  <c:v>18780</c:v>
                </c:pt>
                <c:pt idx="8770">
                  <c:v>24370</c:v>
                </c:pt>
                <c:pt idx="8771">
                  <c:v>17570</c:v>
                </c:pt>
                <c:pt idx="8772">
                  <c:v>16570</c:v>
                </c:pt>
                <c:pt idx="8773">
                  <c:v>23985</c:v>
                </c:pt>
                <c:pt idx="8774">
                  <c:v>16220</c:v>
                </c:pt>
                <c:pt idx="8775">
                  <c:v>18905</c:v>
                </c:pt>
                <c:pt idx="8776">
                  <c:v>16120</c:v>
                </c:pt>
                <c:pt idx="8777">
                  <c:v>21820</c:v>
                </c:pt>
                <c:pt idx="8778">
                  <c:v>14770</c:v>
                </c:pt>
                <c:pt idx="8779">
                  <c:v>18120</c:v>
                </c:pt>
                <c:pt idx="8780">
                  <c:v>24660</c:v>
                </c:pt>
                <c:pt idx="8781">
                  <c:v>2000</c:v>
                </c:pt>
                <c:pt idx="8782">
                  <c:v>2000</c:v>
                </c:pt>
                <c:pt idx="8783">
                  <c:v>2000</c:v>
                </c:pt>
                <c:pt idx="8784">
                  <c:v>2000</c:v>
                </c:pt>
                <c:pt idx="8785">
                  <c:v>2000</c:v>
                </c:pt>
                <c:pt idx="8786">
                  <c:v>2000</c:v>
                </c:pt>
                <c:pt idx="8787">
                  <c:v>2000</c:v>
                </c:pt>
                <c:pt idx="8788">
                  <c:v>2000</c:v>
                </c:pt>
                <c:pt idx="8789">
                  <c:v>2000</c:v>
                </c:pt>
                <c:pt idx="8790">
                  <c:v>2000</c:v>
                </c:pt>
                <c:pt idx="8791">
                  <c:v>2000</c:v>
                </c:pt>
                <c:pt idx="8792">
                  <c:v>2000</c:v>
                </c:pt>
                <c:pt idx="8793">
                  <c:v>2000</c:v>
                </c:pt>
                <c:pt idx="8794">
                  <c:v>2000</c:v>
                </c:pt>
                <c:pt idx="8795">
                  <c:v>2000</c:v>
                </c:pt>
                <c:pt idx="8796">
                  <c:v>2000</c:v>
                </c:pt>
                <c:pt idx="8797">
                  <c:v>2000</c:v>
                </c:pt>
                <c:pt idx="8798">
                  <c:v>2000</c:v>
                </c:pt>
                <c:pt idx="8799">
                  <c:v>2000</c:v>
                </c:pt>
                <c:pt idx="8800">
                  <c:v>2000</c:v>
                </c:pt>
                <c:pt idx="8801">
                  <c:v>2000</c:v>
                </c:pt>
                <c:pt idx="8802">
                  <c:v>2000</c:v>
                </c:pt>
                <c:pt idx="8803">
                  <c:v>2000</c:v>
                </c:pt>
                <c:pt idx="8804">
                  <c:v>2000</c:v>
                </c:pt>
                <c:pt idx="8805">
                  <c:v>2000</c:v>
                </c:pt>
                <c:pt idx="8806">
                  <c:v>2000</c:v>
                </c:pt>
                <c:pt idx="8807">
                  <c:v>2000</c:v>
                </c:pt>
                <c:pt idx="8808">
                  <c:v>2000</c:v>
                </c:pt>
                <c:pt idx="8809">
                  <c:v>2000</c:v>
                </c:pt>
                <c:pt idx="8810">
                  <c:v>2000</c:v>
                </c:pt>
                <c:pt idx="8811">
                  <c:v>2000</c:v>
                </c:pt>
                <c:pt idx="8812">
                  <c:v>2000</c:v>
                </c:pt>
                <c:pt idx="8813">
                  <c:v>2000</c:v>
                </c:pt>
                <c:pt idx="8814">
                  <c:v>2000</c:v>
                </c:pt>
                <c:pt idx="8815">
                  <c:v>2000</c:v>
                </c:pt>
                <c:pt idx="8816">
                  <c:v>2000</c:v>
                </c:pt>
                <c:pt idx="8817">
                  <c:v>2000</c:v>
                </c:pt>
                <c:pt idx="8818">
                  <c:v>94400</c:v>
                </c:pt>
                <c:pt idx="8819">
                  <c:v>141450</c:v>
                </c:pt>
                <c:pt idx="8820">
                  <c:v>97400</c:v>
                </c:pt>
                <c:pt idx="8821">
                  <c:v>160900</c:v>
                </c:pt>
                <c:pt idx="8822">
                  <c:v>222000</c:v>
                </c:pt>
                <c:pt idx="8823">
                  <c:v>230900</c:v>
                </c:pt>
                <c:pt idx="8824">
                  <c:v>166900</c:v>
                </c:pt>
                <c:pt idx="8825">
                  <c:v>119900</c:v>
                </c:pt>
                <c:pt idx="8826">
                  <c:v>234050</c:v>
                </c:pt>
                <c:pt idx="8827">
                  <c:v>121550</c:v>
                </c:pt>
                <c:pt idx="8828">
                  <c:v>143250</c:v>
                </c:pt>
                <c:pt idx="8829">
                  <c:v>95650</c:v>
                </c:pt>
                <c:pt idx="8830">
                  <c:v>169050</c:v>
                </c:pt>
                <c:pt idx="8831">
                  <c:v>98650</c:v>
                </c:pt>
                <c:pt idx="8832">
                  <c:v>163150</c:v>
                </c:pt>
                <c:pt idx="8833">
                  <c:v>224650</c:v>
                </c:pt>
                <c:pt idx="8834">
                  <c:v>144700</c:v>
                </c:pt>
                <c:pt idx="8835">
                  <c:v>99600</c:v>
                </c:pt>
                <c:pt idx="8836">
                  <c:v>131400</c:v>
                </c:pt>
                <c:pt idx="8837">
                  <c:v>170750</c:v>
                </c:pt>
                <c:pt idx="8838">
                  <c:v>176400</c:v>
                </c:pt>
                <c:pt idx="8839">
                  <c:v>226900</c:v>
                </c:pt>
                <c:pt idx="8840">
                  <c:v>247900</c:v>
                </c:pt>
                <c:pt idx="8841">
                  <c:v>96600</c:v>
                </c:pt>
                <c:pt idx="8842">
                  <c:v>34250</c:v>
                </c:pt>
                <c:pt idx="8843">
                  <c:v>37300</c:v>
                </c:pt>
                <c:pt idx="8844">
                  <c:v>36300</c:v>
                </c:pt>
                <c:pt idx="8845">
                  <c:v>34300</c:v>
                </c:pt>
                <c:pt idx="8846">
                  <c:v>36995</c:v>
                </c:pt>
                <c:pt idx="8847">
                  <c:v>34995</c:v>
                </c:pt>
                <c:pt idx="8848">
                  <c:v>37995</c:v>
                </c:pt>
                <c:pt idx="8849">
                  <c:v>41100</c:v>
                </c:pt>
                <c:pt idx="8850">
                  <c:v>47000</c:v>
                </c:pt>
                <c:pt idx="8851">
                  <c:v>42500</c:v>
                </c:pt>
                <c:pt idx="8852">
                  <c:v>48650</c:v>
                </c:pt>
                <c:pt idx="8853">
                  <c:v>48400</c:v>
                </c:pt>
                <c:pt idx="8854">
                  <c:v>42900</c:v>
                </c:pt>
                <c:pt idx="8855">
                  <c:v>33800</c:v>
                </c:pt>
                <c:pt idx="8856">
                  <c:v>32350</c:v>
                </c:pt>
                <c:pt idx="8857">
                  <c:v>28550</c:v>
                </c:pt>
                <c:pt idx="8858">
                  <c:v>31350</c:v>
                </c:pt>
                <c:pt idx="8859">
                  <c:v>26200</c:v>
                </c:pt>
                <c:pt idx="8860">
                  <c:v>31150</c:v>
                </c:pt>
                <c:pt idx="8861">
                  <c:v>27750</c:v>
                </c:pt>
                <c:pt idx="8862">
                  <c:v>31150</c:v>
                </c:pt>
                <c:pt idx="8863">
                  <c:v>49500</c:v>
                </c:pt>
                <c:pt idx="8864">
                  <c:v>54000</c:v>
                </c:pt>
                <c:pt idx="8865">
                  <c:v>48100</c:v>
                </c:pt>
                <c:pt idx="8866">
                  <c:v>55400</c:v>
                </c:pt>
                <c:pt idx="8867">
                  <c:v>48400</c:v>
                </c:pt>
                <c:pt idx="8868">
                  <c:v>54300</c:v>
                </c:pt>
                <c:pt idx="8869">
                  <c:v>55700</c:v>
                </c:pt>
                <c:pt idx="8870">
                  <c:v>49800</c:v>
                </c:pt>
                <c:pt idx="8871">
                  <c:v>56100</c:v>
                </c:pt>
                <c:pt idx="8872">
                  <c:v>55100</c:v>
                </c:pt>
                <c:pt idx="8873">
                  <c:v>50200</c:v>
                </c:pt>
                <c:pt idx="8874">
                  <c:v>49200</c:v>
                </c:pt>
                <c:pt idx="8875">
                  <c:v>67350</c:v>
                </c:pt>
                <c:pt idx="8876">
                  <c:v>59350</c:v>
                </c:pt>
                <c:pt idx="8877">
                  <c:v>61100</c:v>
                </c:pt>
                <c:pt idx="8878">
                  <c:v>54100</c:v>
                </c:pt>
                <c:pt idx="8879">
                  <c:v>60350</c:v>
                </c:pt>
                <c:pt idx="8880">
                  <c:v>53100</c:v>
                </c:pt>
                <c:pt idx="8881">
                  <c:v>53100</c:v>
                </c:pt>
                <c:pt idx="8882">
                  <c:v>61100</c:v>
                </c:pt>
                <c:pt idx="8883">
                  <c:v>54100</c:v>
                </c:pt>
                <c:pt idx="8884">
                  <c:v>44200</c:v>
                </c:pt>
                <c:pt idx="8885">
                  <c:v>35450</c:v>
                </c:pt>
                <c:pt idx="8886">
                  <c:v>39250</c:v>
                </c:pt>
                <c:pt idx="8887">
                  <c:v>34800</c:v>
                </c:pt>
                <c:pt idx="8888">
                  <c:v>43800</c:v>
                </c:pt>
                <c:pt idx="8889">
                  <c:v>42700</c:v>
                </c:pt>
                <c:pt idx="8890">
                  <c:v>33950</c:v>
                </c:pt>
                <c:pt idx="8891">
                  <c:v>33300</c:v>
                </c:pt>
                <c:pt idx="8892">
                  <c:v>38150</c:v>
                </c:pt>
                <c:pt idx="8893">
                  <c:v>38900</c:v>
                </c:pt>
                <c:pt idx="8894">
                  <c:v>39450</c:v>
                </c:pt>
                <c:pt idx="8895">
                  <c:v>59700</c:v>
                </c:pt>
                <c:pt idx="8896">
                  <c:v>44400</c:v>
                </c:pt>
                <c:pt idx="8897">
                  <c:v>35650</c:v>
                </c:pt>
                <c:pt idx="8898">
                  <c:v>40400</c:v>
                </c:pt>
                <c:pt idx="8899">
                  <c:v>47900</c:v>
                </c:pt>
                <c:pt idx="8900">
                  <c:v>34150</c:v>
                </c:pt>
                <c:pt idx="8901">
                  <c:v>38300</c:v>
                </c:pt>
                <c:pt idx="8902">
                  <c:v>36800</c:v>
                </c:pt>
                <c:pt idx="8903">
                  <c:v>43700</c:v>
                </c:pt>
                <c:pt idx="8904">
                  <c:v>43300</c:v>
                </c:pt>
                <c:pt idx="8905">
                  <c:v>43400</c:v>
                </c:pt>
                <c:pt idx="8906">
                  <c:v>41900</c:v>
                </c:pt>
                <c:pt idx="8907">
                  <c:v>44200</c:v>
                </c:pt>
                <c:pt idx="8908">
                  <c:v>47700</c:v>
                </c:pt>
                <c:pt idx="8909">
                  <c:v>33950</c:v>
                </c:pt>
                <c:pt idx="8910">
                  <c:v>40800</c:v>
                </c:pt>
                <c:pt idx="8911">
                  <c:v>36800</c:v>
                </c:pt>
                <c:pt idx="8912">
                  <c:v>47400</c:v>
                </c:pt>
                <c:pt idx="8913">
                  <c:v>75500</c:v>
                </c:pt>
                <c:pt idx="8914">
                  <c:v>70900</c:v>
                </c:pt>
                <c:pt idx="8915">
                  <c:v>75300</c:v>
                </c:pt>
                <c:pt idx="8916">
                  <c:v>74100</c:v>
                </c:pt>
                <c:pt idx="8917">
                  <c:v>70900</c:v>
                </c:pt>
                <c:pt idx="8918">
                  <c:v>2000</c:v>
                </c:pt>
                <c:pt idx="8919">
                  <c:v>2000</c:v>
                </c:pt>
                <c:pt idx="8920">
                  <c:v>2112</c:v>
                </c:pt>
                <c:pt idx="8921">
                  <c:v>2232</c:v>
                </c:pt>
                <c:pt idx="8922">
                  <c:v>2172</c:v>
                </c:pt>
                <c:pt idx="8923">
                  <c:v>2286</c:v>
                </c:pt>
                <c:pt idx="8924">
                  <c:v>2382</c:v>
                </c:pt>
                <c:pt idx="8925">
                  <c:v>2384</c:v>
                </c:pt>
                <c:pt idx="8926">
                  <c:v>2430</c:v>
                </c:pt>
                <c:pt idx="8927">
                  <c:v>2637</c:v>
                </c:pt>
                <c:pt idx="8928">
                  <c:v>2305</c:v>
                </c:pt>
                <c:pt idx="8929">
                  <c:v>2500</c:v>
                </c:pt>
                <c:pt idx="8930">
                  <c:v>2403</c:v>
                </c:pt>
                <c:pt idx="8931">
                  <c:v>2608</c:v>
                </c:pt>
                <c:pt idx="8932">
                  <c:v>82500</c:v>
                </c:pt>
                <c:pt idx="8933">
                  <c:v>82900</c:v>
                </c:pt>
                <c:pt idx="8934">
                  <c:v>82900</c:v>
                </c:pt>
                <c:pt idx="8935">
                  <c:v>79900</c:v>
                </c:pt>
                <c:pt idx="8936">
                  <c:v>39900</c:v>
                </c:pt>
                <c:pt idx="8937">
                  <c:v>43950</c:v>
                </c:pt>
                <c:pt idx="8938">
                  <c:v>45100</c:v>
                </c:pt>
                <c:pt idx="8939">
                  <c:v>43950</c:v>
                </c:pt>
                <c:pt idx="8940">
                  <c:v>41700</c:v>
                </c:pt>
                <c:pt idx="8941">
                  <c:v>40500</c:v>
                </c:pt>
                <c:pt idx="8942">
                  <c:v>48375</c:v>
                </c:pt>
                <c:pt idx="8943">
                  <c:v>43450</c:v>
                </c:pt>
                <c:pt idx="8944">
                  <c:v>114900</c:v>
                </c:pt>
                <c:pt idx="8945">
                  <c:v>114900</c:v>
                </c:pt>
                <c:pt idx="8946">
                  <c:v>114900</c:v>
                </c:pt>
                <c:pt idx="8947">
                  <c:v>115900</c:v>
                </c:pt>
                <c:pt idx="8948">
                  <c:v>2269</c:v>
                </c:pt>
                <c:pt idx="8949">
                  <c:v>46950</c:v>
                </c:pt>
                <c:pt idx="8950">
                  <c:v>52950</c:v>
                </c:pt>
                <c:pt idx="8951">
                  <c:v>50450</c:v>
                </c:pt>
                <c:pt idx="8952">
                  <c:v>56250</c:v>
                </c:pt>
                <c:pt idx="8953">
                  <c:v>24450</c:v>
                </c:pt>
                <c:pt idx="8954">
                  <c:v>22050</c:v>
                </c:pt>
                <c:pt idx="8955">
                  <c:v>22695</c:v>
                </c:pt>
                <c:pt idx="8956">
                  <c:v>25195</c:v>
                </c:pt>
                <c:pt idx="8957">
                  <c:v>22930</c:v>
                </c:pt>
                <c:pt idx="8958">
                  <c:v>25430</c:v>
                </c:pt>
                <c:pt idx="8959">
                  <c:v>23690</c:v>
                </c:pt>
                <c:pt idx="8960">
                  <c:v>25690</c:v>
                </c:pt>
                <c:pt idx="8961">
                  <c:v>24195</c:v>
                </c:pt>
                <c:pt idx="8962">
                  <c:v>26195</c:v>
                </c:pt>
                <c:pt idx="8963">
                  <c:v>24430</c:v>
                </c:pt>
                <c:pt idx="8964">
                  <c:v>26430</c:v>
                </c:pt>
                <c:pt idx="8965">
                  <c:v>2000</c:v>
                </c:pt>
                <c:pt idx="8966">
                  <c:v>2000</c:v>
                </c:pt>
                <c:pt idx="8967">
                  <c:v>2000</c:v>
                </c:pt>
                <c:pt idx="8968">
                  <c:v>2000</c:v>
                </c:pt>
                <c:pt idx="8969">
                  <c:v>33000</c:v>
                </c:pt>
                <c:pt idx="8970">
                  <c:v>31250</c:v>
                </c:pt>
                <c:pt idx="8971">
                  <c:v>24950</c:v>
                </c:pt>
                <c:pt idx="8972">
                  <c:v>26700</c:v>
                </c:pt>
                <c:pt idx="8973">
                  <c:v>33000</c:v>
                </c:pt>
                <c:pt idx="8974">
                  <c:v>31250</c:v>
                </c:pt>
                <c:pt idx="8975">
                  <c:v>33000</c:v>
                </c:pt>
                <c:pt idx="8976">
                  <c:v>24950</c:v>
                </c:pt>
                <c:pt idx="8977">
                  <c:v>26700</c:v>
                </c:pt>
                <c:pt idx="8978">
                  <c:v>31250</c:v>
                </c:pt>
                <c:pt idx="8979">
                  <c:v>33450</c:v>
                </c:pt>
                <c:pt idx="8980">
                  <c:v>31700</c:v>
                </c:pt>
                <c:pt idx="8981">
                  <c:v>38250</c:v>
                </c:pt>
                <c:pt idx="8982">
                  <c:v>25350</c:v>
                </c:pt>
                <c:pt idx="8983">
                  <c:v>27100</c:v>
                </c:pt>
                <c:pt idx="8984">
                  <c:v>36500</c:v>
                </c:pt>
                <c:pt idx="8985">
                  <c:v>30150</c:v>
                </c:pt>
                <c:pt idx="8986">
                  <c:v>36000</c:v>
                </c:pt>
                <c:pt idx="8987">
                  <c:v>31900</c:v>
                </c:pt>
                <c:pt idx="8988">
                  <c:v>34250</c:v>
                </c:pt>
                <c:pt idx="8989">
                  <c:v>34250</c:v>
                </c:pt>
                <c:pt idx="8990">
                  <c:v>36000</c:v>
                </c:pt>
                <c:pt idx="8991">
                  <c:v>32150</c:v>
                </c:pt>
                <c:pt idx="8992">
                  <c:v>30400</c:v>
                </c:pt>
                <c:pt idx="8993">
                  <c:v>36250</c:v>
                </c:pt>
                <c:pt idx="8994">
                  <c:v>34500</c:v>
                </c:pt>
                <c:pt idx="8995">
                  <c:v>36700</c:v>
                </c:pt>
                <c:pt idx="8996">
                  <c:v>38700</c:v>
                </c:pt>
                <c:pt idx="8997">
                  <c:v>40450</c:v>
                </c:pt>
                <c:pt idx="8998">
                  <c:v>34950</c:v>
                </c:pt>
                <c:pt idx="8999">
                  <c:v>41150</c:v>
                </c:pt>
                <c:pt idx="9000">
                  <c:v>30800</c:v>
                </c:pt>
                <c:pt idx="9001">
                  <c:v>32550</c:v>
                </c:pt>
                <c:pt idx="9002">
                  <c:v>39400</c:v>
                </c:pt>
                <c:pt idx="9003">
                  <c:v>29215</c:v>
                </c:pt>
                <c:pt idx="9004">
                  <c:v>32760</c:v>
                </c:pt>
                <c:pt idx="9005">
                  <c:v>33420</c:v>
                </c:pt>
                <c:pt idx="9006">
                  <c:v>27710</c:v>
                </c:pt>
                <c:pt idx="9007">
                  <c:v>32535</c:v>
                </c:pt>
                <c:pt idx="9008">
                  <c:v>31075</c:v>
                </c:pt>
                <c:pt idx="9009">
                  <c:v>32875</c:v>
                </c:pt>
                <c:pt idx="9010">
                  <c:v>31415</c:v>
                </c:pt>
                <c:pt idx="9011">
                  <c:v>29555</c:v>
                </c:pt>
                <c:pt idx="9012">
                  <c:v>33760</c:v>
                </c:pt>
                <c:pt idx="9013">
                  <c:v>32455</c:v>
                </c:pt>
                <c:pt idx="9014">
                  <c:v>33915</c:v>
                </c:pt>
                <c:pt idx="9015">
                  <c:v>34800</c:v>
                </c:pt>
                <c:pt idx="9016">
                  <c:v>30595</c:v>
                </c:pt>
                <c:pt idx="9017">
                  <c:v>30970</c:v>
                </c:pt>
                <c:pt idx="9018">
                  <c:v>36030</c:v>
                </c:pt>
                <c:pt idx="9019">
                  <c:v>31865</c:v>
                </c:pt>
                <c:pt idx="9020">
                  <c:v>34525</c:v>
                </c:pt>
                <c:pt idx="9021">
                  <c:v>34160</c:v>
                </c:pt>
                <c:pt idx="9022">
                  <c:v>36355</c:v>
                </c:pt>
                <c:pt idx="9023">
                  <c:v>34015</c:v>
                </c:pt>
                <c:pt idx="9024">
                  <c:v>35915</c:v>
                </c:pt>
                <c:pt idx="9025">
                  <c:v>36700</c:v>
                </c:pt>
                <c:pt idx="9026">
                  <c:v>32190</c:v>
                </c:pt>
                <c:pt idx="9027">
                  <c:v>34485</c:v>
                </c:pt>
                <c:pt idx="9028">
                  <c:v>32990</c:v>
                </c:pt>
                <c:pt idx="9029">
                  <c:v>37155</c:v>
                </c:pt>
                <c:pt idx="9030">
                  <c:v>37500</c:v>
                </c:pt>
                <c:pt idx="9031">
                  <c:v>35285</c:v>
                </c:pt>
                <c:pt idx="9032">
                  <c:v>36715</c:v>
                </c:pt>
                <c:pt idx="9033">
                  <c:v>34815</c:v>
                </c:pt>
                <c:pt idx="9034">
                  <c:v>3211</c:v>
                </c:pt>
                <c:pt idx="9035">
                  <c:v>3665</c:v>
                </c:pt>
                <c:pt idx="9036">
                  <c:v>4024</c:v>
                </c:pt>
                <c:pt idx="9037">
                  <c:v>3442</c:v>
                </c:pt>
                <c:pt idx="9038">
                  <c:v>4031</c:v>
                </c:pt>
                <c:pt idx="9039">
                  <c:v>4404</c:v>
                </c:pt>
                <c:pt idx="9040">
                  <c:v>66355</c:v>
                </c:pt>
                <c:pt idx="9041">
                  <c:v>66805</c:v>
                </c:pt>
                <c:pt idx="9042">
                  <c:v>68405</c:v>
                </c:pt>
                <c:pt idx="9043">
                  <c:v>2000</c:v>
                </c:pt>
                <c:pt idx="9044">
                  <c:v>2000</c:v>
                </c:pt>
                <c:pt idx="9045">
                  <c:v>2000</c:v>
                </c:pt>
                <c:pt idx="9046">
                  <c:v>2000</c:v>
                </c:pt>
                <c:pt idx="9047">
                  <c:v>2000</c:v>
                </c:pt>
                <c:pt idx="9048">
                  <c:v>2000</c:v>
                </c:pt>
                <c:pt idx="9049">
                  <c:v>2000</c:v>
                </c:pt>
                <c:pt idx="9050">
                  <c:v>2000</c:v>
                </c:pt>
                <c:pt idx="9051">
                  <c:v>2000</c:v>
                </c:pt>
                <c:pt idx="9052">
                  <c:v>32715</c:v>
                </c:pt>
                <c:pt idx="9053">
                  <c:v>26600</c:v>
                </c:pt>
                <c:pt idx="9054">
                  <c:v>24415</c:v>
                </c:pt>
                <c:pt idx="9055">
                  <c:v>20865</c:v>
                </c:pt>
                <c:pt idx="9056">
                  <c:v>19840</c:v>
                </c:pt>
                <c:pt idx="9057">
                  <c:v>28415</c:v>
                </c:pt>
                <c:pt idx="9058">
                  <c:v>29275</c:v>
                </c:pt>
                <c:pt idx="9059">
                  <c:v>25920</c:v>
                </c:pt>
                <c:pt idx="9060">
                  <c:v>20915</c:v>
                </c:pt>
                <c:pt idx="9061">
                  <c:v>30270</c:v>
                </c:pt>
                <c:pt idx="9062">
                  <c:v>35125</c:v>
                </c:pt>
                <c:pt idx="9063">
                  <c:v>20515</c:v>
                </c:pt>
                <c:pt idx="9064">
                  <c:v>27790</c:v>
                </c:pt>
                <c:pt idx="9065">
                  <c:v>21810</c:v>
                </c:pt>
                <c:pt idx="9066">
                  <c:v>23040</c:v>
                </c:pt>
                <c:pt idx="9067">
                  <c:v>32710</c:v>
                </c:pt>
                <c:pt idx="9068">
                  <c:v>22115</c:v>
                </c:pt>
                <c:pt idx="9069">
                  <c:v>29210</c:v>
                </c:pt>
                <c:pt idx="9070">
                  <c:v>27850</c:v>
                </c:pt>
                <c:pt idx="9071">
                  <c:v>20120</c:v>
                </c:pt>
                <c:pt idx="9072">
                  <c:v>36300</c:v>
                </c:pt>
                <c:pt idx="9073">
                  <c:v>26100</c:v>
                </c:pt>
                <c:pt idx="9074">
                  <c:v>32300</c:v>
                </c:pt>
                <c:pt idx="9075">
                  <c:v>39700</c:v>
                </c:pt>
                <c:pt idx="9076">
                  <c:v>28300</c:v>
                </c:pt>
                <c:pt idx="9077">
                  <c:v>28500</c:v>
                </c:pt>
                <c:pt idx="9078">
                  <c:v>26400</c:v>
                </c:pt>
                <c:pt idx="9079">
                  <c:v>39900</c:v>
                </c:pt>
                <c:pt idx="9080">
                  <c:v>32700</c:v>
                </c:pt>
                <c:pt idx="9081">
                  <c:v>36400</c:v>
                </c:pt>
                <c:pt idx="9082">
                  <c:v>41900</c:v>
                </c:pt>
                <c:pt idx="9083">
                  <c:v>28850</c:v>
                </c:pt>
                <c:pt idx="9084">
                  <c:v>33600</c:v>
                </c:pt>
                <c:pt idx="9085">
                  <c:v>36900</c:v>
                </c:pt>
                <c:pt idx="9086">
                  <c:v>26800</c:v>
                </c:pt>
                <c:pt idx="9087">
                  <c:v>20720</c:v>
                </c:pt>
                <c:pt idx="9088">
                  <c:v>17780</c:v>
                </c:pt>
                <c:pt idx="9089">
                  <c:v>18350</c:v>
                </c:pt>
                <c:pt idx="9090">
                  <c:v>16530</c:v>
                </c:pt>
                <c:pt idx="9091">
                  <c:v>17380</c:v>
                </c:pt>
                <c:pt idx="9092">
                  <c:v>19960</c:v>
                </c:pt>
                <c:pt idx="9093">
                  <c:v>22170</c:v>
                </c:pt>
                <c:pt idx="9094">
                  <c:v>20410</c:v>
                </c:pt>
                <c:pt idx="9095">
                  <c:v>16780</c:v>
                </c:pt>
                <c:pt idx="9096">
                  <c:v>18550</c:v>
                </c:pt>
                <c:pt idx="9097">
                  <c:v>18160</c:v>
                </c:pt>
                <c:pt idx="9098">
                  <c:v>17760</c:v>
                </c:pt>
                <c:pt idx="9099">
                  <c:v>21500</c:v>
                </c:pt>
                <c:pt idx="9100">
                  <c:v>21990</c:v>
                </c:pt>
                <c:pt idx="9101">
                  <c:v>18790</c:v>
                </c:pt>
                <c:pt idx="9102">
                  <c:v>16990</c:v>
                </c:pt>
                <c:pt idx="9103">
                  <c:v>19990</c:v>
                </c:pt>
                <c:pt idx="9104">
                  <c:v>17990</c:v>
                </c:pt>
                <c:pt idx="9105">
                  <c:v>21990</c:v>
                </c:pt>
                <c:pt idx="9106">
                  <c:v>2000</c:v>
                </c:pt>
                <c:pt idx="9107">
                  <c:v>2000</c:v>
                </c:pt>
                <c:pt idx="9108">
                  <c:v>2000</c:v>
                </c:pt>
                <c:pt idx="9109">
                  <c:v>2000</c:v>
                </c:pt>
                <c:pt idx="9110">
                  <c:v>10845</c:v>
                </c:pt>
                <c:pt idx="9111">
                  <c:v>12445</c:v>
                </c:pt>
                <c:pt idx="9112">
                  <c:v>11820</c:v>
                </c:pt>
                <c:pt idx="9113">
                  <c:v>13420</c:v>
                </c:pt>
                <c:pt idx="9114">
                  <c:v>64320</c:v>
                </c:pt>
                <c:pt idx="9115">
                  <c:v>47620</c:v>
                </c:pt>
                <c:pt idx="9116">
                  <c:v>56580</c:v>
                </c:pt>
                <c:pt idx="9117">
                  <c:v>61095</c:v>
                </c:pt>
                <c:pt idx="9118">
                  <c:v>47620</c:v>
                </c:pt>
                <c:pt idx="9119">
                  <c:v>53355</c:v>
                </c:pt>
                <c:pt idx="9120">
                  <c:v>56580</c:v>
                </c:pt>
                <c:pt idx="9121">
                  <c:v>64320</c:v>
                </c:pt>
                <c:pt idx="9122">
                  <c:v>44395</c:v>
                </c:pt>
                <c:pt idx="9123">
                  <c:v>61855</c:v>
                </c:pt>
                <c:pt idx="9124">
                  <c:v>57340</c:v>
                </c:pt>
                <c:pt idx="9125">
                  <c:v>45325</c:v>
                </c:pt>
                <c:pt idx="9126">
                  <c:v>65080</c:v>
                </c:pt>
                <c:pt idx="9127">
                  <c:v>65080</c:v>
                </c:pt>
                <c:pt idx="9128">
                  <c:v>57340</c:v>
                </c:pt>
                <c:pt idx="9129">
                  <c:v>48550</c:v>
                </c:pt>
                <c:pt idx="9130">
                  <c:v>54115</c:v>
                </c:pt>
                <c:pt idx="9131">
                  <c:v>48550</c:v>
                </c:pt>
                <c:pt idx="9132">
                  <c:v>48685</c:v>
                </c:pt>
                <c:pt idx="9133">
                  <c:v>65215</c:v>
                </c:pt>
                <c:pt idx="9134">
                  <c:v>45460</c:v>
                </c:pt>
                <c:pt idx="9135">
                  <c:v>57475</c:v>
                </c:pt>
                <c:pt idx="9136">
                  <c:v>57475</c:v>
                </c:pt>
                <c:pt idx="9137">
                  <c:v>54250</c:v>
                </c:pt>
                <c:pt idx="9138">
                  <c:v>48685</c:v>
                </c:pt>
                <c:pt idx="9139">
                  <c:v>65215</c:v>
                </c:pt>
                <c:pt idx="9140">
                  <c:v>61990</c:v>
                </c:pt>
                <c:pt idx="9141">
                  <c:v>44399</c:v>
                </c:pt>
                <c:pt idx="9142">
                  <c:v>49705</c:v>
                </c:pt>
                <c:pt idx="9143">
                  <c:v>51650</c:v>
                </c:pt>
                <c:pt idx="9144">
                  <c:v>45535</c:v>
                </c:pt>
                <c:pt idx="9145">
                  <c:v>45975</c:v>
                </c:pt>
                <c:pt idx="9146">
                  <c:v>2000</c:v>
                </c:pt>
                <c:pt idx="9147">
                  <c:v>2000</c:v>
                </c:pt>
                <c:pt idx="9148">
                  <c:v>2000</c:v>
                </c:pt>
                <c:pt idx="9149">
                  <c:v>2000</c:v>
                </c:pt>
                <c:pt idx="9150">
                  <c:v>2000</c:v>
                </c:pt>
                <c:pt idx="9151">
                  <c:v>2000</c:v>
                </c:pt>
                <c:pt idx="9152">
                  <c:v>2000</c:v>
                </c:pt>
                <c:pt idx="9153">
                  <c:v>2000</c:v>
                </c:pt>
                <c:pt idx="9154">
                  <c:v>2000</c:v>
                </c:pt>
                <c:pt idx="9155">
                  <c:v>2000</c:v>
                </c:pt>
                <c:pt idx="9156">
                  <c:v>2000</c:v>
                </c:pt>
                <c:pt idx="9157">
                  <c:v>2000</c:v>
                </c:pt>
                <c:pt idx="9158">
                  <c:v>2000</c:v>
                </c:pt>
                <c:pt idx="9159">
                  <c:v>2000</c:v>
                </c:pt>
                <c:pt idx="9160">
                  <c:v>2000</c:v>
                </c:pt>
                <c:pt idx="9161">
                  <c:v>2000</c:v>
                </c:pt>
                <c:pt idx="9162">
                  <c:v>2000</c:v>
                </c:pt>
                <c:pt idx="9163">
                  <c:v>2000</c:v>
                </c:pt>
                <c:pt idx="9164">
                  <c:v>2000</c:v>
                </c:pt>
                <c:pt idx="9165">
                  <c:v>2000</c:v>
                </c:pt>
                <c:pt idx="9166">
                  <c:v>2000</c:v>
                </c:pt>
                <c:pt idx="9167">
                  <c:v>2000</c:v>
                </c:pt>
                <c:pt idx="9168">
                  <c:v>61295</c:v>
                </c:pt>
                <c:pt idx="9169">
                  <c:v>47795</c:v>
                </c:pt>
                <c:pt idx="9170">
                  <c:v>61295</c:v>
                </c:pt>
                <c:pt idx="9171">
                  <c:v>47795</c:v>
                </c:pt>
                <c:pt idx="9172">
                  <c:v>61795</c:v>
                </c:pt>
                <c:pt idx="9173">
                  <c:v>54295</c:v>
                </c:pt>
                <c:pt idx="9174">
                  <c:v>48810</c:v>
                </c:pt>
                <c:pt idx="9175">
                  <c:v>59200</c:v>
                </c:pt>
                <c:pt idx="9176">
                  <c:v>54200</c:v>
                </c:pt>
                <c:pt idx="9177">
                  <c:v>55110</c:v>
                </c:pt>
                <c:pt idx="9178">
                  <c:v>60110</c:v>
                </c:pt>
                <c:pt idx="9179">
                  <c:v>2000</c:v>
                </c:pt>
                <c:pt idx="9180">
                  <c:v>2000</c:v>
                </c:pt>
                <c:pt idx="9181">
                  <c:v>2000</c:v>
                </c:pt>
                <c:pt idx="9182">
                  <c:v>2000</c:v>
                </c:pt>
                <c:pt idx="9183">
                  <c:v>2000</c:v>
                </c:pt>
                <c:pt idx="9184">
                  <c:v>2000</c:v>
                </c:pt>
                <c:pt idx="9185">
                  <c:v>2000</c:v>
                </c:pt>
                <c:pt idx="9186">
                  <c:v>2000</c:v>
                </c:pt>
                <c:pt idx="9187">
                  <c:v>2000</c:v>
                </c:pt>
                <c:pt idx="9188">
                  <c:v>2002</c:v>
                </c:pt>
                <c:pt idx="9189">
                  <c:v>2000</c:v>
                </c:pt>
                <c:pt idx="9190">
                  <c:v>2000</c:v>
                </c:pt>
                <c:pt idx="9191">
                  <c:v>2000</c:v>
                </c:pt>
                <c:pt idx="9192">
                  <c:v>2000</c:v>
                </c:pt>
                <c:pt idx="9193">
                  <c:v>2000</c:v>
                </c:pt>
                <c:pt idx="9194">
                  <c:v>2107</c:v>
                </c:pt>
                <c:pt idx="9195">
                  <c:v>2125</c:v>
                </c:pt>
                <c:pt idx="9196">
                  <c:v>2078</c:v>
                </c:pt>
                <c:pt idx="9197">
                  <c:v>2000</c:v>
                </c:pt>
                <c:pt idx="9198">
                  <c:v>2019</c:v>
                </c:pt>
                <c:pt idx="9199">
                  <c:v>2000</c:v>
                </c:pt>
                <c:pt idx="9200">
                  <c:v>2027</c:v>
                </c:pt>
                <c:pt idx="9201">
                  <c:v>2153</c:v>
                </c:pt>
                <c:pt idx="9202">
                  <c:v>42880</c:v>
                </c:pt>
                <c:pt idx="9203">
                  <c:v>37400</c:v>
                </c:pt>
                <c:pt idx="9204">
                  <c:v>40655</c:v>
                </c:pt>
                <c:pt idx="9205">
                  <c:v>37445</c:v>
                </c:pt>
                <c:pt idx="9206">
                  <c:v>35200</c:v>
                </c:pt>
                <c:pt idx="9207">
                  <c:v>41035</c:v>
                </c:pt>
                <c:pt idx="9208">
                  <c:v>35000</c:v>
                </c:pt>
                <c:pt idx="9209">
                  <c:v>33960</c:v>
                </c:pt>
                <c:pt idx="9210">
                  <c:v>46250</c:v>
                </c:pt>
                <c:pt idx="9211">
                  <c:v>41750</c:v>
                </c:pt>
                <c:pt idx="9212">
                  <c:v>28700</c:v>
                </c:pt>
                <c:pt idx="9213">
                  <c:v>45120</c:v>
                </c:pt>
                <c:pt idx="9214">
                  <c:v>31630</c:v>
                </c:pt>
                <c:pt idx="9215">
                  <c:v>31430</c:v>
                </c:pt>
                <c:pt idx="9216">
                  <c:v>38455</c:v>
                </c:pt>
                <c:pt idx="9217">
                  <c:v>39780</c:v>
                </c:pt>
                <c:pt idx="9218">
                  <c:v>26595</c:v>
                </c:pt>
                <c:pt idx="9219">
                  <c:v>34180</c:v>
                </c:pt>
                <c:pt idx="9220">
                  <c:v>38605</c:v>
                </c:pt>
                <c:pt idx="9221">
                  <c:v>35410</c:v>
                </c:pt>
                <c:pt idx="9222">
                  <c:v>31840</c:v>
                </c:pt>
                <c:pt idx="9223">
                  <c:v>37620</c:v>
                </c:pt>
                <c:pt idx="9224">
                  <c:v>31640</c:v>
                </c:pt>
                <c:pt idx="9225">
                  <c:v>41245</c:v>
                </c:pt>
                <c:pt idx="9226">
                  <c:v>40815</c:v>
                </c:pt>
                <c:pt idx="9227">
                  <c:v>28850</c:v>
                </c:pt>
                <c:pt idx="9228">
                  <c:v>41900</c:v>
                </c:pt>
                <c:pt idx="9229">
                  <c:v>43040</c:v>
                </c:pt>
                <c:pt idx="9230">
                  <c:v>39930</c:v>
                </c:pt>
                <c:pt idx="9231">
                  <c:v>46410</c:v>
                </c:pt>
                <c:pt idx="9232">
                  <c:v>37655</c:v>
                </c:pt>
                <c:pt idx="9233">
                  <c:v>35210</c:v>
                </c:pt>
                <c:pt idx="9234">
                  <c:v>45270</c:v>
                </c:pt>
                <c:pt idx="9235">
                  <c:v>26745</c:v>
                </c:pt>
                <c:pt idx="9236">
                  <c:v>29750</c:v>
                </c:pt>
                <c:pt idx="9237">
                  <c:v>32740</c:v>
                </c:pt>
                <c:pt idx="9238">
                  <c:v>35080</c:v>
                </c:pt>
                <c:pt idx="9239">
                  <c:v>43940</c:v>
                </c:pt>
                <c:pt idx="9240">
                  <c:v>42800</c:v>
                </c:pt>
                <c:pt idx="9241">
                  <c:v>41715</c:v>
                </c:pt>
                <c:pt idx="9242">
                  <c:v>38555</c:v>
                </c:pt>
                <c:pt idx="9243">
                  <c:v>32540</c:v>
                </c:pt>
                <c:pt idx="9244">
                  <c:v>42145</c:v>
                </c:pt>
                <c:pt idx="9245">
                  <c:v>39505</c:v>
                </c:pt>
                <c:pt idx="9246">
                  <c:v>36310</c:v>
                </c:pt>
                <c:pt idx="9247">
                  <c:v>36110</c:v>
                </c:pt>
                <c:pt idx="9248">
                  <c:v>40830</c:v>
                </c:pt>
                <c:pt idx="9249">
                  <c:v>27645</c:v>
                </c:pt>
                <c:pt idx="9250">
                  <c:v>38520</c:v>
                </c:pt>
                <c:pt idx="9251">
                  <c:v>46170</c:v>
                </c:pt>
                <c:pt idx="9252">
                  <c:v>47310</c:v>
                </c:pt>
                <c:pt idx="9253">
                  <c:v>30930</c:v>
                </c:pt>
                <c:pt idx="9254">
                  <c:v>24515</c:v>
                </c:pt>
                <c:pt idx="9255">
                  <c:v>30550</c:v>
                </c:pt>
                <c:pt idx="9256">
                  <c:v>33935</c:v>
                </c:pt>
                <c:pt idx="9257">
                  <c:v>32025</c:v>
                </c:pt>
                <c:pt idx="9258">
                  <c:v>31735</c:v>
                </c:pt>
                <c:pt idx="9259">
                  <c:v>20310</c:v>
                </c:pt>
                <c:pt idx="9260">
                  <c:v>23850</c:v>
                </c:pt>
                <c:pt idx="9261">
                  <c:v>29355</c:v>
                </c:pt>
                <c:pt idx="9262">
                  <c:v>20960</c:v>
                </c:pt>
                <c:pt idx="9263">
                  <c:v>31965</c:v>
                </c:pt>
                <c:pt idx="9264">
                  <c:v>27730</c:v>
                </c:pt>
                <c:pt idx="9265">
                  <c:v>25215</c:v>
                </c:pt>
                <c:pt idx="9266">
                  <c:v>15840</c:v>
                </c:pt>
                <c:pt idx="9267">
                  <c:v>27060</c:v>
                </c:pt>
                <c:pt idx="9268">
                  <c:v>32690</c:v>
                </c:pt>
                <c:pt idx="9269">
                  <c:v>29380</c:v>
                </c:pt>
                <c:pt idx="9270">
                  <c:v>26820</c:v>
                </c:pt>
                <c:pt idx="9271">
                  <c:v>30825</c:v>
                </c:pt>
                <c:pt idx="9272">
                  <c:v>21465</c:v>
                </c:pt>
                <c:pt idx="9273">
                  <c:v>28790</c:v>
                </c:pt>
                <c:pt idx="9274">
                  <c:v>26555</c:v>
                </c:pt>
                <c:pt idx="9275">
                  <c:v>28915</c:v>
                </c:pt>
                <c:pt idx="9276">
                  <c:v>30675</c:v>
                </c:pt>
                <c:pt idx="9277">
                  <c:v>16115</c:v>
                </c:pt>
                <c:pt idx="9278">
                  <c:v>27850</c:v>
                </c:pt>
                <c:pt idx="9279">
                  <c:v>29065</c:v>
                </c:pt>
                <c:pt idx="9280">
                  <c:v>35520</c:v>
                </c:pt>
                <c:pt idx="9281">
                  <c:v>24140</c:v>
                </c:pt>
                <c:pt idx="9282">
                  <c:v>25325</c:v>
                </c:pt>
                <c:pt idx="9283">
                  <c:v>30255</c:v>
                </c:pt>
                <c:pt idx="9284">
                  <c:v>29015</c:v>
                </c:pt>
                <c:pt idx="9285">
                  <c:v>33755</c:v>
                </c:pt>
                <c:pt idx="9286">
                  <c:v>20715</c:v>
                </c:pt>
                <c:pt idx="9287">
                  <c:v>33495</c:v>
                </c:pt>
                <c:pt idx="9288">
                  <c:v>27580</c:v>
                </c:pt>
                <c:pt idx="9289">
                  <c:v>20750</c:v>
                </c:pt>
                <c:pt idx="9290">
                  <c:v>25845</c:v>
                </c:pt>
                <c:pt idx="9291">
                  <c:v>28845</c:v>
                </c:pt>
                <c:pt idx="9292">
                  <c:v>27430</c:v>
                </c:pt>
                <c:pt idx="9293">
                  <c:v>31115</c:v>
                </c:pt>
                <c:pt idx="9294">
                  <c:v>33785</c:v>
                </c:pt>
                <c:pt idx="9295">
                  <c:v>26245</c:v>
                </c:pt>
                <c:pt idx="9296">
                  <c:v>30340</c:v>
                </c:pt>
                <c:pt idx="9297">
                  <c:v>27560</c:v>
                </c:pt>
                <c:pt idx="9298">
                  <c:v>26295</c:v>
                </c:pt>
                <c:pt idx="9299">
                  <c:v>25850</c:v>
                </c:pt>
                <c:pt idx="9300">
                  <c:v>39125</c:v>
                </c:pt>
                <c:pt idx="9301">
                  <c:v>32170</c:v>
                </c:pt>
                <c:pt idx="9302">
                  <c:v>45425</c:v>
                </c:pt>
                <c:pt idx="9303">
                  <c:v>48575</c:v>
                </c:pt>
                <c:pt idx="9304">
                  <c:v>39095</c:v>
                </c:pt>
                <c:pt idx="9305">
                  <c:v>42245</c:v>
                </c:pt>
                <c:pt idx="9306">
                  <c:v>46790</c:v>
                </c:pt>
                <c:pt idx="9307">
                  <c:v>40010</c:v>
                </c:pt>
                <c:pt idx="9308">
                  <c:v>43210</c:v>
                </c:pt>
                <c:pt idx="9309">
                  <c:v>49990</c:v>
                </c:pt>
                <c:pt idx="9310">
                  <c:v>51935</c:v>
                </c:pt>
                <c:pt idx="9311">
                  <c:v>48335</c:v>
                </c:pt>
                <c:pt idx="9312">
                  <c:v>41555</c:v>
                </c:pt>
                <c:pt idx="9313">
                  <c:v>45155</c:v>
                </c:pt>
                <c:pt idx="9314">
                  <c:v>43360</c:v>
                </c:pt>
                <c:pt idx="9315">
                  <c:v>38540</c:v>
                </c:pt>
                <c:pt idx="9316">
                  <c:v>49965</c:v>
                </c:pt>
                <c:pt idx="9317">
                  <c:v>36200</c:v>
                </c:pt>
                <c:pt idx="9318">
                  <c:v>38840</c:v>
                </c:pt>
                <c:pt idx="9319">
                  <c:v>42635</c:v>
                </c:pt>
                <c:pt idx="9320">
                  <c:v>43660</c:v>
                </c:pt>
                <c:pt idx="9321">
                  <c:v>30610</c:v>
                </c:pt>
                <c:pt idx="9322">
                  <c:v>35390</c:v>
                </c:pt>
                <c:pt idx="9323">
                  <c:v>46510</c:v>
                </c:pt>
                <c:pt idx="9324">
                  <c:v>53115</c:v>
                </c:pt>
                <c:pt idx="9325">
                  <c:v>40045</c:v>
                </c:pt>
                <c:pt idx="9326">
                  <c:v>27060</c:v>
                </c:pt>
                <c:pt idx="9327">
                  <c:v>26670</c:v>
                </c:pt>
                <c:pt idx="9328">
                  <c:v>38665</c:v>
                </c:pt>
                <c:pt idx="9329">
                  <c:v>30695</c:v>
                </c:pt>
                <c:pt idx="9330">
                  <c:v>38965</c:v>
                </c:pt>
                <c:pt idx="9331">
                  <c:v>37800</c:v>
                </c:pt>
                <c:pt idx="9332">
                  <c:v>42935</c:v>
                </c:pt>
                <c:pt idx="9333">
                  <c:v>33595</c:v>
                </c:pt>
                <c:pt idx="9334">
                  <c:v>34675</c:v>
                </c:pt>
                <c:pt idx="9335">
                  <c:v>40900</c:v>
                </c:pt>
                <c:pt idx="9336">
                  <c:v>44150</c:v>
                </c:pt>
                <c:pt idx="9337">
                  <c:v>35690</c:v>
                </c:pt>
                <c:pt idx="9338">
                  <c:v>46810</c:v>
                </c:pt>
                <c:pt idx="9339">
                  <c:v>30910</c:v>
                </c:pt>
                <c:pt idx="9340">
                  <c:v>37500</c:v>
                </c:pt>
                <c:pt idx="9341">
                  <c:v>52815</c:v>
                </c:pt>
                <c:pt idx="9342">
                  <c:v>49665</c:v>
                </c:pt>
                <c:pt idx="9343">
                  <c:v>33720</c:v>
                </c:pt>
                <c:pt idx="9344">
                  <c:v>54240</c:v>
                </c:pt>
                <c:pt idx="9345">
                  <c:v>36230</c:v>
                </c:pt>
                <c:pt idx="9346">
                  <c:v>47570</c:v>
                </c:pt>
                <c:pt idx="9347">
                  <c:v>34590</c:v>
                </c:pt>
                <c:pt idx="9348">
                  <c:v>51390</c:v>
                </c:pt>
                <c:pt idx="9349">
                  <c:v>44910</c:v>
                </c:pt>
                <c:pt idx="9350">
                  <c:v>34465</c:v>
                </c:pt>
                <c:pt idx="9351">
                  <c:v>27715</c:v>
                </c:pt>
                <c:pt idx="9352">
                  <c:v>43505</c:v>
                </c:pt>
                <c:pt idx="9353">
                  <c:v>47270</c:v>
                </c:pt>
                <c:pt idx="9354">
                  <c:v>41660</c:v>
                </c:pt>
                <c:pt idx="9355">
                  <c:v>39380</c:v>
                </c:pt>
                <c:pt idx="9356">
                  <c:v>31955</c:v>
                </c:pt>
                <c:pt idx="9357">
                  <c:v>44900</c:v>
                </c:pt>
                <c:pt idx="9358">
                  <c:v>39535</c:v>
                </c:pt>
                <c:pt idx="9359">
                  <c:v>28105</c:v>
                </c:pt>
                <c:pt idx="9360">
                  <c:v>37070</c:v>
                </c:pt>
                <c:pt idx="9361">
                  <c:v>40930</c:v>
                </c:pt>
                <c:pt idx="9362">
                  <c:v>54540</c:v>
                </c:pt>
                <c:pt idx="9363">
                  <c:v>44420</c:v>
                </c:pt>
                <c:pt idx="9364">
                  <c:v>31390</c:v>
                </c:pt>
                <c:pt idx="9365">
                  <c:v>40915</c:v>
                </c:pt>
                <c:pt idx="9366">
                  <c:v>40775</c:v>
                </c:pt>
                <c:pt idx="9367">
                  <c:v>31655</c:v>
                </c:pt>
                <c:pt idx="9368">
                  <c:v>51090</c:v>
                </c:pt>
                <c:pt idx="9369">
                  <c:v>38370</c:v>
                </c:pt>
                <c:pt idx="9370">
                  <c:v>38670</c:v>
                </c:pt>
                <c:pt idx="9371">
                  <c:v>35370</c:v>
                </c:pt>
                <c:pt idx="9372">
                  <c:v>37625</c:v>
                </c:pt>
                <c:pt idx="9373">
                  <c:v>44120</c:v>
                </c:pt>
                <c:pt idx="9374">
                  <c:v>44840</c:v>
                </c:pt>
                <c:pt idx="9375">
                  <c:v>52155</c:v>
                </c:pt>
                <c:pt idx="9376">
                  <c:v>45330</c:v>
                </c:pt>
                <c:pt idx="9377">
                  <c:v>32230</c:v>
                </c:pt>
                <c:pt idx="9378">
                  <c:v>28205</c:v>
                </c:pt>
                <c:pt idx="9379">
                  <c:v>45390</c:v>
                </c:pt>
                <c:pt idx="9380">
                  <c:v>39160</c:v>
                </c:pt>
                <c:pt idx="9381">
                  <c:v>41420</c:v>
                </c:pt>
                <c:pt idx="9382">
                  <c:v>41405</c:v>
                </c:pt>
                <c:pt idx="9383">
                  <c:v>44540</c:v>
                </c:pt>
                <c:pt idx="9384">
                  <c:v>38115</c:v>
                </c:pt>
                <c:pt idx="9385">
                  <c:v>32145</c:v>
                </c:pt>
                <c:pt idx="9386">
                  <c:v>43995</c:v>
                </c:pt>
                <c:pt idx="9387">
                  <c:v>52455</c:v>
                </c:pt>
                <c:pt idx="9388">
                  <c:v>37560</c:v>
                </c:pt>
                <c:pt idx="9389">
                  <c:v>47690</c:v>
                </c:pt>
                <c:pt idx="9390">
                  <c:v>28595</c:v>
                </c:pt>
                <c:pt idx="9391">
                  <c:v>55605</c:v>
                </c:pt>
                <c:pt idx="9392">
                  <c:v>36210</c:v>
                </c:pt>
                <c:pt idx="9393">
                  <c:v>34955</c:v>
                </c:pt>
                <c:pt idx="9394">
                  <c:v>36720</c:v>
                </c:pt>
                <c:pt idx="9395">
                  <c:v>40025</c:v>
                </c:pt>
                <c:pt idx="9396">
                  <c:v>38860</c:v>
                </c:pt>
                <c:pt idx="9397">
                  <c:v>41265</c:v>
                </c:pt>
                <c:pt idx="9398">
                  <c:v>55305</c:v>
                </c:pt>
                <c:pt idx="9399">
                  <c:v>47990</c:v>
                </c:pt>
                <c:pt idx="9400">
                  <c:v>32445</c:v>
                </c:pt>
                <c:pt idx="9401">
                  <c:v>42080</c:v>
                </c:pt>
                <c:pt idx="9402">
                  <c:v>39870</c:v>
                </c:pt>
                <c:pt idx="9403">
                  <c:v>35080</c:v>
                </c:pt>
                <c:pt idx="9404">
                  <c:v>34640</c:v>
                </c:pt>
                <c:pt idx="9405">
                  <c:v>31405</c:v>
                </c:pt>
                <c:pt idx="9406">
                  <c:v>33330</c:v>
                </c:pt>
                <c:pt idx="9407">
                  <c:v>36525</c:v>
                </c:pt>
                <c:pt idx="9408">
                  <c:v>33115</c:v>
                </c:pt>
                <c:pt idx="9409">
                  <c:v>29745</c:v>
                </c:pt>
                <c:pt idx="9410">
                  <c:v>38370</c:v>
                </c:pt>
                <c:pt idx="9411">
                  <c:v>4439</c:v>
                </c:pt>
                <c:pt idx="9412">
                  <c:v>4827</c:v>
                </c:pt>
                <c:pt idx="9413">
                  <c:v>4715</c:v>
                </c:pt>
                <c:pt idx="9414">
                  <c:v>4287</c:v>
                </c:pt>
                <c:pt idx="9415">
                  <c:v>2000</c:v>
                </c:pt>
                <c:pt idx="9416">
                  <c:v>35970</c:v>
                </c:pt>
                <c:pt idx="9417">
                  <c:v>26995</c:v>
                </c:pt>
                <c:pt idx="9418">
                  <c:v>33925</c:v>
                </c:pt>
                <c:pt idx="9419">
                  <c:v>31355</c:v>
                </c:pt>
                <c:pt idx="9420">
                  <c:v>33400</c:v>
                </c:pt>
                <c:pt idx="9421">
                  <c:v>33740</c:v>
                </c:pt>
                <c:pt idx="9422">
                  <c:v>28040</c:v>
                </c:pt>
                <c:pt idx="9423">
                  <c:v>36340</c:v>
                </c:pt>
                <c:pt idx="9424">
                  <c:v>31690</c:v>
                </c:pt>
                <c:pt idx="9425">
                  <c:v>34290</c:v>
                </c:pt>
                <c:pt idx="9426">
                  <c:v>36795</c:v>
                </c:pt>
                <c:pt idx="9427">
                  <c:v>34740</c:v>
                </c:pt>
                <c:pt idx="9428">
                  <c:v>32125</c:v>
                </c:pt>
                <c:pt idx="9429">
                  <c:v>34185</c:v>
                </c:pt>
                <c:pt idx="9430">
                  <c:v>28465</c:v>
                </c:pt>
                <c:pt idx="9431">
                  <c:v>219900</c:v>
                </c:pt>
                <c:pt idx="9432">
                  <c:v>229990</c:v>
                </c:pt>
                <c:pt idx="9433">
                  <c:v>26685</c:v>
                </c:pt>
                <c:pt idx="9434">
                  <c:v>23350</c:v>
                </c:pt>
                <c:pt idx="9435">
                  <c:v>26930</c:v>
                </c:pt>
                <c:pt idx="9436">
                  <c:v>27135</c:v>
                </c:pt>
                <c:pt idx="9437">
                  <c:v>25845</c:v>
                </c:pt>
                <c:pt idx="9438">
                  <c:v>31375</c:v>
                </c:pt>
                <c:pt idx="9439">
                  <c:v>24020</c:v>
                </c:pt>
                <c:pt idx="9440">
                  <c:v>28515</c:v>
                </c:pt>
                <c:pt idx="9441">
                  <c:v>31810</c:v>
                </c:pt>
                <c:pt idx="9442">
                  <c:v>29580</c:v>
                </c:pt>
                <c:pt idx="9443">
                  <c:v>31465</c:v>
                </c:pt>
                <c:pt idx="9444">
                  <c:v>20515</c:v>
                </c:pt>
                <c:pt idx="9445">
                  <c:v>19865</c:v>
                </c:pt>
                <c:pt idx="9446">
                  <c:v>29380</c:v>
                </c:pt>
                <c:pt idx="9447">
                  <c:v>26975</c:v>
                </c:pt>
                <c:pt idx="9448">
                  <c:v>23940</c:v>
                </c:pt>
                <c:pt idx="9449">
                  <c:v>25960</c:v>
                </c:pt>
                <c:pt idx="9450">
                  <c:v>30755</c:v>
                </c:pt>
                <c:pt idx="9451">
                  <c:v>26460</c:v>
                </c:pt>
                <c:pt idx="9452">
                  <c:v>20075</c:v>
                </c:pt>
                <c:pt idx="9453">
                  <c:v>32330</c:v>
                </c:pt>
                <c:pt idx="9454">
                  <c:v>24965</c:v>
                </c:pt>
                <c:pt idx="9455">
                  <c:v>27060</c:v>
                </c:pt>
                <c:pt idx="9456">
                  <c:v>24515</c:v>
                </c:pt>
                <c:pt idx="9457">
                  <c:v>23575</c:v>
                </c:pt>
                <c:pt idx="9458">
                  <c:v>33425</c:v>
                </c:pt>
                <c:pt idx="9459">
                  <c:v>33395</c:v>
                </c:pt>
                <c:pt idx="9460">
                  <c:v>15840</c:v>
                </c:pt>
                <c:pt idx="9461">
                  <c:v>33135</c:v>
                </c:pt>
                <c:pt idx="9462">
                  <c:v>28410</c:v>
                </c:pt>
                <c:pt idx="9463">
                  <c:v>28705</c:v>
                </c:pt>
                <c:pt idx="9464">
                  <c:v>23640</c:v>
                </c:pt>
                <c:pt idx="9465">
                  <c:v>16115</c:v>
                </c:pt>
                <c:pt idx="9466">
                  <c:v>28460</c:v>
                </c:pt>
                <c:pt idx="9467">
                  <c:v>30570</c:v>
                </c:pt>
                <c:pt idx="9468">
                  <c:v>25915</c:v>
                </c:pt>
                <c:pt idx="9469">
                  <c:v>28995</c:v>
                </c:pt>
                <c:pt idx="9470">
                  <c:v>30315</c:v>
                </c:pt>
                <c:pt idx="9471">
                  <c:v>30465</c:v>
                </c:pt>
                <c:pt idx="9472">
                  <c:v>33280</c:v>
                </c:pt>
                <c:pt idx="9473">
                  <c:v>21465</c:v>
                </c:pt>
                <c:pt idx="9474">
                  <c:v>31665</c:v>
                </c:pt>
                <c:pt idx="9475">
                  <c:v>29980</c:v>
                </c:pt>
                <c:pt idx="9476">
                  <c:v>19620</c:v>
                </c:pt>
                <c:pt idx="9477">
                  <c:v>33575</c:v>
                </c:pt>
                <c:pt idx="9478">
                  <c:v>27250</c:v>
                </c:pt>
                <c:pt idx="9479">
                  <c:v>28485</c:v>
                </c:pt>
                <c:pt idx="9480">
                  <c:v>35160</c:v>
                </c:pt>
                <c:pt idx="9481">
                  <c:v>28555</c:v>
                </c:pt>
                <c:pt idx="9482">
                  <c:v>48205</c:v>
                </c:pt>
                <c:pt idx="9483">
                  <c:v>45055</c:v>
                </c:pt>
                <c:pt idx="9484">
                  <c:v>38725</c:v>
                </c:pt>
                <c:pt idx="9485">
                  <c:v>41875</c:v>
                </c:pt>
                <c:pt idx="9486">
                  <c:v>42840</c:v>
                </c:pt>
                <c:pt idx="9487">
                  <c:v>49620</c:v>
                </c:pt>
                <c:pt idx="9488">
                  <c:v>39640</c:v>
                </c:pt>
                <c:pt idx="9489">
                  <c:v>46420</c:v>
                </c:pt>
                <c:pt idx="9490">
                  <c:v>51490</c:v>
                </c:pt>
                <c:pt idx="9491">
                  <c:v>47915</c:v>
                </c:pt>
                <c:pt idx="9492">
                  <c:v>41135</c:v>
                </c:pt>
                <c:pt idx="9493">
                  <c:v>44710</c:v>
                </c:pt>
                <c:pt idx="9494">
                  <c:v>46110</c:v>
                </c:pt>
                <c:pt idx="9495">
                  <c:v>35920</c:v>
                </c:pt>
                <c:pt idx="9496">
                  <c:v>28545</c:v>
                </c:pt>
                <c:pt idx="9497">
                  <c:v>43450</c:v>
                </c:pt>
                <c:pt idx="9498">
                  <c:v>37680</c:v>
                </c:pt>
                <c:pt idx="9499">
                  <c:v>35435</c:v>
                </c:pt>
                <c:pt idx="9500">
                  <c:v>33340</c:v>
                </c:pt>
                <c:pt idx="9501">
                  <c:v>42010</c:v>
                </c:pt>
                <c:pt idx="9502">
                  <c:v>42310</c:v>
                </c:pt>
                <c:pt idx="9503">
                  <c:v>47875</c:v>
                </c:pt>
                <c:pt idx="9504">
                  <c:v>42270</c:v>
                </c:pt>
                <c:pt idx="9505">
                  <c:v>51150</c:v>
                </c:pt>
                <c:pt idx="9506">
                  <c:v>34110</c:v>
                </c:pt>
                <c:pt idx="9507">
                  <c:v>35135</c:v>
                </c:pt>
                <c:pt idx="9508">
                  <c:v>30345</c:v>
                </c:pt>
                <c:pt idx="9509">
                  <c:v>32095</c:v>
                </c:pt>
                <c:pt idx="9510">
                  <c:v>30130</c:v>
                </c:pt>
                <c:pt idx="9511">
                  <c:v>41970</c:v>
                </c:pt>
                <c:pt idx="9512">
                  <c:v>34530</c:v>
                </c:pt>
                <c:pt idx="9513">
                  <c:v>45420</c:v>
                </c:pt>
                <c:pt idx="9514">
                  <c:v>42760</c:v>
                </c:pt>
                <c:pt idx="9515">
                  <c:v>40620</c:v>
                </c:pt>
                <c:pt idx="9516">
                  <c:v>36090</c:v>
                </c:pt>
                <c:pt idx="9517">
                  <c:v>26495</c:v>
                </c:pt>
                <c:pt idx="9518">
                  <c:v>40320</c:v>
                </c:pt>
                <c:pt idx="9519">
                  <c:v>31625</c:v>
                </c:pt>
                <c:pt idx="9520">
                  <c:v>30045</c:v>
                </c:pt>
                <c:pt idx="9521">
                  <c:v>37730</c:v>
                </c:pt>
                <c:pt idx="9522">
                  <c:v>34230</c:v>
                </c:pt>
                <c:pt idx="9523">
                  <c:v>45810</c:v>
                </c:pt>
                <c:pt idx="9524">
                  <c:v>38635</c:v>
                </c:pt>
                <c:pt idx="9525">
                  <c:v>50850</c:v>
                </c:pt>
                <c:pt idx="9526">
                  <c:v>39420</c:v>
                </c:pt>
                <c:pt idx="9527">
                  <c:v>37380</c:v>
                </c:pt>
                <c:pt idx="9528">
                  <c:v>40100</c:v>
                </c:pt>
                <c:pt idx="9529">
                  <c:v>42560</c:v>
                </c:pt>
                <c:pt idx="9530">
                  <c:v>42860</c:v>
                </c:pt>
                <c:pt idx="9531">
                  <c:v>45120</c:v>
                </c:pt>
                <c:pt idx="9532">
                  <c:v>47575</c:v>
                </c:pt>
                <c:pt idx="9533">
                  <c:v>31940</c:v>
                </c:pt>
                <c:pt idx="9534">
                  <c:v>38335</c:v>
                </c:pt>
                <c:pt idx="9535">
                  <c:v>35870</c:v>
                </c:pt>
                <c:pt idx="9536">
                  <c:v>28155</c:v>
                </c:pt>
                <c:pt idx="9537">
                  <c:v>36825</c:v>
                </c:pt>
                <c:pt idx="9538">
                  <c:v>26105</c:v>
                </c:pt>
                <c:pt idx="9539">
                  <c:v>37125</c:v>
                </c:pt>
                <c:pt idx="9540">
                  <c:v>33215</c:v>
                </c:pt>
                <c:pt idx="9541">
                  <c:v>39510</c:v>
                </c:pt>
                <c:pt idx="9542">
                  <c:v>36390</c:v>
                </c:pt>
                <c:pt idx="9543">
                  <c:v>36745</c:v>
                </c:pt>
                <c:pt idx="9544">
                  <c:v>34280</c:v>
                </c:pt>
                <c:pt idx="9545">
                  <c:v>32395</c:v>
                </c:pt>
                <c:pt idx="9546">
                  <c:v>31750</c:v>
                </c:pt>
                <c:pt idx="9547">
                  <c:v>37045</c:v>
                </c:pt>
                <c:pt idx="9548">
                  <c:v>39540</c:v>
                </c:pt>
                <c:pt idx="9549">
                  <c:v>39240</c:v>
                </c:pt>
                <c:pt idx="9550">
                  <c:v>35825</c:v>
                </c:pt>
                <c:pt idx="9551">
                  <c:v>39685</c:v>
                </c:pt>
                <c:pt idx="9552">
                  <c:v>31035</c:v>
                </c:pt>
                <c:pt idx="9553">
                  <c:v>32870</c:v>
                </c:pt>
                <c:pt idx="9554">
                  <c:v>43775</c:v>
                </c:pt>
                <c:pt idx="9555">
                  <c:v>35545</c:v>
                </c:pt>
                <c:pt idx="9556">
                  <c:v>36935</c:v>
                </c:pt>
                <c:pt idx="9557">
                  <c:v>38590</c:v>
                </c:pt>
                <c:pt idx="9558">
                  <c:v>41250</c:v>
                </c:pt>
                <c:pt idx="9559">
                  <c:v>31120</c:v>
                </c:pt>
                <c:pt idx="9560">
                  <c:v>47135</c:v>
                </c:pt>
                <c:pt idx="9561">
                  <c:v>48500</c:v>
                </c:pt>
                <c:pt idx="9562">
                  <c:v>44475</c:v>
                </c:pt>
                <c:pt idx="9563">
                  <c:v>33170</c:v>
                </c:pt>
                <c:pt idx="9564">
                  <c:v>46835</c:v>
                </c:pt>
                <c:pt idx="9565">
                  <c:v>33060</c:v>
                </c:pt>
                <c:pt idx="9566">
                  <c:v>53315</c:v>
                </c:pt>
                <c:pt idx="9567">
                  <c:v>38290</c:v>
                </c:pt>
                <c:pt idx="9568">
                  <c:v>31335</c:v>
                </c:pt>
                <c:pt idx="9569">
                  <c:v>33295</c:v>
                </c:pt>
                <c:pt idx="9570">
                  <c:v>38740</c:v>
                </c:pt>
                <c:pt idx="9571">
                  <c:v>41185</c:v>
                </c:pt>
                <c:pt idx="9572">
                  <c:v>43710</c:v>
                </c:pt>
                <c:pt idx="9573">
                  <c:v>27485</c:v>
                </c:pt>
                <c:pt idx="9574">
                  <c:v>36980</c:v>
                </c:pt>
                <c:pt idx="9575">
                  <c:v>44010</c:v>
                </c:pt>
                <c:pt idx="9576">
                  <c:v>33360</c:v>
                </c:pt>
                <c:pt idx="9577">
                  <c:v>45640</c:v>
                </c:pt>
                <c:pt idx="9578">
                  <c:v>45170</c:v>
                </c:pt>
                <c:pt idx="9579">
                  <c:v>35100</c:v>
                </c:pt>
                <c:pt idx="9580">
                  <c:v>39275</c:v>
                </c:pt>
                <c:pt idx="9581">
                  <c:v>49740</c:v>
                </c:pt>
                <c:pt idx="9582">
                  <c:v>50040</c:v>
                </c:pt>
                <c:pt idx="9583">
                  <c:v>29510</c:v>
                </c:pt>
                <c:pt idx="9584">
                  <c:v>36850</c:v>
                </c:pt>
                <c:pt idx="9585">
                  <c:v>48200</c:v>
                </c:pt>
                <c:pt idx="9586">
                  <c:v>38890</c:v>
                </c:pt>
                <c:pt idx="9587">
                  <c:v>38695</c:v>
                </c:pt>
                <c:pt idx="9588">
                  <c:v>40090</c:v>
                </c:pt>
                <c:pt idx="9589">
                  <c:v>41890</c:v>
                </c:pt>
                <c:pt idx="9590">
                  <c:v>43260</c:v>
                </c:pt>
                <c:pt idx="9591">
                  <c:v>41865</c:v>
                </c:pt>
                <c:pt idx="9592">
                  <c:v>53015</c:v>
                </c:pt>
                <c:pt idx="9593">
                  <c:v>36680</c:v>
                </c:pt>
                <c:pt idx="9594">
                  <c:v>36940</c:v>
                </c:pt>
                <c:pt idx="9595">
                  <c:v>32955</c:v>
                </c:pt>
                <c:pt idx="9596">
                  <c:v>29120</c:v>
                </c:pt>
                <c:pt idx="9597">
                  <c:v>37345</c:v>
                </c:pt>
                <c:pt idx="9598">
                  <c:v>27095</c:v>
                </c:pt>
                <c:pt idx="9599">
                  <c:v>40495</c:v>
                </c:pt>
                <c:pt idx="9600">
                  <c:v>36035</c:v>
                </c:pt>
                <c:pt idx="9601">
                  <c:v>37835</c:v>
                </c:pt>
                <c:pt idx="9602">
                  <c:v>39230</c:v>
                </c:pt>
                <c:pt idx="9603">
                  <c:v>38980</c:v>
                </c:pt>
                <c:pt idx="9604">
                  <c:v>36515</c:v>
                </c:pt>
                <c:pt idx="9605">
                  <c:v>43950</c:v>
                </c:pt>
                <c:pt idx="9606">
                  <c:v>31525</c:v>
                </c:pt>
                <c:pt idx="9607">
                  <c:v>33850</c:v>
                </c:pt>
                <c:pt idx="9608">
                  <c:v>44350</c:v>
                </c:pt>
                <c:pt idx="9609">
                  <c:v>47175</c:v>
                </c:pt>
                <c:pt idx="9610">
                  <c:v>44465</c:v>
                </c:pt>
                <c:pt idx="9611">
                  <c:v>42075</c:v>
                </c:pt>
                <c:pt idx="9612">
                  <c:v>47475</c:v>
                </c:pt>
                <c:pt idx="9613">
                  <c:v>46180</c:v>
                </c:pt>
                <c:pt idx="9614">
                  <c:v>33550</c:v>
                </c:pt>
                <c:pt idx="9615">
                  <c:v>39965</c:v>
                </c:pt>
                <c:pt idx="9616">
                  <c:v>35590</c:v>
                </c:pt>
                <c:pt idx="9617">
                  <c:v>27975</c:v>
                </c:pt>
                <c:pt idx="9618">
                  <c:v>41590</c:v>
                </c:pt>
                <c:pt idx="9619">
                  <c:v>44050</c:v>
                </c:pt>
                <c:pt idx="9620">
                  <c:v>37370</c:v>
                </c:pt>
                <c:pt idx="9621">
                  <c:v>54925</c:v>
                </c:pt>
                <c:pt idx="9622">
                  <c:v>27585</c:v>
                </c:pt>
                <c:pt idx="9623">
                  <c:v>33860</c:v>
                </c:pt>
                <c:pt idx="9624">
                  <c:v>33445</c:v>
                </c:pt>
                <c:pt idx="9625">
                  <c:v>48740</c:v>
                </c:pt>
                <c:pt idx="9626">
                  <c:v>45860</c:v>
                </c:pt>
                <c:pt idx="9627">
                  <c:v>40375</c:v>
                </c:pt>
                <c:pt idx="9628">
                  <c:v>54625</c:v>
                </c:pt>
                <c:pt idx="9629">
                  <c:v>42380</c:v>
                </c:pt>
                <c:pt idx="9630">
                  <c:v>29610</c:v>
                </c:pt>
                <c:pt idx="9631">
                  <c:v>51350</c:v>
                </c:pt>
                <c:pt idx="9632">
                  <c:v>30000</c:v>
                </c:pt>
                <c:pt idx="9633">
                  <c:v>37430</c:v>
                </c:pt>
                <c:pt idx="9634">
                  <c:v>40985</c:v>
                </c:pt>
                <c:pt idx="9635">
                  <c:v>39185</c:v>
                </c:pt>
                <c:pt idx="9636">
                  <c:v>37670</c:v>
                </c:pt>
                <c:pt idx="9637">
                  <c:v>44815</c:v>
                </c:pt>
                <c:pt idx="9638">
                  <c:v>31825</c:v>
                </c:pt>
                <c:pt idx="9639">
                  <c:v>37425</c:v>
                </c:pt>
                <c:pt idx="9640">
                  <c:v>51650</c:v>
                </c:pt>
                <c:pt idx="9641">
                  <c:v>49040</c:v>
                </c:pt>
                <c:pt idx="9642">
                  <c:v>37340</c:v>
                </c:pt>
                <c:pt idx="9643">
                  <c:v>39280</c:v>
                </c:pt>
                <c:pt idx="9644">
                  <c:v>33985</c:v>
                </c:pt>
                <c:pt idx="9645">
                  <c:v>40580</c:v>
                </c:pt>
                <c:pt idx="9646">
                  <c:v>31610</c:v>
                </c:pt>
                <c:pt idx="9647">
                  <c:v>39580</c:v>
                </c:pt>
                <c:pt idx="9648">
                  <c:v>42555</c:v>
                </c:pt>
                <c:pt idx="9649">
                  <c:v>33360</c:v>
                </c:pt>
                <c:pt idx="9650">
                  <c:v>2000</c:v>
                </c:pt>
                <c:pt idx="9651">
                  <c:v>2000</c:v>
                </c:pt>
                <c:pt idx="9652">
                  <c:v>2000</c:v>
                </c:pt>
                <c:pt idx="9653">
                  <c:v>2000</c:v>
                </c:pt>
                <c:pt idx="9654">
                  <c:v>2000</c:v>
                </c:pt>
                <c:pt idx="9655">
                  <c:v>2000</c:v>
                </c:pt>
                <c:pt idx="9656">
                  <c:v>2000</c:v>
                </c:pt>
                <c:pt idx="9657">
                  <c:v>2000</c:v>
                </c:pt>
                <c:pt idx="9658">
                  <c:v>2000</c:v>
                </c:pt>
                <c:pt idx="9659">
                  <c:v>84000</c:v>
                </c:pt>
                <c:pt idx="9660">
                  <c:v>106700</c:v>
                </c:pt>
                <c:pt idx="9661">
                  <c:v>214500</c:v>
                </c:pt>
                <c:pt idx="9662">
                  <c:v>147300</c:v>
                </c:pt>
                <c:pt idx="9663">
                  <c:v>108050</c:v>
                </c:pt>
                <c:pt idx="9664">
                  <c:v>85050</c:v>
                </c:pt>
                <c:pt idx="9665">
                  <c:v>217550</c:v>
                </c:pt>
                <c:pt idx="9666">
                  <c:v>149700</c:v>
                </c:pt>
                <c:pt idx="9667">
                  <c:v>110800</c:v>
                </c:pt>
                <c:pt idx="9668">
                  <c:v>151350</c:v>
                </c:pt>
                <c:pt idx="9669">
                  <c:v>219850</c:v>
                </c:pt>
                <c:pt idx="9670">
                  <c:v>86950</c:v>
                </c:pt>
                <c:pt idx="9671">
                  <c:v>60300</c:v>
                </c:pt>
                <c:pt idx="9672">
                  <c:v>47950</c:v>
                </c:pt>
                <c:pt idx="9673">
                  <c:v>56225</c:v>
                </c:pt>
                <c:pt idx="9674">
                  <c:v>68925</c:v>
                </c:pt>
                <c:pt idx="9675">
                  <c:v>43525</c:v>
                </c:pt>
                <c:pt idx="9676">
                  <c:v>43950</c:v>
                </c:pt>
                <c:pt idx="9677">
                  <c:v>57650</c:v>
                </c:pt>
                <c:pt idx="9678">
                  <c:v>70850</c:v>
                </c:pt>
                <c:pt idx="9679">
                  <c:v>59200</c:v>
                </c:pt>
                <c:pt idx="9680">
                  <c:v>47000</c:v>
                </c:pt>
                <c:pt idx="9681">
                  <c:v>72600</c:v>
                </c:pt>
                <c:pt idx="9682">
                  <c:v>480000</c:v>
                </c:pt>
                <c:pt idx="9683">
                  <c:v>495000</c:v>
                </c:pt>
                <c:pt idx="9684">
                  <c:v>495000</c:v>
                </c:pt>
                <c:pt idx="9685">
                  <c:v>221580</c:v>
                </c:pt>
                <c:pt idx="9686">
                  <c:v>228080</c:v>
                </c:pt>
                <c:pt idx="9687">
                  <c:v>199500</c:v>
                </c:pt>
                <c:pt idx="9688">
                  <c:v>206000</c:v>
                </c:pt>
                <c:pt idx="9689">
                  <c:v>275000</c:v>
                </c:pt>
                <c:pt idx="9690">
                  <c:v>201500</c:v>
                </c:pt>
                <c:pt idx="9691">
                  <c:v>208000</c:v>
                </c:pt>
                <c:pt idx="9692">
                  <c:v>183000</c:v>
                </c:pt>
                <c:pt idx="9693">
                  <c:v>189600</c:v>
                </c:pt>
                <c:pt idx="9694">
                  <c:v>196100</c:v>
                </c:pt>
                <c:pt idx="9695">
                  <c:v>2397</c:v>
                </c:pt>
                <c:pt idx="9696">
                  <c:v>2488</c:v>
                </c:pt>
                <c:pt idx="9697">
                  <c:v>2816</c:v>
                </c:pt>
                <c:pt idx="9698">
                  <c:v>2934</c:v>
                </c:pt>
                <c:pt idx="9699">
                  <c:v>21515</c:v>
                </c:pt>
                <c:pt idx="9700">
                  <c:v>26515</c:v>
                </c:pt>
                <c:pt idx="9701">
                  <c:v>22455</c:v>
                </c:pt>
                <c:pt idx="9702">
                  <c:v>28135</c:v>
                </c:pt>
                <c:pt idx="9703">
                  <c:v>31750</c:v>
                </c:pt>
                <c:pt idx="9704">
                  <c:v>28400</c:v>
                </c:pt>
                <c:pt idx="9705">
                  <c:v>24275</c:v>
                </c:pt>
                <c:pt idx="9706">
                  <c:v>30375</c:v>
                </c:pt>
                <c:pt idx="9707">
                  <c:v>29410</c:v>
                </c:pt>
                <c:pt idx="9708">
                  <c:v>26225</c:v>
                </c:pt>
                <c:pt idx="9709">
                  <c:v>29485</c:v>
                </c:pt>
                <c:pt idx="9710">
                  <c:v>26000</c:v>
                </c:pt>
                <c:pt idx="9711">
                  <c:v>29500</c:v>
                </c:pt>
                <c:pt idx="9712">
                  <c:v>26000</c:v>
                </c:pt>
                <c:pt idx="9713">
                  <c:v>30100</c:v>
                </c:pt>
                <c:pt idx="9714">
                  <c:v>30100</c:v>
                </c:pt>
                <c:pt idx="9715">
                  <c:v>26000</c:v>
                </c:pt>
                <c:pt idx="9716">
                  <c:v>30100</c:v>
                </c:pt>
                <c:pt idx="9717">
                  <c:v>30100</c:v>
                </c:pt>
                <c:pt idx="9718">
                  <c:v>23175</c:v>
                </c:pt>
                <c:pt idx="9719">
                  <c:v>26525</c:v>
                </c:pt>
                <c:pt idx="9720">
                  <c:v>28575</c:v>
                </c:pt>
                <c:pt idx="9721">
                  <c:v>23175</c:v>
                </c:pt>
                <c:pt idx="9722">
                  <c:v>26525</c:v>
                </c:pt>
                <c:pt idx="9723">
                  <c:v>26525</c:v>
                </c:pt>
                <c:pt idx="9724">
                  <c:v>33525</c:v>
                </c:pt>
                <c:pt idx="9725">
                  <c:v>21150</c:v>
                </c:pt>
                <c:pt idx="9726">
                  <c:v>33525</c:v>
                </c:pt>
                <c:pt idx="9727">
                  <c:v>28575</c:v>
                </c:pt>
                <c:pt idx="9728">
                  <c:v>21150</c:v>
                </c:pt>
                <c:pt idx="9729">
                  <c:v>26525</c:v>
                </c:pt>
                <c:pt idx="9730">
                  <c:v>23275</c:v>
                </c:pt>
                <c:pt idx="9731">
                  <c:v>28925</c:v>
                </c:pt>
                <c:pt idx="9732">
                  <c:v>27350</c:v>
                </c:pt>
                <c:pt idx="9733">
                  <c:v>27350</c:v>
                </c:pt>
                <c:pt idx="9734">
                  <c:v>21750</c:v>
                </c:pt>
                <c:pt idx="9735">
                  <c:v>23400</c:v>
                </c:pt>
                <c:pt idx="9736">
                  <c:v>34075</c:v>
                </c:pt>
                <c:pt idx="9737">
                  <c:v>28925</c:v>
                </c:pt>
                <c:pt idx="9738">
                  <c:v>23725</c:v>
                </c:pt>
                <c:pt idx="9739">
                  <c:v>23400</c:v>
                </c:pt>
                <c:pt idx="9740">
                  <c:v>21750</c:v>
                </c:pt>
                <c:pt idx="9741">
                  <c:v>23725</c:v>
                </c:pt>
                <c:pt idx="9742">
                  <c:v>21600</c:v>
                </c:pt>
                <c:pt idx="9743">
                  <c:v>27150</c:v>
                </c:pt>
                <c:pt idx="9744">
                  <c:v>23400</c:v>
                </c:pt>
                <c:pt idx="9745">
                  <c:v>26600</c:v>
                </c:pt>
                <c:pt idx="9746">
                  <c:v>23400</c:v>
                </c:pt>
                <c:pt idx="9747">
                  <c:v>23125</c:v>
                </c:pt>
                <c:pt idx="9748">
                  <c:v>21600</c:v>
                </c:pt>
                <c:pt idx="9749">
                  <c:v>21950</c:v>
                </c:pt>
                <c:pt idx="9750">
                  <c:v>34350</c:v>
                </c:pt>
                <c:pt idx="9751">
                  <c:v>26600</c:v>
                </c:pt>
                <c:pt idx="9752">
                  <c:v>21950</c:v>
                </c:pt>
                <c:pt idx="9753">
                  <c:v>27150</c:v>
                </c:pt>
                <c:pt idx="9754">
                  <c:v>15495</c:v>
                </c:pt>
                <c:pt idx="9755">
                  <c:v>21945</c:v>
                </c:pt>
                <c:pt idx="9756">
                  <c:v>16095</c:v>
                </c:pt>
                <c:pt idx="9757">
                  <c:v>18835</c:v>
                </c:pt>
                <c:pt idx="9758">
                  <c:v>21345</c:v>
                </c:pt>
                <c:pt idx="9759">
                  <c:v>14845</c:v>
                </c:pt>
                <c:pt idx="9760">
                  <c:v>18235</c:v>
                </c:pt>
                <c:pt idx="9761">
                  <c:v>17845</c:v>
                </c:pt>
                <c:pt idx="9762">
                  <c:v>17245</c:v>
                </c:pt>
                <c:pt idx="9763">
                  <c:v>19680</c:v>
                </c:pt>
                <c:pt idx="9764">
                  <c:v>20545</c:v>
                </c:pt>
                <c:pt idx="9765">
                  <c:v>14245</c:v>
                </c:pt>
                <c:pt idx="9766">
                  <c:v>20245</c:v>
                </c:pt>
                <c:pt idx="9767">
                  <c:v>19945</c:v>
                </c:pt>
                <c:pt idx="9768">
                  <c:v>16455</c:v>
                </c:pt>
                <c:pt idx="9769">
                  <c:v>15855</c:v>
                </c:pt>
                <c:pt idx="9770">
                  <c:v>16155</c:v>
                </c:pt>
                <c:pt idx="9771">
                  <c:v>20095</c:v>
                </c:pt>
                <c:pt idx="9772">
                  <c:v>18145</c:v>
                </c:pt>
                <c:pt idx="9773">
                  <c:v>15595</c:v>
                </c:pt>
                <c:pt idx="9774">
                  <c:v>20345</c:v>
                </c:pt>
                <c:pt idx="9775">
                  <c:v>16755</c:v>
                </c:pt>
                <c:pt idx="9776">
                  <c:v>19780</c:v>
                </c:pt>
                <c:pt idx="9777">
                  <c:v>20095</c:v>
                </c:pt>
                <c:pt idx="9778">
                  <c:v>21495</c:v>
                </c:pt>
                <c:pt idx="9779">
                  <c:v>14345</c:v>
                </c:pt>
                <c:pt idx="9780">
                  <c:v>17545</c:v>
                </c:pt>
                <c:pt idx="9781">
                  <c:v>14945</c:v>
                </c:pt>
                <c:pt idx="9782">
                  <c:v>16195</c:v>
                </c:pt>
                <c:pt idx="9783">
                  <c:v>21495</c:v>
                </c:pt>
                <c:pt idx="9784">
                  <c:v>18170</c:v>
                </c:pt>
                <c:pt idx="9785">
                  <c:v>21215</c:v>
                </c:pt>
                <c:pt idx="9786">
                  <c:v>17580</c:v>
                </c:pt>
                <c:pt idx="9787">
                  <c:v>18970</c:v>
                </c:pt>
                <c:pt idx="9788">
                  <c:v>16395</c:v>
                </c:pt>
                <c:pt idx="9789">
                  <c:v>20415</c:v>
                </c:pt>
                <c:pt idx="9790">
                  <c:v>19720</c:v>
                </c:pt>
                <c:pt idx="9791">
                  <c:v>17530</c:v>
                </c:pt>
                <c:pt idx="9792">
                  <c:v>19720</c:v>
                </c:pt>
                <c:pt idx="9793">
                  <c:v>15145</c:v>
                </c:pt>
                <c:pt idx="9794">
                  <c:v>16538</c:v>
                </c:pt>
                <c:pt idx="9795">
                  <c:v>13975</c:v>
                </c:pt>
                <c:pt idx="9796">
                  <c:v>20793</c:v>
                </c:pt>
                <c:pt idx="9797">
                  <c:v>17093</c:v>
                </c:pt>
                <c:pt idx="9798">
                  <c:v>15957</c:v>
                </c:pt>
                <c:pt idx="9799">
                  <c:v>24492</c:v>
                </c:pt>
                <c:pt idx="9800">
                  <c:v>15093</c:v>
                </c:pt>
                <c:pt idx="9801">
                  <c:v>15420</c:v>
                </c:pt>
                <c:pt idx="9802">
                  <c:v>19675</c:v>
                </c:pt>
                <c:pt idx="9803">
                  <c:v>14770</c:v>
                </c:pt>
                <c:pt idx="9804">
                  <c:v>16570</c:v>
                </c:pt>
                <c:pt idx="9805">
                  <c:v>24670</c:v>
                </c:pt>
                <c:pt idx="9806">
                  <c:v>21970</c:v>
                </c:pt>
                <c:pt idx="9807">
                  <c:v>16270</c:v>
                </c:pt>
                <c:pt idx="9808">
                  <c:v>16220</c:v>
                </c:pt>
                <c:pt idx="9809">
                  <c:v>20320</c:v>
                </c:pt>
                <c:pt idx="9810">
                  <c:v>17670</c:v>
                </c:pt>
                <c:pt idx="9811">
                  <c:v>18270</c:v>
                </c:pt>
                <c:pt idx="9812">
                  <c:v>38500</c:v>
                </c:pt>
                <c:pt idx="9813">
                  <c:v>24300</c:v>
                </c:pt>
                <c:pt idx="9814">
                  <c:v>26700</c:v>
                </c:pt>
                <c:pt idx="9815">
                  <c:v>36700</c:v>
                </c:pt>
                <c:pt idx="9816">
                  <c:v>41700</c:v>
                </c:pt>
                <c:pt idx="9817">
                  <c:v>31700</c:v>
                </c:pt>
                <c:pt idx="9818">
                  <c:v>33500</c:v>
                </c:pt>
                <c:pt idx="9819">
                  <c:v>26100</c:v>
                </c:pt>
                <c:pt idx="9820">
                  <c:v>39900</c:v>
                </c:pt>
                <c:pt idx="9821">
                  <c:v>28500</c:v>
                </c:pt>
                <c:pt idx="9822">
                  <c:v>38300</c:v>
                </c:pt>
                <c:pt idx="9823">
                  <c:v>28200</c:v>
                </c:pt>
                <c:pt idx="9824">
                  <c:v>33900</c:v>
                </c:pt>
                <c:pt idx="9825">
                  <c:v>28700</c:v>
                </c:pt>
                <c:pt idx="9826">
                  <c:v>40100</c:v>
                </c:pt>
                <c:pt idx="9827">
                  <c:v>32900</c:v>
                </c:pt>
                <c:pt idx="9828">
                  <c:v>25100</c:v>
                </c:pt>
                <c:pt idx="9829">
                  <c:v>43300</c:v>
                </c:pt>
                <c:pt idx="9830">
                  <c:v>32100</c:v>
                </c:pt>
                <c:pt idx="9831">
                  <c:v>26400</c:v>
                </c:pt>
                <c:pt idx="9832">
                  <c:v>41500</c:v>
                </c:pt>
                <c:pt idx="9833">
                  <c:v>31100</c:v>
                </c:pt>
                <c:pt idx="9834">
                  <c:v>30500</c:v>
                </c:pt>
                <c:pt idx="9835">
                  <c:v>39900</c:v>
                </c:pt>
                <c:pt idx="9836">
                  <c:v>41700</c:v>
                </c:pt>
                <c:pt idx="9837">
                  <c:v>28500</c:v>
                </c:pt>
                <c:pt idx="9838">
                  <c:v>28990</c:v>
                </c:pt>
                <c:pt idx="9839">
                  <c:v>33100</c:v>
                </c:pt>
                <c:pt idx="9840">
                  <c:v>40400</c:v>
                </c:pt>
                <c:pt idx="9841">
                  <c:v>31500</c:v>
                </c:pt>
                <c:pt idx="9842">
                  <c:v>38600</c:v>
                </c:pt>
                <c:pt idx="9843">
                  <c:v>45700</c:v>
                </c:pt>
                <c:pt idx="9844">
                  <c:v>43900</c:v>
                </c:pt>
                <c:pt idx="9845">
                  <c:v>30790</c:v>
                </c:pt>
                <c:pt idx="9846">
                  <c:v>25400</c:v>
                </c:pt>
                <c:pt idx="9847">
                  <c:v>34900</c:v>
                </c:pt>
                <c:pt idx="9848">
                  <c:v>26700</c:v>
                </c:pt>
                <c:pt idx="9849">
                  <c:v>33300</c:v>
                </c:pt>
                <c:pt idx="9850">
                  <c:v>35700</c:v>
                </c:pt>
                <c:pt idx="9851">
                  <c:v>33700</c:v>
                </c:pt>
                <c:pt idx="9852">
                  <c:v>33950</c:v>
                </c:pt>
                <c:pt idx="9853">
                  <c:v>31950</c:v>
                </c:pt>
                <c:pt idx="9854">
                  <c:v>35950</c:v>
                </c:pt>
                <c:pt idx="9855">
                  <c:v>16900</c:v>
                </c:pt>
                <c:pt idx="9856">
                  <c:v>20500</c:v>
                </c:pt>
                <c:pt idx="9857">
                  <c:v>18400</c:v>
                </c:pt>
                <c:pt idx="9858">
                  <c:v>14900</c:v>
                </c:pt>
                <c:pt idx="9859">
                  <c:v>15190</c:v>
                </c:pt>
                <c:pt idx="9860">
                  <c:v>17190</c:v>
                </c:pt>
                <c:pt idx="9861">
                  <c:v>20790</c:v>
                </c:pt>
                <c:pt idx="9862">
                  <c:v>18690</c:v>
                </c:pt>
                <c:pt idx="9863">
                  <c:v>17400</c:v>
                </c:pt>
                <c:pt idx="9864">
                  <c:v>15900</c:v>
                </c:pt>
                <c:pt idx="9865">
                  <c:v>21300</c:v>
                </c:pt>
                <c:pt idx="9866">
                  <c:v>19400</c:v>
                </c:pt>
                <c:pt idx="9867">
                  <c:v>26685</c:v>
                </c:pt>
                <c:pt idx="9868">
                  <c:v>27010</c:v>
                </c:pt>
                <c:pt idx="9869">
                  <c:v>25170</c:v>
                </c:pt>
                <c:pt idx="9870">
                  <c:v>25560</c:v>
                </c:pt>
                <c:pt idx="9871">
                  <c:v>25510</c:v>
                </c:pt>
                <c:pt idx="9872">
                  <c:v>25120</c:v>
                </c:pt>
                <c:pt idx="9873">
                  <c:v>14040</c:v>
                </c:pt>
                <c:pt idx="9874">
                  <c:v>15095</c:v>
                </c:pt>
                <c:pt idx="9875">
                  <c:v>15440</c:v>
                </c:pt>
                <c:pt idx="9876">
                  <c:v>12270</c:v>
                </c:pt>
                <c:pt idx="9877">
                  <c:v>13580</c:v>
                </c:pt>
                <c:pt idx="9878">
                  <c:v>16535</c:v>
                </c:pt>
                <c:pt idx="9879">
                  <c:v>14685</c:v>
                </c:pt>
                <c:pt idx="9880">
                  <c:v>17285</c:v>
                </c:pt>
                <c:pt idx="9881">
                  <c:v>15785</c:v>
                </c:pt>
                <c:pt idx="9882">
                  <c:v>13760</c:v>
                </c:pt>
                <c:pt idx="9883">
                  <c:v>12660</c:v>
                </c:pt>
                <c:pt idx="9884">
                  <c:v>16185</c:v>
                </c:pt>
                <c:pt idx="9885">
                  <c:v>16325</c:v>
                </c:pt>
                <c:pt idx="9886">
                  <c:v>13000</c:v>
                </c:pt>
                <c:pt idx="9887">
                  <c:v>14100</c:v>
                </c:pt>
                <c:pt idx="9888">
                  <c:v>15925</c:v>
                </c:pt>
                <c:pt idx="9889">
                  <c:v>14825</c:v>
                </c:pt>
                <c:pt idx="9890">
                  <c:v>17425</c:v>
                </c:pt>
                <c:pt idx="9891">
                  <c:v>12895</c:v>
                </c:pt>
                <c:pt idx="9892">
                  <c:v>15995</c:v>
                </c:pt>
                <c:pt idx="9893">
                  <c:v>15895</c:v>
                </c:pt>
                <c:pt idx="9894">
                  <c:v>15995</c:v>
                </c:pt>
                <c:pt idx="9895">
                  <c:v>14895</c:v>
                </c:pt>
                <c:pt idx="9896">
                  <c:v>16995</c:v>
                </c:pt>
                <c:pt idx="9897">
                  <c:v>16995</c:v>
                </c:pt>
                <c:pt idx="9898">
                  <c:v>15895</c:v>
                </c:pt>
                <c:pt idx="9899">
                  <c:v>16995</c:v>
                </c:pt>
                <c:pt idx="9900">
                  <c:v>15995</c:v>
                </c:pt>
                <c:pt idx="9901">
                  <c:v>14895</c:v>
                </c:pt>
                <c:pt idx="9902">
                  <c:v>15995</c:v>
                </c:pt>
                <c:pt idx="9903">
                  <c:v>16995</c:v>
                </c:pt>
                <c:pt idx="9904">
                  <c:v>13895</c:v>
                </c:pt>
                <c:pt idx="9905">
                  <c:v>12895</c:v>
                </c:pt>
                <c:pt idx="9906">
                  <c:v>13550</c:v>
                </c:pt>
                <c:pt idx="9907">
                  <c:v>15550</c:v>
                </c:pt>
                <c:pt idx="9908">
                  <c:v>17450</c:v>
                </c:pt>
                <c:pt idx="9909">
                  <c:v>16695</c:v>
                </c:pt>
                <c:pt idx="9910">
                  <c:v>16550</c:v>
                </c:pt>
                <c:pt idx="9911">
                  <c:v>16450</c:v>
                </c:pt>
                <c:pt idx="9912">
                  <c:v>17695</c:v>
                </c:pt>
                <c:pt idx="9913">
                  <c:v>14550</c:v>
                </c:pt>
                <c:pt idx="9914">
                  <c:v>2000</c:v>
                </c:pt>
                <c:pt idx="9915">
                  <c:v>2000</c:v>
                </c:pt>
                <c:pt idx="9916">
                  <c:v>2000</c:v>
                </c:pt>
                <c:pt idx="9917">
                  <c:v>2000</c:v>
                </c:pt>
                <c:pt idx="9918">
                  <c:v>21900</c:v>
                </c:pt>
                <c:pt idx="9919">
                  <c:v>28100</c:v>
                </c:pt>
                <c:pt idx="9920">
                  <c:v>25300</c:v>
                </c:pt>
                <c:pt idx="9921">
                  <c:v>26800</c:v>
                </c:pt>
                <c:pt idx="9922">
                  <c:v>29600</c:v>
                </c:pt>
                <c:pt idx="9923">
                  <c:v>23400</c:v>
                </c:pt>
                <c:pt idx="9924">
                  <c:v>23650</c:v>
                </c:pt>
                <c:pt idx="9925">
                  <c:v>22150</c:v>
                </c:pt>
                <c:pt idx="9926">
                  <c:v>31490</c:v>
                </c:pt>
                <c:pt idx="9927">
                  <c:v>25350</c:v>
                </c:pt>
                <c:pt idx="9928">
                  <c:v>29990</c:v>
                </c:pt>
                <c:pt idx="9929">
                  <c:v>26850</c:v>
                </c:pt>
                <c:pt idx="9930">
                  <c:v>27000</c:v>
                </c:pt>
                <c:pt idx="9931">
                  <c:v>32500</c:v>
                </c:pt>
                <c:pt idx="9932">
                  <c:v>22990</c:v>
                </c:pt>
                <c:pt idx="9933">
                  <c:v>34000</c:v>
                </c:pt>
                <c:pt idx="9934">
                  <c:v>25500</c:v>
                </c:pt>
                <c:pt idx="9935">
                  <c:v>24490</c:v>
                </c:pt>
                <c:pt idx="9936">
                  <c:v>2000</c:v>
                </c:pt>
                <c:pt idx="9937">
                  <c:v>2000</c:v>
                </c:pt>
                <c:pt idx="9938">
                  <c:v>2000</c:v>
                </c:pt>
                <c:pt idx="9939">
                  <c:v>2000</c:v>
                </c:pt>
                <c:pt idx="9940">
                  <c:v>2000</c:v>
                </c:pt>
                <c:pt idx="9941">
                  <c:v>2000</c:v>
                </c:pt>
                <c:pt idx="9942">
                  <c:v>2000</c:v>
                </c:pt>
                <c:pt idx="9943">
                  <c:v>2000</c:v>
                </c:pt>
                <c:pt idx="9944">
                  <c:v>85542</c:v>
                </c:pt>
                <c:pt idx="9945">
                  <c:v>89622</c:v>
                </c:pt>
                <c:pt idx="9946">
                  <c:v>89622</c:v>
                </c:pt>
                <c:pt idx="9947">
                  <c:v>85542</c:v>
                </c:pt>
                <c:pt idx="9948">
                  <c:v>87252</c:v>
                </c:pt>
                <c:pt idx="9949">
                  <c:v>91415</c:v>
                </c:pt>
                <c:pt idx="9950">
                  <c:v>52700</c:v>
                </c:pt>
                <c:pt idx="9951">
                  <c:v>60200</c:v>
                </c:pt>
                <c:pt idx="9952">
                  <c:v>53300</c:v>
                </c:pt>
                <c:pt idx="9953">
                  <c:v>60800</c:v>
                </c:pt>
                <c:pt idx="9954">
                  <c:v>60800</c:v>
                </c:pt>
                <c:pt idx="9955">
                  <c:v>53300</c:v>
                </c:pt>
                <c:pt idx="9956">
                  <c:v>97395</c:v>
                </c:pt>
                <c:pt idx="9957">
                  <c:v>120395</c:v>
                </c:pt>
                <c:pt idx="9958">
                  <c:v>107385</c:v>
                </c:pt>
                <c:pt idx="9959">
                  <c:v>84885</c:v>
                </c:pt>
                <c:pt idx="9960">
                  <c:v>48065</c:v>
                </c:pt>
                <c:pt idx="9961">
                  <c:v>50955</c:v>
                </c:pt>
                <c:pt idx="9962">
                  <c:v>42880</c:v>
                </c:pt>
                <c:pt idx="9963">
                  <c:v>48145</c:v>
                </c:pt>
                <c:pt idx="9964">
                  <c:v>37505</c:v>
                </c:pt>
                <c:pt idx="9965">
                  <c:v>45375</c:v>
                </c:pt>
                <c:pt idx="9966">
                  <c:v>45255</c:v>
                </c:pt>
                <c:pt idx="9967">
                  <c:v>48920</c:v>
                </c:pt>
                <c:pt idx="9968">
                  <c:v>48840</c:v>
                </c:pt>
                <c:pt idx="9969">
                  <c:v>46030</c:v>
                </c:pt>
                <c:pt idx="9970">
                  <c:v>51730</c:v>
                </c:pt>
                <c:pt idx="9971">
                  <c:v>43640</c:v>
                </c:pt>
                <c:pt idx="9972">
                  <c:v>46135</c:v>
                </c:pt>
                <c:pt idx="9973">
                  <c:v>37605</c:v>
                </c:pt>
                <c:pt idx="9974">
                  <c:v>37605</c:v>
                </c:pt>
                <c:pt idx="9975">
                  <c:v>48840</c:v>
                </c:pt>
                <c:pt idx="9976">
                  <c:v>51730</c:v>
                </c:pt>
                <c:pt idx="9977">
                  <c:v>48920</c:v>
                </c:pt>
                <c:pt idx="9978">
                  <c:v>46135</c:v>
                </c:pt>
                <c:pt idx="9979">
                  <c:v>43640</c:v>
                </c:pt>
                <c:pt idx="9980">
                  <c:v>46030</c:v>
                </c:pt>
                <c:pt idx="9981">
                  <c:v>43475</c:v>
                </c:pt>
                <c:pt idx="9982">
                  <c:v>45745</c:v>
                </c:pt>
                <c:pt idx="9983">
                  <c:v>46575</c:v>
                </c:pt>
                <c:pt idx="9984">
                  <c:v>41620</c:v>
                </c:pt>
                <c:pt idx="9985">
                  <c:v>42555</c:v>
                </c:pt>
                <c:pt idx="9986">
                  <c:v>39240</c:v>
                </c:pt>
                <c:pt idx="9987">
                  <c:v>2000</c:v>
                </c:pt>
                <c:pt idx="9988">
                  <c:v>2000</c:v>
                </c:pt>
                <c:pt idx="9989">
                  <c:v>2000</c:v>
                </c:pt>
                <c:pt idx="9990">
                  <c:v>2000</c:v>
                </c:pt>
                <c:pt idx="9991">
                  <c:v>2000</c:v>
                </c:pt>
                <c:pt idx="9992">
                  <c:v>2000</c:v>
                </c:pt>
                <c:pt idx="9993">
                  <c:v>2000</c:v>
                </c:pt>
                <c:pt idx="9994">
                  <c:v>2823</c:v>
                </c:pt>
                <c:pt idx="9995">
                  <c:v>2350</c:v>
                </c:pt>
                <c:pt idx="9996">
                  <c:v>2203</c:v>
                </c:pt>
                <c:pt idx="9997">
                  <c:v>2000</c:v>
                </c:pt>
                <c:pt idx="9998">
                  <c:v>2575</c:v>
                </c:pt>
                <c:pt idx="9999">
                  <c:v>3219</c:v>
                </c:pt>
                <c:pt idx="10000">
                  <c:v>2000</c:v>
                </c:pt>
                <c:pt idx="10001">
                  <c:v>3044</c:v>
                </c:pt>
                <c:pt idx="10002">
                  <c:v>2231</c:v>
                </c:pt>
                <c:pt idx="10003">
                  <c:v>3732</c:v>
                </c:pt>
                <c:pt idx="10004">
                  <c:v>21975</c:v>
                </c:pt>
                <c:pt idx="10005">
                  <c:v>21450</c:v>
                </c:pt>
                <c:pt idx="10006">
                  <c:v>22695</c:v>
                </c:pt>
                <c:pt idx="10007">
                  <c:v>23520</c:v>
                </c:pt>
                <c:pt idx="10008">
                  <c:v>19690</c:v>
                </c:pt>
                <c:pt idx="10009">
                  <c:v>19970</c:v>
                </c:pt>
                <c:pt idx="10010">
                  <c:v>20820</c:v>
                </c:pt>
                <c:pt idx="10011">
                  <c:v>22370</c:v>
                </c:pt>
                <c:pt idx="10012">
                  <c:v>19850</c:v>
                </c:pt>
                <c:pt idx="10013">
                  <c:v>20675</c:v>
                </c:pt>
                <c:pt idx="10014">
                  <c:v>21735</c:v>
                </c:pt>
                <c:pt idx="10015">
                  <c:v>23335</c:v>
                </c:pt>
                <c:pt idx="10016">
                  <c:v>22980</c:v>
                </c:pt>
                <c:pt idx="10017">
                  <c:v>20255</c:v>
                </c:pt>
                <c:pt idx="10018">
                  <c:v>20135</c:v>
                </c:pt>
                <c:pt idx="10019">
                  <c:v>23755</c:v>
                </c:pt>
                <c:pt idx="10020">
                  <c:v>20825</c:v>
                </c:pt>
                <c:pt idx="10021">
                  <c:v>75010</c:v>
                </c:pt>
                <c:pt idx="10022">
                  <c:v>78775</c:v>
                </c:pt>
                <c:pt idx="10023">
                  <c:v>81795</c:v>
                </c:pt>
                <c:pt idx="10024">
                  <c:v>56345</c:v>
                </c:pt>
                <c:pt idx="10025">
                  <c:v>46845</c:v>
                </c:pt>
                <c:pt idx="10026">
                  <c:v>55945</c:v>
                </c:pt>
                <c:pt idx="10027">
                  <c:v>68785</c:v>
                </c:pt>
                <c:pt idx="10028">
                  <c:v>50385</c:v>
                </c:pt>
                <c:pt idx="10029">
                  <c:v>46845</c:v>
                </c:pt>
                <c:pt idx="10030">
                  <c:v>56345</c:v>
                </c:pt>
                <c:pt idx="10031">
                  <c:v>47280</c:v>
                </c:pt>
                <c:pt idx="10032">
                  <c:v>50820</c:v>
                </c:pt>
                <c:pt idx="10033">
                  <c:v>56380</c:v>
                </c:pt>
                <c:pt idx="10034">
                  <c:v>54205</c:v>
                </c:pt>
                <c:pt idx="10035">
                  <c:v>63785</c:v>
                </c:pt>
                <c:pt idx="10036">
                  <c:v>57205</c:v>
                </c:pt>
                <c:pt idx="10037">
                  <c:v>66785</c:v>
                </c:pt>
                <c:pt idx="10038">
                  <c:v>52000</c:v>
                </c:pt>
                <c:pt idx="10039">
                  <c:v>49000</c:v>
                </c:pt>
                <c:pt idx="10040">
                  <c:v>54730</c:v>
                </c:pt>
                <c:pt idx="10041">
                  <c:v>57730</c:v>
                </c:pt>
                <c:pt idx="10042">
                  <c:v>64440</c:v>
                </c:pt>
                <c:pt idx="10043">
                  <c:v>52700</c:v>
                </c:pt>
                <c:pt idx="10044">
                  <c:v>49700</c:v>
                </c:pt>
                <c:pt idx="10045">
                  <c:v>67440</c:v>
                </c:pt>
                <c:pt idx="10046">
                  <c:v>58045</c:v>
                </c:pt>
                <c:pt idx="10047">
                  <c:v>49915</c:v>
                </c:pt>
                <c:pt idx="10048">
                  <c:v>67730</c:v>
                </c:pt>
                <c:pt idx="10049">
                  <c:v>52915</c:v>
                </c:pt>
                <c:pt idx="10050">
                  <c:v>55045</c:v>
                </c:pt>
                <c:pt idx="10051">
                  <c:v>64730</c:v>
                </c:pt>
                <c:pt idx="10052">
                  <c:v>2468</c:v>
                </c:pt>
                <c:pt idx="10053">
                  <c:v>2585</c:v>
                </c:pt>
                <c:pt idx="10054">
                  <c:v>2790</c:v>
                </c:pt>
                <c:pt idx="10055">
                  <c:v>3420</c:v>
                </c:pt>
                <c:pt idx="10056">
                  <c:v>3051</c:v>
                </c:pt>
                <c:pt idx="10057">
                  <c:v>3372</c:v>
                </c:pt>
                <c:pt idx="10058">
                  <c:v>2000</c:v>
                </c:pt>
                <c:pt idx="10059">
                  <c:v>2000</c:v>
                </c:pt>
                <c:pt idx="10060">
                  <c:v>2000</c:v>
                </c:pt>
                <c:pt idx="10061">
                  <c:v>2000</c:v>
                </c:pt>
                <c:pt idx="10062">
                  <c:v>2000</c:v>
                </c:pt>
                <c:pt idx="10063">
                  <c:v>2000</c:v>
                </c:pt>
                <c:pt idx="10064">
                  <c:v>2000</c:v>
                </c:pt>
                <c:pt idx="10065">
                  <c:v>2000</c:v>
                </c:pt>
                <c:pt idx="10066">
                  <c:v>2000</c:v>
                </c:pt>
                <c:pt idx="10067">
                  <c:v>2000</c:v>
                </c:pt>
                <c:pt idx="10068">
                  <c:v>2000</c:v>
                </c:pt>
                <c:pt idx="10069">
                  <c:v>2000</c:v>
                </c:pt>
                <c:pt idx="10070">
                  <c:v>2000</c:v>
                </c:pt>
                <c:pt idx="10071">
                  <c:v>2000</c:v>
                </c:pt>
                <c:pt idx="10072">
                  <c:v>2000</c:v>
                </c:pt>
                <c:pt idx="10073">
                  <c:v>2000</c:v>
                </c:pt>
                <c:pt idx="10074">
                  <c:v>2000</c:v>
                </c:pt>
                <c:pt idx="10075">
                  <c:v>2000</c:v>
                </c:pt>
                <c:pt idx="10076">
                  <c:v>2000</c:v>
                </c:pt>
                <c:pt idx="10077">
                  <c:v>2000</c:v>
                </c:pt>
                <c:pt idx="10078">
                  <c:v>2000</c:v>
                </c:pt>
                <c:pt idx="10079">
                  <c:v>2000</c:v>
                </c:pt>
                <c:pt idx="10080">
                  <c:v>2000</c:v>
                </c:pt>
                <c:pt idx="10081">
                  <c:v>2000</c:v>
                </c:pt>
                <c:pt idx="10082">
                  <c:v>2000</c:v>
                </c:pt>
                <c:pt idx="10083">
                  <c:v>2000</c:v>
                </c:pt>
                <c:pt idx="10084">
                  <c:v>2000</c:v>
                </c:pt>
                <c:pt idx="10085">
                  <c:v>2000</c:v>
                </c:pt>
                <c:pt idx="10086">
                  <c:v>2000</c:v>
                </c:pt>
                <c:pt idx="10087">
                  <c:v>2000</c:v>
                </c:pt>
                <c:pt idx="10088">
                  <c:v>14930</c:v>
                </c:pt>
                <c:pt idx="10089">
                  <c:v>10895</c:v>
                </c:pt>
                <c:pt idx="10090">
                  <c:v>14930</c:v>
                </c:pt>
                <c:pt idx="10091">
                  <c:v>15205</c:v>
                </c:pt>
                <c:pt idx="10092">
                  <c:v>10895</c:v>
                </c:pt>
                <c:pt idx="10093">
                  <c:v>281170</c:v>
                </c:pt>
                <c:pt idx="10094">
                  <c:v>294080</c:v>
                </c:pt>
                <c:pt idx="10095">
                  <c:v>291900</c:v>
                </c:pt>
                <c:pt idx="10096">
                  <c:v>18255</c:v>
                </c:pt>
                <c:pt idx="10097">
                  <c:v>14977</c:v>
                </c:pt>
                <c:pt idx="10098">
                  <c:v>22001</c:v>
                </c:pt>
                <c:pt idx="10099">
                  <c:v>17320</c:v>
                </c:pt>
                <c:pt idx="10100">
                  <c:v>20596</c:v>
                </c:pt>
                <c:pt idx="10101">
                  <c:v>25279</c:v>
                </c:pt>
                <c:pt idx="10102">
                  <c:v>2000</c:v>
                </c:pt>
                <c:pt idx="10103">
                  <c:v>2000</c:v>
                </c:pt>
                <c:pt idx="10104">
                  <c:v>2230</c:v>
                </c:pt>
                <c:pt idx="10105">
                  <c:v>2000</c:v>
                </c:pt>
                <c:pt idx="10106">
                  <c:v>2472</c:v>
                </c:pt>
                <c:pt idx="10107">
                  <c:v>2283</c:v>
                </c:pt>
                <c:pt idx="10108">
                  <c:v>2749</c:v>
                </c:pt>
                <c:pt idx="10109">
                  <c:v>2512</c:v>
                </c:pt>
                <c:pt idx="10110">
                  <c:v>2000</c:v>
                </c:pt>
                <c:pt idx="10111">
                  <c:v>2000</c:v>
                </c:pt>
                <c:pt idx="10112">
                  <c:v>2000</c:v>
                </c:pt>
                <c:pt idx="10113">
                  <c:v>9949</c:v>
                </c:pt>
                <c:pt idx="10114">
                  <c:v>10949</c:v>
                </c:pt>
                <c:pt idx="10115">
                  <c:v>9299</c:v>
                </c:pt>
                <c:pt idx="10116">
                  <c:v>10299</c:v>
                </c:pt>
                <c:pt idx="10117">
                  <c:v>16599</c:v>
                </c:pt>
                <c:pt idx="10118">
                  <c:v>19349</c:v>
                </c:pt>
                <c:pt idx="10119">
                  <c:v>17099</c:v>
                </c:pt>
                <c:pt idx="10120">
                  <c:v>16999</c:v>
                </c:pt>
                <c:pt idx="10121">
                  <c:v>17849</c:v>
                </c:pt>
                <c:pt idx="10122">
                  <c:v>16479</c:v>
                </c:pt>
                <c:pt idx="10123">
                  <c:v>18999</c:v>
                </c:pt>
                <c:pt idx="10124">
                  <c:v>18249</c:v>
                </c:pt>
                <c:pt idx="10125">
                  <c:v>13499</c:v>
                </c:pt>
                <c:pt idx="10126">
                  <c:v>17799</c:v>
                </c:pt>
                <c:pt idx="10127">
                  <c:v>15195</c:v>
                </c:pt>
                <c:pt idx="10128">
                  <c:v>18299</c:v>
                </c:pt>
                <c:pt idx="10129">
                  <c:v>17099</c:v>
                </c:pt>
                <c:pt idx="10130">
                  <c:v>18599</c:v>
                </c:pt>
                <c:pt idx="10131">
                  <c:v>16799</c:v>
                </c:pt>
                <c:pt idx="10132">
                  <c:v>18875</c:v>
                </c:pt>
                <c:pt idx="10133">
                  <c:v>19649</c:v>
                </c:pt>
                <c:pt idx="10134">
                  <c:v>17999</c:v>
                </c:pt>
                <c:pt idx="10135">
                  <c:v>18199</c:v>
                </c:pt>
                <c:pt idx="10136">
                  <c:v>17399</c:v>
                </c:pt>
                <c:pt idx="10137">
                  <c:v>13699</c:v>
                </c:pt>
                <c:pt idx="10138">
                  <c:v>18499</c:v>
                </c:pt>
                <c:pt idx="10139">
                  <c:v>15495</c:v>
                </c:pt>
                <c:pt idx="10140">
                  <c:v>18549</c:v>
                </c:pt>
                <c:pt idx="10141">
                  <c:v>16999</c:v>
                </c:pt>
                <c:pt idx="10142">
                  <c:v>19349</c:v>
                </c:pt>
                <c:pt idx="10143">
                  <c:v>16999</c:v>
                </c:pt>
                <c:pt idx="10144">
                  <c:v>19175</c:v>
                </c:pt>
                <c:pt idx="10145">
                  <c:v>17849</c:v>
                </c:pt>
                <c:pt idx="10146">
                  <c:v>18349</c:v>
                </c:pt>
                <c:pt idx="10147">
                  <c:v>18799</c:v>
                </c:pt>
                <c:pt idx="10148">
                  <c:v>20449</c:v>
                </c:pt>
                <c:pt idx="10149">
                  <c:v>15845</c:v>
                </c:pt>
                <c:pt idx="10150">
                  <c:v>5667</c:v>
                </c:pt>
                <c:pt idx="10151">
                  <c:v>2563</c:v>
                </c:pt>
                <c:pt idx="10152">
                  <c:v>2922</c:v>
                </c:pt>
                <c:pt idx="10153">
                  <c:v>2506</c:v>
                </c:pt>
                <c:pt idx="10154">
                  <c:v>2141</c:v>
                </c:pt>
                <c:pt idx="10155">
                  <c:v>2802</c:v>
                </c:pt>
                <c:pt idx="10156">
                  <c:v>3143</c:v>
                </c:pt>
                <c:pt idx="10157">
                  <c:v>2806</c:v>
                </c:pt>
                <c:pt idx="10158">
                  <c:v>2348</c:v>
                </c:pt>
                <c:pt idx="10159">
                  <c:v>3042</c:v>
                </c:pt>
                <c:pt idx="10160">
                  <c:v>2767</c:v>
                </c:pt>
                <c:pt idx="10161">
                  <c:v>2540</c:v>
                </c:pt>
                <c:pt idx="10162">
                  <c:v>3058</c:v>
                </c:pt>
                <c:pt idx="10163">
                  <c:v>3586</c:v>
                </c:pt>
                <c:pt idx="10164">
                  <c:v>3480</c:v>
                </c:pt>
                <c:pt idx="10165">
                  <c:v>3214</c:v>
                </c:pt>
                <c:pt idx="10166">
                  <c:v>27355</c:v>
                </c:pt>
                <c:pt idx="10167">
                  <c:v>23075</c:v>
                </c:pt>
                <c:pt idx="10168">
                  <c:v>27235</c:v>
                </c:pt>
                <c:pt idx="10169">
                  <c:v>24800</c:v>
                </c:pt>
                <c:pt idx="10170">
                  <c:v>21865</c:v>
                </c:pt>
                <c:pt idx="10171">
                  <c:v>35725</c:v>
                </c:pt>
                <c:pt idx="10172">
                  <c:v>20965</c:v>
                </c:pt>
                <c:pt idx="10173">
                  <c:v>23625</c:v>
                </c:pt>
                <c:pt idx="10174">
                  <c:v>37615</c:v>
                </c:pt>
                <c:pt idx="10175">
                  <c:v>25060</c:v>
                </c:pt>
                <c:pt idx="10176">
                  <c:v>23960</c:v>
                </c:pt>
                <c:pt idx="10177">
                  <c:v>26355</c:v>
                </c:pt>
                <c:pt idx="10178">
                  <c:v>36705</c:v>
                </c:pt>
                <c:pt idx="10179">
                  <c:v>36635</c:v>
                </c:pt>
                <c:pt idx="10180">
                  <c:v>28235</c:v>
                </c:pt>
                <c:pt idx="10181">
                  <c:v>28735</c:v>
                </c:pt>
                <c:pt idx="10182">
                  <c:v>22525</c:v>
                </c:pt>
                <c:pt idx="10183">
                  <c:v>25560</c:v>
                </c:pt>
                <c:pt idx="10184">
                  <c:v>25700</c:v>
                </c:pt>
                <c:pt idx="10185">
                  <c:v>25185</c:v>
                </c:pt>
                <c:pt idx="10186">
                  <c:v>29275</c:v>
                </c:pt>
                <c:pt idx="10187">
                  <c:v>23660</c:v>
                </c:pt>
                <c:pt idx="10188">
                  <c:v>34700</c:v>
                </c:pt>
                <c:pt idx="10189">
                  <c:v>31420</c:v>
                </c:pt>
                <c:pt idx="10190">
                  <c:v>34090</c:v>
                </c:pt>
                <c:pt idx="10191">
                  <c:v>30025</c:v>
                </c:pt>
                <c:pt idx="10192">
                  <c:v>33310</c:v>
                </c:pt>
                <c:pt idx="10193">
                  <c:v>26635</c:v>
                </c:pt>
                <c:pt idx="10194">
                  <c:v>31680</c:v>
                </c:pt>
                <c:pt idx="10195">
                  <c:v>32460</c:v>
                </c:pt>
                <c:pt idx="10196">
                  <c:v>34090</c:v>
                </c:pt>
                <c:pt idx="10197">
                  <c:v>27355</c:v>
                </c:pt>
                <c:pt idx="10198">
                  <c:v>33310</c:v>
                </c:pt>
                <c:pt idx="10199">
                  <c:v>35105</c:v>
                </c:pt>
                <c:pt idx="10200">
                  <c:v>31920</c:v>
                </c:pt>
                <c:pt idx="10201">
                  <c:v>38180</c:v>
                </c:pt>
                <c:pt idx="10202">
                  <c:v>28345</c:v>
                </c:pt>
                <c:pt idx="10203">
                  <c:v>31125</c:v>
                </c:pt>
                <c:pt idx="10204">
                  <c:v>26735</c:v>
                </c:pt>
                <c:pt idx="10205">
                  <c:v>31625</c:v>
                </c:pt>
                <c:pt idx="10206">
                  <c:v>28820</c:v>
                </c:pt>
                <c:pt idx="10207">
                  <c:v>32460</c:v>
                </c:pt>
                <c:pt idx="10208">
                  <c:v>28845</c:v>
                </c:pt>
                <c:pt idx="10209">
                  <c:v>30530</c:v>
                </c:pt>
                <c:pt idx="10210">
                  <c:v>31125</c:v>
                </c:pt>
                <c:pt idx="10211">
                  <c:v>25745</c:v>
                </c:pt>
                <c:pt idx="10212">
                  <c:v>24490</c:v>
                </c:pt>
                <c:pt idx="10213">
                  <c:v>34700</c:v>
                </c:pt>
                <c:pt idx="10214">
                  <c:v>35315</c:v>
                </c:pt>
                <c:pt idx="10215">
                  <c:v>33075</c:v>
                </c:pt>
                <c:pt idx="10216">
                  <c:v>40760</c:v>
                </c:pt>
                <c:pt idx="10217">
                  <c:v>25645</c:v>
                </c:pt>
                <c:pt idx="10218">
                  <c:v>35720</c:v>
                </c:pt>
                <c:pt idx="10219">
                  <c:v>33770</c:v>
                </c:pt>
                <c:pt idx="10220">
                  <c:v>32765</c:v>
                </c:pt>
                <c:pt idx="10221">
                  <c:v>34705</c:v>
                </c:pt>
                <c:pt idx="10222">
                  <c:v>27095</c:v>
                </c:pt>
                <c:pt idx="10223">
                  <c:v>35315</c:v>
                </c:pt>
                <c:pt idx="10224">
                  <c:v>42760</c:v>
                </c:pt>
                <c:pt idx="10225">
                  <c:v>34705</c:v>
                </c:pt>
                <c:pt idx="10226">
                  <c:v>24950</c:v>
                </c:pt>
                <c:pt idx="10227">
                  <c:v>29690</c:v>
                </c:pt>
                <c:pt idx="10228">
                  <c:v>25730</c:v>
                </c:pt>
                <c:pt idx="10229">
                  <c:v>33075</c:v>
                </c:pt>
                <c:pt idx="10230">
                  <c:v>26205</c:v>
                </c:pt>
                <c:pt idx="10231">
                  <c:v>31740</c:v>
                </c:pt>
                <c:pt idx="10232">
                  <c:v>29735</c:v>
                </c:pt>
                <c:pt idx="10233">
                  <c:v>29280</c:v>
                </c:pt>
                <c:pt idx="10234">
                  <c:v>33770</c:v>
                </c:pt>
                <c:pt idx="10235">
                  <c:v>30485</c:v>
                </c:pt>
                <c:pt idx="10236">
                  <c:v>28700</c:v>
                </c:pt>
                <c:pt idx="10237">
                  <c:v>24120</c:v>
                </c:pt>
                <c:pt idx="10238">
                  <c:v>32390</c:v>
                </c:pt>
                <c:pt idx="10239">
                  <c:v>27195</c:v>
                </c:pt>
                <c:pt idx="10240">
                  <c:v>33265</c:v>
                </c:pt>
                <c:pt idx="10241">
                  <c:v>31740</c:v>
                </c:pt>
                <c:pt idx="10242">
                  <c:v>38795</c:v>
                </c:pt>
                <c:pt idx="10243">
                  <c:v>31875</c:v>
                </c:pt>
                <c:pt idx="10244">
                  <c:v>32240</c:v>
                </c:pt>
                <c:pt idx="10245">
                  <c:v>30190</c:v>
                </c:pt>
                <c:pt idx="10246">
                  <c:v>51145</c:v>
                </c:pt>
                <c:pt idx="10247">
                  <c:v>53950</c:v>
                </c:pt>
                <c:pt idx="10248">
                  <c:v>54775</c:v>
                </c:pt>
                <c:pt idx="10249">
                  <c:v>51970</c:v>
                </c:pt>
                <c:pt idx="10250">
                  <c:v>56425</c:v>
                </c:pt>
                <c:pt idx="10251">
                  <c:v>53620</c:v>
                </c:pt>
                <c:pt idx="10252">
                  <c:v>3465</c:v>
                </c:pt>
                <c:pt idx="10253">
                  <c:v>3413</c:v>
                </c:pt>
                <c:pt idx="10254">
                  <c:v>54505</c:v>
                </c:pt>
                <c:pt idx="10255">
                  <c:v>61085</c:v>
                </c:pt>
                <c:pt idx="10256">
                  <c:v>49300</c:v>
                </c:pt>
                <c:pt idx="10257">
                  <c:v>46300</c:v>
                </c:pt>
                <c:pt idx="10258">
                  <c:v>51505</c:v>
                </c:pt>
                <c:pt idx="10259">
                  <c:v>64085</c:v>
                </c:pt>
                <c:pt idx="10260">
                  <c:v>64740</c:v>
                </c:pt>
                <c:pt idx="10261">
                  <c:v>47000</c:v>
                </c:pt>
                <c:pt idx="10262">
                  <c:v>55030</c:v>
                </c:pt>
                <c:pt idx="10263">
                  <c:v>52030</c:v>
                </c:pt>
                <c:pt idx="10264">
                  <c:v>50000</c:v>
                </c:pt>
                <c:pt idx="10265">
                  <c:v>61740</c:v>
                </c:pt>
                <c:pt idx="10266">
                  <c:v>50215</c:v>
                </c:pt>
                <c:pt idx="10267">
                  <c:v>55345</c:v>
                </c:pt>
                <c:pt idx="10268">
                  <c:v>47215</c:v>
                </c:pt>
                <c:pt idx="10269">
                  <c:v>62030</c:v>
                </c:pt>
                <c:pt idx="10270">
                  <c:v>52345</c:v>
                </c:pt>
                <c:pt idx="10271">
                  <c:v>65030</c:v>
                </c:pt>
                <c:pt idx="10272">
                  <c:v>31620</c:v>
                </c:pt>
                <c:pt idx="10273">
                  <c:v>28880</c:v>
                </c:pt>
                <c:pt idx="10274">
                  <c:v>29770</c:v>
                </c:pt>
                <c:pt idx="10275">
                  <c:v>27030</c:v>
                </c:pt>
                <c:pt idx="10276">
                  <c:v>32600</c:v>
                </c:pt>
                <c:pt idx="10277">
                  <c:v>30750</c:v>
                </c:pt>
                <c:pt idx="10278">
                  <c:v>32325</c:v>
                </c:pt>
                <c:pt idx="10279">
                  <c:v>33180</c:v>
                </c:pt>
                <c:pt idx="10280">
                  <c:v>34175</c:v>
                </c:pt>
                <c:pt idx="10281">
                  <c:v>31330</c:v>
                </c:pt>
                <c:pt idx="10282">
                  <c:v>30120</c:v>
                </c:pt>
                <c:pt idx="10283">
                  <c:v>28270</c:v>
                </c:pt>
                <c:pt idx="10284">
                  <c:v>29485</c:v>
                </c:pt>
                <c:pt idx="10285">
                  <c:v>27055</c:v>
                </c:pt>
                <c:pt idx="10286">
                  <c:v>40220</c:v>
                </c:pt>
                <c:pt idx="10287">
                  <c:v>31335</c:v>
                </c:pt>
                <c:pt idx="10288">
                  <c:v>36255</c:v>
                </c:pt>
                <c:pt idx="10289">
                  <c:v>34405</c:v>
                </c:pt>
                <c:pt idx="10290">
                  <c:v>29540</c:v>
                </c:pt>
                <c:pt idx="10291">
                  <c:v>34460</c:v>
                </c:pt>
                <c:pt idx="10292">
                  <c:v>27110</c:v>
                </c:pt>
                <c:pt idx="10293">
                  <c:v>31390</c:v>
                </c:pt>
                <c:pt idx="10294">
                  <c:v>40275</c:v>
                </c:pt>
                <c:pt idx="10295">
                  <c:v>36310</c:v>
                </c:pt>
                <c:pt idx="10296">
                  <c:v>36855</c:v>
                </c:pt>
                <c:pt idx="10297">
                  <c:v>29775</c:v>
                </c:pt>
                <c:pt idx="10298">
                  <c:v>42520</c:v>
                </c:pt>
                <c:pt idx="10299">
                  <c:v>31625</c:v>
                </c:pt>
                <c:pt idx="10300">
                  <c:v>38705</c:v>
                </c:pt>
                <c:pt idx="10301">
                  <c:v>27345</c:v>
                </c:pt>
                <c:pt idx="10302">
                  <c:v>2000</c:v>
                </c:pt>
                <c:pt idx="10303">
                  <c:v>2000</c:v>
                </c:pt>
                <c:pt idx="10304">
                  <c:v>2000</c:v>
                </c:pt>
                <c:pt idx="10305">
                  <c:v>21400</c:v>
                </c:pt>
                <c:pt idx="10306">
                  <c:v>21440</c:v>
                </c:pt>
                <c:pt idx="10307">
                  <c:v>22440</c:v>
                </c:pt>
                <c:pt idx="10308">
                  <c:v>22400</c:v>
                </c:pt>
                <c:pt idx="10309">
                  <c:v>20210</c:v>
                </c:pt>
                <c:pt idx="10310">
                  <c:v>19210</c:v>
                </c:pt>
                <c:pt idx="10311">
                  <c:v>19210</c:v>
                </c:pt>
                <c:pt idx="10312">
                  <c:v>20360</c:v>
                </c:pt>
                <c:pt idx="10313">
                  <c:v>24340</c:v>
                </c:pt>
                <c:pt idx="10314">
                  <c:v>23190</c:v>
                </c:pt>
                <c:pt idx="10315">
                  <c:v>19385</c:v>
                </c:pt>
                <c:pt idx="10316">
                  <c:v>23190</c:v>
                </c:pt>
                <c:pt idx="10317">
                  <c:v>24340</c:v>
                </c:pt>
                <c:pt idx="10318">
                  <c:v>20535</c:v>
                </c:pt>
                <c:pt idx="10319">
                  <c:v>2000</c:v>
                </c:pt>
                <c:pt idx="10320">
                  <c:v>2000</c:v>
                </c:pt>
                <c:pt idx="10321">
                  <c:v>2000</c:v>
                </c:pt>
                <c:pt idx="10322">
                  <c:v>2000</c:v>
                </c:pt>
                <c:pt idx="10323">
                  <c:v>2000</c:v>
                </c:pt>
                <c:pt idx="10324">
                  <c:v>2000</c:v>
                </c:pt>
                <c:pt idx="10325">
                  <c:v>2000</c:v>
                </c:pt>
                <c:pt idx="10326">
                  <c:v>2000</c:v>
                </c:pt>
                <c:pt idx="10327">
                  <c:v>2000</c:v>
                </c:pt>
                <c:pt idx="10328">
                  <c:v>2000</c:v>
                </c:pt>
                <c:pt idx="10329">
                  <c:v>2000</c:v>
                </c:pt>
                <c:pt idx="10330">
                  <c:v>2000</c:v>
                </c:pt>
                <c:pt idx="10331">
                  <c:v>2000</c:v>
                </c:pt>
                <c:pt idx="10332">
                  <c:v>2000</c:v>
                </c:pt>
                <c:pt idx="10333">
                  <c:v>2012</c:v>
                </c:pt>
                <c:pt idx="10334">
                  <c:v>2041</c:v>
                </c:pt>
                <c:pt idx="10335">
                  <c:v>2000</c:v>
                </c:pt>
                <c:pt idx="10336">
                  <c:v>2148</c:v>
                </c:pt>
                <c:pt idx="10337">
                  <c:v>24070</c:v>
                </c:pt>
                <c:pt idx="10338">
                  <c:v>37240</c:v>
                </c:pt>
                <c:pt idx="10339">
                  <c:v>33065</c:v>
                </c:pt>
                <c:pt idx="10340">
                  <c:v>29820</c:v>
                </c:pt>
                <c:pt idx="10341">
                  <c:v>28310</c:v>
                </c:pt>
                <c:pt idx="10342">
                  <c:v>26560</c:v>
                </c:pt>
                <c:pt idx="10343">
                  <c:v>34815</c:v>
                </c:pt>
                <c:pt idx="10344">
                  <c:v>35490</c:v>
                </c:pt>
                <c:pt idx="10345">
                  <c:v>29810</c:v>
                </c:pt>
                <c:pt idx="10346">
                  <c:v>28060</c:v>
                </c:pt>
                <c:pt idx="10347">
                  <c:v>31570</c:v>
                </c:pt>
                <c:pt idx="10348">
                  <c:v>28300</c:v>
                </c:pt>
                <c:pt idx="10349">
                  <c:v>33975</c:v>
                </c:pt>
                <c:pt idx="10350">
                  <c:v>23975</c:v>
                </c:pt>
                <c:pt idx="10351">
                  <c:v>28550</c:v>
                </c:pt>
                <c:pt idx="10352">
                  <c:v>30620</c:v>
                </c:pt>
                <c:pt idx="10353">
                  <c:v>35725</c:v>
                </c:pt>
                <c:pt idx="10354">
                  <c:v>26800</c:v>
                </c:pt>
                <c:pt idx="10355">
                  <c:v>32370</c:v>
                </c:pt>
                <c:pt idx="10356">
                  <c:v>30050</c:v>
                </c:pt>
                <c:pt idx="10357">
                  <c:v>29050</c:v>
                </c:pt>
                <c:pt idx="10358">
                  <c:v>28800</c:v>
                </c:pt>
                <c:pt idx="10359">
                  <c:v>36025</c:v>
                </c:pt>
                <c:pt idx="10360">
                  <c:v>34275</c:v>
                </c:pt>
                <c:pt idx="10361">
                  <c:v>27300</c:v>
                </c:pt>
                <c:pt idx="10362">
                  <c:v>30550</c:v>
                </c:pt>
                <c:pt idx="10363">
                  <c:v>30920</c:v>
                </c:pt>
                <c:pt idx="10364">
                  <c:v>24070</c:v>
                </c:pt>
                <c:pt idx="10365">
                  <c:v>32670</c:v>
                </c:pt>
                <c:pt idx="10366">
                  <c:v>30990</c:v>
                </c:pt>
                <c:pt idx="10367">
                  <c:v>31170</c:v>
                </c:pt>
                <c:pt idx="10368">
                  <c:v>28110</c:v>
                </c:pt>
                <c:pt idx="10369">
                  <c:v>33855</c:v>
                </c:pt>
                <c:pt idx="10370">
                  <c:v>33250</c:v>
                </c:pt>
                <c:pt idx="10371">
                  <c:v>27250</c:v>
                </c:pt>
                <c:pt idx="10372">
                  <c:v>29750</c:v>
                </c:pt>
                <c:pt idx="10373">
                  <c:v>30250</c:v>
                </c:pt>
                <c:pt idx="10374">
                  <c:v>30780</c:v>
                </c:pt>
                <c:pt idx="10375">
                  <c:v>28000</c:v>
                </c:pt>
                <c:pt idx="10376">
                  <c:v>26660</c:v>
                </c:pt>
                <c:pt idx="10377">
                  <c:v>40355</c:v>
                </c:pt>
                <c:pt idx="10378">
                  <c:v>36815</c:v>
                </c:pt>
                <c:pt idx="10379">
                  <c:v>37855</c:v>
                </c:pt>
                <c:pt idx="10380">
                  <c:v>39310</c:v>
                </c:pt>
                <c:pt idx="10381">
                  <c:v>37435</c:v>
                </c:pt>
                <c:pt idx="10382">
                  <c:v>38480</c:v>
                </c:pt>
                <c:pt idx="10383">
                  <c:v>38355</c:v>
                </c:pt>
                <c:pt idx="10384">
                  <c:v>39415</c:v>
                </c:pt>
                <c:pt idx="10385">
                  <c:v>17095</c:v>
                </c:pt>
                <c:pt idx="10386">
                  <c:v>18595</c:v>
                </c:pt>
                <c:pt idx="10387">
                  <c:v>20595</c:v>
                </c:pt>
                <c:pt idx="10388">
                  <c:v>16095</c:v>
                </c:pt>
                <c:pt idx="10389">
                  <c:v>21595</c:v>
                </c:pt>
                <c:pt idx="10390">
                  <c:v>19595</c:v>
                </c:pt>
                <c:pt idx="10391">
                  <c:v>21195</c:v>
                </c:pt>
                <c:pt idx="10392">
                  <c:v>22095</c:v>
                </c:pt>
                <c:pt idx="10393">
                  <c:v>19395</c:v>
                </c:pt>
                <c:pt idx="10394">
                  <c:v>17795</c:v>
                </c:pt>
                <c:pt idx="10395">
                  <c:v>21695</c:v>
                </c:pt>
                <c:pt idx="10396">
                  <c:v>22795</c:v>
                </c:pt>
                <c:pt idx="10397">
                  <c:v>16695</c:v>
                </c:pt>
                <c:pt idx="10398">
                  <c:v>20495</c:v>
                </c:pt>
                <c:pt idx="10399">
                  <c:v>18370</c:v>
                </c:pt>
                <c:pt idx="10400">
                  <c:v>21270</c:v>
                </c:pt>
                <c:pt idx="10401">
                  <c:v>22620</c:v>
                </c:pt>
                <c:pt idx="10402">
                  <c:v>20170</c:v>
                </c:pt>
                <c:pt idx="10403">
                  <c:v>17270</c:v>
                </c:pt>
                <c:pt idx="10404">
                  <c:v>22770</c:v>
                </c:pt>
                <c:pt idx="10405">
                  <c:v>30225</c:v>
                </c:pt>
                <c:pt idx="10406">
                  <c:v>28230</c:v>
                </c:pt>
                <c:pt idx="10407">
                  <c:v>33235</c:v>
                </c:pt>
                <c:pt idx="10408">
                  <c:v>37650</c:v>
                </c:pt>
                <c:pt idx="10409">
                  <c:v>39625</c:v>
                </c:pt>
                <c:pt idx="10410">
                  <c:v>26255</c:v>
                </c:pt>
                <c:pt idx="10411">
                  <c:v>35565</c:v>
                </c:pt>
                <c:pt idx="10412">
                  <c:v>33590</c:v>
                </c:pt>
                <c:pt idx="10413">
                  <c:v>31260</c:v>
                </c:pt>
                <c:pt idx="10414">
                  <c:v>28250</c:v>
                </c:pt>
                <c:pt idx="10415">
                  <c:v>24890</c:v>
                </c:pt>
                <c:pt idx="10416">
                  <c:v>36420</c:v>
                </c:pt>
                <c:pt idx="10417">
                  <c:v>33365</c:v>
                </c:pt>
                <c:pt idx="10418">
                  <c:v>28700</c:v>
                </c:pt>
                <c:pt idx="10419">
                  <c:v>26865</c:v>
                </c:pt>
                <c:pt idx="10420">
                  <c:v>31390</c:v>
                </c:pt>
                <c:pt idx="10421">
                  <c:v>34445</c:v>
                </c:pt>
                <c:pt idx="10422">
                  <c:v>30675</c:v>
                </c:pt>
                <c:pt idx="10423">
                  <c:v>30095</c:v>
                </c:pt>
                <c:pt idx="10424">
                  <c:v>32070</c:v>
                </c:pt>
                <c:pt idx="10425">
                  <c:v>26970</c:v>
                </c:pt>
                <c:pt idx="10426">
                  <c:v>34580</c:v>
                </c:pt>
                <c:pt idx="10427">
                  <c:v>24995</c:v>
                </c:pt>
                <c:pt idx="10428">
                  <c:v>36475</c:v>
                </c:pt>
                <c:pt idx="10429">
                  <c:v>34500</c:v>
                </c:pt>
                <c:pt idx="10430">
                  <c:v>32605</c:v>
                </c:pt>
                <c:pt idx="10431">
                  <c:v>39780</c:v>
                </c:pt>
                <c:pt idx="10432">
                  <c:v>34440</c:v>
                </c:pt>
                <c:pt idx="10433">
                  <c:v>37580</c:v>
                </c:pt>
                <c:pt idx="10434">
                  <c:v>31910</c:v>
                </c:pt>
                <c:pt idx="10435">
                  <c:v>34760</c:v>
                </c:pt>
                <c:pt idx="10436">
                  <c:v>29360</c:v>
                </c:pt>
                <c:pt idx="10437">
                  <c:v>33990</c:v>
                </c:pt>
                <c:pt idx="10438">
                  <c:v>37320</c:v>
                </c:pt>
                <c:pt idx="10439">
                  <c:v>43280</c:v>
                </c:pt>
                <c:pt idx="10440">
                  <c:v>34640</c:v>
                </c:pt>
                <c:pt idx="10441">
                  <c:v>40580</c:v>
                </c:pt>
                <c:pt idx="10442">
                  <c:v>32210</c:v>
                </c:pt>
                <c:pt idx="10443">
                  <c:v>31790</c:v>
                </c:pt>
                <c:pt idx="10444">
                  <c:v>36840</c:v>
                </c:pt>
                <c:pt idx="10445">
                  <c:v>41160</c:v>
                </c:pt>
                <c:pt idx="10446">
                  <c:v>32490</c:v>
                </c:pt>
                <c:pt idx="10447">
                  <c:v>32060</c:v>
                </c:pt>
                <c:pt idx="10448">
                  <c:v>34910</c:v>
                </c:pt>
                <c:pt idx="10449">
                  <c:v>31940</c:v>
                </c:pt>
                <c:pt idx="10450">
                  <c:v>38170</c:v>
                </c:pt>
                <c:pt idx="10451">
                  <c:v>34140</c:v>
                </c:pt>
                <c:pt idx="10452">
                  <c:v>34790</c:v>
                </c:pt>
                <c:pt idx="10453">
                  <c:v>40370</c:v>
                </c:pt>
                <c:pt idx="10454">
                  <c:v>43860</c:v>
                </c:pt>
                <c:pt idx="10455">
                  <c:v>29640</c:v>
                </c:pt>
                <c:pt idx="10456">
                  <c:v>36990</c:v>
                </c:pt>
                <c:pt idx="10457">
                  <c:v>37670</c:v>
                </c:pt>
                <c:pt idx="10458">
                  <c:v>40700</c:v>
                </c:pt>
                <c:pt idx="10459">
                  <c:v>37810</c:v>
                </c:pt>
                <c:pt idx="10460">
                  <c:v>45020</c:v>
                </c:pt>
                <c:pt idx="10461">
                  <c:v>49460</c:v>
                </c:pt>
                <c:pt idx="10462">
                  <c:v>55400</c:v>
                </c:pt>
                <c:pt idx="10463">
                  <c:v>46380</c:v>
                </c:pt>
                <c:pt idx="10464">
                  <c:v>52310</c:v>
                </c:pt>
                <c:pt idx="10465">
                  <c:v>34780</c:v>
                </c:pt>
                <c:pt idx="10466">
                  <c:v>42985</c:v>
                </c:pt>
                <c:pt idx="10467">
                  <c:v>41635</c:v>
                </c:pt>
                <c:pt idx="10468">
                  <c:v>39255</c:v>
                </c:pt>
                <c:pt idx="10469">
                  <c:v>45185</c:v>
                </c:pt>
                <c:pt idx="10470">
                  <c:v>35705</c:v>
                </c:pt>
                <c:pt idx="10471">
                  <c:v>42985</c:v>
                </c:pt>
                <c:pt idx="10472">
                  <c:v>39435</c:v>
                </c:pt>
                <c:pt idx="10473">
                  <c:v>39635</c:v>
                </c:pt>
                <c:pt idx="10474">
                  <c:v>45385</c:v>
                </c:pt>
                <c:pt idx="10475">
                  <c:v>39455</c:v>
                </c:pt>
                <c:pt idx="10476">
                  <c:v>43185</c:v>
                </c:pt>
                <c:pt idx="10477">
                  <c:v>41835</c:v>
                </c:pt>
                <c:pt idx="10478">
                  <c:v>43185</c:v>
                </c:pt>
                <c:pt idx="10479">
                  <c:v>35905</c:v>
                </c:pt>
                <c:pt idx="10480">
                  <c:v>37405</c:v>
                </c:pt>
                <c:pt idx="10481">
                  <c:v>37530</c:v>
                </c:pt>
                <c:pt idx="10482">
                  <c:v>36030</c:v>
                </c:pt>
                <c:pt idx="10483">
                  <c:v>43310</c:v>
                </c:pt>
                <c:pt idx="10484">
                  <c:v>39580</c:v>
                </c:pt>
                <c:pt idx="10485">
                  <c:v>39760</c:v>
                </c:pt>
                <c:pt idx="10486">
                  <c:v>45510</c:v>
                </c:pt>
                <c:pt idx="10487">
                  <c:v>43310</c:v>
                </c:pt>
                <c:pt idx="10488">
                  <c:v>41960</c:v>
                </c:pt>
                <c:pt idx="10489">
                  <c:v>41575</c:v>
                </c:pt>
                <c:pt idx="10490">
                  <c:v>35500</c:v>
                </c:pt>
                <c:pt idx="10491">
                  <c:v>42600</c:v>
                </c:pt>
                <c:pt idx="10492">
                  <c:v>39375</c:v>
                </c:pt>
                <c:pt idx="10493">
                  <c:v>44800</c:v>
                </c:pt>
                <c:pt idx="10494">
                  <c:v>31445</c:v>
                </c:pt>
                <c:pt idx="10495">
                  <c:v>35320</c:v>
                </c:pt>
                <c:pt idx="10496">
                  <c:v>41575</c:v>
                </c:pt>
                <c:pt idx="10497">
                  <c:v>35320</c:v>
                </c:pt>
                <c:pt idx="10498">
                  <c:v>42600</c:v>
                </c:pt>
                <c:pt idx="10499">
                  <c:v>35750</c:v>
                </c:pt>
                <c:pt idx="10500">
                  <c:v>44800</c:v>
                </c:pt>
                <c:pt idx="10501">
                  <c:v>39375</c:v>
                </c:pt>
                <c:pt idx="10502">
                  <c:v>31695</c:v>
                </c:pt>
                <c:pt idx="10503">
                  <c:v>42600</c:v>
                </c:pt>
                <c:pt idx="10504">
                  <c:v>35950</c:v>
                </c:pt>
                <c:pt idx="10505">
                  <c:v>44800</c:v>
                </c:pt>
                <c:pt idx="10506">
                  <c:v>31900</c:v>
                </c:pt>
                <c:pt idx="10507">
                  <c:v>41600</c:v>
                </c:pt>
                <c:pt idx="10508">
                  <c:v>39400</c:v>
                </c:pt>
                <c:pt idx="10509">
                  <c:v>35350</c:v>
                </c:pt>
                <c:pt idx="10510">
                  <c:v>2000</c:v>
                </c:pt>
                <c:pt idx="10511">
                  <c:v>2000</c:v>
                </c:pt>
                <c:pt idx="10512">
                  <c:v>2000</c:v>
                </c:pt>
                <c:pt idx="10513">
                  <c:v>2000</c:v>
                </c:pt>
                <c:pt idx="10514">
                  <c:v>2000</c:v>
                </c:pt>
                <c:pt idx="10515">
                  <c:v>2000</c:v>
                </c:pt>
                <c:pt idx="10516">
                  <c:v>23965</c:v>
                </c:pt>
                <c:pt idx="10517">
                  <c:v>22455</c:v>
                </c:pt>
                <c:pt idx="10518">
                  <c:v>29745</c:v>
                </c:pt>
                <c:pt idx="10519">
                  <c:v>25145</c:v>
                </c:pt>
                <c:pt idx="10520">
                  <c:v>23520</c:v>
                </c:pt>
                <c:pt idx="10521">
                  <c:v>28120</c:v>
                </c:pt>
                <c:pt idx="10522">
                  <c:v>24820</c:v>
                </c:pt>
                <c:pt idx="10523">
                  <c:v>26815</c:v>
                </c:pt>
                <c:pt idx="10524">
                  <c:v>31415</c:v>
                </c:pt>
                <c:pt idx="10525">
                  <c:v>29420</c:v>
                </c:pt>
                <c:pt idx="10526">
                  <c:v>48390</c:v>
                </c:pt>
                <c:pt idx="10527">
                  <c:v>39300</c:v>
                </c:pt>
                <c:pt idx="10528">
                  <c:v>68340</c:v>
                </c:pt>
                <c:pt idx="10529">
                  <c:v>42800</c:v>
                </c:pt>
                <c:pt idx="10530">
                  <c:v>39300</c:v>
                </c:pt>
                <c:pt idx="10531">
                  <c:v>48900</c:v>
                </c:pt>
                <c:pt idx="10532">
                  <c:v>62200</c:v>
                </c:pt>
                <c:pt idx="10533">
                  <c:v>56670</c:v>
                </c:pt>
                <c:pt idx="10534">
                  <c:v>53170</c:v>
                </c:pt>
                <c:pt idx="10535">
                  <c:v>48745</c:v>
                </c:pt>
                <c:pt idx="10536">
                  <c:v>44705</c:v>
                </c:pt>
                <c:pt idx="10537">
                  <c:v>58700</c:v>
                </c:pt>
                <c:pt idx="10538">
                  <c:v>66995</c:v>
                </c:pt>
                <c:pt idx="10539">
                  <c:v>52245</c:v>
                </c:pt>
                <c:pt idx="10540">
                  <c:v>51450</c:v>
                </c:pt>
                <c:pt idx="10541">
                  <c:v>46745</c:v>
                </c:pt>
                <c:pt idx="10542">
                  <c:v>54950</c:v>
                </c:pt>
                <c:pt idx="10543">
                  <c:v>42705</c:v>
                </c:pt>
                <c:pt idx="10544">
                  <c:v>63245</c:v>
                </c:pt>
                <c:pt idx="10545">
                  <c:v>59745</c:v>
                </c:pt>
                <c:pt idx="10546">
                  <c:v>50245</c:v>
                </c:pt>
                <c:pt idx="10547">
                  <c:v>49495</c:v>
                </c:pt>
                <c:pt idx="10548">
                  <c:v>52795</c:v>
                </c:pt>
                <c:pt idx="10549">
                  <c:v>60195</c:v>
                </c:pt>
                <c:pt idx="10550">
                  <c:v>32995</c:v>
                </c:pt>
                <c:pt idx="10551">
                  <c:v>30765</c:v>
                </c:pt>
                <c:pt idx="10552">
                  <c:v>41995</c:v>
                </c:pt>
                <c:pt idx="10553">
                  <c:v>34465</c:v>
                </c:pt>
                <c:pt idx="10554">
                  <c:v>29995</c:v>
                </c:pt>
                <c:pt idx="10555">
                  <c:v>37945</c:v>
                </c:pt>
                <c:pt idx="10556">
                  <c:v>35315</c:v>
                </c:pt>
                <c:pt idx="10557">
                  <c:v>33695</c:v>
                </c:pt>
                <c:pt idx="10558">
                  <c:v>40295</c:v>
                </c:pt>
                <c:pt idx="10559">
                  <c:v>31465</c:v>
                </c:pt>
                <c:pt idx="10560">
                  <c:v>35845</c:v>
                </c:pt>
                <c:pt idx="10561">
                  <c:v>34145</c:v>
                </c:pt>
                <c:pt idx="10562">
                  <c:v>40645</c:v>
                </c:pt>
                <c:pt idx="10563">
                  <c:v>29995</c:v>
                </c:pt>
                <c:pt idx="10564">
                  <c:v>38445</c:v>
                </c:pt>
                <c:pt idx="10565">
                  <c:v>37345</c:v>
                </c:pt>
                <c:pt idx="10566">
                  <c:v>31875</c:v>
                </c:pt>
                <c:pt idx="10567">
                  <c:v>52055</c:v>
                </c:pt>
                <c:pt idx="10568">
                  <c:v>46385</c:v>
                </c:pt>
                <c:pt idx="10569">
                  <c:v>52595</c:v>
                </c:pt>
                <c:pt idx="10570">
                  <c:v>46925</c:v>
                </c:pt>
                <c:pt idx="10571">
                  <c:v>47225</c:v>
                </c:pt>
                <c:pt idx="10572">
                  <c:v>47000</c:v>
                </c:pt>
                <c:pt idx="10573">
                  <c:v>52895</c:v>
                </c:pt>
                <c:pt idx="10574">
                  <c:v>52670</c:v>
                </c:pt>
                <c:pt idx="10575">
                  <c:v>19060</c:v>
                </c:pt>
                <c:pt idx="10576">
                  <c:v>16790</c:v>
                </c:pt>
                <c:pt idx="10577">
                  <c:v>17890</c:v>
                </c:pt>
                <c:pt idx="10578">
                  <c:v>21510</c:v>
                </c:pt>
                <c:pt idx="10579">
                  <c:v>17200</c:v>
                </c:pt>
                <c:pt idx="10580">
                  <c:v>21935</c:v>
                </c:pt>
                <c:pt idx="10581">
                  <c:v>16100</c:v>
                </c:pt>
                <c:pt idx="10582">
                  <c:v>20835</c:v>
                </c:pt>
                <c:pt idx="10583">
                  <c:v>22530</c:v>
                </c:pt>
                <c:pt idx="10584">
                  <c:v>21430</c:v>
                </c:pt>
                <c:pt idx="10585">
                  <c:v>17730</c:v>
                </c:pt>
                <c:pt idx="10586">
                  <c:v>16630</c:v>
                </c:pt>
                <c:pt idx="10587">
                  <c:v>17330</c:v>
                </c:pt>
                <c:pt idx="10588">
                  <c:v>18430</c:v>
                </c:pt>
                <c:pt idx="10589">
                  <c:v>22130</c:v>
                </c:pt>
                <c:pt idx="10590">
                  <c:v>19580</c:v>
                </c:pt>
                <c:pt idx="10591">
                  <c:v>22315</c:v>
                </c:pt>
                <c:pt idx="10592">
                  <c:v>22715</c:v>
                </c:pt>
                <c:pt idx="10593">
                  <c:v>21615</c:v>
                </c:pt>
                <c:pt idx="10594">
                  <c:v>19865</c:v>
                </c:pt>
                <c:pt idx="10595">
                  <c:v>20965</c:v>
                </c:pt>
                <c:pt idx="10596">
                  <c:v>32320</c:v>
                </c:pt>
                <c:pt idx="10597">
                  <c:v>34220</c:v>
                </c:pt>
                <c:pt idx="10598">
                  <c:v>30070</c:v>
                </c:pt>
                <c:pt idx="10599">
                  <c:v>31970</c:v>
                </c:pt>
                <c:pt idx="10600">
                  <c:v>32515</c:v>
                </c:pt>
                <c:pt idx="10601">
                  <c:v>30265</c:v>
                </c:pt>
                <c:pt idx="10602">
                  <c:v>30335</c:v>
                </c:pt>
                <c:pt idx="10603">
                  <c:v>28085</c:v>
                </c:pt>
                <c:pt idx="10604">
                  <c:v>27980</c:v>
                </c:pt>
                <c:pt idx="10605">
                  <c:v>30230</c:v>
                </c:pt>
                <c:pt idx="10606">
                  <c:v>28130</c:v>
                </c:pt>
                <c:pt idx="10607">
                  <c:v>25880</c:v>
                </c:pt>
                <c:pt idx="10608">
                  <c:v>25045</c:v>
                </c:pt>
                <c:pt idx="10609">
                  <c:v>34885</c:v>
                </c:pt>
                <c:pt idx="10610">
                  <c:v>33620</c:v>
                </c:pt>
                <c:pt idx="10611">
                  <c:v>27340</c:v>
                </c:pt>
                <c:pt idx="10612">
                  <c:v>37125</c:v>
                </c:pt>
                <c:pt idx="10613">
                  <c:v>31320</c:v>
                </c:pt>
                <c:pt idx="10614">
                  <c:v>27970</c:v>
                </c:pt>
                <c:pt idx="10615">
                  <c:v>30210</c:v>
                </c:pt>
                <c:pt idx="10616">
                  <c:v>26390</c:v>
                </c:pt>
                <c:pt idx="10617">
                  <c:v>28525</c:v>
                </c:pt>
                <c:pt idx="10618">
                  <c:v>29880</c:v>
                </c:pt>
                <c:pt idx="10619">
                  <c:v>29535</c:v>
                </c:pt>
                <c:pt idx="10620">
                  <c:v>27745</c:v>
                </c:pt>
                <c:pt idx="10621">
                  <c:v>31910</c:v>
                </c:pt>
                <c:pt idx="10622">
                  <c:v>32155</c:v>
                </c:pt>
                <c:pt idx="10623">
                  <c:v>31810</c:v>
                </c:pt>
                <c:pt idx="10624">
                  <c:v>34290</c:v>
                </c:pt>
                <c:pt idx="10625">
                  <c:v>37725</c:v>
                </c:pt>
                <c:pt idx="10626">
                  <c:v>27400</c:v>
                </c:pt>
                <c:pt idx="10627">
                  <c:v>35590</c:v>
                </c:pt>
                <c:pt idx="10628">
                  <c:v>33945</c:v>
                </c:pt>
                <c:pt idx="10629">
                  <c:v>29780</c:v>
                </c:pt>
                <c:pt idx="10630">
                  <c:v>35770</c:v>
                </c:pt>
                <c:pt idx="10631">
                  <c:v>31330</c:v>
                </c:pt>
                <c:pt idx="10632">
                  <c:v>39330</c:v>
                </c:pt>
                <c:pt idx="10633">
                  <c:v>31275</c:v>
                </c:pt>
                <c:pt idx="10634">
                  <c:v>33595</c:v>
                </c:pt>
                <c:pt idx="10635">
                  <c:v>37195</c:v>
                </c:pt>
                <c:pt idx="10636">
                  <c:v>33445</c:v>
                </c:pt>
                <c:pt idx="10637">
                  <c:v>29155</c:v>
                </c:pt>
                <c:pt idx="10638">
                  <c:v>2000</c:v>
                </c:pt>
                <c:pt idx="10639">
                  <c:v>2000</c:v>
                </c:pt>
                <c:pt idx="10640">
                  <c:v>2000</c:v>
                </c:pt>
                <c:pt idx="10641">
                  <c:v>2000</c:v>
                </c:pt>
                <c:pt idx="10642">
                  <c:v>2000</c:v>
                </c:pt>
                <c:pt idx="10643">
                  <c:v>2038</c:v>
                </c:pt>
                <c:pt idx="10644">
                  <c:v>2104</c:v>
                </c:pt>
                <c:pt idx="10645">
                  <c:v>26710</c:v>
                </c:pt>
                <c:pt idx="10646">
                  <c:v>23330</c:v>
                </c:pt>
                <c:pt idx="10647">
                  <c:v>25185</c:v>
                </c:pt>
                <c:pt idx="10648">
                  <c:v>22330</c:v>
                </c:pt>
                <c:pt idx="10649">
                  <c:v>24710</c:v>
                </c:pt>
                <c:pt idx="10650">
                  <c:v>22330</c:v>
                </c:pt>
                <c:pt idx="10651">
                  <c:v>23855</c:v>
                </c:pt>
                <c:pt idx="10652">
                  <c:v>24855</c:v>
                </c:pt>
                <c:pt idx="10653">
                  <c:v>26710</c:v>
                </c:pt>
                <c:pt idx="10654">
                  <c:v>29185</c:v>
                </c:pt>
                <c:pt idx="10655">
                  <c:v>25185</c:v>
                </c:pt>
                <c:pt idx="10656">
                  <c:v>24855</c:v>
                </c:pt>
                <c:pt idx="10657">
                  <c:v>23330</c:v>
                </c:pt>
                <c:pt idx="10658">
                  <c:v>24710</c:v>
                </c:pt>
                <c:pt idx="10659">
                  <c:v>23855</c:v>
                </c:pt>
                <c:pt idx="10660">
                  <c:v>22675</c:v>
                </c:pt>
                <c:pt idx="10661">
                  <c:v>25300</c:v>
                </c:pt>
                <c:pt idx="10662">
                  <c:v>24825</c:v>
                </c:pt>
                <c:pt idx="10663">
                  <c:v>26825</c:v>
                </c:pt>
                <c:pt idx="10664">
                  <c:v>24825</c:v>
                </c:pt>
                <c:pt idx="10665">
                  <c:v>24200</c:v>
                </c:pt>
                <c:pt idx="10666">
                  <c:v>26825</c:v>
                </c:pt>
                <c:pt idx="10667">
                  <c:v>22675</c:v>
                </c:pt>
                <c:pt idx="10668">
                  <c:v>29300</c:v>
                </c:pt>
                <c:pt idx="10669">
                  <c:v>23675</c:v>
                </c:pt>
                <c:pt idx="10670">
                  <c:v>25300</c:v>
                </c:pt>
                <c:pt idx="10671">
                  <c:v>24200</c:v>
                </c:pt>
                <c:pt idx="10672">
                  <c:v>25200</c:v>
                </c:pt>
                <c:pt idx="10673">
                  <c:v>25200</c:v>
                </c:pt>
                <c:pt idx="10674">
                  <c:v>23675</c:v>
                </c:pt>
                <c:pt idx="10675">
                  <c:v>23900</c:v>
                </c:pt>
                <c:pt idx="10676">
                  <c:v>25585</c:v>
                </c:pt>
                <c:pt idx="10677">
                  <c:v>27590</c:v>
                </c:pt>
                <c:pt idx="10678">
                  <c:v>24425</c:v>
                </c:pt>
                <c:pt idx="10679">
                  <c:v>30215</c:v>
                </c:pt>
                <c:pt idx="10680">
                  <c:v>25585</c:v>
                </c:pt>
                <c:pt idx="10681">
                  <c:v>25425</c:v>
                </c:pt>
                <c:pt idx="10682">
                  <c:v>28215</c:v>
                </c:pt>
                <c:pt idx="10683">
                  <c:v>25590</c:v>
                </c:pt>
                <c:pt idx="10684">
                  <c:v>27590</c:v>
                </c:pt>
                <c:pt idx="10685">
                  <c:v>22900</c:v>
                </c:pt>
                <c:pt idx="10686">
                  <c:v>25425</c:v>
                </c:pt>
                <c:pt idx="10687">
                  <c:v>24425</c:v>
                </c:pt>
                <c:pt idx="10688">
                  <c:v>25590</c:v>
                </c:pt>
                <c:pt idx="10689">
                  <c:v>23900</c:v>
                </c:pt>
                <c:pt idx="10690">
                  <c:v>22900</c:v>
                </c:pt>
                <c:pt idx="10691">
                  <c:v>35430</c:v>
                </c:pt>
                <c:pt idx="10692">
                  <c:v>40830</c:v>
                </c:pt>
                <c:pt idx="10693">
                  <c:v>36070</c:v>
                </c:pt>
                <c:pt idx="10694">
                  <c:v>33920</c:v>
                </c:pt>
                <c:pt idx="10695">
                  <c:v>39080</c:v>
                </c:pt>
                <c:pt idx="10696">
                  <c:v>33770</c:v>
                </c:pt>
                <c:pt idx="10697">
                  <c:v>43795</c:v>
                </c:pt>
                <c:pt idx="10698">
                  <c:v>42295</c:v>
                </c:pt>
                <c:pt idx="10699">
                  <c:v>32270</c:v>
                </c:pt>
                <c:pt idx="10700">
                  <c:v>37420</c:v>
                </c:pt>
                <c:pt idx="10701">
                  <c:v>37580</c:v>
                </c:pt>
                <c:pt idx="10702">
                  <c:v>37570</c:v>
                </c:pt>
                <c:pt idx="10703">
                  <c:v>33930</c:v>
                </c:pt>
                <c:pt idx="10704">
                  <c:v>32420</c:v>
                </c:pt>
                <c:pt idx="10705">
                  <c:v>35920</c:v>
                </c:pt>
                <c:pt idx="10706">
                  <c:v>39330</c:v>
                </c:pt>
                <c:pt idx="10707">
                  <c:v>36825</c:v>
                </c:pt>
                <c:pt idx="10708">
                  <c:v>39580</c:v>
                </c:pt>
                <c:pt idx="10709">
                  <c:v>34635</c:v>
                </c:pt>
                <c:pt idx="10710">
                  <c:v>39735</c:v>
                </c:pt>
                <c:pt idx="10711">
                  <c:v>36975</c:v>
                </c:pt>
                <c:pt idx="10712">
                  <c:v>34470</c:v>
                </c:pt>
                <c:pt idx="10713">
                  <c:v>41030</c:v>
                </c:pt>
                <c:pt idx="10714">
                  <c:v>34620</c:v>
                </c:pt>
                <c:pt idx="10715">
                  <c:v>38270</c:v>
                </c:pt>
                <c:pt idx="10716">
                  <c:v>33325</c:v>
                </c:pt>
                <c:pt idx="10717">
                  <c:v>38285</c:v>
                </c:pt>
                <c:pt idx="10718">
                  <c:v>33175</c:v>
                </c:pt>
                <c:pt idx="10719">
                  <c:v>43995</c:v>
                </c:pt>
                <c:pt idx="10720">
                  <c:v>35930</c:v>
                </c:pt>
                <c:pt idx="10721">
                  <c:v>38120</c:v>
                </c:pt>
                <c:pt idx="10722">
                  <c:v>42700</c:v>
                </c:pt>
                <c:pt idx="10723">
                  <c:v>34515</c:v>
                </c:pt>
                <c:pt idx="10724">
                  <c:v>38015</c:v>
                </c:pt>
                <c:pt idx="10725">
                  <c:v>34365</c:v>
                </c:pt>
                <c:pt idx="10726">
                  <c:v>35810</c:v>
                </c:pt>
                <c:pt idx="10727">
                  <c:v>39310</c:v>
                </c:pt>
                <c:pt idx="10728">
                  <c:v>40770</c:v>
                </c:pt>
                <c:pt idx="10729">
                  <c:v>42075</c:v>
                </c:pt>
                <c:pt idx="10730">
                  <c:v>43370</c:v>
                </c:pt>
                <c:pt idx="10731">
                  <c:v>37120</c:v>
                </c:pt>
                <c:pt idx="10732">
                  <c:v>39475</c:v>
                </c:pt>
                <c:pt idx="10733">
                  <c:v>35660</c:v>
                </c:pt>
                <c:pt idx="10734">
                  <c:v>35825</c:v>
                </c:pt>
                <c:pt idx="10735">
                  <c:v>42220</c:v>
                </c:pt>
                <c:pt idx="10736">
                  <c:v>39460</c:v>
                </c:pt>
                <c:pt idx="10737">
                  <c:v>38165</c:v>
                </c:pt>
                <c:pt idx="10738">
                  <c:v>40925</c:v>
                </c:pt>
                <c:pt idx="10739">
                  <c:v>43935</c:v>
                </c:pt>
                <c:pt idx="10740">
                  <c:v>30995</c:v>
                </c:pt>
                <c:pt idx="10741">
                  <c:v>38295</c:v>
                </c:pt>
                <c:pt idx="10742">
                  <c:v>32995</c:v>
                </c:pt>
                <c:pt idx="10743">
                  <c:v>33795</c:v>
                </c:pt>
                <c:pt idx="10744">
                  <c:v>35795</c:v>
                </c:pt>
                <c:pt idx="10745">
                  <c:v>36295</c:v>
                </c:pt>
                <c:pt idx="10746">
                  <c:v>41935</c:v>
                </c:pt>
                <c:pt idx="10747">
                  <c:v>44145</c:v>
                </c:pt>
                <c:pt idx="10748">
                  <c:v>34005</c:v>
                </c:pt>
                <c:pt idx="10749">
                  <c:v>42145</c:v>
                </c:pt>
                <c:pt idx="10750">
                  <c:v>28700</c:v>
                </c:pt>
                <c:pt idx="10751">
                  <c:v>36505</c:v>
                </c:pt>
                <c:pt idx="10752">
                  <c:v>38505</c:v>
                </c:pt>
                <c:pt idx="10753">
                  <c:v>31205</c:v>
                </c:pt>
                <c:pt idx="10754">
                  <c:v>36005</c:v>
                </c:pt>
                <c:pt idx="10755">
                  <c:v>33205</c:v>
                </c:pt>
                <c:pt idx="10756">
                  <c:v>38650</c:v>
                </c:pt>
                <c:pt idx="10757">
                  <c:v>28700</c:v>
                </c:pt>
                <c:pt idx="10758">
                  <c:v>34100</c:v>
                </c:pt>
                <c:pt idx="10759">
                  <c:v>31300</c:v>
                </c:pt>
                <c:pt idx="10760">
                  <c:v>44045</c:v>
                </c:pt>
                <c:pt idx="10761">
                  <c:v>33300</c:v>
                </c:pt>
                <c:pt idx="10762">
                  <c:v>36100</c:v>
                </c:pt>
                <c:pt idx="10763">
                  <c:v>36650</c:v>
                </c:pt>
                <c:pt idx="10764">
                  <c:v>42045</c:v>
                </c:pt>
                <c:pt idx="10765">
                  <c:v>25030</c:v>
                </c:pt>
                <c:pt idx="10766">
                  <c:v>26530</c:v>
                </c:pt>
                <c:pt idx="10767">
                  <c:v>23945</c:v>
                </c:pt>
                <c:pt idx="10768">
                  <c:v>20120</c:v>
                </c:pt>
                <c:pt idx="10769">
                  <c:v>21620</c:v>
                </c:pt>
                <c:pt idx="10770">
                  <c:v>22445</c:v>
                </c:pt>
                <c:pt idx="10771">
                  <c:v>20040</c:v>
                </c:pt>
                <c:pt idx="10772">
                  <c:v>21540</c:v>
                </c:pt>
                <c:pt idx="10773">
                  <c:v>24145</c:v>
                </c:pt>
                <c:pt idx="10774">
                  <c:v>21800</c:v>
                </c:pt>
                <c:pt idx="10775">
                  <c:v>25230</c:v>
                </c:pt>
                <c:pt idx="10776">
                  <c:v>26730</c:v>
                </c:pt>
                <c:pt idx="10777">
                  <c:v>20300</c:v>
                </c:pt>
                <c:pt idx="10778">
                  <c:v>22645</c:v>
                </c:pt>
                <c:pt idx="10779">
                  <c:v>21800</c:v>
                </c:pt>
                <c:pt idx="10780">
                  <c:v>20300</c:v>
                </c:pt>
                <c:pt idx="10781">
                  <c:v>24400</c:v>
                </c:pt>
                <c:pt idx="10782">
                  <c:v>26100</c:v>
                </c:pt>
                <c:pt idx="10783">
                  <c:v>27600</c:v>
                </c:pt>
                <c:pt idx="10784">
                  <c:v>22900</c:v>
                </c:pt>
                <c:pt idx="10785">
                  <c:v>22500</c:v>
                </c:pt>
                <c:pt idx="10786">
                  <c:v>21000</c:v>
                </c:pt>
                <c:pt idx="10787">
                  <c:v>35895</c:v>
                </c:pt>
                <c:pt idx="10788">
                  <c:v>30595</c:v>
                </c:pt>
                <c:pt idx="10789">
                  <c:v>32595</c:v>
                </c:pt>
                <c:pt idx="10790">
                  <c:v>32595</c:v>
                </c:pt>
                <c:pt idx="10791">
                  <c:v>34095</c:v>
                </c:pt>
                <c:pt idx="10792">
                  <c:v>27995</c:v>
                </c:pt>
                <c:pt idx="10793">
                  <c:v>27235</c:v>
                </c:pt>
                <c:pt idx="10794">
                  <c:v>29745</c:v>
                </c:pt>
                <c:pt idx="10795">
                  <c:v>25485</c:v>
                </c:pt>
                <c:pt idx="10796">
                  <c:v>29175</c:v>
                </c:pt>
                <c:pt idx="10797">
                  <c:v>31695</c:v>
                </c:pt>
                <c:pt idx="10798">
                  <c:v>30925</c:v>
                </c:pt>
                <c:pt idx="10799">
                  <c:v>33445</c:v>
                </c:pt>
                <c:pt idx="10800">
                  <c:v>23545</c:v>
                </c:pt>
                <c:pt idx="10801">
                  <c:v>19730</c:v>
                </c:pt>
                <c:pt idx="10802">
                  <c:v>25885</c:v>
                </c:pt>
                <c:pt idx="10803">
                  <c:v>24620</c:v>
                </c:pt>
                <c:pt idx="10804">
                  <c:v>24805</c:v>
                </c:pt>
                <c:pt idx="10805">
                  <c:v>24690</c:v>
                </c:pt>
                <c:pt idx="10806">
                  <c:v>26375</c:v>
                </c:pt>
                <c:pt idx="10807">
                  <c:v>25950</c:v>
                </c:pt>
                <c:pt idx="10808">
                  <c:v>22935</c:v>
                </c:pt>
                <c:pt idx="10809">
                  <c:v>21790</c:v>
                </c:pt>
                <c:pt idx="10810">
                  <c:v>24200</c:v>
                </c:pt>
                <c:pt idx="10811">
                  <c:v>23055</c:v>
                </c:pt>
                <c:pt idx="10812">
                  <c:v>27635</c:v>
                </c:pt>
                <c:pt idx="10813">
                  <c:v>24200</c:v>
                </c:pt>
                <c:pt idx="10814">
                  <c:v>27305</c:v>
                </c:pt>
                <c:pt idx="10815">
                  <c:v>23590</c:v>
                </c:pt>
                <c:pt idx="10816">
                  <c:v>25550</c:v>
                </c:pt>
                <c:pt idx="10817">
                  <c:v>20405</c:v>
                </c:pt>
                <c:pt idx="10818">
                  <c:v>22445</c:v>
                </c:pt>
                <c:pt idx="10819">
                  <c:v>27165</c:v>
                </c:pt>
                <c:pt idx="10820">
                  <c:v>28915</c:v>
                </c:pt>
                <c:pt idx="10821">
                  <c:v>25345</c:v>
                </c:pt>
                <c:pt idx="10822">
                  <c:v>25700</c:v>
                </c:pt>
                <c:pt idx="10823">
                  <c:v>25495</c:v>
                </c:pt>
                <c:pt idx="10824">
                  <c:v>23740</c:v>
                </c:pt>
                <c:pt idx="10825">
                  <c:v>29065</c:v>
                </c:pt>
                <c:pt idx="10826">
                  <c:v>22595</c:v>
                </c:pt>
                <c:pt idx="10827">
                  <c:v>24350</c:v>
                </c:pt>
                <c:pt idx="10828">
                  <c:v>20555</c:v>
                </c:pt>
                <c:pt idx="10829">
                  <c:v>27455</c:v>
                </c:pt>
                <c:pt idx="10830">
                  <c:v>27315</c:v>
                </c:pt>
                <c:pt idx="10831">
                  <c:v>12840</c:v>
                </c:pt>
                <c:pt idx="10832">
                  <c:v>19885</c:v>
                </c:pt>
                <c:pt idx="10833">
                  <c:v>18090</c:v>
                </c:pt>
                <c:pt idx="10834">
                  <c:v>22630</c:v>
                </c:pt>
                <c:pt idx="10835">
                  <c:v>15670</c:v>
                </c:pt>
                <c:pt idx="10836">
                  <c:v>20575</c:v>
                </c:pt>
                <c:pt idx="10837">
                  <c:v>21410</c:v>
                </c:pt>
                <c:pt idx="10838">
                  <c:v>23150</c:v>
                </c:pt>
                <c:pt idx="10839">
                  <c:v>16975</c:v>
                </c:pt>
                <c:pt idx="10840">
                  <c:v>19215</c:v>
                </c:pt>
                <c:pt idx="10841">
                  <c:v>13930</c:v>
                </c:pt>
                <c:pt idx="10842">
                  <c:v>20880</c:v>
                </c:pt>
                <c:pt idx="10843">
                  <c:v>18885</c:v>
                </c:pt>
                <c:pt idx="10844">
                  <c:v>18050</c:v>
                </c:pt>
                <c:pt idx="10845">
                  <c:v>19975</c:v>
                </c:pt>
                <c:pt idx="10846">
                  <c:v>2000</c:v>
                </c:pt>
                <c:pt idx="10847">
                  <c:v>2121</c:v>
                </c:pt>
                <c:pt idx="10848">
                  <c:v>2000</c:v>
                </c:pt>
                <c:pt idx="10849">
                  <c:v>2000</c:v>
                </c:pt>
                <c:pt idx="10850">
                  <c:v>2000</c:v>
                </c:pt>
                <c:pt idx="10851">
                  <c:v>2281</c:v>
                </c:pt>
                <c:pt idx="10852">
                  <c:v>2436</c:v>
                </c:pt>
                <c:pt idx="10853">
                  <c:v>2494</c:v>
                </c:pt>
                <c:pt idx="10854">
                  <c:v>2130</c:v>
                </c:pt>
                <c:pt idx="10855">
                  <c:v>2000</c:v>
                </c:pt>
                <c:pt idx="10856">
                  <c:v>2122</c:v>
                </c:pt>
                <c:pt idx="10857">
                  <c:v>2762</c:v>
                </c:pt>
                <c:pt idx="10858">
                  <c:v>2354</c:v>
                </c:pt>
                <c:pt idx="10859">
                  <c:v>2647</c:v>
                </c:pt>
                <c:pt idx="10860">
                  <c:v>2547</c:v>
                </c:pt>
                <c:pt idx="10861">
                  <c:v>2326</c:v>
                </c:pt>
                <c:pt idx="10862">
                  <c:v>2918</c:v>
                </c:pt>
                <c:pt idx="10863">
                  <c:v>2391</c:v>
                </c:pt>
                <c:pt idx="10864">
                  <c:v>3140</c:v>
                </c:pt>
                <c:pt idx="10865">
                  <c:v>2550</c:v>
                </c:pt>
                <c:pt idx="10866">
                  <c:v>2676</c:v>
                </c:pt>
                <c:pt idx="10867">
                  <c:v>2241</c:v>
                </c:pt>
                <c:pt idx="10868">
                  <c:v>2837</c:v>
                </c:pt>
                <c:pt idx="10869">
                  <c:v>35010</c:v>
                </c:pt>
                <c:pt idx="10870">
                  <c:v>31360</c:v>
                </c:pt>
                <c:pt idx="10871">
                  <c:v>35510</c:v>
                </c:pt>
                <c:pt idx="10872">
                  <c:v>31860</c:v>
                </c:pt>
                <c:pt idx="10873">
                  <c:v>35635</c:v>
                </c:pt>
                <c:pt idx="10874">
                  <c:v>31985</c:v>
                </c:pt>
                <c:pt idx="10875">
                  <c:v>30010</c:v>
                </c:pt>
                <c:pt idx="10876">
                  <c:v>35550</c:v>
                </c:pt>
                <c:pt idx="10877">
                  <c:v>38650</c:v>
                </c:pt>
                <c:pt idx="10878">
                  <c:v>33110</c:v>
                </c:pt>
                <c:pt idx="10879">
                  <c:v>31010</c:v>
                </c:pt>
                <c:pt idx="10880">
                  <c:v>31010</c:v>
                </c:pt>
                <c:pt idx="10881">
                  <c:v>30510</c:v>
                </c:pt>
                <c:pt idx="10882">
                  <c:v>31510</c:v>
                </c:pt>
                <c:pt idx="10883">
                  <c:v>31510</c:v>
                </c:pt>
                <c:pt idx="10884">
                  <c:v>33610</c:v>
                </c:pt>
                <c:pt idx="10885">
                  <c:v>39150</c:v>
                </c:pt>
                <c:pt idx="10886">
                  <c:v>31635</c:v>
                </c:pt>
                <c:pt idx="10887">
                  <c:v>30635</c:v>
                </c:pt>
                <c:pt idx="10888">
                  <c:v>39275</c:v>
                </c:pt>
                <c:pt idx="10889">
                  <c:v>33735</c:v>
                </c:pt>
                <c:pt idx="10890">
                  <c:v>31635</c:v>
                </c:pt>
                <c:pt idx="10891">
                  <c:v>56850</c:v>
                </c:pt>
                <c:pt idx="10892">
                  <c:v>57200</c:v>
                </c:pt>
                <c:pt idx="10893">
                  <c:v>43350</c:v>
                </c:pt>
                <c:pt idx="10894">
                  <c:v>40350</c:v>
                </c:pt>
                <c:pt idx="10895">
                  <c:v>42900</c:v>
                </c:pt>
                <c:pt idx="10896">
                  <c:v>46400</c:v>
                </c:pt>
                <c:pt idx="10897">
                  <c:v>47000</c:v>
                </c:pt>
                <c:pt idx="10898">
                  <c:v>43500</c:v>
                </c:pt>
                <c:pt idx="10899">
                  <c:v>51700</c:v>
                </c:pt>
                <c:pt idx="10900">
                  <c:v>48700</c:v>
                </c:pt>
                <c:pt idx="10901">
                  <c:v>51900</c:v>
                </c:pt>
                <c:pt idx="10902">
                  <c:v>52500</c:v>
                </c:pt>
                <c:pt idx="10903">
                  <c:v>26450</c:v>
                </c:pt>
                <c:pt idx="10904">
                  <c:v>21650</c:v>
                </c:pt>
                <c:pt idx="10905">
                  <c:v>27950</c:v>
                </c:pt>
                <c:pt idx="10906">
                  <c:v>23700</c:v>
                </c:pt>
                <c:pt idx="10907">
                  <c:v>25200</c:v>
                </c:pt>
                <c:pt idx="10908">
                  <c:v>23150</c:v>
                </c:pt>
                <c:pt idx="10909">
                  <c:v>25200</c:v>
                </c:pt>
                <c:pt idx="10910">
                  <c:v>27950</c:v>
                </c:pt>
                <c:pt idx="10911">
                  <c:v>24150</c:v>
                </c:pt>
                <c:pt idx="10912">
                  <c:v>25550</c:v>
                </c:pt>
                <c:pt idx="10913">
                  <c:v>29900</c:v>
                </c:pt>
                <c:pt idx="10914">
                  <c:v>24100</c:v>
                </c:pt>
                <c:pt idx="10915">
                  <c:v>31300</c:v>
                </c:pt>
                <c:pt idx="10916">
                  <c:v>27550</c:v>
                </c:pt>
                <c:pt idx="10917">
                  <c:v>26150</c:v>
                </c:pt>
                <c:pt idx="10918">
                  <c:v>22700</c:v>
                </c:pt>
                <c:pt idx="10919">
                  <c:v>22700</c:v>
                </c:pt>
                <c:pt idx="10920">
                  <c:v>24100</c:v>
                </c:pt>
                <c:pt idx="10921">
                  <c:v>29775</c:v>
                </c:pt>
                <c:pt idx="10922">
                  <c:v>25900</c:v>
                </c:pt>
                <c:pt idx="10923">
                  <c:v>31175</c:v>
                </c:pt>
                <c:pt idx="10924">
                  <c:v>27300</c:v>
                </c:pt>
                <c:pt idx="10925">
                  <c:v>24150</c:v>
                </c:pt>
                <c:pt idx="10926">
                  <c:v>25550</c:v>
                </c:pt>
                <c:pt idx="10927">
                  <c:v>33210</c:v>
                </c:pt>
                <c:pt idx="10928">
                  <c:v>29120</c:v>
                </c:pt>
                <c:pt idx="10929">
                  <c:v>44925</c:v>
                </c:pt>
                <c:pt idx="10930">
                  <c:v>40685</c:v>
                </c:pt>
                <c:pt idx="10931">
                  <c:v>44925</c:v>
                </c:pt>
                <c:pt idx="10932">
                  <c:v>44000</c:v>
                </c:pt>
                <c:pt idx="10933">
                  <c:v>33390</c:v>
                </c:pt>
                <c:pt idx="10934">
                  <c:v>33060</c:v>
                </c:pt>
                <c:pt idx="10935">
                  <c:v>47975</c:v>
                </c:pt>
                <c:pt idx="10936">
                  <c:v>34710</c:v>
                </c:pt>
                <c:pt idx="10937">
                  <c:v>30160</c:v>
                </c:pt>
                <c:pt idx="10938">
                  <c:v>34710</c:v>
                </c:pt>
                <c:pt idx="10939">
                  <c:v>40685</c:v>
                </c:pt>
                <c:pt idx="10940">
                  <c:v>31560</c:v>
                </c:pt>
                <c:pt idx="10941">
                  <c:v>44000</c:v>
                </c:pt>
                <c:pt idx="10942">
                  <c:v>35040</c:v>
                </c:pt>
                <c:pt idx="10943">
                  <c:v>37030</c:v>
                </c:pt>
                <c:pt idx="10944">
                  <c:v>42550</c:v>
                </c:pt>
                <c:pt idx="10945">
                  <c:v>42550</c:v>
                </c:pt>
                <c:pt idx="10946">
                  <c:v>35530</c:v>
                </c:pt>
                <c:pt idx="10947">
                  <c:v>33060</c:v>
                </c:pt>
                <c:pt idx="10948">
                  <c:v>37030</c:v>
                </c:pt>
                <c:pt idx="10949">
                  <c:v>32170</c:v>
                </c:pt>
                <c:pt idx="10950">
                  <c:v>41385</c:v>
                </c:pt>
                <c:pt idx="10951">
                  <c:v>39500</c:v>
                </c:pt>
                <c:pt idx="10952">
                  <c:v>35040</c:v>
                </c:pt>
                <c:pt idx="10953">
                  <c:v>33390</c:v>
                </c:pt>
                <c:pt idx="10954">
                  <c:v>41385</c:v>
                </c:pt>
                <c:pt idx="10955">
                  <c:v>47975</c:v>
                </c:pt>
                <c:pt idx="10956">
                  <c:v>32480</c:v>
                </c:pt>
                <c:pt idx="10957">
                  <c:v>37635</c:v>
                </c:pt>
                <c:pt idx="10958">
                  <c:v>28510</c:v>
                </c:pt>
                <c:pt idx="10959">
                  <c:v>47975</c:v>
                </c:pt>
                <c:pt idx="10960">
                  <c:v>33980</c:v>
                </c:pt>
                <c:pt idx="10961">
                  <c:v>30010</c:v>
                </c:pt>
                <c:pt idx="10962">
                  <c:v>31660</c:v>
                </c:pt>
                <c:pt idx="10963">
                  <c:v>47975</c:v>
                </c:pt>
                <c:pt idx="10964">
                  <c:v>31990</c:v>
                </c:pt>
                <c:pt idx="10965">
                  <c:v>32170</c:v>
                </c:pt>
                <c:pt idx="10966">
                  <c:v>30340</c:v>
                </c:pt>
                <c:pt idx="10967">
                  <c:v>34220</c:v>
                </c:pt>
                <c:pt idx="10968">
                  <c:v>30840</c:v>
                </c:pt>
                <c:pt idx="10969">
                  <c:v>34000</c:v>
                </c:pt>
                <c:pt idx="10970">
                  <c:v>45560</c:v>
                </c:pt>
                <c:pt idx="10971">
                  <c:v>32980</c:v>
                </c:pt>
                <c:pt idx="10972">
                  <c:v>38670</c:v>
                </c:pt>
                <c:pt idx="10973">
                  <c:v>36320</c:v>
                </c:pt>
                <c:pt idx="10974">
                  <c:v>34970</c:v>
                </c:pt>
                <c:pt idx="10975">
                  <c:v>46530</c:v>
                </c:pt>
                <c:pt idx="10976">
                  <c:v>43585</c:v>
                </c:pt>
                <c:pt idx="10977">
                  <c:v>42945</c:v>
                </c:pt>
                <c:pt idx="10978">
                  <c:v>42945</c:v>
                </c:pt>
                <c:pt idx="10979">
                  <c:v>46530</c:v>
                </c:pt>
                <c:pt idx="10980">
                  <c:v>30840</c:v>
                </c:pt>
                <c:pt idx="10981">
                  <c:v>41720</c:v>
                </c:pt>
                <c:pt idx="10982">
                  <c:v>49580</c:v>
                </c:pt>
                <c:pt idx="10983">
                  <c:v>46530</c:v>
                </c:pt>
                <c:pt idx="10984">
                  <c:v>40535</c:v>
                </c:pt>
                <c:pt idx="10985">
                  <c:v>38020</c:v>
                </c:pt>
                <c:pt idx="10986">
                  <c:v>49580</c:v>
                </c:pt>
                <c:pt idx="10987">
                  <c:v>29140</c:v>
                </c:pt>
                <c:pt idx="10988">
                  <c:v>29950</c:v>
                </c:pt>
                <c:pt idx="10989">
                  <c:v>33270</c:v>
                </c:pt>
                <c:pt idx="10990">
                  <c:v>32650</c:v>
                </c:pt>
                <c:pt idx="10991">
                  <c:v>49580</c:v>
                </c:pt>
                <c:pt idx="10992">
                  <c:v>49580</c:v>
                </c:pt>
                <c:pt idx="10993">
                  <c:v>32190</c:v>
                </c:pt>
                <c:pt idx="10994">
                  <c:v>36030</c:v>
                </c:pt>
                <c:pt idx="10995">
                  <c:v>33000</c:v>
                </c:pt>
                <c:pt idx="10996">
                  <c:v>31170</c:v>
                </c:pt>
                <c:pt idx="10997">
                  <c:v>34220</c:v>
                </c:pt>
                <c:pt idx="10998">
                  <c:v>35700</c:v>
                </c:pt>
                <c:pt idx="10999">
                  <c:v>32980</c:v>
                </c:pt>
                <c:pt idx="11000">
                  <c:v>29950</c:v>
                </c:pt>
                <c:pt idx="11001">
                  <c:v>38670</c:v>
                </c:pt>
                <c:pt idx="11002">
                  <c:v>41720</c:v>
                </c:pt>
                <c:pt idx="11003">
                  <c:v>34970</c:v>
                </c:pt>
                <c:pt idx="11004">
                  <c:v>46530</c:v>
                </c:pt>
                <c:pt idx="11005">
                  <c:v>30950</c:v>
                </c:pt>
                <c:pt idx="11006">
                  <c:v>45560</c:v>
                </c:pt>
                <c:pt idx="11007">
                  <c:v>43585</c:v>
                </c:pt>
                <c:pt idx="11008">
                  <c:v>32650</c:v>
                </c:pt>
                <c:pt idx="11009">
                  <c:v>33890</c:v>
                </c:pt>
                <c:pt idx="11010">
                  <c:v>40535</c:v>
                </c:pt>
                <c:pt idx="11011">
                  <c:v>36030</c:v>
                </c:pt>
                <c:pt idx="11012">
                  <c:v>35700</c:v>
                </c:pt>
                <c:pt idx="11013">
                  <c:v>33000</c:v>
                </c:pt>
                <c:pt idx="11014">
                  <c:v>33890</c:v>
                </c:pt>
                <c:pt idx="11015">
                  <c:v>31170</c:v>
                </c:pt>
                <c:pt idx="11016">
                  <c:v>38020</c:v>
                </c:pt>
                <c:pt idx="11017">
                  <c:v>33450</c:v>
                </c:pt>
                <c:pt idx="11018">
                  <c:v>50030</c:v>
                </c:pt>
                <c:pt idx="11019">
                  <c:v>35420</c:v>
                </c:pt>
                <c:pt idx="11020">
                  <c:v>42330</c:v>
                </c:pt>
                <c:pt idx="11021">
                  <c:v>31830</c:v>
                </c:pt>
                <c:pt idx="11022">
                  <c:v>46980</c:v>
                </c:pt>
                <c:pt idx="11023">
                  <c:v>42330</c:v>
                </c:pt>
                <c:pt idx="11024">
                  <c:v>46980</c:v>
                </c:pt>
                <c:pt idx="11025">
                  <c:v>44195</c:v>
                </c:pt>
                <c:pt idx="11026">
                  <c:v>39280</c:v>
                </c:pt>
                <c:pt idx="11027">
                  <c:v>34880</c:v>
                </c:pt>
                <c:pt idx="11028">
                  <c:v>46010</c:v>
                </c:pt>
                <c:pt idx="11029">
                  <c:v>30400</c:v>
                </c:pt>
                <c:pt idx="11030">
                  <c:v>38470</c:v>
                </c:pt>
                <c:pt idx="11031">
                  <c:v>33430</c:v>
                </c:pt>
                <c:pt idx="11032">
                  <c:v>41145</c:v>
                </c:pt>
                <c:pt idx="11033">
                  <c:v>43395</c:v>
                </c:pt>
                <c:pt idx="11034">
                  <c:v>50030</c:v>
                </c:pt>
                <c:pt idx="11035">
                  <c:v>34150</c:v>
                </c:pt>
                <c:pt idx="11036">
                  <c:v>30400</c:v>
                </c:pt>
                <c:pt idx="11037">
                  <c:v>31620</c:v>
                </c:pt>
                <c:pt idx="11038">
                  <c:v>50030</c:v>
                </c:pt>
                <c:pt idx="11039">
                  <c:v>33100</c:v>
                </c:pt>
                <c:pt idx="11040">
                  <c:v>43395</c:v>
                </c:pt>
                <c:pt idx="11041">
                  <c:v>31620</c:v>
                </c:pt>
                <c:pt idx="11042">
                  <c:v>36480</c:v>
                </c:pt>
                <c:pt idx="11043">
                  <c:v>31290</c:v>
                </c:pt>
                <c:pt idx="11044">
                  <c:v>33430</c:v>
                </c:pt>
                <c:pt idx="11045">
                  <c:v>34340</c:v>
                </c:pt>
                <c:pt idx="11046">
                  <c:v>37200</c:v>
                </c:pt>
                <c:pt idx="11047">
                  <c:v>46980</c:v>
                </c:pt>
                <c:pt idx="11048">
                  <c:v>44195</c:v>
                </c:pt>
                <c:pt idx="11049">
                  <c:v>31290</c:v>
                </c:pt>
                <c:pt idx="11050">
                  <c:v>34340</c:v>
                </c:pt>
                <c:pt idx="11051">
                  <c:v>46980</c:v>
                </c:pt>
                <c:pt idx="11052">
                  <c:v>36150</c:v>
                </c:pt>
                <c:pt idx="11053">
                  <c:v>34670</c:v>
                </c:pt>
                <c:pt idx="11054">
                  <c:v>33100</c:v>
                </c:pt>
                <c:pt idx="11055">
                  <c:v>30020</c:v>
                </c:pt>
                <c:pt idx="11056">
                  <c:v>33070</c:v>
                </c:pt>
                <c:pt idx="11057">
                  <c:v>35420</c:v>
                </c:pt>
                <c:pt idx="11058">
                  <c:v>36480</c:v>
                </c:pt>
                <c:pt idx="11059">
                  <c:v>39280</c:v>
                </c:pt>
                <c:pt idx="11060">
                  <c:v>36150</c:v>
                </c:pt>
                <c:pt idx="11061">
                  <c:v>46010</c:v>
                </c:pt>
                <c:pt idx="11062">
                  <c:v>41145</c:v>
                </c:pt>
                <c:pt idx="11063">
                  <c:v>33450</c:v>
                </c:pt>
                <c:pt idx="11064">
                  <c:v>38470</c:v>
                </c:pt>
                <c:pt idx="11065">
                  <c:v>34670</c:v>
                </c:pt>
                <c:pt idx="11066">
                  <c:v>50030</c:v>
                </c:pt>
                <c:pt idx="11067">
                  <c:v>5895</c:v>
                </c:pt>
                <c:pt idx="11068">
                  <c:v>6890</c:v>
                </c:pt>
                <c:pt idx="11069">
                  <c:v>22750</c:v>
                </c:pt>
                <c:pt idx="11070">
                  <c:v>22750</c:v>
                </c:pt>
                <c:pt idx="11071">
                  <c:v>28250</c:v>
                </c:pt>
                <c:pt idx="11072">
                  <c:v>26250</c:v>
                </c:pt>
                <c:pt idx="11073">
                  <c:v>19250</c:v>
                </c:pt>
                <c:pt idx="11074">
                  <c:v>19250</c:v>
                </c:pt>
                <c:pt idx="11075">
                  <c:v>21150</c:v>
                </c:pt>
                <c:pt idx="11076">
                  <c:v>30250</c:v>
                </c:pt>
                <c:pt idx="11077">
                  <c:v>33250</c:v>
                </c:pt>
                <c:pt idx="11078">
                  <c:v>20205</c:v>
                </c:pt>
                <c:pt idx="11079">
                  <c:v>22105</c:v>
                </c:pt>
                <c:pt idx="11080">
                  <c:v>23280</c:v>
                </c:pt>
                <c:pt idx="11081">
                  <c:v>23280</c:v>
                </c:pt>
                <c:pt idx="11082">
                  <c:v>27405</c:v>
                </c:pt>
                <c:pt idx="11083">
                  <c:v>33050</c:v>
                </c:pt>
                <c:pt idx="11084">
                  <c:v>29350</c:v>
                </c:pt>
                <c:pt idx="11085">
                  <c:v>20205</c:v>
                </c:pt>
                <c:pt idx="11086">
                  <c:v>21540</c:v>
                </c:pt>
                <c:pt idx="11087">
                  <c:v>21540</c:v>
                </c:pt>
                <c:pt idx="11088">
                  <c:v>24250</c:v>
                </c:pt>
                <c:pt idx="11089">
                  <c:v>23080</c:v>
                </c:pt>
                <c:pt idx="11090">
                  <c:v>29330</c:v>
                </c:pt>
                <c:pt idx="11091">
                  <c:v>24250</c:v>
                </c:pt>
                <c:pt idx="11092">
                  <c:v>234260</c:v>
                </c:pt>
                <c:pt idx="11093">
                  <c:v>234260</c:v>
                </c:pt>
                <c:pt idx="11094">
                  <c:v>255000</c:v>
                </c:pt>
                <c:pt idx="11095">
                  <c:v>260000</c:v>
                </c:pt>
                <c:pt idx="11096">
                  <c:v>182395</c:v>
                </c:pt>
                <c:pt idx="11097">
                  <c:v>198195</c:v>
                </c:pt>
                <c:pt idx="11098">
                  <c:v>183695</c:v>
                </c:pt>
                <c:pt idx="11099">
                  <c:v>191995</c:v>
                </c:pt>
                <c:pt idx="11100">
                  <c:v>180535</c:v>
                </c:pt>
                <c:pt idx="11101">
                  <c:v>180535</c:v>
                </c:pt>
                <c:pt idx="11102">
                  <c:v>195895</c:v>
                </c:pt>
                <c:pt idx="11103">
                  <c:v>180535</c:v>
                </c:pt>
                <c:pt idx="11104">
                  <c:v>195895</c:v>
                </c:pt>
                <c:pt idx="11105">
                  <c:v>24900</c:v>
                </c:pt>
                <c:pt idx="11106">
                  <c:v>24900</c:v>
                </c:pt>
                <c:pt idx="11107">
                  <c:v>25700</c:v>
                </c:pt>
                <c:pt idx="11108">
                  <c:v>29845</c:v>
                </c:pt>
                <c:pt idx="11109">
                  <c:v>29800</c:v>
                </c:pt>
                <c:pt idx="11110">
                  <c:v>35500</c:v>
                </c:pt>
                <c:pt idx="11111">
                  <c:v>33050</c:v>
                </c:pt>
                <c:pt idx="11112">
                  <c:v>28700</c:v>
                </c:pt>
                <c:pt idx="11113">
                  <c:v>32850</c:v>
                </c:pt>
                <c:pt idx="11114">
                  <c:v>29000</c:v>
                </c:pt>
                <c:pt idx="11115">
                  <c:v>41000</c:v>
                </c:pt>
                <c:pt idx="11116">
                  <c:v>44650</c:v>
                </c:pt>
                <c:pt idx="11117">
                  <c:v>41200</c:v>
                </c:pt>
                <c:pt idx="11118">
                  <c:v>44850</c:v>
                </c:pt>
                <c:pt idx="11119">
                  <c:v>41700</c:v>
                </c:pt>
                <c:pt idx="11120">
                  <c:v>45350</c:v>
                </c:pt>
                <c:pt idx="11121">
                  <c:v>45400</c:v>
                </c:pt>
                <c:pt idx="11122">
                  <c:v>37450</c:v>
                </c:pt>
                <c:pt idx="11123">
                  <c:v>35750</c:v>
                </c:pt>
                <c:pt idx="11124">
                  <c:v>45150</c:v>
                </c:pt>
                <c:pt idx="11125">
                  <c:v>37250</c:v>
                </c:pt>
                <c:pt idx="11126">
                  <c:v>35950</c:v>
                </c:pt>
                <c:pt idx="11127">
                  <c:v>46050</c:v>
                </c:pt>
                <c:pt idx="11128">
                  <c:v>43520</c:v>
                </c:pt>
                <c:pt idx="11129">
                  <c:v>61300</c:v>
                </c:pt>
                <c:pt idx="11130">
                  <c:v>39600</c:v>
                </c:pt>
                <c:pt idx="11131">
                  <c:v>49450</c:v>
                </c:pt>
                <c:pt idx="11132">
                  <c:v>36150</c:v>
                </c:pt>
                <c:pt idx="11133">
                  <c:v>41750</c:v>
                </c:pt>
                <c:pt idx="11134">
                  <c:v>49200</c:v>
                </c:pt>
                <c:pt idx="11135">
                  <c:v>45800</c:v>
                </c:pt>
                <c:pt idx="11136">
                  <c:v>38100</c:v>
                </c:pt>
                <c:pt idx="11137">
                  <c:v>37650</c:v>
                </c:pt>
                <c:pt idx="11138">
                  <c:v>48950</c:v>
                </c:pt>
                <c:pt idx="11139">
                  <c:v>36150</c:v>
                </c:pt>
                <c:pt idx="11140">
                  <c:v>41750</c:v>
                </c:pt>
                <c:pt idx="11141">
                  <c:v>38100</c:v>
                </c:pt>
                <c:pt idx="11142">
                  <c:v>32465</c:v>
                </c:pt>
                <c:pt idx="11143">
                  <c:v>32900</c:v>
                </c:pt>
                <c:pt idx="11144">
                  <c:v>33550</c:v>
                </c:pt>
                <c:pt idx="11145">
                  <c:v>38000</c:v>
                </c:pt>
                <c:pt idx="11146">
                  <c:v>145200</c:v>
                </c:pt>
                <c:pt idx="11147">
                  <c:v>131200</c:v>
                </c:pt>
                <c:pt idx="11148">
                  <c:v>130700</c:v>
                </c:pt>
                <c:pt idx="11149">
                  <c:v>122400</c:v>
                </c:pt>
                <c:pt idx="11150">
                  <c:v>116700</c:v>
                </c:pt>
                <c:pt idx="11151">
                  <c:v>136900</c:v>
                </c:pt>
                <c:pt idx="11152">
                  <c:v>136400</c:v>
                </c:pt>
                <c:pt idx="11153">
                  <c:v>150900</c:v>
                </c:pt>
                <c:pt idx="11154">
                  <c:v>147495</c:v>
                </c:pt>
                <c:pt idx="11155">
                  <c:v>132995</c:v>
                </c:pt>
                <c:pt idx="11156">
                  <c:v>98200</c:v>
                </c:pt>
                <c:pt idx="11157">
                  <c:v>117995</c:v>
                </c:pt>
                <c:pt idx="11158">
                  <c:v>103900</c:v>
                </c:pt>
                <c:pt idx="11159">
                  <c:v>153195</c:v>
                </c:pt>
                <c:pt idx="11160">
                  <c:v>138695</c:v>
                </c:pt>
                <c:pt idx="11161">
                  <c:v>112700</c:v>
                </c:pt>
                <c:pt idx="11162">
                  <c:v>123695</c:v>
                </c:pt>
                <c:pt idx="11163">
                  <c:v>138195</c:v>
                </c:pt>
                <c:pt idx="11164">
                  <c:v>118400</c:v>
                </c:pt>
                <c:pt idx="11165">
                  <c:v>132495</c:v>
                </c:pt>
                <c:pt idx="11166">
                  <c:v>148795</c:v>
                </c:pt>
                <c:pt idx="11167">
                  <c:v>134295</c:v>
                </c:pt>
                <c:pt idx="11168">
                  <c:v>103300</c:v>
                </c:pt>
                <c:pt idx="11169">
                  <c:v>126995</c:v>
                </c:pt>
                <c:pt idx="11170">
                  <c:v>117800</c:v>
                </c:pt>
                <c:pt idx="11171">
                  <c:v>141495</c:v>
                </c:pt>
                <c:pt idx="11172">
                  <c:v>135795</c:v>
                </c:pt>
                <c:pt idx="11173">
                  <c:v>154495</c:v>
                </c:pt>
                <c:pt idx="11174">
                  <c:v>139995</c:v>
                </c:pt>
                <c:pt idx="11175">
                  <c:v>109000</c:v>
                </c:pt>
                <c:pt idx="11176">
                  <c:v>121295</c:v>
                </c:pt>
                <c:pt idx="11177">
                  <c:v>123500</c:v>
                </c:pt>
                <c:pt idx="11178">
                  <c:v>2000</c:v>
                </c:pt>
                <c:pt idx="11179">
                  <c:v>2149</c:v>
                </c:pt>
                <c:pt idx="11180">
                  <c:v>2239</c:v>
                </c:pt>
                <c:pt idx="11181">
                  <c:v>2200</c:v>
                </c:pt>
                <c:pt idx="11182">
                  <c:v>2000</c:v>
                </c:pt>
                <c:pt idx="11183">
                  <c:v>2000</c:v>
                </c:pt>
                <c:pt idx="11184">
                  <c:v>2000</c:v>
                </c:pt>
                <c:pt idx="11185">
                  <c:v>2000</c:v>
                </c:pt>
                <c:pt idx="11186">
                  <c:v>2000</c:v>
                </c:pt>
                <c:pt idx="11187">
                  <c:v>2000</c:v>
                </c:pt>
                <c:pt idx="11188">
                  <c:v>2000</c:v>
                </c:pt>
                <c:pt idx="11189">
                  <c:v>2000</c:v>
                </c:pt>
                <c:pt idx="11190">
                  <c:v>2000</c:v>
                </c:pt>
                <c:pt idx="11191">
                  <c:v>2000</c:v>
                </c:pt>
                <c:pt idx="11192">
                  <c:v>2000</c:v>
                </c:pt>
                <c:pt idx="11193">
                  <c:v>2000</c:v>
                </c:pt>
                <c:pt idx="11194">
                  <c:v>2000</c:v>
                </c:pt>
                <c:pt idx="11195">
                  <c:v>2000</c:v>
                </c:pt>
                <c:pt idx="11196">
                  <c:v>2000</c:v>
                </c:pt>
                <c:pt idx="11197">
                  <c:v>2000</c:v>
                </c:pt>
                <c:pt idx="11198">
                  <c:v>2000</c:v>
                </c:pt>
                <c:pt idx="11199">
                  <c:v>2000</c:v>
                </c:pt>
                <c:pt idx="11200">
                  <c:v>2000</c:v>
                </c:pt>
                <c:pt idx="11201">
                  <c:v>2000</c:v>
                </c:pt>
                <c:pt idx="11202">
                  <c:v>2000</c:v>
                </c:pt>
                <c:pt idx="11203">
                  <c:v>2000</c:v>
                </c:pt>
                <c:pt idx="11204">
                  <c:v>2000</c:v>
                </c:pt>
                <c:pt idx="11205">
                  <c:v>2000</c:v>
                </c:pt>
                <c:pt idx="11206">
                  <c:v>296295</c:v>
                </c:pt>
                <c:pt idx="11207">
                  <c:v>278295</c:v>
                </c:pt>
                <c:pt idx="11208">
                  <c:v>301695</c:v>
                </c:pt>
                <c:pt idx="11209">
                  <c:v>283695</c:v>
                </c:pt>
                <c:pt idx="11210">
                  <c:v>287650</c:v>
                </c:pt>
                <c:pt idx="11211">
                  <c:v>305650</c:v>
                </c:pt>
                <c:pt idx="11212">
                  <c:v>302695</c:v>
                </c:pt>
                <c:pt idx="11213">
                  <c:v>320695</c:v>
                </c:pt>
                <c:pt idx="11214">
                  <c:v>2000</c:v>
                </c:pt>
                <c:pt idx="11215">
                  <c:v>2000</c:v>
                </c:pt>
                <c:pt idx="11216">
                  <c:v>23300</c:v>
                </c:pt>
                <c:pt idx="11217">
                  <c:v>19050</c:v>
                </c:pt>
                <c:pt idx="11218">
                  <c:v>21650</c:v>
                </c:pt>
                <c:pt idx="11219">
                  <c:v>21650</c:v>
                </c:pt>
                <c:pt idx="11220">
                  <c:v>22300</c:v>
                </c:pt>
                <c:pt idx="11221">
                  <c:v>22300</c:v>
                </c:pt>
                <c:pt idx="11222">
                  <c:v>17800</c:v>
                </c:pt>
                <c:pt idx="11223">
                  <c:v>17800</c:v>
                </c:pt>
                <c:pt idx="11224">
                  <c:v>19050</c:v>
                </c:pt>
                <c:pt idx="11225">
                  <c:v>17800</c:v>
                </c:pt>
                <c:pt idx="11226">
                  <c:v>21300</c:v>
                </c:pt>
                <c:pt idx="11227">
                  <c:v>23300</c:v>
                </c:pt>
                <c:pt idx="11228">
                  <c:v>19050</c:v>
                </c:pt>
                <c:pt idx="11229">
                  <c:v>19250</c:v>
                </c:pt>
                <c:pt idx="11230">
                  <c:v>23600</c:v>
                </c:pt>
                <c:pt idx="11231">
                  <c:v>21950</c:v>
                </c:pt>
                <c:pt idx="11232">
                  <c:v>21950</c:v>
                </c:pt>
                <c:pt idx="11233">
                  <c:v>18000</c:v>
                </c:pt>
                <c:pt idx="11234">
                  <c:v>22600</c:v>
                </c:pt>
                <c:pt idx="11235">
                  <c:v>21600</c:v>
                </c:pt>
                <c:pt idx="11236">
                  <c:v>19100</c:v>
                </c:pt>
                <c:pt idx="11237">
                  <c:v>18000</c:v>
                </c:pt>
                <c:pt idx="11238">
                  <c:v>23950</c:v>
                </c:pt>
                <c:pt idx="11239">
                  <c:v>21600</c:v>
                </c:pt>
                <c:pt idx="11240">
                  <c:v>19100</c:v>
                </c:pt>
                <c:pt idx="11241">
                  <c:v>18000</c:v>
                </c:pt>
                <c:pt idx="11242">
                  <c:v>23800</c:v>
                </c:pt>
                <c:pt idx="11243">
                  <c:v>22600</c:v>
                </c:pt>
                <c:pt idx="11244">
                  <c:v>23800</c:v>
                </c:pt>
                <c:pt idx="11245">
                  <c:v>22600</c:v>
                </c:pt>
                <c:pt idx="11246">
                  <c:v>31790</c:v>
                </c:pt>
                <c:pt idx="11247">
                  <c:v>33790</c:v>
                </c:pt>
                <c:pt idx="11248">
                  <c:v>24040</c:v>
                </c:pt>
                <c:pt idx="11249">
                  <c:v>26340</c:v>
                </c:pt>
                <c:pt idx="11250">
                  <c:v>22440</c:v>
                </c:pt>
                <c:pt idx="11251">
                  <c:v>29740</c:v>
                </c:pt>
                <c:pt idx="11252">
                  <c:v>21365</c:v>
                </c:pt>
                <c:pt idx="11253">
                  <c:v>22465</c:v>
                </c:pt>
                <c:pt idx="11254">
                  <c:v>31490</c:v>
                </c:pt>
                <c:pt idx="11255">
                  <c:v>25165</c:v>
                </c:pt>
                <c:pt idx="11256">
                  <c:v>29240</c:v>
                </c:pt>
                <c:pt idx="11257">
                  <c:v>30240</c:v>
                </c:pt>
                <c:pt idx="11258">
                  <c:v>30575</c:v>
                </c:pt>
                <c:pt idx="11259">
                  <c:v>33625</c:v>
                </c:pt>
                <c:pt idx="11260">
                  <c:v>26675</c:v>
                </c:pt>
                <c:pt idx="11261">
                  <c:v>22600</c:v>
                </c:pt>
                <c:pt idx="11262">
                  <c:v>21475</c:v>
                </c:pt>
                <c:pt idx="11263">
                  <c:v>23225</c:v>
                </c:pt>
                <c:pt idx="11264">
                  <c:v>30760</c:v>
                </c:pt>
                <c:pt idx="11265">
                  <c:v>23165</c:v>
                </c:pt>
                <c:pt idx="11266">
                  <c:v>26835</c:v>
                </c:pt>
                <c:pt idx="11267">
                  <c:v>23365</c:v>
                </c:pt>
                <c:pt idx="11268">
                  <c:v>31510</c:v>
                </c:pt>
                <c:pt idx="11269">
                  <c:v>39020</c:v>
                </c:pt>
                <c:pt idx="11270">
                  <c:v>31120</c:v>
                </c:pt>
                <c:pt idx="11271">
                  <c:v>37570</c:v>
                </c:pt>
                <c:pt idx="11272">
                  <c:v>29670</c:v>
                </c:pt>
                <c:pt idx="11273">
                  <c:v>33330</c:v>
                </c:pt>
                <c:pt idx="11274">
                  <c:v>27850</c:v>
                </c:pt>
                <c:pt idx="11275">
                  <c:v>32960</c:v>
                </c:pt>
                <c:pt idx="11276">
                  <c:v>34780</c:v>
                </c:pt>
                <c:pt idx="11277">
                  <c:v>29300</c:v>
                </c:pt>
                <c:pt idx="11278">
                  <c:v>29770</c:v>
                </c:pt>
                <c:pt idx="11279">
                  <c:v>39570</c:v>
                </c:pt>
                <c:pt idx="11280">
                  <c:v>29400</c:v>
                </c:pt>
                <c:pt idx="11281">
                  <c:v>33630</c:v>
                </c:pt>
                <c:pt idx="11282">
                  <c:v>35080</c:v>
                </c:pt>
                <c:pt idx="11283">
                  <c:v>31220</c:v>
                </c:pt>
                <c:pt idx="11284">
                  <c:v>27950</c:v>
                </c:pt>
                <c:pt idx="11285">
                  <c:v>38120</c:v>
                </c:pt>
                <c:pt idx="11286">
                  <c:v>31810</c:v>
                </c:pt>
                <c:pt idx="11287">
                  <c:v>33260</c:v>
                </c:pt>
                <c:pt idx="11288">
                  <c:v>35600</c:v>
                </c:pt>
                <c:pt idx="11289">
                  <c:v>33560</c:v>
                </c:pt>
                <c:pt idx="11290">
                  <c:v>39940</c:v>
                </c:pt>
                <c:pt idx="11291">
                  <c:v>29065</c:v>
                </c:pt>
                <c:pt idx="11292">
                  <c:v>32110</c:v>
                </c:pt>
                <c:pt idx="11293">
                  <c:v>34150</c:v>
                </c:pt>
                <c:pt idx="11294">
                  <c:v>30515</c:v>
                </c:pt>
                <c:pt idx="11295">
                  <c:v>35895</c:v>
                </c:pt>
                <c:pt idx="11296">
                  <c:v>28145</c:v>
                </c:pt>
                <c:pt idx="11297">
                  <c:v>34195</c:v>
                </c:pt>
                <c:pt idx="11298">
                  <c:v>30045</c:v>
                </c:pt>
                <c:pt idx="11299">
                  <c:v>28345</c:v>
                </c:pt>
                <c:pt idx="11300">
                  <c:v>34395</c:v>
                </c:pt>
                <c:pt idx="11301">
                  <c:v>36095</c:v>
                </c:pt>
                <c:pt idx="11302">
                  <c:v>30245</c:v>
                </c:pt>
                <c:pt idx="11303">
                  <c:v>30245</c:v>
                </c:pt>
                <c:pt idx="11304">
                  <c:v>36195</c:v>
                </c:pt>
                <c:pt idx="11305">
                  <c:v>34495</c:v>
                </c:pt>
                <c:pt idx="11306">
                  <c:v>28345</c:v>
                </c:pt>
                <c:pt idx="11307">
                  <c:v>21065</c:v>
                </c:pt>
                <c:pt idx="11308">
                  <c:v>29215</c:v>
                </c:pt>
                <c:pt idx="11309">
                  <c:v>27050</c:v>
                </c:pt>
                <c:pt idx="11310">
                  <c:v>25020</c:v>
                </c:pt>
                <c:pt idx="11311">
                  <c:v>23380</c:v>
                </c:pt>
                <c:pt idx="11312">
                  <c:v>23480</c:v>
                </c:pt>
                <c:pt idx="11313">
                  <c:v>24475</c:v>
                </c:pt>
                <c:pt idx="11314">
                  <c:v>24065</c:v>
                </c:pt>
                <c:pt idx="11315">
                  <c:v>21065</c:v>
                </c:pt>
                <c:pt idx="11316">
                  <c:v>26505</c:v>
                </c:pt>
                <c:pt idx="11317">
                  <c:v>28670</c:v>
                </c:pt>
                <c:pt idx="11318">
                  <c:v>21065</c:v>
                </c:pt>
                <c:pt idx="11319">
                  <c:v>26555</c:v>
                </c:pt>
                <c:pt idx="11320">
                  <c:v>24115</c:v>
                </c:pt>
                <c:pt idx="11321">
                  <c:v>17199</c:v>
                </c:pt>
                <c:pt idx="11322">
                  <c:v>20199</c:v>
                </c:pt>
                <c:pt idx="11323">
                  <c:v>18499</c:v>
                </c:pt>
                <c:pt idx="11324">
                  <c:v>19349</c:v>
                </c:pt>
                <c:pt idx="11325">
                  <c:v>21049</c:v>
                </c:pt>
                <c:pt idx="11326">
                  <c:v>17549</c:v>
                </c:pt>
                <c:pt idx="11327">
                  <c:v>20549</c:v>
                </c:pt>
                <c:pt idx="11328">
                  <c:v>20299</c:v>
                </c:pt>
                <c:pt idx="11329">
                  <c:v>18299</c:v>
                </c:pt>
                <c:pt idx="11330">
                  <c:v>17930</c:v>
                </c:pt>
                <c:pt idx="11331">
                  <c:v>18660</c:v>
                </c:pt>
                <c:pt idx="11332">
                  <c:v>17960</c:v>
                </c:pt>
                <c:pt idx="11333">
                  <c:v>16330</c:v>
                </c:pt>
                <c:pt idx="11334">
                  <c:v>15430</c:v>
                </c:pt>
                <c:pt idx="11335">
                  <c:v>14180</c:v>
                </c:pt>
                <c:pt idx="11336">
                  <c:v>17530</c:v>
                </c:pt>
                <c:pt idx="11337">
                  <c:v>16380</c:v>
                </c:pt>
                <c:pt idx="11338">
                  <c:v>14230</c:v>
                </c:pt>
                <c:pt idx="11339">
                  <c:v>17980</c:v>
                </c:pt>
                <c:pt idx="11340">
                  <c:v>18710</c:v>
                </c:pt>
                <c:pt idx="11341">
                  <c:v>15480</c:v>
                </c:pt>
                <c:pt idx="11342">
                  <c:v>15480</c:v>
                </c:pt>
                <c:pt idx="11343">
                  <c:v>17980</c:v>
                </c:pt>
                <c:pt idx="11344">
                  <c:v>16380</c:v>
                </c:pt>
                <c:pt idx="11345">
                  <c:v>18710</c:v>
                </c:pt>
                <c:pt idx="11346">
                  <c:v>13990</c:v>
                </c:pt>
                <c:pt idx="11347">
                  <c:v>15530</c:v>
                </c:pt>
                <c:pt idx="11348">
                  <c:v>16890</c:v>
                </c:pt>
                <c:pt idx="11349">
                  <c:v>11990</c:v>
                </c:pt>
                <c:pt idx="11350">
                  <c:v>17590</c:v>
                </c:pt>
                <c:pt idx="11351">
                  <c:v>13490</c:v>
                </c:pt>
                <c:pt idx="11352">
                  <c:v>14040</c:v>
                </c:pt>
                <c:pt idx="11353">
                  <c:v>13540</c:v>
                </c:pt>
                <c:pt idx="11354">
                  <c:v>15580</c:v>
                </c:pt>
                <c:pt idx="11355">
                  <c:v>17140</c:v>
                </c:pt>
                <c:pt idx="11356">
                  <c:v>11990</c:v>
                </c:pt>
                <c:pt idx="11357">
                  <c:v>17280</c:v>
                </c:pt>
                <c:pt idx="11358">
                  <c:v>13680</c:v>
                </c:pt>
                <c:pt idx="11359">
                  <c:v>11990</c:v>
                </c:pt>
                <c:pt idx="11360">
                  <c:v>14130</c:v>
                </c:pt>
                <c:pt idx="11361">
                  <c:v>15720</c:v>
                </c:pt>
                <c:pt idx="11362">
                  <c:v>2065902</c:v>
                </c:pt>
                <c:pt idx="11363">
                  <c:v>1500000</c:v>
                </c:pt>
                <c:pt idx="11364">
                  <c:v>1705769</c:v>
                </c:pt>
                <c:pt idx="11365">
                  <c:v>16855</c:v>
                </c:pt>
                <c:pt idx="11366">
                  <c:v>16100</c:v>
                </c:pt>
                <c:pt idx="11367">
                  <c:v>16495</c:v>
                </c:pt>
                <c:pt idx="11368">
                  <c:v>20875</c:v>
                </c:pt>
                <c:pt idx="11369">
                  <c:v>20475</c:v>
                </c:pt>
                <c:pt idx="11370">
                  <c:v>20275</c:v>
                </c:pt>
                <c:pt idx="11371">
                  <c:v>16100</c:v>
                </c:pt>
                <c:pt idx="11372">
                  <c:v>20875</c:v>
                </c:pt>
                <c:pt idx="11373">
                  <c:v>17445</c:v>
                </c:pt>
                <c:pt idx="11374">
                  <c:v>2000</c:v>
                </c:pt>
                <c:pt idx="11375">
                  <c:v>2000</c:v>
                </c:pt>
                <c:pt idx="11376">
                  <c:v>2000</c:v>
                </c:pt>
                <c:pt idx="11377">
                  <c:v>2000</c:v>
                </c:pt>
                <c:pt idx="11378">
                  <c:v>2000</c:v>
                </c:pt>
                <c:pt idx="11379">
                  <c:v>2000</c:v>
                </c:pt>
                <c:pt idx="11380">
                  <c:v>107995</c:v>
                </c:pt>
                <c:pt idx="11381">
                  <c:v>94995</c:v>
                </c:pt>
                <c:pt idx="11382">
                  <c:v>84995</c:v>
                </c:pt>
                <c:pt idx="11383">
                  <c:v>94995</c:v>
                </c:pt>
                <c:pt idx="11384">
                  <c:v>95895</c:v>
                </c:pt>
                <c:pt idx="11385">
                  <c:v>87895</c:v>
                </c:pt>
                <c:pt idx="11386">
                  <c:v>118795</c:v>
                </c:pt>
                <c:pt idx="11387">
                  <c:v>107995</c:v>
                </c:pt>
                <c:pt idx="11388">
                  <c:v>95895</c:v>
                </c:pt>
                <c:pt idx="11389">
                  <c:v>95895</c:v>
                </c:pt>
                <c:pt idx="11390">
                  <c:v>87895</c:v>
                </c:pt>
                <c:pt idx="11391">
                  <c:v>118795</c:v>
                </c:pt>
                <c:pt idx="11392">
                  <c:v>95895</c:v>
                </c:pt>
                <c:pt idx="11393">
                  <c:v>107995</c:v>
                </c:pt>
                <c:pt idx="11394">
                  <c:v>208295</c:v>
                </c:pt>
                <c:pt idx="11395">
                  <c:v>223295</c:v>
                </c:pt>
                <c:pt idx="11396">
                  <c:v>16599</c:v>
                </c:pt>
                <c:pt idx="11397">
                  <c:v>17999</c:v>
                </c:pt>
                <c:pt idx="11398">
                  <c:v>17799</c:v>
                </c:pt>
                <c:pt idx="11399">
                  <c:v>16999</c:v>
                </c:pt>
                <c:pt idx="11400">
                  <c:v>15999</c:v>
                </c:pt>
                <c:pt idx="11401">
                  <c:v>18199</c:v>
                </c:pt>
                <c:pt idx="11402">
                  <c:v>19199</c:v>
                </c:pt>
                <c:pt idx="11403">
                  <c:v>16799</c:v>
                </c:pt>
                <c:pt idx="11404">
                  <c:v>18199</c:v>
                </c:pt>
                <c:pt idx="11405">
                  <c:v>16999</c:v>
                </c:pt>
                <c:pt idx="11406">
                  <c:v>15599</c:v>
                </c:pt>
                <c:pt idx="11407">
                  <c:v>16799</c:v>
                </c:pt>
                <c:pt idx="11408">
                  <c:v>19199</c:v>
                </c:pt>
                <c:pt idx="11409">
                  <c:v>17999</c:v>
                </c:pt>
                <c:pt idx="11410">
                  <c:v>18199</c:v>
                </c:pt>
                <c:pt idx="11411">
                  <c:v>16999</c:v>
                </c:pt>
                <c:pt idx="11412">
                  <c:v>23525</c:v>
                </c:pt>
                <c:pt idx="11413">
                  <c:v>19160</c:v>
                </c:pt>
                <c:pt idx="11414">
                  <c:v>23640</c:v>
                </c:pt>
                <c:pt idx="11415">
                  <c:v>16430</c:v>
                </c:pt>
                <c:pt idx="11416">
                  <c:v>19155</c:v>
                </c:pt>
                <c:pt idx="11417">
                  <c:v>20960</c:v>
                </c:pt>
                <c:pt idx="11418">
                  <c:v>23790</c:v>
                </c:pt>
                <c:pt idx="11419">
                  <c:v>2000</c:v>
                </c:pt>
                <c:pt idx="11420">
                  <c:v>2000</c:v>
                </c:pt>
                <c:pt idx="11421">
                  <c:v>2000</c:v>
                </c:pt>
                <c:pt idx="11422">
                  <c:v>2166</c:v>
                </c:pt>
                <c:pt idx="11423">
                  <c:v>2110</c:v>
                </c:pt>
                <c:pt idx="11424">
                  <c:v>2000</c:v>
                </c:pt>
                <c:pt idx="11425">
                  <c:v>2317</c:v>
                </c:pt>
                <c:pt idx="11426">
                  <c:v>2008</c:v>
                </c:pt>
                <c:pt idx="11427">
                  <c:v>20220</c:v>
                </c:pt>
                <c:pt idx="11428">
                  <c:v>20585</c:v>
                </c:pt>
                <c:pt idx="11429">
                  <c:v>21075</c:v>
                </c:pt>
                <c:pt idx="11430">
                  <c:v>31115</c:v>
                </c:pt>
                <c:pt idx="11431">
                  <c:v>25000</c:v>
                </c:pt>
                <c:pt idx="11432">
                  <c:v>27435</c:v>
                </c:pt>
                <c:pt idx="11433">
                  <c:v>22185</c:v>
                </c:pt>
                <c:pt idx="11434">
                  <c:v>28595</c:v>
                </c:pt>
                <c:pt idx="11435">
                  <c:v>33765</c:v>
                </c:pt>
                <c:pt idx="11436">
                  <c:v>28900</c:v>
                </c:pt>
                <c:pt idx="11437">
                  <c:v>27460</c:v>
                </c:pt>
                <c:pt idx="11438">
                  <c:v>26375</c:v>
                </c:pt>
                <c:pt idx="11439">
                  <c:v>31630</c:v>
                </c:pt>
                <c:pt idx="11440">
                  <c:v>34040</c:v>
                </c:pt>
                <c:pt idx="11441">
                  <c:v>22340</c:v>
                </c:pt>
                <c:pt idx="11442">
                  <c:v>27870</c:v>
                </c:pt>
                <c:pt idx="11443">
                  <c:v>23070</c:v>
                </c:pt>
                <c:pt idx="11444">
                  <c:v>26315</c:v>
                </c:pt>
                <c:pt idx="11445">
                  <c:v>29230</c:v>
                </c:pt>
                <c:pt idx="11446">
                  <c:v>34825</c:v>
                </c:pt>
                <c:pt idx="11447">
                  <c:v>31835</c:v>
                </c:pt>
                <c:pt idx="11448">
                  <c:v>284900</c:v>
                </c:pt>
                <c:pt idx="11449">
                  <c:v>294025</c:v>
                </c:pt>
                <c:pt idx="11450">
                  <c:v>304350</c:v>
                </c:pt>
                <c:pt idx="11451">
                  <c:v>37395</c:v>
                </c:pt>
                <c:pt idx="11452">
                  <c:v>31195</c:v>
                </c:pt>
                <c:pt idx="11453">
                  <c:v>38495</c:v>
                </c:pt>
                <c:pt idx="11454">
                  <c:v>34495</c:v>
                </c:pt>
                <c:pt idx="11455">
                  <c:v>29995</c:v>
                </c:pt>
                <c:pt idx="11456">
                  <c:v>29695</c:v>
                </c:pt>
                <c:pt idx="11457">
                  <c:v>26295</c:v>
                </c:pt>
                <c:pt idx="11458">
                  <c:v>28495</c:v>
                </c:pt>
                <c:pt idx="11459">
                  <c:v>34695</c:v>
                </c:pt>
                <c:pt idx="11460">
                  <c:v>39995</c:v>
                </c:pt>
                <c:pt idx="11461">
                  <c:v>28895</c:v>
                </c:pt>
                <c:pt idx="11462">
                  <c:v>38995</c:v>
                </c:pt>
                <c:pt idx="11463">
                  <c:v>30395</c:v>
                </c:pt>
                <c:pt idx="11464">
                  <c:v>39995</c:v>
                </c:pt>
                <c:pt idx="11465">
                  <c:v>31595</c:v>
                </c:pt>
                <c:pt idx="11466">
                  <c:v>30095</c:v>
                </c:pt>
                <c:pt idx="11467">
                  <c:v>26595</c:v>
                </c:pt>
                <c:pt idx="11468">
                  <c:v>39995</c:v>
                </c:pt>
                <c:pt idx="11469">
                  <c:v>26695</c:v>
                </c:pt>
                <c:pt idx="11470">
                  <c:v>30195</c:v>
                </c:pt>
                <c:pt idx="11471">
                  <c:v>39995</c:v>
                </c:pt>
                <c:pt idx="11472">
                  <c:v>30995</c:v>
                </c:pt>
                <c:pt idx="11473">
                  <c:v>32195</c:v>
                </c:pt>
                <c:pt idx="11474">
                  <c:v>28995</c:v>
                </c:pt>
                <c:pt idx="11475">
                  <c:v>35195</c:v>
                </c:pt>
                <c:pt idx="11476">
                  <c:v>2000</c:v>
                </c:pt>
                <c:pt idx="11477">
                  <c:v>2000</c:v>
                </c:pt>
                <c:pt idx="11478">
                  <c:v>2000</c:v>
                </c:pt>
                <c:pt idx="11479">
                  <c:v>2000</c:v>
                </c:pt>
                <c:pt idx="11480">
                  <c:v>2000</c:v>
                </c:pt>
                <c:pt idx="11481">
                  <c:v>2000</c:v>
                </c:pt>
                <c:pt idx="11482">
                  <c:v>2000</c:v>
                </c:pt>
                <c:pt idx="11483">
                  <c:v>31200</c:v>
                </c:pt>
                <c:pt idx="11484">
                  <c:v>33000</c:v>
                </c:pt>
                <c:pt idx="11485">
                  <c:v>39100</c:v>
                </c:pt>
                <c:pt idx="11486">
                  <c:v>34800</c:v>
                </c:pt>
                <c:pt idx="11487">
                  <c:v>33100</c:v>
                </c:pt>
                <c:pt idx="11488">
                  <c:v>35100</c:v>
                </c:pt>
                <c:pt idx="11489">
                  <c:v>45500</c:v>
                </c:pt>
                <c:pt idx="11490">
                  <c:v>40500</c:v>
                </c:pt>
                <c:pt idx="11491">
                  <c:v>42000</c:v>
                </c:pt>
                <c:pt idx="11492">
                  <c:v>38500</c:v>
                </c:pt>
                <c:pt idx="11493">
                  <c:v>38950</c:v>
                </c:pt>
                <c:pt idx="11494">
                  <c:v>46800</c:v>
                </c:pt>
                <c:pt idx="11495">
                  <c:v>40950</c:v>
                </c:pt>
                <c:pt idx="11496">
                  <c:v>42450</c:v>
                </c:pt>
                <c:pt idx="11497">
                  <c:v>42750</c:v>
                </c:pt>
                <c:pt idx="11498">
                  <c:v>47950</c:v>
                </c:pt>
                <c:pt idx="11499">
                  <c:v>41250</c:v>
                </c:pt>
                <c:pt idx="11500">
                  <c:v>39250</c:v>
                </c:pt>
                <c:pt idx="11501">
                  <c:v>44700</c:v>
                </c:pt>
                <c:pt idx="11502">
                  <c:v>48000</c:v>
                </c:pt>
                <c:pt idx="11503">
                  <c:v>57800</c:v>
                </c:pt>
                <c:pt idx="11504">
                  <c:v>45250</c:v>
                </c:pt>
                <c:pt idx="11505">
                  <c:v>49700</c:v>
                </c:pt>
                <c:pt idx="11506">
                  <c:v>58100</c:v>
                </c:pt>
                <c:pt idx="11507">
                  <c:v>45550</c:v>
                </c:pt>
                <c:pt idx="11508">
                  <c:v>98700</c:v>
                </c:pt>
                <c:pt idx="11509">
                  <c:v>98800</c:v>
                </c:pt>
                <c:pt idx="11510">
                  <c:v>98800</c:v>
                </c:pt>
                <c:pt idx="11511">
                  <c:v>57700</c:v>
                </c:pt>
                <c:pt idx="11512">
                  <c:v>53900</c:v>
                </c:pt>
                <c:pt idx="11513">
                  <c:v>56200</c:v>
                </c:pt>
                <c:pt idx="11514">
                  <c:v>70100</c:v>
                </c:pt>
                <c:pt idx="11515">
                  <c:v>57000</c:v>
                </c:pt>
                <c:pt idx="11516">
                  <c:v>71500</c:v>
                </c:pt>
                <c:pt idx="11517">
                  <c:v>57700</c:v>
                </c:pt>
                <c:pt idx="11518">
                  <c:v>54700</c:v>
                </c:pt>
                <c:pt idx="11519">
                  <c:v>57800</c:v>
                </c:pt>
                <c:pt idx="11520">
                  <c:v>55500</c:v>
                </c:pt>
                <c:pt idx="11521">
                  <c:v>59300</c:v>
                </c:pt>
                <c:pt idx="11522">
                  <c:v>72300</c:v>
                </c:pt>
                <c:pt idx="11523">
                  <c:v>102100</c:v>
                </c:pt>
                <c:pt idx="11524">
                  <c:v>102200</c:v>
                </c:pt>
                <c:pt idx="11525">
                  <c:v>102200</c:v>
                </c:pt>
                <c:pt idx="11526">
                  <c:v>61900</c:v>
                </c:pt>
                <c:pt idx="11527">
                  <c:v>72900</c:v>
                </c:pt>
                <c:pt idx="11528">
                  <c:v>59600</c:v>
                </c:pt>
                <c:pt idx="11529">
                  <c:v>62900</c:v>
                </c:pt>
                <c:pt idx="11530">
                  <c:v>60600</c:v>
                </c:pt>
                <c:pt idx="11531">
                  <c:v>75300</c:v>
                </c:pt>
                <c:pt idx="11532">
                  <c:v>61400</c:v>
                </c:pt>
                <c:pt idx="11533">
                  <c:v>76100</c:v>
                </c:pt>
                <c:pt idx="11534">
                  <c:v>63700</c:v>
                </c:pt>
                <c:pt idx="11535">
                  <c:v>12480</c:v>
                </c:pt>
                <c:pt idx="11536">
                  <c:v>13280</c:v>
                </c:pt>
                <c:pt idx="11537">
                  <c:v>13330</c:v>
                </c:pt>
                <c:pt idx="11538">
                  <c:v>12530</c:v>
                </c:pt>
                <c:pt idx="11539">
                  <c:v>13580</c:v>
                </c:pt>
                <c:pt idx="11540">
                  <c:v>12780</c:v>
                </c:pt>
                <c:pt idx="11541">
                  <c:v>16970</c:v>
                </c:pt>
                <c:pt idx="11542">
                  <c:v>19210</c:v>
                </c:pt>
                <c:pt idx="11543">
                  <c:v>17920</c:v>
                </c:pt>
                <c:pt idx="11544">
                  <c:v>20160</c:v>
                </c:pt>
                <c:pt idx="11545">
                  <c:v>16970</c:v>
                </c:pt>
                <c:pt idx="11546">
                  <c:v>20420</c:v>
                </c:pt>
                <c:pt idx="11547">
                  <c:v>17920</c:v>
                </c:pt>
                <c:pt idx="11548">
                  <c:v>18070</c:v>
                </c:pt>
                <c:pt idx="11549">
                  <c:v>19685</c:v>
                </c:pt>
                <c:pt idx="11550">
                  <c:v>17120</c:v>
                </c:pt>
                <c:pt idx="11551">
                  <c:v>51050</c:v>
                </c:pt>
                <c:pt idx="11552">
                  <c:v>45550</c:v>
                </c:pt>
                <c:pt idx="11553">
                  <c:v>46750</c:v>
                </c:pt>
                <c:pt idx="11554">
                  <c:v>48250</c:v>
                </c:pt>
                <c:pt idx="11555">
                  <c:v>41550</c:v>
                </c:pt>
                <c:pt idx="11556">
                  <c:v>42650</c:v>
                </c:pt>
                <c:pt idx="11557">
                  <c:v>38850</c:v>
                </c:pt>
                <c:pt idx="11558">
                  <c:v>39650</c:v>
                </c:pt>
                <c:pt idx="11559">
                  <c:v>42950</c:v>
                </c:pt>
                <c:pt idx="11560">
                  <c:v>43850</c:v>
                </c:pt>
                <c:pt idx="11561">
                  <c:v>43900</c:v>
                </c:pt>
                <c:pt idx="11562">
                  <c:v>37250</c:v>
                </c:pt>
                <c:pt idx="11563">
                  <c:v>45550</c:v>
                </c:pt>
                <c:pt idx="11564">
                  <c:v>41450</c:v>
                </c:pt>
                <c:pt idx="11565">
                  <c:v>35750</c:v>
                </c:pt>
                <c:pt idx="11566">
                  <c:v>45800</c:v>
                </c:pt>
                <c:pt idx="11567">
                  <c:v>42850</c:v>
                </c:pt>
                <c:pt idx="11568">
                  <c:v>40250</c:v>
                </c:pt>
                <c:pt idx="11569">
                  <c:v>47200</c:v>
                </c:pt>
                <c:pt idx="11570">
                  <c:v>41750</c:v>
                </c:pt>
                <c:pt idx="11571">
                  <c:v>40350</c:v>
                </c:pt>
                <c:pt idx="11572">
                  <c:v>44050</c:v>
                </c:pt>
                <c:pt idx="11573">
                  <c:v>36400</c:v>
                </c:pt>
                <c:pt idx="11574">
                  <c:v>49800</c:v>
                </c:pt>
                <c:pt idx="11575">
                  <c:v>47050</c:v>
                </c:pt>
                <c:pt idx="11576">
                  <c:v>45400</c:v>
                </c:pt>
                <c:pt idx="11577">
                  <c:v>42350</c:v>
                </c:pt>
                <c:pt idx="11578">
                  <c:v>41150</c:v>
                </c:pt>
                <c:pt idx="11579">
                  <c:v>40050</c:v>
                </c:pt>
                <c:pt idx="11580">
                  <c:v>37900</c:v>
                </c:pt>
                <c:pt idx="11581">
                  <c:v>46950</c:v>
                </c:pt>
                <c:pt idx="11582">
                  <c:v>41150</c:v>
                </c:pt>
                <c:pt idx="11583">
                  <c:v>44350</c:v>
                </c:pt>
                <c:pt idx="11584">
                  <c:v>41350</c:v>
                </c:pt>
                <c:pt idx="11585">
                  <c:v>38100</c:v>
                </c:pt>
                <c:pt idx="11586">
                  <c:v>41350</c:v>
                </c:pt>
                <c:pt idx="11587">
                  <c:v>46950</c:v>
                </c:pt>
                <c:pt idx="11588">
                  <c:v>42650</c:v>
                </c:pt>
                <c:pt idx="11589">
                  <c:v>47200</c:v>
                </c:pt>
                <c:pt idx="11590">
                  <c:v>47050</c:v>
                </c:pt>
                <c:pt idx="11591">
                  <c:v>36600</c:v>
                </c:pt>
                <c:pt idx="11592">
                  <c:v>44150</c:v>
                </c:pt>
                <c:pt idx="11593">
                  <c:v>47750</c:v>
                </c:pt>
                <c:pt idx="11594">
                  <c:v>51050</c:v>
                </c:pt>
                <c:pt idx="11595">
                  <c:v>45650</c:v>
                </c:pt>
                <c:pt idx="11596">
                  <c:v>43350</c:v>
                </c:pt>
                <c:pt idx="11597">
                  <c:v>51300</c:v>
                </c:pt>
                <c:pt idx="11598">
                  <c:v>45750</c:v>
                </c:pt>
                <c:pt idx="11599">
                  <c:v>39850</c:v>
                </c:pt>
                <c:pt idx="11600">
                  <c:v>40950</c:v>
                </c:pt>
                <c:pt idx="11601">
                  <c:v>46350</c:v>
                </c:pt>
                <c:pt idx="11602">
                  <c:v>51000</c:v>
                </c:pt>
                <c:pt idx="11603">
                  <c:v>46350</c:v>
                </c:pt>
                <c:pt idx="11604">
                  <c:v>40950</c:v>
                </c:pt>
                <c:pt idx="11605">
                  <c:v>34500</c:v>
                </c:pt>
                <c:pt idx="11606">
                  <c:v>40950</c:v>
                </c:pt>
                <c:pt idx="11607">
                  <c:v>42050</c:v>
                </c:pt>
                <c:pt idx="11608">
                  <c:v>36900</c:v>
                </c:pt>
                <c:pt idx="11609">
                  <c:v>36050</c:v>
                </c:pt>
                <c:pt idx="11610">
                  <c:v>41800</c:v>
                </c:pt>
                <c:pt idx="11611">
                  <c:v>37550</c:v>
                </c:pt>
                <c:pt idx="11612">
                  <c:v>35400</c:v>
                </c:pt>
                <c:pt idx="11613">
                  <c:v>46675</c:v>
                </c:pt>
                <c:pt idx="11614">
                  <c:v>43050</c:v>
                </c:pt>
                <c:pt idx="11615">
                  <c:v>48175</c:v>
                </c:pt>
                <c:pt idx="11616">
                  <c:v>41550</c:v>
                </c:pt>
                <c:pt idx="11617">
                  <c:v>47175</c:v>
                </c:pt>
                <c:pt idx="11618">
                  <c:v>38600</c:v>
                </c:pt>
                <c:pt idx="11619">
                  <c:v>37100</c:v>
                </c:pt>
                <c:pt idx="11620">
                  <c:v>45675</c:v>
                </c:pt>
                <c:pt idx="11621">
                  <c:v>42050</c:v>
                </c:pt>
                <c:pt idx="11622">
                  <c:v>40550</c:v>
                </c:pt>
                <c:pt idx="11623">
                  <c:v>39700</c:v>
                </c:pt>
                <c:pt idx="11624">
                  <c:v>42700</c:v>
                </c:pt>
                <c:pt idx="11625">
                  <c:v>53250</c:v>
                </c:pt>
                <c:pt idx="11626">
                  <c:v>49800</c:v>
                </c:pt>
                <c:pt idx="11627">
                  <c:v>43950</c:v>
                </c:pt>
                <c:pt idx="11628">
                  <c:v>55400</c:v>
                </c:pt>
                <c:pt idx="11629">
                  <c:v>53800</c:v>
                </c:pt>
                <c:pt idx="11630">
                  <c:v>51250</c:v>
                </c:pt>
                <c:pt idx="11631">
                  <c:v>65700</c:v>
                </c:pt>
                <c:pt idx="11632">
                  <c:v>51350</c:v>
                </c:pt>
                <c:pt idx="11633">
                  <c:v>45950</c:v>
                </c:pt>
                <c:pt idx="11634">
                  <c:v>49350</c:v>
                </c:pt>
                <c:pt idx="11635">
                  <c:v>51150</c:v>
                </c:pt>
                <c:pt idx="11636">
                  <c:v>57200</c:v>
                </c:pt>
                <c:pt idx="11637">
                  <c:v>51600</c:v>
                </c:pt>
                <c:pt idx="11638">
                  <c:v>45750</c:v>
                </c:pt>
                <c:pt idx="11639">
                  <c:v>55600</c:v>
                </c:pt>
                <c:pt idx="11640">
                  <c:v>36500</c:v>
                </c:pt>
                <c:pt idx="11641">
                  <c:v>15345</c:v>
                </c:pt>
                <c:pt idx="11642">
                  <c:v>16145</c:v>
                </c:pt>
                <c:pt idx="11643">
                  <c:v>16250</c:v>
                </c:pt>
                <c:pt idx="11644">
                  <c:v>17050</c:v>
                </c:pt>
                <c:pt idx="11645">
                  <c:v>18955</c:v>
                </c:pt>
                <c:pt idx="11646">
                  <c:v>16545</c:v>
                </c:pt>
                <c:pt idx="11647">
                  <c:v>18155</c:v>
                </c:pt>
                <c:pt idx="11648">
                  <c:v>15745</c:v>
                </c:pt>
                <c:pt idx="11649">
                  <c:v>15920</c:v>
                </c:pt>
                <c:pt idx="11650">
                  <c:v>16720</c:v>
                </c:pt>
                <c:pt idx="11651">
                  <c:v>24999</c:v>
                </c:pt>
                <c:pt idx="11652">
                  <c:v>23499</c:v>
                </c:pt>
                <c:pt idx="11653">
                  <c:v>23999</c:v>
                </c:pt>
                <c:pt idx="11654">
                  <c:v>25599</c:v>
                </c:pt>
                <c:pt idx="11655">
                  <c:v>25599</c:v>
                </c:pt>
                <c:pt idx="11656">
                  <c:v>23999</c:v>
                </c:pt>
                <c:pt idx="11657">
                  <c:v>24899</c:v>
                </c:pt>
                <c:pt idx="11658">
                  <c:v>26499</c:v>
                </c:pt>
                <c:pt idx="11659">
                  <c:v>25799</c:v>
                </c:pt>
                <c:pt idx="11660">
                  <c:v>27499</c:v>
                </c:pt>
                <c:pt idx="11661">
                  <c:v>21999</c:v>
                </c:pt>
                <c:pt idx="11662">
                  <c:v>23799</c:v>
                </c:pt>
                <c:pt idx="11663">
                  <c:v>22599</c:v>
                </c:pt>
                <c:pt idx="11664">
                  <c:v>22999</c:v>
                </c:pt>
                <c:pt idx="11665">
                  <c:v>25499</c:v>
                </c:pt>
                <c:pt idx="11666">
                  <c:v>24499</c:v>
                </c:pt>
                <c:pt idx="11667">
                  <c:v>20099</c:v>
                </c:pt>
                <c:pt idx="11668">
                  <c:v>21099</c:v>
                </c:pt>
                <c:pt idx="11669">
                  <c:v>22299</c:v>
                </c:pt>
                <c:pt idx="11670">
                  <c:v>24799</c:v>
                </c:pt>
                <c:pt idx="11671">
                  <c:v>20899</c:v>
                </c:pt>
                <c:pt idx="11672">
                  <c:v>21899</c:v>
                </c:pt>
                <c:pt idx="11673">
                  <c:v>27799</c:v>
                </c:pt>
                <c:pt idx="11674">
                  <c:v>23299</c:v>
                </c:pt>
                <c:pt idx="11675">
                  <c:v>21399</c:v>
                </c:pt>
                <c:pt idx="11676">
                  <c:v>25799</c:v>
                </c:pt>
                <c:pt idx="11677">
                  <c:v>22899</c:v>
                </c:pt>
                <c:pt idx="11678">
                  <c:v>23399</c:v>
                </c:pt>
                <c:pt idx="11679">
                  <c:v>24099</c:v>
                </c:pt>
                <c:pt idx="11680">
                  <c:v>20399</c:v>
                </c:pt>
                <c:pt idx="11681">
                  <c:v>26099</c:v>
                </c:pt>
                <c:pt idx="11682">
                  <c:v>24899</c:v>
                </c:pt>
                <c:pt idx="11683">
                  <c:v>26699</c:v>
                </c:pt>
                <c:pt idx="11684">
                  <c:v>23199</c:v>
                </c:pt>
                <c:pt idx="11685">
                  <c:v>23699</c:v>
                </c:pt>
                <c:pt idx="11686">
                  <c:v>25499</c:v>
                </c:pt>
                <c:pt idx="11687">
                  <c:v>21999</c:v>
                </c:pt>
                <c:pt idx="11688">
                  <c:v>24599</c:v>
                </c:pt>
                <c:pt idx="11689">
                  <c:v>29549</c:v>
                </c:pt>
                <c:pt idx="11690">
                  <c:v>27949</c:v>
                </c:pt>
                <c:pt idx="11691">
                  <c:v>28349</c:v>
                </c:pt>
                <c:pt idx="11692">
                  <c:v>25949</c:v>
                </c:pt>
                <c:pt idx="11693">
                  <c:v>24599</c:v>
                </c:pt>
                <c:pt idx="11694">
                  <c:v>31749</c:v>
                </c:pt>
                <c:pt idx="11695">
                  <c:v>26999</c:v>
                </c:pt>
                <c:pt idx="11696">
                  <c:v>27549</c:v>
                </c:pt>
                <c:pt idx="11697">
                  <c:v>24349</c:v>
                </c:pt>
                <c:pt idx="11698">
                  <c:v>25949</c:v>
                </c:pt>
                <c:pt idx="11699">
                  <c:v>26199</c:v>
                </c:pt>
                <c:pt idx="11700">
                  <c:v>25399</c:v>
                </c:pt>
                <c:pt idx="11701">
                  <c:v>28649</c:v>
                </c:pt>
                <c:pt idx="11702">
                  <c:v>27049</c:v>
                </c:pt>
                <c:pt idx="11703">
                  <c:v>22999</c:v>
                </c:pt>
                <c:pt idx="11704">
                  <c:v>30149</c:v>
                </c:pt>
                <c:pt idx="11705">
                  <c:v>26749</c:v>
                </c:pt>
                <c:pt idx="11706">
                  <c:v>25199</c:v>
                </c:pt>
                <c:pt idx="11707">
                  <c:v>29149</c:v>
                </c:pt>
                <c:pt idx="11708">
                  <c:v>29149</c:v>
                </c:pt>
                <c:pt idx="11709">
                  <c:v>27499</c:v>
                </c:pt>
                <c:pt idx="11710">
                  <c:v>26599</c:v>
                </c:pt>
                <c:pt idx="11711">
                  <c:v>23549</c:v>
                </c:pt>
                <c:pt idx="11712">
                  <c:v>25099</c:v>
                </c:pt>
                <c:pt idx="11713">
                  <c:v>21599</c:v>
                </c:pt>
                <c:pt idx="11714">
                  <c:v>25049</c:v>
                </c:pt>
                <c:pt idx="11715">
                  <c:v>26699</c:v>
                </c:pt>
                <c:pt idx="11716">
                  <c:v>26749</c:v>
                </c:pt>
                <c:pt idx="11717">
                  <c:v>27499</c:v>
                </c:pt>
                <c:pt idx="11718">
                  <c:v>28249</c:v>
                </c:pt>
                <c:pt idx="11719">
                  <c:v>28280</c:v>
                </c:pt>
                <c:pt idx="11720">
                  <c:v>29930</c:v>
                </c:pt>
                <c:pt idx="11721">
                  <c:v>28580</c:v>
                </c:pt>
                <c:pt idx="11722">
                  <c:v>29079</c:v>
                </c:pt>
                <c:pt idx="11723">
                  <c:v>27429</c:v>
                </c:pt>
                <c:pt idx="11724">
                  <c:v>25745</c:v>
                </c:pt>
                <c:pt idx="11725">
                  <c:v>27395</c:v>
                </c:pt>
                <c:pt idx="11726">
                  <c:v>30230</c:v>
                </c:pt>
                <c:pt idx="11727">
                  <c:v>97460</c:v>
                </c:pt>
                <c:pt idx="11728">
                  <c:v>99160</c:v>
                </c:pt>
                <c:pt idx="11729">
                  <c:v>100660</c:v>
                </c:pt>
                <c:pt idx="11730">
                  <c:v>104215</c:v>
                </c:pt>
                <c:pt idx="11731">
                  <c:v>80655</c:v>
                </c:pt>
                <c:pt idx="11732">
                  <c:v>84160</c:v>
                </c:pt>
                <c:pt idx="11733">
                  <c:v>78335</c:v>
                </c:pt>
                <c:pt idx="11734">
                  <c:v>80650</c:v>
                </c:pt>
                <c:pt idx="11735">
                  <c:v>81855</c:v>
                </c:pt>
                <c:pt idx="11736">
                  <c:v>85650</c:v>
                </c:pt>
                <c:pt idx="11737">
                  <c:v>86215</c:v>
                </c:pt>
                <c:pt idx="11738">
                  <c:v>62500</c:v>
                </c:pt>
                <c:pt idx="11739">
                  <c:v>51895</c:v>
                </c:pt>
                <c:pt idx="11740">
                  <c:v>38995</c:v>
                </c:pt>
                <c:pt idx="11741">
                  <c:v>47390</c:v>
                </c:pt>
                <c:pt idx="11742">
                  <c:v>44895</c:v>
                </c:pt>
                <c:pt idx="11743">
                  <c:v>54390</c:v>
                </c:pt>
                <c:pt idx="11744">
                  <c:v>26900</c:v>
                </c:pt>
                <c:pt idx="11745">
                  <c:v>29440</c:v>
                </c:pt>
                <c:pt idx="11746">
                  <c:v>25850</c:v>
                </c:pt>
                <c:pt idx="11747">
                  <c:v>30490</c:v>
                </c:pt>
                <c:pt idx="11748">
                  <c:v>24850</c:v>
                </c:pt>
                <c:pt idx="11749">
                  <c:v>24990</c:v>
                </c:pt>
                <c:pt idx="11750">
                  <c:v>22940</c:v>
                </c:pt>
                <c:pt idx="11751">
                  <c:v>31370</c:v>
                </c:pt>
                <c:pt idx="11752">
                  <c:v>25300</c:v>
                </c:pt>
                <c:pt idx="11753">
                  <c:v>27350</c:v>
                </c:pt>
                <c:pt idx="11754">
                  <c:v>25440</c:v>
                </c:pt>
                <c:pt idx="11755">
                  <c:v>26300</c:v>
                </c:pt>
                <c:pt idx="11756">
                  <c:v>23390</c:v>
                </c:pt>
                <c:pt idx="11757">
                  <c:v>30320</c:v>
                </c:pt>
                <c:pt idx="11758">
                  <c:v>26670</c:v>
                </c:pt>
                <c:pt idx="11759">
                  <c:v>27720</c:v>
                </c:pt>
                <c:pt idx="11760">
                  <c:v>25710</c:v>
                </c:pt>
                <c:pt idx="11761">
                  <c:v>30590</c:v>
                </c:pt>
                <c:pt idx="11762">
                  <c:v>23660</c:v>
                </c:pt>
                <c:pt idx="11763">
                  <c:v>31640</c:v>
                </c:pt>
                <c:pt idx="11764">
                  <c:v>25670</c:v>
                </c:pt>
                <c:pt idx="11765">
                  <c:v>64245</c:v>
                </c:pt>
                <c:pt idx="11766">
                  <c:v>44660</c:v>
                </c:pt>
                <c:pt idx="11767">
                  <c:v>54670</c:v>
                </c:pt>
                <c:pt idx="11768">
                  <c:v>62735</c:v>
                </c:pt>
                <c:pt idx="11769">
                  <c:v>56900</c:v>
                </c:pt>
                <c:pt idx="11770">
                  <c:v>51000</c:v>
                </c:pt>
                <c:pt idx="11771">
                  <c:v>49000</c:v>
                </c:pt>
                <c:pt idx="11772">
                  <c:v>69785</c:v>
                </c:pt>
                <c:pt idx="11773">
                  <c:v>62015</c:v>
                </c:pt>
                <c:pt idx="11774">
                  <c:v>45295</c:v>
                </c:pt>
                <c:pt idx="11775">
                  <c:v>49250</c:v>
                </c:pt>
                <c:pt idx="11776">
                  <c:v>55705</c:v>
                </c:pt>
                <c:pt idx="11777">
                  <c:v>66780</c:v>
                </c:pt>
                <c:pt idx="11778">
                  <c:v>72320</c:v>
                </c:pt>
                <c:pt idx="11779">
                  <c:v>51250</c:v>
                </c:pt>
                <c:pt idx="11780">
                  <c:v>63770</c:v>
                </c:pt>
                <c:pt idx="11781">
                  <c:v>64550</c:v>
                </c:pt>
                <c:pt idx="11782">
                  <c:v>57935</c:v>
                </c:pt>
                <c:pt idx="11783">
                  <c:v>45295</c:v>
                </c:pt>
                <c:pt idx="11784">
                  <c:v>66795</c:v>
                </c:pt>
                <c:pt idx="11785">
                  <c:v>49295</c:v>
                </c:pt>
                <c:pt idx="11786">
                  <c:v>57995</c:v>
                </c:pt>
                <c:pt idx="11787">
                  <c:v>51295</c:v>
                </c:pt>
                <c:pt idx="11788">
                  <c:v>63795</c:v>
                </c:pt>
                <c:pt idx="11789">
                  <c:v>72395</c:v>
                </c:pt>
                <c:pt idx="11790">
                  <c:v>64595</c:v>
                </c:pt>
                <c:pt idx="11791">
                  <c:v>55795</c:v>
                </c:pt>
                <c:pt idx="11792">
                  <c:v>2000</c:v>
                </c:pt>
                <c:pt idx="11793">
                  <c:v>2000</c:v>
                </c:pt>
                <c:pt idx="11794">
                  <c:v>2000</c:v>
                </c:pt>
                <c:pt idx="11795">
                  <c:v>21995</c:v>
                </c:pt>
                <c:pt idx="11796">
                  <c:v>24495</c:v>
                </c:pt>
                <c:pt idx="11797">
                  <c:v>22995</c:v>
                </c:pt>
                <c:pt idx="11798">
                  <c:v>25995</c:v>
                </c:pt>
                <c:pt idx="11799">
                  <c:v>29295</c:v>
                </c:pt>
                <c:pt idx="11800">
                  <c:v>22995</c:v>
                </c:pt>
                <c:pt idx="11801">
                  <c:v>24495</c:v>
                </c:pt>
                <c:pt idx="11802">
                  <c:v>21995</c:v>
                </c:pt>
                <c:pt idx="11803">
                  <c:v>24795</c:v>
                </c:pt>
                <c:pt idx="11804">
                  <c:v>29295</c:v>
                </c:pt>
                <c:pt idx="11805">
                  <c:v>25995</c:v>
                </c:pt>
                <c:pt idx="11806">
                  <c:v>22295</c:v>
                </c:pt>
                <c:pt idx="11807">
                  <c:v>21595</c:v>
                </c:pt>
                <c:pt idx="11808">
                  <c:v>23295</c:v>
                </c:pt>
                <c:pt idx="11809">
                  <c:v>15950</c:v>
                </c:pt>
                <c:pt idx="11810">
                  <c:v>17050</c:v>
                </c:pt>
                <c:pt idx="11811">
                  <c:v>16820</c:v>
                </c:pt>
                <c:pt idx="11812">
                  <c:v>16880</c:v>
                </c:pt>
                <c:pt idx="11813">
                  <c:v>16505</c:v>
                </c:pt>
                <c:pt idx="11814">
                  <c:v>15945</c:v>
                </c:pt>
                <c:pt idx="11815">
                  <c:v>14845</c:v>
                </c:pt>
                <c:pt idx="11816">
                  <c:v>15570</c:v>
                </c:pt>
                <c:pt idx="11817">
                  <c:v>17620</c:v>
                </c:pt>
                <c:pt idx="11818">
                  <c:v>17670</c:v>
                </c:pt>
                <c:pt idx="11819">
                  <c:v>16870</c:v>
                </c:pt>
                <c:pt idx="11820">
                  <c:v>16555</c:v>
                </c:pt>
                <c:pt idx="11821">
                  <c:v>16930</c:v>
                </c:pt>
                <c:pt idx="11822">
                  <c:v>14895</c:v>
                </c:pt>
                <c:pt idx="11823">
                  <c:v>15620</c:v>
                </c:pt>
                <c:pt idx="11824">
                  <c:v>15995</c:v>
                </c:pt>
                <c:pt idx="11825">
                  <c:v>16000</c:v>
                </c:pt>
                <c:pt idx="11826">
                  <c:v>16910</c:v>
                </c:pt>
                <c:pt idx="11827">
                  <c:v>15250</c:v>
                </c:pt>
                <c:pt idx="11828">
                  <c:v>16375</c:v>
                </c:pt>
                <c:pt idx="11829">
                  <c:v>17285</c:v>
                </c:pt>
                <c:pt idx="11830">
                  <c:v>18000</c:v>
                </c:pt>
                <c:pt idx="11831">
                  <c:v>17200</c:v>
                </c:pt>
                <c:pt idx="11832">
                  <c:v>3949</c:v>
                </c:pt>
                <c:pt idx="11833">
                  <c:v>54420</c:v>
                </c:pt>
                <c:pt idx="11834">
                  <c:v>51610</c:v>
                </c:pt>
                <c:pt idx="11835">
                  <c:v>61770</c:v>
                </c:pt>
                <c:pt idx="11836">
                  <c:v>58925</c:v>
                </c:pt>
                <c:pt idx="11837">
                  <c:v>55280</c:v>
                </c:pt>
                <c:pt idx="11838">
                  <c:v>63130</c:v>
                </c:pt>
                <c:pt idx="11839">
                  <c:v>52470</c:v>
                </c:pt>
                <c:pt idx="11840">
                  <c:v>60285</c:v>
                </c:pt>
                <c:pt idx="11841">
                  <c:v>54145</c:v>
                </c:pt>
                <c:pt idx="11842">
                  <c:v>64805</c:v>
                </c:pt>
                <c:pt idx="11843">
                  <c:v>56955</c:v>
                </c:pt>
                <c:pt idx="11844">
                  <c:v>61960</c:v>
                </c:pt>
                <c:pt idx="11845">
                  <c:v>61925</c:v>
                </c:pt>
                <c:pt idx="11846">
                  <c:v>58925</c:v>
                </c:pt>
                <c:pt idx="11847">
                  <c:v>53440</c:v>
                </c:pt>
                <c:pt idx="11848">
                  <c:v>67220</c:v>
                </c:pt>
                <c:pt idx="11849">
                  <c:v>70220</c:v>
                </c:pt>
                <c:pt idx="11850">
                  <c:v>50440</c:v>
                </c:pt>
                <c:pt idx="11851">
                  <c:v>51015</c:v>
                </c:pt>
                <c:pt idx="11852">
                  <c:v>59700</c:v>
                </c:pt>
                <c:pt idx="11853">
                  <c:v>54015</c:v>
                </c:pt>
                <c:pt idx="11854">
                  <c:v>68025</c:v>
                </c:pt>
                <c:pt idx="11855">
                  <c:v>62700</c:v>
                </c:pt>
                <c:pt idx="11856">
                  <c:v>71025</c:v>
                </c:pt>
                <c:pt idx="11857">
                  <c:v>54230</c:v>
                </c:pt>
                <c:pt idx="11858">
                  <c:v>68665</c:v>
                </c:pt>
                <c:pt idx="11859">
                  <c:v>71665</c:v>
                </c:pt>
                <c:pt idx="11860">
                  <c:v>63015</c:v>
                </c:pt>
                <c:pt idx="11861">
                  <c:v>51230</c:v>
                </c:pt>
                <c:pt idx="11862">
                  <c:v>60015</c:v>
                </c:pt>
                <c:pt idx="11863">
                  <c:v>50740</c:v>
                </c:pt>
                <c:pt idx="11864">
                  <c:v>47740</c:v>
                </c:pt>
                <c:pt idx="11865">
                  <c:v>59225</c:v>
                </c:pt>
                <c:pt idx="11866">
                  <c:v>56225</c:v>
                </c:pt>
                <c:pt idx="11867">
                  <c:v>64520</c:v>
                </c:pt>
                <c:pt idx="11868">
                  <c:v>67520</c:v>
                </c:pt>
                <c:pt idx="11869">
                  <c:v>65325</c:v>
                </c:pt>
                <c:pt idx="11870">
                  <c:v>51315</c:v>
                </c:pt>
                <c:pt idx="11871">
                  <c:v>68325</c:v>
                </c:pt>
                <c:pt idx="11872">
                  <c:v>57000</c:v>
                </c:pt>
                <c:pt idx="11873">
                  <c:v>48315</c:v>
                </c:pt>
                <c:pt idx="11874">
                  <c:v>60000</c:v>
                </c:pt>
                <c:pt idx="11875">
                  <c:v>68965</c:v>
                </c:pt>
                <c:pt idx="11876">
                  <c:v>57315</c:v>
                </c:pt>
                <c:pt idx="11877">
                  <c:v>51530</c:v>
                </c:pt>
                <c:pt idx="11878">
                  <c:v>65965</c:v>
                </c:pt>
                <c:pt idx="11879">
                  <c:v>60315</c:v>
                </c:pt>
                <c:pt idx="11880">
                  <c:v>48530</c:v>
                </c:pt>
                <c:pt idx="11881">
                  <c:v>4976</c:v>
                </c:pt>
                <c:pt idx="11882">
                  <c:v>4697</c:v>
                </c:pt>
                <c:pt idx="11883">
                  <c:v>4755</c:v>
                </c:pt>
                <c:pt idx="11884">
                  <c:v>37900</c:v>
                </c:pt>
                <c:pt idx="11885">
                  <c:v>31300</c:v>
                </c:pt>
                <c:pt idx="11886">
                  <c:v>37700</c:v>
                </c:pt>
                <c:pt idx="11887">
                  <c:v>37900</c:v>
                </c:pt>
                <c:pt idx="11888">
                  <c:v>31300</c:v>
                </c:pt>
                <c:pt idx="11889">
                  <c:v>37700</c:v>
                </c:pt>
                <c:pt idx="11890">
                  <c:v>50100</c:v>
                </c:pt>
                <c:pt idx="11891">
                  <c:v>52100</c:v>
                </c:pt>
                <c:pt idx="11892">
                  <c:v>50400</c:v>
                </c:pt>
                <c:pt idx="11893">
                  <c:v>52400</c:v>
                </c:pt>
                <c:pt idx="11894">
                  <c:v>48950</c:v>
                </c:pt>
                <c:pt idx="11895">
                  <c:v>56950</c:v>
                </c:pt>
                <c:pt idx="11896">
                  <c:v>65800</c:v>
                </c:pt>
                <c:pt idx="11897">
                  <c:v>48950</c:v>
                </c:pt>
                <c:pt idx="11898">
                  <c:v>56950</c:v>
                </c:pt>
                <c:pt idx="11899">
                  <c:v>65800</c:v>
                </c:pt>
                <c:pt idx="11900">
                  <c:v>57500</c:v>
                </c:pt>
                <c:pt idx="11901">
                  <c:v>49700</c:v>
                </c:pt>
                <c:pt idx="11902">
                  <c:v>66350</c:v>
                </c:pt>
                <c:pt idx="11903">
                  <c:v>128000</c:v>
                </c:pt>
                <c:pt idx="11904">
                  <c:v>130000</c:v>
                </c:pt>
                <c:pt idx="11905">
                  <c:v>131500</c:v>
                </c:pt>
                <c:pt idx="11906">
                  <c:v>46020</c:v>
                </c:pt>
                <c:pt idx="11907">
                  <c:v>56570</c:v>
                </c:pt>
                <c:pt idx="11908">
                  <c:v>50520</c:v>
                </c:pt>
                <c:pt idx="11909">
                  <c:v>46120</c:v>
                </c:pt>
                <c:pt idx="11910">
                  <c:v>56670</c:v>
                </c:pt>
                <c:pt idx="11911">
                  <c:v>50620</c:v>
                </c:pt>
                <c:pt idx="11912">
                  <c:v>50920</c:v>
                </c:pt>
                <c:pt idx="11913">
                  <c:v>28995</c:v>
                </c:pt>
              </c:numCache>
            </c:numRef>
          </c:yVal>
          <c:smooth val="0"/>
          <c:extLst>
            <c:ext xmlns:c16="http://schemas.microsoft.com/office/drawing/2014/chart" uri="{C3380CC4-5D6E-409C-BE32-E72D297353CC}">
              <c16:uniqueId val="{00000001-434F-4698-8A32-A101228A9EB8}"/>
            </c:ext>
          </c:extLst>
        </c:ser>
        <c:dLbls>
          <c:showLegendKey val="0"/>
          <c:showVal val="0"/>
          <c:showCatName val="0"/>
          <c:showSerName val="0"/>
          <c:showPercent val="0"/>
          <c:showBubbleSize val="0"/>
        </c:dLbls>
        <c:axId val="196782528"/>
        <c:axId val="913178448"/>
      </c:scatterChart>
      <c:valAx>
        <c:axId val="196782528"/>
        <c:scaling>
          <c:orientation val="minMax"/>
          <c:max val="1100"/>
          <c:min val="0"/>
        </c:scaling>
        <c:delete val="0"/>
        <c:axPos val="b"/>
        <c:majorGridlines>
          <c:spPr>
            <a:ln w="9525" cap="flat" cmpd="sng" algn="ctr">
              <a:solidFill>
                <a:schemeClr val="tx1">
                  <a:lumMod val="15000"/>
                  <a:lumOff val="85000"/>
                </a:schemeClr>
              </a:solidFill>
              <a:round/>
            </a:ln>
            <a:effectLst/>
          </c:spPr>
        </c:majorGridlines>
        <c:title>
          <c:tx>
            <c:strRef>
              <c:f>Car_data!$E$1</c:f>
              <c:strCache>
                <c:ptCount val="1"/>
                <c:pt idx="0">
                  <c:v>Engine HP</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178448"/>
        <c:crosses val="autoZero"/>
        <c:crossBetween val="midCat"/>
        <c:majorUnit val="50"/>
      </c:valAx>
      <c:valAx>
        <c:axId val="91317844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Car_data!$Q$1</c:f>
              <c:strCache>
                <c:ptCount val="1"/>
                <c:pt idx="0">
                  <c:v>MSRP</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82528"/>
        <c:crosses val="autoZero"/>
        <c:crossBetween val="midCat"/>
        <c:majorUnit val="2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Dataset.xlsm]Car_data!PivotTable6</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MSRP</a:t>
            </a:r>
            <a:r>
              <a:rPr lang="en-US" baseline="0"/>
              <a:t> for Manufacturers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Car_data!$U$76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Car_data!$T$77:$T$124</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Car_data!$U$77:$U$124</c:f>
              <c:numCache>
                <c:formatCode>0.00</c:formatCode>
                <c:ptCount val="48"/>
                <c:pt idx="0">
                  <c:v>34887.5873015873</c:v>
                </c:pt>
                <c:pt idx="1">
                  <c:v>61600</c:v>
                </c:pt>
                <c:pt idx="2">
                  <c:v>197910.37634408602</c:v>
                </c:pt>
                <c:pt idx="3">
                  <c:v>53452.112804878052</c:v>
                </c:pt>
                <c:pt idx="4">
                  <c:v>247169.32432432432</c:v>
                </c:pt>
                <c:pt idx="5">
                  <c:v>61546.763473053892</c:v>
                </c:pt>
                <c:pt idx="6">
                  <c:v>1757223.6666666667</c:v>
                </c:pt>
                <c:pt idx="7">
                  <c:v>28206.612244897959</c:v>
                </c:pt>
                <c:pt idx="8">
                  <c:v>56231.317380352644</c:v>
                </c:pt>
                <c:pt idx="9">
                  <c:v>28350.385574354408</c:v>
                </c:pt>
                <c:pt idx="10">
                  <c:v>26722.962566844919</c:v>
                </c:pt>
                <c:pt idx="11">
                  <c:v>22390.059105431308</c:v>
                </c:pt>
                <c:pt idx="12">
                  <c:v>238218.84057971014</c:v>
                </c:pt>
                <c:pt idx="13">
                  <c:v>22670.241935483871</c:v>
                </c:pt>
                <c:pt idx="14">
                  <c:v>27399.266742338252</c:v>
                </c:pt>
                <c:pt idx="15">
                  <c:v>46616.666666666664</c:v>
                </c:pt>
                <c:pt idx="16">
                  <c:v>30493.299029126214</c:v>
                </c:pt>
                <c:pt idx="17">
                  <c:v>26674.340757238308</c:v>
                </c:pt>
                <c:pt idx="18">
                  <c:v>36464.411764705881</c:v>
                </c:pt>
                <c:pt idx="19">
                  <c:v>24597.036303630364</c:v>
                </c:pt>
                <c:pt idx="20">
                  <c:v>42394.21212121212</c:v>
                </c:pt>
                <c:pt idx="21">
                  <c:v>25310.173160173159</c:v>
                </c:pt>
                <c:pt idx="22">
                  <c:v>331567.30769230769</c:v>
                </c:pt>
                <c:pt idx="23">
                  <c:v>67823.216783216776</c:v>
                </c:pt>
                <c:pt idx="24">
                  <c:v>47549.069306930694</c:v>
                </c:pt>
                <c:pt idx="25">
                  <c:v>42839.829268292684</c:v>
                </c:pt>
                <c:pt idx="26">
                  <c:v>69188.275862068971</c:v>
                </c:pt>
                <c:pt idx="27">
                  <c:v>114207.70689655172</c:v>
                </c:pt>
                <c:pt idx="28">
                  <c:v>546221.875</c:v>
                </c:pt>
                <c:pt idx="29">
                  <c:v>20039.382978723403</c:v>
                </c:pt>
                <c:pt idx="30">
                  <c:v>239805</c:v>
                </c:pt>
                <c:pt idx="31">
                  <c:v>71476.229461756375</c:v>
                </c:pt>
                <c:pt idx="32">
                  <c:v>21240.535211267605</c:v>
                </c:pt>
                <c:pt idx="33">
                  <c:v>28583.431899641579</c:v>
                </c:pt>
                <c:pt idx="34">
                  <c:v>11542.54</c:v>
                </c:pt>
                <c:pt idx="35">
                  <c:v>3122.9024390243903</c:v>
                </c:pt>
                <c:pt idx="36">
                  <c:v>19321.548387096773</c:v>
                </c:pt>
                <c:pt idx="37">
                  <c:v>101622.39705882352</c:v>
                </c:pt>
                <c:pt idx="38">
                  <c:v>351130.6451612903</c:v>
                </c:pt>
                <c:pt idx="39">
                  <c:v>27413.504504504504</c:v>
                </c:pt>
                <c:pt idx="40">
                  <c:v>19932.5</c:v>
                </c:pt>
                <c:pt idx="41">
                  <c:v>213323.33333333334</c:v>
                </c:pt>
                <c:pt idx="42">
                  <c:v>24827.50390625</c:v>
                </c:pt>
                <c:pt idx="43">
                  <c:v>17907.207977207978</c:v>
                </c:pt>
                <c:pt idx="44">
                  <c:v>85255.555555555562</c:v>
                </c:pt>
                <c:pt idx="45">
                  <c:v>29030.016085790885</c:v>
                </c:pt>
                <c:pt idx="46">
                  <c:v>28102.380716934487</c:v>
                </c:pt>
                <c:pt idx="47">
                  <c:v>28541.160142348755</c:v>
                </c:pt>
              </c:numCache>
            </c:numRef>
          </c:val>
          <c:extLst>
            <c:ext xmlns:c16="http://schemas.microsoft.com/office/drawing/2014/chart" uri="{C3380CC4-5D6E-409C-BE32-E72D297353CC}">
              <c16:uniqueId val="{00000000-9446-4755-B8F9-94C4D86F7DC0}"/>
            </c:ext>
          </c:extLst>
        </c:ser>
        <c:dLbls>
          <c:dLblPos val="outEnd"/>
          <c:showLegendKey val="0"/>
          <c:showVal val="1"/>
          <c:showCatName val="0"/>
          <c:showSerName val="0"/>
          <c:showPercent val="0"/>
          <c:showBubbleSize val="0"/>
        </c:dLbls>
        <c:gapWidth val="182"/>
        <c:axId val="1543796351"/>
        <c:axId val="602052111"/>
      </c:barChart>
      <c:catAx>
        <c:axId val="1543796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052111"/>
        <c:crosses val="autoZero"/>
        <c:auto val="1"/>
        <c:lblAlgn val="ctr"/>
        <c:lblOffset val="100"/>
        <c:noMultiLvlLbl val="0"/>
      </c:catAx>
      <c:valAx>
        <c:axId val="602052111"/>
        <c:scaling>
          <c:orientation val="minMax"/>
        </c:scaling>
        <c:delete val="1"/>
        <c:axPos val="b"/>
        <c:numFmt formatCode="0.00" sourceLinked="1"/>
        <c:majorTickMark val="none"/>
        <c:minorTickMark val="none"/>
        <c:tickLblPos val="nextTo"/>
        <c:crossAx val="1543796351"/>
        <c:crosses val="autoZero"/>
        <c:crossBetween val="between"/>
        <c:majorUnit val="2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Dataset.xlsm]Dashboard_Calculations!TotalMSRP_Brand_Style</c:name>
    <c:fmtId val="12"/>
  </c:pivotSource>
  <c:chart>
    <c:title>
      <c:tx>
        <c:strRef>
          <c:f>Dashboard_Calculations!$R$2</c:f>
          <c:strCache>
            <c:ptCount val="1"/>
            <c:pt idx="0">
              <c:v>Total MSRP</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Dashboard_Calculations!$R$2</c:f>
              <c:strCache>
                <c:ptCount val="1"/>
                <c:pt idx="0">
                  <c:v>2dr Hatchback</c:v>
                </c:pt>
              </c:strCache>
            </c:strRef>
          </c:tx>
          <c:spPr>
            <a:solidFill>
              <a:schemeClr val="accent2"/>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0">
                  <c:v>480917</c:v>
                </c:pt>
                <c:pt idx="3">
                  <c:v>4000</c:v>
                </c:pt>
                <c:pt idx="5">
                  <c:v>80097</c:v>
                </c:pt>
                <c:pt idx="9">
                  <c:v>8000</c:v>
                </c:pt>
                <c:pt idx="10">
                  <c:v>98805</c:v>
                </c:pt>
                <c:pt idx="11">
                  <c:v>48000</c:v>
                </c:pt>
                <c:pt idx="13">
                  <c:v>420715</c:v>
                </c:pt>
                <c:pt idx="14">
                  <c:v>36000</c:v>
                </c:pt>
                <c:pt idx="17">
                  <c:v>413200</c:v>
                </c:pt>
                <c:pt idx="19">
                  <c:v>1038050</c:v>
                </c:pt>
                <c:pt idx="29">
                  <c:v>22000</c:v>
                </c:pt>
                <c:pt idx="32">
                  <c:v>394868</c:v>
                </c:pt>
                <c:pt idx="33">
                  <c:v>14683</c:v>
                </c:pt>
                <c:pt idx="35">
                  <c:v>42000</c:v>
                </c:pt>
                <c:pt idx="36">
                  <c:v>163505</c:v>
                </c:pt>
                <c:pt idx="37">
                  <c:v>28827</c:v>
                </c:pt>
                <c:pt idx="39">
                  <c:v>14000</c:v>
                </c:pt>
                <c:pt idx="40">
                  <c:v>366325</c:v>
                </c:pt>
                <c:pt idx="42">
                  <c:v>12000</c:v>
                </c:pt>
                <c:pt idx="43">
                  <c:v>46496</c:v>
                </c:pt>
                <c:pt idx="45">
                  <c:v>473750</c:v>
                </c:pt>
                <c:pt idx="46">
                  <c:v>4171275</c:v>
                </c:pt>
                <c:pt idx="47">
                  <c:v>157550</c:v>
                </c:pt>
              </c:numCache>
            </c:numRef>
          </c:val>
          <c:extLst>
            <c:ext xmlns:c16="http://schemas.microsoft.com/office/drawing/2014/chart" uri="{C3380CC4-5D6E-409C-BE32-E72D297353CC}">
              <c16:uniqueId val="{00000000-EEA4-4466-B062-165E60838D53}"/>
            </c:ext>
          </c:extLst>
        </c:ser>
        <c:ser>
          <c:idx val="1"/>
          <c:order val="1"/>
          <c:tx>
            <c:strRef>
              <c:f>Dashboard_Calculations!$R$2</c:f>
              <c:strCache>
                <c:ptCount val="1"/>
                <c:pt idx="0">
                  <c:v>2dr SUV</c:v>
                </c:pt>
              </c:strCache>
            </c:strRef>
          </c:tx>
          <c:spPr>
            <a:solidFill>
              <a:schemeClr val="accent4"/>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9">
                  <c:v>213310</c:v>
                </c:pt>
                <c:pt idx="11">
                  <c:v>44000</c:v>
                </c:pt>
                <c:pt idx="14">
                  <c:v>479873</c:v>
                </c:pt>
                <c:pt idx="16">
                  <c:v>144319</c:v>
                </c:pt>
                <c:pt idx="23">
                  <c:v>476394</c:v>
                </c:pt>
                <c:pt idx="29">
                  <c:v>24000</c:v>
                </c:pt>
                <c:pt idx="43">
                  <c:v>14000</c:v>
                </c:pt>
              </c:numCache>
            </c:numRef>
          </c:val>
          <c:extLst>
            <c:ext xmlns:c16="http://schemas.microsoft.com/office/drawing/2014/chart" uri="{C3380CC4-5D6E-409C-BE32-E72D297353CC}">
              <c16:uniqueId val="{00000084-EEA4-4466-B062-165E60838D53}"/>
            </c:ext>
          </c:extLst>
        </c:ser>
        <c:ser>
          <c:idx val="2"/>
          <c:order val="2"/>
          <c:tx>
            <c:strRef>
              <c:f>Dashboard_Calculations!$R$2</c:f>
              <c:strCache>
                <c:ptCount val="1"/>
                <c:pt idx="0">
                  <c:v>4dr Hatchback</c:v>
                </c:pt>
              </c:strCache>
            </c:strRef>
          </c:tx>
          <c:spPr>
            <a:solidFill>
              <a:schemeClr val="accent6"/>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0">
                  <c:v>357440</c:v>
                </c:pt>
                <c:pt idx="5">
                  <c:v>1144950</c:v>
                </c:pt>
                <c:pt idx="9">
                  <c:v>1287260</c:v>
                </c:pt>
                <c:pt idx="11">
                  <c:v>18000</c:v>
                </c:pt>
                <c:pt idx="14">
                  <c:v>567615</c:v>
                </c:pt>
                <c:pt idx="17">
                  <c:v>2088520</c:v>
                </c:pt>
                <c:pt idx="19">
                  <c:v>528880</c:v>
                </c:pt>
                <c:pt idx="21">
                  <c:v>406960</c:v>
                </c:pt>
                <c:pt idx="24">
                  <c:v>94700</c:v>
                </c:pt>
                <c:pt idx="29">
                  <c:v>853180</c:v>
                </c:pt>
                <c:pt idx="31">
                  <c:v>122800</c:v>
                </c:pt>
                <c:pt idx="32">
                  <c:v>407835</c:v>
                </c:pt>
                <c:pt idx="33">
                  <c:v>1347320</c:v>
                </c:pt>
                <c:pt idx="35">
                  <c:v>16000</c:v>
                </c:pt>
                <c:pt idx="36">
                  <c:v>162975</c:v>
                </c:pt>
                <c:pt idx="39">
                  <c:v>36586</c:v>
                </c:pt>
                <c:pt idx="40">
                  <c:v>282470</c:v>
                </c:pt>
                <c:pt idx="42">
                  <c:v>678060</c:v>
                </c:pt>
                <c:pt idx="43">
                  <c:v>584387</c:v>
                </c:pt>
                <c:pt idx="45">
                  <c:v>1397750</c:v>
                </c:pt>
                <c:pt idx="46">
                  <c:v>3355760</c:v>
                </c:pt>
              </c:numCache>
            </c:numRef>
          </c:val>
          <c:extLst>
            <c:ext xmlns:c16="http://schemas.microsoft.com/office/drawing/2014/chart" uri="{C3380CC4-5D6E-409C-BE32-E72D297353CC}">
              <c16:uniqueId val="{00000085-EEA4-4466-B062-165E60838D53}"/>
            </c:ext>
          </c:extLst>
        </c:ser>
        <c:ser>
          <c:idx val="3"/>
          <c:order val="3"/>
          <c:tx>
            <c:strRef>
              <c:f>Dashboard_Calculations!$R$2</c:f>
              <c:strCache>
                <c:ptCount val="1"/>
                <c:pt idx="0">
                  <c:v>4dr SUV</c:v>
                </c:pt>
              </c:strCache>
            </c:strRef>
          </c:tx>
          <c:spPr>
            <a:solidFill>
              <a:schemeClr val="accent2">
                <a:lumMod val="6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0">
                  <c:v>2663505</c:v>
                </c:pt>
                <c:pt idx="3">
                  <c:v>2674900</c:v>
                </c:pt>
                <c:pt idx="5">
                  <c:v>3160950</c:v>
                </c:pt>
                <c:pt idx="7">
                  <c:v>2141770</c:v>
                </c:pt>
                <c:pt idx="8">
                  <c:v>7182555</c:v>
                </c:pt>
                <c:pt idx="9">
                  <c:v>6569568</c:v>
                </c:pt>
                <c:pt idx="10">
                  <c:v>250545</c:v>
                </c:pt>
                <c:pt idx="11">
                  <c:v>2572405</c:v>
                </c:pt>
                <c:pt idx="13">
                  <c:v>369305</c:v>
                </c:pt>
                <c:pt idx="14">
                  <c:v>4482771</c:v>
                </c:pt>
                <c:pt idx="16">
                  <c:v>6641919</c:v>
                </c:pt>
                <c:pt idx="17">
                  <c:v>3953209</c:v>
                </c:pt>
                <c:pt idx="18">
                  <c:v>377490</c:v>
                </c:pt>
                <c:pt idx="19">
                  <c:v>2128890</c:v>
                </c:pt>
                <c:pt idx="20">
                  <c:v>4340200</c:v>
                </c:pt>
                <c:pt idx="21">
                  <c:v>2049645</c:v>
                </c:pt>
                <c:pt idx="23">
                  <c:v>9076595</c:v>
                </c:pt>
                <c:pt idx="24">
                  <c:v>3152974</c:v>
                </c:pt>
                <c:pt idx="25">
                  <c:v>3422570</c:v>
                </c:pt>
                <c:pt idx="27">
                  <c:v>155000</c:v>
                </c:pt>
                <c:pt idx="29">
                  <c:v>3222525</c:v>
                </c:pt>
                <c:pt idx="31">
                  <c:v>4974610</c:v>
                </c:pt>
                <c:pt idx="32">
                  <c:v>2066505</c:v>
                </c:pt>
                <c:pt idx="33">
                  <c:v>4149630</c:v>
                </c:pt>
                <c:pt idx="34">
                  <c:v>238150</c:v>
                </c:pt>
                <c:pt idx="36">
                  <c:v>401550</c:v>
                </c:pt>
                <c:pt idx="37">
                  <c:v>1815200</c:v>
                </c:pt>
                <c:pt idx="39">
                  <c:v>541905</c:v>
                </c:pt>
                <c:pt idx="42">
                  <c:v>3020230</c:v>
                </c:pt>
                <c:pt idx="43">
                  <c:v>2362141</c:v>
                </c:pt>
                <c:pt idx="45">
                  <c:v>5106450</c:v>
                </c:pt>
                <c:pt idx="46">
                  <c:v>2084955</c:v>
                </c:pt>
                <c:pt idx="47">
                  <c:v>3219000</c:v>
                </c:pt>
              </c:numCache>
            </c:numRef>
          </c:val>
          <c:extLst>
            <c:ext xmlns:c16="http://schemas.microsoft.com/office/drawing/2014/chart" uri="{C3380CC4-5D6E-409C-BE32-E72D297353CC}">
              <c16:uniqueId val="{00000086-EEA4-4466-B062-165E60838D53}"/>
            </c:ext>
          </c:extLst>
        </c:ser>
        <c:ser>
          <c:idx val="4"/>
          <c:order val="4"/>
          <c:tx>
            <c:strRef>
              <c:f>Dashboard_Calculations!$R$2</c:f>
              <c:strCache>
                <c:ptCount val="1"/>
                <c:pt idx="0">
                  <c:v>Cargo Minivan</c:v>
                </c:pt>
              </c:strCache>
            </c:strRef>
          </c:tx>
          <c:spPr>
            <a:solidFill>
              <a:schemeClr val="accent4">
                <a:lumMod val="6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9">
                  <c:v>420150</c:v>
                </c:pt>
                <c:pt idx="11">
                  <c:v>60520</c:v>
                </c:pt>
                <c:pt idx="14">
                  <c:v>702400</c:v>
                </c:pt>
                <c:pt idx="16">
                  <c:v>142750</c:v>
                </c:pt>
                <c:pt idx="31">
                  <c:v>28950</c:v>
                </c:pt>
                <c:pt idx="32">
                  <c:v>2000</c:v>
                </c:pt>
                <c:pt idx="33">
                  <c:v>128620</c:v>
                </c:pt>
              </c:numCache>
            </c:numRef>
          </c:val>
          <c:extLst>
            <c:ext xmlns:c16="http://schemas.microsoft.com/office/drawing/2014/chart" uri="{C3380CC4-5D6E-409C-BE32-E72D297353CC}">
              <c16:uniqueId val="{00000087-EEA4-4466-B062-165E60838D53}"/>
            </c:ext>
          </c:extLst>
        </c:ser>
        <c:ser>
          <c:idx val="5"/>
          <c:order val="5"/>
          <c:tx>
            <c:strRef>
              <c:f>Dashboard_Calculations!$R$2</c:f>
              <c:strCache>
                <c:ptCount val="1"/>
                <c:pt idx="0">
                  <c:v>Cargo Van</c:v>
                </c:pt>
              </c:strCache>
            </c:strRef>
          </c:tx>
          <c:spPr>
            <a:solidFill>
              <a:schemeClr val="accent6">
                <a:lumMod val="6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9">
                  <c:v>78688</c:v>
                </c:pt>
                <c:pt idx="11">
                  <c:v>338497</c:v>
                </c:pt>
                <c:pt idx="14">
                  <c:v>566351</c:v>
                </c:pt>
                <c:pt idx="16">
                  <c:v>468085</c:v>
                </c:pt>
              </c:numCache>
            </c:numRef>
          </c:val>
          <c:extLst>
            <c:ext xmlns:c16="http://schemas.microsoft.com/office/drawing/2014/chart" uri="{C3380CC4-5D6E-409C-BE32-E72D297353CC}">
              <c16:uniqueId val="{00000088-EEA4-4466-B062-165E60838D53}"/>
            </c:ext>
          </c:extLst>
        </c:ser>
        <c:ser>
          <c:idx val="6"/>
          <c:order val="6"/>
          <c:tx>
            <c:strRef>
              <c:f>Dashboard_Calculations!$R$2</c:f>
              <c:strCache>
                <c:ptCount val="1"/>
                <c:pt idx="0">
                  <c:v>Convertible</c:v>
                </c:pt>
              </c:strCache>
            </c:strRef>
          </c:tx>
          <c:spPr>
            <a:solidFill>
              <a:schemeClr val="accent4">
                <a:lumMod val="60000"/>
                <a:lumOff val="4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1">
                  <c:v>129800</c:v>
                </c:pt>
                <c:pt idx="2">
                  <c:v>7321655</c:v>
                </c:pt>
                <c:pt idx="3">
                  <c:v>3291405</c:v>
                </c:pt>
                <c:pt idx="4">
                  <c:v>6012870</c:v>
                </c:pt>
                <c:pt idx="5">
                  <c:v>4502671</c:v>
                </c:pt>
                <c:pt idx="7">
                  <c:v>179325</c:v>
                </c:pt>
                <c:pt idx="8">
                  <c:v>985607</c:v>
                </c:pt>
                <c:pt idx="9">
                  <c:v>2953245</c:v>
                </c:pt>
                <c:pt idx="10">
                  <c:v>630105</c:v>
                </c:pt>
                <c:pt idx="11">
                  <c:v>12000</c:v>
                </c:pt>
                <c:pt idx="12">
                  <c:v>4723811</c:v>
                </c:pt>
                <c:pt idx="13">
                  <c:v>327965</c:v>
                </c:pt>
                <c:pt idx="14">
                  <c:v>730007</c:v>
                </c:pt>
                <c:pt idx="17">
                  <c:v>252135</c:v>
                </c:pt>
                <c:pt idx="20">
                  <c:v>980050</c:v>
                </c:pt>
                <c:pt idx="22">
                  <c:v>7064450</c:v>
                </c:pt>
                <c:pt idx="24">
                  <c:v>472065</c:v>
                </c:pt>
                <c:pt idx="26">
                  <c:v>413260</c:v>
                </c:pt>
                <c:pt idx="27">
                  <c:v>2342963</c:v>
                </c:pt>
                <c:pt idx="28">
                  <c:v>2762750</c:v>
                </c:pt>
                <c:pt idx="29">
                  <c:v>870505</c:v>
                </c:pt>
                <c:pt idx="30">
                  <c:v>280225</c:v>
                </c:pt>
                <c:pt idx="31">
                  <c:v>5753964</c:v>
                </c:pt>
                <c:pt idx="32">
                  <c:v>209893</c:v>
                </c:pt>
                <c:pt idx="33">
                  <c:v>1406552</c:v>
                </c:pt>
                <c:pt idx="34">
                  <c:v>2000</c:v>
                </c:pt>
                <c:pt idx="35">
                  <c:v>85631</c:v>
                </c:pt>
                <c:pt idx="36">
                  <c:v>473481</c:v>
                </c:pt>
                <c:pt idx="37">
                  <c:v>4504586</c:v>
                </c:pt>
                <c:pt idx="38">
                  <c:v>2141365</c:v>
                </c:pt>
                <c:pt idx="39">
                  <c:v>632628</c:v>
                </c:pt>
                <c:pt idx="41">
                  <c:v>219990</c:v>
                </c:pt>
                <c:pt idx="45">
                  <c:v>386668</c:v>
                </c:pt>
                <c:pt idx="46">
                  <c:v>3612631</c:v>
                </c:pt>
                <c:pt idx="47">
                  <c:v>121600</c:v>
                </c:pt>
              </c:numCache>
            </c:numRef>
          </c:val>
          <c:extLst>
            <c:ext xmlns:c16="http://schemas.microsoft.com/office/drawing/2014/chart" uri="{C3380CC4-5D6E-409C-BE32-E72D297353CC}">
              <c16:uniqueId val="{00000089-EEA4-4466-B062-165E60838D53}"/>
            </c:ext>
          </c:extLst>
        </c:ser>
        <c:ser>
          <c:idx val="7"/>
          <c:order val="7"/>
          <c:tx>
            <c:strRef>
              <c:f>Dashboard_Calculations!$R$2</c:f>
              <c:strCache>
                <c:ptCount val="1"/>
                <c:pt idx="0">
                  <c:v>Convertible SUV</c:v>
                </c:pt>
              </c:strCache>
            </c:strRef>
          </c:tx>
          <c:spPr>
            <a:solidFill>
              <a:schemeClr val="accent4">
                <a:lumMod val="80000"/>
                <a:lumOff val="2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9">
                  <c:v>106300</c:v>
                </c:pt>
                <c:pt idx="23">
                  <c:v>145731</c:v>
                </c:pt>
                <c:pt idx="33">
                  <c:v>131075</c:v>
                </c:pt>
                <c:pt idx="43">
                  <c:v>122194</c:v>
                </c:pt>
              </c:numCache>
            </c:numRef>
          </c:val>
          <c:extLst>
            <c:ext xmlns:c16="http://schemas.microsoft.com/office/drawing/2014/chart" uri="{C3380CC4-5D6E-409C-BE32-E72D297353CC}">
              <c16:uniqueId val="{0000008A-EEA4-4466-B062-165E60838D53}"/>
            </c:ext>
          </c:extLst>
        </c:ser>
        <c:ser>
          <c:idx val="8"/>
          <c:order val="8"/>
          <c:tx>
            <c:strRef>
              <c:f>Dashboard_Calculations!$R$2</c:f>
              <c:strCache>
                <c:ptCount val="1"/>
                <c:pt idx="0">
                  <c:v>Coupe</c:v>
                </c:pt>
              </c:strCache>
            </c:strRef>
          </c:tx>
          <c:spPr>
            <a:solidFill>
              <a:srgbClr val="00B0F0"/>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0">
                  <c:v>793748</c:v>
                </c:pt>
                <c:pt idx="1">
                  <c:v>178200</c:v>
                </c:pt>
                <c:pt idx="2">
                  <c:v>9635275</c:v>
                </c:pt>
                <c:pt idx="3">
                  <c:v>3556290</c:v>
                </c:pt>
                <c:pt idx="4">
                  <c:v>6356760</c:v>
                </c:pt>
                <c:pt idx="5">
                  <c:v>3419051</c:v>
                </c:pt>
                <c:pt idx="6">
                  <c:v>5271671</c:v>
                </c:pt>
                <c:pt idx="7">
                  <c:v>18534</c:v>
                </c:pt>
                <c:pt idx="8">
                  <c:v>2953574</c:v>
                </c:pt>
                <c:pt idx="9">
                  <c:v>3504525</c:v>
                </c:pt>
                <c:pt idx="10">
                  <c:v>114510</c:v>
                </c:pt>
                <c:pt idx="11">
                  <c:v>3264627</c:v>
                </c:pt>
                <c:pt idx="12">
                  <c:v>11713289</c:v>
                </c:pt>
                <c:pt idx="14">
                  <c:v>1398144</c:v>
                </c:pt>
                <c:pt idx="17">
                  <c:v>1588705</c:v>
                </c:pt>
                <c:pt idx="19">
                  <c:v>724070</c:v>
                </c:pt>
                <c:pt idx="20">
                  <c:v>2175750</c:v>
                </c:pt>
                <c:pt idx="21">
                  <c:v>142630</c:v>
                </c:pt>
                <c:pt idx="22">
                  <c:v>10177050</c:v>
                </c:pt>
                <c:pt idx="24">
                  <c:v>1016472</c:v>
                </c:pt>
                <c:pt idx="25">
                  <c:v>25342</c:v>
                </c:pt>
                <c:pt idx="26">
                  <c:v>1593200</c:v>
                </c:pt>
                <c:pt idx="27">
                  <c:v>1972284</c:v>
                </c:pt>
                <c:pt idx="29">
                  <c:v>543879</c:v>
                </c:pt>
                <c:pt idx="30">
                  <c:v>918800</c:v>
                </c:pt>
                <c:pt idx="31">
                  <c:v>6473107</c:v>
                </c:pt>
                <c:pt idx="33">
                  <c:v>2943632</c:v>
                </c:pt>
                <c:pt idx="34">
                  <c:v>286015</c:v>
                </c:pt>
                <c:pt idx="35">
                  <c:v>14000</c:v>
                </c:pt>
                <c:pt idx="36">
                  <c:v>667715</c:v>
                </c:pt>
                <c:pt idx="37">
                  <c:v>4758533</c:v>
                </c:pt>
                <c:pt idx="38">
                  <c:v>2204675</c:v>
                </c:pt>
                <c:pt idx="40">
                  <c:v>330210</c:v>
                </c:pt>
                <c:pt idx="41">
                  <c:v>419980</c:v>
                </c:pt>
                <c:pt idx="42">
                  <c:v>356476</c:v>
                </c:pt>
                <c:pt idx="45">
                  <c:v>811995</c:v>
                </c:pt>
                <c:pt idx="46">
                  <c:v>8000</c:v>
                </c:pt>
                <c:pt idx="47">
                  <c:v>6000</c:v>
                </c:pt>
              </c:numCache>
            </c:numRef>
          </c:val>
          <c:extLst>
            <c:ext xmlns:c16="http://schemas.microsoft.com/office/drawing/2014/chart" uri="{C3380CC4-5D6E-409C-BE32-E72D297353CC}">
              <c16:uniqueId val="{0000008B-EEA4-4466-B062-165E60838D53}"/>
            </c:ext>
          </c:extLst>
        </c:ser>
        <c:ser>
          <c:idx val="9"/>
          <c:order val="9"/>
          <c:tx>
            <c:strRef>
              <c:f>Dashboard_Calculations!$R$2</c:f>
              <c:strCache>
                <c:ptCount val="1"/>
                <c:pt idx="0">
                  <c:v>Crew Cab Pickup</c:v>
                </c:pt>
              </c:strCache>
            </c:strRef>
          </c:tx>
          <c:spPr>
            <a:solidFill>
              <a:schemeClr val="accent2">
                <a:lumMod val="8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8">
                  <c:v>599150</c:v>
                </c:pt>
                <c:pt idx="9">
                  <c:v>5927617</c:v>
                </c:pt>
                <c:pt idx="11">
                  <c:v>2235775</c:v>
                </c:pt>
                <c:pt idx="14">
                  <c:v>3812353</c:v>
                </c:pt>
                <c:pt idx="16">
                  <c:v>4062482</c:v>
                </c:pt>
                <c:pt idx="17">
                  <c:v>787720</c:v>
                </c:pt>
                <c:pt idx="18">
                  <c:v>242405</c:v>
                </c:pt>
                <c:pt idx="25">
                  <c:v>453260</c:v>
                </c:pt>
                <c:pt idx="32">
                  <c:v>240210</c:v>
                </c:pt>
                <c:pt idx="33">
                  <c:v>2422300</c:v>
                </c:pt>
                <c:pt idx="42">
                  <c:v>365975</c:v>
                </c:pt>
                <c:pt idx="43">
                  <c:v>304131</c:v>
                </c:pt>
                <c:pt idx="45">
                  <c:v>3893760</c:v>
                </c:pt>
              </c:numCache>
            </c:numRef>
          </c:val>
          <c:extLst>
            <c:ext xmlns:c16="http://schemas.microsoft.com/office/drawing/2014/chart" uri="{C3380CC4-5D6E-409C-BE32-E72D297353CC}">
              <c16:uniqueId val="{0000008C-EEA4-4466-B062-165E60838D53}"/>
            </c:ext>
          </c:extLst>
        </c:ser>
        <c:ser>
          <c:idx val="10"/>
          <c:order val="10"/>
          <c:tx>
            <c:strRef>
              <c:f>Dashboard_Calculations!$R$2</c:f>
              <c:strCache>
                <c:ptCount val="1"/>
                <c:pt idx="0">
                  <c:v>Extended Cab Pickup</c:v>
                </c:pt>
              </c:strCache>
            </c:strRef>
          </c:tx>
          <c:spPr>
            <a:solidFill>
              <a:schemeClr val="accent4">
                <a:lumMod val="8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9">
                  <c:v>3117951</c:v>
                </c:pt>
                <c:pt idx="11">
                  <c:v>864172</c:v>
                </c:pt>
                <c:pt idx="14">
                  <c:v>2285584</c:v>
                </c:pt>
                <c:pt idx="16">
                  <c:v>2183866</c:v>
                </c:pt>
                <c:pt idx="29">
                  <c:v>580033</c:v>
                </c:pt>
                <c:pt idx="32">
                  <c:v>134360</c:v>
                </c:pt>
                <c:pt idx="33">
                  <c:v>1026379</c:v>
                </c:pt>
                <c:pt idx="43">
                  <c:v>259659</c:v>
                </c:pt>
                <c:pt idx="45">
                  <c:v>3558504</c:v>
                </c:pt>
              </c:numCache>
            </c:numRef>
          </c:val>
          <c:extLst>
            <c:ext xmlns:c16="http://schemas.microsoft.com/office/drawing/2014/chart" uri="{C3380CC4-5D6E-409C-BE32-E72D297353CC}">
              <c16:uniqueId val="{0000008D-EEA4-4466-B062-165E60838D53}"/>
            </c:ext>
          </c:extLst>
        </c:ser>
        <c:ser>
          <c:idx val="11"/>
          <c:order val="11"/>
          <c:tx>
            <c:strRef>
              <c:f>Dashboard_Calculations!$R$2</c:f>
              <c:strCache>
                <c:ptCount val="1"/>
                <c:pt idx="0">
                  <c:v>Passenger Minivan</c:v>
                </c:pt>
              </c:strCache>
            </c:strRef>
          </c:tx>
          <c:spPr>
            <a:solidFill>
              <a:schemeClr val="accent6">
                <a:lumMod val="8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7">
                  <c:v>330065</c:v>
                </c:pt>
                <c:pt idx="9">
                  <c:v>1178515</c:v>
                </c:pt>
                <c:pt idx="10">
                  <c:v>922295</c:v>
                </c:pt>
                <c:pt idx="11">
                  <c:v>557425</c:v>
                </c:pt>
                <c:pt idx="14">
                  <c:v>1411605</c:v>
                </c:pt>
                <c:pt idx="16">
                  <c:v>150630</c:v>
                </c:pt>
                <c:pt idx="17">
                  <c:v>553185</c:v>
                </c:pt>
                <c:pt idx="19">
                  <c:v>133075</c:v>
                </c:pt>
                <c:pt idx="21">
                  <c:v>494650</c:v>
                </c:pt>
                <c:pt idx="29">
                  <c:v>443130</c:v>
                </c:pt>
                <c:pt idx="31">
                  <c:v>32500</c:v>
                </c:pt>
                <c:pt idx="32">
                  <c:v>2000</c:v>
                </c:pt>
                <c:pt idx="33">
                  <c:v>413320</c:v>
                </c:pt>
                <c:pt idx="34">
                  <c:v>492055</c:v>
                </c:pt>
                <c:pt idx="35">
                  <c:v>33688</c:v>
                </c:pt>
                <c:pt idx="36">
                  <c:v>541192</c:v>
                </c:pt>
                <c:pt idx="45">
                  <c:v>1956518</c:v>
                </c:pt>
                <c:pt idx="46">
                  <c:v>1038130</c:v>
                </c:pt>
              </c:numCache>
            </c:numRef>
          </c:val>
          <c:extLst>
            <c:ext xmlns:c16="http://schemas.microsoft.com/office/drawing/2014/chart" uri="{C3380CC4-5D6E-409C-BE32-E72D297353CC}">
              <c16:uniqueId val="{0000008E-EEA4-4466-B062-165E60838D53}"/>
            </c:ext>
          </c:extLst>
        </c:ser>
        <c:ser>
          <c:idx val="12"/>
          <c:order val="12"/>
          <c:tx>
            <c:strRef>
              <c:f>Dashboard_Calculations!$R$2</c:f>
              <c:strCache>
                <c:ptCount val="1"/>
                <c:pt idx="0">
                  <c:v>Passenger Van</c:v>
                </c:pt>
              </c:strCache>
            </c:strRef>
          </c:tx>
          <c:spPr>
            <a:solidFill>
              <a:schemeClr val="accent2">
                <a:lumMod val="60000"/>
                <a:lumOff val="4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9">
                  <c:v>607670</c:v>
                </c:pt>
                <c:pt idx="11">
                  <c:v>70708</c:v>
                </c:pt>
                <c:pt idx="14">
                  <c:v>2431898</c:v>
                </c:pt>
                <c:pt idx="16">
                  <c:v>603670</c:v>
                </c:pt>
              </c:numCache>
            </c:numRef>
          </c:val>
          <c:extLst>
            <c:ext xmlns:c16="http://schemas.microsoft.com/office/drawing/2014/chart" uri="{C3380CC4-5D6E-409C-BE32-E72D297353CC}">
              <c16:uniqueId val="{0000008F-EEA4-4466-B062-165E60838D53}"/>
            </c:ext>
          </c:extLst>
        </c:ser>
        <c:ser>
          <c:idx val="13"/>
          <c:order val="13"/>
          <c:tx>
            <c:strRef>
              <c:f>Dashboard_Calculations!$R$2</c:f>
              <c:strCache>
                <c:ptCount val="1"/>
                <c:pt idx="0">
                  <c:v>Regular Cab Pickup</c:v>
                </c:pt>
              </c:strCache>
            </c:strRef>
          </c:tx>
          <c:spPr>
            <a:solidFill>
              <a:schemeClr val="accent4">
                <a:lumMod val="60000"/>
                <a:lumOff val="4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9">
                  <c:v>2260032</c:v>
                </c:pt>
                <c:pt idx="11">
                  <c:v>719408</c:v>
                </c:pt>
                <c:pt idx="14">
                  <c:v>1299240</c:v>
                </c:pt>
                <c:pt idx="16">
                  <c:v>1306328</c:v>
                </c:pt>
                <c:pt idx="29">
                  <c:v>265486</c:v>
                </c:pt>
                <c:pt idx="32">
                  <c:v>8000</c:v>
                </c:pt>
                <c:pt idx="33">
                  <c:v>21914</c:v>
                </c:pt>
                <c:pt idx="45">
                  <c:v>373446</c:v>
                </c:pt>
              </c:numCache>
            </c:numRef>
          </c:val>
          <c:extLst>
            <c:ext xmlns:c16="http://schemas.microsoft.com/office/drawing/2014/chart" uri="{C3380CC4-5D6E-409C-BE32-E72D297353CC}">
              <c16:uniqueId val="{00000090-EEA4-4466-B062-165E60838D53}"/>
            </c:ext>
          </c:extLst>
        </c:ser>
        <c:ser>
          <c:idx val="14"/>
          <c:order val="14"/>
          <c:tx>
            <c:strRef>
              <c:f>Dashboard_Calculations!$R$2</c:f>
              <c:strCache>
                <c:ptCount val="1"/>
                <c:pt idx="0">
                  <c:v>Sedan</c:v>
                </c:pt>
              </c:strCache>
            </c:strRef>
          </c:tx>
          <c:spPr>
            <a:solidFill>
              <a:srgbClr val="00B050"/>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0">
                  <c:v>4294702</c:v>
                </c:pt>
                <c:pt idx="2">
                  <c:v>1448735</c:v>
                </c:pt>
                <c:pt idx="3">
                  <c:v>7158348</c:v>
                </c:pt>
                <c:pt idx="4">
                  <c:v>5920900</c:v>
                </c:pt>
                <c:pt idx="5">
                  <c:v>7989300</c:v>
                </c:pt>
                <c:pt idx="7">
                  <c:v>2850590</c:v>
                </c:pt>
                <c:pt idx="8">
                  <c:v>9418847</c:v>
                </c:pt>
                <c:pt idx="9">
                  <c:v>3303977</c:v>
                </c:pt>
                <c:pt idx="10">
                  <c:v>2479859</c:v>
                </c:pt>
                <c:pt idx="11">
                  <c:v>2417585</c:v>
                </c:pt>
                <c:pt idx="14">
                  <c:v>2299348</c:v>
                </c:pt>
                <c:pt idx="15">
                  <c:v>139850</c:v>
                </c:pt>
                <c:pt idx="17">
                  <c:v>2340105</c:v>
                </c:pt>
                <c:pt idx="19">
                  <c:v>2899937</c:v>
                </c:pt>
                <c:pt idx="20">
                  <c:v>6494090</c:v>
                </c:pt>
                <c:pt idx="21">
                  <c:v>1980360</c:v>
                </c:pt>
                <c:pt idx="24">
                  <c:v>4837596</c:v>
                </c:pt>
                <c:pt idx="25">
                  <c:v>2854855</c:v>
                </c:pt>
                <c:pt idx="27">
                  <c:v>2153800</c:v>
                </c:pt>
                <c:pt idx="28">
                  <c:v>5976800</c:v>
                </c:pt>
                <c:pt idx="29">
                  <c:v>1618571</c:v>
                </c:pt>
                <c:pt idx="31">
                  <c:v>7080243</c:v>
                </c:pt>
                <c:pt idx="32">
                  <c:v>1058563</c:v>
                </c:pt>
                <c:pt idx="33">
                  <c:v>1769130</c:v>
                </c:pt>
                <c:pt idx="34">
                  <c:v>691161</c:v>
                </c:pt>
                <c:pt idx="35">
                  <c:v>46759</c:v>
                </c:pt>
                <c:pt idx="36">
                  <c:v>1160535</c:v>
                </c:pt>
                <c:pt idx="37">
                  <c:v>2713500</c:v>
                </c:pt>
                <c:pt idx="38">
                  <c:v>6539010</c:v>
                </c:pt>
                <c:pt idx="39">
                  <c:v>1066500</c:v>
                </c:pt>
                <c:pt idx="40">
                  <c:v>32500</c:v>
                </c:pt>
                <c:pt idx="42">
                  <c:v>1913100</c:v>
                </c:pt>
                <c:pt idx="43">
                  <c:v>1906715</c:v>
                </c:pt>
                <c:pt idx="44">
                  <c:v>1534600</c:v>
                </c:pt>
                <c:pt idx="45">
                  <c:v>2459596</c:v>
                </c:pt>
                <c:pt idx="46">
                  <c:v>6760050</c:v>
                </c:pt>
                <c:pt idx="47">
                  <c:v>2086945</c:v>
                </c:pt>
              </c:numCache>
            </c:numRef>
          </c:val>
          <c:extLst>
            <c:ext xmlns:c16="http://schemas.microsoft.com/office/drawing/2014/chart" uri="{C3380CC4-5D6E-409C-BE32-E72D297353CC}">
              <c16:uniqueId val="{00000091-EEA4-4466-B062-165E60838D53}"/>
            </c:ext>
          </c:extLst>
        </c:ser>
        <c:ser>
          <c:idx val="15"/>
          <c:order val="15"/>
          <c:tx>
            <c:strRef>
              <c:f>Dashboard_Calculations!$R$2</c:f>
              <c:strCache>
                <c:ptCount val="1"/>
                <c:pt idx="0">
                  <c:v>Wagon</c:v>
                </c:pt>
              </c:strCache>
            </c:strRef>
          </c:tx>
          <c:spPr>
            <a:solidFill>
              <a:schemeClr val="accent2">
                <a:lumMod val="50000"/>
              </a:schemeClr>
            </a:solidFill>
            <a:ln>
              <a:noFill/>
            </a:ln>
            <a:effectLst/>
          </c:spPr>
          <c:invertIfNegative val="0"/>
          <c:cat>
            <c:strRef>
              <c:f>Dashboard_Calculations!$R$2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Dashboard_Calculations!$R$2</c:f>
              <c:numCache>
                <c:formatCode>General</c:formatCode>
                <c:ptCount val="48"/>
                <c:pt idx="0">
                  <c:v>201360</c:v>
                </c:pt>
                <c:pt idx="3">
                  <c:v>847350</c:v>
                </c:pt>
                <c:pt idx="5">
                  <c:v>259600</c:v>
                </c:pt>
                <c:pt idx="7">
                  <c:v>8212</c:v>
                </c:pt>
                <c:pt idx="8">
                  <c:v>1184100</c:v>
                </c:pt>
                <c:pt idx="9">
                  <c:v>300675</c:v>
                </c:pt>
                <c:pt idx="10">
                  <c:v>501075</c:v>
                </c:pt>
                <c:pt idx="11">
                  <c:v>793055</c:v>
                </c:pt>
                <c:pt idx="13">
                  <c:v>287570</c:v>
                </c:pt>
                <c:pt idx="14">
                  <c:v>1635565</c:v>
                </c:pt>
                <c:pt idx="21">
                  <c:v>772405</c:v>
                </c:pt>
                <c:pt idx="24">
                  <c:v>31105</c:v>
                </c:pt>
                <c:pt idx="25">
                  <c:v>269705</c:v>
                </c:pt>
                <c:pt idx="29">
                  <c:v>33350</c:v>
                </c:pt>
                <c:pt idx="31">
                  <c:v>764935</c:v>
                </c:pt>
                <c:pt idx="33">
                  <c:v>175000</c:v>
                </c:pt>
                <c:pt idx="34">
                  <c:v>22000</c:v>
                </c:pt>
                <c:pt idx="35">
                  <c:v>18000</c:v>
                </c:pt>
                <c:pt idx="36">
                  <c:v>22855</c:v>
                </c:pt>
                <c:pt idx="39">
                  <c:v>751280</c:v>
                </c:pt>
                <c:pt idx="40">
                  <c:v>184445</c:v>
                </c:pt>
                <c:pt idx="42">
                  <c:v>10000</c:v>
                </c:pt>
                <c:pt idx="43">
                  <c:v>685707</c:v>
                </c:pt>
                <c:pt idx="45">
                  <c:v>1237955</c:v>
                </c:pt>
                <c:pt idx="46">
                  <c:v>1704025</c:v>
                </c:pt>
                <c:pt idx="47">
                  <c:v>2428971</c:v>
                </c:pt>
              </c:numCache>
            </c:numRef>
          </c:val>
          <c:extLst>
            <c:ext xmlns:c16="http://schemas.microsoft.com/office/drawing/2014/chart" uri="{C3380CC4-5D6E-409C-BE32-E72D297353CC}">
              <c16:uniqueId val="{00000092-EEA4-4466-B062-165E60838D53}"/>
            </c:ext>
          </c:extLst>
        </c:ser>
        <c:dLbls>
          <c:showLegendKey val="0"/>
          <c:showVal val="0"/>
          <c:showCatName val="0"/>
          <c:showSerName val="0"/>
          <c:showPercent val="0"/>
          <c:showBubbleSize val="0"/>
        </c:dLbls>
        <c:gapWidth val="64"/>
        <c:overlap val="100"/>
        <c:axId val="1809708463"/>
        <c:axId val="1445407455"/>
      </c:barChart>
      <c:catAx>
        <c:axId val="1809708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407455"/>
        <c:crosses val="autoZero"/>
        <c:auto val="1"/>
        <c:lblAlgn val="ctr"/>
        <c:lblOffset val="100"/>
        <c:noMultiLvlLbl val="0"/>
      </c:catAx>
      <c:valAx>
        <c:axId val="1445407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708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Dataset.xlsm]Dashboard_Calculations!AverageMSRP_Brand_Style</c:name>
    <c:fmtId val="8"/>
  </c:pivotSource>
  <c:chart>
    <c:title>
      <c:tx>
        <c:strRef>
          <c:f>Dashboard_Calculations!$A$53</c:f>
          <c:strCache>
            <c:ptCount val="1"/>
            <c:pt idx="0">
              <c:v>Average of MSRP</c:v>
            </c:pt>
          </c:strCache>
        </c:strRef>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noFill/>
          <a:ln w="25400" cap="flat" cmpd="sng" algn="ctr">
            <a:solidFill>
              <a:schemeClr val="accent1"/>
            </a:solidFill>
            <a:miter lim="800000"/>
          </a:ln>
          <a:effectLst/>
        </c:spPr>
        <c:marker>
          <c:symbol val="circle"/>
          <c:size val="6"/>
          <c:spPr>
            <a:noFill/>
            <a:ln w="19050" cap="rnd">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5400" cap="flat" cmpd="sng" algn="ctr">
            <a:solidFill>
              <a:schemeClr val="accent1"/>
            </a:solidFill>
            <a:miter lim="800000"/>
          </a:ln>
          <a:effectLst/>
        </c:spPr>
        <c:marker>
          <c:symbol val="circle"/>
          <c:size val="6"/>
          <c:spPr>
            <a:noFill/>
            <a:ln w="19050" cap="rnd">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5400" cap="flat" cmpd="sng" algn="ctr">
            <a:solidFill>
              <a:schemeClr val="accent1"/>
            </a:solidFill>
            <a:miter lim="800000"/>
          </a:ln>
          <a:effectLst/>
        </c:spPr>
        <c:marker>
          <c:symbol val="circle"/>
          <c:size val="6"/>
          <c:spPr>
            <a:noFill/>
            <a:ln w="19050" cap="rnd">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noFill/>
          <a:ln w="25400" cap="flat" cmpd="sng" algn="ctr">
            <a:solidFill>
              <a:schemeClr val="accent1"/>
            </a:solidFill>
            <a:miter lim="800000"/>
          </a:ln>
          <a:effectLst/>
        </c:spPr>
        <c:marker>
          <c:symbol val="circle"/>
          <c:size val="6"/>
          <c:spPr>
            <a:noFill/>
            <a:ln w="19050" cap="rnd">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noFill/>
          <a:ln w="25400" cap="flat" cmpd="sng" algn="ctr">
            <a:solidFill>
              <a:schemeClr val="accent1"/>
            </a:solidFill>
            <a:miter lim="800000"/>
          </a:ln>
          <a:effectLst/>
        </c:spPr>
        <c:marker>
          <c:symbol val="circle"/>
          <c:size val="6"/>
          <c:spPr>
            <a:noFill/>
            <a:ln w="19050" cap="rnd">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5400" cap="flat" cmpd="sng" algn="ctr">
            <a:solidFill>
              <a:schemeClr val="accent1"/>
            </a:solidFill>
            <a:miter lim="800000"/>
          </a:ln>
          <a:effectLst/>
        </c:spPr>
        <c:marker>
          <c:symbol val="circle"/>
          <c:size val="6"/>
          <c:spPr>
            <a:noFill/>
            <a:ln w="19050" cap="rnd">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noFill/>
          <a:ln w="25400" cap="flat" cmpd="sng" algn="ctr">
            <a:solidFill>
              <a:schemeClr val="accent1"/>
            </a:solidFill>
            <a:miter lim="800000"/>
          </a:ln>
          <a:effectLst/>
        </c:spPr>
        <c:marker>
          <c:symbol val="circle"/>
          <c:size val="6"/>
          <c:spPr>
            <a:noFill/>
            <a:ln w="19050" cap="rnd">
              <a:solidFill>
                <a:schemeClr val="accent1">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noFill/>
          <a:ln w="25400" cap="flat" cmpd="sng" algn="ctr">
            <a:solidFill>
              <a:schemeClr val="accent1"/>
            </a:solidFill>
            <a:miter lim="800000"/>
          </a:ln>
          <a:effectLst/>
        </c:spPr>
        <c:marker>
          <c:symbol val="circle"/>
          <c:size val="6"/>
          <c:spPr>
            <a:noFill/>
            <a:ln w="19050" cap="rnd">
              <a:solidFill>
                <a:schemeClr val="accent2">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5400" cap="flat" cmpd="sng" algn="ctr">
            <a:solidFill>
              <a:schemeClr val="accent1"/>
            </a:solidFill>
            <a:miter lim="800000"/>
          </a:ln>
          <a:effectLst/>
        </c:spPr>
        <c:marker>
          <c:symbol val="circle"/>
          <c:size val="6"/>
          <c:spPr>
            <a:noFill/>
            <a:ln w="19050" cap="rnd">
              <a:solidFill>
                <a:schemeClr val="accent3">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noFill/>
          <a:ln w="25400" cap="flat" cmpd="sng" algn="ctr">
            <a:solidFill>
              <a:schemeClr val="accent1"/>
            </a:solidFill>
            <a:miter lim="800000"/>
          </a:ln>
          <a:effectLst/>
        </c:spPr>
        <c:marker>
          <c:symbol val="circle"/>
          <c:size val="6"/>
          <c:spPr>
            <a:noFill/>
            <a:ln w="19050" cap="rnd">
              <a:solidFill>
                <a:schemeClr val="accent4">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noFill/>
          <a:ln w="25400" cap="flat" cmpd="sng" algn="ctr">
            <a:solidFill>
              <a:schemeClr val="accent1"/>
            </a:solidFill>
            <a:miter lim="800000"/>
          </a:ln>
          <a:effectLst/>
        </c:spPr>
        <c:marker>
          <c:symbol val="circle"/>
          <c:size val="6"/>
          <c:spPr>
            <a:noFill/>
            <a:ln w="19050" cap="rnd">
              <a:solidFill>
                <a:schemeClr val="accent5">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noFill/>
          <a:ln w="25400" cap="flat" cmpd="sng" algn="ctr">
            <a:solidFill>
              <a:schemeClr val="accent1"/>
            </a:solidFill>
            <a:miter lim="800000"/>
          </a:ln>
          <a:effectLst/>
        </c:spPr>
        <c:marker>
          <c:symbol val="circle"/>
          <c:size val="6"/>
          <c:spPr>
            <a:noFill/>
            <a:ln w="19050" cap="rnd">
              <a:solidFill>
                <a:schemeClr val="accent6">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noFill/>
          <a:ln w="25400" cap="flat" cmpd="sng" algn="ctr">
            <a:solidFill>
              <a:schemeClr val="accent1"/>
            </a:solidFill>
            <a:miter lim="800000"/>
          </a:ln>
          <a:effectLst/>
        </c:spPr>
        <c:marker>
          <c:symbol val="circle"/>
          <c:size val="6"/>
          <c:spPr>
            <a:noFill/>
            <a:ln w="19050" cap="rnd">
              <a:solidFill>
                <a:schemeClr val="accent1">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noFill/>
          <a:ln w="25400" cap="flat" cmpd="sng" algn="ctr">
            <a:solidFill>
              <a:schemeClr val="accent1"/>
            </a:solidFill>
            <a:miter lim="800000"/>
          </a:ln>
          <a:effectLst/>
        </c:spPr>
        <c:marker>
          <c:symbol val="circle"/>
          <c:size val="6"/>
          <c:spPr>
            <a:noFill/>
            <a:ln w="19050" cap="rnd">
              <a:solidFill>
                <a:schemeClr val="accent2">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noFill/>
          <a:ln w="25400" cap="flat" cmpd="sng" algn="ctr">
            <a:solidFill>
              <a:schemeClr val="accent1"/>
            </a:solidFill>
            <a:miter lim="800000"/>
          </a:ln>
          <a:effectLst/>
        </c:spPr>
        <c:marker>
          <c:symbol val="circle"/>
          <c:size val="6"/>
          <c:spPr>
            <a:noFill/>
            <a:ln w="19050" cap="rnd">
              <a:solidFill>
                <a:schemeClr val="accent3">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noFill/>
          <a:ln w="25400" cap="flat" cmpd="sng" algn="ctr">
            <a:solidFill>
              <a:schemeClr val="accent1"/>
            </a:solidFill>
            <a:miter lim="800000"/>
          </a:ln>
          <a:effectLst/>
        </c:spPr>
        <c:marker>
          <c:symbol val="circle"/>
          <c:size val="6"/>
          <c:spPr>
            <a:noFill/>
            <a:ln w="19050" cap="rnd">
              <a:solidFill>
                <a:schemeClr val="accent4">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Dashboard_Calculations!$A$53</c:f>
              <c:strCache>
                <c:ptCount val="1"/>
                <c:pt idx="0">
                  <c:v>2dr Hatchback</c:v>
                </c:pt>
              </c:strCache>
            </c:strRef>
          </c:tx>
          <c:spPr>
            <a:noFill/>
            <a:ln w="25400" cap="flat" cmpd="sng" algn="ctr">
              <a:solidFill>
                <a:schemeClr val="accent1"/>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0">
                  <c:v>17175.607142857141</c:v>
                </c:pt>
                <c:pt idx="3">
                  <c:v>2000</c:v>
                </c:pt>
                <c:pt idx="5">
                  <c:v>26699</c:v>
                </c:pt>
                <c:pt idx="9">
                  <c:v>2000</c:v>
                </c:pt>
                <c:pt idx="10">
                  <c:v>32935</c:v>
                </c:pt>
                <c:pt idx="11">
                  <c:v>2000</c:v>
                </c:pt>
                <c:pt idx="13">
                  <c:v>21035.75</c:v>
                </c:pt>
                <c:pt idx="14">
                  <c:v>2000</c:v>
                </c:pt>
                <c:pt idx="17">
                  <c:v>17216.666666666668</c:v>
                </c:pt>
                <c:pt idx="19">
                  <c:v>18536.607142857141</c:v>
                </c:pt>
                <c:pt idx="29">
                  <c:v>2000</c:v>
                </c:pt>
                <c:pt idx="32">
                  <c:v>13162.266666666666</c:v>
                </c:pt>
                <c:pt idx="33">
                  <c:v>2097.5714285714284</c:v>
                </c:pt>
                <c:pt idx="35">
                  <c:v>2000</c:v>
                </c:pt>
                <c:pt idx="36">
                  <c:v>18167.222222222223</c:v>
                </c:pt>
                <c:pt idx="37">
                  <c:v>5765.4</c:v>
                </c:pt>
                <c:pt idx="39">
                  <c:v>2000</c:v>
                </c:pt>
                <c:pt idx="40">
                  <c:v>20351.388888888891</c:v>
                </c:pt>
                <c:pt idx="42">
                  <c:v>2000</c:v>
                </c:pt>
                <c:pt idx="43">
                  <c:v>6642.2857142857147</c:v>
                </c:pt>
                <c:pt idx="45">
                  <c:v>18950</c:v>
                </c:pt>
                <c:pt idx="46">
                  <c:v>24251.598837209302</c:v>
                </c:pt>
                <c:pt idx="47">
                  <c:v>26258.333333333332</c:v>
                </c:pt>
              </c:numCache>
            </c:numRef>
          </c:val>
          <c:extLst>
            <c:ext xmlns:c16="http://schemas.microsoft.com/office/drawing/2014/chart" uri="{C3380CC4-5D6E-409C-BE32-E72D297353CC}">
              <c16:uniqueId val="{00000000-EE23-46C8-A2B5-32009060DA7C}"/>
            </c:ext>
          </c:extLst>
        </c:ser>
        <c:ser>
          <c:idx val="1"/>
          <c:order val="1"/>
          <c:tx>
            <c:strRef>
              <c:f>Dashboard_Calculations!$A$53</c:f>
              <c:strCache>
                <c:ptCount val="1"/>
                <c:pt idx="0">
                  <c:v>2dr SUV</c:v>
                </c:pt>
              </c:strCache>
            </c:strRef>
          </c:tx>
          <c:spPr>
            <a:noFill/>
            <a:ln w="25400" cap="flat" cmpd="sng" algn="ctr">
              <a:solidFill>
                <a:schemeClr val="accent2"/>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9">
                  <c:v>8887.9166666666661</c:v>
                </c:pt>
                <c:pt idx="11">
                  <c:v>2000</c:v>
                </c:pt>
                <c:pt idx="14">
                  <c:v>13710.657142857142</c:v>
                </c:pt>
                <c:pt idx="16">
                  <c:v>5550.7307692307695</c:v>
                </c:pt>
                <c:pt idx="23">
                  <c:v>39699.5</c:v>
                </c:pt>
                <c:pt idx="29">
                  <c:v>2000</c:v>
                </c:pt>
                <c:pt idx="43">
                  <c:v>2000</c:v>
                </c:pt>
              </c:numCache>
            </c:numRef>
          </c:val>
          <c:extLst>
            <c:ext xmlns:c16="http://schemas.microsoft.com/office/drawing/2014/chart" uri="{C3380CC4-5D6E-409C-BE32-E72D297353CC}">
              <c16:uniqueId val="{0000004D-EE23-46C8-A2B5-32009060DA7C}"/>
            </c:ext>
          </c:extLst>
        </c:ser>
        <c:ser>
          <c:idx val="2"/>
          <c:order val="2"/>
          <c:tx>
            <c:strRef>
              <c:f>Dashboard_Calculations!$A$53</c:f>
              <c:strCache>
                <c:ptCount val="1"/>
                <c:pt idx="0">
                  <c:v>4dr Hatchback</c:v>
                </c:pt>
              </c:strCache>
            </c:strRef>
          </c:tx>
          <c:spPr>
            <a:noFill/>
            <a:ln w="25400" cap="flat" cmpd="sng" algn="ctr">
              <a:solidFill>
                <a:schemeClr val="accent3"/>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0">
                  <c:v>51062.857142857145</c:v>
                </c:pt>
                <c:pt idx="5">
                  <c:v>54521.428571428572</c:v>
                </c:pt>
                <c:pt idx="9">
                  <c:v>18930.294117647059</c:v>
                </c:pt>
                <c:pt idx="11">
                  <c:v>2000</c:v>
                </c:pt>
                <c:pt idx="14">
                  <c:v>19572.931034482757</c:v>
                </c:pt>
                <c:pt idx="17">
                  <c:v>26106.5</c:v>
                </c:pt>
                <c:pt idx="19">
                  <c:v>17629.333333333332</c:v>
                </c:pt>
                <c:pt idx="21">
                  <c:v>19379.047619047618</c:v>
                </c:pt>
                <c:pt idx="24">
                  <c:v>31566.666666666668</c:v>
                </c:pt>
                <c:pt idx="29">
                  <c:v>20809.268292682926</c:v>
                </c:pt>
                <c:pt idx="31">
                  <c:v>40933.333333333336</c:v>
                </c:pt>
                <c:pt idx="32">
                  <c:v>13155.967741935483</c:v>
                </c:pt>
                <c:pt idx="33">
                  <c:v>24059.285714285714</c:v>
                </c:pt>
                <c:pt idx="35">
                  <c:v>2000</c:v>
                </c:pt>
                <c:pt idx="36">
                  <c:v>18108.333333333332</c:v>
                </c:pt>
                <c:pt idx="39">
                  <c:v>2032.5555555555557</c:v>
                </c:pt>
                <c:pt idx="40">
                  <c:v>15692.777777777777</c:v>
                </c:pt>
                <c:pt idx="42">
                  <c:v>21189.375</c:v>
                </c:pt>
                <c:pt idx="43">
                  <c:v>16696.771428571428</c:v>
                </c:pt>
                <c:pt idx="45">
                  <c:v>22186.507936507936</c:v>
                </c:pt>
                <c:pt idx="46">
                  <c:v>27964.666666666668</c:v>
                </c:pt>
              </c:numCache>
            </c:numRef>
          </c:val>
          <c:extLst>
            <c:ext xmlns:c16="http://schemas.microsoft.com/office/drawing/2014/chart" uri="{C3380CC4-5D6E-409C-BE32-E72D297353CC}">
              <c16:uniqueId val="{0000004E-EE23-46C8-A2B5-32009060DA7C}"/>
            </c:ext>
          </c:extLst>
        </c:ser>
        <c:ser>
          <c:idx val="3"/>
          <c:order val="3"/>
          <c:tx>
            <c:strRef>
              <c:f>Dashboard_Calculations!$A$53</c:f>
              <c:strCache>
                <c:ptCount val="1"/>
                <c:pt idx="0">
                  <c:v>4dr SUV</c:v>
                </c:pt>
              </c:strCache>
            </c:strRef>
          </c:tx>
          <c:spPr>
            <a:noFill/>
            <a:ln w="25400" cap="flat" cmpd="sng" algn="ctr">
              <a:solidFill>
                <a:schemeClr val="accent4"/>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0">
                  <c:v>42959.758064516129</c:v>
                </c:pt>
                <c:pt idx="3">
                  <c:v>48634.545454545456</c:v>
                </c:pt>
                <c:pt idx="5">
                  <c:v>58536.111111111109</c:v>
                </c:pt>
                <c:pt idx="7">
                  <c:v>33996.349206349209</c:v>
                </c:pt>
                <c:pt idx="8">
                  <c:v>72551.060606060608</c:v>
                </c:pt>
                <c:pt idx="9">
                  <c:v>32046.673170731709</c:v>
                </c:pt>
                <c:pt idx="10">
                  <c:v>35792.142857142855</c:v>
                </c:pt>
                <c:pt idx="11">
                  <c:v>30992.831325301206</c:v>
                </c:pt>
                <c:pt idx="13">
                  <c:v>24620.333333333332</c:v>
                </c:pt>
                <c:pt idx="14">
                  <c:v>41507.138888888891</c:v>
                </c:pt>
                <c:pt idx="16">
                  <c:v>36695.685082872929</c:v>
                </c:pt>
                <c:pt idx="17">
                  <c:v>28855.5401459854</c:v>
                </c:pt>
                <c:pt idx="18">
                  <c:v>37749</c:v>
                </c:pt>
                <c:pt idx="19">
                  <c:v>30412.714285714286</c:v>
                </c:pt>
                <c:pt idx="20">
                  <c:v>45686.315789473687</c:v>
                </c:pt>
                <c:pt idx="21">
                  <c:v>31533</c:v>
                </c:pt>
                <c:pt idx="23">
                  <c:v>70910.8984375</c:v>
                </c:pt>
                <c:pt idx="24">
                  <c:v>45042.485714285714</c:v>
                </c:pt>
                <c:pt idx="25">
                  <c:v>50331.911764705881</c:v>
                </c:pt>
                <c:pt idx="27">
                  <c:v>77500</c:v>
                </c:pt>
                <c:pt idx="29">
                  <c:v>27080.042016806721</c:v>
                </c:pt>
                <c:pt idx="31">
                  <c:v>68145.34246575342</c:v>
                </c:pt>
                <c:pt idx="32">
                  <c:v>26158.291139240508</c:v>
                </c:pt>
                <c:pt idx="33">
                  <c:v>34294.462809917357</c:v>
                </c:pt>
                <c:pt idx="34">
                  <c:v>34021.428571428572</c:v>
                </c:pt>
                <c:pt idx="36">
                  <c:v>25096.875</c:v>
                </c:pt>
                <c:pt idx="37">
                  <c:v>82509.090909090912</c:v>
                </c:pt>
                <c:pt idx="39">
                  <c:v>41685</c:v>
                </c:pt>
                <c:pt idx="42">
                  <c:v>29322.6213592233</c:v>
                </c:pt>
                <c:pt idx="43">
                  <c:v>21090.544642857141</c:v>
                </c:pt>
                <c:pt idx="45">
                  <c:v>40851.599999999999</c:v>
                </c:pt>
                <c:pt idx="46">
                  <c:v>41699.1</c:v>
                </c:pt>
                <c:pt idx="47">
                  <c:v>45338.028169014084</c:v>
                </c:pt>
              </c:numCache>
            </c:numRef>
          </c:val>
          <c:extLst>
            <c:ext xmlns:c16="http://schemas.microsoft.com/office/drawing/2014/chart" uri="{C3380CC4-5D6E-409C-BE32-E72D297353CC}">
              <c16:uniqueId val="{0000004F-EE23-46C8-A2B5-32009060DA7C}"/>
            </c:ext>
          </c:extLst>
        </c:ser>
        <c:ser>
          <c:idx val="4"/>
          <c:order val="4"/>
          <c:tx>
            <c:strRef>
              <c:f>Dashboard_Calculations!$A$53</c:f>
              <c:strCache>
                <c:ptCount val="1"/>
                <c:pt idx="0">
                  <c:v>Cargo Minivan</c:v>
                </c:pt>
              </c:strCache>
            </c:strRef>
          </c:tx>
          <c:spPr>
            <a:noFill/>
            <a:ln w="25400" cap="flat" cmpd="sng" algn="ctr">
              <a:solidFill>
                <a:schemeClr val="accent5"/>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9">
                  <c:v>20007.142857142859</c:v>
                </c:pt>
                <c:pt idx="11">
                  <c:v>20173.333333333332</c:v>
                </c:pt>
                <c:pt idx="14">
                  <c:v>21284.848484848484</c:v>
                </c:pt>
                <c:pt idx="16">
                  <c:v>23791.666666666668</c:v>
                </c:pt>
                <c:pt idx="31">
                  <c:v>28950</c:v>
                </c:pt>
                <c:pt idx="32">
                  <c:v>2000</c:v>
                </c:pt>
                <c:pt idx="33">
                  <c:v>21436.666666666668</c:v>
                </c:pt>
              </c:numCache>
            </c:numRef>
          </c:val>
          <c:extLst>
            <c:ext xmlns:c16="http://schemas.microsoft.com/office/drawing/2014/chart" uri="{C3380CC4-5D6E-409C-BE32-E72D297353CC}">
              <c16:uniqueId val="{00000050-EE23-46C8-A2B5-32009060DA7C}"/>
            </c:ext>
          </c:extLst>
        </c:ser>
        <c:ser>
          <c:idx val="5"/>
          <c:order val="5"/>
          <c:tx>
            <c:strRef>
              <c:f>Dashboard_Calculations!$A$53</c:f>
              <c:strCache>
                <c:ptCount val="1"/>
                <c:pt idx="0">
                  <c:v>Cargo Van</c:v>
                </c:pt>
              </c:strCache>
            </c:strRef>
          </c:tx>
          <c:spPr>
            <a:noFill/>
            <a:ln w="25400" cap="flat" cmpd="sng" algn="ctr">
              <a:solidFill>
                <a:schemeClr val="accent6"/>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9">
                  <c:v>7153.454545454545</c:v>
                </c:pt>
                <c:pt idx="11">
                  <c:v>12536.925925925925</c:v>
                </c:pt>
                <c:pt idx="14">
                  <c:v>17698.46875</c:v>
                </c:pt>
                <c:pt idx="16">
                  <c:v>18723.400000000001</c:v>
                </c:pt>
              </c:numCache>
            </c:numRef>
          </c:val>
          <c:extLst>
            <c:ext xmlns:c16="http://schemas.microsoft.com/office/drawing/2014/chart" uri="{C3380CC4-5D6E-409C-BE32-E72D297353CC}">
              <c16:uniqueId val="{00000051-EE23-46C8-A2B5-32009060DA7C}"/>
            </c:ext>
          </c:extLst>
        </c:ser>
        <c:ser>
          <c:idx val="6"/>
          <c:order val="6"/>
          <c:tx>
            <c:strRef>
              <c:f>Dashboard_Calculations!$A$53</c:f>
              <c:strCache>
                <c:ptCount val="1"/>
                <c:pt idx="0">
                  <c:v>Convertible</c:v>
                </c:pt>
              </c:strCache>
            </c:strRef>
          </c:tx>
          <c:spPr>
            <a:noFill/>
            <a:ln w="25400" cap="flat" cmpd="sng" algn="ctr">
              <a:solidFill>
                <a:schemeClr val="accent1">
                  <a:lumMod val="6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1">
                  <c:v>64900</c:v>
                </c:pt>
                <c:pt idx="2">
                  <c:v>203379.30555555556</c:v>
                </c:pt>
                <c:pt idx="3">
                  <c:v>70029.893617021284</c:v>
                </c:pt>
                <c:pt idx="4">
                  <c:v>250536.25</c:v>
                </c:pt>
                <c:pt idx="5">
                  <c:v>63417.901408450707</c:v>
                </c:pt>
                <c:pt idx="7">
                  <c:v>25617.857142857141</c:v>
                </c:pt>
                <c:pt idx="8">
                  <c:v>70400.5</c:v>
                </c:pt>
                <c:pt idx="9">
                  <c:v>62835</c:v>
                </c:pt>
                <c:pt idx="10">
                  <c:v>24234.807692307691</c:v>
                </c:pt>
                <c:pt idx="11">
                  <c:v>2000</c:v>
                </c:pt>
                <c:pt idx="12">
                  <c:v>214718.68181818182</c:v>
                </c:pt>
                <c:pt idx="13">
                  <c:v>23426.071428571428</c:v>
                </c:pt>
                <c:pt idx="14">
                  <c:v>34762.238095238092</c:v>
                </c:pt>
                <c:pt idx="17">
                  <c:v>36019.285714285717</c:v>
                </c:pt>
                <c:pt idx="20">
                  <c:v>46669.047619047618</c:v>
                </c:pt>
                <c:pt idx="22">
                  <c:v>336402.38095238095</c:v>
                </c:pt>
                <c:pt idx="24">
                  <c:v>52451.666666666664</c:v>
                </c:pt>
                <c:pt idx="26">
                  <c:v>51657.5</c:v>
                </c:pt>
                <c:pt idx="27">
                  <c:v>130164.61111111111</c:v>
                </c:pt>
                <c:pt idx="28">
                  <c:v>1381375</c:v>
                </c:pt>
                <c:pt idx="29">
                  <c:v>28080.806451612902</c:v>
                </c:pt>
                <c:pt idx="30">
                  <c:v>280225</c:v>
                </c:pt>
                <c:pt idx="31">
                  <c:v>104617.52727272727</c:v>
                </c:pt>
                <c:pt idx="32">
                  <c:v>29984.714285714286</c:v>
                </c:pt>
                <c:pt idx="33">
                  <c:v>39070.888888888891</c:v>
                </c:pt>
                <c:pt idx="34">
                  <c:v>2000</c:v>
                </c:pt>
                <c:pt idx="35">
                  <c:v>28543.666666666668</c:v>
                </c:pt>
                <c:pt idx="36">
                  <c:v>22546.714285714286</c:v>
                </c:pt>
                <c:pt idx="37">
                  <c:v>115502.20512820513</c:v>
                </c:pt>
                <c:pt idx="38">
                  <c:v>428273</c:v>
                </c:pt>
                <c:pt idx="39">
                  <c:v>28755.81818181818</c:v>
                </c:pt>
                <c:pt idx="41">
                  <c:v>219990</c:v>
                </c:pt>
                <c:pt idx="45">
                  <c:v>25777.866666666665</c:v>
                </c:pt>
                <c:pt idx="46">
                  <c:v>27789.469230769231</c:v>
                </c:pt>
                <c:pt idx="47">
                  <c:v>40533.333333333336</c:v>
                </c:pt>
              </c:numCache>
            </c:numRef>
          </c:val>
          <c:extLst>
            <c:ext xmlns:c16="http://schemas.microsoft.com/office/drawing/2014/chart" uri="{C3380CC4-5D6E-409C-BE32-E72D297353CC}">
              <c16:uniqueId val="{00000052-EE23-46C8-A2B5-32009060DA7C}"/>
            </c:ext>
          </c:extLst>
        </c:ser>
        <c:ser>
          <c:idx val="7"/>
          <c:order val="7"/>
          <c:tx>
            <c:strRef>
              <c:f>Dashboard_Calculations!$A$53</c:f>
              <c:strCache>
                <c:ptCount val="1"/>
                <c:pt idx="0">
                  <c:v>Convertible SUV</c:v>
                </c:pt>
              </c:strCache>
            </c:strRef>
          </c:tx>
          <c:spPr>
            <a:noFill/>
            <a:ln w="25400" cap="flat" cmpd="sng" algn="ctr">
              <a:solidFill>
                <a:schemeClr val="accent2">
                  <a:lumMod val="6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9">
                  <c:v>17716.666666666668</c:v>
                </c:pt>
                <c:pt idx="23">
                  <c:v>48577</c:v>
                </c:pt>
                <c:pt idx="33">
                  <c:v>43691.666666666664</c:v>
                </c:pt>
                <c:pt idx="43">
                  <c:v>7187.8823529411766</c:v>
                </c:pt>
              </c:numCache>
            </c:numRef>
          </c:val>
          <c:extLst>
            <c:ext xmlns:c16="http://schemas.microsoft.com/office/drawing/2014/chart" uri="{C3380CC4-5D6E-409C-BE32-E72D297353CC}">
              <c16:uniqueId val="{00000053-EE23-46C8-A2B5-32009060DA7C}"/>
            </c:ext>
          </c:extLst>
        </c:ser>
        <c:ser>
          <c:idx val="8"/>
          <c:order val="8"/>
          <c:tx>
            <c:strRef>
              <c:f>Dashboard_Calculations!$A$53</c:f>
              <c:strCache>
                <c:ptCount val="1"/>
                <c:pt idx="0">
                  <c:v>Coupe</c:v>
                </c:pt>
              </c:strCache>
            </c:strRef>
          </c:tx>
          <c:spPr>
            <a:noFill/>
            <a:ln w="25400" cap="flat" cmpd="sng" algn="ctr">
              <a:solidFill>
                <a:schemeClr val="accent3">
                  <a:lumMod val="6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0">
                  <c:v>39687.4</c:v>
                </c:pt>
                <c:pt idx="1">
                  <c:v>59400</c:v>
                </c:pt>
                <c:pt idx="2">
                  <c:v>192705.5</c:v>
                </c:pt>
                <c:pt idx="3">
                  <c:v>93586.578947368427</c:v>
                </c:pt>
                <c:pt idx="4">
                  <c:v>254270.4</c:v>
                </c:pt>
                <c:pt idx="5">
                  <c:v>51803.803030303032</c:v>
                </c:pt>
                <c:pt idx="6">
                  <c:v>1757223.6666666667</c:v>
                </c:pt>
                <c:pt idx="7">
                  <c:v>2059.3333333333335</c:v>
                </c:pt>
                <c:pt idx="8">
                  <c:v>45439.6</c:v>
                </c:pt>
                <c:pt idx="9">
                  <c:v>38939.166666666664</c:v>
                </c:pt>
                <c:pt idx="10">
                  <c:v>19085</c:v>
                </c:pt>
                <c:pt idx="11">
                  <c:v>45980.661971830988</c:v>
                </c:pt>
                <c:pt idx="12">
                  <c:v>249218.91489361701</c:v>
                </c:pt>
                <c:pt idx="14">
                  <c:v>34101.07317073171</c:v>
                </c:pt>
                <c:pt idx="17">
                  <c:v>21763.082191780821</c:v>
                </c:pt>
                <c:pt idx="19">
                  <c:v>20687.714285714286</c:v>
                </c:pt>
                <c:pt idx="20">
                  <c:v>40291.666666666664</c:v>
                </c:pt>
                <c:pt idx="21">
                  <c:v>20375.714285714286</c:v>
                </c:pt>
                <c:pt idx="22">
                  <c:v>328291.93548387097</c:v>
                </c:pt>
                <c:pt idx="24">
                  <c:v>50823.6</c:v>
                </c:pt>
                <c:pt idx="25">
                  <c:v>2111.8333333333335</c:v>
                </c:pt>
                <c:pt idx="26">
                  <c:v>75866.666666666672</c:v>
                </c:pt>
                <c:pt idx="27">
                  <c:v>116016.70588235294</c:v>
                </c:pt>
                <c:pt idx="29">
                  <c:v>20143.666666666668</c:v>
                </c:pt>
                <c:pt idx="30">
                  <c:v>229700</c:v>
                </c:pt>
                <c:pt idx="31">
                  <c:v>109713.67796610169</c:v>
                </c:pt>
                <c:pt idx="33">
                  <c:v>34228.279069767443</c:v>
                </c:pt>
                <c:pt idx="34">
                  <c:v>9226.2903225806458</c:v>
                </c:pt>
                <c:pt idx="35">
                  <c:v>2000</c:v>
                </c:pt>
                <c:pt idx="36">
                  <c:v>15528.255813953489</c:v>
                </c:pt>
                <c:pt idx="37">
                  <c:v>99136.104166666672</c:v>
                </c:pt>
                <c:pt idx="38">
                  <c:v>367445.83333333331</c:v>
                </c:pt>
                <c:pt idx="40">
                  <c:v>27517.5</c:v>
                </c:pt>
                <c:pt idx="41">
                  <c:v>209990</c:v>
                </c:pt>
                <c:pt idx="42">
                  <c:v>15498.95652173913</c:v>
                </c:pt>
                <c:pt idx="45">
                  <c:v>15615.288461538461</c:v>
                </c:pt>
                <c:pt idx="46">
                  <c:v>2000</c:v>
                </c:pt>
                <c:pt idx="47">
                  <c:v>2000</c:v>
                </c:pt>
              </c:numCache>
            </c:numRef>
          </c:val>
          <c:extLst>
            <c:ext xmlns:c16="http://schemas.microsoft.com/office/drawing/2014/chart" uri="{C3380CC4-5D6E-409C-BE32-E72D297353CC}">
              <c16:uniqueId val="{00000054-EE23-46C8-A2B5-32009060DA7C}"/>
            </c:ext>
          </c:extLst>
        </c:ser>
        <c:ser>
          <c:idx val="9"/>
          <c:order val="9"/>
          <c:tx>
            <c:strRef>
              <c:f>Dashboard_Calculations!$A$53</c:f>
              <c:strCache>
                <c:ptCount val="1"/>
                <c:pt idx="0">
                  <c:v>Crew Cab Pickup</c:v>
                </c:pt>
              </c:strCache>
            </c:strRef>
          </c:tx>
          <c:spPr>
            <a:noFill/>
            <a:ln w="25400" cap="flat" cmpd="sng" algn="ctr">
              <a:solidFill>
                <a:schemeClr val="accent4">
                  <a:lumMod val="6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8">
                  <c:v>66572.222222222219</c:v>
                </c:pt>
                <c:pt idx="9">
                  <c:v>39255.741721854305</c:v>
                </c:pt>
                <c:pt idx="11">
                  <c:v>31052.430555555555</c:v>
                </c:pt>
                <c:pt idx="14">
                  <c:v>41438.619565217392</c:v>
                </c:pt>
                <c:pt idx="16">
                  <c:v>39062.326923076922</c:v>
                </c:pt>
                <c:pt idx="17">
                  <c:v>34248.695652173912</c:v>
                </c:pt>
                <c:pt idx="18">
                  <c:v>34629.285714285717</c:v>
                </c:pt>
                <c:pt idx="25">
                  <c:v>41205.454545454544</c:v>
                </c:pt>
                <c:pt idx="32">
                  <c:v>26690</c:v>
                </c:pt>
                <c:pt idx="33">
                  <c:v>32733.783783783783</c:v>
                </c:pt>
                <c:pt idx="42">
                  <c:v>24398.333333333332</c:v>
                </c:pt>
                <c:pt idx="43">
                  <c:v>27648.272727272728</c:v>
                </c:pt>
                <c:pt idx="45">
                  <c:v>37803.495145631066</c:v>
                </c:pt>
              </c:numCache>
            </c:numRef>
          </c:val>
          <c:extLst>
            <c:ext xmlns:c16="http://schemas.microsoft.com/office/drawing/2014/chart" uri="{C3380CC4-5D6E-409C-BE32-E72D297353CC}">
              <c16:uniqueId val="{00000055-EE23-46C8-A2B5-32009060DA7C}"/>
            </c:ext>
          </c:extLst>
        </c:ser>
        <c:ser>
          <c:idx val="10"/>
          <c:order val="10"/>
          <c:tx>
            <c:strRef>
              <c:f>Dashboard_Calculations!$A$53</c:f>
              <c:strCache>
                <c:ptCount val="1"/>
                <c:pt idx="0">
                  <c:v>Extended Cab Pickup</c:v>
                </c:pt>
              </c:strCache>
            </c:strRef>
          </c:tx>
          <c:spPr>
            <a:noFill/>
            <a:ln w="25400" cap="flat" cmpd="sng" algn="ctr">
              <a:solidFill>
                <a:schemeClr val="accent5">
                  <a:lumMod val="6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9">
                  <c:v>24170.162790697676</c:v>
                </c:pt>
                <c:pt idx="11">
                  <c:v>13938.258064516129</c:v>
                </c:pt>
                <c:pt idx="14">
                  <c:v>23808.166666666668</c:v>
                </c:pt>
                <c:pt idx="16">
                  <c:v>26632.512195121952</c:v>
                </c:pt>
                <c:pt idx="29">
                  <c:v>11600.66</c:v>
                </c:pt>
                <c:pt idx="32">
                  <c:v>19194.285714285714</c:v>
                </c:pt>
                <c:pt idx="33">
                  <c:v>20527.580000000002</c:v>
                </c:pt>
                <c:pt idx="43">
                  <c:v>21638.25</c:v>
                </c:pt>
                <c:pt idx="45">
                  <c:v>26359.288888888888</c:v>
                </c:pt>
              </c:numCache>
            </c:numRef>
          </c:val>
          <c:extLst>
            <c:ext xmlns:c16="http://schemas.microsoft.com/office/drawing/2014/chart" uri="{C3380CC4-5D6E-409C-BE32-E72D297353CC}">
              <c16:uniqueId val="{00000056-EE23-46C8-A2B5-32009060DA7C}"/>
            </c:ext>
          </c:extLst>
        </c:ser>
        <c:ser>
          <c:idx val="11"/>
          <c:order val="11"/>
          <c:tx>
            <c:strRef>
              <c:f>Dashboard_Calculations!$A$53</c:f>
              <c:strCache>
                <c:ptCount val="1"/>
                <c:pt idx="0">
                  <c:v>Passenger Minivan</c:v>
                </c:pt>
              </c:strCache>
            </c:strRef>
          </c:tx>
          <c:spPr>
            <a:noFill/>
            <a:ln w="25400" cap="flat" cmpd="sng" algn="ctr">
              <a:solidFill>
                <a:schemeClr val="accent6">
                  <a:lumMod val="6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7">
                  <c:v>30005.909090909092</c:v>
                </c:pt>
                <c:pt idx="9">
                  <c:v>24552.395833333332</c:v>
                </c:pt>
                <c:pt idx="10">
                  <c:v>29751.451612903227</c:v>
                </c:pt>
                <c:pt idx="11">
                  <c:v>25337.5</c:v>
                </c:pt>
                <c:pt idx="14">
                  <c:v>23526.75</c:v>
                </c:pt>
                <c:pt idx="16">
                  <c:v>25105</c:v>
                </c:pt>
                <c:pt idx="17">
                  <c:v>36879</c:v>
                </c:pt>
                <c:pt idx="19">
                  <c:v>26615</c:v>
                </c:pt>
                <c:pt idx="21">
                  <c:v>32976.666666666664</c:v>
                </c:pt>
                <c:pt idx="29">
                  <c:v>23322.63157894737</c:v>
                </c:pt>
                <c:pt idx="31">
                  <c:v>32500</c:v>
                </c:pt>
                <c:pt idx="32">
                  <c:v>2000</c:v>
                </c:pt>
                <c:pt idx="33">
                  <c:v>22962.222222222223</c:v>
                </c:pt>
                <c:pt idx="34">
                  <c:v>32803.666666666664</c:v>
                </c:pt>
                <c:pt idx="35">
                  <c:v>2105.5</c:v>
                </c:pt>
                <c:pt idx="36">
                  <c:v>20815.076923076922</c:v>
                </c:pt>
                <c:pt idx="45">
                  <c:v>29201.761194029852</c:v>
                </c:pt>
                <c:pt idx="46">
                  <c:v>25320.243902439026</c:v>
                </c:pt>
              </c:numCache>
            </c:numRef>
          </c:val>
          <c:extLst>
            <c:ext xmlns:c16="http://schemas.microsoft.com/office/drawing/2014/chart" uri="{C3380CC4-5D6E-409C-BE32-E72D297353CC}">
              <c16:uniqueId val="{00000057-EE23-46C8-A2B5-32009060DA7C}"/>
            </c:ext>
          </c:extLst>
        </c:ser>
        <c:ser>
          <c:idx val="12"/>
          <c:order val="12"/>
          <c:tx>
            <c:strRef>
              <c:f>Dashboard_Calculations!$A$53</c:f>
              <c:strCache>
                <c:ptCount val="1"/>
                <c:pt idx="0">
                  <c:v>Passenger Van</c:v>
                </c:pt>
              </c:strCache>
            </c:strRef>
          </c:tx>
          <c:spPr>
            <a:noFill/>
            <a:ln w="25400" cap="flat" cmpd="sng" algn="ctr">
              <a:solidFill>
                <a:schemeClr val="accent1">
                  <a:lumMod val="80000"/>
                  <a:lumOff val="2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9">
                  <c:v>24306.799999999999</c:v>
                </c:pt>
                <c:pt idx="11">
                  <c:v>14141.6</c:v>
                </c:pt>
                <c:pt idx="14">
                  <c:v>32425.306666666667</c:v>
                </c:pt>
                <c:pt idx="16">
                  <c:v>26246.521739130436</c:v>
                </c:pt>
              </c:numCache>
            </c:numRef>
          </c:val>
          <c:extLst>
            <c:ext xmlns:c16="http://schemas.microsoft.com/office/drawing/2014/chart" uri="{C3380CC4-5D6E-409C-BE32-E72D297353CC}">
              <c16:uniqueId val="{00000058-EE23-46C8-A2B5-32009060DA7C}"/>
            </c:ext>
          </c:extLst>
        </c:ser>
        <c:ser>
          <c:idx val="13"/>
          <c:order val="13"/>
          <c:tx>
            <c:strRef>
              <c:f>Dashboard_Calculations!$A$53</c:f>
              <c:strCache>
                <c:ptCount val="1"/>
                <c:pt idx="0">
                  <c:v>Regular Cab Pickup</c:v>
                </c:pt>
              </c:strCache>
            </c:strRef>
          </c:tx>
          <c:spPr>
            <a:noFill/>
            <a:ln w="25400" cap="flat" cmpd="sng" algn="ctr">
              <a:solidFill>
                <a:schemeClr val="accent2">
                  <a:lumMod val="80000"/>
                  <a:lumOff val="2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9">
                  <c:v>19824.842105263157</c:v>
                </c:pt>
                <c:pt idx="11">
                  <c:v>9342.9610389610389</c:v>
                </c:pt>
                <c:pt idx="14">
                  <c:v>17797.808219178081</c:v>
                </c:pt>
                <c:pt idx="16">
                  <c:v>21069.806451612902</c:v>
                </c:pt>
                <c:pt idx="29">
                  <c:v>9154.689655172413</c:v>
                </c:pt>
                <c:pt idx="32">
                  <c:v>2000</c:v>
                </c:pt>
                <c:pt idx="33">
                  <c:v>2191.4</c:v>
                </c:pt>
                <c:pt idx="45">
                  <c:v>16236.782608695652</c:v>
                </c:pt>
              </c:numCache>
            </c:numRef>
          </c:val>
          <c:extLst>
            <c:ext xmlns:c16="http://schemas.microsoft.com/office/drawing/2014/chart" uri="{C3380CC4-5D6E-409C-BE32-E72D297353CC}">
              <c16:uniqueId val="{00000059-EE23-46C8-A2B5-32009060DA7C}"/>
            </c:ext>
          </c:extLst>
        </c:ser>
        <c:ser>
          <c:idx val="14"/>
          <c:order val="14"/>
          <c:tx>
            <c:strRef>
              <c:f>Dashboard_Calculations!$A$53</c:f>
              <c:strCache>
                <c:ptCount val="1"/>
                <c:pt idx="0">
                  <c:v>Sedan</c:v>
                </c:pt>
              </c:strCache>
            </c:strRef>
          </c:tx>
          <c:spPr>
            <a:noFill/>
            <a:ln w="25400" cap="flat" cmpd="sng" algn="ctr">
              <a:solidFill>
                <a:schemeClr val="accent3">
                  <a:lumMod val="80000"/>
                  <a:lumOff val="2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0">
                  <c:v>33292.263565891473</c:v>
                </c:pt>
                <c:pt idx="2">
                  <c:v>206962.14285714287</c:v>
                </c:pt>
                <c:pt idx="3">
                  <c:v>44461.788819875779</c:v>
                </c:pt>
                <c:pt idx="4">
                  <c:v>236836</c:v>
                </c:pt>
                <c:pt idx="5">
                  <c:v>70701.769911504423</c:v>
                </c:pt>
                <c:pt idx="7">
                  <c:v>27946.960784313724</c:v>
                </c:pt>
                <c:pt idx="8">
                  <c:v>50912.686486486484</c:v>
                </c:pt>
                <c:pt idx="9">
                  <c:v>20521.596273291925</c:v>
                </c:pt>
                <c:pt idx="10">
                  <c:v>26103.778947368421</c:v>
                </c:pt>
                <c:pt idx="11">
                  <c:v>21780.045045045044</c:v>
                </c:pt>
                <c:pt idx="14">
                  <c:v>21290.259259259259</c:v>
                </c:pt>
                <c:pt idx="15">
                  <c:v>46616.666666666664</c:v>
                </c:pt>
                <c:pt idx="17">
                  <c:v>26001.166666666668</c:v>
                </c:pt>
                <c:pt idx="19">
                  <c:v>27102.214953271028</c:v>
                </c:pt>
                <c:pt idx="20">
                  <c:v>40588.0625</c:v>
                </c:pt>
                <c:pt idx="21">
                  <c:v>23298.352941176472</c:v>
                </c:pt>
                <c:pt idx="24">
                  <c:v>48864.606060606064</c:v>
                </c:pt>
                <c:pt idx="25">
                  <c:v>42609.776119402988</c:v>
                </c:pt>
                <c:pt idx="27">
                  <c:v>102561.90476190476</c:v>
                </c:pt>
                <c:pt idx="28">
                  <c:v>426914.28571428574</c:v>
                </c:pt>
                <c:pt idx="29">
                  <c:v>19738.670731707316</c:v>
                </c:pt>
                <c:pt idx="31">
                  <c:v>49168.354166666664</c:v>
                </c:pt>
                <c:pt idx="32">
                  <c:v>24058.25</c:v>
                </c:pt>
                <c:pt idx="33">
                  <c:v>21841.111111111109</c:v>
                </c:pt>
                <c:pt idx="34">
                  <c:v>8131.3058823529409</c:v>
                </c:pt>
                <c:pt idx="35">
                  <c:v>2597.7222222222222</c:v>
                </c:pt>
                <c:pt idx="36">
                  <c:v>20009.224137931036</c:v>
                </c:pt>
                <c:pt idx="37">
                  <c:v>123340.90909090909</c:v>
                </c:pt>
                <c:pt idx="38">
                  <c:v>326950.5</c:v>
                </c:pt>
                <c:pt idx="39">
                  <c:v>36775.862068965514</c:v>
                </c:pt>
                <c:pt idx="40">
                  <c:v>16250</c:v>
                </c:pt>
                <c:pt idx="42">
                  <c:v>26570.833333333332</c:v>
                </c:pt>
                <c:pt idx="43">
                  <c:v>18159.190476190477</c:v>
                </c:pt>
                <c:pt idx="44">
                  <c:v>85255.555555555562</c:v>
                </c:pt>
                <c:pt idx="45">
                  <c:v>24844.404040404039</c:v>
                </c:pt>
                <c:pt idx="46">
                  <c:v>29911.725663716814</c:v>
                </c:pt>
                <c:pt idx="47">
                  <c:v>20869.45</c:v>
                </c:pt>
              </c:numCache>
            </c:numRef>
          </c:val>
          <c:extLst>
            <c:ext xmlns:c16="http://schemas.microsoft.com/office/drawing/2014/chart" uri="{C3380CC4-5D6E-409C-BE32-E72D297353CC}">
              <c16:uniqueId val="{0000005A-EE23-46C8-A2B5-32009060DA7C}"/>
            </c:ext>
          </c:extLst>
        </c:ser>
        <c:ser>
          <c:idx val="15"/>
          <c:order val="15"/>
          <c:tx>
            <c:strRef>
              <c:f>Dashboard_Calculations!$A$53</c:f>
              <c:strCache>
                <c:ptCount val="1"/>
                <c:pt idx="0">
                  <c:v>Wagon</c:v>
                </c:pt>
              </c:strCache>
            </c:strRef>
          </c:tx>
          <c:spPr>
            <a:noFill/>
            <a:ln w="25400" cap="flat" cmpd="sng" algn="ctr">
              <a:solidFill>
                <a:schemeClr val="accent4">
                  <a:lumMod val="80000"/>
                  <a:lumOff val="20000"/>
                </a:schemeClr>
              </a:solidFill>
              <a:miter lim="800000"/>
            </a:ln>
            <a:effectLst/>
          </c:spPr>
          <c:invertIfNegative val="0"/>
          <c:cat>
            <c:strRef>
              <c:f>Dashboard_Calculations!$A$53</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Dashboard_Calculations!$A$53</c:f>
              <c:numCache>
                <c:formatCode>0.00</c:formatCode>
                <c:ptCount val="48"/>
                <c:pt idx="0">
                  <c:v>33560</c:v>
                </c:pt>
                <c:pt idx="3">
                  <c:v>33894</c:v>
                </c:pt>
                <c:pt idx="5">
                  <c:v>43266.666666666664</c:v>
                </c:pt>
                <c:pt idx="7">
                  <c:v>2053</c:v>
                </c:pt>
                <c:pt idx="8">
                  <c:v>47364</c:v>
                </c:pt>
                <c:pt idx="9">
                  <c:v>15825</c:v>
                </c:pt>
                <c:pt idx="10">
                  <c:v>26372.36842105263</c:v>
                </c:pt>
                <c:pt idx="11">
                  <c:v>24782.96875</c:v>
                </c:pt>
                <c:pt idx="13">
                  <c:v>22120.76923076923</c:v>
                </c:pt>
                <c:pt idx="14">
                  <c:v>27259.416666666668</c:v>
                </c:pt>
                <c:pt idx="21">
                  <c:v>20326.447368421053</c:v>
                </c:pt>
                <c:pt idx="24">
                  <c:v>31105</c:v>
                </c:pt>
                <c:pt idx="25">
                  <c:v>44950.833333333336</c:v>
                </c:pt>
                <c:pt idx="29">
                  <c:v>16675</c:v>
                </c:pt>
                <c:pt idx="31">
                  <c:v>44996.176470588238</c:v>
                </c:pt>
                <c:pt idx="33">
                  <c:v>17500</c:v>
                </c:pt>
                <c:pt idx="34">
                  <c:v>2000</c:v>
                </c:pt>
                <c:pt idx="35">
                  <c:v>2000</c:v>
                </c:pt>
                <c:pt idx="36">
                  <c:v>5713.75</c:v>
                </c:pt>
                <c:pt idx="39">
                  <c:v>34149.090909090912</c:v>
                </c:pt>
                <c:pt idx="40">
                  <c:v>18444.5</c:v>
                </c:pt>
                <c:pt idx="42">
                  <c:v>2000</c:v>
                </c:pt>
                <c:pt idx="43">
                  <c:v>15237.933333333332</c:v>
                </c:pt>
                <c:pt idx="45">
                  <c:v>31742.435897435898</c:v>
                </c:pt>
                <c:pt idx="46">
                  <c:v>25818.560606060608</c:v>
                </c:pt>
                <c:pt idx="47">
                  <c:v>24785.418367346938</c:v>
                </c:pt>
              </c:numCache>
            </c:numRef>
          </c:val>
          <c:extLst>
            <c:ext xmlns:c16="http://schemas.microsoft.com/office/drawing/2014/chart" uri="{C3380CC4-5D6E-409C-BE32-E72D297353CC}">
              <c16:uniqueId val="{0000005B-EE23-46C8-A2B5-32009060DA7C}"/>
            </c:ext>
          </c:extLst>
        </c:ser>
        <c:dLbls>
          <c:dLblPos val="outEnd"/>
          <c:showLegendKey val="0"/>
          <c:showVal val="0"/>
          <c:showCatName val="0"/>
          <c:showSerName val="0"/>
          <c:showPercent val="0"/>
          <c:showBubbleSize val="0"/>
        </c:dLbls>
        <c:gapWidth val="164"/>
        <c:overlap val="-35"/>
        <c:axId val="1545806239"/>
        <c:axId val="1445405055"/>
      </c:barChart>
      <c:catAx>
        <c:axId val="154580623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45405055"/>
        <c:crosses val="autoZero"/>
        <c:auto val="1"/>
        <c:lblAlgn val="ctr"/>
        <c:lblOffset val="100"/>
        <c:noMultiLvlLbl val="0"/>
      </c:catAx>
      <c:valAx>
        <c:axId val="1445405055"/>
        <c:scaling>
          <c:orientation val="minMax"/>
        </c:scaling>
        <c:delete val="0"/>
        <c:axPos val="l"/>
        <c:majorGridlines>
          <c:spPr>
            <a:ln w="9525">
              <a:solidFill>
                <a:schemeClr val="tx1">
                  <a:lumMod val="15000"/>
                  <a:lumOff val="85000"/>
                </a:schemeClr>
              </a:solidFill>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45806239"/>
        <c:crosses val="autoZero"/>
        <c:crossBetween val="between"/>
        <c:majorUnit val="1000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Average of MSRPs based on transmission type</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Dashboard_Calculations!$B$113</c:f>
              <c:strCache>
                <c:ptCount val="1"/>
                <c:pt idx="0">
                  <c:v>2dr Hatchback</c:v>
                </c:pt>
              </c:strCache>
            </c:strRef>
          </c:tx>
          <c:spPr>
            <a:ln w="22225" cap="rnd">
              <a:noFill/>
              <a:round/>
            </a:ln>
            <a:effectLst/>
          </c:spPr>
          <c:marker>
            <c:symbol val="diamond"/>
            <c:size val="6"/>
            <c:spPr>
              <a:solidFill>
                <a:schemeClr val="accent1"/>
              </a:solidFill>
              <a:ln w="9525">
                <a:solidFill>
                  <a:schemeClr val="accent1"/>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Dashboard_Calculations!$B$114:$B$117</c:f>
              <c:numCache>
                <c:formatCode>0.00</c:formatCode>
                <c:ptCount val="4"/>
                <c:pt idx="0">
                  <c:v>27180.964912280702</c:v>
                </c:pt>
                <c:pt idx="1">
                  <c:v>20926.464</c:v>
                </c:pt>
                <c:pt idx="2">
                  <c:v>31800</c:v>
                </c:pt>
                <c:pt idx="3">
                  <c:v>13353.658307210031</c:v>
                </c:pt>
              </c:numCache>
            </c:numRef>
          </c:val>
          <c:smooth val="0"/>
          <c:extLst>
            <c:ext xmlns:c16="http://schemas.microsoft.com/office/drawing/2014/chart" uri="{C3380CC4-5D6E-409C-BE32-E72D297353CC}">
              <c16:uniqueId val="{00000000-BCF0-4B23-BD12-4B29C9A2BBC7}"/>
            </c:ext>
          </c:extLst>
        </c:ser>
        <c:ser>
          <c:idx val="1"/>
          <c:order val="1"/>
          <c:tx>
            <c:strRef>
              <c:f>Dashboard_Calculations!$C$113</c:f>
              <c:strCache>
                <c:ptCount val="1"/>
                <c:pt idx="0">
                  <c:v>2dr SUV</c:v>
                </c:pt>
              </c:strCache>
            </c:strRef>
          </c:tx>
          <c:spPr>
            <a:ln w="22225" cap="rnd">
              <a:noFill/>
              <a:round/>
            </a:ln>
            <a:effectLst/>
          </c:spPr>
          <c:marker>
            <c:symbol val="square"/>
            <c:size val="6"/>
            <c:spPr>
              <a:solidFill>
                <a:schemeClr val="accent2"/>
              </a:solidFill>
              <a:ln w="9525">
                <a:solidFill>
                  <a:schemeClr val="accent2"/>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Dashboard_Calculations!$C$114:$C$117</c:f>
              <c:numCache>
                <c:formatCode>0.00</c:formatCode>
                <c:ptCount val="4"/>
                <c:pt idx="0">
                  <c:v>0</c:v>
                </c:pt>
                <c:pt idx="1">
                  <c:v>18615.204545454544</c:v>
                </c:pt>
                <c:pt idx="2">
                  <c:v>0</c:v>
                </c:pt>
                <c:pt idx="3">
                  <c:v>6303.8111111111111</c:v>
                </c:pt>
              </c:numCache>
            </c:numRef>
          </c:val>
          <c:smooth val="0"/>
          <c:extLst>
            <c:ext xmlns:c16="http://schemas.microsoft.com/office/drawing/2014/chart" uri="{C3380CC4-5D6E-409C-BE32-E72D297353CC}">
              <c16:uniqueId val="{00000054-BCF0-4B23-BD12-4B29C9A2BBC7}"/>
            </c:ext>
          </c:extLst>
        </c:ser>
        <c:ser>
          <c:idx val="2"/>
          <c:order val="2"/>
          <c:tx>
            <c:strRef>
              <c:f>Dashboard_Calculations!$D$113</c:f>
              <c:strCache>
                <c:ptCount val="1"/>
                <c:pt idx="0">
                  <c:v>4dr Hatchback</c:v>
                </c:pt>
              </c:strCache>
            </c:strRef>
          </c:tx>
          <c:spPr>
            <a:ln w="22225" cap="rnd">
              <a:noFill/>
              <a:round/>
            </a:ln>
            <a:effectLst/>
          </c:spPr>
          <c:marker>
            <c:symbol val="triangle"/>
            <c:size val="6"/>
            <c:spPr>
              <a:solidFill>
                <a:schemeClr val="accent3"/>
              </a:solidFill>
              <a:ln w="9525">
                <a:solidFill>
                  <a:schemeClr val="accent3"/>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Dashboard_Calculations!$D$114:$D$117</c:f>
              <c:numCache>
                <c:formatCode>0.00</c:formatCode>
                <c:ptCount val="4"/>
                <c:pt idx="0">
                  <c:v>29249.074074074073</c:v>
                </c:pt>
                <c:pt idx="1">
                  <c:v>23833.678977272728</c:v>
                </c:pt>
                <c:pt idx="2">
                  <c:v>32799.729729729726</c:v>
                </c:pt>
                <c:pt idx="3">
                  <c:v>17594.413127413129</c:v>
                </c:pt>
              </c:numCache>
            </c:numRef>
          </c:val>
          <c:smooth val="0"/>
          <c:extLst>
            <c:ext xmlns:c16="http://schemas.microsoft.com/office/drawing/2014/chart" uri="{C3380CC4-5D6E-409C-BE32-E72D297353CC}">
              <c16:uniqueId val="{00000055-BCF0-4B23-BD12-4B29C9A2BBC7}"/>
            </c:ext>
          </c:extLst>
        </c:ser>
        <c:ser>
          <c:idx val="3"/>
          <c:order val="3"/>
          <c:tx>
            <c:strRef>
              <c:f>Dashboard_Calculations!$E$113</c:f>
              <c:strCache>
                <c:ptCount val="1"/>
                <c:pt idx="0">
                  <c:v>4dr SUV</c:v>
                </c:pt>
              </c:strCache>
            </c:strRef>
          </c:tx>
          <c:spPr>
            <a:ln w="22225" cap="rnd">
              <a:noFill/>
              <a:round/>
            </a:ln>
            <a:effectLst/>
          </c:spPr>
          <c:marker>
            <c:symbol val="x"/>
            <c:size val="6"/>
            <c:spPr>
              <a:noFill/>
              <a:ln w="9525">
                <a:solidFill>
                  <a:schemeClr val="accent4"/>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Dashboard_Calculations!$E$114:$E$117</c:f>
              <c:numCache>
                <c:formatCode>0.00</c:formatCode>
                <c:ptCount val="4"/>
                <c:pt idx="0">
                  <c:v>40451.153846153844</c:v>
                </c:pt>
                <c:pt idx="1">
                  <c:v>41535.606459838506</c:v>
                </c:pt>
                <c:pt idx="2">
                  <c:v>49800</c:v>
                </c:pt>
                <c:pt idx="3">
                  <c:v>15426.462264150943</c:v>
                </c:pt>
              </c:numCache>
            </c:numRef>
          </c:val>
          <c:smooth val="0"/>
          <c:extLst>
            <c:ext xmlns:c16="http://schemas.microsoft.com/office/drawing/2014/chart" uri="{C3380CC4-5D6E-409C-BE32-E72D297353CC}">
              <c16:uniqueId val="{00000056-BCF0-4B23-BD12-4B29C9A2BBC7}"/>
            </c:ext>
          </c:extLst>
        </c:ser>
        <c:ser>
          <c:idx val="4"/>
          <c:order val="4"/>
          <c:tx>
            <c:strRef>
              <c:f>Dashboard_Calculations!$F$113</c:f>
              <c:strCache>
                <c:ptCount val="1"/>
                <c:pt idx="0">
                  <c:v>Cargo Minivan</c:v>
                </c:pt>
              </c:strCache>
            </c:strRef>
          </c:tx>
          <c:spPr>
            <a:ln w="22225" cap="rnd">
              <a:noFill/>
              <a:round/>
            </a:ln>
            <a:effectLst/>
          </c:spPr>
          <c:marker>
            <c:symbol val="star"/>
            <c:size val="6"/>
            <c:spPr>
              <a:noFill/>
              <a:ln w="9525">
                <a:solidFill>
                  <a:schemeClr val="accent5"/>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Dashboard_Calculations!$F$114:$F$117</c:f>
              <c:numCache>
                <c:formatCode>0.00</c:formatCode>
                <c:ptCount val="4"/>
                <c:pt idx="0">
                  <c:v>0</c:v>
                </c:pt>
                <c:pt idx="1">
                  <c:v>20920.985915492958</c:v>
                </c:pt>
                <c:pt idx="2">
                  <c:v>0</c:v>
                </c:pt>
                <c:pt idx="3">
                  <c:v>0</c:v>
                </c:pt>
              </c:numCache>
            </c:numRef>
          </c:val>
          <c:smooth val="0"/>
          <c:extLst>
            <c:ext xmlns:c16="http://schemas.microsoft.com/office/drawing/2014/chart" uri="{C3380CC4-5D6E-409C-BE32-E72D297353CC}">
              <c16:uniqueId val="{00000057-BCF0-4B23-BD12-4B29C9A2BBC7}"/>
            </c:ext>
          </c:extLst>
        </c:ser>
        <c:ser>
          <c:idx val="5"/>
          <c:order val="5"/>
          <c:tx>
            <c:strRef>
              <c:f>Dashboard_Calculations!$G$113</c:f>
              <c:strCache>
                <c:ptCount val="1"/>
                <c:pt idx="0">
                  <c:v>Cargo Van</c:v>
                </c:pt>
              </c:strCache>
            </c:strRef>
          </c:tx>
          <c:spPr>
            <a:ln w="22225" cap="rnd">
              <a:noFill/>
              <a:round/>
            </a:ln>
            <a:effectLst/>
          </c:spPr>
          <c:marker>
            <c:symbol val="circle"/>
            <c:size val="6"/>
            <c:spPr>
              <a:solidFill>
                <a:schemeClr val="accent6"/>
              </a:solidFill>
              <a:ln w="9525">
                <a:solidFill>
                  <a:schemeClr val="accent6"/>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Dashboard_Calculations!$G$114:$G$117</c:f>
              <c:numCache>
                <c:formatCode>0.00</c:formatCode>
                <c:ptCount val="4"/>
                <c:pt idx="0">
                  <c:v>0</c:v>
                </c:pt>
                <c:pt idx="1">
                  <c:v>15280.221052631579</c:v>
                </c:pt>
                <c:pt idx="2">
                  <c:v>0</c:v>
                </c:pt>
                <c:pt idx="3">
                  <c:v>0</c:v>
                </c:pt>
              </c:numCache>
            </c:numRef>
          </c:val>
          <c:smooth val="0"/>
          <c:extLst>
            <c:ext xmlns:c16="http://schemas.microsoft.com/office/drawing/2014/chart" uri="{C3380CC4-5D6E-409C-BE32-E72D297353CC}">
              <c16:uniqueId val="{00000058-BCF0-4B23-BD12-4B29C9A2BBC7}"/>
            </c:ext>
          </c:extLst>
        </c:ser>
        <c:ser>
          <c:idx val="6"/>
          <c:order val="6"/>
          <c:tx>
            <c:strRef>
              <c:f>Dashboard_Calculations!$H$113</c:f>
              <c:strCache>
                <c:ptCount val="1"/>
                <c:pt idx="0">
                  <c:v>Convertible</c:v>
                </c:pt>
              </c:strCache>
            </c:strRef>
          </c:tx>
          <c:spPr>
            <a:ln w="22225" cap="rnd">
              <a:noFill/>
              <a:round/>
            </a:ln>
            <a:effectLst/>
          </c:spPr>
          <c:marker>
            <c:symbol val="plus"/>
            <c:size val="6"/>
            <c:spPr>
              <a:noFill/>
              <a:ln w="9525">
                <a:solidFill>
                  <a:schemeClr val="accent1">
                    <a:lumMod val="6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Dashboard_Calculations!$H$114:$H$117</c:f>
              <c:numCache>
                <c:formatCode>0.00</c:formatCode>
                <c:ptCount val="4"/>
                <c:pt idx="0">
                  <c:v>121256.64444444445</c:v>
                </c:pt>
                <c:pt idx="1">
                  <c:v>90637.386904761908</c:v>
                </c:pt>
                <c:pt idx="2">
                  <c:v>0</c:v>
                </c:pt>
                <c:pt idx="3">
                  <c:v>62357.756249999999</c:v>
                </c:pt>
              </c:numCache>
            </c:numRef>
          </c:val>
          <c:smooth val="0"/>
          <c:extLst>
            <c:ext xmlns:c16="http://schemas.microsoft.com/office/drawing/2014/chart" uri="{C3380CC4-5D6E-409C-BE32-E72D297353CC}">
              <c16:uniqueId val="{00000059-BCF0-4B23-BD12-4B29C9A2BBC7}"/>
            </c:ext>
          </c:extLst>
        </c:ser>
        <c:ser>
          <c:idx val="7"/>
          <c:order val="7"/>
          <c:tx>
            <c:strRef>
              <c:f>Dashboard_Calculations!$I$113</c:f>
              <c:strCache>
                <c:ptCount val="1"/>
                <c:pt idx="0">
                  <c:v>Convertible SUV</c:v>
                </c:pt>
              </c:strCache>
            </c:strRef>
          </c:tx>
          <c:spPr>
            <a:ln w="22225" cap="rnd">
              <a:noFill/>
              <a:round/>
            </a:ln>
            <a:effectLst/>
          </c:spPr>
          <c:marker>
            <c:symbol val="dot"/>
            <c:size val="6"/>
            <c:spPr>
              <a:solidFill>
                <a:schemeClr val="accent2">
                  <a:lumMod val="60000"/>
                </a:schemeClr>
              </a:solidFill>
              <a:ln w="9525">
                <a:solidFill>
                  <a:schemeClr val="accent2">
                    <a:lumMod val="6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Dashboard_Calculations!$I$114:$I$117</c:f>
              <c:numCache>
                <c:formatCode>0.00</c:formatCode>
                <c:ptCount val="4"/>
                <c:pt idx="0">
                  <c:v>0</c:v>
                </c:pt>
                <c:pt idx="1">
                  <c:v>38925.5</c:v>
                </c:pt>
                <c:pt idx="2">
                  <c:v>0</c:v>
                </c:pt>
                <c:pt idx="3">
                  <c:v>9233.1428571428569</c:v>
                </c:pt>
              </c:numCache>
            </c:numRef>
          </c:val>
          <c:smooth val="0"/>
          <c:extLst>
            <c:ext xmlns:c16="http://schemas.microsoft.com/office/drawing/2014/chart" uri="{C3380CC4-5D6E-409C-BE32-E72D297353CC}">
              <c16:uniqueId val="{0000005A-BCF0-4B23-BD12-4B29C9A2BBC7}"/>
            </c:ext>
          </c:extLst>
        </c:ser>
        <c:ser>
          <c:idx val="8"/>
          <c:order val="8"/>
          <c:tx>
            <c:strRef>
              <c:f>Dashboard_Calculations!$J$113</c:f>
              <c:strCache>
                <c:ptCount val="1"/>
                <c:pt idx="0">
                  <c:v>Coupe</c:v>
                </c:pt>
              </c:strCache>
            </c:strRef>
          </c:tx>
          <c:spPr>
            <a:ln w="22225" cap="rnd">
              <a:noFill/>
              <a:round/>
            </a:ln>
            <a:effectLst/>
          </c:spPr>
          <c:marker>
            <c:symbol val="dash"/>
            <c:size val="6"/>
            <c:spPr>
              <a:solidFill>
                <a:schemeClr val="accent3">
                  <a:lumMod val="60000"/>
                </a:schemeClr>
              </a:solidFill>
              <a:ln w="9525">
                <a:solidFill>
                  <a:schemeClr val="accent3">
                    <a:lumMod val="6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Dashboard_Calculations!$J$114:$J$117</c:f>
              <c:numCache>
                <c:formatCode>0.00</c:formatCode>
                <c:ptCount val="4"/>
                <c:pt idx="0">
                  <c:v>245977.42519685038</c:v>
                </c:pt>
                <c:pt idx="1">
                  <c:v>63371.810756972111</c:v>
                </c:pt>
                <c:pt idx="2">
                  <c:v>0</c:v>
                </c:pt>
                <c:pt idx="3">
                  <c:v>50484.372413793106</c:v>
                </c:pt>
              </c:numCache>
            </c:numRef>
          </c:val>
          <c:smooth val="0"/>
          <c:extLst>
            <c:ext xmlns:c16="http://schemas.microsoft.com/office/drawing/2014/chart" uri="{C3380CC4-5D6E-409C-BE32-E72D297353CC}">
              <c16:uniqueId val="{0000005B-BCF0-4B23-BD12-4B29C9A2BBC7}"/>
            </c:ext>
          </c:extLst>
        </c:ser>
        <c:ser>
          <c:idx val="9"/>
          <c:order val="9"/>
          <c:tx>
            <c:strRef>
              <c:f>Dashboard_Calculations!$K$113</c:f>
              <c:strCache>
                <c:ptCount val="1"/>
                <c:pt idx="0">
                  <c:v>Crew Cab Pickup</c:v>
                </c:pt>
              </c:strCache>
            </c:strRef>
          </c:tx>
          <c:spPr>
            <a:ln w="22225" cap="rnd">
              <a:noFill/>
              <a:round/>
            </a:ln>
            <a:effectLst/>
          </c:spPr>
          <c:marker>
            <c:symbol val="diamond"/>
            <c:size val="6"/>
            <c:spPr>
              <a:solidFill>
                <a:schemeClr val="accent4">
                  <a:lumMod val="60000"/>
                </a:schemeClr>
              </a:solidFill>
              <a:ln w="9525">
                <a:solidFill>
                  <a:schemeClr val="accent4">
                    <a:lumMod val="6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Dashboard_Calculations!$K$114:$K$117</c:f>
              <c:numCache>
                <c:formatCode>0.00</c:formatCode>
                <c:ptCount val="4"/>
                <c:pt idx="0">
                  <c:v>0</c:v>
                </c:pt>
                <c:pt idx="1">
                  <c:v>37744.071539657853</c:v>
                </c:pt>
                <c:pt idx="2">
                  <c:v>0</c:v>
                </c:pt>
                <c:pt idx="3">
                  <c:v>28360.526315789473</c:v>
                </c:pt>
              </c:numCache>
            </c:numRef>
          </c:val>
          <c:smooth val="0"/>
          <c:extLst>
            <c:ext xmlns:c16="http://schemas.microsoft.com/office/drawing/2014/chart" uri="{C3380CC4-5D6E-409C-BE32-E72D297353CC}">
              <c16:uniqueId val="{0000005C-BCF0-4B23-BD12-4B29C9A2BBC7}"/>
            </c:ext>
          </c:extLst>
        </c:ser>
        <c:ser>
          <c:idx val="10"/>
          <c:order val="10"/>
          <c:tx>
            <c:strRef>
              <c:f>Dashboard_Calculations!$L$113</c:f>
              <c:strCache>
                <c:ptCount val="1"/>
                <c:pt idx="0">
                  <c:v>Extended Cab Pickup</c:v>
                </c:pt>
              </c:strCache>
            </c:strRef>
          </c:tx>
          <c:spPr>
            <a:ln w="22225" cap="rnd">
              <a:noFill/>
              <a:round/>
            </a:ln>
            <a:effectLst/>
          </c:spPr>
          <c:marker>
            <c:symbol val="square"/>
            <c:size val="6"/>
            <c:spPr>
              <a:solidFill>
                <a:schemeClr val="accent5">
                  <a:lumMod val="60000"/>
                </a:schemeClr>
              </a:solidFill>
              <a:ln w="9525">
                <a:solidFill>
                  <a:schemeClr val="accent5">
                    <a:lumMod val="6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Dashboard_Calculations!$L$114:$L$117</c:f>
              <c:numCache>
                <c:formatCode>0.00</c:formatCode>
                <c:ptCount val="4"/>
                <c:pt idx="0">
                  <c:v>0</c:v>
                </c:pt>
                <c:pt idx="1">
                  <c:v>30637.349726775956</c:v>
                </c:pt>
                <c:pt idx="2">
                  <c:v>0</c:v>
                </c:pt>
                <c:pt idx="3">
                  <c:v>10884.194552529183</c:v>
                </c:pt>
              </c:numCache>
            </c:numRef>
          </c:val>
          <c:smooth val="0"/>
          <c:extLst>
            <c:ext xmlns:c16="http://schemas.microsoft.com/office/drawing/2014/chart" uri="{C3380CC4-5D6E-409C-BE32-E72D297353CC}">
              <c16:uniqueId val="{0000005D-BCF0-4B23-BD12-4B29C9A2BBC7}"/>
            </c:ext>
          </c:extLst>
        </c:ser>
        <c:ser>
          <c:idx val="11"/>
          <c:order val="11"/>
          <c:tx>
            <c:strRef>
              <c:f>Dashboard_Calculations!$M$113</c:f>
              <c:strCache>
                <c:ptCount val="1"/>
                <c:pt idx="0">
                  <c:v>Passenger Minivan</c:v>
                </c:pt>
              </c:strCache>
            </c:strRef>
          </c:tx>
          <c:spPr>
            <a:ln w="22225" cap="rnd">
              <a:noFill/>
              <a:round/>
            </a:ln>
            <a:effectLst/>
          </c:spPr>
          <c:marker>
            <c:symbol val="triangle"/>
            <c:size val="6"/>
            <c:spPr>
              <a:solidFill>
                <a:schemeClr val="accent6">
                  <a:lumMod val="60000"/>
                </a:schemeClr>
              </a:solidFill>
              <a:ln w="9525">
                <a:solidFill>
                  <a:schemeClr val="accent6">
                    <a:lumMod val="6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Dashboard_Calculations!$M$114:$M$117</c:f>
              <c:numCache>
                <c:formatCode>0.00</c:formatCode>
                <c:ptCount val="4"/>
                <c:pt idx="0">
                  <c:v>0</c:v>
                </c:pt>
                <c:pt idx="1">
                  <c:v>26412.6815920398</c:v>
                </c:pt>
                <c:pt idx="2">
                  <c:v>0</c:v>
                </c:pt>
                <c:pt idx="3">
                  <c:v>4405.333333333333</c:v>
                </c:pt>
              </c:numCache>
            </c:numRef>
          </c:val>
          <c:smooth val="0"/>
          <c:extLst>
            <c:ext xmlns:c16="http://schemas.microsoft.com/office/drawing/2014/chart" uri="{C3380CC4-5D6E-409C-BE32-E72D297353CC}">
              <c16:uniqueId val="{0000005E-BCF0-4B23-BD12-4B29C9A2BBC7}"/>
            </c:ext>
          </c:extLst>
        </c:ser>
        <c:ser>
          <c:idx val="12"/>
          <c:order val="12"/>
          <c:tx>
            <c:strRef>
              <c:f>Dashboard_Calculations!$N$113</c:f>
              <c:strCache>
                <c:ptCount val="1"/>
                <c:pt idx="0">
                  <c:v>Passenger Van</c:v>
                </c:pt>
              </c:strCache>
            </c:strRef>
          </c:tx>
          <c:spPr>
            <a:ln w="22225" cap="rnd">
              <a:noFill/>
              <a:round/>
            </a:ln>
            <a:effectLst/>
          </c:spPr>
          <c:marker>
            <c:symbol val="x"/>
            <c:size val="6"/>
            <c:spPr>
              <a:noFill/>
              <a:ln w="9525">
                <a:solidFill>
                  <a:schemeClr val="accent1">
                    <a:lumMod val="80000"/>
                    <a:lumOff val="2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Dashboard_Calculations!$N$114:$N$117</c:f>
              <c:numCache>
                <c:formatCode>0.00</c:formatCode>
                <c:ptCount val="4"/>
                <c:pt idx="0">
                  <c:v>0</c:v>
                </c:pt>
                <c:pt idx="1">
                  <c:v>29015.203125</c:v>
                </c:pt>
                <c:pt idx="2">
                  <c:v>0</c:v>
                </c:pt>
                <c:pt idx="3">
                  <c:v>0</c:v>
                </c:pt>
              </c:numCache>
            </c:numRef>
          </c:val>
          <c:smooth val="0"/>
          <c:extLst>
            <c:ext xmlns:c16="http://schemas.microsoft.com/office/drawing/2014/chart" uri="{C3380CC4-5D6E-409C-BE32-E72D297353CC}">
              <c16:uniqueId val="{0000005F-BCF0-4B23-BD12-4B29C9A2BBC7}"/>
            </c:ext>
          </c:extLst>
        </c:ser>
        <c:ser>
          <c:idx val="13"/>
          <c:order val="13"/>
          <c:tx>
            <c:strRef>
              <c:f>Dashboard_Calculations!$O$113</c:f>
              <c:strCache>
                <c:ptCount val="1"/>
                <c:pt idx="0">
                  <c:v>Regular Cab Pickup</c:v>
                </c:pt>
              </c:strCache>
            </c:strRef>
          </c:tx>
          <c:spPr>
            <a:ln w="22225" cap="rnd">
              <a:noFill/>
              <a:round/>
            </a:ln>
            <a:effectLst/>
          </c:spPr>
          <c:marker>
            <c:symbol val="star"/>
            <c:size val="6"/>
            <c:spPr>
              <a:noFill/>
              <a:ln w="9525">
                <a:solidFill>
                  <a:schemeClr val="accent2">
                    <a:lumMod val="80000"/>
                    <a:lumOff val="2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Dashboard_Calculations!$O$114:$O$117</c:f>
              <c:numCache>
                <c:formatCode>0.00</c:formatCode>
                <c:ptCount val="4"/>
                <c:pt idx="0">
                  <c:v>0</c:v>
                </c:pt>
                <c:pt idx="1">
                  <c:v>28536.823899371069</c:v>
                </c:pt>
                <c:pt idx="2">
                  <c:v>0</c:v>
                </c:pt>
                <c:pt idx="3">
                  <c:v>7557.7733333333335</c:v>
                </c:pt>
              </c:numCache>
            </c:numRef>
          </c:val>
          <c:smooth val="0"/>
          <c:extLst>
            <c:ext xmlns:c16="http://schemas.microsoft.com/office/drawing/2014/chart" uri="{C3380CC4-5D6E-409C-BE32-E72D297353CC}">
              <c16:uniqueId val="{00000060-BCF0-4B23-BD12-4B29C9A2BBC7}"/>
            </c:ext>
          </c:extLst>
        </c:ser>
        <c:ser>
          <c:idx val="14"/>
          <c:order val="14"/>
          <c:tx>
            <c:strRef>
              <c:f>Dashboard_Calculations!$P$113</c:f>
              <c:strCache>
                <c:ptCount val="1"/>
                <c:pt idx="0">
                  <c:v>Sedan</c:v>
                </c:pt>
              </c:strCache>
            </c:strRef>
          </c:tx>
          <c:spPr>
            <a:ln w="22225" cap="rnd">
              <a:no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Dashboard_Calculations!$P$114:$P$117</c:f>
              <c:numCache>
                <c:formatCode>0.00</c:formatCode>
                <c:ptCount val="4"/>
                <c:pt idx="0">
                  <c:v>47498.708133971289</c:v>
                </c:pt>
                <c:pt idx="1">
                  <c:v>43769.116496220544</c:v>
                </c:pt>
                <c:pt idx="2">
                  <c:v>79512.25</c:v>
                </c:pt>
                <c:pt idx="3">
                  <c:v>17119.233743409492</c:v>
                </c:pt>
              </c:numCache>
            </c:numRef>
          </c:val>
          <c:smooth val="0"/>
          <c:extLst>
            <c:ext xmlns:c16="http://schemas.microsoft.com/office/drawing/2014/chart" uri="{C3380CC4-5D6E-409C-BE32-E72D297353CC}">
              <c16:uniqueId val="{00000061-BCF0-4B23-BD12-4B29C9A2BBC7}"/>
            </c:ext>
          </c:extLst>
        </c:ser>
        <c:ser>
          <c:idx val="15"/>
          <c:order val="15"/>
          <c:tx>
            <c:strRef>
              <c:f>Dashboard_Calculations!$Q$113</c:f>
              <c:strCache>
                <c:ptCount val="1"/>
                <c:pt idx="0">
                  <c:v>Wagon</c:v>
                </c:pt>
              </c:strCache>
            </c:strRef>
          </c:tx>
          <c:spPr>
            <a:ln w="22225" cap="rnd">
              <a:noFill/>
              <a:round/>
            </a:ln>
            <a:effectLst/>
          </c:spPr>
          <c:marker>
            <c:symbol val="plus"/>
            <c:size val="6"/>
            <c:spPr>
              <a:noFill/>
              <a:ln w="9525">
                <a:solidFill>
                  <a:schemeClr val="accent4">
                    <a:lumMod val="80000"/>
                    <a:lumOff val="20000"/>
                  </a:schemeClr>
                </a:solidFill>
                <a:round/>
              </a:ln>
              <a:effectLst/>
            </c:spPr>
          </c:marker>
          <c:cat>
            <c:strRef>
              <c:f>Dashboard_Calculations!$A$114:$A$117</c:f>
              <c:strCache>
                <c:ptCount val="4"/>
                <c:pt idx="0">
                  <c:v>AUTOMATED_MANUAL</c:v>
                </c:pt>
                <c:pt idx="1">
                  <c:v>AUTOMATIC</c:v>
                </c:pt>
                <c:pt idx="2">
                  <c:v>DIRECT_DRIVE</c:v>
                </c:pt>
                <c:pt idx="3">
                  <c:v>MANUAL</c:v>
                </c:pt>
              </c:strCache>
            </c:strRef>
          </c:cat>
          <c:val>
            <c:numRef>
              <c:f>Dashboard_Calculations!$Q$114:$Q$117</c:f>
              <c:numCache>
                <c:formatCode>0.00</c:formatCode>
                <c:ptCount val="4"/>
                <c:pt idx="0">
                  <c:v>31985.277777777777</c:v>
                </c:pt>
                <c:pt idx="1">
                  <c:v>27613.191685912239</c:v>
                </c:pt>
                <c:pt idx="2">
                  <c:v>34250</c:v>
                </c:pt>
                <c:pt idx="3">
                  <c:v>17844.139705882353</c:v>
                </c:pt>
              </c:numCache>
            </c:numRef>
          </c:val>
          <c:smooth val="0"/>
          <c:extLst>
            <c:ext xmlns:c16="http://schemas.microsoft.com/office/drawing/2014/chart" uri="{C3380CC4-5D6E-409C-BE32-E72D297353CC}">
              <c16:uniqueId val="{00000062-BCF0-4B23-BD12-4B29C9A2BBC7}"/>
            </c:ext>
          </c:extLst>
        </c:ser>
        <c:dLbls>
          <c:showLegendKey val="0"/>
          <c:showVal val="0"/>
          <c:showCatName val="0"/>
          <c:showSerName val="0"/>
          <c:showPercent val="0"/>
          <c:showBubbleSize val="0"/>
        </c:dLbls>
        <c:marker val="1"/>
        <c:smooth val="0"/>
        <c:axId val="1453908735"/>
        <c:axId val="1445402175"/>
      </c:lineChart>
      <c:catAx>
        <c:axId val="1453908735"/>
        <c:scaling>
          <c:orientation val="minMax"/>
        </c:scaling>
        <c:delete val="0"/>
        <c:axPos val="b"/>
        <c:majorGridlines>
          <c:spPr>
            <a:ln w="9525" cap="flat" cmpd="sng" algn="ctr">
              <a:solidFill>
                <a:schemeClr val="tx1">
                  <a:lumMod val="15000"/>
                  <a:lumOff val="85000"/>
                </a:schemeClr>
              </a:solidFill>
              <a:round/>
            </a:ln>
            <a:effectLst/>
          </c:spPr>
        </c:majorGridlines>
        <c:title>
          <c:tx>
            <c:strRef>
              <c:f>Transmission_Style[[#Headers],[Transmission Type]]</c:f>
              <c:strCache>
                <c:ptCount val="1"/>
                <c:pt idx="0">
                  <c:v>Transmission Type</c:v>
                </c:pt>
              </c:strCache>
            </c:strRef>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402175"/>
        <c:crosses val="autoZero"/>
        <c:auto val="1"/>
        <c:lblAlgn val="ctr"/>
        <c:lblOffset val="100"/>
        <c:noMultiLvlLbl val="0"/>
      </c:catAx>
      <c:valAx>
        <c:axId val="1445402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Average MSRP</a:t>
                </a:r>
              </a:p>
            </c:rich>
          </c:tx>
          <c:layout>
            <c:manualLayout>
              <c:xMode val="edge"/>
              <c:yMode val="edge"/>
              <c:x val="1.2489245542623914E-2"/>
              <c:y val="0.39512061514601021"/>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908735"/>
        <c:crosses val="autoZero"/>
        <c:crossBetween val="between"/>
        <c:majorUnit val="500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Dataset.xlsm]Dashboard_Calculations!EfficiencySeparate_Style_Year</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Fuel efficiency</a:t>
            </a:r>
            <a:r>
              <a:rPr lang="en-IN" baseline="0"/>
              <a:t> over the years separately for highway and city MPG</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Dashboard_Calculations!$B$121:$B$123</c:f>
              <c:strCache>
                <c:ptCount val="1"/>
                <c:pt idx="0">
                  <c:v>2dr Hatchback - Average of highway MPG</c:v>
                </c:pt>
              </c:strCache>
            </c:strRef>
          </c:tx>
          <c:spPr>
            <a:ln w="28575" cap="rnd">
              <a:solidFill>
                <a:schemeClr val="accent1"/>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Dashboard_Calculations!$B$124:$B$151</c:f>
              <c:numCache>
                <c:formatCode>0.00</c:formatCode>
                <c:ptCount val="28"/>
                <c:pt idx="0">
                  <c:v>30.4</c:v>
                </c:pt>
                <c:pt idx="1">
                  <c:v>30.066666666666666</c:v>
                </c:pt>
                <c:pt idx="2">
                  <c:v>29.696969696969695</c:v>
                </c:pt>
                <c:pt idx="3">
                  <c:v>28.533333333333335</c:v>
                </c:pt>
                <c:pt idx="4">
                  <c:v>27.35</c:v>
                </c:pt>
                <c:pt idx="5">
                  <c:v>30.142857142857142</c:v>
                </c:pt>
                <c:pt idx="6">
                  <c:v>29</c:v>
                </c:pt>
                <c:pt idx="7">
                  <c:v>26.111111111111111</c:v>
                </c:pt>
                <c:pt idx="8">
                  <c:v>23.2</c:v>
                </c:pt>
                <c:pt idx="9">
                  <c:v>30.333333333333332</c:v>
                </c:pt>
                <c:pt idx="10">
                  <c:v>30.416666666666668</c:v>
                </c:pt>
                <c:pt idx="11">
                  <c:v>29</c:v>
                </c:pt>
                <c:pt idx="12">
                  <c:v>25.25</c:v>
                </c:pt>
                <c:pt idx="13">
                  <c:v>29.75</c:v>
                </c:pt>
                <c:pt idx="14">
                  <c:v>29.714285714285715</c:v>
                </c:pt>
                <c:pt idx="15">
                  <c:v>30.333333333333332</c:v>
                </c:pt>
                <c:pt idx="16">
                  <c:v>27.25</c:v>
                </c:pt>
                <c:pt idx="17">
                  <c:v>25.53846153846154</c:v>
                </c:pt>
                <c:pt idx="18">
                  <c:v>27.318181818181817</c:v>
                </c:pt>
                <c:pt idx="19">
                  <c:v>29</c:v>
                </c:pt>
                <c:pt idx="20">
                  <c:v>27.76923076923077</c:v>
                </c:pt>
                <c:pt idx="21">
                  <c:v>27.833333333333332</c:v>
                </c:pt>
                <c:pt idx="22">
                  <c:v>30.739130434782609</c:v>
                </c:pt>
                <c:pt idx="23">
                  <c:v>31.94736842105263</c:v>
                </c:pt>
                <c:pt idx="24">
                  <c:v>34.703703703703702</c:v>
                </c:pt>
                <c:pt idx="25">
                  <c:v>35.123595505617978</c:v>
                </c:pt>
                <c:pt idx="26">
                  <c:v>35.564516129032256</c:v>
                </c:pt>
                <c:pt idx="27">
                  <c:v>37.4375</c:v>
                </c:pt>
              </c:numCache>
            </c:numRef>
          </c:val>
          <c:smooth val="0"/>
          <c:extLst>
            <c:ext xmlns:c16="http://schemas.microsoft.com/office/drawing/2014/chart" uri="{C3380CC4-5D6E-409C-BE32-E72D297353CC}">
              <c16:uniqueId val="{00000000-B6FE-49E6-B026-9C5CB955BC9D}"/>
            </c:ext>
          </c:extLst>
        </c:ser>
        <c:ser>
          <c:idx val="1"/>
          <c:order val="1"/>
          <c:tx>
            <c:strRef>
              <c:f>Dashboard_Calculations!$C$121:$C$123</c:f>
              <c:strCache>
                <c:ptCount val="1"/>
                <c:pt idx="0">
                  <c:v>2dr Hatchback - Average of city mpg</c:v>
                </c:pt>
              </c:strCache>
            </c:strRef>
          </c:tx>
          <c:spPr>
            <a:ln w="28575" cap="rnd">
              <a:solidFill>
                <a:schemeClr val="accent2"/>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Dashboard_Calculations!$C$124:$C$151</c:f>
              <c:numCache>
                <c:formatCode>0.00</c:formatCode>
                <c:ptCount val="28"/>
                <c:pt idx="0">
                  <c:v>23.6</c:v>
                </c:pt>
                <c:pt idx="1">
                  <c:v>22.333333333333332</c:v>
                </c:pt>
                <c:pt idx="2">
                  <c:v>22.666666666666668</c:v>
                </c:pt>
                <c:pt idx="3">
                  <c:v>21.733333333333334</c:v>
                </c:pt>
                <c:pt idx="4">
                  <c:v>20.6</c:v>
                </c:pt>
                <c:pt idx="5">
                  <c:v>23.142857142857142</c:v>
                </c:pt>
                <c:pt idx="6">
                  <c:v>21.5</c:v>
                </c:pt>
                <c:pt idx="7">
                  <c:v>19.333333333333332</c:v>
                </c:pt>
                <c:pt idx="8">
                  <c:v>17.2</c:v>
                </c:pt>
                <c:pt idx="9">
                  <c:v>24</c:v>
                </c:pt>
                <c:pt idx="10">
                  <c:v>23.083333333333332</c:v>
                </c:pt>
                <c:pt idx="11">
                  <c:v>22.285714285714285</c:v>
                </c:pt>
                <c:pt idx="12">
                  <c:v>17</c:v>
                </c:pt>
                <c:pt idx="13">
                  <c:v>22</c:v>
                </c:pt>
                <c:pt idx="14">
                  <c:v>22.285714285714285</c:v>
                </c:pt>
                <c:pt idx="15">
                  <c:v>22.555555555555557</c:v>
                </c:pt>
                <c:pt idx="16">
                  <c:v>19.666666666666668</c:v>
                </c:pt>
                <c:pt idx="17">
                  <c:v>17.923076923076923</c:v>
                </c:pt>
                <c:pt idx="18">
                  <c:v>19.40909090909091</c:v>
                </c:pt>
                <c:pt idx="19">
                  <c:v>20.25</c:v>
                </c:pt>
                <c:pt idx="20">
                  <c:v>19.384615384615383</c:v>
                </c:pt>
                <c:pt idx="21">
                  <c:v>19.833333333333332</c:v>
                </c:pt>
                <c:pt idx="22">
                  <c:v>21.695652173913043</c:v>
                </c:pt>
                <c:pt idx="23">
                  <c:v>23.05263157894737</c:v>
                </c:pt>
                <c:pt idx="24">
                  <c:v>27.74074074074074</c:v>
                </c:pt>
                <c:pt idx="25">
                  <c:v>27.40449438202247</c:v>
                </c:pt>
                <c:pt idx="26">
                  <c:v>28.032258064516128</c:v>
                </c:pt>
                <c:pt idx="27">
                  <c:v>31.75</c:v>
                </c:pt>
              </c:numCache>
            </c:numRef>
          </c:val>
          <c:smooth val="0"/>
          <c:extLst>
            <c:ext xmlns:c16="http://schemas.microsoft.com/office/drawing/2014/chart" uri="{C3380CC4-5D6E-409C-BE32-E72D297353CC}">
              <c16:uniqueId val="{00000001-B6FE-49E6-B026-9C5CB955BC9D}"/>
            </c:ext>
          </c:extLst>
        </c:ser>
        <c:ser>
          <c:idx val="2"/>
          <c:order val="2"/>
          <c:tx>
            <c:strRef>
              <c:f>Dashboard_Calculations!$D$121:$D$123</c:f>
              <c:strCache>
                <c:ptCount val="1"/>
                <c:pt idx="0">
                  <c:v>2dr SUV - Average of highway MPG</c:v>
                </c:pt>
              </c:strCache>
            </c:strRef>
          </c:tx>
          <c:spPr>
            <a:ln w="28575" cap="rnd">
              <a:solidFill>
                <a:schemeClr val="accent3"/>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Dashboard_Calculations!$D$124:$D$151</c:f>
              <c:numCache>
                <c:formatCode>0.00</c:formatCode>
                <c:ptCount val="28"/>
                <c:pt idx="0">
                  <c:v>20</c:v>
                </c:pt>
                <c:pt idx="1">
                  <c:v>16.25</c:v>
                </c:pt>
                <c:pt idx="2">
                  <c:v>17.470588235294116</c:v>
                </c:pt>
                <c:pt idx="3">
                  <c:v>18.473684210526315</c:v>
                </c:pt>
                <c:pt idx="4">
                  <c:v>18.428571428571427</c:v>
                </c:pt>
                <c:pt idx="5">
                  <c:v>16</c:v>
                </c:pt>
                <c:pt idx="6">
                  <c:v>20</c:v>
                </c:pt>
                <c:pt idx="7">
                  <c:v>22</c:v>
                </c:pt>
                <c:pt idx="8">
                  <c:v>26</c:v>
                </c:pt>
                <c:pt idx="9">
                  <c:v>18.75</c:v>
                </c:pt>
                <c:pt idx="10">
                  <c:v>18.75</c:v>
                </c:pt>
                <c:pt idx="11">
                  <c:v>18.666666666666668</c:v>
                </c:pt>
                <c:pt idx="12">
                  <c:v>19</c:v>
                </c:pt>
                <c:pt idx="13">
                  <c:v>18.75</c:v>
                </c:pt>
                <c:pt idx="14">
                  <c:v>18.75</c:v>
                </c:pt>
                <c:pt idx="15">
                  <c:v>18.666666666666668</c:v>
                </c:pt>
                <c:pt idx="25">
                  <c:v>30</c:v>
                </c:pt>
                <c:pt idx="26">
                  <c:v>30</c:v>
                </c:pt>
                <c:pt idx="27">
                  <c:v>29</c:v>
                </c:pt>
              </c:numCache>
            </c:numRef>
          </c:val>
          <c:smooth val="0"/>
          <c:extLst>
            <c:ext xmlns:c16="http://schemas.microsoft.com/office/drawing/2014/chart" uri="{C3380CC4-5D6E-409C-BE32-E72D297353CC}">
              <c16:uniqueId val="{000000BD-B6FE-49E6-B026-9C5CB955BC9D}"/>
            </c:ext>
          </c:extLst>
        </c:ser>
        <c:ser>
          <c:idx val="3"/>
          <c:order val="3"/>
          <c:tx>
            <c:strRef>
              <c:f>Dashboard_Calculations!$E$121:$E$123</c:f>
              <c:strCache>
                <c:ptCount val="1"/>
                <c:pt idx="0">
                  <c:v>2dr SUV - Average of city mpg</c:v>
                </c:pt>
              </c:strCache>
            </c:strRef>
          </c:tx>
          <c:spPr>
            <a:ln w="28575" cap="rnd">
              <a:solidFill>
                <a:schemeClr val="accent4"/>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Dashboard_Calculations!$E$124:$E$151</c:f>
              <c:numCache>
                <c:formatCode>0.00</c:formatCode>
                <c:ptCount val="28"/>
                <c:pt idx="0">
                  <c:v>15.285714285714286</c:v>
                </c:pt>
                <c:pt idx="1">
                  <c:v>12.5</c:v>
                </c:pt>
                <c:pt idx="2">
                  <c:v>13.176470588235293</c:v>
                </c:pt>
                <c:pt idx="3">
                  <c:v>13.578947368421053</c:v>
                </c:pt>
                <c:pt idx="4">
                  <c:v>13.857142857142858</c:v>
                </c:pt>
                <c:pt idx="5">
                  <c:v>12</c:v>
                </c:pt>
                <c:pt idx="6">
                  <c:v>16.2</c:v>
                </c:pt>
                <c:pt idx="7">
                  <c:v>18.666666666666668</c:v>
                </c:pt>
                <c:pt idx="8">
                  <c:v>22</c:v>
                </c:pt>
                <c:pt idx="9">
                  <c:v>14</c:v>
                </c:pt>
                <c:pt idx="10">
                  <c:v>14.25</c:v>
                </c:pt>
                <c:pt idx="11">
                  <c:v>14.333333333333334</c:v>
                </c:pt>
                <c:pt idx="12">
                  <c:v>14.25</c:v>
                </c:pt>
                <c:pt idx="13">
                  <c:v>14.083333333333334</c:v>
                </c:pt>
                <c:pt idx="14">
                  <c:v>14.25</c:v>
                </c:pt>
                <c:pt idx="15">
                  <c:v>14.333333333333334</c:v>
                </c:pt>
                <c:pt idx="25">
                  <c:v>21</c:v>
                </c:pt>
                <c:pt idx="26">
                  <c:v>21</c:v>
                </c:pt>
                <c:pt idx="27">
                  <c:v>21</c:v>
                </c:pt>
              </c:numCache>
            </c:numRef>
          </c:val>
          <c:smooth val="0"/>
          <c:extLst>
            <c:ext xmlns:c16="http://schemas.microsoft.com/office/drawing/2014/chart" uri="{C3380CC4-5D6E-409C-BE32-E72D297353CC}">
              <c16:uniqueId val="{000000BE-B6FE-49E6-B026-9C5CB955BC9D}"/>
            </c:ext>
          </c:extLst>
        </c:ser>
        <c:ser>
          <c:idx val="4"/>
          <c:order val="4"/>
          <c:tx>
            <c:strRef>
              <c:f>Dashboard_Calculations!$F$121:$F$123</c:f>
              <c:strCache>
                <c:ptCount val="1"/>
                <c:pt idx="0">
                  <c:v>4dr Hatchback - Average of highway MPG</c:v>
                </c:pt>
              </c:strCache>
            </c:strRef>
          </c:tx>
          <c:spPr>
            <a:ln w="28575" cap="rnd">
              <a:solidFill>
                <a:schemeClr val="accent5"/>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Dashboard_Calculations!$F$124:$F$151</c:f>
              <c:numCache>
                <c:formatCode>0.00</c:formatCode>
                <c:ptCount val="28"/>
                <c:pt idx="0">
                  <c:v>31</c:v>
                </c:pt>
                <c:pt idx="2">
                  <c:v>28.375</c:v>
                </c:pt>
                <c:pt idx="3">
                  <c:v>27.3</c:v>
                </c:pt>
                <c:pt idx="4">
                  <c:v>27.142857142857142</c:v>
                </c:pt>
                <c:pt idx="5">
                  <c:v>27.666666666666668</c:v>
                </c:pt>
                <c:pt idx="6">
                  <c:v>26.125</c:v>
                </c:pt>
                <c:pt idx="7">
                  <c:v>26.5</c:v>
                </c:pt>
                <c:pt idx="8">
                  <c:v>24.5</c:v>
                </c:pt>
                <c:pt idx="14">
                  <c:v>34</c:v>
                </c:pt>
                <c:pt idx="15">
                  <c:v>30.6</c:v>
                </c:pt>
                <c:pt idx="16">
                  <c:v>28.75</c:v>
                </c:pt>
                <c:pt idx="17">
                  <c:v>27.53846153846154</c:v>
                </c:pt>
                <c:pt idx="18">
                  <c:v>28.5</c:v>
                </c:pt>
                <c:pt idx="19">
                  <c:v>30.8</c:v>
                </c:pt>
                <c:pt idx="20">
                  <c:v>29.5</c:v>
                </c:pt>
                <c:pt idx="21">
                  <c:v>28.931034482758619</c:v>
                </c:pt>
                <c:pt idx="22">
                  <c:v>32.703703703703702</c:v>
                </c:pt>
                <c:pt idx="23">
                  <c:v>33.373134328358212</c:v>
                </c:pt>
                <c:pt idx="24">
                  <c:v>45.468085106382979</c:v>
                </c:pt>
                <c:pt idx="25">
                  <c:v>41.517241379310342</c:v>
                </c:pt>
                <c:pt idx="26">
                  <c:v>42.28</c:v>
                </c:pt>
                <c:pt idx="27">
                  <c:v>40.294117647058826</c:v>
                </c:pt>
              </c:numCache>
            </c:numRef>
          </c:val>
          <c:smooth val="0"/>
          <c:extLst>
            <c:ext xmlns:c16="http://schemas.microsoft.com/office/drawing/2014/chart" uri="{C3380CC4-5D6E-409C-BE32-E72D297353CC}">
              <c16:uniqueId val="{000000BF-B6FE-49E6-B026-9C5CB955BC9D}"/>
            </c:ext>
          </c:extLst>
        </c:ser>
        <c:ser>
          <c:idx val="5"/>
          <c:order val="5"/>
          <c:tx>
            <c:strRef>
              <c:f>Dashboard_Calculations!$G$121:$G$123</c:f>
              <c:strCache>
                <c:ptCount val="1"/>
                <c:pt idx="0">
                  <c:v>4dr Hatchback - Average of city mpg</c:v>
                </c:pt>
              </c:strCache>
            </c:strRef>
          </c:tx>
          <c:spPr>
            <a:ln w="28575" cap="rnd">
              <a:solidFill>
                <a:schemeClr val="accent6"/>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Dashboard_Calculations!$G$124:$G$151</c:f>
              <c:numCache>
                <c:formatCode>0.00</c:formatCode>
                <c:ptCount val="28"/>
                <c:pt idx="0">
                  <c:v>22</c:v>
                </c:pt>
                <c:pt idx="2">
                  <c:v>21.75</c:v>
                </c:pt>
                <c:pt idx="3">
                  <c:v>21.4</c:v>
                </c:pt>
                <c:pt idx="4">
                  <c:v>21.285714285714285</c:v>
                </c:pt>
                <c:pt idx="5">
                  <c:v>22</c:v>
                </c:pt>
                <c:pt idx="6">
                  <c:v>18.625</c:v>
                </c:pt>
                <c:pt idx="7">
                  <c:v>18.8</c:v>
                </c:pt>
                <c:pt idx="8">
                  <c:v>18</c:v>
                </c:pt>
                <c:pt idx="14">
                  <c:v>27</c:v>
                </c:pt>
                <c:pt idx="15">
                  <c:v>22.8</c:v>
                </c:pt>
                <c:pt idx="16">
                  <c:v>20.583333333333332</c:v>
                </c:pt>
                <c:pt idx="17">
                  <c:v>18.615384615384617</c:v>
                </c:pt>
                <c:pt idx="18">
                  <c:v>20.5</c:v>
                </c:pt>
                <c:pt idx="19">
                  <c:v>23.6</c:v>
                </c:pt>
                <c:pt idx="20">
                  <c:v>21.8125</c:v>
                </c:pt>
                <c:pt idx="21">
                  <c:v>21.448275862068964</c:v>
                </c:pt>
                <c:pt idx="22">
                  <c:v>25.648148148148149</c:v>
                </c:pt>
                <c:pt idx="23">
                  <c:v>26.35820895522388</c:v>
                </c:pt>
                <c:pt idx="24">
                  <c:v>43.829787234042556</c:v>
                </c:pt>
                <c:pt idx="25">
                  <c:v>35.855172413793106</c:v>
                </c:pt>
                <c:pt idx="26">
                  <c:v>37.456000000000003</c:v>
                </c:pt>
                <c:pt idx="27">
                  <c:v>34.756302521008401</c:v>
                </c:pt>
              </c:numCache>
            </c:numRef>
          </c:val>
          <c:smooth val="0"/>
          <c:extLst>
            <c:ext xmlns:c16="http://schemas.microsoft.com/office/drawing/2014/chart" uri="{C3380CC4-5D6E-409C-BE32-E72D297353CC}">
              <c16:uniqueId val="{000000C0-B6FE-49E6-B026-9C5CB955BC9D}"/>
            </c:ext>
          </c:extLst>
        </c:ser>
        <c:ser>
          <c:idx val="6"/>
          <c:order val="6"/>
          <c:tx>
            <c:strRef>
              <c:f>Dashboard_Calculations!$H$121:$H$123</c:f>
              <c:strCache>
                <c:ptCount val="1"/>
                <c:pt idx="0">
                  <c:v>4dr SUV - Average of highway MPG</c:v>
                </c:pt>
              </c:strCache>
            </c:strRef>
          </c:tx>
          <c:spPr>
            <a:ln w="28575" cap="rnd">
              <a:solidFill>
                <a:schemeClr val="accent1">
                  <a:lumMod val="6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Dashboard_Calculations!$H$124:$H$151</c:f>
              <c:numCache>
                <c:formatCode>0.00</c:formatCode>
                <c:ptCount val="28"/>
                <c:pt idx="1">
                  <c:v>19.333333333333332</c:v>
                </c:pt>
                <c:pt idx="2">
                  <c:v>21.333333333333332</c:v>
                </c:pt>
                <c:pt idx="3">
                  <c:v>21</c:v>
                </c:pt>
                <c:pt idx="4">
                  <c:v>20</c:v>
                </c:pt>
                <c:pt idx="6">
                  <c:v>21.6</c:v>
                </c:pt>
                <c:pt idx="7">
                  <c:v>19.7</c:v>
                </c:pt>
                <c:pt idx="8">
                  <c:v>22.111111111111111</c:v>
                </c:pt>
                <c:pt idx="9">
                  <c:v>18.3</c:v>
                </c:pt>
                <c:pt idx="10">
                  <c:v>17.733333333333334</c:v>
                </c:pt>
                <c:pt idx="11">
                  <c:v>18.727272727272727</c:v>
                </c:pt>
                <c:pt idx="12">
                  <c:v>19.794117647058822</c:v>
                </c:pt>
                <c:pt idx="13">
                  <c:v>19.228571428571428</c:v>
                </c:pt>
                <c:pt idx="14">
                  <c:v>19.040816326530614</c:v>
                </c:pt>
                <c:pt idx="15">
                  <c:v>19.333333333333332</c:v>
                </c:pt>
                <c:pt idx="16">
                  <c:v>20.355555555555554</c:v>
                </c:pt>
                <c:pt idx="17">
                  <c:v>20.508474576271187</c:v>
                </c:pt>
                <c:pt idx="18">
                  <c:v>20.794117647058822</c:v>
                </c:pt>
                <c:pt idx="19">
                  <c:v>22.591397849462364</c:v>
                </c:pt>
                <c:pt idx="20">
                  <c:v>23.192982456140349</c:v>
                </c:pt>
                <c:pt idx="21">
                  <c:v>23.583333333333332</c:v>
                </c:pt>
                <c:pt idx="22">
                  <c:v>23.844444444444445</c:v>
                </c:pt>
                <c:pt idx="23">
                  <c:v>24.473684210526315</c:v>
                </c:pt>
                <c:pt idx="24">
                  <c:v>24.223140495867767</c:v>
                </c:pt>
                <c:pt idx="25">
                  <c:v>25.770072992700729</c:v>
                </c:pt>
                <c:pt idx="26">
                  <c:v>26.245346869712353</c:v>
                </c:pt>
                <c:pt idx="27">
                  <c:v>25.756250000000001</c:v>
                </c:pt>
              </c:numCache>
            </c:numRef>
          </c:val>
          <c:smooth val="0"/>
          <c:extLst>
            <c:ext xmlns:c16="http://schemas.microsoft.com/office/drawing/2014/chart" uri="{C3380CC4-5D6E-409C-BE32-E72D297353CC}">
              <c16:uniqueId val="{000000C1-B6FE-49E6-B026-9C5CB955BC9D}"/>
            </c:ext>
          </c:extLst>
        </c:ser>
        <c:ser>
          <c:idx val="7"/>
          <c:order val="7"/>
          <c:tx>
            <c:strRef>
              <c:f>Dashboard_Calculations!$I$121:$I$123</c:f>
              <c:strCache>
                <c:ptCount val="1"/>
                <c:pt idx="0">
                  <c:v>4dr SUV - Average of city mpg</c:v>
                </c:pt>
              </c:strCache>
            </c:strRef>
          </c:tx>
          <c:spPr>
            <a:ln w="28575" cap="rnd">
              <a:solidFill>
                <a:schemeClr val="accent2">
                  <a:lumMod val="6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Dashboard_Calculations!$I$124:$I$151</c:f>
              <c:numCache>
                <c:formatCode>0.00</c:formatCode>
                <c:ptCount val="28"/>
                <c:pt idx="1">
                  <c:v>14.333333333333334</c:v>
                </c:pt>
                <c:pt idx="2">
                  <c:v>15.666666666666666</c:v>
                </c:pt>
                <c:pt idx="3">
                  <c:v>15.5</c:v>
                </c:pt>
                <c:pt idx="4">
                  <c:v>15</c:v>
                </c:pt>
                <c:pt idx="6">
                  <c:v>18.8</c:v>
                </c:pt>
                <c:pt idx="7">
                  <c:v>16</c:v>
                </c:pt>
                <c:pt idx="8">
                  <c:v>18.222222222222221</c:v>
                </c:pt>
                <c:pt idx="9">
                  <c:v>13.3</c:v>
                </c:pt>
                <c:pt idx="10">
                  <c:v>13.6</c:v>
                </c:pt>
                <c:pt idx="11">
                  <c:v>14.454545454545455</c:v>
                </c:pt>
                <c:pt idx="12">
                  <c:v>15.735294117647058</c:v>
                </c:pt>
                <c:pt idx="13">
                  <c:v>14.971428571428572</c:v>
                </c:pt>
                <c:pt idx="14">
                  <c:v>14.653061224489797</c:v>
                </c:pt>
                <c:pt idx="15">
                  <c:v>14.19047619047619</c:v>
                </c:pt>
                <c:pt idx="16">
                  <c:v>15.666666666666666</c:v>
                </c:pt>
                <c:pt idx="17">
                  <c:v>15.440677966101696</c:v>
                </c:pt>
                <c:pt idx="18">
                  <c:v>15.75</c:v>
                </c:pt>
                <c:pt idx="19">
                  <c:v>17.397849462365592</c:v>
                </c:pt>
                <c:pt idx="20">
                  <c:v>18.12280701754386</c:v>
                </c:pt>
                <c:pt idx="21">
                  <c:v>18.680555555555557</c:v>
                </c:pt>
                <c:pt idx="22">
                  <c:v>19.155555555555555</c:v>
                </c:pt>
                <c:pt idx="23">
                  <c:v>19.12280701754386</c:v>
                </c:pt>
                <c:pt idx="24">
                  <c:v>18.15702479338843</c:v>
                </c:pt>
                <c:pt idx="25">
                  <c:v>19.034671532846716</c:v>
                </c:pt>
                <c:pt idx="26">
                  <c:v>19.646362098138749</c:v>
                </c:pt>
                <c:pt idx="27">
                  <c:v>19.391666666666666</c:v>
                </c:pt>
              </c:numCache>
            </c:numRef>
          </c:val>
          <c:smooth val="0"/>
          <c:extLst>
            <c:ext xmlns:c16="http://schemas.microsoft.com/office/drawing/2014/chart" uri="{C3380CC4-5D6E-409C-BE32-E72D297353CC}">
              <c16:uniqueId val="{000000C2-B6FE-49E6-B026-9C5CB955BC9D}"/>
            </c:ext>
          </c:extLst>
        </c:ser>
        <c:ser>
          <c:idx val="8"/>
          <c:order val="8"/>
          <c:tx>
            <c:strRef>
              <c:f>Dashboard_Calculations!$J$121:$J$123</c:f>
              <c:strCache>
                <c:ptCount val="1"/>
                <c:pt idx="0">
                  <c:v>Cargo Minivan - Average of highway MPG</c:v>
                </c:pt>
              </c:strCache>
            </c:strRef>
          </c:tx>
          <c:spPr>
            <a:ln w="28575" cap="rnd">
              <a:solidFill>
                <a:schemeClr val="accent3">
                  <a:lumMod val="6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Dashboard_Calculations!$J$124:$J$151</c:f>
              <c:numCache>
                <c:formatCode>0.00</c:formatCode>
                <c:ptCount val="28"/>
                <c:pt idx="0">
                  <c:v>20</c:v>
                </c:pt>
                <c:pt idx="4">
                  <c:v>21</c:v>
                </c:pt>
                <c:pt idx="5">
                  <c:v>21.5</c:v>
                </c:pt>
                <c:pt idx="6">
                  <c:v>23</c:v>
                </c:pt>
                <c:pt idx="7">
                  <c:v>21</c:v>
                </c:pt>
                <c:pt idx="11">
                  <c:v>22</c:v>
                </c:pt>
                <c:pt idx="12">
                  <c:v>21</c:v>
                </c:pt>
                <c:pt idx="13">
                  <c:v>20.666666666666668</c:v>
                </c:pt>
                <c:pt idx="14">
                  <c:v>19.600000000000001</c:v>
                </c:pt>
                <c:pt idx="15">
                  <c:v>20.857142857142858</c:v>
                </c:pt>
                <c:pt idx="16">
                  <c:v>23</c:v>
                </c:pt>
                <c:pt idx="17">
                  <c:v>22.666666666666668</c:v>
                </c:pt>
                <c:pt idx="18">
                  <c:v>23</c:v>
                </c:pt>
                <c:pt idx="25">
                  <c:v>28</c:v>
                </c:pt>
                <c:pt idx="26">
                  <c:v>27.692307692307693</c:v>
                </c:pt>
                <c:pt idx="27">
                  <c:v>26.666666666666668</c:v>
                </c:pt>
              </c:numCache>
            </c:numRef>
          </c:val>
          <c:smooth val="0"/>
          <c:extLst>
            <c:ext xmlns:c16="http://schemas.microsoft.com/office/drawing/2014/chart" uri="{C3380CC4-5D6E-409C-BE32-E72D297353CC}">
              <c16:uniqueId val="{000000C3-B6FE-49E6-B026-9C5CB955BC9D}"/>
            </c:ext>
          </c:extLst>
        </c:ser>
        <c:ser>
          <c:idx val="9"/>
          <c:order val="9"/>
          <c:tx>
            <c:strRef>
              <c:f>Dashboard_Calculations!$K$121:$K$123</c:f>
              <c:strCache>
                <c:ptCount val="1"/>
                <c:pt idx="0">
                  <c:v>Cargo Minivan - Average of city mpg</c:v>
                </c:pt>
              </c:strCache>
            </c:strRef>
          </c:tx>
          <c:spPr>
            <a:ln w="28575" cap="rnd">
              <a:solidFill>
                <a:schemeClr val="accent4">
                  <a:lumMod val="6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Dashboard_Calculations!$K$124:$K$151</c:f>
              <c:numCache>
                <c:formatCode>0.00</c:formatCode>
                <c:ptCount val="28"/>
                <c:pt idx="0">
                  <c:v>18</c:v>
                </c:pt>
                <c:pt idx="4">
                  <c:v>17</c:v>
                </c:pt>
                <c:pt idx="5">
                  <c:v>16.5</c:v>
                </c:pt>
                <c:pt idx="6">
                  <c:v>16.5</c:v>
                </c:pt>
                <c:pt idx="7">
                  <c:v>15</c:v>
                </c:pt>
                <c:pt idx="11">
                  <c:v>16</c:v>
                </c:pt>
                <c:pt idx="12">
                  <c:v>16</c:v>
                </c:pt>
                <c:pt idx="13">
                  <c:v>15.166666666666666</c:v>
                </c:pt>
                <c:pt idx="14">
                  <c:v>14.6</c:v>
                </c:pt>
                <c:pt idx="15">
                  <c:v>15.428571428571429</c:v>
                </c:pt>
                <c:pt idx="16">
                  <c:v>16.333333333333332</c:v>
                </c:pt>
                <c:pt idx="17">
                  <c:v>16</c:v>
                </c:pt>
                <c:pt idx="18">
                  <c:v>16</c:v>
                </c:pt>
                <c:pt idx="25">
                  <c:v>22</c:v>
                </c:pt>
                <c:pt idx="26">
                  <c:v>21.923076923076923</c:v>
                </c:pt>
                <c:pt idx="27">
                  <c:v>21.333333333333332</c:v>
                </c:pt>
              </c:numCache>
            </c:numRef>
          </c:val>
          <c:smooth val="0"/>
          <c:extLst>
            <c:ext xmlns:c16="http://schemas.microsoft.com/office/drawing/2014/chart" uri="{C3380CC4-5D6E-409C-BE32-E72D297353CC}">
              <c16:uniqueId val="{000000C4-B6FE-49E6-B026-9C5CB955BC9D}"/>
            </c:ext>
          </c:extLst>
        </c:ser>
        <c:ser>
          <c:idx val="10"/>
          <c:order val="10"/>
          <c:tx>
            <c:strRef>
              <c:f>Dashboard_Calculations!$L$121:$L$123</c:f>
              <c:strCache>
                <c:ptCount val="1"/>
                <c:pt idx="0">
                  <c:v>Cargo Van - Average of highway MPG</c:v>
                </c:pt>
              </c:strCache>
            </c:strRef>
          </c:tx>
          <c:spPr>
            <a:ln w="28575" cap="rnd">
              <a:solidFill>
                <a:schemeClr val="accent5">
                  <a:lumMod val="6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Dashboard_Calculations!$L$124:$L$151</c:f>
              <c:numCache>
                <c:formatCode>0.00</c:formatCode>
                <c:ptCount val="28"/>
                <c:pt idx="4">
                  <c:v>19.333333333333332</c:v>
                </c:pt>
                <c:pt idx="5">
                  <c:v>19</c:v>
                </c:pt>
                <c:pt idx="6">
                  <c:v>14.555555555555555</c:v>
                </c:pt>
                <c:pt idx="7">
                  <c:v>17.125</c:v>
                </c:pt>
                <c:pt idx="8">
                  <c:v>17.2</c:v>
                </c:pt>
                <c:pt idx="9">
                  <c:v>16.666666666666668</c:v>
                </c:pt>
                <c:pt idx="10">
                  <c:v>16.399999999999999</c:v>
                </c:pt>
                <c:pt idx="11">
                  <c:v>15.8</c:v>
                </c:pt>
                <c:pt idx="12">
                  <c:v>14.6</c:v>
                </c:pt>
                <c:pt idx="13">
                  <c:v>15</c:v>
                </c:pt>
                <c:pt idx="22">
                  <c:v>16.666666666666668</c:v>
                </c:pt>
                <c:pt idx="23">
                  <c:v>16.666666666666668</c:v>
                </c:pt>
                <c:pt idx="24">
                  <c:v>16.857142857142858</c:v>
                </c:pt>
                <c:pt idx="25">
                  <c:v>17</c:v>
                </c:pt>
                <c:pt idx="26">
                  <c:v>16</c:v>
                </c:pt>
              </c:numCache>
            </c:numRef>
          </c:val>
          <c:smooth val="0"/>
          <c:extLst>
            <c:ext xmlns:c16="http://schemas.microsoft.com/office/drawing/2014/chart" uri="{C3380CC4-5D6E-409C-BE32-E72D297353CC}">
              <c16:uniqueId val="{000000C5-B6FE-49E6-B026-9C5CB955BC9D}"/>
            </c:ext>
          </c:extLst>
        </c:ser>
        <c:ser>
          <c:idx val="11"/>
          <c:order val="11"/>
          <c:tx>
            <c:strRef>
              <c:f>Dashboard_Calculations!$M$121:$M$123</c:f>
              <c:strCache>
                <c:ptCount val="1"/>
                <c:pt idx="0">
                  <c:v>Cargo Van - Average of city mpg</c:v>
                </c:pt>
              </c:strCache>
            </c:strRef>
          </c:tx>
          <c:spPr>
            <a:ln w="28575" cap="rnd">
              <a:solidFill>
                <a:schemeClr val="accent6">
                  <a:lumMod val="6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Dashboard_Calculations!$M$124:$M$151</c:f>
              <c:numCache>
                <c:formatCode>0.00</c:formatCode>
                <c:ptCount val="28"/>
                <c:pt idx="4">
                  <c:v>14.5</c:v>
                </c:pt>
                <c:pt idx="5">
                  <c:v>14.6</c:v>
                </c:pt>
                <c:pt idx="6">
                  <c:v>12.222222222222221</c:v>
                </c:pt>
                <c:pt idx="7">
                  <c:v>13</c:v>
                </c:pt>
                <c:pt idx="8">
                  <c:v>12.8</c:v>
                </c:pt>
                <c:pt idx="9">
                  <c:v>13.333333333333334</c:v>
                </c:pt>
                <c:pt idx="10">
                  <c:v>12.6</c:v>
                </c:pt>
                <c:pt idx="11">
                  <c:v>12.6</c:v>
                </c:pt>
                <c:pt idx="12">
                  <c:v>12.6</c:v>
                </c:pt>
                <c:pt idx="13">
                  <c:v>13</c:v>
                </c:pt>
                <c:pt idx="22">
                  <c:v>12.666666666666666</c:v>
                </c:pt>
                <c:pt idx="23">
                  <c:v>12.666666666666666</c:v>
                </c:pt>
                <c:pt idx="24">
                  <c:v>12.428571428571429</c:v>
                </c:pt>
                <c:pt idx="25">
                  <c:v>11</c:v>
                </c:pt>
                <c:pt idx="26">
                  <c:v>11</c:v>
                </c:pt>
              </c:numCache>
            </c:numRef>
          </c:val>
          <c:smooth val="0"/>
          <c:extLst>
            <c:ext xmlns:c16="http://schemas.microsoft.com/office/drawing/2014/chart" uri="{C3380CC4-5D6E-409C-BE32-E72D297353CC}">
              <c16:uniqueId val="{000000C6-B6FE-49E6-B026-9C5CB955BC9D}"/>
            </c:ext>
          </c:extLst>
        </c:ser>
        <c:ser>
          <c:idx val="12"/>
          <c:order val="12"/>
          <c:tx>
            <c:strRef>
              <c:f>Dashboard_Calculations!$N$121:$N$123</c:f>
              <c:strCache>
                <c:ptCount val="1"/>
                <c:pt idx="0">
                  <c:v>Convertible - Average of highway MPG</c:v>
                </c:pt>
              </c:strCache>
            </c:strRef>
          </c:tx>
          <c:spPr>
            <a:ln w="28575" cap="rnd">
              <a:solidFill>
                <a:schemeClr val="accent1">
                  <a:lumMod val="80000"/>
                  <a:lumOff val="2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Dashboard_Calculations!$N$124:$N$151</c:f>
              <c:numCache>
                <c:formatCode>0.00</c:formatCode>
                <c:ptCount val="28"/>
                <c:pt idx="0">
                  <c:v>23.5</c:v>
                </c:pt>
                <c:pt idx="1">
                  <c:v>22.625</c:v>
                </c:pt>
                <c:pt idx="2">
                  <c:v>25.5</c:v>
                </c:pt>
                <c:pt idx="3">
                  <c:v>24.46153846153846</c:v>
                </c:pt>
                <c:pt idx="4">
                  <c:v>26</c:v>
                </c:pt>
                <c:pt idx="5">
                  <c:v>24.5</c:v>
                </c:pt>
                <c:pt idx="6">
                  <c:v>23.8</c:v>
                </c:pt>
                <c:pt idx="7">
                  <c:v>25.285714285714285</c:v>
                </c:pt>
                <c:pt idx="8">
                  <c:v>23.666666666666668</c:v>
                </c:pt>
                <c:pt idx="9">
                  <c:v>21.5</c:v>
                </c:pt>
                <c:pt idx="10">
                  <c:v>25.285714285714285</c:v>
                </c:pt>
                <c:pt idx="11">
                  <c:v>23.4375</c:v>
                </c:pt>
                <c:pt idx="12">
                  <c:v>24.071428571428573</c:v>
                </c:pt>
                <c:pt idx="13">
                  <c:v>20.23076923076923</c:v>
                </c:pt>
                <c:pt idx="14">
                  <c:v>20.100000000000001</c:v>
                </c:pt>
                <c:pt idx="15">
                  <c:v>20.727272727272727</c:v>
                </c:pt>
                <c:pt idx="16">
                  <c:v>22.857142857142858</c:v>
                </c:pt>
                <c:pt idx="17">
                  <c:v>22.76</c:v>
                </c:pt>
                <c:pt idx="18">
                  <c:v>23.511111111111113</c:v>
                </c:pt>
                <c:pt idx="19">
                  <c:v>23.761904761904763</c:v>
                </c:pt>
                <c:pt idx="20">
                  <c:v>24.61904761904762</c:v>
                </c:pt>
                <c:pt idx="21">
                  <c:v>23.944444444444443</c:v>
                </c:pt>
                <c:pt idx="22">
                  <c:v>23.576923076923077</c:v>
                </c:pt>
                <c:pt idx="23">
                  <c:v>23.181818181818183</c:v>
                </c:pt>
                <c:pt idx="24">
                  <c:v>26.647727272727273</c:v>
                </c:pt>
                <c:pt idx="25">
                  <c:v>27.625</c:v>
                </c:pt>
                <c:pt idx="26">
                  <c:v>27.876923076923077</c:v>
                </c:pt>
                <c:pt idx="27">
                  <c:v>27.80263157894737</c:v>
                </c:pt>
              </c:numCache>
            </c:numRef>
          </c:val>
          <c:smooth val="0"/>
          <c:extLst>
            <c:ext xmlns:c16="http://schemas.microsoft.com/office/drawing/2014/chart" uri="{C3380CC4-5D6E-409C-BE32-E72D297353CC}">
              <c16:uniqueId val="{000000C7-B6FE-49E6-B026-9C5CB955BC9D}"/>
            </c:ext>
          </c:extLst>
        </c:ser>
        <c:ser>
          <c:idx val="13"/>
          <c:order val="13"/>
          <c:tx>
            <c:strRef>
              <c:f>Dashboard_Calculations!$O$121:$O$123</c:f>
              <c:strCache>
                <c:ptCount val="1"/>
                <c:pt idx="0">
                  <c:v>Convertible - Average of city mpg</c:v>
                </c:pt>
              </c:strCache>
            </c:strRef>
          </c:tx>
          <c:spPr>
            <a:ln w="28575" cap="rnd">
              <a:solidFill>
                <a:schemeClr val="accent2">
                  <a:lumMod val="80000"/>
                  <a:lumOff val="2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Dashboard_Calculations!$O$124:$O$151</c:f>
              <c:numCache>
                <c:formatCode>0.00</c:formatCode>
                <c:ptCount val="28"/>
                <c:pt idx="0">
                  <c:v>15.5</c:v>
                </c:pt>
                <c:pt idx="1">
                  <c:v>15.875</c:v>
                </c:pt>
                <c:pt idx="2">
                  <c:v>18.583333333333332</c:v>
                </c:pt>
                <c:pt idx="3">
                  <c:v>17.615384615384617</c:v>
                </c:pt>
                <c:pt idx="4">
                  <c:v>17.75</c:v>
                </c:pt>
                <c:pt idx="5">
                  <c:v>16.75</c:v>
                </c:pt>
                <c:pt idx="6">
                  <c:v>17.399999999999999</c:v>
                </c:pt>
                <c:pt idx="7">
                  <c:v>18.428571428571427</c:v>
                </c:pt>
                <c:pt idx="8">
                  <c:v>17</c:v>
                </c:pt>
                <c:pt idx="9">
                  <c:v>15</c:v>
                </c:pt>
                <c:pt idx="10">
                  <c:v>17.571428571428573</c:v>
                </c:pt>
                <c:pt idx="11">
                  <c:v>16.75</c:v>
                </c:pt>
                <c:pt idx="12">
                  <c:v>17.214285714285715</c:v>
                </c:pt>
                <c:pt idx="13">
                  <c:v>14.153846153846153</c:v>
                </c:pt>
                <c:pt idx="14">
                  <c:v>14.3</c:v>
                </c:pt>
                <c:pt idx="15">
                  <c:v>14.727272727272727</c:v>
                </c:pt>
                <c:pt idx="16">
                  <c:v>15.142857142857142</c:v>
                </c:pt>
                <c:pt idx="17">
                  <c:v>15.56</c:v>
                </c:pt>
                <c:pt idx="18">
                  <c:v>16.31111111111111</c:v>
                </c:pt>
                <c:pt idx="19">
                  <c:v>16.61904761904762</c:v>
                </c:pt>
                <c:pt idx="20">
                  <c:v>17</c:v>
                </c:pt>
                <c:pt idx="21">
                  <c:v>16.5</c:v>
                </c:pt>
                <c:pt idx="22">
                  <c:v>15.346153846153847</c:v>
                </c:pt>
                <c:pt idx="23">
                  <c:v>15.5</c:v>
                </c:pt>
                <c:pt idx="24">
                  <c:v>18.863636363636363</c:v>
                </c:pt>
                <c:pt idx="25">
                  <c:v>19.543749999999999</c:v>
                </c:pt>
                <c:pt idx="26">
                  <c:v>19.446153846153845</c:v>
                </c:pt>
                <c:pt idx="27">
                  <c:v>19.5</c:v>
                </c:pt>
              </c:numCache>
            </c:numRef>
          </c:val>
          <c:smooth val="0"/>
          <c:extLst>
            <c:ext xmlns:c16="http://schemas.microsoft.com/office/drawing/2014/chart" uri="{C3380CC4-5D6E-409C-BE32-E72D297353CC}">
              <c16:uniqueId val="{000000C8-B6FE-49E6-B026-9C5CB955BC9D}"/>
            </c:ext>
          </c:extLst>
        </c:ser>
        <c:ser>
          <c:idx val="14"/>
          <c:order val="14"/>
          <c:tx>
            <c:strRef>
              <c:f>Dashboard_Calculations!$P$121:$P$123</c:f>
              <c:strCache>
                <c:ptCount val="1"/>
                <c:pt idx="0">
                  <c:v>Convertible SUV - Average of highway MPG</c:v>
                </c:pt>
              </c:strCache>
            </c:strRef>
          </c:tx>
          <c:spPr>
            <a:ln w="28575" cap="rnd">
              <a:solidFill>
                <a:schemeClr val="accent3">
                  <a:lumMod val="80000"/>
                  <a:lumOff val="2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Dashboard_Calculations!$P$124:$P$151</c:f>
              <c:numCache>
                <c:formatCode>0.00</c:formatCode>
                <c:ptCount val="28"/>
                <c:pt idx="3">
                  <c:v>26</c:v>
                </c:pt>
                <c:pt idx="4">
                  <c:v>26</c:v>
                </c:pt>
                <c:pt idx="5">
                  <c:v>26</c:v>
                </c:pt>
                <c:pt idx="6">
                  <c:v>24</c:v>
                </c:pt>
                <c:pt idx="7">
                  <c:v>20.666666666666668</c:v>
                </c:pt>
                <c:pt idx="8">
                  <c:v>24</c:v>
                </c:pt>
                <c:pt idx="12">
                  <c:v>23.285714285714285</c:v>
                </c:pt>
                <c:pt idx="13">
                  <c:v>23.4</c:v>
                </c:pt>
                <c:pt idx="22">
                  <c:v>22</c:v>
                </c:pt>
                <c:pt idx="23">
                  <c:v>22</c:v>
                </c:pt>
                <c:pt idx="24">
                  <c:v>22</c:v>
                </c:pt>
                <c:pt idx="27">
                  <c:v>28</c:v>
                </c:pt>
              </c:numCache>
            </c:numRef>
          </c:val>
          <c:smooth val="0"/>
          <c:extLst>
            <c:ext xmlns:c16="http://schemas.microsoft.com/office/drawing/2014/chart" uri="{C3380CC4-5D6E-409C-BE32-E72D297353CC}">
              <c16:uniqueId val="{000000C9-B6FE-49E6-B026-9C5CB955BC9D}"/>
            </c:ext>
          </c:extLst>
        </c:ser>
        <c:ser>
          <c:idx val="15"/>
          <c:order val="15"/>
          <c:tx>
            <c:strRef>
              <c:f>Dashboard_Calculations!$Q$121:$Q$123</c:f>
              <c:strCache>
                <c:ptCount val="1"/>
                <c:pt idx="0">
                  <c:v>Convertible SUV - Average of city mpg</c:v>
                </c:pt>
              </c:strCache>
            </c:strRef>
          </c:tx>
          <c:spPr>
            <a:ln w="28575" cap="rnd">
              <a:solidFill>
                <a:schemeClr val="accent4">
                  <a:lumMod val="80000"/>
                  <a:lumOff val="2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Dashboard_Calculations!$Q$124:$Q$151</c:f>
              <c:numCache>
                <c:formatCode>0.00</c:formatCode>
                <c:ptCount val="28"/>
                <c:pt idx="3">
                  <c:v>24</c:v>
                </c:pt>
                <c:pt idx="4">
                  <c:v>24</c:v>
                </c:pt>
                <c:pt idx="5">
                  <c:v>24</c:v>
                </c:pt>
                <c:pt idx="6">
                  <c:v>21</c:v>
                </c:pt>
                <c:pt idx="7">
                  <c:v>18</c:v>
                </c:pt>
                <c:pt idx="8">
                  <c:v>21</c:v>
                </c:pt>
                <c:pt idx="12">
                  <c:v>20</c:v>
                </c:pt>
                <c:pt idx="13">
                  <c:v>20</c:v>
                </c:pt>
                <c:pt idx="22">
                  <c:v>17</c:v>
                </c:pt>
                <c:pt idx="23">
                  <c:v>17</c:v>
                </c:pt>
                <c:pt idx="24">
                  <c:v>17</c:v>
                </c:pt>
                <c:pt idx="27">
                  <c:v>20</c:v>
                </c:pt>
              </c:numCache>
            </c:numRef>
          </c:val>
          <c:smooth val="0"/>
          <c:extLst>
            <c:ext xmlns:c16="http://schemas.microsoft.com/office/drawing/2014/chart" uri="{C3380CC4-5D6E-409C-BE32-E72D297353CC}">
              <c16:uniqueId val="{000000CA-B6FE-49E6-B026-9C5CB955BC9D}"/>
            </c:ext>
          </c:extLst>
        </c:ser>
        <c:ser>
          <c:idx val="16"/>
          <c:order val="16"/>
          <c:tx>
            <c:strRef>
              <c:f>Dashboard_Calculations!$R$121:$R$123</c:f>
              <c:strCache>
                <c:ptCount val="1"/>
                <c:pt idx="0">
                  <c:v>Coupe - Average of highway MPG</c:v>
                </c:pt>
              </c:strCache>
            </c:strRef>
          </c:tx>
          <c:spPr>
            <a:ln w="28575" cap="rnd">
              <a:solidFill>
                <a:schemeClr val="accent5">
                  <a:lumMod val="80000"/>
                  <a:lumOff val="2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Dashboard_Calculations!$R$124:$R$151</c:f>
              <c:numCache>
                <c:formatCode>0.00</c:formatCode>
                <c:ptCount val="28"/>
                <c:pt idx="0">
                  <c:v>24.5</c:v>
                </c:pt>
                <c:pt idx="1">
                  <c:v>26.157894736842106</c:v>
                </c:pt>
                <c:pt idx="2">
                  <c:v>27.285714285714285</c:v>
                </c:pt>
                <c:pt idx="3">
                  <c:v>28.25925925925926</c:v>
                </c:pt>
                <c:pt idx="4">
                  <c:v>27.291666666666668</c:v>
                </c:pt>
                <c:pt idx="5">
                  <c:v>25.677419354838708</c:v>
                </c:pt>
                <c:pt idx="6">
                  <c:v>26.727272727272727</c:v>
                </c:pt>
                <c:pt idx="7">
                  <c:v>27.206896551724139</c:v>
                </c:pt>
                <c:pt idx="8">
                  <c:v>26.266666666666666</c:v>
                </c:pt>
                <c:pt idx="9">
                  <c:v>27.555555555555557</c:v>
                </c:pt>
                <c:pt idx="10">
                  <c:v>24.166666666666668</c:v>
                </c:pt>
                <c:pt idx="11">
                  <c:v>20.294117647058822</c:v>
                </c:pt>
                <c:pt idx="12">
                  <c:v>23.6</c:v>
                </c:pt>
                <c:pt idx="13">
                  <c:v>23.878787878787879</c:v>
                </c:pt>
                <c:pt idx="14">
                  <c:v>25.266666666666666</c:v>
                </c:pt>
                <c:pt idx="15">
                  <c:v>26</c:v>
                </c:pt>
                <c:pt idx="16">
                  <c:v>24.25925925925926</c:v>
                </c:pt>
                <c:pt idx="17">
                  <c:v>25.2</c:v>
                </c:pt>
                <c:pt idx="18">
                  <c:v>24.789473684210527</c:v>
                </c:pt>
                <c:pt idx="19">
                  <c:v>23.743589743589745</c:v>
                </c:pt>
                <c:pt idx="20">
                  <c:v>23.521739130434781</c:v>
                </c:pt>
                <c:pt idx="21">
                  <c:v>22.678571428571427</c:v>
                </c:pt>
                <c:pt idx="22">
                  <c:v>22.081081081081081</c:v>
                </c:pt>
                <c:pt idx="23">
                  <c:v>25.25</c:v>
                </c:pt>
                <c:pt idx="24">
                  <c:v>23.192307692307693</c:v>
                </c:pt>
                <c:pt idx="25">
                  <c:v>26.223958333333332</c:v>
                </c:pt>
                <c:pt idx="26">
                  <c:v>27.076502732240439</c:v>
                </c:pt>
                <c:pt idx="27">
                  <c:v>27.73469387755102</c:v>
                </c:pt>
              </c:numCache>
            </c:numRef>
          </c:val>
          <c:smooth val="0"/>
          <c:extLst>
            <c:ext xmlns:c16="http://schemas.microsoft.com/office/drawing/2014/chart" uri="{C3380CC4-5D6E-409C-BE32-E72D297353CC}">
              <c16:uniqueId val="{000000CB-B6FE-49E6-B026-9C5CB955BC9D}"/>
            </c:ext>
          </c:extLst>
        </c:ser>
        <c:ser>
          <c:idx val="17"/>
          <c:order val="17"/>
          <c:tx>
            <c:strRef>
              <c:f>Dashboard_Calculations!$S$121:$S$123</c:f>
              <c:strCache>
                <c:ptCount val="1"/>
                <c:pt idx="0">
                  <c:v>Coupe - Average of city mpg</c:v>
                </c:pt>
              </c:strCache>
            </c:strRef>
          </c:tx>
          <c:spPr>
            <a:ln w="28575" cap="rnd">
              <a:solidFill>
                <a:schemeClr val="accent6">
                  <a:lumMod val="80000"/>
                  <a:lumOff val="2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Dashboard_Calculations!$S$124:$S$151</c:f>
              <c:numCache>
                <c:formatCode>0.00</c:formatCode>
                <c:ptCount val="28"/>
                <c:pt idx="0">
                  <c:v>17</c:v>
                </c:pt>
                <c:pt idx="1">
                  <c:v>18.368421052631579</c:v>
                </c:pt>
                <c:pt idx="2">
                  <c:v>19.071428571428573</c:v>
                </c:pt>
                <c:pt idx="3">
                  <c:v>20.37037037037037</c:v>
                </c:pt>
                <c:pt idx="4">
                  <c:v>19.958333333333332</c:v>
                </c:pt>
                <c:pt idx="5">
                  <c:v>18.29032258064516</c:v>
                </c:pt>
                <c:pt idx="6">
                  <c:v>19.606060606060606</c:v>
                </c:pt>
                <c:pt idx="7">
                  <c:v>19.655172413793103</c:v>
                </c:pt>
                <c:pt idx="8">
                  <c:v>19</c:v>
                </c:pt>
                <c:pt idx="9">
                  <c:v>19.555555555555557</c:v>
                </c:pt>
                <c:pt idx="10">
                  <c:v>17.166666666666668</c:v>
                </c:pt>
                <c:pt idx="11">
                  <c:v>13.882352941176471</c:v>
                </c:pt>
                <c:pt idx="12">
                  <c:v>15.7</c:v>
                </c:pt>
                <c:pt idx="13">
                  <c:v>16.393939393939394</c:v>
                </c:pt>
                <c:pt idx="14">
                  <c:v>17.533333333333335</c:v>
                </c:pt>
                <c:pt idx="15">
                  <c:v>18.125</c:v>
                </c:pt>
                <c:pt idx="16">
                  <c:v>16.222222222222221</c:v>
                </c:pt>
                <c:pt idx="17">
                  <c:v>17.5</c:v>
                </c:pt>
                <c:pt idx="18">
                  <c:v>17.131578947368421</c:v>
                </c:pt>
                <c:pt idx="19">
                  <c:v>16.512820512820515</c:v>
                </c:pt>
                <c:pt idx="20">
                  <c:v>16.173913043478262</c:v>
                </c:pt>
                <c:pt idx="21">
                  <c:v>15.857142857142858</c:v>
                </c:pt>
                <c:pt idx="22">
                  <c:v>14.756756756756756</c:v>
                </c:pt>
                <c:pt idx="23">
                  <c:v>17.386363636363637</c:v>
                </c:pt>
                <c:pt idx="24">
                  <c:v>15.423076923076923</c:v>
                </c:pt>
                <c:pt idx="25">
                  <c:v>17.78125</c:v>
                </c:pt>
                <c:pt idx="26">
                  <c:v>18.469945355191257</c:v>
                </c:pt>
                <c:pt idx="27">
                  <c:v>19.312925170068027</c:v>
                </c:pt>
              </c:numCache>
            </c:numRef>
          </c:val>
          <c:smooth val="0"/>
          <c:extLst>
            <c:ext xmlns:c16="http://schemas.microsoft.com/office/drawing/2014/chart" uri="{C3380CC4-5D6E-409C-BE32-E72D297353CC}">
              <c16:uniqueId val="{000000CC-B6FE-49E6-B026-9C5CB955BC9D}"/>
            </c:ext>
          </c:extLst>
        </c:ser>
        <c:ser>
          <c:idx val="18"/>
          <c:order val="18"/>
          <c:tx>
            <c:strRef>
              <c:f>Dashboard_Calculations!$T$121:$T$123</c:f>
              <c:strCache>
                <c:ptCount val="1"/>
                <c:pt idx="0">
                  <c:v>Crew Cab Pickup - Average of highway MPG</c:v>
                </c:pt>
              </c:strCache>
            </c:strRef>
          </c:tx>
          <c:spPr>
            <a:ln w="28575" cap="rnd">
              <a:solidFill>
                <a:schemeClr val="accent1">
                  <a:lumMod val="8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Dashboard_Calculations!$T$124:$T$151</c:f>
              <c:numCache>
                <c:formatCode>0.00</c:formatCode>
                <c:ptCount val="28"/>
                <c:pt idx="12">
                  <c:v>17</c:v>
                </c:pt>
                <c:pt idx="13">
                  <c:v>18</c:v>
                </c:pt>
                <c:pt idx="14">
                  <c:v>22</c:v>
                </c:pt>
                <c:pt idx="15">
                  <c:v>23</c:v>
                </c:pt>
                <c:pt idx="16">
                  <c:v>19.384615384615383</c:v>
                </c:pt>
                <c:pt idx="17">
                  <c:v>18.033333333333335</c:v>
                </c:pt>
                <c:pt idx="18">
                  <c:v>18.456521739130434</c:v>
                </c:pt>
                <c:pt idx="19">
                  <c:v>19.054054054054053</c:v>
                </c:pt>
                <c:pt idx="20">
                  <c:v>18.948717948717949</c:v>
                </c:pt>
                <c:pt idx="21">
                  <c:v>21.1</c:v>
                </c:pt>
                <c:pt idx="22">
                  <c:v>21.433333333333334</c:v>
                </c:pt>
                <c:pt idx="23">
                  <c:v>21.318181818181817</c:v>
                </c:pt>
                <c:pt idx="24">
                  <c:v>18.866666666666667</c:v>
                </c:pt>
                <c:pt idx="25">
                  <c:v>22.014814814814816</c:v>
                </c:pt>
                <c:pt idx="26">
                  <c:v>22.257142857142856</c:v>
                </c:pt>
                <c:pt idx="27">
                  <c:v>21.847826086956523</c:v>
                </c:pt>
              </c:numCache>
            </c:numRef>
          </c:val>
          <c:smooth val="0"/>
          <c:extLst>
            <c:ext xmlns:c16="http://schemas.microsoft.com/office/drawing/2014/chart" uri="{C3380CC4-5D6E-409C-BE32-E72D297353CC}">
              <c16:uniqueId val="{000000CD-B6FE-49E6-B026-9C5CB955BC9D}"/>
            </c:ext>
          </c:extLst>
        </c:ser>
        <c:ser>
          <c:idx val="19"/>
          <c:order val="19"/>
          <c:tx>
            <c:strRef>
              <c:f>Dashboard_Calculations!$U$121:$U$123</c:f>
              <c:strCache>
                <c:ptCount val="1"/>
                <c:pt idx="0">
                  <c:v>Crew Cab Pickup - Average of city mpg</c:v>
                </c:pt>
              </c:strCache>
            </c:strRef>
          </c:tx>
          <c:spPr>
            <a:ln w="28575" cap="rnd">
              <a:solidFill>
                <a:schemeClr val="accent2">
                  <a:lumMod val="8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Dashboard_Calculations!$U$124:$U$151</c:f>
              <c:numCache>
                <c:formatCode>0.00</c:formatCode>
                <c:ptCount val="28"/>
                <c:pt idx="12">
                  <c:v>13</c:v>
                </c:pt>
                <c:pt idx="13">
                  <c:v>14</c:v>
                </c:pt>
                <c:pt idx="14">
                  <c:v>16.666666666666668</c:v>
                </c:pt>
                <c:pt idx="15">
                  <c:v>17.399999999999999</c:v>
                </c:pt>
                <c:pt idx="16">
                  <c:v>14.692307692307692</c:v>
                </c:pt>
                <c:pt idx="17">
                  <c:v>13.7</c:v>
                </c:pt>
                <c:pt idx="18">
                  <c:v>13.673913043478262</c:v>
                </c:pt>
                <c:pt idx="19">
                  <c:v>14</c:v>
                </c:pt>
                <c:pt idx="20">
                  <c:v>14.025641025641026</c:v>
                </c:pt>
                <c:pt idx="21">
                  <c:v>16.600000000000001</c:v>
                </c:pt>
                <c:pt idx="22">
                  <c:v>16.600000000000001</c:v>
                </c:pt>
                <c:pt idx="23">
                  <c:v>16.545454545454547</c:v>
                </c:pt>
                <c:pt idx="24">
                  <c:v>13.466666666666667</c:v>
                </c:pt>
                <c:pt idx="25">
                  <c:v>16.140740740740739</c:v>
                </c:pt>
                <c:pt idx="26">
                  <c:v>16.357142857142858</c:v>
                </c:pt>
                <c:pt idx="27">
                  <c:v>16.152173913043477</c:v>
                </c:pt>
              </c:numCache>
            </c:numRef>
          </c:val>
          <c:smooth val="0"/>
          <c:extLst>
            <c:ext xmlns:c16="http://schemas.microsoft.com/office/drawing/2014/chart" uri="{C3380CC4-5D6E-409C-BE32-E72D297353CC}">
              <c16:uniqueId val="{000000CE-B6FE-49E6-B026-9C5CB955BC9D}"/>
            </c:ext>
          </c:extLst>
        </c:ser>
        <c:ser>
          <c:idx val="20"/>
          <c:order val="20"/>
          <c:tx>
            <c:strRef>
              <c:f>Dashboard_Calculations!$V$121:$V$123</c:f>
              <c:strCache>
                <c:ptCount val="1"/>
                <c:pt idx="0">
                  <c:v>Extended Cab Pickup - Average of highway MPG</c:v>
                </c:pt>
              </c:strCache>
            </c:strRef>
          </c:tx>
          <c:spPr>
            <a:ln w="28575" cap="rnd">
              <a:solidFill>
                <a:schemeClr val="accent3">
                  <a:lumMod val="8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Dashboard_Calculations!$V$124:$V$151</c:f>
              <c:numCache>
                <c:formatCode>0.00</c:formatCode>
                <c:ptCount val="28"/>
                <c:pt idx="0">
                  <c:v>22</c:v>
                </c:pt>
                <c:pt idx="1">
                  <c:v>15.833333333333334</c:v>
                </c:pt>
                <c:pt idx="2">
                  <c:v>15.6</c:v>
                </c:pt>
                <c:pt idx="3">
                  <c:v>16.714285714285715</c:v>
                </c:pt>
                <c:pt idx="4">
                  <c:v>20.285714285714285</c:v>
                </c:pt>
                <c:pt idx="5">
                  <c:v>20</c:v>
                </c:pt>
                <c:pt idx="6">
                  <c:v>20</c:v>
                </c:pt>
                <c:pt idx="7">
                  <c:v>18.357142857142858</c:v>
                </c:pt>
                <c:pt idx="8">
                  <c:v>18.625</c:v>
                </c:pt>
                <c:pt idx="9">
                  <c:v>18.423076923076923</c:v>
                </c:pt>
                <c:pt idx="10">
                  <c:v>20.5</c:v>
                </c:pt>
                <c:pt idx="11">
                  <c:v>19</c:v>
                </c:pt>
                <c:pt idx="12">
                  <c:v>20.222222222222221</c:v>
                </c:pt>
                <c:pt idx="13">
                  <c:v>20.777777777777779</c:v>
                </c:pt>
                <c:pt idx="14">
                  <c:v>17.75</c:v>
                </c:pt>
                <c:pt idx="17">
                  <c:v>18.389830508474578</c:v>
                </c:pt>
                <c:pt idx="18">
                  <c:v>19.2</c:v>
                </c:pt>
                <c:pt idx="19">
                  <c:v>19.875</c:v>
                </c:pt>
                <c:pt idx="20">
                  <c:v>20.789473684210527</c:v>
                </c:pt>
                <c:pt idx="21">
                  <c:v>21.9</c:v>
                </c:pt>
                <c:pt idx="22">
                  <c:v>23.0625</c:v>
                </c:pt>
                <c:pt idx="24">
                  <c:v>17.399999999999999</c:v>
                </c:pt>
                <c:pt idx="25">
                  <c:v>21.659340659340661</c:v>
                </c:pt>
                <c:pt idx="26">
                  <c:v>21.797752808988765</c:v>
                </c:pt>
                <c:pt idx="27">
                  <c:v>21.012987012987011</c:v>
                </c:pt>
              </c:numCache>
            </c:numRef>
          </c:val>
          <c:smooth val="0"/>
          <c:extLst>
            <c:ext xmlns:c16="http://schemas.microsoft.com/office/drawing/2014/chart" uri="{C3380CC4-5D6E-409C-BE32-E72D297353CC}">
              <c16:uniqueId val="{000000CF-B6FE-49E6-B026-9C5CB955BC9D}"/>
            </c:ext>
          </c:extLst>
        </c:ser>
        <c:ser>
          <c:idx val="21"/>
          <c:order val="21"/>
          <c:tx>
            <c:strRef>
              <c:f>Dashboard_Calculations!$W$121:$W$123</c:f>
              <c:strCache>
                <c:ptCount val="1"/>
                <c:pt idx="0">
                  <c:v>Extended Cab Pickup - Average of city mpg</c:v>
                </c:pt>
              </c:strCache>
            </c:strRef>
          </c:tx>
          <c:spPr>
            <a:ln w="28575" cap="rnd">
              <a:solidFill>
                <a:schemeClr val="accent4">
                  <a:lumMod val="8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Dashboard_Calculations!$W$124:$W$151</c:f>
              <c:numCache>
                <c:formatCode>0.00</c:formatCode>
                <c:ptCount val="28"/>
                <c:pt idx="0">
                  <c:v>18</c:v>
                </c:pt>
                <c:pt idx="1">
                  <c:v>12.333333333333334</c:v>
                </c:pt>
                <c:pt idx="2">
                  <c:v>11.4</c:v>
                </c:pt>
                <c:pt idx="3">
                  <c:v>13.071428571428571</c:v>
                </c:pt>
                <c:pt idx="4">
                  <c:v>16</c:v>
                </c:pt>
                <c:pt idx="5">
                  <c:v>15.909090909090908</c:v>
                </c:pt>
                <c:pt idx="6">
                  <c:v>16</c:v>
                </c:pt>
                <c:pt idx="7">
                  <c:v>13.928571428571429</c:v>
                </c:pt>
                <c:pt idx="8">
                  <c:v>14.03125</c:v>
                </c:pt>
                <c:pt idx="9">
                  <c:v>14.153846153846153</c:v>
                </c:pt>
                <c:pt idx="10">
                  <c:v>15.875</c:v>
                </c:pt>
                <c:pt idx="11">
                  <c:v>14.285714285714286</c:v>
                </c:pt>
                <c:pt idx="12">
                  <c:v>15.388888888888889</c:v>
                </c:pt>
                <c:pt idx="13">
                  <c:v>15.888888888888889</c:v>
                </c:pt>
                <c:pt idx="14">
                  <c:v>13.75</c:v>
                </c:pt>
                <c:pt idx="17">
                  <c:v>13.796610169491526</c:v>
                </c:pt>
                <c:pt idx="18">
                  <c:v>14.95</c:v>
                </c:pt>
                <c:pt idx="19">
                  <c:v>15.333333333333334</c:v>
                </c:pt>
                <c:pt idx="20">
                  <c:v>16.105263157894736</c:v>
                </c:pt>
                <c:pt idx="21">
                  <c:v>17.2</c:v>
                </c:pt>
                <c:pt idx="22">
                  <c:v>17.1875</c:v>
                </c:pt>
                <c:pt idx="24">
                  <c:v>12.4</c:v>
                </c:pt>
                <c:pt idx="25">
                  <c:v>16.285714285714285</c:v>
                </c:pt>
                <c:pt idx="26">
                  <c:v>16.44943820224719</c:v>
                </c:pt>
                <c:pt idx="27">
                  <c:v>15.974025974025974</c:v>
                </c:pt>
              </c:numCache>
            </c:numRef>
          </c:val>
          <c:smooth val="0"/>
          <c:extLst>
            <c:ext xmlns:c16="http://schemas.microsoft.com/office/drawing/2014/chart" uri="{C3380CC4-5D6E-409C-BE32-E72D297353CC}">
              <c16:uniqueId val="{000000D0-B6FE-49E6-B026-9C5CB955BC9D}"/>
            </c:ext>
          </c:extLst>
        </c:ser>
        <c:ser>
          <c:idx val="22"/>
          <c:order val="22"/>
          <c:tx>
            <c:strRef>
              <c:f>Dashboard_Calculations!$X$121:$X$123</c:f>
              <c:strCache>
                <c:ptCount val="1"/>
                <c:pt idx="0">
                  <c:v>Passenger Minivan - Average of highway MPG</c:v>
                </c:pt>
              </c:strCache>
            </c:strRef>
          </c:tx>
          <c:spPr>
            <a:ln w="28575" cap="rnd">
              <a:solidFill>
                <a:schemeClr val="accent5">
                  <a:lumMod val="8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Dashboard_Calculations!$X$124:$X$151</c:f>
              <c:numCache>
                <c:formatCode>0.00</c:formatCode>
                <c:ptCount val="28"/>
                <c:pt idx="0">
                  <c:v>18.857142857142858</c:v>
                </c:pt>
                <c:pt idx="1">
                  <c:v>18</c:v>
                </c:pt>
                <c:pt idx="4">
                  <c:v>21</c:v>
                </c:pt>
                <c:pt idx="5">
                  <c:v>20.083333333333332</c:v>
                </c:pt>
                <c:pt idx="6">
                  <c:v>20.777777777777779</c:v>
                </c:pt>
                <c:pt idx="7">
                  <c:v>20.555555555555557</c:v>
                </c:pt>
                <c:pt idx="8">
                  <c:v>23.4</c:v>
                </c:pt>
                <c:pt idx="9">
                  <c:v>22.333333333333332</c:v>
                </c:pt>
                <c:pt idx="10">
                  <c:v>23.166666666666668</c:v>
                </c:pt>
                <c:pt idx="11">
                  <c:v>21.2</c:v>
                </c:pt>
                <c:pt idx="12">
                  <c:v>21.6875</c:v>
                </c:pt>
                <c:pt idx="13">
                  <c:v>22.297297297297298</c:v>
                </c:pt>
                <c:pt idx="14">
                  <c:v>22.2</c:v>
                </c:pt>
                <c:pt idx="15">
                  <c:v>21.888888888888889</c:v>
                </c:pt>
                <c:pt idx="16">
                  <c:v>22.5</c:v>
                </c:pt>
                <c:pt idx="17">
                  <c:v>22.777777777777779</c:v>
                </c:pt>
                <c:pt idx="18">
                  <c:v>23</c:v>
                </c:pt>
                <c:pt idx="20">
                  <c:v>24.2</c:v>
                </c:pt>
                <c:pt idx="21">
                  <c:v>25</c:v>
                </c:pt>
                <c:pt idx="22">
                  <c:v>25</c:v>
                </c:pt>
                <c:pt idx="23">
                  <c:v>28</c:v>
                </c:pt>
                <c:pt idx="24">
                  <c:v>26</c:v>
                </c:pt>
                <c:pt idx="25">
                  <c:v>25.781818181818181</c:v>
                </c:pt>
                <c:pt idx="26">
                  <c:v>25.636363636363637</c:v>
                </c:pt>
                <c:pt idx="27">
                  <c:v>26.128205128205128</c:v>
                </c:pt>
              </c:numCache>
            </c:numRef>
          </c:val>
          <c:smooth val="0"/>
          <c:extLst>
            <c:ext xmlns:c16="http://schemas.microsoft.com/office/drawing/2014/chart" uri="{C3380CC4-5D6E-409C-BE32-E72D297353CC}">
              <c16:uniqueId val="{000000D1-B6FE-49E6-B026-9C5CB955BC9D}"/>
            </c:ext>
          </c:extLst>
        </c:ser>
        <c:ser>
          <c:idx val="23"/>
          <c:order val="23"/>
          <c:tx>
            <c:strRef>
              <c:f>Dashboard_Calculations!$Y$121:$Y$123</c:f>
              <c:strCache>
                <c:ptCount val="1"/>
                <c:pt idx="0">
                  <c:v>Passenger Minivan - Average of city mpg</c:v>
                </c:pt>
              </c:strCache>
            </c:strRef>
          </c:tx>
          <c:spPr>
            <a:ln w="28575" cap="rnd">
              <a:solidFill>
                <a:schemeClr val="accent6">
                  <a:lumMod val="8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Dashboard_Calculations!$Y$124:$Y$151</c:f>
              <c:numCache>
                <c:formatCode>0.00</c:formatCode>
                <c:ptCount val="28"/>
                <c:pt idx="0">
                  <c:v>16</c:v>
                </c:pt>
                <c:pt idx="1">
                  <c:v>16</c:v>
                </c:pt>
                <c:pt idx="4">
                  <c:v>17</c:v>
                </c:pt>
                <c:pt idx="5">
                  <c:v>15.25</c:v>
                </c:pt>
                <c:pt idx="6">
                  <c:v>15.444444444444445</c:v>
                </c:pt>
                <c:pt idx="7">
                  <c:v>15.222222222222221</c:v>
                </c:pt>
                <c:pt idx="8">
                  <c:v>16.7</c:v>
                </c:pt>
                <c:pt idx="9">
                  <c:v>16.333333333333332</c:v>
                </c:pt>
                <c:pt idx="10">
                  <c:v>16.333333333333332</c:v>
                </c:pt>
                <c:pt idx="11">
                  <c:v>16</c:v>
                </c:pt>
                <c:pt idx="12">
                  <c:v>16.1875</c:v>
                </c:pt>
                <c:pt idx="13">
                  <c:v>16.135135135135137</c:v>
                </c:pt>
                <c:pt idx="14">
                  <c:v>15.9</c:v>
                </c:pt>
                <c:pt idx="15">
                  <c:v>15.592592592592593</c:v>
                </c:pt>
                <c:pt idx="16">
                  <c:v>15.818181818181818</c:v>
                </c:pt>
                <c:pt idx="17">
                  <c:v>15.944444444444445</c:v>
                </c:pt>
                <c:pt idx="18">
                  <c:v>16</c:v>
                </c:pt>
                <c:pt idx="20">
                  <c:v>16.600000000000001</c:v>
                </c:pt>
                <c:pt idx="21">
                  <c:v>17</c:v>
                </c:pt>
                <c:pt idx="22">
                  <c:v>17</c:v>
                </c:pt>
                <c:pt idx="23">
                  <c:v>21.75</c:v>
                </c:pt>
                <c:pt idx="24">
                  <c:v>19.25</c:v>
                </c:pt>
                <c:pt idx="25">
                  <c:v>18.272727272727273</c:v>
                </c:pt>
                <c:pt idx="26">
                  <c:v>18.145454545454545</c:v>
                </c:pt>
                <c:pt idx="27">
                  <c:v>18.384615384615383</c:v>
                </c:pt>
              </c:numCache>
            </c:numRef>
          </c:val>
          <c:smooth val="0"/>
          <c:extLst>
            <c:ext xmlns:c16="http://schemas.microsoft.com/office/drawing/2014/chart" uri="{C3380CC4-5D6E-409C-BE32-E72D297353CC}">
              <c16:uniqueId val="{000000D2-B6FE-49E6-B026-9C5CB955BC9D}"/>
            </c:ext>
          </c:extLst>
        </c:ser>
        <c:ser>
          <c:idx val="24"/>
          <c:order val="24"/>
          <c:tx>
            <c:strRef>
              <c:f>Dashboard_Calculations!$Z$121:$Z$123</c:f>
              <c:strCache>
                <c:ptCount val="1"/>
                <c:pt idx="0">
                  <c:v>Passenger Van - Average of highway MPG</c:v>
                </c:pt>
              </c:strCache>
            </c:strRef>
          </c:tx>
          <c:spPr>
            <a:ln w="28575" cap="rnd">
              <a:solidFill>
                <a:schemeClr val="accent1">
                  <a:lumMod val="60000"/>
                  <a:lumOff val="4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Dashboard_Calculations!$Z$124:$Z$151</c:f>
              <c:numCache>
                <c:formatCode>0.00</c:formatCode>
                <c:ptCount val="28"/>
                <c:pt idx="4">
                  <c:v>16.399999999999999</c:v>
                </c:pt>
                <c:pt idx="5">
                  <c:v>15</c:v>
                </c:pt>
                <c:pt idx="6">
                  <c:v>15</c:v>
                </c:pt>
                <c:pt idx="7">
                  <c:v>17</c:v>
                </c:pt>
                <c:pt idx="8">
                  <c:v>17</c:v>
                </c:pt>
                <c:pt idx="10">
                  <c:v>14.5</c:v>
                </c:pt>
                <c:pt idx="11">
                  <c:v>15</c:v>
                </c:pt>
                <c:pt idx="12">
                  <c:v>15</c:v>
                </c:pt>
                <c:pt idx="22">
                  <c:v>15.333333333333334</c:v>
                </c:pt>
                <c:pt idx="23">
                  <c:v>15.333333333333334</c:v>
                </c:pt>
                <c:pt idx="24">
                  <c:v>16.375</c:v>
                </c:pt>
                <c:pt idx="25">
                  <c:v>18.142857142857142</c:v>
                </c:pt>
                <c:pt idx="26">
                  <c:v>17.714285714285715</c:v>
                </c:pt>
                <c:pt idx="27">
                  <c:v>19</c:v>
                </c:pt>
              </c:numCache>
            </c:numRef>
          </c:val>
          <c:smooth val="0"/>
          <c:extLst>
            <c:ext xmlns:c16="http://schemas.microsoft.com/office/drawing/2014/chart" uri="{C3380CC4-5D6E-409C-BE32-E72D297353CC}">
              <c16:uniqueId val="{000000D3-B6FE-49E6-B026-9C5CB955BC9D}"/>
            </c:ext>
          </c:extLst>
        </c:ser>
        <c:ser>
          <c:idx val="25"/>
          <c:order val="25"/>
          <c:tx>
            <c:strRef>
              <c:f>Dashboard_Calculations!$AA$121:$AA$123</c:f>
              <c:strCache>
                <c:ptCount val="1"/>
                <c:pt idx="0">
                  <c:v>Passenger Van - Average of city mpg</c:v>
                </c:pt>
              </c:strCache>
            </c:strRef>
          </c:tx>
          <c:spPr>
            <a:ln w="28575" cap="rnd">
              <a:solidFill>
                <a:schemeClr val="accent2">
                  <a:lumMod val="60000"/>
                  <a:lumOff val="4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Dashboard_Calculations!$AA$124:$AA$151</c:f>
              <c:numCache>
                <c:formatCode>0.00</c:formatCode>
                <c:ptCount val="28"/>
                <c:pt idx="4">
                  <c:v>12.2</c:v>
                </c:pt>
                <c:pt idx="5">
                  <c:v>13</c:v>
                </c:pt>
                <c:pt idx="6">
                  <c:v>11</c:v>
                </c:pt>
                <c:pt idx="7">
                  <c:v>12</c:v>
                </c:pt>
                <c:pt idx="8">
                  <c:v>12</c:v>
                </c:pt>
                <c:pt idx="10">
                  <c:v>12</c:v>
                </c:pt>
                <c:pt idx="11">
                  <c:v>11.5</c:v>
                </c:pt>
                <c:pt idx="12">
                  <c:v>13</c:v>
                </c:pt>
                <c:pt idx="22">
                  <c:v>11.666666666666666</c:v>
                </c:pt>
                <c:pt idx="23">
                  <c:v>11.666666666666666</c:v>
                </c:pt>
                <c:pt idx="24">
                  <c:v>11.75</c:v>
                </c:pt>
                <c:pt idx="25">
                  <c:v>12.714285714285714</c:v>
                </c:pt>
                <c:pt idx="26">
                  <c:v>12.714285714285714</c:v>
                </c:pt>
                <c:pt idx="27">
                  <c:v>14</c:v>
                </c:pt>
              </c:numCache>
            </c:numRef>
          </c:val>
          <c:smooth val="0"/>
          <c:extLst>
            <c:ext xmlns:c16="http://schemas.microsoft.com/office/drawing/2014/chart" uri="{C3380CC4-5D6E-409C-BE32-E72D297353CC}">
              <c16:uniqueId val="{000000D4-B6FE-49E6-B026-9C5CB955BC9D}"/>
            </c:ext>
          </c:extLst>
        </c:ser>
        <c:ser>
          <c:idx val="26"/>
          <c:order val="26"/>
          <c:tx>
            <c:strRef>
              <c:f>Dashboard_Calculations!$AB$121:$AB$123</c:f>
              <c:strCache>
                <c:ptCount val="1"/>
                <c:pt idx="0">
                  <c:v>Regular Cab Pickup - Average of highway MPG</c:v>
                </c:pt>
              </c:strCache>
            </c:strRef>
          </c:tx>
          <c:spPr>
            <a:ln w="28575" cap="rnd">
              <a:solidFill>
                <a:schemeClr val="accent3">
                  <a:lumMod val="60000"/>
                  <a:lumOff val="4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Dashboard_Calculations!$AB$124:$AB$151</c:f>
              <c:numCache>
                <c:formatCode>0.00</c:formatCode>
                <c:ptCount val="28"/>
                <c:pt idx="0">
                  <c:v>22.23076923076923</c:v>
                </c:pt>
                <c:pt idx="1">
                  <c:v>16.952380952380953</c:v>
                </c:pt>
                <c:pt idx="2">
                  <c:v>17.882352941176471</c:v>
                </c:pt>
                <c:pt idx="3">
                  <c:v>17.647058823529413</c:v>
                </c:pt>
                <c:pt idx="4">
                  <c:v>21.666666666666668</c:v>
                </c:pt>
                <c:pt idx="5">
                  <c:v>21.2</c:v>
                </c:pt>
                <c:pt idx="6">
                  <c:v>22.2</c:v>
                </c:pt>
                <c:pt idx="7">
                  <c:v>18.785714285714285</c:v>
                </c:pt>
                <c:pt idx="8">
                  <c:v>19.151515151515152</c:v>
                </c:pt>
                <c:pt idx="9">
                  <c:v>18.428571428571427</c:v>
                </c:pt>
                <c:pt idx="10">
                  <c:v>20.833333333333332</c:v>
                </c:pt>
                <c:pt idx="11">
                  <c:v>23</c:v>
                </c:pt>
                <c:pt idx="12">
                  <c:v>22.066666666666666</c:v>
                </c:pt>
                <c:pt idx="13">
                  <c:v>24.083333333333332</c:v>
                </c:pt>
                <c:pt idx="14">
                  <c:v>18.46153846153846</c:v>
                </c:pt>
                <c:pt idx="15">
                  <c:v>18</c:v>
                </c:pt>
                <c:pt idx="16">
                  <c:v>18</c:v>
                </c:pt>
                <c:pt idx="17">
                  <c:v>19.576923076923077</c:v>
                </c:pt>
                <c:pt idx="18">
                  <c:v>18</c:v>
                </c:pt>
                <c:pt idx="19">
                  <c:v>21.857142857142858</c:v>
                </c:pt>
                <c:pt idx="20">
                  <c:v>21</c:v>
                </c:pt>
                <c:pt idx="21">
                  <c:v>27</c:v>
                </c:pt>
                <c:pt idx="22">
                  <c:v>24.125</c:v>
                </c:pt>
                <c:pt idx="25">
                  <c:v>22.742857142857144</c:v>
                </c:pt>
                <c:pt idx="26">
                  <c:v>22.529411764705884</c:v>
                </c:pt>
                <c:pt idx="27">
                  <c:v>22.529411764705884</c:v>
                </c:pt>
              </c:numCache>
            </c:numRef>
          </c:val>
          <c:smooth val="0"/>
          <c:extLst>
            <c:ext xmlns:c16="http://schemas.microsoft.com/office/drawing/2014/chart" uri="{C3380CC4-5D6E-409C-BE32-E72D297353CC}">
              <c16:uniqueId val="{000000D5-B6FE-49E6-B026-9C5CB955BC9D}"/>
            </c:ext>
          </c:extLst>
        </c:ser>
        <c:ser>
          <c:idx val="27"/>
          <c:order val="27"/>
          <c:tx>
            <c:strRef>
              <c:f>Dashboard_Calculations!$AC$121:$AC$123</c:f>
              <c:strCache>
                <c:ptCount val="1"/>
                <c:pt idx="0">
                  <c:v>Regular Cab Pickup - Average of city mpg</c:v>
                </c:pt>
              </c:strCache>
            </c:strRef>
          </c:tx>
          <c:spPr>
            <a:ln w="28575" cap="rnd">
              <a:solidFill>
                <a:schemeClr val="accent4">
                  <a:lumMod val="60000"/>
                  <a:lumOff val="4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Dashboard_Calculations!$AC$124:$AC$151</c:f>
              <c:numCache>
                <c:formatCode>0.00</c:formatCode>
                <c:ptCount val="28"/>
                <c:pt idx="0">
                  <c:v>18.23076923076923</c:v>
                </c:pt>
                <c:pt idx="1">
                  <c:v>12.857142857142858</c:v>
                </c:pt>
                <c:pt idx="2">
                  <c:v>13.823529411764707</c:v>
                </c:pt>
                <c:pt idx="3">
                  <c:v>13.588235294117647</c:v>
                </c:pt>
                <c:pt idx="4">
                  <c:v>17</c:v>
                </c:pt>
                <c:pt idx="5">
                  <c:v>16.8</c:v>
                </c:pt>
                <c:pt idx="6">
                  <c:v>17.8</c:v>
                </c:pt>
                <c:pt idx="7">
                  <c:v>14.214285714285714</c:v>
                </c:pt>
                <c:pt idx="8">
                  <c:v>14.515151515151516</c:v>
                </c:pt>
                <c:pt idx="9">
                  <c:v>14.285714285714286</c:v>
                </c:pt>
                <c:pt idx="10">
                  <c:v>16.5</c:v>
                </c:pt>
                <c:pt idx="11">
                  <c:v>17.857142857142858</c:v>
                </c:pt>
                <c:pt idx="12">
                  <c:v>16.666666666666668</c:v>
                </c:pt>
                <c:pt idx="13">
                  <c:v>18.333333333333332</c:v>
                </c:pt>
                <c:pt idx="14">
                  <c:v>14</c:v>
                </c:pt>
                <c:pt idx="15">
                  <c:v>14</c:v>
                </c:pt>
                <c:pt idx="16">
                  <c:v>14</c:v>
                </c:pt>
                <c:pt idx="17">
                  <c:v>14.807692307692308</c:v>
                </c:pt>
                <c:pt idx="18">
                  <c:v>14.111111111111111</c:v>
                </c:pt>
                <c:pt idx="19">
                  <c:v>16.714285714285715</c:v>
                </c:pt>
                <c:pt idx="20">
                  <c:v>15.818181818181818</c:v>
                </c:pt>
                <c:pt idx="21">
                  <c:v>22</c:v>
                </c:pt>
                <c:pt idx="22">
                  <c:v>17.625</c:v>
                </c:pt>
                <c:pt idx="25">
                  <c:v>17.114285714285714</c:v>
                </c:pt>
                <c:pt idx="26">
                  <c:v>16.941176470588236</c:v>
                </c:pt>
                <c:pt idx="27">
                  <c:v>16.941176470588236</c:v>
                </c:pt>
              </c:numCache>
            </c:numRef>
          </c:val>
          <c:smooth val="0"/>
          <c:extLst>
            <c:ext xmlns:c16="http://schemas.microsoft.com/office/drawing/2014/chart" uri="{C3380CC4-5D6E-409C-BE32-E72D297353CC}">
              <c16:uniqueId val="{000000D6-B6FE-49E6-B026-9C5CB955BC9D}"/>
            </c:ext>
          </c:extLst>
        </c:ser>
        <c:ser>
          <c:idx val="28"/>
          <c:order val="28"/>
          <c:tx>
            <c:strRef>
              <c:f>Dashboard_Calculations!$AD$121:$AD$123</c:f>
              <c:strCache>
                <c:ptCount val="1"/>
                <c:pt idx="0">
                  <c:v>Sedan - Average of highway MPG</c:v>
                </c:pt>
              </c:strCache>
            </c:strRef>
          </c:tx>
          <c:spPr>
            <a:ln w="28575" cap="rnd">
              <a:solidFill>
                <a:schemeClr val="accent5">
                  <a:lumMod val="60000"/>
                  <a:lumOff val="4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Dashboard_Calculations!$AD$124:$AD$151</c:f>
              <c:numCache>
                <c:formatCode>0.00</c:formatCode>
                <c:ptCount val="28"/>
                <c:pt idx="0">
                  <c:v>24</c:v>
                </c:pt>
                <c:pt idx="1">
                  <c:v>24.219512195121951</c:v>
                </c:pt>
                <c:pt idx="2">
                  <c:v>24.520833333333332</c:v>
                </c:pt>
                <c:pt idx="3">
                  <c:v>25.327586206896552</c:v>
                </c:pt>
                <c:pt idx="4">
                  <c:v>25.227272727272727</c:v>
                </c:pt>
                <c:pt idx="5">
                  <c:v>24.06451612903226</c:v>
                </c:pt>
                <c:pt idx="6">
                  <c:v>25.727272727272727</c:v>
                </c:pt>
                <c:pt idx="7">
                  <c:v>25.318181818181817</c:v>
                </c:pt>
                <c:pt idx="8">
                  <c:v>27.12</c:v>
                </c:pt>
                <c:pt idx="9">
                  <c:v>27.405405405405407</c:v>
                </c:pt>
                <c:pt idx="10">
                  <c:v>26.844444444444445</c:v>
                </c:pt>
                <c:pt idx="11">
                  <c:v>27.377358490566039</c:v>
                </c:pt>
                <c:pt idx="12">
                  <c:v>26.14</c:v>
                </c:pt>
                <c:pt idx="13">
                  <c:v>27.057692307692307</c:v>
                </c:pt>
                <c:pt idx="14">
                  <c:v>26.362318840579711</c:v>
                </c:pt>
                <c:pt idx="15">
                  <c:v>25.754098360655739</c:v>
                </c:pt>
                <c:pt idx="16">
                  <c:v>24.75</c:v>
                </c:pt>
                <c:pt idx="17">
                  <c:v>25.307692307692307</c:v>
                </c:pt>
                <c:pt idx="18">
                  <c:v>26.72</c:v>
                </c:pt>
                <c:pt idx="19">
                  <c:v>26.632911392405063</c:v>
                </c:pt>
                <c:pt idx="20">
                  <c:v>26.060606060606062</c:v>
                </c:pt>
                <c:pt idx="21">
                  <c:v>26.974358974358974</c:v>
                </c:pt>
                <c:pt idx="22">
                  <c:v>27.933333333333334</c:v>
                </c:pt>
                <c:pt idx="23">
                  <c:v>29.75</c:v>
                </c:pt>
                <c:pt idx="24">
                  <c:v>32.034188034188034</c:v>
                </c:pt>
                <c:pt idx="25">
                  <c:v>32.762376237623762</c:v>
                </c:pt>
                <c:pt idx="26">
                  <c:v>33.1015625</c:v>
                </c:pt>
                <c:pt idx="27">
                  <c:v>31.921940928270043</c:v>
                </c:pt>
              </c:numCache>
            </c:numRef>
          </c:val>
          <c:smooth val="0"/>
          <c:extLst>
            <c:ext xmlns:c16="http://schemas.microsoft.com/office/drawing/2014/chart" uri="{C3380CC4-5D6E-409C-BE32-E72D297353CC}">
              <c16:uniqueId val="{000000D7-B6FE-49E6-B026-9C5CB955BC9D}"/>
            </c:ext>
          </c:extLst>
        </c:ser>
        <c:ser>
          <c:idx val="29"/>
          <c:order val="29"/>
          <c:tx>
            <c:strRef>
              <c:f>Dashboard_Calculations!$AE$121:$AE$123</c:f>
              <c:strCache>
                <c:ptCount val="1"/>
                <c:pt idx="0">
                  <c:v>Sedan - Average of city mpg</c:v>
                </c:pt>
              </c:strCache>
            </c:strRef>
          </c:tx>
          <c:spPr>
            <a:ln w="28575" cap="rnd">
              <a:solidFill>
                <a:schemeClr val="accent6">
                  <a:lumMod val="60000"/>
                  <a:lumOff val="4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Dashboard_Calculations!$AE$124:$AE$151</c:f>
              <c:numCache>
                <c:formatCode>0.00</c:formatCode>
                <c:ptCount val="28"/>
                <c:pt idx="0">
                  <c:v>16.857142857142858</c:v>
                </c:pt>
                <c:pt idx="1">
                  <c:v>17.512195121951219</c:v>
                </c:pt>
                <c:pt idx="2">
                  <c:v>17.9375</c:v>
                </c:pt>
                <c:pt idx="3">
                  <c:v>18.603448275862068</c:v>
                </c:pt>
                <c:pt idx="4">
                  <c:v>18.022727272727273</c:v>
                </c:pt>
                <c:pt idx="5">
                  <c:v>16.741935483870968</c:v>
                </c:pt>
                <c:pt idx="6">
                  <c:v>17.727272727272727</c:v>
                </c:pt>
                <c:pt idx="7">
                  <c:v>17.636363636363637</c:v>
                </c:pt>
                <c:pt idx="8">
                  <c:v>18.04</c:v>
                </c:pt>
                <c:pt idx="9">
                  <c:v>19.108108108108109</c:v>
                </c:pt>
                <c:pt idx="10">
                  <c:v>19.511111111111113</c:v>
                </c:pt>
                <c:pt idx="11">
                  <c:v>20.226415094339622</c:v>
                </c:pt>
                <c:pt idx="12">
                  <c:v>18.46</c:v>
                </c:pt>
                <c:pt idx="13">
                  <c:v>18.846153846153847</c:v>
                </c:pt>
                <c:pt idx="14">
                  <c:v>18.260869565217391</c:v>
                </c:pt>
                <c:pt idx="15">
                  <c:v>18.524590163934427</c:v>
                </c:pt>
                <c:pt idx="16">
                  <c:v>17.725000000000001</c:v>
                </c:pt>
                <c:pt idx="17">
                  <c:v>18.179487179487179</c:v>
                </c:pt>
                <c:pt idx="18">
                  <c:v>18.8</c:v>
                </c:pt>
                <c:pt idx="19">
                  <c:v>18.620253164556964</c:v>
                </c:pt>
                <c:pt idx="20">
                  <c:v>18.40909090909091</c:v>
                </c:pt>
                <c:pt idx="21">
                  <c:v>19.333333333333332</c:v>
                </c:pt>
                <c:pt idx="22">
                  <c:v>19.81111111111111</c:v>
                </c:pt>
                <c:pt idx="23">
                  <c:v>21.578947368421051</c:v>
                </c:pt>
                <c:pt idx="24">
                  <c:v>24.418803418803417</c:v>
                </c:pt>
                <c:pt idx="25">
                  <c:v>23.409240924092408</c:v>
                </c:pt>
                <c:pt idx="26">
                  <c:v>23.71875</c:v>
                </c:pt>
                <c:pt idx="27">
                  <c:v>23.377637130801688</c:v>
                </c:pt>
              </c:numCache>
            </c:numRef>
          </c:val>
          <c:smooth val="0"/>
          <c:extLst>
            <c:ext xmlns:c16="http://schemas.microsoft.com/office/drawing/2014/chart" uri="{C3380CC4-5D6E-409C-BE32-E72D297353CC}">
              <c16:uniqueId val="{000000D8-B6FE-49E6-B026-9C5CB955BC9D}"/>
            </c:ext>
          </c:extLst>
        </c:ser>
        <c:ser>
          <c:idx val="30"/>
          <c:order val="30"/>
          <c:tx>
            <c:strRef>
              <c:f>Dashboard_Calculations!$AF$121:$AF$123</c:f>
              <c:strCache>
                <c:ptCount val="1"/>
                <c:pt idx="0">
                  <c:v>Wagon - Average of highway MPG</c:v>
                </c:pt>
              </c:strCache>
            </c:strRef>
          </c:tx>
          <c:spPr>
            <a:ln w="28575" cap="rnd">
              <a:solidFill>
                <a:schemeClr val="accent1">
                  <a:lumMod val="5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Dashboard_Calculations!$AF$124:$AF$151</c:f>
              <c:numCache>
                <c:formatCode>0.00</c:formatCode>
                <c:ptCount val="28"/>
                <c:pt idx="0">
                  <c:v>24.133333333333333</c:v>
                </c:pt>
                <c:pt idx="1">
                  <c:v>22.571428571428573</c:v>
                </c:pt>
                <c:pt idx="2">
                  <c:v>24.266666666666666</c:v>
                </c:pt>
                <c:pt idx="3">
                  <c:v>24.46153846153846</c:v>
                </c:pt>
                <c:pt idx="4">
                  <c:v>23.833333333333332</c:v>
                </c:pt>
                <c:pt idx="5">
                  <c:v>24.1</c:v>
                </c:pt>
                <c:pt idx="6">
                  <c:v>24.666666666666668</c:v>
                </c:pt>
                <c:pt idx="7">
                  <c:v>24.4</c:v>
                </c:pt>
                <c:pt idx="8">
                  <c:v>23</c:v>
                </c:pt>
                <c:pt idx="10">
                  <c:v>31</c:v>
                </c:pt>
                <c:pt idx="11">
                  <c:v>30.625</c:v>
                </c:pt>
                <c:pt idx="12">
                  <c:v>28.888888888888889</c:v>
                </c:pt>
                <c:pt idx="13">
                  <c:v>24</c:v>
                </c:pt>
                <c:pt idx="14">
                  <c:v>22.8</c:v>
                </c:pt>
                <c:pt idx="15">
                  <c:v>24.277777777777779</c:v>
                </c:pt>
                <c:pt idx="16">
                  <c:v>25</c:v>
                </c:pt>
                <c:pt idx="17">
                  <c:v>24.8</c:v>
                </c:pt>
                <c:pt idx="18">
                  <c:v>24.714285714285715</c:v>
                </c:pt>
                <c:pt idx="19">
                  <c:v>26.848484848484848</c:v>
                </c:pt>
                <c:pt idx="20">
                  <c:v>28.478260869565219</c:v>
                </c:pt>
                <c:pt idx="21">
                  <c:v>28.733333333333334</c:v>
                </c:pt>
                <c:pt idx="22">
                  <c:v>30.55263157894737</c:v>
                </c:pt>
                <c:pt idx="23">
                  <c:v>29.595238095238095</c:v>
                </c:pt>
                <c:pt idx="24">
                  <c:v>29.375</c:v>
                </c:pt>
                <c:pt idx="25">
                  <c:v>32.746268656716417</c:v>
                </c:pt>
                <c:pt idx="26">
                  <c:v>32.983606557377051</c:v>
                </c:pt>
                <c:pt idx="27">
                  <c:v>30.864864864864863</c:v>
                </c:pt>
              </c:numCache>
            </c:numRef>
          </c:val>
          <c:smooth val="0"/>
          <c:extLst>
            <c:ext xmlns:c16="http://schemas.microsoft.com/office/drawing/2014/chart" uri="{C3380CC4-5D6E-409C-BE32-E72D297353CC}">
              <c16:uniqueId val="{000000D9-B6FE-49E6-B026-9C5CB955BC9D}"/>
            </c:ext>
          </c:extLst>
        </c:ser>
        <c:ser>
          <c:idx val="31"/>
          <c:order val="31"/>
          <c:tx>
            <c:strRef>
              <c:f>Dashboard_Calculations!$AG$121:$AG$123</c:f>
              <c:strCache>
                <c:ptCount val="1"/>
                <c:pt idx="0">
                  <c:v>Wagon - Average of city mpg</c:v>
                </c:pt>
              </c:strCache>
            </c:strRef>
          </c:tx>
          <c:spPr>
            <a:ln w="28575" cap="rnd">
              <a:solidFill>
                <a:schemeClr val="accent2">
                  <a:lumMod val="50000"/>
                </a:schemeClr>
              </a:solidFill>
              <a:round/>
            </a:ln>
            <a:effectLst/>
          </c:spPr>
          <c:marker>
            <c:symbol val="none"/>
          </c:marker>
          <c:cat>
            <c:strRef>
              <c:f>Dashboard_Calculations!$A$124:$A$151</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Dashboard_Calculations!$AG$124:$AG$151</c:f>
              <c:numCache>
                <c:formatCode>0.00</c:formatCode>
                <c:ptCount val="28"/>
                <c:pt idx="0">
                  <c:v>16.600000000000001</c:v>
                </c:pt>
                <c:pt idx="1">
                  <c:v>16.285714285714285</c:v>
                </c:pt>
                <c:pt idx="2">
                  <c:v>18.2</c:v>
                </c:pt>
                <c:pt idx="3">
                  <c:v>18.307692307692307</c:v>
                </c:pt>
                <c:pt idx="4">
                  <c:v>17.416666666666668</c:v>
                </c:pt>
                <c:pt idx="5">
                  <c:v>16.600000000000001</c:v>
                </c:pt>
                <c:pt idx="6">
                  <c:v>16.777777777777779</c:v>
                </c:pt>
                <c:pt idx="7">
                  <c:v>17.2</c:v>
                </c:pt>
                <c:pt idx="8">
                  <c:v>16</c:v>
                </c:pt>
                <c:pt idx="10">
                  <c:v>24</c:v>
                </c:pt>
                <c:pt idx="11">
                  <c:v>24.875</c:v>
                </c:pt>
                <c:pt idx="12">
                  <c:v>22</c:v>
                </c:pt>
                <c:pt idx="13">
                  <c:v>17.5</c:v>
                </c:pt>
                <c:pt idx="14">
                  <c:v>16.2</c:v>
                </c:pt>
                <c:pt idx="15">
                  <c:v>18.333333333333332</c:v>
                </c:pt>
                <c:pt idx="16">
                  <c:v>18.434782608695652</c:v>
                </c:pt>
                <c:pt idx="17">
                  <c:v>17.5</c:v>
                </c:pt>
                <c:pt idx="18">
                  <c:v>17.37142857142857</c:v>
                </c:pt>
                <c:pt idx="19">
                  <c:v>18.818181818181817</c:v>
                </c:pt>
                <c:pt idx="20">
                  <c:v>20.782608695652176</c:v>
                </c:pt>
                <c:pt idx="21">
                  <c:v>21</c:v>
                </c:pt>
                <c:pt idx="22">
                  <c:v>22.473684210526315</c:v>
                </c:pt>
                <c:pt idx="23">
                  <c:v>22.071428571428573</c:v>
                </c:pt>
                <c:pt idx="24">
                  <c:v>21.916666666666668</c:v>
                </c:pt>
                <c:pt idx="25">
                  <c:v>26.82089552238806</c:v>
                </c:pt>
                <c:pt idx="26">
                  <c:v>28.21311475409836</c:v>
                </c:pt>
                <c:pt idx="27">
                  <c:v>24.918918918918919</c:v>
                </c:pt>
              </c:numCache>
            </c:numRef>
          </c:val>
          <c:smooth val="0"/>
          <c:extLst>
            <c:ext xmlns:c16="http://schemas.microsoft.com/office/drawing/2014/chart" uri="{C3380CC4-5D6E-409C-BE32-E72D297353CC}">
              <c16:uniqueId val="{000000DA-B6FE-49E6-B026-9C5CB955BC9D}"/>
            </c:ext>
          </c:extLst>
        </c:ser>
        <c:dLbls>
          <c:showLegendKey val="0"/>
          <c:showVal val="0"/>
          <c:showCatName val="0"/>
          <c:showSerName val="0"/>
          <c:showPercent val="0"/>
          <c:showBubbleSize val="0"/>
        </c:dLbls>
        <c:smooth val="0"/>
        <c:axId val="1956716719"/>
        <c:axId val="1445381535"/>
      </c:lineChart>
      <c:catAx>
        <c:axId val="1956716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381535"/>
        <c:crosses val="autoZero"/>
        <c:auto val="1"/>
        <c:lblAlgn val="ctr"/>
        <c:lblOffset val="100"/>
        <c:noMultiLvlLbl val="0"/>
      </c:catAx>
      <c:valAx>
        <c:axId val="14453815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6716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Dataset.xlsm]Dashboard_Calculations!EfficiencyCombined_Style_Year</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Fuel efficiency over the years for highway and city MPG</a:t>
            </a:r>
            <a:r>
              <a:rPr lang="en-IN" baseline="0"/>
              <a:t> combined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Dashboard_Calculations!$B$155:$B$156</c:f>
              <c:strCache>
                <c:ptCount val="1"/>
                <c:pt idx="0">
                  <c:v>2dr Hatchback</c:v>
                </c:pt>
              </c:strCache>
            </c:strRef>
          </c:tx>
          <c:spPr>
            <a:ln w="28575" cap="rnd">
              <a:solidFill>
                <a:schemeClr val="accent1"/>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Dashboard_Calculations!$B$157:$B$184</c:f>
              <c:numCache>
                <c:formatCode>0.00</c:formatCode>
                <c:ptCount val="28"/>
                <c:pt idx="0">
                  <c:v>27</c:v>
                </c:pt>
                <c:pt idx="1">
                  <c:v>26.2</c:v>
                </c:pt>
                <c:pt idx="2">
                  <c:v>26.181818181818183</c:v>
                </c:pt>
                <c:pt idx="3">
                  <c:v>25.133333333333333</c:v>
                </c:pt>
                <c:pt idx="4">
                  <c:v>23.975000000000001</c:v>
                </c:pt>
                <c:pt idx="5">
                  <c:v>26.642857142857142</c:v>
                </c:pt>
                <c:pt idx="6">
                  <c:v>25.25</c:v>
                </c:pt>
                <c:pt idx="7">
                  <c:v>22.722222222222221</c:v>
                </c:pt>
                <c:pt idx="8">
                  <c:v>20.2</c:v>
                </c:pt>
                <c:pt idx="9">
                  <c:v>27.166666666666668</c:v>
                </c:pt>
                <c:pt idx="10">
                  <c:v>26.75</c:v>
                </c:pt>
                <c:pt idx="11">
                  <c:v>25.642857142857142</c:v>
                </c:pt>
                <c:pt idx="12">
                  <c:v>21.125</c:v>
                </c:pt>
                <c:pt idx="13">
                  <c:v>25.875</c:v>
                </c:pt>
                <c:pt idx="14">
                  <c:v>26</c:v>
                </c:pt>
                <c:pt idx="15">
                  <c:v>26.444444444444443</c:v>
                </c:pt>
                <c:pt idx="16">
                  <c:v>23.458333333333332</c:v>
                </c:pt>
                <c:pt idx="17">
                  <c:v>21.73076923076923</c:v>
                </c:pt>
                <c:pt idx="18">
                  <c:v>23.363636363636363</c:v>
                </c:pt>
                <c:pt idx="19">
                  <c:v>24.625</c:v>
                </c:pt>
                <c:pt idx="20">
                  <c:v>23.576923076923077</c:v>
                </c:pt>
                <c:pt idx="21">
                  <c:v>23.833333333333332</c:v>
                </c:pt>
                <c:pt idx="22">
                  <c:v>26.217391304347824</c:v>
                </c:pt>
                <c:pt idx="23">
                  <c:v>27.5</c:v>
                </c:pt>
                <c:pt idx="24">
                  <c:v>31.222222222222221</c:v>
                </c:pt>
                <c:pt idx="25">
                  <c:v>31.264044943820224</c:v>
                </c:pt>
                <c:pt idx="26">
                  <c:v>31.798387096774192</c:v>
                </c:pt>
                <c:pt idx="27">
                  <c:v>34.59375</c:v>
                </c:pt>
              </c:numCache>
            </c:numRef>
          </c:val>
          <c:smooth val="0"/>
          <c:extLst>
            <c:ext xmlns:c16="http://schemas.microsoft.com/office/drawing/2014/chart" uri="{C3380CC4-5D6E-409C-BE32-E72D297353CC}">
              <c16:uniqueId val="{00000000-CE73-483C-997F-6699483D6B19}"/>
            </c:ext>
          </c:extLst>
        </c:ser>
        <c:ser>
          <c:idx val="1"/>
          <c:order val="1"/>
          <c:tx>
            <c:strRef>
              <c:f>Dashboard_Calculations!$C$155:$C$156</c:f>
              <c:strCache>
                <c:ptCount val="1"/>
                <c:pt idx="0">
                  <c:v>2dr SUV</c:v>
                </c:pt>
              </c:strCache>
            </c:strRef>
          </c:tx>
          <c:spPr>
            <a:ln w="28575" cap="rnd">
              <a:solidFill>
                <a:schemeClr val="accent2"/>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Dashboard_Calculations!$C$157:$C$184</c:f>
              <c:numCache>
                <c:formatCode>0.00</c:formatCode>
                <c:ptCount val="28"/>
                <c:pt idx="0">
                  <c:v>17.642857142857142</c:v>
                </c:pt>
                <c:pt idx="1">
                  <c:v>14.375</c:v>
                </c:pt>
                <c:pt idx="2">
                  <c:v>15.323529411764707</c:v>
                </c:pt>
                <c:pt idx="3">
                  <c:v>16.026315789473685</c:v>
                </c:pt>
                <c:pt idx="4">
                  <c:v>16.142857142857142</c:v>
                </c:pt>
                <c:pt idx="5">
                  <c:v>14</c:v>
                </c:pt>
                <c:pt idx="6">
                  <c:v>18.100000000000001</c:v>
                </c:pt>
                <c:pt idx="7">
                  <c:v>20.333333333333332</c:v>
                </c:pt>
                <c:pt idx="8">
                  <c:v>24</c:v>
                </c:pt>
                <c:pt idx="9">
                  <c:v>16.375</c:v>
                </c:pt>
                <c:pt idx="10">
                  <c:v>16.5</c:v>
                </c:pt>
                <c:pt idx="11">
                  <c:v>16.5</c:v>
                </c:pt>
                <c:pt idx="12">
                  <c:v>16.625</c:v>
                </c:pt>
                <c:pt idx="13">
                  <c:v>16.416666666666668</c:v>
                </c:pt>
                <c:pt idx="14">
                  <c:v>16.5</c:v>
                </c:pt>
                <c:pt idx="15">
                  <c:v>16.5</c:v>
                </c:pt>
                <c:pt idx="25">
                  <c:v>25.5</c:v>
                </c:pt>
                <c:pt idx="26">
                  <c:v>25.5</c:v>
                </c:pt>
                <c:pt idx="27">
                  <c:v>25</c:v>
                </c:pt>
              </c:numCache>
            </c:numRef>
          </c:val>
          <c:smooth val="0"/>
          <c:extLst>
            <c:ext xmlns:c16="http://schemas.microsoft.com/office/drawing/2014/chart" uri="{C3380CC4-5D6E-409C-BE32-E72D297353CC}">
              <c16:uniqueId val="{0000003E-CE73-483C-997F-6699483D6B19}"/>
            </c:ext>
          </c:extLst>
        </c:ser>
        <c:ser>
          <c:idx val="2"/>
          <c:order val="2"/>
          <c:tx>
            <c:strRef>
              <c:f>Dashboard_Calculations!$D$155:$D$156</c:f>
              <c:strCache>
                <c:ptCount val="1"/>
                <c:pt idx="0">
                  <c:v>4dr Hatchback</c:v>
                </c:pt>
              </c:strCache>
            </c:strRef>
          </c:tx>
          <c:spPr>
            <a:ln w="28575" cap="rnd">
              <a:solidFill>
                <a:schemeClr val="accent3"/>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Dashboard_Calculations!$D$157:$D$184</c:f>
              <c:numCache>
                <c:formatCode>0.00</c:formatCode>
                <c:ptCount val="28"/>
                <c:pt idx="0">
                  <c:v>26.5</c:v>
                </c:pt>
                <c:pt idx="2">
                  <c:v>25.0625</c:v>
                </c:pt>
                <c:pt idx="3">
                  <c:v>24.35</c:v>
                </c:pt>
                <c:pt idx="4">
                  <c:v>24.214285714285715</c:v>
                </c:pt>
                <c:pt idx="5">
                  <c:v>24.833333333333332</c:v>
                </c:pt>
                <c:pt idx="6">
                  <c:v>22.375</c:v>
                </c:pt>
                <c:pt idx="7">
                  <c:v>22.65</c:v>
                </c:pt>
                <c:pt idx="8">
                  <c:v>21.25</c:v>
                </c:pt>
                <c:pt idx="14">
                  <c:v>30.5</c:v>
                </c:pt>
                <c:pt idx="15">
                  <c:v>26.7</c:v>
                </c:pt>
                <c:pt idx="16">
                  <c:v>24.666666666666668</c:v>
                </c:pt>
                <c:pt idx="17">
                  <c:v>23.076923076923077</c:v>
                </c:pt>
                <c:pt idx="18">
                  <c:v>24.5</c:v>
                </c:pt>
                <c:pt idx="19">
                  <c:v>27.2</c:v>
                </c:pt>
                <c:pt idx="20">
                  <c:v>25.65625</c:v>
                </c:pt>
                <c:pt idx="21">
                  <c:v>25.189655172413794</c:v>
                </c:pt>
                <c:pt idx="22">
                  <c:v>29.175925925925927</c:v>
                </c:pt>
                <c:pt idx="23">
                  <c:v>29.865671641791046</c:v>
                </c:pt>
                <c:pt idx="24">
                  <c:v>44.648936170212764</c:v>
                </c:pt>
                <c:pt idx="25">
                  <c:v>38.686206896551724</c:v>
                </c:pt>
                <c:pt idx="26">
                  <c:v>39.868000000000002</c:v>
                </c:pt>
                <c:pt idx="27">
                  <c:v>37.525210084033617</c:v>
                </c:pt>
              </c:numCache>
            </c:numRef>
          </c:val>
          <c:smooth val="0"/>
          <c:extLst>
            <c:ext xmlns:c16="http://schemas.microsoft.com/office/drawing/2014/chart" uri="{C3380CC4-5D6E-409C-BE32-E72D297353CC}">
              <c16:uniqueId val="{0000003F-CE73-483C-997F-6699483D6B19}"/>
            </c:ext>
          </c:extLst>
        </c:ser>
        <c:ser>
          <c:idx val="3"/>
          <c:order val="3"/>
          <c:tx>
            <c:strRef>
              <c:f>Dashboard_Calculations!$E$155:$E$156</c:f>
              <c:strCache>
                <c:ptCount val="1"/>
                <c:pt idx="0">
                  <c:v>4dr SUV</c:v>
                </c:pt>
              </c:strCache>
            </c:strRef>
          </c:tx>
          <c:spPr>
            <a:ln w="28575" cap="rnd">
              <a:solidFill>
                <a:schemeClr val="accent4"/>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Dashboard_Calculations!$E$157:$E$184</c:f>
              <c:numCache>
                <c:formatCode>0.00</c:formatCode>
                <c:ptCount val="28"/>
                <c:pt idx="1">
                  <c:v>16.833333333333332</c:v>
                </c:pt>
                <c:pt idx="2">
                  <c:v>18.5</c:v>
                </c:pt>
                <c:pt idx="3">
                  <c:v>18.25</c:v>
                </c:pt>
                <c:pt idx="4">
                  <c:v>17.5</c:v>
                </c:pt>
                <c:pt idx="6">
                  <c:v>20.2</c:v>
                </c:pt>
                <c:pt idx="7">
                  <c:v>17.850000000000001</c:v>
                </c:pt>
                <c:pt idx="8">
                  <c:v>20.166666666666668</c:v>
                </c:pt>
                <c:pt idx="9">
                  <c:v>15.8</c:v>
                </c:pt>
                <c:pt idx="10">
                  <c:v>15.666666666666666</c:v>
                </c:pt>
                <c:pt idx="11">
                  <c:v>16.59090909090909</c:v>
                </c:pt>
                <c:pt idx="12">
                  <c:v>17.764705882352942</c:v>
                </c:pt>
                <c:pt idx="13">
                  <c:v>17.100000000000001</c:v>
                </c:pt>
                <c:pt idx="14">
                  <c:v>16.846938775510203</c:v>
                </c:pt>
                <c:pt idx="15">
                  <c:v>16.761904761904763</c:v>
                </c:pt>
                <c:pt idx="16">
                  <c:v>18.011111111111113</c:v>
                </c:pt>
                <c:pt idx="17">
                  <c:v>17.974576271186439</c:v>
                </c:pt>
                <c:pt idx="18">
                  <c:v>18.272058823529413</c:v>
                </c:pt>
                <c:pt idx="19">
                  <c:v>19.99462365591398</c:v>
                </c:pt>
                <c:pt idx="20">
                  <c:v>20.657894736842106</c:v>
                </c:pt>
                <c:pt idx="21">
                  <c:v>21.131944444444443</c:v>
                </c:pt>
                <c:pt idx="22">
                  <c:v>21.5</c:v>
                </c:pt>
                <c:pt idx="23">
                  <c:v>21.798245614035089</c:v>
                </c:pt>
                <c:pt idx="24">
                  <c:v>21.190082644628099</c:v>
                </c:pt>
                <c:pt idx="25">
                  <c:v>22.402372262773724</c:v>
                </c:pt>
                <c:pt idx="26">
                  <c:v>22.945854483925551</c:v>
                </c:pt>
                <c:pt idx="27">
                  <c:v>22.573958333333334</c:v>
                </c:pt>
              </c:numCache>
            </c:numRef>
          </c:val>
          <c:smooth val="0"/>
          <c:extLst>
            <c:ext xmlns:c16="http://schemas.microsoft.com/office/drawing/2014/chart" uri="{C3380CC4-5D6E-409C-BE32-E72D297353CC}">
              <c16:uniqueId val="{00000040-CE73-483C-997F-6699483D6B19}"/>
            </c:ext>
          </c:extLst>
        </c:ser>
        <c:ser>
          <c:idx val="4"/>
          <c:order val="4"/>
          <c:tx>
            <c:strRef>
              <c:f>Dashboard_Calculations!$F$155:$F$156</c:f>
              <c:strCache>
                <c:ptCount val="1"/>
                <c:pt idx="0">
                  <c:v>Cargo Minivan</c:v>
                </c:pt>
              </c:strCache>
            </c:strRef>
          </c:tx>
          <c:spPr>
            <a:ln w="28575" cap="rnd">
              <a:solidFill>
                <a:schemeClr val="accent5"/>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Dashboard_Calculations!$F$157:$F$184</c:f>
              <c:numCache>
                <c:formatCode>0.00</c:formatCode>
                <c:ptCount val="28"/>
                <c:pt idx="0">
                  <c:v>19</c:v>
                </c:pt>
                <c:pt idx="4">
                  <c:v>19</c:v>
                </c:pt>
                <c:pt idx="5">
                  <c:v>19</c:v>
                </c:pt>
                <c:pt idx="6">
                  <c:v>19.75</c:v>
                </c:pt>
                <c:pt idx="7">
                  <c:v>18</c:v>
                </c:pt>
                <c:pt idx="11">
                  <c:v>19</c:v>
                </c:pt>
                <c:pt idx="12">
                  <c:v>18.5</c:v>
                </c:pt>
                <c:pt idx="13">
                  <c:v>17.916666666666668</c:v>
                </c:pt>
                <c:pt idx="14">
                  <c:v>17.100000000000001</c:v>
                </c:pt>
                <c:pt idx="15">
                  <c:v>18.142857142857142</c:v>
                </c:pt>
                <c:pt idx="16">
                  <c:v>19.666666666666668</c:v>
                </c:pt>
                <c:pt idx="17">
                  <c:v>19.333333333333332</c:v>
                </c:pt>
                <c:pt idx="18">
                  <c:v>19.5</c:v>
                </c:pt>
                <c:pt idx="25">
                  <c:v>25</c:v>
                </c:pt>
                <c:pt idx="26">
                  <c:v>24.807692307692307</c:v>
                </c:pt>
                <c:pt idx="27">
                  <c:v>24</c:v>
                </c:pt>
              </c:numCache>
            </c:numRef>
          </c:val>
          <c:smooth val="0"/>
          <c:extLst>
            <c:ext xmlns:c16="http://schemas.microsoft.com/office/drawing/2014/chart" uri="{C3380CC4-5D6E-409C-BE32-E72D297353CC}">
              <c16:uniqueId val="{00000041-CE73-483C-997F-6699483D6B19}"/>
            </c:ext>
          </c:extLst>
        </c:ser>
        <c:ser>
          <c:idx val="5"/>
          <c:order val="5"/>
          <c:tx>
            <c:strRef>
              <c:f>Dashboard_Calculations!$G$155:$G$156</c:f>
              <c:strCache>
                <c:ptCount val="1"/>
                <c:pt idx="0">
                  <c:v>Cargo Van</c:v>
                </c:pt>
              </c:strCache>
            </c:strRef>
          </c:tx>
          <c:spPr>
            <a:ln w="28575" cap="rnd">
              <a:solidFill>
                <a:schemeClr val="accent6"/>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Dashboard_Calculations!$G$157:$G$184</c:f>
              <c:numCache>
                <c:formatCode>0.00</c:formatCode>
                <c:ptCount val="28"/>
                <c:pt idx="4">
                  <c:v>16.916666666666668</c:v>
                </c:pt>
                <c:pt idx="5">
                  <c:v>16.8</c:v>
                </c:pt>
                <c:pt idx="6">
                  <c:v>13.388888888888889</c:v>
                </c:pt>
                <c:pt idx="7">
                  <c:v>15.0625</c:v>
                </c:pt>
                <c:pt idx="8">
                  <c:v>15</c:v>
                </c:pt>
                <c:pt idx="9">
                  <c:v>15</c:v>
                </c:pt>
                <c:pt idx="10">
                  <c:v>14.5</c:v>
                </c:pt>
                <c:pt idx="11">
                  <c:v>14.2</c:v>
                </c:pt>
                <c:pt idx="12">
                  <c:v>13.6</c:v>
                </c:pt>
                <c:pt idx="13">
                  <c:v>14</c:v>
                </c:pt>
                <c:pt idx="22">
                  <c:v>14.666666666666666</c:v>
                </c:pt>
                <c:pt idx="23">
                  <c:v>14.666666666666666</c:v>
                </c:pt>
                <c:pt idx="24">
                  <c:v>14.642857142857142</c:v>
                </c:pt>
                <c:pt idx="25">
                  <c:v>14</c:v>
                </c:pt>
                <c:pt idx="26">
                  <c:v>13.5</c:v>
                </c:pt>
              </c:numCache>
            </c:numRef>
          </c:val>
          <c:smooth val="0"/>
          <c:extLst>
            <c:ext xmlns:c16="http://schemas.microsoft.com/office/drawing/2014/chart" uri="{C3380CC4-5D6E-409C-BE32-E72D297353CC}">
              <c16:uniqueId val="{00000042-CE73-483C-997F-6699483D6B19}"/>
            </c:ext>
          </c:extLst>
        </c:ser>
        <c:ser>
          <c:idx val="6"/>
          <c:order val="6"/>
          <c:tx>
            <c:strRef>
              <c:f>Dashboard_Calculations!$H$155:$H$156</c:f>
              <c:strCache>
                <c:ptCount val="1"/>
                <c:pt idx="0">
                  <c:v>Convertible</c:v>
                </c:pt>
              </c:strCache>
            </c:strRef>
          </c:tx>
          <c:spPr>
            <a:ln w="28575" cap="rnd">
              <a:solidFill>
                <a:schemeClr val="accent1">
                  <a:lumMod val="6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Dashboard_Calculations!$H$157:$H$184</c:f>
              <c:numCache>
                <c:formatCode>0.00</c:formatCode>
                <c:ptCount val="28"/>
                <c:pt idx="0">
                  <c:v>19.5</c:v>
                </c:pt>
                <c:pt idx="1">
                  <c:v>19.25</c:v>
                </c:pt>
                <c:pt idx="2">
                  <c:v>22.041666666666668</c:v>
                </c:pt>
                <c:pt idx="3">
                  <c:v>21.03846153846154</c:v>
                </c:pt>
                <c:pt idx="4">
                  <c:v>21.875</c:v>
                </c:pt>
                <c:pt idx="5">
                  <c:v>20.625</c:v>
                </c:pt>
                <c:pt idx="6">
                  <c:v>20.6</c:v>
                </c:pt>
                <c:pt idx="7">
                  <c:v>21.857142857142858</c:v>
                </c:pt>
                <c:pt idx="8">
                  <c:v>20.333333333333332</c:v>
                </c:pt>
                <c:pt idx="9">
                  <c:v>18.25</c:v>
                </c:pt>
                <c:pt idx="10">
                  <c:v>21.428571428571427</c:v>
                </c:pt>
                <c:pt idx="11">
                  <c:v>20.09375</c:v>
                </c:pt>
                <c:pt idx="12">
                  <c:v>20.642857142857142</c:v>
                </c:pt>
                <c:pt idx="13">
                  <c:v>17.192307692307693</c:v>
                </c:pt>
                <c:pt idx="14">
                  <c:v>17.2</c:v>
                </c:pt>
                <c:pt idx="15">
                  <c:v>17.727272727272727</c:v>
                </c:pt>
                <c:pt idx="16">
                  <c:v>19</c:v>
                </c:pt>
                <c:pt idx="17">
                  <c:v>19.16</c:v>
                </c:pt>
                <c:pt idx="18">
                  <c:v>19.911111111111111</c:v>
                </c:pt>
                <c:pt idx="19">
                  <c:v>20.19047619047619</c:v>
                </c:pt>
                <c:pt idx="20">
                  <c:v>20.80952380952381</c:v>
                </c:pt>
                <c:pt idx="21">
                  <c:v>20.222222222222221</c:v>
                </c:pt>
                <c:pt idx="22">
                  <c:v>19.46153846153846</c:v>
                </c:pt>
                <c:pt idx="23">
                  <c:v>19.34090909090909</c:v>
                </c:pt>
                <c:pt idx="24">
                  <c:v>22.755681818181817</c:v>
                </c:pt>
                <c:pt idx="25">
                  <c:v>23.584375000000001</c:v>
                </c:pt>
                <c:pt idx="26">
                  <c:v>23.661538461538463</c:v>
                </c:pt>
                <c:pt idx="27">
                  <c:v>23.651315789473685</c:v>
                </c:pt>
              </c:numCache>
            </c:numRef>
          </c:val>
          <c:smooth val="0"/>
          <c:extLst>
            <c:ext xmlns:c16="http://schemas.microsoft.com/office/drawing/2014/chart" uri="{C3380CC4-5D6E-409C-BE32-E72D297353CC}">
              <c16:uniqueId val="{00000043-CE73-483C-997F-6699483D6B19}"/>
            </c:ext>
          </c:extLst>
        </c:ser>
        <c:ser>
          <c:idx val="7"/>
          <c:order val="7"/>
          <c:tx>
            <c:strRef>
              <c:f>Dashboard_Calculations!$I$155:$I$156</c:f>
              <c:strCache>
                <c:ptCount val="1"/>
                <c:pt idx="0">
                  <c:v>Convertible SUV</c:v>
                </c:pt>
              </c:strCache>
            </c:strRef>
          </c:tx>
          <c:spPr>
            <a:ln w="28575" cap="rnd">
              <a:solidFill>
                <a:schemeClr val="accent2">
                  <a:lumMod val="6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Dashboard_Calculations!$I$157:$I$184</c:f>
              <c:numCache>
                <c:formatCode>0.00</c:formatCode>
                <c:ptCount val="28"/>
                <c:pt idx="3">
                  <c:v>25</c:v>
                </c:pt>
                <c:pt idx="4">
                  <c:v>25</c:v>
                </c:pt>
                <c:pt idx="5">
                  <c:v>25</c:v>
                </c:pt>
                <c:pt idx="6">
                  <c:v>22.5</c:v>
                </c:pt>
                <c:pt idx="7">
                  <c:v>19.333333333333332</c:v>
                </c:pt>
                <c:pt idx="8">
                  <c:v>22.5</c:v>
                </c:pt>
                <c:pt idx="12">
                  <c:v>21.642857142857142</c:v>
                </c:pt>
                <c:pt idx="13">
                  <c:v>21.7</c:v>
                </c:pt>
                <c:pt idx="22">
                  <c:v>19.5</c:v>
                </c:pt>
                <c:pt idx="23">
                  <c:v>19.5</c:v>
                </c:pt>
                <c:pt idx="24">
                  <c:v>19.5</c:v>
                </c:pt>
                <c:pt idx="27">
                  <c:v>24</c:v>
                </c:pt>
              </c:numCache>
            </c:numRef>
          </c:val>
          <c:smooth val="0"/>
          <c:extLst>
            <c:ext xmlns:c16="http://schemas.microsoft.com/office/drawing/2014/chart" uri="{C3380CC4-5D6E-409C-BE32-E72D297353CC}">
              <c16:uniqueId val="{00000044-CE73-483C-997F-6699483D6B19}"/>
            </c:ext>
          </c:extLst>
        </c:ser>
        <c:ser>
          <c:idx val="8"/>
          <c:order val="8"/>
          <c:tx>
            <c:strRef>
              <c:f>Dashboard_Calculations!$J$155:$J$156</c:f>
              <c:strCache>
                <c:ptCount val="1"/>
                <c:pt idx="0">
                  <c:v>Coupe</c:v>
                </c:pt>
              </c:strCache>
            </c:strRef>
          </c:tx>
          <c:spPr>
            <a:ln w="28575" cap="rnd">
              <a:solidFill>
                <a:schemeClr val="accent3">
                  <a:lumMod val="6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Dashboard_Calculations!$J$157:$J$184</c:f>
              <c:numCache>
                <c:formatCode>0.00</c:formatCode>
                <c:ptCount val="28"/>
                <c:pt idx="0">
                  <c:v>20.75</c:v>
                </c:pt>
                <c:pt idx="1">
                  <c:v>22.263157894736842</c:v>
                </c:pt>
                <c:pt idx="2">
                  <c:v>23.178571428571427</c:v>
                </c:pt>
                <c:pt idx="3">
                  <c:v>24.314814814814813</c:v>
                </c:pt>
                <c:pt idx="4">
                  <c:v>23.625</c:v>
                </c:pt>
                <c:pt idx="5">
                  <c:v>21.983870967741936</c:v>
                </c:pt>
                <c:pt idx="6">
                  <c:v>23.166666666666668</c:v>
                </c:pt>
                <c:pt idx="7">
                  <c:v>23.431034482758619</c:v>
                </c:pt>
                <c:pt idx="8">
                  <c:v>22.633333333333333</c:v>
                </c:pt>
                <c:pt idx="9">
                  <c:v>23.555555555555557</c:v>
                </c:pt>
                <c:pt idx="10">
                  <c:v>20.666666666666668</c:v>
                </c:pt>
                <c:pt idx="11">
                  <c:v>17.088235294117649</c:v>
                </c:pt>
                <c:pt idx="12">
                  <c:v>19.649999999999999</c:v>
                </c:pt>
                <c:pt idx="13">
                  <c:v>20.136363636363637</c:v>
                </c:pt>
                <c:pt idx="14">
                  <c:v>21.4</c:v>
                </c:pt>
                <c:pt idx="15">
                  <c:v>22.0625</c:v>
                </c:pt>
                <c:pt idx="16">
                  <c:v>20.24074074074074</c:v>
                </c:pt>
                <c:pt idx="17">
                  <c:v>21.35</c:v>
                </c:pt>
                <c:pt idx="18">
                  <c:v>20.960526315789473</c:v>
                </c:pt>
                <c:pt idx="19">
                  <c:v>20.128205128205128</c:v>
                </c:pt>
                <c:pt idx="20">
                  <c:v>19.847826086956523</c:v>
                </c:pt>
                <c:pt idx="21">
                  <c:v>19.267857142857142</c:v>
                </c:pt>
                <c:pt idx="22">
                  <c:v>18.418918918918919</c:v>
                </c:pt>
                <c:pt idx="23">
                  <c:v>21.318181818181817</c:v>
                </c:pt>
                <c:pt idx="24">
                  <c:v>19.307692307692307</c:v>
                </c:pt>
                <c:pt idx="25">
                  <c:v>22.002604166666668</c:v>
                </c:pt>
                <c:pt idx="26">
                  <c:v>22.773224043715846</c:v>
                </c:pt>
                <c:pt idx="27">
                  <c:v>23.523809523809526</c:v>
                </c:pt>
              </c:numCache>
            </c:numRef>
          </c:val>
          <c:smooth val="0"/>
          <c:extLst>
            <c:ext xmlns:c16="http://schemas.microsoft.com/office/drawing/2014/chart" uri="{C3380CC4-5D6E-409C-BE32-E72D297353CC}">
              <c16:uniqueId val="{00000045-CE73-483C-997F-6699483D6B19}"/>
            </c:ext>
          </c:extLst>
        </c:ser>
        <c:ser>
          <c:idx val="9"/>
          <c:order val="9"/>
          <c:tx>
            <c:strRef>
              <c:f>Dashboard_Calculations!$K$155:$K$156</c:f>
              <c:strCache>
                <c:ptCount val="1"/>
                <c:pt idx="0">
                  <c:v>Crew Cab Pickup</c:v>
                </c:pt>
              </c:strCache>
            </c:strRef>
          </c:tx>
          <c:spPr>
            <a:ln w="28575" cap="rnd">
              <a:solidFill>
                <a:schemeClr val="accent4">
                  <a:lumMod val="6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Dashboard_Calculations!$K$157:$K$184</c:f>
              <c:numCache>
                <c:formatCode>0.00</c:formatCode>
                <c:ptCount val="28"/>
                <c:pt idx="12">
                  <c:v>15</c:v>
                </c:pt>
                <c:pt idx="13">
                  <c:v>16</c:v>
                </c:pt>
                <c:pt idx="14">
                  <c:v>19.333333333333332</c:v>
                </c:pt>
                <c:pt idx="15">
                  <c:v>20.2</c:v>
                </c:pt>
                <c:pt idx="16">
                  <c:v>17.03846153846154</c:v>
                </c:pt>
                <c:pt idx="17">
                  <c:v>15.866666666666667</c:v>
                </c:pt>
                <c:pt idx="18">
                  <c:v>16.065217391304348</c:v>
                </c:pt>
                <c:pt idx="19">
                  <c:v>16.527027027027028</c:v>
                </c:pt>
                <c:pt idx="20">
                  <c:v>16.487179487179485</c:v>
                </c:pt>
                <c:pt idx="21">
                  <c:v>18.850000000000001</c:v>
                </c:pt>
                <c:pt idx="22">
                  <c:v>19.016666666666666</c:v>
                </c:pt>
                <c:pt idx="23">
                  <c:v>18.931818181818183</c:v>
                </c:pt>
                <c:pt idx="24">
                  <c:v>16.166666666666668</c:v>
                </c:pt>
                <c:pt idx="25">
                  <c:v>19.077777777777779</c:v>
                </c:pt>
                <c:pt idx="26">
                  <c:v>19.307142857142857</c:v>
                </c:pt>
                <c:pt idx="27">
                  <c:v>19</c:v>
                </c:pt>
              </c:numCache>
            </c:numRef>
          </c:val>
          <c:smooth val="0"/>
          <c:extLst>
            <c:ext xmlns:c16="http://schemas.microsoft.com/office/drawing/2014/chart" uri="{C3380CC4-5D6E-409C-BE32-E72D297353CC}">
              <c16:uniqueId val="{00000046-CE73-483C-997F-6699483D6B19}"/>
            </c:ext>
          </c:extLst>
        </c:ser>
        <c:ser>
          <c:idx val="10"/>
          <c:order val="10"/>
          <c:tx>
            <c:strRef>
              <c:f>Dashboard_Calculations!$L$155:$L$156</c:f>
              <c:strCache>
                <c:ptCount val="1"/>
                <c:pt idx="0">
                  <c:v>Extended Cab Pickup</c:v>
                </c:pt>
              </c:strCache>
            </c:strRef>
          </c:tx>
          <c:spPr>
            <a:ln w="28575" cap="rnd">
              <a:solidFill>
                <a:schemeClr val="accent5">
                  <a:lumMod val="6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Dashboard_Calculations!$L$157:$L$184</c:f>
              <c:numCache>
                <c:formatCode>0.00</c:formatCode>
                <c:ptCount val="28"/>
                <c:pt idx="0">
                  <c:v>20</c:v>
                </c:pt>
                <c:pt idx="1">
                  <c:v>14.083333333333334</c:v>
                </c:pt>
                <c:pt idx="2">
                  <c:v>13.5</c:v>
                </c:pt>
                <c:pt idx="3">
                  <c:v>14.892857142857142</c:v>
                </c:pt>
                <c:pt idx="4">
                  <c:v>18.142857142857142</c:v>
                </c:pt>
                <c:pt idx="5">
                  <c:v>17.954545454545453</c:v>
                </c:pt>
                <c:pt idx="6">
                  <c:v>18</c:v>
                </c:pt>
                <c:pt idx="7">
                  <c:v>16.142857142857142</c:v>
                </c:pt>
                <c:pt idx="8">
                  <c:v>16.328125</c:v>
                </c:pt>
                <c:pt idx="9">
                  <c:v>16.28846153846154</c:v>
                </c:pt>
                <c:pt idx="10">
                  <c:v>18.1875</c:v>
                </c:pt>
                <c:pt idx="11">
                  <c:v>16.642857142857142</c:v>
                </c:pt>
                <c:pt idx="12">
                  <c:v>17.805555555555557</c:v>
                </c:pt>
                <c:pt idx="13">
                  <c:v>18.333333333333332</c:v>
                </c:pt>
                <c:pt idx="14">
                  <c:v>15.75</c:v>
                </c:pt>
                <c:pt idx="17">
                  <c:v>16.093220338983052</c:v>
                </c:pt>
                <c:pt idx="18">
                  <c:v>17.074999999999999</c:v>
                </c:pt>
                <c:pt idx="19">
                  <c:v>17.604166666666668</c:v>
                </c:pt>
                <c:pt idx="20">
                  <c:v>18.44736842105263</c:v>
                </c:pt>
                <c:pt idx="21">
                  <c:v>19.55</c:v>
                </c:pt>
                <c:pt idx="22">
                  <c:v>20.125</c:v>
                </c:pt>
                <c:pt idx="24">
                  <c:v>14.9</c:v>
                </c:pt>
                <c:pt idx="25">
                  <c:v>18.972527472527471</c:v>
                </c:pt>
                <c:pt idx="26">
                  <c:v>19.123595505617978</c:v>
                </c:pt>
                <c:pt idx="27">
                  <c:v>18.493506493506494</c:v>
                </c:pt>
              </c:numCache>
            </c:numRef>
          </c:val>
          <c:smooth val="0"/>
          <c:extLst>
            <c:ext xmlns:c16="http://schemas.microsoft.com/office/drawing/2014/chart" uri="{C3380CC4-5D6E-409C-BE32-E72D297353CC}">
              <c16:uniqueId val="{00000047-CE73-483C-997F-6699483D6B19}"/>
            </c:ext>
          </c:extLst>
        </c:ser>
        <c:ser>
          <c:idx val="11"/>
          <c:order val="11"/>
          <c:tx>
            <c:strRef>
              <c:f>Dashboard_Calculations!$M$155:$M$156</c:f>
              <c:strCache>
                <c:ptCount val="1"/>
                <c:pt idx="0">
                  <c:v>Passenger Minivan</c:v>
                </c:pt>
              </c:strCache>
            </c:strRef>
          </c:tx>
          <c:spPr>
            <a:ln w="28575" cap="rnd">
              <a:solidFill>
                <a:schemeClr val="accent6">
                  <a:lumMod val="6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Dashboard_Calculations!$M$157:$M$184</c:f>
              <c:numCache>
                <c:formatCode>0.00</c:formatCode>
                <c:ptCount val="28"/>
                <c:pt idx="0">
                  <c:v>17.428571428571427</c:v>
                </c:pt>
                <c:pt idx="1">
                  <c:v>17</c:v>
                </c:pt>
                <c:pt idx="4">
                  <c:v>19</c:v>
                </c:pt>
                <c:pt idx="5">
                  <c:v>17.666666666666668</c:v>
                </c:pt>
                <c:pt idx="6">
                  <c:v>18.111111111111111</c:v>
                </c:pt>
                <c:pt idx="7">
                  <c:v>17.888888888888889</c:v>
                </c:pt>
                <c:pt idx="8">
                  <c:v>20.05</c:v>
                </c:pt>
                <c:pt idx="9">
                  <c:v>19.333333333333332</c:v>
                </c:pt>
                <c:pt idx="10">
                  <c:v>19.75</c:v>
                </c:pt>
                <c:pt idx="11">
                  <c:v>18.600000000000001</c:v>
                </c:pt>
                <c:pt idx="12">
                  <c:v>18.9375</c:v>
                </c:pt>
                <c:pt idx="13">
                  <c:v>19.216216216216218</c:v>
                </c:pt>
                <c:pt idx="14">
                  <c:v>19.05</c:v>
                </c:pt>
                <c:pt idx="15">
                  <c:v>18.74074074074074</c:v>
                </c:pt>
                <c:pt idx="16">
                  <c:v>19.15909090909091</c:v>
                </c:pt>
                <c:pt idx="17">
                  <c:v>19.361111111111111</c:v>
                </c:pt>
                <c:pt idx="18">
                  <c:v>19.5</c:v>
                </c:pt>
                <c:pt idx="20">
                  <c:v>20.399999999999999</c:v>
                </c:pt>
                <c:pt idx="21">
                  <c:v>21</c:v>
                </c:pt>
                <c:pt idx="22">
                  <c:v>21</c:v>
                </c:pt>
                <c:pt idx="23">
                  <c:v>24.875</c:v>
                </c:pt>
                <c:pt idx="24">
                  <c:v>22.625</c:v>
                </c:pt>
                <c:pt idx="25">
                  <c:v>22.027272727272727</c:v>
                </c:pt>
                <c:pt idx="26">
                  <c:v>21.890909090909091</c:v>
                </c:pt>
                <c:pt idx="27">
                  <c:v>22.256410256410255</c:v>
                </c:pt>
              </c:numCache>
            </c:numRef>
          </c:val>
          <c:smooth val="0"/>
          <c:extLst>
            <c:ext xmlns:c16="http://schemas.microsoft.com/office/drawing/2014/chart" uri="{C3380CC4-5D6E-409C-BE32-E72D297353CC}">
              <c16:uniqueId val="{00000048-CE73-483C-997F-6699483D6B19}"/>
            </c:ext>
          </c:extLst>
        </c:ser>
        <c:ser>
          <c:idx val="12"/>
          <c:order val="12"/>
          <c:tx>
            <c:strRef>
              <c:f>Dashboard_Calculations!$N$155:$N$156</c:f>
              <c:strCache>
                <c:ptCount val="1"/>
                <c:pt idx="0">
                  <c:v>Passenger Van</c:v>
                </c:pt>
              </c:strCache>
            </c:strRef>
          </c:tx>
          <c:spPr>
            <a:ln w="28575" cap="rnd">
              <a:solidFill>
                <a:schemeClr val="accent1">
                  <a:lumMod val="80000"/>
                  <a:lumOff val="2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Dashboard_Calculations!$N$157:$N$184</c:f>
              <c:numCache>
                <c:formatCode>0.00</c:formatCode>
                <c:ptCount val="28"/>
                <c:pt idx="4">
                  <c:v>14.3</c:v>
                </c:pt>
                <c:pt idx="5">
                  <c:v>14</c:v>
                </c:pt>
                <c:pt idx="6">
                  <c:v>13</c:v>
                </c:pt>
                <c:pt idx="7">
                  <c:v>14.5</c:v>
                </c:pt>
                <c:pt idx="8">
                  <c:v>14.5</c:v>
                </c:pt>
                <c:pt idx="10">
                  <c:v>13.25</c:v>
                </c:pt>
                <c:pt idx="11">
                  <c:v>13.25</c:v>
                </c:pt>
                <c:pt idx="12">
                  <c:v>14</c:v>
                </c:pt>
                <c:pt idx="22">
                  <c:v>13.5</c:v>
                </c:pt>
                <c:pt idx="23">
                  <c:v>13.5</c:v>
                </c:pt>
                <c:pt idx="24">
                  <c:v>14.0625</c:v>
                </c:pt>
                <c:pt idx="25">
                  <c:v>15.428571428571429</c:v>
                </c:pt>
                <c:pt idx="26">
                  <c:v>15.214285714285714</c:v>
                </c:pt>
                <c:pt idx="27">
                  <c:v>16.5</c:v>
                </c:pt>
              </c:numCache>
            </c:numRef>
          </c:val>
          <c:smooth val="0"/>
          <c:extLst>
            <c:ext xmlns:c16="http://schemas.microsoft.com/office/drawing/2014/chart" uri="{C3380CC4-5D6E-409C-BE32-E72D297353CC}">
              <c16:uniqueId val="{00000049-CE73-483C-997F-6699483D6B19}"/>
            </c:ext>
          </c:extLst>
        </c:ser>
        <c:ser>
          <c:idx val="13"/>
          <c:order val="13"/>
          <c:tx>
            <c:strRef>
              <c:f>Dashboard_Calculations!$O$155:$O$156</c:f>
              <c:strCache>
                <c:ptCount val="1"/>
                <c:pt idx="0">
                  <c:v>Regular Cab Pickup</c:v>
                </c:pt>
              </c:strCache>
            </c:strRef>
          </c:tx>
          <c:spPr>
            <a:ln w="28575" cap="rnd">
              <a:solidFill>
                <a:schemeClr val="accent2">
                  <a:lumMod val="80000"/>
                  <a:lumOff val="2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Dashboard_Calculations!$O$157:$O$184</c:f>
              <c:numCache>
                <c:formatCode>0.00</c:formatCode>
                <c:ptCount val="28"/>
                <c:pt idx="0">
                  <c:v>20.23076923076923</c:v>
                </c:pt>
                <c:pt idx="1">
                  <c:v>14.904761904761905</c:v>
                </c:pt>
                <c:pt idx="2">
                  <c:v>15.852941176470589</c:v>
                </c:pt>
                <c:pt idx="3">
                  <c:v>15.617647058823529</c:v>
                </c:pt>
                <c:pt idx="4">
                  <c:v>19.333333333333332</c:v>
                </c:pt>
                <c:pt idx="5">
                  <c:v>19</c:v>
                </c:pt>
                <c:pt idx="6">
                  <c:v>20</c:v>
                </c:pt>
                <c:pt idx="7">
                  <c:v>16.5</c:v>
                </c:pt>
                <c:pt idx="8">
                  <c:v>16.833333333333332</c:v>
                </c:pt>
                <c:pt idx="9">
                  <c:v>16.357142857142858</c:v>
                </c:pt>
                <c:pt idx="10">
                  <c:v>18.666666666666668</c:v>
                </c:pt>
                <c:pt idx="11">
                  <c:v>20.428571428571427</c:v>
                </c:pt>
                <c:pt idx="12">
                  <c:v>19.366666666666667</c:v>
                </c:pt>
                <c:pt idx="13">
                  <c:v>21.208333333333332</c:v>
                </c:pt>
                <c:pt idx="14">
                  <c:v>16.23076923076923</c:v>
                </c:pt>
                <c:pt idx="15">
                  <c:v>16</c:v>
                </c:pt>
                <c:pt idx="16">
                  <c:v>16</c:v>
                </c:pt>
                <c:pt idx="17">
                  <c:v>17.192307692307693</c:v>
                </c:pt>
                <c:pt idx="18">
                  <c:v>16.055555555555557</c:v>
                </c:pt>
                <c:pt idx="19">
                  <c:v>19.285714285714285</c:v>
                </c:pt>
                <c:pt idx="20">
                  <c:v>18.40909090909091</c:v>
                </c:pt>
                <c:pt idx="21">
                  <c:v>24.5</c:v>
                </c:pt>
                <c:pt idx="22">
                  <c:v>20.875</c:v>
                </c:pt>
                <c:pt idx="25">
                  <c:v>19.928571428571427</c:v>
                </c:pt>
                <c:pt idx="26">
                  <c:v>19.735294117647058</c:v>
                </c:pt>
                <c:pt idx="27">
                  <c:v>19.735294117647058</c:v>
                </c:pt>
              </c:numCache>
            </c:numRef>
          </c:val>
          <c:smooth val="0"/>
          <c:extLst>
            <c:ext xmlns:c16="http://schemas.microsoft.com/office/drawing/2014/chart" uri="{C3380CC4-5D6E-409C-BE32-E72D297353CC}">
              <c16:uniqueId val="{0000004A-CE73-483C-997F-6699483D6B19}"/>
            </c:ext>
          </c:extLst>
        </c:ser>
        <c:ser>
          <c:idx val="14"/>
          <c:order val="14"/>
          <c:tx>
            <c:strRef>
              <c:f>Dashboard_Calculations!$P$155:$P$156</c:f>
              <c:strCache>
                <c:ptCount val="1"/>
                <c:pt idx="0">
                  <c:v>Sedan</c:v>
                </c:pt>
              </c:strCache>
            </c:strRef>
          </c:tx>
          <c:spPr>
            <a:ln w="28575" cap="rnd">
              <a:solidFill>
                <a:schemeClr val="accent3">
                  <a:lumMod val="80000"/>
                  <a:lumOff val="2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Dashboard_Calculations!$P$157:$P$184</c:f>
              <c:numCache>
                <c:formatCode>0.00</c:formatCode>
                <c:ptCount val="28"/>
                <c:pt idx="0">
                  <c:v>20.428571428571427</c:v>
                </c:pt>
                <c:pt idx="1">
                  <c:v>20.865853658536587</c:v>
                </c:pt>
                <c:pt idx="2">
                  <c:v>21.229166666666668</c:v>
                </c:pt>
                <c:pt idx="3">
                  <c:v>21.96551724137931</c:v>
                </c:pt>
                <c:pt idx="4">
                  <c:v>21.625</c:v>
                </c:pt>
                <c:pt idx="5">
                  <c:v>20.403225806451612</c:v>
                </c:pt>
                <c:pt idx="6">
                  <c:v>21.727272727272727</c:v>
                </c:pt>
                <c:pt idx="7">
                  <c:v>21.477272727272727</c:v>
                </c:pt>
                <c:pt idx="8">
                  <c:v>22.58</c:v>
                </c:pt>
                <c:pt idx="9">
                  <c:v>23.256756756756758</c:v>
                </c:pt>
                <c:pt idx="10">
                  <c:v>23.177777777777777</c:v>
                </c:pt>
                <c:pt idx="11">
                  <c:v>23.80188679245283</c:v>
                </c:pt>
                <c:pt idx="12">
                  <c:v>22.3</c:v>
                </c:pt>
                <c:pt idx="13">
                  <c:v>22.951923076923077</c:v>
                </c:pt>
                <c:pt idx="14">
                  <c:v>22.311594202898551</c:v>
                </c:pt>
                <c:pt idx="15">
                  <c:v>22.139344262295083</c:v>
                </c:pt>
                <c:pt idx="16">
                  <c:v>21.237500000000001</c:v>
                </c:pt>
                <c:pt idx="17">
                  <c:v>21.743589743589745</c:v>
                </c:pt>
                <c:pt idx="18">
                  <c:v>22.76</c:v>
                </c:pt>
                <c:pt idx="19">
                  <c:v>22.626582278481013</c:v>
                </c:pt>
                <c:pt idx="20">
                  <c:v>22.234848484848484</c:v>
                </c:pt>
                <c:pt idx="21">
                  <c:v>23.153846153846153</c:v>
                </c:pt>
                <c:pt idx="22">
                  <c:v>23.872222222222224</c:v>
                </c:pt>
                <c:pt idx="23">
                  <c:v>25.664473684210527</c:v>
                </c:pt>
                <c:pt idx="24">
                  <c:v>28.226495726495727</c:v>
                </c:pt>
                <c:pt idx="25">
                  <c:v>28.085808580858085</c:v>
                </c:pt>
                <c:pt idx="26">
                  <c:v>28.41015625</c:v>
                </c:pt>
                <c:pt idx="27">
                  <c:v>27.649789029535864</c:v>
                </c:pt>
              </c:numCache>
            </c:numRef>
          </c:val>
          <c:smooth val="0"/>
          <c:extLst>
            <c:ext xmlns:c16="http://schemas.microsoft.com/office/drawing/2014/chart" uri="{C3380CC4-5D6E-409C-BE32-E72D297353CC}">
              <c16:uniqueId val="{0000004B-CE73-483C-997F-6699483D6B19}"/>
            </c:ext>
          </c:extLst>
        </c:ser>
        <c:ser>
          <c:idx val="15"/>
          <c:order val="15"/>
          <c:tx>
            <c:strRef>
              <c:f>Dashboard_Calculations!$Q$155:$Q$156</c:f>
              <c:strCache>
                <c:ptCount val="1"/>
                <c:pt idx="0">
                  <c:v>Wagon</c:v>
                </c:pt>
              </c:strCache>
            </c:strRef>
          </c:tx>
          <c:spPr>
            <a:ln w="28575" cap="rnd">
              <a:solidFill>
                <a:schemeClr val="accent4">
                  <a:lumMod val="80000"/>
                  <a:lumOff val="20000"/>
                </a:schemeClr>
              </a:solidFill>
              <a:round/>
            </a:ln>
            <a:effectLst/>
          </c:spPr>
          <c:marker>
            <c:symbol val="none"/>
          </c:marker>
          <c:cat>
            <c:strRef>
              <c:f>Dashboard_Calculations!$A$157:$A$184</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Dashboard_Calculations!$Q$157:$Q$184</c:f>
              <c:numCache>
                <c:formatCode>0.00</c:formatCode>
                <c:ptCount val="28"/>
                <c:pt idx="0">
                  <c:v>20.366666666666667</c:v>
                </c:pt>
                <c:pt idx="1">
                  <c:v>19.428571428571427</c:v>
                </c:pt>
                <c:pt idx="2">
                  <c:v>21.233333333333334</c:v>
                </c:pt>
                <c:pt idx="3">
                  <c:v>21.384615384615383</c:v>
                </c:pt>
                <c:pt idx="4">
                  <c:v>20.625</c:v>
                </c:pt>
                <c:pt idx="5">
                  <c:v>20.350000000000001</c:v>
                </c:pt>
                <c:pt idx="6">
                  <c:v>20.722222222222221</c:v>
                </c:pt>
                <c:pt idx="7">
                  <c:v>20.8</c:v>
                </c:pt>
                <c:pt idx="8">
                  <c:v>19.5</c:v>
                </c:pt>
                <c:pt idx="10">
                  <c:v>27.5</c:v>
                </c:pt>
                <c:pt idx="11">
                  <c:v>27.75</c:v>
                </c:pt>
                <c:pt idx="12">
                  <c:v>25.444444444444443</c:v>
                </c:pt>
                <c:pt idx="13">
                  <c:v>20.75</c:v>
                </c:pt>
                <c:pt idx="14">
                  <c:v>19.5</c:v>
                </c:pt>
                <c:pt idx="15">
                  <c:v>21.305555555555557</c:v>
                </c:pt>
                <c:pt idx="16">
                  <c:v>21.717391304347824</c:v>
                </c:pt>
                <c:pt idx="17">
                  <c:v>21.15</c:v>
                </c:pt>
                <c:pt idx="18">
                  <c:v>21.042857142857144</c:v>
                </c:pt>
                <c:pt idx="19">
                  <c:v>22.833333333333332</c:v>
                </c:pt>
                <c:pt idx="20">
                  <c:v>24.630434782608695</c:v>
                </c:pt>
                <c:pt idx="21">
                  <c:v>24.866666666666667</c:v>
                </c:pt>
                <c:pt idx="22">
                  <c:v>26.513157894736842</c:v>
                </c:pt>
                <c:pt idx="23">
                  <c:v>25.833333333333332</c:v>
                </c:pt>
                <c:pt idx="24">
                  <c:v>25.645833333333332</c:v>
                </c:pt>
                <c:pt idx="25">
                  <c:v>29.78358208955224</c:v>
                </c:pt>
                <c:pt idx="26">
                  <c:v>30.598360655737704</c:v>
                </c:pt>
                <c:pt idx="27">
                  <c:v>27.891891891891891</c:v>
                </c:pt>
              </c:numCache>
            </c:numRef>
          </c:val>
          <c:smooth val="0"/>
          <c:extLst>
            <c:ext xmlns:c16="http://schemas.microsoft.com/office/drawing/2014/chart" uri="{C3380CC4-5D6E-409C-BE32-E72D297353CC}">
              <c16:uniqueId val="{0000004C-CE73-483C-997F-6699483D6B19}"/>
            </c:ext>
          </c:extLst>
        </c:ser>
        <c:dLbls>
          <c:showLegendKey val="0"/>
          <c:showVal val="0"/>
          <c:showCatName val="0"/>
          <c:showSerName val="0"/>
          <c:showPercent val="0"/>
          <c:showBubbleSize val="0"/>
        </c:dLbls>
        <c:smooth val="0"/>
        <c:axId val="715988079"/>
        <c:axId val="1430641279"/>
      </c:lineChart>
      <c:catAx>
        <c:axId val="71598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641279"/>
        <c:crosses val="autoZero"/>
        <c:auto val="1"/>
        <c:lblAlgn val="ctr"/>
        <c:lblOffset val="100"/>
        <c:noMultiLvlLbl val="0"/>
      </c:catAx>
      <c:valAx>
        <c:axId val="1430641279"/>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98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a:t>
            </a:r>
            <a:r>
              <a:rPr lang="en-IN" baseline="0"/>
              <a:t> MSRP for different brands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1"/>
          <c:order val="0"/>
          <c:tx>
            <c:strRef>
              <c:f>Dashboard_Calculations!$F$190:$F$237</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tx>
          <c:spPr>
            <a:solidFill>
              <a:schemeClr val="accent1"/>
            </a:solidFill>
            <a:ln>
              <a:noFill/>
            </a:ln>
            <a:effectLst/>
          </c:spPr>
          <c:invertIfNegative val="0"/>
          <c:dPt>
            <c:idx val="0"/>
            <c:invertIfNegative val="0"/>
            <c:bubble3D val="1"/>
            <c:spPr>
              <a:solidFill>
                <a:srgbClr val="C00000"/>
              </a:solidFill>
              <a:ln>
                <a:noFill/>
              </a:ln>
              <a:effectLst/>
            </c:spPr>
            <c:extLst>
              <c:ext xmlns:c16="http://schemas.microsoft.com/office/drawing/2014/chart" uri="{C3380CC4-5D6E-409C-BE32-E72D297353CC}">
                <c16:uniqueId val="{00000001-33AE-4182-BC06-7713FC735B71}"/>
              </c:ext>
            </c:extLst>
          </c:dPt>
          <c:dPt>
            <c:idx val="1"/>
            <c:invertIfNegative val="0"/>
            <c:bubble3D val="1"/>
            <c:spPr>
              <a:solidFill>
                <a:srgbClr val="FF0000"/>
              </a:solidFill>
              <a:ln>
                <a:noFill/>
              </a:ln>
              <a:effectLst/>
            </c:spPr>
            <c:extLst>
              <c:ext xmlns:c16="http://schemas.microsoft.com/office/drawing/2014/chart" uri="{C3380CC4-5D6E-409C-BE32-E72D297353CC}">
                <c16:uniqueId val="{00000003-33AE-4182-BC06-7713FC735B71}"/>
              </c:ext>
            </c:extLst>
          </c:dPt>
          <c:dPt>
            <c:idx val="2"/>
            <c:invertIfNegative val="0"/>
            <c:bubble3D val="1"/>
            <c:spPr>
              <a:solidFill>
                <a:srgbClr val="FFC000"/>
              </a:solidFill>
              <a:ln>
                <a:noFill/>
              </a:ln>
              <a:effectLst/>
            </c:spPr>
            <c:extLst>
              <c:ext xmlns:c16="http://schemas.microsoft.com/office/drawing/2014/chart" uri="{C3380CC4-5D6E-409C-BE32-E72D297353CC}">
                <c16:uniqueId val="{00000005-33AE-4182-BC06-7713FC735B71}"/>
              </c:ext>
            </c:extLst>
          </c:dPt>
          <c:dPt>
            <c:idx val="3"/>
            <c:invertIfNegative val="0"/>
            <c:bubble3D val="1"/>
            <c:spPr>
              <a:solidFill>
                <a:srgbClr val="FFFF00"/>
              </a:solidFill>
              <a:ln>
                <a:noFill/>
              </a:ln>
              <a:effectLst/>
            </c:spPr>
            <c:extLst>
              <c:ext xmlns:c16="http://schemas.microsoft.com/office/drawing/2014/chart" uri="{C3380CC4-5D6E-409C-BE32-E72D297353CC}">
                <c16:uniqueId val="{00000007-33AE-4182-BC06-7713FC735B71}"/>
              </c:ext>
            </c:extLst>
          </c:dPt>
          <c:dPt>
            <c:idx val="4"/>
            <c:invertIfNegative val="0"/>
            <c:bubble3D val="1"/>
            <c:spPr>
              <a:solidFill>
                <a:srgbClr val="92D050"/>
              </a:solidFill>
              <a:ln>
                <a:noFill/>
              </a:ln>
              <a:effectLst/>
            </c:spPr>
            <c:extLst>
              <c:ext xmlns:c16="http://schemas.microsoft.com/office/drawing/2014/chart" uri="{C3380CC4-5D6E-409C-BE32-E72D297353CC}">
                <c16:uniqueId val="{00000009-33AE-4182-BC06-7713FC735B71}"/>
              </c:ext>
            </c:extLst>
          </c:dPt>
          <c:dPt>
            <c:idx val="5"/>
            <c:invertIfNegative val="0"/>
            <c:bubble3D val="1"/>
            <c:spPr>
              <a:solidFill>
                <a:srgbClr val="00B050"/>
              </a:solidFill>
              <a:ln>
                <a:noFill/>
              </a:ln>
              <a:effectLst/>
            </c:spPr>
            <c:extLst>
              <c:ext xmlns:c16="http://schemas.microsoft.com/office/drawing/2014/chart" uri="{C3380CC4-5D6E-409C-BE32-E72D297353CC}">
                <c16:uniqueId val="{0000000B-33AE-4182-BC06-7713FC735B71}"/>
              </c:ext>
            </c:extLst>
          </c:dPt>
          <c:dPt>
            <c:idx val="6"/>
            <c:invertIfNegative val="0"/>
            <c:bubble3D val="1"/>
            <c:spPr>
              <a:solidFill>
                <a:srgbClr val="00B0F0"/>
              </a:solidFill>
              <a:ln>
                <a:noFill/>
              </a:ln>
              <a:effectLst/>
            </c:spPr>
            <c:extLst>
              <c:ext xmlns:c16="http://schemas.microsoft.com/office/drawing/2014/chart" uri="{C3380CC4-5D6E-409C-BE32-E72D297353CC}">
                <c16:uniqueId val="{0000000D-33AE-4182-BC06-7713FC735B71}"/>
              </c:ext>
            </c:extLst>
          </c:dPt>
          <c:dPt>
            <c:idx val="7"/>
            <c:invertIfNegative val="0"/>
            <c:bubble3D val="1"/>
            <c:spPr>
              <a:solidFill>
                <a:srgbClr val="0070C0"/>
              </a:solidFill>
              <a:ln>
                <a:solidFill>
                  <a:schemeClr val="tx2"/>
                </a:solidFill>
              </a:ln>
              <a:effectLst/>
            </c:spPr>
            <c:extLst>
              <c:ext xmlns:c16="http://schemas.microsoft.com/office/drawing/2014/chart" uri="{C3380CC4-5D6E-409C-BE32-E72D297353CC}">
                <c16:uniqueId val="{0000000F-33AE-4182-BC06-7713FC735B71}"/>
              </c:ext>
            </c:extLst>
          </c:dPt>
          <c:dPt>
            <c:idx val="8"/>
            <c:invertIfNegative val="0"/>
            <c:bubble3D val="1"/>
            <c:spPr>
              <a:solidFill>
                <a:srgbClr val="7030A0"/>
              </a:solidFill>
              <a:ln>
                <a:noFill/>
              </a:ln>
              <a:effectLst/>
            </c:spPr>
            <c:extLst>
              <c:ext xmlns:c16="http://schemas.microsoft.com/office/drawing/2014/chart" uri="{C3380CC4-5D6E-409C-BE32-E72D297353CC}">
                <c16:uniqueId val="{00000011-33AE-4182-BC06-7713FC735B71}"/>
              </c:ext>
            </c:extLst>
          </c:dPt>
          <c:dPt>
            <c:idx val="9"/>
            <c:invertIfNegative val="0"/>
            <c:bubble3D val="1"/>
            <c:spPr>
              <a:solidFill>
                <a:srgbClr val="8EA9DB"/>
              </a:solidFill>
              <a:ln>
                <a:noFill/>
              </a:ln>
              <a:effectLst/>
            </c:spPr>
            <c:extLst>
              <c:ext xmlns:c16="http://schemas.microsoft.com/office/drawing/2014/chart" uri="{C3380CC4-5D6E-409C-BE32-E72D297353CC}">
                <c16:uniqueId val="{00000013-33AE-4182-BC06-7713FC735B71}"/>
              </c:ext>
            </c:extLst>
          </c:dPt>
          <c:dPt>
            <c:idx val="10"/>
            <c:invertIfNegative val="0"/>
            <c:bubble3D val="1"/>
            <c:spPr>
              <a:solidFill>
                <a:srgbClr val="305496"/>
              </a:solidFill>
              <a:ln>
                <a:noFill/>
              </a:ln>
              <a:effectLst/>
            </c:spPr>
            <c:extLst>
              <c:ext xmlns:c16="http://schemas.microsoft.com/office/drawing/2014/chart" uri="{C3380CC4-5D6E-409C-BE32-E72D297353CC}">
                <c16:uniqueId val="{00000015-33AE-4182-BC06-7713FC735B71}"/>
              </c:ext>
            </c:extLst>
          </c:dPt>
          <c:dPt>
            <c:idx val="11"/>
            <c:invertIfNegative val="0"/>
            <c:bubble3D val="1"/>
            <c:spPr>
              <a:solidFill>
                <a:srgbClr val="C65911"/>
              </a:solidFill>
              <a:ln>
                <a:noFill/>
              </a:ln>
              <a:effectLst/>
            </c:spPr>
            <c:extLst>
              <c:ext xmlns:c16="http://schemas.microsoft.com/office/drawing/2014/chart" uri="{C3380CC4-5D6E-409C-BE32-E72D297353CC}">
                <c16:uniqueId val="{00000017-33AE-4182-BC06-7713FC735B71}"/>
              </c:ext>
            </c:extLst>
          </c:dPt>
          <c:dPt>
            <c:idx val="12"/>
            <c:invertIfNegative val="0"/>
            <c:bubble3D val="1"/>
            <c:spPr>
              <a:solidFill>
                <a:srgbClr val="F4B084"/>
              </a:solidFill>
              <a:ln>
                <a:noFill/>
              </a:ln>
              <a:effectLst/>
            </c:spPr>
            <c:extLst>
              <c:ext xmlns:c16="http://schemas.microsoft.com/office/drawing/2014/chart" uri="{C3380CC4-5D6E-409C-BE32-E72D297353CC}">
                <c16:uniqueId val="{00000019-33AE-4182-BC06-7713FC735B71}"/>
              </c:ext>
            </c:extLst>
          </c:dPt>
          <c:dPt>
            <c:idx val="13"/>
            <c:invertIfNegative val="0"/>
            <c:bubble3D val="1"/>
            <c:spPr>
              <a:solidFill>
                <a:srgbClr val="F8CBAD"/>
              </a:solidFill>
              <a:ln>
                <a:noFill/>
              </a:ln>
              <a:effectLst/>
            </c:spPr>
            <c:extLst>
              <c:ext xmlns:c16="http://schemas.microsoft.com/office/drawing/2014/chart" uri="{C3380CC4-5D6E-409C-BE32-E72D297353CC}">
                <c16:uniqueId val="{0000001B-33AE-4182-BC06-7713FC735B71}"/>
              </c:ext>
            </c:extLst>
          </c:dPt>
          <c:dPt>
            <c:idx val="14"/>
            <c:invertIfNegative val="0"/>
            <c:bubble3D val="1"/>
            <c:spPr>
              <a:solidFill>
                <a:srgbClr val="FFE699"/>
              </a:solidFill>
              <a:ln>
                <a:noFill/>
              </a:ln>
              <a:effectLst/>
            </c:spPr>
            <c:extLst>
              <c:ext xmlns:c16="http://schemas.microsoft.com/office/drawing/2014/chart" uri="{C3380CC4-5D6E-409C-BE32-E72D297353CC}">
                <c16:uniqueId val="{0000001D-33AE-4182-BC06-7713FC735B71}"/>
              </c:ext>
            </c:extLst>
          </c:dPt>
          <c:dPt>
            <c:idx val="15"/>
            <c:invertIfNegative val="0"/>
            <c:bubble3D val="1"/>
            <c:spPr>
              <a:solidFill>
                <a:srgbClr val="FFD966"/>
              </a:solidFill>
              <a:ln>
                <a:noFill/>
              </a:ln>
              <a:effectLst/>
            </c:spPr>
            <c:extLst>
              <c:ext xmlns:c16="http://schemas.microsoft.com/office/drawing/2014/chart" uri="{C3380CC4-5D6E-409C-BE32-E72D297353CC}">
                <c16:uniqueId val="{0000001F-33AE-4182-BC06-7713FC735B71}"/>
              </c:ext>
            </c:extLst>
          </c:dPt>
          <c:dPt>
            <c:idx val="16"/>
            <c:invertIfNegative val="0"/>
            <c:bubble3D val="1"/>
            <c:spPr>
              <a:solidFill>
                <a:srgbClr val="BF8F00"/>
              </a:solidFill>
              <a:ln>
                <a:noFill/>
              </a:ln>
              <a:effectLst/>
            </c:spPr>
            <c:extLst>
              <c:ext xmlns:c16="http://schemas.microsoft.com/office/drawing/2014/chart" uri="{C3380CC4-5D6E-409C-BE32-E72D297353CC}">
                <c16:uniqueId val="{00000021-33AE-4182-BC06-7713FC735B71}"/>
              </c:ext>
            </c:extLst>
          </c:dPt>
          <c:dPt>
            <c:idx val="17"/>
            <c:invertIfNegative val="0"/>
            <c:bubble3D val="1"/>
            <c:spPr>
              <a:solidFill>
                <a:srgbClr val="806000"/>
              </a:solidFill>
              <a:ln>
                <a:noFill/>
              </a:ln>
              <a:effectLst/>
            </c:spPr>
            <c:extLst>
              <c:ext xmlns:c16="http://schemas.microsoft.com/office/drawing/2014/chart" uri="{C3380CC4-5D6E-409C-BE32-E72D297353CC}">
                <c16:uniqueId val="{00000023-33AE-4182-BC06-7713FC735B71}"/>
              </c:ext>
            </c:extLst>
          </c:dPt>
          <c:dPt>
            <c:idx val="18"/>
            <c:invertIfNegative val="0"/>
            <c:bubble3D val="1"/>
            <c:spPr>
              <a:solidFill>
                <a:srgbClr val="C6E0B4"/>
              </a:solidFill>
              <a:ln>
                <a:noFill/>
              </a:ln>
              <a:effectLst/>
            </c:spPr>
            <c:extLst>
              <c:ext xmlns:c16="http://schemas.microsoft.com/office/drawing/2014/chart" uri="{C3380CC4-5D6E-409C-BE32-E72D297353CC}">
                <c16:uniqueId val="{00000025-33AE-4182-BC06-7713FC735B71}"/>
              </c:ext>
            </c:extLst>
          </c:dPt>
          <c:dPt>
            <c:idx val="19"/>
            <c:invertIfNegative val="0"/>
            <c:bubble3D val="1"/>
            <c:spPr>
              <a:solidFill>
                <a:srgbClr val="A9D08E"/>
              </a:solidFill>
              <a:ln>
                <a:noFill/>
              </a:ln>
              <a:effectLst/>
            </c:spPr>
            <c:extLst>
              <c:ext xmlns:c16="http://schemas.microsoft.com/office/drawing/2014/chart" uri="{C3380CC4-5D6E-409C-BE32-E72D297353CC}">
                <c16:uniqueId val="{00000027-33AE-4182-BC06-7713FC735B71}"/>
              </c:ext>
            </c:extLst>
          </c:dPt>
          <c:dPt>
            <c:idx val="20"/>
            <c:invertIfNegative val="0"/>
            <c:bubble3D val="1"/>
            <c:spPr>
              <a:solidFill>
                <a:srgbClr val="548235"/>
              </a:solidFill>
              <a:ln>
                <a:noFill/>
              </a:ln>
              <a:effectLst/>
            </c:spPr>
            <c:extLst>
              <c:ext xmlns:c16="http://schemas.microsoft.com/office/drawing/2014/chart" uri="{C3380CC4-5D6E-409C-BE32-E72D297353CC}">
                <c16:uniqueId val="{00000029-33AE-4182-BC06-7713FC735B71}"/>
              </c:ext>
            </c:extLst>
          </c:dPt>
          <c:dPt>
            <c:idx val="21"/>
            <c:invertIfNegative val="0"/>
            <c:bubble3D val="1"/>
            <c:spPr>
              <a:solidFill>
                <a:srgbClr val="375623"/>
              </a:solidFill>
              <a:ln>
                <a:noFill/>
              </a:ln>
              <a:effectLst/>
            </c:spPr>
            <c:extLst>
              <c:ext xmlns:c16="http://schemas.microsoft.com/office/drawing/2014/chart" uri="{C3380CC4-5D6E-409C-BE32-E72D297353CC}">
                <c16:uniqueId val="{0000002B-33AE-4182-BC06-7713FC735B71}"/>
              </c:ext>
            </c:extLst>
          </c:dPt>
          <c:dPt>
            <c:idx val="22"/>
            <c:invertIfNegative val="0"/>
            <c:bubble3D val="1"/>
            <c:spPr>
              <a:solidFill>
                <a:srgbClr val="ED7D31"/>
              </a:solidFill>
              <a:ln>
                <a:noFill/>
              </a:ln>
              <a:effectLst/>
            </c:spPr>
            <c:extLst>
              <c:ext xmlns:c16="http://schemas.microsoft.com/office/drawing/2014/chart" uri="{C3380CC4-5D6E-409C-BE32-E72D297353CC}">
                <c16:uniqueId val="{0000002D-33AE-4182-BC06-7713FC735B71}"/>
              </c:ext>
            </c:extLst>
          </c:dPt>
          <c:dPt>
            <c:idx val="23"/>
            <c:invertIfNegative val="0"/>
            <c:bubble3D val="1"/>
            <c:spPr>
              <a:solidFill>
                <a:srgbClr val="852F9D"/>
              </a:solidFill>
              <a:ln>
                <a:noFill/>
              </a:ln>
              <a:effectLst/>
            </c:spPr>
            <c:extLst>
              <c:ext xmlns:c16="http://schemas.microsoft.com/office/drawing/2014/chart" uri="{C3380CC4-5D6E-409C-BE32-E72D297353CC}">
                <c16:uniqueId val="{0000002F-33AE-4182-BC06-7713FC735B71}"/>
              </c:ext>
            </c:extLst>
          </c:dPt>
          <c:dPt>
            <c:idx val="24"/>
            <c:invertIfNegative val="0"/>
            <c:bubble3D val="1"/>
            <c:spPr>
              <a:solidFill>
                <a:srgbClr val="FF00FF"/>
              </a:solidFill>
              <a:ln>
                <a:noFill/>
              </a:ln>
              <a:effectLst/>
            </c:spPr>
            <c:extLst>
              <c:ext xmlns:c16="http://schemas.microsoft.com/office/drawing/2014/chart" uri="{C3380CC4-5D6E-409C-BE32-E72D297353CC}">
                <c16:uniqueId val="{00000031-33AE-4182-BC06-7713FC735B71}"/>
              </c:ext>
            </c:extLst>
          </c:dPt>
          <c:dPt>
            <c:idx val="25"/>
            <c:invertIfNegative val="0"/>
            <c:bubble3D val="1"/>
            <c:spPr>
              <a:solidFill>
                <a:srgbClr val="C93FA8"/>
              </a:solidFill>
              <a:ln>
                <a:noFill/>
              </a:ln>
              <a:effectLst/>
            </c:spPr>
            <c:extLst>
              <c:ext xmlns:c16="http://schemas.microsoft.com/office/drawing/2014/chart" uri="{C3380CC4-5D6E-409C-BE32-E72D297353CC}">
                <c16:uniqueId val="{00000033-33AE-4182-BC06-7713FC735B71}"/>
              </c:ext>
            </c:extLst>
          </c:dPt>
          <c:dPt>
            <c:idx val="26"/>
            <c:invertIfNegative val="0"/>
            <c:bubble3D val="1"/>
            <c:spPr>
              <a:solidFill>
                <a:srgbClr val="D60093"/>
              </a:solidFill>
              <a:ln>
                <a:noFill/>
              </a:ln>
              <a:effectLst/>
            </c:spPr>
            <c:extLst>
              <c:ext xmlns:c16="http://schemas.microsoft.com/office/drawing/2014/chart" uri="{C3380CC4-5D6E-409C-BE32-E72D297353CC}">
                <c16:uniqueId val="{00000035-33AE-4182-BC06-7713FC735B71}"/>
              </c:ext>
            </c:extLst>
          </c:dPt>
          <c:dPt>
            <c:idx val="27"/>
            <c:invertIfNegative val="0"/>
            <c:bubble3D val="1"/>
            <c:spPr>
              <a:solidFill>
                <a:srgbClr val="99FF66"/>
              </a:solidFill>
              <a:ln>
                <a:noFill/>
              </a:ln>
              <a:effectLst/>
            </c:spPr>
            <c:extLst>
              <c:ext xmlns:c16="http://schemas.microsoft.com/office/drawing/2014/chart" uri="{C3380CC4-5D6E-409C-BE32-E72D297353CC}">
                <c16:uniqueId val="{00000037-33AE-4182-BC06-7713FC735B71}"/>
              </c:ext>
            </c:extLst>
          </c:dPt>
          <c:dPt>
            <c:idx val="28"/>
            <c:invertIfNegative val="0"/>
            <c:bubble3D val="1"/>
            <c:spPr>
              <a:solidFill>
                <a:srgbClr val="CCFF33"/>
              </a:solidFill>
              <a:ln>
                <a:noFill/>
              </a:ln>
              <a:effectLst/>
            </c:spPr>
            <c:extLst>
              <c:ext xmlns:c16="http://schemas.microsoft.com/office/drawing/2014/chart" uri="{C3380CC4-5D6E-409C-BE32-E72D297353CC}">
                <c16:uniqueId val="{00000039-33AE-4182-BC06-7713FC735B71}"/>
              </c:ext>
            </c:extLst>
          </c:dPt>
          <c:dPt>
            <c:idx val="29"/>
            <c:invertIfNegative val="0"/>
            <c:bubble3D val="1"/>
            <c:spPr>
              <a:solidFill>
                <a:srgbClr val="00FFFF"/>
              </a:solidFill>
              <a:ln>
                <a:noFill/>
              </a:ln>
              <a:effectLst/>
            </c:spPr>
            <c:extLst>
              <c:ext xmlns:c16="http://schemas.microsoft.com/office/drawing/2014/chart" uri="{C3380CC4-5D6E-409C-BE32-E72D297353CC}">
                <c16:uniqueId val="{0000003B-33AE-4182-BC06-7713FC735B71}"/>
              </c:ext>
            </c:extLst>
          </c:dPt>
          <c:dPt>
            <c:idx val="30"/>
            <c:invertIfNegative val="0"/>
            <c:bubble3D val="1"/>
            <c:spPr>
              <a:solidFill>
                <a:srgbClr val="CC9900"/>
              </a:solidFill>
              <a:ln>
                <a:noFill/>
              </a:ln>
              <a:effectLst/>
            </c:spPr>
            <c:extLst>
              <c:ext xmlns:c16="http://schemas.microsoft.com/office/drawing/2014/chart" uri="{C3380CC4-5D6E-409C-BE32-E72D297353CC}">
                <c16:uniqueId val="{0000003D-33AE-4182-BC06-7713FC735B71}"/>
              </c:ext>
            </c:extLst>
          </c:dPt>
          <c:dPt>
            <c:idx val="31"/>
            <c:invertIfNegative val="0"/>
            <c:bubble3D val="1"/>
            <c:spPr>
              <a:solidFill>
                <a:srgbClr val="666699"/>
              </a:solidFill>
              <a:ln>
                <a:noFill/>
              </a:ln>
              <a:effectLst/>
            </c:spPr>
            <c:extLst>
              <c:ext xmlns:c16="http://schemas.microsoft.com/office/drawing/2014/chart" uri="{C3380CC4-5D6E-409C-BE32-E72D297353CC}">
                <c16:uniqueId val="{0000003F-33AE-4182-BC06-7713FC735B71}"/>
              </c:ext>
            </c:extLst>
          </c:dPt>
          <c:dPt>
            <c:idx val="32"/>
            <c:invertIfNegative val="0"/>
            <c:bubble3D val="1"/>
            <c:spPr>
              <a:solidFill>
                <a:srgbClr val="0066FF"/>
              </a:solidFill>
              <a:ln>
                <a:noFill/>
              </a:ln>
              <a:effectLst/>
            </c:spPr>
            <c:extLst>
              <c:ext xmlns:c16="http://schemas.microsoft.com/office/drawing/2014/chart" uri="{C3380CC4-5D6E-409C-BE32-E72D297353CC}">
                <c16:uniqueId val="{00000041-33AE-4182-BC06-7713FC735B71}"/>
              </c:ext>
            </c:extLst>
          </c:dPt>
          <c:dPt>
            <c:idx val="33"/>
            <c:invertIfNegative val="0"/>
            <c:bubble3D val="1"/>
            <c:spPr>
              <a:solidFill>
                <a:srgbClr val="99CCFF"/>
              </a:solidFill>
              <a:ln>
                <a:noFill/>
              </a:ln>
              <a:effectLst/>
            </c:spPr>
            <c:extLst>
              <c:ext xmlns:c16="http://schemas.microsoft.com/office/drawing/2014/chart" uri="{C3380CC4-5D6E-409C-BE32-E72D297353CC}">
                <c16:uniqueId val="{00000043-33AE-4182-BC06-7713FC735B71}"/>
              </c:ext>
            </c:extLst>
          </c:dPt>
          <c:dPt>
            <c:idx val="34"/>
            <c:invertIfNegative val="0"/>
            <c:bubble3D val="1"/>
            <c:spPr>
              <a:solidFill>
                <a:srgbClr val="FFFFCC"/>
              </a:solidFill>
              <a:ln>
                <a:noFill/>
              </a:ln>
              <a:effectLst/>
            </c:spPr>
            <c:extLst>
              <c:ext xmlns:c16="http://schemas.microsoft.com/office/drawing/2014/chart" uri="{C3380CC4-5D6E-409C-BE32-E72D297353CC}">
                <c16:uniqueId val="{00000045-33AE-4182-BC06-7713FC735B71}"/>
              </c:ext>
            </c:extLst>
          </c:dPt>
          <c:dPt>
            <c:idx val="35"/>
            <c:invertIfNegative val="0"/>
            <c:bubble3D val="1"/>
            <c:spPr>
              <a:solidFill>
                <a:srgbClr val="CC0000"/>
              </a:solidFill>
              <a:ln>
                <a:noFill/>
              </a:ln>
              <a:effectLst/>
            </c:spPr>
            <c:extLst>
              <c:ext xmlns:c16="http://schemas.microsoft.com/office/drawing/2014/chart" uri="{C3380CC4-5D6E-409C-BE32-E72D297353CC}">
                <c16:uniqueId val="{00000047-33AE-4182-BC06-7713FC735B71}"/>
              </c:ext>
            </c:extLst>
          </c:dPt>
          <c:dPt>
            <c:idx val="36"/>
            <c:invertIfNegative val="0"/>
            <c:bubble3D val="1"/>
            <c:spPr>
              <a:solidFill>
                <a:srgbClr val="CCCC00"/>
              </a:solidFill>
              <a:ln>
                <a:noFill/>
              </a:ln>
              <a:effectLst/>
            </c:spPr>
            <c:extLst>
              <c:ext xmlns:c16="http://schemas.microsoft.com/office/drawing/2014/chart" uri="{C3380CC4-5D6E-409C-BE32-E72D297353CC}">
                <c16:uniqueId val="{00000049-33AE-4182-BC06-7713FC735B71}"/>
              </c:ext>
            </c:extLst>
          </c:dPt>
          <c:dPt>
            <c:idx val="37"/>
            <c:invertIfNegative val="0"/>
            <c:bubble3D val="1"/>
            <c:spPr>
              <a:solidFill>
                <a:srgbClr val="CC3300"/>
              </a:solidFill>
              <a:ln>
                <a:noFill/>
              </a:ln>
              <a:effectLst/>
            </c:spPr>
            <c:extLst>
              <c:ext xmlns:c16="http://schemas.microsoft.com/office/drawing/2014/chart" uri="{C3380CC4-5D6E-409C-BE32-E72D297353CC}">
                <c16:uniqueId val="{0000004B-33AE-4182-BC06-7713FC735B71}"/>
              </c:ext>
            </c:extLst>
          </c:dPt>
          <c:dPt>
            <c:idx val="38"/>
            <c:invertIfNegative val="0"/>
            <c:bubble3D val="1"/>
            <c:spPr>
              <a:solidFill>
                <a:srgbClr val="0000CC"/>
              </a:solidFill>
              <a:ln>
                <a:noFill/>
              </a:ln>
              <a:effectLst/>
            </c:spPr>
            <c:extLst>
              <c:ext xmlns:c16="http://schemas.microsoft.com/office/drawing/2014/chart" uri="{C3380CC4-5D6E-409C-BE32-E72D297353CC}">
                <c16:uniqueId val="{0000004D-33AE-4182-BC06-7713FC735B71}"/>
              </c:ext>
            </c:extLst>
          </c:dPt>
          <c:dPt>
            <c:idx val="39"/>
            <c:invertIfNegative val="0"/>
            <c:bubble3D val="1"/>
            <c:spPr>
              <a:solidFill>
                <a:srgbClr val="339966"/>
              </a:solidFill>
              <a:ln>
                <a:noFill/>
              </a:ln>
              <a:effectLst/>
            </c:spPr>
            <c:extLst>
              <c:ext xmlns:c16="http://schemas.microsoft.com/office/drawing/2014/chart" uri="{C3380CC4-5D6E-409C-BE32-E72D297353CC}">
                <c16:uniqueId val="{0000004F-33AE-4182-BC06-7713FC735B71}"/>
              </c:ext>
            </c:extLst>
          </c:dPt>
          <c:dPt>
            <c:idx val="40"/>
            <c:invertIfNegative val="0"/>
            <c:bubble3D val="1"/>
            <c:spPr>
              <a:solidFill>
                <a:srgbClr val="008080"/>
              </a:solidFill>
              <a:ln>
                <a:noFill/>
              </a:ln>
              <a:effectLst/>
            </c:spPr>
            <c:extLst>
              <c:ext xmlns:c16="http://schemas.microsoft.com/office/drawing/2014/chart" uri="{C3380CC4-5D6E-409C-BE32-E72D297353CC}">
                <c16:uniqueId val="{00000051-33AE-4182-BC06-7713FC735B71}"/>
              </c:ext>
            </c:extLst>
          </c:dPt>
          <c:dPt>
            <c:idx val="41"/>
            <c:invertIfNegative val="0"/>
            <c:bubble3D val="1"/>
            <c:spPr>
              <a:solidFill>
                <a:srgbClr val="008000"/>
              </a:solidFill>
              <a:ln>
                <a:noFill/>
              </a:ln>
              <a:effectLst/>
            </c:spPr>
            <c:extLst>
              <c:ext xmlns:c16="http://schemas.microsoft.com/office/drawing/2014/chart" uri="{C3380CC4-5D6E-409C-BE32-E72D297353CC}">
                <c16:uniqueId val="{00000053-33AE-4182-BC06-7713FC735B71}"/>
              </c:ext>
            </c:extLst>
          </c:dPt>
          <c:dPt>
            <c:idx val="42"/>
            <c:invertIfNegative val="0"/>
            <c:bubble3D val="1"/>
            <c:spPr>
              <a:solidFill>
                <a:srgbClr val="808000"/>
              </a:solidFill>
              <a:ln>
                <a:noFill/>
              </a:ln>
              <a:effectLst/>
            </c:spPr>
            <c:extLst>
              <c:ext xmlns:c16="http://schemas.microsoft.com/office/drawing/2014/chart" uri="{C3380CC4-5D6E-409C-BE32-E72D297353CC}">
                <c16:uniqueId val="{00000055-33AE-4182-BC06-7713FC735B71}"/>
              </c:ext>
            </c:extLst>
          </c:dPt>
          <c:dPt>
            <c:idx val="43"/>
            <c:invertIfNegative val="0"/>
            <c:bubble3D val="1"/>
            <c:spPr>
              <a:solidFill>
                <a:srgbClr val="CC99FF"/>
              </a:solidFill>
              <a:ln>
                <a:noFill/>
              </a:ln>
              <a:effectLst/>
            </c:spPr>
            <c:extLst>
              <c:ext xmlns:c16="http://schemas.microsoft.com/office/drawing/2014/chart" uri="{C3380CC4-5D6E-409C-BE32-E72D297353CC}">
                <c16:uniqueId val="{00000057-33AE-4182-BC06-7713FC735B71}"/>
              </c:ext>
            </c:extLst>
          </c:dPt>
          <c:dPt>
            <c:idx val="44"/>
            <c:invertIfNegative val="0"/>
            <c:bubble3D val="1"/>
            <c:spPr>
              <a:solidFill>
                <a:srgbClr val="CC00FF"/>
              </a:solidFill>
              <a:ln>
                <a:noFill/>
              </a:ln>
              <a:effectLst/>
            </c:spPr>
            <c:extLst>
              <c:ext xmlns:c16="http://schemas.microsoft.com/office/drawing/2014/chart" uri="{C3380CC4-5D6E-409C-BE32-E72D297353CC}">
                <c16:uniqueId val="{00000059-33AE-4182-BC06-7713FC735B71}"/>
              </c:ext>
            </c:extLst>
          </c:dPt>
          <c:dPt>
            <c:idx val="45"/>
            <c:invertIfNegative val="0"/>
            <c:bubble3D val="1"/>
            <c:spPr>
              <a:solidFill>
                <a:srgbClr val="9900FF"/>
              </a:solidFill>
              <a:ln>
                <a:noFill/>
              </a:ln>
              <a:effectLst/>
            </c:spPr>
            <c:extLst>
              <c:ext xmlns:c16="http://schemas.microsoft.com/office/drawing/2014/chart" uri="{C3380CC4-5D6E-409C-BE32-E72D297353CC}">
                <c16:uniqueId val="{0000005B-33AE-4182-BC06-7713FC735B71}"/>
              </c:ext>
            </c:extLst>
          </c:dPt>
          <c:dPt>
            <c:idx val="46"/>
            <c:invertIfNegative val="0"/>
            <c:bubble3D val="1"/>
            <c:spPr>
              <a:solidFill>
                <a:srgbClr val="FF6699"/>
              </a:solidFill>
              <a:ln>
                <a:noFill/>
              </a:ln>
              <a:effectLst/>
            </c:spPr>
            <c:extLst>
              <c:ext xmlns:c16="http://schemas.microsoft.com/office/drawing/2014/chart" uri="{C3380CC4-5D6E-409C-BE32-E72D297353CC}">
                <c16:uniqueId val="{0000005D-33AE-4182-BC06-7713FC735B71}"/>
              </c:ext>
            </c:extLst>
          </c:dPt>
          <c:dPt>
            <c:idx val="47"/>
            <c:invertIfNegative val="0"/>
            <c:bubble3D val="1"/>
            <c:spPr>
              <a:solidFill>
                <a:srgbClr val="FF9999"/>
              </a:solidFill>
              <a:ln>
                <a:noFill/>
              </a:ln>
              <a:effectLst/>
            </c:spPr>
            <c:extLst>
              <c:ext xmlns:c16="http://schemas.microsoft.com/office/drawing/2014/chart" uri="{C3380CC4-5D6E-409C-BE32-E72D297353CC}">
                <c16:uniqueId val="{0000005F-33AE-4182-BC06-7713FC735B71}"/>
              </c:ext>
            </c:extLst>
          </c:dPt>
          <c:dPt>
            <c:idx val="48"/>
            <c:invertIfNegative val="0"/>
            <c:bubble3D val="1"/>
            <c:spPr>
              <a:solidFill>
                <a:srgbClr val="FFFFFF"/>
              </a:solidFill>
              <a:ln>
                <a:noFill/>
              </a:ln>
              <a:effectLst/>
            </c:spPr>
            <c:extLst>
              <c:ext xmlns:c16="http://schemas.microsoft.com/office/drawing/2014/chart" uri="{C3380CC4-5D6E-409C-BE32-E72D297353CC}">
                <c16:uniqueId val="{00000061-33AE-4182-BC06-7713FC735B71}"/>
              </c:ext>
            </c:extLst>
          </c:dPt>
          <c:dLbls>
            <c:dLbl>
              <c:idx val="0"/>
              <c:delete val="1"/>
              <c:extLst>
                <c:ext xmlns:c15="http://schemas.microsoft.com/office/drawing/2012/chart" uri="{CE6537A1-D6FC-4f65-9D91-7224C49458BB}"/>
                <c:ext xmlns:c16="http://schemas.microsoft.com/office/drawing/2014/chart" uri="{C3380CC4-5D6E-409C-BE32-E72D297353CC}">
                  <c16:uniqueId val="{00000001-33AE-4182-BC06-7713FC735B71}"/>
                </c:ext>
              </c:extLst>
            </c:dLbl>
            <c:dLbl>
              <c:idx val="1"/>
              <c:tx>
                <c:rich>
                  <a:bodyPr/>
                  <a:lstStyle/>
                  <a:p>
                    <a:fld id="{67EE8B2D-D42D-4444-9B22-1928D7F1CFD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3AE-4182-BC06-7713FC735B71}"/>
                </c:ext>
              </c:extLst>
            </c:dLbl>
            <c:dLbl>
              <c:idx val="2"/>
              <c:tx>
                <c:rich>
                  <a:bodyPr/>
                  <a:lstStyle/>
                  <a:p>
                    <a:fld id="{6236D27A-9ED5-44A4-AC00-04E7F58852F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3AE-4182-BC06-7713FC735B71}"/>
                </c:ext>
              </c:extLst>
            </c:dLbl>
            <c:dLbl>
              <c:idx val="3"/>
              <c:tx>
                <c:rich>
                  <a:bodyPr/>
                  <a:lstStyle/>
                  <a:p>
                    <a:fld id="{301847CA-D206-4521-9AFB-EFF10032B6D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3AE-4182-BC06-7713FC735B71}"/>
                </c:ext>
              </c:extLst>
            </c:dLbl>
            <c:dLbl>
              <c:idx val="4"/>
              <c:tx>
                <c:rich>
                  <a:bodyPr/>
                  <a:lstStyle/>
                  <a:p>
                    <a:fld id="{4410D054-BE14-4893-A201-1DDB94C445F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3AE-4182-BC06-7713FC735B71}"/>
                </c:ext>
              </c:extLst>
            </c:dLbl>
            <c:dLbl>
              <c:idx val="5"/>
              <c:tx>
                <c:rich>
                  <a:bodyPr/>
                  <a:lstStyle/>
                  <a:p>
                    <a:fld id="{4A259E68-F65A-42EB-ADD7-D4411858F66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33AE-4182-BC06-7713FC735B71}"/>
                </c:ext>
              </c:extLst>
            </c:dLbl>
            <c:dLbl>
              <c:idx val="6"/>
              <c:tx>
                <c:rich>
                  <a:bodyPr/>
                  <a:lstStyle/>
                  <a:p>
                    <a:fld id="{F6F2AB18-986A-437E-AD96-B6AD6797BB3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3AE-4182-BC06-7713FC735B71}"/>
                </c:ext>
              </c:extLst>
            </c:dLbl>
            <c:dLbl>
              <c:idx val="7"/>
              <c:tx>
                <c:rich>
                  <a:bodyPr/>
                  <a:lstStyle/>
                  <a:p>
                    <a:fld id="{3F658519-F4C5-4F8A-8D6E-80115DE2364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33AE-4182-BC06-7713FC735B71}"/>
                </c:ext>
              </c:extLst>
            </c:dLbl>
            <c:dLbl>
              <c:idx val="8"/>
              <c:tx>
                <c:rich>
                  <a:bodyPr/>
                  <a:lstStyle/>
                  <a:p>
                    <a:fld id="{C845B4EA-2E10-4F87-B0A8-51BE9428782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33AE-4182-BC06-7713FC735B71}"/>
                </c:ext>
              </c:extLst>
            </c:dLbl>
            <c:dLbl>
              <c:idx val="9"/>
              <c:tx>
                <c:rich>
                  <a:bodyPr/>
                  <a:lstStyle/>
                  <a:p>
                    <a:fld id="{4E7F2598-2010-49E1-A9BE-4287BAE8F37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33AE-4182-BC06-7713FC735B71}"/>
                </c:ext>
              </c:extLst>
            </c:dLbl>
            <c:dLbl>
              <c:idx val="10"/>
              <c:tx>
                <c:rich>
                  <a:bodyPr/>
                  <a:lstStyle/>
                  <a:p>
                    <a:fld id="{4A11056C-7FF7-4490-9E77-7D89A04E7FF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33AE-4182-BC06-7713FC735B71}"/>
                </c:ext>
              </c:extLst>
            </c:dLbl>
            <c:dLbl>
              <c:idx val="11"/>
              <c:tx>
                <c:rich>
                  <a:bodyPr/>
                  <a:lstStyle/>
                  <a:p>
                    <a:fld id="{DD78706D-01A1-4526-B10C-B4D9D814008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33AE-4182-BC06-7713FC735B71}"/>
                </c:ext>
              </c:extLst>
            </c:dLbl>
            <c:dLbl>
              <c:idx val="12"/>
              <c:tx>
                <c:rich>
                  <a:bodyPr/>
                  <a:lstStyle/>
                  <a:p>
                    <a:fld id="{5A430AD3-266A-42CB-A12D-9C7AC0822792}"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33AE-4182-BC06-7713FC735B71}"/>
                </c:ext>
              </c:extLst>
            </c:dLbl>
            <c:dLbl>
              <c:idx val="13"/>
              <c:tx>
                <c:rich>
                  <a:bodyPr/>
                  <a:lstStyle/>
                  <a:p>
                    <a:fld id="{CCD9573C-0AAD-4759-BBD3-D2009343CF0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33AE-4182-BC06-7713FC735B71}"/>
                </c:ext>
              </c:extLst>
            </c:dLbl>
            <c:dLbl>
              <c:idx val="14"/>
              <c:tx>
                <c:rich>
                  <a:bodyPr/>
                  <a:lstStyle/>
                  <a:p>
                    <a:fld id="{CE247F62-A692-4DB0-A6D7-B8A13930D98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33AE-4182-BC06-7713FC735B71}"/>
                </c:ext>
              </c:extLst>
            </c:dLbl>
            <c:dLbl>
              <c:idx val="15"/>
              <c:tx>
                <c:rich>
                  <a:bodyPr/>
                  <a:lstStyle/>
                  <a:p>
                    <a:fld id="{B5C3A908-9E84-4D2A-8DF4-FF0C1BA5C72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33AE-4182-BC06-7713FC735B71}"/>
                </c:ext>
              </c:extLst>
            </c:dLbl>
            <c:dLbl>
              <c:idx val="16"/>
              <c:tx>
                <c:rich>
                  <a:bodyPr/>
                  <a:lstStyle/>
                  <a:p>
                    <a:fld id="{1E5ACF10-3D27-49CE-845E-13D352F11C8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33AE-4182-BC06-7713FC735B71}"/>
                </c:ext>
              </c:extLst>
            </c:dLbl>
            <c:dLbl>
              <c:idx val="17"/>
              <c:tx>
                <c:rich>
                  <a:bodyPr/>
                  <a:lstStyle/>
                  <a:p>
                    <a:fld id="{E561C663-0D91-4739-BF2E-840732C2F6F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33AE-4182-BC06-7713FC735B71}"/>
                </c:ext>
              </c:extLst>
            </c:dLbl>
            <c:dLbl>
              <c:idx val="18"/>
              <c:tx>
                <c:rich>
                  <a:bodyPr/>
                  <a:lstStyle/>
                  <a:p>
                    <a:fld id="{177BB2C4-39D8-48BA-B50D-F16CA70316E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33AE-4182-BC06-7713FC735B71}"/>
                </c:ext>
              </c:extLst>
            </c:dLbl>
            <c:dLbl>
              <c:idx val="19"/>
              <c:tx>
                <c:rich>
                  <a:bodyPr/>
                  <a:lstStyle/>
                  <a:p>
                    <a:fld id="{3E638EB3-893B-462F-BC56-E9CC247B7F3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33AE-4182-BC06-7713FC735B71}"/>
                </c:ext>
              </c:extLst>
            </c:dLbl>
            <c:dLbl>
              <c:idx val="20"/>
              <c:tx>
                <c:rich>
                  <a:bodyPr/>
                  <a:lstStyle/>
                  <a:p>
                    <a:fld id="{B24929AC-A5A4-418E-AFE0-1785778322A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33AE-4182-BC06-7713FC735B71}"/>
                </c:ext>
              </c:extLst>
            </c:dLbl>
            <c:dLbl>
              <c:idx val="21"/>
              <c:tx>
                <c:rich>
                  <a:bodyPr/>
                  <a:lstStyle/>
                  <a:p>
                    <a:fld id="{E78A885B-D115-42E8-9845-245DAE37E0C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33AE-4182-BC06-7713FC735B71}"/>
                </c:ext>
              </c:extLst>
            </c:dLbl>
            <c:dLbl>
              <c:idx val="22"/>
              <c:tx>
                <c:rich>
                  <a:bodyPr/>
                  <a:lstStyle/>
                  <a:p>
                    <a:fld id="{DDA959C7-954A-4AD1-8210-DE76228F5072}"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33AE-4182-BC06-7713FC735B71}"/>
                </c:ext>
              </c:extLst>
            </c:dLbl>
            <c:dLbl>
              <c:idx val="23"/>
              <c:tx>
                <c:rich>
                  <a:bodyPr/>
                  <a:lstStyle/>
                  <a:p>
                    <a:fld id="{4848507E-A3AF-4D30-BF88-68F1945C189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33AE-4182-BC06-7713FC735B71}"/>
                </c:ext>
              </c:extLst>
            </c:dLbl>
            <c:dLbl>
              <c:idx val="24"/>
              <c:tx>
                <c:rich>
                  <a:bodyPr/>
                  <a:lstStyle/>
                  <a:p>
                    <a:fld id="{228E7D37-ED60-48E6-8CBD-ACAB63B6A16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33AE-4182-BC06-7713FC735B71}"/>
                </c:ext>
              </c:extLst>
            </c:dLbl>
            <c:dLbl>
              <c:idx val="25"/>
              <c:tx>
                <c:rich>
                  <a:bodyPr/>
                  <a:lstStyle/>
                  <a:p>
                    <a:fld id="{34E505F5-24EF-48B4-84F6-AD893ED1AB3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33AE-4182-BC06-7713FC735B71}"/>
                </c:ext>
              </c:extLst>
            </c:dLbl>
            <c:dLbl>
              <c:idx val="26"/>
              <c:tx>
                <c:rich>
                  <a:bodyPr/>
                  <a:lstStyle/>
                  <a:p>
                    <a:fld id="{6D312A68-17ED-41EC-BE7D-3D87D3476EB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33AE-4182-BC06-7713FC735B71}"/>
                </c:ext>
              </c:extLst>
            </c:dLbl>
            <c:dLbl>
              <c:idx val="27"/>
              <c:tx>
                <c:rich>
                  <a:bodyPr/>
                  <a:lstStyle/>
                  <a:p>
                    <a:fld id="{9452337F-428A-4540-8068-B2FF83E6C5D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33AE-4182-BC06-7713FC735B71}"/>
                </c:ext>
              </c:extLst>
            </c:dLbl>
            <c:dLbl>
              <c:idx val="28"/>
              <c:tx>
                <c:rich>
                  <a:bodyPr/>
                  <a:lstStyle/>
                  <a:p>
                    <a:fld id="{180C82F5-B893-4924-8B30-EAA633D2273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33AE-4182-BC06-7713FC735B71}"/>
                </c:ext>
              </c:extLst>
            </c:dLbl>
            <c:dLbl>
              <c:idx val="29"/>
              <c:tx>
                <c:rich>
                  <a:bodyPr/>
                  <a:lstStyle/>
                  <a:p>
                    <a:fld id="{C8F10BC7-5677-41BB-86CC-B04A6141AB3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33AE-4182-BC06-7713FC735B71}"/>
                </c:ext>
              </c:extLst>
            </c:dLbl>
            <c:dLbl>
              <c:idx val="30"/>
              <c:tx>
                <c:rich>
                  <a:bodyPr/>
                  <a:lstStyle/>
                  <a:p>
                    <a:fld id="{16073067-C838-40A5-A870-DDEC8C43CD7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33AE-4182-BC06-7713FC735B71}"/>
                </c:ext>
              </c:extLst>
            </c:dLbl>
            <c:dLbl>
              <c:idx val="31"/>
              <c:tx>
                <c:rich>
                  <a:bodyPr/>
                  <a:lstStyle/>
                  <a:p>
                    <a:fld id="{D81B2BBE-E063-424C-BF55-5EBBFB21F282}"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33AE-4182-BC06-7713FC735B71}"/>
                </c:ext>
              </c:extLst>
            </c:dLbl>
            <c:dLbl>
              <c:idx val="32"/>
              <c:tx>
                <c:rich>
                  <a:bodyPr/>
                  <a:lstStyle/>
                  <a:p>
                    <a:fld id="{FBD07B7A-24EE-4D28-A640-BF520D74933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33AE-4182-BC06-7713FC735B71}"/>
                </c:ext>
              </c:extLst>
            </c:dLbl>
            <c:dLbl>
              <c:idx val="33"/>
              <c:tx>
                <c:rich>
                  <a:bodyPr/>
                  <a:lstStyle/>
                  <a:p>
                    <a:fld id="{8D2B7986-7665-4C20-A540-889BD4C3E7C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33AE-4182-BC06-7713FC735B71}"/>
                </c:ext>
              </c:extLst>
            </c:dLbl>
            <c:dLbl>
              <c:idx val="34"/>
              <c:tx>
                <c:rich>
                  <a:bodyPr/>
                  <a:lstStyle/>
                  <a:p>
                    <a:fld id="{381040E8-8056-4E4A-84DA-3506CB96F46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33AE-4182-BC06-7713FC735B71}"/>
                </c:ext>
              </c:extLst>
            </c:dLbl>
            <c:dLbl>
              <c:idx val="35"/>
              <c:tx>
                <c:rich>
                  <a:bodyPr/>
                  <a:lstStyle/>
                  <a:p>
                    <a:fld id="{9E21B00C-2E55-4329-B964-09A77251CFD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33AE-4182-BC06-7713FC735B71}"/>
                </c:ext>
              </c:extLst>
            </c:dLbl>
            <c:dLbl>
              <c:idx val="36"/>
              <c:tx>
                <c:rich>
                  <a:bodyPr/>
                  <a:lstStyle/>
                  <a:p>
                    <a:fld id="{F9278F56-41C1-480A-81FA-9E01234A07B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33AE-4182-BC06-7713FC735B71}"/>
                </c:ext>
              </c:extLst>
            </c:dLbl>
            <c:dLbl>
              <c:idx val="37"/>
              <c:tx>
                <c:rich>
                  <a:bodyPr/>
                  <a:lstStyle/>
                  <a:p>
                    <a:fld id="{1E29A9E3-CF65-4B76-9BE5-B1154B76631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33AE-4182-BC06-7713FC735B71}"/>
                </c:ext>
              </c:extLst>
            </c:dLbl>
            <c:dLbl>
              <c:idx val="38"/>
              <c:tx>
                <c:rich>
                  <a:bodyPr/>
                  <a:lstStyle/>
                  <a:p>
                    <a:fld id="{037C71D6-F921-48A3-98D6-7D416B34AAC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33AE-4182-BC06-7713FC735B71}"/>
                </c:ext>
              </c:extLst>
            </c:dLbl>
            <c:dLbl>
              <c:idx val="39"/>
              <c:tx>
                <c:rich>
                  <a:bodyPr/>
                  <a:lstStyle/>
                  <a:p>
                    <a:fld id="{F6FD721F-9639-4344-87FE-05A559CE5B3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33AE-4182-BC06-7713FC735B71}"/>
                </c:ext>
              </c:extLst>
            </c:dLbl>
            <c:dLbl>
              <c:idx val="40"/>
              <c:tx>
                <c:rich>
                  <a:bodyPr/>
                  <a:lstStyle/>
                  <a:p>
                    <a:fld id="{1EDECF55-7A85-4405-A305-8EF9A8DD710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33AE-4182-BC06-7713FC735B71}"/>
                </c:ext>
              </c:extLst>
            </c:dLbl>
            <c:dLbl>
              <c:idx val="41"/>
              <c:tx>
                <c:rich>
                  <a:bodyPr/>
                  <a:lstStyle/>
                  <a:p>
                    <a:fld id="{24FB4B04-370F-43FA-9EE1-5C5B02306AF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33AE-4182-BC06-7713FC735B71}"/>
                </c:ext>
              </c:extLst>
            </c:dLbl>
            <c:dLbl>
              <c:idx val="42"/>
              <c:tx>
                <c:rich>
                  <a:bodyPr/>
                  <a:lstStyle/>
                  <a:p>
                    <a:fld id="{DA53B0E0-BEFB-4BCA-9700-C250A94C27E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33AE-4182-BC06-7713FC735B71}"/>
                </c:ext>
              </c:extLst>
            </c:dLbl>
            <c:dLbl>
              <c:idx val="43"/>
              <c:tx>
                <c:rich>
                  <a:bodyPr/>
                  <a:lstStyle/>
                  <a:p>
                    <a:fld id="{CA1AD5BF-65D3-4F86-BB91-496F0EADFC5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33AE-4182-BC06-7713FC735B71}"/>
                </c:ext>
              </c:extLst>
            </c:dLbl>
            <c:dLbl>
              <c:idx val="44"/>
              <c:tx>
                <c:rich>
                  <a:bodyPr/>
                  <a:lstStyle/>
                  <a:p>
                    <a:fld id="{88E2950D-0439-4272-9584-FCA3D74B7A9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33AE-4182-BC06-7713FC735B71}"/>
                </c:ext>
              </c:extLst>
            </c:dLbl>
            <c:dLbl>
              <c:idx val="45"/>
              <c:tx>
                <c:rich>
                  <a:bodyPr/>
                  <a:lstStyle/>
                  <a:p>
                    <a:fld id="{4C5693BB-2636-44E5-9DB2-A19E33040CF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33AE-4182-BC06-7713FC735B71}"/>
                </c:ext>
              </c:extLst>
            </c:dLbl>
            <c:dLbl>
              <c:idx val="46"/>
              <c:tx>
                <c:rich>
                  <a:bodyPr/>
                  <a:lstStyle/>
                  <a:p>
                    <a:fld id="{456A4536-1485-4633-BC41-0B6F803DE97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33AE-4182-BC06-7713FC735B71}"/>
                </c:ext>
              </c:extLst>
            </c:dLbl>
            <c:dLbl>
              <c:idx val="47"/>
              <c:tx>
                <c:rich>
                  <a:bodyPr/>
                  <a:lstStyle/>
                  <a:p>
                    <a:fld id="{B7DD3DDE-B896-4D7E-BAA8-60E1DC77E81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33AE-4182-BC06-7713FC735B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Dashboard_Calculations!$G$190:$G$237</c:f>
              <c:numCache>
                <c:formatCode>General</c:formatCode>
                <c:ptCount val="48"/>
                <c:pt idx="0">
                  <c:v>244.79761904761904</c:v>
                </c:pt>
                <c:pt idx="1">
                  <c:v>237</c:v>
                </c:pt>
                <c:pt idx="2">
                  <c:v>484.32258064516128</c:v>
                </c:pt>
                <c:pt idx="3">
                  <c:v>277.69512195121951</c:v>
                </c:pt>
                <c:pt idx="4">
                  <c:v>533.85135135135135</c:v>
                </c:pt>
                <c:pt idx="5">
                  <c:v>326.90718562874252</c:v>
                </c:pt>
                <c:pt idx="6">
                  <c:v>1001</c:v>
                </c:pt>
                <c:pt idx="7">
                  <c:v>219.24489795918367</c:v>
                </c:pt>
                <c:pt idx="8">
                  <c:v>332.30982367758185</c:v>
                </c:pt>
                <c:pt idx="9">
                  <c:v>247.28227960819234</c:v>
                </c:pt>
                <c:pt idx="10">
                  <c:v>229.13903743315507</c:v>
                </c:pt>
                <c:pt idx="11">
                  <c:v>244.4153354632588</c:v>
                </c:pt>
                <c:pt idx="12">
                  <c:v>511.95652173913044</c:v>
                </c:pt>
                <c:pt idx="13">
                  <c:v>141.98387096774192</c:v>
                </c:pt>
                <c:pt idx="14">
                  <c:v>242.11350737797957</c:v>
                </c:pt>
                <c:pt idx="15">
                  <c:v>347.33333333333331</c:v>
                </c:pt>
                <c:pt idx="16">
                  <c:v>259.84466019417476</c:v>
                </c:pt>
                <c:pt idx="17">
                  <c:v>195.42538975501114</c:v>
                </c:pt>
                <c:pt idx="18">
                  <c:v>261.23529411764707</c:v>
                </c:pt>
                <c:pt idx="19">
                  <c:v>201.91749174917493</c:v>
                </c:pt>
                <c:pt idx="20">
                  <c:v>310.06666666666666</c:v>
                </c:pt>
                <c:pt idx="21">
                  <c:v>204.73160173160173</c:v>
                </c:pt>
                <c:pt idx="22">
                  <c:v>614.07692307692309</c:v>
                </c:pt>
                <c:pt idx="23">
                  <c:v>322.09790209790208</c:v>
                </c:pt>
                <c:pt idx="24">
                  <c:v>277.41584158415844</c:v>
                </c:pt>
                <c:pt idx="25">
                  <c:v>286.98780487804879</c:v>
                </c:pt>
                <c:pt idx="26">
                  <c:v>275.9655172413793</c:v>
                </c:pt>
                <c:pt idx="27">
                  <c:v>420.79310344827587</c:v>
                </c:pt>
                <c:pt idx="28">
                  <c:v>590.5</c:v>
                </c:pt>
                <c:pt idx="29">
                  <c:v>171.99290780141843</c:v>
                </c:pt>
                <c:pt idx="30">
                  <c:v>610.4</c:v>
                </c:pt>
                <c:pt idx="31">
                  <c:v>349.75637393767704</c:v>
                </c:pt>
                <c:pt idx="32">
                  <c:v>172.92488262910797</c:v>
                </c:pt>
                <c:pt idx="33">
                  <c:v>237.53942652329749</c:v>
                </c:pt>
                <c:pt idx="34">
                  <c:v>177.46666666666667</c:v>
                </c:pt>
                <c:pt idx="35">
                  <c:v>131.5609756097561</c:v>
                </c:pt>
                <c:pt idx="36">
                  <c:v>190.29569892473117</c:v>
                </c:pt>
                <c:pt idx="37">
                  <c:v>392.79411764705884</c:v>
                </c:pt>
                <c:pt idx="38">
                  <c:v>487.54838709677421</c:v>
                </c:pt>
                <c:pt idx="39">
                  <c:v>220.52252252252254</c:v>
                </c:pt>
                <c:pt idx="40">
                  <c:v>154.43333333333334</c:v>
                </c:pt>
                <c:pt idx="41">
                  <c:v>400</c:v>
                </c:pt>
                <c:pt idx="42">
                  <c:v>197.30859375</c:v>
                </c:pt>
                <c:pt idx="43">
                  <c:v>160.28774928774928</c:v>
                </c:pt>
                <c:pt idx="44">
                  <c:v>446.66666666666669</c:v>
                </c:pt>
                <c:pt idx="45">
                  <c:v>235.92761394101876</c:v>
                </c:pt>
                <c:pt idx="46">
                  <c:v>189.75772558714462</c:v>
                </c:pt>
                <c:pt idx="47">
                  <c:v>230.97153024911032</c:v>
                </c:pt>
              </c:numCache>
            </c:numRef>
          </c:xVal>
          <c:yVal>
            <c:numRef>
              <c:f>Dashboard_Calculations!$H$190:$H$237</c:f>
              <c:numCache>
                <c:formatCode>General</c:formatCode>
                <c:ptCount val="48"/>
                <c:pt idx="0">
                  <c:v>24.025793650793652</c:v>
                </c:pt>
                <c:pt idx="1">
                  <c:v>29</c:v>
                </c:pt>
                <c:pt idx="2">
                  <c:v>15.709677419354838</c:v>
                </c:pt>
                <c:pt idx="3">
                  <c:v>23.716463414634145</c:v>
                </c:pt>
                <c:pt idx="4">
                  <c:v>15.22972972972973</c:v>
                </c:pt>
                <c:pt idx="5">
                  <c:v>24.992514970059879</c:v>
                </c:pt>
                <c:pt idx="6">
                  <c:v>11</c:v>
                </c:pt>
                <c:pt idx="7">
                  <c:v>22.826530612244898</c:v>
                </c:pt>
                <c:pt idx="8">
                  <c:v>21.295969773299749</c:v>
                </c:pt>
                <c:pt idx="9">
                  <c:v>22.418521816562777</c:v>
                </c:pt>
                <c:pt idx="10">
                  <c:v>22.064171122994651</c:v>
                </c:pt>
                <c:pt idx="11">
                  <c:v>19.205271565495206</c:v>
                </c:pt>
                <c:pt idx="12">
                  <c:v>13.144927536231885</c:v>
                </c:pt>
                <c:pt idx="13">
                  <c:v>33.991935483870968</c:v>
                </c:pt>
                <c:pt idx="14">
                  <c:v>20.983541430192961</c:v>
                </c:pt>
                <c:pt idx="15">
                  <c:v>20.833333333333332</c:v>
                </c:pt>
                <c:pt idx="16">
                  <c:v>18.608737864077671</c:v>
                </c:pt>
                <c:pt idx="17">
                  <c:v>29.008908685968819</c:v>
                </c:pt>
                <c:pt idx="18">
                  <c:v>15.411764705882353</c:v>
                </c:pt>
                <c:pt idx="19">
                  <c:v>26.367986798679869</c:v>
                </c:pt>
                <c:pt idx="20">
                  <c:v>21.303030303030305</c:v>
                </c:pt>
                <c:pt idx="21">
                  <c:v>27.251082251082252</c:v>
                </c:pt>
                <c:pt idx="22">
                  <c:v>14.76923076923077</c:v>
                </c:pt>
                <c:pt idx="23">
                  <c:v>19.178321678321677</c:v>
                </c:pt>
                <c:pt idx="24">
                  <c:v>23.094059405940595</c:v>
                </c:pt>
                <c:pt idx="25">
                  <c:v>21.189024390243901</c:v>
                </c:pt>
                <c:pt idx="26">
                  <c:v>22.655172413793103</c:v>
                </c:pt>
                <c:pt idx="27">
                  <c:v>16.810344827586206</c:v>
                </c:pt>
                <c:pt idx="28">
                  <c:v>13</c:v>
                </c:pt>
                <c:pt idx="29">
                  <c:v>24.548463356973997</c:v>
                </c:pt>
                <c:pt idx="30">
                  <c:v>18.899999999999999</c:v>
                </c:pt>
                <c:pt idx="31">
                  <c:v>21.505665722379604</c:v>
                </c:pt>
                <c:pt idx="32">
                  <c:v>24.727699530516432</c:v>
                </c:pt>
                <c:pt idx="33">
                  <c:v>24.836917562724015</c:v>
                </c:pt>
                <c:pt idx="34">
                  <c:v>21.92</c:v>
                </c:pt>
                <c:pt idx="35">
                  <c:v>24.378048780487806</c:v>
                </c:pt>
                <c:pt idx="36">
                  <c:v>22.876344086021504</c:v>
                </c:pt>
                <c:pt idx="37">
                  <c:v>21.419117647058822</c:v>
                </c:pt>
                <c:pt idx="38">
                  <c:v>15.483870967741936</c:v>
                </c:pt>
                <c:pt idx="39">
                  <c:v>22.058558558558559</c:v>
                </c:pt>
                <c:pt idx="40">
                  <c:v>28.808333333333334</c:v>
                </c:pt>
                <c:pt idx="41">
                  <c:v>15.5</c:v>
                </c:pt>
                <c:pt idx="42">
                  <c:v>25.236328125</c:v>
                </c:pt>
                <c:pt idx="43">
                  <c:v>22.974358974358974</c:v>
                </c:pt>
                <c:pt idx="44">
                  <c:v>96.527777777777771</c:v>
                </c:pt>
                <c:pt idx="45">
                  <c:v>24.004021447721179</c:v>
                </c:pt>
                <c:pt idx="46">
                  <c:v>27.854758961681089</c:v>
                </c:pt>
                <c:pt idx="47">
                  <c:v>23.393238434163703</c:v>
                </c:pt>
              </c:numCache>
            </c:numRef>
          </c:yVal>
          <c:bubbleSize>
            <c:numRef>
              <c:f>Dashboard_Calculations!$I$190:$I$237</c:f>
              <c:numCache>
                <c:formatCode>General</c:formatCode>
                <c:ptCount val="48"/>
                <c:pt idx="0">
                  <c:v>34887.5873015873</c:v>
                </c:pt>
                <c:pt idx="1">
                  <c:v>61600</c:v>
                </c:pt>
                <c:pt idx="2">
                  <c:v>197910.37634408602</c:v>
                </c:pt>
                <c:pt idx="3">
                  <c:v>53452.112804878052</c:v>
                </c:pt>
                <c:pt idx="4">
                  <c:v>247169.32432432432</c:v>
                </c:pt>
                <c:pt idx="5">
                  <c:v>61546.763473053892</c:v>
                </c:pt>
                <c:pt idx="6">
                  <c:v>1757223.6666666667</c:v>
                </c:pt>
                <c:pt idx="7">
                  <c:v>28206.612244897959</c:v>
                </c:pt>
                <c:pt idx="8">
                  <c:v>56231.317380352644</c:v>
                </c:pt>
                <c:pt idx="9">
                  <c:v>28350.385574354408</c:v>
                </c:pt>
                <c:pt idx="10">
                  <c:v>26722.962566844919</c:v>
                </c:pt>
                <c:pt idx="11">
                  <c:v>22390.059105431308</c:v>
                </c:pt>
                <c:pt idx="12">
                  <c:v>238218.84057971014</c:v>
                </c:pt>
                <c:pt idx="13">
                  <c:v>22670.241935483871</c:v>
                </c:pt>
                <c:pt idx="14">
                  <c:v>27399.266742338252</c:v>
                </c:pt>
                <c:pt idx="15">
                  <c:v>46616.666666666664</c:v>
                </c:pt>
                <c:pt idx="16">
                  <c:v>30493.299029126214</c:v>
                </c:pt>
                <c:pt idx="17">
                  <c:v>26674.340757238308</c:v>
                </c:pt>
                <c:pt idx="18">
                  <c:v>36464.411764705881</c:v>
                </c:pt>
                <c:pt idx="19">
                  <c:v>24597.036303630364</c:v>
                </c:pt>
                <c:pt idx="20">
                  <c:v>42394.21212121212</c:v>
                </c:pt>
                <c:pt idx="21">
                  <c:v>25310.173160173159</c:v>
                </c:pt>
                <c:pt idx="22">
                  <c:v>331567.30769230769</c:v>
                </c:pt>
                <c:pt idx="23">
                  <c:v>67823.216783216776</c:v>
                </c:pt>
                <c:pt idx="24">
                  <c:v>47549.069306930694</c:v>
                </c:pt>
                <c:pt idx="25">
                  <c:v>42839.829268292684</c:v>
                </c:pt>
                <c:pt idx="26">
                  <c:v>69188.275862068971</c:v>
                </c:pt>
                <c:pt idx="27">
                  <c:v>114207.70689655172</c:v>
                </c:pt>
                <c:pt idx="28">
                  <c:v>546221.875</c:v>
                </c:pt>
                <c:pt idx="29">
                  <c:v>20039.382978723403</c:v>
                </c:pt>
                <c:pt idx="30">
                  <c:v>239805</c:v>
                </c:pt>
                <c:pt idx="31">
                  <c:v>71476.229461756375</c:v>
                </c:pt>
                <c:pt idx="32">
                  <c:v>21240.535211267605</c:v>
                </c:pt>
                <c:pt idx="33">
                  <c:v>28583.431899641579</c:v>
                </c:pt>
                <c:pt idx="34">
                  <c:v>11542.54</c:v>
                </c:pt>
                <c:pt idx="35">
                  <c:v>3122.9024390243903</c:v>
                </c:pt>
                <c:pt idx="36">
                  <c:v>19321.548387096773</c:v>
                </c:pt>
                <c:pt idx="37">
                  <c:v>101622.39705882352</c:v>
                </c:pt>
                <c:pt idx="38">
                  <c:v>351130.6451612903</c:v>
                </c:pt>
                <c:pt idx="39">
                  <c:v>27413.504504504504</c:v>
                </c:pt>
                <c:pt idx="40">
                  <c:v>19932.5</c:v>
                </c:pt>
                <c:pt idx="41">
                  <c:v>213323.33333333334</c:v>
                </c:pt>
                <c:pt idx="42">
                  <c:v>24827.50390625</c:v>
                </c:pt>
                <c:pt idx="43">
                  <c:v>17907.207977207978</c:v>
                </c:pt>
                <c:pt idx="44">
                  <c:v>85255.555555555562</c:v>
                </c:pt>
                <c:pt idx="45">
                  <c:v>29030.016085790885</c:v>
                </c:pt>
                <c:pt idx="46">
                  <c:v>28102.380716934487</c:v>
                </c:pt>
                <c:pt idx="47">
                  <c:v>28541.160142348755</c:v>
                </c:pt>
              </c:numCache>
            </c:numRef>
          </c:bubbleSize>
          <c:bubble3D val="1"/>
          <c:extLst>
            <c:ext xmlns:c15="http://schemas.microsoft.com/office/drawing/2012/chart" uri="{02D57815-91ED-43cb-92C2-25804820EDAC}">
              <c15:datalabelsRange>
                <c15:f>Dashboard_Calculations!$F$190:$F$237</c15:f>
                <c15:dlblRange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15:dlblRangeCache>
              </c15:datalabelsRange>
            </c:ext>
            <c:ext xmlns:c16="http://schemas.microsoft.com/office/drawing/2014/chart" uri="{C3380CC4-5D6E-409C-BE32-E72D297353CC}">
              <c16:uniqueId val="{00000062-33AE-4182-BC06-7713FC735B71}"/>
            </c:ext>
          </c:extLst>
        </c:ser>
        <c:dLbls>
          <c:showLegendKey val="0"/>
          <c:showVal val="0"/>
          <c:showCatName val="0"/>
          <c:showSerName val="0"/>
          <c:showPercent val="0"/>
          <c:showBubbleSize val="0"/>
        </c:dLbls>
        <c:bubbleScale val="100"/>
        <c:showNegBubbles val="0"/>
        <c:axId val="1820126143"/>
        <c:axId val="1445382495"/>
        <c:extLst/>
      </c:bubbleChart>
      <c:valAx>
        <c:axId val="1820126143"/>
        <c:scaling>
          <c:orientation val="minMax"/>
        </c:scaling>
        <c:delete val="0"/>
        <c:axPos val="b"/>
        <c:title>
          <c:tx>
            <c:strRef>
              <c:f>Dashboard_Calculations!$G$189</c:f>
              <c:strCache>
                <c:ptCount val="1"/>
                <c:pt idx="0">
                  <c:v>Average of Engine HP</c:v>
                </c:pt>
              </c:strCache>
            </c:strRef>
          </c:tx>
          <c:layout>
            <c:manualLayout>
              <c:xMode val="edge"/>
              <c:yMode val="edge"/>
              <c:x val="0.41856416536783031"/>
              <c:y val="0.962615579039010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382495"/>
        <c:crosses val="autoZero"/>
        <c:crossBetween val="midCat"/>
      </c:valAx>
      <c:valAx>
        <c:axId val="1445382495"/>
        <c:scaling>
          <c:orientation val="minMax"/>
          <c:max val="110"/>
          <c:min val="-10"/>
        </c:scaling>
        <c:delete val="0"/>
        <c:axPos val="l"/>
        <c:majorGridlines>
          <c:spPr>
            <a:ln w="9525" cap="flat" cmpd="sng" algn="ctr">
              <a:solidFill>
                <a:schemeClr val="tx1">
                  <a:lumMod val="15000"/>
                  <a:lumOff val="85000"/>
                </a:schemeClr>
              </a:solidFill>
              <a:round/>
            </a:ln>
            <a:effectLst/>
          </c:spPr>
        </c:majorGridlines>
        <c:title>
          <c:tx>
            <c:strRef>
              <c:f>Dashboard_Calculations!$H$189</c:f>
              <c:strCache>
                <c:ptCount val="1"/>
                <c:pt idx="0">
                  <c:v>Average of highway_city_average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0126143"/>
        <c:crosses val="autoZero"/>
        <c:crossBetween val="midCat"/>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efficiency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Car_data!$M$1</c:f>
              <c:strCache>
                <c:ptCount val="1"/>
                <c:pt idx="0">
                  <c:v>highway MPG</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0"/>
            <c:trendlineLbl>
              <c:layout>
                <c:manualLayout>
                  <c:x val="-1.8680227471566054E-2"/>
                  <c:y val="-0.1039071157771945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Car_data!$F$2:$F$11915</c:f>
              <c:numCache>
                <c:formatCode>General</c:formatCode>
                <c:ptCount val="11914"/>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4</c:v>
                </c:pt>
                <c:pt idx="33">
                  <c:v>4</c:v>
                </c:pt>
                <c:pt idx="34">
                  <c:v>4</c:v>
                </c:pt>
                <c:pt idx="35">
                  <c:v>4</c:v>
                </c:pt>
                <c:pt idx="36">
                  <c:v>6</c:v>
                </c:pt>
                <c:pt idx="37">
                  <c:v>6</c:v>
                </c:pt>
                <c:pt idx="38">
                  <c:v>4</c:v>
                </c:pt>
                <c:pt idx="39">
                  <c:v>4</c:v>
                </c:pt>
                <c:pt idx="40">
                  <c:v>6</c:v>
                </c:pt>
                <c:pt idx="41">
                  <c:v>4</c:v>
                </c:pt>
                <c:pt idx="42">
                  <c:v>4</c:v>
                </c:pt>
                <c:pt idx="43">
                  <c:v>6</c:v>
                </c:pt>
                <c:pt idx="44">
                  <c:v>4</c:v>
                </c:pt>
                <c:pt idx="45">
                  <c:v>4</c:v>
                </c:pt>
                <c:pt idx="46">
                  <c:v>6</c:v>
                </c:pt>
                <c:pt idx="47">
                  <c:v>4</c:v>
                </c:pt>
                <c:pt idx="48">
                  <c:v>6</c:v>
                </c:pt>
                <c:pt idx="49">
                  <c:v>6</c:v>
                </c:pt>
                <c:pt idx="50">
                  <c:v>6</c:v>
                </c:pt>
                <c:pt idx="51">
                  <c:v>6</c:v>
                </c:pt>
                <c:pt idx="52">
                  <c:v>6</c:v>
                </c:pt>
                <c:pt idx="53">
                  <c:v>6</c:v>
                </c:pt>
                <c:pt idx="54">
                  <c:v>4</c:v>
                </c:pt>
                <c:pt idx="55">
                  <c:v>4</c:v>
                </c:pt>
                <c:pt idx="56">
                  <c:v>4</c:v>
                </c:pt>
                <c:pt idx="57">
                  <c:v>4</c:v>
                </c:pt>
                <c:pt idx="58">
                  <c:v>5</c:v>
                </c:pt>
                <c:pt idx="59">
                  <c:v>5</c:v>
                </c:pt>
                <c:pt idx="60">
                  <c:v>5</c:v>
                </c:pt>
                <c:pt idx="61">
                  <c:v>5</c:v>
                </c:pt>
                <c:pt idx="62">
                  <c:v>5</c:v>
                </c:pt>
                <c:pt idx="63">
                  <c:v>5</c:v>
                </c:pt>
                <c:pt idx="64">
                  <c:v>4</c:v>
                </c:pt>
                <c:pt idx="65">
                  <c:v>4</c:v>
                </c:pt>
                <c:pt idx="66">
                  <c:v>6</c:v>
                </c:pt>
                <c:pt idx="67">
                  <c:v>4</c:v>
                </c:pt>
                <c:pt idx="68">
                  <c:v>4</c:v>
                </c:pt>
                <c:pt idx="69">
                  <c:v>6</c:v>
                </c:pt>
                <c:pt idx="70">
                  <c:v>4</c:v>
                </c:pt>
                <c:pt idx="71">
                  <c:v>4</c:v>
                </c:pt>
                <c:pt idx="72">
                  <c:v>6</c:v>
                </c:pt>
                <c:pt idx="73">
                  <c:v>6</c:v>
                </c:pt>
                <c:pt idx="74">
                  <c:v>4</c:v>
                </c:pt>
                <c:pt idx="75">
                  <c:v>4</c:v>
                </c:pt>
                <c:pt idx="76">
                  <c:v>4</c:v>
                </c:pt>
                <c:pt idx="77">
                  <c:v>4</c:v>
                </c:pt>
                <c:pt idx="78">
                  <c:v>6</c:v>
                </c:pt>
                <c:pt idx="79">
                  <c:v>6</c:v>
                </c:pt>
                <c:pt idx="80">
                  <c:v>4</c:v>
                </c:pt>
                <c:pt idx="81">
                  <c:v>4</c:v>
                </c:pt>
                <c:pt idx="82">
                  <c:v>4</c:v>
                </c:pt>
                <c:pt idx="83">
                  <c:v>6</c:v>
                </c:pt>
                <c:pt idx="84">
                  <c:v>4</c:v>
                </c:pt>
                <c:pt idx="85">
                  <c:v>4</c:v>
                </c:pt>
                <c:pt idx="86">
                  <c:v>4</c:v>
                </c:pt>
                <c:pt idx="87">
                  <c:v>4</c:v>
                </c:pt>
                <c:pt idx="88">
                  <c:v>4</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6</c:v>
                </c:pt>
                <c:pt idx="125">
                  <c:v>4</c:v>
                </c:pt>
                <c:pt idx="126">
                  <c:v>4</c:v>
                </c:pt>
                <c:pt idx="127">
                  <c:v>4</c:v>
                </c:pt>
                <c:pt idx="128">
                  <c:v>6</c:v>
                </c:pt>
                <c:pt idx="129">
                  <c:v>6</c:v>
                </c:pt>
                <c:pt idx="130">
                  <c:v>4</c:v>
                </c:pt>
                <c:pt idx="131">
                  <c:v>4</c:v>
                </c:pt>
                <c:pt idx="132">
                  <c:v>6</c:v>
                </c:pt>
                <c:pt idx="133">
                  <c:v>4</c:v>
                </c:pt>
                <c:pt idx="134">
                  <c:v>6</c:v>
                </c:pt>
                <c:pt idx="135">
                  <c:v>4</c:v>
                </c:pt>
                <c:pt idx="136">
                  <c:v>4</c:v>
                </c:pt>
                <c:pt idx="137">
                  <c:v>4</c:v>
                </c:pt>
                <c:pt idx="138">
                  <c:v>4</c:v>
                </c:pt>
                <c:pt idx="139">
                  <c:v>6</c:v>
                </c:pt>
                <c:pt idx="140">
                  <c:v>4</c:v>
                </c:pt>
                <c:pt idx="141">
                  <c:v>4</c:v>
                </c:pt>
                <c:pt idx="142">
                  <c:v>4</c:v>
                </c:pt>
                <c:pt idx="143">
                  <c:v>4</c:v>
                </c:pt>
                <c:pt idx="144">
                  <c:v>4</c:v>
                </c:pt>
                <c:pt idx="145">
                  <c:v>6</c:v>
                </c:pt>
                <c:pt idx="146">
                  <c:v>4</c:v>
                </c:pt>
                <c:pt idx="147">
                  <c:v>4</c:v>
                </c:pt>
                <c:pt idx="148">
                  <c:v>4</c:v>
                </c:pt>
                <c:pt idx="149">
                  <c:v>4</c:v>
                </c:pt>
                <c:pt idx="150">
                  <c:v>4</c:v>
                </c:pt>
                <c:pt idx="151">
                  <c:v>4</c:v>
                </c:pt>
                <c:pt idx="152">
                  <c:v>4</c:v>
                </c:pt>
                <c:pt idx="153">
                  <c:v>4</c:v>
                </c:pt>
                <c:pt idx="154">
                  <c:v>6</c:v>
                </c:pt>
                <c:pt idx="155">
                  <c:v>4</c:v>
                </c:pt>
                <c:pt idx="156">
                  <c:v>4</c:v>
                </c:pt>
                <c:pt idx="157">
                  <c:v>4</c:v>
                </c:pt>
                <c:pt idx="158">
                  <c:v>4</c:v>
                </c:pt>
                <c:pt idx="159">
                  <c:v>4</c:v>
                </c:pt>
                <c:pt idx="160">
                  <c:v>4</c:v>
                </c:pt>
                <c:pt idx="161">
                  <c:v>4</c:v>
                </c:pt>
                <c:pt idx="162">
                  <c:v>6</c:v>
                </c:pt>
                <c:pt idx="163">
                  <c:v>6</c:v>
                </c:pt>
                <c:pt idx="164">
                  <c:v>4</c:v>
                </c:pt>
                <c:pt idx="165">
                  <c:v>6</c:v>
                </c:pt>
                <c:pt idx="166">
                  <c:v>6</c:v>
                </c:pt>
                <c:pt idx="167">
                  <c:v>6</c:v>
                </c:pt>
                <c:pt idx="168">
                  <c:v>6</c:v>
                </c:pt>
                <c:pt idx="169">
                  <c:v>6</c:v>
                </c:pt>
                <c:pt idx="170">
                  <c:v>6</c:v>
                </c:pt>
                <c:pt idx="171">
                  <c:v>6</c:v>
                </c:pt>
                <c:pt idx="172">
                  <c:v>6</c:v>
                </c:pt>
                <c:pt idx="173">
                  <c:v>6</c:v>
                </c:pt>
                <c:pt idx="174">
                  <c:v>5</c:v>
                </c:pt>
                <c:pt idx="175">
                  <c:v>5</c:v>
                </c:pt>
                <c:pt idx="176">
                  <c:v>6</c:v>
                </c:pt>
                <c:pt idx="177">
                  <c:v>6</c:v>
                </c:pt>
                <c:pt idx="178">
                  <c:v>6</c:v>
                </c:pt>
                <c:pt idx="179">
                  <c:v>6</c:v>
                </c:pt>
                <c:pt idx="180">
                  <c:v>6</c:v>
                </c:pt>
                <c:pt idx="181">
                  <c:v>6</c:v>
                </c:pt>
                <c:pt idx="182">
                  <c:v>6</c:v>
                </c:pt>
                <c:pt idx="183">
                  <c:v>6</c:v>
                </c:pt>
                <c:pt idx="184">
                  <c:v>6</c:v>
                </c:pt>
                <c:pt idx="185">
                  <c:v>6</c:v>
                </c:pt>
                <c:pt idx="186">
                  <c:v>6</c:v>
                </c:pt>
                <c:pt idx="187">
                  <c:v>5</c:v>
                </c:pt>
                <c:pt idx="188">
                  <c:v>6</c:v>
                </c:pt>
                <c:pt idx="189">
                  <c:v>6</c:v>
                </c:pt>
                <c:pt idx="190">
                  <c:v>6</c:v>
                </c:pt>
                <c:pt idx="191">
                  <c:v>6</c:v>
                </c:pt>
                <c:pt idx="192">
                  <c:v>6</c:v>
                </c:pt>
                <c:pt idx="193">
                  <c:v>6</c:v>
                </c:pt>
                <c:pt idx="194">
                  <c:v>6</c:v>
                </c:pt>
                <c:pt idx="195">
                  <c:v>6</c:v>
                </c:pt>
                <c:pt idx="196">
                  <c:v>6</c:v>
                </c:pt>
                <c:pt idx="197">
                  <c:v>6</c:v>
                </c:pt>
                <c:pt idx="198">
                  <c:v>6</c:v>
                </c:pt>
                <c:pt idx="199">
                  <c:v>6</c:v>
                </c:pt>
                <c:pt idx="200">
                  <c:v>6</c:v>
                </c:pt>
                <c:pt idx="201">
                  <c:v>6</c:v>
                </c:pt>
                <c:pt idx="202">
                  <c:v>6</c:v>
                </c:pt>
                <c:pt idx="203">
                  <c:v>6</c:v>
                </c:pt>
                <c:pt idx="204">
                  <c:v>6</c:v>
                </c:pt>
                <c:pt idx="205">
                  <c:v>6</c:v>
                </c:pt>
                <c:pt idx="206">
                  <c:v>6</c:v>
                </c:pt>
                <c:pt idx="207">
                  <c:v>6</c:v>
                </c:pt>
                <c:pt idx="208">
                  <c:v>6</c:v>
                </c:pt>
                <c:pt idx="209">
                  <c:v>6</c:v>
                </c:pt>
                <c:pt idx="210">
                  <c:v>6</c:v>
                </c:pt>
                <c:pt idx="211">
                  <c:v>6</c:v>
                </c:pt>
                <c:pt idx="212">
                  <c:v>6</c:v>
                </c:pt>
                <c:pt idx="213">
                  <c:v>6</c:v>
                </c:pt>
                <c:pt idx="214">
                  <c:v>6</c:v>
                </c:pt>
                <c:pt idx="215">
                  <c:v>6</c:v>
                </c:pt>
                <c:pt idx="216">
                  <c:v>6</c:v>
                </c:pt>
                <c:pt idx="217">
                  <c:v>6</c:v>
                </c:pt>
                <c:pt idx="218">
                  <c:v>6</c:v>
                </c:pt>
                <c:pt idx="219">
                  <c:v>6</c:v>
                </c:pt>
                <c:pt idx="220">
                  <c:v>6</c:v>
                </c:pt>
                <c:pt idx="221">
                  <c:v>6</c:v>
                </c:pt>
                <c:pt idx="222">
                  <c:v>6</c:v>
                </c:pt>
                <c:pt idx="223">
                  <c:v>6</c:v>
                </c:pt>
                <c:pt idx="224">
                  <c:v>6</c:v>
                </c:pt>
                <c:pt idx="225">
                  <c:v>6</c:v>
                </c:pt>
                <c:pt idx="226">
                  <c:v>6</c:v>
                </c:pt>
                <c:pt idx="227">
                  <c:v>6</c:v>
                </c:pt>
                <c:pt idx="228">
                  <c:v>6</c:v>
                </c:pt>
                <c:pt idx="229">
                  <c:v>6</c:v>
                </c:pt>
                <c:pt idx="230">
                  <c:v>6</c:v>
                </c:pt>
                <c:pt idx="231">
                  <c:v>6</c:v>
                </c:pt>
                <c:pt idx="232">
                  <c:v>6</c:v>
                </c:pt>
                <c:pt idx="233">
                  <c:v>6</c:v>
                </c:pt>
                <c:pt idx="234">
                  <c:v>6</c:v>
                </c:pt>
                <c:pt idx="235">
                  <c:v>6</c:v>
                </c:pt>
                <c:pt idx="236">
                  <c:v>6</c:v>
                </c:pt>
                <c:pt idx="237">
                  <c:v>6</c:v>
                </c:pt>
                <c:pt idx="238">
                  <c:v>6</c:v>
                </c:pt>
                <c:pt idx="239">
                  <c:v>6</c:v>
                </c:pt>
                <c:pt idx="240">
                  <c:v>6</c:v>
                </c:pt>
                <c:pt idx="241">
                  <c:v>6</c:v>
                </c:pt>
                <c:pt idx="242">
                  <c:v>6</c:v>
                </c:pt>
                <c:pt idx="243">
                  <c:v>6</c:v>
                </c:pt>
                <c:pt idx="244">
                  <c:v>6</c:v>
                </c:pt>
                <c:pt idx="245">
                  <c:v>6</c:v>
                </c:pt>
                <c:pt idx="246">
                  <c:v>6</c:v>
                </c:pt>
                <c:pt idx="247">
                  <c:v>6</c:v>
                </c:pt>
                <c:pt idx="248">
                  <c:v>6</c:v>
                </c:pt>
                <c:pt idx="249">
                  <c:v>6</c:v>
                </c:pt>
                <c:pt idx="250">
                  <c:v>6</c:v>
                </c:pt>
                <c:pt idx="251">
                  <c:v>4</c:v>
                </c:pt>
                <c:pt idx="252">
                  <c:v>4</c:v>
                </c:pt>
                <c:pt idx="253">
                  <c:v>4</c:v>
                </c:pt>
                <c:pt idx="254">
                  <c:v>4</c:v>
                </c:pt>
                <c:pt idx="255">
                  <c:v>4</c:v>
                </c:pt>
                <c:pt idx="256">
                  <c:v>6</c:v>
                </c:pt>
                <c:pt idx="257">
                  <c:v>6</c:v>
                </c:pt>
                <c:pt idx="258">
                  <c:v>6</c:v>
                </c:pt>
                <c:pt idx="259">
                  <c:v>6</c:v>
                </c:pt>
                <c:pt idx="260">
                  <c:v>6</c:v>
                </c:pt>
                <c:pt idx="261">
                  <c:v>6</c:v>
                </c:pt>
                <c:pt idx="262">
                  <c:v>6</c:v>
                </c:pt>
                <c:pt idx="263">
                  <c:v>6</c:v>
                </c:pt>
                <c:pt idx="264">
                  <c:v>6</c:v>
                </c:pt>
                <c:pt idx="265">
                  <c:v>6</c:v>
                </c:pt>
                <c:pt idx="266">
                  <c:v>6</c:v>
                </c:pt>
                <c:pt idx="267">
                  <c:v>6</c:v>
                </c:pt>
                <c:pt idx="268">
                  <c:v>6</c:v>
                </c:pt>
                <c:pt idx="269">
                  <c:v>6</c:v>
                </c:pt>
                <c:pt idx="270">
                  <c:v>6</c:v>
                </c:pt>
                <c:pt idx="271">
                  <c:v>6</c:v>
                </c:pt>
                <c:pt idx="272">
                  <c:v>6</c:v>
                </c:pt>
                <c:pt idx="273">
                  <c:v>6</c:v>
                </c:pt>
                <c:pt idx="274">
                  <c:v>6</c:v>
                </c:pt>
                <c:pt idx="275">
                  <c:v>6</c:v>
                </c:pt>
                <c:pt idx="276">
                  <c:v>6</c:v>
                </c:pt>
                <c:pt idx="277">
                  <c:v>6</c:v>
                </c:pt>
                <c:pt idx="278">
                  <c:v>6</c:v>
                </c:pt>
                <c:pt idx="279">
                  <c:v>6</c:v>
                </c:pt>
                <c:pt idx="280">
                  <c:v>6</c:v>
                </c:pt>
                <c:pt idx="281">
                  <c:v>6</c:v>
                </c:pt>
                <c:pt idx="282">
                  <c:v>6</c:v>
                </c:pt>
                <c:pt idx="283">
                  <c:v>6</c:v>
                </c:pt>
                <c:pt idx="284">
                  <c:v>6</c:v>
                </c:pt>
                <c:pt idx="285">
                  <c:v>6</c:v>
                </c:pt>
                <c:pt idx="286">
                  <c:v>6</c:v>
                </c:pt>
                <c:pt idx="287">
                  <c:v>6</c:v>
                </c:pt>
                <c:pt idx="288">
                  <c:v>6</c:v>
                </c:pt>
                <c:pt idx="289">
                  <c:v>6</c:v>
                </c:pt>
                <c:pt idx="290">
                  <c:v>6</c:v>
                </c:pt>
                <c:pt idx="291">
                  <c:v>6</c:v>
                </c:pt>
                <c:pt idx="292">
                  <c:v>6</c:v>
                </c:pt>
                <c:pt idx="293">
                  <c:v>6</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6</c:v>
                </c:pt>
                <c:pt idx="308">
                  <c:v>6</c:v>
                </c:pt>
                <c:pt idx="309">
                  <c:v>6</c:v>
                </c:pt>
                <c:pt idx="310">
                  <c:v>6</c:v>
                </c:pt>
                <c:pt idx="311">
                  <c:v>6</c:v>
                </c:pt>
                <c:pt idx="312">
                  <c:v>6</c:v>
                </c:pt>
                <c:pt idx="313">
                  <c:v>6</c:v>
                </c:pt>
                <c:pt idx="314">
                  <c:v>6</c:v>
                </c:pt>
                <c:pt idx="315">
                  <c:v>6</c:v>
                </c:pt>
                <c:pt idx="316">
                  <c:v>6</c:v>
                </c:pt>
                <c:pt idx="317">
                  <c:v>6</c:v>
                </c:pt>
                <c:pt idx="318">
                  <c:v>6</c:v>
                </c:pt>
                <c:pt idx="319">
                  <c:v>6</c:v>
                </c:pt>
                <c:pt idx="320">
                  <c:v>6</c:v>
                </c:pt>
                <c:pt idx="321">
                  <c:v>6</c:v>
                </c:pt>
                <c:pt idx="322">
                  <c:v>6</c:v>
                </c:pt>
                <c:pt idx="323">
                  <c:v>6</c:v>
                </c:pt>
                <c:pt idx="324">
                  <c:v>6</c:v>
                </c:pt>
                <c:pt idx="325">
                  <c:v>6</c:v>
                </c:pt>
                <c:pt idx="326">
                  <c:v>6</c:v>
                </c:pt>
                <c:pt idx="327">
                  <c:v>6</c:v>
                </c:pt>
                <c:pt idx="328">
                  <c:v>6</c:v>
                </c:pt>
                <c:pt idx="329">
                  <c:v>6</c:v>
                </c:pt>
                <c:pt idx="330">
                  <c:v>6</c:v>
                </c:pt>
                <c:pt idx="331">
                  <c:v>6</c:v>
                </c:pt>
                <c:pt idx="332">
                  <c:v>6</c:v>
                </c:pt>
                <c:pt idx="333">
                  <c:v>6</c:v>
                </c:pt>
                <c:pt idx="334">
                  <c:v>6</c:v>
                </c:pt>
                <c:pt idx="335">
                  <c:v>6</c:v>
                </c:pt>
                <c:pt idx="336">
                  <c:v>6</c:v>
                </c:pt>
                <c:pt idx="337">
                  <c:v>6</c:v>
                </c:pt>
                <c:pt idx="338">
                  <c:v>6</c:v>
                </c:pt>
                <c:pt idx="339">
                  <c:v>6</c:v>
                </c:pt>
                <c:pt idx="340">
                  <c:v>6</c:v>
                </c:pt>
                <c:pt idx="341">
                  <c:v>6</c:v>
                </c:pt>
                <c:pt idx="342">
                  <c:v>6</c:v>
                </c:pt>
                <c:pt idx="343">
                  <c:v>6</c:v>
                </c:pt>
                <c:pt idx="344">
                  <c:v>6</c:v>
                </c:pt>
                <c:pt idx="345">
                  <c:v>6</c:v>
                </c:pt>
                <c:pt idx="346">
                  <c:v>6</c:v>
                </c:pt>
                <c:pt idx="347">
                  <c:v>6</c:v>
                </c:pt>
                <c:pt idx="348">
                  <c:v>6</c:v>
                </c:pt>
                <c:pt idx="349">
                  <c:v>6</c:v>
                </c:pt>
                <c:pt idx="350">
                  <c:v>6</c:v>
                </c:pt>
                <c:pt idx="351">
                  <c:v>6</c:v>
                </c:pt>
                <c:pt idx="352">
                  <c:v>6</c:v>
                </c:pt>
                <c:pt idx="353">
                  <c:v>6</c:v>
                </c:pt>
                <c:pt idx="354">
                  <c:v>6</c:v>
                </c:pt>
                <c:pt idx="355">
                  <c:v>6</c:v>
                </c:pt>
                <c:pt idx="356">
                  <c:v>6</c:v>
                </c:pt>
                <c:pt idx="357">
                  <c:v>6</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4</c:v>
                </c:pt>
                <c:pt idx="378">
                  <c:v>4</c:v>
                </c:pt>
                <c:pt idx="379">
                  <c:v>4</c:v>
                </c:pt>
                <c:pt idx="380">
                  <c:v>4</c:v>
                </c:pt>
                <c:pt idx="381">
                  <c:v>4</c:v>
                </c:pt>
                <c:pt idx="382">
                  <c:v>4</c:v>
                </c:pt>
                <c:pt idx="383">
                  <c:v>4</c:v>
                </c:pt>
                <c:pt idx="384">
                  <c:v>4</c:v>
                </c:pt>
                <c:pt idx="385">
                  <c:v>4</c:v>
                </c:pt>
                <c:pt idx="386">
                  <c:v>4</c:v>
                </c:pt>
                <c:pt idx="387">
                  <c:v>4</c:v>
                </c:pt>
                <c:pt idx="388">
                  <c:v>4</c:v>
                </c:pt>
                <c:pt idx="389">
                  <c:v>4</c:v>
                </c:pt>
                <c:pt idx="390">
                  <c:v>4</c:v>
                </c:pt>
                <c:pt idx="391">
                  <c:v>4</c:v>
                </c:pt>
                <c:pt idx="392">
                  <c:v>4</c:v>
                </c:pt>
                <c:pt idx="393">
                  <c:v>4</c:v>
                </c:pt>
                <c:pt idx="394">
                  <c:v>4</c:v>
                </c:pt>
                <c:pt idx="395">
                  <c:v>4</c:v>
                </c:pt>
                <c:pt idx="396">
                  <c:v>4</c:v>
                </c:pt>
                <c:pt idx="397">
                  <c:v>4</c:v>
                </c:pt>
                <c:pt idx="398">
                  <c:v>4</c:v>
                </c:pt>
                <c:pt idx="399">
                  <c:v>4</c:v>
                </c:pt>
                <c:pt idx="400">
                  <c:v>4</c:v>
                </c:pt>
                <c:pt idx="401">
                  <c:v>4</c:v>
                </c:pt>
                <c:pt idx="402">
                  <c:v>4</c:v>
                </c:pt>
                <c:pt idx="403">
                  <c:v>4</c:v>
                </c:pt>
                <c:pt idx="404">
                  <c:v>4</c:v>
                </c:pt>
                <c:pt idx="405">
                  <c:v>4</c:v>
                </c:pt>
                <c:pt idx="406">
                  <c:v>4</c:v>
                </c:pt>
                <c:pt idx="407">
                  <c:v>4</c:v>
                </c:pt>
                <c:pt idx="408">
                  <c:v>4</c:v>
                </c:pt>
                <c:pt idx="409">
                  <c:v>4</c:v>
                </c:pt>
                <c:pt idx="410">
                  <c:v>4</c:v>
                </c:pt>
                <c:pt idx="411">
                  <c:v>4</c:v>
                </c:pt>
                <c:pt idx="412">
                  <c:v>4</c:v>
                </c:pt>
                <c:pt idx="413">
                  <c:v>4</c:v>
                </c:pt>
                <c:pt idx="414">
                  <c:v>4</c:v>
                </c:pt>
                <c:pt idx="415">
                  <c:v>6</c:v>
                </c:pt>
                <c:pt idx="416">
                  <c:v>6</c:v>
                </c:pt>
                <c:pt idx="417">
                  <c:v>4</c:v>
                </c:pt>
                <c:pt idx="418">
                  <c:v>6</c:v>
                </c:pt>
                <c:pt idx="419">
                  <c:v>6</c:v>
                </c:pt>
                <c:pt idx="420">
                  <c:v>4</c:v>
                </c:pt>
                <c:pt idx="421">
                  <c:v>6</c:v>
                </c:pt>
                <c:pt idx="422">
                  <c:v>6</c:v>
                </c:pt>
                <c:pt idx="423">
                  <c:v>4</c:v>
                </c:pt>
                <c:pt idx="424">
                  <c:v>4</c:v>
                </c:pt>
                <c:pt idx="425">
                  <c:v>6</c:v>
                </c:pt>
                <c:pt idx="426">
                  <c:v>6</c:v>
                </c:pt>
                <c:pt idx="427">
                  <c:v>4</c:v>
                </c:pt>
                <c:pt idx="428">
                  <c:v>4</c:v>
                </c:pt>
                <c:pt idx="429">
                  <c:v>4</c:v>
                </c:pt>
                <c:pt idx="430">
                  <c:v>6</c:v>
                </c:pt>
                <c:pt idx="431">
                  <c:v>4</c:v>
                </c:pt>
                <c:pt idx="432">
                  <c:v>4</c:v>
                </c:pt>
                <c:pt idx="433">
                  <c:v>4</c:v>
                </c:pt>
                <c:pt idx="434">
                  <c:v>6</c:v>
                </c:pt>
                <c:pt idx="435">
                  <c:v>4</c:v>
                </c:pt>
                <c:pt idx="436">
                  <c:v>4</c:v>
                </c:pt>
                <c:pt idx="437">
                  <c:v>4</c:v>
                </c:pt>
                <c:pt idx="438">
                  <c:v>4</c:v>
                </c:pt>
                <c:pt idx="439">
                  <c:v>4</c:v>
                </c:pt>
                <c:pt idx="440">
                  <c:v>6</c:v>
                </c:pt>
                <c:pt idx="441">
                  <c:v>4</c:v>
                </c:pt>
                <c:pt idx="442">
                  <c:v>6</c:v>
                </c:pt>
                <c:pt idx="443">
                  <c:v>4</c:v>
                </c:pt>
                <c:pt idx="444">
                  <c:v>6</c:v>
                </c:pt>
                <c:pt idx="445">
                  <c:v>6</c:v>
                </c:pt>
                <c:pt idx="446">
                  <c:v>4</c:v>
                </c:pt>
                <c:pt idx="447">
                  <c:v>4</c:v>
                </c:pt>
                <c:pt idx="448">
                  <c:v>6</c:v>
                </c:pt>
                <c:pt idx="449">
                  <c:v>4</c:v>
                </c:pt>
                <c:pt idx="450">
                  <c:v>4</c:v>
                </c:pt>
                <c:pt idx="451">
                  <c:v>6</c:v>
                </c:pt>
                <c:pt idx="452">
                  <c:v>6</c:v>
                </c:pt>
                <c:pt idx="453">
                  <c:v>6</c:v>
                </c:pt>
                <c:pt idx="454">
                  <c:v>8</c:v>
                </c:pt>
                <c:pt idx="455">
                  <c:v>8</c:v>
                </c:pt>
                <c:pt idx="456">
                  <c:v>8</c:v>
                </c:pt>
                <c:pt idx="457">
                  <c:v>8</c:v>
                </c:pt>
                <c:pt idx="458">
                  <c:v>8</c:v>
                </c:pt>
                <c:pt idx="459">
                  <c:v>8</c:v>
                </c:pt>
                <c:pt idx="460">
                  <c:v>12</c:v>
                </c:pt>
                <c:pt idx="461">
                  <c:v>12</c:v>
                </c:pt>
                <c:pt idx="462">
                  <c:v>12</c:v>
                </c:pt>
                <c:pt idx="463">
                  <c:v>12</c:v>
                </c:pt>
                <c:pt idx="464">
                  <c:v>12</c:v>
                </c:pt>
                <c:pt idx="465">
                  <c:v>12</c:v>
                </c:pt>
                <c:pt idx="466">
                  <c:v>8</c:v>
                </c:pt>
                <c:pt idx="467">
                  <c:v>8</c:v>
                </c:pt>
                <c:pt idx="468">
                  <c:v>8</c:v>
                </c:pt>
                <c:pt idx="469">
                  <c:v>8</c:v>
                </c:pt>
                <c:pt idx="470">
                  <c:v>8</c:v>
                </c:pt>
                <c:pt idx="471">
                  <c:v>8</c:v>
                </c:pt>
                <c:pt idx="472">
                  <c:v>8</c:v>
                </c:pt>
                <c:pt idx="473">
                  <c:v>8</c:v>
                </c:pt>
                <c:pt idx="474">
                  <c:v>4</c:v>
                </c:pt>
                <c:pt idx="475">
                  <c:v>4</c:v>
                </c:pt>
                <c:pt idx="476">
                  <c:v>4</c:v>
                </c:pt>
                <c:pt idx="477">
                  <c:v>4</c:v>
                </c:pt>
                <c:pt idx="478">
                  <c:v>4</c:v>
                </c:pt>
                <c:pt idx="479">
                  <c:v>6</c:v>
                </c:pt>
                <c:pt idx="480">
                  <c:v>6</c:v>
                </c:pt>
                <c:pt idx="481">
                  <c:v>6</c:v>
                </c:pt>
                <c:pt idx="482">
                  <c:v>6</c:v>
                </c:pt>
                <c:pt idx="483">
                  <c:v>6</c:v>
                </c:pt>
                <c:pt idx="484">
                  <c:v>6</c:v>
                </c:pt>
                <c:pt idx="485">
                  <c:v>6</c:v>
                </c:pt>
                <c:pt idx="486">
                  <c:v>6</c:v>
                </c:pt>
                <c:pt idx="487">
                  <c:v>6</c:v>
                </c:pt>
                <c:pt idx="488">
                  <c:v>6</c:v>
                </c:pt>
                <c:pt idx="489">
                  <c:v>6</c:v>
                </c:pt>
                <c:pt idx="490">
                  <c:v>6</c:v>
                </c:pt>
                <c:pt idx="491">
                  <c:v>6</c:v>
                </c:pt>
                <c:pt idx="492">
                  <c:v>6</c:v>
                </c:pt>
                <c:pt idx="493">
                  <c:v>6</c:v>
                </c:pt>
                <c:pt idx="494">
                  <c:v>6</c:v>
                </c:pt>
                <c:pt idx="495">
                  <c:v>6</c:v>
                </c:pt>
                <c:pt idx="496">
                  <c:v>6</c:v>
                </c:pt>
                <c:pt idx="497">
                  <c:v>6</c:v>
                </c:pt>
                <c:pt idx="498">
                  <c:v>6</c:v>
                </c:pt>
                <c:pt idx="499">
                  <c:v>6</c:v>
                </c:pt>
                <c:pt idx="500">
                  <c:v>6</c:v>
                </c:pt>
                <c:pt idx="501">
                  <c:v>6</c:v>
                </c:pt>
                <c:pt idx="502">
                  <c:v>6</c:v>
                </c:pt>
                <c:pt idx="503">
                  <c:v>6</c:v>
                </c:pt>
                <c:pt idx="504">
                  <c:v>6</c:v>
                </c:pt>
                <c:pt idx="505">
                  <c:v>6</c:v>
                </c:pt>
                <c:pt idx="506">
                  <c:v>8</c:v>
                </c:pt>
                <c:pt idx="507">
                  <c:v>6</c:v>
                </c:pt>
                <c:pt idx="508">
                  <c:v>8</c:v>
                </c:pt>
                <c:pt idx="509">
                  <c:v>6</c:v>
                </c:pt>
                <c:pt idx="510">
                  <c:v>8</c:v>
                </c:pt>
                <c:pt idx="511">
                  <c:v>6</c:v>
                </c:pt>
                <c:pt idx="512">
                  <c:v>6</c:v>
                </c:pt>
                <c:pt idx="513">
                  <c:v>6</c:v>
                </c:pt>
                <c:pt idx="514">
                  <c:v>8</c:v>
                </c:pt>
                <c:pt idx="515">
                  <c:v>8</c:v>
                </c:pt>
                <c:pt idx="516">
                  <c:v>6</c:v>
                </c:pt>
                <c:pt idx="517">
                  <c:v>6</c:v>
                </c:pt>
                <c:pt idx="518">
                  <c:v>4</c:v>
                </c:pt>
                <c:pt idx="519">
                  <c:v>6</c:v>
                </c:pt>
                <c:pt idx="520">
                  <c:v>8</c:v>
                </c:pt>
                <c:pt idx="521">
                  <c:v>4</c:v>
                </c:pt>
                <c:pt idx="522">
                  <c:v>6</c:v>
                </c:pt>
                <c:pt idx="523">
                  <c:v>6</c:v>
                </c:pt>
                <c:pt idx="524">
                  <c:v>6</c:v>
                </c:pt>
                <c:pt idx="525">
                  <c:v>6</c:v>
                </c:pt>
                <c:pt idx="526">
                  <c:v>4</c:v>
                </c:pt>
                <c:pt idx="527">
                  <c:v>4</c:v>
                </c:pt>
                <c:pt idx="528">
                  <c:v>8</c:v>
                </c:pt>
                <c:pt idx="529">
                  <c:v>8</c:v>
                </c:pt>
                <c:pt idx="530">
                  <c:v>6</c:v>
                </c:pt>
                <c:pt idx="531">
                  <c:v>8</c:v>
                </c:pt>
                <c:pt idx="532">
                  <c:v>8</c:v>
                </c:pt>
                <c:pt idx="533">
                  <c:v>8</c:v>
                </c:pt>
                <c:pt idx="534">
                  <c:v>8</c:v>
                </c:pt>
                <c:pt idx="535">
                  <c:v>8</c:v>
                </c:pt>
                <c:pt idx="536">
                  <c:v>8</c:v>
                </c:pt>
                <c:pt idx="537">
                  <c:v>8</c:v>
                </c:pt>
                <c:pt idx="538">
                  <c:v>8</c:v>
                </c:pt>
                <c:pt idx="539">
                  <c:v>0</c:v>
                </c:pt>
                <c:pt idx="540">
                  <c:v>0</c:v>
                </c:pt>
                <c:pt idx="541">
                  <c:v>0</c:v>
                </c:pt>
                <c:pt idx="542">
                  <c:v>4</c:v>
                </c:pt>
                <c:pt idx="543">
                  <c:v>4</c:v>
                </c:pt>
                <c:pt idx="544">
                  <c:v>4</c:v>
                </c:pt>
                <c:pt idx="545">
                  <c:v>4</c:v>
                </c:pt>
                <c:pt idx="546">
                  <c:v>4</c:v>
                </c:pt>
                <c:pt idx="547">
                  <c:v>4</c:v>
                </c:pt>
                <c:pt idx="548">
                  <c:v>4</c:v>
                </c:pt>
                <c:pt idx="549">
                  <c:v>4</c:v>
                </c:pt>
                <c:pt idx="550">
                  <c:v>4</c:v>
                </c:pt>
                <c:pt idx="551">
                  <c:v>4</c:v>
                </c:pt>
                <c:pt idx="552">
                  <c:v>4</c:v>
                </c:pt>
                <c:pt idx="553">
                  <c:v>4</c:v>
                </c:pt>
                <c:pt idx="554">
                  <c:v>4</c:v>
                </c:pt>
                <c:pt idx="555">
                  <c:v>4</c:v>
                </c:pt>
                <c:pt idx="556">
                  <c:v>4</c:v>
                </c:pt>
                <c:pt idx="557">
                  <c:v>4</c:v>
                </c:pt>
                <c:pt idx="558">
                  <c:v>4</c:v>
                </c:pt>
                <c:pt idx="559">
                  <c:v>4</c:v>
                </c:pt>
                <c:pt idx="560">
                  <c:v>4</c:v>
                </c:pt>
                <c:pt idx="561">
                  <c:v>4</c:v>
                </c:pt>
                <c:pt idx="562">
                  <c:v>4</c:v>
                </c:pt>
                <c:pt idx="563">
                  <c:v>4</c:v>
                </c:pt>
                <c:pt idx="564">
                  <c:v>4</c:v>
                </c:pt>
                <c:pt idx="565">
                  <c:v>4</c:v>
                </c:pt>
                <c:pt idx="566">
                  <c:v>4</c:v>
                </c:pt>
                <c:pt idx="567">
                  <c:v>4</c:v>
                </c:pt>
                <c:pt idx="568">
                  <c:v>4</c:v>
                </c:pt>
                <c:pt idx="569">
                  <c:v>4</c:v>
                </c:pt>
                <c:pt idx="570">
                  <c:v>4</c:v>
                </c:pt>
                <c:pt idx="571">
                  <c:v>4</c:v>
                </c:pt>
                <c:pt idx="572">
                  <c:v>4</c:v>
                </c:pt>
                <c:pt idx="573">
                  <c:v>4</c:v>
                </c:pt>
                <c:pt idx="574">
                  <c:v>4</c:v>
                </c:pt>
                <c:pt idx="575">
                  <c:v>4</c:v>
                </c:pt>
                <c:pt idx="576">
                  <c:v>4</c:v>
                </c:pt>
                <c:pt idx="577">
                  <c:v>4</c:v>
                </c:pt>
                <c:pt idx="578">
                  <c:v>4</c:v>
                </c:pt>
                <c:pt idx="579">
                  <c:v>4</c:v>
                </c:pt>
                <c:pt idx="580">
                  <c:v>4</c:v>
                </c:pt>
                <c:pt idx="581">
                  <c:v>4</c:v>
                </c:pt>
                <c:pt idx="582">
                  <c:v>4</c:v>
                </c:pt>
                <c:pt idx="583">
                  <c:v>4</c:v>
                </c:pt>
                <c:pt idx="584">
                  <c:v>4</c:v>
                </c:pt>
                <c:pt idx="585">
                  <c:v>4</c:v>
                </c:pt>
                <c:pt idx="586">
                  <c:v>4</c:v>
                </c:pt>
                <c:pt idx="587">
                  <c:v>4</c:v>
                </c:pt>
                <c:pt idx="588">
                  <c:v>4</c:v>
                </c:pt>
                <c:pt idx="589">
                  <c:v>4</c:v>
                </c:pt>
                <c:pt idx="590">
                  <c:v>4</c:v>
                </c:pt>
                <c:pt idx="591">
                  <c:v>4</c:v>
                </c:pt>
                <c:pt idx="592">
                  <c:v>4</c:v>
                </c:pt>
                <c:pt idx="593">
                  <c:v>4</c:v>
                </c:pt>
                <c:pt idx="594">
                  <c:v>4</c:v>
                </c:pt>
                <c:pt idx="595">
                  <c:v>4</c:v>
                </c:pt>
                <c:pt idx="596">
                  <c:v>4</c:v>
                </c:pt>
                <c:pt idx="597">
                  <c:v>4</c:v>
                </c:pt>
                <c:pt idx="598">
                  <c:v>12</c:v>
                </c:pt>
                <c:pt idx="599">
                  <c:v>12</c:v>
                </c:pt>
                <c:pt idx="600">
                  <c:v>8</c:v>
                </c:pt>
                <c:pt idx="601">
                  <c:v>8</c:v>
                </c:pt>
                <c:pt idx="602">
                  <c:v>8</c:v>
                </c:pt>
                <c:pt idx="603">
                  <c:v>8</c:v>
                </c:pt>
                <c:pt idx="604">
                  <c:v>8</c:v>
                </c:pt>
                <c:pt idx="605">
                  <c:v>12</c:v>
                </c:pt>
                <c:pt idx="606">
                  <c:v>12</c:v>
                </c:pt>
                <c:pt idx="607">
                  <c:v>12</c:v>
                </c:pt>
                <c:pt idx="608">
                  <c:v>12</c:v>
                </c:pt>
                <c:pt idx="609">
                  <c:v>12</c:v>
                </c:pt>
                <c:pt idx="610">
                  <c:v>12</c:v>
                </c:pt>
                <c:pt idx="611">
                  <c:v>12</c:v>
                </c:pt>
                <c:pt idx="612">
                  <c:v>12</c:v>
                </c:pt>
                <c:pt idx="613">
                  <c:v>12</c:v>
                </c:pt>
                <c:pt idx="614">
                  <c:v>12</c:v>
                </c:pt>
                <c:pt idx="615">
                  <c:v>12</c:v>
                </c:pt>
                <c:pt idx="616">
                  <c:v>12</c:v>
                </c:pt>
                <c:pt idx="617">
                  <c:v>12</c:v>
                </c:pt>
                <c:pt idx="618">
                  <c:v>12</c:v>
                </c:pt>
                <c:pt idx="619">
                  <c:v>12</c:v>
                </c:pt>
                <c:pt idx="620">
                  <c:v>12</c:v>
                </c:pt>
                <c:pt idx="621">
                  <c:v>12</c:v>
                </c:pt>
                <c:pt idx="622">
                  <c:v>12</c:v>
                </c:pt>
                <c:pt idx="623">
                  <c:v>4</c:v>
                </c:pt>
                <c:pt idx="624">
                  <c:v>4</c:v>
                </c:pt>
                <c:pt idx="625">
                  <c:v>4</c:v>
                </c:pt>
                <c:pt idx="626">
                  <c:v>4</c:v>
                </c:pt>
                <c:pt idx="627">
                  <c:v>4</c:v>
                </c:pt>
                <c:pt idx="628">
                  <c:v>4</c:v>
                </c:pt>
                <c:pt idx="629">
                  <c:v>4</c:v>
                </c:pt>
                <c:pt idx="630">
                  <c:v>4</c:v>
                </c:pt>
                <c:pt idx="631">
                  <c:v>4</c:v>
                </c:pt>
                <c:pt idx="632">
                  <c:v>4</c:v>
                </c:pt>
                <c:pt idx="633">
                  <c:v>4</c:v>
                </c:pt>
                <c:pt idx="634">
                  <c:v>8</c:v>
                </c:pt>
                <c:pt idx="635">
                  <c:v>6</c:v>
                </c:pt>
                <c:pt idx="636">
                  <c:v>6</c:v>
                </c:pt>
                <c:pt idx="637">
                  <c:v>8</c:v>
                </c:pt>
                <c:pt idx="638">
                  <c:v>8</c:v>
                </c:pt>
                <c:pt idx="639">
                  <c:v>6</c:v>
                </c:pt>
                <c:pt idx="640">
                  <c:v>8</c:v>
                </c:pt>
                <c:pt idx="641">
                  <c:v>6</c:v>
                </c:pt>
                <c:pt idx="642">
                  <c:v>8</c:v>
                </c:pt>
                <c:pt idx="643">
                  <c:v>6</c:v>
                </c:pt>
                <c:pt idx="644">
                  <c:v>8</c:v>
                </c:pt>
                <c:pt idx="645">
                  <c:v>6</c:v>
                </c:pt>
                <c:pt idx="646">
                  <c:v>8</c:v>
                </c:pt>
                <c:pt idx="647">
                  <c:v>6</c:v>
                </c:pt>
                <c:pt idx="648">
                  <c:v>6</c:v>
                </c:pt>
                <c:pt idx="649">
                  <c:v>6</c:v>
                </c:pt>
                <c:pt idx="650">
                  <c:v>8</c:v>
                </c:pt>
                <c:pt idx="651">
                  <c:v>6</c:v>
                </c:pt>
                <c:pt idx="652">
                  <c:v>8</c:v>
                </c:pt>
                <c:pt idx="653">
                  <c:v>8</c:v>
                </c:pt>
                <c:pt idx="654">
                  <c:v>6</c:v>
                </c:pt>
                <c:pt idx="655">
                  <c:v>6</c:v>
                </c:pt>
                <c:pt idx="656">
                  <c:v>8</c:v>
                </c:pt>
                <c:pt idx="657">
                  <c:v>8</c:v>
                </c:pt>
                <c:pt idx="658">
                  <c:v>6</c:v>
                </c:pt>
                <c:pt idx="659">
                  <c:v>6</c:v>
                </c:pt>
                <c:pt idx="660">
                  <c:v>8</c:v>
                </c:pt>
                <c:pt idx="661">
                  <c:v>8</c:v>
                </c:pt>
                <c:pt idx="662">
                  <c:v>8</c:v>
                </c:pt>
                <c:pt idx="663">
                  <c:v>6</c:v>
                </c:pt>
                <c:pt idx="664">
                  <c:v>8</c:v>
                </c:pt>
                <c:pt idx="665">
                  <c:v>6</c:v>
                </c:pt>
                <c:pt idx="666">
                  <c:v>6</c:v>
                </c:pt>
                <c:pt idx="667">
                  <c:v>6</c:v>
                </c:pt>
                <c:pt idx="668">
                  <c:v>8</c:v>
                </c:pt>
                <c:pt idx="669">
                  <c:v>8</c:v>
                </c:pt>
                <c:pt idx="670">
                  <c:v>12</c:v>
                </c:pt>
                <c:pt idx="671">
                  <c:v>12</c:v>
                </c:pt>
                <c:pt idx="672">
                  <c:v>12</c:v>
                </c:pt>
                <c:pt idx="673">
                  <c:v>12</c:v>
                </c:pt>
                <c:pt idx="674">
                  <c:v>6</c:v>
                </c:pt>
                <c:pt idx="675">
                  <c:v>4</c:v>
                </c:pt>
                <c:pt idx="676">
                  <c:v>6</c:v>
                </c:pt>
                <c:pt idx="677">
                  <c:v>6</c:v>
                </c:pt>
                <c:pt idx="678">
                  <c:v>6</c:v>
                </c:pt>
                <c:pt idx="679">
                  <c:v>6</c:v>
                </c:pt>
                <c:pt idx="680">
                  <c:v>6</c:v>
                </c:pt>
                <c:pt idx="681">
                  <c:v>4</c:v>
                </c:pt>
                <c:pt idx="682">
                  <c:v>12</c:v>
                </c:pt>
                <c:pt idx="683">
                  <c:v>12</c:v>
                </c:pt>
                <c:pt idx="684">
                  <c:v>12</c:v>
                </c:pt>
                <c:pt idx="685">
                  <c:v>6</c:v>
                </c:pt>
                <c:pt idx="686">
                  <c:v>6</c:v>
                </c:pt>
                <c:pt idx="687">
                  <c:v>4</c:v>
                </c:pt>
                <c:pt idx="688">
                  <c:v>4</c:v>
                </c:pt>
                <c:pt idx="689">
                  <c:v>6</c:v>
                </c:pt>
                <c:pt idx="690">
                  <c:v>6</c:v>
                </c:pt>
                <c:pt idx="691">
                  <c:v>4</c:v>
                </c:pt>
                <c:pt idx="692">
                  <c:v>4</c:v>
                </c:pt>
                <c:pt idx="693">
                  <c:v>6</c:v>
                </c:pt>
                <c:pt idx="694">
                  <c:v>4</c:v>
                </c:pt>
                <c:pt idx="695">
                  <c:v>6</c:v>
                </c:pt>
                <c:pt idx="696">
                  <c:v>12</c:v>
                </c:pt>
                <c:pt idx="697">
                  <c:v>12</c:v>
                </c:pt>
                <c:pt idx="698">
                  <c:v>12</c:v>
                </c:pt>
                <c:pt idx="699">
                  <c:v>12</c:v>
                </c:pt>
                <c:pt idx="700">
                  <c:v>12</c:v>
                </c:pt>
                <c:pt idx="701">
                  <c:v>12</c:v>
                </c:pt>
                <c:pt idx="702">
                  <c:v>12</c:v>
                </c:pt>
                <c:pt idx="703">
                  <c:v>8</c:v>
                </c:pt>
                <c:pt idx="704">
                  <c:v>8</c:v>
                </c:pt>
                <c:pt idx="705">
                  <c:v>4</c:v>
                </c:pt>
                <c:pt idx="706">
                  <c:v>4</c:v>
                </c:pt>
                <c:pt idx="707">
                  <c:v>4</c:v>
                </c:pt>
                <c:pt idx="708">
                  <c:v>4</c:v>
                </c:pt>
                <c:pt idx="709">
                  <c:v>4</c:v>
                </c:pt>
                <c:pt idx="710">
                  <c:v>4</c:v>
                </c:pt>
                <c:pt idx="711">
                  <c:v>4</c:v>
                </c:pt>
                <c:pt idx="712">
                  <c:v>4</c:v>
                </c:pt>
                <c:pt idx="713">
                  <c:v>4</c:v>
                </c:pt>
                <c:pt idx="714">
                  <c:v>4</c:v>
                </c:pt>
                <c:pt idx="715">
                  <c:v>4</c:v>
                </c:pt>
                <c:pt idx="716">
                  <c:v>4</c:v>
                </c:pt>
                <c:pt idx="717">
                  <c:v>4</c:v>
                </c:pt>
                <c:pt idx="718">
                  <c:v>4</c:v>
                </c:pt>
                <c:pt idx="719">
                  <c:v>4</c:v>
                </c:pt>
                <c:pt idx="720">
                  <c:v>12</c:v>
                </c:pt>
                <c:pt idx="721">
                  <c:v>6</c:v>
                </c:pt>
                <c:pt idx="722">
                  <c:v>8</c:v>
                </c:pt>
                <c:pt idx="723">
                  <c:v>8</c:v>
                </c:pt>
                <c:pt idx="724">
                  <c:v>6</c:v>
                </c:pt>
                <c:pt idx="725">
                  <c:v>6</c:v>
                </c:pt>
                <c:pt idx="726">
                  <c:v>8</c:v>
                </c:pt>
                <c:pt idx="727">
                  <c:v>8</c:v>
                </c:pt>
                <c:pt idx="728">
                  <c:v>6</c:v>
                </c:pt>
                <c:pt idx="729">
                  <c:v>8</c:v>
                </c:pt>
                <c:pt idx="730">
                  <c:v>6</c:v>
                </c:pt>
                <c:pt idx="731">
                  <c:v>8</c:v>
                </c:pt>
                <c:pt idx="732">
                  <c:v>8</c:v>
                </c:pt>
                <c:pt idx="733">
                  <c:v>8</c:v>
                </c:pt>
                <c:pt idx="734">
                  <c:v>6</c:v>
                </c:pt>
                <c:pt idx="735">
                  <c:v>6</c:v>
                </c:pt>
                <c:pt idx="736">
                  <c:v>4</c:v>
                </c:pt>
                <c:pt idx="737">
                  <c:v>4</c:v>
                </c:pt>
                <c:pt idx="738">
                  <c:v>4</c:v>
                </c:pt>
                <c:pt idx="739">
                  <c:v>4</c:v>
                </c:pt>
                <c:pt idx="740">
                  <c:v>4</c:v>
                </c:pt>
                <c:pt idx="741">
                  <c:v>4</c:v>
                </c:pt>
                <c:pt idx="742">
                  <c:v>4</c:v>
                </c:pt>
                <c:pt idx="743">
                  <c:v>4</c:v>
                </c:pt>
                <c:pt idx="744">
                  <c:v>4</c:v>
                </c:pt>
                <c:pt idx="745">
                  <c:v>4</c:v>
                </c:pt>
                <c:pt idx="746">
                  <c:v>4</c:v>
                </c:pt>
                <c:pt idx="747">
                  <c:v>4</c:v>
                </c:pt>
                <c:pt idx="748">
                  <c:v>4</c:v>
                </c:pt>
                <c:pt idx="749">
                  <c:v>4</c:v>
                </c:pt>
                <c:pt idx="750">
                  <c:v>4</c:v>
                </c:pt>
                <c:pt idx="751">
                  <c:v>4</c:v>
                </c:pt>
                <c:pt idx="752">
                  <c:v>4</c:v>
                </c:pt>
                <c:pt idx="753">
                  <c:v>4</c:v>
                </c:pt>
                <c:pt idx="754">
                  <c:v>6</c:v>
                </c:pt>
                <c:pt idx="755">
                  <c:v>4</c:v>
                </c:pt>
                <c:pt idx="756">
                  <c:v>4</c:v>
                </c:pt>
                <c:pt idx="757">
                  <c:v>4</c:v>
                </c:pt>
                <c:pt idx="758">
                  <c:v>6</c:v>
                </c:pt>
                <c:pt idx="759">
                  <c:v>8</c:v>
                </c:pt>
                <c:pt idx="760">
                  <c:v>12</c:v>
                </c:pt>
                <c:pt idx="761">
                  <c:v>12</c:v>
                </c:pt>
                <c:pt idx="762">
                  <c:v>12</c:v>
                </c:pt>
                <c:pt idx="763">
                  <c:v>8</c:v>
                </c:pt>
                <c:pt idx="764">
                  <c:v>12</c:v>
                </c:pt>
                <c:pt idx="765">
                  <c:v>8</c:v>
                </c:pt>
                <c:pt idx="766">
                  <c:v>4</c:v>
                </c:pt>
                <c:pt idx="767">
                  <c:v>5</c:v>
                </c:pt>
                <c:pt idx="768">
                  <c:v>5</c:v>
                </c:pt>
                <c:pt idx="769">
                  <c:v>5</c:v>
                </c:pt>
                <c:pt idx="770">
                  <c:v>5</c:v>
                </c:pt>
                <c:pt idx="771">
                  <c:v>5</c:v>
                </c:pt>
                <c:pt idx="772">
                  <c:v>5</c:v>
                </c:pt>
                <c:pt idx="773">
                  <c:v>5</c:v>
                </c:pt>
                <c:pt idx="774">
                  <c:v>5</c:v>
                </c:pt>
                <c:pt idx="775">
                  <c:v>5</c:v>
                </c:pt>
                <c:pt idx="776">
                  <c:v>5</c:v>
                </c:pt>
                <c:pt idx="777">
                  <c:v>5</c:v>
                </c:pt>
                <c:pt idx="778">
                  <c:v>5</c:v>
                </c:pt>
                <c:pt idx="779">
                  <c:v>5</c:v>
                </c:pt>
                <c:pt idx="780">
                  <c:v>5</c:v>
                </c:pt>
                <c:pt idx="781">
                  <c:v>5</c:v>
                </c:pt>
                <c:pt idx="782">
                  <c:v>5</c:v>
                </c:pt>
                <c:pt idx="783">
                  <c:v>5</c:v>
                </c:pt>
                <c:pt idx="784">
                  <c:v>5</c:v>
                </c:pt>
                <c:pt idx="785">
                  <c:v>5</c:v>
                </c:pt>
                <c:pt idx="786">
                  <c:v>5</c:v>
                </c:pt>
                <c:pt idx="787">
                  <c:v>5</c:v>
                </c:pt>
                <c:pt idx="788">
                  <c:v>5</c:v>
                </c:pt>
                <c:pt idx="789">
                  <c:v>5</c:v>
                </c:pt>
                <c:pt idx="790">
                  <c:v>5</c:v>
                </c:pt>
                <c:pt idx="791">
                  <c:v>5</c:v>
                </c:pt>
                <c:pt idx="792">
                  <c:v>5</c:v>
                </c:pt>
                <c:pt idx="793">
                  <c:v>5</c:v>
                </c:pt>
                <c:pt idx="794">
                  <c:v>5</c:v>
                </c:pt>
                <c:pt idx="795">
                  <c:v>5</c:v>
                </c:pt>
                <c:pt idx="796">
                  <c:v>5</c:v>
                </c:pt>
                <c:pt idx="797">
                  <c:v>5</c:v>
                </c:pt>
                <c:pt idx="798">
                  <c:v>4</c:v>
                </c:pt>
                <c:pt idx="799">
                  <c:v>4</c:v>
                </c:pt>
                <c:pt idx="800">
                  <c:v>4</c:v>
                </c:pt>
                <c:pt idx="801">
                  <c:v>4</c:v>
                </c:pt>
                <c:pt idx="802">
                  <c:v>4</c:v>
                </c:pt>
                <c:pt idx="803">
                  <c:v>4</c:v>
                </c:pt>
                <c:pt idx="804">
                  <c:v>4</c:v>
                </c:pt>
                <c:pt idx="805">
                  <c:v>4</c:v>
                </c:pt>
                <c:pt idx="806">
                  <c:v>4</c:v>
                </c:pt>
                <c:pt idx="807">
                  <c:v>4</c:v>
                </c:pt>
                <c:pt idx="808">
                  <c:v>4</c:v>
                </c:pt>
                <c:pt idx="809">
                  <c:v>4</c:v>
                </c:pt>
                <c:pt idx="810">
                  <c:v>4</c:v>
                </c:pt>
                <c:pt idx="811">
                  <c:v>4</c:v>
                </c:pt>
                <c:pt idx="812">
                  <c:v>4</c:v>
                </c:pt>
                <c:pt idx="813">
                  <c:v>4</c:v>
                </c:pt>
                <c:pt idx="814">
                  <c:v>4</c:v>
                </c:pt>
                <c:pt idx="815">
                  <c:v>4</c:v>
                </c:pt>
                <c:pt idx="816">
                  <c:v>4</c:v>
                </c:pt>
                <c:pt idx="817">
                  <c:v>4</c:v>
                </c:pt>
                <c:pt idx="818">
                  <c:v>4</c:v>
                </c:pt>
                <c:pt idx="819">
                  <c:v>4</c:v>
                </c:pt>
                <c:pt idx="820">
                  <c:v>4</c:v>
                </c:pt>
                <c:pt idx="821">
                  <c:v>4</c:v>
                </c:pt>
                <c:pt idx="822">
                  <c:v>4</c:v>
                </c:pt>
                <c:pt idx="823">
                  <c:v>6</c:v>
                </c:pt>
                <c:pt idx="824">
                  <c:v>4</c:v>
                </c:pt>
                <c:pt idx="825">
                  <c:v>6</c:v>
                </c:pt>
                <c:pt idx="826">
                  <c:v>4</c:v>
                </c:pt>
                <c:pt idx="827">
                  <c:v>4</c:v>
                </c:pt>
                <c:pt idx="828">
                  <c:v>6</c:v>
                </c:pt>
                <c:pt idx="829">
                  <c:v>4</c:v>
                </c:pt>
                <c:pt idx="830">
                  <c:v>4</c:v>
                </c:pt>
                <c:pt idx="831">
                  <c:v>4</c:v>
                </c:pt>
                <c:pt idx="832">
                  <c:v>4</c:v>
                </c:pt>
                <c:pt idx="833">
                  <c:v>4</c:v>
                </c:pt>
                <c:pt idx="834">
                  <c:v>4</c:v>
                </c:pt>
                <c:pt idx="835">
                  <c:v>4</c:v>
                </c:pt>
                <c:pt idx="836">
                  <c:v>4</c:v>
                </c:pt>
                <c:pt idx="837">
                  <c:v>4</c:v>
                </c:pt>
                <c:pt idx="838">
                  <c:v>4</c:v>
                </c:pt>
                <c:pt idx="839">
                  <c:v>4</c:v>
                </c:pt>
                <c:pt idx="840">
                  <c:v>4</c:v>
                </c:pt>
                <c:pt idx="841">
                  <c:v>4</c:v>
                </c:pt>
                <c:pt idx="842">
                  <c:v>4</c:v>
                </c:pt>
                <c:pt idx="843">
                  <c:v>4</c:v>
                </c:pt>
                <c:pt idx="844">
                  <c:v>4</c:v>
                </c:pt>
                <c:pt idx="845">
                  <c:v>4</c:v>
                </c:pt>
                <c:pt idx="846">
                  <c:v>4</c:v>
                </c:pt>
                <c:pt idx="847">
                  <c:v>4</c:v>
                </c:pt>
                <c:pt idx="848">
                  <c:v>4</c:v>
                </c:pt>
                <c:pt idx="849">
                  <c:v>4</c:v>
                </c:pt>
                <c:pt idx="850">
                  <c:v>4</c:v>
                </c:pt>
                <c:pt idx="851">
                  <c:v>4</c:v>
                </c:pt>
                <c:pt idx="852">
                  <c:v>4</c:v>
                </c:pt>
                <c:pt idx="853">
                  <c:v>4</c:v>
                </c:pt>
                <c:pt idx="854">
                  <c:v>6</c:v>
                </c:pt>
                <c:pt idx="855">
                  <c:v>6</c:v>
                </c:pt>
                <c:pt idx="856">
                  <c:v>6</c:v>
                </c:pt>
                <c:pt idx="857">
                  <c:v>6</c:v>
                </c:pt>
                <c:pt idx="858">
                  <c:v>6</c:v>
                </c:pt>
                <c:pt idx="859">
                  <c:v>4</c:v>
                </c:pt>
                <c:pt idx="860">
                  <c:v>4</c:v>
                </c:pt>
                <c:pt idx="861">
                  <c:v>4</c:v>
                </c:pt>
                <c:pt idx="862">
                  <c:v>4</c:v>
                </c:pt>
                <c:pt idx="863">
                  <c:v>4</c:v>
                </c:pt>
                <c:pt idx="864">
                  <c:v>4</c:v>
                </c:pt>
                <c:pt idx="865">
                  <c:v>6</c:v>
                </c:pt>
                <c:pt idx="866">
                  <c:v>4</c:v>
                </c:pt>
                <c:pt idx="867">
                  <c:v>6</c:v>
                </c:pt>
                <c:pt idx="868">
                  <c:v>4</c:v>
                </c:pt>
                <c:pt idx="869">
                  <c:v>6</c:v>
                </c:pt>
                <c:pt idx="870">
                  <c:v>6</c:v>
                </c:pt>
                <c:pt idx="871">
                  <c:v>8</c:v>
                </c:pt>
                <c:pt idx="872">
                  <c:v>8</c:v>
                </c:pt>
                <c:pt idx="873">
                  <c:v>6</c:v>
                </c:pt>
                <c:pt idx="874">
                  <c:v>8</c:v>
                </c:pt>
                <c:pt idx="875">
                  <c:v>8</c:v>
                </c:pt>
                <c:pt idx="876">
                  <c:v>6</c:v>
                </c:pt>
                <c:pt idx="877">
                  <c:v>8</c:v>
                </c:pt>
                <c:pt idx="878">
                  <c:v>4</c:v>
                </c:pt>
                <c:pt idx="879">
                  <c:v>6</c:v>
                </c:pt>
                <c:pt idx="880">
                  <c:v>4</c:v>
                </c:pt>
                <c:pt idx="881">
                  <c:v>4</c:v>
                </c:pt>
                <c:pt idx="882">
                  <c:v>6</c:v>
                </c:pt>
                <c:pt idx="883">
                  <c:v>4</c:v>
                </c:pt>
                <c:pt idx="884">
                  <c:v>4</c:v>
                </c:pt>
                <c:pt idx="885">
                  <c:v>4</c:v>
                </c:pt>
                <c:pt idx="886">
                  <c:v>4</c:v>
                </c:pt>
                <c:pt idx="887">
                  <c:v>4</c:v>
                </c:pt>
                <c:pt idx="888">
                  <c:v>4</c:v>
                </c:pt>
                <c:pt idx="889">
                  <c:v>4</c:v>
                </c:pt>
                <c:pt idx="890">
                  <c:v>4</c:v>
                </c:pt>
                <c:pt idx="891">
                  <c:v>6</c:v>
                </c:pt>
                <c:pt idx="892">
                  <c:v>4</c:v>
                </c:pt>
                <c:pt idx="893">
                  <c:v>6</c:v>
                </c:pt>
                <c:pt idx="894">
                  <c:v>4</c:v>
                </c:pt>
                <c:pt idx="895">
                  <c:v>4</c:v>
                </c:pt>
                <c:pt idx="896">
                  <c:v>4</c:v>
                </c:pt>
                <c:pt idx="897">
                  <c:v>6</c:v>
                </c:pt>
                <c:pt idx="898">
                  <c:v>4</c:v>
                </c:pt>
                <c:pt idx="899">
                  <c:v>4</c:v>
                </c:pt>
                <c:pt idx="900">
                  <c:v>4</c:v>
                </c:pt>
                <c:pt idx="901">
                  <c:v>4</c:v>
                </c:pt>
                <c:pt idx="902">
                  <c:v>4</c:v>
                </c:pt>
                <c:pt idx="903">
                  <c:v>4</c:v>
                </c:pt>
                <c:pt idx="904">
                  <c:v>6</c:v>
                </c:pt>
                <c:pt idx="905">
                  <c:v>4</c:v>
                </c:pt>
                <c:pt idx="906">
                  <c:v>4</c:v>
                </c:pt>
                <c:pt idx="907">
                  <c:v>4</c:v>
                </c:pt>
                <c:pt idx="908">
                  <c:v>4</c:v>
                </c:pt>
                <c:pt idx="909">
                  <c:v>4</c:v>
                </c:pt>
                <c:pt idx="910">
                  <c:v>4</c:v>
                </c:pt>
                <c:pt idx="911">
                  <c:v>6</c:v>
                </c:pt>
                <c:pt idx="912">
                  <c:v>6</c:v>
                </c:pt>
                <c:pt idx="913">
                  <c:v>6</c:v>
                </c:pt>
                <c:pt idx="914">
                  <c:v>6</c:v>
                </c:pt>
                <c:pt idx="915">
                  <c:v>6</c:v>
                </c:pt>
                <c:pt idx="916">
                  <c:v>6</c:v>
                </c:pt>
                <c:pt idx="917">
                  <c:v>6</c:v>
                </c:pt>
                <c:pt idx="918">
                  <c:v>6</c:v>
                </c:pt>
                <c:pt idx="919">
                  <c:v>6</c:v>
                </c:pt>
                <c:pt idx="920">
                  <c:v>6</c:v>
                </c:pt>
                <c:pt idx="921">
                  <c:v>6</c:v>
                </c:pt>
                <c:pt idx="922">
                  <c:v>6</c:v>
                </c:pt>
                <c:pt idx="923">
                  <c:v>6</c:v>
                </c:pt>
                <c:pt idx="924">
                  <c:v>6</c:v>
                </c:pt>
                <c:pt idx="925">
                  <c:v>6</c:v>
                </c:pt>
                <c:pt idx="926">
                  <c:v>6</c:v>
                </c:pt>
                <c:pt idx="927">
                  <c:v>6</c:v>
                </c:pt>
                <c:pt idx="928">
                  <c:v>6</c:v>
                </c:pt>
                <c:pt idx="929">
                  <c:v>6</c:v>
                </c:pt>
                <c:pt idx="930">
                  <c:v>6</c:v>
                </c:pt>
                <c:pt idx="931">
                  <c:v>6</c:v>
                </c:pt>
                <c:pt idx="932">
                  <c:v>6</c:v>
                </c:pt>
                <c:pt idx="933">
                  <c:v>6</c:v>
                </c:pt>
                <c:pt idx="934">
                  <c:v>6</c:v>
                </c:pt>
                <c:pt idx="935">
                  <c:v>6</c:v>
                </c:pt>
                <c:pt idx="936">
                  <c:v>6</c:v>
                </c:pt>
                <c:pt idx="937">
                  <c:v>6</c:v>
                </c:pt>
                <c:pt idx="938">
                  <c:v>6</c:v>
                </c:pt>
                <c:pt idx="939">
                  <c:v>6</c:v>
                </c:pt>
                <c:pt idx="940">
                  <c:v>6</c:v>
                </c:pt>
                <c:pt idx="941">
                  <c:v>6</c:v>
                </c:pt>
                <c:pt idx="942">
                  <c:v>6</c:v>
                </c:pt>
                <c:pt idx="943">
                  <c:v>6</c:v>
                </c:pt>
                <c:pt idx="944">
                  <c:v>6</c:v>
                </c:pt>
                <c:pt idx="945">
                  <c:v>6</c:v>
                </c:pt>
                <c:pt idx="946">
                  <c:v>6</c:v>
                </c:pt>
                <c:pt idx="947">
                  <c:v>6</c:v>
                </c:pt>
                <c:pt idx="948">
                  <c:v>6</c:v>
                </c:pt>
                <c:pt idx="949">
                  <c:v>6</c:v>
                </c:pt>
                <c:pt idx="950">
                  <c:v>6</c:v>
                </c:pt>
                <c:pt idx="951">
                  <c:v>6</c:v>
                </c:pt>
                <c:pt idx="952">
                  <c:v>6</c:v>
                </c:pt>
                <c:pt idx="953">
                  <c:v>6</c:v>
                </c:pt>
                <c:pt idx="954">
                  <c:v>6</c:v>
                </c:pt>
                <c:pt idx="955">
                  <c:v>6</c:v>
                </c:pt>
                <c:pt idx="956">
                  <c:v>6</c:v>
                </c:pt>
                <c:pt idx="957">
                  <c:v>6</c:v>
                </c:pt>
                <c:pt idx="958">
                  <c:v>6</c:v>
                </c:pt>
                <c:pt idx="959">
                  <c:v>6</c:v>
                </c:pt>
                <c:pt idx="960">
                  <c:v>6</c:v>
                </c:pt>
                <c:pt idx="961">
                  <c:v>6</c:v>
                </c:pt>
                <c:pt idx="962">
                  <c:v>6</c:v>
                </c:pt>
                <c:pt idx="963">
                  <c:v>6</c:v>
                </c:pt>
                <c:pt idx="964">
                  <c:v>6</c:v>
                </c:pt>
                <c:pt idx="965">
                  <c:v>6</c:v>
                </c:pt>
                <c:pt idx="966">
                  <c:v>6</c:v>
                </c:pt>
                <c:pt idx="967">
                  <c:v>6</c:v>
                </c:pt>
                <c:pt idx="968">
                  <c:v>6</c:v>
                </c:pt>
                <c:pt idx="969">
                  <c:v>6</c:v>
                </c:pt>
                <c:pt idx="970">
                  <c:v>6</c:v>
                </c:pt>
                <c:pt idx="971">
                  <c:v>6</c:v>
                </c:pt>
                <c:pt idx="972">
                  <c:v>6</c:v>
                </c:pt>
                <c:pt idx="973">
                  <c:v>6</c:v>
                </c:pt>
                <c:pt idx="974">
                  <c:v>6</c:v>
                </c:pt>
                <c:pt idx="975">
                  <c:v>6</c:v>
                </c:pt>
                <c:pt idx="976">
                  <c:v>6</c:v>
                </c:pt>
                <c:pt idx="977">
                  <c:v>6</c:v>
                </c:pt>
                <c:pt idx="978">
                  <c:v>8</c:v>
                </c:pt>
                <c:pt idx="979">
                  <c:v>8</c:v>
                </c:pt>
                <c:pt idx="980">
                  <c:v>8</c:v>
                </c:pt>
                <c:pt idx="981">
                  <c:v>6</c:v>
                </c:pt>
                <c:pt idx="982">
                  <c:v>6</c:v>
                </c:pt>
                <c:pt idx="983">
                  <c:v>6</c:v>
                </c:pt>
                <c:pt idx="984">
                  <c:v>4</c:v>
                </c:pt>
                <c:pt idx="985">
                  <c:v>4</c:v>
                </c:pt>
                <c:pt idx="986">
                  <c:v>4</c:v>
                </c:pt>
                <c:pt idx="987">
                  <c:v>4</c:v>
                </c:pt>
                <c:pt idx="988">
                  <c:v>4</c:v>
                </c:pt>
                <c:pt idx="989">
                  <c:v>4</c:v>
                </c:pt>
                <c:pt idx="990">
                  <c:v>4</c:v>
                </c:pt>
                <c:pt idx="991">
                  <c:v>4</c:v>
                </c:pt>
                <c:pt idx="992">
                  <c:v>4</c:v>
                </c:pt>
                <c:pt idx="993">
                  <c:v>4</c:v>
                </c:pt>
                <c:pt idx="994">
                  <c:v>4</c:v>
                </c:pt>
                <c:pt idx="995">
                  <c:v>4</c:v>
                </c:pt>
                <c:pt idx="996">
                  <c:v>4</c:v>
                </c:pt>
                <c:pt idx="997">
                  <c:v>4</c:v>
                </c:pt>
                <c:pt idx="998">
                  <c:v>4</c:v>
                </c:pt>
                <c:pt idx="999">
                  <c:v>4</c:v>
                </c:pt>
                <c:pt idx="1000">
                  <c:v>4</c:v>
                </c:pt>
                <c:pt idx="1001">
                  <c:v>4</c:v>
                </c:pt>
                <c:pt idx="1002">
                  <c:v>6</c:v>
                </c:pt>
                <c:pt idx="1003">
                  <c:v>6</c:v>
                </c:pt>
                <c:pt idx="1004">
                  <c:v>6</c:v>
                </c:pt>
                <c:pt idx="1005">
                  <c:v>6</c:v>
                </c:pt>
                <c:pt idx="1006">
                  <c:v>6</c:v>
                </c:pt>
                <c:pt idx="1007">
                  <c:v>6</c:v>
                </c:pt>
                <c:pt idx="1008">
                  <c:v>4</c:v>
                </c:pt>
                <c:pt idx="1009">
                  <c:v>4</c:v>
                </c:pt>
                <c:pt idx="1010">
                  <c:v>4</c:v>
                </c:pt>
                <c:pt idx="1011">
                  <c:v>4</c:v>
                </c:pt>
                <c:pt idx="1012">
                  <c:v>4</c:v>
                </c:pt>
                <c:pt idx="1013">
                  <c:v>4</c:v>
                </c:pt>
                <c:pt idx="1014">
                  <c:v>4</c:v>
                </c:pt>
                <c:pt idx="1015">
                  <c:v>4</c:v>
                </c:pt>
                <c:pt idx="1016">
                  <c:v>4</c:v>
                </c:pt>
                <c:pt idx="1017">
                  <c:v>4</c:v>
                </c:pt>
                <c:pt idx="1018">
                  <c:v>4</c:v>
                </c:pt>
                <c:pt idx="1019">
                  <c:v>4</c:v>
                </c:pt>
                <c:pt idx="1020">
                  <c:v>4</c:v>
                </c:pt>
                <c:pt idx="1021">
                  <c:v>4</c:v>
                </c:pt>
                <c:pt idx="1022">
                  <c:v>4</c:v>
                </c:pt>
                <c:pt idx="1023">
                  <c:v>4</c:v>
                </c:pt>
                <c:pt idx="1024">
                  <c:v>4</c:v>
                </c:pt>
                <c:pt idx="1025">
                  <c:v>4</c:v>
                </c:pt>
                <c:pt idx="1026">
                  <c:v>4</c:v>
                </c:pt>
                <c:pt idx="1027">
                  <c:v>4</c:v>
                </c:pt>
                <c:pt idx="1028">
                  <c:v>4</c:v>
                </c:pt>
                <c:pt idx="1029">
                  <c:v>4</c:v>
                </c:pt>
                <c:pt idx="1030">
                  <c:v>4</c:v>
                </c:pt>
                <c:pt idx="1031">
                  <c:v>4</c:v>
                </c:pt>
                <c:pt idx="1032">
                  <c:v>4</c:v>
                </c:pt>
                <c:pt idx="1033">
                  <c:v>4</c:v>
                </c:pt>
                <c:pt idx="1034">
                  <c:v>4</c:v>
                </c:pt>
                <c:pt idx="1035">
                  <c:v>4</c:v>
                </c:pt>
                <c:pt idx="1036">
                  <c:v>4</c:v>
                </c:pt>
                <c:pt idx="1037">
                  <c:v>4</c:v>
                </c:pt>
                <c:pt idx="1038">
                  <c:v>4</c:v>
                </c:pt>
                <c:pt idx="1039">
                  <c:v>4</c:v>
                </c:pt>
                <c:pt idx="1040">
                  <c:v>4</c:v>
                </c:pt>
                <c:pt idx="1041">
                  <c:v>4</c:v>
                </c:pt>
                <c:pt idx="1042">
                  <c:v>4</c:v>
                </c:pt>
                <c:pt idx="1043">
                  <c:v>4</c:v>
                </c:pt>
                <c:pt idx="1044">
                  <c:v>4</c:v>
                </c:pt>
                <c:pt idx="1045">
                  <c:v>4</c:v>
                </c:pt>
                <c:pt idx="1046">
                  <c:v>4</c:v>
                </c:pt>
                <c:pt idx="1047">
                  <c:v>4</c:v>
                </c:pt>
                <c:pt idx="1048">
                  <c:v>4</c:v>
                </c:pt>
                <c:pt idx="1049">
                  <c:v>4</c:v>
                </c:pt>
                <c:pt idx="1050">
                  <c:v>4</c:v>
                </c:pt>
                <c:pt idx="1051">
                  <c:v>4</c:v>
                </c:pt>
                <c:pt idx="1052">
                  <c:v>4</c:v>
                </c:pt>
                <c:pt idx="1053">
                  <c:v>4</c:v>
                </c:pt>
                <c:pt idx="1054">
                  <c:v>4</c:v>
                </c:pt>
                <c:pt idx="1055">
                  <c:v>4</c:v>
                </c:pt>
                <c:pt idx="1056">
                  <c:v>4</c:v>
                </c:pt>
                <c:pt idx="1057">
                  <c:v>4</c:v>
                </c:pt>
                <c:pt idx="1058">
                  <c:v>4</c:v>
                </c:pt>
                <c:pt idx="1059">
                  <c:v>4</c:v>
                </c:pt>
                <c:pt idx="1060">
                  <c:v>4</c:v>
                </c:pt>
                <c:pt idx="1061">
                  <c:v>4</c:v>
                </c:pt>
                <c:pt idx="1062">
                  <c:v>4</c:v>
                </c:pt>
                <c:pt idx="1063">
                  <c:v>4</c:v>
                </c:pt>
                <c:pt idx="1064">
                  <c:v>4</c:v>
                </c:pt>
                <c:pt idx="1065">
                  <c:v>4</c:v>
                </c:pt>
                <c:pt idx="1066">
                  <c:v>4</c:v>
                </c:pt>
                <c:pt idx="1067">
                  <c:v>4</c:v>
                </c:pt>
                <c:pt idx="1068">
                  <c:v>4</c:v>
                </c:pt>
                <c:pt idx="1069">
                  <c:v>4</c:v>
                </c:pt>
                <c:pt idx="1070">
                  <c:v>4</c:v>
                </c:pt>
                <c:pt idx="1071">
                  <c:v>4</c:v>
                </c:pt>
                <c:pt idx="1072">
                  <c:v>4</c:v>
                </c:pt>
                <c:pt idx="1073">
                  <c:v>4</c:v>
                </c:pt>
                <c:pt idx="1074">
                  <c:v>4</c:v>
                </c:pt>
                <c:pt idx="1075">
                  <c:v>4</c:v>
                </c:pt>
                <c:pt idx="1076">
                  <c:v>4</c:v>
                </c:pt>
                <c:pt idx="1077">
                  <c:v>4</c:v>
                </c:pt>
                <c:pt idx="1078">
                  <c:v>4</c:v>
                </c:pt>
                <c:pt idx="1079">
                  <c:v>4</c:v>
                </c:pt>
                <c:pt idx="1080">
                  <c:v>4</c:v>
                </c:pt>
                <c:pt idx="1081">
                  <c:v>4</c:v>
                </c:pt>
                <c:pt idx="1082">
                  <c:v>4</c:v>
                </c:pt>
                <c:pt idx="1083">
                  <c:v>4</c:v>
                </c:pt>
                <c:pt idx="1084">
                  <c:v>4</c:v>
                </c:pt>
                <c:pt idx="1085">
                  <c:v>4</c:v>
                </c:pt>
                <c:pt idx="1086">
                  <c:v>4</c:v>
                </c:pt>
                <c:pt idx="1087">
                  <c:v>4</c:v>
                </c:pt>
                <c:pt idx="1088">
                  <c:v>4</c:v>
                </c:pt>
                <c:pt idx="1089">
                  <c:v>4</c:v>
                </c:pt>
                <c:pt idx="1090">
                  <c:v>4</c:v>
                </c:pt>
                <c:pt idx="1091">
                  <c:v>4</c:v>
                </c:pt>
                <c:pt idx="1092">
                  <c:v>4</c:v>
                </c:pt>
                <c:pt idx="1093">
                  <c:v>4</c:v>
                </c:pt>
                <c:pt idx="1094">
                  <c:v>4</c:v>
                </c:pt>
                <c:pt idx="1095">
                  <c:v>4</c:v>
                </c:pt>
                <c:pt idx="1096">
                  <c:v>4</c:v>
                </c:pt>
                <c:pt idx="1097">
                  <c:v>4</c:v>
                </c:pt>
                <c:pt idx="1098">
                  <c:v>6</c:v>
                </c:pt>
                <c:pt idx="1099">
                  <c:v>4</c:v>
                </c:pt>
                <c:pt idx="1100">
                  <c:v>4</c:v>
                </c:pt>
                <c:pt idx="1101">
                  <c:v>6</c:v>
                </c:pt>
                <c:pt idx="1102">
                  <c:v>4</c:v>
                </c:pt>
                <c:pt idx="1103">
                  <c:v>6</c:v>
                </c:pt>
                <c:pt idx="1104">
                  <c:v>4</c:v>
                </c:pt>
                <c:pt idx="1105">
                  <c:v>6</c:v>
                </c:pt>
                <c:pt idx="1106">
                  <c:v>4</c:v>
                </c:pt>
                <c:pt idx="1107">
                  <c:v>4</c:v>
                </c:pt>
                <c:pt idx="1108">
                  <c:v>4</c:v>
                </c:pt>
                <c:pt idx="1109">
                  <c:v>6</c:v>
                </c:pt>
                <c:pt idx="1110">
                  <c:v>6</c:v>
                </c:pt>
                <c:pt idx="1111">
                  <c:v>6</c:v>
                </c:pt>
                <c:pt idx="1112">
                  <c:v>6</c:v>
                </c:pt>
                <c:pt idx="1113">
                  <c:v>4</c:v>
                </c:pt>
                <c:pt idx="1114">
                  <c:v>4</c:v>
                </c:pt>
                <c:pt idx="1115">
                  <c:v>6</c:v>
                </c:pt>
                <c:pt idx="1116">
                  <c:v>6</c:v>
                </c:pt>
                <c:pt idx="1117">
                  <c:v>6</c:v>
                </c:pt>
                <c:pt idx="1118">
                  <c:v>4</c:v>
                </c:pt>
                <c:pt idx="1119">
                  <c:v>4</c:v>
                </c:pt>
                <c:pt idx="1120">
                  <c:v>4</c:v>
                </c:pt>
                <c:pt idx="1121">
                  <c:v>6</c:v>
                </c:pt>
                <c:pt idx="1122">
                  <c:v>6</c:v>
                </c:pt>
                <c:pt idx="1123">
                  <c:v>6</c:v>
                </c:pt>
                <c:pt idx="1124">
                  <c:v>6</c:v>
                </c:pt>
                <c:pt idx="1125">
                  <c:v>6</c:v>
                </c:pt>
                <c:pt idx="1126">
                  <c:v>6</c:v>
                </c:pt>
                <c:pt idx="1127">
                  <c:v>6</c:v>
                </c:pt>
                <c:pt idx="1128">
                  <c:v>6</c:v>
                </c:pt>
                <c:pt idx="1129">
                  <c:v>6</c:v>
                </c:pt>
                <c:pt idx="1130">
                  <c:v>6</c:v>
                </c:pt>
                <c:pt idx="1131">
                  <c:v>6</c:v>
                </c:pt>
                <c:pt idx="1132">
                  <c:v>12</c:v>
                </c:pt>
                <c:pt idx="1133">
                  <c:v>8</c:v>
                </c:pt>
                <c:pt idx="1134">
                  <c:v>6</c:v>
                </c:pt>
                <c:pt idx="1135">
                  <c:v>8</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6</c:v>
                </c:pt>
                <c:pt idx="1153">
                  <c:v>6</c:v>
                </c:pt>
                <c:pt idx="1154">
                  <c:v>6</c:v>
                </c:pt>
                <c:pt idx="1155">
                  <c:v>6</c:v>
                </c:pt>
                <c:pt idx="1156">
                  <c:v>6</c:v>
                </c:pt>
                <c:pt idx="1157">
                  <c:v>6</c:v>
                </c:pt>
                <c:pt idx="1158">
                  <c:v>6</c:v>
                </c:pt>
                <c:pt idx="1159">
                  <c:v>6</c:v>
                </c:pt>
                <c:pt idx="1160">
                  <c:v>4</c:v>
                </c:pt>
                <c:pt idx="1161">
                  <c:v>6</c:v>
                </c:pt>
                <c:pt idx="1162">
                  <c:v>4</c:v>
                </c:pt>
                <c:pt idx="1163">
                  <c:v>4</c:v>
                </c:pt>
                <c:pt idx="1164">
                  <c:v>4</c:v>
                </c:pt>
                <c:pt idx="1165">
                  <c:v>6</c:v>
                </c:pt>
                <c:pt idx="1166">
                  <c:v>4</c:v>
                </c:pt>
                <c:pt idx="1167">
                  <c:v>4</c:v>
                </c:pt>
                <c:pt idx="1168">
                  <c:v>6</c:v>
                </c:pt>
                <c:pt idx="1169">
                  <c:v>6</c:v>
                </c:pt>
                <c:pt idx="1170">
                  <c:v>6</c:v>
                </c:pt>
                <c:pt idx="1171">
                  <c:v>4</c:v>
                </c:pt>
                <c:pt idx="1172">
                  <c:v>4</c:v>
                </c:pt>
                <c:pt idx="1173">
                  <c:v>4</c:v>
                </c:pt>
                <c:pt idx="1174">
                  <c:v>4</c:v>
                </c:pt>
                <c:pt idx="1175">
                  <c:v>4</c:v>
                </c:pt>
                <c:pt idx="1176">
                  <c:v>4</c:v>
                </c:pt>
                <c:pt idx="1177">
                  <c:v>4</c:v>
                </c:pt>
                <c:pt idx="1178">
                  <c:v>4</c:v>
                </c:pt>
                <c:pt idx="1179">
                  <c:v>4</c:v>
                </c:pt>
                <c:pt idx="1180">
                  <c:v>4</c:v>
                </c:pt>
                <c:pt idx="1181">
                  <c:v>4</c:v>
                </c:pt>
                <c:pt idx="1182">
                  <c:v>4</c:v>
                </c:pt>
                <c:pt idx="1183">
                  <c:v>4</c:v>
                </c:pt>
                <c:pt idx="1184">
                  <c:v>4</c:v>
                </c:pt>
                <c:pt idx="1185">
                  <c:v>4</c:v>
                </c:pt>
                <c:pt idx="1186">
                  <c:v>4</c:v>
                </c:pt>
                <c:pt idx="1187">
                  <c:v>4</c:v>
                </c:pt>
                <c:pt idx="1188">
                  <c:v>4</c:v>
                </c:pt>
                <c:pt idx="1189">
                  <c:v>4</c:v>
                </c:pt>
                <c:pt idx="1190">
                  <c:v>4</c:v>
                </c:pt>
                <c:pt idx="1191">
                  <c:v>4</c:v>
                </c:pt>
                <c:pt idx="1192">
                  <c:v>6</c:v>
                </c:pt>
                <c:pt idx="1193">
                  <c:v>6</c:v>
                </c:pt>
                <c:pt idx="1194">
                  <c:v>6</c:v>
                </c:pt>
                <c:pt idx="1195">
                  <c:v>6</c:v>
                </c:pt>
                <c:pt idx="1196">
                  <c:v>6</c:v>
                </c:pt>
                <c:pt idx="1197">
                  <c:v>6</c:v>
                </c:pt>
                <c:pt idx="1198">
                  <c:v>6</c:v>
                </c:pt>
                <c:pt idx="1199">
                  <c:v>6</c:v>
                </c:pt>
                <c:pt idx="1200">
                  <c:v>6</c:v>
                </c:pt>
                <c:pt idx="1201">
                  <c:v>6</c:v>
                </c:pt>
                <c:pt idx="1202">
                  <c:v>4</c:v>
                </c:pt>
                <c:pt idx="1203">
                  <c:v>4</c:v>
                </c:pt>
                <c:pt idx="1204">
                  <c:v>4</c:v>
                </c:pt>
                <c:pt idx="1205">
                  <c:v>4</c:v>
                </c:pt>
                <c:pt idx="1206">
                  <c:v>4</c:v>
                </c:pt>
                <c:pt idx="1207">
                  <c:v>4</c:v>
                </c:pt>
                <c:pt idx="1208">
                  <c:v>4</c:v>
                </c:pt>
                <c:pt idx="1209">
                  <c:v>4</c:v>
                </c:pt>
                <c:pt idx="1210">
                  <c:v>4</c:v>
                </c:pt>
                <c:pt idx="1211">
                  <c:v>4</c:v>
                </c:pt>
                <c:pt idx="1212">
                  <c:v>6</c:v>
                </c:pt>
                <c:pt idx="1213">
                  <c:v>6</c:v>
                </c:pt>
                <c:pt idx="1214">
                  <c:v>6</c:v>
                </c:pt>
                <c:pt idx="1215">
                  <c:v>4</c:v>
                </c:pt>
                <c:pt idx="1216">
                  <c:v>4</c:v>
                </c:pt>
                <c:pt idx="1217">
                  <c:v>4</c:v>
                </c:pt>
                <c:pt idx="1218">
                  <c:v>4</c:v>
                </c:pt>
                <c:pt idx="1219">
                  <c:v>6</c:v>
                </c:pt>
                <c:pt idx="1220">
                  <c:v>4</c:v>
                </c:pt>
                <c:pt idx="1221">
                  <c:v>4</c:v>
                </c:pt>
                <c:pt idx="1222">
                  <c:v>4</c:v>
                </c:pt>
                <c:pt idx="1223">
                  <c:v>4</c:v>
                </c:pt>
                <c:pt idx="1224">
                  <c:v>4</c:v>
                </c:pt>
                <c:pt idx="1225">
                  <c:v>6</c:v>
                </c:pt>
                <c:pt idx="1226">
                  <c:v>6</c:v>
                </c:pt>
                <c:pt idx="1227">
                  <c:v>4</c:v>
                </c:pt>
                <c:pt idx="1228">
                  <c:v>4</c:v>
                </c:pt>
                <c:pt idx="1229">
                  <c:v>6</c:v>
                </c:pt>
                <c:pt idx="1230">
                  <c:v>4</c:v>
                </c:pt>
                <c:pt idx="1231">
                  <c:v>4</c:v>
                </c:pt>
                <c:pt idx="1232">
                  <c:v>4</c:v>
                </c:pt>
                <c:pt idx="1233">
                  <c:v>6</c:v>
                </c:pt>
                <c:pt idx="1234">
                  <c:v>4</c:v>
                </c:pt>
                <c:pt idx="1235">
                  <c:v>4</c:v>
                </c:pt>
                <c:pt idx="1236">
                  <c:v>4</c:v>
                </c:pt>
                <c:pt idx="1237">
                  <c:v>6</c:v>
                </c:pt>
                <c:pt idx="1238">
                  <c:v>4</c:v>
                </c:pt>
                <c:pt idx="1239">
                  <c:v>6</c:v>
                </c:pt>
                <c:pt idx="1240">
                  <c:v>4</c:v>
                </c:pt>
                <c:pt idx="1241">
                  <c:v>4</c:v>
                </c:pt>
                <c:pt idx="1242">
                  <c:v>4</c:v>
                </c:pt>
                <c:pt idx="1243">
                  <c:v>4</c:v>
                </c:pt>
                <c:pt idx="1244">
                  <c:v>4</c:v>
                </c:pt>
                <c:pt idx="1245">
                  <c:v>4</c:v>
                </c:pt>
                <c:pt idx="1246">
                  <c:v>4</c:v>
                </c:pt>
                <c:pt idx="1247">
                  <c:v>4</c:v>
                </c:pt>
                <c:pt idx="1248">
                  <c:v>4</c:v>
                </c:pt>
                <c:pt idx="1249">
                  <c:v>4</c:v>
                </c:pt>
                <c:pt idx="1250">
                  <c:v>4</c:v>
                </c:pt>
                <c:pt idx="1251">
                  <c:v>4</c:v>
                </c:pt>
                <c:pt idx="1252">
                  <c:v>4</c:v>
                </c:pt>
                <c:pt idx="1253">
                  <c:v>6</c:v>
                </c:pt>
                <c:pt idx="1254">
                  <c:v>6</c:v>
                </c:pt>
                <c:pt idx="1255">
                  <c:v>6</c:v>
                </c:pt>
                <c:pt idx="1256">
                  <c:v>4</c:v>
                </c:pt>
                <c:pt idx="1257">
                  <c:v>6</c:v>
                </c:pt>
                <c:pt idx="1258">
                  <c:v>4</c:v>
                </c:pt>
                <c:pt idx="1259">
                  <c:v>4</c:v>
                </c:pt>
                <c:pt idx="1260">
                  <c:v>4</c:v>
                </c:pt>
                <c:pt idx="1261">
                  <c:v>4</c:v>
                </c:pt>
                <c:pt idx="1262">
                  <c:v>4</c:v>
                </c:pt>
                <c:pt idx="1263">
                  <c:v>6</c:v>
                </c:pt>
                <c:pt idx="1264">
                  <c:v>4</c:v>
                </c:pt>
                <c:pt idx="1265">
                  <c:v>6</c:v>
                </c:pt>
                <c:pt idx="1266">
                  <c:v>4</c:v>
                </c:pt>
                <c:pt idx="1267">
                  <c:v>4</c:v>
                </c:pt>
                <c:pt idx="1268">
                  <c:v>4</c:v>
                </c:pt>
                <c:pt idx="1269">
                  <c:v>4</c:v>
                </c:pt>
                <c:pt idx="1270">
                  <c:v>6</c:v>
                </c:pt>
                <c:pt idx="1271">
                  <c:v>6</c:v>
                </c:pt>
                <c:pt idx="1272">
                  <c:v>6</c:v>
                </c:pt>
                <c:pt idx="1273">
                  <c:v>6</c:v>
                </c:pt>
                <c:pt idx="1274">
                  <c:v>4</c:v>
                </c:pt>
                <c:pt idx="1275">
                  <c:v>4</c:v>
                </c:pt>
                <c:pt idx="1276">
                  <c:v>4</c:v>
                </c:pt>
                <c:pt idx="1277">
                  <c:v>4</c:v>
                </c:pt>
                <c:pt idx="1278">
                  <c:v>4</c:v>
                </c:pt>
                <c:pt idx="1279">
                  <c:v>6</c:v>
                </c:pt>
                <c:pt idx="1280">
                  <c:v>4</c:v>
                </c:pt>
                <c:pt idx="1281">
                  <c:v>4</c:v>
                </c:pt>
                <c:pt idx="1282">
                  <c:v>4</c:v>
                </c:pt>
                <c:pt idx="1283">
                  <c:v>4</c:v>
                </c:pt>
                <c:pt idx="1284">
                  <c:v>4</c:v>
                </c:pt>
                <c:pt idx="1285">
                  <c:v>4</c:v>
                </c:pt>
                <c:pt idx="1286">
                  <c:v>4</c:v>
                </c:pt>
                <c:pt idx="1287">
                  <c:v>4</c:v>
                </c:pt>
                <c:pt idx="1288">
                  <c:v>4</c:v>
                </c:pt>
                <c:pt idx="1289">
                  <c:v>4</c:v>
                </c:pt>
                <c:pt idx="1290">
                  <c:v>4</c:v>
                </c:pt>
                <c:pt idx="1291">
                  <c:v>6</c:v>
                </c:pt>
                <c:pt idx="1292">
                  <c:v>6</c:v>
                </c:pt>
                <c:pt idx="1293">
                  <c:v>6</c:v>
                </c:pt>
                <c:pt idx="1294">
                  <c:v>6</c:v>
                </c:pt>
                <c:pt idx="1295">
                  <c:v>6</c:v>
                </c:pt>
                <c:pt idx="1296">
                  <c:v>6</c:v>
                </c:pt>
                <c:pt idx="1297">
                  <c:v>6</c:v>
                </c:pt>
                <c:pt idx="1298">
                  <c:v>8</c:v>
                </c:pt>
                <c:pt idx="1299">
                  <c:v>8</c:v>
                </c:pt>
                <c:pt idx="1300">
                  <c:v>4</c:v>
                </c:pt>
                <c:pt idx="1301">
                  <c:v>4</c:v>
                </c:pt>
                <c:pt idx="1302">
                  <c:v>4</c:v>
                </c:pt>
                <c:pt idx="1303">
                  <c:v>4</c:v>
                </c:pt>
                <c:pt idx="1304">
                  <c:v>4</c:v>
                </c:pt>
                <c:pt idx="1305">
                  <c:v>4</c:v>
                </c:pt>
                <c:pt idx="1306">
                  <c:v>4</c:v>
                </c:pt>
                <c:pt idx="1307">
                  <c:v>4</c:v>
                </c:pt>
                <c:pt idx="1308">
                  <c:v>4</c:v>
                </c:pt>
                <c:pt idx="1309">
                  <c:v>4</c:v>
                </c:pt>
                <c:pt idx="1310">
                  <c:v>4</c:v>
                </c:pt>
                <c:pt idx="1311">
                  <c:v>4</c:v>
                </c:pt>
                <c:pt idx="1312">
                  <c:v>4</c:v>
                </c:pt>
                <c:pt idx="1313">
                  <c:v>4</c:v>
                </c:pt>
                <c:pt idx="1314">
                  <c:v>4</c:v>
                </c:pt>
                <c:pt idx="1315">
                  <c:v>4</c:v>
                </c:pt>
                <c:pt idx="1316">
                  <c:v>4</c:v>
                </c:pt>
                <c:pt idx="1317">
                  <c:v>4</c:v>
                </c:pt>
                <c:pt idx="1318">
                  <c:v>4</c:v>
                </c:pt>
                <c:pt idx="1319">
                  <c:v>4</c:v>
                </c:pt>
                <c:pt idx="1320">
                  <c:v>4</c:v>
                </c:pt>
                <c:pt idx="1321">
                  <c:v>4</c:v>
                </c:pt>
                <c:pt idx="1322">
                  <c:v>4</c:v>
                </c:pt>
                <c:pt idx="1323">
                  <c:v>4</c:v>
                </c:pt>
                <c:pt idx="1324">
                  <c:v>4</c:v>
                </c:pt>
                <c:pt idx="1325">
                  <c:v>4</c:v>
                </c:pt>
                <c:pt idx="1326">
                  <c:v>4</c:v>
                </c:pt>
                <c:pt idx="1327">
                  <c:v>4</c:v>
                </c:pt>
                <c:pt idx="1328">
                  <c:v>4</c:v>
                </c:pt>
                <c:pt idx="1329">
                  <c:v>4</c:v>
                </c:pt>
                <c:pt idx="1330">
                  <c:v>4</c:v>
                </c:pt>
                <c:pt idx="1331">
                  <c:v>6</c:v>
                </c:pt>
                <c:pt idx="1332">
                  <c:v>6</c:v>
                </c:pt>
                <c:pt idx="1333">
                  <c:v>6</c:v>
                </c:pt>
                <c:pt idx="1334">
                  <c:v>6</c:v>
                </c:pt>
                <c:pt idx="1335">
                  <c:v>6</c:v>
                </c:pt>
                <c:pt idx="1336">
                  <c:v>6</c:v>
                </c:pt>
                <c:pt idx="1337">
                  <c:v>6</c:v>
                </c:pt>
                <c:pt idx="1338">
                  <c:v>6</c:v>
                </c:pt>
                <c:pt idx="1339">
                  <c:v>6</c:v>
                </c:pt>
                <c:pt idx="1340">
                  <c:v>6</c:v>
                </c:pt>
                <c:pt idx="1341">
                  <c:v>6</c:v>
                </c:pt>
                <c:pt idx="1342">
                  <c:v>6</c:v>
                </c:pt>
                <c:pt idx="1343">
                  <c:v>6</c:v>
                </c:pt>
                <c:pt idx="1344">
                  <c:v>6</c:v>
                </c:pt>
                <c:pt idx="1345">
                  <c:v>4</c:v>
                </c:pt>
                <c:pt idx="1346">
                  <c:v>6</c:v>
                </c:pt>
                <c:pt idx="1347">
                  <c:v>4</c:v>
                </c:pt>
                <c:pt idx="1348">
                  <c:v>4</c:v>
                </c:pt>
                <c:pt idx="1349">
                  <c:v>4</c:v>
                </c:pt>
                <c:pt idx="1350">
                  <c:v>6</c:v>
                </c:pt>
                <c:pt idx="1351">
                  <c:v>6</c:v>
                </c:pt>
                <c:pt idx="1352">
                  <c:v>4</c:v>
                </c:pt>
                <c:pt idx="1353">
                  <c:v>6</c:v>
                </c:pt>
                <c:pt idx="1354">
                  <c:v>4</c:v>
                </c:pt>
                <c:pt idx="1355">
                  <c:v>6</c:v>
                </c:pt>
                <c:pt idx="1356">
                  <c:v>6</c:v>
                </c:pt>
                <c:pt idx="1357">
                  <c:v>4</c:v>
                </c:pt>
                <c:pt idx="1358">
                  <c:v>4</c:v>
                </c:pt>
                <c:pt idx="1359">
                  <c:v>6</c:v>
                </c:pt>
                <c:pt idx="1360">
                  <c:v>4</c:v>
                </c:pt>
                <c:pt idx="1361">
                  <c:v>6</c:v>
                </c:pt>
                <c:pt idx="1362">
                  <c:v>4</c:v>
                </c:pt>
                <c:pt idx="1363">
                  <c:v>4</c:v>
                </c:pt>
                <c:pt idx="1364">
                  <c:v>4</c:v>
                </c:pt>
                <c:pt idx="1365">
                  <c:v>6</c:v>
                </c:pt>
                <c:pt idx="1366">
                  <c:v>6</c:v>
                </c:pt>
                <c:pt idx="1367">
                  <c:v>8</c:v>
                </c:pt>
                <c:pt idx="1368">
                  <c:v>8</c:v>
                </c:pt>
                <c:pt idx="1369">
                  <c:v>8</c:v>
                </c:pt>
                <c:pt idx="1370">
                  <c:v>6</c:v>
                </c:pt>
                <c:pt idx="1371">
                  <c:v>6</c:v>
                </c:pt>
                <c:pt idx="1372">
                  <c:v>8</c:v>
                </c:pt>
                <c:pt idx="1373">
                  <c:v>6</c:v>
                </c:pt>
                <c:pt idx="1374">
                  <c:v>6</c:v>
                </c:pt>
                <c:pt idx="1375">
                  <c:v>6</c:v>
                </c:pt>
                <c:pt idx="1376">
                  <c:v>8</c:v>
                </c:pt>
                <c:pt idx="1377">
                  <c:v>6</c:v>
                </c:pt>
                <c:pt idx="1378">
                  <c:v>4</c:v>
                </c:pt>
                <c:pt idx="1379">
                  <c:v>4</c:v>
                </c:pt>
                <c:pt idx="1380">
                  <c:v>4</c:v>
                </c:pt>
                <c:pt idx="1381">
                  <c:v>4</c:v>
                </c:pt>
                <c:pt idx="1382">
                  <c:v>4</c:v>
                </c:pt>
                <c:pt idx="1383">
                  <c:v>4</c:v>
                </c:pt>
                <c:pt idx="1384">
                  <c:v>4</c:v>
                </c:pt>
                <c:pt idx="1385">
                  <c:v>4</c:v>
                </c:pt>
                <c:pt idx="1386">
                  <c:v>8</c:v>
                </c:pt>
                <c:pt idx="1387">
                  <c:v>8</c:v>
                </c:pt>
                <c:pt idx="1388">
                  <c:v>8</c:v>
                </c:pt>
                <c:pt idx="1389">
                  <c:v>8</c:v>
                </c:pt>
                <c:pt idx="1390">
                  <c:v>8</c:v>
                </c:pt>
                <c:pt idx="1391">
                  <c:v>8</c:v>
                </c:pt>
                <c:pt idx="1392">
                  <c:v>8</c:v>
                </c:pt>
                <c:pt idx="1393">
                  <c:v>8</c:v>
                </c:pt>
                <c:pt idx="1394">
                  <c:v>8</c:v>
                </c:pt>
                <c:pt idx="1395">
                  <c:v>8</c:v>
                </c:pt>
                <c:pt idx="1396">
                  <c:v>8</c:v>
                </c:pt>
                <c:pt idx="1397">
                  <c:v>8</c:v>
                </c:pt>
                <c:pt idx="1398">
                  <c:v>8</c:v>
                </c:pt>
                <c:pt idx="1399">
                  <c:v>4</c:v>
                </c:pt>
                <c:pt idx="1400">
                  <c:v>4</c:v>
                </c:pt>
                <c:pt idx="1401">
                  <c:v>4</c:v>
                </c:pt>
                <c:pt idx="1402">
                  <c:v>4</c:v>
                </c:pt>
                <c:pt idx="1403">
                  <c:v>4</c:v>
                </c:pt>
                <c:pt idx="1404">
                  <c:v>6</c:v>
                </c:pt>
                <c:pt idx="1405">
                  <c:v>4</c:v>
                </c:pt>
                <c:pt idx="1406">
                  <c:v>6</c:v>
                </c:pt>
                <c:pt idx="1407">
                  <c:v>6</c:v>
                </c:pt>
                <c:pt idx="1408">
                  <c:v>6</c:v>
                </c:pt>
                <c:pt idx="1409">
                  <c:v>4</c:v>
                </c:pt>
                <c:pt idx="1410">
                  <c:v>6</c:v>
                </c:pt>
                <c:pt idx="1411">
                  <c:v>6</c:v>
                </c:pt>
                <c:pt idx="1412">
                  <c:v>4</c:v>
                </c:pt>
                <c:pt idx="1413">
                  <c:v>4</c:v>
                </c:pt>
                <c:pt idx="1414">
                  <c:v>4</c:v>
                </c:pt>
                <c:pt idx="1415">
                  <c:v>4</c:v>
                </c:pt>
                <c:pt idx="1416">
                  <c:v>4</c:v>
                </c:pt>
                <c:pt idx="1417">
                  <c:v>6</c:v>
                </c:pt>
                <c:pt idx="1418">
                  <c:v>6</c:v>
                </c:pt>
                <c:pt idx="1419">
                  <c:v>4</c:v>
                </c:pt>
                <c:pt idx="1420">
                  <c:v>4</c:v>
                </c:pt>
                <c:pt idx="1421">
                  <c:v>6</c:v>
                </c:pt>
                <c:pt idx="1422">
                  <c:v>4</c:v>
                </c:pt>
                <c:pt idx="1423">
                  <c:v>6</c:v>
                </c:pt>
                <c:pt idx="1424">
                  <c:v>4</c:v>
                </c:pt>
                <c:pt idx="1425">
                  <c:v>4</c:v>
                </c:pt>
                <c:pt idx="1426">
                  <c:v>6</c:v>
                </c:pt>
                <c:pt idx="1427">
                  <c:v>6</c:v>
                </c:pt>
                <c:pt idx="1428">
                  <c:v>6</c:v>
                </c:pt>
                <c:pt idx="1429">
                  <c:v>8</c:v>
                </c:pt>
                <c:pt idx="1430">
                  <c:v>8</c:v>
                </c:pt>
                <c:pt idx="1431">
                  <c:v>8</c:v>
                </c:pt>
                <c:pt idx="1432">
                  <c:v>8</c:v>
                </c:pt>
                <c:pt idx="1433">
                  <c:v>8</c:v>
                </c:pt>
                <c:pt idx="1434">
                  <c:v>8</c:v>
                </c:pt>
                <c:pt idx="1435">
                  <c:v>8</c:v>
                </c:pt>
                <c:pt idx="1436">
                  <c:v>8</c:v>
                </c:pt>
                <c:pt idx="1437">
                  <c:v>8</c:v>
                </c:pt>
                <c:pt idx="1438">
                  <c:v>8</c:v>
                </c:pt>
                <c:pt idx="1439">
                  <c:v>8</c:v>
                </c:pt>
                <c:pt idx="1440">
                  <c:v>8</c:v>
                </c:pt>
                <c:pt idx="1441">
                  <c:v>8</c:v>
                </c:pt>
                <c:pt idx="1442">
                  <c:v>8</c:v>
                </c:pt>
                <c:pt idx="1443">
                  <c:v>8</c:v>
                </c:pt>
                <c:pt idx="1444">
                  <c:v>8</c:v>
                </c:pt>
                <c:pt idx="1445">
                  <c:v>8</c:v>
                </c:pt>
                <c:pt idx="1446">
                  <c:v>8</c:v>
                </c:pt>
                <c:pt idx="1447">
                  <c:v>8</c:v>
                </c:pt>
                <c:pt idx="1448">
                  <c:v>8</c:v>
                </c:pt>
                <c:pt idx="1449">
                  <c:v>8</c:v>
                </c:pt>
                <c:pt idx="1450">
                  <c:v>8</c:v>
                </c:pt>
                <c:pt idx="1451">
                  <c:v>8</c:v>
                </c:pt>
                <c:pt idx="1452">
                  <c:v>8</c:v>
                </c:pt>
                <c:pt idx="1453">
                  <c:v>8</c:v>
                </c:pt>
                <c:pt idx="1454">
                  <c:v>8</c:v>
                </c:pt>
                <c:pt idx="1455">
                  <c:v>8</c:v>
                </c:pt>
                <c:pt idx="1456">
                  <c:v>8</c:v>
                </c:pt>
                <c:pt idx="1457">
                  <c:v>8</c:v>
                </c:pt>
                <c:pt idx="1458">
                  <c:v>8</c:v>
                </c:pt>
                <c:pt idx="1459">
                  <c:v>8</c:v>
                </c:pt>
                <c:pt idx="1460">
                  <c:v>8</c:v>
                </c:pt>
                <c:pt idx="1461">
                  <c:v>8</c:v>
                </c:pt>
                <c:pt idx="1462">
                  <c:v>8</c:v>
                </c:pt>
                <c:pt idx="1463">
                  <c:v>8</c:v>
                </c:pt>
                <c:pt idx="1464">
                  <c:v>8</c:v>
                </c:pt>
                <c:pt idx="1465">
                  <c:v>8</c:v>
                </c:pt>
                <c:pt idx="1466">
                  <c:v>8</c:v>
                </c:pt>
                <c:pt idx="1467">
                  <c:v>8</c:v>
                </c:pt>
                <c:pt idx="1468">
                  <c:v>8</c:v>
                </c:pt>
                <c:pt idx="1469">
                  <c:v>4</c:v>
                </c:pt>
                <c:pt idx="1470">
                  <c:v>4</c:v>
                </c:pt>
                <c:pt idx="1471">
                  <c:v>4</c:v>
                </c:pt>
                <c:pt idx="1472">
                  <c:v>4</c:v>
                </c:pt>
                <c:pt idx="1473">
                  <c:v>4</c:v>
                </c:pt>
                <c:pt idx="1474">
                  <c:v>4</c:v>
                </c:pt>
                <c:pt idx="1475">
                  <c:v>4</c:v>
                </c:pt>
                <c:pt idx="1476">
                  <c:v>6</c:v>
                </c:pt>
                <c:pt idx="1477">
                  <c:v>6</c:v>
                </c:pt>
                <c:pt idx="1478">
                  <c:v>6</c:v>
                </c:pt>
                <c:pt idx="1479">
                  <c:v>6</c:v>
                </c:pt>
                <c:pt idx="1480">
                  <c:v>6</c:v>
                </c:pt>
                <c:pt idx="1481">
                  <c:v>6</c:v>
                </c:pt>
                <c:pt idx="1482">
                  <c:v>6</c:v>
                </c:pt>
                <c:pt idx="1483">
                  <c:v>6</c:v>
                </c:pt>
                <c:pt idx="1484">
                  <c:v>6</c:v>
                </c:pt>
                <c:pt idx="1485">
                  <c:v>6</c:v>
                </c:pt>
                <c:pt idx="1486">
                  <c:v>6</c:v>
                </c:pt>
                <c:pt idx="1487">
                  <c:v>6</c:v>
                </c:pt>
                <c:pt idx="1488">
                  <c:v>6</c:v>
                </c:pt>
                <c:pt idx="1489">
                  <c:v>6</c:v>
                </c:pt>
                <c:pt idx="1490">
                  <c:v>4</c:v>
                </c:pt>
                <c:pt idx="1491">
                  <c:v>4</c:v>
                </c:pt>
                <c:pt idx="1492">
                  <c:v>4</c:v>
                </c:pt>
                <c:pt idx="1493">
                  <c:v>6</c:v>
                </c:pt>
                <c:pt idx="1494">
                  <c:v>6</c:v>
                </c:pt>
                <c:pt idx="1495">
                  <c:v>4</c:v>
                </c:pt>
                <c:pt idx="1496">
                  <c:v>4</c:v>
                </c:pt>
                <c:pt idx="1497">
                  <c:v>6</c:v>
                </c:pt>
                <c:pt idx="1498">
                  <c:v>6</c:v>
                </c:pt>
                <c:pt idx="1499">
                  <c:v>4</c:v>
                </c:pt>
                <c:pt idx="1500">
                  <c:v>4</c:v>
                </c:pt>
                <c:pt idx="1501">
                  <c:v>4</c:v>
                </c:pt>
                <c:pt idx="1502">
                  <c:v>4</c:v>
                </c:pt>
                <c:pt idx="1503">
                  <c:v>4</c:v>
                </c:pt>
                <c:pt idx="1504">
                  <c:v>6</c:v>
                </c:pt>
                <c:pt idx="1505">
                  <c:v>4</c:v>
                </c:pt>
                <c:pt idx="1506">
                  <c:v>4</c:v>
                </c:pt>
                <c:pt idx="1507">
                  <c:v>6</c:v>
                </c:pt>
                <c:pt idx="1508">
                  <c:v>4</c:v>
                </c:pt>
                <c:pt idx="1509">
                  <c:v>6</c:v>
                </c:pt>
                <c:pt idx="1510">
                  <c:v>4</c:v>
                </c:pt>
                <c:pt idx="1511">
                  <c:v>6</c:v>
                </c:pt>
                <c:pt idx="1512">
                  <c:v>4</c:v>
                </c:pt>
                <c:pt idx="1513">
                  <c:v>6</c:v>
                </c:pt>
                <c:pt idx="1514">
                  <c:v>4</c:v>
                </c:pt>
                <c:pt idx="1515">
                  <c:v>6</c:v>
                </c:pt>
                <c:pt idx="1516">
                  <c:v>4</c:v>
                </c:pt>
                <c:pt idx="1517">
                  <c:v>4</c:v>
                </c:pt>
                <c:pt idx="1518">
                  <c:v>4</c:v>
                </c:pt>
                <c:pt idx="1519">
                  <c:v>6</c:v>
                </c:pt>
                <c:pt idx="1520">
                  <c:v>4</c:v>
                </c:pt>
                <c:pt idx="1521">
                  <c:v>6</c:v>
                </c:pt>
                <c:pt idx="1522">
                  <c:v>6</c:v>
                </c:pt>
                <c:pt idx="1523">
                  <c:v>6</c:v>
                </c:pt>
                <c:pt idx="1524">
                  <c:v>6</c:v>
                </c:pt>
                <c:pt idx="1525">
                  <c:v>6</c:v>
                </c:pt>
                <c:pt idx="1526">
                  <c:v>6</c:v>
                </c:pt>
                <c:pt idx="1527">
                  <c:v>4</c:v>
                </c:pt>
                <c:pt idx="1528">
                  <c:v>4</c:v>
                </c:pt>
                <c:pt idx="1529">
                  <c:v>4</c:v>
                </c:pt>
                <c:pt idx="1530">
                  <c:v>4</c:v>
                </c:pt>
                <c:pt idx="1531">
                  <c:v>6</c:v>
                </c:pt>
                <c:pt idx="1532">
                  <c:v>6</c:v>
                </c:pt>
                <c:pt idx="1533">
                  <c:v>4</c:v>
                </c:pt>
                <c:pt idx="1534">
                  <c:v>4</c:v>
                </c:pt>
                <c:pt idx="1535">
                  <c:v>6</c:v>
                </c:pt>
                <c:pt idx="1536">
                  <c:v>6</c:v>
                </c:pt>
                <c:pt idx="1537">
                  <c:v>6</c:v>
                </c:pt>
                <c:pt idx="1538">
                  <c:v>4</c:v>
                </c:pt>
                <c:pt idx="1539">
                  <c:v>4</c:v>
                </c:pt>
                <c:pt idx="1540">
                  <c:v>4</c:v>
                </c:pt>
                <c:pt idx="1541">
                  <c:v>4</c:v>
                </c:pt>
                <c:pt idx="1542">
                  <c:v>6</c:v>
                </c:pt>
                <c:pt idx="1543">
                  <c:v>6</c:v>
                </c:pt>
                <c:pt idx="1544">
                  <c:v>4</c:v>
                </c:pt>
                <c:pt idx="1545">
                  <c:v>6</c:v>
                </c:pt>
                <c:pt idx="1546">
                  <c:v>4</c:v>
                </c:pt>
                <c:pt idx="1547">
                  <c:v>6</c:v>
                </c:pt>
                <c:pt idx="1548">
                  <c:v>4</c:v>
                </c:pt>
                <c:pt idx="1549">
                  <c:v>4</c:v>
                </c:pt>
                <c:pt idx="1550">
                  <c:v>6</c:v>
                </c:pt>
                <c:pt idx="1551">
                  <c:v>4</c:v>
                </c:pt>
                <c:pt idx="1552">
                  <c:v>4</c:v>
                </c:pt>
                <c:pt idx="1553">
                  <c:v>6</c:v>
                </c:pt>
                <c:pt idx="1554">
                  <c:v>4</c:v>
                </c:pt>
                <c:pt idx="1555">
                  <c:v>4</c:v>
                </c:pt>
                <c:pt idx="1556">
                  <c:v>4</c:v>
                </c:pt>
                <c:pt idx="1557">
                  <c:v>4</c:v>
                </c:pt>
                <c:pt idx="1558">
                  <c:v>6</c:v>
                </c:pt>
                <c:pt idx="1559">
                  <c:v>6</c:v>
                </c:pt>
                <c:pt idx="1560">
                  <c:v>4</c:v>
                </c:pt>
                <c:pt idx="1561">
                  <c:v>6</c:v>
                </c:pt>
                <c:pt idx="1562">
                  <c:v>6</c:v>
                </c:pt>
                <c:pt idx="1563">
                  <c:v>4</c:v>
                </c:pt>
                <c:pt idx="1564">
                  <c:v>4</c:v>
                </c:pt>
                <c:pt idx="1565">
                  <c:v>4</c:v>
                </c:pt>
                <c:pt idx="1566">
                  <c:v>8</c:v>
                </c:pt>
                <c:pt idx="1567">
                  <c:v>6</c:v>
                </c:pt>
                <c:pt idx="1568">
                  <c:v>6</c:v>
                </c:pt>
                <c:pt idx="1569">
                  <c:v>8</c:v>
                </c:pt>
                <c:pt idx="1570">
                  <c:v>8</c:v>
                </c:pt>
                <c:pt idx="1571">
                  <c:v>8</c:v>
                </c:pt>
                <c:pt idx="1572">
                  <c:v>8</c:v>
                </c:pt>
                <c:pt idx="1573">
                  <c:v>8</c:v>
                </c:pt>
                <c:pt idx="1574">
                  <c:v>8</c:v>
                </c:pt>
                <c:pt idx="1575">
                  <c:v>8</c:v>
                </c:pt>
                <c:pt idx="1576">
                  <c:v>8</c:v>
                </c:pt>
                <c:pt idx="1577">
                  <c:v>8</c:v>
                </c:pt>
                <c:pt idx="1578">
                  <c:v>8</c:v>
                </c:pt>
                <c:pt idx="1579">
                  <c:v>8</c:v>
                </c:pt>
                <c:pt idx="1580">
                  <c:v>8</c:v>
                </c:pt>
                <c:pt idx="1581">
                  <c:v>8</c:v>
                </c:pt>
                <c:pt idx="1582">
                  <c:v>8</c:v>
                </c:pt>
                <c:pt idx="1583">
                  <c:v>8</c:v>
                </c:pt>
                <c:pt idx="1584">
                  <c:v>8</c:v>
                </c:pt>
                <c:pt idx="1585">
                  <c:v>8</c:v>
                </c:pt>
                <c:pt idx="1586">
                  <c:v>4</c:v>
                </c:pt>
                <c:pt idx="1587">
                  <c:v>4</c:v>
                </c:pt>
                <c:pt idx="1588">
                  <c:v>4</c:v>
                </c:pt>
                <c:pt idx="1589">
                  <c:v>4</c:v>
                </c:pt>
                <c:pt idx="1590">
                  <c:v>4</c:v>
                </c:pt>
                <c:pt idx="1591">
                  <c:v>4</c:v>
                </c:pt>
                <c:pt idx="1592">
                  <c:v>4</c:v>
                </c:pt>
                <c:pt idx="1593">
                  <c:v>4</c:v>
                </c:pt>
                <c:pt idx="1594">
                  <c:v>4</c:v>
                </c:pt>
                <c:pt idx="1595">
                  <c:v>6</c:v>
                </c:pt>
                <c:pt idx="1596">
                  <c:v>6</c:v>
                </c:pt>
                <c:pt idx="1597">
                  <c:v>6</c:v>
                </c:pt>
                <c:pt idx="1598">
                  <c:v>6</c:v>
                </c:pt>
                <c:pt idx="1599">
                  <c:v>6</c:v>
                </c:pt>
                <c:pt idx="1600">
                  <c:v>6</c:v>
                </c:pt>
                <c:pt idx="1601">
                  <c:v>6</c:v>
                </c:pt>
                <c:pt idx="1602">
                  <c:v>6</c:v>
                </c:pt>
                <c:pt idx="1603">
                  <c:v>6</c:v>
                </c:pt>
                <c:pt idx="1604">
                  <c:v>6</c:v>
                </c:pt>
                <c:pt idx="1605">
                  <c:v>6</c:v>
                </c:pt>
                <c:pt idx="1606">
                  <c:v>6</c:v>
                </c:pt>
                <c:pt idx="1607">
                  <c:v>6</c:v>
                </c:pt>
                <c:pt idx="1608">
                  <c:v>6</c:v>
                </c:pt>
                <c:pt idx="1609">
                  <c:v>6</c:v>
                </c:pt>
                <c:pt idx="1610">
                  <c:v>6</c:v>
                </c:pt>
                <c:pt idx="1611">
                  <c:v>4</c:v>
                </c:pt>
                <c:pt idx="1612">
                  <c:v>6</c:v>
                </c:pt>
                <c:pt idx="1613">
                  <c:v>4</c:v>
                </c:pt>
                <c:pt idx="1614">
                  <c:v>6</c:v>
                </c:pt>
                <c:pt idx="1615">
                  <c:v>4</c:v>
                </c:pt>
                <c:pt idx="1616">
                  <c:v>4</c:v>
                </c:pt>
                <c:pt idx="1617">
                  <c:v>4</c:v>
                </c:pt>
                <c:pt idx="1618">
                  <c:v>6</c:v>
                </c:pt>
                <c:pt idx="1619">
                  <c:v>4</c:v>
                </c:pt>
                <c:pt idx="1620">
                  <c:v>12</c:v>
                </c:pt>
                <c:pt idx="1621">
                  <c:v>12</c:v>
                </c:pt>
                <c:pt idx="1622">
                  <c:v>12</c:v>
                </c:pt>
                <c:pt idx="1623">
                  <c:v>12</c:v>
                </c:pt>
                <c:pt idx="1624">
                  <c:v>12</c:v>
                </c:pt>
                <c:pt idx="1625">
                  <c:v>12</c:v>
                </c:pt>
                <c:pt idx="1626">
                  <c:v>12</c:v>
                </c:pt>
                <c:pt idx="1627">
                  <c:v>12</c:v>
                </c:pt>
                <c:pt idx="1628">
                  <c:v>12</c:v>
                </c:pt>
                <c:pt idx="1629">
                  <c:v>12</c:v>
                </c:pt>
                <c:pt idx="1630">
                  <c:v>12</c:v>
                </c:pt>
                <c:pt idx="1631">
                  <c:v>12</c:v>
                </c:pt>
                <c:pt idx="1632">
                  <c:v>4</c:v>
                </c:pt>
                <c:pt idx="1633">
                  <c:v>4</c:v>
                </c:pt>
                <c:pt idx="1634">
                  <c:v>4</c:v>
                </c:pt>
                <c:pt idx="1635">
                  <c:v>4</c:v>
                </c:pt>
                <c:pt idx="1636">
                  <c:v>4</c:v>
                </c:pt>
                <c:pt idx="1637">
                  <c:v>4</c:v>
                </c:pt>
                <c:pt idx="1638">
                  <c:v>4</c:v>
                </c:pt>
                <c:pt idx="1639">
                  <c:v>4</c:v>
                </c:pt>
                <c:pt idx="1640">
                  <c:v>4</c:v>
                </c:pt>
                <c:pt idx="1641">
                  <c:v>4</c:v>
                </c:pt>
                <c:pt idx="1642">
                  <c:v>4</c:v>
                </c:pt>
                <c:pt idx="1643">
                  <c:v>4</c:v>
                </c:pt>
                <c:pt idx="1644">
                  <c:v>4</c:v>
                </c:pt>
                <c:pt idx="1645">
                  <c:v>4</c:v>
                </c:pt>
                <c:pt idx="1646">
                  <c:v>4</c:v>
                </c:pt>
                <c:pt idx="1647">
                  <c:v>4</c:v>
                </c:pt>
                <c:pt idx="1648">
                  <c:v>4</c:v>
                </c:pt>
                <c:pt idx="1649">
                  <c:v>4</c:v>
                </c:pt>
                <c:pt idx="1650">
                  <c:v>8</c:v>
                </c:pt>
                <c:pt idx="1651">
                  <c:v>8</c:v>
                </c:pt>
                <c:pt idx="1652">
                  <c:v>8</c:v>
                </c:pt>
                <c:pt idx="1653">
                  <c:v>8</c:v>
                </c:pt>
                <c:pt idx="1654">
                  <c:v>8</c:v>
                </c:pt>
                <c:pt idx="1655">
                  <c:v>8</c:v>
                </c:pt>
                <c:pt idx="1656">
                  <c:v>8</c:v>
                </c:pt>
                <c:pt idx="1657">
                  <c:v>8</c:v>
                </c:pt>
                <c:pt idx="1658">
                  <c:v>8</c:v>
                </c:pt>
                <c:pt idx="1659">
                  <c:v>8</c:v>
                </c:pt>
                <c:pt idx="1660">
                  <c:v>4</c:v>
                </c:pt>
                <c:pt idx="1661">
                  <c:v>4</c:v>
                </c:pt>
                <c:pt idx="1662">
                  <c:v>4</c:v>
                </c:pt>
                <c:pt idx="1663">
                  <c:v>4</c:v>
                </c:pt>
                <c:pt idx="1664">
                  <c:v>6</c:v>
                </c:pt>
                <c:pt idx="1665">
                  <c:v>6</c:v>
                </c:pt>
                <c:pt idx="1666">
                  <c:v>6</c:v>
                </c:pt>
                <c:pt idx="1667">
                  <c:v>6</c:v>
                </c:pt>
                <c:pt idx="1668">
                  <c:v>6</c:v>
                </c:pt>
                <c:pt idx="1669">
                  <c:v>6</c:v>
                </c:pt>
                <c:pt idx="1670">
                  <c:v>6</c:v>
                </c:pt>
                <c:pt idx="1671">
                  <c:v>6</c:v>
                </c:pt>
                <c:pt idx="1672">
                  <c:v>6</c:v>
                </c:pt>
                <c:pt idx="1673">
                  <c:v>6</c:v>
                </c:pt>
                <c:pt idx="1674">
                  <c:v>6</c:v>
                </c:pt>
                <c:pt idx="1675">
                  <c:v>6</c:v>
                </c:pt>
                <c:pt idx="1676">
                  <c:v>8</c:v>
                </c:pt>
                <c:pt idx="1677">
                  <c:v>8</c:v>
                </c:pt>
                <c:pt idx="1678">
                  <c:v>8</c:v>
                </c:pt>
                <c:pt idx="1679">
                  <c:v>8</c:v>
                </c:pt>
                <c:pt idx="1680">
                  <c:v>0</c:v>
                </c:pt>
                <c:pt idx="1681">
                  <c:v>0</c:v>
                </c:pt>
                <c:pt idx="1682">
                  <c:v>0</c:v>
                </c:pt>
                <c:pt idx="1683">
                  <c:v>4</c:v>
                </c:pt>
                <c:pt idx="1684">
                  <c:v>6</c:v>
                </c:pt>
                <c:pt idx="1685">
                  <c:v>6</c:v>
                </c:pt>
                <c:pt idx="1686">
                  <c:v>6</c:v>
                </c:pt>
                <c:pt idx="1687">
                  <c:v>4</c:v>
                </c:pt>
                <c:pt idx="1688">
                  <c:v>6</c:v>
                </c:pt>
                <c:pt idx="1689">
                  <c:v>4</c:v>
                </c:pt>
                <c:pt idx="1690">
                  <c:v>6</c:v>
                </c:pt>
                <c:pt idx="1691">
                  <c:v>6</c:v>
                </c:pt>
                <c:pt idx="1692">
                  <c:v>4</c:v>
                </c:pt>
                <c:pt idx="1693">
                  <c:v>6</c:v>
                </c:pt>
                <c:pt idx="1694">
                  <c:v>6</c:v>
                </c:pt>
                <c:pt idx="1695">
                  <c:v>4</c:v>
                </c:pt>
                <c:pt idx="1696">
                  <c:v>6</c:v>
                </c:pt>
                <c:pt idx="1697">
                  <c:v>6</c:v>
                </c:pt>
                <c:pt idx="1698">
                  <c:v>4</c:v>
                </c:pt>
                <c:pt idx="1699">
                  <c:v>6</c:v>
                </c:pt>
                <c:pt idx="1700">
                  <c:v>6</c:v>
                </c:pt>
                <c:pt idx="1701">
                  <c:v>6</c:v>
                </c:pt>
                <c:pt idx="1702">
                  <c:v>6</c:v>
                </c:pt>
                <c:pt idx="1703">
                  <c:v>6</c:v>
                </c:pt>
                <c:pt idx="1704">
                  <c:v>4</c:v>
                </c:pt>
                <c:pt idx="1705">
                  <c:v>6</c:v>
                </c:pt>
                <c:pt idx="1706">
                  <c:v>6</c:v>
                </c:pt>
                <c:pt idx="1707">
                  <c:v>4</c:v>
                </c:pt>
                <c:pt idx="1708">
                  <c:v>6</c:v>
                </c:pt>
                <c:pt idx="1709">
                  <c:v>4</c:v>
                </c:pt>
                <c:pt idx="1710">
                  <c:v>4</c:v>
                </c:pt>
                <c:pt idx="1711">
                  <c:v>4</c:v>
                </c:pt>
                <c:pt idx="1712">
                  <c:v>6</c:v>
                </c:pt>
                <c:pt idx="1713">
                  <c:v>6</c:v>
                </c:pt>
                <c:pt idx="1714">
                  <c:v>6</c:v>
                </c:pt>
                <c:pt idx="1715">
                  <c:v>6</c:v>
                </c:pt>
                <c:pt idx="1716">
                  <c:v>4</c:v>
                </c:pt>
                <c:pt idx="1717">
                  <c:v>6</c:v>
                </c:pt>
                <c:pt idx="1718">
                  <c:v>6</c:v>
                </c:pt>
                <c:pt idx="1719">
                  <c:v>6</c:v>
                </c:pt>
                <c:pt idx="1720">
                  <c:v>6</c:v>
                </c:pt>
                <c:pt idx="1721">
                  <c:v>6</c:v>
                </c:pt>
                <c:pt idx="1722">
                  <c:v>6</c:v>
                </c:pt>
                <c:pt idx="1723">
                  <c:v>6</c:v>
                </c:pt>
                <c:pt idx="1724">
                  <c:v>6</c:v>
                </c:pt>
                <c:pt idx="1725">
                  <c:v>4</c:v>
                </c:pt>
                <c:pt idx="1726">
                  <c:v>6</c:v>
                </c:pt>
                <c:pt idx="1727">
                  <c:v>6</c:v>
                </c:pt>
                <c:pt idx="1728">
                  <c:v>6</c:v>
                </c:pt>
                <c:pt idx="1729">
                  <c:v>6</c:v>
                </c:pt>
                <c:pt idx="1730">
                  <c:v>6</c:v>
                </c:pt>
                <c:pt idx="1731">
                  <c:v>4</c:v>
                </c:pt>
                <c:pt idx="1732">
                  <c:v>4</c:v>
                </c:pt>
                <c:pt idx="1733">
                  <c:v>6</c:v>
                </c:pt>
                <c:pt idx="1734">
                  <c:v>6</c:v>
                </c:pt>
                <c:pt idx="1735">
                  <c:v>6</c:v>
                </c:pt>
                <c:pt idx="1736">
                  <c:v>6</c:v>
                </c:pt>
                <c:pt idx="1737">
                  <c:v>6</c:v>
                </c:pt>
                <c:pt idx="1738">
                  <c:v>4</c:v>
                </c:pt>
                <c:pt idx="1739">
                  <c:v>4</c:v>
                </c:pt>
                <c:pt idx="1740">
                  <c:v>6</c:v>
                </c:pt>
                <c:pt idx="1741">
                  <c:v>6</c:v>
                </c:pt>
                <c:pt idx="1742">
                  <c:v>6</c:v>
                </c:pt>
                <c:pt idx="1743">
                  <c:v>4</c:v>
                </c:pt>
                <c:pt idx="1744">
                  <c:v>6</c:v>
                </c:pt>
                <c:pt idx="1745">
                  <c:v>4</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4</c:v>
                </c:pt>
                <c:pt idx="1778">
                  <c:v>4</c:v>
                </c:pt>
                <c:pt idx="1779">
                  <c:v>4</c:v>
                </c:pt>
                <c:pt idx="1780">
                  <c:v>4</c:v>
                </c:pt>
                <c:pt idx="1781">
                  <c:v>4</c:v>
                </c:pt>
                <c:pt idx="1782">
                  <c:v>4</c:v>
                </c:pt>
                <c:pt idx="1783">
                  <c:v>4</c:v>
                </c:pt>
                <c:pt idx="1784">
                  <c:v>4</c:v>
                </c:pt>
                <c:pt idx="1785">
                  <c:v>4</c:v>
                </c:pt>
                <c:pt idx="1786">
                  <c:v>4</c:v>
                </c:pt>
                <c:pt idx="1787">
                  <c:v>4</c:v>
                </c:pt>
                <c:pt idx="1788">
                  <c:v>4</c:v>
                </c:pt>
                <c:pt idx="1789">
                  <c:v>4</c:v>
                </c:pt>
                <c:pt idx="1790">
                  <c:v>4</c:v>
                </c:pt>
                <c:pt idx="1791">
                  <c:v>4</c:v>
                </c:pt>
                <c:pt idx="1792">
                  <c:v>4</c:v>
                </c:pt>
                <c:pt idx="1793">
                  <c:v>4</c:v>
                </c:pt>
                <c:pt idx="1794">
                  <c:v>4</c:v>
                </c:pt>
                <c:pt idx="1795">
                  <c:v>5</c:v>
                </c:pt>
                <c:pt idx="1796">
                  <c:v>4</c:v>
                </c:pt>
                <c:pt idx="1797">
                  <c:v>4</c:v>
                </c:pt>
                <c:pt idx="1798">
                  <c:v>4</c:v>
                </c:pt>
                <c:pt idx="1799">
                  <c:v>4</c:v>
                </c:pt>
                <c:pt idx="1800">
                  <c:v>4</c:v>
                </c:pt>
                <c:pt idx="1801">
                  <c:v>4</c:v>
                </c:pt>
                <c:pt idx="1802">
                  <c:v>4</c:v>
                </c:pt>
                <c:pt idx="1803">
                  <c:v>4</c:v>
                </c:pt>
                <c:pt idx="1804">
                  <c:v>4</c:v>
                </c:pt>
                <c:pt idx="1805">
                  <c:v>4</c:v>
                </c:pt>
                <c:pt idx="1806">
                  <c:v>4</c:v>
                </c:pt>
                <c:pt idx="1807">
                  <c:v>4</c:v>
                </c:pt>
                <c:pt idx="1808">
                  <c:v>4</c:v>
                </c:pt>
                <c:pt idx="1809">
                  <c:v>4</c:v>
                </c:pt>
                <c:pt idx="1810">
                  <c:v>4</c:v>
                </c:pt>
                <c:pt idx="1811">
                  <c:v>5</c:v>
                </c:pt>
                <c:pt idx="1812">
                  <c:v>4</c:v>
                </c:pt>
                <c:pt idx="1813">
                  <c:v>4</c:v>
                </c:pt>
                <c:pt idx="1814">
                  <c:v>5</c:v>
                </c:pt>
                <c:pt idx="1815">
                  <c:v>4</c:v>
                </c:pt>
                <c:pt idx="1816">
                  <c:v>4</c:v>
                </c:pt>
                <c:pt idx="1817">
                  <c:v>5</c:v>
                </c:pt>
                <c:pt idx="1818">
                  <c:v>4</c:v>
                </c:pt>
                <c:pt idx="1819">
                  <c:v>5</c:v>
                </c:pt>
                <c:pt idx="1820">
                  <c:v>5</c:v>
                </c:pt>
                <c:pt idx="1821">
                  <c:v>4</c:v>
                </c:pt>
                <c:pt idx="1822">
                  <c:v>4</c:v>
                </c:pt>
                <c:pt idx="1823">
                  <c:v>4</c:v>
                </c:pt>
                <c:pt idx="1824">
                  <c:v>4</c:v>
                </c:pt>
                <c:pt idx="1825">
                  <c:v>4</c:v>
                </c:pt>
                <c:pt idx="1826">
                  <c:v>4</c:v>
                </c:pt>
                <c:pt idx="1827">
                  <c:v>4</c:v>
                </c:pt>
                <c:pt idx="1828">
                  <c:v>4</c:v>
                </c:pt>
                <c:pt idx="1829">
                  <c:v>4</c:v>
                </c:pt>
                <c:pt idx="1830">
                  <c:v>4</c:v>
                </c:pt>
                <c:pt idx="1831">
                  <c:v>4</c:v>
                </c:pt>
                <c:pt idx="1832">
                  <c:v>4</c:v>
                </c:pt>
                <c:pt idx="1833">
                  <c:v>4</c:v>
                </c:pt>
                <c:pt idx="1834">
                  <c:v>4</c:v>
                </c:pt>
                <c:pt idx="1835">
                  <c:v>4</c:v>
                </c:pt>
                <c:pt idx="1836">
                  <c:v>4</c:v>
                </c:pt>
                <c:pt idx="1837">
                  <c:v>4</c:v>
                </c:pt>
                <c:pt idx="1838">
                  <c:v>4</c:v>
                </c:pt>
                <c:pt idx="1839">
                  <c:v>4</c:v>
                </c:pt>
                <c:pt idx="1840">
                  <c:v>4</c:v>
                </c:pt>
                <c:pt idx="1841">
                  <c:v>4</c:v>
                </c:pt>
                <c:pt idx="1842">
                  <c:v>4</c:v>
                </c:pt>
                <c:pt idx="1843">
                  <c:v>4</c:v>
                </c:pt>
                <c:pt idx="1844">
                  <c:v>4</c:v>
                </c:pt>
                <c:pt idx="1845">
                  <c:v>4</c:v>
                </c:pt>
                <c:pt idx="1846">
                  <c:v>4</c:v>
                </c:pt>
                <c:pt idx="1847">
                  <c:v>4</c:v>
                </c:pt>
                <c:pt idx="1848">
                  <c:v>4</c:v>
                </c:pt>
                <c:pt idx="1849">
                  <c:v>4</c:v>
                </c:pt>
                <c:pt idx="1850">
                  <c:v>4</c:v>
                </c:pt>
                <c:pt idx="1851">
                  <c:v>4</c:v>
                </c:pt>
                <c:pt idx="1852">
                  <c:v>4</c:v>
                </c:pt>
                <c:pt idx="1853">
                  <c:v>4</c:v>
                </c:pt>
                <c:pt idx="1854">
                  <c:v>4</c:v>
                </c:pt>
                <c:pt idx="1855">
                  <c:v>4</c:v>
                </c:pt>
                <c:pt idx="1856">
                  <c:v>4</c:v>
                </c:pt>
                <c:pt idx="1857">
                  <c:v>4</c:v>
                </c:pt>
                <c:pt idx="1858">
                  <c:v>4</c:v>
                </c:pt>
                <c:pt idx="1859">
                  <c:v>4</c:v>
                </c:pt>
                <c:pt idx="1860">
                  <c:v>4</c:v>
                </c:pt>
                <c:pt idx="1861">
                  <c:v>4</c:v>
                </c:pt>
                <c:pt idx="1862">
                  <c:v>4</c:v>
                </c:pt>
                <c:pt idx="1863">
                  <c:v>4</c:v>
                </c:pt>
                <c:pt idx="1864">
                  <c:v>4</c:v>
                </c:pt>
                <c:pt idx="1865">
                  <c:v>4</c:v>
                </c:pt>
                <c:pt idx="1866">
                  <c:v>4</c:v>
                </c:pt>
                <c:pt idx="1867">
                  <c:v>4</c:v>
                </c:pt>
                <c:pt idx="1868">
                  <c:v>4</c:v>
                </c:pt>
                <c:pt idx="1869">
                  <c:v>4</c:v>
                </c:pt>
                <c:pt idx="1870">
                  <c:v>4</c:v>
                </c:pt>
                <c:pt idx="1871">
                  <c:v>4</c:v>
                </c:pt>
                <c:pt idx="1872">
                  <c:v>4</c:v>
                </c:pt>
                <c:pt idx="1873">
                  <c:v>4</c:v>
                </c:pt>
                <c:pt idx="1874">
                  <c:v>4</c:v>
                </c:pt>
                <c:pt idx="1875">
                  <c:v>4</c:v>
                </c:pt>
                <c:pt idx="1876">
                  <c:v>4</c:v>
                </c:pt>
                <c:pt idx="1877">
                  <c:v>4</c:v>
                </c:pt>
                <c:pt idx="1878">
                  <c:v>4</c:v>
                </c:pt>
                <c:pt idx="1879">
                  <c:v>4</c:v>
                </c:pt>
                <c:pt idx="1880">
                  <c:v>4</c:v>
                </c:pt>
                <c:pt idx="1881">
                  <c:v>4</c:v>
                </c:pt>
                <c:pt idx="1882">
                  <c:v>4</c:v>
                </c:pt>
                <c:pt idx="1883">
                  <c:v>4</c:v>
                </c:pt>
                <c:pt idx="1884">
                  <c:v>4</c:v>
                </c:pt>
                <c:pt idx="1885">
                  <c:v>4</c:v>
                </c:pt>
                <c:pt idx="1886">
                  <c:v>4</c:v>
                </c:pt>
                <c:pt idx="1887">
                  <c:v>4</c:v>
                </c:pt>
                <c:pt idx="1888">
                  <c:v>4</c:v>
                </c:pt>
                <c:pt idx="1889">
                  <c:v>4</c:v>
                </c:pt>
                <c:pt idx="1890">
                  <c:v>4</c:v>
                </c:pt>
                <c:pt idx="1891">
                  <c:v>4</c:v>
                </c:pt>
                <c:pt idx="1892">
                  <c:v>4</c:v>
                </c:pt>
                <c:pt idx="1893">
                  <c:v>4</c:v>
                </c:pt>
                <c:pt idx="1894">
                  <c:v>4</c:v>
                </c:pt>
                <c:pt idx="1895">
                  <c:v>4</c:v>
                </c:pt>
                <c:pt idx="1896">
                  <c:v>4</c:v>
                </c:pt>
                <c:pt idx="1897">
                  <c:v>4</c:v>
                </c:pt>
                <c:pt idx="1898">
                  <c:v>4</c:v>
                </c:pt>
                <c:pt idx="1899">
                  <c:v>4</c:v>
                </c:pt>
                <c:pt idx="1900">
                  <c:v>4</c:v>
                </c:pt>
                <c:pt idx="1901">
                  <c:v>4</c:v>
                </c:pt>
                <c:pt idx="1902">
                  <c:v>4</c:v>
                </c:pt>
                <c:pt idx="1903">
                  <c:v>4</c:v>
                </c:pt>
                <c:pt idx="1904">
                  <c:v>4</c:v>
                </c:pt>
                <c:pt idx="1905">
                  <c:v>4</c:v>
                </c:pt>
                <c:pt idx="1906">
                  <c:v>4</c:v>
                </c:pt>
                <c:pt idx="1907">
                  <c:v>4</c:v>
                </c:pt>
                <c:pt idx="1908">
                  <c:v>4</c:v>
                </c:pt>
                <c:pt idx="1909">
                  <c:v>4</c:v>
                </c:pt>
                <c:pt idx="1910">
                  <c:v>4</c:v>
                </c:pt>
                <c:pt idx="1911">
                  <c:v>4</c:v>
                </c:pt>
                <c:pt idx="1912">
                  <c:v>4</c:v>
                </c:pt>
                <c:pt idx="1913">
                  <c:v>4</c:v>
                </c:pt>
                <c:pt idx="1914">
                  <c:v>4</c:v>
                </c:pt>
                <c:pt idx="1915">
                  <c:v>4</c:v>
                </c:pt>
                <c:pt idx="1916">
                  <c:v>4</c:v>
                </c:pt>
                <c:pt idx="1917">
                  <c:v>4</c:v>
                </c:pt>
                <c:pt idx="1918">
                  <c:v>4</c:v>
                </c:pt>
                <c:pt idx="1919">
                  <c:v>4</c:v>
                </c:pt>
                <c:pt idx="1920">
                  <c:v>4</c:v>
                </c:pt>
                <c:pt idx="1921">
                  <c:v>4</c:v>
                </c:pt>
                <c:pt idx="1922">
                  <c:v>4</c:v>
                </c:pt>
                <c:pt idx="1923">
                  <c:v>4</c:v>
                </c:pt>
                <c:pt idx="1924">
                  <c:v>4</c:v>
                </c:pt>
                <c:pt idx="1925">
                  <c:v>4</c:v>
                </c:pt>
                <c:pt idx="1926">
                  <c:v>4</c:v>
                </c:pt>
                <c:pt idx="1927">
                  <c:v>4</c:v>
                </c:pt>
                <c:pt idx="1928">
                  <c:v>4</c:v>
                </c:pt>
                <c:pt idx="1929">
                  <c:v>4</c:v>
                </c:pt>
                <c:pt idx="1930">
                  <c:v>4</c:v>
                </c:pt>
                <c:pt idx="1931">
                  <c:v>4</c:v>
                </c:pt>
                <c:pt idx="1932">
                  <c:v>4</c:v>
                </c:pt>
                <c:pt idx="1933">
                  <c:v>4</c:v>
                </c:pt>
                <c:pt idx="1934">
                  <c:v>4</c:v>
                </c:pt>
                <c:pt idx="1935">
                  <c:v>4</c:v>
                </c:pt>
                <c:pt idx="1936">
                  <c:v>4</c:v>
                </c:pt>
                <c:pt idx="1937">
                  <c:v>4</c:v>
                </c:pt>
                <c:pt idx="1938">
                  <c:v>4</c:v>
                </c:pt>
                <c:pt idx="1939">
                  <c:v>4</c:v>
                </c:pt>
                <c:pt idx="1940">
                  <c:v>4</c:v>
                </c:pt>
                <c:pt idx="1941">
                  <c:v>4</c:v>
                </c:pt>
                <c:pt idx="1942">
                  <c:v>4</c:v>
                </c:pt>
                <c:pt idx="1943">
                  <c:v>4</c:v>
                </c:pt>
                <c:pt idx="1944">
                  <c:v>4</c:v>
                </c:pt>
                <c:pt idx="1945">
                  <c:v>4</c:v>
                </c:pt>
                <c:pt idx="1946">
                  <c:v>4</c:v>
                </c:pt>
                <c:pt idx="1947">
                  <c:v>4</c:v>
                </c:pt>
                <c:pt idx="1948">
                  <c:v>4</c:v>
                </c:pt>
                <c:pt idx="1949">
                  <c:v>4</c:v>
                </c:pt>
                <c:pt idx="1950">
                  <c:v>4</c:v>
                </c:pt>
                <c:pt idx="1951">
                  <c:v>4</c:v>
                </c:pt>
                <c:pt idx="1952">
                  <c:v>4</c:v>
                </c:pt>
                <c:pt idx="1953">
                  <c:v>4</c:v>
                </c:pt>
                <c:pt idx="1954">
                  <c:v>4</c:v>
                </c:pt>
                <c:pt idx="1955">
                  <c:v>4</c:v>
                </c:pt>
                <c:pt idx="1956">
                  <c:v>4</c:v>
                </c:pt>
                <c:pt idx="1957">
                  <c:v>4</c:v>
                </c:pt>
                <c:pt idx="1958">
                  <c:v>4</c:v>
                </c:pt>
                <c:pt idx="1959">
                  <c:v>6</c:v>
                </c:pt>
                <c:pt idx="1960">
                  <c:v>4</c:v>
                </c:pt>
                <c:pt idx="1961">
                  <c:v>6</c:v>
                </c:pt>
                <c:pt idx="1962">
                  <c:v>8</c:v>
                </c:pt>
                <c:pt idx="1963">
                  <c:v>8</c:v>
                </c:pt>
                <c:pt idx="1964">
                  <c:v>8</c:v>
                </c:pt>
                <c:pt idx="1965">
                  <c:v>8</c:v>
                </c:pt>
                <c:pt idx="1966">
                  <c:v>8</c:v>
                </c:pt>
                <c:pt idx="1967">
                  <c:v>8</c:v>
                </c:pt>
                <c:pt idx="1968">
                  <c:v>8</c:v>
                </c:pt>
                <c:pt idx="1969">
                  <c:v>6</c:v>
                </c:pt>
                <c:pt idx="1970">
                  <c:v>6</c:v>
                </c:pt>
                <c:pt idx="1971">
                  <c:v>6</c:v>
                </c:pt>
                <c:pt idx="1972">
                  <c:v>6</c:v>
                </c:pt>
                <c:pt idx="1973">
                  <c:v>6</c:v>
                </c:pt>
                <c:pt idx="1974">
                  <c:v>6</c:v>
                </c:pt>
                <c:pt idx="1975">
                  <c:v>6</c:v>
                </c:pt>
                <c:pt idx="1976">
                  <c:v>6</c:v>
                </c:pt>
                <c:pt idx="1977">
                  <c:v>6</c:v>
                </c:pt>
                <c:pt idx="1978">
                  <c:v>6</c:v>
                </c:pt>
                <c:pt idx="1979">
                  <c:v>6</c:v>
                </c:pt>
                <c:pt idx="1980">
                  <c:v>6</c:v>
                </c:pt>
                <c:pt idx="1981">
                  <c:v>6</c:v>
                </c:pt>
                <c:pt idx="1982">
                  <c:v>6</c:v>
                </c:pt>
                <c:pt idx="1983">
                  <c:v>0</c:v>
                </c:pt>
                <c:pt idx="1984">
                  <c:v>0</c:v>
                </c:pt>
                <c:pt idx="1985">
                  <c:v>6</c:v>
                </c:pt>
                <c:pt idx="1986">
                  <c:v>6</c:v>
                </c:pt>
                <c:pt idx="1987">
                  <c:v>6</c:v>
                </c:pt>
                <c:pt idx="1988">
                  <c:v>6</c:v>
                </c:pt>
                <c:pt idx="1989">
                  <c:v>8</c:v>
                </c:pt>
                <c:pt idx="1990">
                  <c:v>6</c:v>
                </c:pt>
                <c:pt idx="1991">
                  <c:v>8</c:v>
                </c:pt>
                <c:pt idx="1992">
                  <c:v>6</c:v>
                </c:pt>
                <c:pt idx="1993">
                  <c:v>6</c:v>
                </c:pt>
                <c:pt idx="1994">
                  <c:v>8</c:v>
                </c:pt>
                <c:pt idx="1995">
                  <c:v>6</c:v>
                </c:pt>
                <c:pt idx="1996">
                  <c:v>6</c:v>
                </c:pt>
                <c:pt idx="1997">
                  <c:v>6</c:v>
                </c:pt>
                <c:pt idx="1998">
                  <c:v>8</c:v>
                </c:pt>
                <c:pt idx="1999">
                  <c:v>8</c:v>
                </c:pt>
                <c:pt idx="2000">
                  <c:v>8</c:v>
                </c:pt>
                <c:pt idx="2001">
                  <c:v>8</c:v>
                </c:pt>
                <c:pt idx="2002">
                  <c:v>6</c:v>
                </c:pt>
                <c:pt idx="2003">
                  <c:v>6</c:v>
                </c:pt>
                <c:pt idx="2004">
                  <c:v>6</c:v>
                </c:pt>
                <c:pt idx="2005">
                  <c:v>6</c:v>
                </c:pt>
                <c:pt idx="2006">
                  <c:v>6</c:v>
                </c:pt>
                <c:pt idx="2007">
                  <c:v>6</c:v>
                </c:pt>
                <c:pt idx="2008">
                  <c:v>6</c:v>
                </c:pt>
                <c:pt idx="2009">
                  <c:v>6</c:v>
                </c:pt>
                <c:pt idx="2010">
                  <c:v>6</c:v>
                </c:pt>
                <c:pt idx="2011">
                  <c:v>6</c:v>
                </c:pt>
                <c:pt idx="2012">
                  <c:v>6</c:v>
                </c:pt>
                <c:pt idx="2013">
                  <c:v>6</c:v>
                </c:pt>
                <c:pt idx="2014">
                  <c:v>6</c:v>
                </c:pt>
                <c:pt idx="2015">
                  <c:v>6</c:v>
                </c:pt>
                <c:pt idx="2016">
                  <c:v>6</c:v>
                </c:pt>
                <c:pt idx="2017">
                  <c:v>6</c:v>
                </c:pt>
                <c:pt idx="2018">
                  <c:v>4</c:v>
                </c:pt>
                <c:pt idx="2019">
                  <c:v>4</c:v>
                </c:pt>
                <c:pt idx="2020">
                  <c:v>4</c:v>
                </c:pt>
                <c:pt idx="2021">
                  <c:v>4</c:v>
                </c:pt>
                <c:pt idx="2022">
                  <c:v>4</c:v>
                </c:pt>
                <c:pt idx="2023">
                  <c:v>6</c:v>
                </c:pt>
                <c:pt idx="2024">
                  <c:v>6</c:v>
                </c:pt>
                <c:pt idx="2025">
                  <c:v>6</c:v>
                </c:pt>
                <c:pt idx="2026">
                  <c:v>6</c:v>
                </c:pt>
                <c:pt idx="2027">
                  <c:v>6</c:v>
                </c:pt>
                <c:pt idx="2028">
                  <c:v>6</c:v>
                </c:pt>
                <c:pt idx="2029">
                  <c:v>6</c:v>
                </c:pt>
                <c:pt idx="2030">
                  <c:v>6</c:v>
                </c:pt>
                <c:pt idx="2031">
                  <c:v>8</c:v>
                </c:pt>
                <c:pt idx="2032">
                  <c:v>8</c:v>
                </c:pt>
                <c:pt idx="2033">
                  <c:v>8</c:v>
                </c:pt>
                <c:pt idx="2034">
                  <c:v>8</c:v>
                </c:pt>
                <c:pt idx="2035">
                  <c:v>8</c:v>
                </c:pt>
                <c:pt idx="2036">
                  <c:v>8</c:v>
                </c:pt>
                <c:pt idx="2037">
                  <c:v>8</c:v>
                </c:pt>
                <c:pt idx="2038">
                  <c:v>8</c:v>
                </c:pt>
                <c:pt idx="2039">
                  <c:v>8</c:v>
                </c:pt>
                <c:pt idx="2040">
                  <c:v>8</c:v>
                </c:pt>
                <c:pt idx="2041">
                  <c:v>8</c:v>
                </c:pt>
                <c:pt idx="2042">
                  <c:v>8</c:v>
                </c:pt>
                <c:pt idx="2043">
                  <c:v>8</c:v>
                </c:pt>
                <c:pt idx="2044">
                  <c:v>8</c:v>
                </c:pt>
                <c:pt idx="2045">
                  <c:v>8</c:v>
                </c:pt>
                <c:pt idx="2046">
                  <c:v>4</c:v>
                </c:pt>
                <c:pt idx="2047">
                  <c:v>4</c:v>
                </c:pt>
                <c:pt idx="2048">
                  <c:v>4</c:v>
                </c:pt>
                <c:pt idx="2049">
                  <c:v>4</c:v>
                </c:pt>
                <c:pt idx="2050">
                  <c:v>4</c:v>
                </c:pt>
                <c:pt idx="2051">
                  <c:v>4</c:v>
                </c:pt>
                <c:pt idx="2052">
                  <c:v>4</c:v>
                </c:pt>
                <c:pt idx="2053">
                  <c:v>4</c:v>
                </c:pt>
                <c:pt idx="2054">
                  <c:v>4</c:v>
                </c:pt>
                <c:pt idx="2055">
                  <c:v>4</c:v>
                </c:pt>
                <c:pt idx="2056">
                  <c:v>4</c:v>
                </c:pt>
                <c:pt idx="2057">
                  <c:v>4</c:v>
                </c:pt>
                <c:pt idx="2058">
                  <c:v>4</c:v>
                </c:pt>
                <c:pt idx="2059">
                  <c:v>6</c:v>
                </c:pt>
                <c:pt idx="2060">
                  <c:v>4</c:v>
                </c:pt>
                <c:pt idx="2061">
                  <c:v>8</c:v>
                </c:pt>
                <c:pt idx="2062">
                  <c:v>4</c:v>
                </c:pt>
                <c:pt idx="2063">
                  <c:v>6</c:v>
                </c:pt>
                <c:pt idx="2064">
                  <c:v>4</c:v>
                </c:pt>
                <c:pt idx="2065">
                  <c:v>6</c:v>
                </c:pt>
                <c:pt idx="2066">
                  <c:v>4</c:v>
                </c:pt>
                <c:pt idx="2067">
                  <c:v>8</c:v>
                </c:pt>
                <c:pt idx="2068">
                  <c:v>4</c:v>
                </c:pt>
                <c:pt idx="2069">
                  <c:v>8</c:v>
                </c:pt>
                <c:pt idx="2070">
                  <c:v>4</c:v>
                </c:pt>
                <c:pt idx="2071">
                  <c:v>4</c:v>
                </c:pt>
                <c:pt idx="2072">
                  <c:v>6</c:v>
                </c:pt>
                <c:pt idx="2073">
                  <c:v>4</c:v>
                </c:pt>
                <c:pt idx="2074">
                  <c:v>4</c:v>
                </c:pt>
                <c:pt idx="2075">
                  <c:v>8</c:v>
                </c:pt>
                <c:pt idx="2076">
                  <c:v>8</c:v>
                </c:pt>
                <c:pt idx="2077">
                  <c:v>4</c:v>
                </c:pt>
                <c:pt idx="2078">
                  <c:v>4</c:v>
                </c:pt>
                <c:pt idx="2079">
                  <c:v>4</c:v>
                </c:pt>
                <c:pt idx="2080">
                  <c:v>4</c:v>
                </c:pt>
                <c:pt idx="2081">
                  <c:v>4</c:v>
                </c:pt>
                <c:pt idx="2082">
                  <c:v>6</c:v>
                </c:pt>
                <c:pt idx="2083">
                  <c:v>8</c:v>
                </c:pt>
                <c:pt idx="2084">
                  <c:v>8</c:v>
                </c:pt>
                <c:pt idx="2085">
                  <c:v>4</c:v>
                </c:pt>
                <c:pt idx="2086">
                  <c:v>4</c:v>
                </c:pt>
                <c:pt idx="2087">
                  <c:v>4</c:v>
                </c:pt>
                <c:pt idx="2088">
                  <c:v>4</c:v>
                </c:pt>
                <c:pt idx="2089">
                  <c:v>8</c:v>
                </c:pt>
                <c:pt idx="2090">
                  <c:v>4</c:v>
                </c:pt>
                <c:pt idx="2091">
                  <c:v>4</c:v>
                </c:pt>
                <c:pt idx="2092">
                  <c:v>8</c:v>
                </c:pt>
                <c:pt idx="2093">
                  <c:v>4</c:v>
                </c:pt>
                <c:pt idx="2094">
                  <c:v>4</c:v>
                </c:pt>
                <c:pt idx="2095">
                  <c:v>4</c:v>
                </c:pt>
                <c:pt idx="2096">
                  <c:v>4</c:v>
                </c:pt>
                <c:pt idx="2097">
                  <c:v>4</c:v>
                </c:pt>
                <c:pt idx="2098">
                  <c:v>4</c:v>
                </c:pt>
                <c:pt idx="2099">
                  <c:v>4</c:v>
                </c:pt>
                <c:pt idx="2100">
                  <c:v>4</c:v>
                </c:pt>
                <c:pt idx="2101">
                  <c:v>5</c:v>
                </c:pt>
                <c:pt idx="2102">
                  <c:v>5</c:v>
                </c:pt>
                <c:pt idx="2103">
                  <c:v>5</c:v>
                </c:pt>
                <c:pt idx="2104">
                  <c:v>5</c:v>
                </c:pt>
                <c:pt idx="2105">
                  <c:v>5</c:v>
                </c:pt>
                <c:pt idx="2106">
                  <c:v>5</c:v>
                </c:pt>
                <c:pt idx="2107">
                  <c:v>6</c:v>
                </c:pt>
                <c:pt idx="2108">
                  <c:v>6</c:v>
                </c:pt>
                <c:pt idx="2109">
                  <c:v>6</c:v>
                </c:pt>
                <c:pt idx="2110">
                  <c:v>8</c:v>
                </c:pt>
                <c:pt idx="2111">
                  <c:v>8</c:v>
                </c:pt>
                <c:pt idx="2112">
                  <c:v>8</c:v>
                </c:pt>
                <c:pt idx="2113">
                  <c:v>5</c:v>
                </c:pt>
                <c:pt idx="2114">
                  <c:v>5</c:v>
                </c:pt>
                <c:pt idx="2115">
                  <c:v>5</c:v>
                </c:pt>
                <c:pt idx="2116">
                  <c:v>8</c:v>
                </c:pt>
                <c:pt idx="2117">
                  <c:v>8</c:v>
                </c:pt>
                <c:pt idx="2118">
                  <c:v>8</c:v>
                </c:pt>
                <c:pt idx="2119">
                  <c:v>6</c:v>
                </c:pt>
                <c:pt idx="2120">
                  <c:v>6</c:v>
                </c:pt>
                <c:pt idx="2121">
                  <c:v>6</c:v>
                </c:pt>
                <c:pt idx="2122">
                  <c:v>4</c:v>
                </c:pt>
                <c:pt idx="2123">
                  <c:v>4</c:v>
                </c:pt>
                <c:pt idx="2124">
                  <c:v>4</c:v>
                </c:pt>
                <c:pt idx="2125">
                  <c:v>4</c:v>
                </c:pt>
                <c:pt idx="2126">
                  <c:v>4</c:v>
                </c:pt>
                <c:pt idx="2127">
                  <c:v>4</c:v>
                </c:pt>
                <c:pt idx="2128">
                  <c:v>4</c:v>
                </c:pt>
                <c:pt idx="2129">
                  <c:v>4</c:v>
                </c:pt>
                <c:pt idx="2130">
                  <c:v>4</c:v>
                </c:pt>
                <c:pt idx="2131">
                  <c:v>4</c:v>
                </c:pt>
                <c:pt idx="2132">
                  <c:v>4</c:v>
                </c:pt>
                <c:pt idx="2133">
                  <c:v>4</c:v>
                </c:pt>
                <c:pt idx="2134">
                  <c:v>4</c:v>
                </c:pt>
                <c:pt idx="2135">
                  <c:v>4</c:v>
                </c:pt>
                <c:pt idx="2136">
                  <c:v>4</c:v>
                </c:pt>
                <c:pt idx="2137">
                  <c:v>4</c:v>
                </c:pt>
                <c:pt idx="2138">
                  <c:v>4</c:v>
                </c:pt>
                <c:pt idx="2139">
                  <c:v>4</c:v>
                </c:pt>
                <c:pt idx="2140">
                  <c:v>4</c:v>
                </c:pt>
                <c:pt idx="2141">
                  <c:v>4</c:v>
                </c:pt>
                <c:pt idx="2142">
                  <c:v>6</c:v>
                </c:pt>
                <c:pt idx="2143">
                  <c:v>6</c:v>
                </c:pt>
                <c:pt idx="2144">
                  <c:v>6</c:v>
                </c:pt>
                <c:pt idx="2145">
                  <c:v>6</c:v>
                </c:pt>
                <c:pt idx="2146">
                  <c:v>6</c:v>
                </c:pt>
                <c:pt idx="2147">
                  <c:v>6</c:v>
                </c:pt>
                <c:pt idx="2148">
                  <c:v>6</c:v>
                </c:pt>
                <c:pt idx="2149">
                  <c:v>6</c:v>
                </c:pt>
                <c:pt idx="2150">
                  <c:v>4</c:v>
                </c:pt>
                <c:pt idx="2151">
                  <c:v>4</c:v>
                </c:pt>
                <c:pt idx="2152">
                  <c:v>4</c:v>
                </c:pt>
                <c:pt idx="2153">
                  <c:v>4</c:v>
                </c:pt>
                <c:pt idx="2154">
                  <c:v>4</c:v>
                </c:pt>
                <c:pt idx="2155">
                  <c:v>4</c:v>
                </c:pt>
                <c:pt idx="2156">
                  <c:v>4</c:v>
                </c:pt>
                <c:pt idx="2157">
                  <c:v>4</c:v>
                </c:pt>
                <c:pt idx="2158">
                  <c:v>4</c:v>
                </c:pt>
                <c:pt idx="2159">
                  <c:v>4</c:v>
                </c:pt>
                <c:pt idx="2160">
                  <c:v>4</c:v>
                </c:pt>
                <c:pt idx="2161">
                  <c:v>4</c:v>
                </c:pt>
                <c:pt idx="2162">
                  <c:v>4</c:v>
                </c:pt>
                <c:pt idx="2163">
                  <c:v>4</c:v>
                </c:pt>
                <c:pt idx="2164">
                  <c:v>4</c:v>
                </c:pt>
                <c:pt idx="2165">
                  <c:v>4</c:v>
                </c:pt>
                <c:pt idx="2166">
                  <c:v>8</c:v>
                </c:pt>
                <c:pt idx="2167">
                  <c:v>8</c:v>
                </c:pt>
                <c:pt idx="2168">
                  <c:v>8</c:v>
                </c:pt>
                <c:pt idx="2169">
                  <c:v>8</c:v>
                </c:pt>
                <c:pt idx="2170">
                  <c:v>6</c:v>
                </c:pt>
                <c:pt idx="2171">
                  <c:v>6</c:v>
                </c:pt>
                <c:pt idx="2172">
                  <c:v>8</c:v>
                </c:pt>
                <c:pt idx="2173">
                  <c:v>8</c:v>
                </c:pt>
                <c:pt idx="2174">
                  <c:v>8</c:v>
                </c:pt>
                <c:pt idx="2175">
                  <c:v>8</c:v>
                </c:pt>
                <c:pt idx="2176">
                  <c:v>8</c:v>
                </c:pt>
                <c:pt idx="2177">
                  <c:v>6</c:v>
                </c:pt>
                <c:pt idx="2178">
                  <c:v>6</c:v>
                </c:pt>
                <c:pt idx="2179">
                  <c:v>8</c:v>
                </c:pt>
                <c:pt idx="2180">
                  <c:v>6</c:v>
                </c:pt>
                <c:pt idx="2181">
                  <c:v>6</c:v>
                </c:pt>
                <c:pt idx="2182">
                  <c:v>8</c:v>
                </c:pt>
                <c:pt idx="2183">
                  <c:v>8</c:v>
                </c:pt>
                <c:pt idx="2184">
                  <c:v>4</c:v>
                </c:pt>
                <c:pt idx="2185">
                  <c:v>8</c:v>
                </c:pt>
                <c:pt idx="2186">
                  <c:v>4</c:v>
                </c:pt>
                <c:pt idx="2187">
                  <c:v>4</c:v>
                </c:pt>
                <c:pt idx="2188">
                  <c:v>4</c:v>
                </c:pt>
                <c:pt idx="2189">
                  <c:v>8</c:v>
                </c:pt>
                <c:pt idx="2190">
                  <c:v>8</c:v>
                </c:pt>
                <c:pt idx="2191">
                  <c:v>8</c:v>
                </c:pt>
                <c:pt idx="2192">
                  <c:v>8</c:v>
                </c:pt>
                <c:pt idx="2193">
                  <c:v>4</c:v>
                </c:pt>
                <c:pt idx="2194">
                  <c:v>4</c:v>
                </c:pt>
                <c:pt idx="2195">
                  <c:v>8</c:v>
                </c:pt>
                <c:pt idx="2196">
                  <c:v>8</c:v>
                </c:pt>
                <c:pt idx="2197">
                  <c:v>4</c:v>
                </c:pt>
                <c:pt idx="2198">
                  <c:v>4</c:v>
                </c:pt>
                <c:pt idx="2199">
                  <c:v>4</c:v>
                </c:pt>
                <c:pt idx="2200">
                  <c:v>8</c:v>
                </c:pt>
                <c:pt idx="2201">
                  <c:v>4</c:v>
                </c:pt>
                <c:pt idx="2202">
                  <c:v>8</c:v>
                </c:pt>
                <c:pt idx="2203">
                  <c:v>4</c:v>
                </c:pt>
                <c:pt idx="2204">
                  <c:v>4</c:v>
                </c:pt>
                <c:pt idx="2205">
                  <c:v>4</c:v>
                </c:pt>
                <c:pt idx="2206">
                  <c:v>4</c:v>
                </c:pt>
                <c:pt idx="2207">
                  <c:v>4</c:v>
                </c:pt>
                <c:pt idx="2208">
                  <c:v>4</c:v>
                </c:pt>
                <c:pt idx="2209">
                  <c:v>4</c:v>
                </c:pt>
                <c:pt idx="2210">
                  <c:v>4</c:v>
                </c:pt>
                <c:pt idx="2211">
                  <c:v>4</c:v>
                </c:pt>
                <c:pt idx="2212">
                  <c:v>4</c:v>
                </c:pt>
                <c:pt idx="2213">
                  <c:v>6</c:v>
                </c:pt>
                <c:pt idx="2214">
                  <c:v>6</c:v>
                </c:pt>
                <c:pt idx="2215">
                  <c:v>6</c:v>
                </c:pt>
                <c:pt idx="2216">
                  <c:v>4</c:v>
                </c:pt>
                <c:pt idx="2217">
                  <c:v>6</c:v>
                </c:pt>
                <c:pt idx="2218">
                  <c:v>4</c:v>
                </c:pt>
                <c:pt idx="2219">
                  <c:v>4</c:v>
                </c:pt>
                <c:pt idx="2220">
                  <c:v>6</c:v>
                </c:pt>
                <c:pt idx="2221">
                  <c:v>4</c:v>
                </c:pt>
                <c:pt idx="2222">
                  <c:v>4</c:v>
                </c:pt>
                <c:pt idx="2223">
                  <c:v>6</c:v>
                </c:pt>
                <c:pt idx="2224">
                  <c:v>6</c:v>
                </c:pt>
                <c:pt idx="2225">
                  <c:v>4</c:v>
                </c:pt>
                <c:pt idx="2226">
                  <c:v>4</c:v>
                </c:pt>
                <c:pt idx="2227">
                  <c:v>6</c:v>
                </c:pt>
                <c:pt idx="2228">
                  <c:v>4</c:v>
                </c:pt>
                <c:pt idx="2229">
                  <c:v>6</c:v>
                </c:pt>
                <c:pt idx="2230">
                  <c:v>6</c:v>
                </c:pt>
                <c:pt idx="2231">
                  <c:v>6</c:v>
                </c:pt>
                <c:pt idx="2232">
                  <c:v>4</c:v>
                </c:pt>
                <c:pt idx="2233">
                  <c:v>6</c:v>
                </c:pt>
                <c:pt idx="2234">
                  <c:v>4</c:v>
                </c:pt>
                <c:pt idx="2235">
                  <c:v>4</c:v>
                </c:pt>
                <c:pt idx="2236">
                  <c:v>6</c:v>
                </c:pt>
                <c:pt idx="2237">
                  <c:v>6</c:v>
                </c:pt>
                <c:pt idx="2238">
                  <c:v>6</c:v>
                </c:pt>
                <c:pt idx="2239">
                  <c:v>4</c:v>
                </c:pt>
                <c:pt idx="2240">
                  <c:v>6</c:v>
                </c:pt>
                <c:pt idx="2241">
                  <c:v>4</c:v>
                </c:pt>
                <c:pt idx="2242">
                  <c:v>6</c:v>
                </c:pt>
                <c:pt idx="2243">
                  <c:v>4</c:v>
                </c:pt>
                <c:pt idx="2244">
                  <c:v>4</c:v>
                </c:pt>
                <c:pt idx="2245">
                  <c:v>4</c:v>
                </c:pt>
                <c:pt idx="2246">
                  <c:v>6</c:v>
                </c:pt>
                <c:pt idx="2247">
                  <c:v>6</c:v>
                </c:pt>
                <c:pt idx="2248">
                  <c:v>4</c:v>
                </c:pt>
                <c:pt idx="2249">
                  <c:v>4</c:v>
                </c:pt>
                <c:pt idx="2250">
                  <c:v>4</c:v>
                </c:pt>
                <c:pt idx="2251">
                  <c:v>4</c:v>
                </c:pt>
                <c:pt idx="2252">
                  <c:v>4</c:v>
                </c:pt>
                <c:pt idx="2253">
                  <c:v>4</c:v>
                </c:pt>
                <c:pt idx="2254">
                  <c:v>4</c:v>
                </c:pt>
                <c:pt idx="2255">
                  <c:v>6</c:v>
                </c:pt>
                <c:pt idx="2256">
                  <c:v>6</c:v>
                </c:pt>
                <c:pt idx="2257">
                  <c:v>4</c:v>
                </c:pt>
                <c:pt idx="2258">
                  <c:v>4</c:v>
                </c:pt>
                <c:pt idx="2259">
                  <c:v>4</c:v>
                </c:pt>
                <c:pt idx="2260">
                  <c:v>6</c:v>
                </c:pt>
                <c:pt idx="2261">
                  <c:v>6</c:v>
                </c:pt>
                <c:pt idx="2262">
                  <c:v>4</c:v>
                </c:pt>
                <c:pt idx="2263">
                  <c:v>4</c:v>
                </c:pt>
                <c:pt idx="2264">
                  <c:v>4</c:v>
                </c:pt>
                <c:pt idx="2265">
                  <c:v>4</c:v>
                </c:pt>
                <c:pt idx="2266">
                  <c:v>5</c:v>
                </c:pt>
                <c:pt idx="2267">
                  <c:v>5</c:v>
                </c:pt>
                <c:pt idx="2268">
                  <c:v>4</c:v>
                </c:pt>
                <c:pt idx="2269">
                  <c:v>4</c:v>
                </c:pt>
                <c:pt idx="2270">
                  <c:v>5</c:v>
                </c:pt>
                <c:pt idx="2271">
                  <c:v>5</c:v>
                </c:pt>
                <c:pt idx="2272">
                  <c:v>4</c:v>
                </c:pt>
                <c:pt idx="2273">
                  <c:v>4</c:v>
                </c:pt>
                <c:pt idx="2274">
                  <c:v>5</c:v>
                </c:pt>
                <c:pt idx="2275">
                  <c:v>4</c:v>
                </c:pt>
                <c:pt idx="2276">
                  <c:v>5</c:v>
                </c:pt>
                <c:pt idx="2277">
                  <c:v>4</c:v>
                </c:pt>
                <c:pt idx="2278">
                  <c:v>4</c:v>
                </c:pt>
                <c:pt idx="2279">
                  <c:v>6</c:v>
                </c:pt>
                <c:pt idx="2280">
                  <c:v>4</c:v>
                </c:pt>
                <c:pt idx="2281">
                  <c:v>4</c:v>
                </c:pt>
                <c:pt idx="2282">
                  <c:v>4</c:v>
                </c:pt>
                <c:pt idx="2283">
                  <c:v>6</c:v>
                </c:pt>
                <c:pt idx="2284">
                  <c:v>4</c:v>
                </c:pt>
                <c:pt idx="2285">
                  <c:v>4</c:v>
                </c:pt>
                <c:pt idx="2286">
                  <c:v>4</c:v>
                </c:pt>
                <c:pt idx="2287">
                  <c:v>6</c:v>
                </c:pt>
                <c:pt idx="2288">
                  <c:v>4</c:v>
                </c:pt>
                <c:pt idx="2289">
                  <c:v>6</c:v>
                </c:pt>
                <c:pt idx="2290">
                  <c:v>6</c:v>
                </c:pt>
                <c:pt idx="2291">
                  <c:v>4</c:v>
                </c:pt>
                <c:pt idx="2292">
                  <c:v>6</c:v>
                </c:pt>
                <c:pt idx="2293">
                  <c:v>6</c:v>
                </c:pt>
                <c:pt idx="2294">
                  <c:v>6</c:v>
                </c:pt>
                <c:pt idx="2295">
                  <c:v>6</c:v>
                </c:pt>
                <c:pt idx="2296">
                  <c:v>6</c:v>
                </c:pt>
                <c:pt idx="2297">
                  <c:v>6</c:v>
                </c:pt>
                <c:pt idx="2298">
                  <c:v>6</c:v>
                </c:pt>
                <c:pt idx="2299">
                  <c:v>6</c:v>
                </c:pt>
                <c:pt idx="2300">
                  <c:v>4</c:v>
                </c:pt>
                <c:pt idx="2301">
                  <c:v>4</c:v>
                </c:pt>
                <c:pt idx="2302">
                  <c:v>6</c:v>
                </c:pt>
                <c:pt idx="2303">
                  <c:v>4</c:v>
                </c:pt>
                <c:pt idx="2304">
                  <c:v>4</c:v>
                </c:pt>
                <c:pt idx="2305">
                  <c:v>4</c:v>
                </c:pt>
                <c:pt idx="2306">
                  <c:v>6</c:v>
                </c:pt>
                <c:pt idx="2307">
                  <c:v>4</c:v>
                </c:pt>
                <c:pt idx="2308">
                  <c:v>6</c:v>
                </c:pt>
                <c:pt idx="2309">
                  <c:v>6</c:v>
                </c:pt>
                <c:pt idx="2310">
                  <c:v>4</c:v>
                </c:pt>
                <c:pt idx="2311">
                  <c:v>8</c:v>
                </c:pt>
                <c:pt idx="2312">
                  <c:v>8</c:v>
                </c:pt>
                <c:pt idx="2313">
                  <c:v>8</c:v>
                </c:pt>
                <c:pt idx="2314">
                  <c:v>8</c:v>
                </c:pt>
                <c:pt idx="2315">
                  <c:v>8</c:v>
                </c:pt>
                <c:pt idx="2316">
                  <c:v>8</c:v>
                </c:pt>
                <c:pt idx="2317">
                  <c:v>8</c:v>
                </c:pt>
                <c:pt idx="2318">
                  <c:v>4</c:v>
                </c:pt>
                <c:pt idx="2319">
                  <c:v>4</c:v>
                </c:pt>
                <c:pt idx="2320">
                  <c:v>4</c:v>
                </c:pt>
                <c:pt idx="2321">
                  <c:v>4</c:v>
                </c:pt>
                <c:pt idx="2322">
                  <c:v>4</c:v>
                </c:pt>
                <c:pt idx="2323">
                  <c:v>4</c:v>
                </c:pt>
                <c:pt idx="2324">
                  <c:v>4</c:v>
                </c:pt>
                <c:pt idx="2325">
                  <c:v>4</c:v>
                </c:pt>
                <c:pt idx="2326">
                  <c:v>4</c:v>
                </c:pt>
                <c:pt idx="2327">
                  <c:v>4</c:v>
                </c:pt>
                <c:pt idx="2328">
                  <c:v>4</c:v>
                </c:pt>
                <c:pt idx="2329">
                  <c:v>4</c:v>
                </c:pt>
                <c:pt idx="2330">
                  <c:v>4</c:v>
                </c:pt>
                <c:pt idx="2331">
                  <c:v>6</c:v>
                </c:pt>
                <c:pt idx="2332">
                  <c:v>6</c:v>
                </c:pt>
                <c:pt idx="2333">
                  <c:v>6</c:v>
                </c:pt>
                <c:pt idx="2334">
                  <c:v>4</c:v>
                </c:pt>
                <c:pt idx="2335">
                  <c:v>6</c:v>
                </c:pt>
                <c:pt idx="2336">
                  <c:v>6</c:v>
                </c:pt>
                <c:pt idx="2337">
                  <c:v>6</c:v>
                </c:pt>
                <c:pt idx="2338">
                  <c:v>4</c:v>
                </c:pt>
                <c:pt idx="2339">
                  <c:v>10</c:v>
                </c:pt>
                <c:pt idx="2340">
                  <c:v>10</c:v>
                </c:pt>
                <c:pt idx="2341">
                  <c:v>4</c:v>
                </c:pt>
                <c:pt idx="2342">
                  <c:v>4</c:v>
                </c:pt>
                <c:pt idx="2343">
                  <c:v>4</c:v>
                </c:pt>
                <c:pt idx="2344">
                  <c:v>4</c:v>
                </c:pt>
                <c:pt idx="2345">
                  <c:v>4</c:v>
                </c:pt>
                <c:pt idx="2346">
                  <c:v>6</c:v>
                </c:pt>
                <c:pt idx="2347">
                  <c:v>6</c:v>
                </c:pt>
                <c:pt idx="2348">
                  <c:v>6</c:v>
                </c:pt>
                <c:pt idx="2349">
                  <c:v>6</c:v>
                </c:pt>
                <c:pt idx="2350">
                  <c:v>4</c:v>
                </c:pt>
                <c:pt idx="2351">
                  <c:v>4</c:v>
                </c:pt>
                <c:pt idx="2352">
                  <c:v>4</c:v>
                </c:pt>
                <c:pt idx="2353">
                  <c:v>4</c:v>
                </c:pt>
                <c:pt idx="2354">
                  <c:v>4</c:v>
                </c:pt>
                <c:pt idx="2355">
                  <c:v>4</c:v>
                </c:pt>
                <c:pt idx="2356">
                  <c:v>4</c:v>
                </c:pt>
                <c:pt idx="2357">
                  <c:v>4</c:v>
                </c:pt>
                <c:pt idx="2358">
                  <c:v>4</c:v>
                </c:pt>
                <c:pt idx="2359">
                  <c:v>4</c:v>
                </c:pt>
                <c:pt idx="2360">
                  <c:v>4</c:v>
                </c:pt>
                <c:pt idx="2361">
                  <c:v>4</c:v>
                </c:pt>
                <c:pt idx="2362">
                  <c:v>4</c:v>
                </c:pt>
                <c:pt idx="2363">
                  <c:v>4</c:v>
                </c:pt>
                <c:pt idx="2364">
                  <c:v>4</c:v>
                </c:pt>
                <c:pt idx="2365">
                  <c:v>4</c:v>
                </c:pt>
                <c:pt idx="2366">
                  <c:v>4</c:v>
                </c:pt>
                <c:pt idx="2367">
                  <c:v>4</c:v>
                </c:pt>
                <c:pt idx="2368">
                  <c:v>4</c:v>
                </c:pt>
                <c:pt idx="2369">
                  <c:v>4</c:v>
                </c:pt>
                <c:pt idx="2370">
                  <c:v>6</c:v>
                </c:pt>
                <c:pt idx="2371">
                  <c:v>8</c:v>
                </c:pt>
                <c:pt idx="2372">
                  <c:v>6</c:v>
                </c:pt>
                <c:pt idx="2373">
                  <c:v>6</c:v>
                </c:pt>
                <c:pt idx="2374">
                  <c:v>6</c:v>
                </c:pt>
                <c:pt idx="2375">
                  <c:v>8</c:v>
                </c:pt>
                <c:pt idx="2376">
                  <c:v>6</c:v>
                </c:pt>
                <c:pt idx="2377">
                  <c:v>8</c:v>
                </c:pt>
                <c:pt idx="2378">
                  <c:v>6</c:v>
                </c:pt>
                <c:pt idx="2379">
                  <c:v>8</c:v>
                </c:pt>
                <c:pt idx="2380">
                  <c:v>6</c:v>
                </c:pt>
                <c:pt idx="2381">
                  <c:v>6</c:v>
                </c:pt>
                <c:pt idx="2382">
                  <c:v>8</c:v>
                </c:pt>
                <c:pt idx="2383">
                  <c:v>6</c:v>
                </c:pt>
                <c:pt idx="2384">
                  <c:v>6</c:v>
                </c:pt>
                <c:pt idx="2385">
                  <c:v>6</c:v>
                </c:pt>
                <c:pt idx="2386">
                  <c:v>6</c:v>
                </c:pt>
                <c:pt idx="2387">
                  <c:v>6</c:v>
                </c:pt>
                <c:pt idx="2388">
                  <c:v>6</c:v>
                </c:pt>
                <c:pt idx="2389">
                  <c:v>6</c:v>
                </c:pt>
                <c:pt idx="2390">
                  <c:v>6</c:v>
                </c:pt>
                <c:pt idx="2391">
                  <c:v>6</c:v>
                </c:pt>
                <c:pt idx="2392">
                  <c:v>6</c:v>
                </c:pt>
                <c:pt idx="2393">
                  <c:v>4</c:v>
                </c:pt>
                <c:pt idx="2394">
                  <c:v>4</c:v>
                </c:pt>
                <c:pt idx="2395">
                  <c:v>4</c:v>
                </c:pt>
                <c:pt idx="2396">
                  <c:v>6</c:v>
                </c:pt>
                <c:pt idx="2397">
                  <c:v>4</c:v>
                </c:pt>
                <c:pt idx="2398">
                  <c:v>4</c:v>
                </c:pt>
                <c:pt idx="2399">
                  <c:v>4</c:v>
                </c:pt>
                <c:pt idx="2400">
                  <c:v>4</c:v>
                </c:pt>
                <c:pt idx="2401">
                  <c:v>4</c:v>
                </c:pt>
                <c:pt idx="2402">
                  <c:v>4</c:v>
                </c:pt>
                <c:pt idx="2403">
                  <c:v>4</c:v>
                </c:pt>
                <c:pt idx="2404">
                  <c:v>4</c:v>
                </c:pt>
                <c:pt idx="2405">
                  <c:v>4</c:v>
                </c:pt>
                <c:pt idx="2406">
                  <c:v>4</c:v>
                </c:pt>
                <c:pt idx="2407">
                  <c:v>4</c:v>
                </c:pt>
                <c:pt idx="2408">
                  <c:v>6</c:v>
                </c:pt>
                <c:pt idx="2409">
                  <c:v>4</c:v>
                </c:pt>
                <c:pt idx="2410">
                  <c:v>4</c:v>
                </c:pt>
                <c:pt idx="2411">
                  <c:v>4</c:v>
                </c:pt>
                <c:pt idx="2412">
                  <c:v>4</c:v>
                </c:pt>
                <c:pt idx="2413">
                  <c:v>4</c:v>
                </c:pt>
                <c:pt idx="2414">
                  <c:v>4</c:v>
                </c:pt>
                <c:pt idx="2415">
                  <c:v>4</c:v>
                </c:pt>
                <c:pt idx="2416">
                  <c:v>4</c:v>
                </c:pt>
                <c:pt idx="2417">
                  <c:v>4</c:v>
                </c:pt>
                <c:pt idx="2418">
                  <c:v>4</c:v>
                </c:pt>
                <c:pt idx="2419">
                  <c:v>4</c:v>
                </c:pt>
                <c:pt idx="2420">
                  <c:v>4</c:v>
                </c:pt>
                <c:pt idx="2421">
                  <c:v>4</c:v>
                </c:pt>
                <c:pt idx="2422">
                  <c:v>4</c:v>
                </c:pt>
                <c:pt idx="2423">
                  <c:v>4</c:v>
                </c:pt>
                <c:pt idx="2424">
                  <c:v>4</c:v>
                </c:pt>
                <c:pt idx="2425">
                  <c:v>6</c:v>
                </c:pt>
                <c:pt idx="2426">
                  <c:v>4</c:v>
                </c:pt>
                <c:pt idx="2427">
                  <c:v>4</c:v>
                </c:pt>
                <c:pt idx="2428">
                  <c:v>4</c:v>
                </c:pt>
                <c:pt idx="2429">
                  <c:v>4</c:v>
                </c:pt>
                <c:pt idx="2430">
                  <c:v>4</c:v>
                </c:pt>
                <c:pt idx="2431">
                  <c:v>4</c:v>
                </c:pt>
                <c:pt idx="2432">
                  <c:v>4</c:v>
                </c:pt>
                <c:pt idx="2433">
                  <c:v>4</c:v>
                </c:pt>
                <c:pt idx="2434">
                  <c:v>4</c:v>
                </c:pt>
                <c:pt idx="2435">
                  <c:v>4</c:v>
                </c:pt>
                <c:pt idx="2436">
                  <c:v>4</c:v>
                </c:pt>
                <c:pt idx="2437">
                  <c:v>4</c:v>
                </c:pt>
                <c:pt idx="2438">
                  <c:v>4</c:v>
                </c:pt>
                <c:pt idx="2439">
                  <c:v>4</c:v>
                </c:pt>
                <c:pt idx="2440">
                  <c:v>4</c:v>
                </c:pt>
                <c:pt idx="2441">
                  <c:v>4</c:v>
                </c:pt>
                <c:pt idx="2442">
                  <c:v>4</c:v>
                </c:pt>
                <c:pt idx="2443">
                  <c:v>6</c:v>
                </c:pt>
                <c:pt idx="2444">
                  <c:v>6</c:v>
                </c:pt>
                <c:pt idx="2445">
                  <c:v>6</c:v>
                </c:pt>
                <c:pt idx="2446">
                  <c:v>8</c:v>
                </c:pt>
                <c:pt idx="2447">
                  <c:v>8</c:v>
                </c:pt>
                <c:pt idx="2448">
                  <c:v>8</c:v>
                </c:pt>
                <c:pt idx="2449">
                  <c:v>8</c:v>
                </c:pt>
                <c:pt idx="2450">
                  <c:v>6</c:v>
                </c:pt>
                <c:pt idx="2451">
                  <c:v>8</c:v>
                </c:pt>
                <c:pt idx="2452">
                  <c:v>8</c:v>
                </c:pt>
                <c:pt idx="2453">
                  <c:v>8</c:v>
                </c:pt>
                <c:pt idx="2454">
                  <c:v>8</c:v>
                </c:pt>
                <c:pt idx="2455">
                  <c:v>6</c:v>
                </c:pt>
                <c:pt idx="2456">
                  <c:v>8</c:v>
                </c:pt>
                <c:pt idx="2457">
                  <c:v>8</c:v>
                </c:pt>
                <c:pt idx="2458">
                  <c:v>6</c:v>
                </c:pt>
                <c:pt idx="2459">
                  <c:v>8</c:v>
                </c:pt>
                <c:pt idx="2460">
                  <c:v>8</c:v>
                </c:pt>
                <c:pt idx="2461">
                  <c:v>8</c:v>
                </c:pt>
                <c:pt idx="2462">
                  <c:v>6</c:v>
                </c:pt>
                <c:pt idx="2463">
                  <c:v>8</c:v>
                </c:pt>
                <c:pt idx="2464">
                  <c:v>8</c:v>
                </c:pt>
                <c:pt idx="2465">
                  <c:v>8</c:v>
                </c:pt>
                <c:pt idx="2466">
                  <c:v>8</c:v>
                </c:pt>
                <c:pt idx="2467">
                  <c:v>8</c:v>
                </c:pt>
                <c:pt idx="2468">
                  <c:v>8</c:v>
                </c:pt>
                <c:pt idx="2469">
                  <c:v>8</c:v>
                </c:pt>
                <c:pt idx="2470">
                  <c:v>8</c:v>
                </c:pt>
                <c:pt idx="2471">
                  <c:v>8</c:v>
                </c:pt>
                <c:pt idx="2472">
                  <c:v>6</c:v>
                </c:pt>
                <c:pt idx="2473">
                  <c:v>8</c:v>
                </c:pt>
                <c:pt idx="2474">
                  <c:v>8</c:v>
                </c:pt>
                <c:pt idx="2475">
                  <c:v>6</c:v>
                </c:pt>
                <c:pt idx="2476">
                  <c:v>8</c:v>
                </c:pt>
                <c:pt idx="2477">
                  <c:v>8</c:v>
                </c:pt>
                <c:pt idx="2478">
                  <c:v>8</c:v>
                </c:pt>
                <c:pt idx="2479">
                  <c:v>8</c:v>
                </c:pt>
                <c:pt idx="2480">
                  <c:v>8</c:v>
                </c:pt>
                <c:pt idx="2481">
                  <c:v>8</c:v>
                </c:pt>
                <c:pt idx="2482">
                  <c:v>8</c:v>
                </c:pt>
                <c:pt idx="2483">
                  <c:v>6</c:v>
                </c:pt>
                <c:pt idx="2484">
                  <c:v>8</c:v>
                </c:pt>
                <c:pt idx="2485">
                  <c:v>6</c:v>
                </c:pt>
                <c:pt idx="2486">
                  <c:v>6</c:v>
                </c:pt>
                <c:pt idx="2487">
                  <c:v>6</c:v>
                </c:pt>
                <c:pt idx="2488">
                  <c:v>6</c:v>
                </c:pt>
                <c:pt idx="2489">
                  <c:v>8</c:v>
                </c:pt>
                <c:pt idx="2490">
                  <c:v>6</c:v>
                </c:pt>
                <c:pt idx="2491">
                  <c:v>8</c:v>
                </c:pt>
                <c:pt idx="2492">
                  <c:v>8</c:v>
                </c:pt>
                <c:pt idx="2493">
                  <c:v>8</c:v>
                </c:pt>
                <c:pt idx="2494">
                  <c:v>6</c:v>
                </c:pt>
                <c:pt idx="2495">
                  <c:v>8</c:v>
                </c:pt>
                <c:pt idx="2496">
                  <c:v>6</c:v>
                </c:pt>
                <c:pt idx="2497">
                  <c:v>6</c:v>
                </c:pt>
                <c:pt idx="2498">
                  <c:v>8</c:v>
                </c:pt>
                <c:pt idx="2499">
                  <c:v>8</c:v>
                </c:pt>
                <c:pt idx="2500">
                  <c:v>8</c:v>
                </c:pt>
                <c:pt idx="2501">
                  <c:v>6</c:v>
                </c:pt>
                <c:pt idx="2502">
                  <c:v>6</c:v>
                </c:pt>
                <c:pt idx="2503">
                  <c:v>8</c:v>
                </c:pt>
                <c:pt idx="2504">
                  <c:v>8</c:v>
                </c:pt>
                <c:pt idx="2505">
                  <c:v>6</c:v>
                </c:pt>
                <c:pt idx="2506">
                  <c:v>8</c:v>
                </c:pt>
                <c:pt idx="2507">
                  <c:v>6</c:v>
                </c:pt>
                <c:pt idx="2508">
                  <c:v>6</c:v>
                </c:pt>
                <c:pt idx="2509">
                  <c:v>6</c:v>
                </c:pt>
                <c:pt idx="2510">
                  <c:v>6</c:v>
                </c:pt>
                <c:pt idx="2511">
                  <c:v>6</c:v>
                </c:pt>
                <c:pt idx="2512">
                  <c:v>6</c:v>
                </c:pt>
                <c:pt idx="2513">
                  <c:v>6</c:v>
                </c:pt>
                <c:pt idx="2514">
                  <c:v>6</c:v>
                </c:pt>
                <c:pt idx="2515">
                  <c:v>6</c:v>
                </c:pt>
                <c:pt idx="2516">
                  <c:v>6</c:v>
                </c:pt>
                <c:pt idx="2517">
                  <c:v>4</c:v>
                </c:pt>
                <c:pt idx="2518">
                  <c:v>6</c:v>
                </c:pt>
                <c:pt idx="2519">
                  <c:v>6</c:v>
                </c:pt>
                <c:pt idx="2520">
                  <c:v>6</c:v>
                </c:pt>
                <c:pt idx="2521">
                  <c:v>6</c:v>
                </c:pt>
                <c:pt idx="2522">
                  <c:v>4</c:v>
                </c:pt>
                <c:pt idx="2523">
                  <c:v>4</c:v>
                </c:pt>
                <c:pt idx="2524">
                  <c:v>4</c:v>
                </c:pt>
                <c:pt idx="2525">
                  <c:v>4</c:v>
                </c:pt>
                <c:pt idx="2526">
                  <c:v>4</c:v>
                </c:pt>
                <c:pt idx="2527">
                  <c:v>4</c:v>
                </c:pt>
                <c:pt idx="2528">
                  <c:v>4</c:v>
                </c:pt>
                <c:pt idx="2529">
                  <c:v>4</c:v>
                </c:pt>
                <c:pt idx="2530">
                  <c:v>4</c:v>
                </c:pt>
                <c:pt idx="2531">
                  <c:v>4</c:v>
                </c:pt>
                <c:pt idx="2532">
                  <c:v>4</c:v>
                </c:pt>
                <c:pt idx="2533">
                  <c:v>4</c:v>
                </c:pt>
                <c:pt idx="2534">
                  <c:v>4</c:v>
                </c:pt>
                <c:pt idx="2535">
                  <c:v>4</c:v>
                </c:pt>
                <c:pt idx="2536">
                  <c:v>4</c:v>
                </c:pt>
                <c:pt idx="2537">
                  <c:v>4</c:v>
                </c:pt>
                <c:pt idx="2538">
                  <c:v>4</c:v>
                </c:pt>
                <c:pt idx="2539">
                  <c:v>4</c:v>
                </c:pt>
                <c:pt idx="2540">
                  <c:v>4</c:v>
                </c:pt>
                <c:pt idx="2541">
                  <c:v>4</c:v>
                </c:pt>
                <c:pt idx="2542">
                  <c:v>4</c:v>
                </c:pt>
                <c:pt idx="2543">
                  <c:v>4</c:v>
                </c:pt>
                <c:pt idx="2544">
                  <c:v>4</c:v>
                </c:pt>
                <c:pt idx="2545">
                  <c:v>4</c:v>
                </c:pt>
                <c:pt idx="2546">
                  <c:v>4</c:v>
                </c:pt>
                <c:pt idx="2547">
                  <c:v>4</c:v>
                </c:pt>
                <c:pt idx="2548">
                  <c:v>4</c:v>
                </c:pt>
                <c:pt idx="2549">
                  <c:v>4</c:v>
                </c:pt>
                <c:pt idx="2550">
                  <c:v>4</c:v>
                </c:pt>
                <c:pt idx="2551">
                  <c:v>4</c:v>
                </c:pt>
                <c:pt idx="2552">
                  <c:v>4</c:v>
                </c:pt>
                <c:pt idx="2553">
                  <c:v>4</c:v>
                </c:pt>
                <c:pt idx="2554">
                  <c:v>4</c:v>
                </c:pt>
                <c:pt idx="2555">
                  <c:v>4</c:v>
                </c:pt>
                <c:pt idx="2556">
                  <c:v>4</c:v>
                </c:pt>
                <c:pt idx="2557">
                  <c:v>4</c:v>
                </c:pt>
                <c:pt idx="2558">
                  <c:v>4</c:v>
                </c:pt>
                <c:pt idx="2559">
                  <c:v>4</c:v>
                </c:pt>
                <c:pt idx="2560">
                  <c:v>4</c:v>
                </c:pt>
                <c:pt idx="2561">
                  <c:v>4</c:v>
                </c:pt>
                <c:pt idx="2562">
                  <c:v>4</c:v>
                </c:pt>
                <c:pt idx="2563">
                  <c:v>4</c:v>
                </c:pt>
                <c:pt idx="2564">
                  <c:v>4</c:v>
                </c:pt>
                <c:pt idx="2565">
                  <c:v>4</c:v>
                </c:pt>
                <c:pt idx="2566">
                  <c:v>4</c:v>
                </c:pt>
                <c:pt idx="2567">
                  <c:v>4</c:v>
                </c:pt>
                <c:pt idx="2568">
                  <c:v>4</c:v>
                </c:pt>
                <c:pt idx="2569">
                  <c:v>4</c:v>
                </c:pt>
                <c:pt idx="2570">
                  <c:v>4</c:v>
                </c:pt>
                <c:pt idx="2571">
                  <c:v>4</c:v>
                </c:pt>
                <c:pt idx="2572">
                  <c:v>4</c:v>
                </c:pt>
                <c:pt idx="2573">
                  <c:v>4</c:v>
                </c:pt>
                <c:pt idx="2574">
                  <c:v>4</c:v>
                </c:pt>
                <c:pt idx="2575">
                  <c:v>4</c:v>
                </c:pt>
                <c:pt idx="2576">
                  <c:v>4</c:v>
                </c:pt>
                <c:pt idx="2577">
                  <c:v>4</c:v>
                </c:pt>
                <c:pt idx="2578">
                  <c:v>4</c:v>
                </c:pt>
                <c:pt idx="2579">
                  <c:v>4</c:v>
                </c:pt>
                <c:pt idx="2580">
                  <c:v>4</c:v>
                </c:pt>
                <c:pt idx="2581">
                  <c:v>4</c:v>
                </c:pt>
                <c:pt idx="2582">
                  <c:v>4</c:v>
                </c:pt>
                <c:pt idx="2583">
                  <c:v>4</c:v>
                </c:pt>
                <c:pt idx="2584">
                  <c:v>4</c:v>
                </c:pt>
                <c:pt idx="2585">
                  <c:v>4</c:v>
                </c:pt>
                <c:pt idx="2586">
                  <c:v>4</c:v>
                </c:pt>
                <c:pt idx="2587">
                  <c:v>4</c:v>
                </c:pt>
                <c:pt idx="2588">
                  <c:v>4</c:v>
                </c:pt>
                <c:pt idx="2589">
                  <c:v>4</c:v>
                </c:pt>
                <c:pt idx="2590">
                  <c:v>4</c:v>
                </c:pt>
                <c:pt idx="2591">
                  <c:v>4</c:v>
                </c:pt>
                <c:pt idx="2592">
                  <c:v>4</c:v>
                </c:pt>
                <c:pt idx="2593">
                  <c:v>4</c:v>
                </c:pt>
                <c:pt idx="2594">
                  <c:v>4</c:v>
                </c:pt>
                <c:pt idx="2595">
                  <c:v>4</c:v>
                </c:pt>
                <c:pt idx="2596">
                  <c:v>4</c:v>
                </c:pt>
                <c:pt idx="2597">
                  <c:v>4</c:v>
                </c:pt>
                <c:pt idx="2598">
                  <c:v>4</c:v>
                </c:pt>
                <c:pt idx="2599">
                  <c:v>4</c:v>
                </c:pt>
                <c:pt idx="2600">
                  <c:v>4</c:v>
                </c:pt>
                <c:pt idx="2601">
                  <c:v>4</c:v>
                </c:pt>
                <c:pt idx="2602">
                  <c:v>4</c:v>
                </c:pt>
                <c:pt idx="2603">
                  <c:v>4</c:v>
                </c:pt>
                <c:pt idx="2604">
                  <c:v>4</c:v>
                </c:pt>
                <c:pt idx="2605">
                  <c:v>4</c:v>
                </c:pt>
                <c:pt idx="2606">
                  <c:v>4</c:v>
                </c:pt>
                <c:pt idx="2607">
                  <c:v>4</c:v>
                </c:pt>
                <c:pt idx="2608">
                  <c:v>4</c:v>
                </c:pt>
                <c:pt idx="2609">
                  <c:v>4</c:v>
                </c:pt>
                <c:pt idx="2610">
                  <c:v>4</c:v>
                </c:pt>
                <c:pt idx="2611">
                  <c:v>6</c:v>
                </c:pt>
                <c:pt idx="2612">
                  <c:v>6</c:v>
                </c:pt>
                <c:pt idx="2613">
                  <c:v>6</c:v>
                </c:pt>
                <c:pt idx="2614">
                  <c:v>6</c:v>
                </c:pt>
                <c:pt idx="2615">
                  <c:v>8</c:v>
                </c:pt>
                <c:pt idx="2616">
                  <c:v>6</c:v>
                </c:pt>
                <c:pt idx="2617">
                  <c:v>6</c:v>
                </c:pt>
                <c:pt idx="2618">
                  <c:v>6</c:v>
                </c:pt>
                <c:pt idx="2619">
                  <c:v>8</c:v>
                </c:pt>
                <c:pt idx="2620">
                  <c:v>6</c:v>
                </c:pt>
                <c:pt idx="2621">
                  <c:v>6</c:v>
                </c:pt>
                <c:pt idx="2622">
                  <c:v>6</c:v>
                </c:pt>
                <c:pt idx="2623">
                  <c:v>8</c:v>
                </c:pt>
                <c:pt idx="2624">
                  <c:v>6</c:v>
                </c:pt>
                <c:pt idx="2625">
                  <c:v>8</c:v>
                </c:pt>
                <c:pt idx="2626">
                  <c:v>6</c:v>
                </c:pt>
                <c:pt idx="2627">
                  <c:v>6</c:v>
                </c:pt>
                <c:pt idx="2628">
                  <c:v>6</c:v>
                </c:pt>
                <c:pt idx="2629">
                  <c:v>6</c:v>
                </c:pt>
                <c:pt idx="2630">
                  <c:v>6</c:v>
                </c:pt>
                <c:pt idx="2631">
                  <c:v>6</c:v>
                </c:pt>
                <c:pt idx="2632">
                  <c:v>6</c:v>
                </c:pt>
                <c:pt idx="2633">
                  <c:v>6</c:v>
                </c:pt>
                <c:pt idx="2634">
                  <c:v>6</c:v>
                </c:pt>
                <c:pt idx="2635">
                  <c:v>6</c:v>
                </c:pt>
                <c:pt idx="2636">
                  <c:v>6</c:v>
                </c:pt>
                <c:pt idx="2637">
                  <c:v>6</c:v>
                </c:pt>
                <c:pt idx="2638">
                  <c:v>6</c:v>
                </c:pt>
                <c:pt idx="2639">
                  <c:v>6</c:v>
                </c:pt>
                <c:pt idx="2640">
                  <c:v>8</c:v>
                </c:pt>
                <c:pt idx="2641">
                  <c:v>6</c:v>
                </c:pt>
                <c:pt idx="2642">
                  <c:v>8</c:v>
                </c:pt>
                <c:pt idx="2643">
                  <c:v>6</c:v>
                </c:pt>
                <c:pt idx="2644">
                  <c:v>6</c:v>
                </c:pt>
                <c:pt idx="2645">
                  <c:v>6</c:v>
                </c:pt>
                <c:pt idx="2646">
                  <c:v>8</c:v>
                </c:pt>
                <c:pt idx="2647">
                  <c:v>6</c:v>
                </c:pt>
                <c:pt idx="2648">
                  <c:v>6</c:v>
                </c:pt>
                <c:pt idx="2649">
                  <c:v>6</c:v>
                </c:pt>
                <c:pt idx="2650">
                  <c:v>6</c:v>
                </c:pt>
                <c:pt idx="2651">
                  <c:v>8</c:v>
                </c:pt>
                <c:pt idx="2652">
                  <c:v>6</c:v>
                </c:pt>
                <c:pt idx="2653">
                  <c:v>6</c:v>
                </c:pt>
                <c:pt idx="2654">
                  <c:v>6</c:v>
                </c:pt>
                <c:pt idx="2655">
                  <c:v>8</c:v>
                </c:pt>
                <c:pt idx="2656">
                  <c:v>6</c:v>
                </c:pt>
                <c:pt idx="2657">
                  <c:v>6</c:v>
                </c:pt>
                <c:pt idx="2658">
                  <c:v>6</c:v>
                </c:pt>
                <c:pt idx="2659">
                  <c:v>6</c:v>
                </c:pt>
                <c:pt idx="2660">
                  <c:v>6</c:v>
                </c:pt>
                <c:pt idx="2661">
                  <c:v>6</c:v>
                </c:pt>
                <c:pt idx="2662">
                  <c:v>6</c:v>
                </c:pt>
                <c:pt idx="2663">
                  <c:v>6</c:v>
                </c:pt>
                <c:pt idx="2664">
                  <c:v>6</c:v>
                </c:pt>
                <c:pt idx="2665">
                  <c:v>8</c:v>
                </c:pt>
                <c:pt idx="2666">
                  <c:v>8</c:v>
                </c:pt>
                <c:pt idx="2667">
                  <c:v>8</c:v>
                </c:pt>
                <c:pt idx="2668">
                  <c:v>8</c:v>
                </c:pt>
                <c:pt idx="2669">
                  <c:v>8</c:v>
                </c:pt>
                <c:pt idx="2670">
                  <c:v>8</c:v>
                </c:pt>
                <c:pt idx="2671">
                  <c:v>8</c:v>
                </c:pt>
                <c:pt idx="2672">
                  <c:v>8</c:v>
                </c:pt>
                <c:pt idx="2673">
                  <c:v>8</c:v>
                </c:pt>
                <c:pt idx="2674">
                  <c:v>8</c:v>
                </c:pt>
                <c:pt idx="2675">
                  <c:v>12</c:v>
                </c:pt>
                <c:pt idx="2676">
                  <c:v>12</c:v>
                </c:pt>
                <c:pt idx="2677">
                  <c:v>8</c:v>
                </c:pt>
                <c:pt idx="2678">
                  <c:v>8</c:v>
                </c:pt>
                <c:pt idx="2679">
                  <c:v>12</c:v>
                </c:pt>
                <c:pt idx="2680">
                  <c:v>8</c:v>
                </c:pt>
                <c:pt idx="2681">
                  <c:v>8</c:v>
                </c:pt>
                <c:pt idx="2682">
                  <c:v>12</c:v>
                </c:pt>
                <c:pt idx="2683">
                  <c:v>12</c:v>
                </c:pt>
                <c:pt idx="2684">
                  <c:v>8</c:v>
                </c:pt>
                <c:pt idx="2685">
                  <c:v>12</c:v>
                </c:pt>
                <c:pt idx="2686">
                  <c:v>8</c:v>
                </c:pt>
                <c:pt idx="2687">
                  <c:v>4</c:v>
                </c:pt>
                <c:pt idx="2688">
                  <c:v>4</c:v>
                </c:pt>
                <c:pt idx="2689">
                  <c:v>4</c:v>
                </c:pt>
                <c:pt idx="2690">
                  <c:v>4</c:v>
                </c:pt>
                <c:pt idx="2691">
                  <c:v>4</c:v>
                </c:pt>
                <c:pt idx="2692">
                  <c:v>4</c:v>
                </c:pt>
                <c:pt idx="2693">
                  <c:v>4</c:v>
                </c:pt>
                <c:pt idx="2694">
                  <c:v>4</c:v>
                </c:pt>
                <c:pt idx="2695">
                  <c:v>4</c:v>
                </c:pt>
                <c:pt idx="2696">
                  <c:v>6</c:v>
                </c:pt>
                <c:pt idx="2697">
                  <c:v>6</c:v>
                </c:pt>
                <c:pt idx="2698">
                  <c:v>6</c:v>
                </c:pt>
                <c:pt idx="2699">
                  <c:v>6</c:v>
                </c:pt>
                <c:pt idx="2700">
                  <c:v>6</c:v>
                </c:pt>
                <c:pt idx="2701">
                  <c:v>6</c:v>
                </c:pt>
                <c:pt idx="2702">
                  <c:v>6</c:v>
                </c:pt>
                <c:pt idx="2703">
                  <c:v>6</c:v>
                </c:pt>
                <c:pt idx="2704">
                  <c:v>6</c:v>
                </c:pt>
                <c:pt idx="2705">
                  <c:v>4</c:v>
                </c:pt>
                <c:pt idx="2706">
                  <c:v>4</c:v>
                </c:pt>
                <c:pt idx="2707">
                  <c:v>6</c:v>
                </c:pt>
                <c:pt idx="2708">
                  <c:v>8</c:v>
                </c:pt>
                <c:pt idx="2709">
                  <c:v>6</c:v>
                </c:pt>
                <c:pt idx="2710">
                  <c:v>8</c:v>
                </c:pt>
                <c:pt idx="2711">
                  <c:v>8</c:v>
                </c:pt>
                <c:pt idx="2712">
                  <c:v>6</c:v>
                </c:pt>
                <c:pt idx="2713">
                  <c:v>8</c:v>
                </c:pt>
                <c:pt idx="2714">
                  <c:v>8</c:v>
                </c:pt>
                <c:pt idx="2715">
                  <c:v>8</c:v>
                </c:pt>
                <c:pt idx="2716">
                  <c:v>8</c:v>
                </c:pt>
                <c:pt idx="2717">
                  <c:v>6</c:v>
                </c:pt>
                <c:pt idx="2718">
                  <c:v>6</c:v>
                </c:pt>
                <c:pt idx="2719">
                  <c:v>8</c:v>
                </c:pt>
                <c:pt idx="2720">
                  <c:v>8</c:v>
                </c:pt>
                <c:pt idx="2721">
                  <c:v>6</c:v>
                </c:pt>
                <c:pt idx="2722">
                  <c:v>8</c:v>
                </c:pt>
                <c:pt idx="2723">
                  <c:v>8</c:v>
                </c:pt>
                <c:pt idx="2724">
                  <c:v>6</c:v>
                </c:pt>
                <c:pt idx="2725">
                  <c:v>6</c:v>
                </c:pt>
                <c:pt idx="2726">
                  <c:v>8</c:v>
                </c:pt>
                <c:pt idx="2727">
                  <c:v>6</c:v>
                </c:pt>
                <c:pt idx="2728">
                  <c:v>6</c:v>
                </c:pt>
                <c:pt idx="2729">
                  <c:v>8</c:v>
                </c:pt>
                <c:pt idx="2730">
                  <c:v>8</c:v>
                </c:pt>
                <c:pt idx="2731">
                  <c:v>8</c:v>
                </c:pt>
                <c:pt idx="2732">
                  <c:v>8</c:v>
                </c:pt>
                <c:pt idx="2733">
                  <c:v>8</c:v>
                </c:pt>
                <c:pt idx="2734">
                  <c:v>8</c:v>
                </c:pt>
                <c:pt idx="2735">
                  <c:v>4</c:v>
                </c:pt>
                <c:pt idx="2736">
                  <c:v>4</c:v>
                </c:pt>
                <c:pt idx="2737">
                  <c:v>4</c:v>
                </c:pt>
                <c:pt idx="2738">
                  <c:v>4</c:v>
                </c:pt>
                <c:pt idx="2739">
                  <c:v>4</c:v>
                </c:pt>
                <c:pt idx="2740">
                  <c:v>4</c:v>
                </c:pt>
                <c:pt idx="2741">
                  <c:v>4</c:v>
                </c:pt>
                <c:pt idx="2742">
                  <c:v>4</c:v>
                </c:pt>
                <c:pt idx="2743">
                  <c:v>4</c:v>
                </c:pt>
                <c:pt idx="2744">
                  <c:v>4</c:v>
                </c:pt>
                <c:pt idx="2745">
                  <c:v>4</c:v>
                </c:pt>
                <c:pt idx="2746">
                  <c:v>4</c:v>
                </c:pt>
                <c:pt idx="2747">
                  <c:v>4</c:v>
                </c:pt>
                <c:pt idx="2748">
                  <c:v>4</c:v>
                </c:pt>
                <c:pt idx="2749">
                  <c:v>4</c:v>
                </c:pt>
                <c:pt idx="2750">
                  <c:v>4</c:v>
                </c:pt>
                <c:pt idx="2751">
                  <c:v>4</c:v>
                </c:pt>
                <c:pt idx="2752">
                  <c:v>4</c:v>
                </c:pt>
                <c:pt idx="2753">
                  <c:v>4</c:v>
                </c:pt>
                <c:pt idx="2754">
                  <c:v>4</c:v>
                </c:pt>
                <c:pt idx="2755">
                  <c:v>4</c:v>
                </c:pt>
                <c:pt idx="2756">
                  <c:v>4</c:v>
                </c:pt>
                <c:pt idx="2757">
                  <c:v>8</c:v>
                </c:pt>
                <c:pt idx="2758">
                  <c:v>5</c:v>
                </c:pt>
                <c:pt idx="2759">
                  <c:v>4</c:v>
                </c:pt>
                <c:pt idx="2760">
                  <c:v>4</c:v>
                </c:pt>
                <c:pt idx="2761">
                  <c:v>5</c:v>
                </c:pt>
                <c:pt idx="2762">
                  <c:v>5</c:v>
                </c:pt>
                <c:pt idx="2763">
                  <c:v>5</c:v>
                </c:pt>
                <c:pt idx="2764">
                  <c:v>4</c:v>
                </c:pt>
                <c:pt idx="2765">
                  <c:v>4</c:v>
                </c:pt>
                <c:pt idx="2766">
                  <c:v>4</c:v>
                </c:pt>
                <c:pt idx="2767">
                  <c:v>4</c:v>
                </c:pt>
                <c:pt idx="2768">
                  <c:v>4</c:v>
                </c:pt>
                <c:pt idx="2769">
                  <c:v>4</c:v>
                </c:pt>
                <c:pt idx="2770">
                  <c:v>4</c:v>
                </c:pt>
                <c:pt idx="2771">
                  <c:v>8</c:v>
                </c:pt>
                <c:pt idx="2772">
                  <c:v>5</c:v>
                </c:pt>
                <c:pt idx="2773">
                  <c:v>4</c:v>
                </c:pt>
                <c:pt idx="2774">
                  <c:v>4</c:v>
                </c:pt>
                <c:pt idx="2775">
                  <c:v>6</c:v>
                </c:pt>
                <c:pt idx="2776">
                  <c:v>6</c:v>
                </c:pt>
                <c:pt idx="2777">
                  <c:v>4</c:v>
                </c:pt>
                <c:pt idx="2778">
                  <c:v>4</c:v>
                </c:pt>
                <c:pt idx="2779">
                  <c:v>4</c:v>
                </c:pt>
                <c:pt idx="2780">
                  <c:v>6</c:v>
                </c:pt>
                <c:pt idx="2781">
                  <c:v>6</c:v>
                </c:pt>
                <c:pt idx="2782">
                  <c:v>4</c:v>
                </c:pt>
                <c:pt idx="2783">
                  <c:v>6</c:v>
                </c:pt>
                <c:pt idx="2784">
                  <c:v>6</c:v>
                </c:pt>
                <c:pt idx="2785">
                  <c:v>6</c:v>
                </c:pt>
                <c:pt idx="2786">
                  <c:v>6</c:v>
                </c:pt>
                <c:pt idx="2787">
                  <c:v>4</c:v>
                </c:pt>
                <c:pt idx="2788">
                  <c:v>4</c:v>
                </c:pt>
                <c:pt idx="2789">
                  <c:v>4</c:v>
                </c:pt>
                <c:pt idx="2790">
                  <c:v>6</c:v>
                </c:pt>
                <c:pt idx="2791">
                  <c:v>4</c:v>
                </c:pt>
                <c:pt idx="2792">
                  <c:v>6</c:v>
                </c:pt>
                <c:pt idx="2793">
                  <c:v>6</c:v>
                </c:pt>
                <c:pt idx="2794">
                  <c:v>6</c:v>
                </c:pt>
                <c:pt idx="2795">
                  <c:v>6</c:v>
                </c:pt>
                <c:pt idx="2796">
                  <c:v>4</c:v>
                </c:pt>
                <c:pt idx="2797">
                  <c:v>6</c:v>
                </c:pt>
                <c:pt idx="2798">
                  <c:v>4</c:v>
                </c:pt>
                <c:pt idx="2799">
                  <c:v>4</c:v>
                </c:pt>
                <c:pt idx="2800">
                  <c:v>4</c:v>
                </c:pt>
                <c:pt idx="2801">
                  <c:v>6</c:v>
                </c:pt>
                <c:pt idx="2802">
                  <c:v>6</c:v>
                </c:pt>
                <c:pt idx="2803">
                  <c:v>4</c:v>
                </c:pt>
                <c:pt idx="2804">
                  <c:v>4</c:v>
                </c:pt>
                <c:pt idx="2805">
                  <c:v>4</c:v>
                </c:pt>
                <c:pt idx="2806">
                  <c:v>6</c:v>
                </c:pt>
                <c:pt idx="2807">
                  <c:v>4</c:v>
                </c:pt>
                <c:pt idx="2808">
                  <c:v>4</c:v>
                </c:pt>
                <c:pt idx="2809">
                  <c:v>4</c:v>
                </c:pt>
                <c:pt idx="2810">
                  <c:v>6</c:v>
                </c:pt>
                <c:pt idx="2811">
                  <c:v>4</c:v>
                </c:pt>
                <c:pt idx="2812">
                  <c:v>4</c:v>
                </c:pt>
                <c:pt idx="2813">
                  <c:v>4</c:v>
                </c:pt>
                <c:pt idx="2814">
                  <c:v>4</c:v>
                </c:pt>
                <c:pt idx="2815">
                  <c:v>4</c:v>
                </c:pt>
                <c:pt idx="2816">
                  <c:v>4</c:v>
                </c:pt>
                <c:pt idx="2817">
                  <c:v>4</c:v>
                </c:pt>
                <c:pt idx="2818">
                  <c:v>4</c:v>
                </c:pt>
                <c:pt idx="2819">
                  <c:v>4</c:v>
                </c:pt>
                <c:pt idx="2820">
                  <c:v>4</c:v>
                </c:pt>
                <c:pt idx="2821">
                  <c:v>4</c:v>
                </c:pt>
                <c:pt idx="2822">
                  <c:v>4</c:v>
                </c:pt>
                <c:pt idx="2823">
                  <c:v>4</c:v>
                </c:pt>
                <c:pt idx="2824">
                  <c:v>4</c:v>
                </c:pt>
                <c:pt idx="2825">
                  <c:v>4</c:v>
                </c:pt>
                <c:pt idx="2826">
                  <c:v>4</c:v>
                </c:pt>
                <c:pt idx="2827">
                  <c:v>4</c:v>
                </c:pt>
                <c:pt idx="2828">
                  <c:v>4</c:v>
                </c:pt>
                <c:pt idx="2829">
                  <c:v>4</c:v>
                </c:pt>
                <c:pt idx="2830">
                  <c:v>4</c:v>
                </c:pt>
                <c:pt idx="2831">
                  <c:v>4</c:v>
                </c:pt>
                <c:pt idx="2832">
                  <c:v>4</c:v>
                </c:pt>
                <c:pt idx="2833">
                  <c:v>4</c:v>
                </c:pt>
                <c:pt idx="2834">
                  <c:v>4</c:v>
                </c:pt>
                <c:pt idx="2835">
                  <c:v>4</c:v>
                </c:pt>
                <c:pt idx="2836">
                  <c:v>4</c:v>
                </c:pt>
                <c:pt idx="2837">
                  <c:v>4</c:v>
                </c:pt>
                <c:pt idx="2838">
                  <c:v>4</c:v>
                </c:pt>
                <c:pt idx="2839">
                  <c:v>4</c:v>
                </c:pt>
                <c:pt idx="2840">
                  <c:v>6</c:v>
                </c:pt>
                <c:pt idx="2841">
                  <c:v>6</c:v>
                </c:pt>
                <c:pt idx="2842">
                  <c:v>6</c:v>
                </c:pt>
                <c:pt idx="2843">
                  <c:v>6</c:v>
                </c:pt>
                <c:pt idx="2844">
                  <c:v>6</c:v>
                </c:pt>
                <c:pt idx="2845">
                  <c:v>6</c:v>
                </c:pt>
                <c:pt idx="2846">
                  <c:v>6</c:v>
                </c:pt>
                <c:pt idx="2847">
                  <c:v>6</c:v>
                </c:pt>
                <c:pt idx="2848">
                  <c:v>6</c:v>
                </c:pt>
                <c:pt idx="2849">
                  <c:v>12</c:v>
                </c:pt>
                <c:pt idx="2850">
                  <c:v>12</c:v>
                </c:pt>
                <c:pt idx="2851">
                  <c:v>12</c:v>
                </c:pt>
                <c:pt idx="2852">
                  <c:v>12</c:v>
                </c:pt>
                <c:pt idx="2853">
                  <c:v>12</c:v>
                </c:pt>
                <c:pt idx="2854">
                  <c:v>12</c:v>
                </c:pt>
                <c:pt idx="2855">
                  <c:v>12</c:v>
                </c:pt>
                <c:pt idx="2856">
                  <c:v>12</c:v>
                </c:pt>
                <c:pt idx="2857">
                  <c:v>12</c:v>
                </c:pt>
                <c:pt idx="2858">
                  <c:v>8</c:v>
                </c:pt>
                <c:pt idx="2859">
                  <c:v>8</c:v>
                </c:pt>
                <c:pt idx="2860">
                  <c:v>8</c:v>
                </c:pt>
                <c:pt idx="2861">
                  <c:v>12</c:v>
                </c:pt>
                <c:pt idx="2862">
                  <c:v>12</c:v>
                </c:pt>
                <c:pt idx="2863">
                  <c:v>12</c:v>
                </c:pt>
                <c:pt idx="2864">
                  <c:v>12</c:v>
                </c:pt>
                <c:pt idx="2865">
                  <c:v>8</c:v>
                </c:pt>
                <c:pt idx="2866">
                  <c:v>8</c:v>
                </c:pt>
                <c:pt idx="2867">
                  <c:v>8</c:v>
                </c:pt>
                <c:pt idx="2868">
                  <c:v>12</c:v>
                </c:pt>
                <c:pt idx="2869">
                  <c:v>8</c:v>
                </c:pt>
                <c:pt idx="2870">
                  <c:v>8</c:v>
                </c:pt>
                <c:pt idx="2871">
                  <c:v>8</c:v>
                </c:pt>
                <c:pt idx="2872">
                  <c:v>8</c:v>
                </c:pt>
                <c:pt idx="2873">
                  <c:v>12</c:v>
                </c:pt>
                <c:pt idx="2874">
                  <c:v>12</c:v>
                </c:pt>
                <c:pt idx="2875">
                  <c:v>12</c:v>
                </c:pt>
                <c:pt idx="2876">
                  <c:v>8</c:v>
                </c:pt>
                <c:pt idx="2877">
                  <c:v>12</c:v>
                </c:pt>
                <c:pt idx="2878">
                  <c:v>12</c:v>
                </c:pt>
                <c:pt idx="2879">
                  <c:v>12</c:v>
                </c:pt>
                <c:pt idx="2880">
                  <c:v>12</c:v>
                </c:pt>
                <c:pt idx="2881">
                  <c:v>12</c:v>
                </c:pt>
                <c:pt idx="2882">
                  <c:v>8</c:v>
                </c:pt>
                <c:pt idx="2883">
                  <c:v>8</c:v>
                </c:pt>
                <c:pt idx="2884">
                  <c:v>12</c:v>
                </c:pt>
                <c:pt idx="2885">
                  <c:v>8</c:v>
                </c:pt>
                <c:pt idx="2886">
                  <c:v>12</c:v>
                </c:pt>
                <c:pt idx="2887">
                  <c:v>12</c:v>
                </c:pt>
                <c:pt idx="2888">
                  <c:v>12</c:v>
                </c:pt>
                <c:pt idx="2889">
                  <c:v>12</c:v>
                </c:pt>
                <c:pt idx="2890">
                  <c:v>12</c:v>
                </c:pt>
                <c:pt idx="2891">
                  <c:v>8</c:v>
                </c:pt>
                <c:pt idx="2892">
                  <c:v>8</c:v>
                </c:pt>
                <c:pt idx="2893">
                  <c:v>8</c:v>
                </c:pt>
                <c:pt idx="2894">
                  <c:v>8</c:v>
                </c:pt>
                <c:pt idx="2895">
                  <c:v>8</c:v>
                </c:pt>
                <c:pt idx="2896">
                  <c:v>8</c:v>
                </c:pt>
                <c:pt idx="2897">
                  <c:v>8</c:v>
                </c:pt>
                <c:pt idx="2898">
                  <c:v>8</c:v>
                </c:pt>
                <c:pt idx="2899">
                  <c:v>8</c:v>
                </c:pt>
                <c:pt idx="2900">
                  <c:v>8</c:v>
                </c:pt>
                <c:pt idx="2901">
                  <c:v>8</c:v>
                </c:pt>
                <c:pt idx="2902">
                  <c:v>6</c:v>
                </c:pt>
                <c:pt idx="2903">
                  <c:v>6</c:v>
                </c:pt>
                <c:pt idx="2904">
                  <c:v>6</c:v>
                </c:pt>
                <c:pt idx="2905">
                  <c:v>6</c:v>
                </c:pt>
                <c:pt idx="2906">
                  <c:v>6</c:v>
                </c:pt>
                <c:pt idx="2907">
                  <c:v>6</c:v>
                </c:pt>
                <c:pt idx="2908">
                  <c:v>6</c:v>
                </c:pt>
                <c:pt idx="2909">
                  <c:v>6</c:v>
                </c:pt>
                <c:pt idx="2910">
                  <c:v>6</c:v>
                </c:pt>
                <c:pt idx="2911">
                  <c:v>6</c:v>
                </c:pt>
                <c:pt idx="2912">
                  <c:v>6</c:v>
                </c:pt>
                <c:pt idx="2913">
                  <c:v>4</c:v>
                </c:pt>
                <c:pt idx="2914">
                  <c:v>4</c:v>
                </c:pt>
                <c:pt idx="2915">
                  <c:v>4</c:v>
                </c:pt>
                <c:pt idx="2916">
                  <c:v>4</c:v>
                </c:pt>
                <c:pt idx="2917">
                  <c:v>4</c:v>
                </c:pt>
                <c:pt idx="2918">
                  <c:v>4</c:v>
                </c:pt>
                <c:pt idx="2919">
                  <c:v>6</c:v>
                </c:pt>
                <c:pt idx="2920">
                  <c:v>4</c:v>
                </c:pt>
                <c:pt idx="2921">
                  <c:v>8</c:v>
                </c:pt>
                <c:pt idx="2922">
                  <c:v>4</c:v>
                </c:pt>
                <c:pt idx="2923">
                  <c:v>4</c:v>
                </c:pt>
                <c:pt idx="2924">
                  <c:v>4</c:v>
                </c:pt>
                <c:pt idx="2925">
                  <c:v>4</c:v>
                </c:pt>
                <c:pt idx="2926">
                  <c:v>4</c:v>
                </c:pt>
                <c:pt idx="2927">
                  <c:v>4</c:v>
                </c:pt>
                <c:pt idx="2928">
                  <c:v>4</c:v>
                </c:pt>
                <c:pt idx="2929">
                  <c:v>4</c:v>
                </c:pt>
                <c:pt idx="2930">
                  <c:v>4</c:v>
                </c:pt>
                <c:pt idx="2931">
                  <c:v>4</c:v>
                </c:pt>
                <c:pt idx="2932">
                  <c:v>4</c:v>
                </c:pt>
                <c:pt idx="2933">
                  <c:v>4</c:v>
                </c:pt>
                <c:pt idx="2934">
                  <c:v>4</c:v>
                </c:pt>
                <c:pt idx="2935">
                  <c:v>4</c:v>
                </c:pt>
                <c:pt idx="2936">
                  <c:v>4</c:v>
                </c:pt>
                <c:pt idx="2937">
                  <c:v>4</c:v>
                </c:pt>
                <c:pt idx="2938">
                  <c:v>4</c:v>
                </c:pt>
                <c:pt idx="2939">
                  <c:v>4</c:v>
                </c:pt>
                <c:pt idx="2940">
                  <c:v>4</c:v>
                </c:pt>
                <c:pt idx="2941">
                  <c:v>4</c:v>
                </c:pt>
                <c:pt idx="2942">
                  <c:v>4</c:v>
                </c:pt>
                <c:pt idx="2943">
                  <c:v>4</c:v>
                </c:pt>
                <c:pt idx="2944">
                  <c:v>4</c:v>
                </c:pt>
                <c:pt idx="2945">
                  <c:v>4</c:v>
                </c:pt>
                <c:pt idx="2946">
                  <c:v>4</c:v>
                </c:pt>
                <c:pt idx="2947">
                  <c:v>4</c:v>
                </c:pt>
                <c:pt idx="2948">
                  <c:v>4</c:v>
                </c:pt>
                <c:pt idx="2949">
                  <c:v>4</c:v>
                </c:pt>
                <c:pt idx="2950">
                  <c:v>4</c:v>
                </c:pt>
                <c:pt idx="2951">
                  <c:v>4</c:v>
                </c:pt>
                <c:pt idx="2952">
                  <c:v>4</c:v>
                </c:pt>
                <c:pt idx="2953">
                  <c:v>4</c:v>
                </c:pt>
                <c:pt idx="2954">
                  <c:v>4</c:v>
                </c:pt>
                <c:pt idx="2955">
                  <c:v>4</c:v>
                </c:pt>
                <c:pt idx="2956">
                  <c:v>4</c:v>
                </c:pt>
                <c:pt idx="2957">
                  <c:v>4</c:v>
                </c:pt>
                <c:pt idx="2958">
                  <c:v>4</c:v>
                </c:pt>
                <c:pt idx="2959">
                  <c:v>6</c:v>
                </c:pt>
                <c:pt idx="2960">
                  <c:v>6</c:v>
                </c:pt>
                <c:pt idx="2961">
                  <c:v>6</c:v>
                </c:pt>
                <c:pt idx="2962">
                  <c:v>4</c:v>
                </c:pt>
                <c:pt idx="2963">
                  <c:v>4</c:v>
                </c:pt>
                <c:pt idx="2964">
                  <c:v>8</c:v>
                </c:pt>
                <c:pt idx="2965">
                  <c:v>8</c:v>
                </c:pt>
                <c:pt idx="2966">
                  <c:v>8</c:v>
                </c:pt>
                <c:pt idx="2967">
                  <c:v>8</c:v>
                </c:pt>
                <c:pt idx="2968">
                  <c:v>8</c:v>
                </c:pt>
                <c:pt idx="2969">
                  <c:v>8</c:v>
                </c:pt>
                <c:pt idx="2970">
                  <c:v>8</c:v>
                </c:pt>
                <c:pt idx="2971">
                  <c:v>8</c:v>
                </c:pt>
                <c:pt idx="2972">
                  <c:v>8</c:v>
                </c:pt>
                <c:pt idx="2973">
                  <c:v>8</c:v>
                </c:pt>
                <c:pt idx="2974">
                  <c:v>8</c:v>
                </c:pt>
                <c:pt idx="2975">
                  <c:v>8</c:v>
                </c:pt>
                <c:pt idx="2976">
                  <c:v>8</c:v>
                </c:pt>
                <c:pt idx="2977">
                  <c:v>8</c:v>
                </c:pt>
                <c:pt idx="2978">
                  <c:v>8</c:v>
                </c:pt>
                <c:pt idx="2979">
                  <c:v>8</c:v>
                </c:pt>
                <c:pt idx="2980">
                  <c:v>8</c:v>
                </c:pt>
                <c:pt idx="2981">
                  <c:v>8</c:v>
                </c:pt>
                <c:pt idx="2982">
                  <c:v>8</c:v>
                </c:pt>
                <c:pt idx="2983">
                  <c:v>8</c:v>
                </c:pt>
                <c:pt idx="2984">
                  <c:v>8</c:v>
                </c:pt>
                <c:pt idx="2985">
                  <c:v>8</c:v>
                </c:pt>
                <c:pt idx="2986">
                  <c:v>8</c:v>
                </c:pt>
                <c:pt idx="2987">
                  <c:v>8</c:v>
                </c:pt>
                <c:pt idx="2988">
                  <c:v>8</c:v>
                </c:pt>
                <c:pt idx="2989">
                  <c:v>8</c:v>
                </c:pt>
                <c:pt idx="2990">
                  <c:v>8</c:v>
                </c:pt>
                <c:pt idx="2991">
                  <c:v>8</c:v>
                </c:pt>
                <c:pt idx="2992">
                  <c:v>8</c:v>
                </c:pt>
                <c:pt idx="2993">
                  <c:v>8</c:v>
                </c:pt>
                <c:pt idx="2994">
                  <c:v>8</c:v>
                </c:pt>
                <c:pt idx="2995">
                  <c:v>8</c:v>
                </c:pt>
                <c:pt idx="2996">
                  <c:v>8</c:v>
                </c:pt>
                <c:pt idx="2997">
                  <c:v>8</c:v>
                </c:pt>
                <c:pt idx="2998">
                  <c:v>8</c:v>
                </c:pt>
                <c:pt idx="2999">
                  <c:v>8</c:v>
                </c:pt>
                <c:pt idx="3000">
                  <c:v>8</c:v>
                </c:pt>
                <c:pt idx="3001">
                  <c:v>8</c:v>
                </c:pt>
                <c:pt idx="3002">
                  <c:v>8</c:v>
                </c:pt>
                <c:pt idx="3003">
                  <c:v>8</c:v>
                </c:pt>
                <c:pt idx="3004">
                  <c:v>8</c:v>
                </c:pt>
                <c:pt idx="3005">
                  <c:v>8</c:v>
                </c:pt>
                <c:pt idx="3006">
                  <c:v>8</c:v>
                </c:pt>
                <c:pt idx="3007">
                  <c:v>8</c:v>
                </c:pt>
                <c:pt idx="3008">
                  <c:v>8</c:v>
                </c:pt>
                <c:pt idx="3009">
                  <c:v>8</c:v>
                </c:pt>
                <c:pt idx="3010">
                  <c:v>8</c:v>
                </c:pt>
                <c:pt idx="3011">
                  <c:v>8</c:v>
                </c:pt>
                <c:pt idx="3012">
                  <c:v>8</c:v>
                </c:pt>
                <c:pt idx="3013">
                  <c:v>8</c:v>
                </c:pt>
                <c:pt idx="3014">
                  <c:v>8</c:v>
                </c:pt>
                <c:pt idx="3015">
                  <c:v>8</c:v>
                </c:pt>
                <c:pt idx="3016">
                  <c:v>8</c:v>
                </c:pt>
                <c:pt idx="3017">
                  <c:v>8</c:v>
                </c:pt>
                <c:pt idx="3018">
                  <c:v>8</c:v>
                </c:pt>
                <c:pt idx="3019">
                  <c:v>8</c:v>
                </c:pt>
                <c:pt idx="3020">
                  <c:v>8</c:v>
                </c:pt>
                <c:pt idx="3021">
                  <c:v>8</c:v>
                </c:pt>
                <c:pt idx="3022">
                  <c:v>8</c:v>
                </c:pt>
                <c:pt idx="3023">
                  <c:v>8</c:v>
                </c:pt>
                <c:pt idx="3024">
                  <c:v>8</c:v>
                </c:pt>
                <c:pt idx="3025">
                  <c:v>8</c:v>
                </c:pt>
                <c:pt idx="3026">
                  <c:v>8</c:v>
                </c:pt>
                <c:pt idx="3027">
                  <c:v>8</c:v>
                </c:pt>
                <c:pt idx="3028">
                  <c:v>5</c:v>
                </c:pt>
                <c:pt idx="3029">
                  <c:v>5</c:v>
                </c:pt>
                <c:pt idx="3030">
                  <c:v>8</c:v>
                </c:pt>
                <c:pt idx="3031">
                  <c:v>8</c:v>
                </c:pt>
                <c:pt idx="3032">
                  <c:v>8</c:v>
                </c:pt>
                <c:pt idx="3033">
                  <c:v>8</c:v>
                </c:pt>
                <c:pt idx="3034">
                  <c:v>8</c:v>
                </c:pt>
                <c:pt idx="3035">
                  <c:v>8</c:v>
                </c:pt>
                <c:pt idx="3036">
                  <c:v>4</c:v>
                </c:pt>
                <c:pt idx="3037">
                  <c:v>4</c:v>
                </c:pt>
                <c:pt idx="3038">
                  <c:v>4</c:v>
                </c:pt>
                <c:pt idx="3039">
                  <c:v>4</c:v>
                </c:pt>
                <c:pt idx="3040">
                  <c:v>4</c:v>
                </c:pt>
                <c:pt idx="3041">
                  <c:v>4</c:v>
                </c:pt>
                <c:pt idx="3042">
                  <c:v>4</c:v>
                </c:pt>
                <c:pt idx="3043">
                  <c:v>4</c:v>
                </c:pt>
                <c:pt idx="3044">
                  <c:v>4</c:v>
                </c:pt>
                <c:pt idx="3045">
                  <c:v>4</c:v>
                </c:pt>
                <c:pt idx="3046">
                  <c:v>4</c:v>
                </c:pt>
                <c:pt idx="3047">
                  <c:v>4</c:v>
                </c:pt>
                <c:pt idx="3048">
                  <c:v>4</c:v>
                </c:pt>
                <c:pt idx="3049">
                  <c:v>4</c:v>
                </c:pt>
                <c:pt idx="3050">
                  <c:v>4</c:v>
                </c:pt>
                <c:pt idx="3051">
                  <c:v>4</c:v>
                </c:pt>
                <c:pt idx="3052">
                  <c:v>4</c:v>
                </c:pt>
                <c:pt idx="3053">
                  <c:v>4</c:v>
                </c:pt>
                <c:pt idx="3054">
                  <c:v>4</c:v>
                </c:pt>
                <c:pt idx="3055">
                  <c:v>4</c:v>
                </c:pt>
                <c:pt idx="3056">
                  <c:v>4</c:v>
                </c:pt>
                <c:pt idx="3057">
                  <c:v>4</c:v>
                </c:pt>
                <c:pt idx="3058">
                  <c:v>4</c:v>
                </c:pt>
                <c:pt idx="3059">
                  <c:v>4</c:v>
                </c:pt>
                <c:pt idx="3060">
                  <c:v>4</c:v>
                </c:pt>
                <c:pt idx="3061">
                  <c:v>4</c:v>
                </c:pt>
                <c:pt idx="3062">
                  <c:v>4</c:v>
                </c:pt>
                <c:pt idx="3063">
                  <c:v>4</c:v>
                </c:pt>
                <c:pt idx="3064">
                  <c:v>4</c:v>
                </c:pt>
                <c:pt idx="3065">
                  <c:v>4</c:v>
                </c:pt>
                <c:pt idx="3066">
                  <c:v>4</c:v>
                </c:pt>
                <c:pt idx="3067">
                  <c:v>4</c:v>
                </c:pt>
                <c:pt idx="3068">
                  <c:v>4</c:v>
                </c:pt>
                <c:pt idx="3069">
                  <c:v>4</c:v>
                </c:pt>
                <c:pt idx="3070">
                  <c:v>4</c:v>
                </c:pt>
                <c:pt idx="3071">
                  <c:v>4</c:v>
                </c:pt>
                <c:pt idx="3072">
                  <c:v>4</c:v>
                </c:pt>
                <c:pt idx="3073">
                  <c:v>4</c:v>
                </c:pt>
                <c:pt idx="3074">
                  <c:v>4</c:v>
                </c:pt>
                <c:pt idx="3075">
                  <c:v>4</c:v>
                </c:pt>
                <c:pt idx="3076">
                  <c:v>4</c:v>
                </c:pt>
                <c:pt idx="3077">
                  <c:v>4</c:v>
                </c:pt>
                <c:pt idx="3078">
                  <c:v>4</c:v>
                </c:pt>
                <c:pt idx="3079">
                  <c:v>4</c:v>
                </c:pt>
                <c:pt idx="3080">
                  <c:v>4</c:v>
                </c:pt>
                <c:pt idx="3081">
                  <c:v>4</c:v>
                </c:pt>
                <c:pt idx="3082">
                  <c:v>4</c:v>
                </c:pt>
                <c:pt idx="3083">
                  <c:v>4</c:v>
                </c:pt>
                <c:pt idx="3084">
                  <c:v>4</c:v>
                </c:pt>
                <c:pt idx="3085">
                  <c:v>4</c:v>
                </c:pt>
                <c:pt idx="3086">
                  <c:v>4</c:v>
                </c:pt>
                <c:pt idx="3087">
                  <c:v>6</c:v>
                </c:pt>
                <c:pt idx="3088">
                  <c:v>6</c:v>
                </c:pt>
                <c:pt idx="3089">
                  <c:v>6</c:v>
                </c:pt>
                <c:pt idx="3090">
                  <c:v>6</c:v>
                </c:pt>
                <c:pt idx="3091">
                  <c:v>6</c:v>
                </c:pt>
                <c:pt idx="3092">
                  <c:v>6</c:v>
                </c:pt>
                <c:pt idx="3093">
                  <c:v>6</c:v>
                </c:pt>
                <c:pt idx="3094">
                  <c:v>6</c:v>
                </c:pt>
                <c:pt idx="3095">
                  <c:v>6</c:v>
                </c:pt>
                <c:pt idx="3096">
                  <c:v>6</c:v>
                </c:pt>
                <c:pt idx="3097">
                  <c:v>6</c:v>
                </c:pt>
                <c:pt idx="3098">
                  <c:v>6</c:v>
                </c:pt>
                <c:pt idx="3099">
                  <c:v>6</c:v>
                </c:pt>
                <c:pt idx="3100">
                  <c:v>6</c:v>
                </c:pt>
                <c:pt idx="3101">
                  <c:v>6</c:v>
                </c:pt>
                <c:pt idx="3102">
                  <c:v>6</c:v>
                </c:pt>
                <c:pt idx="3103">
                  <c:v>6</c:v>
                </c:pt>
                <c:pt idx="3104">
                  <c:v>6</c:v>
                </c:pt>
                <c:pt idx="3105">
                  <c:v>4</c:v>
                </c:pt>
                <c:pt idx="3106">
                  <c:v>6</c:v>
                </c:pt>
                <c:pt idx="3107">
                  <c:v>4</c:v>
                </c:pt>
                <c:pt idx="3108">
                  <c:v>6</c:v>
                </c:pt>
                <c:pt idx="3109">
                  <c:v>4</c:v>
                </c:pt>
                <c:pt idx="3110">
                  <c:v>6</c:v>
                </c:pt>
                <c:pt idx="3111">
                  <c:v>4</c:v>
                </c:pt>
                <c:pt idx="3112">
                  <c:v>4</c:v>
                </c:pt>
                <c:pt idx="3113">
                  <c:v>4</c:v>
                </c:pt>
                <c:pt idx="3114">
                  <c:v>6</c:v>
                </c:pt>
                <c:pt idx="3115">
                  <c:v>6</c:v>
                </c:pt>
                <c:pt idx="3116">
                  <c:v>6</c:v>
                </c:pt>
                <c:pt idx="3117">
                  <c:v>6</c:v>
                </c:pt>
                <c:pt idx="3118">
                  <c:v>4</c:v>
                </c:pt>
                <c:pt idx="3119">
                  <c:v>6</c:v>
                </c:pt>
                <c:pt idx="3120">
                  <c:v>6</c:v>
                </c:pt>
                <c:pt idx="3121">
                  <c:v>6</c:v>
                </c:pt>
                <c:pt idx="3122">
                  <c:v>4</c:v>
                </c:pt>
                <c:pt idx="3123">
                  <c:v>6</c:v>
                </c:pt>
                <c:pt idx="3124">
                  <c:v>4</c:v>
                </c:pt>
                <c:pt idx="3125">
                  <c:v>6</c:v>
                </c:pt>
                <c:pt idx="3126">
                  <c:v>4</c:v>
                </c:pt>
                <c:pt idx="3127">
                  <c:v>4</c:v>
                </c:pt>
                <c:pt idx="3128">
                  <c:v>4</c:v>
                </c:pt>
                <c:pt idx="3129">
                  <c:v>4</c:v>
                </c:pt>
                <c:pt idx="3130">
                  <c:v>4</c:v>
                </c:pt>
                <c:pt idx="3131">
                  <c:v>4</c:v>
                </c:pt>
                <c:pt idx="3132">
                  <c:v>4</c:v>
                </c:pt>
                <c:pt idx="3133">
                  <c:v>4</c:v>
                </c:pt>
                <c:pt idx="3134">
                  <c:v>4</c:v>
                </c:pt>
                <c:pt idx="3135">
                  <c:v>4</c:v>
                </c:pt>
                <c:pt idx="3136">
                  <c:v>8</c:v>
                </c:pt>
                <c:pt idx="3137">
                  <c:v>8</c:v>
                </c:pt>
                <c:pt idx="3138">
                  <c:v>8</c:v>
                </c:pt>
                <c:pt idx="3139">
                  <c:v>4</c:v>
                </c:pt>
                <c:pt idx="3140">
                  <c:v>4</c:v>
                </c:pt>
                <c:pt idx="3141">
                  <c:v>4</c:v>
                </c:pt>
                <c:pt idx="3142">
                  <c:v>4</c:v>
                </c:pt>
                <c:pt idx="3143">
                  <c:v>4</c:v>
                </c:pt>
                <c:pt idx="3144">
                  <c:v>4</c:v>
                </c:pt>
                <c:pt idx="3145">
                  <c:v>4</c:v>
                </c:pt>
                <c:pt idx="3146">
                  <c:v>4</c:v>
                </c:pt>
                <c:pt idx="3147">
                  <c:v>4</c:v>
                </c:pt>
                <c:pt idx="3148">
                  <c:v>4</c:v>
                </c:pt>
                <c:pt idx="3149">
                  <c:v>4</c:v>
                </c:pt>
                <c:pt idx="3150">
                  <c:v>4</c:v>
                </c:pt>
                <c:pt idx="3151">
                  <c:v>4</c:v>
                </c:pt>
                <c:pt idx="3152">
                  <c:v>4</c:v>
                </c:pt>
                <c:pt idx="3153">
                  <c:v>4</c:v>
                </c:pt>
                <c:pt idx="3154">
                  <c:v>4</c:v>
                </c:pt>
                <c:pt idx="3155">
                  <c:v>4</c:v>
                </c:pt>
                <c:pt idx="3156">
                  <c:v>4</c:v>
                </c:pt>
                <c:pt idx="3157">
                  <c:v>4</c:v>
                </c:pt>
                <c:pt idx="3158">
                  <c:v>4</c:v>
                </c:pt>
                <c:pt idx="3159">
                  <c:v>4</c:v>
                </c:pt>
                <c:pt idx="3160">
                  <c:v>4</c:v>
                </c:pt>
                <c:pt idx="3161">
                  <c:v>4</c:v>
                </c:pt>
                <c:pt idx="3162">
                  <c:v>4</c:v>
                </c:pt>
                <c:pt idx="3163">
                  <c:v>4</c:v>
                </c:pt>
                <c:pt idx="3164">
                  <c:v>4</c:v>
                </c:pt>
                <c:pt idx="3165">
                  <c:v>4</c:v>
                </c:pt>
                <c:pt idx="3166">
                  <c:v>4</c:v>
                </c:pt>
                <c:pt idx="3167">
                  <c:v>4</c:v>
                </c:pt>
                <c:pt idx="3168">
                  <c:v>4</c:v>
                </c:pt>
                <c:pt idx="3169">
                  <c:v>4</c:v>
                </c:pt>
                <c:pt idx="3170">
                  <c:v>4</c:v>
                </c:pt>
                <c:pt idx="3171">
                  <c:v>4</c:v>
                </c:pt>
                <c:pt idx="3172">
                  <c:v>4</c:v>
                </c:pt>
                <c:pt idx="3173">
                  <c:v>4</c:v>
                </c:pt>
                <c:pt idx="3174">
                  <c:v>4</c:v>
                </c:pt>
                <c:pt idx="3175">
                  <c:v>4</c:v>
                </c:pt>
                <c:pt idx="3176">
                  <c:v>4</c:v>
                </c:pt>
                <c:pt idx="3177">
                  <c:v>6</c:v>
                </c:pt>
                <c:pt idx="3178">
                  <c:v>6</c:v>
                </c:pt>
                <c:pt idx="3179">
                  <c:v>6</c:v>
                </c:pt>
                <c:pt idx="3180">
                  <c:v>6</c:v>
                </c:pt>
                <c:pt idx="3181">
                  <c:v>4</c:v>
                </c:pt>
                <c:pt idx="3182">
                  <c:v>6</c:v>
                </c:pt>
                <c:pt idx="3183">
                  <c:v>6</c:v>
                </c:pt>
                <c:pt idx="3184">
                  <c:v>6</c:v>
                </c:pt>
                <c:pt idx="3185">
                  <c:v>6</c:v>
                </c:pt>
                <c:pt idx="3186">
                  <c:v>6</c:v>
                </c:pt>
                <c:pt idx="3187">
                  <c:v>6</c:v>
                </c:pt>
                <c:pt idx="3188">
                  <c:v>4</c:v>
                </c:pt>
                <c:pt idx="3189">
                  <c:v>6</c:v>
                </c:pt>
                <c:pt idx="3190">
                  <c:v>4</c:v>
                </c:pt>
                <c:pt idx="3191">
                  <c:v>6</c:v>
                </c:pt>
                <c:pt idx="3192">
                  <c:v>6</c:v>
                </c:pt>
                <c:pt idx="3193">
                  <c:v>6</c:v>
                </c:pt>
                <c:pt idx="3194">
                  <c:v>6</c:v>
                </c:pt>
                <c:pt idx="3195">
                  <c:v>6</c:v>
                </c:pt>
                <c:pt idx="3196">
                  <c:v>6</c:v>
                </c:pt>
                <c:pt idx="3197">
                  <c:v>6</c:v>
                </c:pt>
                <c:pt idx="3198">
                  <c:v>6</c:v>
                </c:pt>
                <c:pt idx="3199">
                  <c:v>6</c:v>
                </c:pt>
                <c:pt idx="3200">
                  <c:v>6</c:v>
                </c:pt>
                <c:pt idx="3201">
                  <c:v>6</c:v>
                </c:pt>
                <c:pt idx="3202">
                  <c:v>6</c:v>
                </c:pt>
                <c:pt idx="3203">
                  <c:v>6</c:v>
                </c:pt>
                <c:pt idx="3204">
                  <c:v>6</c:v>
                </c:pt>
                <c:pt idx="3205">
                  <c:v>6</c:v>
                </c:pt>
                <c:pt idx="3206">
                  <c:v>6</c:v>
                </c:pt>
                <c:pt idx="3207">
                  <c:v>6</c:v>
                </c:pt>
                <c:pt idx="3208">
                  <c:v>6</c:v>
                </c:pt>
                <c:pt idx="3209">
                  <c:v>6</c:v>
                </c:pt>
                <c:pt idx="3210">
                  <c:v>6</c:v>
                </c:pt>
                <c:pt idx="3211">
                  <c:v>6</c:v>
                </c:pt>
                <c:pt idx="3212">
                  <c:v>8</c:v>
                </c:pt>
                <c:pt idx="3213">
                  <c:v>8</c:v>
                </c:pt>
                <c:pt idx="3214">
                  <c:v>8</c:v>
                </c:pt>
                <c:pt idx="3215">
                  <c:v>8</c:v>
                </c:pt>
                <c:pt idx="3216">
                  <c:v>8</c:v>
                </c:pt>
                <c:pt idx="3217">
                  <c:v>8</c:v>
                </c:pt>
                <c:pt idx="3218">
                  <c:v>8</c:v>
                </c:pt>
                <c:pt idx="3219">
                  <c:v>8</c:v>
                </c:pt>
                <c:pt idx="3220">
                  <c:v>8</c:v>
                </c:pt>
                <c:pt idx="3221">
                  <c:v>6</c:v>
                </c:pt>
                <c:pt idx="3222">
                  <c:v>6</c:v>
                </c:pt>
                <c:pt idx="3223">
                  <c:v>6</c:v>
                </c:pt>
                <c:pt idx="3224">
                  <c:v>6</c:v>
                </c:pt>
                <c:pt idx="3225">
                  <c:v>6</c:v>
                </c:pt>
                <c:pt idx="3226">
                  <c:v>6</c:v>
                </c:pt>
                <c:pt idx="3227">
                  <c:v>6</c:v>
                </c:pt>
                <c:pt idx="3228">
                  <c:v>6</c:v>
                </c:pt>
                <c:pt idx="3229">
                  <c:v>6</c:v>
                </c:pt>
                <c:pt idx="3230">
                  <c:v>6</c:v>
                </c:pt>
                <c:pt idx="3231">
                  <c:v>6</c:v>
                </c:pt>
                <c:pt idx="3232">
                  <c:v>6</c:v>
                </c:pt>
                <c:pt idx="3233">
                  <c:v>6</c:v>
                </c:pt>
                <c:pt idx="3234">
                  <c:v>6</c:v>
                </c:pt>
                <c:pt idx="3235">
                  <c:v>6</c:v>
                </c:pt>
                <c:pt idx="3236">
                  <c:v>6</c:v>
                </c:pt>
                <c:pt idx="3237">
                  <c:v>6</c:v>
                </c:pt>
                <c:pt idx="3238">
                  <c:v>6</c:v>
                </c:pt>
                <c:pt idx="3239">
                  <c:v>6</c:v>
                </c:pt>
                <c:pt idx="3240">
                  <c:v>6</c:v>
                </c:pt>
                <c:pt idx="3241">
                  <c:v>6</c:v>
                </c:pt>
                <c:pt idx="3242">
                  <c:v>6</c:v>
                </c:pt>
                <c:pt idx="3243">
                  <c:v>6</c:v>
                </c:pt>
                <c:pt idx="3244">
                  <c:v>4</c:v>
                </c:pt>
                <c:pt idx="3245">
                  <c:v>4</c:v>
                </c:pt>
                <c:pt idx="3246">
                  <c:v>4</c:v>
                </c:pt>
                <c:pt idx="3247">
                  <c:v>6</c:v>
                </c:pt>
                <c:pt idx="3248">
                  <c:v>6</c:v>
                </c:pt>
                <c:pt idx="3249">
                  <c:v>6</c:v>
                </c:pt>
                <c:pt idx="3250">
                  <c:v>4</c:v>
                </c:pt>
                <c:pt idx="3251">
                  <c:v>6</c:v>
                </c:pt>
                <c:pt idx="3252">
                  <c:v>4</c:v>
                </c:pt>
                <c:pt idx="3253">
                  <c:v>4</c:v>
                </c:pt>
                <c:pt idx="3254">
                  <c:v>4</c:v>
                </c:pt>
                <c:pt idx="3255">
                  <c:v>4</c:v>
                </c:pt>
                <c:pt idx="3256">
                  <c:v>6</c:v>
                </c:pt>
                <c:pt idx="3257">
                  <c:v>6</c:v>
                </c:pt>
                <c:pt idx="3258">
                  <c:v>6</c:v>
                </c:pt>
                <c:pt idx="3259">
                  <c:v>6</c:v>
                </c:pt>
                <c:pt idx="3260">
                  <c:v>4</c:v>
                </c:pt>
                <c:pt idx="3261">
                  <c:v>4</c:v>
                </c:pt>
                <c:pt idx="3262">
                  <c:v>6</c:v>
                </c:pt>
                <c:pt idx="3263">
                  <c:v>4</c:v>
                </c:pt>
                <c:pt idx="3264">
                  <c:v>6</c:v>
                </c:pt>
                <c:pt idx="3265">
                  <c:v>4</c:v>
                </c:pt>
                <c:pt idx="3266">
                  <c:v>6</c:v>
                </c:pt>
                <c:pt idx="3267">
                  <c:v>6</c:v>
                </c:pt>
                <c:pt idx="3268">
                  <c:v>6</c:v>
                </c:pt>
                <c:pt idx="3269">
                  <c:v>4</c:v>
                </c:pt>
                <c:pt idx="3270">
                  <c:v>6</c:v>
                </c:pt>
                <c:pt idx="3271">
                  <c:v>4</c:v>
                </c:pt>
                <c:pt idx="3272">
                  <c:v>4</c:v>
                </c:pt>
                <c:pt idx="3273">
                  <c:v>6</c:v>
                </c:pt>
                <c:pt idx="3274">
                  <c:v>4</c:v>
                </c:pt>
                <c:pt idx="3275">
                  <c:v>6</c:v>
                </c:pt>
                <c:pt idx="3276">
                  <c:v>4</c:v>
                </c:pt>
                <c:pt idx="3277">
                  <c:v>6</c:v>
                </c:pt>
                <c:pt idx="3278">
                  <c:v>4</c:v>
                </c:pt>
                <c:pt idx="3279">
                  <c:v>6</c:v>
                </c:pt>
                <c:pt idx="3280">
                  <c:v>6</c:v>
                </c:pt>
                <c:pt idx="3281">
                  <c:v>6</c:v>
                </c:pt>
                <c:pt idx="3282">
                  <c:v>4</c:v>
                </c:pt>
                <c:pt idx="3283">
                  <c:v>6</c:v>
                </c:pt>
                <c:pt idx="3284">
                  <c:v>4</c:v>
                </c:pt>
                <c:pt idx="3285">
                  <c:v>4</c:v>
                </c:pt>
                <c:pt idx="3286">
                  <c:v>4</c:v>
                </c:pt>
                <c:pt idx="3287">
                  <c:v>4</c:v>
                </c:pt>
                <c:pt idx="3288">
                  <c:v>4</c:v>
                </c:pt>
                <c:pt idx="3289">
                  <c:v>4</c:v>
                </c:pt>
                <c:pt idx="3290">
                  <c:v>4</c:v>
                </c:pt>
                <c:pt idx="3291">
                  <c:v>4</c:v>
                </c:pt>
                <c:pt idx="3292">
                  <c:v>4</c:v>
                </c:pt>
                <c:pt idx="3293">
                  <c:v>4</c:v>
                </c:pt>
                <c:pt idx="3294">
                  <c:v>4</c:v>
                </c:pt>
                <c:pt idx="3295">
                  <c:v>8</c:v>
                </c:pt>
                <c:pt idx="3296">
                  <c:v>8</c:v>
                </c:pt>
                <c:pt idx="3297">
                  <c:v>8</c:v>
                </c:pt>
                <c:pt idx="3298">
                  <c:v>4</c:v>
                </c:pt>
                <c:pt idx="3299">
                  <c:v>4</c:v>
                </c:pt>
                <c:pt idx="3300">
                  <c:v>4</c:v>
                </c:pt>
                <c:pt idx="3301">
                  <c:v>4</c:v>
                </c:pt>
                <c:pt idx="3302">
                  <c:v>4</c:v>
                </c:pt>
                <c:pt idx="3303">
                  <c:v>4</c:v>
                </c:pt>
                <c:pt idx="3304">
                  <c:v>4</c:v>
                </c:pt>
                <c:pt idx="3305">
                  <c:v>4</c:v>
                </c:pt>
                <c:pt idx="3306">
                  <c:v>4</c:v>
                </c:pt>
                <c:pt idx="3307">
                  <c:v>4</c:v>
                </c:pt>
                <c:pt idx="3308">
                  <c:v>4</c:v>
                </c:pt>
                <c:pt idx="3309">
                  <c:v>4</c:v>
                </c:pt>
                <c:pt idx="3310">
                  <c:v>4</c:v>
                </c:pt>
                <c:pt idx="3311">
                  <c:v>4</c:v>
                </c:pt>
                <c:pt idx="3312">
                  <c:v>4</c:v>
                </c:pt>
                <c:pt idx="3313">
                  <c:v>4</c:v>
                </c:pt>
                <c:pt idx="3314">
                  <c:v>6</c:v>
                </c:pt>
                <c:pt idx="3315">
                  <c:v>6</c:v>
                </c:pt>
                <c:pt idx="3316">
                  <c:v>4</c:v>
                </c:pt>
                <c:pt idx="3317">
                  <c:v>4</c:v>
                </c:pt>
                <c:pt idx="3318">
                  <c:v>4</c:v>
                </c:pt>
                <c:pt idx="3319">
                  <c:v>6</c:v>
                </c:pt>
                <c:pt idx="3320">
                  <c:v>4</c:v>
                </c:pt>
                <c:pt idx="3321">
                  <c:v>6</c:v>
                </c:pt>
                <c:pt idx="3322">
                  <c:v>4</c:v>
                </c:pt>
                <c:pt idx="3323">
                  <c:v>6</c:v>
                </c:pt>
                <c:pt idx="3324">
                  <c:v>6</c:v>
                </c:pt>
                <c:pt idx="3325">
                  <c:v>6</c:v>
                </c:pt>
                <c:pt idx="3326">
                  <c:v>6</c:v>
                </c:pt>
                <c:pt idx="3327">
                  <c:v>6</c:v>
                </c:pt>
                <c:pt idx="3328">
                  <c:v>6</c:v>
                </c:pt>
                <c:pt idx="3329">
                  <c:v>6</c:v>
                </c:pt>
                <c:pt idx="3330">
                  <c:v>6</c:v>
                </c:pt>
                <c:pt idx="3331">
                  <c:v>6</c:v>
                </c:pt>
                <c:pt idx="3332">
                  <c:v>6</c:v>
                </c:pt>
                <c:pt idx="3333">
                  <c:v>6</c:v>
                </c:pt>
                <c:pt idx="3334">
                  <c:v>6</c:v>
                </c:pt>
                <c:pt idx="3335">
                  <c:v>6</c:v>
                </c:pt>
                <c:pt idx="3336">
                  <c:v>6</c:v>
                </c:pt>
                <c:pt idx="3337">
                  <c:v>6</c:v>
                </c:pt>
                <c:pt idx="3338">
                  <c:v>6</c:v>
                </c:pt>
                <c:pt idx="3339">
                  <c:v>4</c:v>
                </c:pt>
                <c:pt idx="3340">
                  <c:v>4</c:v>
                </c:pt>
                <c:pt idx="3341">
                  <c:v>4</c:v>
                </c:pt>
                <c:pt idx="3342">
                  <c:v>4</c:v>
                </c:pt>
                <c:pt idx="3343">
                  <c:v>4</c:v>
                </c:pt>
                <c:pt idx="3344">
                  <c:v>4</c:v>
                </c:pt>
                <c:pt idx="3345">
                  <c:v>4</c:v>
                </c:pt>
                <c:pt idx="3346">
                  <c:v>4</c:v>
                </c:pt>
                <c:pt idx="3347">
                  <c:v>4</c:v>
                </c:pt>
                <c:pt idx="3348">
                  <c:v>4</c:v>
                </c:pt>
                <c:pt idx="3349">
                  <c:v>4</c:v>
                </c:pt>
                <c:pt idx="3350">
                  <c:v>4</c:v>
                </c:pt>
                <c:pt idx="3351">
                  <c:v>4</c:v>
                </c:pt>
                <c:pt idx="3352">
                  <c:v>4</c:v>
                </c:pt>
                <c:pt idx="3353">
                  <c:v>4</c:v>
                </c:pt>
                <c:pt idx="3354">
                  <c:v>4</c:v>
                </c:pt>
                <c:pt idx="3355">
                  <c:v>4</c:v>
                </c:pt>
                <c:pt idx="3356">
                  <c:v>4</c:v>
                </c:pt>
                <c:pt idx="3357">
                  <c:v>4</c:v>
                </c:pt>
                <c:pt idx="3358">
                  <c:v>4</c:v>
                </c:pt>
                <c:pt idx="3359">
                  <c:v>4</c:v>
                </c:pt>
                <c:pt idx="3360">
                  <c:v>4</c:v>
                </c:pt>
                <c:pt idx="3361">
                  <c:v>4</c:v>
                </c:pt>
                <c:pt idx="3362">
                  <c:v>4</c:v>
                </c:pt>
                <c:pt idx="3363">
                  <c:v>4</c:v>
                </c:pt>
                <c:pt idx="3364">
                  <c:v>4</c:v>
                </c:pt>
                <c:pt idx="3365">
                  <c:v>4</c:v>
                </c:pt>
                <c:pt idx="3366">
                  <c:v>4</c:v>
                </c:pt>
                <c:pt idx="3367">
                  <c:v>4</c:v>
                </c:pt>
                <c:pt idx="3368">
                  <c:v>4</c:v>
                </c:pt>
                <c:pt idx="3369">
                  <c:v>4</c:v>
                </c:pt>
                <c:pt idx="3370">
                  <c:v>4</c:v>
                </c:pt>
                <c:pt idx="3371">
                  <c:v>4</c:v>
                </c:pt>
                <c:pt idx="3372">
                  <c:v>4</c:v>
                </c:pt>
                <c:pt idx="3373">
                  <c:v>4</c:v>
                </c:pt>
                <c:pt idx="3374">
                  <c:v>4</c:v>
                </c:pt>
                <c:pt idx="3375">
                  <c:v>4</c:v>
                </c:pt>
                <c:pt idx="3376">
                  <c:v>4</c:v>
                </c:pt>
                <c:pt idx="3377">
                  <c:v>4</c:v>
                </c:pt>
                <c:pt idx="3378">
                  <c:v>4</c:v>
                </c:pt>
                <c:pt idx="3379">
                  <c:v>4</c:v>
                </c:pt>
                <c:pt idx="3380">
                  <c:v>4</c:v>
                </c:pt>
                <c:pt idx="3381">
                  <c:v>4</c:v>
                </c:pt>
                <c:pt idx="3382">
                  <c:v>4</c:v>
                </c:pt>
                <c:pt idx="3383">
                  <c:v>4</c:v>
                </c:pt>
                <c:pt idx="3384">
                  <c:v>4</c:v>
                </c:pt>
                <c:pt idx="3385">
                  <c:v>4</c:v>
                </c:pt>
                <c:pt idx="3386">
                  <c:v>4</c:v>
                </c:pt>
                <c:pt idx="3387">
                  <c:v>4</c:v>
                </c:pt>
                <c:pt idx="3388">
                  <c:v>4</c:v>
                </c:pt>
                <c:pt idx="3389">
                  <c:v>4</c:v>
                </c:pt>
                <c:pt idx="3390">
                  <c:v>4</c:v>
                </c:pt>
                <c:pt idx="3391">
                  <c:v>4</c:v>
                </c:pt>
                <c:pt idx="3392">
                  <c:v>4</c:v>
                </c:pt>
                <c:pt idx="3393">
                  <c:v>4</c:v>
                </c:pt>
                <c:pt idx="3394">
                  <c:v>4</c:v>
                </c:pt>
                <c:pt idx="3395">
                  <c:v>4</c:v>
                </c:pt>
                <c:pt idx="3396">
                  <c:v>4</c:v>
                </c:pt>
                <c:pt idx="3397">
                  <c:v>4</c:v>
                </c:pt>
                <c:pt idx="3398">
                  <c:v>4</c:v>
                </c:pt>
                <c:pt idx="3399">
                  <c:v>4</c:v>
                </c:pt>
                <c:pt idx="3400">
                  <c:v>6</c:v>
                </c:pt>
                <c:pt idx="3401">
                  <c:v>6</c:v>
                </c:pt>
                <c:pt idx="3402">
                  <c:v>6</c:v>
                </c:pt>
                <c:pt idx="3403">
                  <c:v>6</c:v>
                </c:pt>
                <c:pt idx="3404">
                  <c:v>6</c:v>
                </c:pt>
                <c:pt idx="3405">
                  <c:v>6</c:v>
                </c:pt>
                <c:pt idx="3406">
                  <c:v>6</c:v>
                </c:pt>
                <c:pt idx="3407">
                  <c:v>6</c:v>
                </c:pt>
                <c:pt idx="3408">
                  <c:v>6</c:v>
                </c:pt>
                <c:pt idx="3409">
                  <c:v>6</c:v>
                </c:pt>
                <c:pt idx="3410">
                  <c:v>6</c:v>
                </c:pt>
                <c:pt idx="3411">
                  <c:v>6</c:v>
                </c:pt>
                <c:pt idx="3412">
                  <c:v>4</c:v>
                </c:pt>
                <c:pt idx="3413">
                  <c:v>4</c:v>
                </c:pt>
                <c:pt idx="3414">
                  <c:v>4</c:v>
                </c:pt>
                <c:pt idx="3415">
                  <c:v>4</c:v>
                </c:pt>
                <c:pt idx="3416">
                  <c:v>4</c:v>
                </c:pt>
                <c:pt idx="3417">
                  <c:v>4</c:v>
                </c:pt>
                <c:pt idx="3418">
                  <c:v>4</c:v>
                </c:pt>
                <c:pt idx="3419">
                  <c:v>6</c:v>
                </c:pt>
                <c:pt idx="3420">
                  <c:v>8</c:v>
                </c:pt>
                <c:pt idx="3421">
                  <c:v>6</c:v>
                </c:pt>
                <c:pt idx="3422">
                  <c:v>6</c:v>
                </c:pt>
                <c:pt idx="3423">
                  <c:v>6</c:v>
                </c:pt>
                <c:pt idx="3424">
                  <c:v>6</c:v>
                </c:pt>
                <c:pt idx="3425">
                  <c:v>6</c:v>
                </c:pt>
                <c:pt idx="3426">
                  <c:v>6</c:v>
                </c:pt>
                <c:pt idx="3427">
                  <c:v>6</c:v>
                </c:pt>
                <c:pt idx="3428">
                  <c:v>6</c:v>
                </c:pt>
                <c:pt idx="3429">
                  <c:v>6</c:v>
                </c:pt>
                <c:pt idx="3430">
                  <c:v>6</c:v>
                </c:pt>
                <c:pt idx="3431">
                  <c:v>6</c:v>
                </c:pt>
                <c:pt idx="3432">
                  <c:v>6</c:v>
                </c:pt>
                <c:pt idx="3433">
                  <c:v>6</c:v>
                </c:pt>
                <c:pt idx="3434">
                  <c:v>6</c:v>
                </c:pt>
                <c:pt idx="3435">
                  <c:v>6</c:v>
                </c:pt>
                <c:pt idx="3436">
                  <c:v>6</c:v>
                </c:pt>
                <c:pt idx="3437">
                  <c:v>6</c:v>
                </c:pt>
                <c:pt idx="3438">
                  <c:v>6</c:v>
                </c:pt>
                <c:pt idx="3439">
                  <c:v>8</c:v>
                </c:pt>
                <c:pt idx="3440">
                  <c:v>6</c:v>
                </c:pt>
                <c:pt idx="3441">
                  <c:v>6</c:v>
                </c:pt>
                <c:pt idx="3442">
                  <c:v>6</c:v>
                </c:pt>
                <c:pt idx="3443">
                  <c:v>6</c:v>
                </c:pt>
                <c:pt idx="3444">
                  <c:v>6</c:v>
                </c:pt>
                <c:pt idx="3445">
                  <c:v>6</c:v>
                </c:pt>
                <c:pt idx="3446">
                  <c:v>8</c:v>
                </c:pt>
                <c:pt idx="3447">
                  <c:v>8</c:v>
                </c:pt>
                <c:pt idx="3448">
                  <c:v>6</c:v>
                </c:pt>
                <c:pt idx="3449">
                  <c:v>6</c:v>
                </c:pt>
                <c:pt idx="3450">
                  <c:v>6</c:v>
                </c:pt>
                <c:pt idx="3451">
                  <c:v>6</c:v>
                </c:pt>
                <c:pt idx="3452">
                  <c:v>6</c:v>
                </c:pt>
                <c:pt idx="3453">
                  <c:v>6</c:v>
                </c:pt>
                <c:pt idx="3454">
                  <c:v>6</c:v>
                </c:pt>
                <c:pt idx="3455">
                  <c:v>6</c:v>
                </c:pt>
                <c:pt idx="3456">
                  <c:v>6</c:v>
                </c:pt>
                <c:pt idx="3457">
                  <c:v>6</c:v>
                </c:pt>
                <c:pt idx="3458">
                  <c:v>6</c:v>
                </c:pt>
                <c:pt idx="3459">
                  <c:v>6</c:v>
                </c:pt>
                <c:pt idx="3460">
                  <c:v>6</c:v>
                </c:pt>
                <c:pt idx="3461">
                  <c:v>6</c:v>
                </c:pt>
                <c:pt idx="3462">
                  <c:v>6</c:v>
                </c:pt>
                <c:pt idx="3463">
                  <c:v>6</c:v>
                </c:pt>
                <c:pt idx="3464">
                  <c:v>6</c:v>
                </c:pt>
                <c:pt idx="3465">
                  <c:v>6</c:v>
                </c:pt>
                <c:pt idx="3466">
                  <c:v>6</c:v>
                </c:pt>
                <c:pt idx="3467">
                  <c:v>6</c:v>
                </c:pt>
                <c:pt idx="3468">
                  <c:v>6</c:v>
                </c:pt>
                <c:pt idx="3469">
                  <c:v>6</c:v>
                </c:pt>
                <c:pt idx="3470">
                  <c:v>6</c:v>
                </c:pt>
                <c:pt idx="3471">
                  <c:v>6</c:v>
                </c:pt>
                <c:pt idx="3472">
                  <c:v>6</c:v>
                </c:pt>
                <c:pt idx="3473">
                  <c:v>6</c:v>
                </c:pt>
                <c:pt idx="3474">
                  <c:v>6</c:v>
                </c:pt>
                <c:pt idx="3475">
                  <c:v>6</c:v>
                </c:pt>
                <c:pt idx="3476">
                  <c:v>6</c:v>
                </c:pt>
                <c:pt idx="3477">
                  <c:v>6</c:v>
                </c:pt>
                <c:pt idx="3478">
                  <c:v>6</c:v>
                </c:pt>
                <c:pt idx="3479">
                  <c:v>6</c:v>
                </c:pt>
                <c:pt idx="3480">
                  <c:v>6</c:v>
                </c:pt>
                <c:pt idx="3481">
                  <c:v>8</c:v>
                </c:pt>
                <c:pt idx="3482">
                  <c:v>6</c:v>
                </c:pt>
                <c:pt idx="3483">
                  <c:v>6</c:v>
                </c:pt>
                <c:pt idx="3484">
                  <c:v>4</c:v>
                </c:pt>
                <c:pt idx="3485">
                  <c:v>4</c:v>
                </c:pt>
                <c:pt idx="3486">
                  <c:v>4</c:v>
                </c:pt>
                <c:pt idx="3487">
                  <c:v>4</c:v>
                </c:pt>
                <c:pt idx="3488">
                  <c:v>4</c:v>
                </c:pt>
                <c:pt idx="3489">
                  <c:v>4</c:v>
                </c:pt>
                <c:pt idx="3490">
                  <c:v>4</c:v>
                </c:pt>
                <c:pt idx="3491">
                  <c:v>4</c:v>
                </c:pt>
                <c:pt idx="3492">
                  <c:v>4</c:v>
                </c:pt>
                <c:pt idx="3493">
                  <c:v>4</c:v>
                </c:pt>
                <c:pt idx="3494">
                  <c:v>4</c:v>
                </c:pt>
                <c:pt idx="3495">
                  <c:v>4</c:v>
                </c:pt>
                <c:pt idx="3496">
                  <c:v>4</c:v>
                </c:pt>
                <c:pt idx="3497">
                  <c:v>4</c:v>
                </c:pt>
                <c:pt idx="3498">
                  <c:v>4</c:v>
                </c:pt>
                <c:pt idx="3499">
                  <c:v>4</c:v>
                </c:pt>
                <c:pt idx="3500">
                  <c:v>4</c:v>
                </c:pt>
                <c:pt idx="3501">
                  <c:v>4</c:v>
                </c:pt>
                <c:pt idx="3502">
                  <c:v>4</c:v>
                </c:pt>
                <c:pt idx="3503">
                  <c:v>4</c:v>
                </c:pt>
                <c:pt idx="3504">
                  <c:v>4</c:v>
                </c:pt>
                <c:pt idx="3505">
                  <c:v>12</c:v>
                </c:pt>
                <c:pt idx="3506">
                  <c:v>4</c:v>
                </c:pt>
                <c:pt idx="3507">
                  <c:v>4</c:v>
                </c:pt>
                <c:pt idx="3508">
                  <c:v>4</c:v>
                </c:pt>
                <c:pt idx="3509">
                  <c:v>4</c:v>
                </c:pt>
                <c:pt idx="3510">
                  <c:v>6</c:v>
                </c:pt>
                <c:pt idx="3511">
                  <c:v>4</c:v>
                </c:pt>
                <c:pt idx="3512">
                  <c:v>4</c:v>
                </c:pt>
                <c:pt idx="3513">
                  <c:v>6</c:v>
                </c:pt>
                <c:pt idx="3514">
                  <c:v>4</c:v>
                </c:pt>
                <c:pt idx="3515">
                  <c:v>4</c:v>
                </c:pt>
                <c:pt idx="3516">
                  <c:v>4</c:v>
                </c:pt>
                <c:pt idx="3517">
                  <c:v>4</c:v>
                </c:pt>
                <c:pt idx="3518">
                  <c:v>6</c:v>
                </c:pt>
                <c:pt idx="3519">
                  <c:v>4</c:v>
                </c:pt>
                <c:pt idx="3520">
                  <c:v>12</c:v>
                </c:pt>
                <c:pt idx="3521">
                  <c:v>12</c:v>
                </c:pt>
                <c:pt idx="3522">
                  <c:v>12</c:v>
                </c:pt>
                <c:pt idx="3523">
                  <c:v>12</c:v>
                </c:pt>
                <c:pt idx="3524">
                  <c:v>12</c:v>
                </c:pt>
                <c:pt idx="3525">
                  <c:v>12</c:v>
                </c:pt>
                <c:pt idx="3526">
                  <c:v>12</c:v>
                </c:pt>
                <c:pt idx="3527">
                  <c:v>12</c:v>
                </c:pt>
                <c:pt idx="3528">
                  <c:v>12</c:v>
                </c:pt>
                <c:pt idx="3529">
                  <c:v>12</c:v>
                </c:pt>
                <c:pt idx="3530">
                  <c:v>12</c:v>
                </c:pt>
                <c:pt idx="3531">
                  <c:v>12</c:v>
                </c:pt>
                <c:pt idx="3532">
                  <c:v>12</c:v>
                </c:pt>
                <c:pt idx="3533">
                  <c:v>12</c:v>
                </c:pt>
                <c:pt idx="3534">
                  <c:v>12</c:v>
                </c:pt>
                <c:pt idx="3535">
                  <c:v>12</c:v>
                </c:pt>
                <c:pt idx="3536">
                  <c:v>12</c:v>
                </c:pt>
                <c:pt idx="3537">
                  <c:v>12</c:v>
                </c:pt>
                <c:pt idx="3538">
                  <c:v>12</c:v>
                </c:pt>
                <c:pt idx="3539">
                  <c:v>12</c:v>
                </c:pt>
                <c:pt idx="3540">
                  <c:v>12</c:v>
                </c:pt>
                <c:pt idx="3541">
                  <c:v>12</c:v>
                </c:pt>
                <c:pt idx="3542">
                  <c:v>12</c:v>
                </c:pt>
                <c:pt idx="3543">
                  <c:v>12</c:v>
                </c:pt>
                <c:pt idx="3544">
                  <c:v>12</c:v>
                </c:pt>
                <c:pt idx="3545">
                  <c:v>12</c:v>
                </c:pt>
                <c:pt idx="3546">
                  <c:v>12</c:v>
                </c:pt>
                <c:pt idx="3547">
                  <c:v>12</c:v>
                </c:pt>
                <c:pt idx="3548">
                  <c:v>12</c:v>
                </c:pt>
                <c:pt idx="3549">
                  <c:v>12</c:v>
                </c:pt>
                <c:pt idx="3550">
                  <c:v>12</c:v>
                </c:pt>
                <c:pt idx="3551">
                  <c:v>8</c:v>
                </c:pt>
                <c:pt idx="3552">
                  <c:v>8</c:v>
                </c:pt>
                <c:pt idx="3553">
                  <c:v>8</c:v>
                </c:pt>
                <c:pt idx="3554">
                  <c:v>8</c:v>
                </c:pt>
                <c:pt idx="3555">
                  <c:v>8</c:v>
                </c:pt>
                <c:pt idx="3556">
                  <c:v>8</c:v>
                </c:pt>
                <c:pt idx="3557">
                  <c:v>8</c:v>
                </c:pt>
                <c:pt idx="3558">
                  <c:v>8</c:v>
                </c:pt>
                <c:pt idx="3559">
                  <c:v>8</c:v>
                </c:pt>
                <c:pt idx="3560">
                  <c:v>8</c:v>
                </c:pt>
                <c:pt idx="3561">
                  <c:v>8</c:v>
                </c:pt>
                <c:pt idx="3562">
                  <c:v>8</c:v>
                </c:pt>
                <c:pt idx="3563">
                  <c:v>8</c:v>
                </c:pt>
                <c:pt idx="3564">
                  <c:v>8</c:v>
                </c:pt>
                <c:pt idx="3565">
                  <c:v>12</c:v>
                </c:pt>
                <c:pt idx="3566">
                  <c:v>6</c:v>
                </c:pt>
                <c:pt idx="3567">
                  <c:v>6</c:v>
                </c:pt>
                <c:pt idx="3568">
                  <c:v>6</c:v>
                </c:pt>
                <c:pt idx="3569">
                  <c:v>6</c:v>
                </c:pt>
                <c:pt idx="3570">
                  <c:v>6</c:v>
                </c:pt>
                <c:pt idx="3571">
                  <c:v>6</c:v>
                </c:pt>
                <c:pt idx="3572">
                  <c:v>6</c:v>
                </c:pt>
                <c:pt idx="3573">
                  <c:v>6</c:v>
                </c:pt>
                <c:pt idx="3574">
                  <c:v>6</c:v>
                </c:pt>
                <c:pt idx="3575">
                  <c:v>8</c:v>
                </c:pt>
                <c:pt idx="3576">
                  <c:v>8</c:v>
                </c:pt>
                <c:pt idx="3577">
                  <c:v>8</c:v>
                </c:pt>
                <c:pt idx="3578">
                  <c:v>8</c:v>
                </c:pt>
                <c:pt idx="3579">
                  <c:v>8</c:v>
                </c:pt>
                <c:pt idx="3580">
                  <c:v>8</c:v>
                </c:pt>
                <c:pt idx="3581">
                  <c:v>4</c:v>
                </c:pt>
                <c:pt idx="3582">
                  <c:v>4</c:v>
                </c:pt>
                <c:pt idx="3583">
                  <c:v>4</c:v>
                </c:pt>
                <c:pt idx="3584">
                  <c:v>4</c:v>
                </c:pt>
                <c:pt idx="3585">
                  <c:v>4</c:v>
                </c:pt>
                <c:pt idx="3586">
                  <c:v>4</c:v>
                </c:pt>
                <c:pt idx="3587">
                  <c:v>4</c:v>
                </c:pt>
                <c:pt idx="3588">
                  <c:v>4</c:v>
                </c:pt>
                <c:pt idx="3589">
                  <c:v>4</c:v>
                </c:pt>
                <c:pt idx="3590">
                  <c:v>8</c:v>
                </c:pt>
                <c:pt idx="3591">
                  <c:v>8</c:v>
                </c:pt>
                <c:pt idx="3592">
                  <c:v>8</c:v>
                </c:pt>
                <c:pt idx="3593">
                  <c:v>8</c:v>
                </c:pt>
                <c:pt idx="3594">
                  <c:v>8</c:v>
                </c:pt>
                <c:pt idx="3595">
                  <c:v>8</c:v>
                </c:pt>
                <c:pt idx="3596">
                  <c:v>8</c:v>
                </c:pt>
                <c:pt idx="3597">
                  <c:v>8</c:v>
                </c:pt>
                <c:pt idx="3598">
                  <c:v>8</c:v>
                </c:pt>
                <c:pt idx="3599">
                  <c:v>8</c:v>
                </c:pt>
                <c:pt idx="3600">
                  <c:v>8</c:v>
                </c:pt>
                <c:pt idx="3601">
                  <c:v>8</c:v>
                </c:pt>
                <c:pt idx="3602">
                  <c:v>8</c:v>
                </c:pt>
                <c:pt idx="3603">
                  <c:v>8</c:v>
                </c:pt>
                <c:pt idx="3604">
                  <c:v>8</c:v>
                </c:pt>
                <c:pt idx="3605">
                  <c:v>8</c:v>
                </c:pt>
                <c:pt idx="3606">
                  <c:v>8</c:v>
                </c:pt>
                <c:pt idx="3607">
                  <c:v>8</c:v>
                </c:pt>
                <c:pt idx="3608">
                  <c:v>8</c:v>
                </c:pt>
                <c:pt idx="3609">
                  <c:v>8</c:v>
                </c:pt>
                <c:pt idx="3610">
                  <c:v>6</c:v>
                </c:pt>
                <c:pt idx="3611">
                  <c:v>8</c:v>
                </c:pt>
                <c:pt idx="3612">
                  <c:v>6</c:v>
                </c:pt>
                <c:pt idx="3613">
                  <c:v>6</c:v>
                </c:pt>
                <c:pt idx="3614">
                  <c:v>6</c:v>
                </c:pt>
                <c:pt idx="3615">
                  <c:v>6</c:v>
                </c:pt>
                <c:pt idx="3616">
                  <c:v>8</c:v>
                </c:pt>
                <c:pt idx="3617">
                  <c:v>6</c:v>
                </c:pt>
                <c:pt idx="3618">
                  <c:v>8</c:v>
                </c:pt>
                <c:pt idx="3619">
                  <c:v>6</c:v>
                </c:pt>
                <c:pt idx="3620">
                  <c:v>6</c:v>
                </c:pt>
                <c:pt idx="3621">
                  <c:v>6</c:v>
                </c:pt>
                <c:pt idx="3622">
                  <c:v>6</c:v>
                </c:pt>
                <c:pt idx="3623">
                  <c:v>8</c:v>
                </c:pt>
                <c:pt idx="3624">
                  <c:v>6</c:v>
                </c:pt>
                <c:pt idx="3625">
                  <c:v>6</c:v>
                </c:pt>
                <c:pt idx="3626">
                  <c:v>6</c:v>
                </c:pt>
                <c:pt idx="3627">
                  <c:v>6</c:v>
                </c:pt>
                <c:pt idx="3628">
                  <c:v>6</c:v>
                </c:pt>
                <c:pt idx="3629">
                  <c:v>6</c:v>
                </c:pt>
                <c:pt idx="3630">
                  <c:v>6</c:v>
                </c:pt>
                <c:pt idx="3631">
                  <c:v>8</c:v>
                </c:pt>
                <c:pt idx="3632">
                  <c:v>6</c:v>
                </c:pt>
                <c:pt idx="3633">
                  <c:v>8</c:v>
                </c:pt>
                <c:pt idx="3634">
                  <c:v>6</c:v>
                </c:pt>
                <c:pt idx="3635">
                  <c:v>6</c:v>
                </c:pt>
                <c:pt idx="3636">
                  <c:v>6</c:v>
                </c:pt>
                <c:pt idx="3637">
                  <c:v>6</c:v>
                </c:pt>
                <c:pt idx="3638">
                  <c:v>4</c:v>
                </c:pt>
                <c:pt idx="3639">
                  <c:v>6</c:v>
                </c:pt>
                <c:pt idx="3640">
                  <c:v>4</c:v>
                </c:pt>
                <c:pt idx="3641">
                  <c:v>6</c:v>
                </c:pt>
                <c:pt idx="3642">
                  <c:v>6</c:v>
                </c:pt>
                <c:pt idx="3643">
                  <c:v>4</c:v>
                </c:pt>
                <c:pt idx="3644">
                  <c:v>6</c:v>
                </c:pt>
                <c:pt idx="3645">
                  <c:v>6</c:v>
                </c:pt>
                <c:pt idx="3646">
                  <c:v>6</c:v>
                </c:pt>
                <c:pt idx="3647">
                  <c:v>6</c:v>
                </c:pt>
                <c:pt idx="3648">
                  <c:v>6</c:v>
                </c:pt>
                <c:pt idx="3649">
                  <c:v>6</c:v>
                </c:pt>
                <c:pt idx="3650">
                  <c:v>6</c:v>
                </c:pt>
                <c:pt idx="3651">
                  <c:v>6</c:v>
                </c:pt>
                <c:pt idx="3652">
                  <c:v>6</c:v>
                </c:pt>
                <c:pt idx="3653">
                  <c:v>6</c:v>
                </c:pt>
                <c:pt idx="3654">
                  <c:v>6</c:v>
                </c:pt>
                <c:pt idx="3655">
                  <c:v>6</c:v>
                </c:pt>
                <c:pt idx="3656">
                  <c:v>6</c:v>
                </c:pt>
                <c:pt idx="3657">
                  <c:v>6</c:v>
                </c:pt>
                <c:pt idx="3658">
                  <c:v>6</c:v>
                </c:pt>
                <c:pt idx="3659">
                  <c:v>6</c:v>
                </c:pt>
                <c:pt idx="3660">
                  <c:v>6</c:v>
                </c:pt>
                <c:pt idx="3661">
                  <c:v>6</c:v>
                </c:pt>
                <c:pt idx="3662">
                  <c:v>6</c:v>
                </c:pt>
                <c:pt idx="3663">
                  <c:v>6</c:v>
                </c:pt>
                <c:pt idx="3664">
                  <c:v>6</c:v>
                </c:pt>
                <c:pt idx="3665">
                  <c:v>6</c:v>
                </c:pt>
                <c:pt idx="3666">
                  <c:v>6</c:v>
                </c:pt>
                <c:pt idx="3667">
                  <c:v>6</c:v>
                </c:pt>
                <c:pt idx="3668">
                  <c:v>8</c:v>
                </c:pt>
                <c:pt idx="3669">
                  <c:v>6</c:v>
                </c:pt>
                <c:pt idx="3670">
                  <c:v>6</c:v>
                </c:pt>
                <c:pt idx="3671">
                  <c:v>6</c:v>
                </c:pt>
                <c:pt idx="3672">
                  <c:v>6</c:v>
                </c:pt>
                <c:pt idx="3673">
                  <c:v>4</c:v>
                </c:pt>
                <c:pt idx="3674">
                  <c:v>8</c:v>
                </c:pt>
                <c:pt idx="3675">
                  <c:v>6</c:v>
                </c:pt>
                <c:pt idx="3676">
                  <c:v>8</c:v>
                </c:pt>
                <c:pt idx="3677">
                  <c:v>8</c:v>
                </c:pt>
                <c:pt idx="3678">
                  <c:v>6</c:v>
                </c:pt>
                <c:pt idx="3679">
                  <c:v>6</c:v>
                </c:pt>
                <c:pt idx="3680">
                  <c:v>4</c:v>
                </c:pt>
                <c:pt idx="3681">
                  <c:v>8</c:v>
                </c:pt>
                <c:pt idx="3682">
                  <c:v>6</c:v>
                </c:pt>
                <c:pt idx="3683">
                  <c:v>4</c:v>
                </c:pt>
                <c:pt idx="3684">
                  <c:v>6</c:v>
                </c:pt>
                <c:pt idx="3685">
                  <c:v>6</c:v>
                </c:pt>
                <c:pt idx="3686">
                  <c:v>4</c:v>
                </c:pt>
                <c:pt idx="3687">
                  <c:v>6</c:v>
                </c:pt>
                <c:pt idx="3688">
                  <c:v>6</c:v>
                </c:pt>
                <c:pt idx="3689">
                  <c:v>6</c:v>
                </c:pt>
                <c:pt idx="3690">
                  <c:v>6</c:v>
                </c:pt>
                <c:pt idx="3691">
                  <c:v>4</c:v>
                </c:pt>
                <c:pt idx="3692">
                  <c:v>6</c:v>
                </c:pt>
                <c:pt idx="3693">
                  <c:v>6</c:v>
                </c:pt>
                <c:pt idx="3694">
                  <c:v>8</c:v>
                </c:pt>
                <c:pt idx="3695">
                  <c:v>6</c:v>
                </c:pt>
                <c:pt idx="3696">
                  <c:v>6</c:v>
                </c:pt>
                <c:pt idx="3697">
                  <c:v>6</c:v>
                </c:pt>
                <c:pt idx="3698">
                  <c:v>8</c:v>
                </c:pt>
                <c:pt idx="3699">
                  <c:v>6</c:v>
                </c:pt>
                <c:pt idx="3700">
                  <c:v>4</c:v>
                </c:pt>
                <c:pt idx="3701">
                  <c:v>6</c:v>
                </c:pt>
                <c:pt idx="3702">
                  <c:v>8</c:v>
                </c:pt>
                <c:pt idx="3703">
                  <c:v>8</c:v>
                </c:pt>
                <c:pt idx="3704">
                  <c:v>4</c:v>
                </c:pt>
                <c:pt idx="3705">
                  <c:v>4</c:v>
                </c:pt>
                <c:pt idx="3706">
                  <c:v>6</c:v>
                </c:pt>
                <c:pt idx="3707">
                  <c:v>6</c:v>
                </c:pt>
                <c:pt idx="3708">
                  <c:v>4</c:v>
                </c:pt>
                <c:pt idx="3709">
                  <c:v>4</c:v>
                </c:pt>
                <c:pt idx="3710">
                  <c:v>6</c:v>
                </c:pt>
                <c:pt idx="3711">
                  <c:v>4</c:v>
                </c:pt>
                <c:pt idx="3712">
                  <c:v>4</c:v>
                </c:pt>
                <c:pt idx="3713">
                  <c:v>6</c:v>
                </c:pt>
                <c:pt idx="3714">
                  <c:v>8</c:v>
                </c:pt>
                <c:pt idx="3715">
                  <c:v>8</c:v>
                </c:pt>
                <c:pt idx="3716">
                  <c:v>0</c:v>
                </c:pt>
                <c:pt idx="3717">
                  <c:v>0</c:v>
                </c:pt>
                <c:pt idx="3718">
                  <c:v>0</c:v>
                </c:pt>
                <c:pt idx="3719">
                  <c:v>0</c:v>
                </c:pt>
                <c:pt idx="3720">
                  <c:v>8</c:v>
                </c:pt>
                <c:pt idx="3721">
                  <c:v>8</c:v>
                </c:pt>
                <c:pt idx="3722">
                  <c:v>8</c:v>
                </c:pt>
                <c:pt idx="3723">
                  <c:v>8</c:v>
                </c:pt>
                <c:pt idx="3724">
                  <c:v>8</c:v>
                </c:pt>
                <c:pt idx="3725">
                  <c:v>8</c:v>
                </c:pt>
                <c:pt idx="3726">
                  <c:v>8</c:v>
                </c:pt>
                <c:pt idx="3727">
                  <c:v>8</c:v>
                </c:pt>
                <c:pt idx="3728">
                  <c:v>8</c:v>
                </c:pt>
                <c:pt idx="3729">
                  <c:v>8</c:v>
                </c:pt>
                <c:pt idx="3730">
                  <c:v>8</c:v>
                </c:pt>
                <c:pt idx="3731">
                  <c:v>8</c:v>
                </c:pt>
                <c:pt idx="3732">
                  <c:v>8</c:v>
                </c:pt>
                <c:pt idx="3733">
                  <c:v>8</c:v>
                </c:pt>
                <c:pt idx="3734">
                  <c:v>8</c:v>
                </c:pt>
                <c:pt idx="3735">
                  <c:v>8</c:v>
                </c:pt>
                <c:pt idx="3736">
                  <c:v>8</c:v>
                </c:pt>
                <c:pt idx="3737">
                  <c:v>8</c:v>
                </c:pt>
                <c:pt idx="3738">
                  <c:v>8</c:v>
                </c:pt>
                <c:pt idx="3739">
                  <c:v>8</c:v>
                </c:pt>
                <c:pt idx="3740">
                  <c:v>8</c:v>
                </c:pt>
                <c:pt idx="3741">
                  <c:v>8</c:v>
                </c:pt>
                <c:pt idx="3742">
                  <c:v>8</c:v>
                </c:pt>
                <c:pt idx="3743">
                  <c:v>8</c:v>
                </c:pt>
                <c:pt idx="3744">
                  <c:v>8</c:v>
                </c:pt>
                <c:pt idx="3745">
                  <c:v>8</c:v>
                </c:pt>
                <c:pt idx="3746">
                  <c:v>8</c:v>
                </c:pt>
                <c:pt idx="3747">
                  <c:v>8</c:v>
                </c:pt>
                <c:pt idx="3748">
                  <c:v>8</c:v>
                </c:pt>
                <c:pt idx="3749">
                  <c:v>8</c:v>
                </c:pt>
                <c:pt idx="3750">
                  <c:v>8</c:v>
                </c:pt>
                <c:pt idx="3751">
                  <c:v>8</c:v>
                </c:pt>
                <c:pt idx="3752">
                  <c:v>8</c:v>
                </c:pt>
                <c:pt idx="3753">
                  <c:v>8</c:v>
                </c:pt>
                <c:pt idx="3754">
                  <c:v>8</c:v>
                </c:pt>
                <c:pt idx="3755">
                  <c:v>8</c:v>
                </c:pt>
                <c:pt idx="3756">
                  <c:v>8</c:v>
                </c:pt>
                <c:pt idx="3757">
                  <c:v>8</c:v>
                </c:pt>
                <c:pt idx="3758">
                  <c:v>4</c:v>
                </c:pt>
                <c:pt idx="3759">
                  <c:v>4</c:v>
                </c:pt>
                <c:pt idx="3760">
                  <c:v>4</c:v>
                </c:pt>
                <c:pt idx="3761">
                  <c:v>4</c:v>
                </c:pt>
                <c:pt idx="3762">
                  <c:v>4</c:v>
                </c:pt>
                <c:pt idx="3763">
                  <c:v>4</c:v>
                </c:pt>
                <c:pt idx="3764">
                  <c:v>4</c:v>
                </c:pt>
                <c:pt idx="3765">
                  <c:v>4</c:v>
                </c:pt>
                <c:pt idx="3766">
                  <c:v>4</c:v>
                </c:pt>
                <c:pt idx="3767">
                  <c:v>4</c:v>
                </c:pt>
                <c:pt idx="3768">
                  <c:v>4</c:v>
                </c:pt>
                <c:pt idx="3769">
                  <c:v>4</c:v>
                </c:pt>
                <c:pt idx="3770">
                  <c:v>4</c:v>
                </c:pt>
                <c:pt idx="3771">
                  <c:v>6</c:v>
                </c:pt>
                <c:pt idx="3772">
                  <c:v>6</c:v>
                </c:pt>
                <c:pt idx="3773">
                  <c:v>4</c:v>
                </c:pt>
                <c:pt idx="3774">
                  <c:v>4</c:v>
                </c:pt>
                <c:pt idx="3775">
                  <c:v>6</c:v>
                </c:pt>
                <c:pt idx="3776">
                  <c:v>4</c:v>
                </c:pt>
                <c:pt idx="3777">
                  <c:v>4</c:v>
                </c:pt>
                <c:pt idx="3778">
                  <c:v>4</c:v>
                </c:pt>
                <c:pt idx="3779">
                  <c:v>6</c:v>
                </c:pt>
                <c:pt idx="3780">
                  <c:v>4</c:v>
                </c:pt>
                <c:pt idx="3781">
                  <c:v>6</c:v>
                </c:pt>
                <c:pt idx="3782">
                  <c:v>4</c:v>
                </c:pt>
                <c:pt idx="3783">
                  <c:v>4</c:v>
                </c:pt>
                <c:pt idx="3784">
                  <c:v>4</c:v>
                </c:pt>
                <c:pt idx="3785">
                  <c:v>6</c:v>
                </c:pt>
                <c:pt idx="3786">
                  <c:v>4</c:v>
                </c:pt>
                <c:pt idx="3787">
                  <c:v>4</c:v>
                </c:pt>
                <c:pt idx="3788">
                  <c:v>4</c:v>
                </c:pt>
                <c:pt idx="3789">
                  <c:v>6</c:v>
                </c:pt>
                <c:pt idx="3790">
                  <c:v>4</c:v>
                </c:pt>
                <c:pt idx="3791">
                  <c:v>4</c:v>
                </c:pt>
                <c:pt idx="3792">
                  <c:v>4</c:v>
                </c:pt>
                <c:pt idx="3793">
                  <c:v>4</c:v>
                </c:pt>
                <c:pt idx="3794">
                  <c:v>4</c:v>
                </c:pt>
                <c:pt idx="3795">
                  <c:v>6</c:v>
                </c:pt>
                <c:pt idx="3796">
                  <c:v>6</c:v>
                </c:pt>
                <c:pt idx="3797">
                  <c:v>4</c:v>
                </c:pt>
                <c:pt idx="3798">
                  <c:v>4</c:v>
                </c:pt>
                <c:pt idx="3799">
                  <c:v>4</c:v>
                </c:pt>
                <c:pt idx="3800">
                  <c:v>4</c:v>
                </c:pt>
                <c:pt idx="3801">
                  <c:v>4</c:v>
                </c:pt>
                <c:pt idx="3802">
                  <c:v>4</c:v>
                </c:pt>
                <c:pt idx="3803">
                  <c:v>6</c:v>
                </c:pt>
                <c:pt idx="3804">
                  <c:v>4</c:v>
                </c:pt>
                <c:pt idx="3805">
                  <c:v>4</c:v>
                </c:pt>
                <c:pt idx="3806">
                  <c:v>4</c:v>
                </c:pt>
                <c:pt idx="3807">
                  <c:v>4</c:v>
                </c:pt>
                <c:pt idx="3808">
                  <c:v>6</c:v>
                </c:pt>
                <c:pt idx="3809">
                  <c:v>4</c:v>
                </c:pt>
                <c:pt idx="3810">
                  <c:v>4</c:v>
                </c:pt>
                <c:pt idx="3811">
                  <c:v>4</c:v>
                </c:pt>
                <c:pt idx="3812">
                  <c:v>4</c:v>
                </c:pt>
                <c:pt idx="3813">
                  <c:v>6</c:v>
                </c:pt>
                <c:pt idx="3814">
                  <c:v>6</c:v>
                </c:pt>
                <c:pt idx="3815">
                  <c:v>6</c:v>
                </c:pt>
                <c:pt idx="3816">
                  <c:v>6</c:v>
                </c:pt>
                <c:pt idx="3817">
                  <c:v>6</c:v>
                </c:pt>
                <c:pt idx="3818">
                  <c:v>6</c:v>
                </c:pt>
                <c:pt idx="3819">
                  <c:v>6</c:v>
                </c:pt>
                <c:pt idx="3820">
                  <c:v>6</c:v>
                </c:pt>
                <c:pt idx="3821">
                  <c:v>6</c:v>
                </c:pt>
                <c:pt idx="3822">
                  <c:v>6</c:v>
                </c:pt>
                <c:pt idx="3823">
                  <c:v>6</c:v>
                </c:pt>
                <c:pt idx="3824">
                  <c:v>6</c:v>
                </c:pt>
                <c:pt idx="3825">
                  <c:v>6</c:v>
                </c:pt>
                <c:pt idx="3826">
                  <c:v>6</c:v>
                </c:pt>
                <c:pt idx="3827">
                  <c:v>6</c:v>
                </c:pt>
                <c:pt idx="3828">
                  <c:v>6</c:v>
                </c:pt>
                <c:pt idx="3829">
                  <c:v>6</c:v>
                </c:pt>
                <c:pt idx="3830">
                  <c:v>4</c:v>
                </c:pt>
                <c:pt idx="3831">
                  <c:v>4</c:v>
                </c:pt>
                <c:pt idx="3832">
                  <c:v>4</c:v>
                </c:pt>
                <c:pt idx="3833">
                  <c:v>4</c:v>
                </c:pt>
                <c:pt idx="3834">
                  <c:v>4</c:v>
                </c:pt>
                <c:pt idx="3835">
                  <c:v>4</c:v>
                </c:pt>
                <c:pt idx="3836">
                  <c:v>4</c:v>
                </c:pt>
                <c:pt idx="3837">
                  <c:v>4</c:v>
                </c:pt>
                <c:pt idx="3838">
                  <c:v>4</c:v>
                </c:pt>
                <c:pt idx="3839">
                  <c:v>4</c:v>
                </c:pt>
                <c:pt idx="3840">
                  <c:v>4</c:v>
                </c:pt>
                <c:pt idx="3841">
                  <c:v>4</c:v>
                </c:pt>
                <c:pt idx="3842">
                  <c:v>4</c:v>
                </c:pt>
                <c:pt idx="3843">
                  <c:v>4</c:v>
                </c:pt>
                <c:pt idx="3844">
                  <c:v>4</c:v>
                </c:pt>
                <c:pt idx="3845">
                  <c:v>4</c:v>
                </c:pt>
                <c:pt idx="3846">
                  <c:v>4</c:v>
                </c:pt>
                <c:pt idx="3847">
                  <c:v>4</c:v>
                </c:pt>
                <c:pt idx="3848">
                  <c:v>4</c:v>
                </c:pt>
                <c:pt idx="3849">
                  <c:v>4</c:v>
                </c:pt>
                <c:pt idx="3850">
                  <c:v>4</c:v>
                </c:pt>
                <c:pt idx="3851">
                  <c:v>4</c:v>
                </c:pt>
                <c:pt idx="3852">
                  <c:v>4</c:v>
                </c:pt>
                <c:pt idx="3853">
                  <c:v>4</c:v>
                </c:pt>
                <c:pt idx="3854">
                  <c:v>4</c:v>
                </c:pt>
                <c:pt idx="3855">
                  <c:v>4</c:v>
                </c:pt>
                <c:pt idx="3856">
                  <c:v>4</c:v>
                </c:pt>
                <c:pt idx="3857">
                  <c:v>4</c:v>
                </c:pt>
                <c:pt idx="3858">
                  <c:v>4</c:v>
                </c:pt>
                <c:pt idx="3859">
                  <c:v>4</c:v>
                </c:pt>
                <c:pt idx="3860">
                  <c:v>4</c:v>
                </c:pt>
                <c:pt idx="3861">
                  <c:v>4</c:v>
                </c:pt>
                <c:pt idx="3862">
                  <c:v>4</c:v>
                </c:pt>
                <c:pt idx="3863">
                  <c:v>4</c:v>
                </c:pt>
                <c:pt idx="3864">
                  <c:v>4</c:v>
                </c:pt>
                <c:pt idx="3865">
                  <c:v>4</c:v>
                </c:pt>
                <c:pt idx="3866">
                  <c:v>4</c:v>
                </c:pt>
                <c:pt idx="3867">
                  <c:v>4</c:v>
                </c:pt>
                <c:pt idx="3868">
                  <c:v>4</c:v>
                </c:pt>
                <c:pt idx="3869">
                  <c:v>4</c:v>
                </c:pt>
                <c:pt idx="3870">
                  <c:v>4</c:v>
                </c:pt>
                <c:pt idx="3871">
                  <c:v>4</c:v>
                </c:pt>
                <c:pt idx="3872">
                  <c:v>4</c:v>
                </c:pt>
                <c:pt idx="3873">
                  <c:v>4</c:v>
                </c:pt>
                <c:pt idx="3874">
                  <c:v>4</c:v>
                </c:pt>
                <c:pt idx="3875">
                  <c:v>4</c:v>
                </c:pt>
                <c:pt idx="3876">
                  <c:v>4</c:v>
                </c:pt>
                <c:pt idx="3877">
                  <c:v>4</c:v>
                </c:pt>
                <c:pt idx="3878">
                  <c:v>4</c:v>
                </c:pt>
                <c:pt idx="3879">
                  <c:v>4</c:v>
                </c:pt>
                <c:pt idx="3880">
                  <c:v>8</c:v>
                </c:pt>
                <c:pt idx="3881">
                  <c:v>8</c:v>
                </c:pt>
                <c:pt idx="3882">
                  <c:v>8</c:v>
                </c:pt>
                <c:pt idx="3883">
                  <c:v>8</c:v>
                </c:pt>
                <c:pt idx="3884">
                  <c:v>8</c:v>
                </c:pt>
                <c:pt idx="3885">
                  <c:v>8</c:v>
                </c:pt>
                <c:pt idx="3886">
                  <c:v>8</c:v>
                </c:pt>
                <c:pt idx="3887">
                  <c:v>6</c:v>
                </c:pt>
                <c:pt idx="3888">
                  <c:v>6</c:v>
                </c:pt>
                <c:pt idx="3889">
                  <c:v>6</c:v>
                </c:pt>
                <c:pt idx="3890">
                  <c:v>6</c:v>
                </c:pt>
                <c:pt idx="3891">
                  <c:v>4</c:v>
                </c:pt>
                <c:pt idx="3892">
                  <c:v>4</c:v>
                </c:pt>
                <c:pt idx="3893">
                  <c:v>4</c:v>
                </c:pt>
                <c:pt idx="3894">
                  <c:v>4</c:v>
                </c:pt>
                <c:pt idx="3895">
                  <c:v>4</c:v>
                </c:pt>
                <c:pt idx="3896">
                  <c:v>4</c:v>
                </c:pt>
                <c:pt idx="3897">
                  <c:v>4</c:v>
                </c:pt>
                <c:pt idx="3898">
                  <c:v>4</c:v>
                </c:pt>
                <c:pt idx="3899">
                  <c:v>4</c:v>
                </c:pt>
                <c:pt idx="3900">
                  <c:v>4</c:v>
                </c:pt>
                <c:pt idx="3901">
                  <c:v>4</c:v>
                </c:pt>
                <c:pt idx="3902">
                  <c:v>4</c:v>
                </c:pt>
                <c:pt idx="3903">
                  <c:v>4</c:v>
                </c:pt>
                <c:pt idx="3904">
                  <c:v>4</c:v>
                </c:pt>
                <c:pt idx="3905">
                  <c:v>4</c:v>
                </c:pt>
                <c:pt idx="3906">
                  <c:v>4</c:v>
                </c:pt>
                <c:pt idx="3907">
                  <c:v>4</c:v>
                </c:pt>
                <c:pt idx="3908">
                  <c:v>4</c:v>
                </c:pt>
                <c:pt idx="3909">
                  <c:v>4</c:v>
                </c:pt>
                <c:pt idx="3910">
                  <c:v>4</c:v>
                </c:pt>
                <c:pt idx="3911">
                  <c:v>4</c:v>
                </c:pt>
                <c:pt idx="3912">
                  <c:v>4</c:v>
                </c:pt>
                <c:pt idx="3913">
                  <c:v>4</c:v>
                </c:pt>
                <c:pt idx="3914">
                  <c:v>4</c:v>
                </c:pt>
                <c:pt idx="3915">
                  <c:v>4</c:v>
                </c:pt>
                <c:pt idx="3916">
                  <c:v>4</c:v>
                </c:pt>
                <c:pt idx="3917">
                  <c:v>4</c:v>
                </c:pt>
                <c:pt idx="3918">
                  <c:v>4</c:v>
                </c:pt>
                <c:pt idx="3919">
                  <c:v>4</c:v>
                </c:pt>
                <c:pt idx="3920">
                  <c:v>6</c:v>
                </c:pt>
                <c:pt idx="3921">
                  <c:v>6</c:v>
                </c:pt>
                <c:pt idx="3922">
                  <c:v>6</c:v>
                </c:pt>
                <c:pt idx="3923">
                  <c:v>6</c:v>
                </c:pt>
                <c:pt idx="3924">
                  <c:v>6</c:v>
                </c:pt>
                <c:pt idx="3925">
                  <c:v>6</c:v>
                </c:pt>
                <c:pt idx="3926">
                  <c:v>6</c:v>
                </c:pt>
                <c:pt idx="3927">
                  <c:v>6</c:v>
                </c:pt>
                <c:pt idx="3928">
                  <c:v>6</c:v>
                </c:pt>
                <c:pt idx="3929">
                  <c:v>6</c:v>
                </c:pt>
                <c:pt idx="3930">
                  <c:v>6</c:v>
                </c:pt>
                <c:pt idx="3931">
                  <c:v>6</c:v>
                </c:pt>
                <c:pt idx="3932">
                  <c:v>6</c:v>
                </c:pt>
                <c:pt idx="3933">
                  <c:v>6</c:v>
                </c:pt>
                <c:pt idx="3934">
                  <c:v>6</c:v>
                </c:pt>
                <c:pt idx="3935">
                  <c:v>4</c:v>
                </c:pt>
                <c:pt idx="3936">
                  <c:v>4</c:v>
                </c:pt>
                <c:pt idx="3937">
                  <c:v>4</c:v>
                </c:pt>
                <c:pt idx="3938">
                  <c:v>4</c:v>
                </c:pt>
                <c:pt idx="3939">
                  <c:v>4</c:v>
                </c:pt>
                <c:pt idx="3940">
                  <c:v>4</c:v>
                </c:pt>
                <c:pt idx="3941">
                  <c:v>4</c:v>
                </c:pt>
                <c:pt idx="3942">
                  <c:v>4</c:v>
                </c:pt>
                <c:pt idx="3943">
                  <c:v>4</c:v>
                </c:pt>
                <c:pt idx="3944">
                  <c:v>4</c:v>
                </c:pt>
                <c:pt idx="3945">
                  <c:v>4</c:v>
                </c:pt>
                <c:pt idx="3946">
                  <c:v>4</c:v>
                </c:pt>
                <c:pt idx="3947">
                  <c:v>4</c:v>
                </c:pt>
                <c:pt idx="3948">
                  <c:v>4</c:v>
                </c:pt>
                <c:pt idx="3949">
                  <c:v>4</c:v>
                </c:pt>
                <c:pt idx="3950">
                  <c:v>4</c:v>
                </c:pt>
                <c:pt idx="3951">
                  <c:v>4</c:v>
                </c:pt>
                <c:pt idx="3952">
                  <c:v>4</c:v>
                </c:pt>
                <c:pt idx="3953">
                  <c:v>4</c:v>
                </c:pt>
                <c:pt idx="3954">
                  <c:v>4</c:v>
                </c:pt>
                <c:pt idx="3955">
                  <c:v>4</c:v>
                </c:pt>
                <c:pt idx="3956">
                  <c:v>4</c:v>
                </c:pt>
                <c:pt idx="3957">
                  <c:v>4</c:v>
                </c:pt>
                <c:pt idx="3958">
                  <c:v>4</c:v>
                </c:pt>
                <c:pt idx="3959">
                  <c:v>4</c:v>
                </c:pt>
                <c:pt idx="3960">
                  <c:v>4</c:v>
                </c:pt>
                <c:pt idx="3961">
                  <c:v>4</c:v>
                </c:pt>
                <c:pt idx="3962">
                  <c:v>4</c:v>
                </c:pt>
                <c:pt idx="3963">
                  <c:v>6</c:v>
                </c:pt>
                <c:pt idx="3964">
                  <c:v>6</c:v>
                </c:pt>
                <c:pt idx="3965">
                  <c:v>6</c:v>
                </c:pt>
                <c:pt idx="3966">
                  <c:v>6</c:v>
                </c:pt>
                <c:pt idx="3967">
                  <c:v>6</c:v>
                </c:pt>
                <c:pt idx="3968">
                  <c:v>6</c:v>
                </c:pt>
                <c:pt idx="3969">
                  <c:v>6</c:v>
                </c:pt>
                <c:pt idx="3970">
                  <c:v>6</c:v>
                </c:pt>
                <c:pt idx="3971">
                  <c:v>6</c:v>
                </c:pt>
                <c:pt idx="3972">
                  <c:v>6</c:v>
                </c:pt>
                <c:pt idx="3973">
                  <c:v>6</c:v>
                </c:pt>
                <c:pt idx="3974">
                  <c:v>6</c:v>
                </c:pt>
                <c:pt idx="3975">
                  <c:v>6</c:v>
                </c:pt>
                <c:pt idx="3976">
                  <c:v>6</c:v>
                </c:pt>
                <c:pt idx="3977">
                  <c:v>6</c:v>
                </c:pt>
                <c:pt idx="3978">
                  <c:v>4</c:v>
                </c:pt>
                <c:pt idx="3979">
                  <c:v>4</c:v>
                </c:pt>
                <c:pt idx="3980">
                  <c:v>4</c:v>
                </c:pt>
                <c:pt idx="3981">
                  <c:v>4</c:v>
                </c:pt>
                <c:pt idx="3982">
                  <c:v>4</c:v>
                </c:pt>
                <c:pt idx="3983">
                  <c:v>4</c:v>
                </c:pt>
                <c:pt idx="3984">
                  <c:v>4</c:v>
                </c:pt>
                <c:pt idx="3985">
                  <c:v>4</c:v>
                </c:pt>
                <c:pt idx="3986">
                  <c:v>6</c:v>
                </c:pt>
                <c:pt idx="3987">
                  <c:v>6</c:v>
                </c:pt>
                <c:pt idx="3988">
                  <c:v>6</c:v>
                </c:pt>
                <c:pt idx="3989">
                  <c:v>6</c:v>
                </c:pt>
                <c:pt idx="3990">
                  <c:v>6</c:v>
                </c:pt>
                <c:pt idx="3991">
                  <c:v>6</c:v>
                </c:pt>
                <c:pt idx="3992">
                  <c:v>8</c:v>
                </c:pt>
                <c:pt idx="3993">
                  <c:v>6</c:v>
                </c:pt>
                <c:pt idx="3994">
                  <c:v>8</c:v>
                </c:pt>
                <c:pt idx="3995">
                  <c:v>6</c:v>
                </c:pt>
                <c:pt idx="3996">
                  <c:v>6</c:v>
                </c:pt>
                <c:pt idx="3997">
                  <c:v>8</c:v>
                </c:pt>
                <c:pt idx="3998">
                  <c:v>6</c:v>
                </c:pt>
                <c:pt idx="3999">
                  <c:v>6</c:v>
                </c:pt>
                <c:pt idx="4000">
                  <c:v>8</c:v>
                </c:pt>
                <c:pt idx="4001">
                  <c:v>6</c:v>
                </c:pt>
                <c:pt idx="4002">
                  <c:v>6</c:v>
                </c:pt>
                <c:pt idx="4003">
                  <c:v>6</c:v>
                </c:pt>
                <c:pt idx="4004">
                  <c:v>6</c:v>
                </c:pt>
                <c:pt idx="4005">
                  <c:v>6</c:v>
                </c:pt>
                <c:pt idx="4006">
                  <c:v>6</c:v>
                </c:pt>
                <c:pt idx="4007">
                  <c:v>6</c:v>
                </c:pt>
                <c:pt idx="4008">
                  <c:v>6</c:v>
                </c:pt>
                <c:pt idx="4009">
                  <c:v>8</c:v>
                </c:pt>
                <c:pt idx="4010">
                  <c:v>6</c:v>
                </c:pt>
                <c:pt idx="4011">
                  <c:v>8</c:v>
                </c:pt>
                <c:pt idx="4012">
                  <c:v>6</c:v>
                </c:pt>
                <c:pt idx="4013">
                  <c:v>6</c:v>
                </c:pt>
                <c:pt idx="4014">
                  <c:v>8</c:v>
                </c:pt>
                <c:pt idx="4015">
                  <c:v>8</c:v>
                </c:pt>
                <c:pt idx="4016">
                  <c:v>6</c:v>
                </c:pt>
                <c:pt idx="4017">
                  <c:v>6</c:v>
                </c:pt>
                <c:pt idx="4018">
                  <c:v>6</c:v>
                </c:pt>
                <c:pt idx="4019">
                  <c:v>8</c:v>
                </c:pt>
                <c:pt idx="4020">
                  <c:v>6</c:v>
                </c:pt>
                <c:pt idx="4021">
                  <c:v>6</c:v>
                </c:pt>
                <c:pt idx="4022">
                  <c:v>8</c:v>
                </c:pt>
                <c:pt idx="4023">
                  <c:v>6</c:v>
                </c:pt>
                <c:pt idx="4024">
                  <c:v>12</c:v>
                </c:pt>
                <c:pt idx="4025">
                  <c:v>4</c:v>
                </c:pt>
                <c:pt idx="4026">
                  <c:v>4</c:v>
                </c:pt>
                <c:pt idx="4027">
                  <c:v>4</c:v>
                </c:pt>
                <c:pt idx="4028">
                  <c:v>4</c:v>
                </c:pt>
                <c:pt idx="4029">
                  <c:v>4</c:v>
                </c:pt>
                <c:pt idx="4030">
                  <c:v>4</c:v>
                </c:pt>
                <c:pt idx="4031">
                  <c:v>4</c:v>
                </c:pt>
                <c:pt idx="4032">
                  <c:v>4</c:v>
                </c:pt>
                <c:pt idx="4033">
                  <c:v>6</c:v>
                </c:pt>
                <c:pt idx="4034">
                  <c:v>6</c:v>
                </c:pt>
                <c:pt idx="4035">
                  <c:v>6</c:v>
                </c:pt>
                <c:pt idx="4036">
                  <c:v>6</c:v>
                </c:pt>
                <c:pt idx="4037">
                  <c:v>4</c:v>
                </c:pt>
                <c:pt idx="4038">
                  <c:v>6</c:v>
                </c:pt>
                <c:pt idx="4039">
                  <c:v>6</c:v>
                </c:pt>
                <c:pt idx="4040">
                  <c:v>6</c:v>
                </c:pt>
                <c:pt idx="4041">
                  <c:v>4</c:v>
                </c:pt>
                <c:pt idx="4042">
                  <c:v>6</c:v>
                </c:pt>
                <c:pt idx="4043">
                  <c:v>6</c:v>
                </c:pt>
                <c:pt idx="4044">
                  <c:v>6</c:v>
                </c:pt>
                <c:pt idx="4045">
                  <c:v>4</c:v>
                </c:pt>
                <c:pt idx="4046">
                  <c:v>6</c:v>
                </c:pt>
                <c:pt idx="4047">
                  <c:v>4</c:v>
                </c:pt>
                <c:pt idx="4048">
                  <c:v>4</c:v>
                </c:pt>
                <c:pt idx="4049">
                  <c:v>4</c:v>
                </c:pt>
                <c:pt idx="4050">
                  <c:v>6</c:v>
                </c:pt>
                <c:pt idx="4051">
                  <c:v>6</c:v>
                </c:pt>
                <c:pt idx="4052">
                  <c:v>4</c:v>
                </c:pt>
                <c:pt idx="4053">
                  <c:v>6</c:v>
                </c:pt>
                <c:pt idx="4054">
                  <c:v>6</c:v>
                </c:pt>
                <c:pt idx="4055">
                  <c:v>4</c:v>
                </c:pt>
                <c:pt idx="4056">
                  <c:v>4</c:v>
                </c:pt>
                <c:pt idx="4057">
                  <c:v>4</c:v>
                </c:pt>
                <c:pt idx="4058">
                  <c:v>4</c:v>
                </c:pt>
                <c:pt idx="4059">
                  <c:v>4</c:v>
                </c:pt>
                <c:pt idx="4060">
                  <c:v>4</c:v>
                </c:pt>
                <c:pt idx="4061">
                  <c:v>4</c:v>
                </c:pt>
                <c:pt idx="4062">
                  <c:v>4</c:v>
                </c:pt>
                <c:pt idx="4063">
                  <c:v>4</c:v>
                </c:pt>
                <c:pt idx="4064">
                  <c:v>4</c:v>
                </c:pt>
                <c:pt idx="4065">
                  <c:v>4</c:v>
                </c:pt>
                <c:pt idx="4066">
                  <c:v>4</c:v>
                </c:pt>
                <c:pt idx="4067">
                  <c:v>4</c:v>
                </c:pt>
                <c:pt idx="4068">
                  <c:v>4</c:v>
                </c:pt>
                <c:pt idx="4069">
                  <c:v>4</c:v>
                </c:pt>
                <c:pt idx="4070">
                  <c:v>4</c:v>
                </c:pt>
                <c:pt idx="4071">
                  <c:v>4</c:v>
                </c:pt>
                <c:pt idx="4072">
                  <c:v>4</c:v>
                </c:pt>
                <c:pt idx="4073">
                  <c:v>4</c:v>
                </c:pt>
                <c:pt idx="4074">
                  <c:v>4</c:v>
                </c:pt>
                <c:pt idx="4075">
                  <c:v>4</c:v>
                </c:pt>
                <c:pt idx="4076">
                  <c:v>4</c:v>
                </c:pt>
                <c:pt idx="4077">
                  <c:v>4</c:v>
                </c:pt>
                <c:pt idx="4078">
                  <c:v>8</c:v>
                </c:pt>
                <c:pt idx="4079">
                  <c:v>8</c:v>
                </c:pt>
                <c:pt idx="4080">
                  <c:v>8</c:v>
                </c:pt>
                <c:pt idx="4081">
                  <c:v>8</c:v>
                </c:pt>
                <c:pt idx="4082">
                  <c:v>8</c:v>
                </c:pt>
                <c:pt idx="4083">
                  <c:v>8</c:v>
                </c:pt>
                <c:pt idx="4084">
                  <c:v>6</c:v>
                </c:pt>
                <c:pt idx="4085">
                  <c:v>6</c:v>
                </c:pt>
                <c:pt idx="4086">
                  <c:v>4</c:v>
                </c:pt>
                <c:pt idx="4087">
                  <c:v>4</c:v>
                </c:pt>
                <c:pt idx="4088">
                  <c:v>4</c:v>
                </c:pt>
                <c:pt idx="4089">
                  <c:v>6</c:v>
                </c:pt>
                <c:pt idx="4090">
                  <c:v>6</c:v>
                </c:pt>
                <c:pt idx="4091">
                  <c:v>6</c:v>
                </c:pt>
                <c:pt idx="4092">
                  <c:v>6</c:v>
                </c:pt>
                <c:pt idx="4093">
                  <c:v>6</c:v>
                </c:pt>
                <c:pt idx="4094">
                  <c:v>6</c:v>
                </c:pt>
                <c:pt idx="4095">
                  <c:v>6</c:v>
                </c:pt>
                <c:pt idx="4096">
                  <c:v>6</c:v>
                </c:pt>
                <c:pt idx="4097">
                  <c:v>6</c:v>
                </c:pt>
                <c:pt idx="4098">
                  <c:v>6</c:v>
                </c:pt>
                <c:pt idx="4099">
                  <c:v>8</c:v>
                </c:pt>
                <c:pt idx="4100">
                  <c:v>8</c:v>
                </c:pt>
                <c:pt idx="4101">
                  <c:v>8</c:v>
                </c:pt>
                <c:pt idx="4102">
                  <c:v>8</c:v>
                </c:pt>
                <c:pt idx="4103">
                  <c:v>8</c:v>
                </c:pt>
                <c:pt idx="4104">
                  <c:v>8</c:v>
                </c:pt>
                <c:pt idx="4105">
                  <c:v>8</c:v>
                </c:pt>
                <c:pt idx="4106">
                  <c:v>8</c:v>
                </c:pt>
                <c:pt idx="4107">
                  <c:v>8</c:v>
                </c:pt>
                <c:pt idx="4108">
                  <c:v>8</c:v>
                </c:pt>
                <c:pt idx="4109">
                  <c:v>8</c:v>
                </c:pt>
                <c:pt idx="4110">
                  <c:v>8</c:v>
                </c:pt>
                <c:pt idx="4111">
                  <c:v>8</c:v>
                </c:pt>
                <c:pt idx="4112">
                  <c:v>8</c:v>
                </c:pt>
                <c:pt idx="4113">
                  <c:v>8</c:v>
                </c:pt>
                <c:pt idx="4114">
                  <c:v>8</c:v>
                </c:pt>
                <c:pt idx="4115">
                  <c:v>8</c:v>
                </c:pt>
                <c:pt idx="4116">
                  <c:v>8</c:v>
                </c:pt>
                <c:pt idx="4117">
                  <c:v>8</c:v>
                </c:pt>
                <c:pt idx="4118">
                  <c:v>8</c:v>
                </c:pt>
                <c:pt idx="4119">
                  <c:v>8</c:v>
                </c:pt>
                <c:pt idx="4120">
                  <c:v>8</c:v>
                </c:pt>
                <c:pt idx="4121">
                  <c:v>8</c:v>
                </c:pt>
                <c:pt idx="4122">
                  <c:v>8</c:v>
                </c:pt>
                <c:pt idx="4123">
                  <c:v>8</c:v>
                </c:pt>
                <c:pt idx="4124">
                  <c:v>8</c:v>
                </c:pt>
                <c:pt idx="4125">
                  <c:v>8</c:v>
                </c:pt>
                <c:pt idx="4126">
                  <c:v>8</c:v>
                </c:pt>
                <c:pt idx="4127">
                  <c:v>8</c:v>
                </c:pt>
                <c:pt idx="4128">
                  <c:v>8</c:v>
                </c:pt>
                <c:pt idx="4129">
                  <c:v>8</c:v>
                </c:pt>
                <c:pt idx="4130">
                  <c:v>8</c:v>
                </c:pt>
                <c:pt idx="4131">
                  <c:v>8</c:v>
                </c:pt>
                <c:pt idx="4132">
                  <c:v>8</c:v>
                </c:pt>
                <c:pt idx="4133">
                  <c:v>8</c:v>
                </c:pt>
                <c:pt idx="4134">
                  <c:v>8</c:v>
                </c:pt>
                <c:pt idx="4135">
                  <c:v>8</c:v>
                </c:pt>
                <c:pt idx="4136">
                  <c:v>8</c:v>
                </c:pt>
                <c:pt idx="4137">
                  <c:v>8</c:v>
                </c:pt>
                <c:pt idx="4138">
                  <c:v>8</c:v>
                </c:pt>
                <c:pt idx="4139">
                  <c:v>8</c:v>
                </c:pt>
                <c:pt idx="4140">
                  <c:v>8</c:v>
                </c:pt>
                <c:pt idx="4141">
                  <c:v>8</c:v>
                </c:pt>
                <c:pt idx="4142">
                  <c:v>8</c:v>
                </c:pt>
                <c:pt idx="4143">
                  <c:v>8</c:v>
                </c:pt>
                <c:pt idx="4144">
                  <c:v>8</c:v>
                </c:pt>
                <c:pt idx="4145">
                  <c:v>8</c:v>
                </c:pt>
                <c:pt idx="4146">
                  <c:v>8</c:v>
                </c:pt>
                <c:pt idx="4147">
                  <c:v>8</c:v>
                </c:pt>
                <c:pt idx="4148">
                  <c:v>8</c:v>
                </c:pt>
                <c:pt idx="4149">
                  <c:v>8</c:v>
                </c:pt>
                <c:pt idx="4150">
                  <c:v>8</c:v>
                </c:pt>
                <c:pt idx="4151">
                  <c:v>8</c:v>
                </c:pt>
                <c:pt idx="4152">
                  <c:v>8</c:v>
                </c:pt>
                <c:pt idx="4153">
                  <c:v>8</c:v>
                </c:pt>
                <c:pt idx="4154">
                  <c:v>8</c:v>
                </c:pt>
                <c:pt idx="4155">
                  <c:v>8</c:v>
                </c:pt>
                <c:pt idx="4156">
                  <c:v>8</c:v>
                </c:pt>
                <c:pt idx="4157">
                  <c:v>8</c:v>
                </c:pt>
                <c:pt idx="4158">
                  <c:v>8</c:v>
                </c:pt>
                <c:pt idx="4159">
                  <c:v>8</c:v>
                </c:pt>
                <c:pt idx="4160">
                  <c:v>8</c:v>
                </c:pt>
                <c:pt idx="4161">
                  <c:v>8</c:v>
                </c:pt>
                <c:pt idx="4162">
                  <c:v>8</c:v>
                </c:pt>
                <c:pt idx="4163">
                  <c:v>8</c:v>
                </c:pt>
                <c:pt idx="4164">
                  <c:v>8</c:v>
                </c:pt>
                <c:pt idx="4165">
                  <c:v>8</c:v>
                </c:pt>
                <c:pt idx="4166">
                  <c:v>8</c:v>
                </c:pt>
                <c:pt idx="4167">
                  <c:v>8</c:v>
                </c:pt>
                <c:pt idx="4168">
                  <c:v>8</c:v>
                </c:pt>
                <c:pt idx="4169">
                  <c:v>8</c:v>
                </c:pt>
                <c:pt idx="4170">
                  <c:v>8</c:v>
                </c:pt>
                <c:pt idx="4171">
                  <c:v>8</c:v>
                </c:pt>
                <c:pt idx="4172">
                  <c:v>8</c:v>
                </c:pt>
                <c:pt idx="4173">
                  <c:v>8</c:v>
                </c:pt>
                <c:pt idx="4174">
                  <c:v>8</c:v>
                </c:pt>
                <c:pt idx="4175">
                  <c:v>8</c:v>
                </c:pt>
                <c:pt idx="4176">
                  <c:v>8</c:v>
                </c:pt>
                <c:pt idx="4177">
                  <c:v>8</c:v>
                </c:pt>
                <c:pt idx="4178">
                  <c:v>8</c:v>
                </c:pt>
                <c:pt idx="4179">
                  <c:v>8</c:v>
                </c:pt>
                <c:pt idx="4180">
                  <c:v>4</c:v>
                </c:pt>
                <c:pt idx="4181">
                  <c:v>4</c:v>
                </c:pt>
                <c:pt idx="4182">
                  <c:v>4</c:v>
                </c:pt>
                <c:pt idx="4183">
                  <c:v>4</c:v>
                </c:pt>
                <c:pt idx="4184">
                  <c:v>4</c:v>
                </c:pt>
                <c:pt idx="4185">
                  <c:v>4</c:v>
                </c:pt>
                <c:pt idx="4186">
                  <c:v>4</c:v>
                </c:pt>
                <c:pt idx="4187">
                  <c:v>4</c:v>
                </c:pt>
                <c:pt idx="4188">
                  <c:v>4</c:v>
                </c:pt>
                <c:pt idx="4189">
                  <c:v>4</c:v>
                </c:pt>
                <c:pt idx="4190">
                  <c:v>4</c:v>
                </c:pt>
                <c:pt idx="4191">
                  <c:v>4</c:v>
                </c:pt>
                <c:pt idx="4192">
                  <c:v>4</c:v>
                </c:pt>
                <c:pt idx="4193">
                  <c:v>4</c:v>
                </c:pt>
                <c:pt idx="4194">
                  <c:v>4</c:v>
                </c:pt>
                <c:pt idx="4195">
                  <c:v>4</c:v>
                </c:pt>
                <c:pt idx="4196">
                  <c:v>4</c:v>
                </c:pt>
                <c:pt idx="4197">
                  <c:v>4</c:v>
                </c:pt>
                <c:pt idx="4198">
                  <c:v>4</c:v>
                </c:pt>
                <c:pt idx="4199">
                  <c:v>4</c:v>
                </c:pt>
                <c:pt idx="4200">
                  <c:v>4</c:v>
                </c:pt>
                <c:pt idx="4201">
                  <c:v>4</c:v>
                </c:pt>
                <c:pt idx="4202">
                  <c:v>4</c:v>
                </c:pt>
                <c:pt idx="4203">
                  <c:v>4</c:v>
                </c:pt>
                <c:pt idx="4204">
                  <c:v>4</c:v>
                </c:pt>
                <c:pt idx="4205">
                  <c:v>4</c:v>
                </c:pt>
                <c:pt idx="4206">
                  <c:v>4</c:v>
                </c:pt>
                <c:pt idx="4207">
                  <c:v>4</c:v>
                </c:pt>
                <c:pt idx="4208">
                  <c:v>4</c:v>
                </c:pt>
                <c:pt idx="4209">
                  <c:v>4</c:v>
                </c:pt>
                <c:pt idx="4210">
                  <c:v>4</c:v>
                </c:pt>
                <c:pt idx="4211">
                  <c:v>4</c:v>
                </c:pt>
                <c:pt idx="4212">
                  <c:v>4</c:v>
                </c:pt>
                <c:pt idx="4213">
                  <c:v>4</c:v>
                </c:pt>
                <c:pt idx="4214">
                  <c:v>4</c:v>
                </c:pt>
                <c:pt idx="4215">
                  <c:v>4</c:v>
                </c:pt>
                <c:pt idx="4216">
                  <c:v>8</c:v>
                </c:pt>
                <c:pt idx="4217">
                  <c:v>8</c:v>
                </c:pt>
                <c:pt idx="4218">
                  <c:v>8</c:v>
                </c:pt>
                <c:pt idx="4219">
                  <c:v>8</c:v>
                </c:pt>
                <c:pt idx="4220">
                  <c:v>4</c:v>
                </c:pt>
                <c:pt idx="4221">
                  <c:v>4</c:v>
                </c:pt>
                <c:pt idx="4222">
                  <c:v>4</c:v>
                </c:pt>
                <c:pt idx="4223">
                  <c:v>4</c:v>
                </c:pt>
                <c:pt idx="4224">
                  <c:v>4</c:v>
                </c:pt>
                <c:pt idx="4225">
                  <c:v>4</c:v>
                </c:pt>
                <c:pt idx="4226">
                  <c:v>4</c:v>
                </c:pt>
                <c:pt idx="4227">
                  <c:v>4</c:v>
                </c:pt>
                <c:pt idx="4228">
                  <c:v>4</c:v>
                </c:pt>
                <c:pt idx="4229">
                  <c:v>4</c:v>
                </c:pt>
                <c:pt idx="4230">
                  <c:v>4</c:v>
                </c:pt>
                <c:pt idx="4231">
                  <c:v>4</c:v>
                </c:pt>
                <c:pt idx="4232">
                  <c:v>4</c:v>
                </c:pt>
                <c:pt idx="4233">
                  <c:v>4</c:v>
                </c:pt>
                <c:pt idx="4234">
                  <c:v>4</c:v>
                </c:pt>
                <c:pt idx="4235">
                  <c:v>4</c:v>
                </c:pt>
                <c:pt idx="4236">
                  <c:v>4</c:v>
                </c:pt>
                <c:pt idx="4237">
                  <c:v>4</c:v>
                </c:pt>
                <c:pt idx="4238">
                  <c:v>4</c:v>
                </c:pt>
                <c:pt idx="4239">
                  <c:v>4</c:v>
                </c:pt>
                <c:pt idx="4240">
                  <c:v>4</c:v>
                </c:pt>
                <c:pt idx="4241">
                  <c:v>4</c:v>
                </c:pt>
                <c:pt idx="4242">
                  <c:v>4</c:v>
                </c:pt>
                <c:pt idx="4243">
                  <c:v>4</c:v>
                </c:pt>
                <c:pt idx="4244">
                  <c:v>4</c:v>
                </c:pt>
                <c:pt idx="4245">
                  <c:v>4</c:v>
                </c:pt>
                <c:pt idx="4246">
                  <c:v>4</c:v>
                </c:pt>
                <c:pt idx="4247">
                  <c:v>4</c:v>
                </c:pt>
                <c:pt idx="4248">
                  <c:v>4</c:v>
                </c:pt>
                <c:pt idx="4249">
                  <c:v>4</c:v>
                </c:pt>
                <c:pt idx="4250">
                  <c:v>4</c:v>
                </c:pt>
                <c:pt idx="4251">
                  <c:v>6</c:v>
                </c:pt>
                <c:pt idx="4252">
                  <c:v>6</c:v>
                </c:pt>
                <c:pt idx="4253">
                  <c:v>6</c:v>
                </c:pt>
                <c:pt idx="4254">
                  <c:v>6</c:v>
                </c:pt>
                <c:pt idx="4255">
                  <c:v>6</c:v>
                </c:pt>
                <c:pt idx="4256">
                  <c:v>6</c:v>
                </c:pt>
                <c:pt idx="4257">
                  <c:v>6</c:v>
                </c:pt>
                <c:pt idx="4258">
                  <c:v>6</c:v>
                </c:pt>
                <c:pt idx="4259">
                  <c:v>6</c:v>
                </c:pt>
                <c:pt idx="4260">
                  <c:v>6</c:v>
                </c:pt>
                <c:pt idx="4261">
                  <c:v>6</c:v>
                </c:pt>
                <c:pt idx="4262">
                  <c:v>6</c:v>
                </c:pt>
                <c:pt idx="4263">
                  <c:v>6</c:v>
                </c:pt>
                <c:pt idx="4264">
                  <c:v>6</c:v>
                </c:pt>
                <c:pt idx="4265">
                  <c:v>6</c:v>
                </c:pt>
                <c:pt idx="4266">
                  <c:v>6</c:v>
                </c:pt>
                <c:pt idx="4267">
                  <c:v>6</c:v>
                </c:pt>
                <c:pt idx="4268">
                  <c:v>6</c:v>
                </c:pt>
                <c:pt idx="4269">
                  <c:v>6</c:v>
                </c:pt>
                <c:pt idx="4270">
                  <c:v>6</c:v>
                </c:pt>
                <c:pt idx="4271">
                  <c:v>6</c:v>
                </c:pt>
                <c:pt idx="4272">
                  <c:v>6</c:v>
                </c:pt>
                <c:pt idx="4273">
                  <c:v>6</c:v>
                </c:pt>
                <c:pt idx="4274">
                  <c:v>6</c:v>
                </c:pt>
                <c:pt idx="4275">
                  <c:v>6</c:v>
                </c:pt>
                <c:pt idx="4276">
                  <c:v>6</c:v>
                </c:pt>
                <c:pt idx="4277">
                  <c:v>6</c:v>
                </c:pt>
                <c:pt idx="4278">
                  <c:v>6</c:v>
                </c:pt>
                <c:pt idx="4279">
                  <c:v>6</c:v>
                </c:pt>
                <c:pt idx="4280">
                  <c:v>6</c:v>
                </c:pt>
                <c:pt idx="4281">
                  <c:v>4</c:v>
                </c:pt>
                <c:pt idx="4282">
                  <c:v>4</c:v>
                </c:pt>
                <c:pt idx="4283">
                  <c:v>4</c:v>
                </c:pt>
                <c:pt idx="4284">
                  <c:v>4</c:v>
                </c:pt>
                <c:pt idx="4285">
                  <c:v>4</c:v>
                </c:pt>
                <c:pt idx="4286">
                  <c:v>4</c:v>
                </c:pt>
                <c:pt idx="4287">
                  <c:v>4</c:v>
                </c:pt>
                <c:pt idx="4288">
                  <c:v>4</c:v>
                </c:pt>
                <c:pt idx="4289">
                  <c:v>4</c:v>
                </c:pt>
                <c:pt idx="4290">
                  <c:v>4</c:v>
                </c:pt>
                <c:pt idx="4291">
                  <c:v>4</c:v>
                </c:pt>
                <c:pt idx="4292">
                  <c:v>4</c:v>
                </c:pt>
                <c:pt idx="4293">
                  <c:v>4</c:v>
                </c:pt>
                <c:pt idx="4294">
                  <c:v>4</c:v>
                </c:pt>
                <c:pt idx="4295">
                  <c:v>4</c:v>
                </c:pt>
                <c:pt idx="4296">
                  <c:v>4</c:v>
                </c:pt>
                <c:pt idx="4297">
                  <c:v>4</c:v>
                </c:pt>
                <c:pt idx="4298">
                  <c:v>6</c:v>
                </c:pt>
                <c:pt idx="4299">
                  <c:v>6</c:v>
                </c:pt>
                <c:pt idx="4300">
                  <c:v>6</c:v>
                </c:pt>
                <c:pt idx="4301">
                  <c:v>6</c:v>
                </c:pt>
                <c:pt idx="4302">
                  <c:v>6</c:v>
                </c:pt>
                <c:pt idx="4303">
                  <c:v>6</c:v>
                </c:pt>
                <c:pt idx="4304">
                  <c:v>6</c:v>
                </c:pt>
                <c:pt idx="4305">
                  <c:v>6</c:v>
                </c:pt>
                <c:pt idx="4306">
                  <c:v>6</c:v>
                </c:pt>
                <c:pt idx="4307">
                  <c:v>6</c:v>
                </c:pt>
                <c:pt idx="4308">
                  <c:v>6</c:v>
                </c:pt>
                <c:pt idx="4309">
                  <c:v>6</c:v>
                </c:pt>
                <c:pt idx="4310">
                  <c:v>6</c:v>
                </c:pt>
                <c:pt idx="4311">
                  <c:v>6</c:v>
                </c:pt>
                <c:pt idx="4312">
                  <c:v>6</c:v>
                </c:pt>
                <c:pt idx="4313">
                  <c:v>6</c:v>
                </c:pt>
                <c:pt idx="4314">
                  <c:v>6</c:v>
                </c:pt>
                <c:pt idx="4315">
                  <c:v>6</c:v>
                </c:pt>
                <c:pt idx="4316">
                  <c:v>6</c:v>
                </c:pt>
                <c:pt idx="4317">
                  <c:v>6</c:v>
                </c:pt>
                <c:pt idx="4318">
                  <c:v>6</c:v>
                </c:pt>
                <c:pt idx="4319">
                  <c:v>6</c:v>
                </c:pt>
                <c:pt idx="4320">
                  <c:v>6</c:v>
                </c:pt>
                <c:pt idx="4321">
                  <c:v>6</c:v>
                </c:pt>
                <c:pt idx="4322">
                  <c:v>6</c:v>
                </c:pt>
                <c:pt idx="4323">
                  <c:v>6</c:v>
                </c:pt>
                <c:pt idx="4324">
                  <c:v>6</c:v>
                </c:pt>
                <c:pt idx="4325">
                  <c:v>6</c:v>
                </c:pt>
                <c:pt idx="4326">
                  <c:v>6</c:v>
                </c:pt>
                <c:pt idx="4327">
                  <c:v>6</c:v>
                </c:pt>
                <c:pt idx="4328">
                  <c:v>6</c:v>
                </c:pt>
                <c:pt idx="4329">
                  <c:v>6</c:v>
                </c:pt>
                <c:pt idx="4330">
                  <c:v>6</c:v>
                </c:pt>
                <c:pt idx="4331">
                  <c:v>6</c:v>
                </c:pt>
                <c:pt idx="4332">
                  <c:v>6</c:v>
                </c:pt>
                <c:pt idx="4333">
                  <c:v>6</c:v>
                </c:pt>
                <c:pt idx="4334">
                  <c:v>6</c:v>
                </c:pt>
                <c:pt idx="4335">
                  <c:v>6</c:v>
                </c:pt>
                <c:pt idx="4336">
                  <c:v>6</c:v>
                </c:pt>
                <c:pt idx="4337">
                  <c:v>6</c:v>
                </c:pt>
                <c:pt idx="4338">
                  <c:v>6</c:v>
                </c:pt>
                <c:pt idx="4339">
                  <c:v>6</c:v>
                </c:pt>
                <c:pt idx="4340">
                  <c:v>6</c:v>
                </c:pt>
                <c:pt idx="4341">
                  <c:v>6</c:v>
                </c:pt>
                <c:pt idx="4342">
                  <c:v>6</c:v>
                </c:pt>
                <c:pt idx="4343">
                  <c:v>6</c:v>
                </c:pt>
                <c:pt idx="4344">
                  <c:v>6</c:v>
                </c:pt>
                <c:pt idx="4345">
                  <c:v>6</c:v>
                </c:pt>
                <c:pt idx="4346">
                  <c:v>8</c:v>
                </c:pt>
                <c:pt idx="4347">
                  <c:v>8</c:v>
                </c:pt>
                <c:pt idx="4348">
                  <c:v>6</c:v>
                </c:pt>
                <c:pt idx="4349">
                  <c:v>6</c:v>
                </c:pt>
                <c:pt idx="4350">
                  <c:v>6</c:v>
                </c:pt>
                <c:pt idx="4351">
                  <c:v>8</c:v>
                </c:pt>
                <c:pt idx="4352">
                  <c:v>6</c:v>
                </c:pt>
                <c:pt idx="4353">
                  <c:v>8</c:v>
                </c:pt>
                <c:pt idx="4354">
                  <c:v>6</c:v>
                </c:pt>
                <c:pt idx="4355">
                  <c:v>8</c:v>
                </c:pt>
                <c:pt idx="4356">
                  <c:v>8</c:v>
                </c:pt>
                <c:pt idx="4357">
                  <c:v>6</c:v>
                </c:pt>
                <c:pt idx="4358">
                  <c:v>6</c:v>
                </c:pt>
                <c:pt idx="4359">
                  <c:v>8</c:v>
                </c:pt>
                <c:pt idx="4360">
                  <c:v>8</c:v>
                </c:pt>
                <c:pt idx="4361">
                  <c:v>6</c:v>
                </c:pt>
                <c:pt idx="4362">
                  <c:v>8</c:v>
                </c:pt>
                <c:pt idx="4363">
                  <c:v>8</c:v>
                </c:pt>
                <c:pt idx="4364">
                  <c:v>8</c:v>
                </c:pt>
                <c:pt idx="4365">
                  <c:v>6</c:v>
                </c:pt>
                <c:pt idx="4366">
                  <c:v>6</c:v>
                </c:pt>
                <c:pt idx="4367">
                  <c:v>6</c:v>
                </c:pt>
                <c:pt idx="4368">
                  <c:v>6</c:v>
                </c:pt>
                <c:pt idx="4369">
                  <c:v>6</c:v>
                </c:pt>
                <c:pt idx="4370">
                  <c:v>6</c:v>
                </c:pt>
                <c:pt idx="4371">
                  <c:v>6</c:v>
                </c:pt>
                <c:pt idx="4372">
                  <c:v>6</c:v>
                </c:pt>
                <c:pt idx="4373">
                  <c:v>6</c:v>
                </c:pt>
                <c:pt idx="4374">
                  <c:v>6</c:v>
                </c:pt>
                <c:pt idx="4375">
                  <c:v>6</c:v>
                </c:pt>
                <c:pt idx="4376">
                  <c:v>6</c:v>
                </c:pt>
                <c:pt idx="4377">
                  <c:v>6</c:v>
                </c:pt>
                <c:pt idx="4378">
                  <c:v>6</c:v>
                </c:pt>
                <c:pt idx="4379">
                  <c:v>6</c:v>
                </c:pt>
                <c:pt idx="4380">
                  <c:v>6</c:v>
                </c:pt>
                <c:pt idx="4381">
                  <c:v>6</c:v>
                </c:pt>
                <c:pt idx="4382">
                  <c:v>6</c:v>
                </c:pt>
                <c:pt idx="4383">
                  <c:v>6</c:v>
                </c:pt>
                <c:pt idx="4384">
                  <c:v>6</c:v>
                </c:pt>
                <c:pt idx="4385">
                  <c:v>6</c:v>
                </c:pt>
                <c:pt idx="4386">
                  <c:v>6</c:v>
                </c:pt>
                <c:pt idx="4387">
                  <c:v>6</c:v>
                </c:pt>
                <c:pt idx="4388">
                  <c:v>6</c:v>
                </c:pt>
                <c:pt idx="4389">
                  <c:v>6</c:v>
                </c:pt>
                <c:pt idx="4390">
                  <c:v>6</c:v>
                </c:pt>
                <c:pt idx="4391">
                  <c:v>6</c:v>
                </c:pt>
                <c:pt idx="4392">
                  <c:v>6</c:v>
                </c:pt>
                <c:pt idx="4393">
                  <c:v>6</c:v>
                </c:pt>
                <c:pt idx="4394">
                  <c:v>6</c:v>
                </c:pt>
                <c:pt idx="4395">
                  <c:v>6</c:v>
                </c:pt>
                <c:pt idx="4396">
                  <c:v>6</c:v>
                </c:pt>
                <c:pt idx="4397">
                  <c:v>6</c:v>
                </c:pt>
                <c:pt idx="4398">
                  <c:v>6</c:v>
                </c:pt>
                <c:pt idx="4399">
                  <c:v>6</c:v>
                </c:pt>
                <c:pt idx="4400">
                  <c:v>6</c:v>
                </c:pt>
                <c:pt idx="4401">
                  <c:v>6</c:v>
                </c:pt>
                <c:pt idx="4402">
                  <c:v>6</c:v>
                </c:pt>
                <c:pt idx="4403">
                  <c:v>6</c:v>
                </c:pt>
                <c:pt idx="4404">
                  <c:v>6</c:v>
                </c:pt>
                <c:pt idx="4405">
                  <c:v>6</c:v>
                </c:pt>
                <c:pt idx="4406">
                  <c:v>6</c:v>
                </c:pt>
                <c:pt idx="4407">
                  <c:v>6</c:v>
                </c:pt>
                <c:pt idx="4408">
                  <c:v>4</c:v>
                </c:pt>
                <c:pt idx="4409">
                  <c:v>6</c:v>
                </c:pt>
                <c:pt idx="4410">
                  <c:v>6</c:v>
                </c:pt>
                <c:pt idx="4411">
                  <c:v>6</c:v>
                </c:pt>
                <c:pt idx="4412">
                  <c:v>6</c:v>
                </c:pt>
                <c:pt idx="4413">
                  <c:v>4</c:v>
                </c:pt>
                <c:pt idx="4414">
                  <c:v>4</c:v>
                </c:pt>
                <c:pt idx="4415">
                  <c:v>4</c:v>
                </c:pt>
                <c:pt idx="4416">
                  <c:v>4</c:v>
                </c:pt>
                <c:pt idx="4417">
                  <c:v>4</c:v>
                </c:pt>
                <c:pt idx="4418">
                  <c:v>4</c:v>
                </c:pt>
                <c:pt idx="4419">
                  <c:v>4</c:v>
                </c:pt>
                <c:pt idx="4420">
                  <c:v>4</c:v>
                </c:pt>
                <c:pt idx="4421">
                  <c:v>4</c:v>
                </c:pt>
                <c:pt idx="4422">
                  <c:v>4</c:v>
                </c:pt>
                <c:pt idx="4423">
                  <c:v>4</c:v>
                </c:pt>
                <c:pt idx="4424">
                  <c:v>4</c:v>
                </c:pt>
                <c:pt idx="4425">
                  <c:v>4</c:v>
                </c:pt>
                <c:pt idx="4426">
                  <c:v>4</c:v>
                </c:pt>
                <c:pt idx="4427">
                  <c:v>4</c:v>
                </c:pt>
                <c:pt idx="4428">
                  <c:v>8</c:v>
                </c:pt>
                <c:pt idx="4429">
                  <c:v>6</c:v>
                </c:pt>
                <c:pt idx="4430">
                  <c:v>8</c:v>
                </c:pt>
                <c:pt idx="4431">
                  <c:v>8</c:v>
                </c:pt>
                <c:pt idx="4432">
                  <c:v>8</c:v>
                </c:pt>
                <c:pt idx="4433">
                  <c:v>8</c:v>
                </c:pt>
                <c:pt idx="4434">
                  <c:v>8</c:v>
                </c:pt>
                <c:pt idx="4435">
                  <c:v>8</c:v>
                </c:pt>
                <c:pt idx="4436">
                  <c:v>8</c:v>
                </c:pt>
                <c:pt idx="4437">
                  <c:v>8</c:v>
                </c:pt>
                <c:pt idx="4438">
                  <c:v>8</c:v>
                </c:pt>
                <c:pt idx="4439">
                  <c:v>8</c:v>
                </c:pt>
                <c:pt idx="4440">
                  <c:v>8</c:v>
                </c:pt>
                <c:pt idx="4441">
                  <c:v>8</c:v>
                </c:pt>
                <c:pt idx="4442">
                  <c:v>8</c:v>
                </c:pt>
                <c:pt idx="4443">
                  <c:v>8</c:v>
                </c:pt>
                <c:pt idx="4444">
                  <c:v>8</c:v>
                </c:pt>
                <c:pt idx="4445">
                  <c:v>8</c:v>
                </c:pt>
                <c:pt idx="4446">
                  <c:v>8</c:v>
                </c:pt>
                <c:pt idx="4447">
                  <c:v>6</c:v>
                </c:pt>
                <c:pt idx="4448">
                  <c:v>8</c:v>
                </c:pt>
                <c:pt idx="4449">
                  <c:v>6</c:v>
                </c:pt>
                <c:pt idx="4450">
                  <c:v>6</c:v>
                </c:pt>
                <c:pt idx="4451">
                  <c:v>6</c:v>
                </c:pt>
                <c:pt idx="4452">
                  <c:v>6</c:v>
                </c:pt>
                <c:pt idx="4453">
                  <c:v>6</c:v>
                </c:pt>
                <c:pt idx="4454">
                  <c:v>8</c:v>
                </c:pt>
                <c:pt idx="4455">
                  <c:v>6</c:v>
                </c:pt>
                <c:pt idx="4456">
                  <c:v>6</c:v>
                </c:pt>
                <c:pt idx="4457">
                  <c:v>6</c:v>
                </c:pt>
                <c:pt idx="4458">
                  <c:v>6</c:v>
                </c:pt>
                <c:pt idx="4459">
                  <c:v>6</c:v>
                </c:pt>
                <c:pt idx="4460">
                  <c:v>6</c:v>
                </c:pt>
                <c:pt idx="4461">
                  <c:v>8</c:v>
                </c:pt>
                <c:pt idx="4462">
                  <c:v>8</c:v>
                </c:pt>
                <c:pt idx="4463">
                  <c:v>8</c:v>
                </c:pt>
                <c:pt idx="4464">
                  <c:v>6</c:v>
                </c:pt>
                <c:pt idx="4465">
                  <c:v>8</c:v>
                </c:pt>
                <c:pt idx="4466">
                  <c:v>6</c:v>
                </c:pt>
                <c:pt idx="4467">
                  <c:v>8</c:v>
                </c:pt>
                <c:pt idx="4468">
                  <c:v>8</c:v>
                </c:pt>
                <c:pt idx="4469">
                  <c:v>8</c:v>
                </c:pt>
                <c:pt idx="4470">
                  <c:v>6</c:v>
                </c:pt>
                <c:pt idx="4471">
                  <c:v>6</c:v>
                </c:pt>
                <c:pt idx="4472">
                  <c:v>6</c:v>
                </c:pt>
                <c:pt idx="4473">
                  <c:v>6</c:v>
                </c:pt>
                <c:pt idx="4474">
                  <c:v>8</c:v>
                </c:pt>
                <c:pt idx="4475">
                  <c:v>8</c:v>
                </c:pt>
                <c:pt idx="4476">
                  <c:v>6</c:v>
                </c:pt>
                <c:pt idx="4477">
                  <c:v>6</c:v>
                </c:pt>
                <c:pt idx="4478">
                  <c:v>8</c:v>
                </c:pt>
                <c:pt idx="4479">
                  <c:v>6</c:v>
                </c:pt>
                <c:pt idx="4480">
                  <c:v>6</c:v>
                </c:pt>
                <c:pt idx="4481">
                  <c:v>8</c:v>
                </c:pt>
                <c:pt idx="4482">
                  <c:v>8</c:v>
                </c:pt>
                <c:pt idx="4483">
                  <c:v>6</c:v>
                </c:pt>
                <c:pt idx="4484">
                  <c:v>6</c:v>
                </c:pt>
                <c:pt idx="4485">
                  <c:v>6</c:v>
                </c:pt>
                <c:pt idx="4486">
                  <c:v>6</c:v>
                </c:pt>
                <c:pt idx="4487">
                  <c:v>8</c:v>
                </c:pt>
                <c:pt idx="4488">
                  <c:v>8</c:v>
                </c:pt>
                <c:pt idx="4489">
                  <c:v>6</c:v>
                </c:pt>
                <c:pt idx="4490">
                  <c:v>8</c:v>
                </c:pt>
                <c:pt idx="4491">
                  <c:v>6</c:v>
                </c:pt>
                <c:pt idx="4492">
                  <c:v>8</c:v>
                </c:pt>
                <c:pt idx="4493">
                  <c:v>6</c:v>
                </c:pt>
                <c:pt idx="4494">
                  <c:v>6</c:v>
                </c:pt>
                <c:pt idx="4495">
                  <c:v>6</c:v>
                </c:pt>
                <c:pt idx="4496">
                  <c:v>8</c:v>
                </c:pt>
                <c:pt idx="4497">
                  <c:v>6</c:v>
                </c:pt>
                <c:pt idx="4498">
                  <c:v>6</c:v>
                </c:pt>
                <c:pt idx="4499">
                  <c:v>8</c:v>
                </c:pt>
                <c:pt idx="4500">
                  <c:v>8</c:v>
                </c:pt>
                <c:pt idx="4501">
                  <c:v>6</c:v>
                </c:pt>
                <c:pt idx="4502">
                  <c:v>6</c:v>
                </c:pt>
                <c:pt idx="4503">
                  <c:v>6</c:v>
                </c:pt>
                <c:pt idx="4504">
                  <c:v>6</c:v>
                </c:pt>
                <c:pt idx="4505">
                  <c:v>8</c:v>
                </c:pt>
                <c:pt idx="4506">
                  <c:v>6</c:v>
                </c:pt>
                <c:pt idx="4507">
                  <c:v>6</c:v>
                </c:pt>
                <c:pt idx="4508">
                  <c:v>8</c:v>
                </c:pt>
                <c:pt idx="4509">
                  <c:v>6</c:v>
                </c:pt>
                <c:pt idx="4510">
                  <c:v>6</c:v>
                </c:pt>
                <c:pt idx="4511">
                  <c:v>8</c:v>
                </c:pt>
                <c:pt idx="4512">
                  <c:v>6</c:v>
                </c:pt>
                <c:pt idx="4513">
                  <c:v>6</c:v>
                </c:pt>
                <c:pt idx="4514">
                  <c:v>6</c:v>
                </c:pt>
                <c:pt idx="4515">
                  <c:v>8</c:v>
                </c:pt>
                <c:pt idx="4516">
                  <c:v>8</c:v>
                </c:pt>
                <c:pt idx="4517">
                  <c:v>8</c:v>
                </c:pt>
                <c:pt idx="4518">
                  <c:v>8</c:v>
                </c:pt>
                <c:pt idx="4519">
                  <c:v>8</c:v>
                </c:pt>
                <c:pt idx="4520">
                  <c:v>6</c:v>
                </c:pt>
                <c:pt idx="4521">
                  <c:v>6</c:v>
                </c:pt>
                <c:pt idx="4522">
                  <c:v>6</c:v>
                </c:pt>
                <c:pt idx="4523">
                  <c:v>6</c:v>
                </c:pt>
                <c:pt idx="4524">
                  <c:v>6</c:v>
                </c:pt>
                <c:pt idx="4525">
                  <c:v>6</c:v>
                </c:pt>
                <c:pt idx="4526">
                  <c:v>8</c:v>
                </c:pt>
                <c:pt idx="4527">
                  <c:v>6</c:v>
                </c:pt>
                <c:pt idx="4528">
                  <c:v>6</c:v>
                </c:pt>
                <c:pt idx="4529">
                  <c:v>6</c:v>
                </c:pt>
                <c:pt idx="4530">
                  <c:v>6</c:v>
                </c:pt>
                <c:pt idx="4531">
                  <c:v>6</c:v>
                </c:pt>
                <c:pt idx="4532">
                  <c:v>6</c:v>
                </c:pt>
                <c:pt idx="4533">
                  <c:v>6</c:v>
                </c:pt>
                <c:pt idx="4534">
                  <c:v>6</c:v>
                </c:pt>
                <c:pt idx="4535">
                  <c:v>6</c:v>
                </c:pt>
                <c:pt idx="4536">
                  <c:v>6</c:v>
                </c:pt>
                <c:pt idx="4537">
                  <c:v>6</c:v>
                </c:pt>
                <c:pt idx="4538">
                  <c:v>6</c:v>
                </c:pt>
                <c:pt idx="4539">
                  <c:v>6</c:v>
                </c:pt>
                <c:pt idx="4540">
                  <c:v>8</c:v>
                </c:pt>
                <c:pt idx="4541">
                  <c:v>8</c:v>
                </c:pt>
                <c:pt idx="4542">
                  <c:v>8</c:v>
                </c:pt>
                <c:pt idx="4543">
                  <c:v>8</c:v>
                </c:pt>
                <c:pt idx="4544">
                  <c:v>6</c:v>
                </c:pt>
                <c:pt idx="4545">
                  <c:v>6</c:v>
                </c:pt>
                <c:pt idx="4546">
                  <c:v>6</c:v>
                </c:pt>
                <c:pt idx="4547">
                  <c:v>6</c:v>
                </c:pt>
                <c:pt idx="4548">
                  <c:v>6</c:v>
                </c:pt>
                <c:pt idx="4549">
                  <c:v>8</c:v>
                </c:pt>
                <c:pt idx="4550">
                  <c:v>8</c:v>
                </c:pt>
                <c:pt idx="4551">
                  <c:v>8</c:v>
                </c:pt>
                <c:pt idx="4552">
                  <c:v>6</c:v>
                </c:pt>
                <c:pt idx="4553">
                  <c:v>6</c:v>
                </c:pt>
                <c:pt idx="4554">
                  <c:v>8</c:v>
                </c:pt>
                <c:pt idx="4555">
                  <c:v>8</c:v>
                </c:pt>
                <c:pt idx="4556">
                  <c:v>6</c:v>
                </c:pt>
                <c:pt idx="4557">
                  <c:v>6</c:v>
                </c:pt>
                <c:pt idx="4558">
                  <c:v>6</c:v>
                </c:pt>
                <c:pt idx="4559">
                  <c:v>8</c:v>
                </c:pt>
                <c:pt idx="4560">
                  <c:v>6</c:v>
                </c:pt>
                <c:pt idx="4561">
                  <c:v>6</c:v>
                </c:pt>
                <c:pt idx="4562">
                  <c:v>6</c:v>
                </c:pt>
                <c:pt idx="4563">
                  <c:v>8</c:v>
                </c:pt>
                <c:pt idx="4564">
                  <c:v>6</c:v>
                </c:pt>
                <c:pt idx="4565">
                  <c:v>8</c:v>
                </c:pt>
                <c:pt idx="4566">
                  <c:v>6</c:v>
                </c:pt>
                <c:pt idx="4567">
                  <c:v>6</c:v>
                </c:pt>
                <c:pt idx="4568">
                  <c:v>8</c:v>
                </c:pt>
                <c:pt idx="4569">
                  <c:v>8</c:v>
                </c:pt>
                <c:pt idx="4570">
                  <c:v>6</c:v>
                </c:pt>
                <c:pt idx="4571">
                  <c:v>8</c:v>
                </c:pt>
                <c:pt idx="4572">
                  <c:v>8</c:v>
                </c:pt>
                <c:pt idx="4573">
                  <c:v>8</c:v>
                </c:pt>
                <c:pt idx="4574">
                  <c:v>6</c:v>
                </c:pt>
                <c:pt idx="4575">
                  <c:v>6</c:v>
                </c:pt>
                <c:pt idx="4576">
                  <c:v>6</c:v>
                </c:pt>
                <c:pt idx="4577">
                  <c:v>6</c:v>
                </c:pt>
                <c:pt idx="4578">
                  <c:v>8</c:v>
                </c:pt>
                <c:pt idx="4579">
                  <c:v>6</c:v>
                </c:pt>
                <c:pt idx="4580">
                  <c:v>8</c:v>
                </c:pt>
                <c:pt idx="4581">
                  <c:v>6</c:v>
                </c:pt>
                <c:pt idx="4582">
                  <c:v>6</c:v>
                </c:pt>
                <c:pt idx="4583">
                  <c:v>6</c:v>
                </c:pt>
                <c:pt idx="4584">
                  <c:v>6</c:v>
                </c:pt>
                <c:pt idx="4585">
                  <c:v>6</c:v>
                </c:pt>
                <c:pt idx="4586">
                  <c:v>6</c:v>
                </c:pt>
                <c:pt idx="4587">
                  <c:v>8</c:v>
                </c:pt>
                <c:pt idx="4588">
                  <c:v>6</c:v>
                </c:pt>
                <c:pt idx="4589">
                  <c:v>6</c:v>
                </c:pt>
                <c:pt idx="4590">
                  <c:v>6</c:v>
                </c:pt>
                <c:pt idx="4591">
                  <c:v>6</c:v>
                </c:pt>
                <c:pt idx="4592">
                  <c:v>6</c:v>
                </c:pt>
                <c:pt idx="4593">
                  <c:v>6</c:v>
                </c:pt>
                <c:pt idx="4594">
                  <c:v>6</c:v>
                </c:pt>
                <c:pt idx="4595">
                  <c:v>8</c:v>
                </c:pt>
                <c:pt idx="4596">
                  <c:v>8</c:v>
                </c:pt>
                <c:pt idx="4597">
                  <c:v>8</c:v>
                </c:pt>
                <c:pt idx="4598">
                  <c:v>8</c:v>
                </c:pt>
                <c:pt idx="4599">
                  <c:v>8</c:v>
                </c:pt>
                <c:pt idx="4600">
                  <c:v>8</c:v>
                </c:pt>
                <c:pt idx="4601">
                  <c:v>8</c:v>
                </c:pt>
                <c:pt idx="4602">
                  <c:v>8</c:v>
                </c:pt>
                <c:pt idx="4603">
                  <c:v>8</c:v>
                </c:pt>
                <c:pt idx="4604">
                  <c:v>8</c:v>
                </c:pt>
                <c:pt idx="4605">
                  <c:v>8</c:v>
                </c:pt>
                <c:pt idx="4606">
                  <c:v>8</c:v>
                </c:pt>
                <c:pt idx="4607">
                  <c:v>8</c:v>
                </c:pt>
                <c:pt idx="4608">
                  <c:v>8</c:v>
                </c:pt>
                <c:pt idx="4609">
                  <c:v>8</c:v>
                </c:pt>
                <c:pt idx="4610">
                  <c:v>8</c:v>
                </c:pt>
                <c:pt idx="4611">
                  <c:v>8</c:v>
                </c:pt>
                <c:pt idx="4612">
                  <c:v>8</c:v>
                </c:pt>
                <c:pt idx="4613">
                  <c:v>8</c:v>
                </c:pt>
                <c:pt idx="4614">
                  <c:v>8</c:v>
                </c:pt>
                <c:pt idx="4615">
                  <c:v>8</c:v>
                </c:pt>
                <c:pt idx="4616">
                  <c:v>8</c:v>
                </c:pt>
                <c:pt idx="4617">
                  <c:v>8</c:v>
                </c:pt>
                <c:pt idx="4618">
                  <c:v>8</c:v>
                </c:pt>
                <c:pt idx="4619">
                  <c:v>8</c:v>
                </c:pt>
                <c:pt idx="4620">
                  <c:v>8</c:v>
                </c:pt>
                <c:pt idx="4621">
                  <c:v>8</c:v>
                </c:pt>
                <c:pt idx="4622">
                  <c:v>8</c:v>
                </c:pt>
                <c:pt idx="4623">
                  <c:v>8</c:v>
                </c:pt>
                <c:pt idx="4624">
                  <c:v>8</c:v>
                </c:pt>
                <c:pt idx="4625">
                  <c:v>8</c:v>
                </c:pt>
                <c:pt idx="4626">
                  <c:v>8</c:v>
                </c:pt>
                <c:pt idx="4627">
                  <c:v>8</c:v>
                </c:pt>
                <c:pt idx="4628">
                  <c:v>8</c:v>
                </c:pt>
                <c:pt idx="4629">
                  <c:v>8</c:v>
                </c:pt>
                <c:pt idx="4630">
                  <c:v>8</c:v>
                </c:pt>
                <c:pt idx="4631">
                  <c:v>8</c:v>
                </c:pt>
                <c:pt idx="4632">
                  <c:v>8</c:v>
                </c:pt>
                <c:pt idx="4633">
                  <c:v>8</c:v>
                </c:pt>
                <c:pt idx="4634">
                  <c:v>8</c:v>
                </c:pt>
                <c:pt idx="4635">
                  <c:v>8</c:v>
                </c:pt>
                <c:pt idx="4636">
                  <c:v>8</c:v>
                </c:pt>
                <c:pt idx="4637">
                  <c:v>8</c:v>
                </c:pt>
                <c:pt idx="4638">
                  <c:v>8</c:v>
                </c:pt>
                <c:pt idx="4639">
                  <c:v>8</c:v>
                </c:pt>
                <c:pt idx="4640">
                  <c:v>8</c:v>
                </c:pt>
                <c:pt idx="4641">
                  <c:v>8</c:v>
                </c:pt>
                <c:pt idx="4642">
                  <c:v>8</c:v>
                </c:pt>
                <c:pt idx="4643">
                  <c:v>8</c:v>
                </c:pt>
                <c:pt idx="4644">
                  <c:v>12</c:v>
                </c:pt>
                <c:pt idx="4645">
                  <c:v>12</c:v>
                </c:pt>
                <c:pt idx="4646">
                  <c:v>12</c:v>
                </c:pt>
                <c:pt idx="4647">
                  <c:v>8</c:v>
                </c:pt>
                <c:pt idx="4648">
                  <c:v>8</c:v>
                </c:pt>
                <c:pt idx="4649">
                  <c:v>8</c:v>
                </c:pt>
                <c:pt idx="4650">
                  <c:v>8</c:v>
                </c:pt>
                <c:pt idx="4651">
                  <c:v>8</c:v>
                </c:pt>
                <c:pt idx="4652">
                  <c:v>8</c:v>
                </c:pt>
                <c:pt idx="4653">
                  <c:v>8</c:v>
                </c:pt>
                <c:pt idx="4654">
                  <c:v>8</c:v>
                </c:pt>
                <c:pt idx="4655">
                  <c:v>8</c:v>
                </c:pt>
                <c:pt idx="4656">
                  <c:v>8</c:v>
                </c:pt>
                <c:pt idx="4657">
                  <c:v>8</c:v>
                </c:pt>
                <c:pt idx="4658">
                  <c:v>8</c:v>
                </c:pt>
                <c:pt idx="4659">
                  <c:v>8</c:v>
                </c:pt>
                <c:pt idx="4660">
                  <c:v>4</c:v>
                </c:pt>
                <c:pt idx="4661">
                  <c:v>4</c:v>
                </c:pt>
                <c:pt idx="4662">
                  <c:v>4</c:v>
                </c:pt>
                <c:pt idx="4663">
                  <c:v>4</c:v>
                </c:pt>
                <c:pt idx="4664">
                  <c:v>4</c:v>
                </c:pt>
                <c:pt idx="4665">
                  <c:v>4</c:v>
                </c:pt>
                <c:pt idx="4666">
                  <c:v>12</c:v>
                </c:pt>
                <c:pt idx="4667">
                  <c:v>12</c:v>
                </c:pt>
                <c:pt idx="4668">
                  <c:v>12</c:v>
                </c:pt>
                <c:pt idx="4669">
                  <c:v>4</c:v>
                </c:pt>
                <c:pt idx="4670">
                  <c:v>4</c:v>
                </c:pt>
                <c:pt idx="4671">
                  <c:v>4</c:v>
                </c:pt>
                <c:pt idx="4672">
                  <c:v>4</c:v>
                </c:pt>
                <c:pt idx="4673">
                  <c:v>4</c:v>
                </c:pt>
                <c:pt idx="4674">
                  <c:v>4</c:v>
                </c:pt>
                <c:pt idx="4675">
                  <c:v>4</c:v>
                </c:pt>
                <c:pt idx="4676">
                  <c:v>4</c:v>
                </c:pt>
                <c:pt idx="4677">
                  <c:v>4</c:v>
                </c:pt>
                <c:pt idx="4678">
                  <c:v>4</c:v>
                </c:pt>
                <c:pt idx="4679">
                  <c:v>4</c:v>
                </c:pt>
                <c:pt idx="4680">
                  <c:v>4</c:v>
                </c:pt>
                <c:pt idx="4681">
                  <c:v>4</c:v>
                </c:pt>
                <c:pt idx="4682">
                  <c:v>4</c:v>
                </c:pt>
                <c:pt idx="4683">
                  <c:v>4</c:v>
                </c:pt>
                <c:pt idx="4684">
                  <c:v>4</c:v>
                </c:pt>
                <c:pt idx="4685">
                  <c:v>4</c:v>
                </c:pt>
                <c:pt idx="4686">
                  <c:v>4</c:v>
                </c:pt>
                <c:pt idx="4687">
                  <c:v>4</c:v>
                </c:pt>
                <c:pt idx="4688">
                  <c:v>4</c:v>
                </c:pt>
                <c:pt idx="4689">
                  <c:v>4</c:v>
                </c:pt>
                <c:pt idx="4690">
                  <c:v>6</c:v>
                </c:pt>
                <c:pt idx="4691">
                  <c:v>8</c:v>
                </c:pt>
                <c:pt idx="4692">
                  <c:v>8</c:v>
                </c:pt>
                <c:pt idx="4693">
                  <c:v>8</c:v>
                </c:pt>
                <c:pt idx="4694">
                  <c:v>6</c:v>
                </c:pt>
                <c:pt idx="4695">
                  <c:v>8</c:v>
                </c:pt>
                <c:pt idx="4696">
                  <c:v>6</c:v>
                </c:pt>
                <c:pt idx="4697">
                  <c:v>8</c:v>
                </c:pt>
                <c:pt idx="4698">
                  <c:v>6</c:v>
                </c:pt>
                <c:pt idx="4699">
                  <c:v>8</c:v>
                </c:pt>
                <c:pt idx="4700">
                  <c:v>8</c:v>
                </c:pt>
                <c:pt idx="4701">
                  <c:v>8</c:v>
                </c:pt>
                <c:pt idx="4702">
                  <c:v>8</c:v>
                </c:pt>
                <c:pt idx="4703">
                  <c:v>6</c:v>
                </c:pt>
                <c:pt idx="4704">
                  <c:v>6</c:v>
                </c:pt>
                <c:pt idx="4705">
                  <c:v>0</c:v>
                </c:pt>
                <c:pt idx="4706">
                  <c:v>0</c:v>
                </c:pt>
                <c:pt idx="4707">
                  <c:v>4</c:v>
                </c:pt>
                <c:pt idx="4708">
                  <c:v>4</c:v>
                </c:pt>
                <c:pt idx="4709">
                  <c:v>4</c:v>
                </c:pt>
                <c:pt idx="4710">
                  <c:v>4</c:v>
                </c:pt>
                <c:pt idx="4711">
                  <c:v>4</c:v>
                </c:pt>
                <c:pt idx="4712">
                  <c:v>4</c:v>
                </c:pt>
                <c:pt idx="4713">
                  <c:v>4</c:v>
                </c:pt>
                <c:pt idx="4714">
                  <c:v>4</c:v>
                </c:pt>
                <c:pt idx="4715">
                  <c:v>4</c:v>
                </c:pt>
                <c:pt idx="4716">
                  <c:v>4</c:v>
                </c:pt>
                <c:pt idx="4717">
                  <c:v>4</c:v>
                </c:pt>
                <c:pt idx="4718">
                  <c:v>4</c:v>
                </c:pt>
                <c:pt idx="4719">
                  <c:v>4</c:v>
                </c:pt>
                <c:pt idx="4720">
                  <c:v>4</c:v>
                </c:pt>
                <c:pt idx="4721">
                  <c:v>4</c:v>
                </c:pt>
                <c:pt idx="4722">
                  <c:v>4</c:v>
                </c:pt>
                <c:pt idx="4723">
                  <c:v>4</c:v>
                </c:pt>
                <c:pt idx="4724">
                  <c:v>4</c:v>
                </c:pt>
                <c:pt idx="4725">
                  <c:v>6</c:v>
                </c:pt>
                <c:pt idx="4726">
                  <c:v>6</c:v>
                </c:pt>
                <c:pt idx="4727">
                  <c:v>6</c:v>
                </c:pt>
                <c:pt idx="4728">
                  <c:v>6</c:v>
                </c:pt>
                <c:pt idx="4729">
                  <c:v>6</c:v>
                </c:pt>
                <c:pt idx="4730">
                  <c:v>6</c:v>
                </c:pt>
                <c:pt idx="4731">
                  <c:v>6</c:v>
                </c:pt>
                <c:pt idx="4732">
                  <c:v>6</c:v>
                </c:pt>
                <c:pt idx="4733">
                  <c:v>6</c:v>
                </c:pt>
                <c:pt idx="4734">
                  <c:v>6</c:v>
                </c:pt>
                <c:pt idx="4735">
                  <c:v>6</c:v>
                </c:pt>
                <c:pt idx="4736">
                  <c:v>6</c:v>
                </c:pt>
                <c:pt idx="4737">
                  <c:v>6</c:v>
                </c:pt>
                <c:pt idx="4738">
                  <c:v>6</c:v>
                </c:pt>
                <c:pt idx="4739">
                  <c:v>6</c:v>
                </c:pt>
                <c:pt idx="4740">
                  <c:v>6</c:v>
                </c:pt>
                <c:pt idx="4741">
                  <c:v>6</c:v>
                </c:pt>
                <c:pt idx="4742">
                  <c:v>6</c:v>
                </c:pt>
                <c:pt idx="4743">
                  <c:v>6</c:v>
                </c:pt>
                <c:pt idx="4744">
                  <c:v>6</c:v>
                </c:pt>
                <c:pt idx="4745">
                  <c:v>6</c:v>
                </c:pt>
                <c:pt idx="4746">
                  <c:v>6</c:v>
                </c:pt>
                <c:pt idx="4747">
                  <c:v>6</c:v>
                </c:pt>
                <c:pt idx="4748">
                  <c:v>6</c:v>
                </c:pt>
                <c:pt idx="4749">
                  <c:v>6</c:v>
                </c:pt>
                <c:pt idx="4750">
                  <c:v>8</c:v>
                </c:pt>
                <c:pt idx="4751">
                  <c:v>8</c:v>
                </c:pt>
                <c:pt idx="4752">
                  <c:v>8</c:v>
                </c:pt>
                <c:pt idx="4753">
                  <c:v>6</c:v>
                </c:pt>
                <c:pt idx="4754">
                  <c:v>6</c:v>
                </c:pt>
                <c:pt idx="4755">
                  <c:v>6</c:v>
                </c:pt>
                <c:pt idx="4756">
                  <c:v>6</c:v>
                </c:pt>
                <c:pt idx="4757">
                  <c:v>6</c:v>
                </c:pt>
                <c:pt idx="4758">
                  <c:v>6</c:v>
                </c:pt>
                <c:pt idx="4759">
                  <c:v>6</c:v>
                </c:pt>
                <c:pt idx="4760">
                  <c:v>6</c:v>
                </c:pt>
                <c:pt idx="4761">
                  <c:v>6</c:v>
                </c:pt>
                <c:pt idx="4762">
                  <c:v>6</c:v>
                </c:pt>
                <c:pt idx="4763">
                  <c:v>6</c:v>
                </c:pt>
                <c:pt idx="4764">
                  <c:v>6</c:v>
                </c:pt>
                <c:pt idx="4765">
                  <c:v>6</c:v>
                </c:pt>
                <c:pt idx="4766">
                  <c:v>6</c:v>
                </c:pt>
                <c:pt idx="4767">
                  <c:v>6</c:v>
                </c:pt>
                <c:pt idx="4768">
                  <c:v>6</c:v>
                </c:pt>
                <c:pt idx="4769">
                  <c:v>6</c:v>
                </c:pt>
                <c:pt idx="4770">
                  <c:v>6</c:v>
                </c:pt>
                <c:pt idx="4771">
                  <c:v>12</c:v>
                </c:pt>
                <c:pt idx="4772">
                  <c:v>12</c:v>
                </c:pt>
                <c:pt idx="4773">
                  <c:v>8</c:v>
                </c:pt>
                <c:pt idx="4774">
                  <c:v>8</c:v>
                </c:pt>
                <c:pt idx="4775">
                  <c:v>12</c:v>
                </c:pt>
                <c:pt idx="4776">
                  <c:v>4</c:v>
                </c:pt>
                <c:pt idx="4777">
                  <c:v>4</c:v>
                </c:pt>
                <c:pt idx="4778">
                  <c:v>4</c:v>
                </c:pt>
                <c:pt idx="4779">
                  <c:v>4</c:v>
                </c:pt>
                <c:pt idx="4780">
                  <c:v>4</c:v>
                </c:pt>
                <c:pt idx="4781">
                  <c:v>4</c:v>
                </c:pt>
                <c:pt idx="4782">
                  <c:v>4</c:v>
                </c:pt>
                <c:pt idx="4783">
                  <c:v>4</c:v>
                </c:pt>
                <c:pt idx="4784">
                  <c:v>4</c:v>
                </c:pt>
                <c:pt idx="4785">
                  <c:v>0</c:v>
                </c:pt>
                <c:pt idx="4786">
                  <c:v>4</c:v>
                </c:pt>
                <c:pt idx="4787">
                  <c:v>4</c:v>
                </c:pt>
                <c:pt idx="4788">
                  <c:v>4</c:v>
                </c:pt>
                <c:pt idx="4789">
                  <c:v>0</c:v>
                </c:pt>
                <c:pt idx="4790">
                  <c:v>4</c:v>
                </c:pt>
                <c:pt idx="4791">
                  <c:v>4</c:v>
                </c:pt>
                <c:pt idx="4792">
                  <c:v>4</c:v>
                </c:pt>
                <c:pt idx="4793">
                  <c:v>3</c:v>
                </c:pt>
                <c:pt idx="4794">
                  <c:v>4</c:v>
                </c:pt>
                <c:pt idx="4795">
                  <c:v>4</c:v>
                </c:pt>
                <c:pt idx="4796">
                  <c:v>4</c:v>
                </c:pt>
                <c:pt idx="4797">
                  <c:v>4</c:v>
                </c:pt>
                <c:pt idx="4798">
                  <c:v>0</c:v>
                </c:pt>
                <c:pt idx="4799">
                  <c:v>4</c:v>
                </c:pt>
                <c:pt idx="4800">
                  <c:v>4</c:v>
                </c:pt>
                <c:pt idx="4801">
                  <c:v>4</c:v>
                </c:pt>
                <c:pt idx="4802">
                  <c:v>4</c:v>
                </c:pt>
                <c:pt idx="4803">
                  <c:v>4</c:v>
                </c:pt>
                <c:pt idx="4804">
                  <c:v>4</c:v>
                </c:pt>
                <c:pt idx="4805">
                  <c:v>4</c:v>
                </c:pt>
                <c:pt idx="4806">
                  <c:v>4</c:v>
                </c:pt>
                <c:pt idx="4807">
                  <c:v>4</c:v>
                </c:pt>
                <c:pt idx="4808">
                  <c:v>4</c:v>
                </c:pt>
                <c:pt idx="4809">
                  <c:v>4</c:v>
                </c:pt>
                <c:pt idx="4810">
                  <c:v>4</c:v>
                </c:pt>
                <c:pt idx="4811">
                  <c:v>4</c:v>
                </c:pt>
                <c:pt idx="4812">
                  <c:v>4</c:v>
                </c:pt>
                <c:pt idx="4813">
                  <c:v>4</c:v>
                </c:pt>
                <c:pt idx="4814">
                  <c:v>4</c:v>
                </c:pt>
                <c:pt idx="4815">
                  <c:v>4</c:v>
                </c:pt>
                <c:pt idx="4816">
                  <c:v>4</c:v>
                </c:pt>
                <c:pt idx="4817">
                  <c:v>4</c:v>
                </c:pt>
                <c:pt idx="4818">
                  <c:v>4</c:v>
                </c:pt>
                <c:pt idx="4819">
                  <c:v>4</c:v>
                </c:pt>
                <c:pt idx="4820">
                  <c:v>4</c:v>
                </c:pt>
                <c:pt idx="4821">
                  <c:v>4</c:v>
                </c:pt>
                <c:pt idx="4822">
                  <c:v>4</c:v>
                </c:pt>
                <c:pt idx="4823">
                  <c:v>4</c:v>
                </c:pt>
                <c:pt idx="4824">
                  <c:v>4</c:v>
                </c:pt>
                <c:pt idx="4825">
                  <c:v>4</c:v>
                </c:pt>
                <c:pt idx="4826">
                  <c:v>4</c:v>
                </c:pt>
                <c:pt idx="4827">
                  <c:v>4</c:v>
                </c:pt>
                <c:pt idx="4828">
                  <c:v>4</c:v>
                </c:pt>
                <c:pt idx="4829">
                  <c:v>4</c:v>
                </c:pt>
                <c:pt idx="4830">
                  <c:v>4</c:v>
                </c:pt>
                <c:pt idx="4831">
                  <c:v>4</c:v>
                </c:pt>
                <c:pt idx="4832">
                  <c:v>4</c:v>
                </c:pt>
                <c:pt idx="4833">
                  <c:v>4</c:v>
                </c:pt>
                <c:pt idx="4834">
                  <c:v>4</c:v>
                </c:pt>
                <c:pt idx="4835">
                  <c:v>4</c:v>
                </c:pt>
                <c:pt idx="4836">
                  <c:v>4</c:v>
                </c:pt>
                <c:pt idx="4837">
                  <c:v>4</c:v>
                </c:pt>
                <c:pt idx="4838">
                  <c:v>4</c:v>
                </c:pt>
                <c:pt idx="4839">
                  <c:v>4</c:v>
                </c:pt>
                <c:pt idx="4840">
                  <c:v>4</c:v>
                </c:pt>
                <c:pt idx="4841">
                  <c:v>4</c:v>
                </c:pt>
                <c:pt idx="4842">
                  <c:v>4</c:v>
                </c:pt>
                <c:pt idx="4843">
                  <c:v>4</c:v>
                </c:pt>
                <c:pt idx="4844">
                  <c:v>4</c:v>
                </c:pt>
                <c:pt idx="4845">
                  <c:v>4</c:v>
                </c:pt>
                <c:pt idx="4846">
                  <c:v>4</c:v>
                </c:pt>
                <c:pt idx="4847">
                  <c:v>4</c:v>
                </c:pt>
                <c:pt idx="4848">
                  <c:v>4</c:v>
                </c:pt>
                <c:pt idx="4849">
                  <c:v>4</c:v>
                </c:pt>
                <c:pt idx="4850">
                  <c:v>4</c:v>
                </c:pt>
                <c:pt idx="4851">
                  <c:v>4</c:v>
                </c:pt>
                <c:pt idx="4852">
                  <c:v>4</c:v>
                </c:pt>
                <c:pt idx="4853">
                  <c:v>4</c:v>
                </c:pt>
                <c:pt idx="4854">
                  <c:v>4</c:v>
                </c:pt>
                <c:pt idx="4855">
                  <c:v>4</c:v>
                </c:pt>
                <c:pt idx="4856">
                  <c:v>4</c:v>
                </c:pt>
                <c:pt idx="4857">
                  <c:v>4</c:v>
                </c:pt>
                <c:pt idx="4858">
                  <c:v>4</c:v>
                </c:pt>
                <c:pt idx="4859">
                  <c:v>4</c:v>
                </c:pt>
                <c:pt idx="4860">
                  <c:v>4</c:v>
                </c:pt>
                <c:pt idx="4861">
                  <c:v>4</c:v>
                </c:pt>
                <c:pt idx="4862">
                  <c:v>4</c:v>
                </c:pt>
                <c:pt idx="4863">
                  <c:v>4</c:v>
                </c:pt>
                <c:pt idx="4864">
                  <c:v>4</c:v>
                </c:pt>
                <c:pt idx="4865">
                  <c:v>4</c:v>
                </c:pt>
                <c:pt idx="4866">
                  <c:v>4</c:v>
                </c:pt>
                <c:pt idx="4867">
                  <c:v>4</c:v>
                </c:pt>
                <c:pt idx="4868">
                  <c:v>4</c:v>
                </c:pt>
                <c:pt idx="4869">
                  <c:v>4</c:v>
                </c:pt>
                <c:pt idx="4870">
                  <c:v>4</c:v>
                </c:pt>
                <c:pt idx="4871">
                  <c:v>4</c:v>
                </c:pt>
                <c:pt idx="4872">
                  <c:v>4</c:v>
                </c:pt>
                <c:pt idx="4873">
                  <c:v>4</c:v>
                </c:pt>
                <c:pt idx="4874">
                  <c:v>4</c:v>
                </c:pt>
                <c:pt idx="4875">
                  <c:v>4</c:v>
                </c:pt>
                <c:pt idx="4876">
                  <c:v>4</c:v>
                </c:pt>
                <c:pt idx="4877">
                  <c:v>4</c:v>
                </c:pt>
                <c:pt idx="4878">
                  <c:v>4</c:v>
                </c:pt>
                <c:pt idx="4879">
                  <c:v>4</c:v>
                </c:pt>
                <c:pt idx="4880">
                  <c:v>4</c:v>
                </c:pt>
                <c:pt idx="4881">
                  <c:v>4</c:v>
                </c:pt>
                <c:pt idx="4882">
                  <c:v>4</c:v>
                </c:pt>
                <c:pt idx="4883">
                  <c:v>4</c:v>
                </c:pt>
                <c:pt idx="4884">
                  <c:v>4</c:v>
                </c:pt>
                <c:pt idx="4885">
                  <c:v>4</c:v>
                </c:pt>
                <c:pt idx="4886">
                  <c:v>4</c:v>
                </c:pt>
                <c:pt idx="4887">
                  <c:v>4</c:v>
                </c:pt>
                <c:pt idx="4888">
                  <c:v>4</c:v>
                </c:pt>
                <c:pt idx="4889">
                  <c:v>4</c:v>
                </c:pt>
                <c:pt idx="4890">
                  <c:v>4</c:v>
                </c:pt>
                <c:pt idx="4891">
                  <c:v>4</c:v>
                </c:pt>
                <c:pt idx="4892">
                  <c:v>4</c:v>
                </c:pt>
                <c:pt idx="4893">
                  <c:v>4</c:v>
                </c:pt>
                <c:pt idx="4894">
                  <c:v>4</c:v>
                </c:pt>
                <c:pt idx="4895">
                  <c:v>4</c:v>
                </c:pt>
                <c:pt idx="4896">
                  <c:v>4</c:v>
                </c:pt>
                <c:pt idx="4897">
                  <c:v>4</c:v>
                </c:pt>
                <c:pt idx="4898">
                  <c:v>4</c:v>
                </c:pt>
                <c:pt idx="4899">
                  <c:v>4</c:v>
                </c:pt>
                <c:pt idx="4900">
                  <c:v>4</c:v>
                </c:pt>
                <c:pt idx="4901">
                  <c:v>4</c:v>
                </c:pt>
                <c:pt idx="4902">
                  <c:v>4</c:v>
                </c:pt>
                <c:pt idx="4903">
                  <c:v>4</c:v>
                </c:pt>
                <c:pt idx="4904">
                  <c:v>4</c:v>
                </c:pt>
                <c:pt idx="4905">
                  <c:v>6</c:v>
                </c:pt>
                <c:pt idx="4906">
                  <c:v>6</c:v>
                </c:pt>
                <c:pt idx="4907">
                  <c:v>6</c:v>
                </c:pt>
                <c:pt idx="4908">
                  <c:v>6</c:v>
                </c:pt>
                <c:pt idx="4909">
                  <c:v>6</c:v>
                </c:pt>
                <c:pt idx="4910">
                  <c:v>6</c:v>
                </c:pt>
                <c:pt idx="4911">
                  <c:v>6</c:v>
                </c:pt>
                <c:pt idx="4912">
                  <c:v>6</c:v>
                </c:pt>
                <c:pt idx="4913">
                  <c:v>6</c:v>
                </c:pt>
                <c:pt idx="4914">
                  <c:v>6</c:v>
                </c:pt>
                <c:pt idx="4915">
                  <c:v>6</c:v>
                </c:pt>
                <c:pt idx="4916">
                  <c:v>6</c:v>
                </c:pt>
                <c:pt idx="4917">
                  <c:v>6</c:v>
                </c:pt>
                <c:pt idx="4918">
                  <c:v>6</c:v>
                </c:pt>
                <c:pt idx="4919">
                  <c:v>6</c:v>
                </c:pt>
                <c:pt idx="4920">
                  <c:v>6</c:v>
                </c:pt>
                <c:pt idx="4921">
                  <c:v>6</c:v>
                </c:pt>
                <c:pt idx="4922">
                  <c:v>6</c:v>
                </c:pt>
                <c:pt idx="4923">
                  <c:v>6</c:v>
                </c:pt>
                <c:pt idx="4924">
                  <c:v>6</c:v>
                </c:pt>
                <c:pt idx="4925">
                  <c:v>6</c:v>
                </c:pt>
                <c:pt idx="4926">
                  <c:v>6</c:v>
                </c:pt>
                <c:pt idx="4927">
                  <c:v>6</c:v>
                </c:pt>
                <c:pt idx="4928">
                  <c:v>6</c:v>
                </c:pt>
                <c:pt idx="4929">
                  <c:v>6</c:v>
                </c:pt>
                <c:pt idx="4930">
                  <c:v>6</c:v>
                </c:pt>
                <c:pt idx="4931">
                  <c:v>6</c:v>
                </c:pt>
                <c:pt idx="4932">
                  <c:v>6</c:v>
                </c:pt>
                <c:pt idx="4933">
                  <c:v>6</c:v>
                </c:pt>
                <c:pt idx="4934">
                  <c:v>6</c:v>
                </c:pt>
                <c:pt idx="4935">
                  <c:v>6</c:v>
                </c:pt>
                <c:pt idx="4936">
                  <c:v>6</c:v>
                </c:pt>
                <c:pt idx="4937">
                  <c:v>6</c:v>
                </c:pt>
                <c:pt idx="4938">
                  <c:v>6</c:v>
                </c:pt>
                <c:pt idx="4939">
                  <c:v>6</c:v>
                </c:pt>
                <c:pt idx="4940">
                  <c:v>6</c:v>
                </c:pt>
                <c:pt idx="4941">
                  <c:v>6</c:v>
                </c:pt>
                <c:pt idx="4942">
                  <c:v>6</c:v>
                </c:pt>
                <c:pt idx="4943">
                  <c:v>6</c:v>
                </c:pt>
                <c:pt idx="4944">
                  <c:v>6</c:v>
                </c:pt>
                <c:pt idx="4945">
                  <c:v>4</c:v>
                </c:pt>
                <c:pt idx="4946">
                  <c:v>6</c:v>
                </c:pt>
                <c:pt idx="4947">
                  <c:v>6</c:v>
                </c:pt>
                <c:pt idx="4948">
                  <c:v>6</c:v>
                </c:pt>
                <c:pt idx="4949">
                  <c:v>6</c:v>
                </c:pt>
                <c:pt idx="4950">
                  <c:v>6</c:v>
                </c:pt>
                <c:pt idx="4951">
                  <c:v>6</c:v>
                </c:pt>
                <c:pt idx="4952">
                  <c:v>4</c:v>
                </c:pt>
                <c:pt idx="4953">
                  <c:v>6</c:v>
                </c:pt>
                <c:pt idx="4954">
                  <c:v>4</c:v>
                </c:pt>
                <c:pt idx="4955">
                  <c:v>6</c:v>
                </c:pt>
                <c:pt idx="4956">
                  <c:v>6</c:v>
                </c:pt>
                <c:pt idx="4957">
                  <c:v>6</c:v>
                </c:pt>
                <c:pt idx="4958">
                  <c:v>6</c:v>
                </c:pt>
                <c:pt idx="4959">
                  <c:v>4</c:v>
                </c:pt>
                <c:pt idx="4960">
                  <c:v>6</c:v>
                </c:pt>
                <c:pt idx="4961">
                  <c:v>6</c:v>
                </c:pt>
                <c:pt idx="4962">
                  <c:v>6</c:v>
                </c:pt>
                <c:pt idx="4963">
                  <c:v>6</c:v>
                </c:pt>
                <c:pt idx="4964">
                  <c:v>6</c:v>
                </c:pt>
                <c:pt idx="4965">
                  <c:v>6</c:v>
                </c:pt>
                <c:pt idx="4966">
                  <c:v>6</c:v>
                </c:pt>
                <c:pt idx="4967">
                  <c:v>6</c:v>
                </c:pt>
                <c:pt idx="4968">
                  <c:v>6</c:v>
                </c:pt>
                <c:pt idx="4969">
                  <c:v>6</c:v>
                </c:pt>
                <c:pt idx="4970">
                  <c:v>6</c:v>
                </c:pt>
                <c:pt idx="4971">
                  <c:v>6</c:v>
                </c:pt>
                <c:pt idx="4972">
                  <c:v>6</c:v>
                </c:pt>
                <c:pt idx="4973">
                  <c:v>6</c:v>
                </c:pt>
                <c:pt idx="4974">
                  <c:v>6</c:v>
                </c:pt>
                <c:pt idx="4975">
                  <c:v>6</c:v>
                </c:pt>
                <c:pt idx="4976">
                  <c:v>6</c:v>
                </c:pt>
                <c:pt idx="4977">
                  <c:v>6</c:v>
                </c:pt>
                <c:pt idx="4978">
                  <c:v>6</c:v>
                </c:pt>
                <c:pt idx="4979">
                  <c:v>6</c:v>
                </c:pt>
                <c:pt idx="4980">
                  <c:v>6</c:v>
                </c:pt>
                <c:pt idx="4981">
                  <c:v>6</c:v>
                </c:pt>
                <c:pt idx="4982">
                  <c:v>6</c:v>
                </c:pt>
                <c:pt idx="4983">
                  <c:v>6</c:v>
                </c:pt>
                <c:pt idx="4984">
                  <c:v>6</c:v>
                </c:pt>
                <c:pt idx="4985">
                  <c:v>6</c:v>
                </c:pt>
                <c:pt idx="4986">
                  <c:v>6</c:v>
                </c:pt>
                <c:pt idx="4987">
                  <c:v>6</c:v>
                </c:pt>
                <c:pt idx="4988">
                  <c:v>6</c:v>
                </c:pt>
                <c:pt idx="4989">
                  <c:v>6</c:v>
                </c:pt>
                <c:pt idx="4990">
                  <c:v>4</c:v>
                </c:pt>
                <c:pt idx="4991">
                  <c:v>4</c:v>
                </c:pt>
                <c:pt idx="4992">
                  <c:v>6</c:v>
                </c:pt>
                <c:pt idx="4993">
                  <c:v>6</c:v>
                </c:pt>
                <c:pt idx="4994">
                  <c:v>6</c:v>
                </c:pt>
                <c:pt idx="4995">
                  <c:v>6</c:v>
                </c:pt>
                <c:pt idx="4996">
                  <c:v>4</c:v>
                </c:pt>
                <c:pt idx="4997">
                  <c:v>4</c:v>
                </c:pt>
                <c:pt idx="4998">
                  <c:v>6</c:v>
                </c:pt>
                <c:pt idx="4999">
                  <c:v>6</c:v>
                </c:pt>
                <c:pt idx="5000">
                  <c:v>6</c:v>
                </c:pt>
                <c:pt idx="5001">
                  <c:v>6</c:v>
                </c:pt>
                <c:pt idx="5002">
                  <c:v>6</c:v>
                </c:pt>
                <c:pt idx="5003">
                  <c:v>6</c:v>
                </c:pt>
                <c:pt idx="5004">
                  <c:v>4</c:v>
                </c:pt>
                <c:pt idx="5005">
                  <c:v>4</c:v>
                </c:pt>
                <c:pt idx="5006">
                  <c:v>6</c:v>
                </c:pt>
                <c:pt idx="5007">
                  <c:v>6</c:v>
                </c:pt>
                <c:pt idx="5008">
                  <c:v>6</c:v>
                </c:pt>
                <c:pt idx="5009">
                  <c:v>6</c:v>
                </c:pt>
                <c:pt idx="5010">
                  <c:v>6</c:v>
                </c:pt>
                <c:pt idx="5011">
                  <c:v>4</c:v>
                </c:pt>
                <c:pt idx="5012">
                  <c:v>6</c:v>
                </c:pt>
                <c:pt idx="5013">
                  <c:v>6</c:v>
                </c:pt>
                <c:pt idx="5014">
                  <c:v>6</c:v>
                </c:pt>
                <c:pt idx="5015">
                  <c:v>6</c:v>
                </c:pt>
                <c:pt idx="5016">
                  <c:v>6</c:v>
                </c:pt>
                <c:pt idx="5017">
                  <c:v>6</c:v>
                </c:pt>
                <c:pt idx="5018">
                  <c:v>6</c:v>
                </c:pt>
                <c:pt idx="5019">
                  <c:v>4</c:v>
                </c:pt>
                <c:pt idx="5020">
                  <c:v>4</c:v>
                </c:pt>
                <c:pt idx="5021">
                  <c:v>4</c:v>
                </c:pt>
                <c:pt idx="5022">
                  <c:v>4</c:v>
                </c:pt>
                <c:pt idx="5023">
                  <c:v>4</c:v>
                </c:pt>
                <c:pt idx="5024">
                  <c:v>4</c:v>
                </c:pt>
                <c:pt idx="5025">
                  <c:v>4</c:v>
                </c:pt>
                <c:pt idx="5026">
                  <c:v>4</c:v>
                </c:pt>
                <c:pt idx="5027">
                  <c:v>4</c:v>
                </c:pt>
                <c:pt idx="5028">
                  <c:v>4</c:v>
                </c:pt>
                <c:pt idx="5029">
                  <c:v>4</c:v>
                </c:pt>
                <c:pt idx="5030">
                  <c:v>4</c:v>
                </c:pt>
                <c:pt idx="5031">
                  <c:v>4</c:v>
                </c:pt>
                <c:pt idx="5032">
                  <c:v>4</c:v>
                </c:pt>
                <c:pt idx="5033">
                  <c:v>4</c:v>
                </c:pt>
                <c:pt idx="5034">
                  <c:v>4</c:v>
                </c:pt>
                <c:pt idx="5035">
                  <c:v>4</c:v>
                </c:pt>
                <c:pt idx="5036">
                  <c:v>4</c:v>
                </c:pt>
                <c:pt idx="5037">
                  <c:v>4</c:v>
                </c:pt>
                <c:pt idx="5038">
                  <c:v>4</c:v>
                </c:pt>
                <c:pt idx="5039">
                  <c:v>4</c:v>
                </c:pt>
                <c:pt idx="5040">
                  <c:v>4</c:v>
                </c:pt>
                <c:pt idx="5041">
                  <c:v>4</c:v>
                </c:pt>
                <c:pt idx="5042">
                  <c:v>4</c:v>
                </c:pt>
                <c:pt idx="5043">
                  <c:v>4</c:v>
                </c:pt>
                <c:pt idx="5044">
                  <c:v>4</c:v>
                </c:pt>
                <c:pt idx="5045">
                  <c:v>4</c:v>
                </c:pt>
                <c:pt idx="5046">
                  <c:v>4</c:v>
                </c:pt>
                <c:pt idx="5047">
                  <c:v>6</c:v>
                </c:pt>
                <c:pt idx="5048">
                  <c:v>6</c:v>
                </c:pt>
                <c:pt idx="5049">
                  <c:v>6</c:v>
                </c:pt>
                <c:pt idx="5050">
                  <c:v>6</c:v>
                </c:pt>
                <c:pt idx="5051">
                  <c:v>6</c:v>
                </c:pt>
                <c:pt idx="5052">
                  <c:v>6</c:v>
                </c:pt>
                <c:pt idx="5053">
                  <c:v>8</c:v>
                </c:pt>
                <c:pt idx="5054">
                  <c:v>8</c:v>
                </c:pt>
                <c:pt idx="5055">
                  <c:v>8</c:v>
                </c:pt>
                <c:pt idx="5056">
                  <c:v>8</c:v>
                </c:pt>
                <c:pt idx="5057">
                  <c:v>8</c:v>
                </c:pt>
                <c:pt idx="5058">
                  <c:v>6</c:v>
                </c:pt>
                <c:pt idx="5059">
                  <c:v>6</c:v>
                </c:pt>
                <c:pt idx="5060">
                  <c:v>8</c:v>
                </c:pt>
                <c:pt idx="5061">
                  <c:v>6</c:v>
                </c:pt>
                <c:pt idx="5062">
                  <c:v>8</c:v>
                </c:pt>
                <c:pt idx="5063">
                  <c:v>6</c:v>
                </c:pt>
                <c:pt idx="5064">
                  <c:v>6</c:v>
                </c:pt>
                <c:pt idx="5065">
                  <c:v>6</c:v>
                </c:pt>
                <c:pt idx="5066">
                  <c:v>6</c:v>
                </c:pt>
                <c:pt idx="5067">
                  <c:v>8</c:v>
                </c:pt>
                <c:pt idx="5068">
                  <c:v>6</c:v>
                </c:pt>
                <c:pt idx="5069">
                  <c:v>8</c:v>
                </c:pt>
                <c:pt idx="5070">
                  <c:v>8</c:v>
                </c:pt>
                <c:pt idx="5071">
                  <c:v>8</c:v>
                </c:pt>
                <c:pt idx="5072">
                  <c:v>8</c:v>
                </c:pt>
                <c:pt idx="5073">
                  <c:v>12</c:v>
                </c:pt>
                <c:pt idx="5074">
                  <c:v>6</c:v>
                </c:pt>
                <c:pt idx="5075">
                  <c:v>6</c:v>
                </c:pt>
                <c:pt idx="5076">
                  <c:v>6</c:v>
                </c:pt>
                <c:pt idx="5077">
                  <c:v>6</c:v>
                </c:pt>
                <c:pt idx="5078">
                  <c:v>6</c:v>
                </c:pt>
                <c:pt idx="5079">
                  <c:v>6</c:v>
                </c:pt>
                <c:pt idx="5080">
                  <c:v>6</c:v>
                </c:pt>
                <c:pt idx="5081">
                  <c:v>6</c:v>
                </c:pt>
                <c:pt idx="5082">
                  <c:v>6</c:v>
                </c:pt>
                <c:pt idx="5083">
                  <c:v>6</c:v>
                </c:pt>
                <c:pt idx="5084">
                  <c:v>6</c:v>
                </c:pt>
                <c:pt idx="5085">
                  <c:v>6</c:v>
                </c:pt>
                <c:pt idx="5086">
                  <c:v>6</c:v>
                </c:pt>
                <c:pt idx="5087">
                  <c:v>6</c:v>
                </c:pt>
                <c:pt idx="5088">
                  <c:v>6</c:v>
                </c:pt>
                <c:pt idx="5089">
                  <c:v>6</c:v>
                </c:pt>
                <c:pt idx="5090">
                  <c:v>6</c:v>
                </c:pt>
                <c:pt idx="5091">
                  <c:v>6</c:v>
                </c:pt>
                <c:pt idx="5092">
                  <c:v>6</c:v>
                </c:pt>
                <c:pt idx="5093">
                  <c:v>6</c:v>
                </c:pt>
                <c:pt idx="5094">
                  <c:v>6</c:v>
                </c:pt>
                <c:pt idx="5095">
                  <c:v>6</c:v>
                </c:pt>
                <c:pt idx="5096">
                  <c:v>6</c:v>
                </c:pt>
                <c:pt idx="5097">
                  <c:v>6</c:v>
                </c:pt>
                <c:pt idx="5098">
                  <c:v>6</c:v>
                </c:pt>
                <c:pt idx="5099">
                  <c:v>6</c:v>
                </c:pt>
                <c:pt idx="5100">
                  <c:v>6</c:v>
                </c:pt>
                <c:pt idx="5101">
                  <c:v>6</c:v>
                </c:pt>
                <c:pt idx="5102">
                  <c:v>6</c:v>
                </c:pt>
                <c:pt idx="5103">
                  <c:v>6</c:v>
                </c:pt>
                <c:pt idx="5104">
                  <c:v>6</c:v>
                </c:pt>
                <c:pt idx="5105">
                  <c:v>6</c:v>
                </c:pt>
                <c:pt idx="5106">
                  <c:v>6</c:v>
                </c:pt>
                <c:pt idx="5107">
                  <c:v>6</c:v>
                </c:pt>
                <c:pt idx="5108">
                  <c:v>6</c:v>
                </c:pt>
                <c:pt idx="5109">
                  <c:v>6</c:v>
                </c:pt>
                <c:pt idx="5110">
                  <c:v>6</c:v>
                </c:pt>
                <c:pt idx="5111">
                  <c:v>6</c:v>
                </c:pt>
                <c:pt idx="5112">
                  <c:v>6</c:v>
                </c:pt>
                <c:pt idx="5113">
                  <c:v>6</c:v>
                </c:pt>
                <c:pt idx="5114">
                  <c:v>6</c:v>
                </c:pt>
                <c:pt idx="5115">
                  <c:v>6</c:v>
                </c:pt>
                <c:pt idx="5116">
                  <c:v>6</c:v>
                </c:pt>
                <c:pt idx="5117">
                  <c:v>6</c:v>
                </c:pt>
                <c:pt idx="5118">
                  <c:v>6</c:v>
                </c:pt>
                <c:pt idx="5119">
                  <c:v>6</c:v>
                </c:pt>
                <c:pt idx="5120">
                  <c:v>6</c:v>
                </c:pt>
                <c:pt idx="5121">
                  <c:v>6</c:v>
                </c:pt>
                <c:pt idx="5122">
                  <c:v>4</c:v>
                </c:pt>
                <c:pt idx="5123">
                  <c:v>4</c:v>
                </c:pt>
                <c:pt idx="5124">
                  <c:v>4</c:v>
                </c:pt>
                <c:pt idx="5125">
                  <c:v>4</c:v>
                </c:pt>
                <c:pt idx="5126">
                  <c:v>4</c:v>
                </c:pt>
                <c:pt idx="5127">
                  <c:v>4</c:v>
                </c:pt>
                <c:pt idx="5128">
                  <c:v>4</c:v>
                </c:pt>
                <c:pt idx="5129">
                  <c:v>4</c:v>
                </c:pt>
                <c:pt idx="5130">
                  <c:v>6</c:v>
                </c:pt>
                <c:pt idx="5131">
                  <c:v>6</c:v>
                </c:pt>
                <c:pt idx="5132">
                  <c:v>6</c:v>
                </c:pt>
                <c:pt idx="5133">
                  <c:v>6</c:v>
                </c:pt>
                <c:pt idx="5134">
                  <c:v>6</c:v>
                </c:pt>
                <c:pt idx="5135">
                  <c:v>6</c:v>
                </c:pt>
                <c:pt idx="5136">
                  <c:v>6</c:v>
                </c:pt>
                <c:pt idx="5137">
                  <c:v>6</c:v>
                </c:pt>
                <c:pt idx="5138">
                  <c:v>6</c:v>
                </c:pt>
                <c:pt idx="5139">
                  <c:v>6</c:v>
                </c:pt>
                <c:pt idx="5140">
                  <c:v>6</c:v>
                </c:pt>
                <c:pt idx="5141">
                  <c:v>6</c:v>
                </c:pt>
                <c:pt idx="5142">
                  <c:v>6</c:v>
                </c:pt>
                <c:pt idx="5143">
                  <c:v>6</c:v>
                </c:pt>
                <c:pt idx="5144">
                  <c:v>6</c:v>
                </c:pt>
                <c:pt idx="5145">
                  <c:v>6</c:v>
                </c:pt>
                <c:pt idx="5146">
                  <c:v>6</c:v>
                </c:pt>
                <c:pt idx="5147">
                  <c:v>6</c:v>
                </c:pt>
                <c:pt idx="5148">
                  <c:v>6</c:v>
                </c:pt>
                <c:pt idx="5149">
                  <c:v>6</c:v>
                </c:pt>
                <c:pt idx="5150">
                  <c:v>6</c:v>
                </c:pt>
                <c:pt idx="5151">
                  <c:v>6</c:v>
                </c:pt>
                <c:pt idx="5152">
                  <c:v>6</c:v>
                </c:pt>
                <c:pt idx="5153">
                  <c:v>6</c:v>
                </c:pt>
                <c:pt idx="5154">
                  <c:v>6</c:v>
                </c:pt>
                <c:pt idx="5155">
                  <c:v>6</c:v>
                </c:pt>
                <c:pt idx="5156">
                  <c:v>6</c:v>
                </c:pt>
                <c:pt idx="5157">
                  <c:v>6</c:v>
                </c:pt>
                <c:pt idx="5158">
                  <c:v>6</c:v>
                </c:pt>
                <c:pt idx="5159">
                  <c:v>6</c:v>
                </c:pt>
                <c:pt idx="5160">
                  <c:v>6</c:v>
                </c:pt>
                <c:pt idx="5161">
                  <c:v>6</c:v>
                </c:pt>
                <c:pt idx="5162">
                  <c:v>6</c:v>
                </c:pt>
                <c:pt idx="5163">
                  <c:v>6</c:v>
                </c:pt>
                <c:pt idx="5164">
                  <c:v>6</c:v>
                </c:pt>
                <c:pt idx="5165">
                  <c:v>6</c:v>
                </c:pt>
                <c:pt idx="5166">
                  <c:v>6</c:v>
                </c:pt>
                <c:pt idx="5167">
                  <c:v>6</c:v>
                </c:pt>
                <c:pt idx="5168">
                  <c:v>6</c:v>
                </c:pt>
                <c:pt idx="5169">
                  <c:v>6</c:v>
                </c:pt>
                <c:pt idx="5170">
                  <c:v>6</c:v>
                </c:pt>
                <c:pt idx="5171">
                  <c:v>6</c:v>
                </c:pt>
                <c:pt idx="5172">
                  <c:v>6</c:v>
                </c:pt>
                <c:pt idx="5173">
                  <c:v>4</c:v>
                </c:pt>
                <c:pt idx="5174">
                  <c:v>4</c:v>
                </c:pt>
                <c:pt idx="5175">
                  <c:v>4</c:v>
                </c:pt>
                <c:pt idx="5176">
                  <c:v>4</c:v>
                </c:pt>
                <c:pt idx="5177">
                  <c:v>4</c:v>
                </c:pt>
                <c:pt idx="5178">
                  <c:v>4</c:v>
                </c:pt>
                <c:pt idx="5179">
                  <c:v>4</c:v>
                </c:pt>
                <c:pt idx="5180">
                  <c:v>6</c:v>
                </c:pt>
                <c:pt idx="5181">
                  <c:v>6</c:v>
                </c:pt>
                <c:pt idx="5182">
                  <c:v>6</c:v>
                </c:pt>
                <c:pt idx="5183">
                  <c:v>6</c:v>
                </c:pt>
                <c:pt idx="5184">
                  <c:v>4</c:v>
                </c:pt>
                <c:pt idx="5185">
                  <c:v>4</c:v>
                </c:pt>
                <c:pt idx="5186">
                  <c:v>6</c:v>
                </c:pt>
                <c:pt idx="5187">
                  <c:v>6</c:v>
                </c:pt>
                <c:pt idx="5188">
                  <c:v>4</c:v>
                </c:pt>
                <c:pt idx="5189">
                  <c:v>6</c:v>
                </c:pt>
                <c:pt idx="5190">
                  <c:v>6</c:v>
                </c:pt>
                <c:pt idx="5191">
                  <c:v>6</c:v>
                </c:pt>
                <c:pt idx="5192">
                  <c:v>4</c:v>
                </c:pt>
                <c:pt idx="5193">
                  <c:v>6</c:v>
                </c:pt>
                <c:pt idx="5194">
                  <c:v>4</c:v>
                </c:pt>
                <c:pt idx="5195">
                  <c:v>4</c:v>
                </c:pt>
                <c:pt idx="5196">
                  <c:v>6</c:v>
                </c:pt>
                <c:pt idx="5197">
                  <c:v>6</c:v>
                </c:pt>
                <c:pt idx="5198">
                  <c:v>6</c:v>
                </c:pt>
                <c:pt idx="5199">
                  <c:v>6</c:v>
                </c:pt>
                <c:pt idx="5200">
                  <c:v>6</c:v>
                </c:pt>
                <c:pt idx="5201">
                  <c:v>4</c:v>
                </c:pt>
                <c:pt idx="5202">
                  <c:v>6</c:v>
                </c:pt>
                <c:pt idx="5203">
                  <c:v>8</c:v>
                </c:pt>
                <c:pt idx="5204">
                  <c:v>6</c:v>
                </c:pt>
                <c:pt idx="5205">
                  <c:v>8</c:v>
                </c:pt>
                <c:pt idx="5206">
                  <c:v>6</c:v>
                </c:pt>
                <c:pt idx="5207">
                  <c:v>8</c:v>
                </c:pt>
                <c:pt idx="5208">
                  <c:v>6</c:v>
                </c:pt>
                <c:pt idx="5209">
                  <c:v>8</c:v>
                </c:pt>
                <c:pt idx="5210">
                  <c:v>4</c:v>
                </c:pt>
                <c:pt idx="5211">
                  <c:v>4</c:v>
                </c:pt>
                <c:pt idx="5212">
                  <c:v>4</c:v>
                </c:pt>
                <c:pt idx="5213">
                  <c:v>4</c:v>
                </c:pt>
                <c:pt idx="5214">
                  <c:v>4</c:v>
                </c:pt>
                <c:pt idx="5215">
                  <c:v>4</c:v>
                </c:pt>
                <c:pt idx="5216">
                  <c:v>10</c:v>
                </c:pt>
                <c:pt idx="5217">
                  <c:v>10</c:v>
                </c:pt>
                <c:pt idx="5218">
                  <c:v>10</c:v>
                </c:pt>
                <c:pt idx="5219">
                  <c:v>10</c:v>
                </c:pt>
                <c:pt idx="5220">
                  <c:v>10</c:v>
                </c:pt>
                <c:pt idx="5221">
                  <c:v>10</c:v>
                </c:pt>
                <c:pt idx="5222">
                  <c:v>10</c:v>
                </c:pt>
                <c:pt idx="5223">
                  <c:v>10</c:v>
                </c:pt>
                <c:pt idx="5224">
                  <c:v>10</c:v>
                </c:pt>
                <c:pt idx="5225">
                  <c:v>10</c:v>
                </c:pt>
                <c:pt idx="5226">
                  <c:v>10</c:v>
                </c:pt>
                <c:pt idx="5227">
                  <c:v>10</c:v>
                </c:pt>
                <c:pt idx="5228">
                  <c:v>10</c:v>
                </c:pt>
                <c:pt idx="5229">
                  <c:v>10</c:v>
                </c:pt>
                <c:pt idx="5230">
                  <c:v>10</c:v>
                </c:pt>
                <c:pt idx="5231">
                  <c:v>10</c:v>
                </c:pt>
                <c:pt idx="5232">
                  <c:v>10</c:v>
                </c:pt>
                <c:pt idx="5233">
                  <c:v>10</c:v>
                </c:pt>
                <c:pt idx="5234">
                  <c:v>10</c:v>
                </c:pt>
                <c:pt idx="5235">
                  <c:v>10</c:v>
                </c:pt>
                <c:pt idx="5236">
                  <c:v>10</c:v>
                </c:pt>
                <c:pt idx="5237">
                  <c:v>10</c:v>
                </c:pt>
                <c:pt idx="5238">
                  <c:v>10</c:v>
                </c:pt>
                <c:pt idx="5239">
                  <c:v>10</c:v>
                </c:pt>
                <c:pt idx="5240">
                  <c:v>10</c:v>
                </c:pt>
                <c:pt idx="5241">
                  <c:v>6</c:v>
                </c:pt>
                <c:pt idx="5242">
                  <c:v>6</c:v>
                </c:pt>
                <c:pt idx="5243">
                  <c:v>4</c:v>
                </c:pt>
                <c:pt idx="5244">
                  <c:v>6</c:v>
                </c:pt>
                <c:pt idx="5245">
                  <c:v>6</c:v>
                </c:pt>
                <c:pt idx="5246">
                  <c:v>4</c:v>
                </c:pt>
                <c:pt idx="5247">
                  <c:v>6</c:v>
                </c:pt>
                <c:pt idx="5248">
                  <c:v>4</c:v>
                </c:pt>
                <c:pt idx="5249">
                  <c:v>6</c:v>
                </c:pt>
                <c:pt idx="5250">
                  <c:v>6</c:v>
                </c:pt>
                <c:pt idx="5251">
                  <c:v>6</c:v>
                </c:pt>
                <c:pt idx="5252">
                  <c:v>6</c:v>
                </c:pt>
                <c:pt idx="5253">
                  <c:v>6</c:v>
                </c:pt>
                <c:pt idx="5254">
                  <c:v>6</c:v>
                </c:pt>
                <c:pt idx="5255">
                  <c:v>6</c:v>
                </c:pt>
                <c:pt idx="5256">
                  <c:v>6</c:v>
                </c:pt>
                <c:pt idx="5257">
                  <c:v>6</c:v>
                </c:pt>
                <c:pt idx="5258">
                  <c:v>6</c:v>
                </c:pt>
                <c:pt idx="5259">
                  <c:v>6</c:v>
                </c:pt>
                <c:pt idx="5260">
                  <c:v>8</c:v>
                </c:pt>
                <c:pt idx="5261">
                  <c:v>8</c:v>
                </c:pt>
                <c:pt idx="5262">
                  <c:v>6</c:v>
                </c:pt>
                <c:pt idx="5263">
                  <c:v>6</c:v>
                </c:pt>
                <c:pt idx="5264">
                  <c:v>6</c:v>
                </c:pt>
                <c:pt idx="5265">
                  <c:v>6</c:v>
                </c:pt>
                <c:pt idx="5266">
                  <c:v>8</c:v>
                </c:pt>
                <c:pt idx="5267">
                  <c:v>6</c:v>
                </c:pt>
                <c:pt idx="5268">
                  <c:v>6</c:v>
                </c:pt>
                <c:pt idx="5269">
                  <c:v>6</c:v>
                </c:pt>
                <c:pt idx="5270">
                  <c:v>6</c:v>
                </c:pt>
                <c:pt idx="5271">
                  <c:v>6</c:v>
                </c:pt>
                <c:pt idx="5272">
                  <c:v>6</c:v>
                </c:pt>
                <c:pt idx="5273">
                  <c:v>6</c:v>
                </c:pt>
                <c:pt idx="5274">
                  <c:v>6</c:v>
                </c:pt>
                <c:pt idx="5275">
                  <c:v>12</c:v>
                </c:pt>
                <c:pt idx="5276">
                  <c:v>12</c:v>
                </c:pt>
                <c:pt idx="5277">
                  <c:v>12</c:v>
                </c:pt>
                <c:pt idx="5278">
                  <c:v>12</c:v>
                </c:pt>
                <c:pt idx="5279">
                  <c:v>12</c:v>
                </c:pt>
                <c:pt idx="5280">
                  <c:v>12</c:v>
                </c:pt>
                <c:pt idx="5281">
                  <c:v>12</c:v>
                </c:pt>
                <c:pt idx="5282">
                  <c:v>12</c:v>
                </c:pt>
                <c:pt idx="5283">
                  <c:v>12</c:v>
                </c:pt>
                <c:pt idx="5284">
                  <c:v>12</c:v>
                </c:pt>
                <c:pt idx="5285">
                  <c:v>6</c:v>
                </c:pt>
                <c:pt idx="5286">
                  <c:v>8</c:v>
                </c:pt>
                <c:pt idx="5287">
                  <c:v>8</c:v>
                </c:pt>
                <c:pt idx="5288">
                  <c:v>8</c:v>
                </c:pt>
                <c:pt idx="5289">
                  <c:v>8</c:v>
                </c:pt>
                <c:pt idx="5290">
                  <c:v>8</c:v>
                </c:pt>
                <c:pt idx="5291">
                  <c:v>6</c:v>
                </c:pt>
                <c:pt idx="5292">
                  <c:v>6</c:v>
                </c:pt>
                <c:pt idx="5293">
                  <c:v>8</c:v>
                </c:pt>
                <c:pt idx="5294">
                  <c:v>6</c:v>
                </c:pt>
                <c:pt idx="5295">
                  <c:v>6</c:v>
                </c:pt>
                <c:pt idx="5296">
                  <c:v>8</c:v>
                </c:pt>
                <c:pt idx="5297">
                  <c:v>4</c:v>
                </c:pt>
                <c:pt idx="5298">
                  <c:v>4</c:v>
                </c:pt>
                <c:pt idx="5299">
                  <c:v>4</c:v>
                </c:pt>
                <c:pt idx="5300">
                  <c:v>4</c:v>
                </c:pt>
                <c:pt idx="5301">
                  <c:v>4</c:v>
                </c:pt>
                <c:pt idx="5302">
                  <c:v>4</c:v>
                </c:pt>
                <c:pt idx="5303">
                  <c:v>4</c:v>
                </c:pt>
                <c:pt idx="5304">
                  <c:v>4</c:v>
                </c:pt>
                <c:pt idx="5305">
                  <c:v>4</c:v>
                </c:pt>
                <c:pt idx="5306">
                  <c:v>4</c:v>
                </c:pt>
                <c:pt idx="5307">
                  <c:v>4</c:v>
                </c:pt>
                <c:pt idx="5308">
                  <c:v>4</c:v>
                </c:pt>
                <c:pt idx="5309">
                  <c:v>4</c:v>
                </c:pt>
                <c:pt idx="5310">
                  <c:v>6</c:v>
                </c:pt>
                <c:pt idx="5311">
                  <c:v>8</c:v>
                </c:pt>
                <c:pt idx="5312">
                  <c:v>6</c:v>
                </c:pt>
                <c:pt idx="5313">
                  <c:v>8</c:v>
                </c:pt>
                <c:pt idx="5314">
                  <c:v>6</c:v>
                </c:pt>
                <c:pt idx="5315">
                  <c:v>8</c:v>
                </c:pt>
                <c:pt idx="5316">
                  <c:v>6</c:v>
                </c:pt>
                <c:pt idx="5317">
                  <c:v>8</c:v>
                </c:pt>
                <c:pt idx="5318">
                  <c:v>4</c:v>
                </c:pt>
                <c:pt idx="5319">
                  <c:v>6</c:v>
                </c:pt>
                <c:pt idx="5320">
                  <c:v>8</c:v>
                </c:pt>
                <c:pt idx="5321">
                  <c:v>8</c:v>
                </c:pt>
                <c:pt idx="5322">
                  <c:v>6</c:v>
                </c:pt>
                <c:pt idx="5323">
                  <c:v>6</c:v>
                </c:pt>
                <c:pt idx="5324">
                  <c:v>6</c:v>
                </c:pt>
                <c:pt idx="5325">
                  <c:v>4</c:v>
                </c:pt>
                <c:pt idx="5326">
                  <c:v>4</c:v>
                </c:pt>
                <c:pt idx="5327">
                  <c:v>4</c:v>
                </c:pt>
                <c:pt idx="5328">
                  <c:v>4</c:v>
                </c:pt>
                <c:pt idx="5329">
                  <c:v>4</c:v>
                </c:pt>
                <c:pt idx="5330">
                  <c:v>4</c:v>
                </c:pt>
                <c:pt idx="5331">
                  <c:v>4</c:v>
                </c:pt>
                <c:pt idx="5332">
                  <c:v>4</c:v>
                </c:pt>
                <c:pt idx="5333">
                  <c:v>4</c:v>
                </c:pt>
                <c:pt idx="5334">
                  <c:v>4</c:v>
                </c:pt>
                <c:pt idx="5335">
                  <c:v>4</c:v>
                </c:pt>
                <c:pt idx="5336">
                  <c:v>4</c:v>
                </c:pt>
                <c:pt idx="5337">
                  <c:v>4</c:v>
                </c:pt>
                <c:pt idx="5338">
                  <c:v>4</c:v>
                </c:pt>
                <c:pt idx="5339">
                  <c:v>4</c:v>
                </c:pt>
                <c:pt idx="5340">
                  <c:v>4</c:v>
                </c:pt>
                <c:pt idx="5341">
                  <c:v>4</c:v>
                </c:pt>
                <c:pt idx="5342">
                  <c:v>4</c:v>
                </c:pt>
                <c:pt idx="5343">
                  <c:v>4</c:v>
                </c:pt>
                <c:pt idx="5344">
                  <c:v>4</c:v>
                </c:pt>
                <c:pt idx="5345">
                  <c:v>4</c:v>
                </c:pt>
                <c:pt idx="5346">
                  <c:v>4</c:v>
                </c:pt>
                <c:pt idx="5347">
                  <c:v>6</c:v>
                </c:pt>
                <c:pt idx="5348">
                  <c:v>6</c:v>
                </c:pt>
                <c:pt idx="5349">
                  <c:v>4</c:v>
                </c:pt>
                <c:pt idx="5350">
                  <c:v>4</c:v>
                </c:pt>
                <c:pt idx="5351">
                  <c:v>6</c:v>
                </c:pt>
                <c:pt idx="5352">
                  <c:v>6</c:v>
                </c:pt>
                <c:pt idx="5353">
                  <c:v>6</c:v>
                </c:pt>
                <c:pt idx="5354">
                  <c:v>6</c:v>
                </c:pt>
                <c:pt idx="5355">
                  <c:v>4</c:v>
                </c:pt>
                <c:pt idx="5356">
                  <c:v>8</c:v>
                </c:pt>
                <c:pt idx="5357">
                  <c:v>8</c:v>
                </c:pt>
                <c:pt idx="5358">
                  <c:v>6</c:v>
                </c:pt>
                <c:pt idx="5359">
                  <c:v>4</c:v>
                </c:pt>
                <c:pt idx="5360">
                  <c:v>4</c:v>
                </c:pt>
                <c:pt idx="5361">
                  <c:v>4</c:v>
                </c:pt>
                <c:pt idx="5362">
                  <c:v>4</c:v>
                </c:pt>
                <c:pt idx="5363">
                  <c:v>4</c:v>
                </c:pt>
                <c:pt idx="5364">
                  <c:v>4</c:v>
                </c:pt>
                <c:pt idx="5365">
                  <c:v>4</c:v>
                </c:pt>
                <c:pt idx="5366">
                  <c:v>4</c:v>
                </c:pt>
                <c:pt idx="5367">
                  <c:v>4</c:v>
                </c:pt>
                <c:pt idx="5368">
                  <c:v>4</c:v>
                </c:pt>
                <c:pt idx="5369">
                  <c:v>4</c:v>
                </c:pt>
                <c:pt idx="5370">
                  <c:v>4</c:v>
                </c:pt>
                <c:pt idx="5371">
                  <c:v>4</c:v>
                </c:pt>
                <c:pt idx="5372">
                  <c:v>4</c:v>
                </c:pt>
                <c:pt idx="5373">
                  <c:v>4</c:v>
                </c:pt>
                <c:pt idx="5374">
                  <c:v>4</c:v>
                </c:pt>
                <c:pt idx="5375">
                  <c:v>4</c:v>
                </c:pt>
                <c:pt idx="5376">
                  <c:v>4</c:v>
                </c:pt>
                <c:pt idx="5377">
                  <c:v>4</c:v>
                </c:pt>
                <c:pt idx="5378">
                  <c:v>4</c:v>
                </c:pt>
                <c:pt idx="5379">
                  <c:v>4</c:v>
                </c:pt>
                <c:pt idx="5380">
                  <c:v>4</c:v>
                </c:pt>
                <c:pt idx="5381">
                  <c:v>4</c:v>
                </c:pt>
                <c:pt idx="5382">
                  <c:v>4</c:v>
                </c:pt>
                <c:pt idx="5383">
                  <c:v>4</c:v>
                </c:pt>
                <c:pt idx="5384">
                  <c:v>4</c:v>
                </c:pt>
                <c:pt idx="5385">
                  <c:v>4</c:v>
                </c:pt>
                <c:pt idx="5386">
                  <c:v>4</c:v>
                </c:pt>
                <c:pt idx="5387">
                  <c:v>4</c:v>
                </c:pt>
                <c:pt idx="5388">
                  <c:v>4</c:v>
                </c:pt>
                <c:pt idx="5389">
                  <c:v>4</c:v>
                </c:pt>
                <c:pt idx="5390">
                  <c:v>4</c:v>
                </c:pt>
                <c:pt idx="5391">
                  <c:v>4</c:v>
                </c:pt>
                <c:pt idx="5392">
                  <c:v>4</c:v>
                </c:pt>
                <c:pt idx="5393">
                  <c:v>4</c:v>
                </c:pt>
                <c:pt idx="5394">
                  <c:v>4</c:v>
                </c:pt>
                <c:pt idx="5395">
                  <c:v>4</c:v>
                </c:pt>
                <c:pt idx="5396">
                  <c:v>4</c:v>
                </c:pt>
                <c:pt idx="5397">
                  <c:v>4</c:v>
                </c:pt>
                <c:pt idx="5398">
                  <c:v>4</c:v>
                </c:pt>
                <c:pt idx="5399">
                  <c:v>4</c:v>
                </c:pt>
                <c:pt idx="5400">
                  <c:v>4</c:v>
                </c:pt>
                <c:pt idx="5401">
                  <c:v>4</c:v>
                </c:pt>
                <c:pt idx="5402">
                  <c:v>4</c:v>
                </c:pt>
                <c:pt idx="5403">
                  <c:v>4</c:v>
                </c:pt>
                <c:pt idx="5404">
                  <c:v>4</c:v>
                </c:pt>
                <c:pt idx="5405">
                  <c:v>4</c:v>
                </c:pt>
                <c:pt idx="5406">
                  <c:v>4</c:v>
                </c:pt>
                <c:pt idx="5407">
                  <c:v>4</c:v>
                </c:pt>
                <c:pt idx="5408">
                  <c:v>4</c:v>
                </c:pt>
                <c:pt idx="5409">
                  <c:v>4</c:v>
                </c:pt>
                <c:pt idx="5410">
                  <c:v>4</c:v>
                </c:pt>
                <c:pt idx="5411">
                  <c:v>4</c:v>
                </c:pt>
                <c:pt idx="5412">
                  <c:v>4</c:v>
                </c:pt>
                <c:pt idx="5413">
                  <c:v>4</c:v>
                </c:pt>
                <c:pt idx="5414">
                  <c:v>4</c:v>
                </c:pt>
                <c:pt idx="5415">
                  <c:v>4</c:v>
                </c:pt>
                <c:pt idx="5416">
                  <c:v>4</c:v>
                </c:pt>
                <c:pt idx="5417">
                  <c:v>4</c:v>
                </c:pt>
                <c:pt idx="5418">
                  <c:v>4</c:v>
                </c:pt>
                <c:pt idx="5419">
                  <c:v>4</c:v>
                </c:pt>
                <c:pt idx="5420">
                  <c:v>4</c:v>
                </c:pt>
                <c:pt idx="5421">
                  <c:v>4</c:v>
                </c:pt>
                <c:pt idx="5422">
                  <c:v>4</c:v>
                </c:pt>
                <c:pt idx="5423">
                  <c:v>4</c:v>
                </c:pt>
                <c:pt idx="5424">
                  <c:v>4</c:v>
                </c:pt>
                <c:pt idx="5425">
                  <c:v>4</c:v>
                </c:pt>
                <c:pt idx="5426">
                  <c:v>4</c:v>
                </c:pt>
                <c:pt idx="5427">
                  <c:v>4</c:v>
                </c:pt>
                <c:pt idx="5428">
                  <c:v>4</c:v>
                </c:pt>
                <c:pt idx="5429">
                  <c:v>4</c:v>
                </c:pt>
                <c:pt idx="5430">
                  <c:v>4</c:v>
                </c:pt>
                <c:pt idx="5431">
                  <c:v>4</c:v>
                </c:pt>
                <c:pt idx="5432">
                  <c:v>4</c:v>
                </c:pt>
                <c:pt idx="5433">
                  <c:v>4</c:v>
                </c:pt>
                <c:pt idx="5434">
                  <c:v>4</c:v>
                </c:pt>
                <c:pt idx="5435">
                  <c:v>4</c:v>
                </c:pt>
                <c:pt idx="5436">
                  <c:v>4</c:v>
                </c:pt>
                <c:pt idx="5437">
                  <c:v>4</c:v>
                </c:pt>
                <c:pt idx="5438">
                  <c:v>4</c:v>
                </c:pt>
                <c:pt idx="5439">
                  <c:v>4</c:v>
                </c:pt>
                <c:pt idx="5440">
                  <c:v>4</c:v>
                </c:pt>
                <c:pt idx="5441">
                  <c:v>4</c:v>
                </c:pt>
                <c:pt idx="5442">
                  <c:v>4</c:v>
                </c:pt>
                <c:pt idx="5443">
                  <c:v>4</c:v>
                </c:pt>
                <c:pt idx="5444">
                  <c:v>4</c:v>
                </c:pt>
                <c:pt idx="5445">
                  <c:v>4</c:v>
                </c:pt>
                <c:pt idx="5446">
                  <c:v>4</c:v>
                </c:pt>
                <c:pt idx="5447">
                  <c:v>4</c:v>
                </c:pt>
                <c:pt idx="5448">
                  <c:v>4</c:v>
                </c:pt>
                <c:pt idx="5449">
                  <c:v>4</c:v>
                </c:pt>
                <c:pt idx="5450">
                  <c:v>4</c:v>
                </c:pt>
                <c:pt idx="5451">
                  <c:v>4</c:v>
                </c:pt>
                <c:pt idx="5452">
                  <c:v>4</c:v>
                </c:pt>
                <c:pt idx="5453">
                  <c:v>4</c:v>
                </c:pt>
                <c:pt idx="5454">
                  <c:v>4</c:v>
                </c:pt>
                <c:pt idx="5455">
                  <c:v>4</c:v>
                </c:pt>
                <c:pt idx="5456">
                  <c:v>4</c:v>
                </c:pt>
                <c:pt idx="5457">
                  <c:v>4</c:v>
                </c:pt>
                <c:pt idx="5458">
                  <c:v>4</c:v>
                </c:pt>
                <c:pt idx="5459">
                  <c:v>4</c:v>
                </c:pt>
                <c:pt idx="5460">
                  <c:v>4</c:v>
                </c:pt>
                <c:pt idx="5461">
                  <c:v>4</c:v>
                </c:pt>
                <c:pt idx="5462">
                  <c:v>4</c:v>
                </c:pt>
                <c:pt idx="5463">
                  <c:v>4</c:v>
                </c:pt>
                <c:pt idx="5464">
                  <c:v>4</c:v>
                </c:pt>
                <c:pt idx="5465">
                  <c:v>4</c:v>
                </c:pt>
                <c:pt idx="5466">
                  <c:v>4</c:v>
                </c:pt>
                <c:pt idx="5467">
                  <c:v>4</c:v>
                </c:pt>
                <c:pt idx="5468">
                  <c:v>4</c:v>
                </c:pt>
                <c:pt idx="5469">
                  <c:v>4</c:v>
                </c:pt>
                <c:pt idx="5470">
                  <c:v>6</c:v>
                </c:pt>
                <c:pt idx="5471">
                  <c:v>6</c:v>
                </c:pt>
                <c:pt idx="5472">
                  <c:v>4</c:v>
                </c:pt>
                <c:pt idx="5473">
                  <c:v>6</c:v>
                </c:pt>
                <c:pt idx="5474">
                  <c:v>6</c:v>
                </c:pt>
                <c:pt idx="5475">
                  <c:v>6</c:v>
                </c:pt>
                <c:pt idx="5476">
                  <c:v>4</c:v>
                </c:pt>
                <c:pt idx="5477">
                  <c:v>4</c:v>
                </c:pt>
                <c:pt idx="5478">
                  <c:v>6</c:v>
                </c:pt>
                <c:pt idx="5479">
                  <c:v>6</c:v>
                </c:pt>
                <c:pt idx="5480">
                  <c:v>6</c:v>
                </c:pt>
                <c:pt idx="5481">
                  <c:v>6</c:v>
                </c:pt>
                <c:pt idx="5482">
                  <c:v>4</c:v>
                </c:pt>
                <c:pt idx="5483">
                  <c:v>6</c:v>
                </c:pt>
                <c:pt idx="5484">
                  <c:v>6</c:v>
                </c:pt>
                <c:pt idx="5485">
                  <c:v>6</c:v>
                </c:pt>
                <c:pt idx="5486">
                  <c:v>4</c:v>
                </c:pt>
                <c:pt idx="5487">
                  <c:v>6</c:v>
                </c:pt>
                <c:pt idx="5488">
                  <c:v>6</c:v>
                </c:pt>
                <c:pt idx="5489">
                  <c:v>6</c:v>
                </c:pt>
                <c:pt idx="5490">
                  <c:v>6</c:v>
                </c:pt>
                <c:pt idx="5491">
                  <c:v>6</c:v>
                </c:pt>
                <c:pt idx="5492">
                  <c:v>6</c:v>
                </c:pt>
                <c:pt idx="5493">
                  <c:v>6</c:v>
                </c:pt>
                <c:pt idx="5494">
                  <c:v>6</c:v>
                </c:pt>
                <c:pt idx="5495">
                  <c:v>6</c:v>
                </c:pt>
                <c:pt idx="5496">
                  <c:v>6</c:v>
                </c:pt>
                <c:pt idx="5497">
                  <c:v>6</c:v>
                </c:pt>
                <c:pt idx="5498">
                  <c:v>6</c:v>
                </c:pt>
                <c:pt idx="5499">
                  <c:v>6</c:v>
                </c:pt>
                <c:pt idx="5500">
                  <c:v>6</c:v>
                </c:pt>
                <c:pt idx="5501">
                  <c:v>6</c:v>
                </c:pt>
                <c:pt idx="5502">
                  <c:v>6</c:v>
                </c:pt>
                <c:pt idx="5503">
                  <c:v>6</c:v>
                </c:pt>
                <c:pt idx="5504">
                  <c:v>8</c:v>
                </c:pt>
                <c:pt idx="5505">
                  <c:v>6</c:v>
                </c:pt>
                <c:pt idx="5506">
                  <c:v>8</c:v>
                </c:pt>
                <c:pt idx="5507">
                  <c:v>6</c:v>
                </c:pt>
                <c:pt idx="5508">
                  <c:v>6</c:v>
                </c:pt>
                <c:pt idx="5509">
                  <c:v>6</c:v>
                </c:pt>
                <c:pt idx="5510">
                  <c:v>8</c:v>
                </c:pt>
                <c:pt idx="5511">
                  <c:v>4</c:v>
                </c:pt>
                <c:pt idx="5512">
                  <c:v>4</c:v>
                </c:pt>
                <c:pt idx="5513">
                  <c:v>4</c:v>
                </c:pt>
                <c:pt idx="5514">
                  <c:v>4</c:v>
                </c:pt>
                <c:pt idx="5515">
                  <c:v>4</c:v>
                </c:pt>
                <c:pt idx="5516">
                  <c:v>4</c:v>
                </c:pt>
                <c:pt idx="5517">
                  <c:v>4</c:v>
                </c:pt>
                <c:pt idx="5518">
                  <c:v>4</c:v>
                </c:pt>
                <c:pt idx="5519">
                  <c:v>4</c:v>
                </c:pt>
                <c:pt idx="5520">
                  <c:v>4</c:v>
                </c:pt>
                <c:pt idx="5521">
                  <c:v>4</c:v>
                </c:pt>
                <c:pt idx="5522">
                  <c:v>4</c:v>
                </c:pt>
                <c:pt idx="5523">
                  <c:v>4</c:v>
                </c:pt>
                <c:pt idx="5524">
                  <c:v>4</c:v>
                </c:pt>
                <c:pt idx="5525">
                  <c:v>4</c:v>
                </c:pt>
                <c:pt idx="5526">
                  <c:v>4</c:v>
                </c:pt>
                <c:pt idx="5527">
                  <c:v>4</c:v>
                </c:pt>
                <c:pt idx="5528">
                  <c:v>4</c:v>
                </c:pt>
                <c:pt idx="5529">
                  <c:v>6</c:v>
                </c:pt>
                <c:pt idx="5530">
                  <c:v>6</c:v>
                </c:pt>
                <c:pt idx="5531">
                  <c:v>6</c:v>
                </c:pt>
                <c:pt idx="5532">
                  <c:v>6</c:v>
                </c:pt>
                <c:pt idx="5533">
                  <c:v>6</c:v>
                </c:pt>
                <c:pt idx="5534">
                  <c:v>6</c:v>
                </c:pt>
                <c:pt idx="5535">
                  <c:v>6</c:v>
                </c:pt>
                <c:pt idx="5536">
                  <c:v>6</c:v>
                </c:pt>
                <c:pt idx="5537">
                  <c:v>6</c:v>
                </c:pt>
                <c:pt idx="5538">
                  <c:v>6</c:v>
                </c:pt>
                <c:pt idx="5539">
                  <c:v>8</c:v>
                </c:pt>
                <c:pt idx="5540">
                  <c:v>8</c:v>
                </c:pt>
                <c:pt idx="5541">
                  <c:v>8</c:v>
                </c:pt>
                <c:pt idx="5542">
                  <c:v>8</c:v>
                </c:pt>
                <c:pt idx="5543">
                  <c:v>8</c:v>
                </c:pt>
                <c:pt idx="5544">
                  <c:v>8</c:v>
                </c:pt>
                <c:pt idx="5545">
                  <c:v>8</c:v>
                </c:pt>
                <c:pt idx="5546">
                  <c:v>8</c:v>
                </c:pt>
                <c:pt idx="5547">
                  <c:v>8</c:v>
                </c:pt>
                <c:pt idx="5548">
                  <c:v>8</c:v>
                </c:pt>
                <c:pt idx="5549">
                  <c:v>8</c:v>
                </c:pt>
                <c:pt idx="5550">
                  <c:v>8</c:v>
                </c:pt>
                <c:pt idx="5551">
                  <c:v>8</c:v>
                </c:pt>
                <c:pt idx="5552">
                  <c:v>8</c:v>
                </c:pt>
                <c:pt idx="5553">
                  <c:v>8</c:v>
                </c:pt>
                <c:pt idx="5554">
                  <c:v>8</c:v>
                </c:pt>
                <c:pt idx="5555">
                  <c:v>8</c:v>
                </c:pt>
                <c:pt idx="5556">
                  <c:v>8</c:v>
                </c:pt>
                <c:pt idx="5557">
                  <c:v>8</c:v>
                </c:pt>
                <c:pt idx="5558">
                  <c:v>8</c:v>
                </c:pt>
                <c:pt idx="5559">
                  <c:v>8</c:v>
                </c:pt>
                <c:pt idx="5560">
                  <c:v>8</c:v>
                </c:pt>
                <c:pt idx="5561">
                  <c:v>8</c:v>
                </c:pt>
                <c:pt idx="5562">
                  <c:v>4</c:v>
                </c:pt>
                <c:pt idx="5563">
                  <c:v>4</c:v>
                </c:pt>
                <c:pt idx="5564">
                  <c:v>4</c:v>
                </c:pt>
                <c:pt idx="5565">
                  <c:v>4</c:v>
                </c:pt>
                <c:pt idx="5566">
                  <c:v>6</c:v>
                </c:pt>
                <c:pt idx="5567">
                  <c:v>6</c:v>
                </c:pt>
                <c:pt idx="5568">
                  <c:v>6</c:v>
                </c:pt>
                <c:pt idx="5569">
                  <c:v>6</c:v>
                </c:pt>
                <c:pt idx="5570">
                  <c:v>6</c:v>
                </c:pt>
                <c:pt idx="5571">
                  <c:v>6</c:v>
                </c:pt>
                <c:pt idx="5572">
                  <c:v>6</c:v>
                </c:pt>
                <c:pt idx="5573">
                  <c:v>6</c:v>
                </c:pt>
                <c:pt idx="5574">
                  <c:v>6</c:v>
                </c:pt>
                <c:pt idx="5575">
                  <c:v>6</c:v>
                </c:pt>
                <c:pt idx="5576">
                  <c:v>6</c:v>
                </c:pt>
                <c:pt idx="5577">
                  <c:v>6</c:v>
                </c:pt>
                <c:pt idx="5578">
                  <c:v>6</c:v>
                </c:pt>
                <c:pt idx="5579">
                  <c:v>6</c:v>
                </c:pt>
                <c:pt idx="5580">
                  <c:v>6</c:v>
                </c:pt>
                <c:pt idx="5581">
                  <c:v>8</c:v>
                </c:pt>
                <c:pt idx="5582">
                  <c:v>8</c:v>
                </c:pt>
                <c:pt idx="5583">
                  <c:v>8</c:v>
                </c:pt>
                <c:pt idx="5584">
                  <c:v>8</c:v>
                </c:pt>
                <c:pt idx="5585">
                  <c:v>8</c:v>
                </c:pt>
                <c:pt idx="5586">
                  <c:v>8</c:v>
                </c:pt>
                <c:pt idx="5587">
                  <c:v>6</c:v>
                </c:pt>
                <c:pt idx="5588">
                  <c:v>6</c:v>
                </c:pt>
                <c:pt idx="5589">
                  <c:v>6</c:v>
                </c:pt>
                <c:pt idx="5590">
                  <c:v>8</c:v>
                </c:pt>
                <c:pt idx="5591">
                  <c:v>8</c:v>
                </c:pt>
                <c:pt idx="5592">
                  <c:v>8</c:v>
                </c:pt>
                <c:pt idx="5593">
                  <c:v>8</c:v>
                </c:pt>
                <c:pt idx="5594">
                  <c:v>6</c:v>
                </c:pt>
                <c:pt idx="5595">
                  <c:v>6</c:v>
                </c:pt>
                <c:pt idx="5596">
                  <c:v>6</c:v>
                </c:pt>
                <c:pt idx="5597">
                  <c:v>6</c:v>
                </c:pt>
                <c:pt idx="5598">
                  <c:v>6</c:v>
                </c:pt>
                <c:pt idx="5599">
                  <c:v>6</c:v>
                </c:pt>
                <c:pt idx="5600">
                  <c:v>6</c:v>
                </c:pt>
                <c:pt idx="5601">
                  <c:v>6</c:v>
                </c:pt>
                <c:pt idx="5602">
                  <c:v>8</c:v>
                </c:pt>
                <c:pt idx="5603">
                  <c:v>8</c:v>
                </c:pt>
                <c:pt idx="5604">
                  <c:v>4</c:v>
                </c:pt>
                <c:pt idx="5605">
                  <c:v>4</c:v>
                </c:pt>
                <c:pt idx="5606">
                  <c:v>4</c:v>
                </c:pt>
                <c:pt idx="5607">
                  <c:v>4</c:v>
                </c:pt>
                <c:pt idx="5608">
                  <c:v>4</c:v>
                </c:pt>
                <c:pt idx="5609">
                  <c:v>4</c:v>
                </c:pt>
                <c:pt idx="5610">
                  <c:v>4</c:v>
                </c:pt>
                <c:pt idx="5611">
                  <c:v>4</c:v>
                </c:pt>
                <c:pt idx="5612">
                  <c:v>4</c:v>
                </c:pt>
                <c:pt idx="5613">
                  <c:v>4</c:v>
                </c:pt>
                <c:pt idx="5614">
                  <c:v>4</c:v>
                </c:pt>
                <c:pt idx="5615">
                  <c:v>4</c:v>
                </c:pt>
                <c:pt idx="5616">
                  <c:v>4</c:v>
                </c:pt>
                <c:pt idx="5617">
                  <c:v>4</c:v>
                </c:pt>
                <c:pt idx="5618">
                  <c:v>4</c:v>
                </c:pt>
                <c:pt idx="5619">
                  <c:v>4</c:v>
                </c:pt>
                <c:pt idx="5620">
                  <c:v>4</c:v>
                </c:pt>
                <c:pt idx="5621">
                  <c:v>4</c:v>
                </c:pt>
                <c:pt idx="5622">
                  <c:v>4</c:v>
                </c:pt>
                <c:pt idx="5623">
                  <c:v>4</c:v>
                </c:pt>
                <c:pt idx="5624">
                  <c:v>4</c:v>
                </c:pt>
                <c:pt idx="5625">
                  <c:v>4</c:v>
                </c:pt>
                <c:pt idx="5626">
                  <c:v>4</c:v>
                </c:pt>
                <c:pt idx="5627">
                  <c:v>4</c:v>
                </c:pt>
                <c:pt idx="5628">
                  <c:v>4</c:v>
                </c:pt>
                <c:pt idx="5629">
                  <c:v>4</c:v>
                </c:pt>
                <c:pt idx="5630">
                  <c:v>4</c:v>
                </c:pt>
                <c:pt idx="5631">
                  <c:v>4</c:v>
                </c:pt>
                <c:pt idx="5632">
                  <c:v>4</c:v>
                </c:pt>
                <c:pt idx="5633">
                  <c:v>4</c:v>
                </c:pt>
                <c:pt idx="5634">
                  <c:v>4</c:v>
                </c:pt>
                <c:pt idx="5635">
                  <c:v>4</c:v>
                </c:pt>
                <c:pt idx="5636">
                  <c:v>4</c:v>
                </c:pt>
                <c:pt idx="5637">
                  <c:v>4</c:v>
                </c:pt>
                <c:pt idx="5638">
                  <c:v>4</c:v>
                </c:pt>
                <c:pt idx="5639">
                  <c:v>4</c:v>
                </c:pt>
                <c:pt idx="5640">
                  <c:v>4</c:v>
                </c:pt>
                <c:pt idx="5641">
                  <c:v>4</c:v>
                </c:pt>
                <c:pt idx="5642">
                  <c:v>4</c:v>
                </c:pt>
                <c:pt idx="5643">
                  <c:v>4</c:v>
                </c:pt>
                <c:pt idx="5644">
                  <c:v>4</c:v>
                </c:pt>
                <c:pt idx="5645">
                  <c:v>4</c:v>
                </c:pt>
                <c:pt idx="5646">
                  <c:v>4</c:v>
                </c:pt>
                <c:pt idx="5647">
                  <c:v>4</c:v>
                </c:pt>
                <c:pt idx="5648">
                  <c:v>4</c:v>
                </c:pt>
                <c:pt idx="5649">
                  <c:v>4</c:v>
                </c:pt>
                <c:pt idx="5650">
                  <c:v>4</c:v>
                </c:pt>
                <c:pt idx="5651">
                  <c:v>4</c:v>
                </c:pt>
                <c:pt idx="5652">
                  <c:v>4</c:v>
                </c:pt>
                <c:pt idx="5653">
                  <c:v>4</c:v>
                </c:pt>
                <c:pt idx="5654">
                  <c:v>4</c:v>
                </c:pt>
                <c:pt idx="5655">
                  <c:v>4</c:v>
                </c:pt>
                <c:pt idx="5656">
                  <c:v>4</c:v>
                </c:pt>
                <c:pt idx="5657">
                  <c:v>4</c:v>
                </c:pt>
                <c:pt idx="5658">
                  <c:v>4</c:v>
                </c:pt>
                <c:pt idx="5659">
                  <c:v>4</c:v>
                </c:pt>
                <c:pt idx="5660">
                  <c:v>4</c:v>
                </c:pt>
                <c:pt idx="5661">
                  <c:v>4</c:v>
                </c:pt>
                <c:pt idx="5662">
                  <c:v>4</c:v>
                </c:pt>
                <c:pt idx="5663">
                  <c:v>4</c:v>
                </c:pt>
                <c:pt idx="5664">
                  <c:v>4</c:v>
                </c:pt>
                <c:pt idx="5665">
                  <c:v>4</c:v>
                </c:pt>
                <c:pt idx="5666">
                  <c:v>4</c:v>
                </c:pt>
                <c:pt idx="5667">
                  <c:v>4</c:v>
                </c:pt>
                <c:pt idx="5668">
                  <c:v>4</c:v>
                </c:pt>
                <c:pt idx="5669">
                  <c:v>4</c:v>
                </c:pt>
                <c:pt idx="5670">
                  <c:v>4</c:v>
                </c:pt>
                <c:pt idx="5671">
                  <c:v>4</c:v>
                </c:pt>
                <c:pt idx="5672">
                  <c:v>4</c:v>
                </c:pt>
                <c:pt idx="5673">
                  <c:v>4</c:v>
                </c:pt>
                <c:pt idx="5674">
                  <c:v>4</c:v>
                </c:pt>
                <c:pt idx="5675">
                  <c:v>4</c:v>
                </c:pt>
                <c:pt idx="5676">
                  <c:v>4</c:v>
                </c:pt>
                <c:pt idx="5677">
                  <c:v>4</c:v>
                </c:pt>
                <c:pt idx="5678">
                  <c:v>4</c:v>
                </c:pt>
                <c:pt idx="5679">
                  <c:v>4</c:v>
                </c:pt>
                <c:pt idx="5680">
                  <c:v>8</c:v>
                </c:pt>
                <c:pt idx="5681">
                  <c:v>8</c:v>
                </c:pt>
                <c:pt idx="5682">
                  <c:v>8</c:v>
                </c:pt>
                <c:pt idx="5683">
                  <c:v>8</c:v>
                </c:pt>
                <c:pt idx="5684">
                  <c:v>8</c:v>
                </c:pt>
                <c:pt idx="5685">
                  <c:v>8</c:v>
                </c:pt>
                <c:pt idx="5686">
                  <c:v>8</c:v>
                </c:pt>
                <c:pt idx="5687">
                  <c:v>8</c:v>
                </c:pt>
                <c:pt idx="5688">
                  <c:v>8</c:v>
                </c:pt>
                <c:pt idx="5689">
                  <c:v>8</c:v>
                </c:pt>
                <c:pt idx="5690">
                  <c:v>8</c:v>
                </c:pt>
                <c:pt idx="5691">
                  <c:v>8</c:v>
                </c:pt>
                <c:pt idx="5692">
                  <c:v>5</c:v>
                </c:pt>
                <c:pt idx="5693">
                  <c:v>5</c:v>
                </c:pt>
                <c:pt idx="5694">
                  <c:v>8</c:v>
                </c:pt>
                <c:pt idx="5695">
                  <c:v>5</c:v>
                </c:pt>
                <c:pt idx="5696">
                  <c:v>5</c:v>
                </c:pt>
                <c:pt idx="5697">
                  <c:v>8</c:v>
                </c:pt>
                <c:pt idx="5698">
                  <c:v>8</c:v>
                </c:pt>
                <c:pt idx="5699">
                  <c:v>5</c:v>
                </c:pt>
                <c:pt idx="5700">
                  <c:v>5</c:v>
                </c:pt>
                <c:pt idx="5701">
                  <c:v>5</c:v>
                </c:pt>
                <c:pt idx="5702">
                  <c:v>5</c:v>
                </c:pt>
                <c:pt idx="5703">
                  <c:v>8</c:v>
                </c:pt>
                <c:pt idx="5704">
                  <c:v>8</c:v>
                </c:pt>
                <c:pt idx="5705">
                  <c:v>5</c:v>
                </c:pt>
                <c:pt idx="5706">
                  <c:v>5</c:v>
                </c:pt>
                <c:pt idx="5707">
                  <c:v>8</c:v>
                </c:pt>
                <c:pt idx="5708">
                  <c:v>5</c:v>
                </c:pt>
                <c:pt idx="5709">
                  <c:v>4</c:v>
                </c:pt>
                <c:pt idx="5710">
                  <c:v>4</c:v>
                </c:pt>
                <c:pt idx="5711">
                  <c:v>4</c:v>
                </c:pt>
                <c:pt idx="5712">
                  <c:v>4</c:v>
                </c:pt>
                <c:pt idx="5713">
                  <c:v>4</c:v>
                </c:pt>
                <c:pt idx="5714">
                  <c:v>4</c:v>
                </c:pt>
                <c:pt idx="5715">
                  <c:v>4</c:v>
                </c:pt>
                <c:pt idx="5716">
                  <c:v>4</c:v>
                </c:pt>
                <c:pt idx="5717">
                  <c:v>4</c:v>
                </c:pt>
                <c:pt idx="5718">
                  <c:v>4</c:v>
                </c:pt>
                <c:pt idx="5719">
                  <c:v>4</c:v>
                </c:pt>
                <c:pt idx="5720">
                  <c:v>4</c:v>
                </c:pt>
                <c:pt idx="5721">
                  <c:v>4</c:v>
                </c:pt>
                <c:pt idx="5722">
                  <c:v>4</c:v>
                </c:pt>
                <c:pt idx="5723">
                  <c:v>6</c:v>
                </c:pt>
                <c:pt idx="5724">
                  <c:v>6</c:v>
                </c:pt>
                <c:pt idx="5725">
                  <c:v>6</c:v>
                </c:pt>
                <c:pt idx="5726">
                  <c:v>6</c:v>
                </c:pt>
                <c:pt idx="5727">
                  <c:v>6</c:v>
                </c:pt>
                <c:pt idx="5728">
                  <c:v>6</c:v>
                </c:pt>
                <c:pt idx="5729">
                  <c:v>6</c:v>
                </c:pt>
                <c:pt idx="5730">
                  <c:v>6</c:v>
                </c:pt>
                <c:pt idx="5731">
                  <c:v>6</c:v>
                </c:pt>
                <c:pt idx="5732">
                  <c:v>6</c:v>
                </c:pt>
                <c:pt idx="5733">
                  <c:v>6</c:v>
                </c:pt>
                <c:pt idx="5734">
                  <c:v>6</c:v>
                </c:pt>
                <c:pt idx="5735">
                  <c:v>6</c:v>
                </c:pt>
                <c:pt idx="5736">
                  <c:v>4</c:v>
                </c:pt>
                <c:pt idx="5737">
                  <c:v>6</c:v>
                </c:pt>
                <c:pt idx="5738">
                  <c:v>6</c:v>
                </c:pt>
                <c:pt idx="5739">
                  <c:v>6</c:v>
                </c:pt>
                <c:pt idx="5740">
                  <c:v>6</c:v>
                </c:pt>
                <c:pt idx="5741">
                  <c:v>6</c:v>
                </c:pt>
                <c:pt idx="5742">
                  <c:v>4</c:v>
                </c:pt>
                <c:pt idx="5743">
                  <c:v>6</c:v>
                </c:pt>
                <c:pt idx="5744">
                  <c:v>6</c:v>
                </c:pt>
                <c:pt idx="5745">
                  <c:v>6</c:v>
                </c:pt>
                <c:pt idx="5746">
                  <c:v>6</c:v>
                </c:pt>
                <c:pt idx="5747">
                  <c:v>6</c:v>
                </c:pt>
                <c:pt idx="5748">
                  <c:v>6</c:v>
                </c:pt>
                <c:pt idx="5749">
                  <c:v>6</c:v>
                </c:pt>
                <c:pt idx="5750">
                  <c:v>6</c:v>
                </c:pt>
                <c:pt idx="5751">
                  <c:v>4</c:v>
                </c:pt>
                <c:pt idx="5752">
                  <c:v>4</c:v>
                </c:pt>
                <c:pt idx="5753">
                  <c:v>4</c:v>
                </c:pt>
                <c:pt idx="5754">
                  <c:v>4</c:v>
                </c:pt>
                <c:pt idx="5755">
                  <c:v>4</c:v>
                </c:pt>
                <c:pt idx="5756">
                  <c:v>4</c:v>
                </c:pt>
                <c:pt idx="5757">
                  <c:v>4</c:v>
                </c:pt>
                <c:pt idx="5758">
                  <c:v>4</c:v>
                </c:pt>
                <c:pt idx="5759">
                  <c:v>4</c:v>
                </c:pt>
                <c:pt idx="5760">
                  <c:v>4</c:v>
                </c:pt>
                <c:pt idx="5761">
                  <c:v>4</c:v>
                </c:pt>
                <c:pt idx="5762">
                  <c:v>4</c:v>
                </c:pt>
                <c:pt idx="5763">
                  <c:v>4</c:v>
                </c:pt>
                <c:pt idx="5764">
                  <c:v>4</c:v>
                </c:pt>
                <c:pt idx="5765">
                  <c:v>4</c:v>
                </c:pt>
                <c:pt idx="5766">
                  <c:v>4</c:v>
                </c:pt>
                <c:pt idx="5767">
                  <c:v>4</c:v>
                </c:pt>
                <c:pt idx="5768">
                  <c:v>4</c:v>
                </c:pt>
                <c:pt idx="5769">
                  <c:v>4</c:v>
                </c:pt>
                <c:pt idx="5770">
                  <c:v>4</c:v>
                </c:pt>
                <c:pt idx="5771">
                  <c:v>4</c:v>
                </c:pt>
                <c:pt idx="5772">
                  <c:v>4</c:v>
                </c:pt>
                <c:pt idx="5773">
                  <c:v>4</c:v>
                </c:pt>
                <c:pt idx="5774">
                  <c:v>10</c:v>
                </c:pt>
                <c:pt idx="5775">
                  <c:v>10</c:v>
                </c:pt>
                <c:pt idx="5776">
                  <c:v>10</c:v>
                </c:pt>
                <c:pt idx="5777">
                  <c:v>10</c:v>
                </c:pt>
                <c:pt idx="5778">
                  <c:v>0</c:v>
                </c:pt>
                <c:pt idx="5779">
                  <c:v>0</c:v>
                </c:pt>
                <c:pt idx="5780">
                  <c:v>0</c:v>
                </c:pt>
                <c:pt idx="5781">
                  <c:v>6</c:v>
                </c:pt>
                <c:pt idx="5782">
                  <c:v>6</c:v>
                </c:pt>
                <c:pt idx="5783">
                  <c:v>6</c:v>
                </c:pt>
                <c:pt idx="5784">
                  <c:v>6</c:v>
                </c:pt>
                <c:pt idx="5785">
                  <c:v>6</c:v>
                </c:pt>
                <c:pt idx="5786">
                  <c:v>6</c:v>
                </c:pt>
                <c:pt idx="5787">
                  <c:v>6</c:v>
                </c:pt>
                <c:pt idx="5788">
                  <c:v>6</c:v>
                </c:pt>
                <c:pt idx="5789">
                  <c:v>6</c:v>
                </c:pt>
                <c:pt idx="5790">
                  <c:v>0</c:v>
                </c:pt>
                <c:pt idx="5791">
                  <c:v>0</c:v>
                </c:pt>
                <c:pt idx="5792">
                  <c:v>0</c:v>
                </c:pt>
                <c:pt idx="5793">
                  <c:v>0</c:v>
                </c:pt>
                <c:pt idx="5794">
                  <c:v>4</c:v>
                </c:pt>
                <c:pt idx="5795">
                  <c:v>4</c:v>
                </c:pt>
                <c:pt idx="5796">
                  <c:v>4</c:v>
                </c:pt>
                <c:pt idx="5797">
                  <c:v>4</c:v>
                </c:pt>
                <c:pt idx="5798">
                  <c:v>4</c:v>
                </c:pt>
                <c:pt idx="5799">
                  <c:v>4</c:v>
                </c:pt>
                <c:pt idx="5800">
                  <c:v>4</c:v>
                </c:pt>
                <c:pt idx="5801">
                  <c:v>4</c:v>
                </c:pt>
                <c:pt idx="5802">
                  <c:v>4</c:v>
                </c:pt>
                <c:pt idx="5803">
                  <c:v>4</c:v>
                </c:pt>
                <c:pt idx="5804">
                  <c:v>4</c:v>
                </c:pt>
                <c:pt idx="5805">
                  <c:v>4</c:v>
                </c:pt>
                <c:pt idx="5806">
                  <c:v>4</c:v>
                </c:pt>
                <c:pt idx="5807">
                  <c:v>4</c:v>
                </c:pt>
                <c:pt idx="5808">
                  <c:v>4</c:v>
                </c:pt>
                <c:pt idx="5809">
                  <c:v>4</c:v>
                </c:pt>
                <c:pt idx="5810">
                  <c:v>4</c:v>
                </c:pt>
                <c:pt idx="5811">
                  <c:v>4</c:v>
                </c:pt>
                <c:pt idx="5812">
                  <c:v>4</c:v>
                </c:pt>
                <c:pt idx="5813">
                  <c:v>4</c:v>
                </c:pt>
                <c:pt idx="5814">
                  <c:v>6</c:v>
                </c:pt>
                <c:pt idx="5815">
                  <c:v>6</c:v>
                </c:pt>
                <c:pt idx="5816">
                  <c:v>6</c:v>
                </c:pt>
                <c:pt idx="5817">
                  <c:v>6</c:v>
                </c:pt>
                <c:pt idx="5818">
                  <c:v>6</c:v>
                </c:pt>
                <c:pt idx="5819">
                  <c:v>6</c:v>
                </c:pt>
                <c:pt idx="5820">
                  <c:v>6</c:v>
                </c:pt>
                <c:pt idx="5821">
                  <c:v>6</c:v>
                </c:pt>
                <c:pt idx="5822">
                  <c:v>6</c:v>
                </c:pt>
                <c:pt idx="5823">
                  <c:v>4</c:v>
                </c:pt>
                <c:pt idx="5824">
                  <c:v>4</c:v>
                </c:pt>
                <c:pt idx="5825">
                  <c:v>6</c:v>
                </c:pt>
                <c:pt idx="5826">
                  <c:v>6</c:v>
                </c:pt>
                <c:pt idx="5827">
                  <c:v>6</c:v>
                </c:pt>
                <c:pt idx="5828">
                  <c:v>4</c:v>
                </c:pt>
                <c:pt idx="5829">
                  <c:v>4</c:v>
                </c:pt>
                <c:pt idx="5830">
                  <c:v>6</c:v>
                </c:pt>
                <c:pt idx="5831">
                  <c:v>6</c:v>
                </c:pt>
                <c:pt idx="5832">
                  <c:v>6</c:v>
                </c:pt>
                <c:pt idx="5833">
                  <c:v>6</c:v>
                </c:pt>
                <c:pt idx="5834">
                  <c:v>6</c:v>
                </c:pt>
                <c:pt idx="5835">
                  <c:v>4</c:v>
                </c:pt>
                <c:pt idx="5836">
                  <c:v>4</c:v>
                </c:pt>
                <c:pt idx="5837">
                  <c:v>4</c:v>
                </c:pt>
                <c:pt idx="5838">
                  <c:v>6</c:v>
                </c:pt>
                <c:pt idx="5839">
                  <c:v>6</c:v>
                </c:pt>
                <c:pt idx="5840">
                  <c:v>6</c:v>
                </c:pt>
                <c:pt idx="5841">
                  <c:v>6</c:v>
                </c:pt>
                <c:pt idx="5842">
                  <c:v>6</c:v>
                </c:pt>
                <c:pt idx="5843">
                  <c:v>6</c:v>
                </c:pt>
                <c:pt idx="5844">
                  <c:v>4</c:v>
                </c:pt>
                <c:pt idx="5845">
                  <c:v>4</c:v>
                </c:pt>
                <c:pt idx="5846">
                  <c:v>4</c:v>
                </c:pt>
                <c:pt idx="5847">
                  <c:v>4</c:v>
                </c:pt>
                <c:pt idx="5848">
                  <c:v>4</c:v>
                </c:pt>
                <c:pt idx="5849">
                  <c:v>4</c:v>
                </c:pt>
                <c:pt idx="5850">
                  <c:v>4</c:v>
                </c:pt>
                <c:pt idx="5851">
                  <c:v>4</c:v>
                </c:pt>
                <c:pt idx="5852">
                  <c:v>4</c:v>
                </c:pt>
                <c:pt idx="5853">
                  <c:v>4</c:v>
                </c:pt>
                <c:pt idx="5854">
                  <c:v>4</c:v>
                </c:pt>
                <c:pt idx="5855">
                  <c:v>4</c:v>
                </c:pt>
                <c:pt idx="5856">
                  <c:v>4</c:v>
                </c:pt>
                <c:pt idx="5857">
                  <c:v>4</c:v>
                </c:pt>
                <c:pt idx="5858">
                  <c:v>4</c:v>
                </c:pt>
                <c:pt idx="5859">
                  <c:v>4</c:v>
                </c:pt>
                <c:pt idx="5860">
                  <c:v>4</c:v>
                </c:pt>
                <c:pt idx="5861">
                  <c:v>4</c:v>
                </c:pt>
                <c:pt idx="5862">
                  <c:v>4</c:v>
                </c:pt>
                <c:pt idx="5863">
                  <c:v>4</c:v>
                </c:pt>
                <c:pt idx="5864">
                  <c:v>4</c:v>
                </c:pt>
                <c:pt idx="5865">
                  <c:v>4</c:v>
                </c:pt>
                <c:pt idx="5866">
                  <c:v>4</c:v>
                </c:pt>
                <c:pt idx="5867">
                  <c:v>4</c:v>
                </c:pt>
                <c:pt idx="5868">
                  <c:v>4</c:v>
                </c:pt>
                <c:pt idx="5869">
                  <c:v>4</c:v>
                </c:pt>
                <c:pt idx="5870">
                  <c:v>4</c:v>
                </c:pt>
                <c:pt idx="5871">
                  <c:v>4</c:v>
                </c:pt>
                <c:pt idx="5872">
                  <c:v>4</c:v>
                </c:pt>
                <c:pt idx="5873">
                  <c:v>4</c:v>
                </c:pt>
                <c:pt idx="5874">
                  <c:v>4</c:v>
                </c:pt>
                <c:pt idx="5875">
                  <c:v>4</c:v>
                </c:pt>
                <c:pt idx="5876">
                  <c:v>4</c:v>
                </c:pt>
                <c:pt idx="5877">
                  <c:v>4</c:v>
                </c:pt>
                <c:pt idx="5878">
                  <c:v>4</c:v>
                </c:pt>
                <c:pt idx="5879">
                  <c:v>4</c:v>
                </c:pt>
                <c:pt idx="5880">
                  <c:v>4</c:v>
                </c:pt>
                <c:pt idx="5881">
                  <c:v>4</c:v>
                </c:pt>
                <c:pt idx="5882">
                  <c:v>4</c:v>
                </c:pt>
                <c:pt idx="5883">
                  <c:v>4</c:v>
                </c:pt>
                <c:pt idx="5884">
                  <c:v>4</c:v>
                </c:pt>
                <c:pt idx="5885">
                  <c:v>4</c:v>
                </c:pt>
                <c:pt idx="5886">
                  <c:v>4</c:v>
                </c:pt>
                <c:pt idx="5887">
                  <c:v>4</c:v>
                </c:pt>
                <c:pt idx="5888">
                  <c:v>4</c:v>
                </c:pt>
                <c:pt idx="5889">
                  <c:v>4</c:v>
                </c:pt>
                <c:pt idx="5890">
                  <c:v>4</c:v>
                </c:pt>
                <c:pt idx="5891">
                  <c:v>4</c:v>
                </c:pt>
                <c:pt idx="5892">
                  <c:v>4</c:v>
                </c:pt>
                <c:pt idx="5893">
                  <c:v>4</c:v>
                </c:pt>
                <c:pt idx="5894">
                  <c:v>4</c:v>
                </c:pt>
                <c:pt idx="5895">
                  <c:v>4</c:v>
                </c:pt>
                <c:pt idx="5896">
                  <c:v>4</c:v>
                </c:pt>
                <c:pt idx="5897">
                  <c:v>4</c:v>
                </c:pt>
                <c:pt idx="5898">
                  <c:v>4</c:v>
                </c:pt>
                <c:pt idx="5899">
                  <c:v>4</c:v>
                </c:pt>
                <c:pt idx="5900">
                  <c:v>4</c:v>
                </c:pt>
                <c:pt idx="5901">
                  <c:v>4</c:v>
                </c:pt>
                <c:pt idx="5902">
                  <c:v>4</c:v>
                </c:pt>
                <c:pt idx="5903">
                  <c:v>4</c:v>
                </c:pt>
                <c:pt idx="5904">
                  <c:v>4</c:v>
                </c:pt>
                <c:pt idx="5905">
                  <c:v>4</c:v>
                </c:pt>
                <c:pt idx="5906">
                  <c:v>4</c:v>
                </c:pt>
                <c:pt idx="5907">
                  <c:v>4</c:v>
                </c:pt>
                <c:pt idx="5908">
                  <c:v>4</c:v>
                </c:pt>
                <c:pt idx="5909">
                  <c:v>4</c:v>
                </c:pt>
                <c:pt idx="5910">
                  <c:v>4</c:v>
                </c:pt>
                <c:pt idx="5911">
                  <c:v>4</c:v>
                </c:pt>
                <c:pt idx="5912">
                  <c:v>4</c:v>
                </c:pt>
                <c:pt idx="5913">
                  <c:v>4</c:v>
                </c:pt>
                <c:pt idx="5914">
                  <c:v>4</c:v>
                </c:pt>
                <c:pt idx="5915">
                  <c:v>4</c:v>
                </c:pt>
                <c:pt idx="5916">
                  <c:v>4</c:v>
                </c:pt>
                <c:pt idx="5917">
                  <c:v>4</c:v>
                </c:pt>
                <c:pt idx="5918">
                  <c:v>4</c:v>
                </c:pt>
                <c:pt idx="5919">
                  <c:v>4</c:v>
                </c:pt>
                <c:pt idx="5920">
                  <c:v>4</c:v>
                </c:pt>
                <c:pt idx="5921">
                  <c:v>4</c:v>
                </c:pt>
                <c:pt idx="5922">
                  <c:v>4</c:v>
                </c:pt>
                <c:pt idx="5923">
                  <c:v>4</c:v>
                </c:pt>
                <c:pt idx="5924">
                  <c:v>4</c:v>
                </c:pt>
                <c:pt idx="5925">
                  <c:v>4</c:v>
                </c:pt>
                <c:pt idx="5926">
                  <c:v>4</c:v>
                </c:pt>
                <c:pt idx="5927">
                  <c:v>4</c:v>
                </c:pt>
                <c:pt idx="5928">
                  <c:v>4</c:v>
                </c:pt>
                <c:pt idx="5929">
                  <c:v>4</c:v>
                </c:pt>
                <c:pt idx="5930">
                  <c:v>4</c:v>
                </c:pt>
                <c:pt idx="5931">
                  <c:v>4</c:v>
                </c:pt>
                <c:pt idx="5932">
                  <c:v>4</c:v>
                </c:pt>
                <c:pt idx="5933">
                  <c:v>4</c:v>
                </c:pt>
                <c:pt idx="5934">
                  <c:v>4</c:v>
                </c:pt>
                <c:pt idx="5935">
                  <c:v>4</c:v>
                </c:pt>
                <c:pt idx="5936">
                  <c:v>4</c:v>
                </c:pt>
                <c:pt idx="5937">
                  <c:v>4</c:v>
                </c:pt>
                <c:pt idx="5938">
                  <c:v>4</c:v>
                </c:pt>
                <c:pt idx="5939">
                  <c:v>4</c:v>
                </c:pt>
                <c:pt idx="5940">
                  <c:v>4</c:v>
                </c:pt>
                <c:pt idx="5941">
                  <c:v>4</c:v>
                </c:pt>
                <c:pt idx="5942">
                  <c:v>6</c:v>
                </c:pt>
                <c:pt idx="5943">
                  <c:v>6</c:v>
                </c:pt>
                <c:pt idx="5944">
                  <c:v>6</c:v>
                </c:pt>
                <c:pt idx="5945">
                  <c:v>6</c:v>
                </c:pt>
                <c:pt idx="5946">
                  <c:v>6</c:v>
                </c:pt>
                <c:pt idx="5947">
                  <c:v>6</c:v>
                </c:pt>
                <c:pt idx="5948">
                  <c:v>6</c:v>
                </c:pt>
                <c:pt idx="5949">
                  <c:v>6</c:v>
                </c:pt>
                <c:pt idx="5950">
                  <c:v>6</c:v>
                </c:pt>
                <c:pt idx="5951">
                  <c:v>6</c:v>
                </c:pt>
                <c:pt idx="5952">
                  <c:v>6</c:v>
                </c:pt>
                <c:pt idx="5953">
                  <c:v>6</c:v>
                </c:pt>
                <c:pt idx="5954">
                  <c:v>6</c:v>
                </c:pt>
                <c:pt idx="5955">
                  <c:v>6</c:v>
                </c:pt>
                <c:pt idx="5956">
                  <c:v>6</c:v>
                </c:pt>
                <c:pt idx="5957">
                  <c:v>6</c:v>
                </c:pt>
                <c:pt idx="5958">
                  <c:v>6</c:v>
                </c:pt>
                <c:pt idx="5959">
                  <c:v>4</c:v>
                </c:pt>
                <c:pt idx="5960">
                  <c:v>4</c:v>
                </c:pt>
                <c:pt idx="5961">
                  <c:v>4</c:v>
                </c:pt>
                <c:pt idx="5962">
                  <c:v>4</c:v>
                </c:pt>
                <c:pt idx="5963">
                  <c:v>4</c:v>
                </c:pt>
                <c:pt idx="5964">
                  <c:v>4</c:v>
                </c:pt>
                <c:pt idx="5965">
                  <c:v>6</c:v>
                </c:pt>
                <c:pt idx="5966">
                  <c:v>6</c:v>
                </c:pt>
                <c:pt idx="5967">
                  <c:v>6</c:v>
                </c:pt>
                <c:pt idx="5968">
                  <c:v>6</c:v>
                </c:pt>
                <c:pt idx="5969">
                  <c:v>6</c:v>
                </c:pt>
                <c:pt idx="5970">
                  <c:v>6</c:v>
                </c:pt>
                <c:pt idx="5971">
                  <c:v>6</c:v>
                </c:pt>
                <c:pt idx="5972">
                  <c:v>6</c:v>
                </c:pt>
                <c:pt idx="5973">
                  <c:v>6</c:v>
                </c:pt>
                <c:pt idx="5974">
                  <c:v>6</c:v>
                </c:pt>
                <c:pt idx="5975">
                  <c:v>6</c:v>
                </c:pt>
                <c:pt idx="5976">
                  <c:v>6</c:v>
                </c:pt>
                <c:pt idx="5977">
                  <c:v>6</c:v>
                </c:pt>
                <c:pt idx="5978">
                  <c:v>6</c:v>
                </c:pt>
                <c:pt idx="5979">
                  <c:v>6</c:v>
                </c:pt>
                <c:pt idx="5980">
                  <c:v>6</c:v>
                </c:pt>
                <c:pt idx="5981">
                  <c:v>6</c:v>
                </c:pt>
                <c:pt idx="5982">
                  <c:v>6</c:v>
                </c:pt>
                <c:pt idx="5983">
                  <c:v>6</c:v>
                </c:pt>
                <c:pt idx="5984">
                  <c:v>6</c:v>
                </c:pt>
                <c:pt idx="5985">
                  <c:v>6</c:v>
                </c:pt>
                <c:pt idx="5986">
                  <c:v>6</c:v>
                </c:pt>
                <c:pt idx="5987">
                  <c:v>6</c:v>
                </c:pt>
                <c:pt idx="5988">
                  <c:v>6</c:v>
                </c:pt>
                <c:pt idx="5989">
                  <c:v>6</c:v>
                </c:pt>
                <c:pt idx="5990">
                  <c:v>8</c:v>
                </c:pt>
                <c:pt idx="5991">
                  <c:v>8</c:v>
                </c:pt>
                <c:pt idx="5992">
                  <c:v>8</c:v>
                </c:pt>
                <c:pt idx="5993">
                  <c:v>6</c:v>
                </c:pt>
                <c:pt idx="5994">
                  <c:v>6</c:v>
                </c:pt>
                <c:pt idx="5995">
                  <c:v>6</c:v>
                </c:pt>
                <c:pt idx="5996">
                  <c:v>6</c:v>
                </c:pt>
                <c:pt idx="5997">
                  <c:v>6</c:v>
                </c:pt>
                <c:pt idx="5998">
                  <c:v>6</c:v>
                </c:pt>
                <c:pt idx="5999">
                  <c:v>6</c:v>
                </c:pt>
                <c:pt idx="6000">
                  <c:v>4</c:v>
                </c:pt>
                <c:pt idx="6001">
                  <c:v>4</c:v>
                </c:pt>
                <c:pt idx="6002">
                  <c:v>4</c:v>
                </c:pt>
                <c:pt idx="6003">
                  <c:v>4</c:v>
                </c:pt>
                <c:pt idx="6004">
                  <c:v>4</c:v>
                </c:pt>
                <c:pt idx="6005">
                  <c:v>4</c:v>
                </c:pt>
                <c:pt idx="6006">
                  <c:v>4</c:v>
                </c:pt>
                <c:pt idx="6007">
                  <c:v>4</c:v>
                </c:pt>
                <c:pt idx="6008">
                  <c:v>4</c:v>
                </c:pt>
                <c:pt idx="6009">
                  <c:v>4</c:v>
                </c:pt>
                <c:pt idx="6010">
                  <c:v>4</c:v>
                </c:pt>
                <c:pt idx="6011">
                  <c:v>4</c:v>
                </c:pt>
                <c:pt idx="6012">
                  <c:v>4</c:v>
                </c:pt>
                <c:pt idx="6013">
                  <c:v>4</c:v>
                </c:pt>
                <c:pt idx="6014">
                  <c:v>4</c:v>
                </c:pt>
                <c:pt idx="6015">
                  <c:v>4</c:v>
                </c:pt>
                <c:pt idx="6016">
                  <c:v>4</c:v>
                </c:pt>
                <c:pt idx="6017">
                  <c:v>4</c:v>
                </c:pt>
                <c:pt idx="6018">
                  <c:v>4</c:v>
                </c:pt>
                <c:pt idx="6019">
                  <c:v>4</c:v>
                </c:pt>
                <c:pt idx="6020">
                  <c:v>4</c:v>
                </c:pt>
                <c:pt idx="6021">
                  <c:v>4</c:v>
                </c:pt>
                <c:pt idx="6022">
                  <c:v>4</c:v>
                </c:pt>
                <c:pt idx="6023">
                  <c:v>4</c:v>
                </c:pt>
                <c:pt idx="6024">
                  <c:v>4</c:v>
                </c:pt>
                <c:pt idx="6025">
                  <c:v>4</c:v>
                </c:pt>
                <c:pt idx="6026">
                  <c:v>4</c:v>
                </c:pt>
                <c:pt idx="6027">
                  <c:v>4</c:v>
                </c:pt>
                <c:pt idx="6028">
                  <c:v>4</c:v>
                </c:pt>
                <c:pt idx="6029">
                  <c:v>4</c:v>
                </c:pt>
                <c:pt idx="6030">
                  <c:v>4</c:v>
                </c:pt>
                <c:pt idx="6031">
                  <c:v>4</c:v>
                </c:pt>
                <c:pt idx="6032">
                  <c:v>4</c:v>
                </c:pt>
                <c:pt idx="6033">
                  <c:v>4</c:v>
                </c:pt>
                <c:pt idx="6034">
                  <c:v>4</c:v>
                </c:pt>
                <c:pt idx="6035">
                  <c:v>4</c:v>
                </c:pt>
                <c:pt idx="6036">
                  <c:v>4</c:v>
                </c:pt>
                <c:pt idx="6037">
                  <c:v>4</c:v>
                </c:pt>
                <c:pt idx="6038">
                  <c:v>4</c:v>
                </c:pt>
                <c:pt idx="6039">
                  <c:v>4</c:v>
                </c:pt>
                <c:pt idx="6040">
                  <c:v>4</c:v>
                </c:pt>
                <c:pt idx="6041">
                  <c:v>4</c:v>
                </c:pt>
                <c:pt idx="6042">
                  <c:v>4</c:v>
                </c:pt>
                <c:pt idx="6043">
                  <c:v>4</c:v>
                </c:pt>
                <c:pt idx="6044">
                  <c:v>4</c:v>
                </c:pt>
                <c:pt idx="6045">
                  <c:v>4</c:v>
                </c:pt>
                <c:pt idx="6046">
                  <c:v>4</c:v>
                </c:pt>
                <c:pt idx="6047">
                  <c:v>4</c:v>
                </c:pt>
                <c:pt idx="6048">
                  <c:v>4</c:v>
                </c:pt>
                <c:pt idx="6049">
                  <c:v>4</c:v>
                </c:pt>
                <c:pt idx="6050">
                  <c:v>4</c:v>
                </c:pt>
                <c:pt idx="6051">
                  <c:v>4</c:v>
                </c:pt>
                <c:pt idx="6052">
                  <c:v>5</c:v>
                </c:pt>
                <c:pt idx="6053">
                  <c:v>5</c:v>
                </c:pt>
                <c:pt idx="6054">
                  <c:v>4</c:v>
                </c:pt>
                <c:pt idx="6055">
                  <c:v>5</c:v>
                </c:pt>
                <c:pt idx="6056">
                  <c:v>5</c:v>
                </c:pt>
                <c:pt idx="6057">
                  <c:v>5</c:v>
                </c:pt>
                <c:pt idx="6058">
                  <c:v>5</c:v>
                </c:pt>
                <c:pt idx="6059">
                  <c:v>4</c:v>
                </c:pt>
                <c:pt idx="6060">
                  <c:v>4</c:v>
                </c:pt>
                <c:pt idx="6061">
                  <c:v>5</c:v>
                </c:pt>
                <c:pt idx="6062">
                  <c:v>4</c:v>
                </c:pt>
                <c:pt idx="6063">
                  <c:v>5</c:v>
                </c:pt>
                <c:pt idx="6064">
                  <c:v>4</c:v>
                </c:pt>
                <c:pt idx="6065">
                  <c:v>4</c:v>
                </c:pt>
                <c:pt idx="6066">
                  <c:v>5</c:v>
                </c:pt>
                <c:pt idx="6067">
                  <c:v>5</c:v>
                </c:pt>
                <c:pt idx="6068">
                  <c:v>4</c:v>
                </c:pt>
                <c:pt idx="6069">
                  <c:v>5</c:v>
                </c:pt>
                <c:pt idx="6070">
                  <c:v>4</c:v>
                </c:pt>
                <c:pt idx="6071">
                  <c:v>4</c:v>
                </c:pt>
                <c:pt idx="6072">
                  <c:v>5</c:v>
                </c:pt>
                <c:pt idx="6073">
                  <c:v>4</c:v>
                </c:pt>
                <c:pt idx="6074">
                  <c:v>5</c:v>
                </c:pt>
                <c:pt idx="6075">
                  <c:v>5</c:v>
                </c:pt>
                <c:pt idx="6076">
                  <c:v>5</c:v>
                </c:pt>
                <c:pt idx="6077">
                  <c:v>5</c:v>
                </c:pt>
                <c:pt idx="6078">
                  <c:v>4</c:v>
                </c:pt>
                <c:pt idx="6079">
                  <c:v>4</c:v>
                </c:pt>
                <c:pt idx="6080">
                  <c:v>5</c:v>
                </c:pt>
                <c:pt idx="6081">
                  <c:v>4</c:v>
                </c:pt>
                <c:pt idx="6082">
                  <c:v>4</c:v>
                </c:pt>
                <c:pt idx="6083">
                  <c:v>4</c:v>
                </c:pt>
                <c:pt idx="6084">
                  <c:v>5</c:v>
                </c:pt>
                <c:pt idx="6085">
                  <c:v>5</c:v>
                </c:pt>
                <c:pt idx="6086">
                  <c:v>5</c:v>
                </c:pt>
                <c:pt idx="6087">
                  <c:v>5</c:v>
                </c:pt>
                <c:pt idx="6088">
                  <c:v>5</c:v>
                </c:pt>
                <c:pt idx="6089">
                  <c:v>4</c:v>
                </c:pt>
                <c:pt idx="6090">
                  <c:v>5</c:v>
                </c:pt>
                <c:pt idx="6091">
                  <c:v>5</c:v>
                </c:pt>
                <c:pt idx="6092">
                  <c:v>4</c:v>
                </c:pt>
                <c:pt idx="6093">
                  <c:v>4</c:v>
                </c:pt>
                <c:pt idx="6094">
                  <c:v>4</c:v>
                </c:pt>
                <c:pt idx="6095">
                  <c:v>4</c:v>
                </c:pt>
                <c:pt idx="6096">
                  <c:v>4</c:v>
                </c:pt>
                <c:pt idx="6097">
                  <c:v>4</c:v>
                </c:pt>
                <c:pt idx="6098">
                  <c:v>4</c:v>
                </c:pt>
                <c:pt idx="6099">
                  <c:v>4</c:v>
                </c:pt>
                <c:pt idx="6100">
                  <c:v>4</c:v>
                </c:pt>
                <c:pt idx="6101">
                  <c:v>4</c:v>
                </c:pt>
                <c:pt idx="6102">
                  <c:v>4</c:v>
                </c:pt>
                <c:pt idx="6103">
                  <c:v>4</c:v>
                </c:pt>
                <c:pt idx="6104">
                  <c:v>4</c:v>
                </c:pt>
                <c:pt idx="6105">
                  <c:v>4</c:v>
                </c:pt>
                <c:pt idx="6106">
                  <c:v>4</c:v>
                </c:pt>
                <c:pt idx="6107">
                  <c:v>4</c:v>
                </c:pt>
                <c:pt idx="6108">
                  <c:v>4</c:v>
                </c:pt>
                <c:pt idx="6109">
                  <c:v>4</c:v>
                </c:pt>
                <c:pt idx="6110">
                  <c:v>4</c:v>
                </c:pt>
                <c:pt idx="6111">
                  <c:v>4</c:v>
                </c:pt>
                <c:pt idx="6112">
                  <c:v>4</c:v>
                </c:pt>
                <c:pt idx="6113">
                  <c:v>4</c:v>
                </c:pt>
                <c:pt idx="6114">
                  <c:v>4</c:v>
                </c:pt>
                <c:pt idx="6115">
                  <c:v>4</c:v>
                </c:pt>
                <c:pt idx="6116">
                  <c:v>4</c:v>
                </c:pt>
                <c:pt idx="6117">
                  <c:v>4</c:v>
                </c:pt>
                <c:pt idx="6118">
                  <c:v>4</c:v>
                </c:pt>
                <c:pt idx="6119">
                  <c:v>4</c:v>
                </c:pt>
                <c:pt idx="6120">
                  <c:v>4</c:v>
                </c:pt>
                <c:pt idx="6121">
                  <c:v>4</c:v>
                </c:pt>
                <c:pt idx="6122">
                  <c:v>4</c:v>
                </c:pt>
                <c:pt idx="6123">
                  <c:v>4</c:v>
                </c:pt>
                <c:pt idx="6124">
                  <c:v>4</c:v>
                </c:pt>
                <c:pt idx="6125">
                  <c:v>4</c:v>
                </c:pt>
                <c:pt idx="6126">
                  <c:v>4</c:v>
                </c:pt>
                <c:pt idx="6127">
                  <c:v>4</c:v>
                </c:pt>
                <c:pt idx="6128">
                  <c:v>4</c:v>
                </c:pt>
                <c:pt idx="6129">
                  <c:v>4</c:v>
                </c:pt>
                <c:pt idx="6130">
                  <c:v>4</c:v>
                </c:pt>
                <c:pt idx="6131">
                  <c:v>4</c:v>
                </c:pt>
                <c:pt idx="6132">
                  <c:v>4</c:v>
                </c:pt>
                <c:pt idx="6133">
                  <c:v>4</c:v>
                </c:pt>
                <c:pt idx="6134">
                  <c:v>4</c:v>
                </c:pt>
                <c:pt idx="6135">
                  <c:v>4</c:v>
                </c:pt>
                <c:pt idx="6136">
                  <c:v>4</c:v>
                </c:pt>
                <c:pt idx="6137">
                  <c:v>4</c:v>
                </c:pt>
                <c:pt idx="6138">
                  <c:v>4</c:v>
                </c:pt>
                <c:pt idx="6139">
                  <c:v>4</c:v>
                </c:pt>
                <c:pt idx="6140">
                  <c:v>4</c:v>
                </c:pt>
                <c:pt idx="6141">
                  <c:v>4</c:v>
                </c:pt>
                <c:pt idx="6142">
                  <c:v>4</c:v>
                </c:pt>
                <c:pt idx="6143">
                  <c:v>4</c:v>
                </c:pt>
                <c:pt idx="6144">
                  <c:v>4</c:v>
                </c:pt>
                <c:pt idx="6145">
                  <c:v>4</c:v>
                </c:pt>
                <c:pt idx="6146">
                  <c:v>4</c:v>
                </c:pt>
                <c:pt idx="6147">
                  <c:v>4</c:v>
                </c:pt>
                <c:pt idx="6148">
                  <c:v>4</c:v>
                </c:pt>
                <c:pt idx="6149">
                  <c:v>4</c:v>
                </c:pt>
                <c:pt idx="6150">
                  <c:v>4</c:v>
                </c:pt>
                <c:pt idx="6151">
                  <c:v>4</c:v>
                </c:pt>
                <c:pt idx="6152">
                  <c:v>4</c:v>
                </c:pt>
                <c:pt idx="6153">
                  <c:v>4</c:v>
                </c:pt>
                <c:pt idx="6154">
                  <c:v>4</c:v>
                </c:pt>
                <c:pt idx="6155">
                  <c:v>6</c:v>
                </c:pt>
                <c:pt idx="6156">
                  <c:v>6</c:v>
                </c:pt>
                <c:pt idx="6157">
                  <c:v>6</c:v>
                </c:pt>
                <c:pt idx="6158">
                  <c:v>6</c:v>
                </c:pt>
                <c:pt idx="6159">
                  <c:v>6</c:v>
                </c:pt>
                <c:pt idx="6160">
                  <c:v>6</c:v>
                </c:pt>
                <c:pt idx="6161">
                  <c:v>6</c:v>
                </c:pt>
                <c:pt idx="6162">
                  <c:v>6</c:v>
                </c:pt>
                <c:pt idx="6163">
                  <c:v>6</c:v>
                </c:pt>
                <c:pt idx="6164">
                  <c:v>6</c:v>
                </c:pt>
                <c:pt idx="6165">
                  <c:v>6</c:v>
                </c:pt>
                <c:pt idx="6166">
                  <c:v>6</c:v>
                </c:pt>
                <c:pt idx="6167">
                  <c:v>6</c:v>
                </c:pt>
                <c:pt idx="6168">
                  <c:v>6</c:v>
                </c:pt>
                <c:pt idx="6169">
                  <c:v>6</c:v>
                </c:pt>
                <c:pt idx="6170">
                  <c:v>6</c:v>
                </c:pt>
                <c:pt idx="6171">
                  <c:v>6</c:v>
                </c:pt>
                <c:pt idx="6172">
                  <c:v>6</c:v>
                </c:pt>
                <c:pt idx="6173">
                  <c:v>6</c:v>
                </c:pt>
                <c:pt idx="6174">
                  <c:v>6</c:v>
                </c:pt>
                <c:pt idx="6175">
                  <c:v>6</c:v>
                </c:pt>
                <c:pt idx="6176">
                  <c:v>6</c:v>
                </c:pt>
                <c:pt idx="6177">
                  <c:v>6</c:v>
                </c:pt>
                <c:pt idx="6178">
                  <c:v>6</c:v>
                </c:pt>
                <c:pt idx="6179">
                  <c:v>6</c:v>
                </c:pt>
                <c:pt idx="6180">
                  <c:v>6</c:v>
                </c:pt>
                <c:pt idx="6181">
                  <c:v>6</c:v>
                </c:pt>
                <c:pt idx="6182">
                  <c:v>6</c:v>
                </c:pt>
                <c:pt idx="6183">
                  <c:v>6</c:v>
                </c:pt>
                <c:pt idx="6184">
                  <c:v>6</c:v>
                </c:pt>
                <c:pt idx="6185">
                  <c:v>6</c:v>
                </c:pt>
                <c:pt idx="6186">
                  <c:v>6</c:v>
                </c:pt>
                <c:pt idx="6187">
                  <c:v>6</c:v>
                </c:pt>
                <c:pt idx="6188">
                  <c:v>6</c:v>
                </c:pt>
                <c:pt idx="6189">
                  <c:v>6</c:v>
                </c:pt>
                <c:pt idx="6190">
                  <c:v>4</c:v>
                </c:pt>
                <c:pt idx="6191">
                  <c:v>4</c:v>
                </c:pt>
                <c:pt idx="6192">
                  <c:v>6</c:v>
                </c:pt>
                <c:pt idx="6193">
                  <c:v>4</c:v>
                </c:pt>
                <c:pt idx="6194">
                  <c:v>4</c:v>
                </c:pt>
                <c:pt idx="6195">
                  <c:v>6</c:v>
                </c:pt>
                <c:pt idx="6196">
                  <c:v>6</c:v>
                </c:pt>
                <c:pt idx="6197">
                  <c:v>4</c:v>
                </c:pt>
                <c:pt idx="6198">
                  <c:v>4</c:v>
                </c:pt>
                <c:pt idx="6199">
                  <c:v>6</c:v>
                </c:pt>
                <c:pt idx="6200">
                  <c:v>6</c:v>
                </c:pt>
                <c:pt idx="6201">
                  <c:v>6</c:v>
                </c:pt>
                <c:pt idx="6202">
                  <c:v>6</c:v>
                </c:pt>
                <c:pt idx="6203">
                  <c:v>6</c:v>
                </c:pt>
                <c:pt idx="6204">
                  <c:v>4</c:v>
                </c:pt>
                <c:pt idx="6205">
                  <c:v>4</c:v>
                </c:pt>
                <c:pt idx="6206">
                  <c:v>6</c:v>
                </c:pt>
                <c:pt idx="6207">
                  <c:v>4</c:v>
                </c:pt>
                <c:pt idx="6208">
                  <c:v>6</c:v>
                </c:pt>
                <c:pt idx="6209">
                  <c:v>4</c:v>
                </c:pt>
                <c:pt idx="6210">
                  <c:v>6</c:v>
                </c:pt>
                <c:pt idx="6211">
                  <c:v>6</c:v>
                </c:pt>
                <c:pt idx="6212">
                  <c:v>6</c:v>
                </c:pt>
                <c:pt idx="6213">
                  <c:v>6</c:v>
                </c:pt>
                <c:pt idx="6214">
                  <c:v>4</c:v>
                </c:pt>
                <c:pt idx="6215">
                  <c:v>6</c:v>
                </c:pt>
                <c:pt idx="6216">
                  <c:v>4</c:v>
                </c:pt>
                <c:pt idx="6217">
                  <c:v>4</c:v>
                </c:pt>
                <c:pt idx="6218">
                  <c:v>4</c:v>
                </c:pt>
                <c:pt idx="6219">
                  <c:v>4</c:v>
                </c:pt>
                <c:pt idx="6220">
                  <c:v>4</c:v>
                </c:pt>
                <c:pt idx="6221">
                  <c:v>4</c:v>
                </c:pt>
                <c:pt idx="6222">
                  <c:v>4</c:v>
                </c:pt>
                <c:pt idx="6223">
                  <c:v>4</c:v>
                </c:pt>
                <c:pt idx="6224">
                  <c:v>4</c:v>
                </c:pt>
                <c:pt idx="6225">
                  <c:v>4</c:v>
                </c:pt>
                <c:pt idx="6226">
                  <c:v>4</c:v>
                </c:pt>
                <c:pt idx="6227">
                  <c:v>4</c:v>
                </c:pt>
                <c:pt idx="6228">
                  <c:v>4</c:v>
                </c:pt>
                <c:pt idx="6229">
                  <c:v>4</c:v>
                </c:pt>
                <c:pt idx="6230">
                  <c:v>4</c:v>
                </c:pt>
                <c:pt idx="6231">
                  <c:v>4</c:v>
                </c:pt>
                <c:pt idx="6232">
                  <c:v>4</c:v>
                </c:pt>
                <c:pt idx="6233">
                  <c:v>4</c:v>
                </c:pt>
                <c:pt idx="6234">
                  <c:v>4</c:v>
                </c:pt>
                <c:pt idx="6235">
                  <c:v>4</c:v>
                </c:pt>
                <c:pt idx="6236">
                  <c:v>4</c:v>
                </c:pt>
                <c:pt idx="6237">
                  <c:v>4</c:v>
                </c:pt>
                <c:pt idx="6238">
                  <c:v>4</c:v>
                </c:pt>
                <c:pt idx="6239">
                  <c:v>4</c:v>
                </c:pt>
                <c:pt idx="6240">
                  <c:v>4</c:v>
                </c:pt>
                <c:pt idx="6241">
                  <c:v>4</c:v>
                </c:pt>
                <c:pt idx="6242">
                  <c:v>4</c:v>
                </c:pt>
                <c:pt idx="6243">
                  <c:v>4</c:v>
                </c:pt>
                <c:pt idx="6244">
                  <c:v>4</c:v>
                </c:pt>
                <c:pt idx="6245">
                  <c:v>4</c:v>
                </c:pt>
                <c:pt idx="6246">
                  <c:v>4</c:v>
                </c:pt>
                <c:pt idx="6247">
                  <c:v>3</c:v>
                </c:pt>
                <c:pt idx="6248">
                  <c:v>3</c:v>
                </c:pt>
                <c:pt idx="6249">
                  <c:v>3</c:v>
                </c:pt>
                <c:pt idx="6250">
                  <c:v>3</c:v>
                </c:pt>
                <c:pt idx="6251">
                  <c:v>3</c:v>
                </c:pt>
                <c:pt idx="6252">
                  <c:v>3</c:v>
                </c:pt>
                <c:pt idx="6253">
                  <c:v>3</c:v>
                </c:pt>
                <c:pt idx="6254">
                  <c:v>3</c:v>
                </c:pt>
                <c:pt idx="6255">
                  <c:v>3</c:v>
                </c:pt>
                <c:pt idx="6256">
                  <c:v>3</c:v>
                </c:pt>
                <c:pt idx="6257">
                  <c:v>6</c:v>
                </c:pt>
                <c:pt idx="6258">
                  <c:v>6</c:v>
                </c:pt>
                <c:pt idx="6259">
                  <c:v>8</c:v>
                </c:pt>
                <c:pt idx="6260">
                  <c:v>8</c:v>
                </c:pt>
                <c:pt idx="6261">
                  <c:v>6</c:v>
                </c:pt>
                <c:pt idx="6262">
                  <c:v>8</c:v>
                </c:pt>
                <c:pt idx="6263">
                  <c:v>6</c:v>
                </c:pt>
                <c:pt idx="6264">
                  <c:v>4</c:v>
                </c:pt>
                <c:pt idx="6265">
                  <c:v>4</c:v>
                </c:pt>
                <c:pt idx="6266">
                  <c:v>4</c:v>
                </c:pt>
                <c:pt idx="6267">
                  <c:v>4</c:v>
                </c:pt>
                <c:pt idx="6268">
                  <c:v>4</c:v>
                </c:pt>
                <c:pt idx="6269">
                  <c:v>4</c:v>
                </c:pt>
                <c:pt idx="6270">
                  <c:v>4</c:v>
                </c:pt>
                <c:pt idx="6271">
                  <c:v>4</c:v>
                </c:pt>
                <c:pt idx="6272">
                  <c:v>4</c:v>
                </c:pt>
                <c:pt idx="6273">
                  <c:v>4</c:v>
                </c:pt>
                <c:pt idx="6274">
                  <c:v>4</c:v>
                </c:pt>
                <c:pt idx="6275">
                  <c:v>4</c:v>
                </c:pt>
                <c:pt idx="6276">
                  <c:v>4</c:v>
                </c:pt>
                <c:pt idx="6277">
                  <c:v>4</c:v>
                </c:pt>
                <c:pt idx="6278">
                  <c:v>4</c:v>
                </c:pt>
                <c:pt idx="6279">
                  <c:v>4</c:v>
                </c:pt>
                <c:pt idx="6280">
                  <c:v>4</c:v>
                </c:pt>
                <c:pt idx="6281">
                  <c:v>4</c:v>
                </c:pt>
                <c:pt idx="6282">
                  <c:v>4</c:v>
                </c:pt>
                <c:pt idx="6283">
                  <c:v>4</c:v>
                </c:pt>
                <c:pt idx="6284">
                  <c:v>4</c:v>
                </c:pt>
                <c:pt idx="6285">
                  <c:v>4</c:v>
                </c:pt>
                <c:pt idx="6286">
                  <c:v>4</c:v>
                </c:pt>
                <c:pt idx="6287">
                  <c:v>4</c:v>
                </c:pt>
                <c:pt idx="6288">
                  <c:v>4</c:v>
                </c:pt>
                <c:pt idx="6289">
                  <c:v>4</c:v>
                </c:pt>
                <c:pt idx="6290">
                  <c:v>4</c:v>
                </c:pt>
                <c:pt idx="6291">
                  <c:v>4</c:v>
                </c:pt>
                <c:pt idx="6292">
                  <c:v>4</c:v>
                </c:pt>
                <c:pt idx="6293">
                  <c:v>4</c:v>
                </c:pt>
                <c:pt idx="6294">
                  <c:v>4</c:v>
                </c:pt>
                <c:pt idx="6295">
                  <c:v>4</c:v>
                </c:pt>
                <c:pt idx="6296">
                  <c:v>4</c:v>
                </c:pt>
                <c:pt idx="6297">
                  <c:v>6</c:v>
                </c:pt>
                <c:pt idx="6298">
                  <c:v>6</c:v>
                </c:pt>
                <c:pt idx="6299">
                  <c:v>6</c:v>
                </c:pt>
                <c:pt idx="6300">
                  <c:v>4</c:v>
                </c:pt>
                <c:pt idx="6301">
                  <c:v>6</c:v>
                </c:pt>
                <c:pt idx="6302">
                  <c:v>6</c:v>
                </c:pt>
                <c:pt idx="6303">
                  <c:v>6</c:v>
                </c:pt>
                <c:pt idx="6304">
                  <c:v>6</c:v>
                </c:pt>
                <c:pt idx="6305">
                  <c:v>6</c:v>
                </c:pt>
                <c:pt idx="6306">
                  <c:v>6</c:v>
                </c:pt>
                <c:pt idx="6307">
                  <c:v>6</c:v>
                </c:pt>
                <c:pt idx="6308">
                  <c:v>6</c:v>
                </c:pt>
                <c:pt idx="6309">
                  <c:v>6</c:v>
                </c:pt>
                <c:pt idx="6310">
                  <c:v>6</c:v>
                </c:pt>
                <c:pt idx="6311">
                  <c:v>6</c:v>
                </c:pt>
                <c:pt idx="6312">
                  <c:v>6</c:v>
                </c:pt>
                <c:pt idx="6313">
                  <c:v>6</c:v>
                </c:pt>
                <c:pt idx="6314">
                  <c:v>6</c:v>
                </c:pt>
                <c:pt idx="6315">
                  <c:v>6</c:v>
                </c:pt>
                <c:pt idx="6316">
                  <c:v>4</c:v>
                </c:pt>
                <c:pt idx="6317">
                  <c:v>4</c:v>
                </c:pt>
                <c:pt idx="6318">
                  <c:v>4</c:v>
                </c:pt>
                <c:pt idx="6319">
                  <c:v>4</c:v>
                </c:pt>
                <c:pt idx="6320">
                  <c:v>4</c:v>
                </c:pt>
                <c:pt idx="6321">
                  <c:v>4</c:v>
                </c:pt>
                <c:pt idx="6322">
                  <c:v>4</c:v>
                </c:pt>
                <c:pt idx="6323">
                  <c:v>4</c:v>
                </c:pt>
                <c:pt idx="6324">
                  <c:v>4</c:v>
                </c:pt>
                <c:pt idx="6325">
                  <c:v>4</c:v>
                </c:pt>
                <c:pt idx="6326">
                  <c:v>4</c:v>
                </c:pt>
                <c:pt idx="6327">
                  <c:v>4</c:v>
                </c:pt>
                <c:pt idx="6328">
                  <c:v>4</c:v>
                </c:pt>
                <c:pt idx="6329">
                  <c:v>4</c:v>
                </c:pt>
                <c:pt idx="6330">
                  <c:v>4</c:v>
                </c:pt>
                <c:pt idx="6331">
                  <c:v>4</c:v>
                </c:pt>
                <c:pt idx="6332">
                  <c:v>4</c:v>
                </c:pt>
                <c:pt idx="6333">
                  <c:v>4</c:v>
                </c:pt>
                <c:pt idx="6334">
                  <c:v>4</c:v>
                </c:pt>
                <c:pt idx="6335">
                  <c:v>4</c:v>
                </c:pt>
                <c:pt idx="6336">
                  <c:v>4</c:v>
                </c:pt>
                <c:pt idx="6337">
                  <c:v>4</c:v>
                </c:pt>
                <c:pt idx="6338">
                  <c:v>4</c:v>
                </c:pt>
                <c:pt idx="6339">
                  <c:v>4</c:v>
                </c:pt>
                <c:pt idx="6340">
                  <c:v>4</c:v>
                </c:pt>
                <c:pt idx="6341">
                  <c:v>4</c:v>
                </c:pt>
                <c:pt idx="6342">
                  <c:v>4</c:v>
                </c:pt>
                <c:pt idx="6343">
                  <c:v>4</c:v>
                </c:pt>
                <c:pt idx="6344">
                  <c:v>4</c:v>
                </c:pt>
                <c:pt idx="6345">
                  <c:v>4</c:v>
                </c:pt>
                <c:pt idx="6346">
                  <c:v>4</c:v>
                </c:pt>
                <c:pt idx="6347">
                  <c:v>8</c:v>
                </c:pt>
                <c:pt idx="6348">
                  <c:v>8</c:v>
                </c:pt>
                <c:pt idx="6349">
                  <c:v>8</c:v>
                </c:pt>
                <c:pt idx="6350">
                  <c:v>12</c:v>
                </c:pt>
                <c:pt idx="6351">
                  <c:v>12</c:v>
                </c:pt>
                <c:pt idx="6352">
                  <c:v>4</c:v>
                </c:pt>
                <c:pt idx="6353">
                  <c:v>4</c:v>
                </c:pt>
                <c:pt idx="6354">
                  <c:v>4</c:v>
                </c:pt>
                <c:pt idx="6355">
                  <c:v>4</c:v>
                </c:pt>
                <c:pt idx="6356">
                  <c:v>4</c:v>
                </c:pt>
                <c:pt idx="6357">
                  <c:v>4</c:v>
                </c:pt>
                <c:pt idx="6358">
                  <c:v>4</c:v>
                </c:pt>
                <c:pt idx="6359">
                  <c:v>4</c:v>
                </c:pt>
                <c:pt idx="6360">
                  <c:v>4</c:v>
                </c:pt>
                <c:pt idx="6361">
                  <c:v>4</c:v>
                </c:pt>
                <c:pt idx="6362">
                  <c:v>4</c:v>
                </c:pt>
                <c:pt idx="6363">
                  <c:v>4</c:v>
                </c:pt>
                <c:pt idx="6364">
                  <c:v>6</c:v>
                </c:pt>
                <c:pt idx="6365">
                  <c:v>6</c:v>
                </c:pt>
                <c:pt idx="6366">
                  <c:v>4</c:v>
                </c:pt>
                <c:pt idx="6367">
                  <c:v>6</c:v>
                </c:pt>
                <c:pt idx="6368">
                  <c:v>4</c:v>
                </c:pt>
                <c:pt idx="6369">
                  <c:v>6</c:v>
                </c:pt>
                <c:pt idx="6370">
                  <c:v>4</c:v>
                </c:pt>
                <c:pt idx="6371">
                  <c:v>6</c:v>
                </c:pt>
                <c:pt idx="6372">
                  <c:v>6</c:v>
                </c:pt>
                <c:pt idx="6373">
                  <c:v>6</c:v>
                </c:pt>
                <c:pt idx="6374">
                  <c:v>6</c:v>
                </c:pt>
                <c:pt idx="6375">
                  <c:v>6</c:v>
                </c:pt>
                <c:pt idx="6376">
                  <c:v>4</c:v>
                </c:pt>
                <c:pt idx="6377">
                  <c:v>4</c:v>
                </c:pt>
                <c:pt idx="6378">
                  <c:v>4</c:v>
                </c:pt>
                <c:pt idx="6379">
                  <c:v>4</c:v>
                </c:pt>
                <c:pt idx="6380">
                  <c:v>4</c:v>
                </c:pt>
                <c:pt idx="6381">
                  <c:v>4</c:v>
                </c:pt>
                <c:pt idx="6382">
                  <c:v>4</c:v>
                </c:pt>
                <c:pt idx="6383">
                  <c:v>4</c:v>
                </c:pt>
                <c:pt idx="6384">
                  <c:v>4</c:v>
                </c:pt>
                <c:pt idx="6385">
                  <c:v>0</c:v>
                </c:pt>
                <c:pt idx="6386">
                  <c:v>0</c:v>
                </c:pt>
                <c:pt idx="6387">
                  <c:v>0</c:v>
                </c:pt>
                <c:pt idx="6388">
                  <c:v>0</c:v>
                </c:pt>
                <c:pt idx="6389">
                  <c:v>0</c:v>
                </c:pt>
                <c:pt idx="6390">
                  <c:v>0</c:v>
                </c:pt>
                <c:pt idx="6391">
                  <c:v>0</c:v>
                </c:pt>
                <c:pt idx="6392">
                  <c:v>0</c:v>
                </c:pt>
                <c:pt idx="6393">
                  <c:v>0</c:v>
                </c:pt>
                <c:pt idx="6394">
                  <c:v>0</c:v>
                </c:pt>
                <c:pt idx="6395">
                  <c:v>4</c:v>
                </c:pt>
                <c:pt idx="6396">
                  <c:v>6</c:v>
                </c:pt>
                <c:pt idx="6397">
                  <c:v>4</c:v>
                </c:pt>
                <c:pt idx="6398">
                  <c:v>4</c:v>
                </c:pt>
                <c:pt idx="6399">
                  <c:v>4</c:v>
                </c:pt>
                <c:pt idx="6400">
                  <c:v>4</c:v>
                </c:pt>
                <c:pt idx="6401">
                  <c:v>4</c:v>
                </c:pt>
                <c:pt idx="6402">
                  <c:v>4</c:v>
                </c:pt>
                <c:pt idx="6403">
                  <c:v>4</c:v>
                </c:pt>
                <c:pt idx="6404">
                  <c:v>6</c:v>
                </c:pt>
                <c:pt idx="6405">
                  <c:v>4</c:v>
                </c:pt>
                <c:pt idx="6406">
                  <c:v>4</c:v>
                </c:pt>
                <c:pt idx="6407">
                  <c:v>4</c:v>
                </c:pt>
                <c:pt idx="6408">
                  <c:v>4</c:v>
                </c:pt>
                <c:pt idx="6409">
                  <c:v>6</c:v>
                </c:pt>
                <c:pt idx="6410">
                  <c:v>4</c:v>
                </c:pt>
                <c:pt idx="6411">
                  <c:v>4</c:v>
                </c:pt>
                <c:pt idx="6412">
                  <c:v>4</c:v>
                </c:pt>
                <c:pt idx="6413">
                  <c:v>4</c:v>
                </c:pt>
                <c:pt idx="6414">
                  <c:v>6</c:v>
                </c:pt>
                <c:pt idx="6415">
                  <c:v>6</c:v>
                </c:pt>
                <c:pt idx="6416">
                  <c:v>6</c:v>
                </c:pt>
                <c:pt idx="6417">
                  <c:v>6</c:v>
                </c:pt>
                <c:pt idx="6418">
                  <c:v>6</c:v>
                </c:pt>
                <c:pt idx="6419">
                  <c:v>6</c:v>
                </c:pt>
                <c:pt idx="6420">
                  <c:v>6</c:v>
                </c:pt>
                <c:pt idx="6421">
                  <c:v>6</c:v>
                </c:pt>
                <c:pt idx="6422">
                  <c:v>6</c:v>
                </c:pt>
                <c:pt idx="6423">
                  <c:v>6</c:v>
                </c:pt>
                <c:pt idx="6424">
                  <c:v>6</c:v>
                </c:pt>
                <c:pt idx="6425">
                  <c:v>6</c:v>
                </c:pt>
                <c:pt idx="6426">
                  <c:v>6</c:v>
                </c:pt>
                <c:pt idx="6427">
                  <c:v>6</c:v>
                </c:pt>
                <c:pt idx="6428">
                  <c:v>6</c:v>
                </c:pt>
                <c:pt idx="6429">
                  <c:v>6</c:v>
                </c:pt>
                <c:pt idx="6430">
                  <c:v>6</c:v>
                </c:pt>
                <c:pt idx="6431">
                  <c:v>6</c:v>
                </c:pt>
                <c:pt idx="6432">
                  <c:v>6</c:v>
                </c:pt>
                <c:pt idx="6433">
                  <c:v>6</c:v>
                </c:pt>
                <c:pt idx="6434">
                  <c:v>6</c:v>
                </c:pt>
                <c:pt idx="6435">
                  <c:v>6</c:v>
                </c:pt>
                <c:pt idx="6436">
                  <c:v>6</c:v>
                </c:pt>
                <c:pt idx="6437">
                  <c:v>6</c:v>
                </c:pt>
                <c:pt idx="6438">
                  <c:v>10</c:v>
                </c:pt>
                <c:pt idx="6439">
                  <c:v>6</c:v>
                </c:pt>
                <c:pt idx="6440">
                  <c:v>6</c:v>
                </c:pt>
                <c:pt idx="6441">
                  <c:v>6</c:v>
                </c:pt>
                <c:pt idx="6442">
                  <c:v>4</c:v>
                </c:pt>
                <c:pt idx="6443">
                  <c:v>4</c:v>
                </c:pt>
                <c:pt idx="6444">
                  <c:v>4</c:v>
                </c:pt>
                <c:pt idx="6445">
                  <c:v>4</c:v>
                </c:pt>
                <c:pt idx="6446">
                  <c:v>4</c:v>
                </c:pt>
                <c:pt idx="6447">
                  <c:v>4</c:v>
                </c:pt>
                <c:pt idx="6448">
                  <c:v>4</c:v>
                </c:pt>
                <c:pt idx="6449">
                  <c:v>4</c:v>
                </c:pt>
                <c:pt idx="6450">
                  <c:v>4</c:v>
                </c:pt>
                <c:pt idx="6451">
                  <c:v>4</c:v>
                </c:pt>
                <c:pt idx="6452">
                  <c:v>4</c:v>
                </c:pt>
                <c:pt idx="6453">
                  <c:v>4</c:v>
                </c:pt>
                <c:pt idx="6454">
                  <c:v>4</c:v>
                </c:pt>
                <c:pt idx="6455">
                  <c:v>4</c:v>
                </c:pt>
                <c:pt idx="6456">
                  <c:v>4</c:v>
                </c:pt>
                <c:pt idx="6457">
                  <c:v>4</c:v>
                </c:pt>
                <c:pt idx="6458">
                  <c:v>4</c:v>
                </c:pt>
                <c:pt idx="6459">
                  <c:v>4</c:v>
                </c:pt>
                <c:pt idx="6460">
                  <c:v>8</c:v>
                </c:pt>
                <c:pt idx="6461">
                  <c:v>8</c:v>
                </c:pt>
                <c:pt idx="6462">
                  <c:v>8</c:v>
                </c:pt>
                <c:pt idx="6463">
                  <c:v>6</c:v>
                </c:pt>
                <c:pt idx="6464">
                  <c:v>6</c:v>
                </c:pt>
                <c:pt idx="6465">
                  <c:v>6</c:v>
                </c:pt>
                <c:pt idx="6466">
                  <c:v>6</c:v>
                </c:pt>
                <c:pt idx="6467">
                  <c:v>6</c:v>
                </c:pt>
                <c:pt idx="6468">
                  <c:v>6</c:v>
                </c:pt>
                <c:pt idx="6469">
                  <c:v>6</c:v>
                </c:pt>
                <c:pt idx="6470">
                  <c:v>6</c:v>
                </c:pt>
                <c:pt idx="6471">
                  <c:v>6</c:v>
                </c:pt>
                <c:pt idx="6472">
                  <c:v>6</c:v>
                </c:pt>
                <c:pt idx="6473">
                  <c:v>8</c:v>
                </c:pt>
                <c:pt idx="6474">
                  <c:v>8</c:v>
                </c:pt>
                <c:pt idx="6475">
                  <c:v>8</c:v>
                </c:pt>
                <c:pt idx="6476">
                  <c:v>8</c:v>
                </c:pt>
                <c:pt idx="6477">
                  <c:v>8</c:v>
                </c:pt>
                <c:pt idx="6478">
                  <c:v>8</c:v>
                </c:pt>
                <c:pt idx="6479">
                  <c:v>8</c:v>
                </c:pt>
                <c:pt idx="6480">
                  <c:v>8</c:v>
                </c:pt>
                <c:pt idx="6481">
                  <c:v>8</c:v>
                </c:pt>
                <c:pt idx="6482">
                  <c:v>8</c:v>
                </c:pt>
                <c:pt idx="6483">
                  <c:v>8</c:v>
                </c:pt>
                <c:pt idx="6484">
                  <c:v>8</c:v>
                </c:pt>
                <c:pt idx="6485">
                  <c:v>8</c:v>
                </c:pt>
                <c:pt idx="6486">
                  <c:v>8</c:v>
                </c:pt>
                <c:pt idx="6487">
                  <c:v>8</c:v>
                </c:pt>
                <c:pt idx="6488">
                  <c:v>8</c:v>
                </c:pt>
                <c:pt idx="6489">
                  <c:v>8</c:v>
                </c:pt>
                <c:pt idx="6490">
                  <c:v>8</c:v>
                </c:pt>
                <c:pt idx="6491">
                  <c:v>8</c:v>
                </c:pt>
                <c:pt idx="6492">
                  <c:v>8</c:v>
                </c:pt>
                <c:pt idx="6493">
                  <c:v>8</c:v>
                </c:pt>
                <c:pt idx="6494">
                  <c:v>8</c:v>
                </c:pt>
                <c:pt idx="6495">
                  <c:v>8</c:v>
                </c:pt>
                <c:pt idx="6496">
                  <c:v>6</c:v>
                </c:pt>
                <c:pt idx="6497">
                  <c:v>8</c:v>
                </c:pt>
                <c:pt idx="6498">
                  <c:v>6</c:v>
                </c:pt>
                <c:pt idx="6499">
                  <c:v>8</c:v>
                </c:pt>
                <c:pt idx="6500">
                  <c:v>6</c:v>
                </c:pt>
                <c:pt idx="6501">
                  <c:v>8</c:v>
                </c:pt>
                <c:pt idx="6502">
                  <c:v>6</c:v>
                </c:pt>
                <c:pt idx="6503">
                  <c:v>6</c:v>
                </c:pt>
                <c:pt idx="6504">
                  <c:v>6</c:v>
                </c:pt>
                <c:pt idx="6505">
                  <c:v>8</c:v>
                </c:pt>
                <c:pt idx="6506">
                  <c:v>8</c:v>
                </c:pt>
                <c:pt idx="6507">
                  <c:v>6</c:v>
                </c:pt>
                <c:pt idx="6508">
                  <c:v>6</c:v>
                </c:pt>
                <c:pt idx="6509">
                  <c:v>6</c:v>
                </c:pt>
                <c:pt idx="6510">
                  <c:v>6</c:v>
                </c:pt>
                <c:pt idx="6511">
                  <c:v>6</c:v>
                </c:pt>
                <c:pt idx="6512">
                  <c:v>6</c:v>
                </c:pt>
                <c:pt idx="6513">
                  <c:v>8</c:v>
                </c:pt>
                <c:pt idx="6514">
                  <c:v>8</c:v>
                </c:pt>
                <c:pt idx="6515">
                  <c:v>8</c:v>
                </c:pt>
                <c:pt idx="6516">
                  <c:v>8</c:v>
                </c:pt>
                <c:pt idx="6517">
                  <c:v>8</c:v>
                </c:pt>
                <c:pt idx="6518">
                  <c:v>8</c:v>
                </c:pt>
                <c:pt idx="6519">
                  <c:v>8</c:v>
                </c:pt>
                <c:pt idx="6520">
                  <c:v>8</c:v>
                </c:pt>
                <c:pt idx="6521">
                  <c:v>8</c:v>
                </c:pt>
                <c:pt idx="6522">
                  <c:v>8</c:v>
                </c:pt>
                <c:pt idx="6523">
                  <c:v>8</c:v>
                </c:pt>
                <c:pt idx="6524">
                  <c:v>8</c:v>
                </c:pt>
                <c:pt idx="6525">
                  <c:v>8</c:v>
                </c:pt>
                <c:pt idx="6526">
                  <c:v>8</c:v>
                </c:pt>
                <c:pt idx="6527">
                  <c:v>6</c:v>
                </c:pt>
                <c:pt idx="6528">
                  <c:v>6</c:v>
                </c:pt>
                <c:pt idx="6529">
                  <c:v>6</c:v>
                </c:pt>
                <c:pt idx="6530">
                  <c:v>6</c:v>
                </c:pt>
                <c:pt idx="6531">
                  <c:v>6</c:v>
                </c:pt>
                <c:pt idx="6532">
                  <c:v>6</c:v>
                </c:pt>
                <c:pt idx="6533">
                  <c:v>6</c:v>
                </c:pt>
                <c:pt idx="6534">
                  <c:v>6</c:v>
                </c:pt>
                <c:pt idx="6535">
                  <c:v>6</c:v>
                </c:pt>
                <c:pt idx="6536">
                  <c:v>6</c:v>
                </c:pt>
                <c:pt idx="6537">
                  <c:v>6</c:v>
                </c:pt>
                <c:pt idx="6538">
                  <c:v>6</c:v>
                </c:pt>
                <c:pt idx="6539">
                  <c:v>8</c:v>
                </c:pt>
                <c:pt idx="6540">
                  <c:v>6</c:v>
                </c:pt>
                <c:pt idx="6541">
                  <c:v>6</c:v>
                </c:pt>
                <c:pt idx="6542">
                  <c:v>6</c:v>
                </c:pt>
                <c:pt idx="6543">
                  <c:v>6</c:v>
                </c:pt>
                <c:pt idx="6544">
                  <c:v>6</c:v>
                </c:pt>
                <c:pt idx="6545">
                  <c:v>6</c:v>
                </c:pt>
                <c:pt idx="6546">
                  <c:v>8</c:v>
                </c:pt>
                <c:pt idx="6547">
                  <c:v>6</c:v>
                </c:pt>
                <c:pt idx="6548">
                  <c:v>6</c:v>
                </c:pt>
                <c:pt idx="6549">
                  <c:v>6</c:v>
                </c:pt>
                <c:pt idx="6550">
                  <c:v>6</c:v>
                </c:pt>
                <c:pt idx="6551">
                  <c:v>6</c:v>
                </c:pt>
                <c:pt idx="6552">
                  <c:v>6</c:v>
                </c:pt>
                <c:pt idx="6553">
                  <c:v>6</c:v>
                </c:pt>
                <c:pt idx="6554">
                  <c:v>6</c:v>
                </c:pt>
                <c:pt idx="6555">
                  <c:v>6</c:v>
                </c:pt>
                <c:pt idx="6556">
                  <c:v>6</c:v>
                </c:pt>
                <c:pt idx="6557">
                  <c:v>6</c:v>
                </c:pt>
                <c:pt idx="6558">
                  <c:v>6</c:v>
                </c:pt>
                <c:pt idx="6559">
                  <c:v>6</c:v>
                </c:pt>
                <c:pt idx="6560">
                  <c:v>8</c:v>
                </c:pt>
                <c:pt idx="6561">
                  <c:v>8</c:v>
                </c:pt>
                <c:pt idx="6562">
                  <c:v>8</c:v>
                </c:pt>
                <c:pt idx="6563">
                  <c:v>8</c:v>
                </c:pt>
                <c:pt idx="6564">
                  <c:v>8</c:v>
                </c:pt>
                <c:pt idx="6565">
                  <c:v>8</c:v>
                </c:pt>
                <c:pt idx="6566">
                  <c:v>6</c:v>
                </c:pt>
                <c:pt idx="6567">
                  <c:v>8</c:v>
                </c:pt>
                <c:pt idx="6568">
                  <c:v>8</c:v>
                </c:pt>
                <c:pt idx="6569">
                  <c:v>6</c:v>
                </c:pt>
                <c:pt idx="6570">
                  <c:v>6</c:v>
                </c:pt>
                <c:pt idx="6571">
                  <c:v>8</c:v>
                </c:pt>
                <c:pt idx="6572">
                  <c:v>6</c:v>
                </c:pt>
                <c:pt idx="6573">
                  <c:v>6</c:v>
                </c:pt>
                <c:pt idx="6574">
                  <c:v>8</c:v>
                </c:pt>
                <c:pt idx="6575">
                  <c:v>6</c:v>
                </c:pt>
                <c:pt idx="6576">
                  <c:v>6</c:v>
                </c:pt>
                <c:pt idx="6577">
                  <c:v>6</c:v>
                </c:pt>
                <c:pt idx="6578">
                  <c:v>4</c:v>
                </c:pt>
                <c:pt idx="6579">
                  <c:v>8</c:v>
                </c:pt>
                <c:pt idx="6580">
                  <c:v>6</c:v>
                </c:pt>
                <c:pt idx="6581">
                  <c:v>6</c:v>
                </c:pt>
                <c:pt idx="6582">
                  <c:v>6</c:v>
                </c:pt>
                <c:pt idx="6583">
                  <c:v>6</c:v>
                </c:pt>
                <c:pt idx="6584">
                  <c:v>6</c:v>
                </c:pt>
                <c:pt idx="6585">
                  <c:v>6</c:v>
                </c:pt>
                <c:pt idx="6586">
                  <c:v>6</c:v>
                </c:pt>
                <c:pt idx="6587">
                  <c:v>6</c:v>
                </c:pt>
                <c:pt idx="6588">
                  <c:v>6</c:v>
                </c:pt>
                <c:pt idx="6589">
                  <c:v>6</c:v>
                </c:pt>
                <c:pt idx="6590">
                  <c:v>6</c:v>
                </c:pt>
                <c:pt idx="6591">
                  <c:v>6</c:v>
                </c:pt>
                <c:pt idx="6592">
                  <c:v>6</c:v>
                </c:pt>
                <c:pt idx="6593">
                  <c:v>6</c:v>
                </c:pt>
                <c:pt idx="6594">
                  <c:v>6</c:v>
                </c:pt>
                <c:pt idx="6595">
                  <c:v>6</c:v>
                </c:pt>
                <c:pt idx="6596">
                  <c:v>6</c:v>
                </c:pt>
                <c:pt idx="6597">
                  <c:v>6</c:v>
                </c:pt>
                <c:pt idx="6598">
                  <c:v>6</c:v>
                </c:pt>
                <c:pt idx="6599">
                  <c:v>6</c:v>
                </c:pt>
                <c:pt idx="6600">
                  <c:v>8</c:v>
                </c:pt>
                <c:pt idx="6601">
                  <c:v>8</c:v>
                </c:pt>
                <c:pt idx="6602">
                  <c:v>8</c:v>
                </c:pt>
                <c:pt idx="6603">
                  <c:v>8</c:v>
                </c:pt>
                <c:pt idx="6604">
                  <c:v>8</c:v>
                </c:pt>
                <c:pt idx="6605">
                  <c:v>8</c:v>
                </c:pt>
                <c:pt idx="6606">
                  <c:v>6</c:v>
                </c:pt>
                <c:pt idx="6607">
                  <c:v>6</c:v>
                </c:pt>
                <c:pt idx="6608">
                  <c:v>6</c:v>
                </c:pt>
                <c:pt idx="6609">
                  <c:v>6</c:v>
                </c:pt>
                <c:pt idx="6610">
                  <c:v>6</c:v>
                </c:pt>
                <c:pt idx="6611">
                  <c:v>6</c:v>
                </c:pt>
                <c:pt idx="6612">
                  <c:v>8</c:v>
                </c:pt>
                <c:pt idx="6613">
                  <c:v>8</c:v>
                </c:pt>
                <c:pt idx="6614">
                  <c:v>8</c:v>
                </c:pt>
                <c:pt idx="6615">
                  <c:v>8</c:v>
                </c:pt>
                <c:pt idx="6616">
                  <c:v>8</c:v>
                </c:pt>
                <c:pt idx="6617">
                  <c:v>8</c:v>
                </c:pt>
                <c:pt idx="6618">
                  <c:v>8</c:v>
                </c:pt>
                <c:pt idx="6619">
                  <c:v>8</c:v>
                </c:pt>
                <c:pt idx="6620">
                  <c:v>8</c:v>
                </c:pt>
                <c:pt idx="6621">
                  <c:v>8</c:v>
                </c:pt>
                <c:pt idx="6622">
                  <c:v>8</c:v>
                </c:pt>
                <c:pt idx="6623">
                  <c:v>8</c:v>
                </c:pt>
                <c:pt idx="6624">
                  <c:v>8</c:v>
                </c:pt>
                <c:pt idx="6625">
                  <c:v>8</c:v>
                </c:pt>
                <c:pt idx="6626">
                  <c:v>6</c:v>
                </c:pt>
                <c:pt idx="6627">
                  <c:v>6</c:v>
                </c:pt>
                <c:pt idx="6628">
                  <c:v>6</c:v>
                </c:pt>
                <c:pt idx="6629">
                  <c:v>6</c:v>
                </c:pt>
                <c:pt idx="6630">
                  <c:v>6</c:v>
                </c:pt>
                <c:pt idx="6631">
                  <c:v>6</c:v>
                </c:pt>
                <c:pt idx="6632">
                  <c:v>6</c:v>
                </c:pt>
                <c:pt idx="6633">
                  <c:v>4</c:v>
                </c:pt>
                <c:pt idx="6634">
                  <c:v>8</c:v>
                </c:pt>
                <c:pt idx="6635">
                  <c:v>8</c:v>
                </c:pt>
                <c:pt idx="6636">
                  <c:v>6</c:v>
                </c:pt>
                <c:pt idx="6637">
                  <c:v>6</c:v>
                </c:pt>
                <c:pt idx="6638">
                  <c:v>8</c:v>
                </c:pt>
                <c:pt idx="6639">
                  <c:v>6</c:v>
                </c:pt>
                <c:pt idx="6640">
                  <c:v>6</c:v>
                </c:pt>
                <c:pt idx="6641">
                  <c:v>8</c:v>
                </c:pt>
                <c:pt idx="6642">
                  <c:v>8</c:v>
                </c:pt>
                <c:pt idx="6643">
                  <c:v>8</c:v>
                </c:pt>
                <c:pt idx="6644">
                  <c:v>8</c:v>
                </c:pt>
                <c:pt idx="6645">
                  <c:v>8</c:v>
                </c:pt>
                <c:pt idx="6646">
                  <c:v>6</c:v>
                </c:pt>
                <c:pt idx="6647">
                  <c:v>6</c:v>
                </c:pt>
                <c:pt idx="6648">
                  <c:v>8</c:v>
                </c:pt>
                <c:pt idx="6649">
                  <c:v>6</c:v>
                </c:pt>
                <c:pt idx="6650">
                  <c:v>6</c:v>
                </c:pt>
                <c:pt idx="6651">
                  <c:v>4</c:v>
                </c:pt>
                <c:pt idx="6652">
                  <c:v>6</c:v>
                </c:pt>
                <c:pt idx="6653">
                  <c:v>4</c:v>
                </c:pt>
                <c:pt idx="6654">
                  <c:v>4</c:v>
                </c:pt>
                <c:pt idx="6655">
                  <c:v>4</c:v>
                </c:pt>
                <c:pt idx="6656">
                  <c:v>4</c:v>
                </c:pt>
                <c:pt idx="6657">
                  <c:v>4</c:v>
                </c:pt>
                <c:pt idx="6658">
                  <c:v>4</c:v>
                </c:pt>
                <c:pt idx="6659">
                  <c:v>4</c:v>
                </c:pt>
                <c:pt idx="6660">
                  <c:v>6</c:v>
                </c:pt>
                <c:pt idx="6661">
                  <c:v>6</c:v>
                </c:pt>
                <c:pt idx="6662">
                  <c:v>6</c:v>
                </c:pt>
                <c:pt idx="6663">
                  <c:v>6</c:v>
                </c:pt>
                <c:pt idx="6664">
                  <c:v>6</c:v>
                </c:pt>
                <c:pt idx="6665">
                  <c:v>6</c:v>
                </c:pt>
                <c:pt idx="6666">
                  <c:v>6</c:v>
                </c:pt>
                <c:pt idx="6667">
                  <c:v>6</c:v>
                </c:pt>
                <c:pt idx="6668">
                  <c:v>6</c:v>
                </c:pt>
                <c:pt idx="6669">
                  <c:v>6</c:v>
                </c:pt>
                <c:pt idx="6670">
                  <c:v>6</c:v>
                </c:pt>
                <c:pt idx="6671">
                  <c:v>4</c:v>
                </c:pt>
                <c:pt idx="6672">
                  <c:v>4</c:v>
                </c:pt>
                <c:pt idx="6673">
                  <c:v>4</c:v>
                </c:pt>
                <c:pt idx="6674">
                  <c:v>4</c:v>
                </c:pt>
                <c:pt idx="6675">
                  <c:v>4</c:v>
                </c:pt>
                <c:pt idx="6676">
                  <c:v>4</c:v>
                </c:pt>
                <c:pt idx="6677">
                  <c:v>4</c:v>
                </c:pt>
                <c:pt idx="6678">
                  <c:v>4</c:v>
                </c:pt>
                <c:pt idx="6679">
                  <c:v>4</c:v>
                </c:pt>
                <c:pt idx="6680">
                  <c:v>4</c:v>
                </c:pt>
                <c:pt idx="6681">
                  <c:v>4</c:v>
                </c:pt>
                <c:pt idx="6682">
                  <c:v>4</c:v>
                </c:pt>
                <c:pt idx="6683">
                  <c:v>4</c:v>
                </c:pt>
                <c:pt idx="6684">
                  <c:v>4</c:v>
                </c:pt>
                <c:pt idx="6685">
                  <c:v>4</c:v>
                </c:pt>
                <c:pt idx="6686">
                  <c:v>4</c:v>
                </c:pt>
                <c:pt idx="6687">
                  <c:v>4</c:v>
                </c:pt>
                <c:pt idx="6688">
                  <c:v>4</c:v>
                </c:pt>
                <c:pt idx="6689">
                  <c:v>4</c:v>
                </c:pt>
                <c:pt idx="6690">
                  <c:v>8</c:v>
                </c:pt>
                <c:pt idx="6691">
                  <c:v>8</c:v>
                </c:pt>
                <c:pt idx="6692">
                  <c:v>8</c:v>
                </c:pt>
                <c:pt idx="6693">
                  <c:v>8</c:v>
                </c:pt>
                <c:pt idx="6694">
                  <c:v>8</c:v>
                </c:pt>
                <c:pt idx="6695">
                  <c:v>8</c:v>
                </c:pt>
                <c:pt idx="6696">
                  <c:v>8</c:v>
                </c:pt>
                <c:pt idx="6697">
                  <c:v>8</c:v>
                </c:pt>
                <c:pt idx="6698">
                  <c:v>8</c:v>
                </c:pt>
                <c:pt idx="6699">
                  <c:v>8</c:v>
                </c:pt>
                <c:pt idx="6700">
                  <c:v>8</c:v>
                </c:pt>
                <c:pt idx="6701">
                  <c:v>8</c:v>
                </c:pt>
                <c:pt idx="6702">
                  <c:v>8</c:v>
                </c:pt>
                <c:pt idx="6703">
                  <c:v>8</c:v>
                </c:pt>
                <c:pt idx="6704">
                  <c:v>8</c:v>
                </c:pt>
                <c:pt idx="6705">
                  <c:v>8</c:v>
                </c:pt>
                <c:pt idx="6706">
                  <c:v>8</c:v>
                </c:pt>
                <c:pt idx="6707">
                  <c:v>8</c:v>
                </c:pt>
                <c:pt idx="6708">
                  <c:v>8</c:v>
                </c:pt>
                <c:pt idx="6709">
                  <c:v>8</c:v>
                </c:pt>
                <c:pt idx="6710">
                  <c:v>8</c:v>
                </c:pt>
                <c:pt idx="6711">
                  <c:v>8</c:v>
                </c:pt>
                <c:pt idx="6712">
                  <c:v>4</c:v>
                </c:pt>
                <c:pt idx="6713">
                  <c:v>4</c:v>
                </c:pt>
                <c:pt idx="6714">
                  <c:v>4</c:v>
                </c:pt>
                <c:pt idx="6715">
                  <c:v>4</c:v>
                </c:pt>
                <c:pt idx="6716">
                  <c:v>4</c:v>
                </c:pt>
                <c:pt idx="6717">
                  <c:v>4</c:v>
                </c:pt>
                <c:pt idx="6718">
                  <c:v>4</c:v>
                </c:pt>
                <c:pt idx="6719">
                  <c:v>4</c:v>
                </c:pt>
                <c:pt idx="6720">
                  <c:v>4</c:v>
                </c:pt>
                <c:pt idx="6721">
                  <c:v>4</c:v>
                </c:pt>
                <c:pt idx="6722">
                  <c:v>4</c:v>
                </c:pt>
                <c:pt idx="6723">
                  <c:v>4</c:v>
                </c:pt>
                <c:pt idx="6724">
                  <c:v>4</c:v>
                </c:pt>
                <c:pt idx="6725">
                  <c:v>4</c:v>
                </c:pt>
                <c:pt idx="6726">
                  <c:v>4</c:v>
                </c:pt>
                <c:pt idx="6727">
                  <c:v>6</c:v>
                </c:pt>
                <c:pt idx="6728">
                  <c:v>6</c:v>
                </c:pt>
                <c:pt idx="6729">
                  <c:v>6</c:v>
                </c:pt>
                <c:pt idx="6730">
                  <c:v>6</c:v>
                </c:pt>
                <c:pt idx="6731">
                  <c:v>6</c:v>
                </c:pt>
                <c:pt idx="6732">
                  <c:v>6</c:v>
                </c:pt>
                <c:pt idx="6733">
                  <c:v>6</c:v>
                </c:pt>
                <c:pt idx="6734">
                  <c:v>6</c:v>
                </c:pt>
                <c:pt idx="6735">
                  <c:v>6</c:v>
                </c:pt>
                <c:pt idx="6736">
                  <c:v>6</c:v>
                </c:pt>
                <c:pt idx="6737">
                  <c:v>6</c:v>
                </c:pt>
                <c:pt idx="6738">
                  <c:v>6</c:v>
                </c:pt>
                <c:pt idx="6739">
                  <c:v>12</c:v>
                </c:pt>
                <c:pt idx="6740">
                  <c:v>12</c:v>
                </c:pt>
                <c:pt idx="6741">
                  <c:v>4</c:v>
                </c:pt>
                <c:pt idx="6742">
                  <c:v>4</c:v>
                </c:pt>
                <c:pt idx="6743">
                  <c:v>4</c:v>
                </c:pt>
                <c:pt idx="6744">
                  <c:v>4</c:v>
                </c:pt>
                <c:pt idx="6745">
                  <c:v>4</c:v>
                </c:pt>
                <c:pt idx="6746">
                  <c:v>4</c:v>
                </c:pt>
                <c:pt idx="6747">
                  <c:v>4</c:v>
                </c:pt>
                <c:pt idx="6748">
                  <c:v>4</c:v>
                </c:pt>
                <c:pt idx="6749">
                  <c:v>4</c:v>
                </c:pt>
                <c:pt idx="6750">
                  <c:v>4</c:v>
                </c:pt>
                <c:pt idx="6751">
                  <c:v>4</c:v>
                </c:pt>
                <c:pt idx="6752">
                  <c:v>4</c:v>
                </c:pt>
                <c:pt idx="6753">
                  <c:v>6</c:v>
                </c:pt>
                <c:pt idx="6754">
                  <c:v>6</c:v>
                </c:pt>
                <c:pt idx="6755">
                  <c:v>6</c:v>
                </c:pt>
                <c:pt idx="6756">
                  <c:v>6</c:v>
                </c:pt>
                <c:pt idx="6757">
                  <c:v>6</c:v>
                </c:pt>
                <c:pt idx="6758">
                  <c:v>6</c:v>
                </c:pt>
                <c:pt idx="6759">
                  <c:v>6</c:v>
                </c:pt>
                <c:pt idx="6760">
                  <c:v>6</c:v>
                </c:pt>
                <c:pt idx="6761">
                  <c:v>6</c:v>
                </c:pt>
                <c:pt idx="6762">
                  <c:v>6</c:v>
                </c:pt>
                <c:pt idx="6763">
                  <c:v>6</c:v>
                </c:pt>
                <c:pt idx="6764">
                  <c:v>6</c:v>
                </c:pt>
                <c:pt idx="6765">
                  <c:v>6</c:v>
                </c:pt>
                <c:pt idx="6766">
                  <c:v>6</c:v>
                </c:pt>
                <c:pt idx="6767">
                  <c:v>6</c:v>
                </c:pt>
                <c:pt idx="6768">
                  <c:v>6</c:v>
                </c:pt>
                <c:pt idx="6769">
                  <c:v>6</c:v>
                </c:pt>
                <c:pt idx="6770">
                  <c:v>6</c:v>
                </c:pt>
                <c:pt idx="6771">
                  <c:v>6</c:v>
                </c:pt>
                <c:pt idx="6772">
                  <c:v>6</c:v>
                </c:pt>
                <c:pt idx="6773">
                  <c:v>6</c:v>
                </c:pt>
                <c:pt idx="6774">
                  <c:v>6</c:v>
                </c:pt>
                <c:pt idx="6775">
                  <c:v>6</c:v>
                </c:pt>
                <c:pt idx="6776">
                  <c:v>6</c:v>
                </c:pt>
                <c:pt idx="6777">
                  <c:v>6</c:v>
                </c:pt>
                <c:pt idx="6778">
                  <c:v>6</c:v>
                </c:pt>
                <c:pt idx="6779">
                  <c:v>6</c:v>
                </c:pt>
                <c:pt idx="6780">
                  <c:v>6</c:v>
                </c:pt>
                <c:pt idx="6781">
                  <c:v>6</c:v>
                </c:pt>
                <c:pt idx="6782">
                  <c:v>6</c:v>
                </c:pt>
                <c:pt idx="6783">
                  <c:v>6</c:v>
                </c:pt>
                <c:pt idx="6784">
                  <c:v>6</c:v>
                </c:pt>
                <c:pt idx="6785">
                  <c:v>6</c:v>
                </c:pt>
                <c:pt idx="6786">
                  <c:v>6</c:v>
                </c:pt>
                <c:pt idx="6787">
                  <c:v>6</c:v>
                </c:pt>
                <c:pt idx="6788">
                  <c:v>6</c:v>
                </c:pt>
                <c:pt idx="6789">
                  <c:v>6</c:v>
                </c:pt>
                <c:pt idx="6790">
                  <c:v>6</c:v>
                </c:pt>
                <c:pt idx="6791">
                  <c:v>6</c:v>
                </c:pt>
                <c:pt idx="6792">
                  <c:v>4</c:v>
                </c:pt>
                <c:pt idx="6793">
                  <c:v>4</c:v>
                </c:pt>
                <c:pt idx="6794">
                  <c:v>3</c:v>
                </c:pt>
                <c:pt idx="6795">
                  <c:v>4</c:v>
                </c:pt>
                <c:pt idx="6796">
                  <c:v>4</c:v>
                </c:pt>
                <c:pt idx="6797">
                  <c:v>4</c:v>
                </c:pt>
                <c:pt idx="6798">
                  <c:v>3</c:v>
                </c:pt>
                <c:pt idx="6799">
                  <c:v>4</c:v>
                </c:pt>
                <c:pt idx="6800">
                  <c:v>4</c:v>
                </c:pt>
                <c:pt idx="6801">
                  <c:v>4</c:v>
                </c:pt>
                <c:pt idx="6802">
                  <c:v>6</c:v>
                </c:pt>
                <c:pt idx="6803">
                  <c:v>4</c:v>
                </c:pt>
                <c:pt idx="6804">
                  <c:v>4</c:v>
                </c:pt>
                <c:pt idx="6805">
                  <c:v>4</c:v>
                </c:pt>
                <c:pt idx="6806">
                  <c:v>6</c:v>
                </c:pt>
                <c:pt idx="6807">
                  <c:v>6</c:v>
                </c:pt>
                <c:pt idx="6808">
                  <c:v>6</c:v>
                </c:pt>
                <c:pt idx="6809">
                  <c:v>6</c:v>
                </c:pt>
                <c:pt idx="6810">
                  <c:v>6</c:v>
                </c:pt>
                <c:pt idx="6811">
                  <c:v>6</c:v>
                </c:pt>
                <c:pt idx="6812">
                  <c:v>6</c:v>
                </c:pt>
                <c:pt idx="6813">
                  <c:v>6</c:v>
                </c:pt>
                <c:pt idx="6814">
                  <c:v>6</c:v>
                </c:pt>
                <c:pt idx="6815">
                  <c:v>6</c:v>
                </c:pt>
                <c:pt idx="6816">
                  <c:v>6</c:v>
                </c:pt>
                <c:pt idx="6817">
                  <c:v>6</c:v>
                </c:pt>
                <c:pt idx="6818">
                  <c:v>8</c:v>
                </c:pt>
                <c:pt idx="6819">
                  <c:v>8</c:v>
                </c:pt>
                <c:pt idx="6820">
                  <c:v>8</c:v>
                </c:pt>
                <c:pt idx="6821">
                  <c:v>6</c:v>
                </c:pt>
                <c:pt idx="6822">
                  <c:v>6</c:v>
                </c:pt>
                <c:pt idx="6823">
                  <c:v>8</c:v>
                </c:pt>
                <c:pt idx="6824">
                  <c:v>6</c:v>
                </c:pt>
                <c:pt idx="6825">
                  <c:v>3</c:v>
                </c:pt>
                <c:pt idx="6826">
                  <c:v>3</c:v>
                </c:pt>
                <c:pt idx="6827">
                  <c:v>3</c:v>
                </c:pt>
                <c:pt idx="6828">
                  <c:v>3</c:v>
                </c:pt>
                <c:pt idx="6829">
                  <c:v>3</c:v>
                </c:pt>
                <c:pt idx="6830">
                  <c:v>3</c:v>
                </c:pt>
                <c:pt idx="6831">
                  <c:v>3</c:v>
                </c:pt>
                <c:pt idx="6832">
                  <c:v>3</c:v>
                </c:pt>
                <c:pt idx="6833">
                  <c:v>3</c:v>
                </c:pt>
                <c:pt idx="6834">
                  <c:v>3</c:v>
                </c:pt>
                <c:pt idx="6835">
                  <c:v>3</c:v>
                </c:pt>
                <c:pt idx="6836">
                  <c:v>3</c:v>
                </c:pt>
                <c:pt idx="6837">
                  <c:v>3</c:v>
                </c:pt>
                <c:pt idx="6838">
                  <c:v>3</c:v>
                </c:pt>
                <c:pt idx="6839">
                  <c:v>3</c:v>
                </c:pt>
                <c:pt idx="6840">
                  <c:v>3</c:v>
                </c:pt>
                <c:pt idx="6841">
                  <c:v>3</c:v>
                </c:pt>
                <c:pt idx="6842">
                  <c:v>4</c:v>
                </c:pt>
                <c:pt idx="6843">
                  <c:v>4</c:v>
                </c:pt>
                <c:pt idx="6844">
                  <c:v>4</c:v>
                </c:pt>
                <c:pt idx="6845">
                  <c:v>4</c:v>
                </c:pt>
                <c:pt idx="6846">
                  <c:v>4</c:v>
                </c:pt>
                <c:pt idx="6847">
                  <c:v>4</c:v>
                </c:pt>
                <c:pt idx="6848">
                  <c:v>4</c:v>
                </c:pt>
                <c:pt idx="6849">
                  <c:v>4</c:v>
                </c:pt>
                <c:pt idx="6850">
                  <c:v>4</c:v>
                </c:pt>
                <c:pt idx="6851">
                  <c:v>4</c:v>
                </c:pt>
                <c:pt idx="6852">
                  <c:v>4</c:v>
                </c:pt>
                <c:pt idx="6853">
                  <c:v>4</c:v>
                </c:pt>
                <c:pt idx="6854">
                  <c:v>4</c:v>
                </c:pt>
                <c:pt idx="6855">
                  <c:v>4</c:v>
                </c:pt>
                <c:pt idx="6856">
                  <c:v>4</c:v>
                </c:pt>
                <c:pt idx="6857">
                  <c:v>4</c:v>
                </c:pt>
                <c:pt idx="6858">
                  <c:v>4</c:v>
                </c:pt>
                <c:pt idx="6859">
                  <c:v>4</c:v>
                </c:pt>
                <c:pt idx="6860">
                  <c:v>4</c:v>
                </c:pt>
                <c:pt idx="6861">
                  <c:v>4</c:v>
                </c:pt>
                <c:pt idx="6862">
                  <c:v>6</c:v>
                </c:pt>
                <c:pt idx="6863">
                  <c:v>6</c:v>
                </c:pt>
                <c:pt idx="6864">
                  <c:v>6</c:v>
                </c:pt>
                <c:pt idx="6865">
                  <c:v>6</c:v>
                </c:pt>
                <c:pt idx="6866">
                  <c:v>6</c:v>
                </c:pt>
                <c:pt idx="6867">
                  <c:v>6</c:v>
                </c:pt>
                <c:pt idx="6868">
                  <c:v>6</c:v>
                </c:pt>
                <c:pt idx="6869">
                  <c:v>6</c:v>
                </c:pt>
                <c:pt idx="6870">
                  <c:v>6</c:v>
                </c:pt>
                <c:pt idx="6871">
                  <c:v>6</c:v>
                </c:pt>
                <c:pt idx="6872">
                  <c:v>6</c:v>
                </c:pt>
                <c:pt idx="6873">
                  <c:v>6</c:v>
                </c:pt>
                <c:pt idx="6874">
                  <c:v>6</c:v>
                </c:pt>
                <c:pt idx="6875">
                  <c:v>6</c:v>
                </c:pt>
                <c:pt idx="6876">
                  <c:v>6</c:v>
                </c:pt>
                <c:pt idx="6877">
                  <c:v>6</c:v>
                </c:pt>
                <c:pt idx="6878">
                  <c:v>6</c:v>
                </c:pt>
                <c:pt idx="6879">
                  <c:v>6</c:v>
                </c:pt>
                <c:pt idx="6880">
                  <c:v>6</c:v>
                </c:pt>
                <c:pt idx="6881">
                  <c:v>6</c:v>
                </c:pt>
                <c:pt idx="6882">
                  <c:v>6</c:v>
                </c:pt>
                <c:pt idx="6883">
                  <c:v>6</c:v>
                </c:pt>
                <c:pt idx="6884">
                  <c:v>6</c:v>
                </c:pt>
                <c:pt idx="6885">
                  <c:v>6</c:v>
                </c:pt>
                <c:pt idx="6886">
                  <c:v>6</c:v>
                </c:pt>
                <c:pt idx="6887">
                  <c:v>6</c:v>
                </c:pt>
                <c:pt idx="6888">
                  <c:v>6</c:v>
                </c:pt>
                <c:pt idx="6889">
                  <c:v>6</c:v>
                </c:pt>
                <c:pt idx="6890">
                  <c:v>6</c:v>
                </c:pt>
                <c:pt idx="6891">
                  <c:v>6</c:v>
                </c:pt>
                <c:pt idx="6892">
                  <c:v>6</c:v>
                </c:pt>
                <c:pt idx="6893">
                  <c:v>6</c:v>
                </c:pt>
                <c:pt idx="6894">
                  <c:v>6</c:v>
                </c:pt>
                <c:pt idx="6895">
                  <c:v>4</c:v>
                </c:pt>
                <c:pt idx="6896">
                  <c:v>4</c:v>
                </c:pt>
                <c:pt idx="6897">
                  <c:v>4</c:v>
                </c:pt>
                <c:pt idx="6898">
                  <c:v>4</c:v>
                </c:pt>
                <c:pt idx="6899">
                  <c:v>4</c:v>
                </c:pt>
                <c:pt idx="6900">
                  <c:v>4</c:v>
                </c:pt>
                <c:pt idx="6901">
                  <c:v>4</c:v>
                </c:pt>
                <c:pt idx="6902">
                  <c:v>4</c:v>
                </c:pt>
                <c:pt idx="6903">
                  <c:v>4</c:v>
                </c:pt>
                <c:pt idx="6904">
                  <c:v>4</c:v>
                </c:pt>
                <c:pt idx="6905">
                  <c:v>4</c:v>
                </c:pt>
                <c:pt idx="6906">
                  <c:v>4</c:v>
                </c:pt>
                <c:pt idx="6907">
                  <c:v>4</c:v>
                </c:pt>
                <c:pt idx="6908">
                  <c:v>4</c:v>
                </c:pt>
                <c:pt idx="6909">
                  <c:v>4</c:v>
                </c:pt>
                <c:pt idx="6910">
                  <c:v>4</c:v>
                </c:pt>
                <c:pt idx="6911">
                  <c:v>4</c:v>
                </c:pt>
                <c:pt idx="6912">
                  <c:v>4</c:v>
                </c:pt>
                <c:pt idx="6913">
                  <c:v>4</c:v>
                </c:pt>
                <c:pt idx="6914">
                  <c:v>4</c:v>
                </c:pt>
                <c:pt idx="6915">
                  <c:v>4</c:v>
                </c:pt>
                <c:pt idx="6916">
                  <c:v>4</c:v>
                </c:pt>
                <c:pt idx="6917">
                  <c:v>4</c:v>
                </c:pt>
                <c:pt idx="6918">
                  <c:v>4</c:v>
                </c:pt>
                <c:pt idx="6919">
                  <c:v>4</c:v>
                </c:pt>
                <c:pt idx="6920">
                  <c:v>8</c:v>
                </c:pt>
                <c:pt idx="6921">
                  <c:v>0</c:v>
                </c:pt>
                <c:pt idx="6922">
                  <c:v>0</c:v>
                </c:pt>
                <c:pt idx="6923">
                  <c:v>0</c:v>
                </c:pt>
                <c:pt idx="6924">
                  <c:v>0</c:v>
                </c:pt>
                <c:pt idx="6925">
                  <c:v>0</c:v>
                </c:pt>
                <c:pt idx="6926">
                  <c:v>0</c:v>
                </c:pt>
                <c:pt idx="6927">
                  <c:v>0</c:v>
                </c:pt>
                <c:pt idx="6928">
                  <c:v>0</c:v>
                </c:pt>
                <c:pt idx="6929">
                  <c:v>0</c:v>
                </c:pt>
                <c:pt idx="6930">
                  <c:v>0</c:v>
                </c:pt>
                <c:pt idx="6931">
                  <c:v>0</c:v>
                </c:pt>
                <c:pt idx="6932">
                  <c:v>0</c:v>
                </c:pt>
                <c:pt idx="6933">
                  <c:v>0</c:v>
                </c:pt>
                <c:pt idx="6934">
                  <c:v>0</c:v>
                </c:pt>
                <c:pt idx="6935">
                  <c:v>0</c:v>
                </c:pt>
                <c:pt idx="6936">
                  <c:v>0</c:v>
                </c:pt>
                <c:pt idx="6937">
                  <c:v>0</c:v>
                </c:pt>
                <c:pt idx="6938">
                  <c:v>0</c:v>
                </c:pt>
                <c:pt idx="6939">
                  <c:v>6</c:v>
                </c:pt>
                <c:pt idx="6940">
                  <c:v>6</c:v>
                </c:pt>
                <c:pt idx="6941">
                  <c:v>6</c:v>
                </c:pt>
                <c:pt idx="6942">
                  <c:v>6</c:v>
                </c:pt>
                <c:pt idx="6943">
                  <c:v>6</c:v>
                </c:pt>
                <c:pt idx="6944">
                  <c:v>6</c:v>
                </c:pt>
                <c:pt idx="6945">
                  <c:v>6</c:v>
                </c:pt>
                <c:pt idx="6946">
                  <c:v>6</c:v>
                </c:pt>
                <c:pt idx="6947">
                  <c:v>6</c:v>
                </c:pt>
                <c:pt idx="6948">
                  <c:v>6</c:v>
                </c:pt>
                <c:pt idx="6949">
                  <c:v>6</c:v>
                </c:pt>
                <c:pt idx="6950">
                  <c:v>6</c:v>
                </c:pt>
                <c:pt idx="6951">
                  <c:v>6</c:v>
                </c:pt>
                <c:pt idx="6952">
                  <c:v>6</c:v>
                </c:pt>
                <c:pt idx="6953">
                  <c:v>6</c:v>
                </c:pt>
                <c:pt idx="6954">
                  <c:v>6</c:v>
                </c:pt>
                <c:pt idx="6955">
                  <c:v>6</c:v>
                </c:pt>
                <c:pt idx="6956">
                  <c:v>6</c:v>
                </c:pt>
                <c:pt idx="6957">
                  <c:v>6</c:v>
                </c:pt>
                <c:pt idx="6958">
                  <c:v>6</c:v>
                </c:pt>
                <c:pt idx="6959">
                  <c:v>6</c:v>
                </c:pt>
                <c:pt idx="6960">
                  <c:v>6</c:v>
                </c:pt>
                <c:pt idx="6961">
                  <c:v>6</c:v>
                </c:pt>
                <c:pt idx="6962">
                  <c:v>6</c:v>
                </c:pt>
                <c:pt idx="6963">
                  <c:v>6</c:v>
                </c:pt>
                <c:pt idx="6964">
                  <c:v>6</c:v>
                </c:pt>
                <c:pt idx="6965">
                  <c:v>6</c:v>
                </c:pt>
                <c:pt idx="6966">
                  <c:v>6</c:v>
                </c:pt>
                <c:pt idx="6967">
                  <c:v>6</c:v>
                </c:pt>
                <c:pt idx="6968">
                  <c:v>6</c:v>
                </c:pt>
                <c:pt idx="6969">
                  <c:v>8</c:v>
                </c:pt>
                <c:pt idx="6970">
                  <c:v>6</c:v>
                </c:pt>
                <c:pt idx="6971">
                  <c:v>6</c:v>
                </c:pt>
                <c:pt idx="6972">
                  <c:v>8</c:v>
                </c:pt>
                <c:pt idx="6973">
                  <c:v>6</c:v>
                </c:pt>
                <c:pt idx="6974">
                  <c:v>6</c:v>
                </c:pt>
                <c:pt idx="6975">
                  <c:v>6</c:v>
                </c:pt>
                <c:pt idx="6976">
                  <c:v>6</c:v>
                </c:pt>
                <c:pt idx="6977">
                  <c:v>6</c:v>
                </c:pt>
                <c:pt idx="6978">
                  <c:v>6</c:v>
                </c:pt>
                <c:pt idx="6979">
                  <c:v>6</c:v>
                </c:pt>
                <c:pt idx="6980">
                  <c:v>6</c:v>
                </c:pt>
                <c:pt idx="6981">
                  <c:v>6</c:v>
                </c:pt>
                <c:pt idx="6982">
                  <c:v>6</c:v>
                </c:pt>
                <c:pt idx="6983">
                  <c:v>6</c:v>
                </c:pt>
                <c:pt idx="6984">
                  <c:v>6</c:v>
                </c:pt>
                <c:pt idx="6985">
                  <c:v>6</c:v>
                </c:pt>
                <c:pt idx="6986">
                  <c:v>6</c:v>
                </c:pt>
                <c:pt idx="6987">
                  <c:v>6</c:v>
                </c:pt>
                <c:pt idx="6988">
                  <c:v>6</c:v>
                </c:pt>
                <c:pt idx="6989">
                  <c:v>6</c:v>
                </c:pt>
                <c:pt idx="6990">
                  <c:v>6</c:v>
                </c:pt>
                <c:pt idx="6991">
                  <c:v>6</c:v>
                </c:pt>
                <c:pt idx="6992">
                  <c:v>6</c:v>
                </c:pt>
                <c:pt idx="6993">
                  <c:v>6</c:v>
                </c:pt>
                <c:pt idx="6994">
                  <c:v>6</c:v>
                </c:pt>
                <c:pt idx="6995">
                  <c:v>6</c:v>
                </c:pt>
                <c:pt idx="6996">
                  <c:v>6</c:v>
                </c:pt>
                <c:pt idx="6997">
                  <c:v>6</c:v>
                </c:pt>
                <c:pt idx="6998">
                  <c:v>8</c:v>
                </c:pt>
                <c:pt idx="6999">
                  <c:v>8</c:v>
                </c:pt>
                <c:pt idx="7000">
                  <c:v>6</c:v>
                </c:pt>
                <c:pt idx="7001">
                  <c:v>6</c:v>
                </c:pt>
                <c:pt idx="7002">
                  <c:v>6</c:v>
                </c:pt>
                <c:pt idx="7003">
                  <c:v>6</c:v>
                </c:pt>
                <c:pt idx="7004">
                  <c:v>6</c:v>
                </c:pt>
                <c:pt idx="7005">
                  <c:v>6</c:v>
                </c:pt>
                <c:pt idx="7006">
                  <c:v>6</c:v>
                </c:pt>
                <c:pt idx="7007">
                  <c:v>6</c:v>
                </c:pt>
                <c:pt idx="7008">
                  <c:v>4</c:v>
                </c:pt>
                <c:pt idx="7009">
                  <c:v>4</c:v>
                </c:pt>
                <c:pt idx="7010">
                  <c:v>4</c:v>
                </c:pt>
                <c:pt idx="7011">
                  <c:v>4</c:v>
                </c:pt>
                <c:pt idx="7012">
                  <c:v>4</c:v>
                </c:pt>
                <c:pt idx="7013">
                  <c:v>4</c:v>
                </c:pt>
                <c:pt idx="7014">
                  <c:v>4</c:v>
                </c:pt>
                <c:pt idx="7015">
                  <c:v>4</c:v>
                </c:pt>
                <c:pt idx="7016">
                  <c:v>4</c:v>
                </c:pt>
                <c:pt idx="7017">
                  <c:v>4</c:v>
                </c:pt>
                <c:pt idx="7018">
                  <c:v>4</c:v>
                </c:pt>
                <c:pt idx="7019">
                  <c:v>4</c:v>
                </c:pt>
                <c:pt idx="7020">
                  <c:v>8</c:v>
                </c:pt>
                <c:pt idx="7021">
                  <c:v>8</c:v>
                </c:pt>
                <c:pt idx="7022">
                  <c:v>8</c:v>
                </c:pt>
                <c:pt idx="7023">
                  <c:v>8</c:v>
                </c:pt>
                <c:pt idx="7024">
                  <c:v>6</c:v>
                </c:pt>
                <c:pt idx="7025">
                  <c:v>6</c:v>
                </c:pt>
                <c:pt idx="7026">
                  <c:v>6</c:v>
                </c:pt>
                <c:pt idx="7027">
                  <c:v>6</c:v>
                </c:pt>
                <c:pt idx="7028">
                  <c:v>6</c:v>
                </c:pt>
                <c:pt idx="7029">
                  <c:v>6</c:v>
                </c:pt>
                <c:pt idx="7030">
                  <c:v>6</c:v>
                </c:pt>
                <c:pt idx="7031">
                  <c:v>6</c:v>
                </c:pt>
                <c:pt idx="7032">
                  <c:v>6</c:v>
                </c:pt>
                <c:pt idx="7033">
                  <c:v>6</c:v>
                </c:pt>
                <c:pt idx="7034">
                  <c:v>6</c:v>
                </c:pt>
                <c:pt idx="7035">
                  <c:v>6</c:v>
                </c:pt>
                <c:pt idx="7036">
                  <c:v>6</c:v>
                </c:pt>
                <c:pt idx="7037">
                  <c:v>4</c:v>
                </c:pt>
                <c:pt idx="7038">
                  <c:v>6</c:v>
                </c:pt>
                <c:pt idx="7039">
                  <c:v>6</c:v>
                </c:pt>
                <c:pt idx="7040">
                  <c:v>6</c:v>
                </c:pt>
                <c:pt idx="7041">
                  <c:v>6</c:v>
                </c:pt>
                <c:pt idx="7042">
                  <c:v>6</c:v>
                </c:pt>
                <c:pt idx="7043">
                  <c:v>4</c:v>
                </c:pt>
                <c:pt idx="7044">
                  <c:v>6</c:v>
                </c:pt>
                <c:pt idx="7045">
                  <c:v>4</c:v>
                </c:pt>
                <c:pt idx="7046">
                  <c:v>4</c:v>
                </c:pt>
                <c:pt idx="7047">
                  <c:v>6</c:v>
                </c:pt>
                <c:pt idx="7048">
                  <c:v>6</c:v>
                </c:pt>
                <c:pt idx="7049">
                  <c:v>6</c:v>
                </c:pt>
                <c:pt idx="7050">
                  <c:v>6</c:v>
                </c:pt>
                <c:pt idx="7051">
                  <c:v>6</c:v>
                </c:pt>
                <c:pt idx="7052">
                  <c:v>6</c:v>
                </c:pt>
                <c:pt idx="7053">
                  <c:v>6</c:v>
                </c:pt>
                <c:pt idx="7054">
                  <c:v>6</c:v>
                </c:pt>
                <c:pt idx="7055">
                  <c:v>12</c:v>
                </c:pt>
                <c:pt idx="7056">
                  <c:v>12</c:v>
                </c:pt>
                <c:pt idx="7057">
                  <c:v>12</c:v>
                </c:pt>
                <c:pt idx="7058">
                  <c:v>12</c:v>
                </c:pt>
                <c:pt idx="7059">
                  <c:v>12</c:v>
                </c:pt>
                <c:pt idx="7060">
                  <c:v>12</c:v>
                </c:pt>
                <c:pt idx="7061">
                  <c:v>12</c:v>
                </c:pt>
                <c:pt idx="7062">
                  <c:v>12</c:v>
                </c:pt>
                <c:pt idx="7063">
                  <c:v>12</c:v>
                </c:pt>
                <c:pt idx="7064">
                  <c:v>8</c:v>
                </c:pt>
                <c:pt idx="7065">
                  <c:v>8</c:v>
                </c:pt>
                <c:pt idx="7066">
                  <c:v>8</c:v>
                </c:pt>
                <c:pt idx="7067">
                  <c:v>8</c:v>
                </c:pt>
                <c:pt idx="7068">
                  <c:v>8</c:v>
                </c:pt>
                <c:pt idx="7069">
                  <c:v>8</c:v>
                </c:pt>
                <c:pt idx="7070">
                  <c:v>8</c:v>
                </c:pt>
                <c:pt idx="7071">
                  <c:v>6</c:v>
                </c:pt>
                <c:pt idx="7072">
                  <c:v>4</c:v>
                </c:pt>
                <c:pt idx="7073">
                  <c:v>4</c:v>
                </c:pt>
                <c:pt idx="7074">
                  <c:v>8</c:v>
                </c:pt>
                <c:pt idx="7075">
                  <c:v>8</c:v>
                </c:pt>
                <c:pt idx="7076">
                  <c:v>6</c:v>
                </c:pt>
                <c:pt idx="7077">
                  <c:v>4</c:v>
                </c:pt>
                <c:pt idx="7078">
                  <c:v>8</c:v>
                </c:pt>
                <c:pt idx="7079">
                  <c:v>8</c:v>
                </c:pt>
                <c:pt idx="7080">
                  <c:v>8</c:v>
                </c:pt>
                <c:pt idx="7081">
                  <c:v>6</c:v>
                </c:pt>
                <c:pt idx="7082">
                  <c:v>4</c:v>
                </c:pt>
                <c:pt idx="7083">
                  <c:v>4</c:v>
                </c:pt>
                <c:pt idx="7084">
                  <c:v>8</c:v>
                </c:pt>
                <c:pt idx="7085">
                  <c:v>6</c:v>
                </c:pt>
                <c:pt idx="7086">
                  <c:v>4</c:v>
                </c:pt>
                <c:pt idx="7087">
                  <c:v>4</c:v>
                </c:pt>
                <c:pt idx="7088">
                  <c:v>6</c:v>
                </c:pt>
                <c:pt idx="7089">
                  <c:v>4</c:v>
                </c:pt>
                <c:pt idx="7090">
                  <c:v>8</c:v>
                </c:pt>
                <c:pt idx="7091">
                  <c:v>8</c:v>
                </c:pt>
                <c:pt idx="7092">
                  <c:v>4</c:v>
                </c:pt>
                <c:pt idx="7093">
                  <c:v>8</c:v>
                </c:pt>
                <c:pt idx="7094">
                  <c:v>6</c:v>
                </c:pt>
                <c:pt idx="7095">
                  <c:v>4</c:v>
                </c:pt>
                <c:pt idx="7096">
                  <c:v>6</c:v>
                </c:pt>
                <c:pt idx="7097">
                  <c:v>6</c:v>
                </c:pt>
                <c:pt idx="7098">
                  <c:v>4</c:v>
                </c:pt>
                <c:pt idx="7099">
                  <c:v>4</c:v>
                </c:pt>
                <c:pt idx="7100">
                  <c:v>4</c:v>
                </c:pt>
                <c:pt idx="7101">
                  <c:v>4</c:v>
                </c:pt>
                <c:pt idx="7102">
                  <c:v>4</c:v>
                </c:pt>
                <c:pt idx="7103">
                  <c:v>4</c:v>
                </c:pt>
                <c:pt idx="7104">
                  <c:v>4</c:v>
                </c:pt>
                <c:pt idx="7105">
                  <c:v>4</c:v>
                </c:pt>
                <c:pt idx="7106">
                  <c:v>4</c:v>
                </c:pt>
                <c:pt idx="7107">
                  <c:v>4</c:v>
                </c:pt>
                <c:pt idx="7108">
                  <c:v>4</c:v>
                </c:pt>
                <c:pt idx="7109">
                  <c:v>4</c:v>
                </c:pt>
                <c:pt idx="7110">
                  <c:v>4</c:v>
                </c:pt>
                <c:pt idx="7111">
                  <c:v>4</c:v>
                </c:pt>
                <c:pt idx="7112">
                  <c:v>4</c:v>
                </c:pt>
                <c:pt idx="7113">
                  <c:v>4</c:v>
                </c:pt>
                <c:pt idx="7114">
                  <c:v>4</c:v>
                </c:pt>
                <c:pt idx="7115">
                  <c:v>4</c:v>
                </c:pt>
                <c:pt idx="7116">
                  <c:v>4</c:v>
                </c:pt>
                <c:pt idx="7117">
                  <c:v>4</c:v>
                </c:pt>
                <c:pt idx="7118">
                  <c:v>4</c:v>
                </c:pt>
                <c:pt idx="7119">
                  <c:v>4</c:v>
                </c:pt>
                <c:pt idx="7120">
                  <c:v>4</c:v>
                </c:pt>
                <c:pt idx="7121">
                  <c:v>4</c:v>
                </c:pt>
                <c:pt idx="7122">
                  <c:v>4</c:v>
                </c:pt>
                <c:pt idx="7123">
                  <c:v>4</c:v>
                </c:pt>
                <c:pt idx="7124">
                  <c:v>4</c:v>
                </c:pt>
                <c:pt idx="7125">
                  <c:v>4</c:v>
                </c:pt>
                <c:pt idx="7126">
                  <c:v>4</c:v>
                </c:pt>
                <c:pt idx="7127">
                  <c:v>4</c:v>
                </c:pt>
                <c:pt idx="7128">
                  <c:v>6</c:v>
                </c:pt>
                <c:pt idx="7129">
                  <c:v>4</c:v>
                </c:pt>
                <c:pt idx="7130">
                  <c:v>6</c:v>
                </c:pt>
                <c:pt idx="7131">
                  <c:v>4</c:v>
                </c:pt>
                <c:pt idx="7132">
                  <c:v>6</c:v>
                </c:pt>
                <c:pt idx="7133">
                  <c:v>6</c:v>
                </c:pt>
                <c:pt idx="7134">
                  <c:v>4</c:v>
                </c:pt>
                <c:pt idx="7135">
                  <c:v>6</c:v>
                </c:pt>
                <c:pt idx="7136">
                  <c:v>6</c:v>
                </c:pt>
                <c:pt idx="7137">
                  <c:v>6</c:v>
                </c:pt>
                <c:pt idx="7138">
                  <c:v>6</c:v>
                </c:pt>
                <c:pt idx="7139">
                  <c:v>6</c:v>
                </c:pt>
                <c:pt idx="7140">
                  <c:v>6</c:v>
                </c:pt>
                <c:pt idx="7141">
                  <c:v>6</c:v>
                </c:pt>
                <c:pt idx="7142">
                  <c:v>6</c:v>
                </c:pt>
                <c:pt idx="7143">
                  <c:v>6</c:v>
                </c:pt>
                <c:pt idx="7144">
                  <c:v>6</c:v>
                </c:pt>
                <c:pt idx="7145">
                  <c:v>6</c:v>
                </c:pt>
                <c:pt idx="7146">
                  <c:v>6</c:v>
                </c:pt>
                <c:pt idx="7147">
                  <c:v>6</c:v>
                </c:pt>
                <c:pt idx="7148">
                  <c:v>6</c:v>
                </c:pt>
                <c:pt idx="7149">
                  <c:v>6</c:v>
                </c:pt>
                <c:pt idx="7150">
                  <c:v>6</c:v>
                </c:pt>
                <c:pt idx="7151">
                  <c:v>6</c:v>
                </c:pt>
                <c:pt idx="7152">
                  <c:v>6</c:v>
                </c:pt>
                <c:pt idx="7153">
                  <c:v>6</c:v>
                </c:pt>
                <c:pt idx="7154">
                  <c:v>6</c:v>
                </c:pt>
                <c:pt idx="7155">
                  <c:v>6</c:v>
                </c:pt>
                <c:pt idx="7156">
                  <c:v>6</c:v>
                </c:pt>
                <c:pt idx="7157">
                  <c:v>6</c:v>
                </c:pt>
                <c:pt idx="7158">
                  <c:v>6</c:v>
                </c:pt>
                <c:pt idx="7159">
                  <c:v>6</c:v>
                </c:pt>
                <c:pt idx="7160">
                  <c:v>6</c:v>
                </c:pt>
                <c:pt idx="7161">
                  <c:v>6</c:v>
                </c:pt>
                <c:pt idx="7162">
                  <c:v>6</c:v>
                </c:pt>
                <c:pt idx="7163">
                  <c:v>6</c:v>
                </c:pt>
                <c:pt idx="7164">
                  <c:v>6</c:v>
                </c:pt>
                <c:pt idx="7165">
                  <c:v>6</c:v>
                </c:pt>
                <c:pt idx="7166">
                  <c:v>6</c:v>
                </c:pt>
                <c:pt idx="7167">
                  <c:v>4</c:v>
                </c:pt>
                <c:pt idx="7168">
                  <c:v>4</c:v>
                </c:pt>
                <c:pt idx="7169">
                  <c:v>4</c:v>
                </c:pt>
                <c:pt idx="7170">
                  <c:v>4</c:v>
                </c:pt>
                <c:pt idx="7171">
                  <c:v>4</c:v>
                </c:pt>
                <c:pt idx="7172">
                  <c:v>4</c:v>
                </c:pt>
                <c:pt idx="7173">
                  <c:v>4</c:v>
                </c:pt>
                <c:pt idx="7174">
                  <c:v>4</c:v>
                </c:pt>
                <c:pt idx="7175">
                  <c:v>4</c:v>
                </c:pt>
                <c:pt idx="7176">
                  <c:v>4</c:v>
                </c:pt>
                <c:pt idx="7177">
                  <c:v>4</c:v>
                </c:pt>
                <c:pt idx="7178">
                  <c:v>4</c:v>
                </c:pt>
                <c:pt idx="7179">
                  <c:v>4</c:v>
                </c:pt>
                <c:pt idx="7180">
                  <c:v>4</c:v>
                </c:pt>
                <c:pt idx="7181">
                  <c:v>4</c:v>
                </c:pt>
                <c:pt idx="7182">
                  <c:v>4</c:v>
                </c:pt>
                <c:pt idx="7183">
                  <c:v>4</c:v>
                </c:pt>
                <c:pt idx="7184">
                  <c:v>4</c:v>
                </c:pt>
                <c:pt idx="7185">
                  <c:v>4</c:v>
                </c:pt>
                <c:pt idx="7186">
                  <c:v>4</c:v>
                </c:pt>
                <c:pt idx="7187">
                  <c:v>4</c:v>
                </c:pt>
                <c:pt idx="7188">
                  <c:v>4</c:v>
                </c:pt>
                <c:pt idx="7189">
                  <c:v>5</c:v>
                </c:pt>
                <c:pt idx="7190">
                  <c:v>5</c:v>
                </c:pt>
                <c:pt idx="7191">
                  <c:v>5</c:v>
                </c:pt>
                <c:pt idx="7192">
                  <c:v>5</c:v>
                </c:pt>
                <c:pt idx="7193">
                  <c:v>5</c:v>
                </c:pt>
                <c:pt idx="7194">
                  <c:v>5</c:v>
                </c:pt>
                <c:pt idx="7195">
                  <c:v>5</c:v>
                </c:pt>
                <c:pt idx="7196">
                  <c:v>5</c:v>
                </c:pt>
                <c:pt idx="7197">
                  <c:v>5</c:v>
                </c:pt>
                <c:pt idx="7198">
                  <c:v>5</c:v>
                </c:pt>
                <c:pt idx="7199">
                  <c:v>5</c:v>
                </c:pt>
                <c:pt idx="7200">
                  <c:v>5</c:v>
                </c:pt>
                <c:pt idx="7201">
                  <c:v>5</c:v>
                </c:pt>
                <c:pt idx="7202">
                  <c:v>5</c:v>
                </c:pt>
                <c:pt idx="7203">
                  <c:v>5</c:v>
                </c:pt>
                <c:pt idx="7204">
                  <c:v>5</c:v>
                </c:pt>
                <c:pt idx="7205">
                  <c:v>5</c:v>
                </c:pt>
                <c:pt idx="7206">
                  <c:v>5</c:v>
                </c:pt>
                <c:pt idx="7207">
                  <c:v>5</c:v>
                </c:pt>
                <c:pt idx="7208">
                  <c:v>5</c:v>
                </c:pt>
                <c:pt idx="7209">
                  <c:v>5</c:v>
                </c:pt>
                <c:pt idx="7210">
                  <c:v>5</c:v>
                </c:pt>
                <c:pt idx="7211">
                  <c:v>5</c:v>
                </c:pt>
                <c:pt idx="7212">
                  <c:v>5</c:v>
                </c:pt>
                <c:pt idx="7213">
                  <c:v>5</c:v>
                </c:pt>
                <c:pt idx="7214">
                  <c:v>5</c:v>
                </c:pt>
                <c:pt idx="7215">
                  <c:v>5</c:v>
                </c:pt>
                <c:pt idx="7216">
                  <c:v>5</c:v>
                </c:pt>
                <c:pt idx="7217">
                  <c:v>5</c:v>
                </c:pt>
                <c:pt idx="7218">
                  <c:v>5</c:v>
                </c:pt>
                <c:pt idx="7219">
                  <c:v>5</c:v>
                </c:pt>
                <c:pt idx="7220">
                  <c:v>5</c:v>
                </c:pt>
                <c:pt idx="7221">
                  <c:v>5</c:v>
                </c:pt>
                <c:pt idx="7222">
                  <c:v>5</c:v>
                </c:pt>
                <c:pt idx="7223">
                  <c:v>5</c:v>
                </c:pt>
                <c:pt idx="7224">
                  <c:v>5</c:v>
                </c:pt>
                <c:pt idx="7225">
                  <c:v>6</c:v>
                </c:pt>
                <c:pt idx="7226">
                  <c:v>6</c:v>
                </c:pt>
                <c:pt idx="7227">
                  <c:v>6</c:v>
                </c:pt>
                <c:pt idx="7228">
                  <c:v>6</c:v>
                </c:pt>
                <c:pt idx="7229">
                  <c:v>6</c:v>
                </c:pt>
                <c:pt idx="7230">
                  <c:v>6</c:v>
                </c:pt>
                <c:pt idx="7231">
                  <c:v>6</c:v>
                </c:pt>
                <c:pt idx="7232">
                  <c:v>6</c:v>
                </c:pt>
                <c:pt idx="7233">
                  <c:v>6</c:v>
                </c:pt>
                <c:pt idx="7234">
                  <c:v>6</c:v>
                </c:pt>
                <c:pt idx="7235">
                  <c:v>6</c:v>
                </c:pt>
                <c:pt idx="7236">
                  <c:v>6</c:v>
                </c:pt>
                <c:pt idx="7237">
                  <c:v>6</c:v>
                </c:pt>
                <c:pt idx="7238">
                  <c:v>6</c:v>
                </c:pt>
                <c:pt idx="7239">
                  <c:v>6</c:v>
                </c:pt>
                <c:pt idx="7240">
                  <c:v>6</c:v>
                </c:pt>
                <c:pt idx="7241">
                  <c:v>6</c:v>
                </c:pt>
                <c:pt idx="7242">
                  <c:v>6</c:v>
                </c:pt>
                <c:pt idx="7243">
                  <c:v>6</c:v>
                </c:pt>
                <c:pt idx="7244">
                  <c:v>6</c:v>
                </c:pt>
                <c:pt idx="7245">
                  <c:v>6</c:v>
                </c:pt>
                <c:pt idx="7246">
                  <c:v>6</c:v>
                </c:pt>
                <c:pt idx="7247">
                  <c:v>6</c:v>
                </c:pt>
                <c:pt idx="7248">
                  <c:v>6</c:v>
                </c:pt>
                <c:pt idx="7249">
                  <c:v>6</c:v>
                </c:pt>
                <c:pt idx="7250">
                  <c:v>6</c:v>
                </c:pt>
                <c:pt idx="7251">
                  <c:v>6</c:v>
                </c:pt>
                <c:pt idx="7252">
                  <c:v>6</c:v>
                </c:pt>
                <c:pt idx="7253">
                  <c:v>6</c:v>
                </c:pt>
                <c:pt idx="7254">
                  <c:v>6</c:v>
                </c:pt>
                <c:pt idx="7255">
                  <c:v>6</c:v>
                </c:pt>
                <c:pt idx="7256">
                  <c:v>6</c:v>
                </c:pt>
                <c:pt idx="7257">
                  <c:v>6</c:v>
                </c:pt>
                <c:pt idx="7258">
                  <c:v>6</c:v>
                </c:pt>
                <c:pt idx="7259">
                  <c:v>6</c:v>
                </c:pt>
                <c:pt idx="7260">
                  <c:v>6</c:v>
                </c:pt>
                <c:pt idx="7261">
                  <c:v>6</c:v>
                </c:pt>
                <c:pt idx="7262">
                  <c:v>6</c:v>
                </c:pt>
                <c:pt idx="7263">
                  <c:v>6</c:v>
                </c:pt>
                <c:pt idx="7264">
                  <c:v>4</c:v>
                </c:pt>
                <c:pt idx="7265">
                  <c:v>4</c:v>
                </c:pt>
                <c:pt idx="7266">
                  <c:v>4</c:v>
                </c:pt>
                <c:pt idx="7267">
                  <c:v>4</c:v>
                </c:pt>
                <c:pt idx="7268">
                  <c:v>4</c:v>
                </c:pt>
                <c:pt idx="7269">
                  <c:v>4</c:v>
                </c:pt>
                <c:pt idx="7270">
                  <c:v>4</c:v>
                </c:pt>
                <c:pt idx="7271">
                  <c:v>4</c:v>
                </c:pt>
                <c:pt idx="7272">
                  <c:v>4</c:v>
                </c:pt>
                <c:pt idx="7273">
                  <c:v>4</c:v>
                </c:pt>
                <c:pt idx="7274">
                  <c:v>4</c:v>
                </c:pt>
                <c:pt idx="7275">
                  <c:v>4</c:v>
                </c:pt>
                <c:pt idx="7276">
                  <c:v>4</c:v>
                </c:pt>
                <c:pt idx="7277">
                  <c:v>4</c:v>
                </c:pt>
                <c:pt idx="7278">
                  <c:v>4</c:v>
                </c:pt>
                <c:pt idx="7279">
                  <c:v>4</c:v>
                </c:pt>
                <c:pt idx="7280">
                  <c:v>4</c:v>
                </c:pt>
                <c:pt idx="7281">
                  <c:v>4</c:v>
                </c:pt>
                <c:pt idx="7282">
                  <c:v>4</c:v>
                </c:pt>
                <c:pt idx="7283">
                  <c:v>4</c:v>
                </c:pt>
                <c:pt idx="7284">
                  <c:v>4</c:v>
                </c:pt>
                <c:pt idx="7285">
                  <c:v>4</c:v>
                </c:pt>
                <c:pt idx="7286">
                  <c:v>4</c:v>
                </c:pt>
                <c:pt idx="7287">
                  <c:v>4</c:v>
                </c:pt>
                <c:pt idx="7288">
                  <c:v>4</c:v>
                </c:pt>
                <c:pt idx="7289">
                  <c:v>4</c:v>
                </c:pt>
                <c:pt idx="7290">
                  <c:v>4</c:v>
                </c:pt>
                <c:pt idx="7291">
                  <c:v>4</c:v>
                </c:pt>
                <c:pt idx="7292">
                  <c:v>4</c:v>
                </c:pt>
                <c:pt idx="7293">
                  <c:v>6</c:v>
                </c:pt>
                <c:pt idx="7294">
                  <c:v>6</c:v>
                </c:pt>
                <c:pt idx="7295">
                  <c:v>6</c:v>
                </c:pt>
                <c:pt idx="7296">
                  <c:v>6</c:v>
                </c:pt>
                <c:pt idx="7297">
                  <c:v>6</c:v>
                </c:pt>
                <c:pt idx="7298">
                  <c:v>6</c:v>
                </c:pt>
                <c:pt idx="7299">
                  <c:v>6</c:v>
                </c:pt>
                <c:pt idx="7300">
                  <c:v>6</c:v>
                </c:pt>
                <c:pt idx="7301">
                  <c:v>6</c:v>
                </c:pt>
                <c:pt idx="7302">
                  <c:v>6</c:v>
                </c:pt>
                <c:pt idx="7303">
                  <c:v>6</c:v>
                </c:pt>
                <c:pt idx="7304">
                  <c:v>6</c:v>
                </c:pt>
                <c:pt idx="7305">
                  <c:v>6</c:v>
                </c:pt>
                <c:pt idx="7306">
                  <c:v>6</c:v>
                </c:pt>
                <c:pt idx="7307">
                  <c:v>6</c:v>
                </c:pt>
                <c:pt idx="7308">
                  <c:v>4</c:v>
                </c:pt>
                <c:pt idx="7309">
                  <c:v>4</c:v>
                </c:pt>
                <c:pt idx="7310">
                  <c:v>4</c:v>
                </c:pt>
                <c:pt idx="7311">
                  <c:v>4</c:v>
                </c:pt>
                <c:pt idx="7312">
                  <c:v>4</c:v>
                </c:pt>
                <c:pt idx="7313">
                  <c:v>4</c:v>
                </c:pt>
                <c:pt idx="7314">
                  <c:v>4</c:v>
                </c:pt>
                <c:pt idx="7315">
                  <c:v>4</c:v>
                </c:pt>
                <c:pt idx="7316">
                  <c:v>4</c:v>
                </c:pt>
                <c:pt idx="7317">
                  <c:v>4</c:v>
                </c:pt>
                <c:pt idx="7318">
                  <c:v>4</c:v>
                </c:pt>
                <c:pt idx="7319">
                  <c:v>4</c:v>
                </c:pt>
                <c:pt idx="7320">
                  <c:v>4</c:v>
                </c:pt>
                <c:pt idx="7321">
                  <c:v>4</c:v>
                </c:pt>
                <c:pt idx="7322">
                  <c:v>4</c:v>
                </c:pt>
                <c:pt idx="7323">
                  <c:v>4</c:v>
                </c:pt>
                <c:pt idx="7324">
                  <c:v>4</c:v>
                </c:pt>
                <c:pt idx="7325">
                  <c:v>4</c:v>
                </c:pt>
                <c:pt idx="7326">
                  <c:v>4</c:v>
                </c:pt>
                <c:pt idx="7327">
                  <c:v>4</c:v>
                </c:pt>
                <c:pt idx="7328">
                  <c:v>4</c:v>
                </c:pt>
                <c:pt idx="7329">
                  <c:v>4</c:v>
                </c:pt>
                <c:pt idx="7330">
                  <c:v>4</c:v>
                </c:pt>
                <c:pt idx="7331">
                  <c:v>4</c:v>
                </c:pt>
                <c:pt idx="7332">
                  <c:v>4</c:v>
                </c:pt>
                <c:pt idx="7333">
                  <c:v>4</c:v>
                </c:pt>
                <c:pt idx="7334">
                  <c:v>4</c:v>
                </c:pt>
                <c:pt idx="7335">
                  <c:v>4</c:v>
                </c:pt>
                <c:pt idx="7336">
                  <c:v>6</c:v>
                </c:pt>
                <c:pt idx="7337">
                  <c:v>4</c:v>
                </c:pt>
                <c:pt idx="7338">
                  <c:v>4</c:v>
                </c:pt>
                <c:pt idx="7339">
                  <c:v>4</c:v>
                </c:pt>
                <c:pt idx="7340">
                  <c:v>6</c:v>
                </c:pt>
                <c:pt idx="7341">
                  <c:v>4</c:v>
                </c:pt>
                <c:pt idx="7342">
                  <c:v>4</c:v>
                </c:pt>
                <c:pt idx="7343">
                  <c:v>4</c:v>
                </c:pt>
                <c:pt idx="7344">
                  <c:v>4</c:v>
                </c:pt>
                <c:pt idx="7345">
                  <c:v>4</c:v>
                </c:pt>
                <c:pt idx="7346">
                  <c:v>4</c:v>
                </c:pt>
                <c:pt idx="7347">
                  <c:v>4</c:v>
                </c:pt>
                <c:pt idx="7348">
                  <c:v>6</c:v>
                </c:pt>
                <c:pt idx="7349">
                  <c:v>4</c:v>
                </c:pt>
                <c:pt idx="7350">
                  <c:v>6</c:v>
                </c:pt>
                <c:pt idx="7351">
                  <c:v>4</c:v>
                </c:pt>
                <c:pt idx="7352">
                  <c:v>4</c:v>
                </c:pt>
                <c:pt idx="7353">
                  <c:v>4</c:v>
                </c:pt>
                <c:pt idx="7354">
                  <c:v>4</c:v>
                </c:pt>
                <c:pt idx="7355">
                  <c:v>4</c:v>
                </c:pt>
                <c:pt idx="7356">
                  <c:v>4</c:v>
                </c:pt>
                <c:pt idx="7357">
                  <c:v>4</c:v>
                </c:pt>
                <c:pt idx="7358">
                  <c:v>4</c:v>
                </c:pt>
                <c:pt idx="7359">
                  <c:v>4</c:v>
                </c:pt>
                <c:pt idx="7360">
                  <c:v>4</c:v>
                </c:pt>
                <c:pt idx="7361">
                  <c:v>4</c:v>
                </c:pt>
                <c:pt idx="7362">
                  <c:v>4</c:v>
                </c:pt>
                <c:pt idx="7363">
                  <c:v>4</c:v>
                </c:pt>
                <c:pt idx="7364">
                  <c:v>4</c:v>
                </c:pt>
                <c:pt idx="7365">
                  <c:v>4</c:v>
                </c:pt>
                <c:pt idx="7366">
                  <c:v>4</c:v>
                </c:pt>
                <c:pt idx="7367">
                  <c:v>4</c:v>
                </c:pt>
                <c:pt idx="7368">
                  <c:v>4</c:v>
                </c:pt>
                <c:pt idx="7369">
                  <c:v>4</c:v>
                </c:pt>
                <c:pt idx="7370">
                  <c:v>4</c:v>
                </c:pt>
                <c:pt idx="7371">
                  <c:v>4</c:v>
                </c:pt>
                <c:pt idx="7372">
                  <c:v>4</c:v>
                </c:pt>
                <c:pt idx="7373">
                  <c:v>4</c:v>
                </c:pt>
                <c:pt idx="7374">
                  <c:v>4</c:v>
                </c:pt>
                <c:pt idx="7375">
                  <c:v>4</c:v>
                </c:pt>
                <c:pt idx="7376">
                  <c:v>4</c:v>
                </c:pt>
                <c:pt idx="7377">
                  <c:v>4</c:v>
                </c:pt>
                <c:pt idx="7378">
                  <c:v>4</c:v>
                </c:pt>
                <c:pt idx="7379">
                  <c:v>4</c:v>
                </c:pt>
                <c:pt idx="7380">
                  <c:v>4</c:v>
                </c:pt>
                <c:pt idx="7381">
                  <c:v>4</c:v>
                </c:pt>
                <c:pt idx="7382">
                  <c:v>6</c:v>
                </c:pt>
                <c:pt idx="7383">
                  <c:v>4</c:v>
                </c:pt>
                <c:pt idx="7384">
                  <c:v>6</c:v>
                </c:pt>
                <c:pt idx="7385">
                  <c:v>4</c:v>
                </c:pt>
                <c:pt idx="7386">
                  <c:v>4</c:v>
                </c:pt>
                <c:pt idx="7387">
                  <c:v>4</c:v>
                </c:pt>
                <c:pt idx="7388">
                  <c:v>4</c:v>
                </c:pt>
                <c:pt idx="7389">
                  <c:v>4</c:v>
                </c:pt>
                <c:pt idx="7390">
                  <c:v>4</c:v>
                </c:pt>
                <c:pt idx="7391">
                  <c:v>6</c:v>
                </c:pt>
                <c:pt idx="7392">
                  <c:v>4</c:v>
                </c:pt>
                <c:pt idx="7393">
                  <c:v>4</c:v>
                </c:pt>
                <c:pt idx="7394">
                  <c:v>4</c:v>
                </c:pt>
                <c:pt idx="7395">
                  <c:v>4</c:v>
                </c:pt>
                <c:pt idx="7396">
                  <c:v>4</c:v>
                </c:pt>
                <c:pt idx="7397">
                  <c:v>4</c:v>
                </c:pt>
                <c:pt idx="7398">
                  <c:v>6</c:v>
                </c:pt>
                <c:pt idx="7399">
                  <c:v>6</c:v>
                </c:pt>
                <c:pt idx="7400">
                  <c:v>6</c:v>
                </c:pt>
                <c:pt idx="7401">
                  <c:v>6</c:v>
                </c:pt>
                <c:pt idx="7402">
                  <c:v>6</c:v>
                </c:pt>
                <c:pt idx="7403">
                  <c:v>6</c:v>
                </c:pt>
                <c:pt idx="7404">
                  <c:v>6</c:v>
                </c:pt>
                <c:pt idx="7405">
                  <c:v>6</c:v>
                </c:pt>
                <c:pt idx="7406">
                  <c:v>6</c:v>
                </c:pt>
                <c:pt idx="7407">
                  <c:v>6</c:v>
                </c:pt>
                <c:pt idx="7408">
                  <c:v>6</c:v>
                </c:pt>
                <c:pt idx="7409">
                  <c:v>6</c:v>
                </c:pt>
                <c:pt idx="7410">
                  <c:v>6</c:v>
                </c:pt>
                <c:pt idx="7411">
                  <c:v>6</c:v>
                </c:pt>
                <c:pt idx="7412">
                  <c:v>6</c:v>
                </c:pt>
                <c:pt idx="7413">
                  <c:v>6</c:v>
                </c:pt>
                <c:pt idx="7414">
                  <c:v>6</c:v>
                </c:pt>
                <c:pt idx="7415">
                  <c:v>8</c:v>
                </c:pt>
                <c:pt idx="7416">
                  <c:v>6</c:v>
                </c:pt>
                <c:pt idx="7417">
                  <c:v>6</c:v>
                </c:pt>
                <c:pt idx="7418">
                  <c:v>6</c:v>
                </c:pt>
                <c:pt idx="7419">
                  <c:v>6</c:v>
                </c:pt>
                <c:pt idx="7420">
                  <c:v>8</c:v>
                </c:pt>
                <c:pt idx="7421">
                  <c:v>8</c:v>
                </c:pt>
                <c:pt idx="7422">
                  <c:v>8</c:v>
                </c:pt>
                <c:pt idx="7423">
                  <c:v>8</c:v>
                </c:pt>
                <c:pt idx="7424">
                  <c:v>6</c:v>
                </c:pt>
                <c:pt idx="7425">
                  <c:v>8</c:v>
                </c:pt>
                <c:pt idx="7426">
                  <c:v>6</c:v>
                </c:pt>
                <c:pt idx="7427">
                  <c:v>8</c:v>
                </c:pt>
                <c:pt idx="7428">
                  <c:v>8</c:v>
                </c:pt>
                <c:pt idx="7429">
                  <c:v>6</c:v>
                </c:pt>
                <c:pt idx="7430">
                  <c:v>8</c:v>
                </c:pt>
                <c:pt idx="7431">
                  <c:v>6</c:v>
                </c:pt>
                <c:pt idx="7432">
                  <c:v>8</c:v>
                </c:pt>
                <c:pt idx="7433">
                  <c:v>6</c:v>
                </c:pt>
                <c:pt idx="7434">
                  <c:v>6</c:v>
                </c:pt>
                <c:pt idx="7435">
                  <c:v>6</c:v>
                </c:pt>
                <c:pt idx="7436">
                  <c:v>6</c:v>
                </c:pt>
                <c:pt idx="7437">
                  <c:v>6</c:v>
                </c:pt>
                <c:pt idx="7438">
                  <c:v>6</c:v>
                </c:pt>
                <c:pt idx="7439">
                  <c:v>6</c:v>
                </c:pt>
                <c:pt idx="7440">
                  <c:v>6</c:v>
                </c:pt>
                <c:pt idx="7441">
                  <c:v>6</c:v>
                </c:pt>
                <c:pt idx="7442">
                  <c:v>6</c:v>
                </c:pt>
                <c:pt idx="7443">
                  <c:v>12</c:v>
                </c:pt>
                <c:pt idx="7444">
                  <c:v>12</c:v>
                </c:pt>
                <c:pt idx="7445">
                  <c:v>4</c:v>
                </c:pt>
                <c:pt idx="7446">
                  <c:v>4</c:v>
                </c:pt>
                <c:pt idx="7447">
                  <c:v>4</c:v>
                </c:pt>
                <c:pt idx="7448">
                  <c:v>4</c:v>
                </c:pt>
                <c:pt idx="7449">
                  <c:v>4</c:v>
                </c:pt>
                <c:pt idx="7450">
                  <c:v>4</c:v>
                </c:pt>
                <c:pt idx="7451">
                  <c:v>4</c:v>
                </c:pt>
                <c:pt idx="7452">
                  <c:v>4</c:v>
                </c:pt>
                <c:pt idx="7453">
                  <c:v>4</c:v>
                </c:pt>
                <c:pt idx="7454">
                  <c:v>4</c:v>
                </c:pt>
                <c:pt idx="7455">
                  <c:v>4</c:v>
                </c:pt>
                <c:pt idx="7456">
                  <c:v>4</c:v>
                </c:pt>
                <c:pt idx="7457">
                  <c:v>4</c:v>
                </c:pt>
                <c:pt idx="7458">
                  <c:v>4</c:v>
                </c:pt>
                <c:pt idx="7459">
                  <c:v>4</c:v>
                </c:pt>
                <c:pt idx="7460">
                  <c:v>4</c:v>
                </c:pt>
                <c:pt idx="7461">
                  <c:v>4</c:v>
                </c:pt>
                <c:pt idx="7462">
                  <c:v>4</c:v>
                </c:pt>
                <c:pt idx="7463">
                  <c:v>4</c:v>
                </c:pt>
                <c:pt idx="7464">
                  <c:v>4</c:v>
                </c:pt>
                <c:pt idx="7465">
                  <c:v>4</c:v>
                </c:pt>
                <c:pt idx="7466">
                  <c:v>4</c:v>
                </c:pt>
                <c:pt idx="7467">
                  <c:v>6</c:v>
                </c:pt>
                <c:pt idx="7468">
                  <c:v>4</c:v>
                </c:pt>
                <c:pt idx="7469">
                  <c:v>4</c:v>
                </c:pt>
                <c:pt idx="7470">
                  <c:v>4</c:v>
                </c:pt>
                <c:pt idx="7471">
                  <c:v>4</c:v>
                </c:pt>
                <c:pt idx="7472">
                  <c:v>4</c:v>
                </c:pt>
                <c:pt idx="7473">
                  <c:v>4</c:v>
                </c:pt>
                <c:pt idx="7474">
                  <c:v>4</c:v>
                </c:pt>
                <c:pt idx="7475">
                  <c:v>4</c:v>
                </c:pt>
                <c:pt idx="7476">
                  <c:v>4</c:v>
                </c:pt>
                <c:pt idx="7477">
                  <c:v>4</c:v>
                </c:pt>
                <c:pt idx="7478">
                  <c:v>4</c:v>
                </c:pt>
                <c:pt idx="7479">
                  <c:v>6</c:v>
                </c:pt>
                <c:pt idx="7480">
                  <c:v>4</c:v>
                </c:pt>
                <c:pt idx="7481">
                  <c:v>4</c:v>
                </c:pt>
                <c:pt idx="7482">
                  <c:v>4</c:v>
                </c:pt>
                <c:pt idx="7483">
                  <c:v>4</c:v>
                </c:pt>
                <c:pt idx="7484">
                  <c:v>4</c:v>
                </c:pt>
                <c:pt idx="7485">
                  <c:v>4</c:v>
                </c:pt>
                <c:pt idx="7486">
                  <c:v>4</c:v>
                </c:pt>
                <c:pt idx="7487">
                  <c:v>6</c:v>
                </c:pt>
                <c:pt idx="7488">
                  <c:v>4</c:v>
                </c:pt>
                <c:pt idx="7489">
                  <c:v>4</c:v>
                </c:pt>
                <c:pt idx="7490">
                  <c:v>4</c:v>
                </c:pt>
                <c:pt idx="7491">
                  <c:v>4</c:v>
                </c:pt>
                <c:pt idx="7492">
                  <c:v>4</c:v>
                </c:pt>
                <c:pt idx="7493">
                  <c:v>6</c:v>
                </c:pt>
                <c:pt idx="7494">
                  <c:v>6</c:v>
                </c:pt>
                <c:pt idx="7495">
                  <c:v>6</c:v>
                </c:pt>
                <c:pt idx="7496">
                  <c:v>6</c:v>
                </c:pt>
                <c:pt idx="7497">
                  <c:v>6</c:v>
                </c:pt>
                <c:pt idx="7498">
                  <c:v>6</c:v>
                </c:pt>
                <c:pt idx="7499">
                  <c:v>6</c:v>
                </c:pt>
                <c:pt idx="7500">
                  <c:v>6</c:v>
                </c:pt>
                <c:pt idx="7501">
                  <c:v>6</c:v>
                </c:pt>
                <c:pt idx="7502">
                  <c:v>6</c:v>
                </c:pt>
                <c:pt idx="7503">
                  <c:v>6</c:v>
                </c:pt>
                <c:pt idx="7504">
                  <c:v>6</c:v>
                </c:pt>
                <c:pt idx="7505">
                  <c:v>6</c:v>
                </c:pt>
                <c:pt idx="7506">
                  <c:v>6</c:v>
                </c:pt>
                <c:pt idx="7507">
                  <c:v>6</c:v>
                </c:pt>
                <c:pt idx="7508">
                  <c:v>6</c:v>
                </c:pt>
                <c:pt idx="7509">
                  <c:v>6</c:v>
                </c:pt>
                <c:pt idx="7510">
                  <c:v>6</c:v>
                </c:pt>
                <c:pt idx="7511">
                  <c:v>6</c:v>
                </c:pt>
                <c:pt idx="7512">
                  <c:v>6</c:v>
                </c:pt>
                <c:pt idx="7513">
                  <c:v>6</c:v>
                </c:pt>
                <c:pt idx="7514">
                  <c:v>6</c:v>
                </c:pt>
                <c:pt idx="7515">
                  <c:v>6</c:v>
                </c:pt>
                <c:pt idx="7516">
                  <c:v>6</c:v>
                </c:pt>
                <c:pt idx="7517">
                  <c:v>6</c:v>
                </c:pt>
                <c:pt idx="7518">
                  <c:v>6</c:v>
                </c:pt>
                <c:pt idx="7519">
                  <c:v>6</c:v>
                </c:pt>
                <c:pt idx="7520">
                  <c:v>6</c:v>
                </c:pt>
                <c:pt idx="7521">
                  <c:v>6</c:v>
                </c:pt>
                <c:pt idx="7522">
                  <c:v>6</c:v>
                </c:pt>
                <c:pt idx="7523">
                  <c:v>6</c:v>
                </c:pt>
                <c:pt idx="7524">
                  <c:v>6</c:v>
                </c:pt>
                <c:pt idx="7525">
                  <c:v>6</c:v>
                </c:pt>
                <c:pt idx="7526">
                  <c:v>6</c:v>
                </c:pt>
                <c:pt idx="7527">
                  <c:v>6</c:v>
                </c:pt>
                <c:pt idx="7528">
                  <c:v>6</c:v>
                </c:pt>
                <c:pt idx="7529">
                  <c:v>6</c:v>
                </c:pt>
                <c:pt idx="7530">
                  <c:v>6</c:v>
                </c:pt>
                <c:pt idx="7531">
                  <c:v>6</c:v>
                </c:pt>
                <c:pt idx="7532">
                  <c:v>6</c:v>
                </c:pt>
                <c:pt idx="7533">
                  <c:v>6</c:v>
                </c:pt>
                <c:pt idx="7534">
                  <c:v>6</c:v>
                </c:pt>
                <c:pt idx="7535">
                  <c:v>6</c:v>
                </c:pt>
                <c:pt idx="7536">
                  <c:v>6</c:v>
                </c:pt>
                <c:pt idx="7537">
                  <c:v>6</c:v>
                </c:pt>
                <c:pt idx="7538">
                  <c:v>6</c:v>
                </c:pt>
                <c:pt idx="7539">
                  <c:v>6</c:v>
                </c:pt>
                <c:pt idx="7540">
                  <c:v>6</c:v>
                </c:pt>
                <c:pt idx="7541">
                  <c:v>6</c:v>
                </c:pt>
                <c:pt idx="7542">
                  <c:v>8</c:v>
                </c:pt>
                <c:pt idx="7543">
                  <c:v>12</c:v>
                </c:pt>
                <c:pt idx="7544">
                  <c:v>12</c:v>
                </c:pt>
                <c:pt idx="7545">
                  <c:v>8</c:v>
                </c:pt>
                <c:pt idx="7546">
                  <c:v>12</c:v>
                </c:pt>
                <c:pt idx="7547">
                  <c:v>8</c:v>
                </c:pt>
                <c:pt idx="7548">
                  <c:v>12</c:v>
                </c:pt>
                <c:pt idx="7549">
                  <c:v>12</c:v>
                </c:pt>
                <c:pt idx="7550">
                  <c:v>12</c:v>
                </c:pt>
                <c:pt idx="7551">
                  <c:v>8</c:v>
                </c:pt>
                <c:pt idx="7552">
                  <c:v>8</c:v>
                </c:pt>
                <c:pt idx="7553">
                  <c:v>12</c:v>
                </c:pt>
                <c:pt idx="7554">
                  <c:v>12</c:v>
                </c:pt>
                <c:pt idx="7555">
                  <c:v>12</c:v>
                </c:pt>
                <c:pt idx="7556">
                  <c:v>12</c:v>
                </c:pt>
                <c:pt idx="7557">
                  <c:v>12</c:v>
                </c:pt>
                <c:pt idx="7558">
                  <c:v>12</c:v>
                </c:pt>
                <c:pt idx="7559">
                  <c:v>12</c:v>
                </c:pt>
                <c:pt idx="7560">
                  <c:v>12</c:v>
                </c:pt>
                <c:pt idx="7561">
                  <c:v>12</c:v>
                </c:pt>
                <c:pt idx="7562">
                  <c:v>12</c:v>
                </c:pt>
                <c:pt idx="7563">
                  <c:v>12</c:v>
                </c:pt>
                <c:pt idx="7564">
                  <c:v>12</c:v>
                </c:pt>
                <c:pt idx="7565">
                  <c:v>6</c:v>
                </c:pt>
                <c:pt idx="7566">
                  <c:v>6</c:v>
                </c:pt>
                <c:pt idx="7567">
                  <c:v>6</c:v>
                </c:pt>
                <c:pt idx="7568">
                  <c:v>6</c:v>
                </c:pt>
                <c:pt idx="7569">
                  <c:v>4</c:v>
                </c:pt>
                <c:pt idx="7570">
                  <c:v>4</c:v>
                </c:pt>
                <c:pt idx="7571">
                  <c:v>4</c:v>
                </c:pt>
                <c:pt idx="7572">
                  <c:v>6</c:v>
                </c:pt>
                <c:pt idx="7573">
                  <c:v>4</c:v>
                </c:pt>
                <c:pt idx="7574">
                  <c:v>4</c:v>
                </c:pt>
                <c:pt idx="7575">
                  <c:v>4</c:v>
                </c:pt>
                <c:pt idx="7576">
                  <c:v>4</c:v>
                </c:pt>
                <c:pt idx="7577">
                  <c:v>6</c:v>
                </c:pt>
                <c:pt idx="7578">
                  <c:v>6</c:v>
                </c:pt>
                <c:pt idx="7579">
                  <c:v>6</c:v>
                </c:pt>
                <c:pt idx="7580">
                  <c:v>6</c:v>
                </c:pt>
                <c:pt idx="7581">
                  <c:v>6</c:v>
                </c:pt>
                <c:pt idx="7582">
                  <c:v>6</c:v>
                </c:pt>
                <c:pt idx="7583">
                  <c:v>4</c:v>
                </c:pt>
                <c:pt idx="7584">
                  <c:v>4</c:v>
                </c:pt>
                <c:pt idx="7585">
                  <c:v>4</c:v>
                </c:pt>
                <c:pt idx="7586">
                  <c:v>6</c:v>
                </c:pt>
                <c:pt idx="7587">
                  <c:v>4</c:v>
                </c:pt>
                <c:pt idx="7588">
                  <c:v>6</c:v>
                </c:pt>
                <c:pt idx="7589">
                  <c:v>6</c:v>
                </c:pt>
                <c:pt idx="7590">
                  <c:v>4</c:v>
                </c:pt>
                <c:pt idx="7591">
                  <c:v>6</c:v>
                </c:pt>
                <c:pt idx="7592">
                  <c:v>6</c:v>
                </c:pt>
                <c:pt idx="7593">
                  <c:v>6</c:v>
                </c:pt>
                <c:pt idx="7594">
                  <c:v>6</c:v>
                </c:pt>
                <c:pt idx="7595">
                  <c:v>6</c:v>
                </c:pt>
                <c:pt idx="7596">
                  <c:v>6</c:v>
                </c:pt>
                <c:pt idx="7597">
                  <c:v>6</c:v>
                </c:pt>
                <c:pt idx="7598">
                  <c:v>6</c:v>
                </c:pt>
                <c:pt idx="7599">
                  <c:v>6</c:v>
                </c:pt>
                <c:pt idx="7600">
                  <c:v>6</c:v>
                </c:pt>
                <c:pt idx="7601">
                  <c:v>6</c:v>
                </c:pt>
                <c:pt idx="7602">
                  <c:v>6</c:v>
                </c:pt>
                <c:pt idx="7603">
                  <c:v>6</c:v>
                </c:pt>
                <c:pt idx="7604">
                  <c:v>6</c:v>
                </c:pt>
                <c:pt idx="7605">
                  <c:v>6</c:v>
                </c:pt>
                <c:pt idx="7606">
                  <c:v>6</c:v>
                </c:pt>
                <c:pt idx="7607">
                  <c:v>6</c:v>
                </c:pt>
                <c:pt idx="7608">
                  <c:v>6</c:v>
                </c:pt>
                <c:pt idx="7609">
                  <c:v>6</c:v>
                </c:pt>
                <c:pt idx="7610">
                  <c:v>6</c:v>
                </c:pt>
                <c:pt idx="7611">
                  <c:v>6</c:v>
                </c:pt>
                <c:pt idx="7612">
                  <c:v>6</c:v>
                </c:pt>
                <c:pt idx="7613">
                  <c:v>6</c:v>
                </c:pt>
                <c:pt idx="7614">
                  <c:v>6</c:v>
                </c:pt>
                <c:pt idx="7615">
                  <c:v>6</c:v>
                </c:pt>
                <c:pt idx="7616">
                  <c:v>6</c:v>
                </c:pt>
                <c:pt idx="7617">
                  <c:v>6</c:v>
                </c:pt>
                <c:pt idx="7618">
                  <c:v>6</c:v>
                </c:pt>
                <c:pt idx="7619">
                  <c:v>6</c:v>
                </c:pt>
                <c:pt idx="7620">
                  <c:v>6</c:v>
                </c:pt>
                <c:pt idx="7621">
                  <c:v>6</c:v>
                </c:pt>
                <c:pt idx="7622">
                  <c:v>6</c:v>
                </c:pt>
                <c:pt idx="7623">
                  <c:v>6</c:v>
                </c:pt>
                <c:pt idx="7624">
                  <c:v>6</c:v>
                </c:pt>
                <c:pt idx="7625">
                  <c:v>6</c:v>
                </c:pt>
                <c:pt idx="7626">
                  <c:v>6</c:v>
                </c:pt>
                <c:pt idx="7627">
                  <c:v>6</c:v>
                </c:pt>
                <c:pt idx="7628">
                  <c:v>6</c:v>
                </c:pt>
                <c:pt idx="7629">
                  <c:v>6</c:v>
                </c:pt>
                <c:pt idx="7630">
                  <c:v>6</c:v>
                </c:pt>
                <c:pt idx="7631">
                  <c:v>6</c:v>
                </c:pt>
                <c:pt idx="7632">
                  <c:v>6</c:v>
                </c:pt>
                <c:pt idx="7633">
                  <c:v>6</c:v>
                </c:pt>
                <c:pt idx="7634">
                  <c:v>6</c:v>
                </c:pt>
                <c:pt idx="7635">
                  <c:v>6</c:v>
                </c:pt>
                <c:pt idx="7636">
                  <c:v>6</c:v>
                </c:pt>
                <c:pt idx="7637">
                  <c:v>6</c:v>
                </c:pt>
                <c:pt idx="7638">
                  <c:v>6</c:v>
                </c:pt>
                <c:pt idx="7639">
                  <c:v>4</c:v>
                </c:pt>
                <c:pt idx="7640">
                  <c:v>4</c:v>
                </c:pt>
                <c:pt idx="7641">
                  <c:v>4</c:v>
                </c:pt>
                <c:pt idx="7642">
                  <c:v>4</c:v>
                </c:pt>
                <c:pt idx="7643">
                  <c:v>4</c:v>
                </c:pt>
                <c:pt idx="7644">
                  <c:v>4</c:v>
                </c:pt>
                <c:pt idx="7645">
                  <c:v>4</c:v>
                </c:pt>
                <c:pt idx="7646">
                  <c:v>4</c:v>
                </c:pt>
                <c:pt idx="7647">
                  <c:v>4</c:v>
                </c:pt>
                <c:pt idx="7648">
                  <c:v>4</c:v>
                </c:pt>
                <c:pt idx="7649">
                  <c:v>4</c:v>
                </c:pt>
                <c:pt idx="7650">
                  <c:v>4</c:v>
                </c:pt>
                <c:pt idx="7651">
                  <c:v>4</c:v>
                </c:pt>
                <c:pt idx="7652">
                  <c:v>4</c:v>
                </c:pt>
                <c:pt idx="7653">
                  <c:v>4</c:v>
                </c:pt>
                <c:pt idx="7654">
                  <c:v>4</c:v>
                </c:pt>
                <c:pt idx="7655">
                  <c:v>4</c:v>
                </c:pt>
                <c:pt idx="7656">
                  <c:v>4</c:v>
                </c:pt>
                <c:pt idx="7657">
                  <c:v>4</c:v>
                </c:pt>
                <c:pt idx="7658">
                  <c:v>4</c:v>
                </c:pt>
                <c:pt idx="7659">
                  <c:v>4</c:v>
                </c:pt>
                <c:pt idx="7660">
                  <c:v>4</c:v>
                </c:pt>
                <c:pt idx="7661">
                  <c:v>4</c:v>
                </c:pt>
                <c:pt idx="7662">
                  <c:v>4</c:v>
                </c:pt>
                <c:pt idx="7663">
                  <c:v>4</c:v>
                </c:pt>
                <c:pt idx="7664">
                  <c:v>4</c:v>
                </c:pt>
                <c:pt idx="7665">
                  <c:v>4</c:v>
                </c:pt>
                <c:pt idx="7666">
                  <c:v>4</c:v>
                </c:pt>
                <c:pt idx="7667">
                  <c:v>4</c:v>
                </c:pt>
                <c:pt idx="7668">
                  <c:v>4</c:v>
                </c:pt>
                <c:pt idx="7669">
                  <c:v>4</c:v>
                </c:pt>
                <c:pt idx="7670">
                  <c:v>4</c:v>
                </c:pt>
                <c:pt idx="7671">
                  <c:v>4</c:v>
                </c:pt>
                <c:pt idx="7672">
                  <c:v>4</c:v>
                </c:pt>
                <c:pt idx="7673">
                  <c:v>4</c:v>
                </c:pt>
                <c:pt idx="7674">
                  <c:v>4</c:v>
                </c:pt>
                <c:pt idx="7675">
                  <c:v>4</c:v>
                </c:pt>
                <c:pt idx="7676">
                  <c:v>4</c:v>
                </c:pt>
                <c:pt idx="7677">
                  <c:v>4</c:v>
                </c:pt>
                <c:pt idx="7678">
                  <c:v>4</c:v>
                </c:pt>
                <c:pt idx="7679">
                  <c:v>4</c:v>
                </c:pt>
                <c:pt idx="7680">
                  <c:v>4</c:v>
                </c:pt>
                <c:pt idx="7681">
                  <c:v>4</c:v>
                </c:pt>
                <c:pt idx="7682">
                  <c:v>4</c:v>
                </c:pt>
                <c:pt idx="7683">
                  <c:v>4</c:v>
                </c:pt>
                <c:pt idx="7684">
                  <c:v>4</c:v>
                </c:pt>
                <c:pt idx="7685">
                  <c:v>4</c:v>
                </c:pt>
                <c:pt idx="7686">
                  <c:v>4</c:v>
                </c:pt>
                <c:pt idx="7687">
                  <c:v>4</c:v>
                </c:pt>
                <c:pt idx="7688">
                  <c:v>4</c:v>
                </c:pt>
                <c:pt idx="7689">
                  <c:v>4</c:v>
                </c:pt>
                <c:pt idx="7690">
                  <c:v>4</c:v>
                </c:pt>
                <c:pt idx="7691">
                  <c:v>4</c:v>
                </c:pt>
                <c:pt idx="7692">
                  <c:v>4</c:v>
                </c:pt>
                <c:pt idx="7693">
                  <c:v>4</c:v>
                </c:pt>
                <c:pt idx="7694">
                  <c:v>4</c:v>
                </c:pt>
                <c:pt idx="7695">
                  <c:v>4</c:v>
                </c:pt>
                <c:pt idx="7696">
                  <c:v>4</c:v>
                </c:pt>
                <c:pt idx="7697">
                  <c:v>4</c:v>
                </c:pt>
                <c:pt idx="7698">
                  <c:v>4</c:v>
                </c:pt>
                <c:pt idx="7699">
                  <c:v>4</c:v>
                </c:pt>
                <c:pt idx="7700">
                  <c:v>4</c:v>
                </c:pt>
                <c:pt idx="7701">
                  <c:v>4</c:v>
                </c:pt>
                <c:pt idx="7702">
                  <c:v>4</c:v>
                </c:pt>
                <c:pt idx="7703">
                  <c:v>4</c:v>
                </c:pt>
                <c:pt idx="7704">
                  <c:v>4</c:v>
                </c:pt>
                <c:pt idx="7705">
                  <c:v>4</c:v>
                </c:pt>
                <c:pt idx="7706">
                  <c:v>4</c:v>
                </c:pt>
                <c:pt idx="7707">
                  <c:v>4</c:v>
                </c:pt>
                <c:pt idx="7708">
                  <c:v>4</c:v>
                </c:pt>
                <c:pt idx="7709">
                  <c:v>4</c:v>
                </c:pt>
                <c:pt idx="7710">
                  <c:v>4</c:v>
                </c:pt>
                <c:pt idx="7711">
                  <c:v>4</c:v>
                </c:pt>
                <c:pt idx="7712">
                  <c:v>4</c:v>
                </c:pt>
                <c:pt idx="7713">
                  <c:v>4</c:v>
                </c:pt>
                <c:pt idx="7714">
                  <c:v>4</c:v>
                </c:pt>
                <c:pt idx="7715">
                  <c:v>4</c:v>
                </c:pt>
                <c:pt idx="7716">
                  <c:v>4</c:v>
                </c:pt>
                <c:pt idx="7717">
                  <c:v>6</c:v>
                </c:pt>
                <c:pt idx="7718">
                  <c:v>6</c:v>
                </c:pt>
                <c:pt idx="7719">
                  <c:v>4</c:v>
                </c:pt>
                <c:pt idx="7720">
                  <c:v>4</c:v>
                </c:pt>
                <c:pt idx="7721">
                  <c:v>4</c:v>
                </c:pt>
                <c:pt idx="7722">
                  <c:v>6</c:v>
                </c:pt>
                <c:pt idx="7723">
                  <c:v>4</c:v>
                </c:pt>
                <c:pt idx="7724">
                  <c:v>4</c:v>
                </c:pt>
                <c:pt idx="7725">
                  <c:v>4</c:v>
                </c:pt>
                <c:pt idx="7726">
                  <c:v>4</c:v>
                </c:pt>
                <c:pt idx="7727">
                  <c:v>4</c:v>
                </c:pt>
                <c:pt idx="7728">
                  <c:v>4</c:v>
                </c:pt>
                <c:pt idx="7729">
                  <c:v>4</c:v>
                </c:pt>
                <c:pt idx="7730">
                  <c:v>4</c:v>
                </c:pt>
                <c:pt idx="7731">
                  <c:v>4</c:v>
                </c:pt>
                <c:pt idx="7732">
                  <c:v>4</c:v>
                </c:pt>
                <c:pt idx="7733">
                  <c:v>4</c:v>
                </c:pt>
                <c:pt idx="7734">
                  <c:v>4</c:v>
                </c:pt>
                <c:pt idx="7735">
                  <c:v>4</c:v>
                </c:pt>
                <c:pt idx="7736">
                  <c:v>6</c:v>
                </c:pt>
                <c:pt idx="7737">
                  <c:v>6</c:v>
                </c:pt>
                <c:pt idx="7738">
                  <c:v>6</c:v>
                </c:pt>
                <c:pt idx="7739">
                  <c:v>6</c:v>
                </c:pt>
                <c:pt idx="7740">
                  <c:v>6</c:v>
                </c:pt>
                <c:pt idx="7741">
                  <c:v>4</c:v>
                </c:pt>
                <c:pt idx="7742">
                  <c:v>4</c:v>
                </c:pt>
                <c:pt idx="7743">
                  <c:v>4</c:v>
                </c:pt>
                <c:pt idx="7744">
                  <c:v>4</c:v>
                </c:pt>
                <c:pt idx="7745">
                  <c:v>4</c:v>
                </c:pt>
                <c:pt idx="7746">
                  <c:v>4</c:v>
                </c:pt>
                <c:pt idx="7747">
                  <c:v>4</c:v>
                </c:pt>
                <c:pt idx="7748">
                  <c:v>4</c:v>
                </c:pt>
                <c:pt idx="7749">
                  <c:v>4</c:v>
                </c:pt>
                <c:pt idx="7750">
                  <c:v>4</c:v>
                </c:pt>
                <c:pt idx="7751">
                  <c:v>4</c:v>
                </c:pt>
                <c:pt idx="7752">
                  <c:v>4</c:v>
                </c:pt>
                <c:pt idx="7753">
                  <c:v>4</c:v>
                </c:pt>
                <c:pt idx="7754">
                  <c:v>4</c:v>
                </c:pt>
                <c:pt idx="7755">
                  <c:v>4</c:v>
                </c:pt>
                <c:pt idx="7756">
                  <c:v>4</c:v>
                </c:pt>
                <c:pt idx="7757">
                  <c:v>4</c:v>
                </c:pt>
                <c:pt idx="7758">
                  <c:v>4</c:v>
                </c:pt>
                <c:pt idx="7759">
                  <c:v>4</c:v>
                </c:pt>
                <c:pt idx="7760">
                  <c:v>4</c:v>
                </c:pt>
                <c:pt idx="7761">
                  <c:v>4</c:v>
                </c:pt>
                <c:pt idx="7762">
                  <c:v>4</c:v>
                </c:pt>
                <c:pt idx="7763">
                  <c:v>4</c:v>
                </c:pt>
                <c:pt idx="7764">
                  <c:v>6</c:v>
                </c:pt>
                <c:pt idx="7765">
                  <c:v>6</c:v>
                </c:pt>
                <c:pt idx="7766">
                  <c:v>8</c:v>
                </c:pt>
                <c:pt idx="7767">
                  <c:v>8</c:v>
                </c:pt>
                <c:pt idx="7768">
                  <c:v>8</c:v>
                </c:pt>
                <c:pt idx="7769">
                  <c:v>8</c:v>
                </c:pt>
                <c:pt idx="7770">
                  <c:v>6</c:v>
                </c:pt>
                <c:pt idx="7771">
                  <c:v>6</c:v>
                </c:pt>
                <c:pt idx="7772">
                  <c:v>6</c:v>
                </c:pt>
                <c:pt idx="7773">
                  <c:v>6</c:v>
                </c:pt>
                <c:pt idx="7774">
                  <c:v>6</c:v>
                </c:pt>
                <c:pt idx="7775">
                  <c:v>6</c:v>
                </c:pt>
                <c:pt idx="7776">
                  <c:v>6</c:v>
                </c:pt>
                <c:pt idx="7777">
                  <c:v>6</c:v>
                </c:pt>
                <c:pt idx="7778">
                  <c:v>6</c:v>
                </c:pt>
                <c:pt idx="7779">
                  <c:v>6</c:v>
                </c:pt>
                <c:pt idx="7780">
                  <c:v>4</c:v>
                </c:pt>
                <c:pt idx="7781">
                  <c:v>6</c:v>
                </c:pt>
                <c:pt idx="7782">
                  <c:v>6</c:v>
                </c:pt>
                <c:pt idx="7783">
                  <c:v>6</c:v>
                </c:pt>
                <c:pt idx="7784">
                  <c:v>6</c:v>
                </c:pt>
                <c:pt idx="7785">
                  <c:v>6</c:v>
                </c:pt>
                <c:pt idx="7786">
                  <c:v>6</c:v>
                </c:pt>
                <c:pt idx="7787">
                  <c:v>4</c:v>
                </c:pt>
                <c:pt idx="7788">
                  <c:v>6</c:v>
                </c:pt>
                <c:pt idx="7789">
                  <c:v>6</c:v>
                </c:pt>
                <c:pt idx="7790">
                  <c:v>4</c:v>
                </c:pt>
                <c:pt idx="7791">
                  <c:v>4</c:v>
                </c:pt>
                <c:pt idx="7792">
                  <c:v>4</c:v>
                </c:pt>
                <c:pt idx="7793">
                  <c:v>6</c:v>
                </c:pt>
                <c:pt idx="7794">
                  <c:v>6</c:v>
                </c:pt>
                <c:pt idx="7795">
                  <c:v>4</c:v>
                </c:pt>
                <c:pt idx="7796">
                  <c:v>6</c:v>
                </c:pt>
                <c:pt idx="7797">
                  <c:v>6</c:v>
                </c:pt>
                <c:pt idx="7798">
                  <c:v>4</c:v>
                </c:pt>
                <c:pt idx="7799">
                  <c:v>6</c:v>
                </c:pt>
                <c:pt idx="7800">
                  <c:v>6</c:v>
                </c:pt>
                <c:pt idx="7801">
                  <c:v>4</c:v>
                </c:pt>
                <c:pt idx="7802">
                  <c:v>4</c:v>
                </c:pt>
                <c:pt idx="7803">
                  <c:v>4</c:v>
                </c:pt>
                <c:pt idx="7804">
                  <c:v>6</c:v>
                </c:pt>
                <c:pt idx="7805">
                  <c:v>6</c:v>
                </c:pt>
                <c:pt idx="7806">
                  <c:v>6</c:v>
                </c:pt>
                <c:pt idx="7807">
                  <c:v>6</c:v>
                </c:pt>
                <c:pt idx="7808">
                  <c:v>4</c:v>
                </c:pt>
                <c:pt idx="7809">
                  <c:v>4</c:v>
                </c:pt>
                <c:pt idx="7810">
                  <c:v>4</c:v>
                </c:pt>
                <c:pt idx="7811">
                  <c:v>6</c:v>
                </c:pt>
                <c:pt idx="7812">
                  <c:v>6</c:v>
                </c:pt>
                <c:pt idx="7813">
                  <c:v>6</c:v>
                </c:pt>
                <c:pt idx="7814">
                  <c:v>4</c:v>
                </c:pt>
                <c:pt idx="7815">
                  <c:v>4</c:v>
                </c:pt>
                <c:pt idx="7816">
                  <c:v>4</c:v>
                </c:pt>
                <c:pt idx="7817">
                  <c:v>6</c:v>
                </c:pt>
                <c:pt idx="7818">
                  <c:v>6</c:v>
                </c:pt>
                <c:pt idx="7819">
                  <c:v>6</c:v>
                </c:pt>
                <c:pt idx="7820">
                  <c:v>6</c:v>
                </c:pt>
                <c:pt idx="7821">
                  <c:v>6</c:v>
                </c:pt>
                <c:pt idx="7822">
                  <c:v>6</c:v>
                </c:pt>
                <c:pt idx="7823">
                  <c:v>4</c:v>
                </c:pt>
                <c:pt idx="7824">
                  <c:v>6</c:v>
                </c:pt>
                <c:pt idx="7825">
                  <c:v>4</c:v>
                </c:pt>
                <c:pt idx="7826">
                  <c:v>6</c:v>
                </c:pt>
                <c:pt idx="7827">
                  <c:v>6</c:v>
                </c:pt>
                <c:pt idx="7828">
                  <c:v>6</c:v>
                </c:pt>
                <c:pt idx="7829">
                  <c:v>6</c:v>
                </c:pt>
                <c:pt idx="7830">
                  <c:v>6</c:v>
                </c:pt>
                <c:pt idx="7831">
                  <c:v>6</c:v>
                </c:pt>
                <c:pt idx="7832">
                  <c:v>6</c:v>
                </c:pt>
                <c:pt idx="7833">
                  <c:v>6</c:v>
                </c:pt>
                <c:pt idx="7834">
                  <c:v>6</c:v>
                </c:pt>
                <c:pt idx="7835">
                  <c:v>6</c:v>
                </c:pt>
                <c:pt idx="7836">
                  <c:v>6</c:v>
                </c:pt>
                <c:pt idx="7837">
                  <c:v>6</c:v>
                </c:pt>
                <c:pt idx="7838">
                  <c:v>6</c:v>
                </c:pt>
                <c:pt idx="7839">
                  <c:v>6</c:v>
                </c:pt>
                <c:pt idx="7840">
                  <c:v>6</c:v>
                </c:pt>
                <c:pt idx="7841">
                  <c:v>6</c:v>
                </c:pt>
                <c:pt idx="7842">
                  <c:v>6</c:v>
                </c:pt>
                <c:pt idx="7843">
                  <c:v>6</c:v>
                </c:pt>
                <c:pt idx="7844">
                  <c:v>6</c:v>
                </c:pt>
                <c:pt idx="7845">
                  <c:v>4</c:v>
                </c:pt>
                <c:pt idx="7846">
                  <c:v>6</c:v>
                </c:pt>
                <c:pt idx="7847">
                  <c:v>4</c:v>
                </c:pt>
                <c:pt idx="7848">
                  <c:v>4</c:v>
                </c:pt>
                <c:pt idx="7849">
                  <c:v>4</c:v>
                </c:pt>
                <c:pt idx="7850">
                  <c:v>6</c:v>
                </c:pt>
                <c:pt idx="7851">
                  <c:v>6</c:v>
                </c:pt>
                <c:pt idx="7852">
                  <c:v>6</c:v>
                </c:pt>
                <c:pt idx="7853">
                  <c:v>8</c:v>
                </c:pt>
                <c:pt idx="7854">
                  <c:v>8</c:v>
                </c:pt>
                <c:pt idx="7855">
                  <c:v>6</c:v>
                </c:pt>
                <c:pt idx="7856">
                  <c:v>6</c:v>
                </c:pt>
                <c:pt idx="7857">
                  <c:v>6</c:v>
                </c:pt>
                <c:pt idx="7858">
                  <c:v>8</c:v>
                </c:pt>
                <c:pt idx="7859">
                  <c:v>8</c:v>
                </c:pt>
                <c:pt idx="7860">
                  <c:v>8</c:v>
                </c:pt>
                <c:pt idx="7861">
                  <c:v>6</c:v>
                </c:pt>
                <c:pt idx="7862">
                  <c:v>8</c:v>
                </c:pt>
                <c:pt idx="7863">
                  <c:v>6</c:v>
                </c:pt>
                <c:pt idx="7864">
                  <c:v>8</c:v>
                </c:pt>
                <c:pt idx="7865">
                  <c:v>6</c:v>
                </c:pt>
                <c:pt idx="7866">
                  <c:v>8</c:v>
                </c:pt>
                <c:pt idx="7867">
                  <c:v>6</c:v>
                </c:pt>
                <c:pt idx="7868">
                  <c:v>8</c:v>
                </c:pt>
                <c:pt idx="7869">
                  <c:v>8</c:v>
                </c:pt>
                <c:pt idx="7870">
                  <c:v>6</c:v>
                </c:pt>
                <c:pt idx="7871">
                  <c:v>6</c:v>
                </c:pt>
                <c:pt idx="7872">
                  <c:v>6</c:v>
                </c:pt>
                <c:pt idx="7873">
                  <c:v>6</c:v>
                </c:pt>
                <c:pt idx="7874">
                  <c:v>6</c:v>
                </c:pt>
                <c:pt idx="7875">
                  <c:v>6</c:v>
                </c:pt>
                <c:pt idx="7876">
                  <c:v>6</c:v>
                </c:pt>
                <c:pt idx="7877">
                  <c:v>6</c:v>
                </c:pt>
                <c:pt idx="7878">
                  <c:v>6</c:v>
                </c:pt>
                <c:pt idx="7879">
                  <c:v>6</c:v>
                </c:pt>
                <c:pt idx="7880">
                  <c:v>6</c:v>
                </c:pt>
                <c:pt idx="7881">
                  <c:v>6</c:v>
                </c:pt>
                <c:pt idx="7882">
                  <c:v>6</c:v>
                </c:pt>
                <c:pt idx="7883">
                  <c:v>6</c:v>
                </c:pt>
                <c:pt idx="7884">
                  <c:v>6</c:v>
                </c:pt>
                <c:pt idx="7885">
                  <c:v>6</c:v>
                </c:pt>
                <c:pt idx="7886">
                  <c:v>6</c:v>
                </c:pt>
                <c:pt idx="7887">
                  <c:v>6</c:v>
                </c:pt>
                <c:pt idx="7888">
                  <c:v>6</c:v>
                </c:pt>
                <c:pt idx="7889">
                  <c:v>8</c:v>
                </c:pt>
                <c:pt idx="7890">
                  <c:v>6</c:v>
                </c:pt>
                <c:pt idx="7891">
                  <c:v>6</c:v>
                </c:pt>
                <c:pt idx="7892">
                  <c:v>8</c:v>
                </c:pt>
                <c:pt idx="7893">
                  <c:v>6</c:v>
                </c:pt>
                <c:pt idx="7894">
                  <c:v>6</c:v>
                </c:pt>
                <c:pt idx="7895">
                  <c:v>8</c:v>
                </c:pt>
                <c:pt idx="7896">
                  <c:v>6</c:v>
                </c:pt>
                <c:pt idx="7897">
                  <c:v>6</c:v>
                </c:pt>
                <c:pt idx="7898">
                  <c:v>6</c:v>
                </c:pt>
                <c:pt idx="7899">
                  <c:v>6</c:v>
                </c:pt>
                <c:pt idx="7900">
                  <c:v>8</c:v>
                </c:pt>
                <c:pt idx="7901">
                  <c:v>6</c:v>
                </c:pt>
                <c:pt idx="7902">
                  <c:v>6</c:v>
                </c:pt>
                <c:pt idx="7903">
                  <c:v>6</c:v>
                </c:pt>
                <c:pt idx="7904">
                  <c:v>6</c:v>
                </c:pt>
                <c:pt idx="7905">
                  <c:v>6</c:v>
                </c:pt>
                <c:pt idx="7906">
                  <c:v>6</c:v>
                </c:pt>
                <c:pt idx="7907">
                  <c:v>6</c:v>
                </c:pt>
                <c:pt idx="7908">
                  <c:v>6</c:v>
                </c:pt>
                <c:pt idx="7909">
                  <c:v>6</c:v>
                </c:pt>
                <c:pt idx="7910">
                  <c:v>6</c:v>
                </c:pt>
                <c:pt idx="7911">
                  <c:v>6</c:v>
                </c:pt>
                <c:pt idx="7912">
                  <c:v>6</c:v>
                </c:pt>
                <c:pt idx="7913">
                  <c:v>6</c:v>
                </c:pt>
                <c:pt idx="7914">
                  <c:v>6</c:v>
                </c:pt>
                <c:pt idx="7915">
                  <c:v>6</c:v>
                </c:pt>
                <c:pt idx="7916">
                  <c:v>6</c:v>
                </c:pt>
                <c:pt idx="7917">
                  <c:v>6</c:v>
                </c:pt>
                <c:pt idx="7918">
                  <c:v>6</c:v>
                </c:pt>
                <c:pt idx="7919">
                  <c:v>6</c:v>
                </c:pt>
                <c:pt idx="7920">
                  <c:v>6</c:v>
                </c:pt>
                <c:pt idx="7921">
                  <c:v>6</c:v>
                </c:pt>
                <c:pt idx="7922">
                  <c:v>6</c:v>
                </c:pt>
                <c:pt idx="7923">
                  <c:v>6</c:v>
                </c:pt>
                <c:pt idx="7924">
                  <c:v>6</c:v>
                </c:pt>
                <c:pt idx="7925">
                  <c:v>6</c:v>
                </c:pt>
                <c:pt idx="7926">
                  <c:v>6</c:v>
                </c:pt>
                <c:pt idx="7927">
                  <c:v>8</c:v>
                </c:pt>
                <c:pt idx="7928">
                  <c:v>8</c:v>
                </c:pt>
                <c:pt idx="7929">
                  <c:v>8</c:v>
                </c:pt>
                <c:pt idx="7930">
                  <c:v>8</c:v>
                </c:pt>
                <c:pt idx="7931">
                  <c:v>8</c:v>
                </c:pt>
                <c:pt idx="7932">
                  <c:v>8</c:v>
                </c:pt>
                <c:pt idx="7933">
                  <c:v>4</c:v>
                </c:pt>
                <c:pt idx="7934">
                  <c:v>6</c:v>
                </c:pt>
                <c:pt idx="7935">
                  <c:v>4</c:v>
                </c:pt>
                <c:pt idx="7936">
                  <c:v>6</c:v>
                </c:pt>
                <c:pt idx="7937">
                  <c:v>6</c:v>
                </c:pt>
                <c:pt idx="7938">
                  <c:v>4</c:v>
                </c:pt>
                <c:pt idx="7939">
                  <c:v>4</c:v>
                </c:pt>
                <c:pt idx="7940">
                  <c:v>6</c:v>
                </c:pt>
                <c:pt idx="7941">
                  <c:v>6</c:v>
                </c:pt>
                <c:pt idx="7942">
                  <c:v>6</c:v>
                </c:pt>
                <c:pt idx="7943">
                  <c:v>6</c:v>
                </c:pt>
                <c:pt idx="7944">
                  <c:v>6</c:v>
                </c:pt>
                <c:pt idx="7945">
                  <c:v>6</c:v>
                </c:pt>
                <c:pt idx="7946">
                  <c:v>6</c:v>
                </c:pt>
                <c:pt idx="7947">
                  <c:v>6</c:v>
                </c:pt>
                <c:pt idx="7948">
                  <c:v>6</c:v>
                </c:pt>
                <c:pt idx="7949">
                  <c:v>8</c:v>
                </c:pt>
                <c:pt idx="7950">
                  <c:v>8</c:v>
                </c:pt>
                <c:pt idx="7951">
                  <c:v>8</c:v>
                </c:pt>
                <c:pt idx="7952">
                  <c:v>8</c:v>
                </c:pt>
                <c:pt idx="7953">
                  <c:v>8</c:v>
                </c:pt>
                <c:pt idx="7954">
                  <c:v>8</c:v>
                </c:pt>
                <c:pt idx="7955">
                  <c:v>8</c:v>
                </c:pt>
                <c:pt idx="7956">
                  <c:v>8</c:v>
                </c:pt>
                <c:pt idx="7957">
                  <c:v>8</c:v>
                </c:pt>
                <c:pt idx="7958">
                  <c:v>8</c:v>
                </c:pt>
                <c:pt idx="7959">
                  <c:v>8</c:v>
                </c:pt>
                <c:pt idx="7960">
                  <c:v>6</c:v>
                </c:pt>
                <c:pt idx="7961">
                  <c:v>6</c:v>
                </c:pt>
                <c:pt idx="7962">
                  <c:v>6</c:v>
                </c:pt>
                <c:pt idx="7963">
                  <c:v>6</c:v>
                </c:pt>
                <c:pt idx="7964">
                  <c:v>6</c:v>
                </c:pt>
                <c:pt idx="7965">
                  <c:v>6</c:v>
                </c:pt>
                <c:pt idx="7966">
                  <c:v>6</c:v>
                </c:pt>
                <c:pt idx="7967">
                  <c:v>6</c:v>
                </c:pt>
                <c:pt idx="7968">
                  <c:v>10</c:v>
                </c:pt>
                <c:pt idx="7969">
                  <c:v>8</c:v>
                </c:pt>
                <c:pt idx="7970">
                  <c:v>10</c:v>
                </c:pt>
                <c:pt idx="7971">
                  <c:v>10</c:v>
                </c:pt>
                <c:pt idx="7972">
                  <c:v>8</c:v>
                </c:pt>
                <c:pt idx="7973">
                  <c:v>10</c:v>
                </c:pt>
                <c:pt idx="7974">
                  <c:v>8</c:v>
                </c:pt>
                <c:pt idx="7975">
                  <c:v>8</c:v>
                </c:pt>
                <c:pt idx="7976">
                  <c:v>10</c:v>
                </c:pt>
                <c:pt idx="7977">
                  <c:v>10</c:v>
                </c:pt>
                <c:pt idx="7978">
                  <c:v>10</c:v>
                </c:pt>
                <c:pt idx="7979">
                  <c:v>8</c:v>
                </c:pt>
                <c:pt idx="7980">
                  <c:v>8</c:v>
                </c:pt>
                <c:pt idx="7981">
                  <c:v>10</c:v>
                </c:pt>
                <c:pt idx="7982">
                  <c:v>10</c:v>
                </c:pt>
                <c:pt idx="7983">
                  <c:v>10</c:v>
                </c:pt>
                <c:pt idx="7984">
                  <c:v>10</c:v>
                </c:pt>
                <c:pt idx="7985">
                  <c:v>8</c:v>
                </c:pt>
                <c:pt idx="7986">
                  <c:v>8</c:v>
                </c:pt>
                <c:pt idx="7987">
                  <c:v>10</c:v>
                </c:pt>
                <c:pt idx="7988">
                  <c:v>10</c:v>
                </c:pt>
                <c:pt idx="7989">
                  <c:v>10</c:v>
                </c:pt>
                <c:pt idx="7990">
                  <c:v>10</c:v>
                </c:pt>
                <c:pt idx="7991">
                  <c:v>10</c:v>
                </c:pt>
                <c:pt idx="7992">
                  <c:v>10</c:v>
                </c:pt>
                <c:pt idx="7993">
                  <c:v>5</c:v>
                </c:pt>
                <c:pt idx="7994">
                  <c:v>5</c:v>
                </c:pt>
                <c:pt idx="7995">
                  <c:v>5</c:v>
                </c:pt>
                <c:pt idx="7996">
                  <c:v>5</c:v>
                </c:pt>
                <c:pt idx="7997">
                  <c:v>5</c:v>
                </c:pt>
                <c:pt idx="7998">
                  <c:v>5</c:v>
                </c:pt>
                <c:pt idx="7999">
                  <c:v>5</c:v>
                </c:pt>
                <c:pt idx="8000">
                  <c:v>5</c:v>
                </c:pt>
                <c:pt idx="8001">
                  <c:v>5</c:v>
                </c:pt>
                <c:pt idx="8002">
                  <c:v>5</c:v>
                </c:pt>
                <c:pt idx="8003">
                  <c:v>5</c:v>
                </c:pt>
                <c:pt idx="8004">
                  <c:v>5</c:v>
                </c:pt>
                <c:pt idx="8005">
                  <c:v>5</c:v>
                </c:pt>
                <c:pt idx="8006">
                  <c:v>5</c:v>
                </c:pt>
                <c:pt idx="8007">
                  <c:v>5</c:v>
                </c:pt>
                <c:pt idx="8008">
                  <c:v>5</c:v>
                </c:pt>
                <c:pt idx="8009">
                  <c:v>5</c:v>
                </c:pt>
                <c:pt idx="8010">
                  <c:v>5</c:v>
                </c:pt>
                <c:pt idx="8011">
                  <c:v>5</c:v>
                </c:pt>
                <c:pt idx="8012">
                  <c:v>5</c:v>
                </c:pt>
                <c:pt idx="8013">
                  <c:v>5</c:v>
                </c:pt>
                <c:pt idx="8014">
                  <c:v>5</c:v>
                </c:pt>
                <c:pt idx="8015">
                  <c:v>6</c:v>
                </c:pt>
                <c:pt idx="8016">
                  <c:v>8</c:v>
                </c:pt>
                <c:pt idx="8017">
                  <c:v>6</c:v>
                </c:pt>
                <c:pt idx="8018">
                  <c:v>6</c:v>
                </c:pt>
                <c:pt idx="8019">
                  <c:v>6</c:v>
                </c:pt>
                <c:pt idx="8020">
                  <c:v>6</c:v>
                </c:pt>
                <c:pt idx="8021">
                  <c:v>8</c:v>
                </c:pt>
                <c:pt idx="8022">
                  <c:v>6</c:v>
                </c:pt>
                <c:pt idx="8023">
                  <c:v>6</c:v>
                </c:pt>
                <c:pt idx="8024">
                  <c:v>6</c:v>
                </c:pt>
                <c:pt idx="8025">
                  <c:v>6</c:v>
                </c:pt>
                <c:pt idx="8026">
                  <c:v>6</c:v>
                </c:pt>
                <c:pt idx="8027">
                  <c:v>6</c:v>
                </c:pt>
                <c:pt idx="8028">
                  <c:v>6</c:v>
                </c:pt>
                <c:pt idx="8029">
                  <c:v>6</c:v>
                </c:pt>
                <c:pt idx="8030">
                  <c:v>6</c:v>
                </c:pt>
                <c:pt idx="8031">
                  <c:v>6</c:v>
                </c:pt>
                <c:pt idx="8032">
                  <c:v>6</c:v>
                </c:pt>
                <c:pt idx="8033">
                  <c:v>6</c:v>
                </c:pt>
                <c:pt idx="8034">
                  <c:v>6</c:v>
                </c:pt>
                <c:pt idx="8035">
                  <c:v>6</c:v>
                </c:pt>
                <c:pt idx="8036">
                  <c:v>8</c:v>
                </c:pt>
                <c:pt idx="8037">
                  <c:v>6</c:v>
                </c:pt>
                <c:pt idx="8038">
                  <c:v>8</c:v>
                </c:pt>
                <c:pt idx="8039">
                  <c:v>6</c:v>
                </c:pt>
                <c:pt idx="8040">
                  <c:v>6</c:v>
                </c:pt>
                <c:pt idx="8041">
                  <c:v>6</c:v>
                </c:pt>
                <c:pt idx="8042">
                  <c:v>6</c:v>
                </c:pt>
                <c:pt idx="8043">
                  <c:v>6</c:v>
                </c:pt>
                <c:pt idx="8044">
                  <c:v>8</c:v>
                </c:pt>
                <c:pt idx="8045">
                  <c:v>8</c:v>
                </c:pt>
                <c:pt idx="8046">
                  <c:v>6</c:v>
                </c:pt>
                <c:pt idx="8047">
                  <c:v>6</c:v>
                </c:pt>
                <c:pt idx="8048">
                  <c:v>6</c:v>
                </c:pt>
                <c:pt idx="8049">
                  <c:v>6</c:v>
                </c:pt>
                <c:pt idx="8050">
                  <c:v>8</c:v>
                </c:pt>
                <c:pt idx="8051">
                  <c:v>6</c:v>
                </c:pt>
                <c:pt idx="8052">
                  <c:v>8</c:v>
                </c:pt>
                <c:pt idx="8053">
                  <c:v>6</c:v>
                </c:pt>
                <c:pt idx="8054">
                  <c:v>6</c:v>
                </c:pt>
                <c:pt idx="8055">
                  <c:v>8</c:v>
                </c:pt>
                <c:pt idx="8056">
                  <c:v>6</c:v>
                </c:pt>
                <c:pt idx="8057">
                  <c:v>6</c:v>
                </c:pt>
                <c:pt idx="8058">
                  <c:v>8</c:v>
                </c:pt>
                <c:pt idx="8059">
                  <c:v>6</c:v>
                </c:pt>
                <c:pt idx="8060">
                  <c:v>6</c:v>
                </c:pt>
                <c:pt idx="8061">
                  <c:v>6</c:v>
                </c:pt>
                <c:pt idx="8062">
                  <c:v>6</c:v>
                </c:pt>
                <c:pt idx="8063">
                  <c:v>8</c:v>
                </c:pt>
                <c:pt idx="8064">
                  <c:v>8</c:v>
                </c:pt>
                <c:pt idx="8065">
                  <c:v>8</c:v>
                </c:pt>
                <c:pt idx="8066">
                  <c:v>6</c:v>
                </c:pt>
                <c:pt idx="8067">
                  <c:v>8</c:v>
                </c:pt>
                <c:pt idx="8068">
                  <c:v>6</c:v>
                </c:pt>
                <c:pt idx="8069">
                  <c:v>6</c:v>
                </c:pt>
                <c:pt idx="8070">
                  <c:v>6</c:v>
                </c:pt>
                <c:pt idx="8071">
                  <c:v>8</c:v>
                </c:pt>
                <c:pt idx="8072">
                  <c:v>6</c:v>
                </c:pt>
                <c:pt idx="8073">
                  <c:v>6</c:v>
                </c:pt>
                <c:pt idx="8074">
                  <c:v>8</c:v>
                </c:pt>
                <c:pt idx="8075">
                  <c:v>6</c:v>
                </c:pt>
                <c:pt idx="8076">
                  <c:v>8</c:v>
                </c:pt>
                <c:pt idx="8077">
                  <c:v>8</c:v>
                </c:pt>
                <c:pt idx="8078">
                  <c:v>8</c:v>
                </c:pt>
                <c:pt idx="8079">
                  <c:v>6</c:v>
                </c:pt>
                <c:pt idx="8080">
                  <c:v>8</c:v>
                </c:pt>
                <c:pt idx="8081">
                  <c:v>6</c:v>
                </c:pt>
                <c:pt idx="8082">
                  <c:v>8</c:v>
                </c:pt>
                <c:pt idx="8083">
                  <c:v>8</c:v>
                </c:pt>
                <c:pt idx="8084">
                  <c:v>8</c:v>
                </c:pt>
                <c:pt idx="8085">
                  <c:v>8</c:v>
                </c:pt>
                <c:pt idx="8086">
                  <c:v>8</c:v>
                </c:pt>
                <c:pt idx="8087">
                  <c:v>8</c:v>
                </c:pt>
                <c:pt idx="8088">
                  <c:v>8</c:v>
                </c:pt>
                <c:pt idx="8089">
                  <c:v>8</c:v>
                </c:pt>
                <c:pt idx="8090">
                  <c:v>8</c:v>
                </c:pt>
                <c:pt idx="8091">
                  <c:v>8</c:v>
                </c:pt>
                <c:pt idx="8092">
                  <c:v>8</c:v>
                </c:pt>
                <c:pt idx="8093">
                  <c:v>8</c:v>
                </c:pt>
                <c:pt idx="8094">
                  <c:v>8</c:v>
                </c:pt>
                <c:pt idx="8095">
                  <c:v>8</c:v>
                </c:pt>
                <c:pt idx="8096">
                  <c:v>8</c:v>
                </c:pt>
                <c:pt idx="8097">
                  <c:v>6</c:v>
                </c:pt>
                <c:pt idx="8098">
                  <c:v>6</c:v>
                </c:pt>
                <c:pt idx="8099">
                  <c:v>8</c:v>
                </c:pt>
                <c:pt idx="8100">
                  <c:v>8</c:v>
                </c:pt>
                <c:pt idx="8101">
                  <c:v>8</c:v>
                </c:pt>
                <c:pt idx="8102">
                  <c:v>6</c:v>
                </c:pt>
                <c:pt idx="8103">
                  <c:v>8</c:v>
                </c:pt>
                <c:pt idx="8104">
                  <c:v>8</c:v>
                </c:pt>
                <c:pt idx="8105">
                  <c:v>8</c:v>
                </c:pt>
                <c:pt idx="8106">
                  <c:v>6</c:v>
                </c:pt>
                <c:pt idx="8107">
                  <c:v>4</c:v>
                </c:pt>
                <c:pt idx="8108">
                  <c:v>6</c:v>
                </c:pt>
                <c:pt idx="8109">
                  <c:v>6</c:v>
                </c:pt>
                <c:pt idx="8110">
                  <c:v>4</c:v>
                </c:pt>
                <c:pt idx="8111">
                  <c:v>4</c:v>
                </c:pt>
                <c:pt idx="8112">
                  <c:v>6</c:v>
                </c:pt>
                <c:pt idx="8113">
                  <c:v>4</c:v>
                </c:pt>
                <c:pt idx="8114">
                  <c:v>4</c:v>
                </c:pt>
                <c:pt idx="8115">
                  <c:v>4</c:v>
                </c:pt>
                <c:pt idx="8116">
                  <c:v>6</c:v>
                </c:pt>
                <c:pt idx="8117">
                  <c:v>4</c:v>
                </c:pt>
                <c:pt idx="8118">
                  <c:v>4</c:v>
                </c:pt>
                <c:pt idx="8119">
                  <c:v>4</c:v>
                </c:pt>
                <c:pt idx="8120">
                  <c:v>4</c:v>
                </c:pt>
                <c:pt idx="8121">
                  <c:v>4</c:v>
                </c:pt>
                <c:pt idx="8122">
                  <c:v>4</c:v>
                </c:pt>
                <c:pt idx="8123">
                  <c:v>4</c:v>
                </c:pt>
                <c:pt idx="8124">
                  <c:v>4</c:v>
                </c:pt>
                <c:pt idx="8125">
                  <c:v>4</c:v>
                </c:pt>
                <c:pt idx="8126">
                  <c:v>8</c:v>
                </c:pt>
                <c:pt idx="8127">
                  <c:v>6</c:v>
                </c:pt>
                <c:pt idx="8128">
                  <c:v>6</c:v>
                </c:pt>
                <c:pt idx="8129">
                  <c:v>8</c:v>
                </c:pt>
                <c:pt idx="8130">
                  <c:v>6</c:v>
                </c:pt>
                <c:pt idx="8131">
                  <c:v>8</c:v>
                </c:pt>
                <c:pt idx="8132">
                  <c:v>6</c:v>
                </c:pt>
                <c:pt idx="8133">
                  <c:v>6</c:v>
                </c:pt>
                <c:pt idx="8134">
                  <c:v>8</c:v>
                </c:pt>
                <c:pt idx="8135">
                  <c:v>6</c:v>
                </c:pt>
                <c:pt idx="8136">
                  <c:v>6</c:v>
                </c:pt>
                <c:pt idx="8137">
                  <c:v>6</c:v>
                </c:pt>
                <c:pt idx="8138">
                  <c:v>6</c:v>
                </c:pt>
                <c:pt idx="8139">
                  <c:v>8</c:v>
                </c:pt>
                <c:pt idx="8140">
                  <c:v>8</c:v>
                </c:pt>
                <c:pt idx="8141">
                  <c:v>6</c:v>
                </c:pt>
                <c:pt idx="8142">
                  <c:v>8</c:v>
                </c:pt>
                <c:pt idx="8143">
                  <c:v>8</c:v>
                </c:pt>
                <c:pt idx="8144">
                  <c:v>8</c:v>
                </c:pt>
                <c:pt idx="8145">
                  <c:v>8</c:v>
                </c:pt>
                <c:pt idx="8146">
                  <c:v>8</c:v>
                </c:pt>
                <c:pt idx="8147">
                  <c:v>8</c:v>
                </c:pt>
                <c:pt idx="8148">
                  <c:v>8</c:v>
                </c:pt>
                <c:pt idx="8149">
                  <c:v>8</c:v>
                </c:pt>
                <c:pt idx="8150">
                  <c:v>8</c:v>
                </c:pt>
                <c:pt idx="8151">
                  <c:v>6</c:v>
                </c:pt>
                <c:pt idx="8152">
                  <c:v>8</c:v>
                </c:pt>
                <c:pt idx="8153">
                  <c:v>8</c:v>
                </c:pt>
                <c:pt idx="8154">
                  <c:v>8</c:v>
                </c:pt>
                <c:pt idx="8155">
                  <c:v>8</c:v>
                </c:pt>
                <c:pt idx="8156">
                  <c:v>8</c:v>
                </c:pt>
                <c:pt idx="8157">
                  <c:v>8</c:v>
                </c:pt>
                <c:pt idx="8158">
                  <c:v>8</c:v>
                </c:pt>
                <c:pt idx="8159">
                  <c:v>6</c:v>
                </c:pt>
                <c:pt idx="8160">
                  <c:v>8</c:v>
                </c:pt>
                <c:pt idx="8161">
                  <c:v>8</c:v>
                </c:pt>
                <c:pt idx="8162">
                  <c:v>8</c:v>
                </c:pt>
                <c:pt idx="8163">
                  <c:v>8</c:v>
                </c:pt>
                <c:pt idx="8164">
                  <c:v>8</c:v>
                </c:pt>
                <c:pt idx="8165">
                  <c:v>8</c:v>
                </c:pt>
                <c:pt idx="8166">
                  <c:v>8</c:v>
                </c:pt>
                <c:pt idx="8167">
                  <c:v>8</c:v>
                </c:pt>
                <c:pt idx="8168">
                  <c:v>8</c:v>
                </c:pt>
                <c:pt idx="8169">
                  <c:v>6</c:v>
                </c:pt>
                <c:pt idx="8170">
                  <c:v>8</c:v>
                </c:pt>
                <c:pt idx="8171">
                  <c:v>8</c:v>
                </c:pt>
                <c:pt idx="8172">
                  <c:v>8</c:v>
                </c:pt>
                <c:pt idx="8173">
                  <c:v>8</c:v>
                </c:pt>
                <c:pt idx="8174">
                  <c:v>8</c:v>
                </c:pt>
                <c:pt idx="8175">
                  <c:v>8</c:v>
                </c:pt>
                <c:pt idx="8176">
                  <c:v>8</c:v>
                </c:pt>
                <c:pt idx="8177">
                  <c:v>6</c:v>
                </c:pt>
                <c:pt idx="8178">
                  <c:v>6</c:v>
                </c:pt>
                <c:pt idx="8179">
                  <c:v>8</c:v>
                </c:pt>
                <c:pt idx="8180">
                  <c:v>8</c:v>
                </c:pt>
                <c:pt idx="8181">
                  <c:v>8</c:v>
                </c:pt>
                <c:pt idx="8182">
                  <c:v>8</c:v>
                </c:pt>
                <c:pt idx="8183">
                  <c:v>8</c:v>
                </c:pt>
                <c:pt idx="8184">
                  <c:v>8</c:v>
                </c:pt>
                <c:pt idx="8185">
                  <c:v>8</c:v>
                </c:pt>
                <c:pt idx="8186">
                  <c:v>6</c:v>
                </c:pt>
                <c:pt idx="8187">
                  <c:v>8</c:v>
                </c:pt>
                <c:pt idx="8188">
                  <c:v>8</c:v>
                </c:pt>
                <c:pt idx="8189">
                  <c:v>8</c:v>
                </c:pt>
                <c:pt idx="8190">
                  <c:v>6</c:v>
                </c:pt>
                <c:pt idx="8191">
                  <c:v>8</c:v>
                </c:pt>
                <c:pt idx="8192">
                  <c:v>8</c:v>
                </c:pt>
                <c:pt idx="8193">
                  <c:v>8</c:v>
                </c:pt>
                <c:pt idx="8194">
                  <c:v>6</c:v>
                </c:pt>
                <c:pt idx="8195">
                  <c:v>8</c:v>
                </c:pt>
                <c:pt idx="8196">
                  <c:v>8</c:v>
                </c:pt>
                <c:pt idx="8197">
                  <c:v>8</c:v>
                </c:pt>
                <c:pt idx="8198">
                  <c:v>8</c:v>
                </c:pt>
                <c:pt idx="8199">
                  <c:v>8</c:v>
                </c:pt>
                <c:pt idx="8200">
                  <c:v>8</c:v>
                </c:pt>
                <c:pt idx="8201">
                  <c:v>8</c:v>
                </c:pt>
                <c:pt idx="8202">
                  <c:v>8</c:v>
                </c:pt>
                <c:pt idx="8203">
                  <c:v>8</c:v>
                </c:pt>
                <c:pt idx="8204">
                  <c:v>6</c:v>
                </c:pt>
                <c:pt idx="8205">
                  <c:v>8</c:v>
                </c:pt>
                <c:pt idx="8206">
                  <c:v>6</c:v>
                </c:pt>
                <c:pt idx="8207">
                  <c:v>8</c:v>
                </c:pt>
                <c:pt idx="8208">
                  <c:v>6</c:v>
                </c:pt>
                <c:pt idx="8209">
                  <c:v>6</c:v>
                </c:pt>
                <c:pt idx="8210">
                  <c:v>6</c:v>
                </c:pt>
                <c:pt idx="8211">
                  <c:v>6</c:v>
                </c:pt>
                <c:pt idx="8212">
                  <c:v>8</c:v>
                </c:pt>
                <c:pt idx="8213">
                  <c:v>8</c:v>
                </c:pt>
                <c:pt idx="8214">
                  <c:v>6</c:v>
                </c:pt>
                <c:pt idx="8215">
                  <c:v>6</c:v>
                </c:pt>
                <c:pt idx="8216">
                  <c:v>8</c:v>
                </c:pt>
                <c:pt idx="8217">
                  <c:v>8</c:v>
                </c:pt>
                <c:pt idx="8218">
                  <c:v>6</c:v>
                </c:pt>
                <c:pt idx="8219">
                  <c:v>6</c:v>
                </c:pt>
                <c:pt idx="8220">
                  <c:v>8</c:v>
                </c:pt>
                <c:pt idx="8221">
                  <c:v>8</c:v>
                </c:pt>
                <c:pt idx="8222">
                  <c:v>8</c:v>
                </c:pt>
                <c:pt idx="8223">
                  <c:v>8</c:v>
                </c:pt>
                <c:pt idx="8224">
                  <c:v>8</c:v>
                </c:pt>
                <c:pt idx="8225">
                  <c:v>8</c:v>
                </c:pt>
                <c:pt idx="8226">
                  <c:v>8</c:v>
                </c:pt>
                <c:pt idx="8227">
                  <c:v>8</c:v>
                </c:pt>
                <c:pt idx="8228">
                  <c:v>8</c:v>
                </c:pt>
                <c:pt idx="8229">
                  <c:v>8</c:v>
                </c:pt>
                <c:pt idx="8230">
                  <c:v>8</c:v>
                </c:pt>
                <c:pt idx="8231">
                  <c:v>8</c:v>
                </c:pt>
                <c:pt idx="8232">
                  <c:v>8</c:v>
                </c:pt>
                <c:pt idx="8233">
                  <c:v>8</c:v>
                </c:pt>
                <c:pt idx="8234">
                  <c:v>8</c:v>
                </c:pt>
                <c:pt idx="8235">
                  <c:v>8</c:v>
                </c:pt>
                <c:pt idx="8236">
                  <c:v>8</c:v>
                </c:pt>
                <c:pt idx="8237">
                  <c:v>8</c:v>
                </c:pt>
                <c:pt idx="8238">
                  <c:v>8</c:v>
                </c:pt>
                <c:pt idx="8239">
                  <c:v>8</c:v>
                </c:pt>
                <c:pt idx="8240">
                  <c:v>8</c:v>
                </c:pt>
                <c:pt idx="8241">
                  <c:v>8</c:v>
                </c:pt>
                <c:pt idx="8242">
                  <c:v>4</c:v>
                </c:pt>
                <c:pt idx="8243">
                  <c:v>4</c:v>
                </c:pt>
                <c:pt idx="8244">
                  <c:v>4</c:v>
                </c:pt>
                <c:pt idx="8245">
                  <c:v>4</c:v>
                </c:pt>
                <c:pt idx="8246">
                  <c:v>4</c:v>
                </c:pt>
                <c:pt idx="8247">
                  <c:v>4</c:v>
                </c:pt>
                <c:pt idx="8248">
                  <c:v>4</c:v>
                </c:pt>
                <c:pt idx="8249">
                  <c:v>4</c:v>
                </c:pt>
                <c:pt idx="8250">
                  <c:v>4</c:v>
                </c:pt>
                <c:pt idx="8251">
                  <c:v>4</c:v>
                </c:pt>
                <c:pt idx="8252">
                  <c:v>4</c:v>
                </c:pt>
                <c:pt idx="8253">
                  <c:v>4</c:v>
                </c:pt>
                <c:pt idx="8254">
                  <c:v>4</c:v>
                </c:pt>
                <c:pt idx="8255">
                  <c:v>4</c:v>
                </c:pt>
                <c:pt idx="8256">
                  <c:v>4</c:v>
                </c:pt>
                <c:pt idx="8257">
                  <c:v>4</c:v>
                </c:pt>
                <c:pt idx="8258">
                  <c:v>4</c:v>
                </c:pt>
                <c:pt idx="8259">
                  <c:v>4</c:v>
                </c:pt>
                <c:pt idx="8260">
                  <c:v>4</c:v>
                </c:pt>
                <c:pt idx="8261">
                  <c:v>4</c:v>
                </c:pt>
                <c:pt idx="8262">
                  <c:v>4</c:v>
                </c:pt>
                <c:pt idx="8263">
                  <c:v>4</c:v>
                </c:pt>
                <c:pt idx="8264">
                  <c:v>4</c:v>
                </c:pt>
                <c:pt idx="8265">
                  <c:v>4</c:v>
                </c:pt>
                <c:pt idx="8266">
                  <c:v>4</c:v>
                </c:pt>
                <c:pt idx="8267">
                  <c:v>4</c:v>
                </c:pt>
                <c:pt idx="8268">
                  <c:v>4</c:v>
                </c:pt>
                <c:pt idx="8269">
                  <c:v>4</c:v>
                </c:pt>
                <c:pt idx="8270">
                  <c:v>8</c:v>
                </c:pt>
                <c:pt idx="8271">
                  <c:v>6</c:v>
                </c:pt>
                <c:pt idx="8272">
                  <c:v>6</c:v>
                </c:pt>
                <c:pt idx="8273">
                  <c:v>8</c:v>
                </c:pt>
                <c:pt idx="8274">
                  <c:v>8</c:v>
                </c:pt>
                <c:pt idx="8275">
                  <c:v>8</c:v>
                </c:pt>
                <c:pt idx="8276">
                  <c:v>6</c:v>
                </c:pt>
                <c:pt idx="8277">
                  <c:v>6</c:v>
                </c:pt>
                <c:pt idx="8278">
                  <c:v>6</c:v>
                </c:pt>
                <c:pt idx="8279">
                  <c:v>6</c:v>
                </c:pt>
                <c:pt idx="8280">
                  <c:v>8</c:v>
                </c:pt>
                <c:pt idx="8281">
                  <c:v>8</c:v>
                </c:pt>
                <c:pt idx="8282">
                  <c:v>8</c:v>
                </c:pt>
                <c:pt idx="8283">
                  <c:v>8</c:v>
                </c:pt>
                <c:pt idx="8284">
                  <c:v>6</c:v>
                </c:pt>
                <c:pt idx="8285">
                  <c:v>8</c:v>
                </c:pt>
                <c:pt idx="8286">
                  <c:v>8</c:v>
                </c:pt>
                <c:pt idx="8287">
                  <c:v>8</c:v>
                </c:pt>
                <c:pt idx="8288">
                  <c:v>8</c:v>
                </c:pt>
                <c:pt idx="8289">
                  <c:v>6</c:v>
                </c:pt>
                <c:pt idx="8290">
                  <c:v>6</c:v>
                </c:pt>
                <c:pt idx="8291">
                  <c:v>6</c:v>
                </c:pt>
                <c:pt idx="8292">
                  <c:v>6</c:v>
                </c:pt>
                <c:pt idx="8293">
                  <c:v>8</c:v>
                </c:pt>
                <c:pt idx="8294">
                  <c:v>8</c:v>
                </c:pt>
                <c:pt idx="8295">
                  <c:v>8</c:v>
                </c:pt>
                <c:pt idx="8296">
                  <c:v>8</c:v>
                </c:pt>
                <c:pt idx="8297">
                  <c:v>6</c:v>
                </c:pt>
                <c:pt idx="8298">
                  <c:v>8</c:v>
                </c:pt>
                <c:pt idx="8299">
                  <c:v>8</c:v>
                </c:pt>
                <c:pt idx="8300">
                  <c:v>8</c:v>
                </c:pt>
                <c:pt idx="8301">
                  <c:v>6</c:v>
                </c:pt>
                <c:pt idx="8302">
                  <c:v>8</c:v>
                </c:pt>
                <c:pt idx="8303">
                  <c:v>8</c:v>
                </c:pt>
                <c:pt idx="8304">
                  <c:v>8</c:v>
                </c:pt>
                <c:pt idx="8305">
                  <c:v>6</c:v>
                </c:pt>
                <c:pt idx="8306">
                  <c:v>8</c:v>
                </c:pt>
                <c:pt idx="8307">
                  <c:v>8</c:v>
                </c:pt>
                <c:pt idx="8308">
                  <c:v>6</c:v>
                </c:pt>
                <c:pt idx="8309">
                  <c:v>6</c:v>
                </c:pt>
                <c:pt idx="8310">
                  <c:v>8</c:v>
                </c:pt>
                <c:pt idx="8311">
                  <c:v>8</c:v>
                </c:pt>
                <c:pt idx="8312">
                  <c:v>8</c:v>
                </c:pt>
                <c:pt idx="8313">
                  <c:v>8</c:v>
                </c:pt>
                <c:pt idx="8314">
                  <c:v>6</c:v>
                </c:pt>
                <c:pt idx="8315">
                  <c:v>6</c:v>
                </c:pt>
                <c:pt idx="8316">
                  <c:v>6</c:v>
                </c:pt>
                <c:pt idx="8317">
                  <c:v>8</c:v>
                </c:pt>
                <c:pt idx="8318">
                  <c:v>8</c:v>
                </c:pt>
                <c:pt idx="8319">
                  <c:v>8</c:v>
                </c:pt>
                <c:pt idx="8320">
                  <c:v>6</c:v>
                </c:pt>
                <c:pt idx="8321">
                  <c:v>8</c:v>
                </c:pt>
                <c:pt idx="8322">
                  <c:v>8</c:v>
                </c:pt>
                <c:pt idx="8323">
                  <c:v>8</c:v>
                </c:pt>
                <c:pt idx="8324">
                  <c:v>6</c:v>
                </c:pt>
                <c:pt idx="8325">
                  <c:v>8</c:v>
                </c:pt>
                <c:pt idx="8326">
                  <c:v>8</c:v>
                </c:pt>
                <c:pt idx="8327">
                  <c:v>6</c:v>
                </c:pt>
                <c:pt idx="8328">
                  <c:v>6</c:v>
                </c:pt>
                <c:pt idx="8329">
                  <c:v>4</c:v>
                </c:pt>
                <c:pt idx="8330">
                  <c:v>4</c:v>
                </c:pt>
                <c:pt idx="8331">
                  <c:v>6</c:v>
                </c:pt>
                <c:pt idx="8332">
                  <c:v>6</c:v>
                </c:pt>
                <c:pt idx="8333">
                  <c:v>6</c:v>
                </c:pt>
                <c:pt idx="8334">
                  <c:v>4</c:v>
                </c:pt>
                <c:pt idx="8335">
                  <c:v>6</c:v>
                </c:pt>
                <c:pt idx="8336">
                  <c:v>4</c:v>
                </c:pt>
                <c:pt idx="8337">
                  <c:v>6</c:v>
                </c:pt>
                <c:pt idx="8338">
                  <c:v>6</c:v>
                </c:pt>
                <c:pt idx="8339">
                  <c:v>6</c:v>
                </c:pt>
                <c:pt idx="8340">
                  <c:v>4</c:v>
                </c:pt>
                <c:pt idx="8341">
                  <c:v>6</c:v>
                </c:pt>
                <c:pt idx="8342">
                  <c:v>6</c:v>
                </c:pt>
                <c:pt idx="8343">
                  <c:v>4</c:v>
                </c:pt>
                <c:pt idx="8344">
                  <c:v>6</c:v>
                </c:pt>
                <c:pt idx="8345">
                  <c:v>4</c:v>
                </c:pt>
                <c:pt idx="8346">
                  <c:v>4</c:v>
                </c:pt>
                <c:pt idx="8347">
                  <c:v>6</c:v>
                </c:pt>
                <c:pt idx="8348">
                  <c:v>6</c:v>
                </c:pt>
                <c:pt idx="8349">
                  <c:v>6</c:v>
                </c:pt>
                <c:pt idx="8350">
                  <c:v>6</c:v>
                </c:pt>
                <c:pt idx="8351">
                  <c:v>4</c:v>
                </c:pt>
                <c:pt idx="8352">
                  <c:v>4</c:v>
                </c:pt>
                <c:pt idx="8353">
                  <c:v>6</c:v>
                </c:pt>
                <c:pt idx="8354">
                  <c:v>4</c:v>
                </c:pt>
                <c:pt idx="8355">
                  <c:v>4</c:v>
                </c:pt>
                <c:pt idx="8356">
                  <c:v>6</c:v>
                </c:pt>
                <c:pt idx="8357">
                  <c:v>4</c:v>
                </c:pt>
                <c:pt idx="8358">
                  <c:v>6</c:v>
                </c:pt>
                <c:pt idx="8359">
                  <c:v>6</c:v>
                </c:pt>
                <c:pt idx="8360">
                  <c:v>4</c:v>
                </c:pt>
                <c:pt idx="8361">
                  <c:v>6</c:v>
                </c:pt>
                <c:pt idx="8362">
                  <c:v>4</c:v>
                </c:pt>
                <c:pt idx="8363">
                  <c:v>6</c:v>
                </c:pt>
                <c:pt idx="8364">
                  <c:v>6</c:v>
                </c:pt>
                <c:pt idx="8365">
                  <c:v>4</c:v>
                </c:pt>
                <c:pt idx="8366">
                  <c:v>12</c:v>
                </c:pt>
                <c:pt idx="8367">
                  <c:v>12</c:v>
                </c:pt>
                <c:pt idx="8368">
                  <c:v>12</c:v>
                </c:pt>
                <c:pt idx="8369">
                  <c:v>12</c:v>
                </c:pt>
                <c:pt idx="8370">
                  <c:v>12</c:v>
                </c:pt>
                <c:pt idx="8371">
                  <c:v>12</c:v>
                </c:pt>
                <c:pt idx="8372">
                  <c:v>12</c:v>
                </c:pt>
                <c:pt idx="8373">
                  <c:v>0</c:v>
                </c:pt>
                <c:pt idx="8374">
                  <c:v>0</c:v>
                </c:pt>
                <c:pt idx="8375">
                  <c:v>0</c:v>
                </c:pt>
                <c:pt idx="8376">
                  <c:v>4</c:v>
                </c:pt>
                <c:pt idx="8377">
                  <c:v>4</c:v>
                </c:pt>
                <c:pt idx="8378">
                  <c:v>4</c:v>
                </c:pt>
                <c:pt idx="8379">
                  <c:v>4</c:v>
                </c:pt>
                <c:pt idx="8380">
                  <c:v>4</c:v>
                </c:pt>
                <c:pt idx="8381">
                  <c:v>4</c:v>
                </c:pt>
                <c:pt idx="8382">
                  <c:v>4</c:v>
                </c:pt>
                <c:pt idx="8383">
                  <c:v>4</c:v>
                </c:pt>
                <c:pt idx="8384">
                  <c:v>4</c:v>
                </c:pt>
                <c:pt idx="8385">
                  <c:v>4</c:v>
                </c:pt>
                <c:pt idx="8386">
                  <c:v>4</c:v>
                </c:pt>
                <c:pt idx="8387">
                  <c:v>4</c:v>
                </c:pt>
                <c:pt idx="8388">
                  <c:v>4</c:v>
                </c:pt>
                <c:pt idx="8389">
                  <c:v>4</c:v>
                </c:pt>
                <c:pt idx="8390">
                  <c:v>4</c:v>
                </c:pt>
                <c:pt idx="8391">
                  <c:v>4</c:v>
                </c:pt>
                <c:pt idx="8392">
                  <c:v>4</c:v>
                </c:pt>
                <c:pt idx="8393">
                  <c:v>4</c:v>
                </c:pt>
                <c:pt idx="8394">
                  <c:v>4</c:v>
                </c:pt>
                <c:pt idx="8395">
                  <c:v>4</c:v>
                </c:pt>
                <c:pt idx="8396">
                  <c:v>4</c:v>
                </c:pt>
                <c:pt idx="8397">
                  <c:v>4</c:v>
                </c:pt>
                <c:pt idx="8398">
                  <c:v>4</c:v>
                </c:pt>
                <c:pt idx="8399">
                  <c:v>4</c:v>
                </c:pt>
                <c:pt idx="8400">
                  <c:v>4</c:v>
                </c:pt>
                <c:pt idx="8401">
                  <c:v>4</c:v>
                </c:pt>
                <c:pt idx="8402">
                  <c:v>4</c:v>
                </c:pt>
                <c:pt idx="8403">
                  <c:v>4</c:v>
                </c:pt>
                <c:pt idx="8404">
                  <c:v>4</c:v>
                </c:pt>
                <c:pt idx="8405">
                  <c:v>4</c:v>
                </c:pt>
                <c:pt idx="8406">
                  <c:v>4</c:v>
                </c:pt>
                <c:pt idx="8407">
                  <c:v>6</c:v>
                </c:pt>
                <c:pt idx="8408">
                  <c:v>6</c:v>
                </c:pt>
                <c:pt idx="8409">
                  <c:v>6</c:v>
                </c:pt>
                <c:pt idx="8410">
                  <c:v>6</c:v>
                </c:pt>
                <c:pt idx="8411">
                  <c:v>6</c:v>
                </c:pt>
                <c:pt idx="8412">
                  <c:v>6</c:v>
                </c:pt>
                <c:pt idx="8413">
                  <c:v>6</c:v>
                </c:pt>
                <c:pt idx="8414">
                  <c:v>6</c:v>
                </c:pt>
                <c:pt idx="8415">
                  <c:v>8</c:v>
                </c:pt>
                <c:pt idx="8416">
                  <c:v>8</c:v>
                </c:pt>
                <c:pt idx="8417">
                  <c:v>8</c:v>
                </c:pt>
                <c:pt idx="8418">
                  <c:v>6</c:v>
                </c:pt>
                <c:pt idx="8419">
                  <c:v>6</c:v>
                </c:pt>
                <c:pt idx="8420">
                  <c:v>6</c:v>
                </c:pt>
                <c:pt idx="8421">
                  <c:v>6</c:v>
                </c:pt>
                <c:pt idx="8422">
                  <c:v>6</c:v>
                </c:pt>
                <c:pt idx="8423">
                  <c:v>6</c:v>
                </c:pt>
                <c:pt idx="8424">
                  <c:v>6</c:v>
                </c:pt>
                <c:pt idx="8425">
                  <c:v>6</c:v>
                </c:pt>
                <c:pt idx="8426">
                  <c:v>6</c:v>
                </c:pt>
                <c:pt idx="8427">
                  <c:v>6</c:v>
                </c:pt>
                <c:pt idx="8428">
                  <c:v>6</c:v>
                </c:pt>
                <c:pt idx="8429">
                  <c:v>6</c:v>
                </c:pt>
                <c:pt idx="8430">
                  <c:v>6</c:v>
                </c:pt>
                <c:pt idx="8431">
                  <c:v>6</c:v>
                </c:pt>
                <c:pt idx="8432">
                  <c:v>6</c:v>
                </c:pt>
                <c:pt idx="8433">
                  <c:v>6</c:v>
                </c:pt>
                <c:pt idx="8434">
                  <c:v>6</c:v>
                </c:pt>
                <c:pt idx="8435">
                  <c:v>6</c:v>
                </c:pt>
                <c:pt idx="8436">
                  <c:v>6</c:v>
                </c:pt>
                <c:pt idx="8437">
                  <c:v>6</c:v>
                </c:pt>
                <c:pt idx="8438">
                  <c:v>6</c:v>
                </c:pt>
                <c:pt idx="8439">
                  <c:v>6</c:v>
                </c:pt>
                <c:pt idx="8440">
                  <c:v>6</c:v>
                </c:pt>
                <c:pt idx="8441">
                  <c:v>6</c:v>
                </c:pt>
                <c:pt idx="8442">
                  <c:v>6</c:v>
                </c:pt>
                <c:pt idx="8443">
                  <c:v>6</c:v>
                </c:pt>
                <c:pt idx="8444">
                  <c:v>6</c:v>
                </c:pt>
                <c:pt idx="8445">
                  <c:v>6</c:v>
                </c:pt>
                <c:pt idx="8446">
                  <c:v>4</c:v>
                </c:pt>
                <c:pt idx="8447">
                  <c:v>4</c:v>
                </c:pt>
                <c:pt idx="8448">
                  <c:v>4</c:v>
                </c:pt>
                <c:pt idx="8449">
                  <c:v>4</c:v>
                </c:pt>
                <c:pt idx="8450">
                  <c:v>4</c:v>
                </c:pt>
                <c:pt idx="8451">
                  <c:v>4</c:v>
                </c:pt>
                <c:pt idx="8452">
                  <c:v>4</c:v>
                </c:pt>
                <c:pt idx="8453">
                  <c:v>4</c:v>
                </c:pt>
                <c:pt idx="8454">
                  <c:v>4</c:v>
                </c:pt>
                <c:pt idx="8455">
                  <c:v>4</c:v>
                </c:pt>
                <c:pt idx="8456">
                  <c:v>4</c:v>
                </c:pt>
                <c:pt idx="8457">
                  <c:v>4</c:v>
                </c:pt>
                <c:pt idx="8458">
                  <c:v>4</c:v>
                </c:pt>
                <c:pt idx="8459">
                  <c:v>4</c:v>
                </c:pt>
                <c:pt idx="8460">
                  <c:v>4</c:v>
                </c:pt>
                <c:pt idx="8461">
                  <c:v>4</c:v>
                </c:pt>
                <c:pt idx="8462">
                  <c:v>4</c:v>
                </c:pt>
                <c:pt idx="8463">
                  <c:v>6</c:v>
                </c:pt>
                <c:pt idx="8464">
                  <c:v>6</c:v>
                </c:pt>
                <c:pt idx="8465">
                  <c:v>6</c:v>
                </c:pt>
                <c:pt idx="8466">
                  <c:v>6</c:v>
                </c:pt>
                <c:pt idx="8467">
                  <c:v>6</c:v>
                </c:pt>
                <c:pt idx="8468">
                  <c:v>6</c:v>
                </c:pt>
                <c:pt idx="8469">
                  <c:v>6</c:v>
                </c:pt>
                <c:pt idx="8470">
                  <c:v>6</c:v>
                </c:pt>
                <c:pt idx="8471">
                  <c:v>4</c:v>
                </c:pt>
                <c:pt idx="8472">
                  <c:v>4</c:v>
                </c:pt>
                <c:pt idx="8473">
                  <c:v>4</c:v>
                </c:pt>
                <c:pt idx="8474">
                  <c:v>4</c:v>
                </c:pt>
                <c:pt idx="8475">
                  <c:v>4</c:v>
                </c:pt>
                <c:pt idx="8476">
                  <c:v>4</c:v>
                </c:pt>
                <c:pt idx="8477">
                  <c:v>4</c:v>
                </c:pt>
                <c:pt idx="8478">
                  <c:v>4</c:v>
                </c:pt>
                <c:pt idx="8479">
                  <c:v>4</c:v>
                </c:pt>
                <c:pt idx="8480">
                  <c:v>4</c:v>
                </c:pt>
                <c:pt idx="8481">
                  <c:v>4</c:v>
                </c:pt>
                <c:pt idx="8482">
                  <c:v>4</c:v>
                </c:pt>
                <c:pt idx="8483">
                  <c:v>4</c:v>
                </c:pt>
                <c:pt idx="8484">
                  <c:v>4</c:v>
                </c:pt>
                <c:pt idx="8485">
                  <c:v>4</c:v>
                </c:pt>
                <c:pt idx="8486">
                  <c:v>12</c:v>
                </c:pt>
                <c:pt idx="8487">
                  <c:v>6</c:v>
                </c:pt>
                <c:pt idx="8488">
                  <c:v>6</c:v>
                </c:pt>
                <c:pt idx="8489">
                  <c:v>6</c:v>
                </c:pt>
                <c:pt idx="8490">
                  <c:v>6</c:v>
                </c:pt>
                <c:pt idx="8491">
                  <c:v>6</c:v>
                </c:pt>
                <c:pt idx="8492">
                  <c:v>6</c:v>
                </c:pt>
                <c:pt idx="8493">
                  <c:v>6</c:v>
                </c:pt>
                <c:pt idx="8494">
                  <c:v>6</c:v>
                </c:pt>
                <c:pt idx="8495">
                  <c:v>6</c:v>
                </c:pt>
                <c:pt idx="8496">
                  <c:v>6</c:v>
                </c:pt>
                <c:pt idx="8497">
                  <c:v>6</c:v>
                </c:pt>
                <c:pt idx="8498">
                  <c:v>6</c:v>
                </c:pt>
                <c:pt idx="8499">
                  <c:v>6</c:v>
                </c:pt>
                <c:pt idx="8500">
                  <c:v>6</c:v>
                </c:pt>
                <c:pt idx="8501">
                  <c:v>6</c:v>
                </c:pt>
                <c:pt idx="8502">
                  <c:v>6</c:v>
                </c:pt>
                <c:pt idx="8503">
                  <c:v>6</c:v>
                </c:pt>
                <c:pt idx="8504">
                  <c:v>6</c:v>
                </c:pt>
                <c:pt idx="8505">
                  <c:v>6</c:v>
                </c:pt>
                <c:pt idx="8506">
                  <c:v>6</c:v>
                </c:pt>
                <c:pt idx="8507">
                  <c:v>6</c:v>
                </c:pt>
                <c:pt idx="8508">
                  <c:v>6</c:v>
                </c:pt>
                <c:pt idx="8509">
                  <c:v>6</c:v>
                </c:pt>
                <c:pt idx="8510">
                  <c:v>4</c:v>
                </c:pt>
                <c:pt idx="8511">
                  <c:v>4</c:v>
                </c:pt>
                <c:pt idx="8512">
                  <c:v>4</c:v>
                </c:pt>
                <c:pt idx="8513">
                  <c:v>4</c:v>
                </c:pt>
                <c:pt idx="8514">
                  <c:v>4</c:v>
                </c:pt>
                <c:pt idx="8515">
                  <c:v>4</c:v>
                </c:pt>
                <c:pt idx="8516">
                  <c:v>4</c:v>
                </c:pt>
                <c:pt idx="8517">
                  <c:v>4</c:v>
                </c:pt>
                <c:pt idx="8518">
                  <c:v>4</c:v>
                </c:pt>
                <c:pt idx="8519">
                  <c:v>4</c:v>
                </c:pt>
                <c:pt idx="8520">
                  <c:v>4</c:v>
                </c:pt>
                <c:pt idx="8521">
                  <c:v>4</c:v>
                </c:pt>
                <c:pt idx="8522">
                  <c:v>4</c:v>
                </c:pt>
                <c:pt idx="8523">
                  <c:v>4</c:v>
                </c:pt>
                <c:pt idx="8524">
                  <c:v>4</c:v>
                </c:pt>
                <c:pt idx="8525">
                  <c:v>4</c:v>
                </c:pt>
                <c:pt idx="8526">
                  <c:v>4</c:v>
                </c:pt>
                <c:pt idx="8527">
                  <c:v>4</c:v>
                </c:pt>
                <c:pt idx="8528">
                  <c:v>4</c:v>
                </c:pt>
                <c:pt idx="8529">
                  <c:v>4</c:v>
                </c:pt>
                <c:pt idx="8530">
                  <c:v>4</c:v>
                </c:pt>
                <c:pt idx="8531">
                  <c:v>6</c:v>
                </c:pt>
                <c:pt idx="8532">
                  <c:v>6</c:v>
                </c:pt>
                <c:pt idx="8533">
                  <c:v>6</c:v>
                </c:pt>
                <c:pt idx="8534">
                  <c:v>6</c:v>
                </c:pt>
                <c:pt idx="8535">
                  <c:v>6</c:v>
                </c:pt>
                <c:pt idx="8536">
                  <c:v>6</c:v>
                </c:pt>
                <c:pt idx="8537">
                  <c:v>6</c:v>
                </c:pt>
                <c:pt idx="8538">
                  <c:v>6</c:v>
                </c:pt>
                <c:pt idx="8539">
                  <c:v>6</c:v>
                </c:pt>
                <c:pt idx="8540">
                  <c:v>6</c:v>
                </c:pt>
                <c:pt idx="8541">
                  <c:v>6</c:v>
                </c:pt>
                <c:pt idx="8542">
                  <c:v>6</c:v>
                </c:pt>
                <c:pt idx="8543">
                  <c:v>6</c:v>
                </c:pt>
                <c:pt idx="8544">
                  <c:v>6</c:v>
                </c:pt>
                <c:pt idx="8545">
                  <c:v>6</c:v>
                </c:pt>
                <c:pt idx="8546">
                  <c:v>6</c:v>
                </c:pt>
                <c:pt idx="8547">
                  <c:v>6</c:v>
                </c:pt>
                <c:pt idx="8548">
                  <c:v>6</c:v>
                </c:pt>
                <c:pt idx="8549">
                  <c:v>6</c:v>
                </c:pt>
                <c:pt idx="8550">
                  <c:v>6</c:v>
                </c:pt>
                <c:pt idx="8551">
                  <c:v>6</c:v>
                </c:pt>
                <c:pt idx="8552">
                  <c:v>6</c:v>
                </c:pt>
                <c:pt idx="8553">
                  <c:v>6</c:v>
                </c:pt>
                <c:pt idx="8554">
                  <c:v>6</c:v>
                </c:pt>
                <c:pt idx="8555">
                  <c:v>6</c:v>
                </c:pt>
                <c:pt idx="8556">
                  <c:v>6</c:v>
                </c:pt>
                <c:pt idx="8557">
                  <c:v>6</c:v>
                </c:pt>
                <c:pt idx="8558">
                  <c:v>6</c:v>
                </c:pt>
                <c:pt idx="8559">
                  <c:v>8</c:v>
                </c:pt>
                <c:pt idx="8560">
                  <c:v>8</c:v>
                </c:pt>
                <c:pt idx="8561">
                  <c:v>8</c:v>
                </c:pt>
                <c:pt idx="8562">
                  <c:v>8</c:v>
                </c:pt>
                <c:pt idx="8563">
                  <c:v>8</c:v>
                </c:pt>
                <c:pt idx="8564">
                  <c:v>8</c:v>
                </c:pt>
                <c:pt idx="8565">
                  <c:v>8</c:v>
                </c:pt>
                <c:pt idx="8566">
                  <c:v>8</c:v>
                </c:pt>
                <c:pt idx="8567">
                  <c:v>8</c:v>
                </c:pt>
                <c:pt idx="8568">
                  <c:v>4</c:v>
                </c:pt>
                <c:pt idx="8569">
                  <c:v>4</c:v>
                </c:pt>
                <c:pt idx="8570">
                  <c:v>4</c:v>
                </c:pt>
                <c:pt idx="8571">
                  <c:v>4</c:v>
                </c:pt>
                <c:pt idx="8572">
                  <c:v>4</c:v>
                </c:pt>
                <c:pt idx="8573">
                  <c:v>4</c:v>
                </c:pt>
                <c:pt idx="8574">
                  <c:v>4</c:v>
                </c:pt>
                <c:pt idx="8575">
                  <c:v>4</c:v>
                </c:pt>
                <c:pt idx="8576">
                  <c:v>4</c:v>
                </c:pt>
                <c:pt idx="8577">
                  <c:v>4</c:v>
                </c:pt>
                <c:pt idx="8578">
                  <c:v>4</c:v>
                </c:pt>
                <c:pt idx="8579">
                  <c:v>4</c:v>
                </c:pt>
                <c:pt idx="8580">
                  <c:v>4</c:v>
                </c:pt>
                <c:pt idx="8581">
                  <c:v>4</c:v>
                </c:pt>
                <c:pt idx="8582">
                  <c:v>4</c:v>
                </c:pt>
                <c:pt idx="8583">
                  <c:v>4</c:v>
                </c:pt>
                <c:pt idx="8584">
                  <c:v>4</c:v>
                </c:pt>
                <c:pt idx="8585">
                  <c:v>4</c:v>
                </c:pt>
                <c:pt idx="8586">
                  <c:v>4</c:v>
                </c:pt>
                <c:pt idx="8587">
                  <c:v>4</c:v>
                </c:pt>
                <c:pt idx="8588">
                  <c:v>4</c:v>
                </c:pt>
                <c:pt idx="8589">
                  <c:v>4</c:v>
                </c:pt>
                <c:pt idx="8590">
                  <c:v>4</c:v>
                </c:pt>
                <c:pt idx="8591">
                  <c:v>4</c:v>
                </c:pt>
                <c:pt idx="8592">
                  <c:v>4</c:v>
                </c:pt>
                <c:pt idx="8593">
                  <c:v>6</c:v>
                </c:pt>
                <c:pt idx="8594">
                  <c:v>4</c:v>
                </c:pt>
                <c:pt idx="8595">
                  <c:v>6</c:v>
                </c:pt>
                <c:pt idx="8596">
                  <c:v>4</c:v>
                </c:pt>
                <c:pt idx="8597">
                  <c:v>4</c:v>
                </c:pt>
                <c:pt idx="8598">
                  <c:v>6</c:v>
                </c:pt>
                <c:pt idx="8599">
                  <c:v>4</c:v>
                </c:pt>
                <c:pt idx="8600">
                  <c:v>6</c:v>
                </c:pt>
                <c:pt idx="8601">
                  <c:v>4</c:v>
                </c:pt>
                <c:pt idx="8602">
                  <c:v>6</c:v>
                </c:pt>
                <c:pt idx="8603">
                  <c:v>4</c:v>
                </c:pt>
                <c:pt idx="8604">
                  <c:v>6</c:v>
                </c:pt>
                <c:pt idx="8605">
                  <c:v>4</c:v>
                </c:pt>
                <c:pt idx="8606">
                  <c:v>4</c:v>
                </c:pt>
                <c:pt idx="8607">
                  <c:v>6</c:v>
                </c:pt>
                <c:pt idx="8608">
                  <c:v>6</c:v>
                </c:pt>
                <c:pt idx="8609">
                  <c:v>6</c:v>
                </c:pt>
                <c:pt idx="8610">
                  <c:v>6</c:v>
                </c:pt>
                <c:pt idx="8611">
                  <c:v>6</c:v>
                </c:pt>
                <c:pt idx="8612">
                  <c:v>6</c:v>
                </c:pt>
                <c:pt idx="8613">
                  <c:v>6</c:v>
                </c:pt>
                <c:pt idx="8614">
                  <c:v>6</c:v>
                </c:pt>
                <c:pt idx="8615">
                  <c:v>6</c:v>
                </c:pt>
                <c:pt idx="8616">
                  <c:v>6</c:v>
                </c:pt>
                <c:pt idx="8617">
                  <c:v>6</c:v>
                </c:pt>
                <c:pt idx="8618">
                  <c:v>6</c:v>
                </c:pt>
                <c:pt idx="8619">
                  <c:v>6</c:v>
                </c:pt>
                <c:pt idx="8620">
                  <c:v>6</c:v>
                </c:pt>
                <c:pt idx="8621">
                  <c:v>6</c:v>
                </c:pt>
                <c:pt idx="8622">
                  <c:v>6</c:v>
                </c:pt>
                <c:pt idx="8623">
                  <c:v>6</c:v>
                </c:pt>
                <c:pt idx="8624">
                  <c:v>6</c:v>
                </c:pt>
                <c:pt idx="8625">
                  <c:v>6</c:v>
                </c:pt>
                <c:pt idx="8626">
                  <c:v>6</c:v>
                </c:pt>
                <c:pt idx="8627">
                  <c:v>6</c:v>
                </c:pt>
                <c:pt idx="8628">
                  <c:v>6</c:v>
                </c:pt>
                <c:pt idx="8629">
                  <c:v>6</c:v>
                </c:pt>
                <c:pt idx="8630">
                  <c:v>6</c:v>
                </c:pt>
                <c:pt idx="8631">
                  <c:v>8</c:v>
                </c:pt>
                <c:pt idx="8632">
                  <c:v>8</c:v>
                </c:pt>
                <c:pt idx="8633">
                  <c:v>8</c:v>
                </c:pt>
                <c:pt idx="8634">
                  <c:v>8</c:v>
                </c:pt>
                <c:pt idx="8635">
                  <c:v>8</c:v>
                </c:pt>
                <c:pt idx="8636">
                  <c:v>8</c:v>
                </c:pt>
                <c:pt idx="8637">
                  <c:v>8</c:v>
                </c:pt>
                <c:pt idx="8638">
                  <c:v>8</c:v>
                </c:pt>
                <c:pt idx="8639">
                  <c:v>8</c:v>
                </c:pt>
                <c:pt idx="8640">
                  <c:v>8</c:v>
                </c:pt>
                <c:pt idx="8641">
                  <c:v>8</c:v>
                </c:pt>
                <c:pt idx="8642">
                  <c:v>8</c:v>
                </c:pt>
                <c:pt idx="8643">
                  <c:v>8</c:v>
                </c:pt>
                <c:pt idx="8644">
                  <c:v>4</c:v>
                </c:pt>
                <c:pt idx="8645">
                  <c:v>4</c:v>
                </c:pt>
                <c:pt idx="8646">
                  <c:v>4</c:v>
                </c:pt>
                <c:pt idx="8647">
                  <c:v>4</c:v>
                </c:pt>
                <c:pt idx="8648">
                  <c:v>4</c:v>
                </c:pt>
                <c:pt idx="8649">
                  <c:v>4</c:v>
                </c:pt>
                <c:pt idx="8650">
                  <c:v>4</c:v>
                </c:pt>
                <c:pt idx="8651">
                  <c:v>4</c:v>
                </c:pt>
                <c:pt idx="8652">
                  <c:v>4</c:v>
                </c:pt>
                <c:pt idx="8653">
                  <c:v>4</c:v>
                </c:pt>
                <c:pt idx="8654">
                  <c:v>4</c:v>
                </c:pt>
                <c:pt idx="8655">
                  <c:v>4</c:v>
                </c:pt>
                <c:pt idx="8656">
                  <c:v>4</c:v>
                </c:pt>
                <c:pt idx="8657">
                  <c:v>4</c:v>
                </c:pt>
                <c:pt idx="8658">
                  <c:v>4</c:v>
                </c:pt>
                <c:pt idx="8659">
                  <c:v>6</c:v>
                </c:pt>
                <c:pt idx="8660">
                  <c:v>6</c:v>
                </c:pt>
                <c:pt idx="8661">
                  <c:v>6</c:v>
                </c:pt>
                <c:pt idx="8662">
                  <c:v>6</c:v>
                </c:pt>
                <c:pt idx="8663">
                  <c:v>6</c:v>
                </c:pt>
                <c:pt idx="8664">
                  <c:v>6</c:v>
                </c:pt>
                <c:pt idx="8665">
                  <c:v>6</c:v>
                </c:pt>
                <c:pt idx="8666">
                  <c:v>6</c:v>
                </c:pt>
                <c:pt idx="8667">
                  <c:v>6</c:v>
                </c:pt>
                <c:pt idx="8668">
                  <c:v>6</c:v>
                </c:pt>
                <c:pt idx="8669">
                  <c:v>6</c:v>
                </c:pt>
                <c:pt idx="8670">
                  <c:v>6</c:v>
                </c:pt>
                <c:pt idx="8671">
                  <c:v>6</c:v>
                </c:pt>
                <c:pt idx="8672">
                  <c:v>6</c:v>
                </c:pt>
                <c:pt idx="8673">
                  <c:v>6</c:v>
                </c:pt>
                <c:pt idx="8674">
                  <c:v>6</c:v>
                </c:pt>
                <c:pt idx="8675">
                  <c:v>6</c:v>
                </c:pt>
                <c:pt idx="8676">
                  <c:v>6</c:v>
                </c:pt>
                <c:pt idx="8677">
                  <c:v>6</c:v>
                </c:pt>
                <c:pt idx="8678">
                  <c:v>6</c:v>
                </c:pt>
                <c:pt idx="8679">
                  <c:v>6</c:v>
                </c:pt>
                <c:pt idx="8680">
                  <c:v>6</c:v>
                </c:pt>
                <c:pt idx="8681">
                  <c:v>6</c:v>
                </c:pt>
                <c:pt idx="8682">
                  <c:v>6</c:v>
                </c:pt>
                <c:pt idx="8683">
                  <c:v>6</c:v>
                </c:pt>
                <c:pt idx="8684">
                  <c:v>6</c:v>
                </c:pt>
                <c:pt idx="8685">
                  <c:v>6</c:v>
                </c:pt>
                <c:pt idx="8686">
                  <c:v>6</c:v>
                </c:pt>
                <c:pt idx="8687">
                  <c:v>6</c:v>
                </c:pt>
                <c:pt idx="8688">
                  <c:v>6</c:v>
                </c:pt>
                <c:pt idx="8689">
                  <c:v>6</c:v>
                </c:pt>
                <c:pt idx="8690">
                  <c:v>6</c:v>
                </c:pt>
                <c:pt idx="8691">
                  <c:v>6</c:v>
                </c:pt>
                <c:pt idx="8692">
                  <c:v>6</c:v>
                </c:pt>
                <c:pt idx="8693">
                  <c:v>6</c:v>
                </c:pt>
                <c:pt idx="8694">
                  <c:v>6</c:v>
                </c:pt>
                <c:pt idx="8695">
                  <c:v>2</c:v>
                </c:pt>
                <c:pt idx="8696">
                  <c:v>2</c:v>
                </c:pt>
                <c:pt idx="8697">
                  <c:v>2</c:v>
                </c:pt>
                <c:pt idx="8698">
                  <c:v>2</c:v>
                </c:pt>
                <c:pt idx="8699">
                  <c:v>2</c:v>
                </c:pt>
                <c:pt idx="8700">
                  <c:v>2</c:v>
                </c:pt>
                <c:pt idx="8701">
                  <c:v>2</c:v>
                </c:pt>
                <c:pt idx="8702">
                  <c:v>2</c:v>
                </c:pt>
                <c:pt idx="8703">
                  <c:v>2</c:v>
                </c:pt>
                <c:pt idx="8704">
                  <c:v>2</c:v>
                </c:pt>
                <c:pt idx="8705">
                  <c:v>2</c:v>
                </c:pt>
                <c:pt idx="8706">
                  <c:v>2</c:v>
                </c:pt>
                <c:pt idx="8707">
                  <c:v>2</c:v>
                </c:pt>
                <c:pt idx="8708">
                  <c:v>2</c:v>
                </c:pt>
                <c:pt idx="8709">
                  <c:v>2</c:v>
                </c:pt>
                <c:pt idx="8710">
                  <c:v>2</c:v>
                </c:pt>
                <c:pt idx="8711">
                  <c:v>2</c:v>
                </c:pt>
                <c:pt idx="8712">
                  <c:v>2</c:v>
                </c:pt>
                <c:pt idx="8713">
                  <c:v>2</c:v>
                </c:pt>
                <c:pt idx="8714">
                  <c:v>2</c:v>
                </c:pt>
                <c:pt idx="8715">
                  <c:v>6</c:v>
                </c:pt>
                <c:pt idx="8716">
                  <c:v>6</c:v>
                </c:pt>
                <c:pt idx="8717">
                  <c:v>6</c:v>
                </c:pt>
                <c:pt idx="8718">
                  <c:v>6</c:v>
                </c:pt>
                <c:pt idx="8719">
                  <c:v>6</c:v>
                </c:pt>
                <c:pt idx="8720">
                  <c:v>6</c:v>
                </c:pt>
                <c:pt idx="8721">
                  <c:v>6</c:v>
                </c:pt>
                <c:pt idx="8722">
                  <c:v>6</c:v>
                </c:pt>
                <c:pt idx="8723">
                  <c:v>6</c:v>
                </c:pt>
                <c:pt idx="8724">
                  <c:v>6</c:v>
                </c:pt>
                <c:pt idx="8725">
                  <c:v>6</c:v>
                </c:pt>
                <c:pt idx="8726">
                  <c:v>6</c:v>
                </c:pt>
                <c:pt idx="8727">
                  <c:v>6</c:v>
                </c:pt>
                <c:pt idx="8728">
                  <c:v>6</c:v>
                </c:pt>
                <c:pt idx="8729">
                  <c:v>6</c:v>
                </c:pt>
                <c:pt idx="8730">
                  <c:v>6</c:v>
                </c:pt>
                <c:pt idx="8731">
                  <c:v>6</c:v>
                </c:pt>
                <c:pt idx="8732">
                  <c:v>6</c:v>
                </c:pt>
                <c:pt idx="8733">
                  <c:v>6</c:v>
                </c:pt>
                <c:pt idx="8734">
                  <c:v>6</c:v>
                </c:pt>
                <c:pt idx="8735">
                  <c:v>6</c:v>
                </c:pt>
                <c:pt idx="8736">
                  <c:v>6</c:v>
                </c:pt>
                <c:pt idx="8737">
                  <c:v>6</c:v>
                </c:pt>
                <c:pt idx="8738">
                  <c:v>6</c:v>
                </c:pt>
                <c:pt idx="8739">
                  <c:v>6</c:v>
                </c:pt>
                <c:pt idx="8740">
                  <c:v>6</c:v>
                </c:pt>
                <c:pt idx="8741">
                  <c:v>6</c:v>
                </c:pt>
                <c:pt idx="8742">
                  <c:v>6</c:v>
                </c:pt>
                <c:pt idx="8743">
                  <c:v>6</c:v>
                </c:pt>
                <c:pt idx="8744">
                  <c:v>6</c:v>
                </c:pt>
                <c:pt idx="8745">
                  <c:v>6</c:v>
                </c:pt>
                <c:pt idx="8746">
                  <c:v>6</c:v>
                </c:pt>
                <c:pt idx="8747">
                  <c:v>4</c:v>
                </c:pt>
                <c:pt idx="8748">
                  <c:v>4</c:v>
                </c:pt>
                <c:pt idx="8749">
                  <c:v>6</c:v>
                </c:pt>
                <c:pt idx="8750">
                  <c:v>6</c:v>
                </c:pt>
                <c:pt idx="8751">
                  <c:v>4</c:v>
                </c:pt>
                <c:pt idx="8752">
                  <c:v>6</c:v>
                </c:pt>
                <c:pt idx="8753">
                  <c:v>6</c:v>
                </c:pt>
                <c:pt idx="8754">
                  <c:v>4</c:v>
                </c:pt>
                <c:pt idx="8755">
                  <c:v>4</c:v>
                </c:pt>
                <c:pt idx="8756">
                  <c:v>6</c:v>
                </c:pt>
                <c:pt idx="8757">
                  <c:v>6</c:v>
                </c:pt>
                <c:pt idx="8758">
                  <c:v>6</c:v>
                </c:pt>
                <c:pt idx="8759">
                  <c:v>6</c:v>
                </c:pt>
                <c:pt idx="8760">
                  <c:v>4</c:v>
                </c:pt>
                <c:pt idx="8761">
                  <c:v>6</c:v>
                </c:pt>
                <c:pt idx="8762">
                  <c:v>4</c:v>
                </c:pt>
                <c:pt idx="8763">
                  <c:v>6</c:v>
                </c:pt>
                <c:pt idx="8764">
                  <c:v>6</c:v>
                </c:pt>
                <c:pt idx="8765">
                  <c:v>6</c:v>
                </c:pt>
                <c:pt idx="8766">
                  <c:v>4</c:v>
                </c:pt>
                <c:pt idx="8767">
                  <c:v>6</c:v>
                </c:pt>
                <c:pt idx="8768">
                  <c:v>4</c:v>
                </c:pt>
                <c:pt idx="8769">
                  <c:v>4</c:v>
                </c:pt>
                <c:pt idx="8770">
                  <c:v>6</c:v>
                </c:pt>
                <c:pt idx="8771">
                  <c:v>4</c:v>
                </c:pt>
                <c:pt idx="8772">
                  <c:v>4</c:v>
                </c:pt>
                <c:pt idx="8773">
                  <c:v>6</c:v>
                </c:pt>
                <c:pt idx="8774">
                  <c:v>4</c:v>
                </c:pt>
                <c:pt idx="8775">
                  <c:v>4</c:v>
                </c:pt>
                <c:pt idx="8776">
                  <c:v>4</c:v>
                </c:pt>
                <c:pt idx="8777">
                  <c:v>6</c:v>
                </c:pt>
                <c:pt idx="8778">
                  <c:v>4</c:v>
                </c:pt>
                <c:pt idx="8779">
                  <c:v>4</c:v>
                </c:pt>
                <c:pt idx="8780">
                  <c:v>6</c:v>
                </c:pt>
                <c:pt idx="8781">
                  <c:v>6</c:v>
                </c:pt>
                <c:pt idx="8782">
                  <c:v>6</c:v>
                </c:pt>
                <c:pt idx="8783">
                  <c:v>6</c:v>
                </c:pt>
                <c:pt idx="8784">
                  <c:v>6</c:v>
                </c:pt>
                <c:pt idx="8785">
                  <c:v>6</c:v>
                </c:pt>
                <c:pt idx="8786">
                  <c:v>6</c:v>
                </c:pt>
                <c:pt idx="8787">
                  <c:v>6</c:v>
                </c:pt>
                <c:pt idx="8788">
                  <c:v>6</c:v>
                </c:pt>
                <c:pt idx="8789">
                  <c:v>6</c:v>
                </c:pt>
                <c:pt idx="8790">
                  <c:v>6</c:v>
                </c:pt>
                <c:pt idx="8791">
                  <c:v>6</c:v>
                </c:pt>
                <c:pt idx="8792">
                  <c:v>6</c:v>
                </c:pt>
                <c:pt idx="8793">
                  <c:v>6</c:v>
                </c:pt>
                <c:pt idx="8794">
                  <c:v>6</c:v>
                </c:pt>
                <c:pt idx="8795">
                  <c:v>6</c:v>
                </c:pt>
                <c:pt idx="8796">
                  <c:v>6</c:v>
                </c:pt>
                <c:pt idx="8797">
                  <c:v>6</c:v>
                </c:pt>
                <c:pt idx="8798">
                  <c:v>6</c:v>
                </c:pt>
                <c:pt idx="8799">
                  <c:v>4</c:v>
                </c:pt>
                <c:pt idx="8800">
                  <c:v>4</c:v>
                </c:pt>
                <c:pt idx="8801">
                  <c:v>6</c:v>
                </c:pt>
                <c:pt idx="8802">
                  <c:v>4</c:v>
                </c:pt>
                <c:pt idx="8803">
                  <c:v>4</c:v>
                </c:pt>
                <c:pt idx="8804">
                  <c:v>4</c:v>
                </c:pt>
                <c:pt idx="8805">
                  <c:v>4</c:v>
                </c:pt>
                <c:pt idx="8806">
                  <c:v>4</c:v>
                </c:pt>
                <c:pt idx="8807">
                  <c:v>6</c:v>
                </c:pt>
                <c:pt idx="8808">
                  <c:v>6</c:v>
                </c:pt>
                <c:pt idx="8809">
                  <c:v>6</c:v>
                </c:pt>
                <c:pt idx="8810">
                  <c:v>4</c:v>
                </c:pt>
                <c:pt idx="8811">
                  <c:v>6</c:v>
                </c:pt>
                <c:pt idx="8812">
                  <c:v>4</c:v>
                </c:pt>
                <c:pt idx="8813">
                  <c:v>4</c:v>
                </c:pt>
                <c:pt idx="8814">
                  <c:v>6</c:v>
                </c:pt>
                <c:pt idx="8815">
                  <c:v>6</c:v>
                </c:pt>
                <c:pt idx="8816">
                  <c:v>6</c:v>
                </c:pt>
                <c:pt idx="8817">
                  <c:v>6</c:v>
                </c:pt>
                <c:pt idx="8818">
                  <c:v>8</c:v>
                </c:pt>
                <c:pt idx="8819">
                  <c:v>8</c:v>
                </c:pt>
                <c:pt idx="8820">
                  <c:v>8</c:v>
                </c:pt>
                <c:pt idx="8821">
                  <c:v>8</c:v>
                </c:pt>
                <c:pt idx="8822">
                  <c:v>12</c:v>
                </c:pt>
                <c:pt idx="8823">
                  <c:v>12</c:v>
                </c:pt>
                <c:pt idx="8824">
                  <c:v>12</c:v>
                </c:pt>
                <c:pt idx="8825">
                  <c:v>8</c:v>
                </c:pt>
                <c:pt idx="8826">
                  <c:v>12</c:v>
                </c:pt>
                <c:pt idx="8827">
                  <c:v>8</c:v>
                </c:pt>
                <c:pt idx="8828">
                  <c:v>8</c:v>
                </c:pt>
                <c:pt idx="8829">
                  <c:v>8</c:v>
                </c:pt>
                <c:pt idx="8830">
                  <c:v>12</c:v>
                </c:pt>
                <c:pt idx="8831">
                  <c:v>8</c:v>
                </c:pt>
                <c:pt idx="8832">
                  <c:v>8</c:v>
                </c:pt>
                <c:pt idx="8833">
                  <c:v>12</c:v>
                </c:pt>
                <c:pt idx="8834">
                  <c:v>8</c:v>
                </c:pt>
                <c:pt idx="8835">
                  <c:v>8</c:v>
                </c:pt>
                <c:pt idx="8836">
                  <c:v>8</c:v>
                </c:pt>
                <c:pt idx="8837">
                  <c:v>12</c:v>
                </c:pt>
                <c:pt idx="8838">
                  <c:v>8</c:v>
                </c:pt>
                <c:pt idx="8839">
                  <c:v>12</c:v>
                </c:pt>
                <c:pt idx="8840">
                  <c:v>12</c:v>
                </c:pt>
                <c:pt idx="8841">
                  <c:v>8</c:v>
                </c:pt>
                <c:pt idx="8842">
                  <c:v>4</c:v>
                </c:pt>
                <c:pt idx="8843">
                  <c:v>4</c:v>
                </c:pt>
                <c:pt idx="8844">
                  <c:v>4</c:v>
                </c:pt>
                <c:pt idx="8845">
                  <c:v>4</c:v>
                </c:pt>
                <c:pt idx="8846">
                  <c:v>4</c:v>
                </c:pt>
                <c:pt idx="8847">
                  <c:v>4</c:v>
                </c:pt>
                <c:pt idx="8848">
                  <c:v>4</c:v>
                </c:pt>
                <c:pt idx="8849">
                  <c:v>4</c:v>
                </c:pt>
                <c:pt idx="8850">
                  <c:v>4</c:v>
                </c:pt>
                <c:pt idx="8851">
                  <c:v>4</c:v>
                </c:pt>
                <c:pt idx="8852">
                  <c:v>4</c:v>
                </c:pt>
                <c:pt idx="8853">
                  <c:v>4</c:v>
                </c:pt>
                <c:pt idx="8854">
                  <c:v>4</c:v>
                </c:pt>
                <c:pt idx="8855">
                  <c:v>5</c:v>
                </c:pt>
                <c:pt idx="8856">
                  <c:v>5</c:v>
                </c:pt>
                <c:pt idx="8857">
                  <c:v>5</c:v>
                </c:pt>
                <c:pt idx="8858">
                  <c:v>5</c:v>
                </c:pt>
                <c:pt idx="8859">
                  <c:v>5</c:v>
                </c:pt>
                <c:pt idx="8860">
                  <c:v>5</c:v>
                </c:pt>
                <c:pt idx="8861">
                  <c:v>5</c:v>
                </c:pt>
                <c:pt idx="8862">
                  <c:v>5</c:v>
                </c:pt>
                <c:pt idx="8863">
                  <c:v>6</c:v>
                </c:pt>
                <c:pt idx="8864">
                  <c:v>6</c:v>
                </c:pt>
                <c:pt idx="8865">
                  <c:v>6</c:v>
                </c:pt>
                <c:pt idx="8866">
                  <c:v>6</c:v>
                </c:pt>
                <c:pt idx="8867">
                  <c:v>6</c:v>
                </c:pt>
                <c:pt idx="8868">
                  <c:v>6</c:v>
                </c:pt>
                <c:pt idx="8869">
                  <c:v>6</c:v>
                </c:pt>
                <c:pt idx="8870">
                  <c:v>6</c:v>
                </c:pt>
                <c:pt idx="8871">
                  <c:v>6</c:v>
                </c:pt>
                <c:pt idx="8872">
                  <c:v>6</c:v>
                </c:pt>
                <c:pt idx="8873">
                  <c:v>6</c:v>
                </c:pt>
                <c:pt idx="8874">
                  <c:v>6</c:v>
                </c:pt>
                <c:pt idx="8875">
                  <c:v>6</c:v>
                </c:pt>
                <c:pt idx="8876">
                  <c:v>6</c:v>
                </c:pt>
                <c:pt idx="8877">
                  <c:v>6</c:v>
                </c:pt>
                <c:pt idx="8878">
                  <c:v>6</c:v>
                </c:pt>
                <c:pt idx="8879">
                  <c:v>6</c:v>
                </c:pt>
                <c:pt idx="8880">
                  <c:v>6</c:v>
                </c:pt>
                <c:pt idx="8881">
                  <c:v>6</c:v>
                </c:pt>
                <c:pt idx="8882">
                  <c:v>6</c:v>
                </c:pt>
                <c:pt idx="8883">
                  <c:v>6</c:v>
                </c:pt>
                <c:pt idx="8884">
                  <c:v>4</c:v>
                </c:pt>
                <c:pt idx="8885">
                  <c:v>5</c:v>
                </c:pt>
                <c:pt idx="8886">
                  <c:v>4</c:v>
                </c:pt>
                <c:pt idx="8887">
                  <c:v>5</c:v>
                </c:pt>
                <c:pt idx="8888">
                  <c:v>6</c:v>
                </c:pt>
                <c:pt idx="8889">
                  <c:v>6</c:v>
                </c:pt>
                <c:pt idx="8890">
                  <c:v>4</c:v>
                </c:pt>
                <c:pt idx="8891">
                  <c:v>4</c:v>
                </c:pt>
                <c:pt idx="8892">
                  <c:v>4</c:v>
                </c:pt>
                <c:pt idx="8893">
                  <c:v>4</c:v>
                </c:pt>
                <c:pt idx="8894">
                  <c:v>4</c:v>
                </c:pt>
                <c:pt idx="8895">
                  <c:v>6</c:v>
                </c:pt>
                <c:pt idx="8896">
                  <c:v>4</c:v>
                </c:pt>
                <c:pt idx="8897">
                  <c:v>5</c:v>
                </c:pt>
                <c:pt idx="8898">
                  <c:v>5</c:v>
                </c:pt>
                <c:pt idx="8899">
                  <c:v>4</c:v>
                </c:pt>
                <c:pt idx="8900">
                  <c:v>4</c:v>
                </c:pt>
                <c:pt idx="8901">
                  <c:v>5</c:v>
                </c:pt>
                <c:pt idx="8902">
                  <c:v>4</c:v>
                </c:pt>
                <c:pt idx="8903">
                  <c:v>5</c:v>
                </c:pt>
                <c:pt idx="8904">
                  <c:v>4</c:v>
                </c:pt>
                <c:pt idx="8905">
                  <c:v>5</c:v>
                </c:pt>
                <c:pt idx="8906">
                  <c:v>4</c:v>
                </c:pt>
                <c:pt idx="8907">
                  <c:v>6</c:v>
                </c:pt>
                <c:pt idx="8908">
                  <c:v>6</c:v>
                </c:pt>
                <c:pt idx="8909">
                  <c:v>4</c:v>
                </c:pt>
                <c:pt idx="8910">
                  <c:v>4</c:v>
                </c:pt>
                <c:pt idx="8911">
                  <c:v>4</c:v>
                </c:pt>
                <c:pt idx="8912">
                  <c:v>4</c:v>
                </c:pt>
                <c:pt idx="8913">
                  <c:v>8</c:v>
                </c:pt>
                <c:pt idx="8914">
                  <c:v>8</c:v>
                </c:pt>
                <c:pt idx="8915">
                  <c:v>8</c:v>
                </c:pt>
                <c:pt idx="8916">
                  <c:v>8</c:v>
                </c:pt>
                <c:pt idx="8917">
                  <c:v>8</c:v>
                </c:pt>
                <c:pt idx="8918">
                  <c:v>5</c:v>
                </c:pt>
                <c:pt idx="8919">
                  <c:v>5</c:v>
                </c:pt>
                <c:pt idx="8920">
                  <c:v>5</c:v>
                </c:pt>
                <c:pt idx="8921">
                  <c:v>5</c:v>
                </c:pt>
                <c:pt idx="8922">
                  <c:v>5</c:v>
                </c:pt>
                <c:pt idx="8923">
                  <c:v>5</c:v>
                </c:pt>
                <c:pt idx="8924">
                  <c:v>5</c:v>
                </c:pt>
                <c:pt idx="8925">
                  <c:v>5</c:v>
                </c:pt>
                <c:pt idx="8926">
                  <c:v>5</c:v>
                </c:pt>
                <c:pt idx="8927">
                  <c:v>5</c:v>
                </c:pt>
                <c:pt idx="8928">
                  <c:v>5</c:v>
                </c:pt>
                <c:pt idx="8929">
                  <c:v>5</c:v>
                </c:pt>
                <c:pt idx="8930">
                  <c:v>5</c:v>
                </c:pt>
                <c:pt idx="8931">
                  <c:v>5</c:v>
                </c:pt>
                <c:pt idx="8932">
                  <c:v>8</c:v>
                </c:pt>
                <c:pt idx="8933">
                  <c:v>8</c:v>
                </c:pt>
                <c:pt idx="8934">
                  <c:v>8</c:v>
                </c:pt>
                <c:pt idx="8935">
                  <c:v>8</c:v>
                </c:pt>
                <c:pt idx="8936">
                  <c:v>6</c:v>
                </c:pt>
                <c:pt idx="8937">
                  <c:v>6</c:v>
                </c:pt>
                <c:pt idx="8938">
                  <c:v>6</c:v>
                </c:pt>
                <c:pt idx="8939">
                  <c:v>6</c:v>
                </c:pt>
                <c:pt idx="8940">
                  <c:v>4</c:v>
                </c:pt>
                <c:pt idx="8941">
                  <c:v>4</c:v>
                </c:pt>
                <c:pt idx="8942">
                  <c:v>4</c:v>
                </c:pt>
                <c:pt idx="8943">
                  <c:v>4</c:v>
                </c:pt>
                <c:pt idx="8944">
                  <c:v>8</c:v>
                </c:pt>
                <c:pt idx="8945">
                  <c:v>8</c:v>
                </c:pt>
                <c:pt idx="8946">
                  <c:v>8</c:v>
                </c:pt>
                <c:pt idx="8947">
                  <c:v>8</c:v>
                </c:pt>
                <c:pt idx="8948">
                  <c:v>6</c:v>
                </c:pt>
                <c:pt idx="8949">
                  <c:v>4</c:v>
                </c:pt>
                <c:pt idx="8950">
                  <c:v>4</c:v>
                </c:pt>
                <c:pt idx="8951">
                  <c:v>4</c:v>
                </c:pt>
                <c:pt idx="8952">
                  <c:v>4</c:v>
                </c:pt>
                <c:pt idx="8953">
                  <c:v>6</c:v>
                </c:pt>
                <c:pt idx="8954">
                  <c:v>6</c:v>
                </c:pt>
                <c:pt idx="8955">
                  <c:v>6</c:v>
                </c:pt>
                <c:pt idx="8956">
                  <c:v>6</c:v>
                </c:pt>
                <c:pt idx="8957">
                  <c:v>6</c:v>
                </c:pt>
                <c:pt idx="8958">
                  <c:v>6</c:v>
                </c:pt>
                <c:pt idx="8959">
                  <c:v>6</c:v>
                </c:pt>
                <c:pt idx="8960">
                  <c:v>6</c:v>
                </c:pt>
                <c:pt idx="8961">
                  <c:v>6</c:v>
                </c:pt>
                <c:pt idx="8962">
                  <c:v>6</c:v>
                </c:pt>
                <c:pt idx="8963">
                  <c:v>6</c:v>
                </c:pt>
                <c:pt idx="8964">
                  <c:v>6</c:v>
                </c:pt>
                <c:pt idx="8965">
                  <c:v>4</c:v>
                </c:pt>
                <c:pt idx="8966">
                  <c:v>4</c:v>
                </c:pt>
                <c:pt idx="8967">
                  <c:v>4</c:v>
                </c:pt>
                <c:pt idx="8968">
                  <c:v>4</c:v>
                </c:pt>
                <c:pt idx="8969">
                  <c:v>4</c:v>
                </c:pt>
                <c:pt idx="8970">
                  <c:v>4</c:v>
                </c:pt>
                <c:pt idx="8971">
                  <c:v>4</c:v>
                </c:pt>
                <c:pt idx="8972">
                  <c:v>4</c:v>
                </c:pt>
                <c:pt idx="8973">
                  <c:v>4</c:v>
                </c:pt>
                <c:pt idx="8974">
                  <c:v>4</c:v>
                </c:pt>
                <c:pt idx="8975">
                  <c:v>4</c:v>
                </c:pt>
                <c:pt idx="8976">
                  <c:v>4</c:v>
                </c:pt>
                <c:pt idx="8977">
                  <c:v>4</c:v>
                </c:pt>
                <c:pt idx="8978">
                  <c:v>4</c:v>
                </c:pt>
                <c:pt idx="8979">
                  <c:v>4</c:v>
                </c:pt>
                <c:pt idx="8980">
                  <c:v>4</c:v>
                </c:pt>
                <c:pt idx="8981">
                  <c:v>4</c:v>
                </c:pt>
                <c:pt idx="8982">
                  <c:v>4</c:v>
                </c:pt>
                <c:pt idx="8983">
                  <c:v>4</c:v>
                </c:pt>
                <c:pt idx="8984">
                  <c:v>4</c:v>
                </c:pt>
                <c:pt idx="8985">
                  <c:v>6</c:v>
                </c:pt>
                <c:pt idx="8986">
                  <c:v>6</c:v>
                </c:pt>
                <c:pt idx="8987">
                  <c:v>6</c:v>
                </c:pt>
                <c:pt idx="8988">
                  <c:v>6</c:v>
                </c:pt>
                <c:pt idx="8989">
                  <c:v>6</c:v>
                </c:pt>
                <c:pt idx="8990">
                  <c:v>6</c:v>
                </c:pt>
                <c:pt idx="8991">
                  <c:v>6</c:v>
                </c:pt>
                <c:pt idx="8992">
                  <c:v>6</c:v>
                </c:pt>
                <c:pt idx="8993">
                  <c:v>6</c:v>
                </c:pt>
                <c:pt idx="8994">
                  <c:v>6</c:v>
                </c:pt>
                <c:pt idx="8995">
                  <c:v>6</c:v>
                </c:pt>
                <c:pt idx="8996">
                  <c:v>6</c:v>
                </c:pt>
                <c:pt idx="8997">
                  <c:v>6</c:v>
                </c:pt>
                <c:pt idx="8998">
                  <c:v>6</c:v>
                </c:pt>
                <c:pt idx="8999">
                  <c:v>6</c:v>
                </c:pt>
                <c:pt idx="9000">
                  <c:v>6</c:v>
                </c:pt>
                <c:pt idx="9001">
                  <c:v>6</c:v>
                </c:pt>
                <c:pt idx="9002">
                  <c:v>6</c:v>
                </c:pt>
                <c:pt idx="9003">
                  <c:v>8</c:v>
                </c:pt>
                <c:pt idx="9004">
                  <c:v>8</c:v>
                </c:pt>
                <c:pt idx="9005">
                  <c:v>8</c:v>
                </c:pt>
                <c:pt idx="9006">
                  <c:v>6</c:v>
                </c:pt>
                <c:pt idx="9007">
                  <c:v>8</c:v>
                </c:pt>
                <c:pt idx="9008">
                  <c:v>8</c:v>
                </c:pt>
                <c:pt idx="9009">
                  <c:v>8</c:v>
                </c:pt>
                <c:pt idx="9010">
                  <c:v>8</c:v>
                </c:pt>
                <c:pt idx="9011">
                  <c:v>8</c:v>
                </c:pt>
                <c:pt idx="9012">
                  <c:v>8</c:v>
                </c:pt>
                <c:pt idx="9013">
                  <c:v>8</c:v>
                </c:pt>
                <c:pt idx="9014">
                  <c:v>8</c:v>
                </c:pt>
                <c:pt idx="9015">
                  <c:v>8</c:v>
                </c:pt>
                <c:pt idx="9016">
                  <c:v>8</c:v>
                </c:pt>
                <c:pt idx="9017">
                  <c:v>8</c:v>
                </c:pt>
                <c:pt idx="9018">
                  <c:v>8</c:v>
                </c:pt>
                <c:pt idx="9019">
                  <c:v>8</c:v>
                </c:pt>
                <c:pt idx="9020">
                  <c:v>8</c:v>
                </c:pt>
                <c:pt idx="9021">
                  <c:v>8</c:v>
                </c:pt>
                <c:pt idx="9022">
                  <c:v>8</c:v>
                </c:pt>
                <c:pt idx="9023">
                  <c:v>8</c:v>
                </c:pt>
                <c:pt idx="9024">
                  <c:v>8</c:v>
                </c:pt>
                <c:pt idx="9025">
                  <c:v>8</c:v>
                </c:pt>
                <c:pt idx="9026">
                  <c:v>8</c:v>
                </c:pt>
                <c:pt idx="9027">
                  <c:v>8</c:v>
                </c:pt>
                <c:pt idx="9028">
                  <c:v>8</c:v>
                </c:pt>
                <c:pt idx="9029">
                  <c:v>8</c:v>
                </c:pt>
                <c:pt idx="9030">
                  <c:v>8</c:v>
                </c:pt>
                <c:pt idx="9031">
                  <c:v>8</c:v>
                </c:pt>
                <c:pt idx="9032">
                  <c:v>8</c:v>
                </c:pt>
                <c:pt idx="9033">
                  <c:v>8</c:v>
                </c:pt>
                <c:pt idx="9034">
                  <c:v>6</c:v>
                </c:pt>
                <c:pt idx="9035">
                  <c:v>6</c:v>
                </c:pt>
                <c:pt idx="9036">
                  <c:v>6</c:v>
                </c:pt>
                <c:pt idx="9037">
                  <c:v>8</c:v>
                </c:pt>
                <c:pt idx="9038">
                  <c:v>8</c:v>
                </c:pt>
                <c:pt idx="9039">
                  <c:v>8</c:v>
                </c:pt>
                <c:pt idx="9040">
                  <c:v>8</c:v>
                </c:pt>
                <c:pt idx="9041">
                  <c:v>8</c:v>
                </c:pt>
                <c:pt idx="9042">
                  <c:v>8</c:v>
                </c:pt>
                <c:pt idx="9043">
                  <c:v>4</c:v>
                </c:pt>
                <c:pt idx="9044">
                  <c:v>4</c:v>
                </c:pt>
                <c:pt idx="9045">
                  <c:v>4</c:v>
                </c:pt>
                <c:pt idx="9046">
                  <c:v>4</c:v>
                </c:pt>
                <c:pt idx="9047">
                  <c:v>4</c:v>
                </c:pt>
                <c:pt idx="9048">
                  <c:v>4</c:v>
                </c:pt>
                <c:pt idx="9049">
                  <c:v>4</c:v>
                </c:pt>
                <c:pt idx="9050">
                  <c:v>4</c:v>
                </c:pt>
                <c:pt idx="9051">
                  <c:v>4</c:v>
                </c:pt>
                <c:pt idx="9052">
                  <c:v>6</c:v>
                </c:pt>
                <c:pt idx="9053">
                  <c:v>4</c:v>
                </c:pt>
                <c:pt idx="9054">
                  <c:v>4</c:v>
                </c:pt>
                <c:pt idx="9055">
                  <c:v>4</c:v>
                </c:pt>
                <c:pt idx="9056">
                  <c:v>4</c:v>
                </c:pt>
                <c:pt idx="9057">
                  <c:v>6</c:v>
                </c:pt>
                <c:pt idx="9058">
                  <c:v>6</c:v>
                </c:pt>
                <c:pt idx="9059">
                  <c:v>4</c:v>
                </c:pt>
                <c:pt idx="9060">
                  <c:v>4</c:v>
                </c:pt>
                <c:pt idx="9061">
                  <c:v>6</c:v>
                </c:pt>
                <c:pt idx="9062">
                  <c:v>6</c:v>
                </c:pt>
                <c:pt idx="9063">
                  <c:v>4</c:v>
                </c:pt>
                <c:pt idx="9064">
                  <c:v>4</c:v>
                </c:pt>
                <c:pt idx="9065">
                  <c:v>4</c:v>
                </c:pt>
                <c:pt idx="9066">
                  <c:v>4</c:v>
                </c:pt>
                <c:pt idx="9067">
                  <c:v>6</c:v>
                </c:pt>
                <c:pt idx="9068">
                  <c:v>4</c:v>
                </c:pt>
                <c:pt idx="9069">
                  <c:v>6</c:v>
                </c:pt>
                <c:pt idx="9070">
                  <c:v>4</c:v>
                </c:pt>
                <c:pt idx="9071">
                  <c:v>4</c:v>
                </c:pt>
                <c:pt idx="9072">
                  <c:v>6</c:v>
                </c:pt>
                <c:pt idx="9073">
                  <c:v>6</c:v>
                </c:pt>
                <c:pt idx="9074">
                  <c:v>6</c:v>
                </c:pt>
                <c:pt idx="9075">
                  <c:v>6</c:v>
                </c:pt>
                <c:pt idx="9076">
                  <c:v>6</c:v>
                </c:pt>
                <c:pt idx="9077">
                  <c:v>6</c:v>
                </c:pt>
                <c:pt idx="9078">
                  <c:v>6</c:v>
                </c:pt>
                <c:pt idx="9079">
                  <c:v>6</c:v>
                </c:pt>
                <c:pt idx="9080">
                  <c:v>6</c:v>
                </c:pt>
                <c:pt idx="9081">
                  <c:v>6</c:v>
                </c:pt>
                <c:pt idx="9082">
                  <c:v>6</c:v>
                </c:pt>
                <c:pt idx="9083">
                  <c:v>6</c:v>
                </c:pt>
                <c:pt idx="9084">
                  <c:v>6</c:v>
                </c:pt>
                <c:pt idx="9085">
                  <c:v>6</c:v>
                </c:pt>
                <c:pt idx="9086">
                  <c:v>6</c:v>
                </c:pt>
                <c:pt idx="9087">
                  <c:v>4</c:v>
                </c:pt>
                <c:pt idx="9088">
                  <c:v>4</c:v>
                </c:pt>
                <c:pt idx="9089">
                  <c:v>4</c:v>
                </c:pt>
                <c:pt idx="9090">
                  <c:v>4</c:v>
                </c:pt>
                <c:pt idx="9091">
                  <c:v>4</c:v>
                </c:pt>
                <c:pt idx="9092">
                  <c:v>4</c:v>
                </c:pt>
                <c:pt idx="9093">
                  <c:v>4</c:v>
                </c:pt>
                <c:pt idx="9094">
                  <c:v>4</c:v>
                </c:pt>
                <c:pt idx="9095">
                  <c:v>4</c:v>
                </c:pt>
                <c:pt idx="9096">
                  <c:v>4</c:v>
                </c:pt>
                <c:pt idx="9097">
                  <c:v>4</c:v>
                </c:pt>
                <c:pt idx="9098">
                  <c:v>4</c:v>
                </c:pt>
                <c:pt idx="9099">
                  <c:v>4</c:v>
                </c:pt>
                <c:pt idx="9100">
                  <c:v>4</c:v>
                </c:pt>
                <c:pt idx="9101">
                  <c:v>4</c:v>
                </c:pt>
                <c:pt idx="9102">
                  <c:v>4</c:v>
                </c:pt>
                <c:pt idx="9103">
                  <c:v>4</c:v>
                </c:pt>
                <c:pt idx="9104">
                  <c:v>4</c:v>
                </c:pt>
                <c:pt idx="9105">
                  <c:v>4</c:v>
                </c:pt>
                <c:pt idx="9106">
                  <c:v>4</c:v>
                </c:pt>
                <c:pt idx="9107">
                  <c:v>4</c:v>
                </c:pt>
                <c:pt idx="9108">
                  <c:v>4</c:v>
                </c:pt>
                <c:pt idx="9109">
                  <c:v>4</c:v>
                </c:pt>
                <c:pt idx="9110">
                  <c:v>4</c:v>
                </c:pt>
                <c:pt idx="9111">
                  <c:v>4</c:v>
                </c:pt>
                <c:pt idx="9112">
                  <c:v>4</c:v>
                </c:pt>
                <c:pt idx="9113">
                  <c:v>4</c:v>
                </c:pt>
                <c:pt idx="9114">
                  <c:v>8</c:v>
                </c:pt>
                <c:pt idx="9115">
                  <c:v>8</c:v>
                </c:pt>
                <c:pt idx="9116">
                  <c:v>8</c:v>
                </c:pt>
                <c:pt idx="9117">
                  <c:v>8</c:v>
                </c:pt>
                <c:pt idx="9118">
                  <c:v>8</c:v>
                </c:pt>
                <c:pt idx="9119">
                  <c:v>8</c:v>
                </c:pt>
                <c:pt idx="9120">
                  <c:v>8</c:v>
                </c:pt>
                <c:pt idx="9121">
                  <c:v>8</c:v>
                </c:pt>
                <c:pt idx="9122">
                  <c:v>8</c:v>
                </c:pt>
                <c:pt idx="9123">
                  <c:v>8</c:v>
                </c:pt>
                <c:pt idx="9124">
                  <c:v>8</c:v>
                </c:pt>
                <c:pt idx="9125">
                  <c:v>8</c:v>
                </c:pt>
                <c:pt idx="9126">
                  <c:v>8</c:v>
                </c:pt>
                <c:pt idx="9127">
                  <c:v>8</c:v>
                </c:pt>
                <c:pt idx="9128">
                  <c:v>8</c:v>
                </c:pt>
                <c:pt idx="9129">
                  <c:v>8</c:v>
                </c:pt>
                <c:pt idx="9130">
                  <c:v>8</c:v>
                </c:pt>
                <c:pt idx="9131">
                  <c:v>8</c:v>
                </c:pt>
                <c:pt idx="9132">
                  <c:v>8</c:v>
                </c:pt>
                <c:pt idx="9133">
                  <c:v>8</c:v>
                </c:pt>
                <c:pt idx="9134">
                  <c:v>8</c:v>
                </c:pt>
                <c:pt idx="9135">
                  <c:v>8</c:v>
                </c:pt>
                <c:pt idx="9136">
                  <c:v>8</c:v>
                </c:pt>
                <c:pt idx="9137">
                  <c:v>8</c:v>
                </c:pt>
                <c:pt idx="9138">
                  <c:v>8</c:v>
                </c:pt>
                <c:pt idx="9139">
                  <c:v>8</c:v>
                </c:pt>
                <c:pt idx="9140">
                  <c:v>8</c:v>
                </c:pt>
                <c:pt idx="9141">
                  <c:v>8</c:v>
                </c:pt>
                <c:pt idx="9142">
                  <c:v>8</c:v>
                </c:pt>
                <c:pt idx="9143">
                  <c:v>8</c:v>
                </c:pt>
                <c:pt idx="9144">
                  <c:v>8</c:v>
                </c:pt>
                <c:pt idx="9145">
                  <c:v>8</c:v>
                </c:pt>
                <c:pt idx="9146">
                  <c:v>4</c:v>
                </c:pt>
                <c:pt idx="9147">
                  <c:v>4</c:v>
                </c:pt>
                <c:pt idx="9148">
                  <c:v>4</c:v>
                </c:pt>
                <c:pt idx="9149">
                  <c:v>4</c:v>
                </c:pt>
                <c:pt idx="9150">
                  <c:v>4</c:v>
                </c:pt>
                <c:pt idx="9151">
                  <c:v>4</c:v>
                </c:pt>
                <c:pt idx="9152">
                  <c:v>4</c:v>
                </c:pt>
                <c:pt idx="9153">
                  <c:v>4</c:v>
                </c:pt>
                <c:pt idx="9154">
                  <c:v>4</c:v>
                </c:pt>
                <c:pt idx="9155">
                  <c:v>4</c:v>
                </c:pt>
                <c:pt idx="9156">
                  <c:v>4</c:v>
                </c:pt>
                <c:pt idx="9157">
                  <c:v>4</c:v>
                </c:pt>
                <c:pt idx="9158">
                  <c:v>4</c:v>
                </c:pt>
                <c:pt idx="9159">
                  <c:v>4</c:v>
                </c:pt>
                <c:pt idx="9160">
                  <c:v>4</c:v>
                </c:pt>
                <c:pt idx="9161">
                  <c:v>4</c:v>
                </c:pt>
                <c:pt idx="9162">
                  <c:v>4</c:v>
                </c:pt>
                <c:pt idx="9163">
                  <c:v>4</c:v>
                </c:pt>
                <c:pt idx="9164">
                  <c:v>4</c:v>
                </c:pt>
                <c:pt idx="9165">
                  <c:v>4</c:v>
                </c:pt>
                <c:pt idx="9166">
                  <c:v>4</c:v>
                </c:pt>
                <c:pt idx="9167">
                  <c:v>4</c:v>
                </c:pt>
                <c:pt idx="9168">
                  <c:v>8</c:v>
                </c:pt>
                <c:pt idx="9169">
                  <c:v>8</c:v>
                </c:pt>
                <c:pt idx="9170">
                  <c:v>8</c:v>
                </c:pt>
                <c:pt idx="9171">
                  <c:v>8</c:v>
                </c:pt>
                <c:pt idx="9172">
                  <c:v>8</c:v>
                </c:pt>
                <c:pt idx="9173">
                  <c:v>8</c:v>
                </c:pt>
                <c:pt idx="9174">
                  <c:v>8</c:v>
                </c:pt>
                <c:pt idx="9175">
                  <c:v>8</c:v>
                </c:pt>
                <c:pt idx="9176">
                  <c:v>8</c:v>
                </c:pt>
                <c:pt idx="9177">
                  <c:v>8</c:v>
                </c:pt>
                <c:pt idx="9178">
                  <c:v>8</c:v>
                </c:pt>
                <c:pt idx="9179">
                  <c:v>4</c:v>
                </c:pt>
                <c:pt idx="9180">
                  <c:v>4</c:v>
                </c:pt>
                <c:pt idx="9181">
                  <c:v>4</c:v>
                </c:pt>
                <c:pt idx="9182">
                  <c:v>4</c:v>
                </c:pt>
                <c:pt idx="9183">
                  <c:v>4</c:v>
                </c:pt>
                <c:pt idx="9184">
                  <c:v>4</c:v>
                </c:pt>
                <c:pt idx="9185">
                  <c:v>4</c:v>
                </c:pt>
                <c:pt idx="9186">
                  <c:v>4</c:v>
                </c:pt>
                <c:pt idx="9187">
                  <c:v>4</c:v>
                </c:pt>
                <c:pt idx="9188">
                  <c:v>4</c:v>
                </c:pt>
                <c:pt idx="9189">
                  <c:v>4</c:v>
                </c:pt>
                <c:pt idx="9190">
                  <c:v>4</c:v>
                </c:pt>
                <c:pt idx="9191">
                  <c:v>4</c:v>
                </c:pt>
                <c:pt idx="9192">
                  <c:v>4</c:v>
                </c:pt>
                <c:pt idx="9193">
                  <c:v>4</c:v>
                </c:pt>
                <c:pt idx="9194">
                  <c:v>4</c:v>
                </c:pt>
                <c:pt idx="9195">
                  <c:v>4</c:v>
                </c:pt>
                <c:pt idx="9196">
                  <c:v>4</c:v>
                </c:pt>
                <c:pt idx="9197">
                  <c:v>4</c:v>
                </c:pt>
                <c:pt idx="9198">
                  <c:v>4</c:v>
                </c:pt>
                <c:pt idx="9199">
                  <c:v>4</c:v>
                </c:pt>
                <c:pt idx="9200">
                  <c:v>4</c:v>
                </c:pt>
                <c:pt idx="9201">
                  <c:v>4</c:v>
                </c:pt>
                <c:pt idx="9202">
                  <c:v>6</c:v>
                </c:pt>
                <c:pt idx="9203">
                  <c:v>6</c:v>
                </c:pt>
                <c:pt idx="9204">
                  <c:v>6</c:v>
                </c:pt>
                <c:pt idx="9205">
                  <c:v>6</c:v>
                </c:pt>
                <c:pt idx="9206">
                  <c:v>6</c:v>
                </c:pt>
                <c:pt idx="9207">
                  <c:v>6</c:v>
                </c:pt>
                <c:pt idx="9208">
                  <c:v>6</c:v>
                </c:pt>
                <c:pt idx="9209">
                  <c:v>6</c:v>
                </c:pt>
                <c:pt idx="9210">
                  <c:v>6</c:v>
                </c:pt>
                <c:pt idx="9211">
                  <c:v>6</c:v>
                </c:pt>
                <c:pt idx="9212">
                  <c:v>6</c:v>
                </c:pt>
                <c:pt idx="9213">
                  <c:v>6</c:v>
                </c:pt>
                <c:pt idx="9214">
                  <c:v>6</c:v>
                </c:pt>
                <c:pt idx="9215">
                  <c:v>6</c:v>
                </c:pt>
                <c:pt idx="9216">
                  <c:v>6</c:v>
                </c:pt>
                <c:pt idx="9217">
                  <c:v>6</c:v>
                </c:pt>
                <c:pt idx="9218">
                  <c:v>6</c:v>
                </c:pt>
                <c:pt idx="9219">
                  <c:v>6</c:v>
                </c:pt>
                <c:pt idx="9220">
                  <c:v>6</c:v>
                </c:pt>
                <c:pt idx="9221">
                  <c:v>6</c:v>
                </c:pt>
                <c:pt idx="9222">
                  <c:v>6</c:v>
                </c:pt>
                <c:pt idx="9223">
                  <c:v>6</c:v>
                </c:pt>
                <c:pt idx="9224">
                  <c:v>6</c:v>
                </c:pt>
                <c:pt idx="9225">
                  <c:v>6</c:v>
                </c:pt>
                <c:pt idx="9226">
                  <c:v>6</c:v>
                </c:pt>
                <c:pt idx="9227">
                  <c:v>6</c:v>
                </c:pt>
                <c:pt idx="9228">
                  <c:v>6</c:v>
                </c:pt>
                <c:pt idx="9229">
                  <c:v>6</c:v>
                </c:pt>
                <c:pt idx="9230">
                  <c:v>6</c:v>
                </c:pt>
                <c:pt idx="9231">
                  <c:v>6</c:v>
                </c:pt>
                <c:pt idx="9232">
                  <c:v>6</c:v>
                </c:pt>
                <c:pt idx="9233">
                  <c:v>6</c:v>
                </c:pt>
                <c:pt idx="9234">
                  <c:v>6</c:v>
                </c:pt>
                <c:pt idx="9235">
                  <c:v>6</c:v>
                </c:pt>
                <c:pt idx="9236">
                  <c:v>6</c:v>
                </c:pt>
                <c:pt idx="9237">
                  <c:v>6</c:v>
                </c:pt>
                <c:pt idx="9238">
                  <c:v>6</c:v>
                </c:pt>
                <c:pt idx="9239">
                  <c:v>6</c:v>
                </c:pt>
                <c:pt idx="9240">
                  <c:v>6</c:v>
                </c:pt>
                <c:pt idx="9241">
                  <c:v>6</c:v>
                </c:pt>
                <c:pt idx="9242">
                  <c:v>6</c:v>
                </c:pt>
                <c:pt idx="9243">
                  <c:v>6</c:v>
                </c:pt>
                <c:pt idx="9244">
                  <c:v>6</c:v>
                </c:pt>
                <c:pt idx="9245">
                  <c:v>6</c:v>
                </c:pt>
                <c:pt idx="9246">
                  <c:v>6</c:v>
                </c:pt>
                <c:pt idx="9247">
                  <c:v>6</c:v>
                </c:pt>
                <c:pt idx="9248">
                  <c:v>6</c:v>
                </c:pt>
                <c:pt idx="9249">
                  <c:v>6</c:v>
                </c:pt>
                <c:pt idx="9250">
                  <c:v>6</c:v>
                </c:pt>
                <c:pt idx="9251">
                  <c:v>6</c:v>
                </c:pt>
                <c:pt idx="9252">
                  <c:v>6</c:v>
                </c:pt>
                <c:pt idx="9253">
                  <c:v>8</c:v>
                </c:pt>
                <c:pt idx="9254">
                  <c:v>8</c:v>
                </c:pt>
                <c:pt idx="9255">
                  <c:v>8</c:v>
                </c:pt>
                <c:pt idx="9256">
                  <c:v>8</c:v>
                </c:pt>
                <c:pt idx="9257">
                  <c:v>8</c:v>
                </c:pt>
                <c:pt idx="9258">
                  <c:v>8</c:v>
                </c:pt>
                <c:pt idx="9259">
                  <c:v>6</c:v>
                </c:pt>
                <c:pt idx="9260">
                  <c:v>8</c:v>
                </c:pt>
                <c:pt idx="9261">
                  <c:v>8</c:v>
                </c:pt>
                <c:pt idx="9262">
                  <c:v>6</c:v>
                </c:pt>
                <c:pt idx="9263">
                  <c:v>8</c:v>
                </c:pt>
                <c:pt idx="9264">
                  <c:v>8</c:v>
                </c:pt>
                <c:pt idx="9265">
                  <c:v>8</c:v>
                </c:pt>
                <c:pt idx="9266">
                  <c:v>6</c:v>
                </c:pt>
                <c:pt idx="9267">
                  <c:v>8</c:v>
                </c:pt>
                <c:pt idx="9268">
                  <c:v>8</c:v>
                </c:pt>
                <c:pt idx="9269">
                  <c:v>8</c:v>
                </c:pt>
                <c:pt idx="9270">
                  <c:v>8</c:v>
                </c:pt>
                <c:pt idx="9271">
                  <c:v>8</c:v>
                </c:pt>
                <c:pt idx="9272">
                  <c:v>6</c:v>
                </c:pt>
                <c:pt idx="9273">
                  <c:v>8</c:v>
                </c:pt>
                <c:pt idx="9274">
                  <c:v>8</c:v>
                </c:pt>
                <c:pt idx="9275">
                  <c:v>8</c:v>
                </c:pt>
                <c:pt idx="9276">
                  <c:v>8</c:v>
                </c:pt>
                <c:pt idx="9277">
                  <c:v>6</c:v>
                </c:pt>
                <c:pt idx="9278">
                  <c:v>8</c:v>
                </c:pt>
                <c:pt idx="9279">
                  <c:v>8</c:v>
                </c:pt>
                <c:pt idx="9280">
                  <c:v>8</c:v>
                </c:pt>
                <c:pt idx="9281">
                  <c:v>8</c:v>
                </c:pt>
                <c:pt idx="9282">
                  <c:v>8</c:v>
                </c:pt>
                <c:pt idx="9283">
                  <c:v>8</c:v>
                </c:pt>
                <c:pt idx="9284">
                  <c:v>8</c:v>
                </c:pt>
                <c:pt idx="9285">
                  <c:v>8</c:v>
                </c:pt>
                <c:pt idx="9286">
                  <c:v>6</c:v>
                </c:pt>
                <c:pt idx="9287">
                  <c:v>8</c:v>
                </c:pt>
                <c:pt idx="9288">
                  <c:v>8</c:v>
                </c:pt>
                <c:pt idx="9289">
                  <c:v>6</c:v>
                </c:pt>
                <c:pt idx="9290">
                  <c:v>8</c:v>
                </c:pt>
                <c:pt idx="9291">
                  <c:v>8</c:v>
                </c:pt>
                <c:pt idx="9292">
                  <c:v>8</c:v>
                </c:pt>
                <c:pt idx="9293">
                  <c:v>8</c:v>
                </c:pt>
                <c:pt idx="9294">
                  <c:v>8</c:v>
                </c:pt>
                <c:pt idx="9295">
                  <c:v>8</c:v>
                </c:pt>
                <c:pt idx="9296">
                  <c:v>8</c:v>
                </c:pt>
                <c:pt idx="9297">
                  <c:v>8</c:v>
                </c:pt>
                <c:pt idx="9298">
                  <c:v>8</c:v>
                </c:pt>
                <c:pt idx="9299">
                  <c:v>8</c:v>
                </c:pt>
                <c:pt idx="9300">
                  <c:v>8</c:v>
                </c:pt>
                <c:pt idx="9301">
                  <c:v>8</c:v>
                </c:pt>
                <c:pt idx="9302">
                  <c:v>8</c:v>
                </c:pt>
                <c:pt idx="9303">
                  <c:v>8</c:v>
                </c:pt>
                <c:pt idx="9304">
                  <c:v>8</c:v>
                </c:pt>
                <c:pt idx="9305">
                  <c:v>8</c:v>
                </c:pt>
                <c:pt idx="9306">
                  <c:v>8</c:v>
                </c:pt>
                <c:pt idx="9307">
                  <c:v>8</c:v>
                </c:pt>
                <c:pt idx="9308">
                  <c:v>8</c:v>
                </c:pt>
                <c:pt idx="9309">
                  <c:v>8</c:v>
                </c:pt>
                <c:pt idx="9310">
                  <c:v>8</c:v>
                </c:pt>
                <c:pt idx="9311">
                  <c:v>8</c:v>
                </c:pt>
                <c:pt idx="9312">
                  <c:v>8</c:v>
                </c:pt>
                <c:pt idx="9313">
                  <c:v>8</c:v>
                </c:pt>
                <c:pt idx="9314">
                  <c:v>8</c:v>
                </c:pt>
                <c:pt idx="9315">
                  <c:v>6</c:v>
                </c:pt>
                <c:pt idx="9316">
                  <c:v>8</c:v>
                </c:pt>
                <c:pt idx="9317">
                  <c:v>6</c:v>
                </c:pt>
                <c:pt idx="9318">
                  <c:v>6</c:v>
                </c:pt>
                <c:pt idx="9319">
                  <c:v>6</c:v>
                </c:pt>
                <c:pt idx="9320">
                  <c:v>8</c:v>
                </c:pt>
                <c:pt idx="9321">
                  <c:v>6</c:v>
                </c:pt>
                <c:pt idx="9322">
                  <c:v>6</c:v>
                </c:pt>
                <c:pt idx="9323">
                  <c:v>8</c:v>
                </c:pt>
                <c:pt idx="9324">
                  <c:v>8</c:v>
                </c:pt>
                <c:pt idx="9325">
                  <c:v>6</c:v>
                </c:pt>
                <c:pt idx="9326">
                  <c:v>6</c:v>
                </c:pt>
                <c:pt idx="9327">
                  <c:v>6</c:v>
                </c:pt>
                <c:pt idx="9328">
                  <c:v>6</c:v>
                </c:pt>
                <c:pt idx="9329">
                  <c:v>6</c:v>
                </c:pt>
                <c:pt idx="9330">
                  <c:v>6</c:v>
                </c:pt>
                <c:pt idx="9331">
                  <c:v>6</c:v>
                </c:pt>
                <c:pt idx="9332">
                  <c:v>6</c:v>
                </c:pt>
                <c:pt idx="9333">
                  <c:v>6</c:v>
                </c:pt>
                <c:pt idx="9334">
                  <c:v>6</c:v>
                </c:pt>
                <c:pt idx="9335">
                  <c:v>8</c:v>
                </c:pt>
                <c:pt idx="9336">
                  <c:v>8</c:v>
                </c:pt>
                <c:pt idx="9337">
                  <c:v>6</c:v>
                </c:pt>
                <c:pt idx="9338">
                  <c:v>8</c:v>
                </c:pt>
                <c:pt idx="9339">
                  <c:v>6</c:v>
                </c:pt>
                <c:pt idx="9340">
                  <c:v>6</c:v>
                </c:pt>
                <c:pt idx="9341">
                  <c:v>8</c:v>
                </c:pt>
                <c:pt idx="9342">
                  <c:v>8</c:v>
                </c:pt>
                <c:pt idx="9343">
                  <c:v>6</c:v>
                </c:pt>
                <c:pt idx="9344">
                  <c:v>8</c:v>
                </c:pt>
                <c:pt idx="9345">
                  <c:v>6</c:v>
                </c:pt>
                <c:pt idx="9346">
                  <c:v>8</c:v>
                </c:pt>
                <c:pt idx="9347">
                  <c:v>6</c:v>
                </c:pt>
                <c:pt idx="9348">
                  <c:v>8</c:v>
                </c:pt>
                <c:pt idx="9349">
                  <c:v>8</c:v>
                </c:pt>
                <c:pt idx="9350">
                  <c:v>6</c:v>
                </c:pt>
                <c:pt idx="9351">
                  <c:v>6</c:v>
                </c:pt>
                <c:pt idx="9352">
                  <c:v>6</c:v>
                </c:pt>
                <c:pt idx="9353">
                  <c:v>8</c:v>
                </c:pt>
                <c:pt idx="9354">
                  <c:v>8</c:v>
                </c:pt>
                <c:pt idx="9355">
                  <c:v>6</c:v>
                </c:pt>
                <c:pt idx="9356">
                  <c:v>6</c:v>
                </c:pt>
                <c:pt idx="9357">
                  <c:v>8</c:v>
                </c:pt>
                <c:pt idx="9358">
                  <c:v>6</c:v>
                </c:pt>
                <c:pt idx="9359">
                  <c:v>6</c:v>
                </c:pt>
                <c:pt idx="9360">
                  <c:v>6</c:v>
                </c:pt>
                <c:pt idx="9361">
                  <c:v>8</c:v>
                </c:pt>
                <c:pt idx="9362">
                  <c:v>8</c:v>
                </c:pt>
                <c:pt idx="9363">
                  <c:v>8</c:v>
                </c:pt>
                <c:pt idx="9364">
                  <c:v>6</c:v>
                </c:pt>
                <c:pt idx="9365">
                  <c:v>6</c:v>
                </c:pt>
                <c:pt idx="9366">
                  <c:v>8</c:v>
                </c:pt>
                <c:pt idx="9367">
                  <c:v>6</c:v>
                </c:pt>
                <c:pt idx="9368">
                  <c:v>8</c:v>
                </c:pt>
                <c:pt idx="9369">
                  <c:v>6</c:v>
                </c:pt>
                <c:pt idx="9370">
                  <c:v>6</c:v>
                </c:pt>
                <c:pt idx="9371">
                  <c:v>6</c:v>
                </c:pt>
                <c:pt idx="9372">
                  <c:v>8</c:v>
                </c:pt>
                <c:pt idx="9373">
                  <c:v>8</c:v>
                </c:pt>
                <c:pt idx="9374">
                  <c:v>8</c:v>
                </c:pt>
                <c:pt idx="9375">
                  <c:v>8</c:v>
                </c:pt>
                <c:pt idx="9376">
                  <c:v>8</c:v>
                </c:pt>
                <c:pt idx="9377">
                  <c:v>6</c:v>
                </c:pt>
                <c:pt idx="9378">
                  <c:v>6</c:v>
                </c:pt>
                <c:pt idx="9379">
                  <c:v>8</c:v>
                </c:pt>
                <c:pt idx="9380">
                  <c:v>6</c:v>
                </c:pt>
                <c:pt idx="9381">
                  <c:v>8</c:v>
                </c:pt>
                <c:pt idx="9382">
                  <c:v>6</c:v>
                </c:pt>
                <c:pt idx="9383">
                  <c:v>8</c:v>
                </c:pt>
                <c:pt idx="9384">
                  <c:v>8</c:v>
                </c:pt>
                <c:pt idx="9385">
                  <c:v>6</c:v>
                </c:pt>
                <c:pt idx="9386">
                  <c:v>6</c:v>
                </c:pt>
                <c:pt idx="9387">
                  <c:v>8</c:v>
                </c:pt>
                <c:pt idx="9388">
                  <c:v>6</c:v>
                </c:pt>
                <c:pt idx="9389">
                  <c:v>8</c:v>
                </c:pt>
                <c:pt idx="9390">
                  <c:v>6</c:v>
                </c:pt>
                <c:pt idx="9391">
                  <c:v>8</c:v>
                </c:pt>
                <c:pt idx="9392">
                  <c:v>6</c:v>
                </c:pt>
                <c:pt idx="9393">
                  <c:v>6</c:v>
                </c:pt>
                <c:pt idx="9394">
                  <c:v>6</c:v>
                </c:pt>
                <c:pt idx="9395">
                  <c:v>6</c:v>
                </c:pt>
                <c:pt idx="9396">
                  <c:v>6</c:v>
                </c:pt>
                <c:pt idx="9397">
                  <c:v>8</c:v>
                </c:pt>
                <c:pt idx="9398">
                  <c:v>8</c:v>
                </c:pt>
                <c:pt idx="9399">
                  <c:v>8</c:v>
                </c:pt>
                <c:pt idx="9400">
                  <c:v>6</c:v>
                </c:pt>
                <c:pt idx="9401">
                  <c:v>8</c:v>
                </c:pt>
                <c:pt idx="9402">
                  <c:v>6</c:v>
                </c:pt>
                <c:pt idx="9403">
                  <c:v>6</c:v>
                </c:pt>
                <c:pt idx="9404">
                  <c:v>8</c:v>
                </c:pt>
                <c:pt idx="9405">
                  <c:v>8</c:v>
                </c:pt>
                <c:pt idx="9406">
                  <c:v>8</c:v>
                </c:pt>
                <c:pt idx="9407">
                  <c:v>8</c:v>
                </c:pt>
                <c:pt idx="9408">
                  <c:v>8</c:v>
                </c:pt>
                <c:pt idx="9409">
                  <c:v>8</c:v>
                </c:pt>
                <c:pt idx="9410">
                  <c:v>8</c:v>
                </c:pt>
                <c:pt idx="9411">
                  <c:v>8</c:v>
                </c:pt>
                <c:pt idx="9412">
                  <c:v>8</c:v>
                </c:pt>
                <c:pt idx="9413">
                  <c:v>8</c:v>
                </c:pt>
                <c:pt idx="9414">
                  <c:v>8</c:v>
                </c:pt>
                <c:pt idx="9415">
                  <c:v>6</c:v>
                </c:pt>
                <c:pt idx="9416">
                  <c:v>6</c:v>
                </c:pt>
                <c:pt idx="9417">
                  <c:v>6</c:v>
                </c:pt>
                <c:pt idx="9418">
                  <c:v>6</c:v>
                </c:pt>
                <c:pt idx="9419">
                  <c:v>6</c:v>
                </c:pt>
                <c:pt idx="9420">
                  <c:v>6</c:v>
                </c:pt>
                <c:pt idx="9421">
                  <c:v>6</c:v>
                </c:pt>
                <c:pt idx="9422">
                  <c:v>6</c:v>
                </c:pt>
                <c:pt idx="9423">
                  <c:v>6</c:v>
                </c:pt>
                <c:pt idx="9424">
                  <c:v>6</c:v>
                </c:pt>
                <c:pt idx="9425">
                  <c:v>6</c:v>
                </c:pt>
                <c:pt idx="9426">
                  <c:v>6</c:v>
                </c:pt>
                <c:pt idx="9427">
                  <c:v>6</c:v>
                </c:pt>
                <c:pt idx="9428">
                  <c:v>6</c:v>
                </c:pt>
                <c:pt idx="9429">
                  <c:v>6</c:v>
                </c:pt>
                <c:pt idx="9430">
                  <c:v>6</c:v>
                </c:pt>
                <c:pt idx="9431">
                  <c:v>12</c:v>
                </c:pt>
                <c:pt idx="9432">
                  <c:v>12</c:v>
                </c:pt>
                <c:pt idx="9433">
                  <c:v>8</c:v>
                </c:pt>
                <c:pt idx="9434">
                  <c:v>8</c:v>
                </c:pt>
                <c:pt idx="9435">
                  <c:v>8</c:v>
                </c:pt>
                <c:pt idx="9436">
                  <c:v>8</c:v>
                </c:pt>
                <c:pt idx="9437">
                  <c:v>8</c:v>
                </c:pt>
                <c:pt idx="9438">
                  <c:v>8</c:v>
                </c:pt>
                <c:pt idx="9439">
                  <c:v>6</c:v>
                </c:pt>
                <c:pt idx="9440">
                  <c:v>8</c:v>
                </c:pt>
                <c:pt idx="9441">
                  <c:v>8</c:v>
                </c:pt>
                <c:pt idx="9442">
                  <c:v>8</c:v>
                </c:pt>
                <c:pt idx="9443">
                  <c:v>8</c:v>
                </c:pt>
                <c:pt idx="9444">
                  <c:v>6</c:v>
                </c:pt>
                <c:pt idx="9445">
                  <c:v>6</c:v>
                </c:pt>
                <c:pt idx="9446">
                  <c:v>8</c:v>
                </c:pt>
                <c:pt idx="9447">
                  <c:v>8</c:v>
                </c:pt>
                <c:pt idx="9448">
                  <c:v>6</c:v>
                </c:pt>
                <c:pt idx="9449">
                  <c:v>8</c:v>
                </c:pt>
                <c:pt idx="9450">
                  <c:v>8</c:v>
                </c:pt>
                <c:pt idx="9451">
                  <c:v>8</c:v>
                </c:pt>
                <c:pt idx="9452">
                  <c:v>6</c:v>
                </c:pt>
                <c:pt idx="9453">
                  <c:v>8</c:v>
                </c:pt>
                <c:pt idx="9454">
                  <c:v>8</c:v>
                </c:pt>
                <c:pt idx="9455">
                  <c:v>8</c:v>
                </c:pt>
                <c:pt idx="9456">
                  <c:v>8</c:v>
                </c:pt>
                <c:pt idx="9457">
                  <c:v>6</c:v>
                </c:pt>
                <c:pt idx="9458">
                  <c:v>8</c:v>
                </c:pt>
                <c:pt idx="9459">
                  <c:v>8</c:v>
                </c:pt>
                <c:pt idx="9460">
                  <c:v>6</c:v>
                </c:pt>
                <c:pt idx="9461">
                  <c:v>8</c:v>
                </c:pt>
                <c:pt idx="9462">
                  <c:v>8</c:v>
                </c:pt>
                <c:pt idx="9463">
                  <c:v>8</c:v>
                </c:pt>
                <c:pt idx="9464">
                  <c:v>8</c:v>
                </c:pt>
                <c:pt idx="9465">
                  <c:v>6</c:v>
                </c:pt>
                <c:pt idx="9466">
                  <c:v>8</c:v>
                </c:pt>
                <c:pt idx="9467">
                  <c:v>8</c:v>
                </c:pt>
                <c:pt idx="9468">
                  <c:v>8</c:v>
                </c:pt>
                <c:pt idx="9469">
                  <c:v>8</c:v>
                </c:pt>
                <c:pt idx="9470">
                  <c:v>8</c:v>
                </c:pt>
                <c:pt idx="9471">
                  <c:v>8</c:v>
                </c:pt>
                <c:pt idx="9472">
                  <c:v>8</c:v>
                </c:pt>
                <c:pt idx="9473">
                  <c:v>6</c:v>
                </c:pt>
                <c:pt idx="9474">
                  <c:v>8</c:v>
                </c:pt>
                <c:pt idx="9475">
                  <c:v>8</c:v>
                </c:pt>
                <c:pt idx="9476">
                  <c:v>6</c:v>
                </c:pt>
                <c:pt idx="9477">
                  <c:v>8</c:v>
                </c:pt>
                <c:pt idx="9478">
                  <c:v>8</c:v>
                </c:pt>
                <c:pt idx="9479">
                  <c:v>8</c:v>
                </c:pt>
                <c:pt idx="9480">
                  <c:v>8</c:v>
                </c:pt>
                <c:pt idx="9481">
                  <c:v>8</c:v>
                </c:pt>
                <c:pt idx="9482">
                  <c:v>8</c:v>
                </c:pt>
                <c:pt idx="9483">
                  <c:v>8</c:v>
                </c:pt>
                <c:pt idx="9484">
                  <c:v>8</c:v>
                </c:pt>
                <c:pt idx="9485">
                  <c:v>8</c:v>
                </c:pt>
                <c:pt idx="9486">
                  <c:v>8</c:v>
                </c:pt>
                <c:pt idx="9487">
                  <c:v>8</c:v>
                </c:pt>
                <c:pt idx="9488">
                  <c:v>8</c:v>
                </c:pt>
                <c:pt idx="9489">
                  <c:v>8</c:v>
                </c:pt>
                <c:pt idx="9490">
                  <c:v>8</c:v>
                </c:pt>
                <c:pt idx="9491">
                  <c:v>8</c:v>
                </c:pt>
                <c:pt idx="9492">
                  <c:v>8</c:v>
                </c:pt>
                <c:pt idx="9493">
                  <c:v>8</c:v>
                </c:pt>
                <c:pt idx="9494">
                  <c:v>8</c:v>
                </c:pt>
                <c:pt idx="9495">
                  <c:v>6</c:v>
                </c:pt>
                <c:pt idx="9496">
                  <c:v>6</c:v>
                </c:pt>
                <c:pt idx="9497">
                  <c:v>8</c:v>
                </c:pt>
                <c:pt idx="9498">
                  <c:v>6</c:v>
                </c:pt>
                <c:pt idx="9499">
                  <c:v>6</c:v>
                </c:pt>
                <c:pt idx="9500">
                  <c:v>6</c:v>
                </c:pt>
                <c:pt idx="9501">
                  <c:v>6</c:v>
                </c:pt>
                <c:pt idx="9502">
                  <c:v>6</c:v>
                </c:pt>
                <c:pt idx="9503">
                  <c:v>8</c:v>
                </c:pt>
                <c:pt idx="9504">
                  <c:v>8</c:v>
                </c:pt>
                <c:pt idx="9505">
                  <c:v>8</c:v>
                </c:pt>
                <c:pt idx="9506">
                  <c:v>6</c:v>
                </c:pt>
                <c:pt idx="9507">
                  <c:v>6</c:v>
                </c:pt>
                <c:pt idx="9508">
                  <c:v>6</c:v>
                </c:pt>
                <c:pt idx="9509">
                  <c:v>6</c:v>
                </c:pt>
                <c:pt idx="9510">
                  <c:v>6</c:v>
                </c:pt>
                <c:pt idx="9511">
                  <c:v>8</c:v>
                </c:pt>
                <c:pt idx="9512">
                  <c:v>6</c:v>
                </c:pt>
                <c:pt idx="9513">
                  <c:v>8</c:v>
                </c:pt>
                <c:pt idx="9514">
                  <c:v>8</c:v>
                </c:pt>
                <c:pt idx="9515">
                  <c:v>6</c:v>
                </c:pt>
                <c:pt idx="9516">
                  <c:v>6</c:v>
                </c:pt>
                <c:pt idx="9517">
                  <c:v>6</c:v>
                </c:pt>
                <c:pt idx="9518">
                  <c:v>6</c:v>
                </c:pt>
                <c:pt idx="9519">
                  <c:v>6</c:v>
                </c:pt>
                <c:pt idx="9520">
                  <c:v>6</c:v>
                </c:pt>
                <c:pt idx="9521">
                  <c:v>6</c:v>
                </c:pt>
                <c:pt idx="9522">
                  <c:v>6</c:v>
                </c:pt>
                <c:pt idx="9523">
                  <c:v>8</c:v>
                </c:pt>
                <c:pt idx="9524">
                  <c:v>6</c:v>
                </c:pt>
                <c:pt idx="9525">
                  <c:v>8</c:v>
                </c:pt>
                <c:pt idx="9526">
                  <c:v>6</c:v>
                </c:pt>
                <c:pt idx="9527">
                  <c:v>6</c:v>
                </c:pt>
                <c:pt idx="9528">
                  <c:v>8</c:v>
                </c:pt>
                <c:pt idx="9529">
                  <c:v>8</c:v>
                </c:pt>
                <c:pt idx="9530">
                  <c:v>8</c:v>
                </c:pt>
                <c:pt idx="9531">
                  <c:v>8</c:v>
                </c:pt>
                <c:pt idx="9532">
                  <c:v>8</c:v>
                </c:pt>
                <c:pt idx="9533">
                  <c:v>6</c:v>
                </c:pt>
                <c:pt idx="9534">
                  <c:v>6</c:v>
                </c:pt>
                <c:pt idx="9535">
                  <c:v>6</c:v>
                </c:pt>
                <c:pt idx="9536">
                  <c:v>6</c:v>
                </c:pt>
                <c:pt idx="9537">
                  <c:v>6</c:v>
                </c:pt>
                <c:pt idx="9538">
                  <c:v>6</c:v>
                </c:pt>
                <c:pt idx="9539">
                  <c:v>6</c:v>
                </c:pt>
                <c:pt idx="9540">
                  <c:v>6</c:v>
                </c:pt>
                <c:pt idx="9541">
                  <c:v>8</c:v>
                </c:pt>
                <c:pt idx="9542">
                  <c:v>6</c:v>
                </c:pt>
                <c:pt idx="9543">
                  <c:v>6</c:v>
                </c:pt>
                <c:pt idx="9544">
                  <c:v>6</c:v>
                </c:pt>
                <c:pt idx="9545">
                  <c:v>6</c:v>
                </c:pt>
                <c:pt idx="9546">
                  <c:v>6</c:v>
                </c:pt>
                <c:pt idx="9547">
                  <c:v>6</c:v>
                </c:pt>
                <c:pt idx="9548">
                  <c:v>6</c:v>
                </c:pt>
                <c:pt idx="9549">
                  <c:v>6</c:v>
                </c:pt>
                <c:pt idx="9550">
                  <c:v>6</c:v>
                </c:pt>
                <c:pt idx="9551">
                  <c:v>8</c:v>
                </c:pt>
                <c:pt idx="9552">
                  <c:v>6</c:v>
                </c:pt>
                <c:pt idx="9553">
                  <c:v>6</c:v>
                </c:pt>
                <c:pt idx="9554">
                  <c:v>6</c:v>
                </c:pt>
                <c:pt idx="9555">
                  <c:v>6</c:v>
                </c:pt>
                <c:pt idx="9556">
                  <c:v>6</c:v>
                </c:pt>
                <c:pt idx="9557">
                  <c:v>6</c:v>
                </c:pt>
                <c:pt idx="9558">
                  <c:v>8</c:v>
                </c:pt>
                <c:pt idx="9559">
                  <c:v>6</c:v>
                </c:pt>
                <c:pt idx="9560">
                  <c:v>8</c:v>
                </c:pt>
                <c:pt idx="9561">
                  <c:v>8</c:v>
                </c:pt>
                <c:pt idx="9562">
                  <c:v>8</c:v>
                </c:pt>
                <c:pt idx="9563">
                  <c:v>6</c:v>
                </c:pt>
                <c:pt idx="9564">
                  <c:v>8</c:v>
                </c:pt>
                <c:pt idx="9565">
                  <c:v>6</c:v>
                </c:pt>
                <c:pt idx="9566">
                  <c:v>8</c:v>
                </c:pt>
                <c:pt idx="9567">
                  <c:v>6</c:v>
                </c:pt>
                <c:pt idx="9568">
                  <c:v>6</c:v>
                </c:pt>
                <c:pt idx="9569">
                  <c:v>6</c:v>
                </c:pt>
                <c:pt idx="9570">
                  <c:v>8</c:v>
                </c:pt>
                <c:pt idx="9571">
                  <c:v>6</c:v>
                </c:pt>
                <c:pt idx="9572">
                  <c:v>8</c:v>
                </c:pt>
                <c:pt idx="9573">
                  <c:v>6</c:v>
                </c:pt>
                <c:pt idx="9574">
                  <c:v>6</c:v>
                </c:pt>
                <c:pt idx="9575">
                  <c:v>8</c:v>
                </c:pt>
                <c:pt idx="9576">
                  <c:v>6</c:v>
                </c:pt>
                <c:pt idx="9577">
                  <c:v>8</c:v>
                </c:pt>
                <c:pt idx="9578">
                  <c:v>8</c:v>
                </c:pt>
                <c:pt idx="9579">
                  <c:v>6</c:v>
                </c:pt>
                <c:pt idx="9580">
                  <c:v>6</c:v>
                </c:pt>
                <c:pt idx="9581">
                  <c:v>8</c:v>
                </c:pt>
                <c:pt idx="9582">
                  <c:v>8</c:v>
                </c:pt>
                <c:pt idx="9583">
                  <c:v>6</c:v>
                </c:pt>
                <c:pt idx="9584">
                  <c:v>6</c:v>
                </c:pt>
                <c:pt idx="9585">
                  <c:v>8</c:v>
                </c:pt>
                <c:pt idx="9586">
                  <c:v>6</c:v>
                </c:pt>
                <c:pt idx="9587">
                  <c:v>6</c:v>
                </c:pt>
                <c:pt idx="9588">
                  <c:v>8</c:v>
                </c:pt>
                <c:pt idx="9589">
                  <c:v>8</c:v>
                </c:pt>
                <c:pt idx="9590">
                  <c:v>8</c:v>
                </c:pt>
                <c:pt idx="9591">
                  <c:v>6</c:v>
                </c:pt>
                <c:pt idx="9592">
                  <c:v>8</c:v>
                </c:pt>
                <c:pt idx="9593">
                  <c:v>6</c:v>
                </c:pt>
                <c:pt idx="9594">
                  <c:v>8</c:v>
                </c:pt>
                <c:pt idx="9595">
                  <c:v>6</c:v>
                </c:pt>
                <c:pt idx="9596">
                  <c:v>6</c:v>
                </c:pt>
                <c:pt idx="9597">
                  <c:v>6</c:v>
                </c:pt>
                <c:pt idx="9598">
                  <c:v>6</c:v>
                </c:pt>
                <c:pt idx="9599">
                  <c:v>6</c:v>
                </c:pt>
                <c:pt idx="9600">
                  <c:v>6</c:v>
                </c:pt>
                <c:pt idx="9601">
                  <c:v>6</c:v>
                </c:pt>
                <c:pt idx="9602">
                  <c:v>8</c:v>
                </c:pt>
                <c:pt idx="9603">
                  <c:v>6</c:v>
                </c:pt>
                <c:pt idx="9604">
                  <c:v>6</c:v>
                </c:pt>
                <c:pt idx="9605">
                  <c:v>8</c:v>
                </c:pt>
                <c:pt idx="9606">
                  <c:v>6</c:v>
                </c:pt>
                <c:pt idx="9607">
                  <c:v>6</c:v>
                </c:pt>
                <c:pt idx="9608">
                  <c:v>8</c:v>
                </c:pt>
                <c:pt idx="9609">
                  <c:v>8</c:v>
                </c:pt>
                <c:pt idx="9610">
                  <c:v>6</c:v>
                </c:pt>
                <c:pt idx="9611">
                  <c:v>6</c:v>
                </c:pt>
                <c:pt idx="9612">
                  <c:v>8</c:v>
                </c:pt>
                <c:pt idx="9613">
                  <c:v>8</c:v>
                </c:pt>
                <c:pt idx="9614">
                  <c:v>6</c:v>
                </c:pt>
                <c:pt idx="9615">
                  <c:v>6</c:v>
                </c:pt>
                <c:pt idx="9616">
                  <c:v>6</c:v>
                </c:pt>
                <c:pt idx="9617">
                  <c:v>6</c:v>
                </c:pt>
                <c:pt idx="9618">
                  <c:v>8</c:v>
                </c:pt>
                <c:pt idx="9619">
                  <c:v>8</c:v>
                </c:pt>
                <c:pt idx="9620">
                  <c:v>6</c:v>
                </c:pt>
                <c:pt idx="9621">
                  <c:v>8</c:v>
                </c:pt>
                <c:pt idx="9622">
                  <c:v>6</c:v>
                </c:pt>
                <c:pt idx="9623">
                  <c:v>6</c:v>
                </c:pt>
                <c:pt idx="9624">
                  <c:v>6</c:v>
                </c:pt>
                <c:pt idx="9625">
                  <c:v>8</c:v>
                </c:pt>
                <c:pt idx="9626">
                  <c:v>8</c:v>
                </c:pt>
                <c:pt idx="9627">
                  <c:v>8</c:v>
                </c:pt>
                <c:pt idx="9628">
                  <c:v>8</c:v>
                </c:pt>
                <c:pt idx="9629">
                  <c:v>8</c:v>
                </c:pt>
                <c:pt idx="9630">
                  <c:v>6</c:v>
                </c:pt>
                <c:pt idx="9631">
                  <c:v>8</c:v>
                </c:pt>
                <c:pt idx="9632">
                  <c:v>6</c:v>
                </c:pt>
                <c:pt idx="9633">
                  <c:v>8</c:v>
                </c:pt>
                <c:pt idx="9634">
                  <c:v>6</c:v>
                </c:pt>
                <c:pt idx="9635">
                  <c:v>6</c:v>
                </c:pt>
                <c:pt idx="9636">
                  <c:v>6</c:v>
                </c:pt>
                <c:pt idx="9637">
                  <c:v>8</c:v>
                </c:pt>
                <c:pt idx="9638">
                  <c:v>6</c:v>
                </c:pt>
                <c:pt idx="9639">
                  <c:v>6</c:v>
                </c:pt>
                <c:pt idx="9640">
                  <c:v>8</c:v>
                </c:pt>
                <c:pt idx="9641">
                  <c:v>8</c:v>
                </c:pt>
                <c:pt idx="9642">
                  <c:v>6</c:v>
                </c:pt>
                <c:pt idx="9643">
                  <c:v>6</c:v>
                </c:pt>
                <c:pt idx="9644">
                  <c:v>6</c:v>
                </c:pt>
                <c:pt idx="9645">
                  <c:v>8</c:v>
                </c:pt>
                <c:pt idx="9646">
                  <c:v>6</c:v>
                </c:pt>
                <c:pt idx="9647">
                  <c:v>6</c:v>
                </c:pt>
                <c:pt idx="9648">
                  <c:v>6</c:v>
                </c:pt>
                <c:pt idx="9649">
                  <c:v>6</c:v>
                </c:pt>
                <c:pt idx="9650">
                  <c:v>8</c:v>
                </c:pt>
                <c:pt idx="9651">
                  <c:v>4</c:v>
                </c:pt>
                <c:pt idx="9652">
                  <c:v>4</c:v>
                </c:pt>
                <c:pt idx="9653">
                  <c:v>4</c:v>
                </c:pt>
                <c:pt idx="9654">
                  <c:v>6</c:v>
                </c:pt>
                <c:pt idx="9655">
                  <c:v>6</c:v>
                </c:pt>
                <c:pt idx="9656">
                  <c:v>4</c:v>
                </c:pt>
                <c:pt idx="9657">
                  <c:v>4</c:v>
                </c:pt>
                <c:pt idx="9658">
                  <c:v>4</c:v>
                </c:pt>
                <c:pt idx="9659">
                  <c:v>6</c:v>
                </c:pt>
                <c:pt idx="9660">
                  <c:v>8</c:v>
                </c:pt>
                <c:pt idx="9661">
                  <c:v>12</c:v>
                </c:pt>
                <c:pt idx="9662">
                  <c:v>8</c:v>
                </c:pt>
                <c:pt idx="9663">
                  <c:v>8</c:v>
                </c:pt>
                <c:pt idx="9664">
                  <c:v>6</c:v>
                </c:pt>
                <c:pt idx="9665">
                  <c:v>12</c:v>
                </c:pt>
                <c:pt idx="9666">
                  <c:v>8</c:v>
                </c:pt>
                <c:pt idx="9667">
                  <c:v>8</c:v>
                </c:pt>
                <c:pt idx="9668">
                  <c:v>8</c:v>
                </c:pt>
                <c:pt idx="9669">
                  <c:v>12</c:v>
                </c:pt>
                <c:pt idx="9670">
                  <c:v>6</c:v>
                </c:pt>
                <c:pt idx="9671">
                  <c:v>6</c:v>
                </c:pt>
                <c:pt idx="9672">
                  <c:v>4</c:v>
                </c:pt>
                <c:pt idx="9673">
                  <c:v>6</c:v>
                </c:pt>
                <c:pt idx="9674">
                  <c:v>8</c:v>
                </c:pt>
                <c:pt idx="9675">
                  <c:v>4</c:v>
                </c:pt>
                <c:pt idx="9676">
                  <c:v>4</c:v>
                </c:pt>
                <c:pt idx="9677">
                  <c:v>6</c:v>
                </c:pt>
                <c:pt idx="9678">
                  <c:v>8</c:v>
                </c:pt>
                <c:pt idx="9679">
                  <c:v>6</c:v>
                </c:pt>
                <c:pt idx="9680">
                  <c:v>4</c:v>
                </c:pt>
                <c:pt idx="9681">
                  <c:v>8</c:v>
                </c:pt>
                <c:pt idx="9682">
                  <c:v>8</c:v>
                </c:pt>
                <c:pt idx="9683">
                  <c:v>8</c:v>
                </c:pt>
                <c:pt idx="9684">
                  <c:v>8</c:v>
                </c:pt>
                <c:pt idx="9685">
                  <c:v>8</c:v>
                </c:pt>
                <c:pt idx="9686">
                  <c:v>8</c:v>
                </c:pt>
                <c:pt idx="9687">
                  <c:v>8</c:v>
                </c:pt>
                <c:pt idx="9688">
                  <c:v>8</c:v>
                </c:pt>
                <c:pt idx="9689">
                  <c:v>8</c:v>
                </c:pt>
                <c:pt idx="9690">
                  <c:v>8</c:v>
                </c:pt>
                <c:pt idx="9691">
                  <c:v>8</c:v>
                </c:pt>
                <c:pt idx="9692">
                  <c:v>8</c:v>
                </c:pt>
                <c:pt idx="9693">
                  <c:v>8</c:v>
                </c:pt>
                <c:pt idx="9694">
                  <c:v>8</c:v>
                </c:pt>
                <c:pt idx="9695">
                  <c:v>6</c:v>
                </c:pt>
                <c:pt idx="9696">
                  <c:v>6</c:v>
                </c:pt>
                <c:pt idx="9697">
                  <c:v>6</c:v>
                </c:pt>
                <c:pt idx="9698">
                  <c:v>6</c:v>
                </c:pt>
                <c:pt idx="9699">
                  <c:v>4</c:v>
                </c:pt>
                <c:pt idx="9700">
                  <c:v>4</c:v>
                </c:pt>
                <c:pt idx="9701">
                  <c:v>4</c:v>
                </c:pt>
                <c:pt idx="9702">
                  <c:v>4</c:v>
                </c:pt>
                <c:pt idx="9703">
                  <c:v>4</c:v>
                </c:pt>
                <c:pt idx="9704">
                  <c:v>4</c:v>
                </c:pt>
                <c:pt idx="9705">
                  <c:v>4</c:v>
                </c:pt>
                <c:pt idx="9706">
                  <c:v>4</c:v>
                </c:pt>
                <c:pt idx="9707">
                  <c:v>4</c:v>
                </c:pt>
                <c:pt idx="9708">
                  <c:v>4</c:v>
                </c:pt>
                <c:pt idx="9709">
                  <c:v>4</c:v>
                </c:pt>
                <c:pt idx="9710">
                  <c:v>4</c:v>
                </c:pt>
                <c:pt idx="9711">
                  <c:v>4</c:v>
                </c:pt>
                <c:pt idx="9712">
                  <c:v>4</c:v>
                </c:pt>
                <c:pt idx="9713">
                  <c:v>4</c:v>
                </c:pt>
                <c:pt idx="9714">
                  <c:v>4</c:v>
                </c:pt>
                <c:pt idx="9715">
                  <c:v>4</c:v>
                </c:pt>
                <c:pt idx="9716">
                  <c:v>4</c:v>
                </c:pt>
                <c:pt idx="9717">
                  <c:v>4</c:v>
                </c:pt>
                <c:pt idx="9718">
                  <c:v>4</c:v>
                </c:pt>
                <c:pt idx="9719">
                  <c:v>4</c:v>
                </c:pt>
                <c:pt idx="9720">
                  <c:v>4</c:v>
                </c:pt>
                <c:pt idx="9721">
                  <c:v>4</c:v>
                </c:pt>
                <c:pt idx="9722">
                  <c:v>4</c:v>
                </c:pt>
                <c:pt idx="9723">
                  <c:v>4</c:v>
                </c:pt>
                <c:pt idx="9724">
                  <c:v>4</c:v>
                </c:pt>
                <c:pt idx="9725">
                  <c:v>4</c:v>
                </c:pt>
                <c:pt idx="9726">
                  <c:v>4</c:v>
                </c:pt>
                <c:pt idx="9727">
                  <c:v>4</c:v>
                </c:pt>
                <c:pt idx="9728">
                  <c:v>4</c:v>
                </c:pt>
                <c:pt idx="9729">
                  <c:v>4</c:v>
                </c:pt>
                <c:pt idx="9730">
                  <c:v>4</c:v>
                </c:pt>
                <c:pt idx="9731">
                  <c:v>4</c:v>
                </c:pt>
                <c:pt idx="9732">
                  <c:v>4</c:v>
                </c:pt>
                <c:pt idx="9733">
                  <c:v>4</c:v>
                </c:pt>
                <c:pt idx="9734">
                  <c:v>4</c:v>
                </c:pt>
                <c:pt idx="9735">
                  <c:v>4</c:v>
                </c:pt>
                <c:pt idx="9736">
                  <c:v>4</c:v>
                </c:pt>
                <c:pt idx="9737">
                  <c:v>4</c:v>
                </c:pt>
                <c:pt idx="9738">
                  <c:v>4</c:v>
                </c:pt>
                <c:pt idx="9739">
                  <c:v>4</c:v>
                </c:pt>
                <c:pt idx="9740">
                  <c:v>4</c:v>
                </c:pt>
                <c:pt idx="9741">
                  <c:v>4</c:v>
                </c:pt>
                <c:pt idx="9742">
                  <c:v>4</c:v>
                </c:pt>
                <c:pt idx="9743">
                  <c:v>4</c:v>
                </c:pt>
                <c:pt idx="9744">
                  <c:v>4</c:v>
                </c:pt>
                <c:pt idx="9745">
                  <c:v>4</c:v>
                </c:pt>
                <c:pt idx="9746">
                  <c:v>4</c:v>
                </c:pt>
                <c:pt idx="9747">
                  <c:v>4</c:v>
                </c:pt>
                <c:pt idx="9748">
                  <c:v>4</c:v>
                </c:pt>
                <c:pt idx="9749">
                  <c:v>4</c:v>
                </c:pt>
                <c:pt idx="9750">
                  <c:v>4</c:v>
                </c:pt>
                <c:pt idx="9751">
                  <c:v>4</c:v>
                </c:pt>
                <c:pt idx="9752">
                  <c:v>4</c:v>
                </c:pt>
                <c:pt idx="9753">
                  <c:v>4</c:v>
                </c:pt>
                <c:pt idx="9754">
                  <c:v>4</c:v>
                </c:pt>
                <c:pt idx="9755">
                  <c:v>4</c:v>
                </c:pt>
                <c:pt idx="9756">
                  <c:v>4</c:v>
                </c:pt>
                <c:pt idx="9757">
                  <c:v>4</c:v>
                </c:pt>
                <c:pt idx="9758">
                  <c:v>4</c:v>
                </c:pt>
                <c:pt idx="9759">
                  <c:v>4</c:v>
                </c:pt>
                <c:pt idx="9760">
                  <c:v>4</c:v>
                </c:pt>
                <c:pt idx="9761">
                  <c:v>4</c:v>
                </c:pt>
                <c:pt idx="9762">
                  <c:v>4</c:v>
                </c:pt>
                <c:pt idx="9763">
                  <c:v>4</c:v>
                </c:pt>
                <c:pt idx="9764">
                  <c:v>4</c:v>
                </c:pt>
                <c:pt idx="9765">
                  <c:v>4</c:v>
                </c:pt>
                <c:pt idx="9766">
                  <c:v>4</c:v>
                </c:pt>
                <c:pt idx="9767">
                  <c:v>4</c:v>
                </c:pt>
                <c:pt idx="9768">
                  <c:v>4</c:v>
                </c:pt>
                <c:pt idx="9769">
                  <c:v>4</c:v>
                </c:pt>
                <c:pt idx="9770">
                  <c:v>4</c:v>
                </c:pt>
                <c:pt idx="9771">
                  <c:v>4</c:v>
                </c:pt>
                <c:pt idx="9772">
                  <c:v>4</c:v>
                </c:pt>
                <c:pt idx="9773">
                  <c:v>4</c:v>
                </c:pt>
                <c:pt idx="9774">
                  <c:v>4</c:v>
                </c:pt>
                <c:pt idx="9775">
                  <c:v>4</c:v>
                </c:pt>
                <c:pt idx="9776">
                  <c:v>4</c:v>
                </c:pt>
                <c:pt idx="9777">
                  <c:v>4</c:v>
                </c:pt>
                <c:pt idx="9778">
                  <c:v>4</c:v>
                </c:pt>
                <c:pt idx="9779">
                  <c:v>4</c:v>
                </c:pt>
                <c:pt idx="9780">
                  <c:v>4</c:v>
                </c:pt>
                <c:pt idx="9781">
                  <c:v>4</c:v>
                </c:pt>
                <c:pt idx="9782">
                  <c:v>4</c:v>
                </c:pt>
                <c:pt idx="9783">
                  <c:v>4</c:v>
                </c:pt>
                <c:pt idx="9784">
                  <c:v>4</c:v>
                </c:pt>
                <c:pt idx="9785">
                  <c:v>4</c:v>
                </c:pt>
                <c:pt idx="9786">
                  <c:v>4</c:v>
                </c:pt>
                <c:pt idx="9787">
                  <c:v>4</c:v>
                </c:pt>
                <c:pt idx="9788">
                  <c:v>4</c:v>
                </c:pt>
                <c:pt idx="9789">
                  <c:v>4</c:v>
                </c:pt>
                <c:pt idx="9790">
                  <c:v>4</c:v>
                </c:pt>
                <c:pt idx="9791">
                  <c:v>4</c:v>
                </c:pt>
                <c:pt idx="9792">
                  <c:v>4</c:v>
                </c:pt>
                <c:pt idx="9793">
                  <c:v>4</c:v>
                </c:pt>
                <c:pt idx="9794">
                  <c:v>6</c:v>
                </c:pt>
                <c:pt idx="9795">
                  <c:v>4</c:v>
                </c:pt>
                <c:pt idx="9796">
                  <c:v>6</c:v>
                </c:pt>
                <c:pt idx="9797">
                  <c:v>4</c:v>
                </c:pt>
                <c:pt idx="9798">
                  <c:v>4</c:v>
                </c:pt>
                <c:pt idx="9799">
                  <c:v>6</c:v>
                </c:pt>
                <c:pt idx="9800">
                  <c:v>4</c:v>
                </c:pt>
                <c:pt idx="9801">
                  <c:v>4</c:v>
                </c:pt>
                <c:pt idx="9802">
                  <c:v>6</c:v>
                </c:pt>
                <c:pt idx="9803">
                  <c:v>4</c:v>
                </c:pt>
                <c:pt idx="9804">
                  <c:v>4</c:v>
                </c:pt>
                <c:pt idx="9805">
                  <c:v>6</c:v>
                </c:pt>
                <c:pt idx="9806">
                  <c:v>6</c:v>
                </c:pt>
                <c:pt idx="9807">
                  <c:v>4</c:v>
                </c:pt>
                <c:pt idx="9808">
                  <c:v>4</c:v>
                </c:pt>
                <c:pt idx="9809">
                  <c:v>6</c:v>
                </c:pt>
                <c:pt idx="9810">
                  <c:v>4</c:v>
                </c:pt>
                <c:pt idx="9811">
                  <c:v>4</c:v>
                </c:pt>
                <c:pt idx="9812">
                  <c:v>6</c:v>
                </c:pt>
                <c:pt idx="9813">
                  <c:v>4</c:v>
                </c:pt>
                <c:pt idx="9814">
                  <c:v>6</c:v>
                </c:pt>
                <c:pt idx="9815">
                  <c:v>6</c:v>
                </c:pt>
                <c:pt idx="9816">
                  <c:v>6</c:v>
                </c:pt>
                <c:pt idx="9817">
                  <c:v>6</c:v>
                </c:pt>
                <c:pt idx="9818">
                  <c:v>6</c:v>
                </c:pt>
                <c:pt idx="9819">
                  <c:v>4</c:v>
                </c:pt>
                <c:pt idx="9820">
                  <c:v>6</c:v>
                </c:pt>
                <c:pt idx="9821">
                  <c:v>6</c:v>
                </c:pt>
                <c:pt idx="9822">
                  <c:v>6</c:v>
                </c:pt>
                <c:pt idx="9823">
                  <c:v>4</c:v>
                </c:pt>
                <c:pt idx="9824">
                  <c:v>6</c:v>
                </c:pt>
                <c:pt idx="9825">
                  <c:v>6</c:v>
                </c:pt>
                <c:pt idx="9826">
                  <c:v>6</c:v>
                </c:pt>
                <c:pt idx="9827">
                  <c:v>4</c:v>
                </c:pt>
                <c:pt idx="9828">
                  <c:v>4</c:v>
                </c:pt>
                <c:pt idx="9829">
                  <c:v>6</c:v>
                </c:pt>
                <c:pt idx="9830">
                  <c:v>6</c:v>
                </c:pt>
                <c:pt idx="9831">
                  <c:v>4</c:v>
                </c:pt>
                <c:pt idx="9832">
                  <c:v>6</c:v>
                </c:pt>
                <c:pt idx="9833">
                  <c:v>4</c:v>
                </c:pt>
                <c:pt idx="9834">
                  <c:v>6</c:v>
                </c:pt>
                <c:pt idx="9835">
                  <c:v>4</c:v>
                </c:pt>
                <c:pt idx="9836">
                  <c:v>4</c:v>
                </c:pt>
                <c:pt idx="9837">
                  <c:v>4</c:v>
                </c:pt>
                <c:pt idx="9838">
                  <c:v>6</c:v>
                </c:pt>
                <c:pt idx="9839">
                  <c:v>6</c:v>
                </c:pt>
                <c:pt idx="9840">
                  <c:v>6</c:v>
                </c:pt>
                <c:pt idx="9841">
                  <c:v>4</c:v>
                </c:pt>
                <c:pt idx="9842">
                  <c:v>6</c:v>
                </c:pt>
                <c:pt idx="9843">
                  <c:v>6</c:v>
                </c:pt>
                <c:pt idx="9844">
                  <c:v>6</c:v>
                </c:pt>
                <c:pt idx="9845">
                  <c:v>6</c:v>
                </c:pt>
                <c:pt idx="9846">
                  <c:v>4</c:v>
                </c:pt>
                <c:pt idx="9847">
                  <c:v>6</c:v>
                </c:pt>
                <c:pt idx="9848">
                  <c:v>4</c:v>
                </c:pt>
                <c:pt idx="9849">
                  <c:v>4</c:v>
                </c:pt>
                <c:pt idx="9850">
                  <c:v>0</c:v>
                </c:pt>
                <c:pt idx="9851">
                  <c:v>0</c:v>
                </c:pt>
                <c:pt idx="9852">
                  <c:v>0</c:v>
                </c:pt>
                <c:pt idx="9853">
                  <c:v>0</c:v>
                </c:pt>
                <c:pt idx="9854">
                  <c:v>0</c:v>
                </c:pt>
                <c:pt idx="9855">
                  <c:v>4</c:v>
                </c:pt>
                <c:pt idx="9856">
                  <c:v>4</c:v>
                </c:pt>
                <c:pt idx="9857">
                  <c:v>4</c:v>
                </c:pt>
                <c:pt idx="9858">
                  <c:v>4</c:v>
                </c:pt>
                <c:pt idx="9859">
                  <c:v>4</c:v>
                </c:pt>
                <c:pt idx="9860">
                  <c:v>4</c:v>
                </c:pt>
                <c:pt idx="9861">
                  <c:v>4</c:v>
                </c:pt>
                <c:pt idx="9862">
                  <c:v>4</c:v>
                </c:pt>
                <c:pt idx="9863">
                  <c:v>4</c:v>
                </c:pt>
                <c:pt idx="9864">
                  <c:v>4</c:v>
                </c:pt>
                <c:pt idx="9865">
                  <c:v>4</c:v>
                </c:pt>
                <c:pt idx="9866">
                  <c:v>4</c:v>
                </c:pt>
                <c:pt idx="9867">
                  <c:v>0</c:v>
                </c:pt>
                <c:pt idx="9868">
                  <c:v>0</c:v>
                </c:pt>
                <c:pt idx="9869">
                  <c:v>0</c:v>
                </c:pt>
                <c:pt idx="9870">
                  <c:v>0</c:v>
                </c:pt>
                <c:pt idx="9871">
                  <c:v>0</c:v>
                </c:pt>
                <c:pt idx="9872">
                  <c:v>0</c:v>
                </c:pt>
                <c:pt idx="9873">
                  <c:v>4</c:v>
                </c:pt>
                <c:pt idx="9874">
                  <c:v>4</c:v>
                </c:pt>
                <c:pt idx="9875">
                  <c:v>4</c:v>
                </c:pt>
                <c:pt idx="9876">
                  <c:v>4</c:v>
                </c:pt>
                <c:pt idx="9877">
                  <c:v>4</c:v>
                </c:pt>
                <c:pt idx="9878">
                  <c:v>4</c:v>
                </c:pt>
                <c:pt idx="9879">
                  <c:v>4</c:v>
                </c:pt>
                <c:pt idx="9880">
                  <c:v>4</c:v>
                </c:pt>
                <c:pt idx="9881">
                  <c:v>4</c:v>
                </c:pt>
                <c:pt idx="9882">
                  <c:v>4</c:v>
                </c:pt>
                <c:pt idx="9883">
                  <c:v>4</c:v>
                </c:pt>
                <c:pt idx="9884">
                  <c:v>4</c:v>
                </c:pt>
                <c:pt idx="9885">
                  <c:v>4</c:v>
                </c:pt>
                <c:pt idx="9886">
                  <c:v>4</c:v>
                </c:pt>
                <c:pt idx="9887">
                  <c:v>4</c:v>
                </c:pt>
                <c:pt idx="9888">
                  <c:v>4</c:v>
                </c:pt>
                <c:pt idx="9889">
                  <c:v>4</c:v>
                </c:pt>
                <c:pt idx="9890">
                  <c:v>4</c:v>
                </c:pt>
                <c:pt idx="9891">
                  <c:v>4</c:v>
                </c:pt>
                <c:pt idx="9892">
                  <c:v>4</c:v>
                </c:pt>
                <c:pt idx="9893">
                  <c:v>4</c:v>
                </c:pt>
                <c:pt idx="9894">
                  <c:v>4</c:v>
                </c:pt>
                <c:pt idx="9895">
                  <c:v>4</c:v>
                </c:pt>
                <c:pt idx="9896">
                  <c:v>4</c:v>
                </c:pt>
                <c:pt idx="9897">
                  <c:v>4</c:v>
                </c:pt>
                <c:pt idx="9898">
                  <c:v>4</c:v>
                </c:pt>
                <c:pt idx="9899">
                  <c:v>4</c:v>
                </c:pt>
                <c:pt idx="9900">
                  <c:v>4</c:v>
                </c:pt>
                <c:pt idx="9901">
                  <c:v>4</c:v>
                </c:pt>
                <c:pt idx="9902">
                  <c:v>4</c:v>
                </c:pt>
                <c:pt idx="9903">
                  <c:v>4</c:v>
                </c:pt>
                <c:pt idx="9904">
                  <c:v>4</c:v>
                </c:pt>
                <c:pt idx="9905">
                  <c:v>4</c:v>
                </c:pt>
                <c:pt idx="9906">
                  <c:v>4</c:v>
                </c:pt>
                <c:pt idx="9907">
                  <c:v>4</c:v>
                </c:pt>
                <c:pt idx="9908">
                  <c:v>4</c:v>
                </c:pt>
                <c:pt idx="9909">
                  <c:v>4</c:v>
                </c:pt>
                <c:pt idx="9910">
                  <c:v>4</c:v>
                </c:pt>
                <c:pt idx="9911">
                  <c:v>4</c:v>
                </c:pt>
                <c:pt idx="9912">
                  <c:v>4</c:v>
                </c:pt>
                <c:pt idx="9913">
                  <c:v>4</c:v>
                </c:pt>
                <c:pt idx="9914">
                  <c:v>4</c:v>
                </c:pt>
                <c:pt idx="9915">
                  <c:v>4</c:v>
                </c:pt>
                <c:pt idx="9916">
                  <c:v>4</c:v>
                </c:pt>
                <c:pt idx="9917">
                  <c:v>4</c:v>
                </c:pt>
                <c:pt idx="9918">
                  <c:v>4</c:v>
                </c:pt>
                <c:pt idx="9919">
                  <c:v>4</c:v>
                </c:pt>
                <c:pt idx="9920">
                  <c:v>4</c:v>
                </c:pt>
                <c:pt idx="9921">
                  <c:v>4</c:v>
                </c:pt>
                <c:pt idx="9922">
                  <c:v>4</c:v>
                </c:pt>
                <c:pt idx="9923">
                  <c:v>4</c:v>
                </c:pt>
                <c:pt idx="9924">
                  <c:v>4</c:v>
                </c:pt>
                <c:pt idx="9925">
                  <c:v>4</c:v>
                </c:pt>
                <c:pt idx="9926">
                  <c:v>4</c:v>
                </c:pt>
                <c:pt idx="9927">
                  <c:v>4</c:v>
                </c:pt>
                <c:pt idx="9928">
                  <c:v>4</c:v>
                </c:pt>
                <c:pt idx="9929">
                  <c:v>4</c:v>
                </c:pt>
                <c:pt idx="9930">
                  <c:v>4</c:v>
                </c:pt>
                <c:pt idx="9931">
                  <c:v>4</c:v>
                </c:pt>
                <c:pt idx="9932">
                  <c:v>4</c:v>
                </c:pt>
                <c:pt idx="9933">
                  <c:v>4</c:v>
                </c:pt>
                <c:pt idx="9934">
                  <c:v>4</c:v>
                </c:pt>
                <c:pt idx="9935">
                  <c:v>4</c:v>
                </c:pt>
                <c:pt idx="9936">
                  <c:v>8</c:v>
                </c:pt>
                <c:pt idx="9937">
                  <c:v>8</c:v>
                </c:pt>
                <c:pt idx="9938">
                  <c:v>8</c:v>
                </c:pt>
                <c:pt idx="9939">
                  <c:v>8</c:v>
                </c:pt>
                <c:pt idx="9940">
                  <c:v>6</c:v>
                </c:pt>
                <c:pt idx="9941">
                  <c:v>6</c:v>
                </c:pt>
                <c:pt idx="9942">
                  <c:v>6</c:v>
                </c:pt>
                <c:pt idx="9943">
                  <c:v>6</c:v>
                </c:pt>
                <c:pt idx="9944">
                  <c:v>8</c:v>
                </c:pt>
                <c:pt idx="9945">
                  <c:v>8</c:v>
                </c:pt>
                <c:pt idx="9946">
                  <c:v>8</c:v>
                </c:pt>
                <c:pt idx="9947">
                  <c:v>8</c:v>
                </c:pt>
                <c:pt idx="9948">
                  <c:v>8</c:v>
                </c:pt>
                <c:pt idx="9949">
                  <c:v>8</c:v>
                </c:pt>
                <c:pt idx="9950">
                  <c:v>6</c:v>
                </c:pt>
                <c:pt idx="9951">
                  <c:v>6</c:v>
                </c:pt>
                <c:pt idx="9952">
                  <c:v>6</c:v>
                </c:pt>
                <c:pt idx="9953">
                  <c:v>6</c:v>
                </c:pt>
                <c:pt idx="9954">
                  <c:v>6</c:v>
                </c:pt>
                <c:pt idx="9955">
                  <c:v>6</c:v>
                </c:pt>
                <c:pt idx="9956">
                  <c:v>10</c:v>
                </c:pt>
                <c:pt idx="9957">
                  <c:v>10</c:v>
                </c:pt>
                <c:pt idx="9958">
                  <c:v>10</c:v>
                </c:pt>
                <c:pt idx="9959">
                  <c:v>10</c:v>
                </c:pt>
                <c:pt idx="9960">
                  <c:v>6</c:v>
                </c:pt>
                <c:pt idx="9961">
                  <c:v>6</c:v>
                </c:pt>
                <c:pt idx="9962">
                  <c:v>6</c:v>
                </c:pt>
                <c:pt idx="9963">
                  <c:v>6</c:v>
                </c:pt>
                <c:pt idx="9964">
                  <c:v>6</c:v>
                </c:pt>
                <c:pt idx="9965">
                  <c:v>6</c:v>
                </c:pt>
                <c:pt idx="9966">
                  <c:v>6</c:v>
                </c:pt>
                <c:pt idx="9967">
                  <c:v>6</c:v>
                </c:pt>
                <c:pt idx="9968">
                  <c:v>6</c:v>
                </c:pt>
                <c:pt idx="9969">
                  <c:v>6</c:v>
                </c:pt>
                <c:pt idx="9970">
                  <c:v>6</c:v>
                </c:pt>
                <c:pt idx="9971">
                  <c:v>6</c:v>
                </c:pt>
                <c:pt idx="9972">
                  <c:v>6</c:v>
                </c:pt>
                <c:pt idx="9973">
                  <c:v>6</c:v>
                </c:pt>
                <c:pt idx="9974">
                  <c:v>6</c:v>
                </c:pt>
                <c:pt idx="9975">
                  <c:v>6</c:v>
                </c:pt>
                <c:pt idx="9976">
                  <c:v>6</c:v>
                </c:pt>
                <c:pt idx="9977">
                  <c:v>6</c:v>
                </c:pt>
                <c:pt idx="9978">
                  <c:v>6</c:v>
                </c:pt>
                <c:pt idx="9979">
                  <c:v>6</c:v>
                </c:pt>
                <c:pt idx="9980">
                  <c:v>6</c:v>
                </c:pt>
                <c:pt idx="9981">
                  <c:v>8</c:v>
                </c:pt>
                <c:pt idx="9982">
                  <c:v>8</c:v>
                </c:pt>
                <c:pt idx="9983">
                  <c:v>8</c:v>
                </c:pt>
                <c:pt idx="9984">
                  <c:v>8</c:v>
                </c:pt>
                <c:pt idx="9985">
                  <c:v>8</c:v>
                </c:pt>
                <c:pt idx="9986">
                  <c:v>8</c:v>
                </c:pt>
                <c:pt idx="9987">
                  <c:v>4</c:v>
                </c:pt>
                <c:pt idx="9988">
                  <c:v>4</c:v>
                </c:pt>
                <c:pt idx="9989">
                  <c:v>4</c:v>
                </c:pt>
                <c:pt idx="9990">
                  <c:v>4</c:v>
                </c:pt>
                <c:pt idx="9991">
                  <c:v>4</c:v>
                </c:pt>
                <c:pt idx="9992">
                  <c:v>4</c:v>
                </c:pt>
                <c:pt idx="9993">
                  <c:v>4</c:v>
                </c:pt>
                <c:pt idx="9994">
                  <c:v>6</c:v>
                </c:pt>
                <c:pt idx="9995">
                  <c:v>6</c:v>
                </c:pt>
                <c:pt idx="9996">
                  <c:v>6</c:v>
                </c:pt>
                <c:pt idx="9997">
                  <c:v>6</c:v>
                </c:pt>
                <c:pt idx="9998">
                  <c:v>6</c:v>
                </c:pt>
                <c:pt idx="9999">
                  <c:v>6</c:v>
                </c:pt>
                <c:pt idx="10000">
                  <c:v>6</c:v>
                </c:pt>
                <c:pt idx="10001">
                  <c:v>6</c:v>
                </c:pt>
                <c:pt idx="10002">
                  <c:v>6</c:v>
                </c:pt>
                <c:pt idx="10003">
                  <c:v>6</c:v>
                </c:pt>
                <c:pt idx="10004">
                  <c:v>6</c:v>
                </c:pt>
                <c:pt idx="10005">
                  <c:v>6</c:v>
                </c:pt>
                <c:pt idx="10006">
                  <c:v>6</c:v>
                </c:pt>
                <c:pt idx="10007">
                  <c:v>6</c:v>
                </c:pt>
                <c:pt idx="10008">
                  <c:v>6</c:v>
                </c:pt>
                <c:pt idx="10009">
                  <c:v>4</c:v>
                </c:pt>
                <c:pt idx="10010">
                  <c:v>6</c:v>
                </c:pt>
                <c:pt idx="10011">
                  <c:v>6</c:v>
                </c:pt>
                <c:pt idx="10012">
                  <c:v>4</c:v>
                </c:pt>
                <c:pt idx="10013">
                  <c:v>4</c:v>
                </c:pt>
                <c:pt idx="10014">
                  <c:v>6</c:v>
                </c:pt>
                <c:pt idx="10015">
                  <c:v>6</c:v>
                </c:pt>
                <c:pt idx="10016">
                  <c:v>6</c:v>
                </c:pt>
                <c:pt idx="10017">
                  <c:v>4</c:v>
                </c:pt>
                <c:pt idx="10018">
                  <c:v>4</c:v>
                </c:pt>
                <c:pt idx="10019">
                  <c:v>6</c:v>
                </c:pt>
                <c:pt idx="10020">
                  <c:v>4</c:v>
                </c:pt>
                <c:pt idx="10021">
                  <c:v>8</c:v>
                </c:pt>
                <c:pt idx="10022">
                  <c:v>8</c:v>
                </c:pt>
                <c:pt idx="10023">
                  <c:v>8</c:v>
                </c:pt>
                <c:pt idx="10024">
                  <c:v>8</c:v>
                </c:pt>
                <c:pt idx="10025">
                  <c:v>6</c:v>
                </c:pt>
                <c:pt idx="10026">
                  <c:v>6</c:v>
                </c:pt>
                <c:pt idx="10027">
                  <c:v>8</c:v>
                </c:pt>
                <c:pt idx="10028">
                  <c:v>6</c:v>
                </c:pt>
                <c:pt idx="10029">
                  <c:v>6</c:v>
                </c:pt>
                <c:pt idx="10030">
                  <c:v>8</c:v>
                </c:pt>
                <c:pt idx="10031">
                  <c:v>6</c:v>
                </c:pt>
                <c:pt idx="10032">
                  <c:v>6</c:v>
                </c:pt>
                <c:pt idx="10033">
                  <c:v>6</c:v>
                </c:pt>
                <c:pt idx="10034">
                  <c:v>8</c:v>
                </c:pt>
                <c:pt idx="10035">
                  <c:v>8</c:v>
                </c:pt>
                <c:pt idx="10036">
                  <c:v>8</c:v>
                </c:pt>
                <c:pt idx="10037">
                  <c:v>8</c:v>
                </c:pt>
                <c:pt idx="10038">
                  <c:v>8</c:v>
                </c:pt>
                <c:pt idx="10039">
                  <c:v>8</c:v>
                </c:pt>
                <c:pt idx="10040">
                  <c:v>8</c:v>
                </c:pt>
                <c:pt idx="10041">
                  <c:v>8</c:v>
                </c:pt>
                <c:pt idx="10042">
                  <c:v>8</c:v>
                </c:pt>
                <c:pt idx="10043">
                  <c:v>8</c:v>
                </c:pt>
                <c:pt idx="10044">
                  <c:v>8</c:v>
                </c:pt>
                <c:pt idx="10045">
                  <c:v>8</c:v>
                </c:pt>
                <c:pt idx="10046">
                  <c:v>8</c:v>
                </c:pt>
                <c:pt idx="10047">
                  <c:v>8</c:v>
                </c:pt>
                <c:pt idx="10048">
                  <c:v>8</c:v>
                </c:pt>
                <c:pt idx="10049">
                  <c:v>8</c:v>
                </c:pt>
                <c:pt idx="10050">
                  <c:v>8</c:v>
                </c:pt>
                <c:pt idx="10051">
                  <c:v>8</c:v>
                </c:pt>
                <c:pt idx="10052">
                  <c:v>8</c:v>
                </c:pt>
                <c:pt idx="10053">
                  <c:v>8</c:v>
                </c:pt>
                <c:pt idx="10054">
                  <c:v>8</c:v>
                </c:pt>
                <c:pt idx="10055">
                  <c:v>8</c:v>
                </c:pt>
                <c:pt idx="10056">
                  <c:v>8</c:v>
                </c:pt>
                <c:pt idx="10057">
                  <c:v>8</c:v>
                </c:pt>
                <c:pt idx="10058">
                  <c:v>4</c:v>
                </c:pt>
                <c:pt idx="10059">
                  <c:v>6</c:v>
                </c:pt>
                <c:pt idx="10060">
                  <c:v>4</c:v>
                </c:pt>
                <c:pt idx="10061">
                  <c:v>4</c:v>
                </c:pt>
                <c:pt idx="10062">
                  <c:v>4</c:v>
                </c:pt>
                <c:pt idx="10063">
                  <c:v>4</c:v>
                </c:pt>
                <c:pt idx="10064">
                  <c:v>4</c:v>
                </c:pt>
                <c:pt idx="10065">
                  <c:v>4</c:v>
                </c:pt>
                <c:pt idx="10066">
                  <c:v>4</c:v>
                </c:pt>
                <c:pt idx="10067">
                  <c:v>4</c:v>
                </c:pt>
                <c:pt idx="10068">
                  <c:v>4</c:v>
                </c:pt>
                <c:pt idx="10069">
                  <c:v>6</c:v>
                </c:pt>
                <c:pt idx="10070">
                  <c:v>4</c:v>
                </c:pt>
                <c:pt idx="10071">
                  <c:v>4</c:v>
                </c:pt>
                <c:pt idx="10072">
                  <c:v>4</c:v>
                </c:pt>
                <c:pt idx="10073">
                  <c:v>6</c:v>
                </c:pt>
                <c:pt idx="10074">
                  <c:v>4</c:v>
                </c:pt>
                <c:pt idx="10075">
                  <c:v>4</c:v>
                </c:pt>
                <c:pt idx="10076">
                  <c:v>4</c:v>
                </c:pt>
                <c:pt idx="10077">
                  <c:v>4</c:v>
                </c:pt>
                <c:pt idx="10078">
                  <c:v>4</c:v>
                </c:pt>
                <c:pt idx="10079">
                  <c:v>4</c:v>
                </c:pt>
                <c:pt idx="10080">
                  <c:v>4</c:v>
                </c:pt>
                <c:pt idx="10081">
                  <c:v>4</c:v>
                </c:pt>
                <c:pt idx="10082">
                  <c:v>4</c:v>
                </c:pt>
                <c:pt idx="10083">
                  <c:v>4</c:v>
                </c:pt>
                <c:pt idx="10084">
                  <c:v>4</c:v>
                </c:pt>
                <c:pt idx="10085">
                  <c:v>4</c:v>
                </c:pt>
                <c:pt idx="10086">
                  <c:v>4</c:v>
                </c:pt>
                <c:pt idx="10087">
                  <c:v>4</c:v>
                </c:pt>
                <c:pt idx="10088">
                  <c:v>4</c:v>
                </c:pt>
                <c:pt idx="10089">
                  <c:v>4</c:v>
                </c:pt>
                <c:pt idx="10090">
                  <c:v>4</c:v>
                </c:pt>
                <c:pt idx="10091">
                  <c:v>4</c:v>
                </c:pt>
                <c:pt idx="10092">
                  <c:v>4</c:v>
                </c:pt>
                <c:pt idx="10093">
                  <c:v>12</c:v>
                </c:pt>
                <c:pt idx="10094">
                  <c:v>12</c:v>
                </c:pt>
                <c:pt idx="10095">
                  <c:v>12</c:v>
                </c:pt>
                <c:pt idx="10096">
                  <c:v>6</c:v>
                </c:pt>
                <c:pt idx="10097">
                  <c:v>6</c:v>
                </c:pt>
                <c:pt idx="10098">
                  <c:v>6</c:v>
                </c:pt>
                <c:pt idx="10099">
                  <c:v>6</c:v>
                </c:pt>
                <c:pt idx="10100">
                  <c:v>6</c:v>
                </c:pt>
                <c:pt idx="10101">
                  <c:v>6</c:v>
                </c:pt>
                <c:pt idx="10102">
                  <c:v>6</c:v>
                </c:pt>
                <c:pt idx="10103">
                  <c:v>6</c:v>
                </c:pt>
                <c:pt idx="10104">
                  <c:v>6</c:v>
                </c:pt>
                <c:pt idx="10105">
                  <c:v>6</c:v>
                </c:pt>
                <c:pt idx="10106">
                  <c:v>6</c:v>
                </c:pt>
                <c:pt idx="10107">
                  <c:v>6</c:v>
                </c:pt>
                <c:pt idx="10108">
                  <c:v>6</c:v>
                </c:pt>
                <c:pt idx="10109">
                  <c:v>6</c:v>
                </c:pt>
                <c:pt idx="10110">
                  <c:v>4</c:v>
                </c:pt>
                <c:pt idx="10111">
                  <c:v>4</c:v>
                </c:pt>
                <c:pt idx="10112">
                  <c:v>4</c:v>
                </c:pt>
                <c:pt idx="10113">
                  <c:v>4</c:v>
                </c:pt>
                <c:pt idx="10114">
                  <c:v>4</c:v>
                </c:pt>
                <c:pt idx="10115">
                  <c:v>4</c:v>
                </c:pt>
                <c:pt idx="10116">
                  <c:v>4</c:v>
                </c:pt>
                <c:pt idx="10117">
                  <c:v>4</c:v>
                </c:pt>
                <c:pt idx="10118">
                  <c:v>4</c:v>
                </c:pt>
                <c:pt idx="10119">
                  <c:v>4</c:v>
                </c:pt>
                <c:pt idx="10120">
                  <c:v>4</c:v>
                </c:pt>
                <c:pt idx="10121">
                  <c:v>4</c:v>
                </c:pt>
                <c:pt idx="10122">
                  <c:v>4</c:v>
                </c:pt>
                <c:pt idx="10123">
                  <c:v>4</c:v>
                </c:pt>
                <c:pt idx="10124">
                  <c:v>4</c:v>
                </c:pt>
                <c:pt idx="10125">
                  <c:v>4</c:v>
                </c:pt>
                <c:pt idx="10126">
                  <c:v>4</c:v>
                </c:pt>
                <c:pt idx="10127">
                  <c:v>4</c:v>
                </c:pt>
                <c:pt idx="10128">
                  <c:v>4</c:v>
                </c:pt>
                <c:pt idx="10129">
                  <c:v>4</c:v>
                </c:pt>
                <c:pt idx="10130">
                  <c:v>4</c:v>
                </c:pt>
                <c:pt idx="10131">
                  <c:v>4</c:v>
                </c:pt>
                <c:pt idx="10132">
                  <c:v>4</c:v>
                </c:pt>
                <c:pt idx="10133">
                  <c:v>4</c:v>
                </c:pt>
                <c:pt idx="10134">
                  <c:v>4</c:v>
                </c:pt>
                <c:pt idx="10135">
                  <c:v>4</c:v>
                </c:pt>
                <c:pt idx="10136">
                  <c:v>4</c:v>
                </c:pt>
                <c:pt idx="10137">
                  <c:v>4</c:v>
                </c:pt>
                <c:pt idx="10138">
                  <c:v>4</c:v>
                </c:pt>
                <c:pt idx="10139">
                  <c:v>4</c:v>
                </c:pt>
                <c:pt idx="10140">
                  <c:v>4</c:v>
                </c:pt>
                <c:pt idx="10141">
                  <c:v>4</c:v>
                </c:pt>
                <c:pt idx="10142">
                  <c:v>4</c:v>
                </c:pt>
                <c:pt idx="10143">
                  <c:v>4</c:v>
                </c:pt>
                <c:pt idx="10144">
                  <c:v>4</c:v>
                </c:pt>
                <c:pt idx="10145">
                  <c:v>4</c:v>
                </c:pt>
                <c:pt idx="10146">
                  <c:v>4</c:v>
                </c:pt>
                <c:pt idx="10147">
                  <c:v>4</c:v>
                </c:pt>
                <c:pt idx="10148">
                  <c:v>4</c:v>
                </c:pt>
                <c:pt idx="10149">
                  <c:v>4</c:v>
                </c:pt>
                <c:pt idx="10150">
                  <c:v>6</c:v>
                </c:pt>
                <c:pt idx="10151">
                  <c:v>6</c:v>
                </c:pt>
                <c:pt idx="10152">
                  <c:v>6</c:v>
                </c:pt>
                <c:pt idx="10153">
                  <c:v>6</c:v>
                </c:pt>
                <c:pt idx="10154">
                  <c:v>4</c:v>
                </c:pt>
                <c:pt idx="10155">
                  <c:v>6</c:v>
                </c:pt>
                <c:pt idx="10156">
                  <c:v>6</c:v>
                </c:pt>
                <c:pt idx="10157">
                  <c:v>6</c:v>
                </c:pt>
                <c:pt idx="10158">
                  <c:v>4</c:v>
                </c:pt>
                <c:pt idx="10159">
                  <c:v>6</c:v>
                </c:pt>
                <c:pt idx="10160">
                  <c:v>6</c:v>
                </c:pt>
                <c:pt idx="10161">
                  <c:v>4</c:v>
                </c:pt>
                <c:pt idx="10162">
                  <c:v>6</c:v>
                </c:pt>
                <c:pt idx="10163">
                  <c:v>6</c:v>
                </c:pt>
                <c:pt idx="10164">
                  <c:v>6</c:v>
                </c:pt>
                <c:pt idx="10165">
                  <c:v>6</c:v>
                </c:pt>
                <c:pt idx="10166">
                  <c:v>6</c:v>
                </c:pt>
                <c:pt idx="10167">
                  <c:v>4</c:v>
                </c:pt>
                <c:pt idx="10168">
                  <c:v>6</c:v>
                </c:pt>
                <c:pt idx="10169">
                  <c:v>4</c:v>
                </c:pt>
                <c:pt idx="10170">
                  <c:v>4</c:v>
                </c:pt>
                <c:pt idx="10171">
                  <c:v>6</c:v>
                </c:pt>
                <c:pt idx="10172">
                  <c:v>4</c:v>
                </c:pt>
                <c:pt idx="10173">
                  <c:v>4</c:v>
                </c:pt>
                <c:pt idx="10174">
                  <c:v>6</c:v>
                </c:pt>
                <c:pt idx="10175">
                  <c:v>6</c:v>
                </c:pt>
                <c:pt idx="10176">
                  <c:v>6</c:v>
                </c:pt>
                <c:pt idx="10177">
                  <c:v>6</c:v>
                </c:pt>
                <c:pt idx="10178">
                  <c:v>6</c:v>
                </c:pt>
                <c:pt idx="10179">
                  <c:v>6</c:v>
                </c:pt>
                <c:pt idx="10180">
                  <c:v>6</c:v>
                </c:pt>
                <c:pt idx="10181">
                  <c:v>6</c:v>
                </c:pt>
                <c:pt idx="10182">
                  <c:v>4</c:v>
                </c:pt>
                <c:pt idx="10183">
                  <c:v>6</c:v>
                </c:pt>
                <c:pt idx="10184">
                  <c:v>4</c:v>
                </c:pt>
                <c:pt idx="10185">
                  <c:v>4</c:v>
                </c:pt>
                <c:pt idx="10186">
                  <c:v>6</c:v>
                </c:pt>
                <c:pt idx="10187">
                  <c:v>4</c:v>
                </c:pt>
                <c:pt idx="10188">
                  <c:v>6</c:v>
                </c:pt>
                <c:pt idx="10189">
                  <c:v>6</c:v>
                </c:pt>
                <c:pt idx="10190">
                  <c:v>6</c:v>
                </c:pt>
                <c:pt idx="10191">
                  <c:v>6</c:v>
                </c:pt>
                <c:pt idx="10192">
                  <c:v>6</c:v>
                </c:pt>
                <c:pt idx="10193">
                  <c:v>4</c:v>
                </c:pt>
                <c:pt idx="10194">
                  <c:v>6</c:v>
                </c:pt>
                <c:pt idx="10195">
                  <c:v>6</c:v>
                </c:pt>
                <c:pt idx="10196">
                  <c:v>6</c:v>
                </c:pt>
                <c:pt idx="10197">
                  <c:v>6</c:v>
                </c:pt>
                <c:pt idx="10198">
                  <c:v>6</c:v>
                </c:pt>
                <c:pt idx="10199">
                  <c:v>6</c:v>
                </c:pt>
                <c:pt idx="10200">
                  <c:v>6</c:v>
                </c:pt>
                <c:pt idx="10201">
                  <c:v>6</c:v>
                </c:pt>
                <c:pt idx="10202">
                  <c:v>6</c:v>
                </c:pt>
                <c:pt idx="10203">
                  <c:v>6</c:v>
                </c:pt>
                <c:pt idx="10204">
                  <c:v>4</c:v>
                </c:pt>
                <c:pt idx="10205">
                  <c:v>6</c:v>
                </c:pt>
                <c:pt idx="10206">
                  <c:v>4</c:v>
                </c:pt>
                <c:pt idx="10207">
                  <c:v>6</c:v>
                </c:pt>
                <c:pt idx="10208">
                  <c:v>6</c:v>
                </c:pt>
                <c:pt idx="10209">
                  <c:v>6</c:v>
                </c:pt>
                <c:pt idx="10210">
                  <c:v>6</c:v>
                </c:pt>
                <c:pt idx="10211">
                  <c:v>4</c:v>
                </c:pt>
                <c:pt idx="10212">
                  <c:v>4</c:v>
                </c:pt>
                <c:pt idx="10213">
                  <c:v>6</c:v>
                </c:pt>
                <c:pt idx="10214">
                  <c:v>6</c:v>
                </c:pt>
                <c:pt idx="10215">
                  <c:v>6</c:v>
                </c:pt>
                <c:pt idx="10216">
                  <c:v>6</c:v>
                </c:pt>
                <c:pt idx="10217">
                  <c:v>4</c:v>
                </c:pt>
                <c:pt idx="10218">
                  <c:v>6</c:v>
                </c:pt>
                <c:pt idx="10219">
                  <c:v>6</c:v>
                </c:pt>
                <c:pt idx="10220">
                  <c:v>6</c:v>
                </c:pt>
                <c:pt idx="10221">
                  <c:v>6</c:v>
                </c:pt>
                <c:pt idx="10222">
                  <c:v>4</c:v>
                </c:pt>
                <c:pt idx="10223">
                  <c:v>6</c:v>
                </c:pt>
                <c:pt idx="10224">
                  <c:v>6</c:v>
                </c:pt>
                <c:pt idx="10225">
                  <c:v>6</c:v>
                </c:pt>
                <c:pt idx="10226">
                  <c:v>4</c:v>
                </c:pt>
                <c:pt idx="10227">
                  <c:v>6</c:v>
                </c:pt>
                <c:pt idx="10228">
                  <c:v>6</c:v>
                </c:pt>
                <c:pt idx="10229">
                  <c:v>6</c:v>
                </c:pt>
                <c:pt idx="10230">
                  <c:v>4</c:v>
                </c:pt>
                <c:pt idx="10231">
                  <c:v>6</c:v>
                </c:pt>
                <c:pt idx="10232">
                  <c:v>6</c:v>
                </c:pt>
                <c:pt idx="10233">
                  <c:v>4</c:v>
                </c:pt>
                <c:pt idx="10234">
                  <c:v>6</c:v>
                </c:pt>
                <c:pt idx="10235">
                  <c:v>6</c:v>
                </c:pt>
                <c:pt idx="10236">
                  <c:v>6</c:v>
                </c:pt>
                <c:pt idx="10237">
                  <c:v>4</c:v>
                </c:pt>
                <c:pt idx="10238">
                  <c:v>6</c:v>
                </c:pt>
                <c:pt idx="10239">
                  <c:v>4</c:v>
                </c:pt>
                <c:pt idx="10240">
                  <c:v>6</c:v>
                </c:pt>
                <c:pt idx="10241">
                  <c:v>6</c:v>
                </c:pt>
                <c:pt idx="10242">
                  <c:v>6</c:v>
                </c:pt>
                <c:pt idx="10243">
                  <c:v>6</c:v>
                </c:pt>
                <c:pt idx="10244">
                  <c:v>6</c:v>
                </c:pt>
                <c:pt idx="10245">
                  <c:v>6</c:v>
                </c:pt>
                <c:pt idx="10246">
                  <c:v>8</c:v>
                </c:pt>
                <c:pt idx="10247">
                  <c:v>8</c:v>
                </c:pt>
                <c:pt idx="10248">
                  <c:v>8</c:v>
                </c:pt>
                <c:pt idx="10249">
                  <c:v>8</c:v>
                </c:pt>
                <c:pt idx="10250">
                  <c:v>8</c:v>
                </c:pt>
                <c:pt idx="10251">
                  <c:v>8</c:v>
                </c:pt>
                <c:pt idx="10252">
                  <c:v>8</c:v>
                </c:pt>
                <c:pt idx="10253">
                  <c:v>8</c:v>
                </c:pt>
                <c:pt idx="10254">
                  <c:v>8</c:v>
                </c:pt>
                <c:pt idx="10255">
                  <c:v>8</c:v>
                </c:pt>
                <c:pt idx="10256">
                  <c:v>8</c:v>
                </c:pt>
                <c:pt idx="10257">
                  <c:v>8</c:v>
                </c:pt>
                <c:pt idx="10258">
                  <c:v>8</c:v>
                </c:pt>
                <c:pt idx="10259">
                  <c:v>8</c:v>
                </c:pt>
                <c:pt idx="10260">
                  <c:v>8</c:v>
                </c:pt>
                <c:pt idx="10261">
                  <c:v>8</c:v>
                </c:pt>
                <c:pt idx="10262">
                  <c:v>8</c:v>
                </c:pt>
                <c:pt idx="10263">
                  <c:v>8</c:v>
                </c:pt>
                <c:pt idx="10264">
                  <c:v>8</c:v>
                </c:pt>
                <c:pt idx="10265">
                  <c:v>8</c:v>
                </c:pt>
                <c:pt idx="10266">
                  <c:v>8</c:v>
                </c:pt>
                <c:pt idx="10267">
                  <c:v>8</c:v>
                </c:pt>
                <c:pt idx="10268">
                  <c:v>8</c:v>
                </c:pt>
                <c:pt idx="10269">
                  <c:v>8</c:v>
                </c:pt>
                <c:pt idx="10270">
                  <c:v>8</c:v>
                </c:pt>
                <c:pt idx="10271">
                  <c:v>8</c:v>
                </c:pt>
                <c:pt idx="10272">
                  <c:v>6</c:v>
                </c:pt>
                <c:pt idx="10273">
                  <c:v>6</c:v>
                </c:pt>
                <c:pt idx="10274">
                  <c:v>6</c:v>
                </c:pt>
                <c:pt idx="10275">
                  <c:v>6</c:v>
                </c:pt>
                <c:pt idx="10276">
                  <c:v>6</c:v>
                </c:pt>
                <c:pt idx="10277">
                  <c:v>6</c:v>
                </c:pt>
                <c:pt idx="10278">
                  <c:v>6</c:v>
                </c:pt>
                <c:pt idx="10279">
                  <c:v>6</c:v>
                </c:pt>
                <c:pt idx="10280">
                  <c:v>6</c:v>
                </c:pt>
                <c:pt idx="10281">
                  <c:v>6</c:v>
                </c:pt>
                <c:pt idx="10282">
                  <c:v>6</c:v>
                </c:pt>
                <c:pt idx="10283">
                  <c:v>6</c:v>
                </c:pt>
                <c:pt idx="10284">
                  <c:v>6</c:v>
                </c:pt>
                <c:pt idx="10285">
                  <c:v>6</c:v>
                </c:pt>
                <c:pt idx="10286">
                  <c:v>6</c:v>
                </c:pt>
                <c:pt idx="10287">
                  <c:v>6</c:v>
                </c:pt>
                <c:pt idx="10288">
                  <c:v>6</c:v>
                </c:pt>
                <c:pt idx="10289">
                  <c:v>6</c:v>
                </c:pt>
                <c:pt idx="10290">
                  <c:v>6</c:v>
                </c:pt>
                <c:pt idx="10291">
                  <c:v>6</c:v>
                </c:pt>
                <c:pt idx="10292">
                  <c:v>6</c:v>
                </c:pt>
                <c:pt idx="10293">
                  <c:v>6</c:v>
                </c:pt>
                <c:pt idx="10294">
                  <c:v>6</c:v>
                </c:pt>
                <c:pt idx="10295">
                  <c:v>6</c:v>
                </c:pt>
                <c:pt idx="10296">
                  <c:v>6</c:v>
                </c:pt>
                <c:pt idx="10297">
                  <c:v>6</c:v>
                </c:pt>
                <c:pt idx="10298">
                  <c:v>6</c:v>
                </c:pt>
                <c:pt idx="10299">
                  <c:v>6</c:v>
                </c:pt>
                <c:pt idx="10300">
                  <c:v>6</c:v>
                </c:pt>
                <c:pt idx="10301">
                  <c:v>6</c:v>
                </c:pt>
                <c:pt idx="10302">
                  <c:v>6</c:v>
                </c:pt>
                <c:pt idx="10303">
                  <c:v>4</c:v>
                </c:pt>
                <c:pt idx="10304">
                  <c:v>6</c:v>
                </c:pt>
                <c:pt idx="10305">
                  <c:v>4</c:v>
                </c:pt>
                <c:pt idx="10306">
                  <c:v>4</c:v>
                </c:pt>
                <c:pt idx="10307">
                  <c:v>4</c:v>
                </c:pt>
                <c:pt idx="10308">
                  <c:v>4</c:v>
                </c:pt>
                <c:pt idx="10309">
                  <c:v>4</c:v>
                </c:pt>
                <c:pt idx="10310">
                  <c:v>4</c:v>
                </c:pt>
                <c:pt idx="10311">
                  <c:v>4</c:v>
                </c:pt>
                <c:pt idx="10312">
                  <c:v>4</c:v>
                </c:pt>
                <c:pt idx="10313">
                  <c:v>4</c:v>
                </c:pt>
                <c:pt idx="10314">
                  <c:v>4</c:v>
                </c:pt>
                <c:pt idx="10315">
                  <c:v>4</c:v>
                </c:pt>
                <c:pt idx="10316">
                  <c:v>4</c:v>
                </c:pt>
                <c:pt idx="10317">
                  <c:v>4</c:v>
                </c:pt>
                <c:pt idx="10318">
                  <c:v>4</c:v>
                </c:pt>
                <c:pt idx="10319">
                  <c:v>4</c:v>
                </c:pt>
                <c:pt idx="10320">
                  <c:v>4</c:v>
                </c:pt>
                <c:pt idx="10321">
                  <c:v>6</c:v>
                </c:pt>
                <c:pt idx="10322">
                  <c:v>4</c:v>
                </c:pt>
                <c:pt idx="10323">
                  <c:v>6</c:v>
                </c:pt>
                <c:pt idx="10324">
                  <c:v>4</c:v>
                </c:pt>
                <c:pt idx="10325">
                  <c:v>4</c:v>
                </c:pt>
                <c:pt idx="10326">
                  <c:v>4</c:v>
                </c:pt>
                <c:pt idx="10327">
                  <c:v>4</c:v>
                </c:pt>
                <c:pt idx="10328">
                  <c:v>4</c:v>
                </c:pt>
                <c:pt idx="10329">
                  <c:v>4</c:v>
                </c:pt>
                <c:pt idx="10330">
                  <c:v>4</c:v>
                </c:pt>
                <c:pt idx="10331">
                  <c:v>4</c:v>
                </c:pt>
                <c:pt idx="10332">
                  <c:v>4</c:v>
                </c:pt>
                <c:pt idx="10333">
                  <c:v>4</c:v>
                </c:pt>
                <c:pt idx="10334">
                  <c:v>4</c:v>
                </c:pt>
                <c:pt idx="10335">
                  <c:v>4</c:v>
                </c:pt>
                <c:pt idx="10336">
                  <c:v>4</c:v>
                </c:pt>
                <c:pt idx="10337">
                  <c:v>4</c:v>
                </c:pt>
                <c:pt idx="10338">
                  <c:v>4</c:v>
                </c:pt>
                <c:pt idx="10339">
                  <c:v>4</c:v>
                </c:pt>
                <c:pt idx="10340">
                  <c:v>4</c:v>
                </c:pt>
                <c:pt idx="10341">
                  <c:v>4</c:v>
                </c:pt>
                <c:pt idx="10342">
                  <c:v>4</c:v>
                </c:pt>
                <c:pt idx="10343">
                  <c:v>4</c:v>
                </c:pt>
                <c:pt idx="10344">
                  <c:v>4</c:v>
                </c:pt>
                <c:pt idx="10345">
                  <c:v>4</c:v>
                </c:pt>
                <c:pt idx="10346">
                  <c:v>4</c:v>
                </c:pt>
                <c:pt idx="10347">
                  <c:v>4</c:v>
                </c:pt>
                <c:pt idx="10348">
                  <c:v>4</c:v>
                </c:pt>
                <c:pt idx="10349">
                  <c:v>4</c:v>
                </c:pt>
                <c:pt idx="10350">
                  <c:v>4</c:v>
                </c:pt>
                <c:pt idx="10351">
                  <c:v>4</c:v>
                </c:pt>
                <c:pt idx="10352">
                  <c:v>4</c:v>
                </c:pt>
                <c:pt idx="10353">
                  <c:v>4</c:v>
                </c:pt>
                <c:pt idx="10354">
                  <c:v>4</c:v>
                </c:pt>
                <c:pt idx="10355">
                  <c:v>4</c:v>
                </c:pt>
                <c:pt idx="10356">
                  <c:v>4</c:v>
                </c:pt>
                <c:pt idx="10357">
                  <c:v>4</c:v>
                </c:pt>
                <c:pt idx="10358">
                  <c:v>4</c:v>
                </c:pt>
                <c:pt idx="10359">
                  <c:v>4</c:v>
                </c:pt>
                <c:pt idx="10360">
                  <c:v>4</c:v>
                </c:pt>
                <c:pt idx="10361">
                  <c:v>4</c:v>
                </c:pt>
                <c:pt idx="10362">
                  <c:v>4</c:v>
                </c:pt>
                <c:pt idx="10363">
                  <c:v>4</c:v>
                </c:pt>
                <c:pt idx="10364">
                  <c:v>4</c:v>
                </c:pt>
                <c:pt idx="10365">
                  <c:v>4</c:v>
                </c:pt>
                <c:pt idx="10366">
                  <c:v>6</c:v>
                </c:pt>
                <c:pt idx="10367">
                  <c:v>6</c:v>
                </c:pt>
                <c:pt idx="10368">
                  <c:v>6</c:v>
                </c:pt>
                <c:pt idx="10369">
                  <c:v>6</c:v>
                </c:pt>
                <c:pt idx="10370">
                  <c:v>6</c:v>
                </c:pt>
                <c:pt idx="10371">
                  <c:v>6</c:v>
                </c:pt>
                <c:pt idx="10372">
                  <c:v>6</c:v>
                </c:pt>
                <c:pt idx="10373">
                  <c:v>6</c:v>
                </c:pt>
                <c:pt idx="10374">
                  <c:v>6</c:v>
                </c:pt>
                <c:pt idx="10375">
                  <c:v>6</c:v>
                </c:pt>
                <c:pt idx="10376">
                  <c:v>6</c:v>
                </c:pt>
                <c:pt idx="10377">
                  <c:v>8</c:v>
                </c:pt>
                <c:pt idx="10378">
                  <c:v>8</c:v>
                </c:pt>
                <c:pt idx="10379">
                  <c:v>8</c:v>
                </c:pt>
                <c:pt idx="10380">
                  <c:v>8</c:v>
                </c:pt>
                <c:pt idx="10381">
                  <c:v>8</c:v>
                </c:pt>
                <c:pt idx="10382">
                  <c:v>8</c:v>
                </c:pt>
                <c:pt idx="10383">
                  <c:v>8</c:v>
                </c:pt>
                <c:pt idx="10384">
                  <c:v>8</c:v>
                </c:pt>
                <c:pt idx="10385">
                  <c:v>4</c:v>
                </c:pt>
                <c:pt idx="10386">
                  <c:v>6</c:v>
                </c:pt>
                <c:pt idx="10387">
                  <c:v>6</c:v>
                </c:pt>
                <c:pt idx="10388">
                  <c:v>4</c:v>
                </c:pt>
                <c:pt idx="10389">
                  <c:v>6</c:v>
                </c:pt>
                <c:pt idx="10390">
                  <c:v>6</c:v>
                </c:pt>
                <c:pt idx="10391">
                  <c:v>6</c:v>
                </c:pt>
                <c:pt idx="10392">
                  <c:v>6</c:v>
                </c:pt>
                <c:pt idx="10393">
                  <c:v>6</c:v>
                </c:pt>
                <c:pt idx="10394">
                  <c:v>4</c:v>
                </c:pt>
                <c:pt idx="10395">
                  <c:v>6</c:v>
                </c:pt>
                <c:pt idx="10396">
                  <c:v>6</c:v>
                </c:pt>
                <c:pt idx="10397">
                  <c:v>4</c:v>
                </c:pt>
                <c:pt idx="10398">
                  <c:v>6</c:v>
                </c:pt>
                <c:pt idx="10399">
                  <c:v>4</c:v>
                </c:pt>
                <c:pt idx="10400">
                  <c:v>6</c:v>
                </c:pt>
                <c:pt idx="10401">
                  <c:v>6</c:v>
                </c:pt>
                <c:pt idx="10402">
                  <c:v>6</c:v>
                </c:pt>
                <c:pt idx="10403">
                  <c:v>4</c:v>
                </c:pt>
                <c:pt idx="10404">
                  <c:v>6</c:v>
                </c:pt>
                <c:pt idx="10405">
                  <c:v>4</c:v>
                </c:pt>
                <c:pt idx="10406">
                  <c:v>4</c:v>
                </c:pt>
                <c:pt idx="10407">
                  <c:v>4</c:v>
                </c:pt>
                <c:pt idx="10408">
                  <c:v>4</c:v>
                </c:pt>
                <c:pt idx="10409">
                  <c:v>4</c:v>
                </c:pt>
                <c:pt idx="10410">
                  <c:v>4</c:v>
                </c:pt>
                <c:pt idx="10411">
                  <c:v>4</c:v>
                </c:pt>
                <c:pt idx="10412">
                  <c:v>4</c:v>
                </c:pt>
                <c:pt idx="10413">
                  <c:v>4</c:v>
                </c:pt>
                <c:pt idx="10414">
                  <c:v>4</c:v>
                </c:pt>
                <c:pt idx="10415">
                  <c:v>4</c:v>
                </c:pt>
                <c:pt idx="10416">
                  <c:v>4</c:v>
                </c:pt>
                <c:pt idx="10417">
                  <c:v>4</c:v>
                </c:pt>
                <c:pt idx="10418">
                  <c:v>4</c:v>
                </c:pt>
                <c:pt idx="10419">
                  <c:v>4</c:v>
                </c:pt>
                <c:pt idx="10420">
                  <c:v>4</c:v>
                </c:pt>
                <c:pt idx="10421">
                  <c:v>4</c:v>
                </c:pt>
                <c:pt idx="10422">
                  <c:v>4</c:v>
                </c:pt>
                <c:pt idx="10423">
                  <c:v>4</c:v>
                </c:pt>
                <c:pt idx="10424">
                  <c:v>4</c:v>
                </c:pt>
                <c:pt idx="10425">
                  <c:v>4</c:v>
                </c:pt>
                <c:pt idx="10426">
                  <c:v>4</c:v>
                </c:pt>
                <c:pt idx="10427">
                  <c:v>4</c:v>
                </c:pt>
                <c:pt idx="10428">
                  <c:v>4</c:v>
                </c:pt>
                <c:pt idx="10429">
                  <c:v>4</c:v>
                </c:pt>
                <c:pt idx="10430">
                  <c:v>4</c:v>
                </c:pt>
                <c:pt idx="10431">
                  <c:v>8</c:v>
                </c:pt>
                <c:pt idx="10432">
                  <c:v>8</c:v>
                </c:pt>
                <c:pt idx="10433">
                  <c:v>8</c:v>
                </c:pt>
                <c:pt idx="10434">
                  <c:v>8</c:v>
                </c:pt>
                <c:pt idx="10435">
                  <c:v>8</c:v>
                </c:pt>
                <c:pt idx="10436">
                  <c:v>8</c:v>
                </c:pt>
                <c:pt idx="10437">
                  <c:v>8</c:v>
                </c:pt>
                <c:pt idx="10438">
                  <c:v>8</c:v>
                </c:pt>
                <c:pt idx="10439">
                  <c:v>8</c:v>
                </c:pt>
                <c:pt idx="10440">
                  <c:v>8</c:v>
                </c:pt>
                <c:pt idx="10441">
                  <c:v>8</c:v>
                </c:pt>
                <c:pt idx="10442">
                  <c:v>8</c:v>
                </c:pt>
                <c:pt idx="10443">
                  <c:v>8</c:v>
                </c:pt>
                <c:pt idx="10444">
                  <c:v>8</c:v>
                </c:pt>
                <c:pt idx="10445">
                  <c:v>8</c:v>
                </c:pt>
                <c:pt idx="10446">
                  <c:v>8</c:v>
                </c:pt>
                <c:pt idx="10447">
                  <c:v>8</c:v>
                </c:pt>
                <c:pt idx="10448">
                  <c:v>8</c:v>
                </c:pt>
                <c:pt idx="10449">
                  <c:v>8</c:v>
                </c:pt>
                <c:pt idx="10450">
                  <c:v>8</c:v>
                </c:pt>
                <c:pt idx="10451">
                  <c:v>8</c:v>
                </c:pt>
                <c:pt idx="10452">
                  <c:v>8</c:v>
                </c:pt>
                <c:pt idx="10453">
                  <c:v>8</c:v>
                </c:pt>
                <c:pt idx="10454">
                  <c:v>8</c:v>
                </c:pt>
                <c:pt idx="10455">
                  <c:v>8</c:v>
                </c:pt>
                <c:pt idx="10456">
                  <c:v>8</c:v>
                </c:pt>
                <c:pt idx="10457">
                  <c:v>8</c:v>
                </c:pt>
                <c:pt idx="10458">
                  <c:v>8</c:v>
                </c:pt>
                <c:pt idx="10459">
                  <c:v>8</c:v>
                </c:pt>
                <c:pt idx="10460">
                  <c:v>8</c:v>
                </c:pt>
                <c:pt idx="10461">
                  <c:v>8</c:v>
                </c:pt>
                <c:pt idx="10462">
                  <c:v>8</c:v>
                </c:pt>
                <c:pt idx="10463">
                  <c:v>8</c:v>
                </c:pt>
                <c:pt idx="10464">
                  <c:v>8</c:v>
                </c:pt>
                <c:pt idx="10465">
                  <c:v>8</c:v>
                </c:pt>
                <c:pt idx="10466">
                  <c:v>6</c:v>
                </c:pt>
                <c:pt idx="10467">
                  <c:v>6</c:v>
                </c:pt>
                <c:pt idx="10468">
                  <c:v>6</c:v>
                </c:pt>
                <c:pt idx="10469">
                  <c:v>6</c:v>
                </c:pt>
                <c:pt idx="10470">
                  <c:v>6</c:v>
                </c:pt>
                <c:pt idx="10471">
                  <c:v>6</c:v>
                </c:pt>
                <c:pt idx="10472">
                  <c:v>6</c:v>
                </c:pt>
                <c:pt idx="10473">
                  <c:v>6</c:v>
                </c:pt>
                <c:pt idx="10474">
                  <c:v>6</c:v>
                </c:pt>
                <c:pt idx="10475">
                  <c:v>6</c:v>
                </c:pt>
                <c:pt idx="10476">
                  <c:v>6</c:v>
                </c:pt>
                <c:pt idx="10477">
                  <c:v>6</c:v>
                </c:pt>
                <c:pt idx="10478">
                  <c:v>6</c:v>
                </c:pt>
                <c:pt idx="10479">
                  <c:v>6</c:v>
                </c:pt>
                <c:pt idx="10480">
                  <c:v>6</c:v>
                </c:pt>
                <c:pt idx="10481">
                  <c:v>6</c:v>
                </c:pt>
                <c:pt idx="10482">
                  <c:v>6</c:v>
                </c:pt>
                <c:pt idx="10483">
                  <c:v>6</c:v>
                </c:pt>
                <c:pt idx="10484">
                  <c:v>6</c:v>
                </c:pt>
                <c:pt idx="10485">
                  <c:v>6</c:v>
                </c:pt>
                <c:pt idx="10486">
                  <c:v>6</c:v>
                </c:pt>
                <c:pt idx="10487">
                  <c:v>6</c:v>
                </c:pt>
                <c:pt idx="10488">
                  <c:v>6</c:v>
                </c:pt>
                <c:pt idx="10489">
                  <c:v>6</c:v>
                </c:pt>
                <c:pt idx="10490">
                  <c:v>4</c:v>
                </c:pt>
                <c:pt idx="10491">
                  <c:v>6</c:v>
                </c:pt>
                <c:pt idx="10492">
                  <c:v>6</c:v>
                </c:pt>
                <c:pt idx="10493">
                  <c:v>6</c:v>
                </c:pt>
                <c:pt idx="10494">
                  <c:v>4</c:v>
                </c:pt>
                <c:pt idx="10495">
                  <c:v>6</c:v>
                </c:pt>
                <c:pt idx="10496">
                  <c:v>6</c:v>
                </c:pt>
                <c:pt idx="10497">
                  <c:v>6</c:v>
                </c:pt>
                <c:pt idx="10498">
                  <c:v>6</c:v>
                </c:pt>
                <c:pt idx="10499">
                  <c:v>4</c:v>
                </c:pt>
                <c:pt idx="10500">
                  <c:v>6</c:v>
                </c:pt>
                <c:pt idx="10501">
                  <c:v>6</c:v>
                </c:pt>
                <c:pt idx="10502">
                  <c:v>4</c:v>
                </c:pt>
                <c:pt idx="10503">
                  <c:v>6</c:v>
                </c:pt>
                <c:pt idx="10504">
                  <c:v>4</c:v>
                </c:pt>
                <c:pt idx="10505">
                  <c:v>6</c:v>
                </c:pt>
                <c:pt idx="10506">
                  <c:v>4</c:v>
                </c:pt>
                <c:pt idx="10507">
                  <c:v>6</c:v>
                </c:pt>
                <c:pt idx="10508">
                  <c:v>6</c:v>
                </c:pt>
                <c:pt idx="10509">
                  <c:v>6</c:v>
                </c:pt>
                <c:pt idx="10510">
                  <c:v>6</c:v>
                </c:pt>
                <c:pt idx="10511">
                  <c:v>6</c:v>
                </c:pt>
                <c:pt idx="10512">
                  <c:v>6</c:v>
                </c:pt>
                <c:pt idx="10513">
                  <c:v>6</c:v>
                </c:pt>
                <c:pt idx="10514">
                  <c:v>6</c:v>
                </c:pt>
                <c:pt idx="10515">
                  <c:v>6</c:v>
                </c:pt>
                <c:pt idx="10516">
                  <c:v>6</c:v>
                </c:pt>
                <c:pt idx="10517">
                  <c:v>6</c:v>
                </c:pt>
                <c:pt idx="10518">
                  <c:v>6</c:v>
                </c:pt>
                <c:pt idx="10519">
                  <c:v>6</c:v>
                </c:pt>
                <c:pt idx="10520">
                  <c:v>6</c:v>
                </c:pt>
                <c:pt idx="10521">
                  <c:v>6</c:v>
                </c:pt>
                <c:pt idx="10522">
                  <c:v>6</c:v>
                </c:pt>
                <c:pt idx="10523">
                  <c:v>6</c:v>
                </c:pt>
                <c:pt idx="10524">
                  <c:v>6</c:v>
                </c:pt>
                <c:pt idx="10525">
                  <c:v>6</c:v>
                </c:pt>
                <c:pt idx="10526">
                  <c:v>8</c:v>
                </c:pt>
                <c:pt idx="10527">
                  <c:v>6</c:v>
                </c:pt>
                <c:pt idx="10528">
                  <c:v>10</c:v>
                </c:pt>
                <c:pt idx="10529">
                  <c:v>6</c:v>
                </c:pt>
                <c:pt idx="10530">
                  <c:v>6</c:v>
                </c:pt>
                <c:pt idx="10531">
                  <c:v>8</c:v>
                </c:pt>
                <c:pt idx="10532">
                  <c:v>6</c:v>
                </c:pt>
                <c:pt idx="10533">
                  <c:v>6</c:v>
                </c:pt>
                <c:pt idx="10534">
                  <c:v>6</c:v>
                </c:pt>
                <c:pt idx="10535">
                  <c:v>6</c:v>
                </c:pt>
                <c:pt idx="10536">
                  <c:v>6</c:v>
                </c:pt>
                <c:pt idx="10537">
                  <c:v>6</c:v>
                </c:pt>
                <c:pt idx="10538">
                  <c:v>6</c:v>
                </c:pt>
                <c:pt idx="10539">
                  <c:v>6</c:v>
                </c:pt>
                <c:pt idx="10540">
                  <c:v>6</c:v>
                </c:pt>
                <c:pt idx="10541">
                  <c:v>6</c:v>
                </c:pt>
                <c:pt idx="10542">
                  <c:v>6</c:v>
                </c:pt>
                <c:pt idx="10543">
                  <c:v>6</c:v>
                </c:pt>
                <c:pt idx="10544">
                  <c:v>6</c:v>
                </c:pt>
                <c:pt idx="10545">
                  <c:v>6</c:v>
                </c:pt>
                <c:pt idx="10546">
                  <c:v>6</c:v>
                </c:pt>
                <c:pt idx="10547">
                  <c:v>6</c:v>
                </c:pt>
                <c:pt idx="10548">
                  <c:v>6</c:v>
                </c:pt>
                <c:pt idx="10549">
                  <c:v>6</c:v>
                </c:pt>
                <c:pt idx="10550">
                  <c:v>6</c:v>
                </c:pt>
                <c:pt idx="10551">
                  <c:v>6</c:v>
                </c:pt>
                <c:pt idx="10552">
                  <c:v>6</c:v>
                </c:pt>
                <c:pt idx="10553">
                  <c:v>6</c:v>
                </c:pt>
                <c:pt idx="10554">
                  <c:v>6</c:v>
                </c:pt>
                <c:pt idx="10555">
                  <c:v>6</c:v>
                </c:pt>
                <c:pt idx="10556">
                  <c:v>6</c:v>
                </c:pt>
                <c:pt idx="10557">
                  <c:v>6</c:v>
                </c:pt>
                <c:pt idx="10558">
                  <c:v>6</c:v>
                </c:pt>
                <c:pt idx="10559">
                  <c:v>6</c:v>
                </c:pt>
                <c:pt idx="10560">
                  <c:v>6</c:v>
                </c:pt>
                <c:pt idx="10561">
                  <c:v>6</c:v>
                </c:pt>
                <c:pt idx="10562">
                  <c:v>6</c:v>
                </c:pt>
                <c:pt idx="10563">
                  <c:v>6</c:v>
                </c:pt>
                <c:pt idx="10564">
                  <c:v>6</c:v>
                </c:pt>
                <c:pt idx="10565">
                  <c:v>6</c:v>
                </c:pt>
                <c:pt idx="10566">
                  <c:v>6</c:v>
                </c:pt>
                <c:pt idx="10567">
                  <c:v>8</c:v>
                </c:pt>
                <c:pt idx="10568">
                  <c:v>8</c:v>
                </c:pt>
                <c:pt idx="10569">
                  <c:v>8</c:v>
                </c:pt>
                <c:pt idx="10570">
                  <c:v>8</c:v>
                </c:pt>
                <c:pt idx="10571">
                  <c:v>8</c:v>
                </c:pt>
                <c:pt idx="10572">
                  <c:v>8</c:v>
                </c:pt>
                <c:pt idx="10573">
                  <c:v>8</c:v>
                </c:pt>
                <c:pt idx="10574">
                  <c:v>8</c:v>
                </c:pt>
                <c:pt idx="10575">
                  <c:v>4</c:v>
                </c:pt>
                <c:pt idx="10576">
                  <c:v>4</c:v>
                </c:pt>
                <c:pt idx="10577">
                  <c:v>4</c:v>
                </c:pt>
                <c:pt idx="10578">
                  <c:v>6</c:v>
                </c:pt>
                <c:pt idx="10579">
                  <c:v>4</c:v>
                </c:pt>
                <c:pt idx="10580">
                  <c:v>6</c:v>
                </c:pt>
                <c:pt idx="10581">
                  <c:v>4</c:v>
                </c:pt>
                <c:pt idx="10582">
                  <c:v>6</c:v>
                </c:pt>
                <c:pt idx="10583">
                  <c:v>6</c:v>
                </c:pt>
                <c:pt idx="10584">
                  <c:v>6</c:v>
                </c:pt>
                <c:pt idx="10585">
                  <c:v>4</c:v>
                </c:pt>
                <c:pt idx="10586">
                  <c:v>4</c:v>
                </c:pt>
                <c:pt idx="10587">
                  <c:v>4</c:v>
                </c:pt>
                <c:pt idx="10588">
                  <c:v>4</c:v>
                </c:pt>
                <c:pt idx="10589">
                  <c:v>6</c:v>
                </c:pt>
                <c:pt idx="10590">
                  <c:v>4</c:v>
                </c:pt>
                <c:pt idx="10591">
                  <c:v>6</c:v>
                </c:pt>
                <c:pt idx="10592">
                  <c:v>6</c:v>
                </c:pt>
                <c:pt idx="10593">
                  <c:v>6</c:v>
                </c:pt>
                <c:pt idx="10594">
                  <c:v>6</c:v>
                </c:pt>
                <c:pt idx="10595">
                  <c:v>6</c:v>
                </c:pt>
                <c:pt idx="10596">
                  <c:v>6</c:v>
                </c:pt>
                <c:pt idx="10597">
                  <c:v>6</c:v>
                </c:pt>
                <c:pt idx="10598">
                  <c:v>6</c:v>
                </c:pt>
                <c:pt idx="10599">
                  <c:v>6</c:v>
                </c:pt>
                <c:pt idx="10600">
                  <c:v>6</c:v>
                </c:pt>
                <c:pt idx="10601">
                  <c:v>6</c:v>
                </c:pt>
                <c:pt idx="10602">
                  <c:v>6</c:v>
                </c:pt>
                <c:pt idx="10603">
                  <c:v>6</c:v>
                </c:pt>
                <c:pt idx="10604">
                  <c:v>6</c:v>
                </c:pt>
                <c:pt idx="10605">
                  <c:v>6</c:v>
                </c:pt>
                <c:pt idx="10606">
                  <c:v>6</c:v>
                </c:pt>
                <c:pt idx="10607">
                  <c:v>6</c:v>
                </c:pt>
                <c:pt idx="10608">
                  <c:v>6</c:v>
                </c:pt>
                <c:pt idx="10609">
                  <c:v>8</c:v>
                </c:pt>
                <c:pt idx="10610">
                  <c:v>8</c:v>
                </c:pt>
                <c:pt idx="10611">
                  <c:v>6</c:v>
                </c:pt>
                <c:pt idx="10612">
                  <c:v>8</c:v>
                </c:pt>
                <c:pt idx="10613">
                  <c:v>8</c:v>
                </c:pt>
                <c:pt idx="10614">
                  <c:v>6</c:v>
                </c:pt>
                <c:pt idx="10615">
                  <c:v>6</c:v>
                </c:pt>
                <c:pt idx="10616">
                  <c:v>6</c:v>
                </c:pt>
                <c:pt idx="10617">
                  <c:v>6</c:v>
                </c:pt>
                <c:pt idx="10618">
                  <c:v>6</c:v>
                </c:pt>
                <c:pt idx="10619">
                  <c:v>6</c:v>
                </c:pt>
                <c:pt idx="10620">
                  <c:v>6</c:v>
                </c:pt>
                <c:pt idx="10621">
                  <c:v>6</c:v>
                </c:pt>
                <c:pt idx="10622">
                  <c:v>8</c:v>
                </c:pt>
                <c:pt idx="10623">
                  <c:v>6</c:v>
                </c:pt>
                <c:pt idx="10624">
                  <c:v>8</c:v>
                </c:pt>
                <c:pt idx="10625">
                  <c:v>8</c:v>
                </c:pt>
                <c:pt idx="10626">
                  <c:v>6</c:v>
                </c:pt>
                <c:pt idx="10627">
                  <c:v>8</c:v>
                </c:pt>
                <c:pt idx="10628">
                  <c:v>6</c:v>
                </c:pt>
                <c:pt idx="10629">
                  <c:v>6</c:v>
                </c:pt>
                <c:pt idx="10630">
                  <c:v>6</c:v>
                </c:pt>
                <c:pt idx="10631">
                  <c:v>6</c:v>
                </c:pt>
                <c:pt idx="10632">
                  <c:v>8</c:v>
                </c:pt>
                <c:pt idx="10633">
                  <c:v>6</c:v>
                </c:pt>
                <c:pt idx="10634">
                  <c:v>6</c:v>
                </c:pt>
                <c:pt idx="10635">
                  <c:v>8</c:v>
                </c:pt>
                <c:pt idx="10636">
                  <c:v>6</c:v>
                </c:pt>
                <c:pt idx="10637">
                  <c:v>6</c:v>
                </c:pt>
                <c:pt idx="10638">
                  <c:v>6</c:v>
                </c:pt>
                <c:pt idx="10639">
                  <c:v>6</c:v>
                </c:pt>
                <c:pt idx="10640">
                  <c:v>6</c:v>
                </c:pt>
                <c:pt idx="10641">
                  <c:v>6</c:v>
                </c:pt>
                <c:pt idx="10642">
                  <c:v>6</c:v>
                </c:pt>
                <c:pt idx="10643">
                  <c:v>6</c:v>
                </c:pt>
                <c:pt idx="10644">
                  <c:v>6</c:v>
                </c:pt>
                <c:pt idx="10645">
                  <c:v>4</c:v>
                </c:pt>
                <c:pt idx="10646">
                  <c:v>4</c:v>
                </c:pt>
                <c:pt idx="10647">
                  <c:v>4</c:v>
                </c:pt>
                <c:pt idx="10648">
                  <c:v>4</c:v>
                </c:pt>
                <c:pt idx="10649">
                  <c:v>4</c:v>
                </c:pt>
                <c:pt idx="10650">
                  <c:v>4</c:v>
                </c:pt>
                <c:pt idx="10651">
                  <c:v>4</c:v>
                </c:pt>
                <c:pt idx="10652">
                  <c:v>4</c:v>
                </c:pt>
                <c:pt idx="10653">
                  <c:v>4</c:v>
                </c:pt>
                <c:pt idx="10654">
                  <c:v>4</c:v>
                </c:pt>
                <c:pt idx="10655">
                  <c:v>4</c:v>
                </c:pt>
                <c:pt idx="10656">
                  <c:v>4</c:v>
                </c:pt>
                <c:pt idx="10657">
                  <c:v>4</c:v>
                </c:pt>
                <c:pt idx="10658">
                  <c:v>4</c:v>
                </c:pt>
                <c:pt idx="10659">
                  <c:v>4</c:v>
                </c:pt>
                <c:pt idx="10660">
                  <c:v>4</c:v>
                </c:pt>
                <c:pt idx="10661">
                  <c:v>4</c:v>
                </c:pt>
                <c:pt idx="10662">
                  <c:v>4</c:v>
                </c:pt>
                <c:pt idx="10663">
                  <c:v>4</c:v>
                </c:pt>
                <c:pt idx="10664">
                  <c:v>4</c:v>
                </c:pt>
                <c:pt idx="10665">
                  <c:v>4</c:v>
                </c:pt>
                <c:pt idx="10666">
                  <c:v>4</c:v>
                </c:pt>
                <c:pt idx="10667">
                  <c:v>4</c:v>
                </c:pt>
                <c:pt idx="10668">
                  <c:v>4</c:v>
                </c:pt>
                <c:pt idx="10669">
                  <c:v>4</c:v>
                </c:pt>
                <c:pt idx="10670">
                  <c:v>4</c:v>
                </c:pt>
                <c:pt idx="10671">
                  <c:v>4</c:v>
                </c:pt>
                <c:pt idx="10672">
                  <c:v>4</c:v>
                </c:pt>
                <c:pt idx="10673">
                  <c:v>4</c:v>
                </c:pt>
                <c:pt idx="10674">
                  <c:v>4</c:v>
                </c:pt>
                <c:pt idx="10675">
                  <c:v>4</c:v>
                </c:pt>
                <c:pt idx="10676">
                  <c:v>4</c:v>
                </c:pt>
                <c:pt idx="10677">
                  <c:v>4</c:v>
                </c:pt>
                <c:pt idx="10678">
                  <c:v>4</c:v>
                </c:pt>
                <c:pt idx="10679">
                  <c:v>4</c:v>
                </c:pt>
                <c:pt idx="10680">
                  <c:v>4</c:v>
                </c:pt>
                <c:pt idx="10681">
                  <c:v>4</c:v>
                </c:pt>
                <c:pt idx="10682">
                  <c:v>4</c:v>
                </c:pt>
                <c:pt idx="10683">
                  <c:v>4</c:v>
                </c:pt>
                <c:pt idx="10684">
                  <c:v>4</c:v>
                </c:pt>
                <c:pt idx="10685">
                  <c:v>4</c:v>
                </c:pt>
                <c:pt idx="10686">
                  <c:v>4</c:v>
                </c:pt>
                <c:pt idx="10687">
                  <c:v>4</c:v>
                </c:pt>
                <c:pt idx="10688">
                  <c:v>4</c:v>
                </c:pt>
                <c:pt idx="10689">
                  <c:v>4</c:v>
                </c:pt>
                <c:pt idx="10690">
                  <c:v>4</c:v>
                </c:pt>
                <c:pt idx="10691">
                  <c:v>6</c:v>
                </c:pt>
                <c:pt idx="10692">
                  <c:v>6</c:v>
                </c:pt>
                <c:pt idx="10693">
                  <c:v>6</c:v>
                </c:pt>
                <c:pt idx="10694">
                  <c:v>6</c:v>
                </c:pt>
                <c:pt idx="10695">
                  <c:v>6</c:v>
                </c:pt>
                <c:pt idx="10696">
                  <c:v>6</c:v>
                </c:pt>
                <c:pt idx="10697">
                  <c:v>6</c:v>
                </c:pt>
                <c:pt idx="10698">
                  <c:v>6</c:v>
                </c:pt>
                <c:pt idx="10699">
                  <c:v>6</c:v>
                </c:pt>
                <c:pt idx="10700">
                  <c:v>6</c:v>
                </c:pt>
                <c:pt idx="10701">
                  <c:v>6</c:v>
                </c:pt>
                <c:pt idx="10702">
                  <c:v>6</c:v>
                </c:pt>
                <c:pt idx="10703">
                  <c:v>6</c:v>
                </c:pt>
                <c:pt idx="10704">
                  <c:v>6</c:v>
                </c:pt>
                <c:pt idx="10705">
                  <c:v>6</c:v>
                </c:pt>
                <c:pt idx="10706">
                  <c:v>6</c:v>
                </c:pt>
                <c:pt idx="10707">
                  <c:v>6</c:v>
                </c:pt>
                <c:pt idx="10708">
                  <c:v>6</c:v>
                </c:pt>
                <c:pt idx="10709">
                  <c:v>6</c:v>
                </c:pt>
                <c:pt idx="10710">
                  <c:v>6</c:v>
                </c:pt>
                <c:pt idx="10711">
                  <c:v>6</c:v>
                </c:pt>
                <c:pt idx="10712">
                  <c:v>6</c:v>
                </c:pt>
                <c:pt idx="10713">
                  <c:v>6</c:v>
                </c:pt>
                <c:pt idx="10714">
                  <c:v>6</c:v>
                </c:pt>
                <c:pt idx="10715">
                  <c:v>6</c:v>
                </c:pt>
                <c:pt idx="10716">
                  <c:v>6</c:v>
                </c:pt>
                <c:pt idx="10717">
                  <c:v>6</c:v>
                </c:pt>
                <c:pt idx="10718">
                  <c:v>6</c:v>
                </c:pt>
                <c:pt idx="10719">
                  <c:v>6</c:v>
                </c:pt>
                <c:pt idx="10720">
                  <c:v>6</c:v>
                </c:pt>
                <c:pt idx="10721">
                  <c:v>6</c:v>
                </c:pt>
                <c:pt idx="10722">
                  <c:v>6</c:v>
                </c:pt>
                <c:pt idx="10723">
                  <c:v>6</c:v>
                </c:pt>
                <c:pt idx="10724">
                  <c:v>6</c:v>
                </c:pt>
                <c:pt idx="10725">
                  <c:v>6</c:v>
                </c:pt>
                <c:pt idx="10726">
                  <c:v>6</c:v>
                </c:pt>
                <c:pt idx="10727">
                  <c:v>6</c:v>
                </c:pt>
                <c:pt idx="10728">
                  <c:v>6</c:v>
                </c:pt>
                <c:pt idx="10729">
                  <c:v>6</c:v>
                </c:pt>
                <c:pt idx="10730">
                  <c:v>6</c:v>
                </c:pt>
                <c:pt idx="10731">
                  <c:v>6</c:v>
                </c:pt>
                <c:pt idx="10732">
                  <c:v>6</c:v>
                </c:pt>
                <c:pt idx="10733">
                  <c:v>6</c:v>
                </c:pt>
                <c:pt idx="10734">
                  <c:v>6</c:v>
                </c:pt>
                <c:pt idx="10735">
                  <c:v>6</c:v>
                </c:pt>
                <c:pt idx="10736">
                  <c:v>6</c:v>
                </c:pt>
                <c:pt idx="10737">
                  <c:v>6</c:v>
                </c:pt>
                <c:pt idx="10738">
                  <c:v>6</c:v>
                </c:pt>
                <c:pt idx="10739">
                  <c:v>6</c:v>
                </c:pt>
                <c:pt idx="10740">
                  <c:v>6</c:v>
                </c:pt>
                <c:pt idx="10741">
                  <c:v>6</c:v>
                </c:pt>
                <c:pt idx="10742">
                  <c:v>6</c:v>
                </c:pt>
                <c:pt idx="10743">
                  <c:v>6</c:v>
                </c:pt>
                <c:pt idx="10744">
                  <c:v>6</c:v>
                </c:pt>
                <c:pt idx="10745">
                  <c:v>6</c:v>
                </c:pt>
                <c:pt idx="10746">
                  <c:v>6</c:v>
                </c:pt>
                <c:pt idx="10747">
                  <c:v>6</c:v>
                </c:pt>
                <c:pt idx="10748">
                  <c:v>6</c:v>
                </c:pt>
                <c:pt idx="10749">
                  <c:v>6</c:v>
                </c:pt>
                <c:pt idx="10750">
                  <c:v>6</c:v>
                </c:pt>
                <c:pt idx="10751">
                  <c:v>6</c:v>
                </c:pt>
                <c:pt idx="10752">
                  <c:v>6</c:v>
                </c:pt>
                <c:pt idx="10753">
                  <c:v>6</c:v>
                </c:pt>
                <c:pt idx="10754">
                  <c:v>6</c:v>
                </c:pt>
                <c:pt idx="10755">
                  <c:v>6</c:v>
                </c:pt>
                <c:pt idx="10756">
                  <c:v>6</c:v>
                </c:pt>
                <c:pt idx="10757">
                  <c:v>6</c:v>
                </c:pt>
                <c:pt idx="10758">
                  <c:v>6</c:v>
                </c:pt>
                <c:pt idx="10759">
                  <c:v>6</c:v>
                </c:pt>
                <c:pt idx="10760">
                  <c:v>6</c:v>
                </c:pt>
                <c:pt idx="10761">
                  <c:v>6</c:v>
                </c:pt>
                <c:pt idx="10762">
                  <c:v>6</c:v>
                </c:pt>
                <c:pt idx="10763">
                  <c:v>6</c:v>
                </c:pt>
                <c:pt idx="10764">
                  <c:v>6</c:v>
                </c:pt>
                <c:pt idx="10765">
                  <c:v>4</c:v>
                </c:pt>
                <c:pt idx="10766">
                  <c:v>4</c:v>
                </c:pt>
                <c:pt idx="10767">
                  <c:v>4</c:v>
                </c:pt>
                <c:pt idx="10768">
                  <c:v>4</c:v>
                </c:pt>
                <c:pt idx="10769">
                  <c:v>4</c:v>
                </c:pt>
                <c:pt idx="10770">
                  <c:v>4</c:v>
                </c:pt>
                <c:pt idx="10771">
                  <c:v>4</c:v>
                </c:pt>
                <c:pt idx="10772">
                  <c:v>4</c:v>
                </c:pt>
                <c:pt idx="10773">
                  <c:v>4</c:v>
                </c:pt>
                <c:pt idx="10774">
                  <c:v>4</c:v>
                </c:pt>
                <c:pt idx="10775">
                  <c:v>4</c:v>
                </c:pt>
                <c:pt idx="10776">
                  <c:v>4</c:v>
                </c:pt>
                <c:pt idx="10777">
                  <c:v>4</c:v>
                </c:pt>
                <c:pt idx="10778">
                  <c:v>4</c:v>
                </c:pt>
                <c:pt idx="10779">
                  <c:v>4</c:v>
                </c:pt>
                <c:pt idx="10780">
                  <c:v>4</c:v>
                </c:pt>
                <c:pt idx="10781">
                  <c:v>4</c:v>
                </c:pt>
                <c:pt idx="10782">
                  <c:v>4</c:v>
                </c:pt>
                <c:pt idx="10783">
                  <c:v>4</c:v>
                </c:pt>
                <c:pt idx="10784">
                  <c:v>4</c:v>
                </c:pt>
                <c:pt idx="10785">
                  <c:v>4</c:v>
                </c:pt>
                <c:pt idx="10786">
                  <c:v>4</c:v>
                </c:pt>
                <c:pt idx="10787">
                  <c:v>6</c:v>
                </c:pt>
                <c:pt idx="10788">
                  <c:v>6</c:v>
                </c:pt>
                <c:pt idx="10789">
                  <c:v>6</c:v>
                </c:pt>
                <c:pt idx="10790">
                  <c:v>6</c:v>
                </c:pt>
                <c:pt idx="10791">
                  <c:v>6</c:v>
                </c:pt>
                <c:pt idx="10792">
                  <c:v>4</c:v>
                </c:pt>
                <c:pt idx="10793">
                  <c:v>4</c:v>
                </c:pt>
                <c:pt idx="10794">
                  <c:v>4</c:v>
                </c:pt>
                <c:pt idx="10795">
                  <c:v>4</c:v>
                </c:pt>
                <c:pt idx="10796">
                  <c:v>4</c:v>
                </c:pt>
                <c:pt idx="10797">
                  <c:v>4</c:v>
                </c:pt>
                <c:pt idx="10798">
                  <c:v>4</c:v>
                </c:pt>
                <c:pt idx="10799">
                  <c:v>4</c:v>
                </c:pt>
                <c:pt idx="10800">
                  <c:v>4</c:v>
                </c:pt>
                <c:pt idx="10801">
                  <c:v>4</c:v>
                </c:pt>
                <c:pt idx="10802">
                  <c:v>6</c:v>
                </c:pt>
                <c:pt idx="10803">
                  <c:v>4</c:v>
                </c:pt>
                <c:pt idx="10804">
                  <c:v>6</c:v>
                </c:pt>
                <c:pt idx="10805">
                  <c:v>4</c:v>
                </c:pt>
                <c:pt idx="10806">
                  <c:v>4</c:v>
                </c:pt>
                <c:pt idx="10807">
                  <c:v>6</c:v>
                </c:pt>
                <c:pt idx="10808">
                  <c:v>4</c:v>
                </c:pt>
                <c:pt idx="10809">
                  <c:v>4</c:v>
                </c:pt>
                <c:pt idx="10810">
                  <c:v>6</c:v>
                </c:pt>
                <c:pt idx="10811">
                  <c:v>6</c:v>
                </c:pt>
                <c:pt idx="10812">
                  <c:v>6</c:v>
                </c:pt>
                <c:pt idx="10813">
                  <c:v>4</c:v>
                </c:pt>
                <c:pt idx="10814">
                  <c:v>4</c:v>
                </c:pt>
                <c:pt idx="10815">
                  <c:v>4</c:v>
                </c:pt>
                <c:pt idx="10816">
                  <c:v>4</c:v>
                </c:pt>
                <c:pt idx="10817">
                  <c:v>4</c:v>
                </c:pt>
                <c:pt idx="10818">
                  <c:v>4</c:v>
                </c:pt>
                <c:pt idx="10819">
                  <c:v>6</c:v>
                </c:pt>
                <c:pt idx="10820">
                  <c:v>6</c:v>
                </c:pt>
                <c:pt idx="10821">
                  <c:v>4</c:v>
                </c:pt>
                <c:pt idx="10822">
                  <c:v>4</c:v>
                </c:pt>
                <c:pt idx="10823">
                  <c:v>4</c:v>
                </c:pt>
                <c:pt idx="10824">
                  <c:v>4</c:v>
                </c:pt>
                <c:pt idx="10825">
                  <c:v>6</c:v>
                </c:pt>
                <c:pt idx="10826">
                  <c:v>4</c:v>
                </c:pt>
                <c:pt idx="10827">
                  <c:v>4</c:v>
                </c:pt>
                <c:pt idx="10828">
                  <c:v>4</c:v>
                </c:pt>
                <c:pt idx="10829">
                  <c:v>4</c:v>
                </c:pt>
                <c:pt idx="10830">
                  <c:v>6</c:v>
                </c:pt>
                <c:pt idx="10831">
                  <c:v>4</c:v>
                </c:pt>
                <c:pt idx="10832">
                  <c:v>6</c:v>
                </c:pt>
                <c:pt idx="10833">
                  <c:v>6</c:v>
                </c:pt>
                <c:pt idx="10834">
                  <c:v>6</c:v>
                </c:pt>
                <c:pt idx="10835">
                  <c:v>6</c:v>
                </c:pt>
                <c:pt idx="10836">
                  <c:v>6</c:v>
                </c:pt>
                <c:pt idx="10837">
                  <c:v>6</c:v>
                </c:pt>
                <c:pt idx="10838">
                  <c:v>6</c:v>
                </c:pt>
                <c:pt idx="10839">
                  <c:v>6</c:v>
                </c:pt>
                <c:pt idx="10840">
                  <c:v>6</c:v>
                </c:pt>
                <c:pt idx="10841">
                  <c:v>4</c:v>
                </c:pt>
                <c:pt idx="10842">
                  <c:v>6</c:v>
                </c:pt>
                <c:pt idx="10843">
                  <c:v>6</c:v>
                </c:pt>
                <c:pt idx="10844">
                  <c:v>4</c:v>
                </c:pt>
                <c:pt idx="10845">
                  <c:v>6</c:v>
                </c:pt>
                <c:pt idx="10846">
                  <c:v>4</c:v>
                </c:pt>
                <c:pt idx="10847">
                  <c:v>6</c:v>
                </c:pt>
                <c:pt idx="10848">
                  <c:v>4</c:v>
                </c:pt>
                <c:pt idx="10849">
                  <c:v>4</c:v>
                </c:pt>
                <c:pt idx="10850">
                  <c:v>6</c:v>
                </c:pt>
                <c:pt idx="10851">
                  <c:v>4</c:v>
                </c:pt>
                <c:pt idx="10852">
                  <c:v>6</c:v>
                </c:pt>
                <c:pt idx="10853">
                  <c:v>6</c:v>
                </c:pt>
                <c:pt idx="10854">
                  <c:v>4</c:v>
                </c:pt>
                <c:pt idx="10855">
                  <c:v>4</c:v>
                </c:pt>
                <c:pt idx="10856">
                  <c:v>4</c:v>
                </c:pt>
                <c:pt idx="10857">
                  <c:v>4</c:v>
                </c:pt>
                <c:pt idx="10858">
                  <c:v>4</c:v>
                </c:pt>
                <c:pt idx="10859">
                  <c:v>4</c:v>
                </c:pt>
                <c:pt idx="10860">
                  <c:v>4</c:v>
                </c:pt>
                <c:pt idx="10861">
                  <c:v>4</c:v>
                </c:pt>
                <c:pt idx="10862">
                  <c:v>4</c:v>
                </c:pt>
                <c:pt idx="10863">
                  <c:v>4</c:v>
                </c:pt>
                <c:pt idx="10864">
                  <c:v>4</c:v>
                </c:pt>
                <c:pt idx="10865">
                  <c:v>4</c:v>
                </c:pt>
                <c:pt idx="10866">
                  <c:v>4</c:v>
                </c:pt>
                <c:pt idx="10867">
                  <c:v>4</c:v>
                </c:pt>
                <c:pt idx="10868">
                  <c:v>4</c:v>
                </c:pt>
                <c:pt idx="10869">
                  <c:v>4</c:v>
                </c:pt>
                <c:pt idx="10870">
                  <c:v>4</c:v>
                </c:pt>
                <c:pt idx="10871">
                  <c:v>4</c:v>
                </c:pt>
                <c:pt idx="10872">
                  <c:v>4</c:v>
                </c:pt>
                <c:pt idx="10873">
                  <c:v>4</c:v>
                </c:pt>
                <c:pt idx="10874">
                  <c:v>4</c:v>
                </c:pt>
                <c:pt idx="10875">
                  <c:v>4</c:v>
                </c:pt>
                <c:pt idx="10876">
                  <c:v>6</c:v>
                </c:pt>
                <c:pt idx="10877">
                  <c:v>6</c:v>
                </c:pt>
                <c:pt idx="10878">
                  <c:v>4</c:v>
                </c:pt>
                <c:pt idx="10879">
                  <c:v>4</c:v>
                </c:pt>
                <c:pt idx="10880">
                  <c:v>4</c:v>
                </c:pt>
                <c:pt idx="10881">
                  <c:v>4</c:v>
                </c:pt>
                <c:pt idx="10882">
                  <c:v>4</c:v>
                </c:pt>
                <c:pt idx="10883">
                  <c:v>4</c:v>
                </c:pt>
                <c:pt idx="10884">
                  <c:v>4</c:v>
                </c:pt>
                <c:pt idx="10885">
                  <c:v>6</c:v>
                </c:pt>
                <c:pt idx="10886">
                  <c:v>4</c:v>
                </c:pt>
                <c:pt idx="10887">
                  <c:v>4</c:v>
                </c:pt>
                <c:pt idx="10888">
                  <c:v>6</c:v>
                </c:pt>
                <c:pt idx="10889">
                  <c:v>4</c:v>
                </c:pt>
                <c:pt idx="10890">
                  <c:v>4</c:v>
                </c:pt>
                <c:pt idx="10891">
                  <c:v>5</c:v>
                </c:pt>
                <c:pt idx="10892">
                  <c:v>5</c:v>
                </c:pt>
                <c:pt idx="10893">
                  <c:v>4</c:v>
                </c:pt>
                <c:pt idx="10894">
                  <c:v>4</c:v>
                </c:pt>
                <c:pt idx="10895">
                  <c:v>4</c:v>
                </c:pt>
                <c:pt idx="10896">
                  <c:v>4</c:v>
                </c:pt>
                <c:pt idx="10897">
                  <c:v>4</c:v>
                </c:pt>
                <c:pt idx="10898">
                  <c:v>4</c:v>
                </c:pt>
                <c:pt idx="10899">
                  <c:v>4</c:v>
                </c:pt>
                <c:pt idx="10900">
                  <c:v>4</c:v>
                </c:pt>
                <c:pt idx="10901">
                  <c:v>4</c:v>
                </c:pt>
                <c:pt idx="10902">
                  <c:v>4</c:v>
                </c:pt>
                <c:pt idx="10903">
                  <c:v>4</c:v>
                </c:pt>
                <c:pt idx="10904">
                  <c:v>4</c:v>
                </c:pt>
                <c:pt idx="10905">
                  <c:v>4</c:v>
                </c:pt>
                <c:pt idx="10906">
                  <c:v>4</c:v>
                </c:pt>
                <c:pt idx="10907">
                  <c:v>4</c:v>
                </c:pt>
                <c:pt idx="10908">
                  <c:v>4</c:v>
                </c:pt>
                <c:pt idx="10909">
                  <c:v>4</c:v>
                </c:pt>
                <c:pt idx="10910">
                  <c:v>4</c:v>
                </c:pt>
                <c:pt idx="10911">
                  <c:v>4</c:v>
                </c:pt>
                <c:pt idx="10912">
                  <c:v>4</c:v>
                </c:pt>
                <c:pt idx="10913">
                  <c:v>4</c:v>
                </c:pt>
                <c:pt idx="10914">
                  <c:v>4</c:v>
                </c:pt>
                <c:pt idx="10915">
                  <c:v>4</c:v>
                </c:pt>
                <c:pt idx="10916">
                  <c:v>4</c:v>
                </c:pt>
                <c:pt idx="10917">
                  <c:v>4</c:v>
                </c:pt>
                <c:pt idx="10918">
                  <c:v>4</c:v>
                </c:pt>
                <c:pt idx="10919">
                  <c:v>4</c:v>
                </c:pt>
                <c:pt idx="10920">
                  <c:v>4</c:v>
                </c:pt>
                <c:pt idx="10921">
                  <c:v>4</c:v>
                </c:pt>
                <c:pt idx="10922">
                  <c:v>4</c:v>
                </c:pt>
                <c:pt idx="10923">
                  <c:v>4</c:v>
                </c:pt>
                <c:pt idx="10924">
                  <c:v>4</c:v>
                </c:pt>
                <c:pt idx="10925">
                  <c:v>4</c:v>
                </c:pt>
                <c:pt idx="10926">
                  <c:v>4</c:v>
                </c:pt>
                <c:pt idx="10927">
                  <c:v>8</c:v>
                </c:pt>
                <c:pt idx="10928">
                  <c:v>8</c:v>
                </c:pt>
                <c:pt idx="10929">
                  <c:v>8</c:v>
                </c:pt>
                <c:pt idx="10930">
                  <c:v>8</c:v>
                </c:pt>
                <c:pt idx="10931">
                  <c:v>8</c:v>
                </c:pt>
                <c:pt idx="10932">
                  <c:v>8</c:v>
                </c:pt>
                <c:pt idx="10933">
                  <c:v>8</c:v>
                </c:pt>
                <c:pt idx="10934">
                  <c:v>8</c:v>
                </c:pt>
                <c:pt idx="10935">
                  <c:v>8</c:v>
                </c:pt>
                <c:pt idx="10936">
                  <c:v>8</c:v>
                </c:pt>
                <c:pt idx="10937">
                  <c:v>8</c:v>
                </c:pt>
                <c:pt idx="10938">
                  <c:v>8</c:v>
                </c:pt>
                <c:pt idx="10939">
                  <c:v>8</c:v>
                </c:pt>
                <c:pt idx="10940">
                  <c:v>8</c:v>
                </c:pt>
                <c:pt idx="10941">
                  <c:v>8</c:v>
                </c:pt>
                <c:pt idx="10942">
                  <c:v>8</c:v>
                </c:pt>
                <c:pt idx="10943">
                  <c:v>8</c:v>
                </c:pt>
                <c:pt idx="10944">
                  <c:v>8</c:v>
                </c:pt>
                <c:pt idx="10945">
                  <c:v>8</c:v>
                </c:pt>
                <c:pt idx="10946">
                  <c:v>8</c:v>
                </c:pt>
                <c:pt idx="10947">
                  <c:v>8</c:v>
                </c:pt>
                <c:pt idx="10948">
                  <c:v>8</c:v>
                </c:pt>
                <c:pt idx="10949">
                  <c:v>8</c:v>
                </c:pt>
                <c:pt idx="10950">
                  <c:v>8</c:v>
                </c:pt>
                <c:pt idx="10951">
                  <c:v>8</c:v>
                </c:pt>
                <c:pt idx="10952">
                  <c:v>8</c:v>
                </c:pt>
                <c:pt idx="10953">
                  <c:v>8</c:v>
                </c:pt>
                <c:pt idx="10954">
                  <c:v>8</c:v>
                </c:pt>
                <c:pt idx="10955">
                  <c:v>8</c:v>
                </c:pt>
                <c:pt idx="10956">
                  <c:v>8</c:v>
                </c:pt>
                <c:pt idx="10957">
                  <c:v>8</c:v>
                </c:pt>
                <c:pt idx="10958">
                  <c:v>8</c:v>
                </c:pt>
                <c:pt idx="10959">
                  <c:v>8</c:v>
                </c:pt>
                <c:pt idx="10960">
                  <c:v>8</c:v>
                </c:pt>
                <c:pt idx="10961">
                  <c:v>8</c:v>
                </c:pt>
                <c:pt idx="10962">
                  <c:v>8</c:v>
                </c:pt>
                <c:pt idx="10963">
                  <c:v>8</c:v>
                </c:pt>
                <c:pt idx="10964">
                  <c:v>8</c:v>
                </c:pt>
                <c:pt idx="10965">
                  <c:v>8</c:v>
                </c:pt>
                <c:pt idx="10966">
                  <c:v>8</c:v>
                </c:pt>
                <c:pt idx="10967">
                  <c:v>8</c:v>
                </c:pt>
                <c:pt idx="10968">
                  <c:v>8</c:v>
                </c:pt>
                <c:pt idx="10969">
                  <c:v>8</c:v>
                </c:pt>
                <c:pt idx="10970">
                  <c:v>8</c:v>
                </c:pt>
                <c:pt idx="10971">
                  <c:v>8</c:v>
                </c:pt>
                <c:pt idx="10972">
                  <c:v>8</c:v>
                </c:pt>
                <c:pt idx="10973">
                  <c:v>8</c:v>
                </c:pt>
                <c:pt idx="10974">
                  <c:v>8</c:v>
                </c:pt>
                <c:pt idx="10975">
                  <c:v>8</c:v>
                </c:pt>
                <c:pt idx="10976">
                  <c:v>8</c:v>
                </c:pt>
                <c:pt idx="10977">
                  <c:v>8</c:v>
                </c:pt>
                <c:pt idx="10978">
                  <c:v>8</c:v>
                </c:pt>
                <c:pt idx="10979">
                  <c:v>8</c:v>
                </c:pt>
                <c:pt idx="10980">
                  <c:v>8</c:v>
                </c:pt>
                <c:pt idx="10981">
                  <c:v>8</c:v>
                </c:pt>
                <c:pt idx="10982">
                  <c:v>8</c:v>
                </c:pt>
                <c:pt idx="10983">
                  <c:v>8</c:v>
                </c:pt>
                <c:pt idx="10984">
                  <c:v>8</c:v>
                </c:pt>
                <c:pt idx="10985">
                  <c:v>8</c:v>
                </c:pt>
                <c:pt idx="10986">
                  <c:v>8</c:v>
                </c:pt>
                <c:pt idx="10987">
                  <c:v>8</c:v>
                </c:pt>
                <c:pt idx="10988">
                  <c:v>8</c:v>
                </c:pt>
                <c:pt idx="10989">
                  <c:v>8</c:v>
                </c:pt>
                <c:pt idx="10990">
                  <c:v>8</c:v>
                </c:pt>
                <c:pt idx="10991">
                  <c:v>8</c:v>
                </c:pt>
                <c:pt idx="10992">
                  <c:v>8</c:v>
                </c:pt>
                <c:pt idx="10993">
                  <c:v>8</c:v>
                </c:pt>
                <c:pt idx="10994">
                  <c:v>8</c:v>
                </c:pt>
                <c:pt idx="10995">
                  <c:v>8</c:v>
                </c:pt>
                <c:pt idx="10996">
                  <c:v>8</c:v>
                </c:pt>
                <c:pt idx="10997">
                  <c:v>8</c:v>
                </c:pt>
                <c:pt idx="10998">
                  <c:v>8</c:v>
                </c:pt>
                <c:pt idx="10999">
                  <c:v>8</c:v>
                </c:pt>
                <c:pt idx="11000">
                  <c:v>8</c:v>
                </c:pt>
                <c:pt idx="11001">
                  <c:v>8</c:v>
                </c:pt>
                <c:pt idx="11002">
                  <c:v>8</c:v>
                </c:pt>
                <c:pt idx="11003">
                  <c:v>8</c:v>
                </c:pt>
                <c:pt idx="11004">
                  <c:v>8</c:v>
                </c:pt>
                <c:pt idx="11005">
                  <c:v>8</c:v>
                </c:pt>
                <c:pt idx="11006">
                  <c:v>8</c:v>
                </c:pt>
                <c:pt idx="11007">
                  <c:v>8</c:v>
                </c:pt>
                <c:pt idx="11008">
                  <c:v>8</c:v>
                </c:pt>
                <c:pt idx="11009">
                  <c:v>8</c:v>
                </c:pt>
                <c:pt idx="11010">
                  <c:v>8</c:v>
                </c:pt>
                <c:pt idx="11011">
                  <c:v>8</c:v>
                </c:pt>
                <c:pt idx="11012">
                  <c:v>8</c:v>
                </c:pt>
                <c:pt idx="11013">
                  <c:v>8</c:v>
                </c:pt>
                <c:pt idx="11014">
                  <c:v>8</c:v>
                </c:pt>
                <c:pt idx="11015">
                  <c:v>8</c:v>
                </c:pt>
                <c:pt idx="11016">
                  <c:v>8</c:v>
                </c:pt>
                <c:pt idx="11017">
                  <c:v>8</c:v>
                </c:pt>
                <c:pt idx="11018">
                  <c:v>8</c:v>
                </c:pt>
                <c:pt idx="11019">
                  <c:v>8</c:v>
                </c:pt>
                <c:pt idx="11020">
                  <c:v>8</c:v>
                </c:pt>
                <c:pt idx="11021">
                  <c:v>8</c:v>
                </c:pt>
                <c:pt idx="11022">
                  <c:v>8</c:v>
                </c:pt>
                <c:pt idx="11023">
                  <c:v>8</c:v>
                </c:pt>
                <c:pt idx="11024">
                  <c:v>8</c:v>
                </c:pt>
                <c:pt idx="11025">
                  <c:v>8</c:v>
                </c:pt>
                <c:pt idx="11026">
                  <c:v>8</c:v>
                </c:pt>
                <c:pt idx="11027">
                  <c:v>8</c:v>
                </c:pt>
                <c:pt idx="11028">
                  <c:v>8</c:v>
                </c:pt>
                <c:pt idx="11029">
                  <c:v>8</c:v>
                </c:pt>
                <c:pt idx="11030">
                  <c:v>8</c:v>
                </c:pt>
                <c:pt idx="11031">
                  <c:v>8</c:v>
                </c:pt>
                <c:pt idx="11032">
                  <c:v>8</c:v>
                </c:pt>
                <c:pt idx="11033">
                  <c:v>8</c:v>
                </c:pt>
                <c:pt idx="11034">
                  <c:v>8</c:v>
                </c:pt>
                <c:pt idx="11035">
                  <c:v>8</c:v>
                </c:pt>
                <c:pt idx="11036">
                  <c:v>8</c:v>
                </c:pt>
                <c:pt idx="11037">
                  <c:v>8</c:v>
                </c:pt>
                <c:pt idx="11038">
                  <c:v>8</c:v>
                </c:pt>
                <c:pt idx="11039">
                  <c:v>8</c:v>
                </c:pt>
                <c:pt idx="11040">
                  <c:v>8</c:v>
                </c:pt>
                <c:pt idx="11041">
                  <c:v>8</c:v>
                </c:pt>
                <c:pt idx="11042">
                  <c:v>8</c:v>
                </c:pt>
                <c:pt idx="11043">
                  <c:v>8</c:v>
                </c:pt>
                <c:pt idx="11044">
                  <c:v>8</c:v>
                </c:pt>
                <c:pt idx="11045">
                  <c:v>8</c:v>
                </c:pt>
                <c:pt idx="11046">
                  <c:v>8</c:v>
                </c:pt>
                <c:pt idx="11047">
                  <c:v>8</c:v>
                </c:pt>
                <c:pt idx="11048">
                  <c:v>8</c:v>
                </c:pt>
                <c:pt idx="11049">
                  <c:v>8</c:v>
                </c:pt>
                <c:pt idx="11050">
                  <c:v>8</c:v>
                </c:pt>
                <c:pt idx="11051">
                  <c:v>8</c:v>
                </c:pt>
                <c:pt idx="11052">
                  <c:v>8</c:v>
                </c:pt>
                <c:pt idx="11053">
                  <c:v>8</c:v>
                </c:pt>
                <c:pt idx="11054">
                  <c:v>8</c:v>
                </c:pt>
                <c:pt idx="11055">
                  <c:v>8</c:v>
                </c:pt>
                <c:pt idx="11056">
                  <c:v>8</c:v>
                </c:pt>
                <c:pt idx="11057">
                  <c:v>8</c:v>
                </c:pt>
                <c:pt idx="11058">
                  <c:v>8</c:v>
                </c:pt>
                <c:pt idx="11059">
                  <c:v>8</c:v>
                </c:pt>
                <c:pt idx="11060">
                  <c:v>8</c:v>
                </c:pt>
                <c:pt idx="11061">
                  <c:v>8</c:v>
                </c:pt>
                <c:pt idx="11062">
                  <c:v>8</c:v>
                </c:pt>
                <c:pt idx="11063">
                  <c:v>8</c:v>
                </c:pt>
                <c:pt idx="11064">
                  <c:v>8</c:v>
                </c:pt>
                <c:pt idx="11065">
                  <c:v>8</c:v>
                </c:pt>
                <c:pt idx="11066">
                  <c:v>8</c:v>
                </c:pt>
                <c:pt idx="11067">
                  <c:v>6</c:v>
                </c:pt>
                <c:pt idx="11068">
                  <c:v>6</c:v>
                </c:pt>
                <c:pt idx="11069">
                  <c:v>6</c:v>
                </c:pt>
                <c:pt idx="11070">
                  <c:v>6</c:v>
                </c:pt>
                <c:pt idx="11071">
                  <c:v>6</c:v>
                </c:pt>
                <c:pt idx="11072">
                  <c:v>6</c:v>
                </c:pt>
                <c:pt idx="11073">
                  <c:v>6</c:v>
                </c:pt>
                <c:pt idx="11074">
                  <c:v>6</c:v>
                </c:pt>
                <c:pt idx="11075">
                  <c:v>6</c:v>
                </c:pt>
                <c:pt idx="11076">
                  <c:v>6</c:v>
                </c:pt>
                <c:pt idx="11077">
                  <c:v>6</c:v>
                </c:pt>
                <c:pt idx="11078">
                  <c:v>6</c:v>
                </c:pt>
                <c:pt idx="11079">
                  <c:v>6</c:v>
                </c:pt>
                <c:pt idx="11080">
                  <c:v>6</c:v>
                </c:pt>
                <c:pt idx="11081">
                  <c:v>6</c:v>
                </c:pt>
                <c:pt idx="11082">
                  <c:v>6</c:v>
                </c:pt>
                <c:pt idx="11083">
                  <c:v>6</c:v>
                </c:pt>
                <c:pt idx="11084">
                  <c:v>6</c:v>
                </c:pt>
                <c:pt idx="11085">
                  <c:v>6</c:v>
                </c:pt>
                <c:pt idx="11086">
                  <c:v>6</c:v>
                </c:pt>
                <c:pt idx="11087">
                  <c:v>6</c:v>
                </c:pt>
                <c:pt idx="11088">
                  <c:v>6</c:v>
                </c:pt>
                <c:pt idx="11089">
                  <c:v>6</c:v>
                </c:pt>
                <c:pt idx="11090">
                  <c:v>6</c:v>
                </c:pt>
                <c:pt idx="11091">
                  <c:v>6</c:v>
                </c:pt>
                <c:pt idx="11092">
                  <c:v>12</c:v>
                </c:pt>
                <c:pt idx="11093">
                  <c:v>12</c:v>
                </c:pt>
                <c:pt idx="11094">
                  <c:v>12</c:v>
                </c:pt>
                <c:pt idx="11095">
                  <c:v>12</c:v>
                </c:pt>
                <c:pt idx="11096">
                  <c:v>12</c:v>
                </c:pt>
                <c:pt idx="11097">
                  <c:v>12</c:v>
                </c:pt>
                <c:pt idx="11098">
                  <c:v>12</c:v>
                </c:pt>
                <c:pt idx="11099">
                  <c:v>12</c:v>
                </c:pt>
                <c:pt idx="11100">
                  <c:v>12</c:v>
                </c:pt>
                <c:pt idx="11101">
                  <c:v>12</c:v>
                </c:pt>
                <c:pt idx="11102">
                  <c:v>12</c:v>
                </c:pt>
                <c:pt idx="11103">
                  <c:v>12</c:v>
                </c:pt>
                <c:pt idx="11104">
                  <c:v>12</c:v>
                </c:pt>
                <c:pt idx="11105">
                  <c:v>4</c:v>
                </c:pt>
                <c:pt idx="11106">
                  <c:v>4</c:v>
                </c:pt>
                <c:pt idx="11107">
                  <c:v>4</c:v>
                </c:pt>
                <c:pt idx="11108">
                  <c:v>4</c:v>
                </c:pt>
                <c:pt idx="11109">
                  <c:v>5</c:v>
                </c:pt>
                <c:pt idx="11110">
                  <c:v>5</c:v>
                </c:pt>
                <c:pt idx="11111">
                  <c:v>5</c:v>
                </c:pt>
                <c:pt idx="11112">
                  <c:v>5</c:v>
                </c:pt>
                <c:pt idx="11113">
                  <c:v>5</c:v>
                </c:pt>
                <c:pt idx="11114">
                  <c:v>5</c:v>
                </c:pt>
                <c:pt idx="11115">
                  <c:v>5</c:v>
                </c:pt>
                <c:pt idx="11116">
                  <c:v>5</c:v>
                </c:pt>
                <c:pt idx="11117">
                  <c:v>5</c:v>
                </c:pt>
                <c:pt idx="11118">
                  <c:v>5</c:v>
                </c:pt>
                <c:pt idx="11119">
                  <c:v>4</c:v>
                </c:pt>
                <c:pt idx="11120">
                  <c:v>4</c:v>
                </c:pt>
                <c:pt idx="11121">
                  <c:v>6</c:v>
                </c:pt>
                <c:pt idx="11122">
                  <c:v>5</c:v>
                </c:pt>
                <c:pt idx="11123">
                  <c:v>4</c:v>
                </c:pt>
                <c:pt idx="11124">
                  <c:v>6</c:v>
                </c:pt>
                <c:pt idx="11125">
                  <c:v>5</c:v>
                </c:pt>
                <c:pt idx="11126">
                  <c:v>4</c:v>
                </c:pt>
                <c:pt idx="11127">
                  <c:v>4</c:v>
                </c:pt>
                <c:pt idx="11128">
                  <c:v>5</c:v>
                </c:pt>
                <c:pt idx="11129">
                  <c:v>6</c:v>
                </c:pt>
                <c:pt idx="11130">
                  <c:v>5</c:v>
                </c:pt>
                <c:pt idx="11131">
                  <c:v>4</c:v>
                </c:pt>
                <c:pt idx="11132">
                  <c:v>4</c:v>
                </c:pt>
                <c:pt idx="11133">
                  <c:v>4</c:v>
                </c:pt>
                <c:pt idx="11134">
                  <c:v>6</c:v>
                </c:pt>
                <c:pt idx="11135">
                  <c:v>6</c:v>
                </c:pt>
                <c:pt idx="11136">
                  <c:v>4</c:v>
                </c:pt>
                <c:pt idx="11137">
                  <c:v>5</c:v>
                </c:pt>
                <c:pt idx="11138">
                  <c:v>4</c:v>
                </c:pt>
                <c:pt idx="11139">
                  <c:v>4</c:v>
                </c:pt>
                <c:pt idx="11140">
                  <c:v>4</c:v>
                </c:pt>
                <c:pt idx="11141">
                  <c:v>4</c:v>
                </c:pt>
                <c:pt idx="11142">
                  <c:v>6</c:v>
                </c:pt>
                <c:pt idx="11143">
                  <c:v>6</c:v>
                </c:pt>
                <c:pt idx="11144">
                  <c:v>6</c:v>
                </c:pt>
                <c:pt idx="11145">
                  <c:v>6</c:v>
                </c:pt>
                <c:pt idx="11146">
                  <c:v>8</c:v>
                </c:pt>
                <c:pt idx="11147">
                  <c:v>8</c:v>
                </c:pt>
                <c:pt idx="11148">
                  <c:v>8</c:v>
                </c:pt>
                <c:pt idx="11149">
                  <c:v>8</c:v>
                </c:pt>
                <c:pt idx="11150">
                  <c:v>8</c:v>
                </c:pt>
                <c:pt idx="11151">
                  <c:v>8</c:v>
                </c:pt>
                <c:pt idx="11152">
                  <c:v>8</c:v>
                </c:pt>
                <c:pt idx="11153">
                  <c:v>8</c:v>
                </c:pt>
                <c:pt idx="11154">
                  <c:v>8</c:v>
                </c:pt>
                <c:pt idx="11155">
                  <c:v>8</c:v>
                </c:pt>
                <c:pt idx="11156">
                  <c:v>8</c:v>
                </c:pt>
                <c:pt idx="11157">
                  <c:v>8</c:v>
                </c:pt>
                <c:pt idx="11158">
                  <c:v>8</c:v>
                </c:pt>
                <c:pt idx="11159">
                  <c:v>8</c:v>
                </c:pt>
                <c:pt idx="11160">
                  <c:v>8</c:v>
                </c:pt>
                <c:pt idx="11161">
                  <c:v>8</c:v>
                </c:pt>
                <c:pt idx="11162">
                  <c:v>8</c:v>
                </c:pt>
                <c:pt idx="11163">
                  <c:v>8</c:v>
                </c:pt>
                <c:pt idx="11164">
                  <c:v>8</c:v>
                </c:pt>
                <c:pt idx="11165">
                  <c:v>8</c:v>
                </c:pt>
                <c:pt idx="11166">
                  <c:v>8</c:v>
                </c:pt>
                <c:pt idx="11167">
                  <c:v>8</c:v>
                </c:pt>
                <c:pt idx="11168">
                  <c:v>8</c:v>
                </c:pt>
                <c:pt idx="11169">
                  <c:v>8</c:v>
                </c:pt>
                <c:pt idx="11170">
                  <c:v>8</c:v>
                </c:pt>
                <c:pt idx="11171">
                  <c:v>8</c:v>
                </c:pt>
                <c:pt idx="11172">
                  <c:v>8</c:v>
                </c:pt>
                <c:pt idx="11173">
                  <c:v>8</c:v>
                </c:pt>
                <c:pt idx="11174">
                  <c:v>8</c:v>
                </c:pt>
                <c:pt idx="11175">
                  <c:v>8</c:v>
                </c:pt>
                <c:pt idx="11176">
                  <c:v>8</c:v>
                </c:pt>
                <c:pt idx="11177">
                  <c:v>8</c:v>
                </c:pt>
                <c:pt idx="11178">
                  <c:v>8</c:v>
                </c:pt>
                <c:pt idx="11179">
                  <c:v>8</c:v>
                </c:pt>
                <c:pt idx="11180">
                  <c:v>8</c:v>
                </c:pt>
                <c:pt idx="11181">
                  <c:v>6</c:v>
                </c:pt>
                <c:pt idx="11182">
                  <c:v>4</c:v>
                </c:pt>
                <c:pt idx="11183">
                  <c:v>4</c:v>
                </c:pt>
                <c:pt idx="11184">
                  <c:v>4</c:v>
                </c:pt>
                <c:pt idx="11185">
                  <c:v>4</c:v>
                </c:pt>
                <c:pt idx="11186">
                  <c:v>4</c:v>
                </c:pt>
                <c:pt idx="11187">
                  <c:v>4</c:v>
                </c:pt>
                <c:pt idx="11188">
                  <c:v>4</c:v>
                </c:pt>
                <c:pt idx="11189">
                  <c:v>4</c:v>
                </c:pt>
                <c:pt idx="11190">
                  <c:v>4</c:v>
                </c:pt>
                <c:pt idx="11191">
                  <c:v>4</c:v>
                </c:pt>
                <c:pt idx="11192">
                  <c:v>4</c:v>
                </c:pt>
                <c:pt idx="11193">
                  <c:v>6</c:v>
                </c:pt>
                <c:pt idx="11194">
                  <c:v>6</c:v>
                </c:pt>
                <c:pt idx="11195">
                  <c:v>6</c:v>
                </c:pt>
                <c:pt idx="11196">
                  <c:v>6</c:v>
                </c:pt>
                <c:pt idx="11197">
                  <c:v>8</c:v>
                </c:pt>
                <c:pt idx="11198">
                  <c:v>6</c:v>
                </c:pt>
                <c:pt idx="11199">
                  <c:v>6</c:v>
                </c:pt>
                <c:pt idx="11200">
                  <c:v>6</c:v>
                </c:pt>
                <c:pt idx="11201">
                  <c:v>6</c:v>
                </c:pt>
                <c:pt idx="11202">
                  <c:v>6</c:v>
                </c:pt>
                <c:pt idx="11203">
                  <c:v>6</c:v>
                </c:pt>
                <c:pt idx="11204">
                  <c:v>4</c:v>
                </c:pt>
                <c:pt idx="11205">
                  <c:v>4</c:v>
                </c:pt>
                <c:pt idx="11206">
                  <c:v>12</c:v>
                </c:pt>
                <c:pt idx="11207">
                  <c:v>12</c:v>
                </c:pt>
                <c:pt idx="11208">
                  <c:v>12</c:v>
                </c:pt>
                <c:pt idx="11209">
                  <c:v>12</c:v>
                </c:pt>
                <c:pt idx="11210">
                  <c:v>12</c:v>
                </c:pt>
                <c:pt idx="11211">
                  <c:v>12</c:v>
                </c:pt>
                <c:pt idx="11212">
                  <c:v>12</c:v>
                </c:pt>
                <c:pt idx="11213">
                  <c:v>12</c:v>
                </c:pt>
                <c:pt idx="11214">
                  <c:v>4</c:v>
                </c:pt>
                <c:pt idx="11215">
                  <c:v>4</c:v>
                </c:pt>
                <c:pt idx="11216">
                  <c:v>4</c:v>
                </c:pt>
                <c:pt idx="11217">
                  <c:v>4</c:v>
                </c:pt>
                <c:pt idx="11218">
                  <c:v>4</c:v>
                </c:pt>
                <c:pt idx="11219">
                  <c:v>4</c:v>
                </c:pt>
                <c:pt idx="11220">
                  <c:v>4</c:v>
                </c:pt>
                <c:pt idx="11221">
                  <c:v>4</c:v>
                </c:pt>
                <c:pt idx="11222">
                  <c:v>4</c:v>
                </c:pt>
                <c:pt idx="11223">
                  <c:v>4</c:v>
                </c:pt>
                <c:pt idx="11224">
                  <c:v>4</c:v>
                </c:pt>
                <c:pt idx="11225">
                  <c:v>4</c:v>
                </c:pt>
                <c:pt idx="11226">
                  <c:v>4</c:v>
                </c:pt>
                <c:pt idx="11227">
                  <c:v>4</c:v>
                </c:pt>
                <c:pt idx="11228">
                  <c:v>4</c:v>
                </c:pt>
                <c:pt idx="11229">
                  <c:v>4</c:v>
                </c:pt>
                <c:pt idx="11230">
                  <c:v>4</c:v>
                </c:pt>
                <c:pt idx="11231">
                  <c:v>4</c:v>
                </c:pt>
                <c:pt idx="11232">
                  <c:v>4</c:v>
                </c:pt>
                <c:pt idx="11233">
                  <c:v>4</c:v>
                </c:pt>
                <c:pt idx="11234">
                  <c:v>4</c:v>
                </c:pt>
                <c:pt idx="11235">
                  <c:v>4</c:v>
                </c:pt>
                <c:pt idx="11236">
                  <c:v>4</c:v>
                </c:pt>
                <c:pt idx="11237">
                  <c:v>4</c:v>
                </c:pt>
                <c:pt idx="11238">
                  <c:v>4</c:v>
                </c:pt>
                <c:pt idx="11239">
                  <c:v>4</c:v>
                </c:pt>
                <c:pt idx="11240">
                  <c:v>4</c:v>
                </c:pt>
                <c:pt idx="11241">
                  <c:v>4</c:v>
                </c:pt>
                <c:pt idx="11242">
                  <c:v>4</c:v>
                </c:pt>
                <c:pt idx="11243">
                  <c:v>4</c:v>
                </c:pt>
                <c:pt idx="11244">
                  <c:v>4</c:v>
                </c:pt>
                <c:pt idx="11245">
                  <c:v>4</c:v>
                </c:pt>
                <c:pt idx="11246">
                  <c:v>6</c:v>
                </c:pt>
                <c:pt idx="11247">
                  <c:v>6</c:v>
                </c:pt>
                <c:pt idx="11248">
                  <c:v>6</c:v>
                </c:pt>
                <c:pt idx="11249">
                  <c:v>6</c:v>
                </c:pt>
                <c:pt idx="11250">
                  <c:v>6</c:v>
                </c:pt>
                <c:pt idx="11251">
                  <c:v>6</c:v>
                </c:pt>
                <c:pt idx="11252">
                  <c:v>6</c:v>
                </c:pt>
                <c:pt idx="11253">
                  <c:v>6</c:v>
                </c:pt>
                <c:pt idx="11254">
                  <c:v>6</c:v>
                </c:pt>
                <c:pt idx="11255">
                  <c:v>6</c:v>
                </c:pt>
                <c:pt idx="11256">
                  <c:v>6</c:v>
                </c:pt>
                <c:pt idx="11257">
                  <c:v>6</c:v>
                </c:pt>
                <c:pt idx="11258">
                  <c:v>6</c:v>
                </c:pt>
                <c:pt idx="11259">
                  <c:v>6</c:v>
                </c:pt>
                <c:pt idx="11260">
                  <c:v>6</c:v>
                </c:pt>
                <c:pt idx="11261">
                  <c:v>6</c:v>
                </c:pt>
                <c:pt idx="11262">
                  <c:v>6</c:v>
                </c:pt>
                <c:pt idx="11263">
                  <c:v>6</c:v>
                </c:pt>
                <c:pt idx="11264">
                  <c:v>6</c:v>
                </c:pt>
                <c:pt idx="11265">
                  <c:v>6</c:v>
                </c:pt>
                <c:pt idx="11266">
                  <c:v>6</c:v>
                </c:pt>
                <c:pt idx="11267">
                  <c:v>6</c:v>
                </c:pt>
                <c:pt idx="11268">
                  <c:v>4</c:v>
                </c:pt>
                <c:pt idx="11269">
                  <c:v>6</c:v>
                </c:pt>
                <c:pt idx="11270">
                  <c:v>6</c:v>
                </c:pt>
                <c:pt idx="11271">
                  <c:v>6</c:v>
                </c:pt>
                <c:pt idx="11272">
                  <c:v>6</c:v>
                </c:pt>
                <c:pt idx="11273">
                  <c:v>6</c:v>
                </c:pt>
                <c:pt idx="11274">
                  <c:v>4</c:v>
                </c:pt>
                <c:pt idx="11275">
                  <c:v>4</c:v>
                </c:pt>
                <c:pt idx="11276">
                  <c:v>6</c:v>
                </c:pt>
                <c:pt idx="11277">
                  <c:v>4</c:v>
                </c:pt>
                <c:pt idx="11278">
                  <c:v>6</c:v>
                </c:pt>
                <c:pt idx="11279">
                  <c:v>6</c:v>
                </c:pt>
                <c:pt idx="11280">
                  <c:v>4</c:v>
                </c:pt>
                <c:pt idx="11281">
                  <c:v>6</c:v>
                </c:pt>
                <c:pt idx="11282">
                  <c:v>6</c:v>
                </c:pt>
                <c:pt idx="11283">
                  <c:v>6</c:v>
                </c:pt>
                <c:pt idx="11284">
                  <c:v>4</c:v>
                </c:pt>
                <c:pt idx="11285">
                  <c:v>6</c:v>
                </c:pt>
                <c:pt idx="11286">
                  <c:v>4</c:v>
                </c:pt>
                <c:pt idx="11287">
                  <c:v>4</c:v>
                </c:pt>
                <c:pt idx="11288">
                  <c:v>6</c:v>
                </c:pt>
                <c:pt idx="11289">
                  <c:v>4</c:v>
                </c:pt>
                <c:pt idx="11290">
                  <c:v>6</c:v>
                </c:pt>
                <c:pt idx="11291">
                  <c:v>4</c:v>
                </c:pt>
                <c:pt idx="11292">
                  <c:v>4</c:v>
                </c:pt>
                <c:pt idx="11293">
                  <c:v>6</c:v>
                </c:pt>
                <c:pt idx="11294">
                  <c:v>4</c:v>
                </c:pt>
                <c:pt idx="11295">
                  <c:v>6</c:v>
                </c:pt>
                <c:pt idx="11296">
                  <c:v>6</c:v>
                </c:pt>
                <c:pt idx="11297">
                  <c:v>6</c:v>
                </c:pt>
                <c:pt idx="11298">
                  <c:v>6</c:v>
                </c:pt>
                <c:pt idx="11299">
                  <c:v>6</c:v>
                </c:pt>
                <c:pt idx="11300">
                  <c:v>6</c:v>
                </c:pt>
                <c:pt idx="11301">
                  <c:v>6</c:v>
                </c:pt>
                <c:pt idx="11302">
                  <c:v>6</c:v>
                </c:pt>
                <c:pt idx="11303">
                  <c:v>6</c:v>
                </c:pt>
                <c:pt idx="11304">
                  <c:v>6</c:v>
                </c:pt>
                <c:pt idx="11305">
                  <c:v>6</c:v>
                </c:pt>
                <c:pt idx="11306">
                  <c:v>6</c:v>
                </c:pt>
                <c:pt idx="11307">
                  <c:v>4</c:v>
                </c:pt>
                <c:pt idx="11308">
                  <c:v>4</c:v>
                </c:pt>
                <c:pt idx="11309">
                  <c:v>4</c:v>
                </c:pt>
                <c:pt idx="11310">
                  <c:v>4</c:v>
                </c:pt>
                <c:pt idx="11311">
                  <c:v>4</c:v>
                </c:pt>
                <c:pt idx="11312">
                  <c:v>4</c:v>
                </c:pt>
                <c:pt idx="11313">
                  <c:v>4</c:v>
                </c:pt>
                <c:pt idx="11314">
                  <c:v>4</c:v>
                </c:pt>
                <c:pt idx="11315">
                  <c:v>4</c:v>
                </c:pt>
                <c:pt idx="11316">
                  <c:v>4</c:v>
                </c:pt>
                <c:pt idx="11317">
                  <c:v>4</c:v>
                </c:pt>
                <c:pt idx="11318">
                  <c:v>4</c:v>
                </c:pt>
                <c:pt idx="11319">
                  <c:v>4</c:v>
                </c:pt>
                <c:pt idx="11320">
                  <c:v>4</c:v>
                </c:pt>
                <c:pt idx="11321">
                  <c:v>6</c:v>
                </c:pt>
                <c:pt idx="11322">
                  <c:v>6</c:v>
                </c:pt>
                <c:pt idx="11323">
                  <c:v>6</c:v>
                </c:pt>
                <c:pt idx="11324">
                  <c:v>6</c:v>
                </c:pt>
                <c:pt idx="11325">
                  <c:v>6</c:v>
                </c:pt>
                <c:pt idx="11326">
                  <c:v>6</c:v>
                </c:pt>
                <c:pt idx="11327">
                  <c:v>6</c:v>
                </c:pt>
                <c:pt idx="11328">
                  <c:v>6</c:v>
                </c:pt>
                <c:pt idx="11329">
                  <c:v>6</c:v>
                </c:pt>
                <c:pt idx="11330">
                  <c:v>4</c:v>
                </c:pt>
                <c:pt idx="11331">
                  <c:v>4</c:v>
                </c:pt>
                <c:pt idx="11332">
                  <c:v>4</c:v>
                </c:pt>
                <c:pt idx="11333">
                  <c:v>4</c:v>
                </c:pt>
                <c:pt idx="11334">
                  <c:v>4</c:v>
                </c:pt>
                <c:pt idx="11335">
                  <c:v>4</c:v>
                </c:pt>
                <c:pt idx="11336">
                  <c:v>4</c:v>
                </c:pt>
                <c:pt idx="11337">
                  <c:v>4</c:v>
                </c:pt>
                <c:pt idx="11338">
                  <c:v>4</c:v>
                </c:pt>
                <c:pt idx="11339">
                  <c:v>4</c:v>
                </c:pt>
                <c:pt idx="11340">
                  <c:v>4</c:v>
                </c:pt>
                <c:pt idx="11341">
                  <c:v>4</c:v>
                </c:pt>
                <c:pt idx="11342">
                  <c:v>4</c:v>
                </c:pt>
                <c:pt idx="11343">
                  <c:v>4</c:v>
                </c:pt>
                <c:pt idx="11344">
                  <c:v>4</c:v>
                </c:pt>
                <c:pt idx="11345">
                  <c:v>4</c:v>
                </c:pt>
                <c:pt idx="11346">
                  <c:v>4</c:v>
                </c:pt>
                <c:pt idx="11347">
                  <c:v>4</c:v>
                </c:pt>
                <c:pt idx="11348">
                  <c:v>4</c:v>
                </c:pt>
                <c:pt idx="11349">
                  <c:v>4</c:v>
                </c:pt>
                <c:pt idx="11350">
                  <c:v>4</c:v>
                </c:pt>
                <c:pt idx="11351">
                  <c:v>4</c:v>
                </c:pt>
                <c:pt idx="11352">
                  <c:v>4</c:v>
                </c:pt>
                <c:pt idx="11353">
                  <c:v>4</c:v>
                </c:pt>
                <c:pt idx="11354">
                  <c:v>4</c:v>
                </c:pt>
                <c:pt idx="11355">
                  <c:v>4</c:v>
                </c:pt>
                <c:pt idx="11356">
                  <c:v>4</c:v>
                </c:pt>
                <c:pt idx="11357">
                  <c:v>4</c:v>
                </c:pt>
                <c:pt idx="11358">
                  <c:v>4</c:v>
                </c:pt>
                <c:pt idx="11359">
                  <c:v>4</c:v>
                </c:pt>
                <c:pt idx="11360">
                  <c:v>4</c:v>
                </c:pt>
                <c:pt idx="11361">
                  <c:v>4</c:v>
                </c:pt>
                <c:pt idx="11362">
                  <c:v>16</c:v>
                </c:pt>
                <c:pt idx="11363">
                  <c:v>16</c:v>
                </c:pt>
                <c:pt idx="11364">
                  <c:v>16</c:v>
                </c:pt>
                <c:pt idx="11365">
                  <c:v>4</c:v>
                </c:pt>
                <c:pt idx="11366">
                  <c:v>4</c:v>
                </c:pt>
                <c:pt idx="11367">
                  <c:v>4</c:v>
                </c:pt>
                <c:pt idx="11368">
                  <c:v>4</c:v>
                </c:pt>
                <c:pt idx="11369">
                  <c:v>4</c:v>
                </c:pt>
                <c:pt idx="11370">
                  <c:v>4</c:v>
                </c:pt>
                <c:pt idx="11371">
                  <c:v>4</c:v>
                </c:pt>
                <c:pt idx="11372">
                  <c:v>4</c:v>
                </c:pt>
                <c:pt idx="11373">
                  <c:v>4</c:v>
                </c:pt>
                <c:pt idx="11374">
                  <c:v>5</c:v>
                </c:pt>
                <c:pt idx="11375">
                  <c:v>5</c:v>
                </c:pt>
                <c:pt idx="11376">
                  <c:v>5</c:v>
                </c:pt>
                <c:pt idx="11377">
                  <c:v>5</c:v>
                </c:pt>
                <c:pt idx="11378">
                  <c:v>5</c:v>
                </c:pt>
                <c:pt idx="11379">
                  <c:v>5</c:v>
                </c:pt>
                <c:pt idx="11380">
                  <c:v>10</c:v>
                </c:pt>
                <c:pt idx="11381">
                  <c:v>10</c:v>
                </c:pt>
                <c:pt idx="11382">
                  <c:v>10</c:v>
                </c:pt>
                <c:pt idx="11383">
                  <c:v>10</c:v>
                </c:pt>
                <c:pt idx="11384">
                  <c:v>10</c:v>
                </c:pt>
                <c:pt idx="11385">
                  <c:v>10</c:v>
                </c:pt>
                <c:pt idx="11386">
                  <c:v>10</c:v>
                </c:pt>
                <c:pt idx="11387">
                  <c:v>10</c:v>
                </c:pt>
                <c:pt idx="11388">
                  <c:v>10</c:v>
                </c:pt>
                <c:pt idx="11389">
                  <c:v>10</c:v>
                </c:pt>
                <c:pt idx="11390">
                  <c:v>10</c:v>
                </c:pt>
                <c:pt idx="11391">
                  <c:v>10</c:v>
                </c:pt>
                <c:pt idx="11392">
                  <c:v>10</c:v>
                </c:pt>
                <c:pt idx="11393">
                  <c:v>10</c:v>
                </c:pt>
                <c:pt idx="11394">
                  <c:v>12</c:v>
                </c:pt>
                <c:pt idx="11395">
                  <c:v>12</c:v>
                </c:pt>
                <c:pt idx="11396">
                  <c:v>4</c:v>
                </c:pt>
                <c:pt idx="11397">
                  <c:v>4</c:v>
                </c:pt>
                <c:pt idx="11398">
                  <c:v>4</c:v>
                </c:pt>
                <c:pt idx="11399">
                  <c:v>4</c:v>
                </c:pt>
                <c:pt idx="11400">
                  <c:v>4</c:v>
                </c:pt>
                <c:pt idx="11401">
                  <c:v>4</c:v>
                </c:pt>
                <c:pt idx="11402">
                  <c:v>4</c:v>
                </c:pt>
                <c:pt idx="11403">
                  <c:v>4</c:v>
                </c:pt>
                <c:pt idx="11404">
                  <c:v>4</c:v>
                </c:pt>
                <c:pt idx="11405">
                  <c:v>4</c:v>
                </c:pt>
                <c:pt idx="11406">
                  <c:v>4</c:v>
                </c:pt>
                <c:pt idx="11407">
                  <c:v>4</c:v>
                </c:pt>
                <c:pt idx="11408">
                  <c:v>6</c:v>
                </c:pt>
                <c:pt idx="11409">
                  <c:v>6</c:v>
                </c:pt>
                <c:pt idx="11410">
                  <c:v>6</c:v>
                </c:pt>
                <c:pt idx="11411">
                  <c:v>6</c:v>
                </c:pt>
                <c:pt idx="11412">
                  <c:v>6</c:v>
                </c:pt>
                <c:pt idx="11413">
                  <c:v>4</c:v>
                </c:pt>
                <c:pt idx="11414">
                  <c:v>6</c:v>
                </c:pt>
                <c:pt idx="11415">
                  <c:v>4</c:v>
                </c:pt>
                <c:pt idx="11416">
                  <c:v>4</c:v>
                </c:pt>
                <c:pt idx="11417">
                  <c:v>4</c:v>
                </c:pt>
                <c:pt idx="11418">
                  <c:v>6</c:v>
                </c:pt>
                <c:pt idx="11419">
                  <c:v>4</c:v>
                </c:pt>
                <c:pt idx="11420">
                  <c:v>6</c:v>
                </c:pt>
                <c:pt idx="11421">
                  <c:v>6</c:v>
                </c:pt>
                <c:pt idx="11422">
                  <c:v>6</c:v>
                </c:pt>
                <c:pt idx="11423">
                  <c:v>6</c:v>
                </c:pt>
                <c:pt idx="11424">
                  <c:v>4</c:v>
                </c:pt>
                <c:pt idx="11425">
                  <c:v>6</c:v>
                </c:pt>
                <c:pt idx="11426">
                  <c:v>4</c:v>
                </c:pt>
                <c:pt idx="11427">
                  <c:v>6</c:v>
                </c:pt>
                <c:pt idx="11428">
                  <c:v>6</c:v>
                </c:pt>
                <c:pt idx="11429">
                  <c:v>6</c:v>
                </c:pt>
                <c:pt idx="11430">
                  <c:v>6</c:v>
                </c:pt>
                <c:pt idx="11431">
                  <c:v>6</c:v>
                </c:pt>
                <c:pt idx="11432">
                  <c:v>6</c:v>
                </c:pt>
                <c:pt idx="11433">
                  <c:v>6</c:v>
                </c:pt>
                <c:pt idx="11434">
                  <c:v>6</c:v>
                </c:pt>
                <c:pt idx="11435">
                  <c:v>6</c:v>
                </c:pt>
                <c:pt idx="11436">
                  <c:v>6</c:v>
                </c:pt>
                <c:pt idx="11437">
                  <c:v>6</c:v>
                </c:pt>
                <c:pt idx="11438">
                  <c:v>6</c:v>
                </c:pt>
                <c:pt idx="11439">
                  <c:v>6</c:v>
                </c:pt>
                <c:pt idx="11440">
                  <c:v>6</c:v>
                </c:pt>
                <c:pt idx="11441">
                  <c:v>6</c:v>
                </c:pt>
                <c:pt idx="11442">
                  <c:v>6</c:v>
                </c:pt>
                <c:pt idx="11443">
                  <c:v>6</c:v>
                </c:pt>
                <c:pt idx="11444">
                  <c:v>6</c:v>
                </c:pt>
                <c:pt idx="11445">
                  <c:v>6</c:v>
                </c:pt>
                <c:pt idx="11446">
                  <c:v>6</c:v>
                </c:pt>
                <c:pt idx="11447">
                  <c:v>6</c:v>
                </c:pt>
                <c:pt idx="11448">
                  <c:v>12</c:v>
                </c:pt>
                <c:pt idx="11449">
                  <c:v>12</c:v>
                </c:pt>
                <c:pt idx="11450">
                  <c:v>12</c:v>
                </c:pt>
                <c:pt idx="11451">
                  <c:v>4</c:v>
                </c:pt>
                <c:pt idx="11452">
                  <c:v>4</c:v>
                </c:pt>
                <c:pt idx="11453">
                  <c:v>4</c:v>
                </c:pt>
                <c:pt idx="11454">
                  <c:v>4</c:v>
                </c:pt>
                <c:pt idx="11455">
                  <c:v>4</c:v>
                </c:pt>
                <c:pt idx="11456">
                  <c:v>4</c:v>
                </c:pt>
                <c:pt idx="11457">
                  <c:v>4</c:v>
                </c:pt>
                <c:pt idx="11458">
                  <c:v>4</c:v>
                </c:pt>
                <c:pt idx="11459">
                  <c:v>4</c:v>
                </c:pt>
                <c:pt idx="11460">
                  <c:v>4</c:v>
                </c:pt>
                <c:pt idx="11461">
                  <c:v>4</c:v>
                </c:pt>
                <c:pt idx="11462">
                  <c:v>4</c:v>
                </c:pt>
                <c:pt idx="11463">
                  <c:v>4</c:v>
                </c:pt>
                <c:pt idx="11464">
                  <c:v>4</c:v>
                </c:pt>
                <c:pt idx="11465">
                  <c:v>4</c:v>
                </c:pt>
                <c:pt idx="11466">
                  <c:v>4</c:v>
                </c:pt>
                <c:pt idx="11467">
                  <c:v>4</c:v>
                </c:pt>
                <c:pt idx="11468">
                  <c:v>4</c:v>
                </c:pt>
                <c:pt idx="11469">
                  <c:v>4</c:v>
                </c:pt>
                <c:pt idx="11470">
                  <c:v>4</c:v>
                </c:pt>
                <c:pt idx="11471">
                  <c:v>4</c:v>
                </c:pt>
                <c:pt idx="11472">
                  <c:v>4</c:v>
                </c:pt>
                <c:pt idx="11473">
                  <c:v>4</c:v>
                </c:pt>
                <c:pt idx="11474">
                  <c:v>4</c:v>
                </c:pt>
                <c:pt idx="11475">
                  <c:v>4</c:v>
                </c:pt>
                <c:pt idx="11476">
                  <c:v>4</c:v>
                </c:pt>
                <c:pt idx="11477">
                  <c:v>4</c:v>
                </c:pt>
                <c:pt idx="11478">
                  <c:v>4</c:v>
                </c:pt>
                <c:pt idx="11479">
                  <c:v>4</c:v>
                </c:pt>
                <c:pt idx="11480">
                  <c:v>4</c:v>
                </c:pt>
                <c:pt idx="11481">
                  <c:v>4</c:v>
                </c:pt>
                <c:pt idx="11482">
                  <c:v>4</c:v>
                </c:pt>
                <c:pt idx="11483">
                  <c:v>4</c:v>
                </c:pt>
                <c:pt idx="11484">
                  <c:v>4</c:v>
                </c:pt>
                <c:pt idx="11485">
                  <c:v>6</c:v>
                </c:pt>
                <c:pt idx="11486">
                  <c:v>4</c:v>
                </c:pt>
                <c:pt idx="11487">
                  <c:v>4</c:v>
                </c:pt>
                <c:pt idx="11488">
                  <c:v>4</c:v>
                </c:pt>
                <c:pt idx="11489">
                  <c:v>6</c:v>
                </c:pt>
                <c:pt idx="11490">
                  <c:v>4</c:v>
                </c:pt>
                <c:pt idx="11491">
                  <c:v>4</c:v>
                </c:pt>
                <c:pt idx="11492">
                  <c:v>4</c:v>
                </c:pt>
                <c:pt idx="11493">
                  <c:v>4</c:v>
                </c:pt>
                <c:pt idx="11494">
                  <c:v>6</c:v>
                </c:pt>
                <c:pt idx="11495">
                  <c:v>4</c:v>
                </c:pt>
                <c:pt idx="11496">
                  <c:v>4</c:v>
                </c:pt>
                <c:pt idx="11497">
                  <c:v>4</c:v>
                </c:pt>
                <c:pt idx="11498">
                  <c:v>6</c:v>
                </c:pt>
                <c:pt idx="11499">
                  <c:v>4</c:v>
                </c:pt>
                <c:pt idx="11500">
                  <c:v>4</c:v>
                </c:pt>
                <c:pt idx="11501">
                  <c:v>4</c:v>
                </c:pt>
                <c:pt idx="11502">
                  <c:v>6</c:v>
                </c:pt>
                <c:pt idx="11503">
                  <c:v>6</c:v>
                </c:pt>
                <c:pt idx="11504">
                  <c:v>4</c:v>
                </c:pt>
                <c:pt idx="11505">
                  <c:v>6</c:v>
                </c:pt>
                <c:pt idx="11506">
                  <c:v>6</c:v>
                </c:pt>
                <c:pt idx="11507">
                  <c:v>4</c:v>
                </c:pt>
                <c:pt idx="11508">
                  <c:v>8</c:v>
                </c:pt>
                <c:pt idx="11509">
                  <c:v>8</c:v>
                </c:pt>
                <c:pt idx="11510">
                  <c:v>8</c:v>
                </c:pt>
                <c:pt idx="11511">
                  <c:v>6</c:v>
                </c:pt>
                <c:pt idx="11512">
                  <c:v>6</c:v>
                </c:pt>
                <c:pt idx="11513">
                  <c:v>6</c:v>
                </c:pt>
                <c:pt idx="11514">
                  <c:v>8</c:v>
                </c:pt>
                <c:pt idx="11515">
                  <c:v>6</c:v>
                </c:pt>
                <c:pt idx="11516">
                  <c:v>8</c:v>
                </c:pt>
                <c:pt idx="11517">
                  <c:v>6</c:v>
                </c:pt>
                <c:pt idx="11518">
                  <c:v>6</c:v>
                </c:pt>
                <c:pt idx="11519">
                  <c:v>6</c:v>
                </c:pt>
                <c:pt idx="11520">
                  <c:v>6</c:v>
                </c:pt>
                <c:pt idx="11521">
                  <c:v>6</c:v>
                </c:pt>
                <c:pt idx="11522">
                  <c:v>8</c:v>
                </c:pt>
                <c:pt idx="11523">
                  <c:v>8</c:v>
                </c:pt>
                <c:pt idx="11524">
                  <c:v>8</c:v>
                </c:pt>
                <c:pt idx="11525">
                  <c:v>8</c:v>
                </c:pt>
                <c:pt idx="11526">
                  <c:v>6</c:v>
                </c:pt>
                <c:pt idx="11527">
                  <c:v>8</c:v>
                </c:pt>
                <c:pt idx="11528">
                  <c:v>6</c:v>
                </c:pt>
                <c:pt idx="11529">
                  <c:v>6</c:v>
                </c:pt>
                <c:pt idx="11530">
                  <c:v>6</c:v>
                </c:pt>
                <c:pt idx="11531">
                  <c:v>8</c:v>
                </c:pt>
                <c:pt idx="11532">
                  <c:v>6</c:v>
                </c:pt>
                <c:pt idx="11533">
                  <c:v>8</c:v>
                </c:pt>
                <c:pt idx="11534">
                  <c:v>6</c:v>
                </c:pt>
                <c:pt idx="11535">
                  <c:v>4</c:v>
                </c:pt>
                <c:pt idx="11536">
                  <c:v>4</c:v>
                </c:pt>
                <c:pt idx="11537">
                  <c:v>4</c:v>
                </c:pt>
                <c:pt idx="11538">
                  <c:v>4</c:v>
                </c:pt>
                <c:pt idx="11539">
                  <c:v>4</c:v>
                </c:pt>
                <c:pt idx="11540">
                  <c:v>4</c:v>
                </c:pt>
                <c:pt idx="11541">
                  <c:v>4</c:v>
                </c:pt>
                <c:pt idx="11542">
                  <c:v>4</c:v>
                </c:pt>
                <c:pt idx="11543">
                  <c:v>4</c:v>
                </c:pt>
                <c:pt idx="11544">
                  <c:v>4</c:v>
                </c:pt>
                <c:pt idx="11545">
                  <c:v>4</c:v>
                </c:pt>
                <c:pt idx="11546">
                  <c:v>4</c:v>
                </c:pt>
                <c:pt idx="11547">
                  <c:v>4</c:v>
                </c:pt>
                <c:pt idx="11548">
                  <c:v>4</c:v>
                </c:pt>
                <c:pt idx="11549">
                  <c:v>4</c:v>
                </c:pt>
                <c:pt idx="11550">
                  <c:v>4</c:v>
                </c:pt>
                <c:pt idx="11551">
                  <c:v>6</c:v>
                </c:pt>
                <c:pt idx="11552">
                  <c:v>6</c:v>
                </c:pt>
                <c:pt idx="11553">
                  <c:v>4</c:v>
                </c:pt>
                <c:pt idx="11554">
                  <c:v>6</c:v>
                </c:pt>
                <c:pt idx="11555">
                  <c:v>6</c:v>
                </c:pt>
                <c:pt idx="11556">
                  <c:v>6</c:v>
                </c:pt>
                <c:pt idx="11557">
                  <c:v>4</c:v>
                </c:pt>
                <c:pt idx="11558">
                  <c:v>4</c:v>
                </c:pt>
                <c:pt idx="11559">
                  <c:v>6</c:v>
                </c:pt>
                <c:pt idx="11560">
                  <c:v>6</c:v>
                </c:pt>
                <c:pt idx="11561">
                  <c:v>4</c:v>
                </c:pt>
                <c:pt idx="11562">
                  <c:v>6</c:v>
                </c:pt>
                <c:pt idx="11563">
                  <c:v>4</c:v>
                </c:pt>
                <c:pt idx="11564">
                  <c:v>4</c:v>
                </c:pt>
                <c:pt idx="11565">
                  <c:v>4</c:v>
                </c:pt>
                <c:pt idx="11566">
                  <c:v>6</c:v>
                </c:pt>
                <c:pt idx="11567">
                  <c:v>4</c:v>
                </c:pt>
                <c:pt idx="11568">
                  <c:v>4</c:v>
                </c:pt>
                <c:pt idx="11569">
                  <c:v>6</c:v>
                </c:pt>
                <c:pt idx="11570">
                  <c:v>6</c:v>
                </c:pt>
                <c:pt idx="11571">
                  <c:v>6</c:v>
                </c:pt>
                <c:pt idx="11572">
                  <c:v>4</c:v>
                </c:pt>
                <c:pt idx="11573">
                  <c:v>4</c:v>
                </c:pt>
                <c:pt idx="11574">
                  <c:v>6</c:v>
                </c:pt>
                <c:pt idx="11575">
                  <c:v>6</c:v>
                </c:pt>
                <c:pt idx="11576">
                  <c:v>5</c:v>
                </c:pt>
                <c:pt idx="11577">
                  <c:v>4</c:v>
                </c:pt>
                <c:pt idx="11578">
                  <c:v>5</c:v>
                </c:pt>
                <c:pt idx="11579">
                  <c:v>4</c:v>
                </c:pt>
                <c:pt idx="11580">
                  <c:v>5</c:v>
                </c:pt>
                <c:pt idx="11581">
                  <c:v>6</c:v>
                </c:pt>
                <c:pt idx="11582">
                  <c:v>4</c:v>
                </c:pt>
                <c:pt idx="11583">
                  <c:v>6</c:v>
                </c:pt>
                <c:pt idx="11584">
                  <c:v>4</c:v>
                </c:pt>
                <c:pt idx="11585">
                  <c:v>5</c:v>
                </c:pt>
                <c:pt idx="11586">
                  <c:v>5</c:v>
                </c:pt>
                <c:pt idx="11587">
                  <c:v>6</c:v>
                </c:pt>
                <c:pt idx="11588">
                  <c:v>6</c:v>
                </c:pt>
                <c:pt idx="11589">
                  <c:v>4</c:v>
                </c:pt>
                <c:pt idx="11590">
                  <c:v>6</c:v>
                </c:pt>
                <c:pt idx="11591">
                  <c:v>4</c:v>
                </c:pt>
                <c:pt idx="11592">
                  <c:v>4</c:v>
                </c:pt>
                <c:pt idx="11593">
                  <c:v>4</c:v>
                </c:pt>
                <c:pt idx="11594">
                  <c:v>6</c:v>
                </c:pt>
                <c:pt idx="11595">
                  <c:v>5</c:v>
                </c:pt>
                <c:pt idx="11596">
                  <c:v>4</c:v>
                </c:pt>
                <c:pt idx="11597">
                  <c:v>4</c:v>
                </c:pt>
                <c:pt idx="11598">
                  <c:v>4</c:v>
                </c:pt>
                <c:pt idx="11599">
                  <c:v>4</c:v>
                </c:pt>
                <c:pt idx="11600">
                  <c:v>4</c:v>
                </c:pt>
                <c:pt idx="11601">
                  <c:v>4</c:v>
                </c:pt>
                <c:pt idx="11602">
                  <c:v>4</c:v>
                </c:pt>
                <c:pt idx="11603">
                  <c:v>4</c:v>
                </c:pt>
                <c:pt idx="11604">
                  <c:v>4</c:v>
                </c:pt>
                <c:pt idx="11605">
                  <c:v>6</c:v>
                </c:pt>
                <c:pt idx="11606">
                  <c:v>6</c:v>
                </c:pt>
                <c:pt idx="11607">
                  <c:v>6</c:v>
                </c:pt>
                <c:pt idx="11608">
                  <c:v>6</c:v>
                </c:pt>
                <c:pt idx="11609">
                  <c:v>4</c:v>
                </c:pt>
                <c:pt idx="11610">
                  <c:v>6</c:v>
                </c:pt>
                <c:pt idx="11611">
                  <c:v>6</c:v>
                </c:pt>
                <c:pt idx="11612">
                  <c:v>4</c:v>
                </c:pt>
                <c:pt idx="11613">
                  <c:v>4</c:v>
                </c:pt>
                <c:pt idx="11614">
                  <c:v>5</c:v>
                </c:pt>
                <c:pt idx="11615">
                  <c:v>5</c:v>
                </c:pt>
                <c:pt idx="11616">
                  <c:v>4</c:v>
                </c:pt>
                <c:pt idx="11617">
                  <c:v>5</c:v>
                </c:pt>
                <c:pt idx="11618">
                  <c:v>5</c:v>
                </c:pt>
                <c:pt idx="11619">
                  <c:v>4</c:v>
                </c:pt>
                <c:pt idx="11620">
                  <c:v>4</c:v>
                </c:pt>
                <c:pt idx="11621">
                  <c:v>5</c:v>
                </c:pt>
                <c:pt idx="11622">
                  <c:v>4</c:v>
                </c:pt>
                <c:pt idx="11623">
                  <c:v>6</c:v>
                </c:pt>
                <c:pt idx="11624">
                  <c:v>6</c:v>
                </c:pt>
                <c:pt idx="11625">
                  <c:v>4</c:v>
                </c:pt>
                <c:pt idx="11626">
                  <c:v>4</c:v>
                </c:pt>
                <c:pt idx="11627">
                  <c:v>4</c:v>
                </c:pt>
                <c:pt idx="11628">
                  <c:v>4</c:v>
                </c:pt>
                <c:pt idx="11629">
                  <c:v>4</c:v>
                </c:pt>
                <c:pt idx="11630">
                  <c:v>4</c:v>
                </c:pt>
                <c:pt idx="11631">
                  <c:v>4</c:v>
                </c:pt>
                <c:pt idx="11632">
                  <c:v>4</c:v>
                </c:pt>
                <c:pt idx="11633">
                  <c:v>4</c:v>
                </c:pt>
                <c:pt idx="11634">
                  <c:v>4</c:v>
                </c:pt>
                <c:pt idx="11635">
                  <c:v>4</c:v>
                </c:pt>
                <c:pt idx="11636">
                  <c:v>4</c:v>
                </c:pt>
                <c:pt idx="11637">
                  <c:v>4</c:v>
                </c:pt>
                <c:pt idx="11638">
                  <c:v>4</c:v>
                </c:pt>
                <c:pt idx="11639">
                  <c:v>4</c:v>
                </c:pt>
                <c:pt idx="11640">
                  <c:v>5</c:v>
                </c:pt>
                <c:pt idx="11641">
                  <c:v>4</c:v>
                </c:pt>
                <c:pt idx="11642">
                  <c:v>4</c:v>
                </c:pt>
                <c:pt idx="11643">
                  <c:v>4</c:v>
                </c:pt>
                <c:pt idx="11644">
                  <c:v>4</c:v>
                </c:pt>
                <c:pt idx="11645">
                  <c:v>4</c:v>
                </c:pt>
                <c:pt idx="11646">
                  <c:v>4</c:v>
                </c:pt>
                <c:pt idx="11647">
                  <c:v>4</c:v>
                </c:pt>
                <c:pt idx="11648">
                  <c:v>4</c:v>
                </c:pt>
                <c:pt idx="11649">
                  <c:v>4</c:v>
                </c:pt>
                <c:pt idx="11650">
                  <c:v>4</c:v>
                </c:pt>
                <c:pt idx="11651">
                  <c:v>6</c:v>
                </c:pt>
                <c:pt idx="11652">
                  <c:v>6</c:v>
                </c:pt>
                <c:pt idx="11653">
                  <c:v>6</c:v>
                </c:pt>
                <c:pt idx="11654">
                  <c:v>6</c:v>
                </c:pt>
                <c:pt idx="11655">
                  <c:v>6</c:v>
                </c:pt>
                <c:pt idx="11656">
                  <c:v>6</c:v>
                </c:pt>
                <c:pt idx="11657">
                  <c:v>6</c:v>
                </c:pt>
                <c:pt idx="11658">
                  <c:v>6</c:v>
                </c:pt>
                <c:pt idx="11659">
                  <c:v>6</c:v>
                </c:pt>
                <c:pt idx="11660">
                  <c:v>6</c:v>
                </c:pt>
                <c:pt idx="11661">
                  <c:v>6</c:v>
                </c:pt>
                <c:pt idx="11662">
                  <c:v>6</c:v>
                </c:pt>
                <c:pt idx="11663">
                  <c:v>6</c:v>
                </c:pt>
                <c:pt idx="11664">
                  <c:v>6</c:v>
                </c:pt>
                <c:pt idx="11665">
                  <c:v>6</c:v>
                </c:pt>
                <c:pt idx="11666">
                  <c:v>6</c:v>
                </c:pt>
                <c:pt idx="11667">
                  <c:v>6</c:v>
                </c:pt>
                <c:pt idx="11668">
                  <c:v>6</c:v>
                </c:pt>
                <c:pt idx="11669">
                  <c:v>6</c:v>
                </c:pt>
                <c:pt idx="11670">
                  <c:v>6</c:v>
                </c:pt>
                <c:pt idx="11671">
                  <c:v>6</c:v>
                </c:pt>
                <c:pt idx="11672">
                  <c:v>6</c:v>
                </c:pt>
                <c:pt idx="11673">
                  <c:v>6</c:v>
                </c:pt>
                <c:pt idx="11674">
                  <c:v>6</c:v>
                </c:pt>
                <c:pt idx="11675">
                  <c:v>6</c:v>
                </c:pt>
                <c:pt idx="11676">
                  <c:v>6</c:v>
                </c:pt>
                <c:pt idx="11677">
                  <c:v>6</c:v>
                </c:pt>
                <c:pt idx="11678">
                  <c:v>6</c:v>
                </c:pt>
                <c:pt idx="11679">
                  <c:v>6</c:v>
                </c:pt>
                <c:pt idx="11680">
                  <c:v>6</c:v>
                </c:pt>
                <c:pt idx="11681">
                  <c:v>6</c:v>
                </c:pt>
                <c:pt idx="11682">
                  <c:v>6</c:v>
                </c:pt>
                <c:pt idx="11683">
                  <c:v>6</c:v>
                </c:pt>
                <c:pt idx="11684">
                  <c:v>6</c:v>
                </c:pt>
                <c:pt idx="11685">
                  <c:v>6</c:v>
                </c:pt>
                <c:pt idx="11686">
                  <c:v>6</c:v>
                </c:pt>
                <c:pt idx="11687">
                  <c:v>6</c:v>
                </c:pt>
                <c:pt idx="11688">
                  <c:v>6</c:v>
                </c:pt>
                <c:pt idx="11689">
                  <c:v>6</c:v>
                </c:pt>
                <c:pt idx="11690">
                  <c:v>6</c:v>
                </c:pt>
                <c:pt idx="11691">
                  <c:v>6</c:v>
                </c:pt>
                <c:pt idx="11692">
                  <c:v>6</c:v>
                </c:pt>
                <c:pt idx="11693">
                  <c:v>6</c:v>
                </c:pt>
                <c:pt idx="11694">
                  <c:v>6</c:v>
                </c:pt>
                <c:pt idx="11695">
                  <c:v>6</c:v>
                </c:pt>
                <c:pt idx="11696">
                  <c:v>6</c:v>
                </c:pt>
                <c:pt idx="11697">
                  <c:v>6</c:v>
                </c:pt>
                <c:pt idx="11698">
                  <c:v>6</c:v>
                </c:pt>
                <c:pt idx="11699">
                  <c:v>6</c:v>
                </c:pt>
                <c:pt idx="11700">
                  <c:v>6</c:v>
                </c:pt>
                <c:pt idx="11701">
                  <c:v>6</c:v>
                </c:pt>
                <c:pt idx="11702">
                  <c:v>6</c:v>
                </c:pt>
                <c:pt idx="11703">
                  <c:v>6</c:v>
                </c:pt>
                <c:pt idx="11704">
                  <c:v>6</c:v>
                </c:pt>
                <c:pt idx="11705">
                  <c:v>6</c:v>
                </c:pt>
                <c:pt idx="11706">
                  <c:v>6</c:v>
                </c:pt>
                <c:pt idx="11707">
                  <c:v>6</c:v>
                </c:pt>
                <c:pt idx="11708">
                  <c:v>6</c:v>
                </c:pt>
                <c:pt idx="11709">
                  <c:v>6</c:v>
                </c:pt>
                <c:pt idx="11710">
                  <c:v>6</c:v>
                </c:pt>
                <c:pt idx="11711">
                  <c:v>6</c:v>
                </c:pt>
                <c:pt idx="11712">
                  <c:v>6</c:v>
                </c:pt>
                <c:pt idx="11713">
                  <c:v>6</c:v>
                </c:pt>
                <c:pt idx="11714">
                  <c:v>6</c:v>
                </c:pt>
                <c:pt idx="11715">
                  <c:v>6</c:v>
                </c:pt>
                <c:pt idx="11716">
                  <c:v>6</c:v>
                </c:pt>
                <c:pt idx="11717">
                  <c:v>6</c:v>
                </c:pt>
                <c:pt idx="11718">
                  <c:v>6</c:v>
                </c:pt>
                <c:pt idx="11719">
                  <c:v>6</c:v>
                </c:pt>
                <c:pt idx="11720">
                  <c:v>6</c:v>
                </c:pt>
                <c:pt idx="11721">
                  <c:v>6</c:v>
                </c:pt>
                <c:pt idx="11722">
                  <c:v>6</c:v>
                </c:pt>
                <c:pt idx="11723">
                  <c:v>6</c:v>
                </c:pt>
                <c:pt idx="11724">
                  <c:v>6</c:v>
                </c:pt>
                <c:pt idx="11725">
                  <c:v>6</c:v>
                </c:pt>
                <c:pt idx="11726">
                  <c:v>6</c:v>
                </c:pt>
                <c:pt idx="11727">
                  <c:v>8</c:v>
                </c:pt>
                <c:pt idx="11728">
                  <c:v>8</c:v>
                </c:pt>
                <c:pt idx="11729">
                  <c:v>8</c:v>
                </c:pt>
                <c:pt idx="11730">
                  <c:v>8</c:v>
                </c:pt>
                <c:pt idx="11731">
                  <c:v>8</c:v>
                </c:pt>
                <c:pt idx="11732">
                  <c:v>8</c:v>
                </c:pt>
                <c:pt idx="11733">
                  <c:v>8</c:v>
                </c:pt>
                <c:pt idx="11734">
                  <c:v>8</c:v>
                </c:pt>
                <c:pt idx="11735">
                  <c:v>8</c:v>
                </c:pt>
                <c:pt idx="11736">
                  <c:v>8</c:v>
                </c:pt>
                <c:pt idx="11737">
                  <c:v>8</c:v>
                </c:pt>
                <c:pt idx="11738">
                  <c:v>6</c:v>
                </c:pt>
                <c:pt idx="11739">
                  <c:v>6</c:v>
                </c:pt>
                <c:pt idx="11740">
                  <c:v>6</c:v>
                </c:pt>
                <c:pt idx="11741">
                  <c:v>6</c:v>
                </c:pt>
                <c:pt idx="11742">
                  <c:v>6</c:v>
                </c:pt>
                <c:pt idx="11743">
                  <c:v>6</c:v>
                </c:pt>
                <c:pt idx="11744">
                  <c:v>6</c:v>
                </c:pt>
                <c:pt idx="11745">
                  <c:v>6</c:v>
                </c:pt>
                <c:pt idx="11746">
                  <c:v>6</c:v>
                </c:pt>
                <c:pt idx="11747">
                  <c:v>6</c:v>
                </c:pt>
                <c:pt idx="11748">
                  <c:v>6</c:v>
                </c:pt>
                <c:pt idx="11749">
                  <c:v>6</c:v>
                </c:pt>
                <c:pt idx="11750">
                  <c:v>6</c:v>
                </c:pt>
                <c:pt idx="11751">
                  <c:v>6</c:v>
                </c:pt>
                <c:pt idx="11752">
                  <c:v>6</c:v>
                </c:pt>
                <c:pt idx="11753">
                  <c:v>6</c:v>
                </c:pt>
                <c:pt idx="11754">
                  <c:v>6</c:v>
                </c:pt>
                <c:pt idx="11755">
                  <c:v>6</c:v>
                </c:pt>
                <c:pt idx="11756">
                  <c:v>6</c:v>
                </c:pt>
                <c:pt idx="11757">
                  <c:v>6</c:v>
                </c:pt>
                <c:pt idx="11758">
                  <c:v>6</c:v>
                </c:pt>
                <c:pt idx="11759">
                  <c:v>6</c:v>
                </c:pt>
                <c:pt idx="11760">
                  <c:v>6</c:v>
                </c:pt>
                <c:pt idx="11761">
                  <c:v>6</c:v>
                </c:pt>
                <c:pt idx="11762">
                  <c:v>6</c:v>
                </c:pt>
                <c:pt idx="11763">
                  <c:v>6</c:v>
                </c:pt>
                <c:pt idx="11764">
                  <c:v>6</c:v>
                </c:pt>
                <c:pt idx="11765">
                  <c:v>6</c:v>
                </c:pt>
                <c:pt idx="11766">
                  <c:v>6</c:v>
                </c:pt>
                <c:pt idx="11767">
                  <c:v>6</c:v>
                </c:pt>
                <c:pt idx="11768">
                  <c:v>6</c:v>
                </c:pt>
                <c:pt idx="11769">
                  <c:v>6</c:v>
                </c:pt>
                <c:pt idx="11770">
                  <c:v>6</c:v>
                </c:pt>
                <c:pt idx="11771">
                  <c:v>6</c:v>
                </c:pt>
                <c:pt idx="11772">
                  <c:v>6</c:v>
                </c:pt>
                <c:pt idx="11773">
                  <c:v>6</c:v>
                </c:pt>
                <c:pt idx="11774">
                  <c:v>6</c:v>
                </c:pt>
                <c:pt idx="11775">
                  <c:v>6</c:v>
                </c:pt>
                <c:pt idx="11776">
                  <c:v>6</c:v>
                </c:pt>
                <c:pt idx="11777">
                  <c:v>6</c:v>
                </c:pt>
                <c:pt idx="11778">
                  <c:v>6</c:v>
                </c:pt>
                <c:pt idx="11779">
                  <c:v>6</c:v>
                </c:pt>
                <c:pt idx="11780">
                  <c:v>6</c:v>
                </c:pt>
                <c:pt idx="11781">
                  <c:v>6</c:v>
                </c:pt>
                <c:pt idx="11782">
                  <c:v>6</c:v>
                </c:pt>
                <c:pt idx="11783">
                  <c:v>6</c:v>
                </c:pt>
                <c:pt idx="11784">
                  <c:v>6</c:v>
                </c:pt>
                <c:pt idx="11785">
                  <c:v>6</c:v>
                </c:pt>
                <c:pt idx="11786">
                  <c:v>6</c:v>
                </c:pt>
                <c:pt idx="11787">
                  <c:v>6</c:v>
                </c:pt>
                <c:pt idx="11788">
                  <c:v>6</c:v>
                </c:pt>
                <c:pt idx="11789">
                  <c:v>6</c:v>
                </c:pt>
                <c:pt idx="11790">
                  <c:v>6</c:v>
                </c:pt>
                <c:pt idx="11791">
                  <c:v>6</c:v>
                </c:pt>
                <c:pt idx="11792">
                  <c:v>4</c:v>
                </c:pt>
                <c:pt idx="11793">
                  <c:v>6</c:v>
                </c:pt>
                <c:pt idx="11794">
                  <c:v>6</c:v>
                </c:pt>
                <c:pt idx="11795">
                  <c:v>4</c:v>
                </c:pt>
                <c:pt idx="11796">
                  <c:v>4</c:v>
                </c:pt>
                <c:pt idx="11797">
                  <c:v>4</c:v>
                </c:pt>
                <c:pt idx="11798">
                  <c:v>4</c:v>
                </c:pt>
                <c:pt idx="11799">
                  <c:v>4</c:v>
                </c:pt>
                <c:pt idx="11800">
                  <c:v>4</c:v>
                </c:pt>
                <c:pt idx="11801">
                  <c:v>4</c:v>
                </c:pt>
                <c:pt idx="11802">
                  <c:v>4</c:v>
                </c:pt>
                <c:pt idx="11803">
                  <c:v>4</c:v>
                </c:pt>
                <c:pt idx="11804">
                  <c:v>4</c:v>
                </c:pt>
                <c:pt idx="11805">
                  <c:v>4</c:v>
                </c:pt>
                <c:pt idx="11806">
                  <c:v>4</c:v>
                </c:pt>
                <c:pt idx="11807">
                  <c:v>4</c:v>
                </c:pt>
                <c:pt idx="11808">
                  <c:v>4</c:v>
                </c:pt>
                <c:pt idx="11809">
                  <c:v>4</c:v>
                </c:pt>
                <c:pt idx="11810">
                  <c:v>4</c:v>
                </c:pt>
                <c:pt idx="11811">
                  <c:v>4</c:v>
                </c:pt>
                <c:pt idx="11812">
                  <c:v>4</c:v>
                </c:pt>
                <c:pt idx="11813">
                  <c:v>4</c:v>
                </c:pt>
                <c:pt idx="11814">
                  <c:v>4</c:v>
                </c:pt>
                <c:pt idx="11815">
                  <c:v>4</c:v>
                </c:pt>
                <c:pt idx="11816">
                  <c:v>4</c:v>
                </c:pt>
                <c:pt idx="11817">
                  <c:v>4</c:v>
                </c:pt>
                <c:pt idx="11818">
                  <c:v>4</c:v>
                </c:pt>
                <c:pt idx="11819">
                  <c:v>4</c:v>
                </c:pt>
                <c:pt idx="11820">
                  <c:v>4</c:v>
                </c:pt>
                <c:pt idx="11821">
                  <c:v>4</c:v>
                </c:pt>
                <c:pt idx="11822">
                  <c:v>4</c:v>
                </c:pt>
                <c:pt idx="11823">
                  <c:v>4</c:v>
                </c:pt>
                <c:pt idx="11824">
                  <c:v>4</c:v>
                </c:pt>
                <c:pt idx="11825">
                  <c:v>4</c:v>
                </c:pt>
                <c:pt idx="11826">
                  <c:v>4</c:v>
                </c:pt>
                <c:pt idx="11827">
                  <c:v>4</c:v>
                </c:pt>
                <c:pt idx="11828">
                  <c:v>4</c:v>
                </c:pt>
                <c:pt idx="11829">
                  <c:v>4</c:v>
                </c:pt>
                <c:pt idx="11830">
                  <c:v>4</c:v>
                </c:pt>
                <c:pt idx="11831">
                  <c:v>4</c:v>
                </c:pt>
                <c:pt idx="11832">
                  <c:v>8</c:v>
                </c:pt>
                <c:pt idx="11833">
                  <c:v>8</c:v>
                </c:pt>
                <c:pt idx="11834">
                  <c:v>8</c:v>
                </c:pt>
                <c:pt idx="11835">
                  <c:v>8</c:v>
                </c:pt>
                <c:pt idx="11836">
                  <c:v>8</c:v>
                </c:pt>
                <c:pt idx="11837">
                  <c:v>8</c:v>
                </c:pt>
                <c:pt idx="11838">
                  <c:v>8</c:v>
                </c:pt>
                <c:pt idx="11839">
                  <c:v>8</c:v>
                </c:pt>
                <c:pt idx="11840">
                  <c:v>8</c:v>
                </c:pt>
                <c:pt idx="11841">
                  <c:v>8</c:v>
                </c:pt>
                <c:pt idx="11842">
                  <c:v>8</c:v>
                </c:pt>
                <c:pt idx="11843">
                  <c:v>8</c:v>
                </c:pt>
                <c:pt idx="11844">
                  <c:v>8</c:v>
                </c:pt>
                <c:pt idx="11845">
                  <c:v>8</c:v>
                </c:pt>
                <c:pt idx="11846">
                  <c:v>8</c:v>
                </c:pt>
                <c:pt idx="11847">
                  <c:v>8</c:v>
                </c:pt>
                <c:pt idx="11848">
                  <c:v>8</c:v>
                </c:pt>
                <c:pt idx="11849">
                  <c:v>8</c:v>
                </c:pt>
                <c:pt idx="11850">
                  <c:v>8</c:v>
                </c:pt>
                <c:pt idx="11851">
                  <c:v>8</c:v>
                </c:pt>
                <c:pt idx="11852">
                  <c:v>8</c:v>
                </c:pt>
                <c:pt idx="11853">
                  <c:v>8</c:v>
                </c:pt>
                <c:pt idx="11854">
                  <c:v>8</c:v>
                </c:pt>
                <c:pt idx="11855">
                  <c:v>8</c:v>
                </c:pt>
                <c:pt idx="11856">
                  <c:v>8</c:v>
                </c:pt>
                <c:pt idx="11857">
                  <c:v>8</c:v>
                </c:pt>
                <c:pt idx="11858">
                  <c:v>8</c:v>
                </c:pt>
                <c:pt idx="11859">
                  <c:v>8</c:v>
                </c:pt>
                <c:pt idx="11860">
                  <c:v>8</c:v>
                </c:pt>
                <c:pt idx="11861">
                  <c:v>8</c:v>
                </c:pt>
                <c:pt idx="11862">
                  <c:v>8</c:v>
                </c:pt>
                <c:pt idx="11863">
                  <c:v>8</c:v>
                </c:pt>
                <c:pt idx="11864">
                  <c:v>8</c:v>
                </c:pt>
                <c:pt idx="11865">
                  <c:v>8</c:v>
                </c:pt>
                <c:pt idx="11866">
                  <c:v>8</c:v>
                </c:pt>
                <c:pt idx="11867">
                  <c:v>8</c:v>
                </c:pt>
                <c:pt idx="11868">
                  <c:v>8</c:v>
                </c:pt>
                <c:pt idx="11869">
                  <c:v>8</c:v>
                </c:pt>
                <c:pt idx="11870">
                  <c:v>8</c:v>
                </c:pt>
                <c:pt idx="11871">
                  <c:v>8</c:v>
                </c:pt>
                <c:pt idx="11872">
                  <c:v>8</c:v>
                </c:pt>
                <c:pt idx="11873">
                  <c:v>8</c:v>
                </c:pt>
                <c:pt idx="11874">
                  <c:v>8</c:v>
                </c:pt>
                <c:pt idx="11875">
                  <c:v>8</c:v>
                </c:pt>
                <c:pt idx="11876">
                  <c:v>8</c:v>
                </c:pt>
                <c:pt idx="11877">
                  <c:v>8</c:v>
                </c:pt>
                <c:pt idx="11878">
                  <c:v>8</c:v>
                </c:pt>
                <c:pt idx="11879">
                  <c:v>8</c:v>
                </c:pt>
                <c:pt idx="11880">
                  <c:v>8</c:v>
                </c:pt>
                <c:pt idx="11881">
                  <c:v>6</c:v>
                </c:pt>
                <c:pt idx="11882">
                  <c:v>6</c:v>
                </c:pt>
                <c:pt idx="11883">
                  <c:v>6</c:v>
                </c:pt>
                <c:pt idx="11884">
                  <c:v>6</c:v>
                </c:pt>
                <c:pt idx="11885">
                  <c:v>6</c:v>
                </c:pt>
                <c:pt idx="11886">
                  <c:v>6</c:v>
                </c:pt>
                <c:pt idx="11887">
                  <c:v>6</c:v>
                </c:pt>
                <c:pt idx="11888">
                  <c:v>6</c:v>
                </c:pt>
                <c:pt idx="11889">
                  <c:v>6</c:v>
                </c:pt>
                <c:pt idx="11890">
                  <c:v>6</c:v>
                </c:pt>
                <c:pt idx="11891">
                  <c:v>6</c:v>
                </c:pt>
                <c:pt idx="11892">
                  <c:v>6</c:v>
                </c:pt>
                <c:pt idx="11893">
                  <c:v>6</c:v>
                </c:pt>
                <c:pt idx="11894">
                  <c:v>4</c:v>
                </c:pt>
                <c:pt idx="11895">
                  <c:v>6</c:v>
                </c:pt>
                <c:pt idx="11896">
                  <c:v>6</c:v>
                </c:pt>
                <c:pt idx="11897">
                  <c:v>4</c:v>
                </c:pt>
                <c:pt idx="11898">
                  <c:v>6</c:v>
                </c:pt>
                <c:pt idx="11899">
                  <c:v>6</c:v>
                </c:pt>
                <c:pt idx="11900">
                  <c:v>6</c:v>
                </c:pt>
                <c:pt idx="11901">
                  <c:v>4</c:v>
                </c:pt>
                <c:pt idx="11902">
                  <c:v>6</c:v>
                </c:pt>
                <c:pt idx="11903">
                  <c:v>8</c:v>
                </c:pt>
                <c:pt idx="11904">
                  <c:v>8</c:v>
                </c:pt>
                <c:pt idx="11905">
                  <c:v>8</c:v>
                </c:pt>
                <c:pt idx="11906">
                  <c:v>6</c:v>
                </c:pt>
                <c:pt idx="11907">
                  <c:v>6</c:v>
                </c:pt>
                <c:pt idx="11908">
                  <c:v>6</c:v>
                </c:pt>
                <c:pt idx="11909">
                  <c:v>6</c:v>
                </c:pt>
                <c:pt idx="11910">
                  <c:v>6</c:v>
                </c:pt>
                <c:pt idx="11911">
                  <c:v>6</c:v>
                </c:pt>
                <c:pt idx="11912">
                  <c:v>6</c:v>
                </c:pt>
                <c:pt idx="11913">
                  <c:v>6</c:v>
                </c:pt>
              </c:numCache>
            </c:numRef>
          </c:xVal>
          <c:yVal>
            <c:numRef>
              <c:f>Car_data!$M$2:$M$11915</c:f>
              <c:numCache>
                <c:formatCode>General</c:formatCode>
                <c:ptCount val="11914"/>
                <c:pt idx="0">
                  <c:v>26</c:v>
                </c:pt>
                <c:pt idx="1">
                  <c:v>28</c:v>
                </c:pt>
                <c:pt idx="2">
                  <c:v>28</c:v>
                </c:pt>
                <c:pt idx="3">
                  <c:v>28</c:v>
                </c:pt>
                <c:pt idx="4">
                  <c:v>28</c:v>
                </c:pt>
                <c:pt idx="5">
                  <c:v>28</c:v>
                </c:pt>
                <c:pt idx="6">
                  <c:v>26</c:v>
                </c:pt>
                <c:pt idx="7">
                  <c:v>28</c:v>
                </c:pt>
                <c:pt idx="8">
                  <c:v>28</c:v>
                </c:pt>
                <c:pt idx="9">
                  <c:v>27</c:v>
                </c:pt>
                <c:pt idx="10">
                  <c:v>28</c:v>
                </c:pt>
                <c:pt idx="11">
                  <c:v>28</c:v>
                </c:pt>
                <c:pt idx="12">
                  <c:v>28</c:v>
                </c:pt>
                <c:pt idx="13">
                  <c:v>28</c:v>
                </c:pt>
                <c:pt idx="14">
                  <c:v>28</c:v>
                </c:pt>
                <c:pt idx="15">
                  <c:v>25</c:v>
                </c:pt>
                <c:pt idx="16">
                  <c:v>28</c:v>
                </c:pt>
                <c:pt idx="17">
                  <c:v>24</c:v>
                </c:pt>
                <c:pt idx="18">
                  <c:v>24</c:v>
                </c:pt>
                <c:pt idx="19">
                  <c:v>20</c:v>
                </c:pt>
                <c:pt idx="20">
                  <c:v>24</c:v>
                </c:pt>
                <c:pt idx="21">
                  <c:v>21</c:v>
                </c:pt>
                <c:pt idx="22">
                  <c:v>24</c:v>
                </c:pt>
                <c:pt idx="23">
                  <c:v>20</c:v>
                </c:pt>
                <c:pt idx="24">
                  <c:v>24</c:v>
                </c:pt>
                <c:pt idx="25">
                  <c:v>24</c:v>
                </c:pt>
                <c:pt idx="26">
                  <c:v>21</c:v>
                </c:pt>
                <c:pt idx="27">
                  <c:v>21</c:v>
                </c:pt>
                <c:pt idx="28">
                  <c:v>22</c:v>
                </c:pt>
                <c:pt idx="29">
                  <c:v>22</c:v>
                </c:pt>
                <c:pt idx="30">
                  <c:v>22</c:v>
                </c:pt>
                <c:pt idx="31">
                  <c:v>21</c:v>
                </c:pt>
                <c:pt idx="32">
                  <c:v>35</c:v>
                </c:pt>
                <c:pt idx="33">
                  <c:v>35</c:v>
                </c:pt>
                <c:pt idx="34">
                  <c:v>35</c:v>
                </c:pt>
                <c:pt idx="35">
                  <c:v>26</c:v>
                </c:pt>
                <c:pt idx="36">
                  <c:v>25</c:v>
                </c:pt>
                <c:pt idx="37">
                  <c:v>25</c:v>
                </c:pt>
                <c:pt idx="38">
                  <c:v>26</c:v>
                </c:pt>
                <c:pt idx="39">
                  <c:v>26</c:v>
                </c:pt>
                <c:pt idx="40">
                  <c:v>25</c:v>
                </c:pt>
                <c:pt idx="41">
                  <c:v>35</c:v>
                </c:pt>
                <c:pt idx="42">
                  <c:v>34</c:v>
                </c:pt>
                <c:pt idx="43">
                  <c:v>31</c:v>
                </c:pt>
                <c:pt idx="44">
                  <c:v>35</c:v>
                </c:pt>
                <c:pt idx="45">
                  <c:v>34</c:v>
                </c:pt>
                <c:pt idx="46">
                  <c:v>31</c:v>
                </c:pt>
                <c:pt idx="47">
                  <c:v>34</c:v>
                </c:pt>
                <c:pt idx="48">
                  <c:v>30</c:v>
                </c:pt>
                <c:pt idx="49">
                  <c:v>30</c:v>
                </c:pt>
                <c:pt idx="50">
                  <c:v>31</c:v>
                </c:pt>
                <c:pt idx="51">
                  <c:v>32</c:v>
                </c:pt>
                <c:pt idx="52">
                  <c:v>32</c:v>
                </c:pt>
                <c:pt idx="53">
                  <c:v>32</c:v>
                </c:pt>
                <c:pt idx="54">
                  <c:v>34</c:v>
                </c:pt>
                <c:pt idx="55">
                  <c:v>35</c:v>
                </c:pt>
                <c:pt idx="56">
                  <c:v>33</c:v>
                </c:pt>
                <c:pt idx="57">
                  <c:v>33</c:v>
                </c:pt>
                <c:pt idx="58">
                  <c:v>20</c:v>
                </c:pt>
                <c:pt idx="59">
                  <c:v>22</c:v>
                </c:pt>
                <c:pt idx="60">
                  <c:v>23</c:v>
                </c:pt>
                <c:pt idx="61">
                  <c:v>22</c:v>
                </c:pt>
                <c:pt idx="62">
                  <c:v>22</c:v>
                </c:pt>
                <c:pt idx="63">
                  <c:v>20</c:v>
                </c:pt>
                <c:pt idx="64">
                  <c:v>36</c:v>
                </c:pt>
                <c:pt idx="65">
                  <c:v>36</c:v>
                </c:pt>
                <c:pt idx="66">
                  <c:v>29</c:v>
                </c:pt>
                <c:pt idx="67">
                  <c:v>36</c:v>
                </c:pt>
                <c:pt idx="68">
                  <c:v>36</c:v>
                </c:pt>
                <c:pt idx="69">
                  <c:v>29</c:v>
                </c:pt>
                <c:pt idx="70">
                  <c:v>36</c:v>
                </c:pt>
                <c:pt idx="71">
                  <c:v>36</c:v>
                </c:pt>
                <c:pt idx="72">
                  <c:v>29</c:v>
                </c:pt>
                <c:pt idx="73">
                  <c:v>29</c:v>
                </c:pt>
                <c:pt idx="74">
                  <c:v>36</c:v>
                </c:pt>
                <c:pt idx="75">
                  <c:v>36</c:v>
                </c:pt>
                <c:pt idx="76">
                  <c:v>36</c:v>
                </c:pt>
                <c:pt idx="77">
                  <c:v>36</c:v>
                </c:pt>
                <c:pt idx="78">
                  <c:v>28</c:v>
                </c:pt>
                <c:pt idx="79">
                  <c:v>28</c:v>
                </c:pt>
                <c:pt idx="80">
                  <c:v>36</c:v>
                </c:pt>
                <c:pt idx="81">
                  <c:v>36</c:v>
                </c:pt>
                <c:pt idx="82">
                  <c:v>36</c:v>
                </c:pt>
                <c:pt idx="83">
                  <c:v>28</c:v>
                </c:pt>
                <c:pt idx="84">
                  <c:v>36</c:v>
                </c:pt>
                <c:pt idx="85">
                  <c:v>36</c:v>
                </c:pt>
                <c:pt idx="86">
                  <c:v>36</c:v>
                </c:pt>
                <c:pt idx="87">
                  <c:v>36</c:v>
                </c:pt>
                <c:pt idx="88">
                  <c:v>36</c:v>
                </c:pt>
                <c:pt idx="89">
                  <c:v>29</c:v>
                </c:pt>
                <c:pt idx="90">
                  <c:v>29</c:v>
                </c:pt>
                <c:pt idx="91">
                  <c:v>35</c:v>
                </c:pt>
                <c:pt idx="92">
                  <c:v>35</c:v>
                </c:pt>
                <c:pt idx="93">
                  <c:v>35</c:v>
                </c:pt>
                <c:pt idx="94">
                  <c:v>35</c:v>
                </c:pt>
                <c:pt idx="95">
                  <c:v>28</c:v>
                </c:pt>
                <c:pt idx="96">
                  <c:v>26</c:v>
                </c:pt>
                <c:pt idx="97">
                  <c:v>26</c:v>
                </c:pt>
                <c:pt idx="98">
                  <c:v>26</c:v>
                </c:pt>
                <c:pt idx="99">
                  <c:v>26</c:v>
                </c:pt>
                <c:pt idx="100">
                  <c:v>26</c:v>
                </c:pt>
                <c:pt idx="101">
                  <c:v>25</c:v>
                </c:pt>
                <c:pt idx="102">
                  <c:v>25</c:v>
                </c:pt>
                <c:pt idx="103">
                  <c:v>25</c:v>
                </c:pt>
                <c:pt idx="104">
                  <c:v>26</c:v>
                </c:pt>
                <c:pt idx="105">
                  <c:v>23</c:v>
                </c:pt>
                <c:pt idx="106">
                  <c:v>26</c:v>
                </c:pt>
                <c:pt idx="107">
                  <c:v>26</c:v>
                </c:pt>
                <c:pt idx="108">
                  <c:v>26</c:v>
                </c:pt>
                <c:pt idx="109">
                  <c:v>26</c:v>
                </c:pt>
                <c:pt idx="110">
                  <c:v>26</c:v>
                </c:pt>
                <c:pt idx="111">
                  <c:v>25</c:v>
                </c:pt>
                <c:pt idx="112">
                  <c:v>35</c:v>
                </c:pt>
                <c:pt idx="113">
                  <c:v>35</c:v>
                </c:pt>
                <c:pt idx="114">
                  <c:v>34</c:v>
                </c:pt>
                <c:pt idx="115">
                  <c:v>34</c:v>
                </c:pt>
                <c:pt idx="116">
                  <c:v>34</c:v>
                </c:pt>
                <c:pt idx="117">
                  <c:v>34</c:v>
                </c:pt>
                <c:pt idx="118">
                  <c:v>35</c:v>
                </c:pt>
                <c:pt idx="119">
                  <c:v>35</c:v>
                </c:pt>
                <c:pt idx="120">
                  <c:v>34</c:v>
                </c:pt>
                <c:pt idx="121">
                  <c:v>34</c:v>
                </c:pt>
                <c:pt idx="122">
                  <c:v>35</c:v>
                </c:pt>
                <c:pt idx="123">
                  <c:v>35</c:v>
                </c:pt>
                <c:pt idx="124">
                  <c:v>30</c:v>
                </c:pt>
                <c:pt idx="125">
                  <c:v>33</c:v>
                </c:pt>
                <c:pt idx="126">
                  <c:v>33</c:v>
                </c:pt>
                <c:pt idx="127">
                  <c:v>34</c:v>
                </c:pt>
                <c:pt idx="128">
                  <c:v>30</c:v>
                </c:pt>
                <c:pt idx="129">
                  <c:v>30</c:v>
                </c:pt>
                <c:pt idx="130">
                  <c:v>33</c:v>
                </c:pt>
                <c:pt idx="131">
                  <c:v>33</c:v>
                </c:pt>
                <c:pt idx="132">
                  <c:v>33</c:v>
                </c:pt>
                <c:pt idx="133">
                  <c:v>35</c:v>
                </c:pt>
                <c:pt idx="134">
                  <c:v>32</c:v>
                </c:pt>
                <c:pt idx="135">
                  <c:v>45</c:v>
                </c:pt>
                <c:pt idx="136">
                  <c:v>33</c:v>
                </c:pt>
                <c:pt idx="137">
                  <c:v>33</c:v>
                </c:pt>
                <c:pt idx="138">
                  <c:v>35</c:v>
                </c:pt>
                <c:pt idx="139">
                  <c:v>30</c:v>
                </c:pt>
                <c:pt idx="140">
                  <c:v>43</c:v>
                </c:pt>
                <c:pt idx="141">
                  <c:v>35</c:v>
                </c:pt>
                <c:pt idx="142">
                  <c:v>43</c:v>
                </c:pt>
                <c:pt idx="143">
                  <c:v>36</c:v>
                </c:pt>
                <c:pt idx="144">
                  <c:v>40</c:v>
                </c:pt>
                <c:pt idx="145">
                  <c:v>33</c:v>
                </c:pt>
                <c:pt idx="146">
                  <c:v>42</c:v>
                </c:pt>
                <c:pt idx="147">
                  <c:v>34</c:v>
                </c:pt>
                <c:pt idx="148">
                  <c:v>34</c:v>
                </c:pt>
                <c:pt idx="149">
                  <c:v>34</c:v>
                </c:pt>
                <c:pt idx="150">
                  <c:v>34</c:v>
                </c:pt>
                <c:pt idx="151">
                  <c:v>36</c:v>
                </c:pt>
                <c:pt idx="152">
                  <c:v>35</c:v>
                </c:pt>
                <c:pt idx="153">
                  <c:v>40</c:v>
                </c:pt>
                <c:pt idx="154">
                  <c:v>33</c:v>
                </c:pt>
                <c:pt idx="155">
                  <c:v>34</c:v>
                </c:pt>
                <c:pt idx="156">
                  <c:v>34</c:v>
                </c:pt>
                <c:pt idx="157">
                  <c:v>35</c:v>
                </c:pt>
                <c:pt idx="158">
                  <c:v>33</c:v>
                </c:pt>
                <c:pt idx="159">
                  <c:v>40</c:v>
                </c:pt>
                <c:pt idx="160">
                  <c:v>33</c:v>
                </c:pt>
                <c:pt idx="161">
                  <c:v>42</c:v>
                </c:pt>
                <c:pt idx="162">
                  <c:v>31</c:v>
                </c:pt>
                <c:pt idx="163">
                  <c:v>32</c:v>
                </c:pt>
                <c:pt idx="164">
                  <c:v>40</c:v>
                </c:pt>
                <c:pt idx="165">
                  <c:v>19</c:v>
                </c:pt>
                <c:pt idx="166">
                  <c:v>20</c:v>
                </c:pt>
                <c:pt idx="167">
                  <c:v>22</c:v>
                </c:pt>
                <c:pt idx="168">
                  <c:v>20</c:v>
                </c:pt>
                <c:pt idx="169">
                  <c:v>18</c:v>
                </c:pt>
                <c:pt idx="170">
                  <c:v>22</c:v>
                </c:pt>
                <c:pt idx="171">
                  <c:v>19</c:v>
                </c:pt>
                <c:pt idx="172">
                  <c:v>21</c:v>
                </c:pt>
                <c:pt idx="173">
                  <c:v>22</c:v>
                </c:pt>
                <c:pt idx="174">
                  <c:v>30</c:v>
                </c:pt>
                <c:pt idx="175">
                  <c:v>29</c:v>
                </c:pt>
                <c:pt idx="176">
                  <c:v>17</c:v>
                </c:pt>
                <c:pt idx="177">
                  <c:v>21</c:v>
                </c:pt>
                <c:pt idx="178">
                  <c:v>19</c:v>
                </c:pt>
                <c:pt idx="179">
                  <c:v>20</c:v>
                </c:pt>
                <c:pt idx="180">
                  <c:v>21</c:v>
                </c:pt>
                <c:pt idx="181">
                  <c:v>22</c:v>
                </c:pt>
                <c:pt idx="182">
                  <c:v>22</c:v>
                </c:pt>
                <c:pt idx="183">
                  <c:v>18</c:v>
                </c:pt>
                <c:pt idx="184">
                  <c:v>23</c:v>
                </c:pt>
                <c:pt idx="185">
                  <c:v>19</c:v>
                </c:pt>
                <c:pt idx="186">
                  <c:v>22</c:v>
                </c:pt>
                <c:pt idx="187">
                  <c:v>30</c:v>
                </c:pt>
                <c:pt idx="188">
                  <c:v>21</c:v>
                </c:pt>
                <c:pt idx="189">
                  <c:v>22</c:v>
                </c:pt>
                <c:pt idx="190">
                  <c:v>22</c:v>
                </c:pt>
                <c:pt idx="191">
                  <c:v>19</c:v>
                </c:pt>
                <c:pt idx="192">
                  <c:v>23</c:v>
                </c:pt>
                <c:pt idx="193">
                  <c:v>18</c:v>
                </c:pt>
                <c:pt idx="194">
                  <c:v>23</c:v>
                </c:pt>
                <c:pt idx="195">
                  <c:v>22</c:v>
                </c:pt>
                <c:pt idx="196">
                  <c:v>22</c:v>
                </c:pt>
                <c:pt idx="197">
                  <c:v>22</c:v>
                </c:pt>
                <c:pt idx="198">
                  <c:v>22</c:v>
                </c:pt>
                <c:pt idx="199">
                  <c:v>23</c:v>
                </c:pt>
                <c:pt idx="200">
                  <c:v>23</c:v>
                </c:pt>
                <c:pt idx="201">
                  <c:v>22</c:v>
                </c:pt>
                <c:pt idx="202">
                  <c:v>22</c:v>
                </c:pt>
                <c:pt idx="203">
                  <c:v>27</c:v>
                </c:pt>
                <c:pt idx="204">
                  <c:v>31</c:v>
                </c:pt>
                <c:pt idx="205">
                  <c:v>31</c:v>
                </c:pt>
                <c:pt idx="206">
                  <c:v>27</c:v>
                </c:pt>
                <c:pt idx="207">
                  <c:v>31</c:v>
                </c:pt>
                <c:pt idx="208">
                  <c:v>31</c:v>
                </c:pt>
                <c:pt idx="209">
                  <c:v>27</c:v>
                </c:pt>
                <c:pt idx="210">
                  <c:v>27</c:v>
                </c:pt>
                <c:pt idx="211">
                  <c:v>27</c:v>
                </c:pt>
                <c:pt idx="212">
                  <c:v>31</c:v>
                </c:pt>
                <c:pt idx="213">
                  <c:v>27</c:v>
                </c:pt>
                <c:pt idx="214">
                  <c:v>31</c:v>
                </c:pt>
                <c:pt idx="215">
                  <c:v>27</c:v>
                </c:pt>
                <c:pt idx="216">
                  <c:v>27</c:v>
                </c:pt>
                <c:pt idx="217">
                  <c:v>31</c:v>
                </c:pt>
                <c:pt idx="218">
                  <c:v>31</c:v>
                </c:pt>
                <c:pt idx="219">
                  <c:v>31</c:v>
                </c:pt>
                <c:pt idx="220">
                  <c:v>31</c:v>
                </c:pt>
                <c:pt idx="221">
                  <c:v>27</c:v>
                </c:pt>
                <c:pt idx="222">
                  <c:v>27</c:v>
                </c:pt>
                <c:pt idx="223">
                  <c:v>27</c:v>
                </c:pt>
                <c:pt idx="224">
                  <c:v>27</c:v>
                </c:pt>
                <c:pt idx="225">
                  <c:v>27</c:v>
                </c:pt>
                <c:pt idx="226">
                  <c:v>30</c:v>
                </c:pt>
                <c:pt idx="227">
                  <c:v>30</c:v>
                </c:pt>
                <c:pt idx="228">
                  <c:v>27</c:v>
                </c:pt>
                <c:pt idx="229">
                  <c:v>30</c:v>
                </c:pt>
                <c:pt idx="230">
                  <c:v>30</c:v>
                </c:pt>
                <c:pt idx="231">
                  <c:v>27</c:v>
                </c:pt>
                <c:pt idx="232">
                  <c:v>30</c:v>
                </c:pt>
                <c:pt idx="233">
                  <c:v>24</c:v>
                </c:pt>
                <c:pt idx="234">
                  <c:v>24</c:v>
                </c:pt>
                <c:pt idx="235">
                  <c:v>25</c:v>
                </c:pt>
                <c:pt idx="236">
                  <c:v>25</c:v>
                </c:pt>
                <c:pt idx="237">
                  <c:v>25</c:v>
                </c:pt>
                <c:pt idx="238">
                  <c:v>25</c:v>
                </c:pt>
                <c:pt idx="239">
                  <c:v>22</c:v>
                </c:pt>
                <c:pt idx="240">
                  <c:v>22</c:v>
                </c:pt>
                <c:pt idx="241">
                  <c:v>22</c:v>
                </c:pt>
                <c:pt idx="242">
                  <c:v>22</c:v>
                </c:pt>
                <c:pt idx="243">
                  <c:v>22</c:v>
                </c:pt>
                <c:pt idx="244">
                  <c:v>22</c:v>
                </c:pt>
                <c:pt idx="245">
                  <c:v>22</c:v>
                </c:pt>
                <c:pt idx="246">
                  <c:v>22</c:v>
                </c:pt>
                <c:pt idx="247">
                  <c:v>22</c:v>
                </c:pt>
                <c:pt idx="248">
                  <c:v>22</c:v>
                </c:pt>
                <c:pt idx="249">
                  <c:v>22</c:v>
                </c:pt>
                <c:pt idx="250">
                  <c:v>22</c:v>
                </c:pt>
                <c:pt idx="251">
                  <c:v>33</c:v>
                </c:pt>
                <c:pt idx="252">
                  <c:v>33</c:v>
                </c:pt>
                <c:pt idx="253">
                  <c:v>33</c:v>
                </c:pt>
                <c:pt idx="254">
                  <c:v>32</c:v>
                </c:pt>
                <c:pt idx="255">
                  <c:v>33</c:v>
                </c:pt>
                <c:pt idx="256">
                  <c:v>23</c:v>
                </c:pt>
                <c:pt idx="257">
                  <c:v>23</c:v>
                </c:pt>
                <c:pt idx="258">
                  <c:v>23</c:v>
                </c:pt>
                <c:pt idx="259">
                  <c:v>23</c:v>
                </c:pt>
                <c:pt idx="260">
                  <c:v>23</c:v>
                </c:pt>
                <c:pt idx="261">
                  <c:v>23</c:v>
                </c:pt>
                <c:pt idx="262">
                  <c:v>24</c:v>
                </c:pt>
                <c:pt idx="263">
                  <c:v>24</c:v>
                </c:pt>
                <c:pt idx="264">
                  <c:v>25</c:v>
                </c:pt>
                <c:pt idx="265">
                  <c:v>25</c:v>
                </c:pt>
                <c:pt idx="266">
                  <c:v>24</c:v>
                </c:pt>
                <c:pt idx="267">
                  <c:v>24</c:v>
                </c:pt>
                <c:pt idx="268">
                  <c:v>25</c:v>
                </c:pt>
                <c:pt idx="269">
                  <c:v>24</c:v>
                </c:pt>
                <c:pt idx="270">
                  <c:v>24</c:v>
                </c:pt>
                <c:pt idx="271">
                  <c:v>25</c:v>
                </c:pt>
                <c:pt idx="272">
                  <c:v>25</c:v>
                </c:pt>
                <c:pt idx="273">
                  <c:v>23</c:v>
                </c:pt>
                <c:pt idx="274">
                  <c:v>24</c:v>
                </c:pt>
                <c:pt idx="275">
                  <c:v>24</c:v>
                </c:pt>
                <c:pt idx="276">
                  <c:v>23</c:v>
                </c:pt>
                <c:pt idx="277">
                  <c:v>24</c:v>
                </c:pt>
                <c:pt idx="278">
                  <c:v>23</c:v>
                </c:pt>
                <c:pt idx="279">
                  <c:v>24</c:v>
                </c:pt>
                <c:pt idx="280">
                  <c:v>25</c:v>
                </c:pt>
                <c:pt idx="281">
                  <c:v>24</c:v>
                </c:pt>
                <c:pt idx="282">
                  <c:v>25</c:v>
                </c:pt>
                <c:pt idx="283">
                  <c:v>25</c:v>
                </c:pt>
                <c:pt idx="284">
                  <c:v>25</c:v>
                </c:pt>
                <c:pt idx="285">
                  <c:v>24</c:v>
                </c:pt>
                <c:pt idx="286">
                  <c:v>25</c:v>
                </c:pt>
                <c:pt idx="287">
                  <c:v>23</c:v>
                </c:pt>
                <c:pt idx="288">
                  <c:v>24</c:v>
                </c:pt>
                <c:pt idx="289">
                  <c:v>24</c:v>
                </c:pt>
                <c:pt idx="290">
                  <c:v>23</c:v>
                </c:pt>
                <c:pt idx="291">
                  <c:v>23</c:v>
                </c:pt>
                <c:pt idx="292">
                  <c:v>24</c:v>
                </c:pt>
                <c:pt idx="293">
                  <c:v>23</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26</c:v>
                </c:pt>
                <c:pt idx="308">
                  <c:v>24</c:v>
                </c:pt>
                <c:pt idx="309">
                  <c:v>26</c:v>
                </c:pt>
                <c:pt idx="310">
                  <c:v>25</c:v>
                </c:pt>
                <c:pt idx="311">
                  <c:v>26</c:v>
                </c:pt>
                <c:pt idx="312">
                  <c:v>26</c:v>
                </c:pt>
                <c:pt idx="313">
                  <c:v>26</c:v>
                </c:pt>
                <c:pt idx="314">
                  <c:v>25</c:v>
                </c:pt>
                <c:pt idx="315">
                  <c:v>26</c:v>
                </c:pt>
                <c:pt idx="316">
                  <c:v>26</c:v>
                </c:pt>
                <c:pt idx="317">
                  <c:v>25</c:v>
                </c:pt>
                <c:pt idx="318">
                  <c:v>24</c:v>
                </c:pt>
                <c:pt idx="319">
                  <c:v>26</c:v>
                </c:pt>
                <c:pt idx="320">
                  <c:v>26</c:v>
                </c:pt>
                <c:pt idx="321">
                  <c:v>26</c:v>
                </c:pt>
                <c:pt idx="322">
                  <c:v>26</c:v>
                </c:pt>
                <c:pt idx="323">
                  <c:v>26</c:v>
                </c:pt>
                <c:pt idx="324">
                  <c:v>25</c:v>
                </c:pt>
                <c:pt idx="325">
                  <c:v>24</c:v>
                </c:pt>
                <c:pt idx="326">
                  <c:v>26</c:v>
                </c:pt>
                <c:pt idx="327">
                  <c:v>26</c:v>
                </c:pt>
                <c:pt idx="328">
                  <c:v>26</c:v>
                </c:pt>
                <c:pt idx="329">
                  <c:v>26</c:v>
                </c:pt>
                <c:pt idx="330">
                  <c:v>26</c:v>
                </c:pt>
                <c:pt idx="331">
                  <c:v>24</c:v>
                </c:pt>
                <c:pt idx="332">
                  <c:v>26</c:v>
                </c:pt>
                <c:pt idx="333">
                  <c:v>26</c:v>
                </c:pt>
                <c:pt idx="334">
                  <c:v>25</c:v>
                </c:pt>
                <c:pt idx="335">
                  <c:v>26</c:v>
                </c:pt>
                <c:pt idx="336">
                  <c:v>25</c:v>
                </c:pt>
                <c:pt idx="337">
                  <c:v>26</c:v>
                </c:pt>
                <c:pt idx="338">
                  <c:v>26</c:v>
                </c:pt>
                <c:pt idx="339">
                  <c:v>26</c:v>
                </c:pt>
                <c:pt idx="340">
                  <c:v>26</c:v>
                </c:pt>
                <c:pt idx="341">
                  <c:v>26</c:v>
                </c:pt>
                <c:pt idx="342">
                  <c:v>26</c:v>
                </c:pt>
                <c:pt idx="343">
                  <c:v>26</c:v>
                </c:pt>
                <c:pt idx="344">
                  <c:v>26</c:v>
                </c:pt>
                <c:pt idx="345">
                  <c:v>26</c:v>
                </c:pt>
                <c:pt idx="346">
                  <c:v>26</c:v>
                </c:pt>
                <c:pt idx="347">
                  <c:v>24</c:v>
                </c:pt>
                <c:pt idx="348">
                  <c:v>26</c:v>
                </c:pt>
                <c:pt idx="349">
                  <c:v>24</c:v>
                </c:pt>
                <c:pt idx="350">
                  <c:v>26</c:v>
                </c:pt>
                <c:pt idx="351">
                  <c:v>25</c:v>
                </c:pt>
                <c:pt idx="352">
                  <c:v>25</c:v>
                </c:pt>
                <c:pt idx="353">
                  <c:v>26</c:v>
                </c:pt>
                <c:pt idx="354">
                  <c:v>25</c:v>
                </c:pt>
                <c:pt idx="355">
                  <c:v>26</c:v>
                </c:pt>
                <c:pt idx="356">
                  <c:v>26</c:v>
                </c:pt>
                <c:pt idx="357">
                  <c:v>26</c:v>
                </c:pt>
                <c:pt idx="358">
                  <c:v>37</c:v>
                </c:pt>
                <c:pt idx="359">
                  <c:v>39</c:v>
                </c:pt>
                <c:pt idx="360">
                  <c:v>41</c:v>
                </c:pt>
                <c:pt idx="361">
                  <c:v>41</c:v>
                </c:pt>
                <c:pt idx="362">
                  <c:v>41</c:v>
                </c:pt>
                <c:pt idx="363">
                  <c:v>37</c:v>
                </c:pt>
                <c:pt idx="364">
                  <c:v>37</c:v>
                </c:pt>
                <c:pt idx="365">
                  <c:v>39</c:v>
                </c:pt>
                <c:pt idx="366">
                  <c:v>35</c:v>
                </c:pt>
                <c:pt idx="367">
                  <c:v>40</c:v>
                </c:pt>
                <c:pt idx="368">
                  <c:v>41</c:v>
                </c:pt>
                <c:pt idx="369">
                  <c:v>40</c:v>
                </c:pt>
                <c:pt idx="370">
                  <c:v>40</c:v>
                </c:pt>
                <c:pt idx="371">
                  <c:v>40</c:v>
                </c:pt>
                <c:pt idx="372">
                  <c:v>40</c:v>
                </c:pt>
                <c:pt idx="373">
                  <c:v>41</c:v>
                </c:pt>
                <c:pt idx="374">
                  <c:v>35</c:v>
                </c:pt>
                <c:pt idx="375">
                  <c:v>41</c:v>
                </c:pt>
                <c:pt idx="376">
                  <c:v>40</c:v>
                </c:pt>
                <c:pt idx="377">
                  <c:v>37</c:v>
                </c:pt>
                <c:pt idx="378">
                  <c:v>41</c:v>
                </c:pt>
                <c:pt idx="379">
                  <c:v>41</c:v>
                </c:pt>
                <c:pt idx="380">
                  <c:v>41</c:v>
                </c:pt>
                <c:pt idx="381">
                  <c:v>41</c:v>
                </c:pt>
                <c:pt idx="382">
                  <c:v>37</c:v>
                </c:pt>
                <c:pt idx="383">
                  <c:v>40</c:v>
                </c:pt>
                <c:pt idx="384">
                  <c:v>40</c:v>
                </c:pt>
                <c:pt idx="385">
                  <c:v>41</c:v>
                </c:pt>
                <c:pt idx="386">
                  <c:v>40</c:v>
                </c:pt>
                <c:pt idx="387">
                  <c:v>41</c:v>
                </c:pt>
                <c:pt idx="388">
                  <c:v>37</c:v>
                </c:pt>
                <c:pt idx="389">
                  <c:v>37</c:v>
                </c:pt>
                <c:pt idx="390">
                  <c:v>41</c:v>
                </c:pt>
                <c:pt idx="391">
                  <c:v>40</c:v>
                </c:pt>
                <c:pt idx="392">
                  <c:v>40</c:v>
                </c:pt>
                <c:pt idx="393">
                  <c:v>40</c:v>
                </c:pt>
                <c:pt idx="394">
                  <c:v>39</c:v>
                </c:pt>
                <c:pt idx="395">
                  <c:v>41</c:v>
                </c:pt>
                <c:pt idx="396">
                  <c:v>35</c:v>
                </c:pt>
                <c:pt idx="397">
                  <c:v>39</c:v>
                </c:pt>
                <c:pt idx="398">
                  <c:v>37</c:v>
                </c:pt>
                <c:pt idx="399">
                  <c:v>37</c:v>
                </c:pt>
                <c:pt idx="400">
                  <c:v>34</c:v>
                </c:pt>
                <c:pt idx="401">
                  <c:v>36</c:v>
                </c:pt>
                <c:pt idx="402">
                  <c:v>37</c:v>
                </c:pt>
                <c:pt idx="403">
                  <c:v>35</c:v>
                </c:pt>
                <c:pt idx="404">
                  <c:v>33</c:v>
                </c:pt>
                <c:pt idx="405">
                  <c:v>37</c:v>
                </c:pt>
                <c:pt idx="406">
                  <c:v>35</c:v>
                </c:pt>
                <c:pt idx="407">
                  <c:v>37</c:v>
                </c:pt>
                <c:pt idx="408">
                  <c:v>37</c:v>
                </c:pt>
                <c:pt idx="409">
                  <c:v>33</c:v>
                </c:pt>
                <c:pt idx="410">
                  <c:v>37</c:v>
                </c:pt>
                <c:pt idx="411">
                  <c:v>33</c:v>
                </c:pt>
                <c:pt idx="412">
                  <c:v>34</c:v>
                </c:pt>
                <c:pt idx="413">
                  <c:v>34</c:v>
                </c:pt>
                <c:pt idx="414">
                  <c:v>33</c:v>
                </c:pt>
                <c:pt idx="415">
                  <c:v>32</c:v>
                </c:pt>
                <c:pt idx="416">
                  <c:v>31</c:v>
                </c:pt>
                <c:pt idx="417">
                  <c:v>34</c:v>
                </c:pt>
                <c:pt idx="418">
                  <c:v>30</c:v>
                </c:pt>
                <c:pt idx="419">
                  <c:v>31</c:v>
                </c:pt>
                <c:pt idx="420">
                  <c:v>34</c:v>
                </c:pt>
                <c:pt idx="421">
                  <c:v>32</c:v>
                </c:pt>
                <c:pt idx="422">
                  <c:v>31</c:v>
                </c:pt>
                <c:pt idx="423">
                  <c:v>33</c:v>
                </c:pt>
                <c:pt idx="424">
                  <c:v>34</c:v>
                </c:pt>
                <c:pt idx="425">
                  <c:v>29</c:v>
                </c:pt>
                <c:pt idx="426">
                  <c:v>32</c:v>
                </c:pt>
                <c:pt idx="427">
                  <c:v>33</c:v>
                </c:pt>
                <c:pt idx="428">
                  <c:v>33</c:v>
                </c:pt>
                <c:pt idx="429">
                  <c:v>34</c:v>
                </c:pt>
                <c:pt idx="430">
                  <c:v>30</c:v>
                </c:pt>
                <c:pt idx="431">
                  <c:v>33</c:v>
                </c:pt>
                <c:pt idx="432">
                  <c:v>33</c:v>
                </c:pt>
                <c:pt idx="433">
                  <c:v>35</c:v>
                </c:pt>
                <c:pt idx="434">
                  <c:v>31</c:v>
                </c:pt>
                <c:pt idx="435">
                  <c:v>34</c:v>
                </c:pt>
                <c:pt idx="436">
                  <c:v>35</c:v>
                </c:pt>
                <c:pt idx="437">
                  <c:v>33</c:v>
                </c:pt>
                <c:pt idx="438">
                  <c:v>34</c:v>
                </c:pt>
                <c:pt idx="439">
                  <c:v>34</c:v>
                </c:pt>
                <c:pt idx="440">
                  <c:v>30</c:v>
                </c:pt>
                <c:pt idx="441">
                  <c:v>35</c:v>
                </c:pt>
                <c:pt idx="442">
                  <c:v>29</c:v>
                </c:pt>
                <c:pt idx="443">
                  <c:v>34</c:v>
                </c:pt>
                <c:pt idx="444">
                  <c:v>31</c:v>
                </c:pt>
                <c:pt idx="445">
                  <c:v>31</c:v>
                </c:pt>
                <c:pt idx="446">
                  <c:v>34</c:v>
                </c:pt>
                <c:pt idx="447">
                  <c:v>32</c:v>
                </c:pt>
                <c:pt idx="448">
                  <c:v>31</c:v>
                </c:pt>
                <c:pt idx="449">
                  <c:v>33</c:v>
                </c:pt>
                <c:pt idx="450">
                  <c:v>34</c:v>
                </c:pt>
                <c:pt idx="451">
                  <c:v>30</c:v>
                </c:pt>
                <c:pt idx="452">
                  <c:v>29</c:v>
                </c:pt>
                <c:pt idx="453">
                  <c:v>32</c:v>
                </c:pt>
                <c:pt idx="454">
                  <c:v>20</c:v>
                </c:pt>
                <c:pt idx="455">
                  <c:v>16</c:v>
                </c:pt>
                <c:pt idx="456">
                  <c:v>22</c:v>
                </c:pt>
                <c:pt idx="457">
                  <c:v>17</c:v>
                </c:pt>
                <c:pt idx="458">
                  <c:v>17</c:v>
                </c:pt>
                <c:pt idx="459">
                  <c:v>17</c:v>
                </c:pt>
                <c:pt idx="460">
                  <c:v>14</c:v>
                </c:pt>
                <c:pt idx="461">
                  <c:v>15</c:v>
                </c:pt>
                <c:pt idx="462">
                  <c:v>14</c:v>
                </c:pt>
                <c:pt idx="463">
                  <c:v>15</c:v>
                </c:pt>
                <c:pt idx="464">
                  <c:v>14</c:v>
                </c:pt>
                <c:pt idx="465">
                  <c:v>15</c:v>
                </c:pt>
                <c:pt idx="466">
                  <c:v>17</c:v>
                </c:pt>
                <c:pt idx="467">
                  <c:v>17</c:v>
                </c:pt>
                <c:pt idx="468">
                  <c:v>17</c:v>
                </c:pt>
                <c:pt idx="469">
                  <c:v>17</c:v>
                </c:pt>
                <c:pt idx="470">
                  <c:v>17</c:v>
                </c:pt>
                <c:pt idx="471">
                  <c:v>17</c:v>
                </c:pt>
                <c:pt idx="472">
                  <c:v>17</c:v>
                </c:pt>
                <c:pt idx="473">
                  <c:v>17</c:v>
                </c:pt>
                <c:pt idx="474">
                  <c:v>34</c:v>
                </c:pt>
                <c:pt idx="475">
                  <c:v>34</c:v>
                </c:pt>
                <c:pt idx="476">
                  <c:v>34</c:v>
                </c:pt>
                <c:pt idx="477">
                  <c:v>34</c:v>
                </c:pt>
                <c:pt idx="478">
                  <c:v>34</c:v>
                </c:pt>
                <c:pt idx="479">
                  <c:v>23</c:v>
                </c:pt>
                <c:pt idx="480">
                  <c:v>23</c:v>
                </c:pt>
                <c:pt idx="481">
                  <c:v>22</c:v>
                </c:pt>
                <c:pt idx="482">
                  <c:v>22</c:v>
                </c:pt>
                <c:pt idx="483">
                  <c:v>22</c:v>
                </c:pt>
                <c:pt idx="484">
                  <c:v>22</c:v>
                </c:pt>
                <c:pt idx="485">
                  <c:v>23</c:v>
                </c:pt>
                <c:pt idx="486">
                  <c:v>22</c:v>
                </c:pt>
                <c:pt idx="487">
                  <c:v>21</c:v>
                </c:pt>
                <c:pt idx="488">
                  <c:v>21</c:v>
                </c:pt>
                <c:pt idx="489">
                  <c:v>21</c:v>
                </c:pt>
                <c:pt idx="490">
                  <c:v>22</c:v>
                </c:pt>
                <c:pt idx="491">
                  <c:v>22</c:v>
                </c:pt>
                <c:pt idx="492">
                  <c:v>21</c:v>
                </c:pt>
                <c:pt idx="493">
                  <c:v>22</c:v>
                </c:pt>
                <c:pt idx="494">
                  <c:v>21</c:v>
                </c:pt>
                <c:pt idx="495">
                  <c:v>21</c:v>
                </c:pt>
                <c:pt idx="496">
                  <c:v>22</c:v>
                </c:pt>
                <c:pt idx="497">
                  <c:v>21</c:v>
                </c:pt>
                <c:pt idx="498">
                  <c:v>21</c:v>
                </c:pt>
                <c:pt idx="499">
                  <c:v>21</c:v>
                </c:pt>
                <c:pt idx="500">
                  <c:v>22</c:v>
                </c:pt>
                <c:pt idx="501">
                  <c:v>21</c:v>
                </c:pt>
                <c:pt idx="502">
                  <c:v>21</c:v>
                </c:pt>
                <c:pt idx="503">
                  <c:v>21</c:v>
                </c:pt>
                <c:pt idx="504">
                  <c:v>22</c:v>
                </c:pt>
                <c:pt idx="505">
                  <c:v>28</c:v>
                </c:pt>
                <c:pt idx="506">
                  <c:v>24</c:v>
                </c:pt>
                <c:pt idx="507">
                  <c:v>26</c:v>
                </c:pt>
                <c:pt idx="508">
                  <c:v>25</c:v>
                </c:pt>
                <c:pt idx="509">
                  <c:v>26</c:v>
                </c:pt>
                <c:pt idx="510">
                  <c:v>24</c:v>
                </c:pt>
                <c:pt idx="511">
                  <c:v>28</c:v>
                </c:pt>
                <c:pt idx="512">
                  <c:v>26</c:v>
                </c:pt>
                <c:pt idx="513">
                  <c:v>27</c:v>
                </c:pt>
                <c:pt idx="514">
                  <c:v>24</c:v>
                </c:pt>
                <c:pt idx="515">
                  <c:v>25</c:v>
                </c:pt>
                <c:pt idx="516">
                  <c:v>29</c:v>
                </c:pt>
                <c:pt idx="517">
                  <c:v>38</c:v>
                </c:pt>
                <c:pt idx="518">
                  <c:v>33</c:v>
                </c:pt>
                <c:pt idx="519">
                  <c:v>37</c:v>
                </c:pt>
                <c:pt idx="520">
                  <c:v>25</c:v>
                </c:pt>
                <c:pt idx="521">
                  <c:v>34</c:v>
                </c:pt>
                <c:pt idx="522">
                  <c:v>31</c:v>
                </c:pt>
                <c:pt idx="523">
                  <c:v>38</c:v>
                </c:pt>
                <c:pt idx="524">
                  <c:v>29</c:v>
                </c:pt>
                <c:pt idx="525">
                  <c:v>31</c:v>
                </c:pt>
                <c:pt idx="526">
                  <c:v>34</c:v>
                </c:pt>
                <c:pt idx="527">
                  <c:v>34</c:v>
                </c:pt>
                <c:pt idx="528">
                  <c:v>25</c:v>
                </c:pt>
                <c:pt idx="529">
                  <c:v>25</c:v>
                </c:pt>
                <c:pt idx="530">
                  <c:v>37</c:v>
                </c:pt>
                <c:pt idx="531">
                  <c:v>17</c:v>
                </c:pt>
                <c:pt idx="532">
                  <c:v>15</c:v>
                </c:pt>
                <c:pt idx="533">
                  <c:v>16</c:v>
                </c:pt>
                <c:pt idx="534">
                  <c:v>17</c:v>
                </c:pt>
                <c:pt idx="535">
                  <c:v>16</c:v>
                </c:pt>
                <c:pt idx="536">
                  <c:v>18</c:v>
                </c:pt>
                <c:pt idx="537">
                  <c:v>19</c:v>
                </c:pt>
                <c:pt idx="538">
                  <c:v>16</c:v>
                </c:pt>
                <c:pt idx="539">
                  <c:v>108</c:v>
                </c:pt>
                <c:pt idx="540">
                  <c:v>103</c:v>
                </c:pt>
                <c:pt idx="541">
                  <c:v>103</c:v>
                </c:pt>
                <c:pt idx="542">
                  <c:v>34</c:v>
                </c:pt>
                <c:pt idx="543">
                  <c:v>40</c:v>
                </c:pt>
                <c:pt idx="544">
                  <c:v>34</c:v>
                </c:pt>
                <c:pt idx="545">
                  <c:v>34</c:v>
                </c:pt>
                <c:pt idx="546">
                  <c:v>34</c:v>
                </c:pt>
                <c:pt idx="547">
                  <c:v>34</c:v>
                </c:pt>
                <c:pt idx="548">
                  <c:v>40</c:v>
                </c:pt>
                <c:pt idx="549">
                  <c:v>34</c:v>
                </c:pt>
                <c:pt idx="550">
                  <c:v>40</c:v>
                </c:pt>
                <c:pt idx="551">
                  <c:v>40</c:v>
                </c:pt>
                <c:pt idx="552">
                  <c:v>40</c:v>
                </c:pt>
                <c:pt idx="553">
                  <c:v>34</c:v>
                </c:pt>
                <c:pt idx="554">
                  <c:v>40</c:v>
                </c:pt>
                <c:pt idx="555">
                  <c:v>40</c:v>
                </c:pt>
                <c:pt idx="556">
                  <c:v>40</c:v>
                </c:pt>
                <c:pt idx="557">
                  <c:v>34</c:v>
                </c:pt>
                <c:pt idx="558">
                  <c:v>40</c:v>
                </c:pt>
                <c:pt idx="559">
                  <c:v>40</c:v>
                </c:pt>
                <c:pt idx="560">
                  <c:v>40</c:v>
                </c:pt>
                <c:pt idx="561">
                  <c:v>34</c:v>
                </c:pt>
                <c:pt idx="562">
                  <c:v>40</c:v>
                </c:pt>
                <c:pt idx="563">
                  <c:v>40</c:v>
                </c:pt>
                <c:pt idx="564">
                  <c:v>33</c:v>
                </c:pt>
                <c:pt idx="565">
                  <c:v>33</c:v>
                </c:pt>
                <c:pt idx="566">
                  <c:v>33</c:v>
                </c:pt>
                <c:pt idx="567">
                  <c:v>33</c:v>
                </c:pt>
                <c:pt idx="568">
                  <c:v>33</c:v>
                </c:pt>
                <c:pt idx="569">
                  <c:v>33</c:v>
                </c:pt>
                <c:pt idx="570">
                  <c:v>33</c:v>
                </c:pt>
                <c:pt idx="571">
                  <c:v>33</c:v>
                </c:pt>
                <c:pt idx="572">
                  <c:v>30</c:v>
                </c:pt>
                <c:pt idx="573">
                  <c:v>33</c:v>
                </c:pt>
                <c:pt idx="574">
                  <c:v>33</c:v>
                </c:pt>
                <c:pt idx="575">
                  <c:v>33</c:v>
                </c:pt>
                <c:pt idx="576">
                  <c:v>33</c:v>
                </c:pt>
                <c:pt idx="577">
                  <c:v>30</c:v>
                </c:pt>
                <c:pt idx="578">
                  <c:v>33</c:v>
                </c:pt>
                <c:pt idx="579">
                  <c:v>33</c:v>
                </c:pt>
                <c:pt idx="580">
                  <c:v>30</c:v>
                </c:pt>
                <c:pt idx="581">
                  <c:v>30</c:v>
                </c:pt>
                <c:pt idx="582">
                  <c:v>30</c:v>
                </c:pt>
                <c:pt idx="583">
                  <c:v>30</c:v>
                </c:pt>
                <c:pt idx="584">
                  <c:v>31</c:v>
                </c:pt>
                <c:pt idx="585">
                  <c:v>30</c:v>
                </c:pt>
                <c:pt idx="586">
                  <c:v>31</c:v>
                </c:pt>
                <c:pt idx="587">
                  <c:v>31</c:v>
                </c:pt>
                <c:pt idx="588">
                  <c:v>30</c:v>
                </c:pt>
                <c:pt idx="589">
                  <c:v>34</c:v>
                </c:pt>
                <c:pt idx="590">
                  <c:v>31</c:v>
                </c:pt>
                <c:pt idx="591">
                  <c:v>30</c:v>
                </c:pt>
                <c:pt idx="592">
                  <c:v>29</c:v>
                </c:pt>
                <c:pt idx="593">
                  <c:v>30</c:v>
                </c:pt>
                <c:pt idx="594">
                  <c:v>29</c:v>
                </c:pt>
                <c:pt idx="595">
                  <c:v>29</c:v>
                </c:pt>
                <c:pt idx="596">
                  <c:v>30</c:v>
                </c:pt>
                <c:pt idx="597">
                  <c:v>33</c:v>
                </c:pt>
                <c:pt idx="598">
                  <c:v>12</c:v>
                </c:pt>
                <c:pt idx="599">
                  <c:v>12</c:v>
                </c:pt>
                <c:pt idx="600">
                  <c:v>16</c:v>
                </c:pt>
                <c:pt idx="601">
                  <c:v>16</c:v>
                </c:pt>
                <c:pt idx="602">
                  <c:v>16</c:v>
                </c:pt>
                <c:pt idx="603">
                  <c:v>16</c:v>
                </c:pt>
                <c:pt idx="604">
                  <c:v>23</c:v>
                </c:pt>
                <c:pt idx="605">
                  <c:v>15</c:v>
                </c:pt>
                <c:pt idx="606">
                  <c:v>16</c:v>
                </c:pt>
                <c:pt idx="607">
                  <c:v>15</c:v>
                </c:pt>
                <c:pt idx="608">
                  <c:v>16</c:v>
                </c:pt>
                <c:pt idx="609">
                  <c:v>16</c:v>
                </c:pt>
                <c:pt idx="610">
                  <c:v>15</c:v>
                </c:pt>
                <c:pt idx="611">
                  <c:v>16</c:v>
                </c:pt>
                <c:pt idx="612">
                  <c:v>16</c:v>
                </c:pt>
                <c:pt idx="613">
                  <c:v>16</c:v>
                </c:pt>
                <c:pt idx="614">
                  <c:v>16</c:v>
                </c:pt>
                <c:pt idx="615">
                  <c:v>16</c:v>
                </c:pt>
                <c:pt idx="616">
                  <c:v>16</c:v>
                </c:pt>
                <c:pt idx="617">
                  <c:v>16</c:v>
                </c:pt>
                <c:pt idx="618">
                  <c:v>15</c:v>
                </c:pt>
                <c:pt idx="619">
                  <c:v>15</c:v>
                </c:pt>
                <c:pt idx="620">
                  <c:v>15</c:v>
                </c:pt>
                <c:pt idx="621">
                  <c:v>15</c:v>
                </c:pt>
                <c:pt idx="622">
                  <c:v>15</c:v>
                </c:pt>
                <c:pt idx="623">
                  <c:v>28</c:v>
                </c:pt>
                <c:pt idx="624">
                  <c:v>28</c:v>
                </c:pt>
                <c:pt idx="625">
                  <c:v>28</c:v>
                </c:pt>
                <c:pt idx="626">
                  <c:v>28</c:v>
                </c:pt>
                <c:pt idx="627">
                  <c:v>28</c:v>
                </c:pt>
                <c:pt idx="628">
                  <c:v>28</c:v>
                </c:pt>
                <c:pt idx="629">
                  <c:v>28</c:v>
                </c:pt>
                <c:pt idx="630">
                  <c:v>28</c:v>
                </c:pt>
                <c:pt idx="631">
                  <c:v>28</c:v>
                </c:pt>
                <c:pt idx="632">
                  <c:v>28</c:v>
                </c:pt>
                <c:pt idx="633">
                  <c:v>28</c:v>
                </c:pt>
                <c:pt idx="634">
                  <c:v>24</c:v>
                </c:pt>
                <c:pt idx="635">
                  <c:v>29</c:v>
                </c:pt>
                <c:pt idx="636">
                  <c:v>31</c:v>
                </c:pt>
                <c:pt idx="637">
                  <c:v>25</c:v>
                </c:pt>
                <c:pt idx="638">
                  <c:v>24</c:v>
                </c:pt>
                <c:pt idx="639">
                  <c:v>29</c:v>
                </c:pt>
                <c:pt idx="640">
                  <c:v>25</c:v>
                </c:pt>
                <c:pt idx="641">
                  <c:v>31</c:v>
                </c:pt>
                <c:pt idx="642">
                  <c:v>24</c:v>
                </c:pt>
                <c:pt idx="643">
                  <c:v>28</c:v>
                </c:pt>
                <c:pt idx="644">
                  <c:v>24</c:v>
                </c:pt>
                <c:pt idx="645">
                  <c:v>29</c:v>
                </c:pt>
                <c:pt idx="646">
                  <c:v>25</c:v>
                </c:pt>
                <c:pt idx="647">
                  <c:v>29</c:v>
                </c:pt>
                <c:pt idx="648">
                  <c:v>29</c:v>
                </c:pt>
                <c:pt idx="649">
                  <c:v>32</c:v>
                </c:pt>
                <c:pt idx="650">
                  <c:v>25</c:v>
                </c:pt>
                <c:pt idx="651">
                  <c:v>31</c:v>
                </c:pt>
                <c:pt idx="652">
                  <c:v>25</c:v>
                </c:pt>
                <c:pt idx="653">
                  <c:v>24</c:v>
                </c:pt>
                <c:pt idx="654">
                  <c:v>29</c:v>
                </c:pt>
                <c:pt idx="655">
                  <c:v>31</c:v>
                </c:pt>
                <c:pt idx="656">
                  <c:v>24</c:v>
                </c:pt>
                <c:pt idx="657">
                  <c:v>25</c:v>
                </c:pt>
                <c:pt idx="658">
                  <c:v>29</c:v>
                </c:pt>
                <c:pt idx="659">
                  <c:v>31</c:v>
                </c:pt>
                <c:pt idx="660">
                  <c:v>25</c:v>
                </c:pt>
                <c:pt idx="661">
                  <c:v>25</c:v>
                </c:pt>
                <c:pt idx="662">
                  <c:v>24</c:v>
                </c:pt>
                <c:pt idx="663">
                  <c:v>30</c:v>
                </c:pt>
                <c:pt idx="664">
                  <c:v>24</c:v>
                </c:pt>
                <c:pt idx="665">
                  <c:v>28</c:v>
                </c:pt>
                <c:pt idx="666">
                  <c:v>29</c:v>
                </c:pt>
                <c:pt idx="667">
                  <c:v>28</c:v>
                </c:pt>
                <c:pt idx="668">
                  <c:v>24</c:v>
                </c:pt>
                <c:pt idx="669">
                  <c:v>24</c:v>
                </c:pt>
                <c:pt idx="670">
                  <c:v>14</c:v>
                </c:pt>
                <c:pt idx="671">
                  <c:v>15</c:v>
                </c:pt>
                <c:pt idx="672">
                  <c:v>16</c:v>
                </c:pt>
                <c:pt idx="673">
                  <c:v>15</c:v>
                </c:pt>
                <c:pt idx="674">
                  <c:v>27</c:v>
                </c:pt>
                <c:pt idx="675">
                  <c:v>29</c:v>
                </c:pt>
                <c:pt idx="676">
                  <c:v>27</c:v>
                </c:pt>
                <c:pt idx="677">
                  <c:v>27</c:v>
                </c:pt>
                <c:pt idx="678">
                  <c:v>27</c:v>
                </c:pt>
                <c:pt idx="679">
                  <c:v>28</c:v>
                </c:pt>
                <c:pt idx="680">
                  <c:v>28</c:v>
                </c:pt>
                <c:pt idx="681">
                  <c:v>28</c:v>
                </c:pt>
                <c:pt idx="682">
                  <c:v>16</c:v>
                </c:pt>
                <c:pt idx="683">
                  <c:v>16</c:v>
                </c:pt>
                <c:pt idx="684">
                  <c:v>16</c:v>
                </c:pt>
                <c:pt idx="685">
                  <c:v>25</c:v>
                </c:pt>
                <c:pt idx="686">
                  <c:v>25</c:v>
                </c:pt>
                <c:pt idx="687">
                  <c:v>29</c:v>
                </c:pt>
                <c:pt idx="688">
                  <c:v>25</c:v>
                </c:pt>
                <c:pt idx="689">
                  <c:v>25</c:v>
                </c:pt>
                <c:pt idx="690">
                  <c:v>25</c:v>
                </c:pt>
                <c:pt idx="691">
                  <c:v>25</c:v>
                </c:pt>
                <c:pt idx="692">
                  <c:v>29</c:v>
                </c:pt>
                <c:pt idx="693">
                  <c:v>25</c:v>
                </c:pt>
                <c:pt idx="694">
                  <c:v>29</c:v>
                </c:pt>
                <c:pt idx="695">
                  <c:v>25</c:v>
                </c:pt>
                <c:pt idx="696">
                  <c:v>16</c:v>
                </c:pt>
                <c:pt idx="697">
                  <c:v>16</c:v>
                </c:pt>
                <c:pt idx="698">
                  <c:v>16</c:v>
                </c:pt>
                <c:pt idx="699">
                  <c:v>16</c:v>
                </c:pt>
                <c:pt idx="700">
                  <c:v>16</c:v>
                </c:pt>
                <c:pt idx="701">
                  <c:v>16</c:v>
                </c:pt>
                <c:pt idx="702">
                  <c:v>16</c:v>
                </c:pt>
                <c:pt idx="703">
                  <c:v>22</c:v>
                </c:pt>
                <c:pt idx="704">
                  <c:v>22</c:v>
                </c:pt>
                <c:pt idx="705">
                  <c:v>38</c:v>
                </c:pt>
                <c:pt idx="706">
                  <c:v>38</c:v>
                </c:pt>
                <c:pt idx="707">
                  <c:v>37</c:v>
                </c:pt>
                <c:pt idx="708">
                  <c:v>37</c:v>
                </c:pt>
                <c:pt idx="709">
                  <c:v>40</c:v>
                </c:pt>
                <c:pt idx="710">
                  <c:v>38</c:v>
                </c:pt>
                <c:pt idx="711">
                  <c:v>38</c:v>
                </c:pt>
                <c:pt idx="712">
                  <c:v>37</c:v>
                </c:pt>
                <c:pt idx="713">
                  <c:v>38</c:v>
                </c:pt>
                <c:pt idx="714">
                  <c:v>37</c:v>
                </c:pt>
                <c:pt idx="715">
                  <c:v>35</c:v>
                </c:pt>
                <c:pt idx="716">
                  <c:v>34</c:v>
                </c:pt>
                <c:pt idx="717">
                  <c:v>34</c:v>
                </c:pt>
                <c:pt idx="718">
                  <c:v>35</c:v>
                </c:pt>
                <c:pt idx="719">
                  <c:v>35</c:v>
                </c:pt>
                <c:pt idx="720">
                  <c:v>20</c:v>
                </c:pt>
                <c:pt idx="721">
                  <c:v>29</c:v>
                </c:pt>
                <c:pt idx="722">
                  <c:v>25</c:v>
                </c:pt>
                <c:pt idx="723">
                  <c:v>24</c:v>
                </c:pt>
                <c:pt idx="724">
                  <c:v>28</c:v>
                </c:pt>
                <c:pt idx="725">
                  <c:v>29</c:v>
                </c:pt>
                <c:pt idx="726">
                  <c:v>25</c:v>
                </c:pt>
                <c:pt idx="727">
                  <c:v>24</c:v>
                </c:pt>
                <c:pt idx="728">
                  <c:v>31</c:v>
                </c:pt>
                <c:pt idx="729">
                  <c:v>25</c:v>
                </c:pt>
                <c:pt idx="730">
                  <c:v>29</c:v>
                </c:pt>
                <c:pt idx="731">
                  <c:v>25</c:v>
                </c:pt>
                <c:pt idx="732">
                  <c:v>26</c:v>
                </c:pt>
                <c:pt idx="733">
                  <c:v>25</c:v>
                </c:pt>
                <c:pt idx="734">
                  <c:v>28</c:v>
                </c:pt>
                <c:pt idx="735">
                  <c:v>29</c:v>
                </c:pt>
                <c:pt idx="736">
                  <c:v>28</c:v>
                </c:pt>
                <c:pt idx="737">
                  <c:v>26</c:v>
                </c:pt>
                <c:pt idx="738">
                  <c:v>26</c:v>
                </c:pt>
                <c:pt idx="739">
                  <c:v>26</c:v>
                </c:pt>
                <c:pt idx="740">
                  <c:v>26</c:v>
                </c:pt>
                <c:pt idx="741">
                  <c:v>26</c:v>
                </c:pt>
                <c:pt idx="742">
                  <c:v>26</c:v>
                </c:pt>
                <c:pt idx="743">
                  <c:v>23</c:v>
                </c:pt>
                <c:pt idx="744">
                  <c:v>20</c:v>
                </c:pt>
                <c:pt idx="745">
                  <c:v>24</c:v>
                </c:pt>
                <c:pt idx="746">
                  <c:v>24</c:v>
                </c:pt>
                <c:pt idx="747">
                  <c:v>20</c:v>
                </c:pt>
                <c:pt idx="748">
                  <c:v>24</c:v>
                </c:pt>
                <c:pt idx="749">
                  <c:v>24</c:v>
                </c:pt>
                <c:pt idx="750">
                  <c:v>20</c:v>
                </c:pt>
                <c:pt idx="751">
                  <c:v>26</c:v>
                </c:pt>
                <c:pt idx="752">
                  <c:v>26</c:v>
                </c:pt>
                <c:pt idx="753">
                  <c:v>26</c:v>
                </c:pt>
                <c:pt idx="754">
                  <c:v>19</c:v>
                </c:pt>
                <c:pt idx="755">
                  <c:v>20</c:v>
                </c:pt>
                <c:pt idx="756">
                  <c:v>20</c:v>
                </c:pt>
                <c:pt idx="757">
                  <c:v>20</c:v>
                </c:pt>
                <c:pt idx="758">
                  <c:v>19</c:v>
                </c:pt>
                <c:pt idx="759">
                  <c:v>22</c:v>
                </c:pt>
                <c:pt idx="760">
                  <c:v>19</c:v>
                </c:pt>
                <c:pt idx="761">
                  <c:v>18</c:v>
                </c:pt>
                <c:pt idx="762">
                  <c:v>19</c:v>
                </c:pt>
                <c:pt idx="763">
                  <c:v>19</c:v>
                </c:pt>
                <c:pt idx="764">
                  <c:v>19</c:v>
                </c:pt>
                <c:pt idx="765">
                  <c:v>19</c:v>
                </c:pt>
                <c:pt idx="766">
                  <c:v>28</c:v>
                </c:pt>
                <c:pt idx="767">
                  <c:v>22</c:v>
                </c:pt>
                <c:pt idx="768">
                  <c:v>24</c:v>
                </c:pt>
                <c:pt idx="769">
                  <c:v>22</c:v>
                </c:pt>
                <c:pt idx="770">
                  <c:v>24</c:v>
                </c:pt>
                <c:pt idx="771">
                  <c:v>22</c:v>
                </c:pt>
                <c:pt idx="772">
                  <c:v>24</c:v>
                </c:pt>
                <c:pt idx="773">
                  <c:v>26</c:v>
                </c:pt>
                <c:pt idx="774">
                  <c:v>24</c:v>
                </c:pt>
                <c:pt idx="775">
                  <c:v>26</c:v>
                </c:pt>
                <c:pt idx="776">
                  <c:v>26</c:v>
                </c:pt>
                <c:pt idx="777">
                  <c:v>24</c:v>
                </c:pt>
                <c:pt idx="778">
                  <c:v>26</c:v>
                </c:pt>
                <c:pt idx="779">
                  <c:v>24</c:v>
                </c:pt>
                <c:pt idx="780">
                  <c:v>24</c:v>
                </c:pt>
                <c:pt idx="781">
                  <c:v>24</c:v>
                </c:pt>
                <c:pt idx="782">
                  <c:v>26</c:v>
                </c:pt>
                <c:pt idx="783">
                  <c:v>24</c:v>
                </c:pt>
                <c:pt idx="784">
                  <c:v>24</c:v>
                </c:pt>
                <c:pt idx="785">
                  <c:v>26</c:v>
                </c:pt>
                <c:pt idx="786">
                  <c:v>24</c:v>
                </c:pt>
                <c:pt idx="787">
                  <c:v>24</c:v>
                </c:pt>
                <c:pt idx="788">
                  <c:v>26</c:v>
                </c:pt>
                <c:pt idx="789">
                  <c:v>26</c:v>
                </c:pt>
                <c:pt idx="790">
                  <c:v>26</c:v>
                </c:pt>
                <c:pt idx="791">
                  <c:v>26</c:v>
                </c:pt>
                <c:pt idx="792">
                  <c:v>24</c:v>
                </c:pt>
                <c:pt idx="793">
                  <c:v>24</c:v>
                </c:pt>
                <c:pt idx="794">
                  <c:v>24</c:v>
                </c:pt>
                <c:pt idx="795">
                  <c:v>24</c:v>
                </c:pt>
                <c:pt idx="796">
                  <c:v>24</c:v>
                </c:pt>
                <c:pt idx="797">
                  <c:v>24</c:v>
                </c:pt>
                <c:pt idx="798">
                  <c:v>28</c:v>
                </c:pt>
                <c:pt idx="799">
                  <c:v>32</c:v>
                </c:pt>
                <c:pt idx="800">
                  <c:v>24</c:v>
                </c:pt>
                <c:pt idx="801">
                  <c:v>27</c:v>
                </c:pt>
                <c:pt idx="802">
                  <c:v>25</c:v>
                </c:pt>
                <c:pt idx="803">
                  <c:v>26</c:v>
                </c:pt>
                <c:pt idx="804">
                  <c:v>33</c:v>
                </c:pt>
                <c:pt idx="805">
                  <c:v>33</c:v>
                </c:pt>
                <c:pt idx="806">
                  <c:v>33</c:v>
                </c:pt>
                <c:pt idx="807">
                  <c:v>30</c:v>
                </c:pt>
                <c:pt idx="808">
                  <c:v>33</c:v>
                </c:pt>
                <c:pt idx="809">
                  <c:v>33</c:v>
                </c:pt>
                <c:pt idx="810">
                  <c:v>28</c:v>
                </c:pt>
                <c:pt idx="811">
                  <c:v>28</c:v>
                </c:pt>
                <c:pt idx="812">
                  <c:v>28</c:v>
                </c:pt>
                <c:pt idx="813">
                  <c:v>30</c:v>
                </c:pt>
                <c:pt idx="814">
                  <c:v>29</c:v>
                </c:pt>
                <c:pt idx="815">
                  <c:v>29</c:v>
                </c:pt>
                <c:pt idx="816">
                  <c:v>29</c:v>
                </c:pt>
                <c:pt idx="817">
                  <c:v>30</c:v>
                </c:pt>
                <c:pt idx="818">
                  <c:v>29</c:v>
                </c:pt>
                <c:pt idx="819">
                  <c:v>29</c:v>
                </c:pt>
                <c:pt idx="820">
                  <c:v>33</c:v>
                </c:pt>
                <c:pt idx="821">
                  <c:v>28</c:v>
                </c:pt>
                <c:pt idx="822">
                  <c:v>27</c:v>
                </c:pt>
                <c:pt idx="823">
                  <c:v>24</c:v>
                </c:pt>
                <c:pt idx="824">
                  <c:v>27</c:v>
                </c:pt>
                <c:pt idx="825">
                  <c:v>24</c:v>
                </c:pt>
                <c:pt idx="826">
                  <c:v>29</c:v>
                </c:pt>
                <c:pt idx="827">
                  <c:v>27</c:v>
                </c:pt>
                <c:pt idx="828">
                  <c:v>24</c:v>
                </c:pt>
                <c:pt idx="829">
                  <c:v>29</c:v>
                </c:pt>
                <c:pt idx="830">
                  <c:v>27</c:v>
                </c:pt>
                <c:pt idx="831">
                  <c:v>28</c:v>
                </c:pt>
                <c:pt idx="832">
                  <c:v>28</c:v>
                </c:pt>
                <c:pt idx="833">
                  <c:v>27</c:v>
                </c:pt>
                <c:pt idx="834">
                  <c:v>27</c:v>
                </c:pt>
                <c:pt idx="835">
                  <c:v>27</c:v>
                </c:pt>
                <c:pt idx="836">
                  <c:v>27</c:v>
                </c:pt>
                <c:pt idx="837">
                  <c:v>31</c:v>
                </c:pt>
                <c:pt idx="838">
                  <c:v>31</c:v>
                </c:pt>
                <c:pt idx="839">
                  <c:v>29</c:v>
                </c:pt>
                <c:pt idx="840">
                  <c:v>27</c:v>
                </c:pt>
                <c:pt idx="841">
                  <c:v>27</c:v>
                </c:pt>
                <c:pt idx="842">
                  <c:v>28</c:v>
                </c:pt>
                <c:pt idx="843">
                  <c:v>27</c:v>
                </c:pt>
                <c:pt idx="844">
                  <c:v>27</c:v>
                </c:pt>
                <c:pt idx="845">
                  <c:v>31</c:v>
                </c:pt>
                <c:pt idx="846">
                  <c:v>27</c:v>
                </c:pt>
                <c:pt idx="847">
                  <c:v>27</c:v>
                </c:pt>
                <c:pt idx="848">
                  <c:v>29</c:v>
                </c:pt>
                <c:pt idx="849">
                  <c:v>31</c:v>
                </c:pt>
                <c:pt idx="850">
                  <c:v>27</c:v>
                </c:pt>
                <c:pt idx="851">
                  <c:v>28</c:v>
                </c:pt>
                <c:pt idx="852">
                  <c:v>27</c:v>
                </c:pt>
                <c:pt idx="853">
                  <c:v>27</c:v>
                </c:pt>
                <c:pt idx="854">
                  <c:v>25</c:v>
                </c:pt>
                <c:pt idx="855">
                  <c:v>23</c:v>
                </c:pt>
                <c:pt idx="856">
                  <c:v>25</c:v>
                </c:pt>
                <c:pt idx="857">
                  <c:v>23</c:v>
                </c:pt>
                <c:pt idx="858">
                  <c:v>22</c:v>
                </c:pt>
                <c:pt idx="859">
                  <c:v>27</c:v>
                </c:pt>
                <c:pt idx="860">
                  <c:v>27</c:v>
                </c:pt>
                <c:pt idx="861">
                  <c:v>27</c:v>
                </c:pt>
                <c:pt idx="862">
                  <c:v>27</c:v>
                </c:pt>
                <c:pt idx="863">
                  <c:v>27</c:v>
                </c:pt>
                <c:pt idx="864">
                  <c:v>27</c:v>
                </c:pt>
                <c:pt idx="865">
                  <c:v>27</c:v>
                </c:pt>
                <c:pt idx="866">
                  <c:v>33</c:v>
                </c:pt>
                <c:pt idx="867">
                  <c:v>27</c:v>
                </c:pt>
                <c:pt idx="868">
                  <c:v>28</c:v>
                </c:pt>
                <c:pt idx="869">
                  <c:v>27</c:v>
                </c:pt>
                <c:pt idx="870">
                  <c:v>20</c:v>
                </c:pt>
                <c:pt idx="871">
                  <c:v>19</c:v>
                </c:pt>
                <c:pt idx="872">
                  <c:v>19</c:v>
                </c:pt>
                <c:pt idx="873">
                  <c:v>20</c:v>
                </c:pt>
                <c:pt idx="874">
                  <c:v>16</c:v>
                </c:pt>
                <c:pt idx="875">
                  <c:v>16</c:v>
                </c:pt>
                <c:pt idx="876">
                  <c:v>20</c:v>
                </c:pt>
                <c:pt idx="877">
                  <c:v>20</c:v>
                </c:pt>
                <c:pt idx="878">
                  <c:v>25</c:v>
                </c:pt>
                <c:pt idx="879">
                  <c:v>24</c:v>
                </c:pt>
                <c:pt idx="880">
                  <c:v>25</c:v>
                </c:pt>
                <c:pt idx="881">
                  <c:v>25</c:v>
                </c:pt>
                <c:pt idx="882">
                  <c:v>24</c:v>
                </c:pt>
                <c:pt idx="883">
                  <c:v>26</c:v>
                </c:pt>
                <c:pt idx="884">
                  <c:v>26</c:v>
                </c:pt>
                <c:pt idx="885">
                  <c:v>26</c:v>
                </c:pt>
                <c:pt idx="886">
                  <c:v>26</c:v>
                </c:pt>
                <c:pt idx="887">
                  <c:v>25</c:v>
                </c:pt>
                <c:pt idx="888">
                  <c:v>26</c:v>
                </c:pt>
                <c:pt idx="889">
                  <c:v>23</c:v>
                </c:pt>
                <c:pt idx="890">
                  <c:v>26</c:v>
                </c:pt>
                <c:pt idx="891">
                  <c:v>23</c:v>
                </c:pt>
                <c:pt idx="892">
                  <c:v>26</c:v>
                </c:pt>
                <c:pt idx="893">
                  <c:v>23</c:v>
                </c:pt>
                <c:pt idx="894">
                  <c:v>26</c:v>
                </c:pt>
                <c:pt idx="895">
                  <c:v>26</c:v>
                </c:pt>
                <c:pt idx="896">
                  <c:v>25</c:v>
                </c:pt>
                <c:pt idx="897">
                  <c:v>23</c:v>
                </c:pt>
                <c:pt idx="898">
                  <c:v>26</c:v>
                </c:pt>
                <c:pt idx="899">
                  <c:v>26</c:v>
                </c:pt>
                <c:pt idx="900">
                  <c:v>25</c:v>
                </c:pt>
                <c:pt idx="901">
                  <c:v>25</c:v>
                </c:pt>
                <c:pt idx="902">
                  <c:v>25</c:v>
                </c:pt>
                <c:pt idx="903">
                  <c:v>25</c:v>
                </c:pt>
                <c:pt idx="904">
                  <c:v>23</c:v>
                </c:pt>
                <c:pt idx="905">
                  <c:v>26</c:v>
                </c:pt>
                <c:pt idx="906">
                  <c:v>25</c:v>
                </c:pt>
                <c:pt idx="907">
                  <c:v>25</c:v>
                </c:pt>
                <c:pt idx="908">
                  <c:v>24</c:v>
                </c:pt>
                <c:pt idx="909">
                  <c:v>25</c:v>
                </c:pt>
                <c:pt idx="910">
                  <c:v>24</c:v>
                </c:pt>
                <c:pt idx="911">
                  <c:v>20</c:v>
                </c:pt>
                <c:pt idx="912">
                  <c:v>24</c:v>
                </c:pt>
                <c:pt idx="913">
                  <c:v>24</c:v>
                </c:pt>
                <c:pt idx="914">
                  <c:v>22</c:v>
                </c:pt>
                <c:pt idx="915">
                  <c:v>24</c:v>
                </c:pt>
                <c:pt idx="916">
                  <c:v>24</c:v>
                </c:pt>
                <c:pt idx="917">
                  <c:v>23</c:v>
                </c:pt>
                <c:pt idx="918">
                  <c:v>24</c:v>
                </c:pt>
                <c:pt idx="919">
                  <c:v>24</c:v>
                </c:pt>
                <c:pt idx="920">
                  <c:v>27</c:v>
                </c:pt>
                <c:pt idx="921">
                  <c:v>25</c:v>
                </c:pt>
                <c:pt idx="922">
                  <c:v>26</c:v>
                </c:pt>
                <c:pt idx="923">
                  <c:v>26</c:v>
                </c:pt>
                <c:pt idx="924">
                  <c:v>27</c:v>
                </c:pt>
                <c:pt idx="925">
                  <c:v>24</c:v>
                </c:pt>
                <c:pt idx="926">
                  <c:v>26</c:v>
                </c:pt>
                <c:pt idx="927">
                  <c:v>24</c:v>
                </c:pt>
                <c:pt idx="928">
                  <c:v>27</c:v>
                </c:pt>
                <c:pt idx="929">
                  <c:v>27</c:v>
                </c:pt>
                <c:pt idx="930">
                  <c:v>26</c:v>
                </c:pt>
                <c:pt idx="931">
                  <c:v>24</c:v>
                </c:pt>
                <c:pt idx="932">
                  <c:v>24</c:v>
                </c:pt>
                <c:pt idx="933">
                  <c:v>20</c:v>
                </c:pt>
                <c:pt idx="934">
                  <c:v>27</c:v>
                </c:pt>
                <c:pt idx="935">
                  <c:v>26</c:v>
                </c:pt>
                <c:pt idx="936">
                  <c:v>25</c:v>
                </c:pt>
                <c:pt idx="937">
                  <c:v>26</c:v>
                </c:pt>
                <c:pt idx="938">
                  <c:v>26</c:v>
                </c:pt>
                <c:pt idx="939">
                  <c:v>26</c:v>
                </c:pt>
                <c:pt idx="940">
                  <c:v>26</c:v>
                </c:pt>
                <c:pt idx="941">
                  <c:v>26</c:v>
                </c:pt>
                <c:pt idx="942">
                  <c:v>25</c:v>
                </c:pt>
                <c:pt idx="943">
                  <c:v>27</c:v>
                </c:pt>
                <c:pt idx="944">
                  <c:v>27</c:v>
                </c:pt>
                <c:pt idx="945">
                  <c:v>25</c:v>
                </c:pt>
                <c:pt idx="946">
                  <c:v>27</c:v>
                </c:pt>
                <c:pt idx="947">
                  <c:v>24</c:v>
                </c:pt>
                <c:pt idx="948">
                  <c:v>26</c:v>
                </c:pt>
                <c:pt idx="949">
                  <c:v>26</c:v>
                </c:pt>
                <c:pt idx="950">
                  <c:v>26</c:v>
                </c:pt>
                <c:pt idx="951">
                  <c:v>26</c:v>
                </c:pt>
                <c:pt idx="952">
                  <c:v>27</c:v>
                </c:pt>
                <c:pt idx="953">
                  <c:v>24</c:v>
                </c:pt>
                <c:pt idx="954">
                  <c:v>27</c:v>
                </c:pt>
                <c:pt idx="955">
                  <c:v>26</c:v>
                </c:pt>
                <c:pt idx="956">
                  <c:v>27</c:v>
                </c:pt>
                <c:pt idx="957">
                  <c:v>27</c:v>
                </c:pt>
                <c:pt idx="958">
                  <c:v>26</c:v>
                </c:pt>
                <c:pt idx="959">
                  <c:v>27</c:v>
                </c:pt>
                <c:pt idx="960">
                  <c:v>24</c:v>
                </c:pt>
                <c:pt idx="961">
                  <c:v>24</c:v>
                </c:pt>
                <c:pt idx="962">
                  <c:v>20</c:v>
                </c:pt>
                <c:pt idx="963">
                  <c:v>20</c:v>
                </c:pt>
                <c:pt idx="964">
                  <c:v>29</c:v>
                </c:pt>
                <c:pt idx="965">
                  <c:v>28</c:v>
                </c:pt>
                <c:pt idx="966">
                  <c:v>28</c:v>
                </c:pt>
                <c:pt idx="967">
                  <c:v>28</c:v>
                </c:pt>
                <c:pt idx="968">
                  <c:v>28</c:v>
                </c:pt>
                <c:pt idx="969">
                  <c:v>28</c:v>
                </c:pt>
                <c:pt idx="970">
                  <c:v>28</c:v>
                </c:pt>
                <c:pt idx="971">
                  <c:v>29</c:v>
                </c:pt>
                <c:pt idx="972">
                  <c:v>29</c:v>
                </c:pt>
                <c:pt idx="973">
                  <c:v>29</c:v>
                </c:pt>
                <c:pt idx="974">
                  <c:v>28</c:v>
                </c:pt>
                <c:pt idx="975">
                  <c:v>29</c:v>
                </c:pt>
                <c:pt idx="976">
                  <c:v>28</c:v>
                </c:pt>
                <c:pt idx="977">
                  <c:v>29</c:v>
                </c:pt>
                <c:pt idx="978">
                  <c:v>17</c:v>
                </c:pt>
                <c:pt idx="979">
                  <c:v>17</c:v>
                </c:pt>
                <c:pt idx="980">
                  <c:v>17</c:v>
                </c:pt>
                <c:pt idx="981">
                  <c:v>22</c:v>
                </c:pt>
                <c:pt idx="982">
                  <c:v>22</c:v>
                </c:pt>
                <c:pt idx="983">
                  <c:v>22</c:v>
                </c:pt>
                <c:pt idx="984">
                  <c:v>25</c:v>
                </c:pt>
                <c:pt idx="985">
                  <c:v>25</c:v>
                </c:pt>
                <c:pt idx="986">
                  <c:v>22</c:v>
                </c:pt>
                <c:pt idx="987">
                  <c:v>25</c:v>
                </c:pt>
                <c:pt idx="988">
                  <c:v>25</c:v>
                </c:pt>
                <c:pt idx="989">
                  <c:v>22</c:v>
                </c:pt>
                <c:pt idx="990">
                  <c:v>24</c:v>
                </c:pt>
                <c:pt idx="991">
                  <c:v>24</c:v>
                </c:pt>
                <c:pt idx="992">
                  <c:v>22</c:v>
                </c:pt>
                <c:pt idx="993">
                  <c:v>22</c:v>
                </c:pt>
                <c:pt idx="994">
                  <c:v>22</c:v>
                </c:pt>
                <c:pt idx="995">
                  <c:v>24</c:v>
                </c:pt>
                <c:pt idx="996">
                  <c:v>22</c:v>
                </c:pt>
                <c:pt idx="997">
                  <c:v>24</c:v>
                </c:pt>
                <c:pt idx="998">
                  <c:v>24</c:v>
                </c:pt>
                <c:pt idx="999">
                  <c:v>24</c:v>
                </c:pt>
                <c:pt idx="1000">
                  <c:v>24</c:v>
                </c:pt>
                <c:pt idx="1001">
                  <c:v>24</c:v>
                </c:pt>
                <c:pt idx="1002">
                  <c:v>23</c:v>
                </c:pt>
                <c:pt idx="1003">
                  <c:v>23</c:v>
                </c:pt>
                <c:pt idx="1004">
                  <c:v>24</c:v>
                </c:pt>
                <c:pt idx="1005">
                  <c:v>24</c:v>
                </c:pt>
                <c:pt idx="1006">
                  <c:v>24</c:v>
                </c:pt>
                <c:pt idx="1007">
                  <c:v>24</c:v>
                </c:pt>
                <c:pt idx="1008">
                  <c:v>24</c:v>
                </c:pt>
                <c:pt idx="1009">
                  <c:v>24</c:v>
                </c:pt>
                <c:pt idx="1010">
                  <c:v>24</c:v>
                </c:pt>
                <c:pt idx="1011">
                  <c:v>24</c:v>
                </c:pt>
                <c:pt idx="1012">
                  <c:v>24</c:v>
                </c:pt>
                <c:pt idx="1013">
                  <c:v>24</c:v>
                </c:pt>
                <c:pt idx="1014">
                  <c:v>43</c:v>
                </c:pt>
                <c:pt idx="1015">
                  <c:v>43</c:v>
                </c:pt>
                <c:pt idx="1016">
                  <c:v>33</c:v>
                </c:pt>
                <c:pt idx="1017">
                  <c:v>35</c:v>
                </c:pt>
                <c:pt idx="1018">
                  <c:v>33</c:v>
                </c:pt>
                <c:pt idx="1019">
                  <c:v>33</c:v>
                </c:pt>
                <c:pt idx="1020">
                  <c:v>35</c:v>
                </c:pt>
                <c:pt idx="1021">
                  <c:v>33</c:v>
                </c:pt>
                <c:pt idx="1022">
                  <c:v>43</c:v>
                </c:pt>
                <c:pt idx="1023">
                  <c:v>32</c:v>
                </c:pt>
                <c:pt idx="1024">
                  <c:v>33</c:v>
                </c:pt>
                <c:pt idx="1025">
                  <c:v>35</c:v>
                </c:pt>
                <c:pt idx="1026">
                  <c:v>32</c:v>
                </c:pt>
                <c:pt idx="1027">
                  <c:v>32</c:v>
                </c:pt>
                <c:pt idx="1028">
                  <c:v>33</c:v>
                </c:pt>
                <c:pt idx="1029">
                  <c:v>33</c:v>
                </c:pt>
                <c:pt idx="1030">
                  <c:v>32</c:v>
                </c:pt>
                <c:pt idx="1031">
                  <c:v>33</c:v>
                </c:pt>
                <c:pt idx="1032">
                  <c:v>43</c:v>
                </c:pt>
                <c:pt idx="1033">
                  <c:v>33</c:v>
                </c:pt>
                <c:pt idx="1034">
                  <c:v>35</c:v>
                </c:pt>
                <c:pt idx="1035">
                  <c:v>35</c:v>
                </c:pt>
                <c:pt idx="1036">
                  <c:v>33</c:v>
                </c:pt>
                <c:pt idx="1037">
                  <c:v>35</c:v>
                </c:pt>
                <c:pt idx="1038">
                  <c:v>32</c:v>
                </c:pt>
                <c:pt idx="1039">
                  <c:v>43</c:v>
                </c:pt>
                <c:pt idx="1040">
                  <c:v>33</c:v>
                </c:pt>
                <c:pt idx="1041">
                  <c:v>43</c:v>
                </c:pt>
                <c:pt idx="1042">
                  <c:v>32</c:v>
                </c:pt>
                <c:pt idx="1043">
                  <c:v>33</c:v>
                </c:pt>
                <c:pt idx="1044">
                  <c:v>33</c:v>
                </c:pt>
                <c:pt idx="1045">
                  <c:v>33</c:v>
                </c:pt>
                <c:pt idx="1046">
                  <c:v>35</c:v>
                </c:pt>
                <c:pt idx="1047">
                  <c:v>32</c:v>
                </c:pt>
                <c:pt idx="1048">
                  <c:v>43</c:v>
                </c:pt>
                <c:pt idx="1049">
                  <c:v>35</c:v>
                </c:pt>
                <c:pt idx="1050">
                  <c:v>35</c:v>
                </c:pt>
                <c:pt idx="1051">
                  <c:v>35</c:v>
                </c:pt>
                <c:pt idx="1052">
                  <c:v>34</c:v>
                </c:pt>
                <c:pt idx="1053">
                  <c:v>35</c:v>
                </c:pt>
                <c:pt idx="1054">
                  <c:v>34</c:v>
                </c:pt>
                <c:pt idx="1055">
                  <c:v>34</c:v>
                </c:pt>
                <c:pt idx="1056">
                  <c:v>34</c:v>
                </c:pt>
                <c:pt idx="1057">
                  <c:v>35</c:v>
                </c:pt>
                <c:pt idx="1058">
                  <c:v>34</c:v>
                </c:pt>
                <c:pt idx="1059">
                  <c:v>34</c:v>
                </c:pt>
                <c:pt idx="1060">
                  <c:v>35</c:v>
                </c:pt>
                <c:pt idx="1061">
                  <c:v>28</c:v>
                </c:pt>
                <c:pt idx="1062">
                  <c:v>28</c:v>
                </c:pt>
                <c:pt idx="1063">
                  <c:v>28</c:v>
                </c:pt>
                <c:pt idx="1064">
                  <c:v>31</c:v>
                </c:pt>
                <c:pt idx="1065">
                  <c:v>31</c:v>
                </c:pt>
                <c:pt idx="1066">
                  <c:v>32</c:v>
                </c:pt>
                <c:pt idx="1067">
                  <c:v>32</c:v>
                </c:pt>
                <c:pt idx="1068">
                  <c:v>32</c:v>
                </c:pt>
                <c:pt idx="1069">
                  <c:v>32</c:v>
                </c:pt>
                <c:pt idx="1070">
                  <c:v>32</c:v>
                </c:pt>
                <c:pt idx="1071">
                  <c:v>32</c:v>
                </c:pt>
                <c:pt idx="1072">
                  <c:v>31</c:v>
                </c:pt>
                <c:pt idx="1073">
                  <c:v>32</c:v>
                </c:pt>
                <c:pt idx="1074">
                  <c:v>31</c:v>
                </c:pt>
                <c:pt idx="1075">
                  <c:v>31</c:v>
                </c:pt>
                <c:pt idx="1076">
                  <c:v>31</c:v>
                </c:pt>
                <c:pt idx="1077">
                  <c:v>31</c:v>
                </c:pt>
                <c:pt idx="1078">
                  <c:v>32</c:v>
                </c:pt>
                <c:pt idx="1079">
                  <c:v>33</c:v>
                </c:pt>
                <c:pt idx="1080">
                  <c:v>37</c:v>
                </c:pt>
                <c:pt idx="1081">
                  <c:v>31</c:v>
                </c:pt>
                <c:pt idx="1082">
                  <c:v>31</c:v>
                </c:pt>
                <c:pt idx="1083">
                  <c:v>33</c:v>
                </c:pt>
                <c:pt idx="1084">
                  <c:v>33</c:v>
                </c:pt>
                <c:pt idx="1085">
                  <c:v>31</c:v>
                </c:pt>
                <c:pt idx="1086">
                  <c:v>37</c:v>
                </c:pt>
                <c:pt idx="1087">
                  <c:v>37</c:v>
                </c:pt>
                <c:pt idx="1088">
                  <c:v>31</c:v>
                </c:pt>
                <c:pt idx="1089">
                  <c:v>31</c:v>
                </c:pt>
                <c:pt idx="1090">
                  <c:v>31</c:v>
                </c:pt>
                <c:pt idx="1091">
                  <c:v>29</c:v>
                </c:pt>
                <c:pt idx="1092">
                  <c:v>29</c:v>
                </c:pt>
                <c:pt idx="1093">
                  <c:v>32</c:v>
                </c:pt>
                <c:pt idx="1094">
                  <c:v>32</c:v>
                </c:pt>
                <c:pt idx="1095">
                  <c:v>32</c:v>
                </c:pt>
                <c:pt idx="1096">
                  <c:v>21</c:v>
                </c:pt>
                <c:pt idx="1097">
                  <c:v>22</c:v>
                </c:pt>
                <c:pt idx="1098">
                  <c:v>38</c:v>
                </c:pt>
                <c:pt idx="1099">
                  <c:v>29</c:v>
                </c:pt>
                <c:pt idx="1100">
                  <c:v>33</c:v>
                </c:pt>
                <c:pt idx="1101">
                  <c:v>27</c:v>
                </c:pt>
                <c:pt idx="1102">
                  <c:v>33</c:v>
                </c:pt>
                <c:pt idx="1103">
                  <c:v>27</c:v>
                </c:pt>
                <c:pt idx="1104">
                  <c:v>29</c:v>
                </c:pt>
                <c:pt idx="1105">
                  <c:v>38</c:v>
                </c:pt>
                <c:pt idx="1106">
                  <c:v>32</c:v>
                </c:pt>
                <c:pt idx="1107">
                  <c:v>35</c:v>
                </c:pt>
                <c:pt idx="1108">
                  <c:v>35</c:v>
                </c:pt>
                <c:pt idx="1109">
                  <c:v>38</c:v>
                </c:pt>
                <c:pt idx="1110">
                  <c:v>30</c:v>
                </c:pt>
                <c:pt idx="1111">
                  <c:v>30</c:v>
                </c:pt>
                <c:pt idx="1112">
                  <c:v>38</c:v>
                </c:pt>
                <c:pt idx="1113">
                  <c:v>32</c:v>
                </c:pt>
                <c:pt idx="1114">
                  <c:v>31</c:v>
                </c:pt>
                <c:pt idx="1115">
                  <c:v>31</c:v>
                </c:pt>
                <c:pt idx="1116">
                  <c:v>31</c:v>
                </c:pt>
                <c:pt idx="1117">
                  <c:v>29</c:v>
                </c:pt>
                <c:pt idx="1118">
                  <c:v>32</c:v>
                </c:pt>
                <c:pt idx="1119">
                  <c:v>34</c:v>
                </c:pt>
                <c:pt idx="1120">
                  <c:v>34</c:v>
                </c:pt>
                <c:pt idx="1121">
                  <c:v>28</c:v>
                </c:pt>
                <c:pt idx="1122">
                  <c:v>28</c:v>
                </c:pt>
                <c:pt idx="1123">
                  <c:v>38</c:v>
                </c:pt>
                <c:pt idx="1124">
                  <c:v>38</c:v>
                </c:pt>
                <c:pt idx="1125">
                  <c:v>38</c:v>
                </c:pt>
                <c:pt idx="1126">
                  <c:v>30</c:v>
                </c:pt>
                <c:pt idx="1127">
                  <c:v>35</c:v>
                </c:pt>
                <c:pt idx="1128">
                  <c:v>30</c:v>
                </c:pt>
                <c:pt idx="1129">
                  <c:v>29</c:v>
                </c:pt>
                <c:pt idx="1130">
                  <c:v>29</c:v>
                </c:pt>
                <c:pt idx="1131">
                  <c:v>36</c:v>
                </c:pt>
                <c:pt idx="1132">
                  <c:v>22</c:v>
                </c:pt>
                <c:pt idx="1133">
                  <c:v>29</c:v>
                </c:pt>
                <c:pt idx="1134">
                  <c:v>28</c:v>
                </c:pt>
                <c:pt idx="1135">
                  <c:v>29</c:v>
                </c:pt>
                <c:pt idx="1136">
                  <c:v>29</c:v>
                </c:pt>
                <c:pt idx="1137">
                  <c:v>22</c:v>
                </c:pt>
                <c:pt idx="1138">
                  <c:v>22</c:v>
                </c:pt>
                <c:pt idx="1139">
                  <c:v>24</c:v>
                </c:pt>
                <c:pt idx="1140">
                  <c:v>24</c:v>
                </c:pt>
                <c:pt idx="1141">
                  <c:v>23</c:v>
                </c:pt>
                <c:pt idx="1142">
                  <c:v>24</c:v>
                </c:pt>
                <c:pt idx="1143">
                  <c:v>23</c:v>
                </c:pt>
                <c:pt idx="1144">
                  <c:v>23</c:v>
                </c:pt>
                <c:pt idx="1145">
                  <c:v>24</c:v>
                </c:pt>
                <c:pt idx="1146">
                  <c:v>23</c:v>
                </c:pt>
                <c:pt idx="1147">
                  <c:v>23</c:v>
                </c:pt>
                <c:pt idx="1148">
                  <c:v>24</c:v>
                </c:pt>
                <c:pt idx="1149">
                  <c:v>22</c:v>
                </c:pt>
                <c:pt idx="1150">
                  <c:v>22</c:v>
                </c:pt>
                <c:pt idx="1151">
                  <c:v>22</c:v>
                </c:pt>
                <c:pt idx="1152">
                  <c:v>22</c:v>
                </c:pt>
                <c:pt idx="1153">
                  <c:v>22</c:v>
                </c:pt>
                <c:pt idx="1154">
                  <c:v>22</c:v>
                </c:pt>
                <c:pt idx="1155">
                  <c:v>22</c:v>
                </c:pt>
                <c:pt idx="1156">
                  <c:v>22</c:v>
                </c:pt>
                <c:pt idx="1157">
                  <c:v>22</c:v>
                </c:pt>
                <c:pt idx="1158">
                  <c:v>22</c:v>
                </c:pt>
                <c:pt idx="1159">
                  <c:v>22</c:v>
                </c:pt>
                <c:pt idx="1160">
                  <c:v>26</c:v>
                </c:pt>
                <c:pt idx="1161">
                  <c:v>25</c:v>
                </c:pt>
                <c:pt idx="1162">
                  <c:v>26</c:v>
                </c:pt>
                <c:pt idx="1163">
                  <c:v>26</c:v>
                </c:pt>
                <c:pt idx="1164">
                  <c:v>25</c:v>
                </c:pt>
                <c:pt idx="1165">
                  <c:v>25</c:v>
                </c:pt>
                <c:pt idx="1166">
                  <c:v>25</c:v>
                </c:pt>
                <c:pt idx="1167">
                  <c:v>26</c:v>
                </c:pt>
                <c:pt idx="1168">
                  <c:v>25</c:v>
                </c:pt>
                <c:pt idx="1169">
                  <c:v>25</c:v>
                </c:pt>
                <c:pt idx="1170">
                  <c:v>25</c:v>
                </c:pt>
                <c:pt idx="1171">
                  <c:v>37</c:v>
                </c:pt>
                <c:pt idx="1172">
                  <c:v>38</c:v>
                </c:pt>
                <c:pt idx="1173">
                  <c:v>37</c:v>
                </c:pt>
                <c:pt idx="1174">
                  <c:v>37</c:v>
                </c:pt>
                <c:pt idx="1175">
                  <c:v>38</c:v>
                </c:pt>
                <c:pt idx="1176">
                  <c:v>38</c:v>
                </c:pt>
                <c:pt idx="1177">
                  <c:v>38</c:v>
                </c:pt>
                <c:pt idx="1178">
                  <c:v>38</c:v>
                </c:pt>
                <c:pt idx="1179">
                  <c:v>37</c:v>
                </c:pt>
                <c:pt idx="1180">
                  <c:v>37</c:v>
                </c:pt>
                <c:pt idx="1181">
                  <c:v>38</c:v>
                </c:pt>
                <c:pt idx="1182">
                  <c:v>37</c:v>
                </c:pt>
                <c:pt idx="1183">
                  <c:v>37</c:v>
                </c:pt>
                <c:pt idx="1184">
                  <c:v>37</c:v>
                </c:pt>
                <c:pt idx="1185">
                  <c:v>37</c:v>
                </c:pt>
                <c:pt idx="1186">
                  <c:v>38</c:v>
                </c:pt>
                <c:pt idx="1187">
                  <c:v>38</c:v>
                </c:pt>
                <c:pt idx="1188">
                  <c:v>38</c:v>
                </c:pt>
                <c:pt idx="1189">
                  <c:v>29</c:v>
                </c:pt>
                <c:pt idx="1190">
                  <c:v>25</c:v>
                </c:pt>
                <c:pt idx="1191">
                  <c:v>26</c:v>
                </c:pt>
                <c:pt idx="1192">
                  <c:v>25</c:v>
                </c:pt>
                <c:pt idx="1193">
                  <c:v>25</c:v>
                </c:pt>
                <c:pt idx="1194">
                  <c:v>27</c:v>
                </c:pt>
                <c:pt idx="1195">
                  <c:v>27</c:v>
                </c:pt>
                <c:pt idx="1196">
                  <c:v>27</c:v>
                </c:pt>
                <c:pt idx="1197">
                  <c:v>27</c:v>
                </c:pt>
                <c:pt idx="1198">
                  <c:v>27</c:v>
                </c:pt>
                <c:pt idx="1199">
                  <c:v>26</c:v>
                </c:pt>
                <c:pt idx="1200">
                  <c:v>26</c:v>
                </c:pt>
                <c:pt idx="1201">
                  <c:v>27</c:v>
                </c:pt>
                <c:pt idx="1202">
                  <c:v>45</c:v>
                </c:pt>
                <c:pt idx="1203">
                  <c:v>45</c:v>
                </c:pt>
                <c:pt idx="1204">
                  <c:v>45</c:v>
                </c:pt>
                <c:pt idx="1205">
                  <c:v>45</c:v>
                </c:pt>
                <c:pt idx="1206">
                  <c:v>45</c:v>
                </c:pt>
                <c:pt idx="1207">
                  <c:v>45</c:v>
                </c:pt>
                <c:pt idx="1208">
                  <c:v>47</c:v>
                </c:pt>
                <c:pt idx="1209">
                  <c:v>47</c:v>
                </c:pt>
                <c:pt idx="1210">
                  <c:v>47</c:v>
                </c:pt>
                <c:pt idx="1211">
                  <c:v>46</c:v>
                </c:pt>
                <c:pt idx="1212">
                  <c:v>28</c:v>
                </c:pt>
                <c:pt idx="1213">
                  <c:v>34</c:v>
                </c:pt>
                <c:pt idx="1214">
                  <c:v>32</c:v>
                </c:pt>
                <c:pt idx="1215">
                  <c:v>34</c:v>
                </c:pt>
                <c:pt idx="1216">
                  <c:v>35</c:v>
                </c:pt>
                <c:pt idx="1217">
                  <c:v>36</c:v>
                </c:pt>
                <c:pt idx="1218">
                  <c:v>34</c:v>
                </c:pt>
                <c:pt idx="1219">
                  <c:v>28</c:v>
                </c:pt>
                <c:pt idx="1220">
                  <c:v>35</c:v>
                </c:pt>
                <c:pt idx="1221">
                  <c:v>34</c:v>
                </c:pt>
                <c:pt idx="1222">
                  <c:v>35</c:v>
                </c:pt>
                <c:pt idx="1223">
                  <c:v>36</c:v>
                </c:pt>
                <c:pt idx="1224">
                  <c:v>35</c:v>
                </c:pt>
                <c:pt idx="1225">
                  <c:v>34</c:v>
                </c:pt>
                <c:pt idx="1226">
                  <c:v>32</c:v>
                </c:pt>
                <c:pt idx="1227">
                  <c:v>34</c:v>
                </c:pt>
                <c:pt idx="1228">
                  <c:v>36</c:v>
                </c:pt>
                <c:pt idx="1229">
                  <c:v>34</c:v>
                </c:pt>
                <c:pt idx="1230">
                  <c:v>35</c:v>
                </c:pt>
                <c:pt idx="1231">
                  <c:v>34</c:v>
                </c:pt>
                <c:pt idx="1232">
                  <c:v>36</c:v>
                </c:pt>
                <c:pt idx="1233">
                  <c:v>34</c:v>
                </c:pt>
                <c:pt idx="1234">
                  <c:v>37</c:v>
                </c:pt>
                <c:pt idx="1235">
                  <c:v>35</c:v>
                </c:pt>
                <c:pt idx="1236">
                  <c:v>35</c:v>
                </c:pt>
                <c:pt idx="1237">
                  <c:v>34</c:v>
                </c:pt>
                <c:pt idx="1238">
                  <c:v>37</c:v>
                </c:pt>
                <c:pt idx="1239">
                  <c:v>34</c:v>
                </c:pt>
                <c:pt idx="1240">
                  <c:v>35</c:v>
                </c:pt>
                <c:pt idx="1241">
                  <c:v>35</c:v>
                </c:pt>
                <c:pt idx="1242">
                  <c:v>34</c:v>
                </c:pt>
                <c:pt idx="1243">
                  <c:v>37</c:v>
                </c:pt>
                <c:pt idx="1244">
                  <c:v>35</c:v>
                </c:pt>
                <c:pt idx="1245">
                  <c:v>34</c:v>
                </c:pt>
                <c:pt idx="1246">
                  <c:v>37</c:v>
                </c:pt>
                <c:pt idx="1247">
                  <c:v>34</c:v>
                </c:pt>
                <c:pt idx="1248">
                  <c:v>35</c:v>
                </c:pt>
                <c:pt idx="1249">
                  <c:v>35</c:v>
                </c:pt>
                <c:pt idx="1250">
                  <c:v>34</c:v>
                </c:pt>
                <c:pt idx="1251">
                  <c:v>35</c:v>
                </c:pt>
                <c:pt idx="1252">
                  <c:v>37</c:v>
                </c:pt>
                <c:pt idx="1253">
                  <c:v>28</c:v>
                </c:pt>
                <c:pt idx="1254">
                  <c:v>32</c:v>
                </c:pt>
                <c:pt idx="1255">
                  <c:v>32</c:v>
                </c:pt>
                <c:pt idx="1256">
                  <c:v>34</c:v>
                </c:pt>
                <c:pt idx="1257">
                  <c:v>32</c:v>
                </c:pt>
                <c:pt idx="1258">
                  <c:v>37</c:v>
                </c:pt>
                <c:pt idx="1259">
                  <c:v>34</c:v>
                </c:pt>
                <c:pt idx="1260">
                  <c:v>32</c:v>
                </c:pt>
                <c:pt idx="1261">
                  <c:v>34</c:v>
                </c:pt>
                <c:pt idx="1262">
                  <c:v>32</c:v>
                </c:pt>
                <c:pt idx="1263">
                  <c:v>33</c:v>
                </c:pt>
                <c:pt idx="1264">
                  <c:v>32</c:v>
                </c:pt>
                <c:pt idx="1265">
                  <c:v>33</c:v>
                </c:pt>
                <c:pt idx="1266">
                  <c:v>34</c:v>
                </c:pt>
                <c:pt idx="1267">
                  <c:v>36</c:v>
                </c:pt>
                <c:pt idx="1268">
                  <c:v>36</c:v>
                </c:pt>
                <c:pt idx="1269">
                  <c:v>36</c:v>
                </c:pt>
                <c:pt idx="1270">
                  <c:v>32</c:v>
                </c:pt>
                <c:pt idx="1271">
                  <c:v>33</c:v>
                </c:pt>
                <c:pt idx="1272">
                  <c:v>32</c:v>
                </c:pt>
                <c:pt idx="1273">
                  <c:v>28</c:v>
                </c:pt>
                <c:pt idx="1274">
                  <c:v>34</c:v>
                </c:pt>
                <c:pt idx="1275">
                  <c:v>34</c:v>
                </c:pt>
                <c:pt idx="1276">
                  <c:v>32</c:v>
                </c:pt>
                <c:pt idx="1277">
                  <c:v>34</c:v>
                </c:pt>
                <c:pt idx="1278">
                  <c:v>36</c:v>
                </c:pt>
                <c:pt idx="1279">
                  <c:v>32</c:v>
                </c:pt>
                <c:pt idx="1280">
                  <c:v>34</c:v>
                </c:pt>
                <c:pt idx="1281">
                  <c:v>36</c:v>
                </c:pt>
                <c:pt idx="1282">
                  <c:v>36</c:v>
                </c:pt>
                <c:pt idx="1283">
                  <c:v>34</c:v>
                </c:pt>
                <c:pt idx="1284">
                  <c:v>32</c:v>
                </c:pt>
                <c:pt idx="1285">
                  <c:v>32</c:v>
                </c:pt>
                <c:pt idx="1286">
                  <c:v>34</c:v>
                </c:pt>
                <c:pt idx="1287">
                  <c:v>30</c:v>
                </c:pt>
                <c:pt idx="1288">
                  <c:v>30</c:v>
                </c:pt>
                <c:pt idx="1289">
                  <c:v>29</c:v>
                </c:pt>
                <c:pt idx="1290">
                  <c:v>29</c:v>
                </c:pt>
                <c:pt idx="1291">
                  <c:v>27</c:v>
                </c:pt>
                <c:pt idx="1292">
                  <c:v>30</c:v>
                </c:pt>
                <c:pt idx="1293">
                  <c:v>30</c:v>
                </c:pt>
                <c:pt idx="1294">
                  <c:v>30</c:v>
                </c:pt>
                <c:pt idx="1295">
                  <c:v>30</c:v>
                </c:pt>
                <c:pt idx="1296">
                  <c:v>30</c:v>
                </c:pt>
                <c:pt idx="1297">
                  <c:v>30</c:v>
                </c:pt>
                <c:pt idx="1298">
                  <c:v>19</c:v>
                </c:pt>
                <c:pt idx="1299">
                  <c:v>19</c:v>
                </c:pt>
                <c:pt idx="1300">
                  <c:v>26</c:v>
                </c:pt>
                <c:pt idx="1301">
                  <c:v>28</c:v>
                </c:pt>
                <c:pt idx="1302">
                  <c:v>28</c:v>
                </c:pt>
                <c:pt idx="1303">
                  <c:v>28</c:v>
                </c:pt>
                <c:pt idx="1304">
                  <c:v>28</c:v>
                </c:pt>
                <c:pt idx="1305">
                  <c:v>26</c:v>
                </c:pt>
                <c:pt idx="1306">
                  <c:v>28</c:v>
                </c:pt>
                <c:pt idx="1307">
                  <c:v>26</c:v>
                </c:pt>
                <c:pt idx="1308">
                  <c:v>28</c:v>
                </c:pt>
                <c:pt idx="1309">
                  <c:v>28</c:v>
                </c:pt>
                <c:pt idx="1310">
                  <c:v>26</c:v>
                </c:pt>
                <c:pt idx="1311">
                  <c:v>26</c:v>
                </c:pt>
                <c:pt idx="1312">
                  <c:v>28</c:v>
                </c:pt>
                <c:pt idx="1313">
                  <c:v>26</c:v>
                </c:pt>
                <c:pt idx="1314">
                  <c:v>26</c:v>
                </c:pt>
                <c:pt idx="1315">
                  <c:v>28</c:v>
                </c:pt>
                <c:pt idx="1316">
                  <c:v>28</c:v>
                </c:pt>
                <c:pt idx="1317">
                  <c:v>28</c:v>
                </c:pt>
                <c:pt idx="1318">
                  <c:v>26</c:v>
                </c:pt>
                <c:pt idx="1319">
                  <c:v>28</c:v>
                </c:pt>
                <c:pt idx="1320">
                  <c:v>28</c:v>
                </c:pt>
                <c:pt idx="1321">
                  <c:v>26</c:v>
                </c:pt>
                <c:pt idx="1322">
                  <c:v>26</c:v>
                </c:pt>
                <c:pt idx="1323">
                  <c:v>28</c:v>
                </c:pt>
                <c:pt idx="1324">
                  <c:v>28</c:v>
                </c:pt>
                <c:pt idx="1325">
                  <c:v>28</c:v>
                </c:pt>
                <c:pt idx="1326">
                  <c:v>28</c:v>
                </c:pt>
                <c:pt idx="1327">
                  <c:v>26</c:v>
                </c:pt>
                <c:pt idx="1328">
                  <c:v>26</c:v>
                </c:pt>
                <c:pt idx="1329">
                  <c:v>28</c:v>
                </c:pt>
                <c:pt idx="1330">
                  <c:v>28</c:v>
                </c:pt>
                <c:pt idx="1331">
                  <c:v>22</c:v>
                </c:pt>
                <c:pt idx="1332">
                  <c:v>22</c:v>
                </c:pt>
                <c:pt idx="1333">
                  <c:v>18</c:v>
                </c:pt>
                <c:pt idx="1334">
                  <c:v>22</c:v>
                </c:pt>
                <c:pt idx="1335">
                  <c:v>21</c:v>
                </c:pt>
                <c:pt idx="1336">
                  <c:v>19</c:v>
                </c:pt>
                <c:pt idx="1337">
                  <c:v>21</c:v>
                </c:pt>
                <c:pt idx="1338">
                  <c:v>22</c:v>
                </c:pt>
                <c:pt idx="1339">
                  <c:v>21</c:v>
                </c:pt>
                <c:pt idx="1340">
                  <c:v>22</c:v>
                </c:pt>
                <c:pt idx="1341">
                  <c:v>17</c:v>
                </c:pt>
                <c:pt idx="1342">
                  <c:v>22</c:v>
                </c:pt>
                <c:pt idx="1343">
                  <c:v>27</c:v>
                </c:pt>
                <c:pt idx="1344">
                  <c:v>27</c:v>
                </c:pt>
                <c:pt idx="1345">
                  <c:v>30</c:v>
                </c:pt>
                <c:pt idx="1346">
                  <c:v>27</c:v>
                </c:pt>
                <c:pt idx="1347">
                  <c:v>30</c:v>
                </c:pt>
                <c:pt idx="1348">
                  <c:v>30</c:v>
                </c:pt>
                <c:pt idx="1349">
                  <c:v>30</c:v>
                </c:pt>
                <c:pt idx="1350">
                  <c:v>27</c:v>
                </c:pt>
                <c:pt idx="1351">
                  <c:v>27</c:v>
                </c:pt>
                <c:pt idx="1352">
                  <c:v>30</c:v>
                </c:pt>
                <c:pt idx="1353">
                  <c:v>27</c:v>
                </c:pt>
                <c:pt idx="1354">
                  <c:v>30</c:v>
                </c:pt>
                <c:pt idx="1355">
                  <c:v>27</c:v>
                </c:pt>
                <c:pt idx="1356">
                  <c:v>27</c:v>
                </c:pt>
                <c:pt idx="1357">
                  <c:v>30</c:v>
                </c:pt>
                <c:pt idx="1358">
                  <c:v>30</c:v>
                </c:pt>
                <c:pt idx="1359">
                  <c:v>27</c:v>
                </c:pt>
                <c:pt idx="1360">
                  <c:v>31</c:v>
                </c:pt>
                <c:pt idx="1361">
                  <c:v>27</c:v>
                </c:pt>
                <c:pt idx="1362">
                  <c:v>31</c:v>
                </c:pt>
                <c:pt idx="1363">
                  <c:v>31</c:v>
                </c:pt>
                <c:pt idx="1364">
                  <c:v>31</c:v>
                </c:pt>
                <c:pt idx="1365">
                  <c:v>27</c:v>
                </c:pt>
                <c:pt idx="1366">
                  <c:v>27</c:v>
                </c:pt>
                <c:pt idx="1367">
                  <c:v>20</c:v>
                </c:pt>
                <c:pt idx="1368">
                  <c:v>20</c:v>
                </c:pt>
                <c:pt idx="1369">
                  <c:v>20</c:v>
                </c:pt>
                <c:pt idx="1370">
                  <c:v>21</c:v>
                </c:pt>
                <c:pt idx="1371">
                  <c:v>20</c:v>
                </c:pt>
                <c:pt idx="1372">
                  <c:v>19</c:v>
                </c:pt>
                <c:pt idx="1373">
                  <c:v>20</c:v>
                </c:pt>
                <c:pt idx="1374">
                  <c:v>21</c:v>
                </c:pt>
                <c:pt idx="1375">
                  <c:v>21</c:v>
                </c:pt>
                <c:pt idx="1376">
                  <c:v>19</c:v>
                </c:pt>
                <c:pt idx="1377">
                  <c:v>20</c:v>
                </c:pt>
                <c:pt idx="1378">
                  <c:v>27</c:v>
                </c:pt>
                <c:pt idx="1379">
                  <c:v>27</c:v>
                </c:pt>
                <c:pt idx="1380">
                  <c:v>27</c:v>
                </c:pt>
                <c:pt idx="1381">
                  <c:v>28</c:v>
                </c:pt>
                <c:pt idx="1382">
                  <c:v>28</c:v>
                </c:pt>
                <c:pt idx="1383">
                  <c:v>28</c:v>
                </c:pt>
                <c:pt idx="1384">
                  <c:v>28</c:v>
                </c:pt>
                <c:pt idx="1385">
                  <c:v>28</c:v>
                </c:pt>
                <c:pt idx="1386">
                  <c:v>24</c:v>
                </c:pt>
                <c:pt idx="1387">
                  <c:v>24</c:v>
                </c:pt>
                <c:pt idx="1388">
                  <c:v>24</c:v>
                </c:pt>
                <c:pt idx="1389">
                  <c:v>24</c:v>
                </c:pt>
                <c:pt idx="1390">
                  <c:v>25</c:v>
                </c:pt>
                <c:pt idx="1391">
                  <c:v>24</c:v>
                </c:pt>
                <c:pt idx="1392">
                  <c:v>25</c:v>
                </c:pt>
                <c:pt idx="1393">
                  <c:v>25</c:v>
                </c:pt>
                <c:pt idx="1394">
                  <c:v>24</c:v>
                </c:pt>
                <c:pt idx="1395">
                  <c:v>24</c:v>
                </c:pt>
                <c:pt idx="1396">
                  <c:v>25</c:v>
                </c:pt>
                <c:pt idx="1397">
                  <c:v>24</c:v>
                </c:pt>
                <c:pt idx="1398">
                  <c:v>19</c:v>
                </c:pt>
                <c:pt idx="1399">
                  <c:v>33</c:v>
                </c:pt>
                <c:pt idx="1400">
                  <c:v>33</c:v>
                </c:pt>
                <c:pt idx="1401">
                  <c:v>33</c:v>
                </c:pt>
                <c:pt idx="1402">
                  <c:v>38</c:v>
                </c:pt>
                <c:pt idx="1403">
                  <c:v>38</c:v>
                </c:pt>
                <c:pt idx="1404">
                  <c:v>32</c:v>
                </c:pt>
                <c:pt idx="1405">
                  <c:v>38</c:v>
                </c:pt>
                <c:pt idx="1406">
                  <c:v>32</c:v>
                </c:pt>
                <c:pt idx="1407">
                  <c:v>32</c:v>
                </c:pt>
                <c:pt idx="1408">
                  <c:v>32</c:v>
                </c:pt>
                <c:pt idx="1409">
                  <c:v>38</c:v>
                </c:pt>
                <c:pt idx="1410">
                  <c:v>32</c:v>
                </c:pt>
                <c:pt idx="1411">
                  <c:v>32</c:v>
                </c:pt>
                <c:pt idx="1412">
                  <c:v>39</c:v>
                </c:pt>
                <c:pt idx="1413">
                  <c:v>39</c:v>
                </c:pt>
                <c:pt idx="1414">
                  <c:v>37</c:v>
                </c:pt>
                <c:pt idx="1415">
                  <c:v>39</c:v>
                </c:pt>
                <c:pt idx="1416">
                  <c:v>39</c:v>
                </c:pt>
                <c:pt idx="1417">
                  <c:v>32</c:v>
                </c:pt>
                <c:pt idx="1418">
                  <c:v>32</c:v>
                </c:pt>
                <c:pt idx="1419">
                  <c:v>39</c:v>
                </c:pt>
                <c:pt idx="1420">
                  <c:v>39</c:v>
                </c:pt>
                <c:pt idx="1421">
                  <c:v>32</c:v>
                </c:pt>
                <c:pt idx="1422">
                  <c:v>39</c:v>
                </c:pt>
                <c:pt idx="1423">
                  <c:v>32</c:v>
                </c:pt>
                <c:pt idx="1424">
                  <c:v>37</c:v>
                </c:pt>
                <c:pt idx="1425">
                  <c:v>39</c:v>
                </c:pt>
                <c:pt idx="1426">
                  <c:v>24</c:v>
                </c:pt>
                <c:pt idx="1427">
                  <c:v>24</c:v>
                </c:pt>
                <c:pt idx="1428">
                  <c:v>24</c:v>
                </c:pt>
                <c:pt idx="1429">
                  <c:v>22</c:v>
                </c:pt>
                <c:pt idx="1430">
                  <c:v>22</c:v>
                </c:pt>
                <c:pt idx="1431">
                  <c:v>22</c:v>
                </c:pt>
                <c:pt idx="1432">
                  <c:v>19</c:v>
                </c:pt>
                <c:pt idx="1433">
                  <c:v>18</c:v>
                </c:pt>
                <c:pt idx="1434">
                  <c:v>19</c:v>
                </c:pt>
                <c:pt idx="1435">
                  <c:v>18</c:v>
                </c:pt>
                <c:pt idx="1436">
                  <c:v>18</c:v>
                </c:pt>
                <c:pt idx="1437">
                  <c:v>19</c:v>
                </c:pt>
                <c:pt idx="1438">
                  <c:v>19</c:v>
                </c:pt>
                <c:pt idx="1439">
                  <c:v>18</c:v>
                </c:pt>
                <c:pt idx="1440">
                  <c:v>18</c:v>
                </c:pt>
                <c:pt idx="1441">
                  <c:v>18</c:v>
                </c:pt>
                <c:pt idx="1442">
                  <c:v>19</c:v>
                </c:pt>
                <c:pt idx="1443">
                  <c:v>19</c:v>
                </c:pt>
                <c:pt idx="1444">
                  <c:v>19</c:v>
                </c:pt>
                <c:pt idx="1445">
                  <c:v>18</c:v>
                </c:pt>
                <c:pt idx="1446">
                  <c:v>19</c:v>
                </c:pt>
                <c:pt idx="1447">
                  <c:v>19</c:v>
                </c:pt>
                <c:pt idx="1448">
                  <c:v>18</c:v>
                </c:pt>
                <c:pt idx="1449">
                  <c:v>18</c:v>
                </c:pt>
                <c:pt idx="1450">
                  <c:v>19</c:v>
                </c:pt>
                <c:pt idx="1451">
                  <c:v>18</c:v>
                </c:pt>
                <c:pt idx="1452">
                  <c:v>15</c:v>
                </c:pt>
                <c:pt idx="1453">
                  <c:v>15</c:v>
                </c:pt>
                <c:pt idx="1454">
                  <c:v>14</c:v>
                </c:pt>
                <c:pt idx="1455">
                  <c:v>15</c:v>
                </c:pt>
                <c:pt idx="1456">
                  <c:v>15</c:v>
                </c:pt>
                <c:pt idx="1457">
                  <c:v>15</c:v>
                </c:pt>
                <c:pt idx="1458">
                  <c:v>14</c:v>
                </c:pt>
                <c:pt idx="1459">
                  <c:v>14</c:v>
                </c:pt>
                <c:pt idx="1460">
                  <c:v>14</c:v>
                </c:pt>
                <c:pt idx="1461">
                  <c:v>15</c:v>
                </c:pt>
                <c:pt idx="1462">
                  <c:v>17</c:v>
                </c:pt>
                <c:pt idx="1463">
                  <c:v>17</c:v>
                </c:pt>
                <c:pt idx="1464">
                  <c:v>19</c:v>
                </c:pt>
                <c:pt idx="1465">
                  <c:v>17</c:v>
                </c:pt>
                <c:pt idx="1466">
                  <c:v>22</c:v>
                </c:pt>
                <c:pt idx="1467">
                  <c:v>18</c:v>
                </c:pt>
                <c:pt idx="1468">
                  <c:v>19</c:v>
                </c:pt>
                <c:pt idx="1469">
                  <c:v>38</c:v>
                </c:pt>
                <c:pt idx="1470">
                  <c:v>38</c:v>
                </c:pt>
                <c:pt idx="1471">
                  <c:v>38</c:v>
                </c:pt>
                <c:pt idx="1472">
                  <c:v>38</c:v>
                </c:pt>
                <c:pt idx="1473">
                  <c:v>38</c:v>
                </c:pt>
                <c:pt idx="1474">
                  <c:v>38</c:v>
                </c:pt>
                <c:pt idx="1475">
                  <c:v>38</c:v>
                </c:pt>
                <c:pt idx="1476">
                  <c:v>21</c:v>
                </c:pt>
                <c:pt idx="1477">
                  <c:v>18</c:v>
                </c:pt>
                <c:pt idx="1478">
                  <c:v>18</c:v>
                </c:pt>
                <c:pt idx="1479">
                  <c:v>19</c:v>
                </c:pt>
                <c:pt idx="1480">
                  <c:v>20</c:v>
                </c:pt>
                <c:pt idx="1481">
                  <c:v>18</c:v>
                </c:pt>
                <c:pt idx="1482">
                  <c:v>16</c:v>
                </c:pt>
                <c:pt idx="1483">
                  <c:v>19</c:v>
                </c:pt>
                <c:pt idx="1484">
                  <c:v>16</c:v>
                </c:pt>
                <c:pt idx="1485">
                  <c:v>19</c:v>
                </c:pt>
                <c:pt idx="1486">
                  <c:v>20</c:v>
                </c:pt>
                <c:pt idx="1487">
                  <c:v>16</c:v>
                </c:pt>
                <c:pt idx="1488">
                  <c:v>28</c:v>
                </c:pt>
                <c:pt idx="1489">
                  <c:v>26</c:v>
                </c:pt>
                <c:pt idx="1490">
                  <c:v>31</c:v>
                </c:pt>
                <c:pt idx="1491">
                  <c:v>29</c:v>
                </c:pt>
                <c:pt idx="1492">
                  <c:v>29</c:v>
                </c:pt>
                <c:pt idx="1493">
                  <c:v>26</c:v>
                </c:pt>
                <c:pt idx="1494">
                  <c:v>28</c:v>
                </c:pt>
                <c:pt idx="1495">
                  <c:v>31</c:v>
                </c:pt>
                <c:pt idx="1496">
                  <c:v>29</c:v>
                </c:pt>
                <c:pt idx="1497">
                  <c:v>26</c:v>
                </c:pt>
                <c:pt idx="1498">
                  <c:v>28</c:v>
                </c:pt>
                <c:pt idx="1499">
                  <c:v>31</c:v>
                </c:pt>
                <c:pt idx="1500">
                  <c:v>31</c:v>
                </c:pt>
                <c:pt idx="1501">
                  <c:v>29</c:v>
                </c:pt>
                <c:pt idx="1502">
                  <c:v>31</c:v>
                </c:pt>
                <c:pt idx="1503">
                  <c:v>31</c:v>
                </c:pt>
                <c:pt idx="1504">
                  <c:v>30</c:v>
                </c:pt>
                <c:pt idx="1505">
                  <c:v>30</c:v>
                </c:pt>
                <c:pt idx="1506">
                  <c:v>31</c:v>
                </c:pt>
                <c:pt idx="1507">
                  <c:v>30</c:v>
                </c:pt>
                <c:pt idx="1508">
                  <c:v>30</c:v>
                </c:pt>
                <c:pt idx="1509">
                  <c:v>28</c:v>
                </c:pt>
                <c:pt idx="1510">
                  <c:v>30</c:v>
                </c:pt>
                <c:pt idx="1511">
                  <c:v>28</c:v>
                </c:pt>
                <c:pt idx="1512">
                  <c:v>31</c:v>
                </c:pt>
                <c:pt idx="1513">
                  <c:v>28</c:v>
                </c:pt>
                <c:pt idx="1514">
                  <c:v>30</c:v>
                </c:pt>
                <c:pt idx="1515">
                  <c:v>30</c:v>
                </c:pt>
                <c:pt idx="1516">
                  <c:v>30</c:v>
                </c:pt>
                <c:pt idx="1517">
                  <c:v>31</c:v>
                </c:pt>
                <c:pt idx="1518">
                  <c:v>30</c:v>
                </c:pt>
                <c:pt idx="1519">
                  <c:v>30</c:v>
                </c:pt>
                <c:pt idx="1520">
                  <c:v>31</c:v>
                </c:pt>
                <c:pt idx="1521">
                  <c:v>30</c:v>
                </c:pt>
                <c:pt idx="1522">
                  <c:v>27</c:v>
                </c:pt>
                <c:pt idx="1523">
                  <c:v>23</c:v>
                </c:pt>
                <c:pt idx="1524">
                  <c:v>23</c:v>
                </c:pt>
                <c:pt idx="1525">
                  <c:v>23</c:v>
                </c:pt>
                <c:pt idx="1526">
                  <c:v>23</c:v>
                </c:pt>
                <c:pt idx="1527">
                  <c:v>28</c:v>
                </c:pt>
                <c:pt idx="1528">
                  <c:v>30</c:v>
                </c:pt>
                <c:pt idx="1529">
                  <c:v>33</c:v>
                </c:pt>
                <c:pt idx="1530">
                  <c:v>30</c:v>
                </c:pt>
                <c:pt idx="1531">
                  <c:v>28</c:v>
                </c:pt>
                <c:pt idx="1532">
                  <c:v>28</c:v>
                </c:pt>
                <c:pt idx="1533">
                  <c:v>28</c:v>
                </c:pt>
                <c:pt idx="1534">
                  <c:v>28</c:v>
                </c:pt>
                <c:pt idx="1535">
                  <c:v>28</c:v>
                </c:pt>
                <c:pt idx="1536">
                  <c:v>26</c:v>
                </c:pt>
                <c:pt idx="1537">
                  <c:v>26</c:v>
                </c:pt>
                <c:pt idx="1538">
                  <c:v>28</c:v>
                </c:pt>
                <c:pt idx="1539">
                  <c:v>30</c:v>
                </c:pt>
                <c:pt idx="1540">
                  <c:v>30</c:v>
                </c:pt>
                <c:pt idx="1541">
                  <c:v>33</c:v>
                </c:pt>
                <c:pt idx="1542">
                  <c:v>26</c:v>
                </c:pt>
                <c:pt idx="1543">
                  <c:v>30</c:v>
                </c:pt>
                <c:pt idx="1544">
                  <c:v>31</c:v>
                </c:pt>
                <c:pt idx="1545">
                  <c:v>30</c:v>
                </c:pt>
                <c:pt idx="1546">
                  <c:v>31</c:v>
                </c:pt>
                <c:pt idx="1547">
                  <c:v>28</c:v>
                </c:pt>
                <c:pt idx="1548">
                  <c:v>31</c:v>
                </c:pt>
                <c:pt idx="1549">
                  <c:v>30</c:v>
                </c:pt>
                <c:pt idx="1550">
                  <c:v>30</c:v>
                </c:pt>
                <c:pt idx="1551">
                  <c:v>32</c:v>
                </c:pt>
                <c:pt idx="1552">
                  <c:v>31</c:v>
                </c:pt>
                <c:pt idx="1553">
                  <c:v>28</c:v>
                </c:pt>
                <c:pt idx="1554">
                  <c:v>32</c:v>
                </c:pt>
                <c:pt idx="1555">
                  <c:v>30</c:v>
                </c:pt>
                <c:pt idx="1556">
                  <c:v>30</c:v>
                </c:pt>
                <c:pt idx="1557">
                  <c:v>30</c:v>
                </c:pt>
                <c:pt idx="1558">
                  <c:v>28</c:v>
                </c:pt>
                <c:pt idx="1559">
                  <c:v>30</c:v>
                </c:pt>
                <c:pt idx="1560">
                  <c:v>30</c:v>
                </c:pt>
                <c:pt idx="1561">
                  <c:v>30</c:v>
                </c:pt>
                <c:pt idx="1562">
                  <c:v>27</c:v>
                </c:pt>
                <c:pt idx="1563">
                  <c:v>31</c:v>
                </c:pt>
                <c:pt idx="1564">
                  <c:v>30</c:v>
                </c:pt>
                <c:pt idx="1565">
                  <c:v>31</c:v>
                </c:pt>
                <c:pt idx="1566">
                  <c:v>23</c:v>
                </c:pt>
                <c:pt idx="1567">
                  <c:v>25</c:v>
                </c:pt>
                <c:pt idx="1568">
                  <c:v>25</c:v>
                </c:pt>
                <c:pt idx="1569">
                  <c:v>24</c:v>
                </c:pt>
                <c:pt idx="1570">
                  <c:v>24</c:v>
                </c:pt>
                <c:pt idx="1571">
                  <c:v>21</c:v>
                </c:pt>
                <c:pt idx="1572">
                  <c:v>21</c:v>
                </c:pt>
                <c:pt idx="1573">
                  <c:v>21</c:v>
                </c:pt>
                <c:pt idx="1574">
                  <c:v>21</c:v>
                </c:pt>
                <c:pt idx="1575">
                  <c:v>21</c:v>
                </c:pt>
                <c:pt idx="1576">
                  <c:v>21</c:v>
                </c:pt>
                <c:pt idx="1577">
                  <c:v>21</c:v>
                </c:pt>
                <c:pt idx="1578">
                  <c:v>21</c:v>
                </c:pt>
                <c:pt idx="1579">
                  <c:v>21</c:v>
                </c:pt>
                <c:pt idx="1580">
                  <c:v>21</c:v>
                </c:pt>
                <c:pt idx="1581">
                  <c:v>21</c:v>
                </c:pt>
                <c:pt idx="1582">
                  <c:v>21</c:v>
                </c:pt>
                <c:pt idx="1583">
                  <c:v>21</c:v>
                </c:pt>
                <c:pt idx="1584">
                  <c:v>21</c:v>
                </c:pt>
                <c:pt idx="1585">
                  <c:v>21</c:v>
                </c:pt>
                <c:pt idx="1586">
                  <c:v>39</c:v>
                </c:pt>
                <c:pt idx="1587">
                  <c:v>39</c:v>
                </c:pt>
                <c:pt idx="1588">
                  <c:v>39</c:v>
                </c:pt>
                <c:pt idx="1589">
                  <c:v>39</c:v>
                </c:pt>
                <c:pt idx="1590">
                  <c:v>39</c:v>
                </c:pt>
                <c:pt idx="1591">
                  <c:v>39</c:v>
                </c:pt>
                <c:pt idx="1592">
                  <c:v>39</c:v>
                </c:pt>
                <c:pt idx="1593">
                  <c:v>39</c:v>
                </c:pt>
                <c:pt idx="1594">
                  <c:v>39</c:v>
                </c:pt>
                <c:pt idx="1595">
                  <c:v>31</c:v>
                </c:pt>
                <c:pt idx="1596">
                  <c:v>31</c:v>
                </c:pt>
                <c:pt idx="1597">
                  <c:v>31</c:v>
                </c:pt>
                <c:pt idx="1598">
                  <c:v>31</c:v>
                </c:pt>
                <c:pt idx="1599">
                  <c:v>31</c:v>
                </c:pt>
                <c:pt idx="1600">
                  <c:v>31</c:v>
                </c:pt>
                <c:pt idx="1601">
                  <c:v>31</c:v>
                </c:pt>
                <c:pt idx="1602">
                  <c:v>31</c:v>
                </c:pt>
                <c:pt idx="1603">
                  <c:v>31</c:v>
                </c:pt>
                <c:pt idx="1604">
                  <c:v>31</c:v>
                </c:pt>
                <c:pt idx="1605">
                  <c:v>30</c:v>
                </c:pt>
                <c:pt idx="1606">
                  <c:v>30</c:v>
                </c:pt>
                <c:pt idx="1607">
                  <c:v>30</c:v>
                </c:pt>
                <c:pt idx="1608">
                  <c:v>30</c:v>
                </c:pt>
                <c:pt idx="1609">
                  <c:v>30</c:v>
                </c:pt>
                <c:pt idx="1610">
                  <c:v>29</c:v>
                </c:pt>
                <c:pt idx="1611">
                  <c:v>31</c:v>
                </c:pt>
                <c:pt idx="1612">
                  <c:v>29</c:v>
                </c:pt>
                <c:pt idx="1613">
                  <c:v>30</c:v>
                </c:pt>
                <c:pt idx="1614">
                  <c:v>29</c:v>
                </c:pt>
                <c:pt idx="1615">
                  <c:v>29</c:v>
                </c:pt>
                <c:pt idx="1616">
                  <c:v>31</c:v>
                </c:pt>
                <c:pt idx="1617">
                  <c:v>29</c:v>
                </c:pt>
                <c:pt idx="1618">
                  <c:v>29</c:v>
                </c:pt>
                <c:pt idx="1619">
                  <c:v>31</c:v>
                </c:pt>
                <c:pt idx="1620">
                  <c:v>16</c:v>
                </c:pt>
                <c:pt idx="1621">
                  <c:v>18</c:v>
                </c:pt>
                <c:pt idx="1622">
                  <c:v>16</c:v>
                </c:pt>
                <c:pt idx="1623">
                  <c:v>18</c:v>
                </c:pt>
                <c:pt idx="1624">
                  <c:v>16</c:v>
                </c:pt>
                <c:pt idx="1625">
                  <c:v>18</c:v>
                </c:pt>
                <c:pt idx="1626">
                  <c:v>16</c:v>
                </c:pt>
                <c:pt idx="1627">
                  <c:v>18</c:v>
                </c:pt>
                <c:pt idx="1628">
                  <c:v>17</c:v>
                </c:pt>
                <c:pt idx="1629">
                  <c:v>18</c:v>
                </c:pt>
                <c:pt idx="1630">
                  <c:v>18</c:v>
                </c:pt>
                <c:pt idx="1631">
                  <c:v>18</c:v>
                </c:pt>
                <c:pt idx="1632">
                  <c:v>34</c:v>
                </c:pt>
                <c:pt idx="1633">
                  <c:v>34</c:v>
                </c:pt>
                <c:pt idx="1634">
                  <c:v>34</c:v>
                </c:pt>
                <c:pt idx="1635">
                  <c:v>34</c:v>
                </c:pt>
                <c:pt idx="1636">
                  <c:v>34</c:v>
                </c:pt>
                <c:pt idx="1637">
                  <c:v>34</c:v>
                </c:pt>
                <c:pt idx="1638">
                  <c:v>35</c:v>
                </c:pt>
                <c:pt idx="1639">
                  <c:v>35</c:v>
                </c:pt>
                <c:pt idx="1640">
                  <c:v>35</c:v>
                </c:pt>
                <c:pt idx="1641">
                  <c:v>35</c:v>
                </c:pt>
                <c:pt idx="1642">
                  <c:v>35</c:v>
                </c:pt>
                <c:pt idx="1643">
                  <c:v>35</c:v>
                </c:pt>
                <c:pt idx="1644">
                  <c:v>35</c:v>
                </c:pt>
                <c:pt idx="1645">
                  <c:v>35</c:v>
                </c:pt>
                <c:pt idx="1646">
                  <c:v>35</c:v>
                </c:pt>
                <c:pt idx="1647">
                  <c:v>35</c:v>
                </c:pt>
                <c:pt idx="1648">
                  <c:v>35</c:v>
                </c:pt>
                <c:pt idx="1649">
                  <c:v>35</c:v>
                </c:pt>
                <c:pt idx="1650">
                  <c:v>17</c:v>
                </c:pt>
                <c:pt idx="1651">
                  <c:v>17</c:v>
                </c:pt>
                <c:pt idx="1652">
                  <c:v>17</c:v>
                </c:pt>
                <c:pt idx="1653">
                  <c:v>17</c:v>
                </c:pt>
                <c:pt idx="1654">
                  <c:v>16</c:v>
                </c:pt>
                <c:pt idx="1655">
                  <c:v>17</c:v>
                </c:pt>
                <c:pt idx="1656">
                  <c:v>17</c:v>
                </c:pt>
                <c:pt idx="1657">
                  <c:v>16</c:v>
                </c:pt>
                <c:pt idx="1658">
                  <c:v>17</c:v>
                </c:pt>
                <c:pt idx="1659">
                  <c:v>16</c:v>
                </c:pt>
                <c:pt idx="1660">
                  <c:v>24</c:v>
                </c:pt>
                <c:pt idx="1661">
                  <c:v>22</c:v>
                </c:pt>
                <c:pt idx="1662">
                  <c:v>20</c:v>
                </c:pt>
                <c:pt idx="1663">
                  <c:v>22</c:v>
                </c:pt>
                <c:pt idx="1664">
                  <c:v>28</c:v>
                </c:pt>
                <c:pt idx="1665">
                  <c:v>29</c:v>
                </c:pt>
                <c:pt idx="1666">
                  <c:v>29</c:v>
                </c:pt>
                <c:pt idx="1667">
                  <c:v>28</c:v>
                </c:pt>
                <c:pt idx="1668">
                  <c:v>28</c:v>
                </c:pt>
                <c:pt idx="1669">
                  <c:v>28</c:v>
                </c:pt>
                <c:pt idx="1670">
                  <c:v>22</c:v>
                </c:pt>
                <c:pt idx="1671">
                  <c:v>24</c:v>
                </c:pt>
                <c:pt idx="1672">
                  <c:v>22</c:v>
                </c:pt>
                <c:pt idx="1673">
                  <c:v>24</c:v>
                </c:pt>
                <c:pt idx="1674">
                  <c:v>22</c:v>
                </c:pt>
                <c:pt idx="1675">
                  <c:v>24</c:v>
                </c:pt>
                <c:pt idx="1676">
                  <c:v>15</c:v>
                </c:pt>
                <c:pt idx="1677">
                  <c:v>15</c:v>
                </c:pt>
                <c:pt idx="1678">
                  <c:v>15</c:v>
                </c:pt>
                <c:pt idx="1679">
                  <c:v>15</c:v>
                </c:pt>
                <c:pt idx="1680">
                  <c:v>82</c:v>
                </c:pt>
                <c:pt idx="1681">
                  <c:v>82</c:v>
                </c:pt>
                <c:pt idx="1682">
                  <c:v>82</c:v>
                </c:pt>
                <c:pt idx="1683">
                  <c:v>24</c:v>
                </c:pt>
                <c:pt idx="1684">
                  <c:v>19</c:v>
                </c:pt>
                <c:pt idx="1685">
                  <c:v>20</c:v>
                </c:pt>
                <c:pt idx="1686">
                  <c:v>21</c:v>
                </c:pt>
                <c:pt idx="1687">
                  <c:v>24</c:v>
                </c:pt>
                <c:pt idx="1688">
                  <c:v>20</c:v>
                </c:pt>
                <c:pt idx="1689">
                  <c:v>24</c:v>
                </c:pt>
                <c:pt idx="1690">
                  <c:v>20</c:v>
                </c:pt>
                <c:pt idx="1691">
                  <c:v>20</c:v>
                </c:pt>
                <c:pt idx="1692">
                  <c:v>24</c:v>
                </c:pt>
                <c:pt idx="1693">
                  <c:v>19</c:v>
                </c:pt>
                <c:pt idx="1694">
                  <c:v>19</c:v>
                </c:pt>
                <c:pt idx="1695">
                  <c:v>24</c:v>
                </c:pt>
                <c:pt idx="1696">
                  <c:v>19</c:v>
                </c:pt>
                <c:pt idx="1697">
                  <c:v>20</c:v>
                </c:pt>
                <c:pt idx="1698">
                  <c:v>24</c:v>
                </c:pt>
                <c:pt idx="1699">
                  <c:v>20</c:v>
                </c:pt>
                <c:pt idx="1700">
                  <c:v>21</c:v>
                </c:pt>
                <c:pt idx="1701">
                  <c:v>20</c:v>
                </c:pt>
                <c:pt idx="1702">
                  <c:v>21</c:v>
                </c:pt>
                <c:pt idx="1703">
                  <c:v>20</c:v>
                </c:pt>
                <c:pt idx="1704">
                  <c:v>24</c:v>
                </c:pt>
                <c:pt idx="1705">
                  <c:v>21</c:v>
                </c:pt>
                <c:pt idx="1706">
                  <c:v>20</c:v>
                </c:pt>
                <c:pt idx="1707">
                  <c:v>24</c:v>
                </c:pt>
                <c:pt idx="1708">
                  <c:v>20</c:v>
                </c:pt>
                <c:pt idx="1709">
                  <c:v>24</c:v>
                </c:pt>
                <c:pt idx="1710">
                  <c:v>24</c:v>
                </c:pt>
                <c:pt idx="1711">
                  <c:v>24</c:v>
                </c:pt>
                <c:pt idx="1712">
                  <c:v>21</c:v>
                </c:pt>
                <c:pt idx="1713">
                  <c:v>20</c:v>
                </c:pt>
                <c:pt idx="1714">
                  <c:v>21</c:v>
                </c:pt>
                <c:pt idx="1715">
                  <c:v>19</c:v>
                </c:pt>
                <c:pt idx="1716">
                  <c:v>24</c:v>
                </c:pt>
                <c:pt idx="1717">
                  <c:v>21</c:v>
                </c:pt>
                <c:pt idx="1718">
                  <c:v>21</c:v>
                </c:pt>
                <c:pt idx="1719">
                  <c:v>19</c:v>
                </c:pt>
                <c:pt idx="1720">
                  <c:v>19</c:v>
                </c:pt>
                <c:pt idx="1721">
                  <c:v>21</c:v>
                </c:pt>
                <c:pt idx="1722">
                  <c:v>20</c:v>
                </c:pt>
                <c:pt idx="1723">
                  <c:v>17</c:v>
                </c:pt>
                <c:pt idx="1724">
                  <c:v>21</c:v>
                </c:pt>
                <c:pt idx="1725">
                  <c:v>26</c:v>
                </c:pt>
                <c:pt idx="1726">
                  <c:v>21</c:v>
                </c:pt>
                <c:pt idx="1727">
                  <c:v>21</c:v>
                </c:pt>
                <c:pt idx="1728">
                  <c:v>19</c:v>
                </c:pt>
                <c:pt idx="1729">
                  <c:v>17</c:v>
                </c:pt>
                <c:pt idx="1730">
                  <c:v>19</c:v>
                </c:pt>
                <c:pt idx="1731">
                  <c:v>26</c:v>
                </c:pt>
                <c:pt idx="1732">
                  <c:v>26</c:v>
                </c:pt>
                <c:pt idx="1733">
                  <c:v>19</c:v>
                </c:pt>
                <c:pt idx="1734">
                  <c:v>19</c:v>
                </c:pt>
                <c:pt idx="1735">
                  <c:v>21</c:v>
                </c:pt>
                <c:pt idx="1736">
                  <c:v>21</c:v>
                </c:pt>
                <c:pt idx="1737">
                  <c:v>21</c:v>
                </c:pt>
                <c:pt idx="1738">
                  <c:v>24</c:v>
                </c:pt>
                <c:pt idx="1739">
                  <c:v>24</c:v>
                </c:pt>
                <c:pt idx="1740">
                  <c:v>19</c:v>
                </c:pt>
                <c:pt idx="1741">
                  <c:v>20</c:v>
                </c:pt>
                <c:pt idx="1742">
                  <c:v>21</c:v>
                </c:pt>
                <c:pt idx="1743">
                  <c:v>26</c:v>
                </c:pt>
                <c:pt idx="1744">
                  <c:v>18</c:v>
                </c:pt>
                <c:pt idx="1745">
                  <c:v>26</c:v>
                </c:pt>
                <c:pt idx="1746">
                  <c:v>21</c:v>
                </c:pt>
                <c:pt idx="1747">
                  <c:v>21</c:v>
                </c:pt>
                <c:pt idx="1748">
                  <c:v>21</c:v>
                </c:pt>
                <c:pt idx="1749">
                  <c:v>21</c:v>
                </c:pt>
                <c:pt idx="1750">
                  <c:v>21</c:v>
                </c:pt>
                <c:pt idx="1751">
                  <c:v>21</c:v>
                </c:pt>
                <c:pt idx="1752">
                  <c:v>21</c:v>
                </c:pt>
                <c:pt idx="1753">
                  <c:v>21</c:v>
                </c:pt>
                <c:pt idx="1754">
                  <c:v>21</c:v>
                </c:pt>
                <c:pt idx="1755">
                  <c:v>21</c:v>
                </c:pt>
                <c:pt idx="1756">
                  <c:v>21</c:v>
                </c:pt>
                <c:pt idx="1757">
                  <c:v>21</c:v>
                </c:pt>
                <c:pt idx="1758">
                  <c:v>21</c:v>
                </c:pt>
                <c:pt idx="1759">
                  <c:v>21</c:v>
                </c:pt>
                <c:pt idx="1760">
                  <c:v>21</c:v>
                </c:pt>
                <c:pt idx="1761">
                  <c:v>21</c:v>
                </c:pt>
                <c:pt idx="1762">
                  <c:v>21</c:v>
                </c:pt>
                <c:pt idx="1763">
                  <c:v>21</c:v>
                </c:pt>
                <c:pt idx="1764">
                  <c:v>21</c:v>
                </c:pt>
                <c:pt idx="1765">
                  <c:v>21</c:v>
                </c:pt>
                <c:pt idx="1766">
                  <c:v>21</c:v>
                </c:pt>
                <c:pt idx="1767">
                  <c:v>21</c:v>
                </c:pt>
                <c:pt idx="1768">
                  <c:v>21</c:v>
                </c:pt>
                <c:pt idx="1769">
                  <c:v>21</c:v>
                </c:pt>
                <c:pt idx="1770">
                  <c:v>21</c:v>
                </c:pt>
                <c:pt idx="1771">
                  <c:v>21</c:v>
                </c:pt>
                <c:pt idx="1772">
                  <c:v>21</c:v>
                </c:pt>
                <c:pt idx="1773">
                  <c:v>21</c:v>
                </c:pt>
                <c:pt idx="1774">
                  <c:v>21</c:v>
                </c:pt>
                <c:pt idx="1775">
                  <c:v>21</c:v>
                </c:pt>
                <c:pt idx="1776">
                  <c:v>21</c:v>
                </c:pt>
                <c:pt idx="1777">
                  <c:v>25</c:v>
                </c:pt>
                <c:pt idx="1778">
                  <c:v>22</c:v>
                </c:pt>
                <c:pt idx="1779">
                  <c:v>21</c:v>
                </c:pt>
                <c:pt idx="1780">
                  <c:v>25</c:v>
                </c:pt>
                <c:pt idx="1781">
                  <c:v>21</c:v>
                </c:pt>
                <c:pt idx="1782">
                  <c:v>25</c:v>
                </c:pt>
                <c:pt idx="1783">
                  <c:v>23</c:v>
                </c:pt>
                <c:pt idx="1784">
                  <c:v>21</c:v>
                </c:pt>
                <c:pt idx="1785">
                  <c:v>21</c:v>
                </c:pt>
                <c:pt idx="1786">
                  <c:v>25</c:v>
                </c:pt>
                <c:pt idx="1787">
                  <c:v>23</c:v>
                </c:pt>
                <c:pt idx="1788">
                  <c:v>26</c:v>
                </c:pt>
                <c:pt idx="1789">
                  <c:v>21</c:v>
                </c:pt>
                <c:pt idx="1790">
                  <c:v>21</c:v>
                </c:pt>
                <c:pt idx="1791">
                  <c:v>25</c:v>
                </c:pt>
                <c:pt idx="1792">
                  <c:v>32</c:v>
                </c:pt>
                <c:pt idx="1793">
                  <c:v>29</c:v>
                </c:pt>
                <c:pt idx="1794">
                  <c:v>29</c:v>
                </c:pt>
                <c:pt idx="1795">
                  <c:v>27</c:v>
                </c:pt>
                <c:pt idx="1796">
                  <c:v>41</c:v>
                </c:pt>
                <c:pt idx="1797">
                  <c:v>31</c:v>
                </c:pt>
                <c:pt idx="1798">
                  <c:v>32</c:v>
                </c:pt>
                <c:pt idx="1799">
                  <c:v>32</c:v>
                </c:pt>
                <c:pt idx="1800">
                  <c:v>29</c:v>
                </c:pt>
                <c:pt idx="1801">
                  <c:v>31</c:v>
                </c:pt>
                <c:pt idx="1802">
                  <c:v>32</c:v>
                </c:pt>
                <c:pt idx="1803">
                  <c:v>41</c:v>
                </c:pt>
                <c:pt idx="1804">
                  <c:v>31</c:v>
                </c:pt>
                <c:pt idx="1805">
                  <c:v>32</c:v>
                </c:pt>
                <c:pt idx="1806">
                  <c:v>29</c:v>
                </c:pt>
                <c:pt idx="1807">
                  <c:v>32</c:v>
                </c:pt>
                <c:pt idx="1808">
                  <c:v>31</c:v>
                </c:pt>
                <c:pt idx="1809">
                  <c:v>41</c:v>
                </c:pt>
                <c:pt idx="1810">
                  <c:v>29</c:v>
                </c:pt>
                <c:pt idx="1811">
                  <c:v>27</c:v>
                </c:pt>
                <c:pt idx="1812">
                  <c:v>31</c:v>
                </c:pt>
                <c:pt idx="1813">
                  <c:v>31</c:v>
                </c:pt>
                <c:pt idx="1814">
                  <c:v>27</c:v>
                </c:pt>
                <c:pt idx="1815">
                  <c:v>41</c:v>
                </c:pt>
                <c:pt idx="1816">
                  <c:v>32</c:v>
                </c:pt>
                <c:pt idx="1817">
                  <c:v>27</c:v>
                </c:pt>
                <c:pt idx="1818">
                  <c:v>29</c:v>
                </c:pt>
                <c:pt idx="1819">
                  <c:v>27</c:v>
                </c:pt>
                <c:pt idx="1820">
                  <c:v>27</c:v>
                </c:pt>
                <c:pt idx="1821">
                  <c:v>41</c:v>
                </c:pt>
                <c:pt idx="1822">
                  <c:v>40</c:v>
                </c:pt>
                <c:pt idx="1823">
                  <c:v>29</c:v>
                </c:pt>
                <c:pt idx="1824">
                  <c:v>31</c:v>
                </c:pt>
                <c:pt idx="1825">
                  <c:v>40</c:v>
                </c:pt>
                <c:pt idx="1826">
                  <c:v>29</c:v>
                </c:pt>
                <c:pt idx="1827">
                  <c:v>32</c:v>
                </c:pt>
                <c:pt idx="1828">
                  <c:v>29</c:v>
                </c:pt>
                <c:pt idx="1829">
                  <c:v>32</c:v>
                </c:pt>
                <c:pt idx="1830">
                  <c:v>32</c:v>
                </c:pt>
                <c:pt idx="1831">
                  <c:v>32</c:v>
                </c:pt>
                <c:pt idx="1832">
                  <c:v>31</c:v>
                </c:pt>
                <c:pt idx="1833">
                  <c:v>40</c:v>
                </c:pt>
                <c:pt idx="1834">
                  <c:v>40</c:v>
                </c:pt>
                <c:pt idx="1835">
                  <c:v>29</c:v>
                </c:pt>
                <c:pt idx="1836">
                  <c:v>31</c:v>
                </c:pt>
                <c:pt idx="1837">
                  <c:v>29</c:v>
                </c:pt>
                <c:pt idx="1838">
                  <c:v>31</c:v>
                </c:pt>
                <c:pt idx="1839">
                  <c:v>40</c:v>
                </c:pt>
                <c:pt idx="1840">
                  <c:v>40</c:v>
                </c:pt>
                <c:pt idx="1841">
                  <c:v>31</c:v>
                </c:pt>
                <c:pt idx="1842">
                  <c:v>32</c:v>
                </c:pt>
                <c:pt idx="1843">
                  <c:v>32</c:v>
                </c:pt>
                <c:pt idx="1844">
                  <c:v>32</c:v>
                </c:pt>
                <c:pt idx="1845">
                  <c:v>32</c:v>
                </c:pt>
                <c:pt idx="1846">
                  <c:v>32</c:v>
                </c:pt>
                <c:pt idx="1847">
                  <c:v>29</c:v>
                </c:pt>
                <c:pt idx="1848">
                  <c:v>31</c:v>
                </c:pt>
                <c:pt idx="1849">
                  <c:v>29</c:v>
                </c:pt>
                <c:pt idx="1850">
                  <c:v>40</c:v>
                </c:pt>
                <c:pt idx="1851">
                  <c:v>31</c:v>
                </c:pt>
                <c:pt idx="1852">
                  <c:v>40</c:v>
                </c:pt>
                <c:pt idx="1853">
                  <c:v>29</c:v>
                </c:pt>
                <c:pt idx="1854">
                  <c:v>31</c:v>
                </c:pt>
                <c:pt idx="1855">
                  <c:v>32</c:v>
                </c:pt>
                <c:pt idx="1856">
                  <c:v>29</c:v>
                </c:pt>
                <c:pt idx="1857">
                  <c:v>29</c:v>
                </c:pt>
                <c:pt idx="1858">
                  <c:v>31</c:v>
                </c:pt>
                <c:pt idx="1859">
                  <c:v>32</c:v>
                </c:pt>
                <c:pt idx="1860">
                  <c:v>31</c:v>
                </c:pt>
                <c:pt idx="1861">
                  <c:v>31</c:v>
                </c:pt>
                <c:pt idx="1862">
                  <c:v>34</c:v>
                </c:pt>
                <c:pt idx="1863">
                  <c:v>31</c:v>
                </c:pt>
                <c:pt idx="1864">
                  <c:v>31</c:v>
                </c:pt>
                <c:pt idx="1865">
                  <c:v>34</c:v>
                </c:pt>
                <c:pt idx="1866">
                  <c:v>31</c:v>
                </c:pt>
                <c:pt idx="1867">
                  <c:v>34</c:v>
                </c:pt>
                <c:pt idx="1868">
                  <c:v>34</c:v>
                </c:pt>
                <c:pt idx="1869">
                  <c:v>31</c:v>
                </c:pt>
                <c:pt idx="1870">
                  <c:v>31</c:v>
                </c:pt>
                <c:pt idx="1871">
                  <c:v>31</c:v>
                </c:pt>
                <c:pt idx="1872">
                  <c:v>31</c:v>
                </c:pt>
                <c:pt idx="1873">
                  <c:v>34</c:v>
                </c:pt>
                <c:pt idx="1874">
                  <c:v>31</c:v>
                </c:pt>
                <c:pt idx="1875">
                  <c:v>31</c:v>
                </c:pt>
                <c:pt idx="1876">
                  <c:v>31</c:v>
                </c:pt>
                <c:pt idx="1877">
                  <c:v>34</c:v>
                </c:pt>
                <c:pt idx="1878">
                  <c:v>31</c:v>
                </c:pt>
                <c:pt idx="1879">
                  <c:v>34</c:v>
                </c:pt>
                <c:pt idx="1880">
                  <c:v>34</c:v>
                </c:pt>
                <c:pt idx="1881">
                  <c:v>41</c:v>
                </c:pt>
                <c:pt idx="1882">
                  <c:v>30</c:v>
                </c:pt>
                <c:pt idx="1883">
                  <c:v>33</c:v>
                </c:pt>
                <c:pt idx="1884">
                  <c:v>33</c:v>
                </c:pt>
                <c:pt idx="1885">
                  <c:v>33</c:v>
                </c:pt>
                <c:pt idx="1886">
                  <c:v>31</c:v>
                </c:pt>
                <c:pt idx="1887">
                  <c:v>33</c:v>
                </c:pt>
                <c:pt idx="1888">
                  <c:v>31</c:v>
                </c:pt>
                <c:pt idx="1889">
                  <c:v>30</c:v>
                </c:pt>
                <c:pt idx="1890">
                  <c:v>33</c:v>
                </c:pt>
                <c:pt idx="1891">
                  <c:v>33</c:v>
                </c:pt>
                <c:pt idx="1892">
                  <c:v>33</c:v>
                </c:pt>
                <c:pt idx="1893">
                  <c:v>31</c:v>
                </c:pt>
                <c:pt idx="1894">
                  <c:v>30</c:v>
                </c:pt>
                <c:pt idx="1895">
                  <c:v>31</c:v>
                </c:pt>
                <c:pt idx="1896">
                  <c:v>33</c:v>
                </c:pt>
                <c:pt idx="1897">
                  <c:v>31</c:v>
                </c:pt>
                <c:pt idx="1898">
                  <c:v>41</c:v>
                </c:pt>
                <c:pt idx="1899">
                  <c:v>31</c:v>
                </c:pt>
                <c:pt idx="1900">
                  <c:v>30</c:v>
                </c:pt>
                <c:pt idx="1901">
                  <c:v>33</c:v>
                </c:pt>
                <c:pt idx="1902">
                  <c:v>30</c:v>
                </c:pt>
                <c:pt idx="1903">
                  <c:v>33</c:v>
                </c:pt>
                <c:pt idx="1904">
                  <c:v>41</c:v>
                </c:pt>
                <c:pt idx="1905">
                  <c:v>33</c:v>
                </c:pt>
                <c:pt idx="1906">
                  <c:v>41</c:v>
                </c:pt>
                <c:pt idx="1907">
                  <c:v>31</c:v>
                </c:pt>
                <c:pt idx="1908">
                  <c:v>33</c:v>
                </c:pt>
                <c:pt idx="1909">
                  <c:v>33</c:v>
                </c:pt>
                <c:pt idx="1910">
                  <c:v>41</c:v>
                </c:pt>
                <c:pt idx="1911">
                  <c:v>33</c:v>
                </c:pt>
                <c:pt idx="1912">
                  <c:v>41</c:v>
                </c:pt>
                <c:pt idx="1913">
                  <c:v>33</c:v>
                </c:pt>
                <c:pt idx="1914">
                  <c:v>30</c:v>
                </c:pt>
                <c:pt idx="1915">
                  <c:v>33</c:v>
                </c:pt>
                <c:pt idx="1916">
                  <c:v>30</c:v>
                </c:pt>
                <c:pt idx="1917">
                  <c:v>31</c:v>
                </c:pt>
                <c:pt idx="1918">
                  <c:v>31</c:v>
                </c:pt>
                <c:pt idx="1919">
                  <c:v>31</c:v>
                </c:pt>
                <c:pt idx="1920">
                  <c:v>30</c:v>
                </c:pt>
                <c:pt idx="1921">
                  <c:v>33</c:v>
                </c:pt>
                <c:pt idx="1922">
                  <c:v>41</c:v>
                </c:pt>
                <c:pt idx="1923">
                  <c:v>30</c:v>
                </c:pt>
                <c:pt idx="1924">
                  <c:v>30</c:v>
                </c:pt>
                <c:pt idx="1925">
                  <c:v>33</c:v>
                </c:pt>
                <c:pt idx="1926">
                  <c:v>33</c:v>
                </c:pt>
                <c:pt idx="1927">
                  <c:v>41</c:v>
                </c:pt>
                <c:pt idx="1928">
                  <c:v>33</c:v>
                </c:pt>
                <c:pt idx="1929">
                  <c:v>33</c:v>
                </c:pt>
                <c:pt idx="1930">
                  <c:v>31</c:v>
                </c:pt>
                <c:pt idx="1931">
                  <c:v>31</c:v>
                </c:pt>
                <c:pt idx="1932">
                  <c:v>34</c:v>
                </c:pt>
                <c:pt idx="1933">
                  <c:v>34</c:v>
                </c:pt>
                <c:pt idx="1934">
                  <c:v>34</c:v>
                </c:pt>
                <c:pt idx="1935">
                  <c:v>34</c:v>
                </c:pt>
                <c:pt idx="1936">
                  <c:v>31</c:v>
                </c:pt>
                <c:pt idx="1937">
                  <c:v>34</c:v>
                </c:pt>
                <c:pt idx="1938">
                  <c:v>31</c:v>
                </c:pt>
                <c:pt idx="1939">
                  <c:v>31</c:v>
                </c:pt>
                <c:pt idx="1940">
                  <c:v>34</c:v>
                </c:pt>
                <c:pt idx="1941">
                  <c:v>31</c:v>
                </c:pt>
                <c:pt idx="1942">
                  <c:v>34</c:v>
                </c:pt>
                <c:pt idx="1943">
                  <c:v>31</c:v>
                </c:pt>
                <c:pt idx="1944">
                  <c:v>31</c:v>
                </c:pt>
                <c:pt idx="1945">
                  <c:v>34</c:v>
                </c:pt>
                <c:pt idx="1946">
                  <c:v>34</c:v>
                </c:pt>
                <c:pt idx="1947">
                  <c:v>31</c:v>
                </c:pt>
                <c:pt idx="1948">
                  <c:v>31</c:v>
                </c:pt>
                <c:pt idx="1949">
                  <c:v>33</c:v>
                </c:pt>
                <c:pt idx="1950">
                  <c:v>33</c:v>
                </c:pt>
                <c:pt idx="1951">
                  <c:v>31</c:v>
                </c:pt>
                <c:pt idx="1952">
                  <c:v>33</c:v>
                </c:pt>
                <c:pt idx="1953">
                  <c:v>29</c:v>
                </c:pt>
                <c:pt idx="1954">
                  <c:v>33</c:v>
                </c:pt>
                <c:pt idx="1955">
                  <c:v>33</c:v>
                </c:pt>
                <c:pt idx="1956">
                  <c:v>27</c:v>
                </c:pt>
                <c:pt idx="1957">
                  <c:v>31</c:v>
                </c:pt>
                <c:pt idx="1958">
                  <c:v>33</c:v>
                </c:pt>
                <c:pt idx="1959">
                  <c:v>27</c:v>
                </c:pt>
                <c:pt idx="1960">
                  <c:v>33</c:v>
                </c:pt>
                <c:pt idx="1961">
                  <c:v>27</c:v>
                </c:pt>
                <c:pt idx="1962">
                  <c:v>21</c:v>
                </c:pt>
                <c:pt idx="1963">
                  <c:v>21</c:v>
                </c:pt>
                <c:pt idx="1964">
                  <c:v>21</c:v>
                </c:pt>
                <c:pt idx="1965">
                  <c:v>21</c:v>
                </c:pt>
                <c:pt idx="1966">
                  <c:v>21</c:v>
                </c:pt>
                <c:pt idx="1967">
                  <c:v>21</c:v>
                </c:pt>
                <c:pt idx="1968">
                  <c:v>15</c:v>
                </c:pt>
                <c:pt idx="1969">
                  <c:v>20</c:v>
                </c:pt>
                <c:pt idx="1970">
                  <c:v>18</c:v>
                </c:pt>
                <c:pt idx="1971">
                  <c:v>21</c:v>
                </c:pt>
                <c:pt idx="1972">
                  <c:v>17</c:v>
                </c:pt>
                <c:pt idx="1973">
                  <c:v>20</c:v>
                </c:pt>
                <c:pt idx="1974">
                  <c:v>19</c:v>
                </c:pt>
                <c:pt idx="1975">
                  <c:v>17</c:v>
                </c:pt>
                <c:pt idx="1976">
                  <c:v>18</c:v>
                </c:pt>
                <c:pt idx="1977">
                  <c:v>19</c:v>
                </c:pt>
                <c:pt idx="1978">
                  <c:v>19</c:v>
                </c:pt>
                <c:pt idx="1979">
                  <c:v>17</c:v>
                </c:pt>
                <c:pt idx="1980">
                  <c:v>20</c:v>
                </c:pt>
                <c:pt idx="1981">
                  <c:v>20</c:v>
                </c:pt>
                <c:pt idx="1982">
                  <c:v>18</c:v>
                </c:pt>
                <c:pt idx="1983">
                  <c:v>110</c:v>
                </c:pt>
                <c:pt idx="1984">
                  <c:v>110</c:v>
                </c:pt>
                <c:pt idx="1985">
                  <c:v>27</c:v>
                </c:pt>
                <c:pt idx="1986">
                  <c:v>27</c:v>
                </c:pt>
                <c:pt idx="1987">
                  <c:v>25</c:v>
                </c:pt>
                <c:pt idx="1988">
                  <c:v>27</c:v>
                </c:pt>
                <c:pt idx="1989">
                  <c:v>22</c:v>
                </c:pt>
                <c:pt idx="1990">
                  <c:v>27</c:v>
                </c:pt>
                <c:pt idx="1991">
                  <c:v>22</c:v>
                </c:pt>
                <c:pt idx="1992">
                  <c:v>27</c:v>
                </c:pt>
                <c:pt idx="1993">
                  <c:v>27</c:v>
                </c:pt>
                <c:pt idx="1994">
                  <c:v>22</c:v>
                </c:pt>
                <c:pt idx="1995">
                  <c:v>21</c:v>
                </c:pt>
                <c:pt idx="1996">
                  <c:v>21</c:v>
                </c:pt>
                <c:pt idx="1997">
                  <c:v>21</c:v>
                </c:pt>
                <c:pt idx="1998">
                  <c:v>20</c:v>
                </c:pt>
                <c:pt idx="1999">
                  <c:v>22</c:v>
                </c:pt>
                <c:pt idx="2000">
                  <c:v>20</c:v>
                </c:pt>
                <c:pt idx="2001">
                  <c:v>20</c:v>
                </c:pt>
                <c:pt idx="2002">
                  <c:v>21</c:v>
                </c:pt>
                <c:pt idx="2003">
                  <c:v>28</c:v>
                </c:pt>
                <c:pt idx="2004">
                  <c:v>30</c:v>
                </c:pt>
                <c:pt idx="2005">
                  <c:v>26</c:v>
                </c:pt>
                <c:pt idx="2006">
                  <c:v>28</c:v>
                </c:pt>
                <c:pt idx="2007">
                  <c:v>30</c:v>
                </c:pt>
                <c:pt idx="2008">
                  <c:v>26</c:v>
                </c:pt>
                <c:pt idx="2009">
                  <c:v>28</c:v>
                </c:pt>
                <c:pt idx="2010">
                  <c:v>30</c:v>
                </c:pt>
                <c:pt idx="2011">
                  <c:v>19</c:v>
                </c:pt>
                <c:pt idx="2012">
                  <c:v>20</c:v>
                </c:pt>
                <c:pt idx="2013">
                  <c:v>20</c:v>
                </c:pt>
                <c:pt idx="2014">
                  <c:v>20</c:v>
                </c:pt>
                <c:pt idx="2015">
                  <c:v>19</c:v>
                </c:pt>
                <c:pt idx="2016">
                  <c:v>19</c:v>
                </c:pt>
                <c:pt idx="2017">
                  <c:v>19</c:v>
                </c:pt>
                <c:pt idx="2018">
                  <c:v>33</c:v>
                </c:pt>
                <c:pt idx="2019">
                  <c:v>33</c:v>
                </c:pt>
                <c:pt idx="2020">
                  <c:v>33</c:v>
                </c:pt>
                <c:pt idx="2021">
                  <c:v>33</c:v>
                </c:pt>
                <c:pt idx="2022">
                  <c:v>34</c:v>
                </c:pt>
                <c:pt idx="2023">
                  <c:v>20</c:v>
                </c:pt>
                <c:pt idx="2024">
                  <c:v>20</c:v>
                </c:pt>
                <c:pt idx="2025">
                  <c:v>20</c:v>
                </c:pt>
                <c:pt idx="2026">
                  <c:v>20</c:v>
                </c:pt>
                <c:pt idx="2027">
                  <c:v>20</c:v>
                </c:pt>
                <c:pt idx="2028">
                  <c:v>20</c:v>
                </c:pt>
                <c:pt idx="2029">
                  <c:v>20</c:v>
                </c:pt>
                <c:pt idx="2030">
                  <c:v>20</c:v>
                </c:pt>
                <c:pt idx="2031">
                  <c:v>16</c:v>
                </c:pt>
                <c:pt idx="2032">
                  <c:v>17</c:v>
                </c:pt>
                <c:pt idx="2033">
                  <c:v>16</c:v>
                </c:pt>
                <c:pt idx="2034">
                  <c:v>16</c:v>
                </c:pt>
                <c:pt idx="2035">
                  <c:v>17</c:v>
                </c:pt>
                <c:pt idx="2036">
                  <c:v>16</c:v>
                </c:pt>
                <c:pt idx="2037">
                  <c:v>16</c:v>
                </c:pt>
                <c:pt idx="2038">
                  <c:v>16</c:v>
                </c:pt>
                <c:pt idx="2039">
                  <c:v>16</c:v>
                </c:pt>
                <c:pt idx="2040">
                  <c:v>14</c:v>
                </c:pt>
                <c:pt idx="2041">
                  <c:v>15</c:v>
                </c:pt>
                <c:pt idx="2042">
                  <c:v>22</c:v>
                </c:pt>
                <c:pt idx="2043">
                  <c:v>22</c:v>
                </c:pt>
                <c:pt idx="2044">
                  <c:v>23</c:v>
                </c:pt>
                <c:pt idx="2045">
                  <c:v>23</c:v>
                </c:pt>
                <c:pt idx="2046">
                  <c:v>30</c:v>
                </c:pt>
                <c:pt idx="2047">
                  <c:v>34</c:v>
                </c:pt>
                <c:pt idx="2048">
                  <c:v>30</c:v>
                </c:pt>
                <c:pt idx="2049">
                  <c:v>30</c:v>
                </c:pt>
                <c:pt idx="2050">
                  <c:v>30</c:v>
                </c:pt>
                <c:pt idx="2051">
                  <c:v>30</c:v>
                </c:pt>
                <c:pt idx="2052">
                  <c:v>34</c:v>
                </c:pt>
                <c:pt idx="2053">
                  <c:v>30</c:v>
                </c:pt>
                <c:pt idx="2054">
                  <c:v>33</c:v>
                </c:pt>
                <c:pt idx="2055">
                  <c:v>29</c:v>
                </c:pt>
                <c:pt idx="2056">
                  <c:v>29</c:v>
                </c:pt>
                <c:pt idx="2057">
                  <c:v>29</c:v>
                </c:pt>
                <c:pt idx="2058">
                  <c:v>31</c:v>
                </c:pt>
                <c:pt idx="2059">
                  <c:v>27</c:v>
                </c:pt>
                <c:pt idx="2060">
                  <c:v>27</c:v>
                </c:pt>
                <c:pt idx="2061">
                  <c:v>19</c:v>
                </c:pt>
                <c:pt idx="2062">
                  <c:v>34</c:v>
                </c:pt>
                <c:pt idx="2063">
                  <c:v>28</c:v>
                </c:pt>
                <c:pt idx="2064">
                  <c:v>31</c:v>
                </c:pt>
                <c:pt idx="2065">
                  <c:v>29</c:v>
                </c:pt>
                <c:pt idx="2066">
                  <c:v>34</c:v>
                </c:pt>
                <c:pt idx="2067">
                  <c:v>25</c:v>
                </c:pt>
                <c:pt idx="2068">
                  <c:v>34</c:v>
                </c:pt>
                <c:pt idx="2069">
                  <c:v>25</c:v>
                </c:pt>
                <c:pt idx="2070">
                  <c:v>31</c:v>
                </c:pt>
                <c:pt idx="2071">
                  <c:v>31</c:v>
                </c:pt>
                <c:pt idx="2072">
                  <c:v>29</c:v>
                </c:pt>
                <c:pt idx="2073">
                  <c:v>34</c:v>
                </c:pt>
                <c:pt idx="2074">
                  <c:v>31</c:v>
                </c:pt>
                <c:pt idx="2075">
                  <c:v>25</c:v>
                </c:pt>
                <c:pt idx="2076">
                  <c:v>25</c:v>
                </c:pt>
                <c:pt idx="2077">
                  <c:v>34</c:v>
                </c:pt>
                <c:pt idx="2078">
                  <c:v>34</c:v>
                </c:pt>
                <c:pt idx="2079">
                  <c:v>31</c:v>
                </c:pt>
                <c:pt idx="2080">
                  <c:v>34</c:v>
                </c:pt>
                <c:pt idx="2081">
                  <c:v>34</c:v>
                </c:pt>
                <c:pt idx="2082">
                  <c:v>29</c:v>
                </c:pt>
                <c:pt idx="2083">
                  <c:v>24</c:v>
                </c:pt>
                <c:pt idx="2084">
                  <c:v>23</c:v>
                </c:pt>
                <c:pt idx="2085">
                  <c:v>34</c:v>
                </c:pt>
                <c:pt idx="2086">
                  <c:v>31</c:v>
                </c:pt>
                <c:pt idx="2087">
                  <c:v>30</c:v>
                </c:pt>
                <c:pt idx="2088">
                  <c:v>31</c:v>
                </c:pt>
                <c:pt idx="2089">
                  <c:v>24</c:v>
                </c:pt>
                <c:pt idx="2090">
                  <c:v>31</c:v>
                </c:pt>
                <c:pt idx="2091">
                  <c:v>31</c:v>
                </c:pt>
                <c:pt idx="2092">
                  <c:v>23</c:v>
                </c:pt>
                <c:pt idx="2093">
                  <c:v>29</c:v>
                </c:pt>
                <c:pt idx="2094">
                  <c:v>31</c:v>
                </c:pt>
                <c:pt idx="2095">
                  <c:v>37</c:v>
                </c:pt>
                <c:pt idx="2096">
                  <c:v>37</c:v>
                </c:pt>
                <c:pt idx="2097">
                  <c:v>37</c:v>
                </c:pt>
                <c:pt idx="2098">
                  <c:v>37</c:v>
                </c:pt>
                <c:pt idx="2099">
                  <c:v>37</c:v>
                </c:pt>
                <c:pt idx="2100">
                  <c:v>37</c:v>
                </c:pt>
                <c:pt idx="2101">
                  <c:v>29</c:v>
                </c:pt>
                <c:pt idx="2102">
                  <c:v>29</c:v>
                </c:pt>
                <c:pt idx="2103">
                  <c:v>29</c:v>
                </c:pt>
                <c:pt idx="2104">
                  <c:v>29</c:v>
                </c:pt>
                <c:pt idx="2105">
                  <c:v>29</c:v>
                </c:pt>
                <c:pt idx="2106">
                  <c:v>29</c:v>
                </c:pt>
                <c:pt idx="2107">
                  <c:v>20</c:v>
                </c:pt>
                <c:pt idx="2108">
                  <c:v>20</c:v>
                </c:pt>
                <c:pt idx="2109">
                  <c:v>22</c:v>
                </c:pt>
                <c:pt idx="2110">
                  <c:v>21</c:v>
                </c:pt>
                <c:pt idx="2111">
                  <c:v>21</c:v>
                </c:pt>
                <c:pt idx="2112">
                  <c:v>21</c:v>
                </c:pt>
                <c:pt idx="2113">
                  <c:v>28</c:v>
                </c:pt>
                <c:pt idx="2114">
                  <c:v>28</c:v>
                </c:pt>
                <c:pt idx="2115">
                  <c:v>28</c:v>
                </c:pt>
                <c:pt idx="2116">
                  <c:v>18</c:v>
                </c:pt>
                <c:pt idx="2117">
                  <c:v>18</c:v>
                </c:pt>
                <c:pt idx="2118">
                  <c:v>18</c:v>
                </c:pt>
                <c:pt idx="2119">
                  <c:v>22</c:v>
                </c:pt>
                <c:pt idx="2120">
                  <c:v>22</c:v>
                </c:pt>
                <c:pt idx="2121">
                  <c:v>22</c:v>
                </c:pt>
                <c:pt idx="2122">
                  <c:v>29</c:v>
                </c:pt>
                <c:pt idx="2123">
                  <c:v>29</c:v>
                </c:pt>
                <c:pt idx="2124">
                  <c:v>29</c:v>
                </c:pt>
                <c:pt idx="2125">
                  <c:v>29</c:v>
                </c:pt>
                <c:pt idx="2126">
                  <c:v>27</c:v>
                </c:pt>
                <c:pt idx="2127">
                  <c:v>27</c:v>
                </c:pt>
                <c:pt idx="2128">
                  <c:v>28</c:v>
                </c:pt>
                <c:pt idx="2129">
                  <c:v>28</c:v>
                </c:pt>
                <c:pt idx="2130">
                  <c:v>28</c:v>
                </c:pt>
                <c:pt idx="2131">
                  <c:v>26</c:v>
                </c:pt>
                <c:pt idx="2132">
                  <c:v>28</c:v>
                </c:pt>
                <c:pt idx="2133">
                  <c:v>26</c:v>
                </c:pt>
                <c:pt idx="2134">
                  <c:v>26</c:v>
                </c:pt>
                <c:pt idx="2135">
                  <c:v>28</c:v>
                </c:pt>
                <c:pt idx="2136">
                  <c:v>27</c:v>
                </c:pt>
                <c:pt idx="2137">
                  <c:v>27</c:v>
                </c:pt>
                <c:pt idx="2138">
                  <c:v>28</c:v>
                </c:pt>
                <c:pt idx="2139">
                  <c:v>28</c:v>
                </c:pt>
                <c:pt idx="2140">
                  <c:v>28</c:v>
                </c:pt>
                <c:pt idx="2141">
                  <c:v>27</c:v>
                </c:pt>
                <c:pt idx="2142">
                  <c:v>28</c:v>
                </c:pt>
                <c:pt idx="2143">
                  <c:v>28</c:v>
                </c:pt>
                <c:pt idx="2144">
                  <c:v>28</c:v>
                </c:pt>
                <c:pt idx="2145">
                  <c:v>28</c:v>
                </c:pt>
                <c:pt idx="2146">
                  <c:v>28</c:v>
                </c:pt>
                <c:pt idx="2147">
                  <c:v>28</c:v>
                </c:pt>
                <c:pt idx="2148">
                  <c:v>28</c:v>
                </c:pt>
                <c:pt idx="2149">
                  <c:v>28</c:v>
                </c:pt>
                <c:pt idx="2150">
                  <c:v>31</c:v>
                </c:pt>
                <c:pt idx="2151">
                  <c:v>29</c:v>
                </c:pt>
                <c:pt idx="2152">
                  <c:v>31</c:v>
                </c:pt>
                <c:pt idx="2153">
                  <c:v>27</c:v>
                </c:pt>
                <c:pt idx="2154">
                  <c:v>27</c:v>
                </c:pt>
                <c:pt idx="2155">
                  <c:v>31</c:v>
                </c:pt>
                <c:pt idx="2156">
                  <c:v>31</c:v>
                </c:pt>
                <c:pt idx="2157">
                  <c:v>29</c:v>
                </c:pt>
                <c:pt idx="2158">
                  <c:v>27</c:v>
                </c:pt>
                <c:pt idx="2159">
                  <c:v>27</c:v>
                </c:pt>
                <c:pt idx="2160">
                  <c:v>32</c:v>
                </c:pt>
                <c:pt idx="2161">
                  <c:v>29</c:v>
                </c:pt>
                <c:pt idx="2162">
                  <c:v>32</c:v>
                </c:pt>
                <c:pt idx="2163">
                  <c:v>32</c:v>
                </c:pt>
                <c:pt idx="2164">
                  <c:v>32</c:v>
                </c:pt>
                <c:pt idx="2165">
                  <c:v>27</c:v>
                </c:pt>
                <c:pt idx="2166">
                  <c:v>23</c:v>
                </c:pt>
                <c:pt idx="2167">
                  <c:v>19</c:v>
                </c:pt>
                <c:pt idx="2168">
                  <c:v>19</c:v>
                </c:pt>
                <c:pt idx="2169">
                  <c:v>19</c:v>
                </c:pt>
                <c:pt idx="2170">
                  <c:v>28</c:v>
                </c:pt>
                <c:pt idx="2171">
                  <c:v>28</c:v>
                </c:pt>
                <c:pt idx="2172">
                  <c:v>19</c:v>
                </c:pt>
                <c:pt idx="2173">
                  <c:v>24</c:v>
                </c:pt>
                <c:pt idx="2174">
                  <c:v>24</c:v>
                </c:pt>
                <c:pt idx="2175">
                  <c:v>24</c:v>
                </c:pt>
                <c:pt idx="2176">
                  <c:v>24</c:v>
                </c:pt>
                <c:pt idx="2177">
                  <c:v>28</c:v>
                </c:pt>
                <c:pt idx="2178">
                  <c:v>28</c:v>
                </c:pt>
                <c:pt idx="2179">
                  <c:v>19</c:v>
                </c:pt>
                <c:pt idx="2180">
                  <c:v>28</c:v>
                </c:pt>
                <c:pt idx="2181">
                  <c:v>30</c:v>
                </c:pt>
                <c:pt idx="2182">
                  <c:v>19</c:v>
                </c:pt>
                <c:pt idx="2183">
                  <c:v>25</c:v>
                </c:pt>
                <c:pt idx="2184">
                  <c:v>30</c:v>
                </c:pt>
                <c:pt idx="2185">
                  <c:v>25</c:v>
                </c:pt>
                <c:pt idx="2186">
                  <c:v>30</c:v>
                </c:pt>
                <c:pt idx="2187">
                  <c:v>30</c:v>
                </c:pt>
                <c:pt idx="2188">
                  <c:v>30</c:v>
                </c:pt>
                <c:pt idx="2189">
                  <c:v>25</c:v>
                </c:pt>
                <c:pt idx="2190">
                  <c:v>25</c:v>
                </c:pt>
                <c:pt idx="2191">
                  <c:v>25</c:v>
                </c:pt>
                <c:pt idx="2192">
                  <c:v>25</c:v>
                </c:pt>
                <c:pt idx="2193">
                  <c:v>30</c:v>
                </c:pt>
                <c:pt idx="2194">
                  <c:v>31</c:v>
                </c:pt>
                <c:pt idx="2195">
                  <c:v>25</c:v>
                </c:pt>
                <c:pt idx="2196">
                  <c:v>25</c:v>
                </c:pt>
                <c:pt idx="2197">
                  <c:v>30</c:v>
                </c:pt>
                <c:pt idx="2198">
                  <c:v>31</c:v>
                </c:pt>
                <c:pt idx="2199">
                  <c:v>30</c:v>
                </c:pt>
                <c:pt idx="2200">
                  <c:v>20</c:v>
                </c:pt>
                <c:pt idx="2201">
                  <c:v>30</c:v>
                </c:pt>
                <c:pt idx="2202">
                  <c:v>20</c:v>
                </c:pt>
                <c:pt idx="2203">
                  <c:v>38</c:v>
                </c:pt>
                <c:pt idx="2204">
                  <c:v>38</c:v>
                </c:pt>
                <c:pt idx="2205">
                  <c:v>39</c:v>
                </c:pt>
                <c:pt idx="2206">
                  <c:v>38</c:v>
                </c:pt>
                <c:pt idx="2207">
                  <c:v>38</c:v>
                </c:pt>
                <c:pt idx="2208">
                  <c:v>39</c:v>
                </c:pt>
                <c:pt idx="2209">
                  <c:v>38</c:v>
                </c:pt>
                <c:pt idx="2210">
                  <c:v>37</c:v>
                </c:pt>
                <c:pt idx="2211">
                  <c:v>37</c:v>
                </c:pt>
                <c:pt idx="2212">
                  <c:v>30</c:v>
                </c:pt>
                <c:pt idx="2213">
                  <c:v>26</c:v>
                </c:pt>
                <c:pt idx="2214">
                  <c:v>27</c:v>
                </c:pt>
                <c:pt idx="2215">
                  <c:v>26</c:v>
                </c:pt>
                <c:pt idx="2216">
                  <c:v>30</c:v>
                </c:pt>
                <c:pt idx="2217">
                  <c:v>27</c:v>
                </c:pt>
                <c:pt idx="2218">
                  <c:v>30</c:v>
                </c:pt>
                <c:pt idx="2219">
                  <c:v>30</c:v>
                </c:pt>
                <c:pt idx="2220">
                  <c:v>27</c:v>
                </c:pt>
                <c:pt idx="2221">
                  <c:v>30</c:v>
                </c:pt>
                <c:pt idx="2222">
                  <c:v>31</c:v>
                </c:pt>
                <c:pt idx="2223">
                  <c:v>26</c:v>
                </c:pt>
                <c:pt idx="2224">
                  <c:v>26</c:v>
                </c:pt>
                <c:pt idx="2225">
                  <c:v>31</c:v>
                </c:pt>
                <c:pt idx="2226">
                  <c:v>31</c:v>
                </c:pt>
                <c:pt idx="2227">
                  <c:v>27</c:v>
                </c:pt>
                <c:pt idx="2228">
                  <c:v>31</c:v>
                </c:pt>
                <c:pt idx="2229">
                  <c:v>27</c:v>
                </c:pt>
                <c:pt idx="2230">
                  <c:v>26</c:v>
                </c:pt>
                <c:pt idx="2231">
                  <c:v>27</c:v>
                </c:pt>
                <c:pt idx="2232">
                  <c:v>31</c:v>
                </c:pt>
                <c:pt idx="2233">
                  <c:v>26</c:v>
                </c:pt>
                <c:pt idx="2234">
                  <c:v>31</c:v>
                </c:pt>
                <c:pt idx="2235">
                  <c:v>31</c:v>
                </c:pt>
                <c:pt idx="2236">
                  <c:v>27</c:v>
                </c:pt>
                <c:pt idx="2237">
                  <c:v>27</c:v>
                </c:pt>
                <c:pt idx="2238">
                  <c:v>26</c:v>
                </c:pt>
                <c:pt idx="2239">
                  <c:v>31</c:v>
                </c:pt>
                <c:pt idx="2240">
                  <c:v>27</c:v>
                </c:pt>
                <c:pt idx="2241">
                  <c:v>31</c:v>
                </c:pt>
                <c:pt idx="2242">
                  <c:v>26</c:v>
                </c:pt>
                <c:pt idx="2243">
                  <c:v>31</c:v>
                </c:pt>
                <c:pt idx="2244">
                  <c:v>35</c:v>
                </c:pt>
                <c:pt idx="2245">
                  <c:v>35</c:v>
                </c:pt>
                <c:pt idx="2246">
                  <c:v>31</c:v>
                </c:pt>
                <c:pt idx="2247">
                  <c:v>31</c:v>
                </c:pt>
                <c:pt idx="2248">
                  <c:v>35</c:v>
                </c:pt>
                <c:pt idx="2249">
                  <c:v>35</c:v>
                </c:pt>
                <c:pt idx="2250">
                  <c:v>35</c:v>
                </c:pt>
                <c:pt idx="2251">
                  <c:v>35</c:v>
                </c:pt>
                <c:pt idx="2252">
                  <c:v>35</c:v>
                </c:pt>
                <c:pt idx="2253">
                  <c:v>35</c:v>
                </c:pt>
                <c:pt idx="2254">
                  <c:v>35</c:v>
                </c:pt>
                <c:pt idx="2255">
                  <c:v>31</c:v>
                </c:pt>
                <c:pt idx="2256">
                  <c:v>31</c:v>
                </c:pt>
                <c:pt idx="2257">
                  <c:v>33</c:v>
                </c:pt>
                <c:pt idx="2258">
                  <c:v>33</c:v>
                </c:pt>
                <c:pt idx="2259">
                  <c:v>33</c:v>
                </c:pt>
                <c:pt idx="2260">
                  <c:v>30</c:v>
                </c:pt>
                <c:pt idx="2261">
                  <c:v>30</c:v>
                </c:pt>
                <c:pt idx="2262">
                  <c:v>33</c:v>
                </c:pt>
                <c:pt idx="2263">
                  <c:v>25</c:v>
                </c:pt>
                <c:pt idx="2264">
                  <c:v>23</c:v>
                </c:pt>
                <c:pt idx="2265">
                  <c:v>25</c:v>
                </c:pt>
                <c:pt idx="2266">
                  <c:v>21</c:v>
                </c:pt>
                <c:pt idx="2267">
                  <c:v>21</c:v>
                </c:pt>
                <c:pt idx="2268">
                  <c:v>25</c:v>
                </c:pt>
                <c:pt idx="2269">
                  <c:v>25</c:v>
                </c:pt>
                <c:pt idx="2270">
                  <c:v>23</c:v>
                </c:pt>
                <c:pt idx="2271">
                  <c:v>21</c:v>
                </c:pt>
                <c:pt idx="2272">
                  <c:v>25</c:v>
                </c:pt>
                <c:pt idx="2273">
                  <c:v>23</c:v>
                </c:pt>
                <c:pt idx="2274">
                  <c:v>23</c:v>
                </c:pt>
                <c:pt idx="2275">
                  <c:v>23</c:v>
                </c:pt>
                <c:pt idx="2276">
                  <c:v>23</c:v>
                </c:pt>
                <c:pt idx="2277">
                  <c:v>27</c:v>
                </c:pt>
                <c:pt idx="2278">
                  <c:v>25</c:v>
                </c:pt>
                <c:pt idx="2279">
                  <c:v>24</c:v>
                </c:pt>
                <c:pt idx="2280">
                  <c:v>26</c:v>
                </c:pt>
                <c:pt idx="2281">
                  <c:v>27</c:v>
                </c:pt>
                <c:pt idx="2282">
                  <c:v>26</c:v>
                </c:pt>
                <c:pt idx="2283">
                  <c:v>26</c:v>
                </c:pt>
                <c:pt idx="2284">
                  <c:v>27</c:v>
                </c:pt>
                <c:pt idx="2285">
                  <c:v>27</c:v>
                </c:pt>
                <c:pt idx="2286">
                  <c:v>25</c:v>
                </c:pt>
                <c:pt idx="2287">
                  <c:v>24</c:v>
                </c:pt>
                <c:pt idx="2288">
                  <c:v>27</c:v>
                </c:pt>
                <c:pt idx="2289">
                  <c:v>24</c:v>
                </c:pt>
                <c:pt idx="2290">
                  <c:v>26</c:v>
                </c:pt>
                <c:pt idx="2291">
                  <c:v>25</c:v>
                </c:pt>
                <c:pt idx="2292">
                  <c:v>26</c:v>
                </c:pt>
                <c:pt idx="2293">
                  <c:v>24</c:v>
                </c:pt>
                <c:pt idx="2294">
                  <c:v>26</c:v>
                </c:pt>
                <c:pt idx="2295">
                  <c:v>24</c:v>
                </c:pt>
                <c:pt idx="2296">
                  <c:v>24</c:v>
                </c:pt>
                <c:pt idx="2297">
                  <c:v>24</c:v>
                </c:pt>
                <c:pt idx="2298">
                  <c:v>24</c:v>
                </c:pt>
                <c:pt idx="2299">
                  <c:v>26</c:v>
                </c:pt>
                <c:pt idx="2300">
                  <c:v>26</c:v>
                </c:pt>
                <c:pt idx="2301">
                  <c:v>25</c:v>
                </c:pt>
                <c:pt idx="2302">
                  <c:v>26</c:v>
                </c:pt>
                <c:pt idx="2303">
                  <c:v>27</c:v>
                </c:pt>
                <c:pt idx="2304">
                  <c:v>27</c:v>
                </c:pt>
                <c:pt idx="2305">
                  <c:v>26</c:v>
                </c:pt>
                <c:pt idx="2306">
                  <c:v>26</c:v>
                </c:pt>
                <c:pt idx="2307">
                  <c:v>25</c:v>
                </c:pt>
                <c:pt idx="2308">
                  <c:v>26</c:v>
                </c:pt>
                <c:pt idx="2309">
                  <c:v>24</c:v>
                </c:pt>
                <c:pt idx="2310">
                  <c:v>27</c:v>
                </c:pt>
                <c:pt idx="2311">
                  <c:v>23</c:v>
                </c:pt>
                <c:pt idx="2312">
                  <c:v>24</c:v>
                </c:pt>
                <c:pt idx="2313">
                  <c:v>24</c:v>
                </c:pt>
                <c:pt idx="2314">
                  <c:v>24</c:v>
                </c:pt>
                <c:pt idx="2315">
                  <c:v>23</c:v>
                </c:pt>
                <c:pt idx="2316">
                  <c:v>24</c:v>
                </c:pt>
                <c:pt idx="2317">
                  <c:v>24</c:v>
                </c:pt>
                <c:pt idx="2318">
                  <c:v>28</c:v>
                </c:pt>
                <c:pt idx="2319">
                  <c:v>28</c:v>
                </c:pt>
                <c:pt idx="2320">
                  <c:v>28</c:v>
                </c:pt>
                <c:pt idx="2321">
                  <c:v>28</c:v>
                </c:pt>
                <c:pt idx="2322">
                  <c:v>28</c:v>
                </c:pt>
                <c:pt idx="2323">
                  <c:v>28</c:v>
                </c:pt>
                <c:pt idx="2324">
                  <c:v>28</c:v>
                </c:pt>
                <c:pt idx="2325">
                  <c:v>28</c:v>
                </c:pt>
                <c:pt idx="2326">
                  <c:v>28</c:v>
                </c:pt>
                <c:pt idx="2327">
                  <c:v>28</c:v>
                </c:pt>
                <c:pt idx="2328">
                  <c:v>28</c:v>
                </c:pt>
                <c:pt idx="2329">
                  <c:v>28</c:v>
                </c:pt>
                <c:pt idx="2330">
                  <c:v>24</c:v>
                </c:pt>
                <c:pt idx="2331">
                  <c:v>24</c:v>
                </c:pt>
                <c:pt idx="2332">
                  <c:v>24</c:v>
                </c:pt>
                <c:pt idx="2333">
                  <c:v>24</c:v>
                </c:pt>
                <c:pt idx="2334">
                  <c:v>24</c:v>
                </c:pt>
                <c:pt idx="2335">
                  <c:v>24</c:v>
                </c:pt>
                <c:pt idx="2336">
                  <c:v>24</c:v>
                </c:pt>
                <c:pt idx="2337">
                  <c:v>24</c:v>
                </c:pt>
                <c:pt idx="2338">
                  <c:v>24</c:v>
                </c:pt>
                <c:pt idx="2339">
                  <c:v>15</c:v>
                </c:pt>
                <c:pt idx="2340">
                  <c:v>15</c:v>
                </c:pt>
                <c:pt idx="2341">
                  <c:v>27</c:v>
                </c:pt>
                <c:pt idx="2342">
                  <c:v>27</c:v>
                </c:pt>
                <c:pt idx="2343">
                  <c:v>27</c:v>
                </c:pt>
                <c:pt idx="2344">
                  <c:v>27</c:v>
                </c:pt>
                <c:pt idx="2345">
                  <c:v>27</c:v>
                </c:pt>
                <c:pt idx="2346">
                  <c:v>23</c:v>
                </c:pt>
                <c:pt idx="2347">
                  <c:v>23</c:v>
                </c:pt>
                <c:pt idx="2348">
                  <c:v>23</c:v>
                </c:pt>
                <c:pt idx="2349">
                  <c:v>22</c:v>
                </c:pt>
                <c:pt idx="2350">
                  <c:v>30</c:v>
                </c:pt>
                <c:pt idx="2351">
                  <c:v>30</c:v>
                </c:pt>
                <c:pt idx="2352">
                  <c:v>30</c:v>
                </c:pt>
                <c:pt idx="2353">
                  <c:v>30</c:v>
                </c:pt>
                <c:pt idx="2354">
                  <c:v>30</c:v>
                </c:pt>
                <c:pt idx="2355">
                  <c:v>30</c:v>
                </c:pt>
                <c:pt idx="2356">
                  <c:v>33</c:v>
                </c:pt>
                <c:pt idx="2357">
                  <c:v>33</c:v>
                </c:pt>
                <c:pt idx="2358">
                  <c:v>33</c:v>
                </c:pt>
                <c:pt idx="2359">
                  <c:v>33</c:v>
                </c:pt>
                <c:pt idx="2360">
                  <c:v>33</c:v>
                </c:pt>
                <c:pt idx="2361">
                  <c:v>33</c:v>
                </c:pt>
                <c:pt idx="2362">
                  <c:v>33</c:v>
                </c:pt>
                <c:pt idx="2363">
                  <c:v>33</c:v>
                </c:pt>
                <c:pt idx="2364">
                  <c:v>33</c:v>
                </c:pt>
                <c:pt idx="2365">
                  <c:v>33</c:v>
                </c:pt>
                <c:pt idx="2366">
                  <c:v>33</c:v>
                </c:pt>
                <c:pt idx="2367">
                  <c:v>33</c:v>
                </c:pt>
                <c:pt idx="2368">
                  <c:v>33</c:v>
                </c:pt>
                <c:pt idx="2369">
                  <c:v>33</c:v>
                </c:pt>
                <c:pt idx="2370">
                  <c:v>24</c:v>
                </c:pt>
                <c:pt idx="2371">
                  <c:v>21</c:v>
                </c:pt>
                <c:pt idx="2372">
                  <c:v>29</c:v>
                </c:pt>
                <c:pt idx="2373">
                  <c:v>23</c:v>
                </c:pt>
                <c:pt idx="2374">
                  <c:v>24</c:v>
                </c:pt>
                <c:pt idx="2375">
                  <c:v>21</c:v>
                </c:pt>
                <c:pt idx="2376">
                  <c:v>24</c:v>
                </c:pt>
                <c:pt idx="2377">
                  <c:v>21</c:v>
                </c:pt>
                <c:pt idx="2378">
                  <c:v>29</c:v>
                </c:pt>
                <c:pt idx="2379">
                  <c:v>21</c:v>
                </c:pt>
                <c:pt idx="2380">
                  <c:v>24</c:v>
                </c:pt>
                <c:pt idx="2381">
                  <c:v>23</c:v>
                </c:pt>
                <c:pt idx="2382">
                  <c:v>21</c:v>
                </c:pt>
                <c:pt idx="2383">
                  <c:v>24</c:v>
                </c:pt>
                <c:pt idx="2384">
                  <c:v>26</c:v>
                </c:pt>
                <c:pt idx="2385">
                  <c:v>30</c:v>
                </c:pt>
                <c:pt idx="2386">
                  <c:v>28</c:v>
                </c:pt>
                <c:pt idx="2387">
                  <c:v>28</c:v>
                </c:pt>
                <c:pt idx="2388">
                  <c:v>26</c:v>
                </c:pt>
                <c:pt idx="2389">
                  <c:v>30</c:v>
                </c:pt>
                <c:pt idx="2390">
                  <c:v>28</c:v>
                </c:pt>
                <c:pt idx="2391">
                  <c:v>26</c:v>
                </c:pt>
                <c:pt idx="2392">
                  <c:v>30</c:v>
                </c:pt>
                <c:pt idx="2393">
                  <c:v>32</c:v>
                </c:pt>
                <c:pt idx="2394">
                  <c:v>31</c:v>
                </c:pt>
                <c:pt idx="2395">
                  <c:v>32</c:v>
                </c:pt>
                <c:pt idx="2396">
                  <c:v>25</c:v>
                </c:pt>
                <c:pt idx="2397">
                  <c:v>32</c:v>
                </c:pt>
                <c:pt idx="2398">
                  <c:v>31</c:v>
                </c:pt>
                <c:pt idx="2399">
                  <c:v>31</c:v>
                </c:pt>
                <c:pt idx="2400">
                  <c:v>31</c:v>
                </c:pt>
                <c:pt idx="2401">
                  <c:v>31</c:v>
                </c:pt>
                <c:pt idx="2402">
                  <c:v>31</c:v>
                </c:pt>
                <c:pt idx="2403">
                  <c:v>32</c:v>
                </c:pt>
                <c:pt idx="2404">
                  <c:v>31</c:v>
                </c:pt>
                <c:pt idx="2405">
                  <c:v>32</c:v>
                </c:pt>
                <c:pt idx="2406">
                  <c:v>31</c:v>
                </c:pt>
                <c:pt idx="2407">
                  <c:v>31</c:v>
                </c:pt>
                <c:pt idx="2408">
                  <c:v>25</c:v>
                </c:pt>
                <c:pt idx="2409">
                  <c:v>31</c:v>
                </c:pt>
                <c:pt idx="2410">
                  <c:v>31</c:v>
                </c:pt>
                <c:pt idx="2411">
                  <c:v>31</c:v>
                </c:pt>
                <c:pt idx="2412">
                  <c:v>31</c:v>
                </c:pt>
                <c:pt idx="2413">
                  <c:v>31</c:v>
                </c:pt>
                <c:pt idx="2414">
                  <c:v>32</c:v>
                </c:pt>
                <c:pt idx="2415">
                  <c:v>31</c:v>
                </c:pt>
                <c:pt idx="2416">
                  <c:v>32</c:v>
                </c:pt>
                <c:pt idx="2417">
                  <c:v>32</c:v>
                </c:pt>
                <c:pt idx="2418">
                  <c:v>31</c:v>
                </c:pt>
                <c:pt idx="2419">
                  <c:v>31</c:v>
                </c:pt>
                <c:pt idx="2420">
                  <c:v>31</c:v>
                </c:pt>
                <c:pt idx="2421">
                  <c:v>31</c:v>
                </c:pt>
                <c:pt idx="2422">
                  <c:v>31</c:v>
                </c:pt>
                <c:pt idx="2423">
                  <c:v>31</c:v>
                </c:pt>
                <c:pt idx="2424">
                  <c:v>31</c:v>
                </c:pt>
                <c:pt idx="2425">
                  <c:v>27</c:v>
                </c:pt>
                <c:pt idx="2426">
                  <c:v>29</c:v>
                </c:pt>
                <c:pt idx="2427">
                  <c:v>33</c:v>
                </c:pt>
                <c:pt idx="2428">
                  <c:v>29</c:v>
                </c:pt>
                <c:pt idx="2429">
                  <c:v>27</c:v>
                </c:pt>
                <c:pt idx="2430">
                  <c:v>30</c:v>
                </c:pt>
                <c:pt idx="2431">
                  <c:v>30</c:v>
                </c:pt>
                <c:pt idx="2432">
                  <c:v>28</c:v>
                </c:pt>
                <c:pt idx="2433">
                  <c:v>28</c:v>
                </c:pt>
                <c:pt idx="2434">
                  <c:v>30</c:v>
                </c:pt>
                <c:pt idx="2435">
                  <c:v>33</c:v>
                </c:pt>
                <c:pt idx="2436">
                  <c:v>30</c:v>
                </c:pt>
                <c:pt idx="2437">
                  <c:v>33</c:v>
                </c:pt>
                <c:pt idx="2438">
                  <c:v>30</c:v>
                </c:pt>
                <c:pt idx="2439">
                  <c:v>30</c:v>
                </c:pt>
                <c:pt idx="2440">
                  <c:v>30</c:v>
                </c:pt>
                <c:pt idx="2441">
                  <c:v>28</c:v>
                </c:pt>
                <c:pt idx="2442">
                  <c:v>33</c:v>
                </c:pt>
                <c:pt idx="2443">
                  <c:v>26</c:v>
                </c:pt>
                <c:pt idx="2444">
                  <c:v>27</c:v>
                </c:pt>
                <c:pt idx="2445">
                  <c:v>27</c:v>
                </c:pt>
                <c:pt idx="2446">
                  <c:v>23</c:v>
                </c:pt>
                <c:pt idx="2447">
                  <c:v>23</c:v>
                </c:pt>
                <c:pt idx="2448">
                  <c:v>23</c:v>
                </c:pt>
                <c:pt idx="2449">
                  <c:v>23</c:v>
                </c:pt>
                <c:pt idx="2450">
                  <c:v>30</c:v>
                </c:pt>
                <c:pt idx="2451">
                  <c:v>23</c:v>
                </c:pt>
                <c:pt idx="2452">
                  <c:v>22</c:v>
                </c:pt>
                <c:pt idx="2453">
                  <c:v>23</c:v>
                </c:pt>
                <c:pt idx="2454">
                  <c:v>23</c:v>
                </c:pt>
                <c:pt idx="2455">
                  <c:v>30</c:v>
                </c:pt>
                <c:pt idx="2456">
                  <c:v>23</c:v>
                </c:pt>
                <c:pt idx="2457">
                  <c:v>23</c:v>
                </c:pt>
                <c:pt idx="2458">
                  <c:v>30</c:v>
                </c:pt>
                <c:pt idx="2459">
                  <c:v>23</c:v>
                </c:pt>
                <c:pt idx="2460">
                  <c:v>23</c:v>
                </c:pt>
                <c:pt idx="2461">
                  <c:v>23</c:v>
                </c:pt>
                <c:pt idx="2462">
                  <c:v>30</c:v>
                </c:pt>
                <c:pt idx="2463">
                  <c:v>21</c:v>
                </c:pt>
                <c:pt idx="2464">
                  <c:v>23</c:v>
                </c:pt>
                <c:pt idx="2465">
                  <c:v>23</c:v>
                </c:pt>
                <c:pt idx="2466">
                  <c:v>23</c:v>
                </c:pt>
                <c:pt idx="2467">
                  <c:v>23</c:v>
                </c:pt>
                <c:pt idx="2468">
                  <c:v>23</c:v>
                </c:pt>
                <c:pt idx="2469">
                  <c:v>23</c:v>
                </c:pt>
                <c:pt idx="2470">
                  <c:v>21</c:v>
                </c:pt>
                <c:pt idx="2471">
                  <c:v>23</c:v>
                </c:pt>
                <c:pt idx="2472">
                  <c:v>30</c:v>
                </c:pt>
                <c:pt idx="2473">
                  <c:v>23</c:v>
                </c:pt>
                <c:pt idx="2474">
                  <c:v>23</c:v>
                </c:pt>
                <c:pt idx="2475">
                  <c:v>30</c:v>
                </c:pt>
                <c:pt idx="2476">
                  <c:v>23</c:v>
                </c:pt>
                <c:pt idx="2477">
                  <c:v>23</c:v>
                </c:pt>
                <c:pt idx="2478">
                  <c:v>23</c:v>
                </c:pt>
                <c:pt idx="2479">
                  <c:v>25</c:v>
                </c:pt>
                <c:pt idx="2480">
                  <c:v>25</c:v>
                </c:pt>
                <c:pt idx="2481">
                  <c:v>22</c:v>
                </c:pt>
                <c:pt idx="2482">
                  <c:v>25</c:v>
                </c:pt>
                <c:pt idx="2483">
                  <c:v>31</c:v>
                </c:pt>
                <c:pt idx="2484">
                  <c:v>25</c:v>
                </c:pt>
                <c:pt idx="2485">
                  <c:v>27</c:v>
                </c:pt>
                <c:pt idx="2486">
                  <c:v>27</c:v>
                </c:pt>
                <c:pt idx="2487">
                  <c:v>31</c:v>
                </c:pt>
                <c:pt idx="2488">
                  <c:v>31</c:v>
                </c:pt>
                <c:pt idx="2489">
                  <c:v>22</c:v>
                </c:pt>
                <c:pt idx="2490">
                  <c:v>31</c:v>
                </c:pt>
                <c:pt idx="2491">
                  <c:v>25</c:v>
                </c:pt>
                <c:pt idx="2492">
                  <c:v>25</c:v>
                </c:pt>
                <c:pt idx="2493">
                  <c:v>25</c:v>
                </c:pt>
                <c:pt idx="2494">
                  <c:v>31</c:v>
                </c:pt>
                <c:pt idx="2495">
                  <c:v>25</c:v>
                </c:pt>
                <c:pt idx="2496">
                  <c:v>31</c:v>
                </c:pt>
                <c:pt idx="2497">
                  <c:v>30</c:v>
                </c:pt>
                <c:pt idx="2498">
                  <c:v>25</c:v>
                </c:pt>
                <c:pt idx="2499">
                  <c:v>25</c:v>
                </c:pt>
                <c:pt idx="2500">
                  <c:v>22</c:v>
                </c:pt>
                <c:pt idx="2501">
                  <c:v>27</c:v>
                </c:pt>
                <c:pt idx="2502">
                  <c:v>30</c:v>
                </c:pt>
                <c:pt idx="2503">
                  <c:v>25</c:v>
                </c:pt>
                <c:pt idx="2504">
                  <c:v>25</c:v>
                </c:pt>
                <c:pt idx="2505">
                  <c:v>27</c:v>
                </c:pt>
                <c:pt idx="2506">
                  <c:v>25</c:v>
                </c:pt>
                <c:pt idx="2507">
                  <c:v>17</c:v>
                </c:pt>
                <c:pt idx="2508">
                  <c:v>17</c:v>
                </c:pt>
                <c:pt idx="2509">
                  <c:v>17</c:v>
                </c:pt>
                <c:pt idx="2510">
                  <c:v>17</c:v>
                </c:pt>
                <c:pt idx="2511">
                  <c:v>17</c:v>
                </c:pt>
                <c:pt idx="2512">
                  <c:v>17</c:v>
                </c:pt>
                <c:pt idx="2513">
                  <c:v>18</c:v>
                </c:pt>
                <c:pt idx="2514">
                  <c:v>18</c:v>
                </c:pt>
                <c:pt idx="2515">
                  <c:v>18</c:v>
                </c:pt>
                <c:pt idx="2516">
                  <c:v>26</c:v>
                </c:pt>
                <c:pt idx="2517">
                  <c:v>29</c:v>
                </c:pt>
                <c:pt idx="2518">
                  <c:v>26</c:v>
                </c:pt>
                <c:pt idx="2519">
                  <c:v>25</c:v>
                </c:pt>
                <c:pt idx="2520">
                  <c:v>25</c:v>
                </c:pt>
                <c:pt idx="2521">
                  <c:v>24</c:v>
                </c:pt>
                <c:pt idx="2522">
                  <c:v>26</c:v>
                </c:pt>
                <c:pt idx="2523">
                  <c:v>26</c:v>
                </c:pt>
                <c:pt idx="2524">
                  <c:v>26</c:v>
                </c:pt>
                <c:pt idx="2525">
                  <c:v>26</c:v>
                </c:pt>
                <c:pt idx="2526">
                  <c:v>26</c:v>
                </c:pt>
                <c:pt idx="2527">
                  <c:v>26</c:v>
                </c:pt>
                <c:pt idx="2528">
                  <c:v>44</c:v>
                </c:pt>
                <c:pt idx="2529">
                  <c:v>30</c:v>
                </c:pt>
                <c:pt idx="2530">
                  <c:v>32</c:v>
                </c:pt>
                <c:pt idx="2531">
                  <c:v>30</c:v>
                </c:pt>
                <c:pt idx="2532">
                  <c:v>33</c:v>
                </c:pt>
                <c:pt idx="2533">
                  <c:v>44</c:v>
                </c:pt>
                <c:pt idx="2534">
                  <c:v>37</c:v>
                </c:pt>
                <c:pt idx="2535">
                  <c:v>32</c:v>
                </c:pt>
                <c:pt idx="2536">
                  <c:v>27</c:v>
                </c:pt>
                <c:pt idx="2537">
                  <c:v>35</c:v>
                </c:pt>
                <c:pt idx="2538">
                  <c:v>27</c:v>
                </c:pt>
                <c:pt idx="2539">
                  <c:v>33</c:v>
                </c:pt>
                <c:pt idx="2540">
                  <c:v>27</c:v>
                </c:pt>
                <c:pt idx="2541">
                  <c:v>35</c:v>
                </c:pt>
                <c:pt idx="2542">
                  <c:v>33</c:v>
                </c:pt>
                <c:pt idx="2543">
                  <c:v>39</c:v>
                </c:pt>
                <c:pt idx="2544">
                  <c:v>41</c:v>
                </c:pt>
                <c:pt idx="2545">
                  <c:v>39</c:v>
                </c:pt>
                <c:pt idx="2546">
                  <c:v>31</c:v>
                </c:pt>
                <c:pt idx="2547">
                  <c:v>47</c:v>
                </c:pt>
                <c:pt idx="2548">
                  <c:v>31</c:v>
                </c:pt>
                <c:pt idx="2549">
                  <c:v>36</c:v>
                </c:pt>
                <c:pt idx="2550">
                  <c:v>31</c:v>
                </c:pt>
                <c:pt idx="2551">
                  <c:v>39</c:v>
                </c:pt>
                <c:pt idx="2552">
                  <c:v>47</c:v>
                </c:pt>
                <c:pt idx="2553">
                  <c:v>31</c:v>
                </c:pt>
                <c:pt idx="2554">
                  <c:v>39</c:v>
                </c:pt>
                <c:pt idx="2555">
                  <c:v>31</c:v>
                </c:pt>
                <c:pt idx="2556">
                  <c:v>38</c:v>
                </c:pt>
                <c:pt idx="2557">
                  <c:v>47</c:v>
                </c:pt>
                <c:pt idx="2558">
                  <c:v>47</c:v>
                </c:pt>
                <c:pt idx="2559">
                  <c:v>39</c:v>
                </c:pt>
                <c:pt idx="2560">
                  <c:v>38</c:v>
                </c:pt>
                <c:pt idx="2561">
                  <c:v>38</c:v>
                </c:pt>
                <c:pt idx="2562">
                  <c:v>36</c:v>
                </c:pt>
                <c:pt idx="2563">
                  <c:v>36</c:v>
                </c:pt>
                <c:pt idx="2564">
                  <c:v>31</c:v>
                </c:pt>
                <c:pt idx="2565">
                  <c:v>38</c:v>
                </c:pt>
                <c:pt idx="2566">
                  <c:v>38</c:v>
                </c:pt>
                <c:pt idx="2567">
                  <c:v>31</c:v>
                </c:pt>
                <c:pt idx="2568">
                  <c:v>39</c:v>
                </c:pt>
                <c:pt idx="2569">
                  <c:v>41</c:v>
                </c:pt>
                <c:pt idx="2570">
                  <c:v>41</c:v>
                </c:pt>
                <c:pt idx="2571">
                  <c:v>42</c:v>
                </c:pt>
                <c:pt idx="2572">
                  <c:v>41</c:v>
                </c:pt>
                <c:pt idx="2573">
                  <c:v>40</c:v>
                </c:pt>
                <c:pt idx="2574">
                  <c:v>41</c:v>
                </c:pt>
                <c:pt idx="2575">
                  <c:v>42</c:v>
                </c:pt>
                <c:pt idx="2576">
                  <c:v>41</c:v>
                </c:pt>
                <c:pt idx="2577">
                  <c:v>41</c:v>
                </c:pt>
                <c:pt idx="2578">
                  <c:v>42</c:v>
                </c:pt>
                <c:pt idx="2579">
                  <c:v>38</c:v>
                </c:pt>
                <c:pt idx="2580">
                  <c:v>41</c:v>
                </c:pt>
                <c:pt idx="2581">
                  <c:v>42</c:v>
                </c:pt>
                <c:pt idx="2582">
                  <c:v>42</c:v>
                </c:pt>
                <c:pt idx="2583">
                  <c:v>41</c:v>
                </c:pt>
                <c:pt idx="2584">
                  <c:v>42</c:v>
                </c:pt>
                <c:pt idx="2585">
                  <c:v>41</c:v>
                </c:pt>
                <c:pt idx="2586">
                  <c:v>39</c:v>
                </c:pt>
                <c:pt idx="2587">
                  <c:v>39</c:v>
                </c:pt>
                <c:pt idx="2588">
                  <c:v>40</c:v>
                </c:pt>
                <c:pt idx="2589">
                  <c:v>40</c:v>
                </c:pt>
                <c:pt idx="2590">
                  <c:v>40</c:v>
                </c:pt>
                <c:pt idx="2591">
                  <c:v>36</c:v>
                </c:pt>
                <c:pt idx="2592">
                  <c:v>42</c:v>
                </c:pt>
                <c:pt idx="2593">
                  <c:v>40</c:v>
                </c:pt>
                <c:pt idx="2594">
                  <c:v>42</c:v>
                </c:pt>
                <c:pt idx="2595">
                  <c:v>40</c:v>
                </c:pt>
                <c:pt idx="2596">
                  <c:v>42</c:v>
                </c:pt>
                <c:pt idx="2597">
                  <c:v>42</c:v>
                </c:pt>
                <c:pt idx="2598">
                  <c:v>40</c:v>
                </c:pt>
                <c:pt idx="2599">
                  <c:v>40</c:v>
                </c:pt>
                <c:pt idx="2600">
                  <c:v>39</c:v>
                </c:pt>
                <c:pt idx="2601">
                  <c:v>40</c:v>
                </c:pt>
                <c:pt idx="2602">
                  <c:v>42</c:v>
                </c:pt>
                <c:pt idx="2603">
                  <c:v>42</c:v>
                </c:pt>
                <c:pt idx="2604">
                  <c:v>40</c:v>
                </c:pt>
                <c:pt idx="2605">
                  <c:v>40</c:v>
                </c:pt>
                <c:pt idx="2606">
                  <c:v>39</c:v>
                </c:pt>
                <c:pt idx="2607">
                  <c:v>40</c:v>
                </c:pt>
                <c:pt idx="2608">
                  <c:v>39</c:v>
                </c:pt>
                <c:pt idx="2609">
                  <c:v>42</c:v>
                </c:pt>
                <c:pt idx="2610">
                  <c:v>41</c:v>
                </c:pt>
                <c:pt idx="2611">
                  <c:v>18</c:v>
                </c:pt>
                <c:pt idx="2612">
                  <c:v>18</c:v>
                </c:pt>
                <c:pt idx="2613">
                  <c:v>20</c:v>
                </c:pt>
                <c:pt idx="2614">
                  <c:v>18</c:v>
                </c:pt>
                <c:pt idx="2615">
                  <c:v>19</c:v>
                </c:pt>
                <c:pt idx="2616">
                  <c:v>18</c:v>
                </c:pt>
                <c:pt idx="2617">
                  <c:v>20</c:v>
                </c:pt>
                <c:pt idx="2618">
                  <c:v>20</c:v>
                </c:pt>
                <c:pt idx="2619">
                  <c:v>17</c:v>
                </c:pt>
                <c:pt idx="2620">
                  <c:v>20</c:v>
                </c:pt>
                <c:pt idx="2621">
                  <c:v>18</c:v>
                </c:pt>
                <c:pt idx="2622">
                  <c:v>20</c:v>
                </c:pt>
                <c:pt idx="2623">
                  <c:v>19</c:v>
                </c:pt>
                <c:pt idx="2624">
                  <c:v>20</c:v>
                </c:pt>
                <c:pt idx="2625">
                  <c:v>17</c:v>
                </c:pt>
                <c:pt idx="2626">
                  <c:v>18</c:v>
                </c:pt>
                <c:pt idx="2627">
                  <c:v>18</c:v>
                </c:pt>
                <c:pt idx="2628">
                  <c:v>20</c:v>
                </c:pt>
                <c:pt idx="2629">
                  <c:v>20</c:v>
                </c:pt>
                <c:pt idx="2630">
                  <c:v>20</c:v>
                </c:pt>
                <c:pt idx="2631">
                  <c:v>18</c:v>
                </c:pt>
                <c:pt idx="2632">
                  <c:v>20</c:v>
                </c:pt>
                <c:pt idx="2633">
                  <c:v>20</c:v>
                </c:pt>
                <c:pt idx="2634">
                  <c:v>18</c:v>
                </c:pt>
                <c:pt idx="2635">
                  <c:v>18</c:v>
                </c:pt>
                <c:pt idx="2636">
                  <c:v>18</c:v>
                </c:pt>
                <c:pt idx="2637">
                  <c:v>18</c:v>
                </c:pt>
                <c:pt idx="2638">
                  <c:v>20</c:v>
                </c:pt>
                <c:pt idx="2639">
                  <c:v>19</c:v>
                </c:pt>
                <c:pt idx="2640">
                  <c:v>17</c:v>
                </c:pt>
                <c:pt idx="2641">
                  <c:v>19</c:v>
                </c:pt>
                <c:pt idx="2642">
                  <c:v>17</c:v>
                </c:pt>
                <c:pt idx="2643">
                  <c:v>21</c:v>
                </c:pt>
                <c:pt idx="2644">
                  <c:v>19</c:v>
                </c:pt>
                <c:pt idx="2645">
                  <c:v>21</c:v>
                </c:pt>
                <c:pt idx="2646">
                  <c:v>18</c:v>
                </c:pt>
                <c:pt idx="2647">
                  <c:v>21</c:v>
                </c:pt>
                <c:pt idx="2648">
                  <c:v>19</c:v>
                </c:pt>
                <c:pt idx="2649">
                  <c:v>21</c:v>
                </c:pt>
                <c:pt idx="2650">
                  <c:v>21</c:v>
                </c:pt>
                <c:pt idx="2651">
                  <c:v>17</c:v>
                </c:pt>
                <c:pt idx="2652">
                  <c:v>21</c:v>
                </c:pt>
                <c:pt idx="2653">
                  <c:v>19</c:v>
                </c:pt>
                <c:pt idx="2654">
                  <c:v>19</c:v>
                </c:pt>
                <c:pt idx="2655">
                  <c:v>18</c:v>
                </c:pt>
                <c:pt idx="2656">
                  <c:v>19</c:v>
                </c:pt>
                <c:pt idx="2657">
                  <c:v>21</c:v>
                </c:pt>
                <c:pt idx="2658">
                  <c:v>21</c:v>
                </c:pt>
                <c:pt idx="2659">
                  <c:v>21</c:v>
                </c:pt>
                <c:pt idx="2660">
                  <c:v>19</c:v>
                </c:pt>
                <c:pt idx="2661">
                  <c:v>21</c:v>
                </c:pt>
                <c:pt idx="2662">
                  <c:v>19</c:v>
                </c:pt>
                <c:pt idx="2663">
                  <c:v>19</c:v>
                </c:pt>
                <c:pt idx="2664">
                  <c:v>21</c:v>
                </c:pt>
                <c:pt idx="2665">
                  <c:v>17</c:v>
                </c:pt>
                <c:pt idx="2666">
                  <c:v>17</c:v>
                </c:pt>
                <c:pt idx="2667">
                  <c:v>17</c:v>
                </c:pt>
                <c:pt idx="2668">
                  <c:v>17</c:v>
                </c:pt>
                <c:pt idx="2669">
                  <c:v>17</c:v>
                </c:pt>
                <c:pt idx="2670">
                  <c:v>17</c:v>
                </c:pt>
                <c:pt idx="2671">
                  <c:v>18</c:v>
                </c:pt>
                <c:pt idx="2672">
                  <c:v>18</c:v>
                </c:pt>
                <c:pt idx="2673">
                  <c:v>18</c:v>
                </c:pt>
                <c:pt idx="2674">
                  <c:v>18</c:v>
                </c:pt>
                <c:pt idx="2675">
                  <c:v>18</c:v>
                </c:pt>
                <c:pt idx="2676">
                  <c:v>18</c:v>
                </c:pt>
                <c:pt idx="2677">
                  <c:v>24</c:v>
                </c:pt>
                <c:pt idx="2678">
                  <c:v>22</c:v>
                </c:pt>
                <c:pt idx="2679">
                  <c:v>18</c:v>
                </c:pt>
                <c:pt idx="2680">
                  <c:v>22</c:v>
                </c:pt>
                <c:pt idx="2681">
                  <c:v>24</c:v>
                </c:pt>
                <c:pt idx="2682">
                  <c:v>18</c:v>
                </c:pt>
                <c:pt idx="2683">
                  <c:v>18</c:v>
                </c:pt>
                <c:pt idx="2684">
                  <c:v>24</c:v>
                </c:pt>
                <c:pt idx="2685">
                  <c:v>18</c:v>
                </c:pt>
                <c:pt idx="2686">
                  <c:v>22</c:v>
                </c:pt>
                <c:pt idx="2687">
                  <c:v>38</c:v>
                </c:pt>
                <c:pt idx="2688">
                  <c:v>32</c:v>
                </c:pt>
                <c:pt idx="2689">
                  <c:v>31</c:v>
                </c:pt>
                <c:pt idx="2690">
                  <c:v>38</c:v>
                </c:pt>
                <c:pt idx="2691">
                  <c:v>31</c:v>
                </c:pt>
                <c:pt idx="2692">
                  <c:v>33</c:v>
                </c:pt>
                <c:pt idx="2693">
                  <c:v>38</c:v>
                </c:pt>
                <c:pt idx="2694">
                  <c:v>32</c:v>
                </c:pt>
                <c:pt idx="2695">
                  <c:v>30</c:v>
                </c:pt>
                <c:pt idx="2696">
                  <c:v>27</c:v>
                </c:pt>
                <c:pt idx="2697">
                  <c:v>27</c:v>
                </c:pt>
                <c:pt idx="2698">
                  <c:v>27</c:v>
                </c:pt>
                <c:pt idx="2699">
                  <c:v>27</c:v>
                </c:pt>
                <c:pt idx="2700">
                  <c:v>26</c:v>
                </c:pt>
                <c:pt idx="2701">
                  <c:v>27</c:v>
                </c:pt>
                <c:pt idx="2702">
                  <c:v>27</c:v>
                </c:pt>
                <c:pt idx="2703">
                  <c:v>27</c:v>
                </c:pt>
                <c:pt idx="2704">
                  <c:v>26</c:v>
                </c:pt>
                <c:pt idx="2705">
                  <c:v>31</c:v>
                </c:pt>
                <c:pt idx="2706">
                  <c:v>31</c:v>
                </c:pt>
                <c:pt idx="2707">
                  <c:v>25</c:v>
                </c:pt>
                <c:pt idx="2708">
                  <c:v>18</c:v>
                </c:pt>
                <c:pt idx="2709">
                  <c:v>25</c:v>
                </c:pt>
                <c:pt idx="2710">
                  <c:v>22</c:v>
                </c:pt>
                <c:pt idx="2711">
                  <c:v>22</c:v>
                </c:pt>
                <c:pt idx="2712">
                  <c:v>25</c:v>
                </c:pt>
                <c:pt idx="2713">
                  <c:v>22</c:v>
                </c:pt>
                <c:pt idx="2714">
                  <c:v>19</c:v>
                </c:pt>
                <c:pt idx="2715">
                  <c:v>21</c:v>
                </c:pt>
                <c:pt idx="2716">
                  <c:v>18</c:v>
                </c:pt>
                <c:pt idx="2717">
                  <c:v>25</c:v>
                </c:pt>
                <c:pt idx="2718">
                  <c:v>25</c:v>
                </c:pt>
                <c:pt idx="2719">
                  <c:v>21</c:v>
                </c:pt>
                <c:pt idx="2720">
                  <c:v>22</c:v>
                </c:pt>
                <c:pt idx="2721">
                  <c:v>25</c:v>
                </c:pt>
                <c:pt idx="2722">
                  <c:v>26</c:v>
                </c:pt>
                <c:pt idx="2723">
                  <c:v>22</c:v>
                </c:pt>
                <c:pt idx="2724">
                  <c:v>30</c:v>
                </c:pt>
                <c:pt idx="2725">
                  <c:v>28</c:v>
                </c:pt>
                <c:pt idx="2726">
                  <c:v>24</c:v>
                </c:pt>
                <c:pt idx="2727">
                  <c:v>30</c:v>
                </c:pt>
                <c:pt idx="2728">
                  <c:v>26</c:v>
                </c:pt>
                <c:pt idx="2729">
                  <c:v>22</c:v>
                </c:pt>
                <c:pt idx="2730">
                  <c:v>25</c:v>
                </c:pt>
                <c:pt idx="2731">
                  <c:v>26</c:v>
                </c:pt>
                <c:pt idx="2732">
                  <c:v>26</c:v>
                </c:pt>
                <c:pt idx="2733">
                  <c:v>25</c:v>
                </c:pt>
                <c:pt idx="2734">
                  <c:v>22</c:v>
                </c:pt>
                <c:pt idx="2735">
                  <c:v>33</c:v>
                </c:pt>
                <c:pt idx="2736">
                  <c:v>33</c:v>
                </c:pt>
                <c:pt idx="2737">
                  <c:v>30</c:v>
                </c:pt>
                <c:pt idx="2738">
                  <c:v>33</c:v>
                </c:pt>
                <c:pt idx="2739">
                  <c:v>32</c:v>
                </c:pt>
                <c:pt idx="2740">
                  <c:v>33</c:v>
                </c:pt>
                <c:pt idx="2741">
                  <c:v>32</c:v>
                </c:pt>
                <c:pt idx="2742">
                  <c:v>35</c:v>
                </c:pt>
                <c:pt idx="2743">
                  <c:v>35</c:v>
                </c:pt>
                <c:pt idx="2744">
                  <c:v>30</c:v>
                </c:pt>
                <c:pt idx="2745">
                  <c:v>35</c:v>
                </c:pt>
                <c:pt idx="2746">
                  <c:v>30</c:v>
                </c:pt>
                <c:pt idx="2747">
                  <c:v>37</c:v>
                </c:pt>
                <c:pt idx="2748">
                  <c:v>37</c:v>
                </c:pt>
                <c:pt idx="2749">
                  <c:v>35</c:v>
                </c:pt>
                <c:pt idx="2750">
                  <c:v>37</c:v>
                </c:pt>
                <c:pt idx="2751">
                  <c:v>30</c:v>
                </c:pt>
                <c:pt idx="2752">
                  <c:v>37</c:v>
                </c:pt>
                <c:pt idx="2753">
                  <c:v>37</c:v>
                </c:pt>
                <c:pt idx="2754">
                  <c:v>37</c:v>
                </c:pt>
                <c:pt idx="2755">
                  <c:v>37</c:v>
                </c:pt>
                <c:pt idx="2756">
                  <c:v>37</c:v>
                </c:pt>
                <c:pt idx="2757">
                  <c:v>20</c:v>
                </c:pt>
                <c:pt idx="2758">
                  <c:v>23</c:v>
                </c:pt>
                <c:pt idx="2759">
                  <c:v>24</c:v>
                </c:pt>
                <c:pt idx="2760">
                  <c:v>24</c:v>
                </c:pt>
                <c:pt idx="2761">
                  <c:v>21</c:v>
                </c:pt>
                <c:pt idx="2762">
                  <c:v>23</c:v>
                </c:pt>
                <c:pt idx="2763">
                  <c:v>23</c:v>
                </c:pt>
                <c:pt idx="2764">
                  <c:v>25</c:v>
                </c:pt>
                <c:pt idx="2765">
                  <c:v>25</c:v>
                </c:pt>
                <c:pt idx="2766">
                  <c:v>23</c:v>
                </c:pt>
                <c:pt idx="2767">
                  <c:v>25</c:v>
                </c:pt>
                <c:pt idx="2768">
                  <c:v>25</c:v>
                </c:pt>
                <c:pt idx="2769">
                  <c:v>23</c:v>
                </c:pt>
                <c:pt idx="2770">
                  <c:v>25</c:v>
                </c:pt>
                <c:pt idx="2771">
                  <c:v>20</c:v>
                </c:pt>
                <c:pt idx="2772">
                  <c:v>21</c:v>
                </c:pt>
                <c:pt idx="2773">
                  <c:v>25</c:v>
                </c:pt>
                <c:pt idx="2774">
                  <c:v>27</c:v>
                </c:pt>
                <c:pt idx="2775">
                  <c:v>26</c:v>
                </c:pt>
                <c:pt idx="2776">
                  <c:v>26</c:v>
                </c:pt>
                <c:pt idx="2777">
                  <c:v>27</c:v>
                </c:pt>
                <c:pt idx="2778">
                  <c:v>27</c:v>
                </c:pt>
                <c:pt idx="2779">
                  <c:v>25</c:v>
                </c:pt>
                <c:pt idx="2780">
                  <c:v>24</c:v>
                </c:pt>
                <c:pt idx="2781">
                  <c:v>24</c:v>
                </c:pt>
                <c:pt idx="2782">
                  <c:v>26</c:v>
                </c:pt>
                <c:pt idx="2783">
                  <c:v>24</c:v>
                </c:pt>
                <c:pt idx="2784">
                  <c:v>26</c:v>
                </c:pt>
                <c:pt idx="2785">
                  <c:v>24</c:v>
                </c:pt>
                <c:pt idx="2786">
                  <c:v>24</c:v>
                </c:pt>
                <c:pt idx="2787">
                  <c:v>27</c:v>
                </c:pt>
                <c:pt idx="2788">
                  <c:v>26</c:v>
                </c:pt>
                <c:pt idx="2789">
                  <c:v>27</c:v>
                </c:pt>
                <c:pt idx="2790">
                  <c:v>24</c:v>
                </c:pt>
                <c:pt idx="2791">
                  <c:v>25</c:v>
                </c:pt>
                <c:pt idx="2792">
                  <c:v>24</c:v>
                </c:pt>
                <c:pt idx="2793">
                  <c:v>24</c:v>
                </c:pt>
                <c:pt idx="2794">
                  <c:v>24</c:v>
                </c:pt>
                <c:pt idx="2795">
                  <c:v>24</c:v>
                </c:pt>
                <c:pt idx="2796">
                  <c:v>27</c:v>
                </c:pt>
                <c:pt idx="2797">
                  <c:v>24</c:v>
                </c:pt>
                <c:pt idx="2798">
                  <c:v>25</c:v>
                </c:pt>
                <c:pt idx="2799">
                  <c:v>26</c:v>
                </c:pt>
                <c:pt idx="2800">
                  <c:v>25</c:v>
                </c:pt>
                <c:pt idx="2801">
                  <c:v>26</c:v>
                </c:pt>
                <c:pt idx="2802">
                  <c:v>26</c:v>
                </c:pt>
                <c:pt idx="2803">
                  <c:v>27</c:v>
                </c:pt>
                <c:pt idx="2804">
                  <c:v>25</c:v>
                </c:pt>
                <c:pt idx="2805">
                  <c:v>27</c:v>
                </c:pt>
                <c:pt idx="2806">
                  <c:v>24</c:v>
                </c:pt>
                <c:pt idx="2807">
                  <c:v>27</c:v>
                </c:pt>
                <c:pt idx="2808">
                  <c:v>26</c:v>
                </c:pt>
                <c:pt idx="2809">
                  <c:v>27</c:v>
                </c:pt>
                <c:pt idx="2810">
                  <c:v>26</c:v>
                </c:pt>
                <c:pt idx="2811">
                  <c:v>33</c:v>
                </c:pt>
                <c:pt idx="2812">
                  <c:v>32</c:v>
                </c:pt>
                <c:pt idx="2813">
                  <c:v>36</c:v>
                </c:pt>
                <c:pt idx="2814">
                  <c:v>31</c:v>
                </c:pt>
                <c:pt idx="2815">
                  <c:v>36</c:v>
                </c:pt>
                <c:pt idx="2816">
                  <c:v>36</c:v>
                </c:pt>
                <c:pt idx="2817">
                  <c:v>30</c:v>
                </c:pt>
                <c:pt idx="2818">
                  <c:v>35</c:v>
                </c:pt>
                <c:pt idx="2819">
                  <c:v>30</c:v>
                </c:pt>
                <c:pt idx="2820">
                  <c:v>35</c:v>
                </c:pt>
                <c:pt idx="2821">
                  <c:v>26</c:v>
                </c:pt>
                <c:pt idx="2822">
                  <c:v>32</c:v>
                </c:pt>
                <c:pt idx="2823">
                  <c:v>33</c:v>
                </c:pt>
                <c:pt idx="2824">
                  <c:v>26</c:v>
                </c:pt>
                <c:pt idx="2825">
                  <c:v>24</c:v>
                </c:pt>
                <c:pt idx="2826">
                  <c:v>36</c:v>
                </c:pt>
                <c:pt idx="2827">
                  <c:v>36</c:v>
                </c:pt>
                <c:pt idx="2828">
                  <c:v>24</c:v>
                </c:pt>
                <c:pt idx="2829">
                  <c:v>31</c:v>
                </c:pt>
                <c:pt idx="2830">
                  <c:v>36</c:v>
                </c:pt>
                <c:pt idx="2831">
                  <c:v>26</c:v>
                </c:pt>
                <c:pt idx="2832">
                  <c:v>26</c:v>
                </c:pt>
                <c:pt idx="2833">
                  <c:v>27</c:v>
                </c:pt>
                <c:pt idx="2834">
                  <c:v>25</c:v>
                </c:pt>
                <c:pt idx="2835">
                  <c:v>22</c:v>
                </c:pt>
                <c:pt idx="2836">
                  <c:v>35</c:v>
                </c:pt>
                <c:pt idx="2837">
                  <c:v>35</c:v>
                </c:pt>
                <c:pt idx="2838">
                  <c:v>30</c:v>
                </c:pt>
                <c:pt idx="2839">
                  <c:v>30</c:v>
                </c:pt>
                <c:pt idx="2840">
                  <c:v>24</c:v>
                </c:pt>
                <c:pt idx="2841">
                  <c:v>26</c:v>
                </c:pt>
                <c:pt idx="2842">
                  <c:v>24</c:v>
                </c:pt>
                <c:pt idx="2843">
                  <c:v>27</c:v>
                </c:pt>
                <c:pt idx="2844">
                  <c:v>25</c:v>
                </c:pt>
                <c:pt idx="2845">
                  <c:v>25</c:v>
                </c:pt>
                <c:pt idx="2846">
                  <c:v>27</c:v>
                </c:pt>
                <c:pt idx="2847">
                  <c:v>25</c:v>
                </c:pt>
                <c:pt idx="2848">
                  <c:v>25</c:v>
                </c:pt>
                <c:pt idx="2849">
                  <c:v>17</c:v>
                </c:pt>
                <c:pt idx="2850">
                  <c:v>17</c:v>
                </c:pt>
                <c:pt idx="2851">
                  <c:v>17</c:v>
                </c:pt>
                <c:pt idx="2852">
                  <c:v>18</c:v>
                </c:pt>
                <c:pt idx="2853">
                  <c:v>19</c:v>
                </c:pt>
                <c:pt idx="2854">
                  <c:v>19</c:v>
                </c:pt>
                <c:pt idx="2855">
                  <c:v>20</c:v>
                </c:pt>
                <c:pt idx="2856">
                  <c:v>17</c:v>
                </c:pt>
                <c:pt idx="2857">
                  <c:v>20</c:v>
                </c:pt>
                <c:pt idx="2858">
                  <c:v>23</c:v>
                </c:pt>
                <c:pt idx="2859">
                  <c:v>24</c:v>
                </c:pt>
                <c:pt idx="2860">
                  <c:v>24</c:v>
                </c:pt>
                <c:pt idx="2861">
                  <c:v>21</c:v>
                </c:pt>
                <c:pt idx="2862">
                  <c:v>20</c:v>
                </c:pt>
                <c:pt idx="2863">
                  <c:v>21</c:v>
                </c:pt>
                <c:pt idx="2864">
                  <c:v>21</c:v>
                </c:pt>
                <c:pt idx="2865">
                  <c:v>24</c:v>
                </c:pt>
                <c:pt idx="2866">
                  <c:v>24</c:v>
                </c:pt>
                <c:pt idx="2867">
                  <c:v>25</c:v>
                </c:pt>
                <c:pt idx="2868">
                  <c:v>20</c:v>
                </c:pt>
                <c:pt idx="2869">
                  <c:v>25</c:v>
                </c:pt>
                <c:pt idx="2870">
                  <c:v>24</c:v>
                </c:pt>
                <c:pt idx="2871">
                  <c:v>25</c:v>
                </c:pt>
                <c:pt idx="2872">
                  <c:v>24</c:v>
                </c:pt>
                <c:pt idx="2873">
                  <c:v>21</c:v>
                </c:pt>
                <c:pt idx="2874">
                  <c:v>20</c:v>
                </c:pt>
                <c:pt idx="2875">
                  <c:v>21</c:v>
                </c:pt>
                <c:pt idx="2876">
                  <c:v>25</c:v>
                </c:pt>
                <c:pt idx="2877">
                  <c:v>20</c:v>
                </c:pt>
                <c:pt idx="2878">
                  <c:v>17</c:v>
                </c:pt>
                <c:pt idx="2879">
                  <c:v>17</c:v>
                </c:pt>
                <c:pt idx="2880">
                  <c:v>19</c:v>
                </c:pt>
                <c:pt idx="2881">
                  <c:v>19</c:v>
                </c:pt>
                <c:pt idx="2882">
                  <c:v>24</c:v>
                </c:pt>
                <c:pt idx="2883">
                  <c:v>24</c:v>
                </c:pt>
                <c:pt idx="2884">
                  <c:v>20</c:v>
                </c:pt>
                <c:pt idx="2885">
                  <c:v>24</c:v>
                </c:pt>
                <c:pt idx="2886">
                  <c:v>19</c:v>
                </c:pt>
                <c:pt idx="2887">
                  <c:v>19</c:v>
                </c:pt>
                <c:pt idx="2888">
                  <c:v>19</c:v>
                </c:pt>
                <c:pt idx="2889">
                  <c:v>19</c:v>
                </c:pt>
                <c:pt idx="2890">
                  <c:v>19</c:v>
                </c:pt>
                <c:pt idx="2891">
                  <c:v>15</c:v>
                </c:pt>
                <c:pt idx="2892">
                  <c:v>15</c:v>
                </c:pt>
                <c:pt idx="2893">
                  <c:v>15</c:v>
                </c:pt>
                <c:pt idx="2894">
                  <c:v>15</c:v>
                </c:pt>
                <c:pt idx="2895">
                  <c:v>15</c:v>
                </c:pt>
                <c:pt idx="2896">
                  <c:v>15</c:v>
                </c:pt>
                <c:pt idx="2897">
                  <c:v>23</c:v>
                </c:pt>
                <c:pt idx="2898">
                  <c:v>23</c:v>
                </c:pt>
                <c:pt idx="2899">
                  <c:v>23</c:v>
                </c:pt>
                <c:pt idx="2900">
                  <c:v>23</c:v>
                </c:pt>
                <c:pt idx="2901">
                  <c:v>23</c:v>
                </c:pt>
                <c:pt idx="2902">
                  <c:v>26</c:v>
                </c:pt>
                <c:pt idx="2903">
                  <c:v>24</c:v>
                </c:pt>
                <c:pt idx="2904">
                  <c:v>24</c:v>
                </c:pt>
                <c:pt idx="2905">
                  <c:v>25</c:v>
                </c:pt>
                <c:pt idx="2906">
                  <c:v>27</c:v>
                </c:pt>
                <c:pt idx="2907">
                  <c:v>27</c:v>
                </c:pt>
                <c:pt idx="2908">
                  <c:v>25</c:v>
                </c:pt>
                <c:pt idx="2909">
                  <c:v>26</c:v>
                </c:pt>
                <c:pt idx="2910">
                  <c:v>26</c:v>
                </c:pt>
                <c:pt idx="2911">
                  <c:v>26</c:v>
                </c:pt>
                <c:pt idx="2912">
                  <c:v>27</c:v>
                </c:pt>
                <c:pt idx="2913">
                  <c:v>32</c:v>
                </c:pt>
                <c:pt idx="2914">
                  <c:v>32</c:v>
                </c:pt>
                <c:pt idx="2915">
                  <c:v>32</c:v>
                </c:pt>
                <c:pt idx="2916">
                  <c:v>32</c:v>
                </c:pt>
                <c:pt idx="2917">
                  <c:v>31</c:v>
                </c:pt>
                <c:pt idx="2918">
                  <c:v>31</c:v>
                </c:pt>
                <c:pt idx="2919">
                  <c:v>27</c:v>
                </c:pt>
                <c:pt idx="2920">
                  <c:v>31</c:v>
                </c:pt>
                <c:pt idx="2921">
                  <c:v>15</c:v>
                </c:pt>
                <c:pt idx="2922">
                  <c:v>35</c:v>
                </c:pt>
                <c:pt idx="2923">
                  <c:v>36</c:v>
                </c:pt>
                <c:pt idx="2924">
                  <c:v>42</c:v>
                </c:pt>
                <c:pt idx="2925">
                  <c:v>38</c:v>
                </c:pt>
                <c:pt idx="2926">
                  <c:v>40</c:v>
                </c:pt>
                <c:pt idx="2927">
                  <c:v>37</c:v>
                </c:pt>
                <c:pt idx="2928">
                  <c:v>36</c:v>
                </c:pt>
                <c:pt idx="2929">
                  <c:v>37</c:v>
                </c:pt>
                <c:pt idx="2930">
                  <c:v>37</c:v>
                </c:pt>
                <c:pt idx="2931">
                  <c:v>38</c:v>
                </c:pt>
                <c:pt idx="2932">
                  <c:v>37</c:v>
                </c:pt>
                <c:pt idx="2933">
                  <c:v>37</c:v>
                </c:pt>
                <c:pt idx="2934">
                  <c:v>40</c:v>
                </c:pt>
                <c:pt idx="2935">
                  <c:v>38</c:v>
                </c:pt>
                <c:pt idx="2936">
                  <c:v>42</c:v>
                </c:pt>
                <c:pt idx="2937">
                  <c:v>38</c:v>
                </c:pt>
                <c:pt idx="2938">
                  <c:v>37</c:v>
                </c:pt>
                <c:pt idx="2939">
                  <c:v>37</c:v>
                </c:pt>
                <c:pt idx="2940">
                  <c:v>37</c:v>
                </c:pt>
                <c:pt idx="2941">
                  <c:v>37</c:v>
                </c:pt>
                <c:pt idx="2942">
                  <c:v>38</c:v>
                </c:pt>
                <c:pt idx="2943">
                  <c:v>40</c:v>
                </c:pt>
                <c:pt idx="2944">
                  <c:v>37</c:v>
                </c:pt>
                <c:pt idx="2945">
                  <c:v>40</c:v>
                </c:pt>
                <c:pt idx="2946">
                  <c:v>36</c:v>
                </c:pt>
                <c:pt idx="2947">
                  <c:v>38</c:v>
                </c:pt>
                <c:pt idx="2948">
                  <c:v>37</c:v>
                </c:pt>
                <c:pt idx="2949">
                  <c:v>35</c:v>
                </c:pt>
                <c:pt idx="2950">
                  <c:v>40</c:v>
                </c:pt>
                <c:pt idx="2951">
                  <c:v>36</c:v>
                </c:pt>
                <c:pt idx="2952">
                  <c:v>35</c:v>
                </c:pt>
                <c:pt idx="2953">
                  <c:v>40</c:v>
                </c:pt>
                <c:pt idx="2954">
                  <c:v>35</c:v>
                </c:pt>
                <c:pt idx="2955">
                  <c:v>36</c:v>
                </c:pt>
                <c:pt idx="2956">
                  <c:v>36</c:v>
                </c:pt>
                <c:pt idx="2957">
                  <c:v>35</c:v>
                </c:pt>
                <c:pt idx="2958">
                  <c:v>26</c:v>
                </c:pt>
                <c:pt idx="2959">
                  <c:v>23</c:v>
                </c:pt>
                <c:pt idx="2960">
                  <c:v>23</c:v>
                </c:pt>
                <c:pt idx="2961">
                  <c:v>22</c:v>
                </c:pt>
                <c:pt idx="2962">
                  <c:v>28</c:v>
                </c:pt>
                <c:pt idx="2963">
                  <c:v>29</c:v>
                </c:pt>
                <c:pt idx="2964">
                  <c:v>29</c:v>
                </c:pt>
                <c:pt idx="2965">
                  <c:v>29</c:v>
                </c:pt>
                <c:pt idx="2966">
                  <c:v>29</c:v>
                </c:pt>
                <c:pt idx="2967">
                  <c:v>29</c:v>
                </c:pt>
                <c:pt idx="2968">
                  <c:v>29</c:v>
                </c:pt>
                <c:pt idx="2969">
                  <c:v>29</c:v>
                </c:pt>
                <c:pt idx="2970">
                  <c:v>22</c:v>
                </c:pt>
                <c:pt idx="2971">
                  <c:v>29</c:v>
                </c:pt>
                <c:pt idx="2972">
                  <c:v>29</c:v>
                </c:pt>
                <c:pt idx="2973">
                  <c:v>29</c:v>
                </c:pt>
                <c:pt idx="2974">
                  <c:v>22</c:v>
                </c:pt>
                <c:pt idx="2975">
                  <c:v>29</c:v>
                </c:pt>
                <c:pt idx="2976">
                  <c:v>29</c:v>
                </c:pt>
                <c:pt idx="2977">
                  <c:v>29</c:v>
                </c:pt>
                <c:pt idx="2978">
                  <c:v>29</c:v>
                </c:pt>
                <c:pt idx="2979">
                  <c:v>29</c:v>
                </c:pt>
                <c:pt idx="2980">
                  <c:v>22</c:v>
                </c:pt>
                <c:pt idx="2981">
                  <c:v>22</c:v>
                </c:pt>
                <c:pt idx="2982">
                  <c:v>22</c:v>
                </c:pt>
                <c:pt idx="2983">
                  <c:v>22</c:v>
                </c:pt>
                <c:pt idx="2984">
                  <c:v>29</c:v>
                </c:pt>
                <c:pt idx="2985">
                  <c:v>29</c:v>
                </c:pt>
                <c:pt idx="2986">
                  <c:v>22</c:v>
                </c:pt>
                <c:pt idx="2987">
                  <c:v>22</c:v>
                </c:pt>
                <c:pt idx="2988">
                  <c:v>29</c:v>
                </c:pt>
                <c:pt idx="2989">
                  <c:v>29</c:v>
                </c:pt>
                <c:pt idx="2990">
                  <c:v>22</c:v>
                </c:pt>
                <c:pt idx="2991">
                  <c:v>22</c:v>
                </c:pt>
                <c:pt idx="2992">
                  <c:v>29</c:v>
                </c:pt>
                <c:pt idx="2993">
                  <c:v>29</c:v>
                </c:pt>
                <c:pt idx="2994">
                  <c:v>29</c:v>
                </c:pt>
                <c:pt idx="2995">
                  <c:v>29</c:v>
                </c:pt>
                <c:pt idx="2996">
                  <c:v>29</c:v>
                </c:pt>
                <c:pt idx="2997">
                  <c:v>22</c:v>
                </c:pt>
                <c:pt idx="2998">
                  <c:v>29</c:v>
                </c:pt>
                <c:pt idx="2999">
                  <c:v>22</c:v>
                </c:pt>
                <c:pt idx="3000">
                  <c:v>29</c:v>
                </c:pt>
                <c:pt idx="3001">
                  <c:v>29</c:v>
                </c:pt>
                <c:pt idx="3002">
                  <c:v>29</c:v>
                </c:pt>
                <c:pt idx="3003">
                  <c:v>29</c:v>
                </c:pt>
                <c:pt idx="3004">
                  <c:v>22</c:v>
                </c:pt>
                <c:pt idx="3005">
                  <c:v>25</c:v>
                </c:pt>
                <c:pt idx="3006">
                  <c:v>25</c:v>
                </c:pt>
                <c:pt idx="3007">
                  <c:v>25</c:v>
                </c:pt>
                <c:pt idx="3008">
                  <c:v>22</c:v>
                </c:pt>
                <c:pt idx="3009">
                  <c:v>25</c:v>
                </c:pt>
                <c:pt idx="3010">
                  <c:v>25</c:v>
                </c:pt>
                <c:pt idx="3011">
                  <c:v>25</c:v>
                </c:pt>
                <c:pt idx="3012">
                  <c:v>25</c:v>
                </c:pt>
                <c:pt idx="3013">
                  <c:v>25</c:v>
                </c:pt>
                <c:pt idx="3014">
                  <c:v>22</c:v>
                </c:pt>
                <c:pt idx="3015">
                  <c:v>25</c:v>
                </c:pt>
                <c:pt idx="3016">
                  <c:v>25</c:v>
                </c:pt>
                <c:pt idx="3017">
                  <c:v>25</c:v>
                </c:pt>
                <c:pt idx="3018">
                  <c:v>25</c:v>
                </c:pt>
                <c:pt idx="3019">
                  <c:v>25</c:v>
                </c:pt>
                <c:pt idx="3020">
                  <c:v>25</c:v>
                </c:pt>
                <c:pt idx="3021">
                  <c:v>22</c:v>
                </c:pt>
                <c:pt idx="3022">
                  <c:v>22</c:v>
                </c:pt>
                <c:pt idx="3023">
                  <c:v>22</c:v>
                </c:pt>
                <c:pt idx="3024">
                  <c:v>25</c:v>
                </c:pt>
                <c:pt idx="3025">
                  <c:v>25</c:v>
                </c:pt>
                <c:pt idx="3026">
                  <c:v>25</c:v>
                </c:pt>
                <c:pt idx="3027">
                  <c:v>25</c:v>
                </c:pt>
                <c:pt idx="3028">
                  <c:v>22</c:v>
                </c:pt>
                <c:pt idx="3029">
                  <c:v>22</c:v>
                </c:pt>
                <c:pt idx="3030">
                  <c:v>15</c:v>
                </c:pt>
                <c:pt idx="3031">
                  <c:v>16</c:v>
                </c:pt>
                <c:pt idx="3032">
                  <c:v>16</c:v>
                </c:pt>
                <c:pt idx="3033">
                  <c:v>15</c:v>
                </c:pt>
                <c:pt idx="3034">
                  <c:v>18</c:v>
                </c:pt>
                <c:pt idx="3035">
                  <c:v>17</c:v>
                </c:pt>
                <c:pt idx="3036">
                  <c:v>20</c:v>
                </c:pt>
                <c:pt idx="3037">
                  <c:v>30</c:v>
                </c:pt>
                <c:pt idx="3038">
                  <c:v>31</c:v>
                </c:pt>
                <c:pt idx="3039">
                  <c:v>30</c:v>
                </c:pt>
                <c:pt idx="3040">
                  <c:v>31</c:v>
                </c:pt>
                <c:pt idx="3041">
                  <c:v>30</c:v>
                </c:pt>
                <c:pt idx="3042">
                  <c:v>30</c:v>
                </c:pt>
                <c:pt idx="3043">
                  <c:v>30</c:v>
                </c:pt>
                <c:pt idx="3044">
                  <c:v>31</c:v>
                </c:pt>
                <c:pt idx="3045">
                  <c:v>31</c:v>
                </c:pt>
                <c:pt idx="3046">
                  <c:v>31</c:v>
                </c:pt>
                <c:pt idx="3047">
                  <c:v>33</c:v>
                </c:pt>
                <c:pt idx="3048">
                  <c:v>34</c:v>
                </c:pt>
                <c:pt idx="3049">
                  <c:v>33</c:v>
                </c:pt>
                <c:pt idx="3050">
                  <c:v>34</c:v>
                </c:pt>
                <c:pt idx="3051">
                  <c:v>33</c:v>
                </c:pt>
                <c:pt idx="3052">
                  <c:v>33</c:v>
                </c:pt>
                <c:pt idx="3053">
                  <c:v>33</c:v>
                </c:pt>
                <c:pt idx="3054">
                  <c:v>34</c:v>
                </c:pt>
                <c:pt idx="3055">
                  <c:v>34</c:v>
                </c:pt>
                <c:pt idx="3056">
                  <c:v>34</c:v>
                </c:pt>
                <c:pt idx="3057">
                  <c:v>31</c:v>
                </c:pt>
                <c:pt idx="3058">
                  <c:v>31</c:v>
                </c:pt>
                <c:pt idx="3059">
                  <c:v>33</c:v>
                </c:pt>
                <c:pt idx="3060">
                  <c:v>31</c:v>
                </c:pt>
                <c:pt idx="3061">
                  <c:v>33</c:v>
                </c:pt>
                <c:pt idx="3062">
                  <c:v>33</c:v>
                </c:pt>
                <c:pt idx="3063">
                  <c:v>31</c:v>
                </c:pt>
                <c:pt idx="3064">
                  <c:v>33</c:v>
                </c:pt>
                <c:pt idx="3065">
                  <c:v>33</c:v>
                </c:pt>
                <c:pt idx="3066">
                  <c:v>31</c:v>
                </c:pt>
                <c:pt idx="3067">
                  <c:v>33</c:v>
                </c:pt>
                <c:pt idx="3068">
                  <c:v>31</c:v>
                </c:pt>
                <c:pt idx="3069">
                  <c:v>39</c:v>
                </c:pt>
                <c:pt idx="3070">
                  <c:v>38</c:v>
                </c:pt>
                <c:pt idx="3071">
                  <c:v>38</c:v>
                </c:pt>
                <c:pt idx="3072">
                  <c:v>38</c:v>
                </c:pt>
                <c:pt idx="3073">
                  <c:v>39</c:v>
                </c:pt>
                <c:pt idx="3074">
                  <c:v>39</c:v>
                </c:pt>
                <c:pt idx="3075">
                  <c:v>38</c:v>
                </c:pt>
                <c:pt idx="3076">
                  <c:v>39</c:v>
                </c:pt>
                <c:pt idx="3077">
                  <c:v>38</c:v>
                </c:pt>
                <c:pt idx="3078">
                  <c:v>38</c:v>
                </c:pt>
                <c:pt idx="3079">
                  <c:v>39</c:v>
                </c:pt>
                <c:pt idx="3080">
                  <c:v>39</c:v>
                </c:pt>
                <c:pt idx="3081">
                  <c:v>38</c:v>
                </c:pt>
                <c:pt idx="3082">
                  <c:v>38</c:v>
                </c:pt>
                <c:pt idx="3083">
                  <c:v>39</c:v>
                </c:pt>
                <c:pt idx="3084">
                  <c:v>38</c:v>
                </c:pt>
                <c:pt idx="3085">
                  <c:v>39</c:v>
                </c:pt>
                <c:pt idx="3086">
                  <c:v>39</c:v>
                </c:pt>
                <c:pt idx="3087">
                  <c:v>22</c:v>
                </c:pt>
                <c:pt idx="3088">
                  <c:v>22</c:v>
                </c:pt>
                <c:pt idx="3089">
                  <c:v>22</c:v>
                </c:pt>
                <c:pt idx="3090">
                  <c:v>23</c:v>
                </c:pt>
                <c:pt idx="3091">
                  <c:v>23</c:v>
                </c:pt>
                <c:pt idx="3092">
                  <c:v>22</c:v>
                </c:pt>
                <c:pt idx="3093">
                  <c:v>23</c:v>
                </c:pt>
                <c:pt idx="3094">
                  <c:v>22</c:v>
                </c:pt>
                <c:pt idx="3095">
                  <c:v>23</c:v>
                </c:pt>
                <c:pt idx="3096">
                  <c:v>23</c:v>
                </c:pt>
                <c:pt idx="3097">
                  <c:v>23</c:v>
                </c:pt>
                <c:pt idx="3098">
                  <c:v>23</c:v>
                </c:pt>
                <c:pt idx="3099">
                  <c:v>23</c:v>
                </c:pt>
                <c:pt idx="3100">
                  <c:v>23</c:v>
                </c:pt>
                <c:pt idx="3101">
                  <c:v>23</c:v>
                </c:pt>
                <c:pt idx="3102">
                  <c:v>30</c:v>
                </c:pt>
                <c:pt idx="3103">
                  <c:v>28</c:v>
                </c:pt>
                <c:pt idx="3104">
                  <c:v>30</c:v>
                </c:pt>
                <c:pt idx="3105">
                  <c:v>31</c:v>
                </c:pt>
                <c:pt idx="3106">
                  <c:v>30</c:v>
                </c:pt>
                <c:pt idx="3107">
                  <c:v>31</c:v>
                </c:pt>
                <c:pt idx="3108">
                  <c:v>28</c:v>
                </c:pt>
                <c:pt idx="3109">
                  <c:v>31</c:v>
                </c:pt>
                <c:pt idx="3110">
                  <c:v>30</c:v>
                </c:pt>
                <c:pt idx="3111">
                  <c:v>31</c:v>
                </c:pt>
                <c:pt idx="3112">
                  <c:v>31</c:v>
                </c:pt>
                <c:pt idx="3113">
                  <c:v>31</c:v>
                </c:pt>
                <c:pt idx="3114">
                  <c:v>30</c:v>
                </c:pt>
                <c:pt idx="3115">
                  <c:v>28</c:v>
                </c:pt>
                <c:pt idx="3116">
                  <c:v>28</c:v>
                </c:pt>
                <c:pt idx="3117">
                  <c:v>30</c:v>
                </c:pt>
                <c:pt idx="3118">
                  <c:v>31</c:v>
                </c:pt>
                <c:pt idx="3119">
                  <c:v>28</c:v>
                </c:pt>
                <c:pt idx="3120">
                  <c:v>30</c:v>
                </c:pt>
                <c:pt idx="3121">
                  <c:v>30</c:v>
                </c:pt>
                <c:pt idx="3122">
                  <c:v>31</c:v>
                </c:pt>
                <c:pt idx="3123">
                  <c:v>28</c:v>
                </c:pt>
                <c:pt idx="3124">
                  <c:v>31</c:v>
                </c:pt>
                <c:pt idx="3125">
                  <c:v>30</c:v>
                </c:pt>
                <c:pt idx="3126">
                  <c:v>34</c:v>
                </c:pt>
                <c:pt idx="3127">
                  <c:v>31</c:v>
                </c:pt>
                <c:pt idx="3128">
                  <c:v>34</c:v>
                </c:pt>
                <c:pt idx="3129">
                  <c:v>34</c:v>
                </c:pt>
                <c:pt idx="3130">
                  <c:v>31</c:v>
                </c:pt>
                <c:pt idx="3131">
                  <c:v>34</c:v>
                </c:pt>
                <c:pt idx="3132">
                  <c:v>30</c:v>
                </c:pt>
                <c:pt idx="3133">
                  <c:v>33</c:v>
                </c:pt>
                <c:pt idx="3134">
                  <c:v>33</c:v>
                </c:pt>
                <c:pt idx="3135">
                  <c:v>30</c:v>
                </c:pt>
                <c:pt idx="3136">
                  <c:v>24</c:v>
                </c:pt>
                <c:pt idx="3137">
                  <c:v>24</c:v>
                </c:pt>
                <c:pt idx="3138">
                  <c:v>24</c:v>
                </c:pt>
                <c:pt idx="3139">
                  <c:v>42</c:v>
                </c:pt>
                <c:pt idx="3140">
                  <c:v>36</c:v>
                </c:pt>
                <c:pt idx="3141">
                  <c:v>38</c:v>
                </c:pt>
                <c:pt idx="3142">
                  <c:v>38</c:v>
                </c:pt>
                <c:pt idx="3143">
                  <c:v>38</c:v>
                </c:pt>
                <c:pt idx="3144">
                  <c:v>39</c:v>
                </c:pt>
                <c:pt idx="3145">
                  <c:v>36</c:v>
                </c:pt>
                <c:pt idx="3146">
                  <c:v>38</c:v>
                </c:pt>
                <c:pt idx="3147">
                  <c:v>35</c:v>
                </c:pt>
                <c:pt idx="3148">
                  <c:v>36</c:v>
                </c:pt>
                <c:pt idx="3149">
                  <c:v>38</c:v>
                </c:pt>
                <c:pt idx="3150">
                  <c:v>42</c:v>
                </c:pt>
                <c:pt idx="3151">
                  <c:v>36</c:v>
                </c:pt>
                <c:pt idx="3152">
                  <c:v>38</c:v>
                </c:pt>
                <c:pt idx="3153">
                  <c:v>38</c:v>
                </c:pt>
                <c:pt idx="3154">
                  <c:v>35</c:v>
                </c:pt>
                <c:pt idx="3155">
                  <c:v>38</c:v>
                </c:pt>
                <c:pt idx="3156">
                  <c:v>39</c:v>
                </c:pt>
                <c:pt idx="3157">
                  <c:v>46</c:v>
                </c:pt>
                <c:pt idx="3158">
                  <c:v>42</c:v>
                </c:pt>
                <c:pt idx="3159">
                  <c:v>41</c:v>
                </c:pt>
                <c:pt idx="3160">
                  <c:v>41</c:v>
                </c:pt>
                <c:pt idx="3161">
                  <c:v>42</c:v>
                </c:pt>
                <c:pt idx="3162">
                  <c:v>41</c:v>
                </c:pt>
                <c:pt idx="3163">
                  <c:v>42</c:v>
                </c:pt>
                <c:pt idx="3164">
                  <c:v>38</c:v>
                </c:pt>
                <c:pt idx="3165">
                  <c:v>37</c:v>
                </c:pt>
                <c:pt idx="3166">
                  <c:v>40</c:v>
                </c:pt>
                <c:pt idx="3167">
                  <c:v>39</c:v>
                </c:pt>
                <c:pt idx="3168">
                  <c:v>39</c:v>
                </c:pt>
                <c:pt idx="3169">
                  <c:v>39</c:v>
                </c:pt>
                <c:pt idx="3170">
                  <c:v>39</c:v>
                </c:pt>
                <c:pt idx="3171">
                  <c:v>40</c:v>
                </c:pt>
                <c:pt idx="3172">
                  <c:v>37</c:v>
                </c:pt>
                <c:pt idx="3173">
                  <c:v>40</c:v>
                </c:pt>
                <c:pt idx="3174">
                  <c:v>40</c:v>
                </c:pt>
                <c:pt idx="3175">
                  <c:v>40</c:v>
                </c:pt>
                <c:pt idx="3176">
                  <c:v>31</c:v>
                </c:pt>
                <c:pt idx="3177">
                  <c:v>26</c:v>
                </c:pt>
                <c:pt idx="3178">
                  <c:v>27</c:v>
                </c:pt>
                <c:pt idx="3179">
                  <c:v>27</c:v>
                </c:pt>
                <c:pt idx="3180">
                  <c:v>27</c:v>
                </c:pt>
                <c:pt idx="3181">
                  <c:v>31</c:v>
                </c:pt>
                <c:pt idx="3182">
                  <c:v>26</c:v>
                </c:pt>
                <c:pt idx="3183">
                  <c:v>27</c:v>
                </c:pt>
                <c:pt idx="3184">
                  <c:v>26</c:v>
                </c:pt>
                <c:pt idx="3185">
                  <c:v>26</c:v>
                </c:pt>
                <c:pt idx="3186">
                  <c:v>27</c:v>
                </c:pt>
                <c:pt idx="3187">
                  <c:v>26</c:v>
                </c:pt>
                <c:pt idx="3188">
                  <c:v>30</c:v>
                </c:pt>
                <c:pt idx="3189">
                  <c:v>27</c:v>
                </c:pt>
                <c:pt idx="3190">
                  <c:v>30</c:v>
                </c:pt>
                <c:pt idx="3191">
                  <c:v>26</c:v>
                </c:pt>
                <c:pt idx="3192">
                  <c:v>27</c:v>
                </c:pt>
                <c:pt idx="3193">
                  <c:v>27</c:v>
                </c:pt>
                <c:pt idx="3194">
                  <c:v>27</c:v>
                </c:pt>
                <c:pt idx="3195">
                  <c:v>27</c:v>
                </c:pt>
                <c:pt idx="3196">
                  <c:v>27</c:v>
                </c:pt>
                <c:pt idx="3197">
                  <c:v>27</c:v>
                </c:pt>
                <c:pt idx="3198">
                  <c:v>27</c:v>
                </c:pt>
                <c:pt idx="3199">
                  <c:v>27</c:v>
                </c:pt>
                <c:pt idx="3200">
                  <c:v>27</c:v>
                </c:pt>
                <c:pt idx="3201">
                  <c:v>27</c:v>
                </c:pt>
                <c:pt idx="3202">
                  <c:v>27</c:v>
                </c:pt>
                <c:pt idx="3203">
                  <c:v>27</c:v>
                </c:pt>
                <c:pt idx="3204">
                  <c:v>27</c:v>
                </c:pt>
                <c:pt idx="3205">
                  <c:v>27</c:v>
                </c:pt>
                <c:pt idx="3206">
                  <c:v>27</c:v>
                </c:pt>
                <c:pt idx="3207">
                  <c:v>27</c:v>
                </c:pt>
                <c:pt idx="3208">
                  <c:v>27</c:v>
                </c:pt>
                <c:pt idx="3209">
                  <c:v>27</c:v>
                </c:pt>
                <c:pt idx="3210">
                  <c:v>27</c:v>
                </c:pt>
                <c:pt idx="3211">
                  <c:v>27</c:v>
                </c:pt>
                <c:pt idx="3212">
                  <c:v>19</c:v>
                </c:pt>
                <c:pt idx="3213">
                  <c:v>19</c:v>
                </c:pt>
                <c:pt idx="3214">
                  <c:v>19</c:v>
                </c:pt>
                <c:pt idx="3215">
                  <c:v>19</c:v>
                </c:pt>
                <c:pt idx="3216">
                  <c:v>19</c:v>
                </c:pt>
                <c:pt idx="3217">
                  <c:v>19</c:v>
                </c:pt>
                <c:pt idx="3218">
                  <c:v>19</c:v>
                </c:pt>
                <c:pt idx="3219">
                  <c:v>21</c:v>
                </c:pt>
                <c:pt idx="3220">
                  <c:v>21</c:v>
                </c:pt>
                <c:pt idx="3221">
                  <c:v>27</c:v>
                </c:pt>
                <c:pt idx="3222">
                  <c:v>26</c:v>
                </c:pt>
                <c:pt idx="3223">
                  <c:v>26</c:v>
                </c:pt>
                <c:pt idx="3224">
                  <c:v>26</c:v>
                </c:pt>
                <c:pt idx="3225">
                  <c:v>26</c:v>
                </c:pt>
                <c:pt idx="3226">
                  <c:v>27</c:v>
                </c:pt>
                <c:pt idx="3227">
                  <c:v>26</c:v>
                </c:pt>
                <c:pt idx="3228">
                  <c:v>26</c:v>
                </c:pt>
                <c:pt idx="3229">
                  <c:v>26</c:v>
                </c:pt>
                <c:pt idx="3230">
                  <c:v>26</c:v>
                </c:pt>
                <c:pt idx="3231">
                  <c:v>26</c:v>
                </c:pt>
                <c:pt idx="3232">
                  <c:v>26</c:v>
                </c:pt>
                <c:pt idx="3233">
                  <c:v>26</c:v>
                </c:pt>
                <c:pt idx="3234">
                  <c:v>26</c:v>
                </c:pt>
                <c:pt idx="3235">
                  <c:v>26</c:v>
                </c:pt>
                <c:pt idx="3236">
                  <c:v>26</c:v>
                </c:pt>
                <c:pt idx="3237">
                  <c:v>26</c:v>
                </c:pt>
                <c:pt idx="3238">
                  <c:v>26</c:v>
                </c:pt>
                <c:pt idx="3239">
                  <c:v>26</c:v>
                </c:pt>
                <c:pt idx="3240">
                  <c:v>26</c:v>
                </c:pt>
                <c:pt idx="3241">
                  <c:v>26</c:v>
                </c:pt>
                <c:pt idx="3242">
                  <c:v>26</c:v>
                </c:pt>
                <c:pt idx="3243">
                  <c:v>26</c:v>
                </c:pt>
                <c:pt idx="3244">
                  <c:v>30</c:v>
                </c:pt>
                <c:pt idx="3245">
                  <c:v>28</c:v>
                </c:pt>
                <c:pt idx="3246">
                  <c:v>28</c:v>
                </c:pt>
                <c:pt idx="3247">
                  <c:v>26</c:v>
                </c:pt>
                <c:pt idx="3248">
                  <c:v>29</c:v>
                </c:pt>
                <c:pt idx="3249">
                  <c:v>24</c:v>
                </c:pt>
                <c:pt idx="3250">
                  <c:v>28</c:v>
                </c:pt>
                <c:pt idx="3251">
                  <c:v>26</c:v>
                </c:pt>
                <c:pt idx="3252">
                  <c:v>30</c:v>
                </c:pt>
                <c:pt idx="3253">
                  <c:v>30</c:v>
                </c:pt>
                <c:pt idx="3254">
                  <c:v>28</c:v>
                </c:pt>
                <c:pt idx="3255">
                  <c:v>30</c:v>
                </c:pt>
                <c:pt idx="3256">
                  <c:v>29</c:v>
                </c:pt>
                <c:pt idx="3257">
                  <c:v>29</c:v>
                </c:pt>
                <c:pt idx="3258">
                  <c:v>24</c:v>
                </c:pt>
                <c:pt idx="3259">
                  <c:v>30</c:v>
                </c:pt>
                <c:pt idx="3260">
                  <c:v>31</c:v>
                </c:pt>
                <c:pt idx="3261">
                  <c:v>31</c:v>
                </c:pt>
                <c:pt idx="3262">
                  <c:v>24</c:v>
                </c:pt>
                <c:pt idx="3263">
                  <c:v>31</c:v>
                </c:pt>
                <c:pt idx="3264">
                  <c:v>24</c:v>
                </c:pt>
                <c:pt idx="3265">
                  <c:v>29</c:v>
                </c:pt>
                <c:pt idx="3266">
                  <c:v>28</c:v>
                </c:pt>
                <c:pt idx="3267">
                  <c:v>30</c:v>
                </c:pt>
                <c:pt idx="3268">
                  <c:v>30</c:v>
                </c:pt>
                <c:pt idx="3269">
                  <c:v>29</c:v>
                </c:pt>
                <c:pt idx="3270">
                  <c:v>28</c:v>
                </c:pt>
                <c:pt idx="3271">
                  <c:v>29</c:v>
                </c:pt>
                <c:pt idx="3272">
                  <c:v>31</c:v>
                </c:pt>
                <c:pt idx="3273">
                  <c:v>28</c:v>
                </c:pt>
                <c:pt idx="3274">
                  <c:v>29</c:v>
                </c:pt>
                <c:pt idx="3275">
                  <c:v>27</c:v>
                </c:pt>
                <c:pt idx="3276">
                  <c:v>30</c:v>
                </c:pt>
                <c:pt idx="3277">
                  <c:v>24</c:v>
                </c:pt>
                <c:pt idx="3278">
                  <c:v>29</c:v>
                </c:pt>
                <c:pt idx="3279">
                  <c:v>27</c:v>
                </c:pt>
                <c:pt idx="3280">
                  <c:v>30</c:v>
                </c:pt>
                <c:pt idx="3281">
                  <c:v>30</c:v>
                </c:pt>
                <c:pt idx="3282">
                  <c:v>29</c:v>
                </c:pt>
                <c:pt idx="3283">
                  <c:v>24</c:v>
                </c:pt>
                <c:pt idx="3284">
                  <c:v>30</c:v>
                </c:pt>
                <c:pt idx="3285">
                  <c:v>30</c:v>
                </c:pt>
                <c:pt idx="3286">
                  <c:v>31</c:v>
                </c:pt>
                <c:pt idx="3287">
                  <c:v>30</c:v>
                </c:pt>
                <c:pt idx="3288">
                  <c:v>31</c:v>
                </c:pt>
                <c:pt idx="3289">
                  <c:v>30</c:v>
                </c:pt>
                <c:pt idx="3290">
                  <c:v>31</c:v>
                </c:pt>
                <c:pt idx="3291">
                  <c:v>31</c:v>
                </c:pt>
                <c:pt idx="3292">
                  <c:v>31</c:v>
                </c:pt>
                <c:pt idx="3293">
                  <c:v>30</c:v>
                </c:pt>
                <c:pt idx="3294">
                  <c:v>31</c:v>
                </c:pt>
                <c:pt idx="3295">
                  <c:v>22</c:v>
                </c:pt>
                <c:pt idx="3296">
                  <c:v>23</c:v>
                </c:pt>
                <c:pt idx="3297">
                  <c:v>23</c:v>
                </c:pt>
                <c:pt idx="3298">
                  <c:v>30</c:v>
                </c:pt>
                <c:pt idx="3299">
                  <c:v>28</c:v>
                </c:pt>
                <c:pt idx="3300">
                  <c:v>29</c:v>
                </c:pt>
                <c:pt idx="3301">
                  <c:v>30</c:v>
                </c:pt>
                <c:pt idx="3302">
                  <c:v>29</c:v>
                </c:pt>
                <c:pt idx="3303">
                  <c:v>28</c:v>
                </c:pt>
                <c:pt idx="3304">
                  <c:v>30</c:v>
                </c:pt>
                <c:pt idx="3305">
                  <c:v>30</c:v>
                </c:pt>
                <c:pt idx="3306">
                  <c:v>31</c:v>
                </c:pt>
                <c:pt idx="3307">
                  <c:v>31</c:v>
                </c:pt>
                <c:pt idx="3308">
                  <c:v>30</c:v>
                </c:pt>
                <c:pt idx="3309">
                  <c:v>30</c:v>
                </c:pt>
                <c:pt idx="3310">
                  <c:v>31</c:v>
                </c:pt>
                <c:pt idx="3311">
                  <c:v>30</c:v>
                </c:pt>
                <c:pt idx="3312">
                  <c:v>30</c:v>
                </c:pt>
                <c:pt idx="3313">
                  <c:v>31</c:v>
                </c:pt>
                <c:pt idx="3314">
                  <c:v>24</c:v>
                </c:pt>
                <c:pt idx="3315">
                  <c:v>27</c:v>
                </c:pt>
                <c:pt idx="3316">
                  <c:v>28</c:v>
                </c:pt>
                <c:pt idx="3317">
                  <c:v>28</c:v>
                </c:pt>
                <c:pt idx="3318">
                  <c:v>28</c:v>
                </c:pt>
                <c:pt idx="3319">
                  <c:v>26</c:v>
                </c:pt>
                <c:pt idx="3320">
                  <c:v>26</c:v>
                </c:pt>
                <c:pt idx="3321">
                  <c:v>24</c:v>
                </c:pt>
                <c:pt idx="3322">
                  <c:v>28</c:v>
                </c:pt>
                <c:pt idx="3323">
                  <c:v>26</c:v>
                </c:pt>
                <c:pt idx="3324">
                  <c:v>26</c:v>
                </c:pt>
                <c:pt idx="3325">
                  <c:v>26</c:v>
                </c:pt>
                <c:pt idx="3326">
                  <c:v>26</c:v>
                </c:pt>
                <c:pt idx="3327">
                  <c:v>26</c:v>
                </c:pt>
                <c:pt idx="3328">
                  <c:v>26</c:v>
                </c:pt>
                <c:pt idx="3329">
                  <c:v>26</c:v>
                </c:pt>
                <c:pt idx="3330">
                  <c:v>26</c:v>
                </c:pt>
                <c:pt idx="3331">
                  <c:v>26</c:v>
                </c:pt>
                <c:pt idx="3332">
                  <c:v>26</c:v>
                </c:pt>
                <c:pt idx="3333">
                  <c:v>26</c:v>
                </c:pt>
                <c:pt idx="3334">
                  <c:v>26</c:v>
                </c:pt>
                <c:pt idx="3335">
                  <c:v>27</c:v>
                </c:pt>
                <c:pt idx="3336">
                  <c:v>27</c:v>
                </c:pt>
                <c:pt idx="3337">
                  <c:v>26</c:v>
                </c:pt>
                <c:pt idx="3338">
                  <c:v>26</c:v>
                </c:pt>
                <c:pt idx="3339">
                  <c:v>35</c:v>
                </c:pt>
                <c:pt idx="3340">
                  <c:v>35</c:v>
                </c:pt>
                <c:pt idx="3341">
                  <c:v>32</c:v>
                </c:pt>
                <c:pt idx="3342">
                  <c:v>32</c:v>
                </c:pt>
                <c:pt idx="3343">
                  <c:v>32</c:v>
                </c:pt>
                <c:pt idx="3344">
                  <c:v>35</c:v>
                </c:pt>
                <c:pt idx="3345">
                  <c:v>34</c:v>
                </c:pt>
                <c:pt idx="3346">
                  <c:v>34</c:v>
                </c:pt>
                <c:pt idx="3347">
                  <c:v>34</c:v>
                </c:pt>
                <c:pt idx="3348">
                  <c:v>32</c:v>
                </c:pt>
                <c:pt idx="3349">
                  <c:v>32</c:v>
                </c:pt>
                <c:pt idx="3350">
                  <c:v>32</c:v>
                </c:pt>
                <c:pt idx="3351">
                  <c:v>32</c:v>
                </c:pt>
                <c:pt idx="3352">
                  <c:v>31</c:v>
                </c:pt>
                <c:pt idx="3353">
                  <c:v>32</c:v>
                </c:pt>
                <c:pt idx="3354">
                  <c:v>30</c:v>
                </c:pt>
                <c:pt idx="3355">
                  <c:v>30</c:v>
                </c:pt>
                <c:pt idx="3356">
                  <c:v>35</c:v>
                </c:pt>
                <c:pt idx="3357">
                  <c:v>32</c:v>
                </c:pt>
                <c:pt idx="3358">
                  <c:v>32</c:v>
                </c:pt>
                <c:pt idx="3359">
                  <c:v>30</c:v>
                </c:pt>
                <c:pt idx="3360">
                  <c:v>30</c:v>
                </c:pt>
                <c:pt idx="3361">
                  <c:v>35</c:v>
                </c:pt>
                <c:pt idx="3362">
                  <c:v>32</c:v>
                </c:pt>
                <c:pt idx="3363">
                  <c:v>32</c:v>
                </c:pt>
                <c:pt idx="3364">
                  <c:v>31</c:v>
                </c:pt>
                <c:pt idx="3365">
                  <c:v>30</c:v>
                </c:pt>
                <c:pt idx="3366">
                  <c:v>35</c:v>
                </c:pt>
                <c:pt idx="3367">
                  <c:v>30</c:v>
                </c:pt>
                <c:pt idx="3368">
                  <c:v>30</c:v>
                </c:pt>
                <c:pt idx="3369">
                  <c:v>35</c:v>
                </c:pt>
                <c:pt idx="3370">
                  <c:v>33</c:v>
                </c:pt>
                <c:pt idx="3371">
                  <c:v>30</c:v>
                </c:pt>
                <c:pt idx="3372">
                  <c:v>30</c:v>
                </c:pt>
                <c:pt idx="3373">
                  <c:v>33</c:v>
                </c:pt>
                <c:pt idx="3374">
                  <c:v>30</c:v>
                </c:pt>
                <c:pt idx="3375">
                  <c:v>33</c:v>
                </c:pt>
                <c:pt idx="3376">
                  <c:v>33</c:v>
                </c:pt>
                <c:pt idx="3377">
                  <c:v>33</c:v>
                </c:pt>
                <c:pt idx="3378">
                  <c:v>33</c:v>
                </c:pt>
                <c:pt idx="3379">
                  <c:v>30</c:v>
                </c:pt>
                <c:pt idx="3380">
                  <c:v>25</c:v>
                </c:pt>
                <c:pt idx="3381">
                  <c:v>23</c:v>
                </c:pt>
                <c:pt idx="3382">
                  <c:v>25</c:v>
                </c:pt>
                <c:pt idx="3383">
                  <c:v>23</c:v>
                </c:pt>
                <c:pt idx="3384">
                  <c:v>28</c:v>
                </c:pt>
                <c:pt idx="3385">
                  <c:v>28</c:v>
                </c:pt>
                <c:pt idx="3386">
                  <c:v>21</c:v>
                </c:pt>
                <c:pt idx="3387">
                  <c:v>24</c:v>
                </c:pt>
                <c:pt idx="3388">
                  <c:v>28</c:v>
                </c:pt>
                <c:pt idx="3389">
                  <c:v>21</c:v>
                </c:pt>
                <c:pt idx="3390">
                  <c:v>28</c:v>
                </c:pt>
                <c:pt idx="3391">
                  <c:v>28</c:v>
                </c:pt>
                <c:pt idx="3392">
                  <c:v>24</c:v>
                </c:pt>
                <c:pt idx="3393">
                  <c:v>24</c:v>
                </c:pt>
                <c:pt idx="3394">
                  <c:v>24</c:v>
                </c:pt>
                <c:pt idx="3395">
                  <c:v>27</c:v>
                </c:pt>
                <c:pt idx="3396">
                  <c:v>27</c:v>
                </c:pt>
                <c:pt idx="3397">
                  <c:v>21</c:v>
                </c:pt>
                <c:pt idx="3398">
                  <c:v>21</c:v>
                </c:pt>
                <c:pt idx="3399">
                  <c:v>27</c:v>
                </c:pt>
                <c:pt idx="3400">
                  <c:v>22</c:v>
                </c:pt>
                <c:pt idx="3401">
                  <c:v>24</c:v>
                </c:pt>
                <c:pt idx="3402">
                  <c:v>24</c:v>
                </c:pt>
                <c:pt idx="3403">
                  <c:v>22</c:v>
                </c:pt>
                <c:pt idx="3404">
                  <c:v>24</c:v>
                </c:pt>
                <c:pt idx="3405">
                  <c:v>22</c:v>
                </c:pt>
                <c:pt idx="3406">
                  <c:v>24</c:v>
                </c:pt>
                <c:pt idx="3407">
                  <c:v>22</c:v>
                </c:pt>
                <c:pt idx="3408">
                  <c:v>22</c:v>
                </c:pt>
                <c:pt idx="3409">
                  <c:v>22</c:v>
                </c:pt>
                <c:pt idx="3410">
                  <c:v>24</c:v>
                </c:pt>
                <c:pt idx="3411">
                  <c:v>24</c:v>
                </c:pt>
                <c:pt idx="3412">
                  <c:v>28</c:v>
                </c:pt>
                <c:pt idx="3413">
                  <c:v>27</c:v>
                </c:pt>
                <c:pt idx="3414">
                  <c:v>27</c:v>
                </c:pt>
                <c:pt idx="3415">
                  <c:v>28</c:v>
                </c:pt>
                <c:pt idx="3416">
                  <c:v>28</c:v>
                </c:pt>
                <c:pt idx="3417">
                  <c:v>27</c:v>
                </c:pt>
                <c:pt idx="3418">
                  <c:v>27</c:v>
                </c:pt>
                <c:pt idx="3419">
                  <c:v>20</c:v>
                </c:pt>
                <c:pt idx="3420">
                  <c:v>19</c:v>
                </c:pt>
                <c:pt idx="3421">
                  <c:v>20</c:v>
                </c:pt>
                <c:pt idx="3422">
                  <c:v>18</c:v>
                </c:pt>
                <c:pt idx="3423">
                  <c:v>19</c:v>
                </c:pt>
                <c:pt idx="3424">
                  <c:v>18</c:v>
                </c:pt>
                <c:pt idx="3425">
                  <c:v>18</c:v>
                </c:pt>
                <c:pt idx="3426">
                  <c:v>19</c:v>
                </c:pt>
                <c:pt idx="3427">
                  <c:v>18</c:v>
                </c:pt>
                <c:pt idx="3428">
                  <c:v>18</c:v>
                </c:pt>
                <c:pt idx="3429">
                  <c:v>20</c:v>
                </c:pt>
                <c:pt idx="3430">
                  <c:v>20</c:v>
                </c:pt>
                <c:pt idx="3431">
                  <c:v>19</c:v>
                </c:pt>
                <c:pt idx="3432">
                  <c:v>19</c:v>
                </c:pt>
                <c:pt idx="3433">
                  <c:v>20</c:v>
                </c:pt>
                <c:pt idx="3434">
                  <c:v>18</c:v>
                </c:pt>
                <c:pt idx="3435">
                  <c:v>19</c:v>
                </c:pt>
                <c:pt idx="3436">
                  <c:v>20</c:v>
                </c:pt>
                <c:pt idx="3437">
                  <c:v>20</c:v>
                </c:pt>
                <c:pt idx="3438">
                  <c:v>20</c:v>
                </c:pt>
                <c:pt idx="3439">
                  <c:v>18</c:v>
                </c:pt>
                <c:pt idx="3440">
                  <c:v>20</c:v>
                </c:pt>
                <c:pt idx="3441">
                  <c:v>19</c:v>
                </c:pt>
                <c:pt idx="3442">
                  <c:v>20</c:v>
                </c:pt>
                <c:pt idx="3443">
                  <c:v>18</c:v>
                </c:pt>
                <c:pt idx="3444">
                  <c:v>20</c:v>
                </c:pt>
                <c:pt idx="3445">
                  <c:v>20</c:v>
                </c:pt>
                <c:pt idx="3446">
                  <c:v>19</c:v>
                </c:pt>
                <c:pt idx="3447">
                  <c:v>19</c:v>
                </c:pt>
                <c:pt idx="3448">
                  <c:v>18</c:v>
                </c:pt>
                <c:pt idx="3449">
                  <c:v>20</c:v>
                </c:pt>
                <c:pt idx="3450">
                  <c:v>20</c:v>
                </c:pt>
                <c:pt idx="3451">
                  <c:v>20</c:v>
                </c:pt>
                <c:pt idx="3452">
                  <c:v>18</c:v>
                </c:pt>
                <c:pt idx="3453">
                  <c:v>20</c:v>
                </c:pt>
                <c:pt idx="3454">
                  <c:v>20</c:v>
                </c:pt>
                <c:pt idx="3455">
                  <c:v>18</c:v>
                </c:pt>
                <c:pt idx="3456">
                  <c:v>18</c:v>
                </c:pt>
                <c:pt idx="3457">
                  <c:v>20</c:v>
                </c:pt>
                <c:pt idx="3458">
                  <c:v>18</c:v>
                </c:pt>
                <c:pt idx="3459">
                  <c:v>18</c:v>
                </c:pt>
                <c:pt idx="3460">
                  <c:v>18</c:v>
                </c:pt>
                <c:pt idx="3461">
                  <c:v>19</c:v>
                </c:pt>
                <c:pt idx="3462">
                  <c:v>18</c:v>
                </c:pt>
                <c:pt idx="3463">
                  <c:v>20</c:v>
                </c:pt>
                <c:pt idx="3464">
                  <c:v>18</c:v>
                </c:pt>
                <c:pt idx="3465">
                  <c:v>18</c:v>
                </c:pt>
                <c:pt idx="3466">
                  <c:v>20</c:v>
                </c:pt>
                <c:pt idx="3467">
                  <c:v>20</c:v>
                </c:pt>
                <c:pt idx="3468">
                  <c:v>20</c:v>
                </c:pt>
                <c:pt idx="3469">
                  <c:v>20</c:v>
                </c:pt>
                <c:pt idx="3470">
                  <c:v>18</c:v>
                </c:pt>
                <c:pt idx="3471">
                  <c:v>20</c:v>
                </c:pt>
                <c:pt idx="3472">
                  <c:v>18</c:v>
                </c:pt>
                <c:pt idx="3473">
                  <c:v>20</c:v>
                </c:pt>
                <c:pt idx="3474">
                  <c:v>18</c:v>
                </c:pt>
                <c:pt idx="3475">
                  <c:v>20</c:v>
                </c:pt>
                <c:pt idx="3476">
                  <c:v>18</c:v>
                </c:pt>
                <c:pt idx="3477">
                  <c:v>20</c:v>
                </c:pt>
                <c:pt idx="3478">
                  <c:v>18</c:v>
                </c:pt>
                <c:pt idx="3479">
                  <c:v>18</c:v>
                </c:pt>
                <c:pt idx="3480">
                  <c:v>18</c:v>
                </c:pt>
                <c:pt idx="3481">
                  <c:v>19</c:v>
                </c:pt>
                <c:pt idx="3482">
                  <c:v>20</c:v>
                </c:pt>
                <c:pt idx="3483">
                  <c:v>20</c:v>
                </c:pt>
                <c:pt idx="3484">
                  <c:v>36</c:v>
                </c:pt>
                <c:pt idx="3485">
                  <c:v>35</c:v>
                </c:pt>
                <c:pt idx="3486">
                  <c:v>35</c:v>
                </c:pt>
                <c:pt idx="3487">
                  <c:v>41</c:v>
                </c:pt>
                <c:pt idx="3488">
                  <c:v>33</c:v>
                </c:pt>
                <c:pt idx="3489">
                  <c:v>33</c:v>
                </c:pt>
                <c:pt idx="3490">
                  <c:v>35</c:v>
                </c:pt>
                <c:pt idx="3491">
                  <c:v>41</c:v>
                </c:pt>
                <c:pt idx="3492">
                  <c:v>35</c:v>
                </c:pt>
                <c:pt idx="3493">
                  <c:v>36</c:v>
                </c:pt>
                <c:pt idx="3494">
                  <c:v>39</c:v>
                </c:pt>
                <c:pt idx="3495">
                  <c:v>36</c:v>
                </c:pt>
                <c:pt idx="3496">
                  <c:v>35</c:v>
                </c:pt>
                <c:pt idx="3497">
                  <c:v>36</c:v>
                </c:pt>
                <c:pt idx="3498">
                  <c:v>35</c:v>
                </c:pt>
                <c:pt idx="3499">
                  <c:v>36</c:v>
                </c:pt>
                <c:pt idx="3500">
                  <c:v>36</c:v>
                </c:pt>
                <c:pt idx="3501">
                  <c:v>39</c:v>
                </c:pt>
                <c:pt idx="3502">
                  <c:v>35</c:v>
                </c:pt>
                <c:pt idx="3503">
                  <c:v>35</c:v>
                </c:pt>
                <c:pt idx="3504">
                  <c:v>35</c:v>
                </c:pt>
                <c:pt idx="3505">
                  <c:v>19</c:v>
                </c:pt>
                <c:pt idx="3506">
                  <c:v>24</c:v>
                </c:pt>
                <c:pt idx="3507">
                  <c:v>24</c:v>
                </c:pt>
                <c:pt idx="3508">
                  <c:v>24</c:v>
                </c:pt>
                <c:pt idx="3509">
                  <c:v>31</c:v>
                </c:pt>
                <c:pt idx="3510">
                  <c:v>25</c:v>
                </c:pt>
                <c:pt idx="3511">
                  <c:v>31</c:v>
                </c:pt>
                <c:pt idx="3512">
                  <c:v>24</c:v>
                </c:pt>
                <c:pt idx="3513">
                  <c:v>26</c:v>
                </c:pt>
                <c:pt idx="3514">
                  <c:v>29</c:v>
                </c:pt>
                <c:pt idx="3515">
                  <c:v>29</c:v>
                </c:pt>
                <c:pt idx="3516">
                  <c:v>29</c:v>
                </c:pt>
                <c:pt idx="3517">
                  <c:v>29</c:v>
                </c:pt>
                <c:pt idx="3518">
                  <c:v>25</c:v>
                </c:pt>
                <c:pt idx="3519">
                  <c:v>24</c:v>
                </c:pt>
                <c:pt idx="3520">
                  <c:v>18</c:v>
                </c:pt>
                <c:pt idx="3521">
                  <c:v>17</c:v>
                </c:pt>
                <c:pt idx="3522">
                  <c:v>15</c:v>
                </c:pt>
                <c:pt idx="3523">
                  <c:v>17</c:v>
                </c:pt>
                <c:pt idx="3524">
                  <c:v>19</c:v>
                </c:pt>
                <c:pt idx="3525">
                  <c:v>19</c:v>
                </c:pt>
                <c:pt idx="3526">
                  <c:v>19</c:v>
                </c:pt>
                <c:pt idx="3527">
                  <c:v>19</c:v>
                </c:pt>
                <c:pt idx="3528">
                  <c:v>19</c:v>
                </c:pt>
                <c:pt idx="3529">
                  <c:v>19</c:v>
                </c:pt>
                <c:pt idx="3530">
                  <c:v>19</c:v>
                </c:pt>
                <c:pt idx="3531">
                  <c:v>19</c:v>
                </c:pt>
                <c:pt idx="3532">
                  <c:v>19</c:v>
                </c:pt>
                <c:pt idx="3533">
                  <c:v>19</c:v>
                </c:pt>
                <c:pt idx="3534">
                  <c:v>19</c:v>
                </c:pt>
                <c:pt idx="3535">
                  <c:v>18</c:v>
                </c:pt>
                <c:pt idx="3536">
                  <c:v>17</c:v>
                </c:pt>
                <c:pt idx="3537">
                  <c:v>18</c:v>
                </c:pt>
                <c:pt idx="3538">
                  <c:v>17</c:v>
                </c:pt>
                <c:pt idx="3539">
                  <c:v>17</c:v>
                </c:pt>
                <c:pt idx="3540">
                  <c:v>17</c:v>
                </c:pt>
                <c:pt idx="3541">
                  <c:v>18</c:v>
                </c:pt>
                <c:pt idx="3542">
                  <c:v>18</c:v>
                </c:pt>
                <c:pt idx="3543">
                  <c:v>17</c:v>
                </c:pt>
                <c:pt idx="3544">
                  <c:v>18</c:v>
                </c:pt>
                <c:pt idx="3545">
                  <c:v>17</c:v>
                </c:pt>
                <c:pt idx="3546">
                  <c:v>18</c:v>
                </c:pt>
                <c:pt idx="3547">
                  <c:v>17</c:v>
                </c:pt>
                <c:pt idx="3548">
                  <c:v>18</c:v>
                </c:pt>
                <c:pt idx="3549">
                  <c:v>18</c:v>
                </c:pt>
                <c:pt idx="3550">
                  <c:v>17</c:v>
                </c:pt>
                <c:pt idx="3551">
                  <c:v>15</c:v>
                </c:pt>
                <c:pt idx="3552">
                  <c:v>15</c:v>
                </c:pt>
                <c:pt idx="3553">
                  <c:v>14</c:v>
                </c:pt>
                <c:pt idx="3554">
                  <c:v>14</c:v>
                </c:pt>
                <c:pt idx="3555">
                  <c:v>25</c:v>
                </c:pt>
                <c:pt idx="3556">
                  <c:v>25</c:v>
                </c:pt>
                <c:pt idx="3557">
                  <c:v>25</c:v>
                </c:pt>
                <c:pt idx="3558">
                  <c:v>24</c:v>
                </c:pt>
                <c:pt idx="3559">
                  <c:v>24</c:v>
                </c:pt>
                <c:pt idx="3560">
                  <c:v>24</c:v>
                </c:pt>
                <c:pt idx="3561">
                  <c:v>22</c:v>
                </c:pt>
                <c:pt idx="3562">
                  <c:v>22</c:v>
                </c:pt>
                <c:pt idx="3563">
                  <c:v>22</c:v>
                </c:pt>
                <c:pt idx="3564">
                  <c:v>24</c:v>
                </c:pt>
                <c:pt idx="3565">
                  <c:v>12</c:v>
                </c:pt>
                <c:pt idx="3566">
                  <c:v>23</c:v>
                </c:pt>
                <c:pt idx="3567">
                  <c:v>23</c:v>
                </c:pt>
                <c:pt idx="3568">
                  <c:v>23</c:v>
                </c:pt>
                <c:pt idx="3569">
                  <c:v>23</c:v>
                </c:pt>
                <c:pt idx="3570">
                  <c:v>23</c:v>
                </c:pt>
                <c:pt idx="3571">
                  <c:v>23</c:v>
                </c:pt>
                <c:pt idx="3572">
                  <c:v>23</c:v>
                </c:pt>
                <c:pt idx="3573">
                  <c:v>23</c:v>
                </c:pt>
                <c:pt idx="3574">
                  <c:v>23</c:v>
                </c:pt>
                <c:pt idx="3575">
                  <c:v>16</c:v>
                </c:pt>
                <c:pt idx="3576">
                  <c:v>16</c:v>
                </c:pt>
                <c:pt idx="3577">
                  <c:v>16</c:v>
                </c:pt>
                <c:pt idx="3578">
                  <c:v>16</c:v>
                </c:pt>
                <c:pt idx="3579">
                  <c:v>16</c:v>
                </c:pt>
                <c:pt idx="3580">
                  <c:v>16</c:v>
                </c:pt>
                <c:pt idx="3581">
                  <c:v>26</c:v>
                </c:pt>
                <c:pt idx="3582">
                  <c:v>26</c:v>
                </c:pt>
                <c:pt idx="3583">
                  <c:v>26</c:v>
                </c:pt>
                <c:pt idx="3584">
                  <c:v>26</c:v>
                </c:pt>
                <c:pt idx="3585">
                  <c:v>26</c:v>
                </c:pt>
                <c:pt idx="3586">
                  <c:v>26</c:v>
                </c:pt>
                <c:pt idx="3587">
                  <c:v>25</c:v>
                </c:pt>
                <c:pt idx="3588">
                  <c:v>25</c:v>
                </c:pt>
                <c:pt idx="3589">
                  <c:v>25</c:v>
                </c:pt>
                <c:pt idx="3590">
                  <c:v>14</c:v>
                </c:pt>
                <c:pt idx="3591">
                  <c:v>14</c:v>
                </c:pt>
                <c:pt idx="3592">
                  <c:v>14</c:v>
                </c:pt>
                <c:pt idx="3593">
                  <c:v>14</c:v>
                </c:pt>
                <c:pt idx="3594">
                  <c:v>14</c:v>
                </c:pt>
                <c:pt idx="3595">
                  <c:v>14</c:v>
                </c:pt>
                <c:pt idx="3596">
                  <c:v>23</c:v>
                </c:pt>
                <c:pt idx="3597">
                  <c:v>23</c:v>
                </c:pt>
                <c:pt idx="3598">
                  <c:v>23</c:v>
                </c:pt>
                <c:pt idx="3599">
                  <c:v>22</c:v>
                </c:pt>
                <c:pt idx="3600">
                  <c:v>23</c:v>
                </c:pt>
                <c:pt idx="3601">
                  <c:v>23</c:v>
                </c:pt>
                <c:pt idx="3602">
                  <c:v>23</c:v>
                </c:pt>
                <c:pt idx="3603">
                  <c:v>23</c:v>
                </c:pt>
                <c:pt idx="3604">
                  <c:v>23</c:v>
                </c:pt>
                <c:pt idx="3605">
                  <c:v>22</c:v>
                </c:pt>
                <c:pt idx="3606">
                  <c:v>23</c:v>
                </c:pt>
                <c:pt idx="3607">
                  <c:v>23</c:v>
                </c:pt>
                <c:pt idx="3608">
                  <c:v>23</c:v>
                </c:pt>
                <c:pt idx="3609">
                  <c:v>23</c:v>
                </c:pt>
                <c:pt idx="3610">
                  <c:v>25</c:v>
                </c:pt>
                <c:pt idx="3611">
                  <c:v>22</c:v>
                </c:pt>
                <c:pt idx="3612">
                  <c:v>24</c:v>
                </c:pt>
                <c:pt idx="3613">
                  <c:v>25</c:v>
                </c:pt>
                <c:pt idx="3614">
                  <c:v>24</c:v>
                </c:pt>
                <c:pt idx="3615">
                  <c:v>24</c:v>
                </c:pt>
                <c:pt idx="3616">
                  <c:v>23</c:v>
                </c:pt>
                <c:pt idx="3617">
                  <c:v>25</c:v>
                </c:pt>
                <c:pt idx="3618">
                  <c:v>22</c:v>
                </c:pt>
                <c:pt idx="3619">
                  <c:v>25</c:v>
                </c:pt>
                <c:pt idx="3620">
                  <c:v>27</c:v>
                </c:pt>
                <c:pt idx="3621">
                  <c:v>25</c:v>
                </c:pt>
                <c:pt idx="3622">
                  <c:v>25</c:v>
                </c:pt>
                <c:pt idx="3623">
                  <c:v>22</c:v>
                </c:pt>
                <c:pt idx="3624">
                  <c:v>27</c:v>
                </c:pt>
                <c:pt idx="3625">
                  <c:v>27</c:v>
                </c:pt>
                <c:pt idx="3626">
                  <c:v>27</c:v>
                </c:pt>
                <c:pt idx="3627">
                  <c:v>25</c:v>
                </c:pt>
                <c:pt idx="3628">
                  <c:v>26</c:v>
                </c:pt>
                <c:pt idx="3629">
                  <c:v>26</c:v>
                </c:pt>
                <c:pt idx="3630">
                  <c:v>25</c:v>
                </c:pt>
                <c:pt idx="3631">
                  <c:v>22</c:v>
                </c:pt>
                <c:pt idx="3632">
                  <c:v>26</c:v>
                </c:pt>
                <c:pt idx="3633">
                  <c:v>22</c:v>
                </c:pt>
                <c:pt idx="3634">
                  <c:v>26</c:v>
                </c:pt>
                <c:pt idx="3635">
                  <c:v>25</c:v>
                </c:pt>
                <c:pt idx="3636">
                  <c:v>25</c:v>
                </c:pt>
                <c:pt idx="3637">
                  <c:v>25</c:v>
                </c:pt>
                <c:pt idx="3638">
                  <c:v>24</c:v>
                </c:pt>
                <c:pt idx="3639">
                  <c:v>24</c:v>
                </c:pt>
                <c:pt idx="3640">
                  <c:v>26</c:v>
                </c:pt>
                <c:pt idx="3641">
                  <c:v>24</c:v>
                </c:pt>
                <c:pt idx="3642">
                  <c:v>26</c:v>
                </c:pt>
                <c:pt idx="3643">
                  <c:v>24</c:v>
                </c:pt>
                <c:pt idx="3644">
                  <c:v>15</c:v>
                </c:pt>
                <c:pt idx="3645">
                  <c:v>14</c:v>
                </c:pt>
                <c:pt idx="3646">
                  <c:v>15</c:v>
                </c:pt>
                <c:pt idx="3647">
                  <c:v>15</c:v>
                </c:pt>
                <c:pt idx="3648">
                  <c:v>14</c:v>
                </c:pt>
                <c:pt idx="3649">
                  <c:v>17</c:v>
                </c:pt>
                <c:pt idx="3650">
                  <c:v>17</c:v>
                </c:pt>
                <c:pt idx="3651">
                  <c:v>17</c:v>
                </c:pt>
                <c:pt idx="3652">
                  <c:v>18</c:v>
                </c:pt>
                <c:pt idx="3653">
                  <c:v>17</c:v>
                </c:pt>
                <c:pt idx="3654">
                  <c:v>18</c:v>
                </c:pt>
                <c:pt idx="3655">
                  <c:v>17</c:v>
                </c:pt>
                <c:pt idx="3656">
                  <c:v>17</c:v>
                </c:pt>
                <c:pt idx="3657">
                  <c:v>13</c:v>
                </c:pt>
                <c:pt idx="3658">
                  <c:v>13</c:v>
                </c:pt>
                <c:pt idx="3659">
                  <c:v>13</c:v>
                </c:pt>
                <c:pt idx="3660">
                  <c:v>13</c:v>
                </c:pt>
                <c:pt idx="3661">
                  <c:v>17</c:v>
                </c:pt>
                <c:pt idx="3662">
                  <c:v>17</c:v>
                </c:pt>
                <c:pt idx="3663">
                  <c:v>17</c:v>
                </c:pt>
                <c:pt idx="3664">
                  <c:v>17</c:v>
                </c:pt>
                <c:pt idx="3665">
                  <c:v>17</c:v>
                </c:pt>
                <c:pt idx="3666">
                  <c:v>17</c:v>
                </c:pt>
                <c:pt idx="3667">
                  <c:v>28</c:v>
                </c:pt>
                <c:pt idx="3668">
                  <c:v>23</c:v>
                </c:pt>
                <c:pt idx="3669">
                  <c:v>29</c:v>
                </c:pt>
                <c:pt idx="3670">
                  <c:v>29</c:v>
                </c:pt>
                <c:pt idx="3671">
                  <c:v>28</c:v>
                </c:pt>
                <c:pt idx="3672">
                  <c:v>27</c:v>
                </c:pt>
                <c:pt idx="3673">
                  <c:v>38</c:v>
                </c:pt>
                <c:pt idx="3674">
                  <c:v>26</c:v>
                </c:pt>
                <c:pt idx="3675">
                  <c:v>29</c:v>
                </c:pt>
                <c:pt idx="3676">
                  <c:v>22</c:v>
                </c:pt>
                <c:pt idx="3677">
                  <c:v>21</c:v>
                </c:pt>
                <c:pt idx="3678">
                  <c:v>29</c:v>
                </c:pt>
                <c:pt idx="3679">
                  <c:v>28</c:v>
                </c:pt>
                <c:pt idx="3680">
                  <c:v>38</c:v>
                </c:pt>
                <c:pt idx="3681">
                  <c:v>26</c:v>
                </c:pt>
                <c:pt idx="3682">
                  <c:v>29</c:v>
                </c:pt>
                <c:pt idx="3683">
                  <c:v>42</c:v>
                </c:pt>
                <c:pt idx="3684">
                  <c:v>27</c:v>
                </c:pt>
                <c:pt idx="3685">
                  <c:v>28</c:v>
                </c:pt>
                <c:pt idx="3686">
                  <c:v>42</c:v>
                </c:pt>
                <c:pt idx="3687">
                  <c:v>29</c:v>
                </c:pt>
                <c:pt idx="3688">
                  <c:v>29</c:v>
                </c:pt>
                <c:pt idx="3689">
                  <c:v>27</c:v>
                </c:pt>
                <c:pt idx="3690">
                  <c:v>27</c:v>
                </c:pt>
                <c:pt idx="3691">
                  <c:v>38</c:v>
                </c:pt>
                <c:pt idx="3692">
                  <c:v>29</c:v>
                </c:pt>
                <c:pt idx="3693">
                  <c:v>28</c:v>
                </c:pt>
                <c:pt idx="3694">
                  <c:v>22</c:v>
                </c:pt>
                <c:pt idx="3695">
                  <c:v>29</c:v>
                </c:pt>
                <c:pt idx="3696">
                  <c:v>28</c:v>
                </c:pt>
                <c:pt idx="3697">
                  <c:v>29</c:v>
                </c:pt>
                <c:pt idx="3698">
                  <c:v>26</c:v>
                </c:pt>
                <c:pt idx="3699">
                  <c:v>29</c:v>
                </c:pt>
                <c:pt idx="3700">
                  <c:v>38</c:v>
                </c:pt>
                <c:pt idx="3701">
                  <c:v>28</c:v>
                </c:pt>
                <c:pt idx="3702">
                  <c:v>26</c:v>
                </c:pt>
                <c:pt idx="3703">
                  <c:v>21</c:v>
                </c:pt>
                <c:pt idx="3704">
                  <c:v>42</c:v>
                </c:pt>
                <c:pt idx="3705">
                  <c:v>42</c:v>
                </c:pt>
                <c:pt idx="3706">
                  <c:v>28</c:v>
                </c:pt>
                <c:pt idx="3707">
                  <c:v>29</c:v>
                </c:pt>
                <c:pt idx="3708">
                  <c:v>29</c:v>
                </c:pt>
                <c:pt idx="3709">
                  <c:v>29</c:v>
                </c:pt>
                <c:pt idx="3710">
                  <c:v>28</c:v>
                </c:pt>
                <c:pt idx="3711">
                  <c:v>30</c:v>
                </c:pt>
                <c:pt idx="3712">
                  <c:v>30</c:v>
                </c:pt>
                <c:pt idx="3713">
                  <c:v>29</c:v>
                </c:pt>
                <c:pt idx="3714">
                  <c:v>26</c:v>
                </c:pt>
                <c:pt idx="3715">
                  <c:v>25</c:v>
                </c:pt>
                <c:pt idx="3716">
                  <c:v>105</c:v>
                </c:pt>
                <c:pt idx="3717">
                  <c:v>105</c:v>
                </c:pt>
                <c:pt idx="3718">
                  <c:v>105</c:v>
                </c:pt>
                <c:pt idx="3719">
                  <c:v>105</c:v>
                </c:pt>
                <c:pt idx="3720">
                  <c:v>16</c:v>
                </c:pt>
                <c:pt idx="3721">
                  <c:v>17</c:v>
                </c:pt>
                <c:pt idx="3722">
                  <c:v>17</c:v>
                </c:pt>
                <c:pt idx="3723">
                  <c:v>17</c:v>
                </c:pt>
                <c:pt idx="3724">
                  <c:v>17</c:v>
                </c:pt>
                <c:pt idx="3725">
                  <c:v>16</c:v>
                </c:pt>
                <c:pt idx="3726">
                  <c:v>17</c:v>
                </c:pt>
                <c:pt idx="3727">
                  <c:v>16</c:v>
                </c:pt>
                <c:pt idx="3728">
                  <c:v>17</c:v>
                </c:pt>
                <c:pt idx="3729">
                  <c:v>17</c:v>
                </c:pt>
                <c:pt idx="3730">
                  <c:v>17</c:v>
                </c:pt>
                <c:pt idx="3731">
                  <c:v>16</c:v>
                </c:pt>
                <c:pt idx="3732">
                  <c:v>16</c:v>
                </c:pt>
                <c:pt idx="3733">
                  <c:v>16</c:v>
                </c:pt>
                <c:pt idx="3734">
                  <c:v>16</c:v>
                </c:pt>
                <c:pt idx="3735">
                  <c:v>16</c:v>
                </c:pt>
                <c:pt idx="3736">
                  <c:v>16</c:v>
                </c:pt>
                <c:pt idx="3737">
                  <c:v>16</c:v>
                </c:pt>
                <c:pt idx="3738">
                  <c:v>16</c:v>
                </c:pt>
                <c:pt idx="3739">
                  <c:v>15</c:v>
                </c:pt>
                <c:pt idx="3740">
                  <c:v>15</c:v>
                </c:pt>
                <c:pt idx="3741">
                  <c:v>15</c:v>
                </c:pt>
                <c:pt idx="3742">
                  <c:v>16</c:v>
                </c:pt>
                <c:pt idx="3743">
                  <c:v>15</c:v>
                </c:pt>
                <c:pt idx="3744">
                  <c:v>15</c:v>
                </c:pt>
                <c:pt idx="3745">
                  <c:v>15</c:v>
                </c:pt>
                <c:pt idx="3746">
                  <c:v>15</c:v>
                </c:pt>
                <c:pt idx="3747">
                  <c:v>15</c:v>
                </c:pt>
                <c:pt idx="3748">
                  <c:v>16</c:v>
                </c:pt>
                <c:pt idx="3749">
                  <c:v>16</c:v>
                </c:pt>
                <c:pt idx="3750">
                  <c:v>16</c:v>
                </c:pt>
                <c:pt idx="3751">
                  <c:v>15</c:v>
                </c:pt>
                <c:pt idx="3752">
                  <c:v>15</c:v>
                </c:pt>
                <c:pt idx="3753">
                  <c:v>15</c:v>
                </c:pt>
                <c:pt idx="3754">
                  <c:v>15</c:v>
                </c:pt>
                <c:pt idx="3755">
                  <c:v>16</c:v>
                </c:pt>
                <c:pt idx="3756">
                  <c:v>21</c:v>
                </c:pt>
                <c:pt idx="3757">
                  <c:v>21</c:v>
                </c:pt>
                <c:pt idx="3758">
                  <c:v>38</c:v>
                </c:pt>
                <c:pt idx="3759">
                  <c:v>36</c:v>
                </c:pt>
                <c:pt idx="3760">
                  <c:v>38</c:v>
                </c:pt>
                <c:pt idx="3761">
                  <c:v>36</c:v>
                </c:pt>
                <c:pt idx="3762">
                  <c:v>38</c:v>
                </c:pt>
                <c:pt idx="3763">
                  <c:v>36</c:v>
                </c:pt>
                <c:pt idx="3764">
                  <c:v>36</c:v>
                </c:pt>
                <c:pt idx="3765">
                  <c:v>38</c:v>
                </c:pt>
                <c:pt idx="3766">
                  <c:v>38</c:v>
                </c:pt>
                <c:pt idx="3767">
                  <c:v>36</c:v>
                </c:pt>
                <c:pt idx="3768">
                  <c:v>36</c:v>
                </c:pt>
                <c:pt idx="3769">
                  <c:v>38</c:v>
                </c:pt>
                <c:pt idx="3770">
                  <c:v>26</c:v>
                </c:pt>
                <c:pt idx="3771">
                  <c:v>24</c:v>
                </c:pt>
                <c:pt idx="3772">
                  <c:v>24</c:v>
                </c:pt>
                <c:pt idx="3773">
                  <c:v>27</c:v>
                </c:pt>
                <c:pt idx="3774">
                  <c:v>27</c:v>
                </c:pt>
                <c:pt idx="3775">
                  <c:v>24</c:v>
                </c:pt>
                <c:pt idx="3776">
                  <c:v>27</c:v>
                </c:pt>
                <c:pt idx="3777">
                  <c:v>27</c:v>
                </c:pt>
                <c:pt idx="3778">
                  <c:v>28</c:v>
                </c:pt>
                <c:pt idx="3779">
                  <c:v>24</c:v>
                </c:pt>
                <c:pt idx="3780">
                  <c:v>27</c:v>
                </c:pt>
                <c:pt idx="3781">
                  <c:v>25</c:v>
                </c:pt>
                <c:pt idx="3782">
                  <c:v>28</c:v>
                </c:pt>
                <c:pt idx="3783">
                  <c:v>28</c:v>
                </c:pt>
                <c:pt idx="3784">
                  <c:v>28</c:v>
                </c:pt>
                <c:pt idx="3785">
                  <c:v>25</c:v>
                </c:pt>
                <c:pt idx="3786">
                  <c:v>28</c:v>
                </c:pt>
                <c:pt idx="3787">
                  <c:v>28</c:v>
                </c:pt>
                <c:pt idx="3788">
                  <c:v>28</c:v>
                </c:pt>
                <c:pt idx="3789">
                  <c:v>25</c:v>
                </c:pt>
                <c:pt idx="3790">
                  <c:v>28</c:v>
                </c:pt>
                <c:pt idx="3791">
                  <c:v>28</c:v>
                </c:pt>
                <c:pt idx="3792">
                  <c:v>28</c:v>
                </c:pt>
                <c:pt idx="3793">
                  <c:v>30</c:v>
                </c:pt>
                <c:pt idx="3794">
                  <c:v>30</c:v>
                </c:pt>
                <c:pt idx="3795">
                  <c:v>24</c:v>
                </c:pt>
                <c:pt idx="3796">
                  <c:v>27</c:v>
                </c:pt>
                <c:pt idx="3797">
                  <c:v>28</c:v>
                </c:pt>
                <c:pt idx="3798">
                  <c:v>30</c:v>
                </c:pt>
                <c:pt idx="3799">
                  <c:v>30</c:v>
                </c:pt>
                <c:pt idx="3800">
                  <c:v>28</c:v>
                </c:pt>
                <c:pt idx="3801">
                  <c:v>30</c:v>
                </c:pt>
                <c:pt idx="3802">
                  <c:v>28</c:v>
                </c:pt>
                <c:pt idx="3803">
                  <c:v>24</c:v>
                </c:pt>
                <c:pt idx="3804">
                  <c:v>28</c:v>
                </c:pt>
                <c:pt idx="3805">
                  <c:v>30</c:v>
                </c:pt>
                <c:pt idx="3806">
                  <c:v>29</c:v>
                </c:pt>
                <c:pt idx="3807">
                  <c:v>27</c:v>
                </c:pt>
                <c:pt idx="3808">
                  <c:v>24</c:v>
                </c:pt>
                <c:pt idx="3809">
                  <c:v>27</c:v>
                </c:pt>
                <c:pt idx="3810">
                  <c:v>27</c:v>
                </c:pt>
                <c:pt idx="3811">
                  <c:v>29</c:v>
                </c:pt>
                <c:pt idx="3812">
                  <c:v>29</c:v>
                </c:pt>
                <c:pt idx="3813">
                  <c:v>26</c:v>
                </c:pt>
                <c:pt idx="3814">
                  <c:v>26</c:v>
                </c:pt>
                <c:pt idx="3815">
                  <c:v>26</c:v>
                </c:pt>
                <c:pt idx="3816">
                  <c:v>26</c:v>
                </c:pt>
                <c:pt idx="3817">
                  <c:v>26</c:v>
                </c:pt>
                <c:pt idx="3818">
                  <c:v>26</c:v>
                </c:pt>
                <c:pt idx="3819">
                  <c:v>26</c:v>
                </c:pt>
                <c:pt idx="3820">
                  <c:v>26</c:v>
                </c:pt>
                <c:pt idx="3821">
                  <c:v>26</c:v>
                </c:pt>
                <c:pt idx="3822">
                  <c:v>26</c:v>
                </c:pt>
                <c:pt idx="3823">
                  <c:v>26</c:v>
                </c:pt>
                <c:pt idx="3824">
                  <c:v>26</c:v>
                </c:pt>
                <c:pt idx="3825">
                  <c:v>27</c:v>
                </c:pt>
                <c:pt idx="3826">
                  <c:v>27</c:v>
                </c:pt>
                <c:pt idx="3827">
                  <c:v>27</c:v>
                </c:pt>
                <c:pt idx="3828">
                  <c:v>27</c:v>
                </c:pt>
                <c:pt idx="3829">
                  <c:v>27</c:v>
                </c:pt>
                <c:pt idx="3830">
                  <c:v>37</c:v>
                </c:pt>
                <c:pt idx="3831">
                  <c:v>37</c:v>
                </c:pt>
                <c:pt idx="3832">
                  <c:v>38</c:v>
                </c:pt>
                <c:pt idx="3833">
                  <c:v>37</c:v>
                </c:pt>
                <c:pt idx="3834">
                  <c:v>37</c:v>
                </c:pt>
                <c:pt idx="3835">
                  <c:v>38</c:v>
                </c:pt>
                <c:pt idx="3836">
                  <c:v>34</c:v>
                </c:pt>
                <c:pt idx="3837">
                  <c:v>34</c:v>
                </c:pt>
                <c:pt idx="3838">
                  <c:v>33</c:v>
                </c:pt>
                <c:pt idx="3839">
                  <c:v>34</c:v>
                </c:pt>
                <c:pt idx="3840">
                  <c:v>33</c:v>
                </c:pt>
                <c:pt idx="3841">
                  <c:v>33</c:v>
                </c:pt>
                <c:pt idx="3842">
                  <c:v>32</c:v>
                </c:pt>
                <c:pt idx="3843">
                  <c:v>32</c:v>
                </c:pt>
                <c:pt idx="3844">
                  <c:v>30</c:v>
                </c:pt>
                <c:pt idx="3845">
                  <c:v>30</c:v>
                </c:pt>
                <c:pt idx="3846">
                  <c:v>31</c:v>
                </c:pt>
                <c:pt idx="3847">
                  <c:v>31</c:v>
                </c:pt>
                <c:pt idx="3848">
                  <c:v>31</c:v>
                </c:pt>
                <c:pt idx="3849">
                  <c:v>31</c:v>
                </c:pt>
                <c:pt idx="3850">
                  <c:v>30</c:v>
                </c:pt>
                <c:pt idx="3851">
                  <c:v>30</c:v>
                </c:pt>
                <c:pt idx="3852">
                  <c:v>30</c:v>
                </c:pt>
                <c:pt idx="3853">
                  <c:v>31</c:v>
                </c:pt>
                <c:pt idx="3854">
                  <c:v>31</c:v>
                </c:pt>
                <c:pt idx="3855">
                  <c:v>30</c:v>
                </c:pt>
                <c:pt idx="3856">
                  <c:v>35</c:v>
                </c:pt>
                <c:pt idx="3857">
                  <c:v>37</c:v>
                </c:pt>
                <c:pt idx="3858">
                  <c:v>38</c:v>
                </c:pt>
                <c:pt idx="3859">
                  <c:v>37</c:v>
                </c:pt>
                <c:pt idx="3860">
                  <c:v>35</c:v>
                </c:pt>
                <c:pt idx="3861">
                  <c:v>34</c:v>
                </c:pt>
                <c:pt idx="3862">
                  <c:v>37</c:v>
                </c:pt>
                <c:pt idx="3863">
                  <c:v>35</c:v>
                </c:pt>
                <c:pt idx="3864">
                  <c:v>38</c:v>
                </c:pt>
                <c:pt idx="3865">
                  <c:v>35</c:v>
                </c:pt>
                <c:pt idx="3866">
                  <c:v>37</c:v>
                </c:pt>
                <c:pt idx="3867">
                  <c:v>34</c:v>
                </c:pt>
                <c:pt idx="3868">
                  <c:v>37</c:v>
                </c:pt>
                <c:pt idx="3869">
                  <c:v>37</c:v>
                </c:pt>
                <c:pt idx="3870">
                  <c:v>38</c:v>
                </c:pt>
                <c:pt idx="3871">
                  <c:v>38</c:v>
                </c:pt>
                <c:pt idx="3872">
                  <c:v>37</c:v>
                </c:pt>
                <c:pt idx="3873">
                  <c:v>38</c:v>
                </c:pt>
                <c:pt idx="3874">
                  <c:v>40</c:v>
                </c:pt>
                <c:pt idx="3875">
                  <c:v>36</c:v>
                </c:pt>
                <c:pt idx="3876">
                  <c:v>37</c:v>
                </c:pt>
                <c:pt idx="3877">
                  <c:v>33</c:v>
                </c:pt>
                <c:pt idx="3878">
                  <c:v>30</c:v>
                </c:pt>
                <c:pt idx="3879">
                  <c:v>38</c:v>
                </c:pt>
                <c:pt idx="3880">
                  <c:v>25</c:v>
                </c:pt>
                <c:pt idx="3881">
                  <c:v>25</c:v>
                </c:pt>
                <c:pt idx="3882">
                  <c:v>25</c:v>
                </c:pt>
                <c:pt idx="3883">
                  <c:v>25</c:v>
                </c:pt>
                <c:pt idx="3884">
                  <c:v>25</c:v>
                </c:pt>
                <c:pt idx="3885">
                  <c:v>25</c:v>
                </c:pt>
                <c:pt idx="3886">
                  <c:v>25</c:v>
                </c:pt>
                <c:pt idx="3887">
                  <c:v>25</c:v>
                </c:pt>
                <c:pt idx="3888">
                  <c:v>25</c:v>
                </c:pt>
                <c:pt idx="3889">
                  <c:v>25</c:v>
                </c:pt>
                <c:pt idx="3890">
                  <c:v>25</c:v>
                </c:pt>
                <c:pt idx="3891">
                  <c:v>23</c:v>
                </c:pt>
                <c:pt idx="3892">
                  <c:v>25</c:v>
                </c:pt>
                <c:pt idx="3893">
                  <c:v>23</c:v>
                </c:pt>
                <c:pt idx="3894">
                  <c:v>24</c:v>
                </c:pt>
                <c:pt idx="3895">
                  <c:v>25</c:v>
                </c:pt>
                <c:pt idx="3896">
                  <c:v>25</c:v>
                </c:pt>
                <c:pt idx="3897">
                  <c:v>24</c:v>
                </c:pt>
                <c:pt idx="3898">
                  <c:v>24</c:v>
                </c:pt>
                <c:pt idx="3899">
                  <c:v>25</c:v>
                </c:pt>
                <c:pt idx="3900">
                  <c:v>25</c:v>
                </c:pt>
                <c:pt idx="3901">
                  <c:v>24</c:v>
                </c:pt>
                <c:pt idx="3902">
                  <c:v>25</c:v>
                </c:pt>
                <c:pt idx="3903">
                  <c:v>25</c:v>
                </c:pt>
                <c:pt idx="3904">
                  <c:v>24</c:v>
                </c:pt>
                <c:pt idx="3905">
                  <c:v>25</c:v>
                </c:pt>
                <c:pt idx="3906">
                  <c:v>24</c:v>
                </c:pt>
                <c:pt idx="3907">
                  <c:v>25</c:v>
                </c:pt>
                <c:pt idx="3908">
                  <c:v>24</c:v>
                </c:pt>
                <c:pt idx="3909">
                  <c:v>24</c:v>
                </c:pt>
                <c:pt idx="3910">
                  <c:v>25</c:v>
                </c:pt>
                <c:pt idx="3911">
                  <c:v>25</c:v>
                </c:pt>
                <c:pt idx="3912">
                  <c:v>27</c:v>
                </c:pt>
                <c:pt idx="3913">
                  <c:v>26</c:v>
                </c:pt>
                <c:pt idx="3914">
                  <c:v>27</c:v>
                </c:pt>
                <c:pt idx="3915">
                  <c:v>27</c:v>
                </c:pt>
                <c:pt idx="3916">
                  <c:v>26</c:v>
                </c:pt>
                <c:pt idx="3917">
                  <c:v>27</c:v>
                </c:pt>
                <c:pt idx="3918">
                  <c:v>26</c:v>
                </c:pt>
                <c:pt idx="3919">
                  <c:v>26</c:v>
                </c:pt>
                <c:pt idx="3920">
                  <c:v>22</c:v>
                </c:pt>
                <c:pt idx="3921">
                  <c:v>24</c:v>
                </c:pt>
                <c:pt idx="3922">
                  <c:v>24</c:v>
                </c:pt>
                <c:pt idx="3923">
                  <c:v>22</c:v>
                </c:pt>
                <c:pt idx="3924">
                  <c:v>24</c:v>
                </c:pt>
                <c:pt idx="3925">
                  <c:v>22</c:v>
                </c:pt>
                <c:pt idx="3926">
                  <c:v>22</c:v>
                </c:pt>
                <c:pt idx="3927">
                  <c:v>22</c:v>
                </c:pt>
                <c:pt idx="3928">
                  <c:v>22</c:v>
                </c:pt>
                <c:pt idx="3929">
                  <c:v>22</c:v>
                </c:pt>
                <c:pt idx="3930">
                  <c:v>22</c:v>
                </c:pt>
                <c:pt idx="3931">
                  <c:v>22</c:v>
                </c:pt>
                <c:pt idx="3932">
                  <c:v>22</c:v>
                </c:pt>
                <c:pt idx="3933">
                  <c:v>22</c:v>
                </c:pt>
                <c:pt idx="3934">
                  <c:v>22</c:v>
                </c:pt>
                <c:pt idx="3935">
                  <c:v>30</c:v>
                </c:pt>
                <c:pt idx="3936">
                  <c:v>30</c:v>
                </c:pt>
                <c:pt idx="3937">
                  <c:v>30</c:v>
                </c:pt>
                <c:pt idx="3938">
                  <c:v>33</c:v>
                </c:pt>
                <c:pt idx="3939">
                  <c:v>33</c:v>
                </c:pt>
                <c:pt idx="3940">
                  <c:v>33</c:v>
                </c:pt>
                <c:pt idx="3941">
                  <c:v>33</c:v>
                </c:pt>
                <c:pt idx="3942">
                  <c:v>30</c:v>
                </c:pt>
                <c:pt idx="3943">
                  <c:v>30</c:v>
                </c:pt>
                <c:pt idx="3944">
                  <c:v>30</c:v>
                </c:pt>
                <c:pt idx="3945">
                  <c:v>33</c:v>
                </c:pt>
                <c:pt idx="3946">
                  <c:v>33</c:v>
                </c:pt>
                <c:pt idx="3947">
                  <c:v>32</c:v>
                </c:pt>
                <c:pt idx="3948">
                  <c:v>33</c:v>
                </c:pt>
                <c:pt idx="3949">
                  <c:v>34</c:v>
                </c:pt>
                <c:pt idx="3950">
                  <c:v>30</c:v>
                </c:pt>
                <c:pt idx="3951">
                  <c:v>33</c:v>
                </c:pt>
                <c:pt idx="3952">
                  <c:v>30</c:v>
                </c:pt>
                <c:pt idx="3953">
                  <c:v>30</c:v>
                </c:pt>
                <c:pt idx="3954">
                  <c:v>33</c:v>
                </c:pt>
                <c:pt idx="3955">
                  <c:v>30</c:v>
                </c:pt>
                <c:pt idx="3956">
                  <c:v>34</c:v>
                </c:pt>
                <c:pt idx="3957">
                  <c:v>31</c:v>
                </c:pt>
                <c:pt idx="3958">
                  <c:v>30</c:v>
                </c:pt>
                <c:pt idx="3959">
                  <c:v>33</c:v>
                </c:pt>
                <c:pt idx="3960">
                  <c:v>33</c:v>
                </c:pt>
                <c:pt idx="3961">
                  <c:v>30</c:v>
                </c:pt>
                <c:pt idx="3962">
                  <c:v>33</c:v>
                </c:pt>
                <c:pt idx="3963">
                  <c:v>19</c:v>
                </c:pt>
                <c:pt idx="3964">
                  <c:v>19</c:v>
                </c:pt>
                <c:pt idx="3965">
                  <c:v>22</c:v>
                </c:pt>
                <c:pt idx="3966">
                  <c:v>22</c:v>
                </c:pt>
                <c:pt idx="3967">
                  <c:v>21</c:v>
                </c:pt>
                <c:pt idx="3968">
                  <c:v>19</c:v>
                </c:pt>
                <c:pt idx="3969">
                  <c:v>21</c:v>
                </c:pt>
                <c:pt idx="3970">
                  <c:v>21</c:v>
                </c:pt>
                <c:pt idx="3971">
                  <c:v>21</c:v>
                </c:pt>
                <c:pt idx="3972">
                  <c:v>19</c:v>
                </c:pt>
                <c:pt idx="3973">
                  <c:v>23</c:v>
                </c:pt>
                <c:pt idx="3974">
                  <c:v>23</c:v>
                </c:pt>
                <c:pt idx="3975">
                  <c:v>23</c:v>
                </c:pt>
                <c:pt idx="3976">
                  <c:v>23</c:v>
                </c:pt>
                <c:pt idx="3977">
                  <c:v>23</c:v>
                </c:pt>
                <c:pt idx="3978">
                  <c:v>26</c:v>
                </c:pt>
                <c:pt idx="3979">
                  <c:v>26</c:v>
                </c:pt>
                <c:pt idx="3980">
                  <c:v>28</c:v>
                </c:pt>
                <c:pt idx="3981">
                  <c:v>26</c:v>
                </c:pt>
                <c:pt idx="3982">
                  <c:v>29</c:v>
                </c:pt>
                <c:pt idx="3983">
                  <c:v>26</c:v>
                </c:pt>
                <c:pt idx="3984">
                  <c:v>28</c:v>
                </c:pt>
                <c:pt idx="3985">
                  <c:v>29</c:v>
                </c:pt>
                <c:pt idx="3986">
                  <c:v>18</c:v>
                </c:pt>
                <c:pt idx="3987">
                  <c:v>18</c:v>
                </c:pt>
                <c:pt idx="3988">
                  <c:v>18</c:v>
                </c:pt>
                <c:pt idx="3989">
                  <c:v>18</c:v>
                </c:pt>
                <c:pt idx="3990">
                  <c:v>18</c:v>
                </c:pt>
                <c:pt idx="3991">
                  <c:v>17</c:v>
                </c:pt>
                <c:pt idx="3992">
                  <c:v>19</c:v>
                </c:pt>
                <c:pt idx="3993">
                  <c:v>17</c:v>
                </c:pt>
                <c:pt idx="3994">
                  <c:v>18</c:v>
                </c:pt>
                <c:pt idx="3995">
                  <c:v>18</c:v>
                </c:pt>
                <c:pt idx="3996">
                  <c:v>18</c:v>
                </c:pt>
                <c:pt idx="3997">
                  <c:v>18</c:v>
                </c:pt>
                <c:pt idx="3998">
                  <c:v>18</c:v>
                </c:pt>
                <c:pt idx="3999">
                  <c:v>19</c:v>
                </c:pt>
                <c:pt idx="4000">
                  <c:v>19</c:v>
                </c:pt>
                <c:pt idx="4001">
                  <c:v>19</c:v>
                </c:pt>
                <c:pt idx="4002">
                  <c:v>17</c:v>
                </c:pt>
                <c:pt idx="4003">
                  <c:v>18</c:v>
                </c:pt>
                <c:pt idx="4004">
                  <c:v>18</c:v>
                </c:pt>
                <c:pt idx="4005">
                  <c:v>17</c:v>
                </c:pt>
                <c:pt idx="4006">
                  <c:v>20</c:v>
                </c:pt>
                <c:pt idx="4007">
                  <c:v>20</c:v>
                </c:pt>
                <c:pt idx="4008">
                  <c:v>20</c:v>
                </c:pt>
                <c:pt idx="4009">
                  <c:v>20</c:v>
                </c:pt>
                <c:pt idx="4010">
                  <c:v>20</c:v>
                </c:pt>
                <c:pt idx="4011">
                  <c:v>19</c:v>
                </c:pt>
                <c:pt idx="4012">
                  <c:v>20</c:v>
                </c:pt>
                <c:pt idx="4013">
                  <c:v>20</c:v>
                </c:pt>
                <c:pt idx="4014">
                  <c:v>19</c:v>
                </c:pt>
                <c:pt idx="4015">
                  <c:v>20</c:v>
                </c:pt>
                <c:pt idx="4016">
                  <c:v>20</c:v>
                </c:pt>
                <c:pt idx="4017">
                  <c:v>20</c:v>
                </c:pt>
                <c:pt idx="4018">
                  <c:v>20</c:v>
                </c:pt>
                <c:pt idx="4019">
                  <c:v>21</c:v>
                </c:pt>
                <c:pt idx="4020">
                  <c:v>20</c:v>
                </c:pt>
                <c:pt idx="4021">
                  <c:v>20</c:v>
                </c:pt>
                <c:pt idx="4022">
                  <c:v>20</c:v>
                </c:pt>
                <c:pt idx="4023">
                  <c:v>20</c:v>
                </c:pt>
                <c:pt idx="4024">
                  <c:v>12</c:v>
                </c:pt>
                <c:pt idx="4025">
                  <c:v>30</c:v>
                </c:pt>
                <c:pt idx="4026">
                  <c:v>30</c:v>
                </c:pt>
                <c:pt idx="4027">
                  <c:v>30</c:v>
                </c:pt>
                <c:pt idx="4028">
                  <c:v>30</c:v>
                </c:pt>
                <c:pt idx="4029">
                  <c:v>30</c:v>
                </c:pt>
                <c:pt idx="4030">
                  <c:v>30</c:v>
                </c:pt>
                <c:pt idx="4031">
                  <c:v>30</c:v>
                </c:pt>
                <c:pt idx="4032">
                  <c:v>22</c:v>
                </c:pt>
                <c:pt idx="4033">
                  <c:v>19</c:v>
                </c:pt>
                <c:pt idx="4034">
                  <c:v>20</c:v>
                </c:pt>
                <c:pt idx="4035">
                  <c:v>19</c:v>
                </c:pt>
                <c:pt idx="4036">
                  <c:v>19</c:v>
                </c:pt>
                <c:pt idx="4037">
                  <c:v>23</c:v>
                </c:pt>
                <c:pt idx="4038">
                  <c:v>20</c:v>
                </c:pt>
                <c:pt idx="4039">
                  <c:v>20</c:v>
                </c:pt>
                <c:pt idx="4040">
                  <c:v>19</c:v>
                </c:pt>
                <c:pt idx="4041">
                  <c:v>23</c:v>
                </c:pt>
                <c:pt idx="4042">
                  <c:v>19</c:v>
                </c:pt>
                <c:pt idx="4043">
                  <c:v>20</c:v>
                </c:pt>
                <c:pt idx="4044">
                  <c:v>19</c:v>
                </c:pt>
                <c:pt idx="4045">
                  <c:v>23</c:v>
                </c:pt>
                <c:pt idx="4046">
                  <c:v>19</c:v>
                </c:pt>
                <c:pt idx="4047">
                  <c:v>22</c:v>
                </c:pt>
                <c:pt idx="4048">
                  <c:v>23</c:v>
                </c:pt>
                <c:pt idx="4049">
                  <c:v>23</c:v>
                </c:pt>
                <c:pt idx="4050">
                  <c:v>19</c:v>
                </c:pt>
                <c:pt idx="4051">
                  <c:v>20</c:v>
                </c:pt>
                <c:pt idx="4052">
                  <c:v>22</c:v>
                </c:pt>
                <c:pt idx="4053">
                  <c:v>19</c:v>
                </c:pt>
                <c:pt idx="4054">
                  <c:v>19</c:v>
                </c:pt>
                <c:pt idx="4055">
                  <c:v>29</c:v>
                </c:pt>
                <c:pt idx="4056">
                  <c:v>32</c:v>
                </c:pt>
                <c:pt idx="4057">
                  <c:v>29</c:v>
                </c:pt>
                <c:pt idx="4058">
                  <c:v>32</c:v>
                </c:pt>
                <c:pt idx="4059">
                  <c:v>32</c:v>
                </c:pt>
                <c:pt idx="4060">
                  <c:v>29</c:v>
                </c:pt>
                <c:pt idx="4061">
                  <c:v>32</c:v>
                </c:pt>
                <c:pt idx="4062">
                  <c:v>32</c:v>
                </c:pt>
                <c:pt idx="4063">
                  <c:v>29</c:v>
                </c:pt>
                <c:pt idx="4064">
                  <c:v>32</c:v>
                </c:pt>
                <c:pt idx="4065">
                  <c:v>29</c:v>
                </c:pt>
                <c:pt idx="4066">
                  <c:v>32</c:v>
                </c:pt>
                <c:pt idx="4067">
                  <c:v>29</c:v>
                </c:pt>
                <c:pt idx="4068">
                  <c:v>29</c:v>
                </c:pt>
                <c:pt idx="4069">
                  <c:v>32</c:v>
                </c:pt>
                <c:pt idx="4070">
                  <c:v>32</c:v>
                </c:pt>
                <c:pt idx="4071">
                  <c:v>32</c:v>
                </c:pt>
                <c:pt idx="4072">
                  <c:v>28</c:v>
                </c:pt>
                <c:pt idx="4073">
                  <c:v>32</c:v>
                </c:pt>
                <c:pt idx="4074">
                  <c:v>32</c:v>
                </c:pt>
                <c:pt idx="4075">
                  <c:v>28</c:v>
                </c:pt>
                <c:pt idx="4076">
                  <c:v>32</c:v>
                </c:pt>
                <c:pt idx="4077">
                  <c:v>28</c:v>
                </c:pt>
                <c:pt idx="4078">
                  <c:v>23</c:v>
                </c:pt>
                <c:pt idx="4079">
                  <c:v>23</c:v>
                </c:pt>
                <c:pt idx="4080">
                  <c:v>23</c:v>
                </c:pt>
                <c:pt idx="4081">
                  <c:v>23</c:v>
                </c:pt>
                <c:pt idx="4082">
                  <c:v>23</c:v>
                </c:pt>
                <c:pt idx="4083">
                  <c:v>23</c:v>
                </c:pt>
                <c:pt idx="4084">
                  <c:v>24</c:v>
                </c:pt>
                <c:pt idx="4085">
                  <c:v>23</c:v>
                </c:pt>
                <c:pt idx="4086">
                  <c:v>39</c:v>
                </c:pt>
                <c:pt idx="4087">
                  <c:v>39</c:v>
                </c:pt>
                <c:pt idx="4088">
                  <c:v>39</c:v>
                </c:pt>
                <c:pt idx="4089">
                  <c:v>24</c:v>
                </c:pt>
                <c:pt idx="4090">
                  <c:v>27</c:v>
                </c:pt>
                <c:pt idx="4091">
                  <c:v>27</c:v>
                </c:pt>
                <c:pt idx="4092">
                  <c:v>27</c:v>
                </c:pt>
                <c:pt idx="4093">
                  <c:v>27</c:v>
                </c:pt>
                <c:pt idx="4094">
                  <c:v>27</c:v>
                </c:pt>
                <c:pt idx="4095">
                  <c:v>31</c:v>
                </c:pt>
                <c:pt idx="4096">
                  <c:v>31</c:v>
                </c:pt>
                <c:pt idx="4097">
                  <c:v>31</c:v>
                </c:pt>
                <c:pt idx="4098">
                  <c:v>30</c:v>
                </c:pt>
                <c:pt idx="4099">
                  <c:v>20</c:v>
                </c:pt>
                <c:pt idx="4100">
                  <c:v>21</c:v>
                </c:pt>
                <c:pt idx="4101">
                  <c:v>21</c:v>
                </c:pt>
                <c:pt idx="4102">
                  <c:v>20</c:v>
                </c:pt>
                <c:pt idx="4103">
                  <c:v>20</c:v>
                </c:pt>
                <c:pt idx="4104">
                  <c:v>21</c:v>
                </c:pt>
                <c:pt idx="4105">
                  <c:v>20</c:v>
                </c:pt>
                <c:pt idx="4106">
                  <c:v>22</c:v>
                </c:pt>
                <c:pt idx="4107">
                  <c:v>22</c:v>
                </c:pt>
                <c:pt idx="4108">
                  <c:v>20</c:v>
                </c:pt>
                <c:pt idx="4109">
                  <c:v>22</c:v>
                </c:pt>
                <c:pt idx="4110">
                  <c:v>20</c:v>
                </c:pt>
                <c:pt idx="4111">
                  <c:v>20</c:v>
                </c:pt>
                <c:pt idx="4112">
                  <c:v>22</c:v>
                </c:pt>
                <c:pt idx="4113">
                  <c:v>22</c:v>
                </c:pt>
                <c:pt idx="4114">
                  <c:v>21</c:v>
                </c:pt>
                <c:pt idx="4115">
                  <c:v>21</c:v>
                </c:pt>
                <c:pt idx="4116">
                  <c:v>22</c:v>
                </c:pt>
                <c:pt idx="4117">
                  <c:v>21</c:v>
                </c:pt>
                <c:pt idx="4118">
                  <c:v>22</c:v>
                </c:pt>
                <c:pt idx="4119">
                  <c:v>22</c:v>
                </c:pt>
                <c:pt idx="4120">
                  <c:v>21</c:v>
                </c:pt>
                <c:pt idx="4121">
                  <c:v>20</c:v>
                </c:pt>
                <c:pt idx="4122">
                  <c:v>22</c:v>
                </c:pt>
                <c:pt idx="4123">
                  <c:v>22</c:v>
                </c:pt>
                <c:pt idx="4124">
                  <c:v>20</c:v>
                </c:pt>
                <c:pt idx="4125">
                  <c:v>20</c:v>
                </c:pt>
                <c:pt idx="4126">
                  <c:v>22</c:v>
                </c:pt>
                <c:pt idx="4127">
                  <c:v>20</c:v>
                </c:pt>
                <c:pt idx="4128">
                  <c:v>22</c:v>
                </c:pt>
                <c:pt idx="4129">
                  <c:v>18</c:v>
                </c:pt>
                <c:pt idx="4130">
                  <c:v>18</c:v>
                </c:pt>
                <c:pt idx="4131">
                  <c:v>18</c:v>
                </c:pt>
                <c:pt idx="4132">
                  <c:v>18</c:v>
                </c:pt>
                <c:pt idx="4133">
                  <c:v>18</c:v>
                </c:pt>
                <c:pt idx="4134">
                  <c:v>18</c:v>
                </c:pt>
                <c:pt idx="4135">
                  <c:v>18</c:v>
                </c:pt>
                <c:pt idx="4136">
                  <c:v>18</c:v>
                </c:pt>
                <c:pt idx="4137">
                  <c:v>18</c:v>
                </c:pt>
                <c:pt idx="4138">
                  <c:v>23</c:v>
                </c:pt>
                <c:pt idx="4139">
                  <c:v>23</c:v>
                </c:pt>
                <c:pt idx="4140">
                  <c:v>23</c:v>
                </c:pt>
                <c:pt idx="4141">
                  <c:v>23</c:v>
                </c:pt>
                <c:pt idx="4142">
                  <c:v>23</c:v>
                </c:pt>
                <c:pt idx="4143">
                  <c:v>23</c:v>
                </c:pt>
                <c:pt idx="4144">
                  <c:v>23</c:v>
                </c:pt>
                <c:pt idx="4145">
                  <c:v>23</c:v>
                </c:pt>
                <c:pt idx="4146">
                  <c:v>23</c:v>
                </c:pt>
                <c:pt idx="4147">
                  <c:v>23</c:v>
                </c:pt>
                <c:pt idx="4148">
                  <c:v>23</c:v>
                </c:pt>
                <c:pt idx="4149">
                  <c:v>23</c:v>
                </c:pt>
                <c:pt idx="4150">
                  <c:v>21</c:v>
                </c:pt>
                <c:pt idx="4151">
                  <c:v>21</c:v>
                </c:pt>
                <c:pt idx="4152">
                  <c:v>21</c:v>
                </c:pt>
                <c:pt idx="4153">
                  <c:v>22</c:v>
                </c:pt>
                <c:pt idx="4154">
                  <c:v>21</c:v>
                </c:pt>
                <c:pt idx="4155">
                  <c:v>22</c:v>
                </c:pt>
                <c:pt idx="4156">
                  <c:v>21</c:v>
                </c:pt>
                <c:pt idx="4157">
                  <c:v>22</c:v>
                </c:pt>
                <c:pt idx="4158">
                  <c:v>21</c:v>
                </c:pt>
                <c:pt idx="4159">
                  <c:v>21</c:v>
                </c:pt>
                <c:pt idx="4160">
                  <c:v>21</c:v>
                </c:pt>
                <c:pt idx="4161">
                  <c:v>21</c:v>
                </c:pt>
                <c:pt idx="4162">
                  <c:v>21</c:v>
                </c:pt>
                <c:pt idx="4163">
                  <c:v>22</c:v>
                </c:pt>
                <c:pt idx="4164">
                  <c:v>22</c:v>
                </c:pt>
                <c:pt idx="4165">
                  <c:v>22</c:v>
                </c:pt>
                <c:pt idx="4166">
                  <c:v>21</c:v>
                </c:pt>
                <c:pt idx="4167">
                  <c:v>21</c:v>
                </c:pt>
                <c:pt idx="4168">
                  <c:v>21</c:v>
                </c:pt>
                <c:pt idx="4169">
                  <c:v>22</c:v>
                </c:pt>
                <c:pt idx="4170">
                  <c:v>21</c:v>
                </c:pt>
                <c:pt idx="4171">
                  <c:v>22</c:v>
                </c:pt>
                <c:pt idx="4172">
                  <c:v>22</c:v>
                </c:pt>
                <c:pt idx="4173">
                  <c:v>20</c:v>
                </c:pt>
                <c:pt idx="4174">
                  <c:v>22</c:v>
                </c:pt>
                <c:pt idx="4175">
                  <c:v>20</c:v>
                </c:pt>
                <c:pt idx="4176">
                  <c:v>20</c:v>
                </c:pt>
                <c:pt idx="4177">
                  <c:v>20</c:v>
                </c:pt>
                <c:pt idx="4178">
                  <c:v>22</c:v>
                </c:pt>
                <c:pt idx="4179">
                  <c:v>22</c:v>
                </c:pt>
                <c:pt idx="4180">
                  <c:v>31</c:v>
                </c:pt>
                <c:pt idx="4181">
                  <c:v>27</c:v>
                </c:pt>
                <c:pt idx="4182">
                  <c:v>31</c:v>
                </c:pt>
                <c:pt idx="4183">
                  <c:v>27</c:v>
                </c:pt>
                <c:pt idx="4184">
                  <c:v>27</c:v>
                </c:pt>
                <c:pt idx="4185">
                  <c:v>31</c:v>
                </c:pt>
                <c:pt idx="4186">
                  <c:v>27</c:v>
                </c:pt>
                <c:pt idx="4187">
                  <c:v>31</c:v>
                </c:pt>
                <c:pt idx="4188">
                  <c:v>31</c:v>
                </c:pt>
                <c:pt idx="4189">
                  <c:v>27</c:v>
                </c:pt>
                <c:pt idx="4190">
                  <c:v>27</c:v>
                </c:pt>
                <c:pt idx="4191">
                  <c:v>31</c:v>
                </c:pt>
                <c:pt idx="4192">
                  <c:v>32</c:v>
                </c:pt>
                <c:pt idx="4193">
                  <c:v>32</c:v>
                </c:pt>
                <c:pt idx="4194">
                  <c:v>30</c:v>
                </c:pt>
                <c:pt idx="4195">
                  <c:v>31</c:v>
                </c:pt>
                <c:pt idx="4196">
                  <c:v>30</c:v>
                </c:pt>
                <c:pt idx="4197">
                  <c:v>29</c:v>
                </c:pt>
                <c:pt idx="4198">
                  <c:v>32</c:v>
                </c:pt>
                <c:pt idx="4199">
                  <c:v>32</c:v>
                </c:pt>
                <c:pt idx="4200">
                  <c:v>31</c:v>
                </c:pt>
                <c:pt idx="4201">
                  <c:v>29</c:v>
                </c:pt>
                <c:pt idx="4202">
                  <c:v>29</c:v>
                </c:pt>
                <c:pt idx="4203">
                  <c:v>30</c:v>
                </c:pt>
                <c:pt idx="4204">
                  <c:v>28</c:v>
                </c:pt>
                <c:pt idx="4205">
                  <c:v>28</c:v>
                </c:pt>
                <c:pt idx="4206">
                  <c:v>30</c:v>
                </c:pt>
                <c:pt idx="4207">
                  <c:v>31</c:v>
                </c:pt>
                <c:pt idx="4208">
                  <c:v>31</c:v>
                </c:pt>
                <c:pt idx="4209">
                  <c:v>31</c:v>
                </c:pt>
                <c:pt idx="4210">
                  <c:v>32</c:v>
                </c:pt>
                <c:pt idx="4211">
                  <c:v>31</c:v>
                </c:pt>
                <c:pt idx="4212">
                  <c:v>32</c:v>
                </c:pt>
                <c:pt idx="4213">
                  <c:v>30</c:v>
                </c:pt>
                <c:pt idx="4214">
                  <c:v>30</c:v>
                </c:pt>
                <c:pt idx="4215">
                  <c:v>30</c:v>
                </c:pt>
                <c:pt idx="4216">
                  <c:v>21</c:v>
                </c:pt>
                <c:pt idx="4217">
                  <c:v>21</c:v>
                </c:pt>
                <c:pt idx="4218">
                  <c:v>21</c:v>
                </c:pt>
                <c:pt idx="4219">
                  <c:v>22</c:v>
                </c:pt>
                <c:pt idx="4220">
                  <c:v>32</c:v>
                </c:pt>
                <c:pt idx="4221">
                  <c:v>33</c:v>
                </c:pt>
                <c:pt idx="4222">
                  <c:v>31</c:v>
                </c:pt>
                <c:pt idx="4223">
                  <c:v>31</c:v>
                </c:pt>
                <c:pt idx="4224">
                  <c:v>30</c:v>
                </c:pt>
                <c:pt idx="4225">
                  <c:v>30</c:v>
                </c:pt>
                <c:pt idx="4226">
                  <c:v>30</c:v>
                </c:pt>
                <c:pt idx="4227">
                  <c:v>30</c:v>
                </c:pt>
                <c:pt idx="4228">
                  <c:v>30</c:v>
                </c:pt>
                <c:pt idx="4229">
                  <c:v>30</c:v>
                </c:pt>
                <c:pt idx="4230">
                  <c:v>32</c:v>
                </c:pt>
                <c:pt idx="4231">
                  <c:v>30</c:v>
                </c:pt>
                <c:pt idx="4232">
                  <c:v>32</c:v>
                </c:pt>
                <c:pt idx="4233">
                  <c:v>30</c:v>
                </c:pt>
                <c:pt idx="4234">
                  <c:v>30</c:v>
                </c:pt>
                <c:pt idx="4235">
                  <c:v>32</c:v>
                </c:pt>
                <c:pt idx="4236">
                  <c:v>32</c:v>
                </c:pt>
                <c:pt idx="4237">
                  <c:v>31</c:v>
                </c:pt>
                <c:pt idx="4238">
                  <c:v>32</c:v>
                </c:pt>
                <c:pt idx="4239">
                  <c:v>32</c:v>
                </c:pt>
                <c:pt idx="4240">
                  <c:v>30</c:v>
                </c:pt>
                <c:pt idx="4241">
                  <c:v>32</c:v>
                </c:pt>
                <c:pt idx="4242">
                  <c:v>30</c:v>
                </c:pt>
                <c:pt idx="4243">
                  <c:v>31</c:v>
                </c:pt>
                <c:pt idx="4244">
                  <c:v>30</c:v>
                </c:pt>
                <c:pt idx="4245">
                  <c:v>31</c:v>
                </c:pt>
                <c:pt idx="4246">
                  <c:v>30</c:v>
                </c:pt>
                <c:pt idx="4247">
                  <c:v>30</c:v>
                </c:pt>
                <c:pt idx="4248">
                  <c:v>30</c:v>
                </c:pt>
                <c:pt idx="4249">
                  <c:v>32</c:v>
                </c:pt>
                <c:pt idx="4250">
                  <c:v>30</c:v>
                </c:pt>
                <c:pt idx="4251">
                  <c:v>18</c:v>
                </c:pt>
                <c:pt idx="4252">
                  <c:v>18</c:v>
                </c:pt>
                <c:pt idx="4253">
                  <c:v>18</c:v>
                </c:pt>
                <c:pt idx="4254">
                  <c:v>18</c:v>
                </c:pt>
                <c:pt idx="4255">
                  <c:v>18</c:v>
                </c:pt>
                <c:pt idx="4256">
                  <c:v>18</c:v>
                </c:pt>
                <c:pt idx="4257">
                  <c:v>39</c:v>
                </c:pt>
                <c:pt idx="4258">
                  <c:v>39</c:v>
                </c:pt>
                <c:pt idx="4259">
                  <c:v>27</c:v>
                </c:pt>
                <c:pt idx="4260">
                  <c:v>26</c:v>
                </c:pt>
                <c:pt idx="4261">
                  <c:v>26</c:v>
                </c:pt>
                <c:pt idx="4262">
                  <c:v>26</c:v>
                </c:pt>
                <c:pt idx="4263">
                  <c:v>26</c:v>
                </c:pt>
                <c:pt idx="4264">
                  <c:v>26</c:v>
                </c:pt>
                <c:pt idx="4265">
                  <c:v>26</c:v>
                </c:pt>
                <c:pt idx="4266">
                  <c:v>26</c:v>
                </c:pt>
                <c:pt idx="4267">
                  <c:v>26</c:v>
                </c:pt>
                <c:pt idx="4268">
                  <c:v>26</c:v>
                </c:pt>
                <c:pt idx="4269">
                  <c:v>24</c:v>
                </c:pt>
                <c:pt idx="4270">
                  <c:v>23</c:v>
                </c:pt>
                <c:pt idx="4271">
                  <c:v>23</c:v>
                </c:pt>
                <c:pt idx="4272">
                  <c:v>24</c:v>
                </c:pt>
                <c:pt idx="4273">
                  <c:v>23</c:v>
                </c:pt>
                <c:pt idx="4274">
                  <c:v>23</c:v>
                </c:pt>
                <c:pt idx="4275">
                  <c:v>24</c:v>
                </c:pt>
                <c:pt idx="4276">
                  <c:v>24</c:v>
                </c:pt>
                <c:pt idx="4277">
                  <c:v>24</c:v>
                </c:pt>
                <c:pt idx="4278">
                  <c:v>23</c:v>
                </c:pt>
                <c:pt idx="4279">
                  <c:v>23</c:v>
                </c:pt>
                <c:pt idx="4280">
                  <c:v>24</c:v>
                </c:pt>
                <c:pt idx="4281">
                  <c:v>33</c:v>
                </c:pt>
                <c:pt idx="4282">
                  <c:v>30</c:v>
                </c:pt>
                <c:pt idx="4283">
                  <c:v>30</c:v>
                </c:pt>
                <c:pt idx="4284">
                  <c:v>33</c:v>
                </c:pt>
                <c:pt idx="4285">
                  <c:v>30</c:v>
                </c:pt>
                <c:pt idx="4286">
                  <c:v>33</c:v>
                </c:pt>
                <c:pt idx="4287">
                  <c:v>33</c:v>
                </c:pt>
                <c:pt idx="4288">
                  <c:v>30</c:v>
                </c:pt>
                <c:pt idx="4289">
                  <c:v>33</c:v>
                </c:pt>
                <c:pt idx="4290">
                  <c:v>33</c:v>
                </c:pt>
                <c:pt idx="4291">
                  <c:v>33</c:v>
                </c:pt>
                <c:pt idx="4292">
                  <c:v>26</c:v>
                </c:pt>
                <c:pt idx="4293">
                  <c:v>26</c:v>
                </c:pt>
                <c:pt idx="4294">
                  <c:v>26</c:v>
                </c:pt>
                <c:pt idx="4295">
                  <c:v>26</c:v>
                </c:pt>
                <c:pt idx="4296">
                  <c:v>26</c:v>
                </c:pt>
                <c:pt idx="4297">
                  <c:v>26</c:v>
                </c:pt>
                <c:pt idx="4298">
                  <c:v>24</c:v>
                </c:pt>
                <c:pt idx="4299">
                  <c:v>24</c:v>
                </c:pt>
                <c:pt idx="4300">
                  <c:v>24</c:v>
                </c:pt>
                <c:pt idx="4301">
                  <c:v>24</c:v>
                </c:pt>
                <c:pt idx="4302">
                  <c:v>24</c:v>
                </c:pt>
                <c:pt idx="4303">
                  <c:v>24</c:v>
                </c:pt>
                <c:pt idx="4304">
                  <c:v>24</c:v>
                </c:pt>
                <c:pt idx="4305">
                  <c:v>24</c:v>
                </c:pt>
                <c:pt idx="4306">
                  <c:v>25</c:v>
                </c:pt>
                <c:pt idx="4307">
                  <c:v>24</c:v>
                </c:pt>
                <c:pt idx="4308">
                  <c:v>25</c:v>
                </c:pt>
                <c:pt idx="4309">
                  <c:v>24</c:v>
                </c:pt>
                <c:pt idx="4310">
                  <c:v>20</c:v>
                </c:pt>
                <c:pt idx="4311">
                  <c:v>21</c:v>
                </c:pt>
                <c:pt idx="4312">
                  <c:v>21</c:v>
                </c:pt>
                <c:pt idx="4313">
                  <c:v>22</c:v>
                </c:pt>
                <c:pt idx="4314">
                  <c:v>20</c:v>
                </c:pt>
                <c:pt idx="4315">
                  <c:v>21</c:v>
                </c:pt>
                <c:pt idx="4316">
                  <c:v>20</c:v>
                </c:pt>
                <c:pt idx="4317">
                  <c:v>20</c:v>
                </c:pt>
                <c:pt idx="4318">
                  <c:v>22</c:v>
                </c:pt>
                <c:pt idx="4319">
                  <c:v>20</c:v>
                </c:pt>
                <c:pt idx="4320">
                  <c:v>20</c:v>
                </c:pt>
                <c:pt idx="4321">
                  <c:v>22</c:v>
                </c:pt>
                <c:pt idx="4322">
                  <c:v>21</c:v>
                </c:pt>
                <c:pt idx="4323">
                  <c:v>20</c:v>
                </c:pt>
                <c:pt idx="4324">
                  <c:v>22</c:v>
                </c:pt>
                <c:pt idx="4325">
                  <c:v>20</c:v>
                </c:pt>
                <c:pt idx="4326">
                  <c:v>22</c:v>
                </c:pt>
                <c:pt idx="4327">
                  <c:v>20</c:v>
                </c:pt>
                <c:pt idx="4328">
                  <c:v>20</c:v>
                </c:pt>
                <c:pt idx="4329">
                  <c:v>21</c:v>
                </c:pt>
                <c:pt idx="4330">
                  <c:v>20</c:v>
                </c:pt>
                <c:pt idx="4331">
                  <c:v>20</c:v>
                </c:pt>
                <c:pt idx="4332">
                  <c:v>20</c:v>
                </c:pt>
                <c:pt idx="4333">
                  <c:v>21</c:v>
                </c:pt>
                <c:pt idx="4334">
                  <c:v>20</c:v>
                </c:pt>
                <c:pt idx="4335">
                  <c:v>20</c:v>
                </c:pt>
                <c:pt idx="4336">
                  <c:v>21</c:v>
                </c:pt>
                <c:pt idx="4337">
                  <c:v>21</c:v>
                </c:pt>
                <c:pt idx="4338">
                  <c:v>19</c:v>
                </c:pt>
                <c:pt idx="4339">
                  <c:v>19</c:v>
                </c:pt>
                <c:pt idx="4340">
                  <c:v>19</c:v>
                </c:pt>
                <c:pt idx="4341">
                  <c:v>20</c:v>
                </c:pt>
                <c:pt idx="4342">
                  <c:v>20</c:v>
                </c:pt>
                <c:pt idx="4343">
                  <c:v>20</c:v>
                </c:pt>
                <c:pt idx="4344">
                  <c:v>21</c:v>
                </c:pt>
                <c:pt idx="4345">
                  <c:v>19</c:v>
                </c:pt>
                <c:pt idx="4346">
                  <c:v>19</c:v>
                </c:pt>
                <c:pt idx="4347">
                  <c:v>19</c:v>
                </c:pt>
                <c:pt idx="4348">
                  <c:v>19</c:v>
                </c:pt>
                <c:pt idx="4349">
                  <c:v>19</c:v>
                </c:pt>
                <c:pt idx="4350">
                  <c:v>20</c:v>
                </c:pt>
                <c:pt idx="4351">
                  <c:v>20</c:v>
                </c:pt>
                <c:pt idx="4352">
                  <c:v>19</c:v>
                </c:pt>
                <c:pt idx="4353">
                  <c:v>20</c:v>
                </c:pt>
                <c:pt idx="4354">
                  <c:v>20</c:v>
                </c:pt>
                <c:pt idx="4355">
                  <c:v>19</c:v>
                </c:pt>
                <c:pt idx="4356">
                  <c:v>21</c:v>
                </c:pt>
                <c:pt idx="4357">
                  <c:v>20</c:v>
                </c:pt>
                <c:pt idx="4358">
                  <c:v>19</c:v>
                </c:pt>
                <c:pt idx="4359">
                  <c:v>19</c:v>
                </c:pt>
                <c:pt idx="4360">
                  <c:v>19</c:v>
                </c:pt>
                <c:pt idx="4361">
                  <c:v>20</c:v>
                </c:pt>
                <c:pt idx="4362">
                  <c:v>19</c:v>
                </c:pt>
                <c:pt idx="4363">
                  <c:v>21</c:v>
                </c:pt>
                <c:pt idx="4364">
                  <c:v>21</c:v>
                </c:pt>
                <c:pt idx="4365">
                  <c:v>19</c:v>
                </c:pt>
                <c:pt idx="4366">
                  <c:v>20</c:v>
                </c:pt>
                <c:pt idx="4367">
                  <c:v>19</c:v>
                </c:pt>
                <c:pt idx="4368">
                  <c:v>20</c:v>
                </c:pt>
                <c:pt idx="4369">
                  <c:v>19</c:v>
                </c:pt>
                <c:pt idx="4370">
                  <c:v>20</c:v>
                </c:pt>
                <c:pt idx="4371">
                  <c:v>19</c:v>
                </c:pt>
                <c:pt idx="4372">
                  <c:v>19</c:v>
                </c:pt>
                <c:pt idx="4373">
                  <c:v>18</c:v>
                </c:pt>
                <c:pt idx="4374">
                  <c:v>20</c:v>
                </c:pt>
                <c:pt idx="4375">
                  <c:v>20</c:v>
                </c:pt>
                <c:pt idx="4376">
                  <c:v>18</c:v>
                </c:pt>
                <c:pt idx="4377">
                  <c:v>20</c:v>
                </c:pt>
                <c:pt idx="4378">
                  <c:v>18</c:v>
                </c:pt>
                <c:pt idx="4379">
                  <c:v>20</c:v>
                </c:pt>
                <c:pt idx="4380">
                  <c:v>20</c:v>
                </c:pt>
                <c:pt idx="4381">
                  <c:v>18</c:v>
                </c:pt>
                <c:pt idx="4382">
                  <c:v>18</c:v>
                </c:pt>
                <c:pt idx="4383">
                  <c:v>19</c:v>
                </c:pt>
                <c:pt idx="4384">
                  <c:v>18</c:v>
                </c:pt>
                <c:pt idx="4385">
                  <c:v>19</c:v>
                </c:pt>
                <c:pt idx="4386">
                  <c:v>19</c:v>
                </c:pt>
                <c:pt idx="4387">
                  <c:v>18</c:v>
                </c:pt>
                <c:pt idx="4388">
                  <c:v>17</c:v>
                </c:pt>
                <c:pt idx="4389">
                  <c:v>18</c:v>
                </c:pt>
                <c:pt idx="4390">
                  <c:v>20</c:v>
                </c:pt>
                <c:pt idx="4391">
                  <c:v>24</c:v>
                </c:pt>
                <c:pt idx="4392">
                  <c:v>23</c:v>
                </c:pt>
                <c:pt idx="4393">
                  <c:v>24</c:v>
                </c:pt>
                <c:pt idx="4394">
                  <c:v>23</c:v>
                </c:pt>
                <c:pt idx="4395">
                  <c:v>24</c:v>
                </c:pt>
                <c:pt idx="4396">
                  <c:v>22</c:v>
                </c:pt>
                <c:pt idx="4397">
                  <c:v>23</c:v>
                </c:pt>
                <c:pt idx="4398">
                  <c:v>23</c:v>
                </c:pt>
                <c:pt idx="4399">
                  <c:v>24</c:v>
                </c:pt>
                <c:pt idx="4400">
                  <c:v>22</c:v>
                </c:pt>
                <c:pt idx="4401">
                  <c:v>22</c:v>
                </c:pt>
                <c:pt idx="4402">
                  <c:v>24</c:v>
                </c:pt>
                <c:pt idx="4403">
                  <c:v>23</c:v>
                </c:pt>
                <c:pt idx="4404">
                  <c:v>23</c:v>
                </c:pt>
                <c:pt idx="4405">
                  <c:v>24</c:v>
                </c:pt>
                <c:pt idx="4406">
                  <c:v>22</c:v>
                </c:pt>
                <c:pt idx="4407">
                  <c:v>23</c:v>
                </c:pt>
                <c:pt idx="4408">
                  <c:v>27</c:v>
                </c:pt>
                <c:pt idx="4409">
                  <c:v>24</c:v>
                </c:pt>
                <c:pt idx="4410">
                  <c:v>24</c:v>
                </c:pt>
                <c:pt idx="4411">
                  <c:v>22</c:v>
                </c:pt>
                <c:pt idx="4412">
                  <c:v>23</c:v>
                </c:pt>
                <c:pt idx="4413">
                  <c:v>25</c:v>
                </c:pt>
                <c:pt idx="4414">
                  <c:v>26</c:v>
                </c:pt>
                <c:pt idx="4415">
                  <c:v>22</c:v>
                </c:pt>
                <c:pt idx="4416">
                  <c:v>26</c:v>
                </c:pt>
                <c:pt idx="4417">
                  <c:v>26</c:v>
                </c:pt>
                <c:pt idx="4418">
                  <c:v>22</c:v>
                </c:pt>
                <c:pt idx="4419">
                  <c:v>22</c:v>
                </c:pt>
                <c:pt idx="4420">
                  <c:v>26</c:v>
                </c:pt>
                <c:pt idx="4421">
                  <c:v>22</c:v>
                </c:pt>
                <c:pt idx="4422">
                  <c:v>24</c:v>
                </c:pt>
                <c:pt idx="4423">
                  <c:v>27</c:v>
                </c:pt>
                <c:pt idx="4424">
                  <c:v>25</c:v>
                </c:pt>
                <c:pt idx="4425">
                  <c:v>25</c:v>
                </c:pt>
                <c:pt idx="4426">
                  <c:v>21</c:v>
                </c:pt>
                <c:pt idx="4427">
                  <c:v>24</c:v>
                </c:pt>
                <c:pt idx="4428">
                  <c:v>17</c:v>
                </c:pt>
                <c:pt idx="4429">
                  <c:v>19</c:v>
                </c:pt>
                <c:pt idx="4430">
                  <c:v>17</c:v>
                </c:pt>
                <c:pt idx="4431">
                  <c:v>17</c:v>
                </c:pt>
                <c:pt idx="4432">
                  <c:v>17</c:v>
                </c:pt>
                <c:pt idx="4433">
                  <c:v>17</c:v>
                </c:pt>
                <c:pt idx="4434">
                  <c:v>17</c:v>
                </c:pt>
                <c:pt idx="4435">
                  <c:v>17</c:v>
                </c:pt>
                <c:pt idx="4436">
                  <c:v>17</c:v>
                </c:pt>
                <c:pt idx="4437">
                  <c:v>17</c:v>
                </c:pt>
                <c:pt idx="4438">
                  <c:v>17</c:v>
                </c:pt>
                <c:pt idx="4439">
                  <c:v>17</c:v>
                </c:pt>
                <c:pt idx="4440">
                  <c:v>17</c:v>
                </c:pt>
                <c:pt idx="4441">
                  <c:v>16</c:v>
                </c:pt>
                <c:pt idx="4442">
                  <c:v>16</c:v>
                </c:pt>
                <c:pt idx="4443">
                  <c:v>16</c:v>
                </c:pt>
                <c:pt idx="4444">
                  <c:v>16</c:v>
                </c:pt>
                <c:pt idx="4445">
                  <c:v>16</c:v>
                </c:pt>
                <c:pt idx="4446">
                  <c:v>16</c:v>
                </c:pt>
                <c:pt idx="4447">
                  <c:v>19</c:v>
                </c:pt>
                <c:pt idx="4448">
                  <c:v>17</c:v>
                </c:pt>
                <c:pt idx="4449">
                  <c:v>18</c:v>
                </c:pt>
                <c:pt idx="4450">
                  <c:v>19</c:v>
                </c:pt>
                <c:pt idx="4451">
                  <c:v>18</c:v>
                </c:pt>
                <c:pt idx="4452">
                  <c:v>19</c:v>
                </c:pt>
                <c:pt idx="4453">
                  <c:v>19</c:v>
                </c:pt>
                <c:pt idx="4454">
                  <c:v>17</c:v>
                </c:pt>
                <c:pt idx="4455">
                  <c:v>19</c:v>
                </c:pt>
                <c:pt idx="4456">
                  <c:v>19</c:v>
                </c:pt>
                <c:pt idx="4457">
                  <c:v>18</c:v>
                </c:pt>
                <c:pt idx="4458">
                  <c:v>19</c:v>
                </c:pt>
                <c:pt idx="4459">
                  <c:v>18</c:v>
                </c:pt>
                <c:pt idx="4460">
                  <c:v>19</c:v>
                </c:pt>
                <c:pt idx="4461">
                  <c:v>18</c:v>
                </c:pt>
                <c:pt idx="4462">
                  <c:v>18</c:v>
                </c:pt>
                <c:pt idx="4463">
                  <c:v>17</c:v>
                </c:pt>
                <c:pt idx="4464">
                  <c:v>18</c:v>
                </c:pt>
                <c:pt idx="4465">
                  <c:v>17</c:v>
                </c:pt>
                <c:pt idx="4466">
                  <c:v>18</c:v>
                </c:pt>
                <c:pt idx="4467">
                  <c:v>15</c:v>
                </c:pt>
                <c:pt idx="4468">
                  <c:v>15</c:v>
                </c:pt>
                <c:pt idx="4469">
                  <c:v>15</c:v>
                </c:pt>
                <c:pt idx="4470">
                  <c:v>23</c:v>
                </c:pt>
                <c:pt idx="4471">
                  <c:v>25</c:v>
                </c:pt>
                <c:pt idx="4472">
                  <c:v>26</c:v>
                </c:pt>
                <c:pt idx="4473">
                  <c:v>25</c:v>
                </c:pt>
                <c:pt idx="4474">
                  <c:v>21</c:v>
                </c:pt>
                <c:pt idx="4475">
                  <c:v>21</c:v>
                </c:pt>
                <c:pt idx="4476">
                  <c:v>26</c:v>
                </c:pt>
                <c:pt idx="4477">
                  <c:v>23</c:v>
                </c:pt>
                <c:pt idx="4478">
                  <c:v>21</c:v>
                </c:pt>
                <c:pt idx="4479">
                  <c:v>25</c:v>
                </c:pt>
                <c:pt idx="4480">
                  <c:v>23</c:v>
                </c:pt>
                <c:pt idx="4481">
                  <c:v>21</c:v>
                </c:pt>
                <c:pt idx="4482">
                  <c:v>21</c:v>
                </c:pt>
                <c:pt idx="4483">
                  <c:v>26</c:v>
                </c:pt>
                <c:pt idx="4484">
                  <c:v>26</c:v>
                </c:pt>
                <c:pt idx="4485">
                  <c:v>23</c:v>
                </c:pt>
                <c:pt idx="4486">
                  <c:v>25</c:v>
                </c:pt>
                <c:pt idx="4487">
                  <c:v>22</c:v>
                </c:pt>
                <c:pt idx="4488">
                  <c:v>21</c:v>
                </c:pt>
                <c:pt idx="4489">
                  <c:v>25</c:v>
                </c:pt>
                <c:pt idx="4490">
                  <c:v>21</c:v>
                </c:pt>
                <c:pt idx="4491">
                  <c:v>26</c:v>
                </c:pt>
                <c:pt idx="4492">
                  <c:v>22</c:v>
                </c:pt>
                <c:pt idx="4493">
                  <c:v>23</c:v>
                </c:pt>
                <c:pt idx="4494">
                  <c:v>26</c:v>
                </c:pt>
                <c:pt idx="4495">
                  <c:v>23</c:v>
                </c:pt>
                <c:pt idx="4496">
                  <c:v>22</c:v>
                </c:pt>
                <c:pt idx="4497">
                  <c:v>23</c:v>
                </c:pt>
                <c:pt idx="4498">
                  <c:v>26</c:v>
                </c:pt>
                <c:pt idx="4499">
                  <c:v>21</c:v>
                </c:pt>
                <c:pt idx="4500">
                  <c:v>21</c:v>
                </c:pt>
                <c:pt idx="4501">
                  <c:v>25</c:v>
                </c:pt>
                <c:pt idx="4502">
                  <c:v>25</c:v>
                </c:pt>
                <c:pt idx="4503">
                  <c:v>26</c:v>
                </c:pt>
                <c:pt idx="4504">
                  <c:v>25</c:v>
                </c:pt>
                <c:pt idx="4505">
                  <c:v>21</c:v>
                </c:pt>
                <c:pt idx="4506">
                  <c:v>23</c:v>
                </c:pt>
                <c:pt idx="4507">
                  <c:v>23</c:v>
                </c:pt>
                <c:pt idx="4508">
                  <c:v>21</c:v>
                </c:pt>
                <c:pt idx="4509">
                  <c:v>23</c:v>
                </c:pt>
                <c:pt idx="4510">
                  <c:v>23</c:v>
                </c:pt>
                <c:pt idx="4511">
                  <c:v>21</c:v>
                </c:pt>
                <c:pt idx="4512">
                  <c:v>25</c:v>
                </c:pt>
                <c:pt idx="4513">
                  <c:v>25</c:v>
                </c:pt>
                <c:pt idx="4514">
                  <c:v>25</c:v>
                </c:pt>
                <c:pt idx="4515">
                  <c:v>22</c:v>
                </c:pt>
                <c:pt idx="4516">
                  <c:v>21</c:v>
                </c:pt>
                <c:pt idx="4517">
                  <c:v>21</c:v>
                </c:pt>
                <c:pt idx="4518">
                  <c:v>21</c:v>
                </c:pt>
                <c:pt idx="4519">
                  <c:v>21</c:v>
                </c:pt>
                <c:pt idx="4520">
                  <c:v>25</c:v>
                </c:pt>
                <c:pt idx="4521">
                  <c:v>23</c:v>
                </c:pt>
                <c:pt idx="4522">
                  <c:v>25</c:v>
                </c:pt>
                <c:pt idx="4523">
                  <c:v>26</c:v>
                </c:pt>
                <c:pt idx="4524">
                  <c:v>25</c:v>
                </c:pt>
                <c:pt idx="4525">
                  <c:v>26</c:v>
                </c:pt>
                <c:pt idx="4526">
                  <c:v>21</c:v>
                </c:pt>
                <c:pt idx="4527">
                  <c:v>23</c:v>
                </c:pt>
                <c:pt idx="4528">
                  <c:v>25</c:v>
                </c:pt>
                <c:pt idx="4529">
                  <c:v>23</c:v>
                </c:pt>
                <c:pt idx="4530">
                  <c:v>25</c:v>
                </c:pt>
                <c:pt idx="4531">
                  <c:v>23</c:v>
                </c:pt>
                <c:pt idx="4532">
                  <c:v>23</c:v>
                </c:pt>
                <c:pt idx="4533">
                  <c:v>26</c:v>
                </c:pt>
                <c:pt idx="4534">
                  <c:v>25</c:v>
                </c:pt>
                <c:pt idx="4535">
                  <c:v>23</c:v>
                </c:pt>
                <c:pt idx="4536">
                  <c:v>26</c:v>
                </c:pt>
                <c:pt idx="4537">
                  <c:v>26</c:v>
                </c:pt>
                <c:pt idx="4538">
                  <c:v>26</c:v>
                </c:pt>
                <c:pt idx="4539">
                  <c:v>23</c:v>
                </c:pt>
                <c:pt idx="4540">
                  <c:v>21</c:v>
                </c:pt>
                <c:pt idx="4541">
                  <c:v>22</c:v>
                </c:pt>
                <c:pt idx="4542">
                  <c:v>21</c:v>
                </c:pt>
                <c:pt idx="4543">
                  <c:v>21</c:v>
                </c:pt>
                <c:pt idx="4544">
                  <c:v>26</c:v>
                </c:pt>
                <c:pt idx="4545">
                  <c:v>23</c:v>
                </c:pt>
                <c:pt idx="4546">
                  <c:v>23</c:v>
                </c:pt>
                <c:pt idx="4547">
                  <c:v>26</c:v>
                </c:pt>
                <c:pt idx="4548">
                  <c:v>23</c:v>
                </c:pt>
                <c:pt idx="4549">
                  <c:v>22</c:v>
                </c:pt>
                <c:pt idx="4550">
                  <c:v>21</c:v>
                </c:pt>
                <c:pt idx="4551">
                  <c:v>21</c:v>
                </c:pt>
                <c:pt idx="4552">
                  <c:v>26</c:v>
                </c:pt>
                <c:pt idx="4553">
                  <c:v>18</c:v>
                </c:pt>
                <c:pt idx="4554">
                  <c:v>21</c:v>
                </c:pt>
                <c:pt idx="4555">
                  <c:v>21</c:v>
                </c:pt>
                <c:pt idx="4556">
                  <c:v>25</c:v>
                </c:pt>
                <c:pt idx="4557">
                  <c:v>18</c:v>
                </c:pt>
                <c:pt idx="4558">
                  <c:v>26</c:v>
                </c:pt>
                <c:pt idx="4559">
                  <c:v>21</c:v>
                </c:pt>
                <c:pt idx="4560">
                  <c:v>25</c:v>
                </c:pt>
                <c:pt idx="4561">
                  <c:v>23</c:v>
                </c:pt>
                <c:pt idx="4562">
                  <c:v>25</c:v>
                </c:pt>
                <c:pt idx="4563">
                  <c:v>21</c:v>
                </c:pt>
                <c:pt idx="4564">
                  <c:v>23</c:v>
                </c:pt>
                <c:pt idx="4565">
                  <c:v>21</c:v>
                </c:pt>
                <c:pt idx="4566">
                  <c:v>23</c:v>
                </c:pt>
                <c:pt idx="4567">
                  <c:v>26</c:v>
                </c:pt>
                <c:pt idx="4568">
                  <c:v>21</c:v>
                </c:pt>
                <c:pt idx="4569">
                  <c:v>21</c:v>
                </c:pt>
                <c:pt idx="4570">
                  <c:v>25</c:v>
                </c:pt>
                <c:pt idx="4571">
                  <c:v>22</c:v>
                </c:pt>
                <c:pt idx="4572">
                  <c:v>21</c:v>
                </c:pt>
                <c:pt idx="4573">
                  <c:v>21</c:v>
                </c:pt>
                <c:pt idx="4574">
                  <c:v>23</c:v>
                </c:pt>
                <c:pt idx="4575">
                  <c:v>26</c:v>
                </c:pt>
                <c:pt idx="4576">
                  <c:v>23</c:v>
                </c:pt>
                <c:pt idx="4577">
                  <c:v>26</c:v>
                </c:pt>
                <c:pt idx="4578">
                  <c:v>22</c:v>
                </c:pt>
                <c:pt idx="4579">
                  <c:v>23</c:v>
                </c:pt>
                <c:pt idx="4580">
                  <c:v>21</c:v>
                </c:pt>
                <c:pt idx="4581">
                  <c:v>26</c:v>
                </c:pt>
                <c:pt idx="4582">
                  <c:v>25</c:v>
                </c:pt>
                <c:pt idx="4583">
                  <c:v>23</c:v>
                </c:pt>
                <c:pt idx="4584">
                  <c:v>23</c:v>
                </c:pt>
                <c:pt idx="4585">
                  <c:v>25</c:v>
                </c:pt>
                <c:pt idx="4586">
                  <c:v>26</c:v>
                </c:pt>
                <c:pt idx="4587">
                  <c:v>22</c:v>
                </c:pt>
                <c:pt idx="4588">
                  <c:v>25</c:v>
                </c:pt>
                <c:pt idx="4589">
                  <c:v>25</c:v>
                </c:pt>
                <c:pt idx="4590">
                  <c:v>25</c:v>
                </c:pt>
                <c:pt idx="4591">
                  <c:v>23</c:v>
                </c:pt>
                <c:pt idx="4592">
                  <c:v>23</c:v>
                </c:pt>
                <c:pt idx="4593">
                  <c:v>26</c:v>
                </c:pt>
                <c:pt idx="4594">
                  <c:v>23</c:v>
                </c:pt>
                <c:pt idx="4595">
                  <c:v>22</c:v>
                </c:pt>
                <c:pt idx="4596">
                  <c:v>17</c:v>
                </c:pt>
                <c:pt idx="4597">
                  <c:v>17</c:v>
                </c:pt>
                <c:pt idx="4598">
                  <c:v>17</c:v>
                </c:pt>
                <c:pt idx="4599">
                  <c:v>17</c:v>
                </c:pt>
                <c:pt idx="4600">
                  <c:v>17</c:v>
                </c:pt>
                <c:pt idx="4601">
                  <c:v>17</c:v>
                </c:pt>
                <c:pt idx="4602">
                  <c:v>17</c:v>
                </c:pt>
                <c:pt idx="4603">
                  <c:v>17</c:v>
                </c:pt>
                <c:pt idx="4604">
                  <c:v>17</c:v>
                </c:pt>
                <c:pt idx="4605">
                  <c:v>17</c:v>
                </c:pt>
                <c:pt idx="4606">
                  <c:v>17</c:v>
                </c:pt>
                <c:pt idx="4607">
                  <c:v>17</c:v>
                </c:pt>
                <c:pt idx="4608">
                  <c:v>17</c:v>
                </c:pt>
                <c:pt idx="4609">
                  <c:v>17</c:v>
                </c:pt>
                <c:pt idx="4610">
                  <c:v>17</c:v>
                </c:pt>
                <c:pt idx="4611">
                  <c:v>17</c:v>
                </c:pt>
                <c:pt idx="4612">
                  <c:v>17</c:v>
                </c:pt>
                <c:pt idx="4613">
                  <c:v>18</c:v>
                </c:pt>
                <c:pt idx="4614">
                  <c:v>18</c:v>
                </c:pt>
                <c:pt idx="4615">
                  <c:v>18</c:v>
                </c:pt>
                <c:pt idx="4616">
                  <c:v>16</c:v>
                </c:pt>
                <c:pt idx="4617">
                  <c:v>16</c:v>
                </c:pt>
                <c:pt idx="4618">
                  <c:v>16</c:v>
                </c:pt>
                <c:pt idx="4619">
                  <c:v>17</c:v>
                </c:pt>
                <c:pt idx="4620">
                  <c:v>18</c:v>
                </c:pt>
                <c:pt idx="4621">
                  <c:v>16</c:v>
                </c:pt>
                <c:pt idx="4622">
                  <c:v>16</c:v>
                </c:pt>
                <c:pt idx="4623">
                  <c:v>17</c:v>
                </c:pt>
                <c:pt idx="4624">
                  <c:v>17</c:v>
                </c:pt>
                <c:pt idx="4625">
                  <c:v>16</c:v>
                </c:pt>
                <c:pt idx="4626">
                  <c:v>16</c:v>
                </c:pt>
                <c:pt idx="4627">
                  <c:v>16</c:v>
                </c:pt>
                <c:pt idx="4628">
                  <c:v>17</c:v>
                </c:pt>
                <c:pt idx="4629">
                  <c:v>17</c:v>
                </c:pt>
                <c:pt idx="4630">
                  <c:v>16</c:v>
                </c:pt>
                <c:pt idx="4631">
                  <c:v>15</c:v>
                </c:pt>
                <c:pt idx="4632">
                  <c:v>17</c:v>
                </c:pt>
                <c:pt idx="4633">
                  <c:v>16</c:v>
                </c:pt>
                <c:pt idx="4634">
                  <c:v>16</c:v>
                </c:pt>
                <c:pt idx="4635">
                  <c:v>17</c:v>
                </c:pt>
                <c:pt idx="4636">
                  <c:v>17</c:v>
                </c:pt>
                <c:pt idx="4637">
                  <c:v>17</c:v>
                </c:pt>
                <c:pt idx="4638">
                  <c:v>16</c:v>
                </c:pt>
                <c:pt idx="4639">
                  <c:v>15</c:v>
                </c:pt>
                <c:pt idx="4640">
                  <c:v>17</c:v>
                </c:pt>
                <c:pt idx="4641">
                  <c:v>16</c:v>
                </c:pt>
                <c:pt idx="4642">
                  <c:v>16</c:v>
                </c:pt>
                <c:pt idx="4643">
                  <c:v>17</c:v>
                </c:pt>
                <c:pt idx="4644">
                  <c:v>16</c:v>
                </c:pt>
                <c:pt idx="4645">
                  <c:v>16</c:v>
                </c:pt>
                <c:pt idx="4646">
                  <c:v>16</c:v>
                </c:pt>
                <c:pt idx="4647">
                  <c:v>16</c:v>
                </c:pt>
                <c:pt idx="4648">
                  <c:v>16</c:v>
                </c:pt>
                <c:pt idx="4649">
                  <c:v>16</c:v>
                </c:pt>
                <c:pt idx="4650">
                  <c:v>16</c:v>
                </c:pt>
                <c:pt idx="4651">
                  <c:v>16</c:v>
                </c:pt>
                <c:pt idx="4652">
                  <c:v>16</c:v>
                </c:pt>
                <c:pt idx="4653">
                  <c:v>16</c:v>
                </c:pt>
                <c:pt idx="4654">
                  <c:v>16</c:v>
                </c:pt>
                <c:pt idx="4655">
                  <c:v>16</c:v>
                </c:pt>
                <c:pt idx="4656">
                  <c:v>16</c:v>
                </c:pt>
                <c:pt idx="4657">
                  <c:v>16</c:v>
                </c:pt>
                <c:pt idx="4658">
                  <c:v>16</c:v>
                </c:pt>
                <c:pt idx="4659">
                  <c:v>16</c:v>
                </c:pt>
                <c:pt idx="4660">
                  <c:v>38</c:v>
                </c:pt>
                <c:pt idx="4661">
                  <c:v>38</c:v>
                </c:pt>
                <c:pt idx="4662">
                  <c:v>37</c:v>
                </c:pt>
                <c:pt idx="4663">
                  <c:v>37</c:v>
                </c:pt>
                <c:pt idx="4664">
                  <c:v>38</c:v>
                </c:pt>
                <c:pt idx="4665">
                  <c:v>38</c:v>
                </c:pt>
                <c:pt idx="4666">
                  <c:v>16</c:v>
                </c:pt>
                <c:pt idx="4667">
                  <c:v>16</c:v>
                </c:pt>
                <c:pt idx="4668">
                  <c:v>16</c:v>
                </c:pt>
                <c:pt idx="4669">
                  <c:v>36</c:v>
                </c:pt>
                <c:pt idx="4670">
                  <c:v>35</c:v>
                </c:pt>
                <c:pt idx="4671">
                  <c:v>36</c:v>
                </c:pt>
                <c:pt idx="4672">
                  <c:v>36</c:v>
                </c:pt>
                <c:pt idx="4673">
                  <c:v>36</c:v>
                </c:pt>
                <c:pt idx="4674">
                  <c:v>36</c:v>
                </c:pt>
                <c:pt idx="4675">
                  <c:v>36</c:v>
                </c:pt>
                <c:pt idx="4676">
                  <c:v>35</c:v>
                </c:pt>
                <c:pt idx="4677">
                  <c:v>35</c:v>
                </c:pt>
                <c:pt idx="4678">
                  <c:v>35</c:v>
                </c:pt>
                <c:pt idx="4679">
                  <c:v>35</c:v>
                </c:pt>
                <c:pt idx="4680">
                  <c:v>35</c:v>
                </c:pt>
                <c:pt idx="4681">
                  <c:v>35</c:v>
                </c:pt>
                <c:pt idx="4682">
                  <c:v>32</c:v>
                </c:pt>
                <c:pt idx="4683">
                  <c:v>35</c:v>
                </c:pt>
                <c:pt idx="4684">
                  <c:v>36</c:v>
                </c:pt>
                <c:pt idx="4685">
                  <c:v>32</c:v>
                </c:pt>
                <c:pt idx="4686">
                  <c:v>35</c:v>
                </c:pt>
                <c:pt idx="4687">
                  <c:v>35</c:v>
                </c:pt>
                <c:pt idx="4688">
                  <c:v>35</c:v>
                </c:pt>
                <c:pt idx="4689">
                  <c:v>36</c:v>
                </c:pt>
                <c:pt idx="4690">
                  <c:v>28</c:v>
                </c:pt>
                <c:pt idx="4691">
                  <c:v>23</c:v>
                </c:pt>
                <c:pt idx="4692">
                  <c:v>23</c:v>
                </c:pt>
                <c:pt idx="4693">
                  <c:v>23</c:v>
                </c:pt>
                <c:pt idx="4694">
                  <c:v>28</c:v>
                </c:pt>
                <c:pt idx="4695">
                  <c:v>23</c:v>
                </c:pt>
                <c:pt idx="4696">
                  <c:v>28</c:v>
                </c:pt>
                <c:pt idx="4697">
                  <c:v>23</c:v>
                </c:pt>
                <c:pt idx="4698">
                  <c:v>28</c:v>
                </c:pt>
                <c:pt idx="4699">
                  <c:v>23</c:v>
                </c:pt>
                <c:pt idx="4700">
                  <c:v>23</c:v>
                </c:pt>
                <c:pt idx="4701">
                  <c:v>23</c:v>
                </c:pt>
                <c:pt idx="4702">
                  <c:v>23</c:v>
                </c:pt>
                <c:pt idx="4703">
                  <c:v>29</c:v>
                </c:pt>
                <c:pt idx="4704">
                  <c:v>28</c:v>
                </c:pt>
                <c:pt idx="4705">
                  <c:v>105</c:v>
                </c:pt>
                <c:pt idx="4706">
                  <c:v>105</c:v>
                </c:pt>
                <c:pt idx="4707">
                  <c:v>37</c:v>
                </c:pt>
                <c:pt idx="4708">
                  <c:v>37</c:v>
                </c:pt>
                <c:pt idx="4709">
                  <c:v>38</c:v>
                </c:pt>
                <c:pt idx="4710">
                  <c:v>38</c:v>
                </c:pt>
                <c:pt idx="4711">
                  <c:v>41</c:v>
                </c:pt>
                <c:pt idx="4712">
                  <c:v>38</c:v>
                </c:pt>
                <c:pt idx="4713">
                  <c:v>38</c:v>
                </c:pt>
                <c:pt idx="4714">
                  <c:v>38</c:v>
                </c:pt>
                <c:pt idx="4715">
                  <c:v>41</c:v>
                </c:pt>
                <c:pt idx="4716">
                  <c:v>38</c:v>
                </c:pt>
                <c:pt idx="4717">
                  <c:v>37</c:v>
                </c:pt>
                <c:pt idx="4718">
                  <c:v>37</c:v>
                </c:pt>
                <c:pt idx="4719">
                  <c:v>37</c:v>
                </c:pt>
                <c:pt idx="4720">
                  <c:v>40</c:v>
                </c:pt>
                <c:pt idx="4721">
                  <c:v>37</c:v>
                </c:pt>
                <c:pt idx="4722">
                  <c:v>36</c:v>
                </c:pt>
                <c:pt idx="4723">
                  <c:v>36</c:v>
                </c:pt>
                <c:pt idx="4724">
                  <c:v>37</c:v>
                </c:pt>
                <c:pt idx="4725">
                  <c:v>26</c:v>
                </c:pt>
                <c:pt idx="4726">
                  <c:v>23</c:v>
                </c:pt>
                <c:pt idx="4727">
                  <c:v>26</c:v>
                </c:pt>
                <c:pt idx="4728">
                  <c:v>26</c:v>
                </c:pt>
                <c:pt idx="4729">
                  <c:v>23</c:v>
                </c:pt>
                <c:pt idx="4730">
                  <c:v>23</c:v>
                </c:pt>
                <c:pt idx="4731">
                  <c:v>26</c:v>
                </c:pt>
                <c:pt idx="4732">
                  <c:v>25</c:v>
                </c:pt>
                <c:pt idx="4733">
                  <c:v>23</c:v>
                </c:pt>
                <c:pt idx="4734">
                  <c:v>23</c:v>
                </c:pt>
                <c:pt idx="4735">
                  <c:v>26</c:v>
                </c:pt>
                <c:pt idx="4736">
                  <c:v>23</c:v>
                </c:pt>
                <c:pt idx="4737">
                  <c:v>23</c:v>
                </c:pt>
                <c:pt idx="4738">
                  <c:v>23</c:v>
                </c:pt>
                <c:pt idx="4739">
                  <c:v>26</c:v>
                </c:pt>
                <c:pt idx="4740">
                  <c:v>26</c:v>
                </c:pt>
                <c:pt idx="4741">
                  <c:v>20</c:v>
                </c:pt>
                <c:pt idx="4742">
                  <c:v>18</c:v>
                </c:pt>
                <c:pt idx="4743">
                  <c:v>20</c:v>
                </c:pt>
                <c:pt idx="4744">
                  <c:v>20</c:v>
                </c:pt>
                <c:pt idx="4745">
                  <c:v>20</c:v>
                </c:pt>
                <c:pt idx="4746">
                  <c:v>18</c:v>
                </c:pt>
                <c:pt idx="4747">
                  <c:v>20</c:v>
                </c:pt>
                <c:pt idx="4748">
                  <c:v>20</c:v>
                </c:pt>
                <c:pt idx="4749">
                  <c:v>18</c:v>
                </c:pt>
                <c:pt idx="4750">
                  <c:v>23</c:v>
                </c:pt>
                <c:pt idx="4751">
                  <c:v>23</c:v>
                </c:pt>
                <c:pt idx="4752">
                  <c:v>24</c:v>
                </c:pt>
                <c:pt idx="4753">
                  <c:v>25</c:v>
                </c:pt>
                <c:pt idx="4754">
                  <c:v>25</c:v>
                </c:pt>
                <c:pt idx="4755">
                  <c:v>25</c:v>
                </c:pt>
                <c:pt idx="4756">
                  <c:v>23</c:v>
                </c:pt>
                <c:pt idx="4757">
                  <c:v>23</c:v>
                </c:pt>
                <c:pt idx="4758">
                  <c:v>23</c:v>
                </c:pt>
                <c:pt idx="4759">
                  <c:v>21</c:v>
                </c:pt>
                <c:pt idx="4760">
                  <c:v>23</c:v>
                </c:pt>
                <c:pt idx="4761">
                  <c:v>23</c:v>
                </c:pt>
                <c:pt idx="4762">
                  <c:v>22</c:v>
                </c:pt>
                <c:pt idx="4763">
                  <c:v>22</c:v>
                </c:pt>
                <c:pt idx="4764">
                  <c:v>23</c:v>
                </c:pt>
                <c:pt idx="4765">
                  <c:v>21</c:v>
                </c:pt>
                <c:pt idx="4766">
                  <c:v>22</c:v>
                </c:pt>
                <c:pt idx="4767">
                  <c:v>23</c:v>
                </c:pt>
                <c:pt idx="4768">
                  <c:v>23</c:v>
                </c:pt>
                <c:pt idx="4769">
                  <c:v>23</c:v>
                </c:pt>
                <c:pt idx="4770">
                  <c:v>22</c:v>
                </c:pt>
                <c:pt idx="4771">
                  <c:v>20</c:v>
                </c:pt>
                <c:pt idx="4772">
                  <c:v>20</c:v>
                </c:pt>
                <c:pt idx="4773">
                  <c:v>24</c:v>
                </c:pt>
                <c:pt idx="4774">
                  <c:v>24</c:v>
                </c:pt>
                <c:pt idx="4775">
                  <c:v>20</c:v>
                </c:pt>
                <c:pt idx="4776">
                  <c:v>25</c:v>
                </c:pt>
                <c:pt idx="4777">
                  <c:v>32</c:v>
                </c:pt>
                <c:pt idx="4778">
                  <c:v>31</c:v>
                </c:pt>
                <c:pt idx="4779">
                  <c:v>31</c:v>
                </c:pt>
                <c:pt idx="4780">
                  <c:v>36</c:v>
                </c:pt>
                <c:pt idx="4781">
                  <c:v>36</c:v>
                </c:pt>
                <c:pt idx="4782">
                  <c:v>40</c:v>
                </c:pt>
                <c:pt idx="4783">
                  <c:v>36</c:v>
                </c:pt>
                <c:pt idx="4784">
                  <c:v>40</c:v>
                </c:pt>
                <c:pt idx="4785">
                  <c:v>99</c:v>
                </c:pt>
                <c:pt idx="4786">
                  <c:v>36</c:v>
                </c:pt>
                <c:pt idx="4787">
                  <c:v>40</c:v>
                </c:pt>
                <c:pt idx="4788">
                  <c:v>40</c:v>
                </c:pt>
                <c:pt idx="4789">
                  <c:v>99</c:v>
                </c:pt>
                <c:pt idx="4790">
                  <c:v>36</c:v>
                </c:pt>
                <c:pt idx="4791">
                  <c:v>36</c:v>
                </c:pt>
                <c:pt idx="4792">
                  <c:v>40</c:v>
                </c:pt>
                <c:pt idx="4793">
                  <c:v>42</c:v>
                </c:pt>
                <c:pt idx="4794">
                  <c:v>36</c:v>
                </c:pt>
                <c:pt idx="4795">
                  <c:v>40</c:v>
                </c:pt>
                <c:pt idx="4796">
                  <c:v>40</c:v>
                </c:pt>
                <c:pt idx="4797">
                  <c:v>40</c:v>
                </c:pt>
                <c:pt idx="4798">
                  <c:v>99</c:v>
                </c:pt>
                <c:pt idx="4799">
                  <c:v>40</c:v>
                </c:pt>
                <c:pt idx="4800">
                  <c:v>27</c:v>
                </c:pt>
                <c:pt idx="4801">
                  <c:v>28</c:v>
                </c:pt>
                <c:pt idx="4802">
                  <c:v>27</c:v>
                </c:pt>
                <c:pt idx="4803">
                  <c:v>28</c:v>
                </c:pt>
                <c:pt idx="4804">
                  <c:v>28</c:v>
                </c:pt>
                <c:pt idx="4805">
                  <c:v>27</c:v>
                </c:pt>
                <c:pt idx="4806">
                  <c:v>28</c:v>
                </c:pt>
                <c:pt idx="4807">
                  <c:v>27</c:v>
                </c:pt>
                <c:pt idx="4808">
                  <c:v>27</c:v>
                </c:pt>
                <c:pt idx="4809">
                  <c:v>27</c:v>
                </c:pt>
                <c:pt idx="4810">
                  <c:v>27</c:v>
                </c:pt>
                <c:pt idx="4811">
                  <c:v>28</c:v>
                </c:pt>
                <c:pt idx="4812">
                  <c:v>27</c:v>
                </c:pt>
                <c:pt idx="4813">
                  <c:v>28</c:v>
                </c:pt>
                <c:pt idx="4814">
                  <c:v>28</c:v>
                </c:pt>
                <c:pt idx="4815">
                  <c:v>28</c:v>
                </c:pt>
                <c:pt idx="4816">
                  <c:v>28</c:v>
                </c:pt>
                <c:pt idx="4817">
                  <c:v>28</c:v>
                </c:pt>
                <c:pt idx="4818">
                  <c:v>28</c:v>
                </c:pt>
                <c:pt idx="4819">
                  <c:v>27</c:v>
                </c:pt>
                <c:pt idx="4820">
                  <c:v>27</c:v>
                </c:pt>
                <c:pt idx="4821">
                  <c:v>27</c:v>
                </c:pt>
                <c:pt idx="4822">
                  <c:v>27</c:v>
                </c:pt>
                <c:pt idx="4823">
                  <c:v>28</c:v>
                </c:pt>
                <c:pt idx="4824">
                  <c:v>28</c:v>
                </c:pt>
                <c:pt idx="4825">
                  <c:v>27</c:v>
                </c:pt>
                <c:pt idx="4826">
                  <c:v>27</c:v>
                </c:pt>
                <c:pt idx="4827">
                  <c:v>27</c:v>
                </c:pt>
                <c:pt idx="4828">
                  <c:v>28</c:v>
                </c:pt>
                <c:pt idx="4829">
                  <c:v>28</c:v>
                </c:pt>
                <c:pt idx="4830">
                  <c:v>28</c:v>
                </c:pt>
                <c:pt idx="4831">
                  <c:v>27</c:v>
                </c:pt>
                <c:pt idx="4832">
                  <c:v>28</c:v>
                </c:pt>
                <c:pt idx="4833">
                  <c:v>27</c:v>
                </c:pt>
                <c:pt idx="4834">
                  <c:v>28</c:v>
                </c:pt>
                <c:pt idx="4835">
                  <c:v>32</c:v>
                </c:pt>
                <c:pt idx="4836">
                  <c:v>29</c:v>
                </c:pt>
                <c:pt idx="4837">
                  <c:v>32</c:v>
                </c:pt>
                <c:pt idx="4838">
                  <c:v>32</c:v>
                </c:pt>
                <c:pt idx="4839">
                  <c:v>29</c:v>
                </c:pt>
                <c:pt idx="4840">
                  <c:v>28</c:v>
                </c:pt>
                <c:pt idx="4841">
                  <c:v>32</c:v>
                </c:pt>
                <c:pt idx="4842">
                  <c:v>32</c:v>
                </c:pt>
                <c:pt idx="4843">
                  <c:v>29</c:v>
                </c:pt>
                <c:pt idx="4844">
                  <c:v>32</c:v>
                </c:pt>
                <c:pt idx="4845">
                  <c:v>28</c:v>
                </c:pt>
                <c:pt idx="4846">
                  <c:v>29</c:v>
                </c:pt>
                <c:pt idx="4847">
                  <c:v>28</c:v>
                </c:pt>
                <c:pt idx="4848">
                  <c:v>32</c:v>
                </c:pt>
                <c:pt idx="4849">
                  <c:v>32</c:v>
                </c:pt>
                <c:pt idx="4850">
                  <c:v>27</c:v>
                </c:pt>
                <c:pt idx="4851">
                  <c:v>32</c:v>
                </c:pt>
                <c:pt idx="4852">
                  <c:v>27</c:v>
                </c:pt>
                <c:pt idx="4853">
                  <c:v>28</c:v>
                </c:pt>
                <c:pt idx="4854">
                  <c:v>32</c:v>
                </c:pt>
                <c:pt idx="4855">
                  <c:v>32</c:v>
                </c:pt>
                <c:pt idx="4856">
                  <c:v>32</c:v>
                </c:pt>
                <c:pt idx="4857">
                  <c:v>28</c:v>
                </c:pt>
                <c:pt idx="4858">
                  <c:v>34</c:v>
                </c:pt>
                <c:pt idx="4859">
                  <c:v>36</c:v>
                </c:pt>
                <c:pt idx="4860">
                  <c:v>33</c:v>
                </c:pt>
                <c:pt idx="4861">
                  <c:v>29</c:v>
                </c:pt>
                <c:pt idx="4862">
                  <c:v>29</c:v>
                </c:pt>
                <c:pt idx="4863">
                  <c:v>39</c:v>
                </c:pt>
                <c:pt idx="4864">
                  <c:v>37</c:v>
                </c:pt>
                <c:pt idx="4865">
                  <c:v>33</c:v>
                </c:pt>
                <c:pt idx="4866">
                  <c:v>29</c:v>
                </c:pt>
                <c:pt idx="4867">
                  <c:v>30</c:v>
                </c:pt>
                <c:pt idx="4868">
                  <c:v>29</c:v>
                </c:pt>
                <c:pt idx="4869">
                  <c:v>37</c:v>
                </c:pt>
                <c:pt idx="4870">
                  <c:v>29</c:v>
                </c:pt>
                <c:pt idx="4871">
                  <c:v>30</c:v>
                </c:pt>
                <c:pt idx="4872">
                  <c:v>33</c:v>
                </c:pt>
                <c:pt idx="4873">
                  <c:v>33</c:v>
                </c:pt>
                <c:pt idx="4874">
                  <c:v>34</c:v>
                </c:pt>
                <c:pt idx="4875">
                  <c:v>39</c:v>
                </c:pt>
                <c:pt idx="4876">
                  <c:v>29</c:v>
                </c:pt>
                <c:pt idx="4877">
                  <c:v>35</c:v>
                </c:pt>
                <c:pt idx="4878">
                  <c:v>38</c:v>
                </c:pt>
                <c:pt idx="4879">
                  <c:v>38</c:v>
                </c:pt>
                <c:pt idx="4880">
                  <c:v>33</c:v>
                </c:pt>
                <c:pt idx="4881">
                  <c:v>34</c:v>
                </c:pt>
                <c:pt idx="4882">
                  <c:v>34</c:v>
                </c:pt>
                <c:pt idx="4883">
                  <c:v>29</c:v>
                </c:pt>
                <c:pt idx="4884">
                  <c:v>30</c:v>
                </c:pt>
                <c:pt idx="4885">
                  <c:v>34</c:v>
                </c:pt>
                <c:pt idx="4886">
                  <c:v>30</c:v>
                </c:pt>
                <c:pt idx="4887">
                  <c:v>29</c:v>
                </c:pt>
                <c:pt idx="4888">
                  <c:v>29</c:v>
                </c:pt>
                <c:pt idx="4889">
                  <c:v>30</c:v>
                </c:pt>
                <c:pt idx="4890">
                  <c:v>30</c:v>
                </c:pt>
                <c:pt idx="4891">
                  <c:v>30</c:v>
                </c:pt>
                <c:pt idx="4892">
                  <c:v>30</c:v>
                </c:pt>
                <c:pt idx="4893">
                  <c:v>30</c:v>
                </c:pt>
                <c:pt idx="4894">
                  <c:v>34</c:v>
                </c:pt>
                <c:pt idx="4895">
                  <c:v>30</c:v>
                </c:pt>
                <c:pt idx="4896">
                  <c:v>34</c:v>
                </c:pt>
                <c:pt idx="4897">
                  <c:v>34</c:v>
                </c:pt>
                <c:pt idx="4898">
                  <c:v>34</c:v>
                </c:pt>
                <c:pt idx="4899">
                  <c:v>30</c:v>
                </c:pt>
                <c:pt idx="4900">
                  <c:v>30</c:v>
                </c:pt>
                <c:pt idx="4901">
                  <c:v>30</c:v>
                </c:pt>
                <c:pt idx="4902">
                  <c:v>34</c:v>
                </c:pt>
                <c:pt idx="4903">
                  <c:v>30</c:v>
                </c:pt>
                <c:pt idx="4904">
                  <c:v>34</c:v>
                </c:pt>
                <c:pt idx="4905">
                  <c:v>19</c:v>
                </c:pt>
                <c:pt idx="4906">
                  <c:v>19</c:v>
                </c:pt>
                <c:pt idx="4907">
                  <c:v>19</c:v>
                </c:pt>
                <c:pt idx="4908">
                  <c:v>19</c:v>
                </c:pt>
                <c:pt idx="4909">
                  <c:v>19</c:v>
                </c:pt>
                <c:pt idx="4910">
                  <c:v>19</c:v>
                </c:pt>
                <c:pt idx="4911">
                  <c:v>19</c:v>
                </c:pt>
                <c:pt idx="4912">
                  <c:v>19</c:v>
                </c:pt>
                <c:pt idx="4913">
                  <c:v>19</c:v>
                </c:pt>
                <c:pt idx="4914">
                  <c:v>22</c:v>
                </c:pt>
                <c:pt idx="4915">
                  <c:v>22</c:v>
                </c:pt>
                <c:pt idx="4916">
                  <c:v>22</c:v>
                </c:pt>
                <c:pt idx="4917">
                  <c:v>22</c:v>
                </c:pt>
                <c:pt idx="4918">
                  <c:v>21</c:v>
                </c:pt>
                <c:pt idx="4919">
                  <c:v>21</c:v>
                </c:pt>
                <c:pt idx="4920">
                  <c:v>22</c:v>
                </c:pt>
                <c:pt idx="4921">
                  <c:v>21</c:v>
                </c:pt>
                <c:pt idx="4922">
                  <c:v>22</c:v>
                </c:pt>
                <c:pt idx="4923">
                  <c:v>21</c:v>
                </c:pt>
                <c:pt idx="4924">
                  <c:v>21</c:v>
                </c:pt>
                <c:pt idx="4925">
                  <c:v>21</c:v>
                </c:pt>
                <c:pt idx="4926">
                  <c:v>21</c:v>
                </c:pt>
                <c:pt idx="4927">
                  <c:v>21</c:v>
                </c:pt>
                <c:pt idx="4928">
                  <c:v>25</c:v>
                </c:pt>
                <c:pt idx="4929">
                  <c:v>22</c:v>
                </c:pt>
                <c:pt idx="4930">
                  <c:v>25</c:v>
                </c:pt>
                <c:pt idx="4931">
                  <c:v>22</c:v>
                </c:pt>
                <c:pt idx="4932">
                  <c:v>25</c:v>
                </c:pt>
                <c:pt idx="4933">
                  <c:v>22</c:v>
                </c:pt>
                <c:pt idx="4934">
                  <c:v>22</c:v>
                </c:pt>
                <c:pt idx="4935">
                  <c:v>25</c:v>
                </c:pt>
                <c:pt idx="4936">
                  <c:v>25</c:v>
                </c:pt>
                <c:pt idx="4937">
                  <c:v>22</c:v>
                </c:pt>
                <c:pt idx="4938">
                  <c:v>22</c:v>
                </c:pt>
                <c:pt idx="4939">
                  <c:v>25</c:v>
                </c:pt>
                <c:pt idx="4940">
                  <c:v>22</c:v>
                </c:pt>
                <c:pt idx="4941">
                  <c:v>25</c:v>
                </c:pt>
                <c:pt idx="4942">
                  <c:v>22</c:v>
                </c:pt>
                <c:pt idx="4943">
                  <c:v>25</c:v>
                </c:pt>
                <c:pt idx="4944">
                  <c:v>21</c:v>
                </c:pt>
                <c:pt idx="4945">
                  <c:v>23</c:v>
                </c:pt>
                <c:pt idx="4946">
                  <c:v>22</c:v>
                </c:pt>
                <c:pt idx="4947">
                  <c:v>21</c:v>
                </c:pt>
                <c:pt idx="4948">
                  <c:v>21</c:v>
                </c:pt>
                <c:pt idx="4949">
                  <c:v>21</c:v>
                </c:pt>
                <c:pt idx="4950">
                  <c:v>22</c:v>
                </c:pt>
                <c:pt idx="4951">
                  <c:v>21</c:v>
                </c:pt>
                <c:pt idx="4952">
                  <c:v>23</c:v>
                </c:pt>
                <c:pt idx="4953">
                  <c:v>21</c:v>
                </c:pt>
                <c:pt idx="4954">
                  <c:v>23</c:v>
                </c:pt>
                <c:pt idx="4955">
                  <c:v>21</c:v>
                </c:pt>
                <c:pt idx="4956">
                  <c:v>22</c:v>
                </c:pt>
                <c:pt idx="4957">
                  <c:v>22</c:v>
                </c:pt>
                <c:pt idx="4958">
                  <c:v>21</c:v>
                </c:pt>
                <c:pt idx="4959">
                  <c:v>23</c:v>
                </c:pt>
                <c:pt idx="4960">
                  <c:v>21</c:v>
                </c:pt>
                <c:pt idx="4961">
                  <c:v>22</c:v>
                </c:pt>
                <c:pt idx="4962">
                  <c:v>21</c:v>
                </c:pt>
                <c:pt idx="4963">
                  <c:v>22</c:v>
                </c:pt>
                <c:pt idx="4964">
                  <c:v>22</c:v>
                </c:pt>
                <c:pt idx="4965">
                  <c:v>21</c:v>
                </c:pt>
                <c:pt idx="4966">
                  <c:v>21</c:v>
                </c:pt>
                <c:pt idx="4967">
                  <c:v>22</c:v>
                </c:pt>
                <c:pt idx="4968">
                  <c:v>21</c:v>
                </c:pt>
                <c:pt idx="4969">
                  <c:v>22</c:v>
                </c:pt>
                <c:pt idx="4970">
                  <c:v>21</c:v>
                </c:pt>
                <c:pt idx="4971">
                  <c:v>21</c:v>
                </c:pt>
                <c:pt idx="4972">
                  <c:v>21</c:v>
                </c:pt>
                <c:pt idx="4973">
                  <c:v>22</c:v>
                </c:pt>
                <c:pt idx="4974">
                  <c:v>21</c:v>
                </c:pt>
                <c:pt idx="4975">
                  <c:v>22</c:v>
                </c:pt>
                <c:pt idx="4976">
                  <c:v>21</c:v>
                </c:pt>
                <c:pt idx="4977">
                  <c:v>22</c:v>
                </c:pt>
                <c:pt idx="4978">
                  <c:v>21</c:v>
                </c:pt>
                <c:pt idx="4979">
                  <c:v>21</c:v>
                </c:pt>
                <c:pt idx="4980">
                  <c:v>22</c:v>
                </c:pt>
                <c:pt idx="4981">
                  <c:v>21</c:v>
                </c:pt>
                <c:pt idx="4982">
                  <c:v>21</c:v>
                </c:pt>
                <c:pt idx="4983">
                  <c:v>21</c:v>
                </c:pt>
                <c:pt idx="4984">
                  <c:v>22</c:v>
                </c:pt>
                <c:pt idx="4985">
                  <c:v>22</c:v>
                </c:pt>
                <c:pt idx="4986">
                  <c:v>22</c:v>
                </c:pt>
                <c:pt idx="4987">
                  <c:v>22</c:v>
                </c:pt>
                <c:pt idx="4988">
                  <c:v>21</c:v>
                </c:pt>
                <c:pt idx="4989">
                  <c:v>21</c:v>
                </c:pt>
                <c:pt idx="4990">
                  <c:v>23</c:v>
                </c:pt>
                <c:pt idx="4991">
                  <c:v>23</c:v>
                </c:pt>
                <c:pt idx="4992">
                  <c:v>21</c:v>
                </c:pt>
                <c:pt idx="4993">
                  <c:v>21</c:v>
                </c:pt>
                <c:pt idx="4994">
                  <c:v>22</c:v>
                </c:pt>
                <c:pt idx="4995">
                  <c:v>21</c:v>
                </c:pt>
                <c:pt idx="4996">
                  <c:v>23</c:v>
                </c:pt>
                <c:pt idx="4997">
                  <c:v>23</c:v>
                </c:pt>
                <c:pt idx="4998">
                  <c:v>23</c:v>
                </c:pt>
                <c:pt idx="4999">
                  <c:v>21</c:v>
                </c:pt>
                <c:pt idx="5000">
                  <c:v>21</c:v>
                </c:pt>
                <c:pt idx="5001">
                  <c:v>23</c:v>
                </c:pt>
                <c:pt idx="5002">
                  <c:v>21</c:v>
                </c:pt>
                <c:pt idx="5003">
                  <c:v>21</c:v>
                </c:pt>
                <c:pt idx="5004">
                  <c:v>23</c:v>
                </c:pt>
                <c:pt idx="5005">
                  <c:v>22</c:v>
                </c:pt>
                <c:pt idx="5006">
                  <c:v>23</c:v>
                </c:pt>
                <c:pt idx="5007">
                  <c:v>23</c:v>
                </c:pt>
                <c:pt idx="5008">
                  <c:v>21</c:v>
                </c:pt>
                <c:pt idx="5009">
                  <c:v>21</c:v>
                </c:pt>
                <c:pt idx="5010">
                  <c:v>21</c:v>
                </c:pt>
                <c:pt idx="5011">
                  <c:v>22</c:v>
                </c:pt>
                <c:pt idx="5012">
                  <c:v>21</c:v>
                </c:pt>
                <c:pt idx="5013">
                  <c:v>21</c:v>
                </c:pt>
                <c:pt idx="5014">
                  <c:v>21</c:v>
                </c:pt>
                <c:pt idx="5015">
                  <c:v>23</c:v>
                </c:pt>
                <c:pt idx="5016">
                  <c:v>22</c:v>
                </c:pt>
                <c:pt idx="5017">
                  <c:v>23</c:v>
                </c:pt>
                <c:pt idx="5018">
                  <c:v>23</c:v>
                </c:pt>
                <c:pt idx="5019">
                  <c:v>23</c:v>
                </c:pt>
                <c:pt idx="5020">
                  <c:v>41</c:v>
                </c:pt>
                <c:pt idx="5021">
                  <c:v>41</c:v>
                </c:pt>
                <c:pt idx="5022">
                  <c:v>41</c:v>
                </c:pt>
                <c:pt idx="5023">
                  <c:v>41</c:v>
                </c:pt>
                <c:pt idx="5024">
                  <c:v>41</c:v>
                </c:pt>
                <c:pt idx="5025">
                  <c:v>41</c:v>
                </c:pt>
                <c:pt idx="5026">
                  <c:v>41</c:v>
                </c:pt>
                <c:pt idx="5027">
                  <c:v>41</c:v>
                </c:pt>
                <c:pt idx="5028">
                  <c:v>41</c:v>
                </c:pt>
                <c:pt idx="5029">
                  <c:v>41</c:v>
                </c:pt>
                <c:pt idx="5030">
                  <c:v>31</c:v>
                </c:pt>
                <c:pt idx="5031">
                  <c:v>31</c:v>
                </c:pt>
                <c:pt idx="5032">
                  <c:v>34</c:v>
                </c:pt>
                <c:pt idx="5033">
                  <c:v>33</c:v>
                </c:pt>
                <c:pt idx="5034">
                  <c:v>34</c:v>
                </c:pt>
                <c:pt idx="5035">
                  <c:v>33</c:v>
                </c:pt>
                <c:pt idx="5036">
                  <c:v>34</c:v>
                </c:pt>
                <c:pt idx="5037">
                  <c:v>34</c:v>
                </c:pt>
                <c:pt idx="5038">
                  <c:v>31</c:v>
                </c:pt>
                <c:pt idx="5039">
                  <c:v>31</c:v>
                </c:pt>
                <c:pt idx="5040">
                  <c:v>31</c:v>
                </c:pt>
                <c:pt idx="5041">
                  <c:v>29</c:v>
                </c:pt>
                <c:pt idx="5042">
                  <c:v>29</c:v>
                </c:pt>
                <c:pt idx="5043">
                  <c:v>32</c:v>
                </c:pt>
                <c:pt idx="5044">
                  <c:v>32</c:v>
                </c:pt>
                <c:pt idx="5045">
                  <c:v>31</c:v>
                </c:pt>
                <c:pt idx="5046">
                  <c:v>29</c:v>
                </c:pt>
                <c:pt idx="5047">
                  <c:v>20</c:v>
                </c:pt>
                <c:pt idx="5048">
                  <c:v>22</c:v>
                </c:pt>
                <c:pt idx="5049">
                  <c:v>23</c:v>
                </c:pt>
                <c:pt idx="5050">
                  <c:v>21</c:v>
                </c:pt>
                <c:pt idx="5051">
                  <c:v>23</c:v>
                </c:pt>
                <c:pt idx="5052">
                  <c:v>21</c:v>
                </c:pt>
                <c:pt idx="5053">
                  <c:v>17</c:v>
                </c:pt>
                <c:pt idx="5054">
                  <c:v>17</c:v>
                </c:pt>
                <c:pt idx="5055">
                  <c:v>17</c:v>
                </c:pt>
                <c:pt idx="5056">
                  <c:v>20</c:v>
                </c:pt>
                <c:pt idx="5057">
                  <c:v>20</c:v>
                </c:pt>
                <c:pt idx="5058">
                  <c:v>21</c:v>
                </c:pt>
                <c:pt idx="5059">
                  <c:v>23</c:v>
                </c:pt>
                <c:pt idx="5060">
                  <c:v>20</c:v>
                </c:pt>
                <c:pt idx="5061">
                  <c:v>23</c:v>
                </c:pt>
                <c:pt idx="5062">
                  <c:v>20</c:v>
                </c:pt>
                <c:pt idx="5063">
                  <c:v>21</c:v>
                </c:pt>
                <c:pt idx="5064">
                  <c:v>21</c:v>
                </c:pt>
                <c:pt idx="5065">
                  <c:v>22</c:v>
                </c:pt>
                <c:pt idx="5066">
                  <c:v>24</c:v>
                </c:pt>
                <c:pt idx="5067">
                  <c:v>20</c:v>
                </c:pt>
                <c:pt idx="5068">
                  <c:v>22</c:v>
                </c:pt>
                <c:pt idx="5069">
                  <c:v>15</c:v>
                </c:pt>
                <c:pt idx="5070">
                  <c:v>14</c:v>
                </c:pt>
                <c:pt idx="5071">
                  <c:v>14</c:v>
                </c:pt>
                <c:pt idx="5072">
                  <c:v>14</c:v>
                </c:pt>
                <c:pt idx="5073">
                  <c:v>13</c:v>
                </c:pt>
                <c:pt idx="5074">
                  <c:v>24</c:v>
                </c:pt>
                <c:pt idx="5075">
                  <c:v>25</c:v>
                </c:pt>
                <c:pt idx="5076">
                  <c:v>25</c:v>
                </c:pt>
                <c:pt idx="5077">
                  <c:v>24</c:v>
                </c:pt>
                <c:pt idx="5078">
                  <c:v>25</c:v>
                </c:pt>
                <c:pt idx="5079">
                  <c:v>25</c:v>
                </c:pt>
                <c:pt idx="5080">
                  <c:v>25</c:v>
                </c:pt>
                <c:pt idx="5081">
                  <c:v>24</c:v>
                </c:pt>
                <c:pt idx="5082">
                  <c:v>27</c:v>
                </c:pt>
                <c:pt idx="5083">
                  <c:v>25</c:v>
                </c:pt>
                <c:pt idx="5084">
                  <c:v>25</c:v>
                </c:pt>
                <c:pt idx="5085">
                  <c:v>25</c:v>
                </c:pt>
                <c:pt idx="5086">
                  <c:v>27</c:v>
                </c:pt>
                <c:pt idx="5087">
                  <c:v>27</c:v>
                </c:pt>
                <c:pt idx="5088">
                  <c:v>27</c:v>
                </c:pt>
                <c:pt idx="5089">
                  <c:v>27</c:v>
                </c:pt>
                <c:pt idx="5090">
                  <c:v>25</c:v>
                </c:pt>
                <c:pt idx="5091">
                  <c:v>25</c:v>
                </c:pt>
                <c:pt idx="5092">
                  <c:v>27</c:v>
                </c:pt>
                <c:pt idx="5093">
                  <c:v>25</c:v>
                </c:pt>
                <c:pt idx="5094">
                  <c:v>25</c:v>
                </c:pt>
                <c:pt idx="5095">
                  <c:v>25</c:v>
                </c:pt>
                <c:pt idx="5096">
                  <c:v>27</c:v>
                </c:pt>
                <c:pt idx="5097">
                  <c:v>27</c:v>
                </c:pt>
                <c:pt idx="5098">
                  <c:v>25</c:v>
                </c:pt>
                <c:pt idx="5099">
                  <c:v>25</c:v>
                </c:pt>
                <c:pt idx="5100">
                  <c:v>27</c:v>
                </c:pt>
                <c:pt idx="5101">
                  <c:v>27</c:v>
                </c:pt>
                <c:pt idx="5102">
                  <c:v>27</c:v>
                </c:pt>
                <c:pt idx="5103">
                  <c:v>25</c:v>
                </c:pt>
                <c:pt idx="5104">
                  <c:v>29</c:v>
                </c:pt>
                <c:pt idx="5105">
                  <c:v>25</c:v>
                </c:pt>
                <c:pt idx="5106">
                  <c:v>27</c:v>
                </c:pt>
                <c:pt idx="5107">
                  <c:v>29</c:v>
                </c:pt>
                <c:pt idx="5108">
                  <c:v>25</c:v>
                </c:pt>
                <c:pt idx="5109">
                  <c:v>25</c:v>
                </c:pt>
                <c:pt idx="5110">
                  <c:v>27</c:v>
                </c:pt>
                <c:pt idx="5111">
                  <c:v>29</c:v>
                </c:pt>
                <c:pt idx="5112">
                  <c:v>25</c:v>
                </c:pt>
                <c:pt idx="5113">
                  <c:v>25</c:v>
                </c:pt>
                <c:pt idx="5114">
                  <c:v>25</c:v>
                </c:pt>
                <c:pt idx="5115">
                  <c:v>27</c:v>
                </c:pt>
                <c:pt idx="5116">
                  <c:v>27</c:v>
                </c:pt>
                <c:pt idx="5117">
                  <c:v>27</c:v>
                </c:pt>
                <c:pt idx="5118">
                  <c:v>29</c:v>
                </c:pt>
                <c:pt idx="5119">
                  <c:v>25</c:v>
                </c:pt>
                <c:pt idx="5120">
                  <c:v>25</c:v>
                </c:pt>
                <c:pt idx="5121">
                  <c:v>27</c:v>
                </c:pt>
                <c:pt idx="5122">
                  <c:v>29</c:v>
                </c:pt>
                <c:pt idx="5123">
                  <c:v>29</c:v>
                </c:pt>
                <c:pt idx="5124">
                  <c:v>28</c:v>
                </c:pt>
                <c:pt idx="5125">
                  <c:v>29</c:v>
                </c:pt>
                <c:pt idx="5126">
                  <c:v>28</c:v>
                </c:pt>
                <c:pt idx="5127">
                  <c:v>29</c:v>
                </c:pt>
                <c:pt idx="5128">
                  <c:v>23</c:v>
                </c:pt>
                <c:pt idx="5129">
                  <c:v>29</c:v>
                </c:pt>
                <c:pt idx="5130">
                  <c:v>22</c:v>
                </c:pt>
                <c:pt idx="5131">
                  <c:v>24</c:v>
                </c:pt>
                <c:pt idx="5132">
                  <c:v>23</c:v>
                </c:pt>
                <c:pt idx="5133">
                  <c:v>23</c:v>
                </c:pt>
                <c:pt idx="5134">
                  <c:v>24</c:v>
                </c:pt>
                <c:pt idx="5135">
                  <c:v>23</c:v>
                </c:pt>
                <c:pt idx="5136">
                  <c:v>24</c:v>
                </c:pt>
                <c:pt idx="5137">
                  <c:v>23</c:v>
                </c:pt>
                <c:pt idx="5138">
                  <c:v>23</c:v>
                </c:pt>
                <c:pt idx="5139">
                  <c:v>24</c:v>
                </c:pt>
                <c:pt idx="5140">
                  <c:v>24</c:v>
                </c:pt>
                <c:pt idx="5141">
                  <c:v>25</c:v>
                </c:pt>
                <c:pt idx="5142">
                  <c:v>24</c:v>
                </c:pt>
                <c:pt idx="5143">
                  <c:v>23</c:v>
                </c:pt>
                <c:pt idx="5144">
                  <c:v>24</c:v>
                </c:pt>
                <c:pt idx="5145">
                  <c:v>25</c:v>
                </c:pt>
                <c:pt idx="5146">
                  <c:v>24</c:v>
                </c:pt>
                <c:pt idx="5147">
                  <c:v>25</c:v>
                </c:pt>
                <c:pt idx="5148">
                  <c:v>25</c:v>
                </c:pt>
                <c:pt idx="5149">
                  <c:v>27</c:v>
                </c:pt>
                <c:pt idx="5150">
                  <c:v>27</c:v>
                </c:pt>
                <c:pt idx="5151">
                  <c:v>25</c:v>
                </c:pt>
                <c:pt idx="5152">
                  <c:v>27</c:v>
                </c:pt>
                <c:pt idx="5153">
                  <c:v>25</c:v>
                </c:pt>
                <c:pt idx="5154">
                  <c:v>27</c:v>
                </c:pt>
                <c:pt idx="5155">
                  <c:v>27</c:v>
                </c:pt>
                <c:pt idx="5156">
                  <c:v>25</c:v>
                </c:pt>
                <c:pt idx="5157">
                  <c:v>25</c:v>
                </c:pt>
                <c:pt idx="5158">
                  <c:v>25</c:v>
                </c:pt>
                <c:pt idx="5159">
                  <c:v>27</c:v>
                </c:pt>
                <c:pt idx="5160">
                  <c:v>24</c:v>
                </c:pt>
                <c:pt idx="5161">
                  <c:v>26</c:v>
                </c:pt>
                <c:pt idx="5162">
                  <c:v>24</c:v>
                </c:pt>
                <c:pt idx="5163">
                  <c:v>26</c:v>
                </c:pt>
                <c:pt idx="5164">
                  <c:v>26</c:v>
                </c:pt>
                <c:pt idx="5165">
                  <c:v>25</c:v>
                </c:pt>
                <c:pt idx="5166">
                  <c:v>25</c:v>
                </c:pt>
                <c:pt idx="5167">
                  <c:v>25</c:v>
                </c:pt>
                <c:pt idx="5168">
                  <c:v>25</c:v>
                </c:pt>
                <c:pt idx="5169">
                  <c:v>25</c:v>
                </c:pt>
                <c:pt idx="5170">
                  <c:v>26</c:v>
                </c:pt>
                <c:pt idx="5171">
                  <c:v>24</c:v>
                </c:pt>
                <c:pt idx="5172">
                  <c:v>26</c:v>
                </c:pt>
                <c:pt idx="5173">
                  <c:v>34</c:v>
                </c:pt>
                <c:pt idx="5174">
                  <c:v>31</c:v>
                </c:pt>
                <c:pt idx="5175">
                  <c:v>31</c:v>
                </c:pt>
                <c:pt idx="5176">
                  <c:v>32</c:v>
                </c:pt>
                <c:pt idx="5177">
                  <c:v>33</c:v>
                </c:pt>
                <c:pt idx="5178">
                  <c:v>37</c:v>
                </c:pt>
                <c:pt idx="5179">
                  <c:v>35</c:v>
                </c:pt>
                <c:pt idx="5180">
                  <c:v>26</c:v>
                </c:pt>
                <c:pt idx="5181">
                  <c:v>26</c:v>
                </c:pt>
                <c:pt idx="5182">
                  <c:v>26</c:v>
                </c:pt>
                <c:pt idx="5183">
                  <c:v>26</c:v>
                </c:pt>
                <c:pt idx="5184">
                  <c:v>30</c:v>
                </c:pt>
                <c:pt idx="5185">
                  <c:v>30</c:v>
                </c:pt>
                <c:pt idx="5186">
                  <c:v>26</c:v>
                </c:pt>
                <c:pt idx="5187">
                  <c:v>26</c:v>
                </c:pt>
                <c:pt idx="5188">
                  <c:v>30</c:v>
                </c:pt>
                <c:pt idx="5189">
                  <c:v>26</c:v>
                </c:pt>
                <c:pt idx="5190">
                  <c:v>26</c:v>
                </c:pt>
                <c:pt idx="5191">
                  <c:v>26</c:v>
                </c:pt>
                <c:pt idx="5192">
                  <c:v>33</c:v>
                </c:pt>
                <c:pt idx="5193">
                  <c:v>26</c:v>
                </c:pt>
                <c:pt idx="5194">
                  <c:v>30</c:v>
                </c:pt>
                <c:pt idx="5195">
                  <c:v>30</c:v>
                </c:pt>
                <c:pt idx="5196">
                  <c:v>26</c:v>
                </c:pt>
                <c:pt idx="5197">
                  <c:v>26</c:v>
                </c:pt>
                <c:pt idx="5198">
                  <c:v>26</c:v>
                </c:pt>
                <c:pt idx="5199">
                  <c:v>26</c:v>
                </c:pt>
                <c:pt idx="5200">
                  <c:v>26</c:v>
                </c:pt>
                <c:pt idx="5201">
                  <c:v>30</c:v>
                </c:pt>
                <c:pt idx="5202">
                  <c:v>28</c:v>
                </c:pt>
                <c:pt idx="5203">
                  <c:v>23</c:v>
                </c:pt>
                <c:pt idx="5204">
                  <c:v>25</c:v>
                </c:pt>
                <c:pt idx="5205">
                  <c:v>24</c:v>
                </c:pt>
                <c:pt idx="5206">
                  <c:v>25</c:v>
                </c:pt>
                <c:pt idx="5207">
                  <c:v>24</c:v>
                </c:pt>
                <c:pt idx="5208">
                  <c:v>25</c:v>
                </c:pt>
                <c:pt idx="5209">
                  <c:v>20</c:v>
                </c:pt>
                <c:pt idx="5210">
                  <c:v>30</c:v>
                </c:pt>
                <c:pt idx="5211">
                  <c:v>30</c:v>
                </c:pt>
                <c:pt idx="5212">
                  <c:v>30</c:v>
                </c:pt>
                <c:pt idx="5213">
                  <c:v>30</c:v>
                </c:pt>
                <c:pt idx="5214">
                  <c:v>30</c:v>
                </c:pt>
                <c:pt idx="5215">
                  <c:v>30</c:v>
                </c:pt>
                <c:pt idx="5216">
                  <c:v>20</c:v>
                </c:pt>
                <c:pt idx="5217">
                  <c:v>20</c:v>
                </c:pt>
                <c:pt idx="5218">
                  <c:v>20</c:v>
                </c:pt>
                <c:pt idx="5219">
                  <c:v>20</c:v>
                </c:pt>
                <c:pt idx="5220">
                  <c:v>20</c:v>
                </c:pt>
                <c:pt idx="5221">
                  <c:v>20</c:v>
                </c:pt>
                <c:pt idx="5222">
                  <c:v>20</c:v>
                </c:pt>
                <c:pt idx="5223">
                  <c:v>20</c:v>
                </c:pt>
                <c:pt idx="5224">
                  <c:v>20</c:v>
                </c:pt>
                <c:pt idx="5225">
                  <c:v>20</c:v>
                </c:pt>
                <c:pt idx="5226">
                  <c:v>20</c:v>
                </c:pt>
                <c:pt idx="5227">
                  <c:v>20</c:v>
                </c:pt>
                <c:pt idx="5228">
                  <c:v>20</c:v>
                </c:pt>
                <c:pt idx="5229">
                  <c:v>20</c:v>
                </c:pt>
                <c:pt idx="5230">
                  <c:v>20</c:v>
                </c:pt>
                <c:pt idx="5231">
                  <c:v>20</c:v>
                </c:pt>
                <c:pt idx="5232">
                  <c:v>20</c:v>
                </c:pt>
                <c:pt idx="5233">
                  <c:v>20</c:v>
                </c:pt>
                <c:pt idx="5234">
                  <c:v>20</c:v>
                </c:pt>
                <c:pt idx="5235">
                  <c:v>20</c:v>
                </c:pt>
                <c:pt idx="5236">
                  <c:v>20</c:v>
                </c:pt>
                <c:pt idx="5237">
                  <c:v>20</c:v>
                </c:pt>
                <c:pt idx="5238">
                  <c:v>20</c:v>
                </c:pt>
                <c:pt idx="5239">
                  <c:v>20</c:v>
                </c:pt>
                <c:pt idx="5240">
                  <c:v>20</c:v>
                </c:pt>
                <c:pt idx="5241">
                  <c:v>24</c:v>
                </c:pt>
                <c:pt idx="5242">
                  <c:v>25</c:v>
                </c:pt>
                <c:pt idx="5243">
                  <c:v>27</c:v>
                </c:pt>
                <c:pt idx="5244">
                  <c:v>25</c:v>
                </c:pt>
                <c:pt idx="5245">
                  <c:v>25</c:v>
                </c:pt>
                <c:pt idx="5246">
                  <c:v>27</c:v>
                </c:pt>
                <c:pt idx="5247">
                  <c:v>24</c:v>
                </c:pt>
                <c:pt idx="5248">
                  <c:v>27</c:v>
                </c:pt>
                <c:pt idx="5249">
                  <c:v>25</c:v>
                </c:pt>
                <c:pt idx="5250">
                  <c:v>24</c:v>
                </c:pt>
                <c:pt idx="5251">
                  <c:v>25</c:v>
                </c:pt>
                <c:pt idx="5252">
                  <c:v>24</c:v>
                </c:pt>
                <c:pt idx="5253">
                  <c:v>24</c:v>
                </c:pt>
                <c:pt idx="5254">
                  <c:v>24</c:v>
                </c:pt>
                <c:pt idx="5255">
                  <c:v>25</c:v>
                </c:pt>
                <c:pt idx="5256">
                  <c:v>25</c:v>
                </c:pt>
                <c:pt idx="5257">
                  <c:v>24</c:v>
                </c:pt>
                <c:pt idx="5258">
                  <c:v>24</c:v>
                </c:pt>
                <c:pt idx="5259">
                  <c:v>27</c:v>
                </c:pt>
                <c:pt idx="5260">
                  <c:v>23</c:v>
                </c:pt>
                <c:pt idx="5261">
                  <c:v>23</c:v>
                </c:pt>
                <c:pt idx="5262">
                  <c:v>29</c:v>
                </c:pt>
                <c:pt idx="5263">
                  <c:v>25</c:v>
                </c:pt>
                <c:pt idx="5264">
                  <c:v>25</c:v>
                </c:pt>
                <c:pt idx="5265">
                  <c:v>29</c:v>
                </c:pt>
                <c:pt idx="5266">
                  <c:v>23</c:v>
                </c:pt>
                <c:pt idx="5267">
                  <c:v>25</c:v>
                </c:pt>
                <c:pt idx="5268">
                  <c:v>25</c:v>
                </c:pt>
                <c:pt idx="5269">
                  <c:v>24</c:v>
                </c:pt>
                <c:pt idx="5270">
                  <c:v>24</c:v>
                </c:pt>
                <c:pt idx="5271">
                  <c:v>24</c:v>
                </c:pt>
                <c:pt idx="5272">
                  <c:v>24</c:v>
                </c:pt>
                <c:pt idx="5273">
                  <c:v>24</c:v>
                </c:pt>
                <c:pt idx="5274">
                  <c:v>24</c:v>
                </c:pt>
                <c:pt idx="5275">
                  <c:v>21</c:v>
                </c:pt>
                <c:pt idx="5276">
                  <c:v>21</c:v>
                </c:pt>
                <c:pt idx="5277">
                  <c:v>21</c:v>
                </c:pt>
                <c:pt idx="5278">
                  <c:v>21</c:v>
                </c:pt>
                <c:pt idx="5279">
                  <c:v>20</c:v>
                </c:pt>
                <c:pt idx="5280">
                  <c:v>20</c:v>
                </c:pt>
                <c:pt idx="5281">
                  <c:v>21</c:v>
                </c:pt>
                <c:pt idx="5282">
                  <c:v>21</c:v>
                </c:pt>
                <c:pt idx="5283">
                  <c:v>21</c:v>
                </c:pt>
                <c:pt idx="5284">
                  <c:v>21</c:v>
                </c:pt>
                <c:pt idx="5285">
                  <c:v>26</c:v>
                </c:pt>
                <c:pt idx="5286">
                  <c:v>19</c:v>
                </c:pt>
                <c:pt idx="5287">
                  <c:v>18</c:v>
                </c:pt>
                <c:pt idx="5288">
                  <c:v>17</c:v>
                </c:pt>
                <c:pt idx="5289">
                  <c:v>17</c:v>
                </c:pt>
                <c:pt idx="5290">
                  <c:v>18</c:v>
                </c:pt>
                <c:pt idx="5291">
                  <c:v>21</c:v>
                </c:pt>
                <c:pt idx="5292">
                  <c:v>26</c:v>
                </c:pt>
                <c:pt idx="5293">
                  <c:v>18</c:v>
                </c:pt>
                <c:pt idx="5294">
                  <c:v>26</c:v>
                </c:pt>
                <c:pt idx="5295">
                  <c:v>21</c:v>
                </c:pt>
                <c:pt idx="5296">
                  <c:v>17</c:v>
                </c:pt>
                <c:pt idx="5297">
                  <c:v>35</c:v>
                </c:pt>
                <c:pt idx="5298">
                  <c:v>32</c:v>
                </c:pt>
                <c:pt idx="5299">
                  <c:v>29</c:v>
                </c:pt>
                <c:pt idx="5300">
                  <c:v>29</c:v>
                </c:pt>
                <c:pt idx="5301">
                  <c:v>35</c:v>
                </c:pt>
                <c:pt idx="5302">
                  <c:v>32</c:v>
                </c:pt>
                <c:pt idx="5303">
                  <c:v>28</c:v>
                </c:pt>
                <c:pt idx="5304">
                  <c:v>33</c:v>
                </c:pt>
                <c:pt idx="5305">
                  <c:v>31</c:v>
                </c:pt>
                <c:pt idx="5306">
                  <c:v>28</c:v>
                </c:pt>
                <c:pt idx="5307">
                  <c:v>28</c:v>
                </c:pt>
                <c:pt idx="5308">
                  <c:v>28</c:v>
                </c:pt>
                <c:pt idx="5309">
                  <c:v>28</c:v>
                </c:pt>
                <c:pt idx="5310">
                  <c:v>23</c:v>
                </c:pt>
                <c:pt idx="5311">
                  <c:v>18</c:v>
                </c:pt>
                <c:pt idx="5312">
                  <c:v>23</c:v>
                </c:pt>
                <c:pt idx="5313">
                  <c:v>18</c:v>
                </c:pt>
                <c:pt idx="5314">
                  <c:v>22</c:v>
                </c:pt>
                <c:pt idx="5315">
                  <c:v>17</c:v>
                </c:pt>
                <c:pt idx="5316">
                  <c:v>24</c:v>
                </c:pt>
                <c:pt idx="5317">
                  <c:v>17</c:v>
                </c:pt>
                <c:pt idx="5318">
                  <c:v>29</c:v>
                </c:pt>
                <c:pt idx="5319">
                  <c:v>22</c:v>
                </c:pt>
                <c:pt idx="5320">
                  <c:v>17</c:v>
                </c:pt>
                <c:pt idx="5321">
                  <c:v>17</c:v>
                </c:pt>
                <c:pt idx="5322">
                  <c:v>23</c:v>
                </c:pt>
                <c:pt idx="5323">
                  <c:v>23</c:v>
                </c:pt>
                <c:pt idx="5324">
                  <c:v>22</c:v>
                </c:pt>
                <c:pt idx="5325">
                  <c:v>29</c:v>
                </c:pt>
                <c:pt idx="5326">
                  <c:v>29</c:v>
                </c:pt>
                <c:pt idx="5327">
                  <c:v>29</c:v>
                </c:pt>
                <c:pt idx="5328">
                  <c:v>29</c:v>
                </c:pt>
                <c:pt idx="5329">
                  <c:v>29</c:v>
                </c:pt>
                <c:pt idx="5330">
                  <c:v>29</c:v>
                </c:pt>
                <c:pt idx="5331">
                  <c:v>31</c:v>
                </c:pt>
                <c:pt idx="5332">
                  <c:v>31</c:v>
                </c:pt>
                <c:pt idx="5333">
                  <c:v>29</c:v>
                </c:pt>
                <c:pt idx="5334">
                  <c:v>29</c:v>
                </c:pt>
                <c:pt idx="5335">
                  <c:v>32</c:v>
                </c:pt>
                <c:pt idx="5336">
                  <c:v>33</c:v>
                </c:pt>
                <c:pt idx="5337">
                  <c:v>33</c:v>
                </c:pt>
                <c:pt idx="5338">
                  <c:v>32</c:v>
                </c:pt>
                <c:pt idx="5339">
                  <c:v>32</c:v>
                </c:pt>
                <c:pt idx="5340">
                  <c:v>33</c:v>
                </c:pt>
                <c:pt idx="5341">
                  <c:v>32</c:v>
                </c:pt>
                <c:pt idx="5342">
                  <c:v>32</c:v>
                </c:pt>
                <c:pt idx="5343">
                  <c:v>32</c:v>
                </c:pt>
                <c:pt idx="5344">
                  <c:v>33</c:v>
                </c:pt>
                <c:pt idx="5345">
                  <c:v>33</c:v>
                </c:pt>
                <c:pt idx="5346">
                  <c:v>33</c:v>
                </c:pt>
                <c:pt idx="5347">
                  <c:v>25</c:v>
                </c:pt>
                <c:pt idx="5348">
                  <c:v>24</c:v>
                </c:pt>
                <c:pt idx="5349">
                  <c:v>33</c:v>
                </c:pt>
                <c:pt idx="5350">
                  <c:v>33</c:v>
                </c:pt>
                <c:pt idx="5351">
                  <c:v>24</c:v>
                </c:pt>
                <c:pt idx="5352">
                  <c:v>25</c:v>
                </c:pt>
                <c:pt idx="5353">
                  <c:v>25</c:v>
                </c:pt>
                <c:pt idx="5354">
                  <c:v>25</c:v>
                </c:pt>
                <c:pt idx="5355">
                  <c:v>33</c:v>
                </c:pt>
                <c:pt idx="5356">
                  <c:v>17</c:v>
                </c:pt>
                <c:pt idx="5357">
                  <c:v>18</c:v>
                </c:pt>
                <c:pt idx="5358">
                  <c:v>22</c:v>
                </c:pt>
                <c:pt idx="5359">
                  <c:v>30</c:v>
                </c:pt>
                <c:pt idx="5360">
                  <c:v>30</c:v>
                </c:pt>
                <c:pt idx="5361">
                  <c:v>30</c:v>
                </c:pt>
                <c:pt idx="5362">
                  <c:v>30</c:v>
                </c:pt>
                <c:pt idx="5363">
                  <c:v>30</c:v>
                </c:pt>
                <c:pt idx="5364">
                  <c:v>34</c:v>
                </c:pt>
                <c:pt idx="5365">
                  <c:v>33</c:v>
                </c:pt>
                <c:pt idx="5366">
                  <c:v>34</c:v>
                </c:pt>
                <c:pt idx="5367">
                  <c:v>33</c:v>
                </c:pt>
                <c:pt idx="5368">
                  <c:v>34</c:v>
                </c:pt>
                <c:pt idx="5369">
                  <c:v>33</c:v>
                </c:pt>
                <c:pt idx="5370">
                  <c:v>33</c:v>
                </c:pt>
                <c:pt idx="5371">
                  <c:v>34</c:v>
                </c:pt>
                <c:pt idx="5372">
                  <c:v>33</c:v>
                </c:pt>
                <c:pt idx="5373">
                  <c:v>33</c:v>
                </c:pt>
                <c:pt idx="5374">
                  <c:v>33</c:v>
                </c:pt>
                <c:pt idx="5375">
                  <c:v>33</c:v>
                </c:pt>
                <c:pt idx="5376">
                  <c:v>34</c:v>
                </c:pt>
                <c:pt idx="5377">
                  <c:v>34</c:v>
                </c:pt>
                <c:pt idx="5378">
                  <c:v>34</c:v>
                </c:pt>
                <c:pt idx="5379">
                  <c:v>34</c:v>
                </c:pt>
                <c:pt idx="5380">
                  <c:v>33</c:v>
                </c:pt>
                <c:pt idx="5381">
                  <c:v>34</c:v>
                </c:pt>
                <c:pt idx="5382">
                  <c:v>33</c:v>
                </c:pt>
                <c:pt idx="5383">
                  <c:v>34</c:v>
                </c:pt>
                <c:pt idx="5384">
                  <c:v>33</c:v>
                </c:pt>
                <c:pt idx="5385">
                  <c:v>33</c:v>
                </c:pt>
                <c:pt idx="5386">
                  <c:v>34</c:v>
                </c:pt>
                <c:pt idx="5387">
                  <c:v>33</c:v>
                </c:pt>
                <c:pt idx="5388">
                  <c:v>33</c:v>
                </c:pt>
                <c:pt idx="5389">
                  <c:v>34</c:v>
                </c:pt>
                <c:pt idx="5390">
                  <c:v>33</c:v>
                </c:pt>
                <c:pt idx="5391">
                  <c:v>34</c:v>
                </c:pt>
                <c:pt idx="5392">
                  <c:v>34</c:v>
                </c:pt>
                <c:pt idx="5393">
                  <c:v>34</c:v>
                </c:pt>
                <c:pt idx="5394">
                  <c:v>33</c:v>
                </c:pt>
                <c:pt idx="5395">
                  <c:v>33</c:v>
                </c:pt>
                <c:pt idx="5396">
                  <c:v>33</c:v>
                </c:pt>
                <c:pt idx="5397">
                  <c:v>34</c:v>
                </c:pt>
                <c:pt idx="5398">
                  <c:v>34</c:v>
                </c:pt>
                <c:pt idx="5399">
                  <c:v>34</c:v>
                </c:pt>
                <c:pt idx="5400">
                  <c:v>34</c:v>
                </c:pt>
                <c:pt idx="5401">
                  <c:v>33</c:v>
                </c:pt>
                <c:pt idx="5402">
                  <c:v>34</c:v>
                </c:pt>
                <c:pt idx="5403">
                  <c:v>33</c:v>
                </c:pt>
                <c:pt idx="5404">
                  <c:v>32</c:v>
                </c:pt>
                <c:pt idx="5405">
                  <c:v>34</c:v>
                </c:pt>
                <c:pt idx="5406">
                  <c:v>34</c:v>
                </c:pt>
                <c:pt idx="5407">
                  <c:v>34</c:v>
                </c:pt>
                <c:pt idx="5408">
                  <c:v>32</c:v>
                </c:pt>
                <c:pt idx="5409">
                  <c:v>32</c:v>
                </c:pt>
                <c:pt idx="5410">
                  <c:v>32</c:v>
                </c:pt>
                <c:pt idx="5411">
                  <c:v>34</c:v>
                </c:pt>
                <c:pt idx="5412">
                  <c:v>34</c:v>
                </c:pt>
                <c:pt idx="5413">
                  <c:v>32</c:v>
                </c:pt>
                <c:pt idx="5414">
                  <c:v>30</c:v>
                </c:pt>
                <c:pt idx="5415">
                  <c:v>30</c:v>
                </c:pt>
                <c:pt idx="5416">
                  <c:v>30</c:v>
                </c:pt>
                <c:pt idx="5417">
                  <c:v>30</c:v>
                </c:pt>
                <c:pt idx="5418">
                  <c:v>31</c:v>
                </c:pt>
                <c:pt idx="5419">
                  <c:v>31</c:v>
                </c:pt>
                <c:pt idx="5420">
                  <c:v>30</c:v>
                </c:pt>
                <c:pt idx="5421">
                  <c:v>31</c:v>
                </c:pt>
                <c:pt idx="5422">
                  <c:v>31</c:v>
                </c:pt>
                <c:pt idx="5423">
                  <c:v>30</c:v>
                </c:pt>
                <c:pt idx="5424">
                  <c:v>42</c:v>
                </c:pt>
                <c:pt idx="5425">
                  <c:v>35</c:v>
                </c:pt>
                <c:pt idx="5426">
                  <c:v>43</c:v>
                </c:pt>
                <c:pt idx="5427">
                  <c:v>36</c:v>
                </c:pt>
                <c:pt idx="5428">
                  <c:v>35</c:v>
                </c:pt>
                <c:pt idx="5429">
                  <c:v>36</c:v>
                </c:pt>
                <c:pt idx="5430">
                  <c:v>43</c:v>
                </c:pt>
                <c:pt idx="5431">
                  <c:v>43</c:v>
                </c:pt>
                <c:pt idx="5432">
                  <c:v>42</c:v>
                </c:pt>
                <c:pt idx="5433">
                  <c:v>42</c:v>
                </c:pt>
                <c:pt idx="5434">
                  <c:v>35</c:v>
                </c:pt>
                <c:pt idx="5435">
                  <c:v>35</c:v>
                </c:pt>
                <c:pt idx="5436">
                  <c:v>35</c:v>
                </c:pt>
                <c:pt idx="5437">
                  <c:v>35</c:v>
                </c:pt>
                <c:pt idx="5438">
                  <c:v>36</c:v>
                </c:pt>
                <c:pt idx="5439">
                  <c:v>34</c:v>
                </c:pt>
                <c:pt idx="5440">
                  <c:v>34</c:v>
                </c:pt>
                <c:pt idx="5441">
                  <c:v>35</c:v>
                </c:pt>
                <c:pt idx="5442">
                  <c:v>34</c:v>
                </c:pt>
                <c:pt idx="5443">
                  <c:v>43</c:v>
                </c:pt>
                <c:pt idx="5444">
                  <c:v>37</c:v>
                </c:pt>
                <c:pt idx="5445">
                  <c:v>43</c:v>
                </c:pt>
                <c:pt idx="5446">
                  <c:v>37</c:v>
                </c:pt>
                <c:pt idx="5447">
                  <c:v>37</c:v>
                </c:pt>
                <c:pt idx="5448">
                  <c:v>45</c:v>
                </c:pt>
                <c:pt idx="5449">
                  <c:v>36</c:v>
                </c:pt>
                <c:pt idx="5450">
                  <c:v>36</c:v>
                </c:pt>
                <c:pt idx="5451">
                  <c:v>43</c:v>
                </c:pt>
                <c:pt idx="5452">
                  <c:v>36</c:v>
                </c:pt>
                <c:pt idx="5453">
                  <c:v>45</c:v>
                </c:pt>
                <c:pt idx="5454">
                  <c:v>45</c:v>
                </c:pt>
                <c:pt idx="5455">
                  <c:v>36</c:v>
                </c:pt>
                <c:pt idx="5456">
                  <c:v>36</c:v>
                </c:pt>
                <c:pt idx="5457">
                  <c:v>36</c:v>
                </c:pt>
                <c:pt idx="5458">
                  <c:v>36</c:v>
                </c:pt>
                <c:pt idx="5459">
                  <c:v>36</c:v>
                </c:pt>
                <c:pt idx="5460">
                  <c:v>36</c:v>
                </c:pt>
                <c:pt idx="5461">
                  <c:v>37</c:v>
                </c:pt>
                <c:pt idx="5462">
                  <c:v>36</c:v>
                </c:pt>
                <c:pt idx="5463">
                  <c:v>37</c:v>
                </c:pt>
                <c:pt idx="5464">
                  <c:v>37</c:v>
                </c:pt>
                <c:pt idx="5465">
                  <c:v>36</c:v>
                </c:pt>
                <c:pt idx="5466">
                  <c:v>35</c:v>
                </c:pt>
                <c:pt idx="5467">
                  <c:v>35</c:v>
                </c:pt>
                <c:pt idx="5468">
                  <c:v>36</c:v>
                </c:pt>
                <c:pt idx="5469">
                  <c:v>36</c:v>
                </c:pt>
                <c:pt idx="5470">
                  <c:v>27</c:v>
                </c:pt>
                <c:pt idx="5471">
                  <c:v>27</c:v>
                </c:pt>
                <c:pt idx="5472">
                  <c:v>30</c:v>
                </c:pt>
                <c:pt idx="5473">
                  <c:v>27</c:v>
                </c:pt>
                <c:pt idx="5474">
                  <c:v>27</c:v>
                </c:pt>
                <c:pt idx="5475">
                  <c:v>27</c:v>
                </c:pt>
                <c:pt idx="5476">
                  <c:v>30</c:v>
                </c:pt>
                <c:pt idx="5477">
                  <c:v>33</c:v>
                </c:pt>
                <c:pt idx="5478">
                  <c:v>27</c:v>
                </c:pt>
                <c:pt idx="5479">
                  <c:v>27</c:v>
                </c:pt>
                <c:pt idx="5480">
                  <c:v>27</c:v>
                </c:pt>
                <c:pt idx="5481">
                  <c:v>27</c:v>
                </c:pt>
                <c:pt idx="5482">
                  <c:v>33</c:v>
                </c:pt>
                <c:pt idx="5483">
                  <c:v>27</c:v>
                </c:pt>
                <c:pt idx="5484">
                  <c:v>27</c:v>
                </c:pt>
                <c:pt idx="5485">
                  <c:v>27</c:v>
                </c:pt>
                <c:pt idx="5486">
                  <c:v>31</c:v>
                </c:pt>
                <c:pt idx="5487">
                  <c:v>25</c:v>
                </c:pt>
                <c:pt idx="5488">
                  <c:v>25</c:v>
                </c:pt>
                <c:pt idx="5489">
                  <c:v>25</c:v>
                </c:pt>
                <c:pt idx="5490">
                  <c:v>25</c:v>
                </c:pt>
                <c:pt idx="5491">
                  <c:v>25</c:v>
                </c:pt>
                <c:pt idx="5492">
                  <c:v>25</c:v>
                </c:pt>
                <c:pt idx="5493">
                  <c:v>25</c:v>
                </c:pt>
                <c:pt idx="5494">
                  <c:v>25</c:v>
                </c:pt>
                <c:pt idx="5495">
                  <c:v>25</c:v>
                </c:pt>
                <c:pt idx="5496">
                  <c:v>25</c:v>
                </c:pt>
                <c:pt idx="5497">
                  <c:v>25</c:v>
                </c:pt>
                <c:pt idx="5498">
                  <c:v>25</c:v>
                </c:pt>
                <c:pt idx="5499">
                  <c:v>25</c:v>
                </c:pt>
                <c:pt idx="5500">
                  <c:v>25</c:v>
                </c:pt>
                <c:pt idx="5501">
                  <c:v>25</c:v>
                </c:pt>
                <c:pt idx="5502">
                  <c:v>25</c:v>
                </c:pt>
                <c:pt idx="5503">
                  <c:v>26</c:v>
                </c:pt>
                <c:pt idx="5504">
                  <c:v>25</c:v>
                </c:pt>
                <c:pt idx="5505">
                  <c:v>28</c:v>
                </c:pt>
                <c:pt idx="5506">
                  <c:v>25</c:v>
                </c:pt>
                <c:pt idx="5507">
                  <c:v>26</c:v>
                </c:pt>
                <c:pt idx="5508">
                  <c:v>28</c:v>
                </c:pt>
                <c:pt idx="5509">
                  <c:v>28</c:v>
                </c:pt>
                <c:pt idx="5510">
                  <c:v>25</c:v>
                </c:pt>
                <c:pt idx="5511">
                  <c:v>25</c:v>
                </c:pt>
                <c:pt idx="5512">
                  <c:v>23</c:v>
                </c:pt>
                <c:pt idx="5513">
                  <c:v>26</c:v>
                </c:pt>
                <c:pt idx="5514">
                  <c:v>23</c:v>
                </c:pt>
                <c:pt idx="5515">
                  <c:v>23</c:v>
                </c:pt>
                <c:pt idx="5516">
                  <c:v>25</c:v>
                </c:pt>
                <c:pt idx="5517">
                  <c:v>23</c:v>
                </c:pt>
                <c:pt idx="5518">
                  <c:v>25</c:v>
                </c:pt>
                <c:pt idx="5519">
                  <c:v>23</c:v>
                </c:pt>
                <c:pt idx="5520">
                  <c:v>25</c:v>
                </c:pt>
                <c:pt idx="5521">
                  <c:v>26</c:v>
                </c:pt>
                <c:pt idx="5522">
                  <c:v>23</c:v>
                </c:pt>
                <c:pt idx="5523">
                  <c:v>25</c:v>
                </c:pt>
                <c:pt idx="5524">
                  <c:v>23</c:v>
                </c:pt>
                <c:pt idx="5525">
                  <c:v>23</c:v>
                </c:pt>
                <c:pt idx="5526">
                  <c:v>25</c:v>
                </c:pt>
                <c:pt idx="5527">
                  <c:v>26</c:v>
                </c:pt>
                <c:pt idx="5528">
                  <c:v>25</c:v>
                </c:pt>
                <c:pt idx="5529">
                  <c:v>23</c:v>
                </c:pt>
                <c:pt idx="5530">
                  <c:v>23</c:v>
                </c:pt>
                <c:pt idx="5531">
                  <c:v>24</c:v>
                </c:pt>
                <c:pt idx="5532">
                  <c:v>24</c:v>
                </c:pt>
                <c:pt idx="5533">
                  <c:v>22</c:v>
                </c:pt>
                <c:pt idx="5534">
                  <c:v>22</c:v>
                </c:pt>
                <c:pt idx="5535">
                  <c:v>22</c:v>
                </c:pt>
                <c:pt idx="5536">
                  <c:v>22</c:v>
                </c:pt>
                <c:pt idx="5537">
                  <c:v>23</c:v>
                </c:pt>
                <c:pt idx="5538">
                  <c:v>23</c:v>
                </c:pt>
                <c:pt idx="5539">
                  <c:v>16</c:v>
                </c:pt>
                <c:pt idx="5540">
                  <c:v>18</c:v>
                </c:pt>
                <c:pt idx="5541">
                  <c:v>18</c:v>
                </c:pt>
                <c:pt idx="5542">
                  <c:v>18</c:v>
                </c:pt>
                <c:pt idx="5543">
                  <c:v>20</c:v>
                </c:pt>
                <c:pt idx="5544">
                  <c:v>20</c:v>
                </c:pt>
                <c:pt idx="5545">
                  <c:v>20</c:v>
                </c:pt>
                <c:pt idx="5546">
                  <c:v>20</c:v>
                </c:pt>
                <c:pt idx="5547">
                  <c:v>20</c:v>
                </c:pt>
                <c:pt idx="5548">
                  <c:v>20</c:v>
                </c:pt>
                <c:pt idx="5549">
                  <c:v>20</c:v>
                </c:pt>
                <c:pt idx="5550">
                  <c:v>20</c:v>
                </c:pt>
                <c:pt idx="5551">
                  <c:v>20</c:v>
                </c:pt>
                <c:pt idx="5552">
                  <c:v>20</c:v>
                </c:pt>
                <c:pt idx="5553">
                  <c:v>20</c:v>
                </c:pt>
                <c:pt idx="5554">
                  <c:v>21</c:v>
                </c:pt>
                <c:pt idx="5555">
                  <c:v>21</c:v>
                </c:pt>
                <c:pt idx="5556">
                  <c:v>21</c:v>
                </c:pt>
                <c:pt idx="5557">
                  <c:v>21</c:v>
                </c:pt>
                <c:pt idx="5558">
                  <c:v>21</c:v>
                </c:pt>
                <c:pt idx="5559">
                  <c:v>21</c:v>
                </c:pt>
                <c:pt idx="5560">
                  <c:v>21</c:v>
                </c:pt>
                <c:pt idx="5561">
                  <c:v>21</c:v>
                </c:pt>
                <c:pt idx="5562">
                  <c:v>30</c:v>
                </c:pt>
                <c:pt idx="5563">
                  <c:v>33</c:v>
                </c:pt>
                <c:pt idx="5564">
                  <c:v>32</c:v>
                </c:pt>
                <c:pt idx="5565">
                  <c:v>30</c:v>
                </c:pt>
                <c:pt idx="5566">
                  <c:v>23</c:v>
                </c:pt>
                <c:pt idx="5567">
                  <c:v>23</c:v>
                </c:pt>
                <c:pt idx="5568">
                  <c:v>27</c:v>
                </c:pt>
                <c:pt idx="5569">
                  <c:v>25</c:v>
                </c:pt>
                <c:pt idx="5570">
                  <c:v>29</c:v>
                </c:pt>
                <c:pt idx="5571">
                  <c:v>29</c:v>
                </c:pt>
                <c:pt idx="5572">
                  <c:v>26</c:v>
                </c:pt>
                <c:pt idx="5573">
                  <c:v>26</c:v>
                </c:pt>
                <c:pt idx="5574">
                  <c:v>29</c:v>
                </c:pt>
                <c:pt idx="5575">
                  <c:v>28</c:v>
                </c:pt>
                <c:pt idx="5576">
                  <c:v>26</c:v>
                </c:pt>
                <c:pt idx="5577">
                  <c:v>28</c:v>
                </c:pt>
                <c:pt idx="5578">
                  <c:v>27</c:v>
                </c:pt>
                <c:pt idx="5579">
                  <c:v>26</c:v>
                </c:pt>
                <c:pt idx="5580">
                  <c:v>26</c:v>
                </c:pt>
                <c:pt idx="5581">
                  <c:v>21</c:v>
                </c:pt>
                <c:pt idx="5582">
                  <c:v>22</c:v>
                </c:pt>
                <c:pt idx="5583">
                  <c:v>22</c:v>
                </c:pt>
                <c:pt idx="5584">
                  <c:v>22</c:v>
                </c:pt>
                <c:pt idx="5585">
                  <c:v>23</c:v>
                </c:pt>
                <c:pt idx="5586">
                  <c:v>23</c:v>
                </c:pt>
                <c:pt idx="5587">
                  <c:v>34</c:v>
                </c:pt>
                <c:pt idx="5588">
                  <c:v>34</c:v>
                </c:pt>
                <c:pt idx="5589">
                  <c:v>34</c:v>
                </c:pt>
                <c:pt idx="5590">
                  <c:v>24</c:v>
                </c:pt>
                <c:pt idx="5591">
                  <c:v>24</c:v>
                </c:pt>
                <c:pt idx="5592">
                  <c:v>24</c:v>
                </c:pt>
                <c:pt idx="5593">
                  <c:v>24</c:v>
                </c:pt>
                <c:pt idx="5594">
                  <c:v>23</c:v>
                </c:pt>
                <c:pt idx="5595">
                  <c:v>23</c:v>
                </c:pt>
                <c:pt idx="5596">
                  <c:v>23</c:v>
                </c:pt>
                <c:pt idx="5597">
                  <c:v>23</c:v>
                </c:pt>
                <c:pt idx="5598">
                  <c:v>22</c:v>
                </c:pt>
                <c:pt idx="5599">
                  <c:v>22</c:v>
                </c:pt>
                <c:pt idx="5600">
                  <c:v>22</c:v>
                </c:pt>
                <c:pt idx="5601">
                  <c:v>22</c:v>
                </c:pt>
                <c:pt idx="5602">
                  <c:v>19</c:v>
                </c:pt>
                <c:pt idx="5603">
                  <c:v>19</c:v>
                </c:pt>
                <c:pt idx="5604">
                  <c:v>31</c:v>
                </c:pt>
                <c:pt idx="5605">
                  <c:v>33</c:v>
                </c:pt>
                <c:pt idx="5606">
                  <c:v>31</c:v>
                </c:pt>
                <c:pt idx="5607">
                  <c:v>33</c:v>
                </c:pt>
                <c:pt idx="5608">
                  <c:v>33</c:v>
                </c:pt>
                <c:pt idx="5609">
                  <c:v>33</c:v>
                </c:pt>
                <c:pt idx="5610">
                  <c:v>31</c:v>
                </c:pt>
                <c:pt idx="5611">
                  <c:v>33</c:v>
                </c:pt>
                <c:pt idx="5612">
                  <c:v>31</c:v>
                </c:pt>
                <c:pt idx="5613">
                  <c:v>33</c:v>
                </c:pt>
                <c:pt idx="5614">
                  <c:v>31</c:v>
                </c:pt>
                <c:pt idx="5615">
                  <c:v>31</c:v>
                </c:pt>
                <c:pt idx="5616">
                  <c:v>33</c:v>
                </c:pt>
                <c:pt idx="5617">
                  <c:v>31</c:v>
                </c:pt>
                <c:pt idx="5618">
                  <c:v>33</c:v>
                </c:pt>
                <c:pt idx="5619">
                  <c:v>31</c:v>
                </c:pt>
                <c:pt idx="5620">
                  <c:v>33</c:v>
                </c:pt>
                <c:pt idx="5621">
                  <c:v>33</c:v>
                </c:pt>
                <c:pt idx="5622">
                  <c:v>31</c:v>
                </c:pt>
                <c:pt idx="5623">
                  <c:v>31</c:v>
                </c:pt>
                <c:pt idx="5624">
                  <c:v>33</c:v>
                </c:pt>
                <c:pt idx="5625">
                  <c:v>31</c:v>
                </c:pt>
                <c:pt idx="5626">
                  <c:v>31</c:v>
                </c:pt>
                <c:pt idx="5627">
                  <c:v>31</c:v>
                </c:pt>
                <c:pt idx="5628">
                  <c:v>33</c:v>
                </c:pt>
                <c:pt idx="5629">
                  <c:v>31</c:v>
                </c:pt>
                <c:pt idx="5630">
                  <c:v>31</c:v>
                </c:pt>
                <c:pt idx="5631">
                  <c:v>33</c:v>
                </c:pt>
                <c:pt idx="5632">
                  <c:v>31</c:v>
                </c:pt>
                <c:pt idx="5633">
                  <c:v>33</c:v>
                </c:pt>
                <c:pt idx="5634">
                  <c:v>33</c:v>
                </c:pt>
                <c:pt idx="5635">
                  <c:v>33</c:v>
                </c:pt>
                <c:pt idx="5636">
                  <c:v>33</c:v>
                </c:pt>
                <c:pt idx="5637">
                  <c:v>31</c:v>
                </c:pt>
                <c:pt idx="5638">
                  <c:v>33</c:v>
                </c:pt>
                <c:pt idx="5639">
                  <c:v>33</c:v>
                </c:pt>
                <c:pt idx="5640">
                  <c:v>31</c:v>
                </c:pt>
                <c:pt idx="5641">
                  <c:v>33</c:v>
                </c:pt>
                <c:pt idx="5642">
                  <c:v>31</c:v>
                </c:pt>
                <c:pt idx="5643">
                  <c:v>31</c:v>
                </c:pt>
                <c:pt idx="5644">
                  <c:v>31</c:v>
                </c:pt>
                <c:pt idx="5645">
                  <c:v>31</c:v>
                </c:pt>
                <c:pt idx="5646">
                  <c:v>31</c:v>
                </c:pt>
                <c:pt idx="5647">
                  <c:v>33</c:v>
                </c:pt>
                <c:pt idx="5648">
                  <c:v>31</c:v>
                </c:pt>
                <c:pt idx="5649">
                  <c:v>31</c:v>
                </c:pt>
                <c:pt idx="5650">
                  <c:v>33</c:v>
                </c:pt>
                <c:pt idx="5651">
                  <c:v>31</c:v>
                </c:pt>
                <c:pt idx="5652">
                  <c:v>31</c:v>
                </c:pt>
                <c:pt idx="5653">
                  <c:v>33</c:v>
                </c:pt>
                <c:pt idx="5654">
                  <c:v>33</c:v>
                </c:pt>
                <c:pt idx="5655">
                  <c:v>31</c:v>
                </c:pt>
                <c:pt idx="5656">
                  <c:v>33</c:v>
                </c:pt>
                <c:pt idx="5657">
                  <c:v>33</c:v>
                </c:pt>
                <c:pt idx="5658">
                  <c:v>33</c:v>
                </c:pt>
                <c:pt idx="5659">
                  <c:v>31</c:v>
                </c:pt>
                <c:pt idx="5660">
                  <c:v>33</c:v>
                </c:pt>
                <c:pt idx="5661">
                  <c:v>31</c:v>
                </c:pt>
                <c:pt idx="5662">
                  <c:v>33</c:v>
                </c:pt>
                <c:pt idx="5663">
                  <c:v>33</c:v>
                </c:pt>
                <c:pt idx="5664">
                  <c:v>31</c:v>
                </c:pt>
                <c:pt idx="5665">
                  <c:v>33</c:v>
                </c:pt>
                <c:pt idx="5666">
                  <c:v>31</c:v>
                </c:pt>
                <c:pt idx="5667">
                  <c:v>31</c:v>
                </c:pt>
                <c:pt idx="5668">
                  <c:v>33</c:v>
                </c:pt>
                <c:pt idx="5669">
                  <c:v>33</c:v>
                </c:pt>
                <c:pt idx="5670">
                  <c:v>33</c:v>
                </c:pt>
                <c:pt idx="5671">
                  <c:v>31</c:v>
                </c:pt>
                <c:pt idx="5672">
                  <c:v>33</c:v>
                </c:pt>
                <c:pt idx="5673">
                  <c:v>31</c:v>
                </c:pt>
                <c:pt idx="5674">
                  <c:v>33</c:v>
                </c:pt>
                <c:pt idx="5675">
                  <c:v>31</c:v>
                </c:pt>
                <c:pt idx="5676">
                  <c:v>33</c:v>
                </c:pt>
                <c:pt idx="5677">
                  <c:v>31</c:v>
                </c:pt>
                <c:pt idx="5678">
                  <c:v>31</c:v>
                </c:pt>
                <c:pt idx="5679">
                  <c:v>33</c:v>
                </c:pt>
                <c:pt idx="5680">
                  <c:v>20</c:v>
                </c:pt>
                <c:pt idx="5681">
                  <c:v>19</c:v>
                </c:pt>
                <c:pt idx="5682">
                  <c:v>19</c:v>
                </c:pt>
                <c:pt idx="5683">
                  <c:v>20</c:v>
                </c:pt>
                <c:pt idx="5684">
                  <c:v>20</c:v>
                </c:pt>
                <c:pt idx="5685">
                  <c:v>20</c:v>
                </c:pt>
                <c:pt idx="5686">
                  <c:v>20</c:v>
                </c:pt>
                <c:pt idx="5687">
                  <c:v>18</c:v>
                </c:pt>
                <c:pt idx="5688">
                  <c:v>18</c:v>
                </c:pt>
                <c:pt idx="5689">
                  <c:v>18</c:v>
                </c:pt>
                <c:pt idx="5690">
                  <c:v>18</c:v>
                </c:pt>
                <c:pt idx="5691">
                  <c:v>18</c:v>
                </c:pt>
                <c:pt idx="5692">
                  <c:v>18</c:v>
                </c:pt>
                <c:pt idx="5693">
                  <c:v>18</c:v>
                </c:pt>
                <c:pt idx="5694">
                  <c:v>16</c:v>
                </c:pt>
                <c:pt idx="5695">
                  <c:v>18</c:v>
                </c:pt>
                <c:pt idx="5696">
                  <c:v>18</c:v>
                </c:pt>
                <c:pt idx="5697">
                  <c:v>16</c:v>
                </c:pt>
                <c:pt idx="5698">
                  <c:v>16</c:v>
                </c:pt>
                <c:pt idx="5699">
                  <c:v>18</c:v>
                </c:pt>
                <c:pt idx="5700">
                  <c:v>18</c:v>
                </c:pt>
                <c:pt idx="5701">
                  <c:v>18</c:v>
                </c:pt>
                <c:pt idx="5702">
                  <c:v>18</c:v>
                </c:pt>
                <c:pt idx="5703">
                  <c:v>16</c:v>
                </c:pt>
                <c:pt idx="5704">
                  <c:v>16</c:v>
                </c:pt>
                <c:pt idx="5705">
                  <c:v>18</c:v>
                </c:pt>
                <c:pt idx="5706">
                  <c:v>18</c:v>
                </c:pt>
                <c:pt idx="5707">
                  <c:v>16</c:v>
                </c:pt>
                <c:pt idx="5708">
                  <c:v>18</c:v>
                </c:pt>
                <c:pt idx="5709">
                  <c:v>30</c:v>
                </c:pt>
                <c:pt idx="5710">
                  <c:v>29</c:v>
                </c:pt>
                <c:pt idx="5711">
                  <c:v>32</c:v>
                </c:pt>
                <c:pt idx="5712">
                  <c:v>29</c:v>
                </c:pt>
                <c:pt idx="5713">
                  <c:v>32</c:v>
                </c:pt>
                <c:pt idx="5714">
                  <c:v>30</c:v>
                </c:pt>
                <c:pt idx="5715">
                  <c:v>32</c:v>
                </c:pt>
                <c:pt idx="5716">
                  <c:v>32</c:v>
                </c:pt>
                <c:pt idx="5717">
                  <c:v>29</c:v>
                </c:pt>
                <c:pt idx="5718">
                  <c:v>32</c:v>
                </c:pt>
                <c:pt idx="5719">
                  <c:v>32</c:v>
                </c:pt>
                <c:pt idx="5720">
                  <c:v>32</c:v>
                </c:pt>
                <c:pt idx="5721">
                  <c:v>32</c:v>
                </c:pt>
                <c:pt idx="5722">
                  <c:v>32</c:v>
                </c:pt>
                <c:pt idx="5723">
                  <c:v>28</c:v>
                </c:pt>
                <c:pt idx="5724">
                  <c:v>28</c:v>
                </c:pt>
                <c:pt idx="5725">
                  <c:v>28</c:v>
                </c:pt>
                <c:pt idx="5726">
                  <c:v>28</c:v>
                </c:pt>
                <c:pt idx="5727">
                  <c:v>28</c:v>
                </c:pt>
                <c:pt idx="5728">
                  <c:v>28</c:v>
                </c:pt>
                <c:pt idx="5729">
                  <c:v>24</c:v>
                </c:pt>
                <c:pt idx="5730">
                  <c:v>25</c:v>
                </c:pt>
                <c:pt idx="5731">
                  <c:v>24</c:v>
                </c:pt>
                <c:pt idx="5732">
                  <c:v>24</c:v>
                </c:pt>
                <c:pt idx="5733">
                  <c:v>24</c:v>
                </c:pt>
                <c:pt idx="5734">
                  <c:v>25</c:v>
                </c:pt>
                <c:pt idx="5735">
                  <c:v>24</c:v>
                </c:pt>
                <c:pt idx="5736">
                  <c:v>25</c:v>
                </c:pt>
                <c:pt idx="5737">
                  <c:v>25</c:v>
                </c:pt>
                <c:pt idx="5738">
                  <c:v>25</c:v>
                </c:pt>
                <c:pt idx="5739">
                  <c:v>25</c:v>
                </c:pt>
                <c:pt idx="5740">
                  <c:v>25</c:v>
                </c:pt>
                <c:pt idx="5741">
                  <c:v>24</c:v>
                </c:pt>
                <c:pt idx="5742">
                  <c:v>25</c:v>
                </c:pt>
                <c:pt idx="5743">
                  <c:v>24</c:v>
                </c:pt>
                <c:pt idx="5744">
                  <c:v>24</c:v>
                </c:pt>
                <c:pt idx="5745">
                  <c:v>24</c:v>
                </c:pt>
                <c:pt idx="5746">
                  <c:v>25</c:v>
                </c:pt>
                <c:pt idx="5747">
                  <c:v>25</c:v>
                </c:pt>
                <c:pt idx="5748">
                  <c:v>25</c:v>
                </c:pt>
                <c:pt idx="5749">
                  <c:v>24</c:v>
                </c:pt>
                <c:pt idx="5750">
                  <c:v>25</c:v>
                </c:pt>
                <c:pt idx="5751">
                  <c:v>31</c:v>
                </c:pt>
                <c:pt idx="5752">
                  <c:v>35</c:v>
                </c:pt>
                <c:pt idx="5753">
                  <c:v>32</c:v>
                </c:pt>
                <c:pt idx="5754">
                  <c:v>35</c:v>
                </c:pt>
                <c:pt idx="5755">
                  <c:v>32</c:v>
                </c:pt>
                <c:pt idx="5756">
                  <c:v>32</c:v>
                </c:pt>
                <c:pt idx="5757">
                  <c:v>35</c:v>
                </c:pt>
                <c:pt idx="5758">
                  <c:v>34</c:v>
                </c:pt>
                <c:pt idx="5759">
                  <c:v>34</c:v>
                </c:pt>
                <c:pt idx="5760">
                  <c:v>34</c:v>
                </c:pt>
                <c:pt idx="5761">
                  <c:v>31</c:v>
                </c:pt>
                <c:pt idx="5762">
                  <c:v>34</c:v>
                </c:pt>
                <c:pt idx="5763">
                  <c:v>31</c:v>
                </c:pt>
                <c:pt idx="5764">
                  <c:v>34</c:v>
                </c:pt>
                <c:pt idx="5765">
                  <c:v>33</c:v>
                </c:pt>
                <c:pt idx="5766">
                  <c:v>31</c:v>
                </c:pt>
                <c:pt idx="5767">
                  <c:v>33</c:v>
                </c:pt>
                <c:pt idx="5768">
                  <c:v>34</c:v>
                </c:pt>
                <c:pt idx="5769">
                  <c:v>34</c:v>
                </c:pt>
                <c:pt idx="5770">
                  <c:v>34</c:v>
                </c:pt>
                <c:pt idx="5771">
                  <c:v>34</c:v>
                </c:pt>
                <c:pt idx="5772">
                  <c:v>34</c:v>
                </c:pt>
                <c:pt idx="5773">
                  <c:v>34</c:v>
                </c:pt>
                <c:pt idx="5774">
                  <c:v>20</c:v>
                </c:pt>
                <c:pt idx="5775">
                  <c:v>21</c:v>
                </c:pt>
                <c:pt idx="5776">
                  <c:v>20</c:v>
                </c:pt>
                <c:pt idx="5777">
                  <c:v>21</c:v>
                </c:pt>
                <c:pt idx="5778">
                  <c:v>99</c:v>
                </c:pt>
                <c:pt idx="5779">
                  <c:v>99</c:v>
                </c:pt>
                <c:pt idx="5780">
                  <c:v>102</c:v>
                </c:pt>
                <c:pt idx="5781">
                  <c:v>25</c:v>
                </c:pt>
                <c:pt idx="5782">
                  <c:v>24</c:v>
                </c:pt>
                <c:pt idx="5783">
                  <c:v>25</c:v>
                </c:pt>
                <c:pt idx="5784">
                  <c:v>25</c:v>
                </c:pt>
                <c:pt idx="5785">
                  <c:v>24</c:v>
                </c:pt>
                <c:pt idx="5786">
                  <c:v>24</c:v>
                </c:pt>
                <c:pt idx="5787">
                  <c:v>24</c:v>
                </c:pt>
                <c:pt idx="5788">
                  <c:v>24</c:v>
                </c:pt>
                <c:pt idx="5789">
                  <c:v>24</c:v>
                </c:pt>
                <c:pt idx="5790">
                  <c:v>111</c:v>
                </c:pt>
                <c:pt idx="5791">
                  <c:v>111</c:v>
                </c:pt>
                <c:pt idx="5792">
                  <c:v>111</c:v>
                </c:pt>
                <c:pt idx="5793">
                  <c:v>106</c:v>
                </c:pt>
                <c:pt idx="5794">
                  <c:v>42</c:v>
                </c:pt>
                <c:pt idx="5795">
                  <c:v>41</c:v>
                </c:pt>
                <c:pt idx="5796">
                  <c:v>38</c:v>
                </c:pt>
                <c:pt idx="5797">
                  <c:v>38</c:v>
                </c:pt>
                <c:pt idx="5798">
                  <c:v>31</c:v>
                </c:pt>
                <c:pt idx="5799">
                  <c:v>35</c:v>
                </c:pt>
                <c:pt idx="5800">
                  <c:v>35</c:v>
                </c:pt>
                <c:pt idx="5801">
                  <c:v>35</c:v>
                </c:pt>
                <c:pt idx="5802">
                  <c:v>36</c:v>
                </c:pt>
                <c:pt idx="5803">
                  <c:v>36</c:v>
                </c:pt>
                <c:pt idx="5804">
                  <c:v>36</c:v>
                </c:pt>
                <c:pt idx="5805">
                  <c:v>36</c:v>
                </c:pt>
                <c:pt idx="5806">
                  <c:v>36</c:v>
                </c:pt>
                <c:pt idx="5807">
                  <c:v>36</c:v>
                </c:pt>
                <c:pt idx="5808">
                  <c:v>35</c:v>
                </c:pt>
                <c:pt idx="5809">
                  <c:v>35</c:v>
                </c:pt>
                <c:pt idx="5810">
                  <c:v>35</c:v>
                </c:pt>
                <c:pt idx="5811">
                  <c:v>35</c:v>
                </c:pt>
                <c:pt idx="5812">
                  <c:v>35</c:v>
                </c:pt>
                <c:pt idx="5813">
                  <c:v>35</c:v>
                </c:pt>
                <c:pt idx="5814">
                  <c:v>30</c:v>
                </c:pt>
                <c:pt idx="5815">
                  <c:v>30</c:v>
                </c:pt>
                <c:pt idx="5816">
                  <c:v>30</c:v>
                </c:pt>
                <c:pt idx="5817">
                  <c:v>30</c:v>
                </c:pt>
                <c:pt idx="5818">
                  <c:v>30</c:v>
                </c:pt>
                <c:pt idx="5819">
                  <c:v>30</c:v>
                </c:pt>
                <c:pt idx="5820">
                  <c:v>30</c:v>
                </c:pt>
                <c:pt idx="5821">
                  <c:v>30</c:v>
                </c:pt>
                <c:pt idx="5822">
                  <c:v>30</c:v>
                </c:pt>
                <c:pt idx="5823">
                  <c:v>31</c:v>
                </c:pt>
                <c:pt idx="5824">
                  <c:v>31</c:v>
                </c:pt>
                <c:pt idx="5825">
                  <c:v>25</c:v>
                </c:pt>
                <c:pt idx="5826">
                  <c:v>29</c:v>
                </c:pt>
                <c:pt idx="5827">
                  <c:v>29</c:v>
                </c:pt>
                <c:pt idx="5828">
                  <c:v>31</c:v>
                </c:pt>
                <c:pt idx="5829">
                  <c:v>31</c:v>
                </c:pt>
                <c:pt idx="5830">
                  <c:v>25</c:v>
                </c:pt>
                <c:pt idx="5831">
                  <c:v>25</c:v>
                </c:pt>
                <c:pt idx="5832">
                  <c:v>29</c:v>
                </c:pt>
                <c:pt idx="5833">
                  <c:v>25</c:v>
                </c:pt>
                <c:pt idx="5834">
                  <c:v>29</c:v>
                </c:pt>
                <c:pt idx="5835">
                  <c:v>31</c:v>
                </c:pt>
                <c:pt idx="5836">
                  <c:v>31</c:v>
                </c:pt>
                <c:pt idx="5837">
                  <c:v>31</c:v>
                </c:pt>
                <c:pt idx="5838">
                  <c:v>28</c:v>
                </c:pt>
                <c:pt idx="5839">
                  <c:v>25</c:v>
                </c:pt>
                <c:pt idx="5840">
                  <c:v>25</c:v>
                </c:pt>
                <c:pt idx="5841">
                  <c:v>23</c:v>
                </c:pt>
                <c:pt idx="5842">
                  <c:v>23</c:v>
                </c:pt>
                <c:pt idx="5843">
                  <c:v>24</c:v>
                </c:pt>
                <c:pt idx="5844">
                  <c:v>25</c:v>
                </c:pt>
                <c:pt idx="5845">
                  <c:v>25</c:v>
                </c:pt>
                <c:pt idx="5846">
                  <c:v>23</c:v>
                </c:pt>
                <c:pt idx="5847">
                  <c:v>23</c:v>
                </c:pt>
                <c:pt idx="5848">
                  <c:v>23</c:v>
                </c:pt>
                <c:pt idx="5849">
                  <c:v>25</c:v>
                </c:pt>
                <c:pt idx="5850">
                  <c:v>25</c:v>
                </c:pt>
                <c:pt idx="5851">
                  <c:v>25</c:v>
                </c:pt>
                <c:pt idx="5852">
                  <c:v>25</c:v>
                </c:pt>
                <c:pt idx="5853">
                  <c:v>25</c:v>
                </c:pt>
                <c:pt idx="5854">
                  <c:v>25</c:v>
                </c:pt>
                <c:pt idx="5855">
                  <c:v>23</c:v>
                </c:pt>
                <c:pt idx="5856">
                  <c:v>25</c:v>
                </c:pt>
                <c:pt idx="5857">
                  <c:v>23</c:v>
                </c:pt>
                <c:pt idx="5858">
                  <c:v>25</c:v>
                </c:pt>
                <c:pt idx="5859">
                  <c:v>23</c:v>
                </c:pt>
                <c:pt idx="5860">
                  <c:v>25</c:v>
                </c:pt>
                <c:pt idx="5861">
                  <c:v>25</c:v>
                </c:pt>
                <c:pt idx="5862">
                  <c:v>37</c:v>
                </c:pt>
                <c:pt idx="5863">
                  <c:v>36</c:v>
                </c:pt>
                <c:pt idx="5864">
                  <c:v>33</c:v>
                </c:pt>
                <c:pt idx="5865">
                  <c:v>37</c:v>
                </c:pt>
                <c:pt idx="5866">
                  <c:v>37</c:v>
                </c:pt>
                <c:pt idx="5867">
                  <c:v>37</c:v>
                </c:pt>
                <c:pt idx="5868">
                  <c:v>34</c:v>
                </c:pt>
                <c:pt idx="5869">
                  <c:v>34</c:v>
                </c:pt>
                <c:pt idx="5870">
                  <c:v>37</c:v>
                </c:pt>
                <c:pt idx="5871">
                  <c:v>36</c:v>
                </c:pt>
                <c:pt idx="5872">
                  <c:v>37</c:v>
                </c:pt>
                <c:pt idx="5873">
                  <c:v>34</c:v>
                </c:pt>
                <c:pt idx="5874">
                  <c:v>33</c:v>
                </c:pt>
                <c:pt idx="5875">
                  <c:v>37</c:v>
                </c:pt>
                <c:pt idx="5876">
                  <c:v>37</c:v>
                </c:pt>
                <c:pt idx="5877">
                  <c:v>37</c:v>
                </c:pt>
                <c:pt idx="5878">
                  <c:v>37</c:v>
                </c:pt>
                <c:pt idx="5879">
                  <c:v>37</c:v>
                </c:pt>
                <c:pt idx="5880">
                  <c:v>37</c:v>
                </c:pt>
                <c:pt idx="5881">
                  <c:v>34</c:v>
                </c:pt>
                <c:pt idx="5882">
                  <c:v>37</c:v>
                </c:pt>
                <c:pt idx="5883">
                  <c:v>37</c:v>
                </c:pt>
                <c:pt idx="5884">
                  <c:v>38</c:v>
                </c:pt>
                <c:pt idx="5885">
                  <c:v>37</c:v>
                </c:pt>
                <c:pt idx="5886">
                  <c:v>37</c:v>
                </c:pt>
                <c:pt idx="5887">
                  <c:v>38</c:v>
                </c:pt>
                <c:pt idx="5888">
                  <c:v>37</c:v>
                </c:pt>
                <c:pt idx="5889">
                  <c:v>38</c:v>
                </c:pt>
                <c:pt idx="5890">
                  <c:v>36</c:v>
                </c:pt>
                <c:pt idx="5891">
                  <c:v>36</c:v>
                </c:pt>
                <c:pt idx="5892">
                  <c:v>37</c:v>
                </c:pt>
                <c:pt idx="5893">
                  <c:v>35</c:v>
                </c:pt>
                <c:pt idx="5894">
                  <c:v>38</c:v>
                </c:pt>
                <c:pt idx="5895">
                  <c:v>35</c:v>
                </c:pt>
                <c:pt idx="5896">
                  <c:v>36</c:v>
                </c:pt>
                <c:pt idx="5897">
                  <c:v>37</c:v>
                </c:pt>
                <c:pt idx="5898">
                  <c:v>44</c:v>
                </c:pt>
                <c:pt idx="5899">
                  <c:v>44</c:v>
                </c:pt>
                <c:pt idx="5900">
                  <c:v>44</c:v>
                </c:pt>
                <c:pt idx="5901">
                  <c:v>44</c:v>
                </c:pt>
                <c:pt idx="5902">
                  <c:v>44</c:v>
                </c:pt>
                <c:pt idx="5903">
                  <c:v>44</c:v>
                </c:pt>
                <c:pt idx="5904">
                  <c:v>44</c:v>
                </c:pt>
                <c:pt idx="5905">
                  <c:v>44</c:v>
                </c:pt>
                <c:pt idx="5906">
                  <c:v>44</c:v>
                </c:pt>
                <c:pt idx="5907">
                  <c:v>44</c:v>
                </c:pt>
                <c:pt idx="5908">
                  <c:v>44</c:v>
                </c:pt>
                <c:pt idx="5909">
                  <c:v>44</c:v>
                </c:pt>
                <c:pt idx="5910">
                  <c:v>44</c:v>
                </c:pt>
                <c:pt idx="5911">
                  <c:v>44</c:v>
                </c:pt>
                <c:pt idx="5912">
                  <c:v>44</c:v>
                </c:pt>
                <c:pt idx="5913">
                  <c:v>44</c:v>
                </c:pt>
                <c:pt idx="5914">
                  <c:v>44</c:v>
                </c:pt>
                <c:pt idx="5915">
                  <c:v>44</c:v>
                </c:pt>
                <c:pt idx="5916">
                  <c:v>44</c:v>
                </c:pt>
                <c:pt idx="5917">
                  <c:v>44</c:v>
                </c:pt>
                <c:pt idx="5918">
                  <c:v>29</c:v>
                </c:pt>
                <c:pt idx="5919">
                  <c:v>29</c:v>
                </c:pt>
                <c:pt idx="5920">
                  <c:v>29</c:v>
                </c:pt>
                <c:pt idx="5921">
                  <c:v>28</c:v>
                </c:pt>
                <c:pt idx="5922">
                  <c:v>28</c:v>
                </c:pt>
                <c:pt idx="5923">
                  <c:v>29</c:v>
                </c:pt>
                <c:pt idx="5924">
                  <c:v>28</c:v>
                </c:pt>
                <c:pt idx="5925">
                  <c:v>28</c:v>
                </c:pt>
                <c:pt idx="5926">
                  <c:v>28</c:v>
                </c:pt>
                <c:pt idx="5927">
                  <c:v>28</c:v>
                </c:pt>
                <c:pt idx="5928">
                  <c:v>28</c:v>
                </c:pt>
                <c:pt idx="5929">
                  <c:v>28</c:v>
                </c:pt>
                <c:pt idx="5930">
                  <c:v>28</c:v>
                </c:pt>
                <c:pt idx="5931">
                  <c:v>28</c:v>
                </c:pt>
                <c:pt idx="5932">
                  <c:v>28</c:v>
                </c:pt>
                <c:pt idx="5933">
                  <c:v>28</c:v>
                </c:pt>
                <c:pt idx="5934">
                  <c:v>28</c:v>
                </c:pt>
                <c:pt idx="5935">
                  <c:v>28</c:v>
                </c:pt>
                <c:pt idx="5936">
                  <c:v>28</c:v>
                </c:pt>
                <c:pt idx="5937">
                  <c:v>28</c:v>
                </c:pt>
                <c:pt idx="5938">
                  <c:v>28</c:v>
                </c:pt>
                <c:pt idx="5939">
                  <c:v>28</c:v>
                </c:pt>
                <c:pt idx="5940">
                  <c:v>28</c:v>
                </c:pt>
                <c:pt idx="5941">
                  <c:v>28</c:v>
                </c:pt>
                <c:pt idx="5942">
                  <c:v>24</c:v>
                </c:pt>
                <c:pt idx="5943">
                  <c:v>26</c:v>
                </c:pt>
                <c:pt idx="5944">
                  <c:v>24</c:v>
                </c:pt>
                <c:pt idx="5945">
                  <c:v>25</c:v>
                </c:pt>
                <c:pt idx="5946">
                  <c:v>27</c:v>
                </c:pt>
                <c:pt idx="5947">
                  <c:v>25</c:v>
                </c:pt>
                <c:pt idx="5948">
                  <c:v>25</c:v>
                </c:pt>
                <c:pt idx="5949">
                  <c:v>27</c:v>
                </c:pt>
                <c:pt idx="5950">
                  <c:v>26</c:v>
                </c:pt>
                <c:pt idx="5951">
                  <c:v>26</c:v>
                </c:pt>
                <c:pt idx="5952">
                  <c:v>26</c:v>
                </c:pt>
                <c:pt idx="5953">
                  <c:v>26</c:v>
                </c:pt>
                <c:pt idx="5954">
                  <c:v>26</c:v>
                </c:pt>
                <c:pt idx="5955">
                  <c:v>26</c:v>
                </c:pt>
                <c:pt idx="5956">
                  <c:v>27</c:v>
                </c:pt>
                <c:pt idx="5957">
                  <c:v>27</c:v>
                </c:pt>
                <c:pt idx="5958">
                  <c:v>27</c:v>
                </c:pt>
                <c:pt idx="5959">
                  <c:v>37</c:v>
                </c:pt>
                <c:pt idx="5960">
                  <c:v>37</c:v>
                </c:pt>
                <c:pt idx="5961">
                  <c:v>37</c:v>
                </c:pt>
                <c:pt idx="5962">
                  <c:v>37</c:v>
                </c:pt>
                <c:pt idx="5963">
                  <c:v>33</c:v>
                </c:pt>
                <c:pt idx="5964">
                  <c:v>32</c:v>
                </c:pt>
                <c:pt idx="5965">
                  <c:v>30</c:v>
                </c:pt>
                <c:pt idx="5966">
                  <c:v>30</c:v>
                </c:pt>
                <c:pt idx="5967">
                  <c:v>30</c:v>
                </c:pt>
                <c:pt idx="5968">
                  <c:v>30</c:v>
                </c:pt>
                <c:pt idx="5969">
                  <c:v>27</c:v>
                </c:pt>
                <c:pt idx="5970">
                  <c:v>30</c:v>
                </c:pt>
                <c:pt idx="5971">
                  <c:v>27</c:v>
                </c:pt>
                <c:pt idx="5972">
                  <c:v>30</c:v>
                </c:pt>
                <c:pt idx="5973">
                  <c:v>30</c:v>
                </c:pt>
                <c:pt idx="5974">
                  <c:v>27</c:v>
                </c:pt>
                <c:pt idx="5975">
                  <c:v>27</c:v>
                </c:pt>
                <c:pt idx="5976">
                  <c:v>23</c:v>
                </c:pt>
                <c:pt idx="5977">
                  <c:v>23</c:v>
                </c:pt>
                <c:pt idx="5978">
                  <c:v>23</c:v>
                </c:pt>
                <c:pt idx="5979">
                  <c:v>26</c:v>
                </c:pt>
                <c:pt idx="5980">
                  <c:v>26</c:v>
                </c:pt>
                <c:pt idx="5981">
                  <c:v>27</c:v>
                </c:pt>
                <c:pt idx="5982">
                  <c:v>27</c:v>
                </c:pt>
                <c:pt idx="5983">
                  <c:v>27</c:v>
                </c:pt>
                <c:pt idx="5984">
                  <c:v>28</c:v>
                </c:pt>
                <c:pt idx="5985">
                  <c:v>26</c:v>
                </c:pt>
                <c:pt idx="5986">
                  <c:v>28</c:v>
                </c:pt>
                <c:pt idx="5987">
                  <c:v>26</c:v>
                </c:pt>
                <c:pt idx="5988">
                  <c:v>26</c:v>
                </c:pt>
                <c:pt idx="5989">
                  <c:v>28</c:v>
                </c:pt>
                <c:pt idx="5990">
                  <c:v>23</c:v>
                </c:pt>
                <c:pt idx="5991">
                  <c:v>23</c:v>
                </c:pt>
                <c:pt idx="5992">
                  <c:v>23</c:v>
                </c:pt>
                <c:pt idx="5993">
                  <c:v>22</c:v>
                </c:pt>
                <c:pt idx="5994">
                  <c:v>22</c:v>
                </c:pt>
                <c:pt idx="5995">
                  <c:v>22</c:v>
                </c:pt>
                <c:pt idx="5996">
                  <c:v>22</c:v>
                </c:pt>
                <c:pt idx="5997">
                  <c:v>22</c:v>
                </c:pt>
                <c:pt idx="5998">
                  <c:v>22</c:v>
                </c:pt>
                <c:pt idx="5999">
                  <c:v>22</c:v>
                </c:pt>
                <c:pt idx="6000">
                  <c:v>32</c:v>
                </c:pt>
                <c:pt idx="6001">
                  <c:v>33</c:v>
                </c:pt>
                <c:pt idx="6002">
                  <c:v>33</c:v>
                </c:pt>
                <c:pt idx="6003">
                  <c:v>32</c:v>
                </c:pt>
                <c:pt idx="6004">
                  <c:v>32</c:v>
                </c:pt>
                <c:pt idx="6005">
                  <c:v>32</c:v>
                </c:pt>
                <c:pt idx="6006">
                  <c:v>33</c:v>
                </c:pt>
                <c:pt idx="6007">
                  <c:v>33</c:v>
                </c:pt>
                <c:pt idx="6008">
                  <c:v>33</c:v>
                </c:pt>
                <c:pt idx="6009">
                  <c:v>32</c:v>
                </c:pt>
                <c:pt idx="6010">
                  <c:v>32</c:v>
                </c:pt>
                <c:pt idx="6011">
                  <c:v>32</c:v>
                </c:pt>
                <c:pt idx="6012">
                  <c:v>32</c:v>
                </c:pt>
                <c:pt idx="6013">
                  <c:v>33</c:v>
                </c:pt>
                <c:pt idx="6014">
                  <c:v>33</c:v>
                </c:pt>
                <c:pt idx="6015">
                  <c:v>33</c:v>
                </c:pt>
                <c:pt idx="6016">
                  <c:v>33</c:v>
                </c:pt>
                <c:pt idx="6017">
                  <c:v>32</c:v>
                </c:pt>
                <c:pt idx="6018">
                  <c:v>33</c:v>
                </c:pt>
                <c:pt idx="6019">
                  <c:v>32</c:v>
                </c:pt>
                <c:pt idx="6020">
                  <c:v>33</c:v>
                </c:pt>
                <c:pt idx="6021">
                  <c:v>32</c:v>
                </c:pt>
                <c:pt idx="6022">
                  <c:v>32</c:v>
                </c:pt>
                <c:pt idx="6023">
                  <c:v>33</c:v>
                </c:pt>
                <c:pt idx="6024">
                  <c:v>33</c:v>
                </c:pt>
                <c:pt idx="6025">
                  <c:v>32</c:v>
                </c:pt>
                <c:pt idx="6026">
                  <c:v>32</c:v>
                </c:pt>
                <c:pt idx="6027">
                  <c:v>33</c:v>
                </c:pt>
                <c:pt idx="6028">
                  <c:v>33</c:v>
                </c:pt>
                <c:pt idx="6029">
                  <c:v>32</c:v>
                </c:pt>
                <c:pt idx="6030">
                  <c:v>33</c:v>
                </c:pt>
                <c:pt idx="6031">
                  <c:v>32</c:v>
                </c:pt>
                <c:pt idx="6032">
                  <c:v>32</c:v>
                </c:pt>
                <c:pt idx="6033">
                  <c:v>33</c:v>
                </c:pt>
                <c:pt idx="6034">
                  <c:v>33</c:v>
                </c:pt>
                <c:pt idx="6035">
                  <c:v>33</c:v>
                </c:pt>
                <c:pt idx="6036">
                  <c:v>32</c:v>
                </c:pt>
                <c:pt idx="6037">
                  <c:v>33</c:v>
                </c:pt>
                <c:pt idx="6038">
                  <c:v>33</c:v>
                </c:pt>
                <c:pt idx="6039">
                  <c:v>32</c:v>
                </c:pt>
                <c:pt idx="6040">
                  <c:v>32</c:v>
                </c:pt>
                <c:pt idx="6041">
                  <c:v>32</c:v>
                </c:pt>
                <c:pt idx="6042">
                  <c:v>32</c:v>
                </c:pt>
                <c:pt idx="6043">
                  <c:v>33</c:v>
                </c:pt>
                <c:pt idx="6044">
                  <c:v>48</c:v>
                </c:pt>
                <c:pt idx="6045">
                  <c:v>48</c:v>
                </c:pt>
                <c:pt idx="6046">
                  <c:v>48</c:v>
                </c:pt>
                <c:pt idx="6047">
                  <c:v>48</c:v>
                </c:pt>
                <c:pt idx="6048">
                  <c:v>48</c:v>
                </c:pt>
                <c:pt idx="6049">
                  <c:v>48</c:v>
                </c:pt>
                <c:pt idx="6050">
                  <c:v>48</c:v>
                </c:pt>
                <c:pt idx="6051">
                  <c:v>48</c:v>
                </c:pt>
                <c:pt idx="6052">
                  <c:v>31</c:v>
                </c:pt>
                <c:pt idx="6053">
                  <c:v>31</c:v>
                </c:pt>
                <c:pt idx="6054">
                  <c:v>42</c:v>
                </c:pt>
                <c:pt idx="6055">
                  <c:v>31</c:v>
                </c:pt>
                <c:pt idx="6056">
                  <c:v>31</c:v>
                </c:pt>
                <c:pt idx="6057">
                  <c:v>33</c:v>
                </c:pt>
                <c:pt idx="6058">
                  <c:v>33</c:v>
                </c:pt>
                <c:pt idx="6059">
                  <c:v>39</c:v>
                </c:pt>
                <c:pt idx="6060">
                  <c:v>39</c:v>
                </c:pt>
                <c:pt idx="6061">
                  <c:v>31</c:v>
                </c:pt>
                <c:pt idx="6062">
                  <c:v>39</c:v>
                </c:pt>
                <c:pt idx="6063">
                  <c:v>31</c:v>
                </c:pt>
                <c:pt idx="6064">
                  <c:v>42</c:v>
                </c:pt>
                <c:pt idx="6065">
                  <c:v>42</c:v>
                </c:pt>
                <c:pt idx="6066">
                  <c:v>31</c:v>
                </c:pt>
                <c:pt idx="6067">
                  <c:v>31</c:v>
                </c:pt>
                <c:pt idx="6068">
                  <c:v>39</c:v>
                </c:pt>
                <c:pt idx="6069">
                  <c:v>33</c:v>
                </c:pt>
                <c:pt idx="6070">
                  <c:v>42</c:v>
                </c:pt>
                <c:pt idx="6071">
                  <c:v>39</c:v>
                </c:pt>
                <c:pt idx="6072">
                  <c:v>33</c:v>
                </c:pt>
                <c:pt idx="6073">
                  <c:v>39</c:v>
                </c:pt>
                <c:pt idx="6074">
                  <c:v>31</c:v>
                </c:pt>
                <c:pt idx="6075">
                  <c:v>31</c:v>
                </c:pt>
                <c:pt idx="6076">
                  <c:v>31</c:v>
                </c:pt>
                <c:pt idx="6077">
                  <c:v>31</c:v>
                </c:pt>
                <c:pt idx="6078">
                  <c:v>42</c:v>
                </c:pt>
                <c:pt idx="6079">
                  <c:v>42</c:v>
                </c:pt>
                <c:pt idx="6080">
                  <c:v>33</c:v>
                </c:pt>
                <c:pt idx="6081">
                  <c:v>39</c:v>
                </c:pt>
                <c:pt idx="6082">
                  <c:v>39</c:v>
                </c:pt>
                <c:pt idx="6083">
                  <c:v>42</c:v>
                </c:pt>
                <c:pt idx="6084">
                  <c:v>30</c:v>
                </c:pt>
                <c:pt idx="6085">
                  <c:v>30</c:v>
                </c:pt>
                <c:pt idx="6086">
                  <c:v>30</c:v>
                </c:pt>
                <c:pt idx="6087">
                  <c:v>30</c:v>
                </c:pt>
                <c:pt idx="6088">
                  <c:v>33</c:v>
                </c:pt>
                <c:pt idx="6089">
                  <c:v>42</c:v>
                </c:pt>
                <c:pt idx="6090">
                  <c:v>30</c:v>
                </c:pt>
                <c:pt idx="6091">
                  <c:v>30</c:v>
                </c:pt>
                <c:pt idx="6092">
                  <c:v>39</c:v>
                </c:pt>
                <c:pt idx="6093">
                  <c:v>42</c:v>
                </c:pt>
                <c:pt idx="6094">
                  <c:v>37</c:v>
                </c:pt>
                <c:pt idx="6095">
                  <c:v>33</c:v>
                </c:pt>
                <c:pt idx="6096">
                  <c:v>37</c:v>
                </c:pt>
                <c:pt idx="6097">
                  <c:v>37</c:v>
                </c:pt>
                <c:pt idx="6098">
                  <c:v>45</c:v>
                </c:pt>
                <c:pt idx="6099">
                  <c:v>33</c:v>
                </c:pt>
                <c:pt idx="6100">
                  <c:v>37</c:v>
                </c:pt>
                <c:pt idx="6101">
                  <c:v>46</c:v>
                </c:pt>
                <c:pt idx="6102">
                  <c:v>33</c:v>
                </c:pt>
                <c:pt idx="6103">
                  <c:v>32</c:v>
                </c:pt>
                <c:pt idx="6104">
                  <c:v>45</c:v>
                </c:pt>
                <c:pt idx="6105">
                  <c:v>32</c:v>
                </c:pt>
                <c:pt idx="6106">
                  <c:v>33</c:v>
                </c:pt>
                <c:pt idx="6107">
                  <c:v>46</c:v>
                </c:pt>
                <c:pt idx="6108">
                  <c:v>32</c:v>
                </c:pt>
                <c:pt idx="6109">
                  <c:v>34</c:v>
                </c:pt>
                <c:pt idx="6110">
                  <c:v>32</c:v>
                </c:pt>
                <c:pt idx="6111">
                  <c:v>34</c:v>
                </c:pt>
                <c:pt idx="6112">
                  <c:v>37</c:v>
                </c:pt>
                <c:pt idx="6113">
                  <c:v>37</c:v>
                </c:pt>
                <c:pt idx="6114">
                  <c:v>37</c:v>
                </c:pt>
                <c:pt idx="6115">
                  <c:v>46</c:v>
                </c:pt>
                <c:pt idx="6116">
                  <c:v>37</c:v>
                </c:pt>
                <c:pt idx="6117">
                  <c:v>37</c:v>
                </c:pt>
                <c:pt idx="6118">
                  <c:v>37</c:v>
                </c:pt>
                <c:pt idx="6119">
                  <c:v>48</c:v>
                </c:pt>
                <c:pt idx="6120">
                  <c:v>34</c:v>
                </c:pt>
                <c:pt idx="6121">
                  <c:v>45</c:v>
                </c:pt>
                <c:pt idx="6122">
                  <c:v>34</c:v>
                </c:pt>
                <c:pt idx="6123">
                  <c:v>34</c:v>
                </c:pt>
                <c:pt idx="6124">
                  <c:v>37</c:v>
                </c:pt>
                <c:pt idx="6125">
                  <c:v>37</c:v>
                </c:pt>
                <c:pt idx="6126">
                  <c:v>39</c:v>
                </c:pt>
                <c:pt idx="6127">
                  <c:v>36</c:v>
                </c:pt>
                <c:pt idx="6128">
                  <c:v>33</c:v>
                </c:pt>
                <c:pt idx="6129">
                  <c:v>39</c:v>
                </c:pt>
                <c:pt idx="6130">
                  <c:v>36</c:v>
                </c:pt>
                <c:pt idx="6131">
                  <c:v>33</c:v>
                </c:pt>
                <c:pt idx="6132">
                  <c:v>33</c:v>
                </c:pt>
                <c:pt idx="6133">
                  <c:v>39</c:v>
                </c:pt>
                <c:pt idx="6134">
                  <c:v>33</c:v>
                </c:pt>
                <c:pt idx="6135">
                  <c:v>36</c:v>
                </c:pt>
                <c:pt idx="6136">
                  <c:v>36</c:v>
                </c:pt>
                <c:pt idx="6137">
                  <c:v>39</c:v>
                </c:pt>
                <c:pt idx="6138">
                  <c:v>39</c:v>
                </c:pt>
                <c:pt idx="6139">
                  <c:v>37</c:v>
                </c:pt>
                <c:pt idx="6140">
                  <c:v>48</c:v>
                </c:pt>
                <c:pt idx="6141">
                  <c:v>39</c:v>
                </c:pt>
                <c:pt idx="6142">
                  <c:v>33</c:v>
                </c:pt>
                <c:pt idx="6143">
                  <c:v>39</c:v>
                </c:pt>
                <c:pt idx="6144">
                  <c:v>33</c:v>
                </c:pt>
                <c:pt idx="6145">
                  <c:v>33</c:v>
                </c:pt>
                <c:pt idx="6146">
                  <c:v>33</c:v>
                </c:pt>
                <c:pt idx="6147">
                  <c:v>36</c:v>
                </c:pt>
                <c:pt idx="6148">
                  <c:v>33</c:v>
                </c:pt>
                <c:pt idx="6149">
                  <c:v>38</c:v>
                </c:pt>
                <c:pt idx="6150">
                  <c:v>40</c:v>
                </c:pt>
                <c:pt idx="6151">
                  <c:v>38</c:v>
                </c:pt>
                <c:pt idx="6152">
                  <c:v>40</c:v>
                </c:pt>
                <c:pt idx="6153">
                  <c:v>35</c:v>
                </c:pt>
                <c:pt idx="6154">
                  <c:v>33</c:v>
                </c:pt>
                <c:pt idx="6155">
                  <c:v>16</c:v>
                </c:pt>
                <c:pt idx="6156">
                  <c:v>19</c:v>
                </c:pt>
                <c:pt idx="6157">
                  <c:v>19</c:v>
                </c:pt>
                <c:pt idx="6158">
                  <c:v>19</c:v>
                </c:pt>
                <c:pt idx="6159">
                  <c:v>19</c:v>
                </c:pt>
                <c:pt idx="6160">
                  <c:v>19</c:v>
                </c:pt>
                <c:pt idx="6161">
                  <c:v>19</c:v>
                </c:pt>
                <c:pt idx="6162">
                  <c:v>19</c:v>
                </c:pt>
                <c:pt idx="6163">
                  <c:v>19</c:v>
                </c:pt>
                <c:pt idx="6164">
                  <c:v>21</c:v>
                </c:pt>
                <c:pt idx="6165">
                  <c:v>20</c:v>
                </c:pt>
                <c:pt idx="6166">
                  <c:v>16</c:v>
                </c:pt>
                <c:pt idx="6167">
                  <c:v>18</c:v>
                </c:pt>
                <c:pt idx="6168">
                  <c:v>20</c:v>
                </c:pt>
                <c:pt idx="6169">
                  <c:v>20</c:v>
                </c:pt>
                <c:pt idx="6170">
                  <c:v>18</c:v>
                </c:pt>
                <c:pt idx="6171">
                  <c:v>21</c:v>
                </c:pt>
                <c:pt idx="6172">
                  <c:v>20</c:v>
                </c:pt>
                <c:pt idx="6173">
                  <c:v>18</c:v>
                </c:pt>
                <c:pt idx="6174">
                  <c:v>18</c:v>
                </c:pt>
                <c:pt idx="6175">
                  <c:v>20</c:v>
                </c:pt>
                <c:pt idx="6176">
                  <c:v>16</c:v>
                </c:pt>
                <c:pt idx="6177">
                  <c:v>18</c:v>
                </c:pt>
                <c:pt idx="6178">
                  <c:v>18</c:v>
                </c:pt>
                <c:pt idx="6179">
                  <c:v>20</c:v>
                </c:pt>
                <c:pt idx="6180">
                  <c:v>20</c:v>
                </c:pt>
                <c:pt idx="6181">
                  <c:v>18</c:v>
                </c:pt>
                <c:pt idx="6182">
                  <c:v>20</c:v>
                </c:pt>
                <c:pt idx="6183">
                  <c:v>18</c:v>
                </c:pt>
                <c:pt idx="6184">
                  <c:v>18</c:v>
                </c:pt>
                <c:pt idx="6185">
                  <c:v>20</c:v>
                </c:pt>
                <c:pt idx="6186">
                  <c:v>24</c:v>
                </c:pt>
                <c:pt idx="6187">
                  <c:v>24</c:v>
                </c:pt>
                <c:pt idx="6188">
                  <c:v>24</c:v>
                </c:pt>
                <c:pt idx="6189">
                  <c:v>24</c:v>
                </c:pt>
                <c:pt idx="6190">
                  <c:v>26</c:v>
                </c:pt>
                <c:pt idx="6191">
                  <c:v>26</c:v>
                </c:pt>
                <c:pt idx="6192">
                  <c:v>24</c:v>
                </c:pt>
                <c:pt idx="6193">
                  <c:v>26</c:v>
                </c:pt>
                <c:pt idx="6194">
                  <c:v>26</c:v>
                </c:pt>
                <c:pt idx="6195">
                  <c:v>25</c:v>
                </c:pt>
                <c:pt idx="6196">
                  <c:v>25</c:v>
                </c:pt>
                <c:pt idx="6197">
                  <c:v>26</c:v>
                </c:pt>
                <c:pt idx="6198">
                  <c:v>26</c:v>
                </c:pt>
                <c:pt idx="6199">
                  <c:v>24</c:v>
                </c:pt>
                <c:pt idx="6200">
                  <c:v>24</c:v>
                </c:pt>
                <c:pt idx="6201">
                  <c:v>24</c:v>
                </c:pt>
                <c:pt idx="6202">
                  <c:v>25</c:v>
                </c:pt>
                <c:pt idx="6203">
                  <c:v>24</c:v>
                </c:pt>
                <c:pt idx="6204">
                  <c:v>26</c:v>
                </c:pt>
                <c:pt idx="6205">
                  <c:v>26</c:v>
                </c:pt>
                <c:pt idx="6206">
                  <c:v>24</c:v>
                </c:pt>
                <c:pt idx="6207">
                  <c:v>25</c:v>
                </c:pt>
                <c:pt idx="6208">
                  <c:v>24</c:v>
                </c:pt>
                <c:pt idx="6209">
                  <c:v>25</c:v>
                </c:pt>
                <c:pt idx="6210">
                  <c:v>24</c:v>
                </c:pt>
                <c:pt idx="6211">
                  <c:v>25</c:v>
                </c:pt>
                <c:pt idx="6212">
                  <c:v>24</c:v>
                </c:pt>
                <c:pt idx="6213">
                  <c:v>24</c:v>
                </c:pt>
                <c:pt idx="6214">
                  <c:v>25</c:v>
                </c:pt>
                <c:pt idx="6215">
                  <c:v>24</c:v>
                </c:pt>
                <c:pt idx="6216">
                  <c:v>25</c:v>
                </c:pt>
                <c:pt idx="6217">
                  <c:v>32</c:v>
                </c:pt>
                <c:pt idx="6218">
                  <c:v>31</c:v>
                </c:pt>
                <c:pt idx="6219">
                  <c:v>29</c:v>
                </c:pt>
                <c:pt idx="6220">
                  <c:v>31</c:v>
                </c:pt>
                <c:pt idx="6221">
                  <c:v>32</c:v>
                </c:pt>
                <c:pt idx="6222">
                  <c:v>32</c:v>
                </c:pt>
                <c:pt idx="6223">
                  <c:v>31</c:v>
                </c:pt>
                <c:pt idx="6224">
                  <c:v>31</c:v>
                </c:pt>
                <c:pt idx="6225">
                  <c:v>31</c:v>
                </c:pt>
                <c:pt idx="6226">
                  <c:v>34</c:v>
                </c:pt>
                <c:pt idx="6227">
                  <c:v>34</c:v>
                </c:pt>
                <c:pt idx="6228">
                  <c:v>31</c:v>
                </c:pt>
                <c:pt idx="6229">
                  <c:v>31</c:v>
                </c:pt>
                <c:pt idx="6230">
                  <c:v>32</c:v>
                </c:pt>
                <c:pt idx="6231">
                  <c:v>31</c:v>
                </c:pt>
                <c:pt idx="6232">
                  <c:v>31</c:v>
                </c:pt>
                <c:pt idx="6233">
                  <c:v>29</c:v>
                </c:pt>
                <c:pt idx="6234">
                  <c:v>32</c:v>
                </c:pt>
                <c:pt idx="6235">
                  <c:v>31</c:v>
                </c:pt>
                <c:pt idx="6236">
                  <c:v>32</c:v>
                </c:pt>
                <c:pt idx="6237">
                  <c:v>31</c:v>
                </c:pt>
                <c:pt idx="6238">
                  <c:v>33</c:v>
                </c:pt>
                <c:pt idx="6239">
                  <c:v>29</c:v>
                </c:pt>
                <c:pt idx="6240">
                  <c:v>30</c:v>
                </c:pt>
                <c:pt idx="6241">
                  <c:v>30</c:v>
                </c:pt>
                <c:pt idx="6242">
                  <c:v>30</c:v>
                </c:pt>
                <c:pt idx="6243">
                  <c:v>30</c:v>
                </c:pt>
                <c:pt idx="6244">
                  <c:v>32</c:v>
                </c:pt>
                <c:pt idx="6245">
                  <c:v>32</c:v>
                </c:pt>
                <c:pt idx="6246">
                  <c:v>32</c:v>
                </c:pt>
                <c:pt idx="6247">
                  <c:v>29</c:v>
                </c:pt>
                <c:pt idx="6248">
                  <c:v>29</c:v>
                </c:pt>
                <c:pt idx="6249">
                  <c:v>33</c:v>
                </c:pt>
                <c:pt idx="6250">
                  <c:v>33</c:v>
                </c:pt>
                <c:pt idx="6251">
                  <c:v>32</c:v>
                </c:pt>
                <c:pt idx="6252">
                  <c:v>32</c:v>
                </c:pt>
                <c:pt idx="6253">
                  <c:v>29</c:v>
                </c:pt>
                <c:pt idx="6254">
                  <c:v>33</c:v>
                </c:pt>
                <c:pt idx="6255">
                  <c:v>33</c:v>
                </c:pt>
                <c:pt idx="6256">
                  <c:v>29</c:v>
                </c:pt>
                <c:pt idx="6257">
                  <c:v>24</c:v>
                </c:pt>
                <c:pt idx="6258">
                  <c:v>23</c:v>
                </c:pt>
                <c:pt idx="6259">
                  <c:v>23</c:v>
                </c:pt>
                <c:pt idx="6260">
                  <c:v>23</c:v>
                </c:pt>
                <c:pt idx="6261">
                  <c:v>26</c:v>
                </c:pt>
                <c:pt idx="6262">
                  <c:v>23</c:v>
                </c:pt>
                <c:pt idx="6263">
                  <c:v>26</c:v>
                </c:pt>
                <c:pt idx="6264">
                  <c:v>31</c:v>
                </c:pt>
                <c:pt idx="6265">
                  <c:v>30</c:v>
                </c:pt>
                <c:pt idx="6266">
                  <c:v>30</c:v>
                </c:pt>
                <c:pt idx="6267">
                  <c:v>29</c:v>
                </c:pt>
                <c:pt idx="6268">
                  <c:v>29</c:v>
                </c:pt>
                <c:pt idx="6269">
                  <c:v>29</c:v>
                </c:pt>
                <c:pt idx="6270">
                  <c:v>29</c:v>
                </c:pt>
                <c:pt idx="6271">
                  <c:v>30</c:v>
                </c:pt>
                <c:pt idx="6272">
                  <c:v>30</c:v>
                </c:pt>
                <c:pt idx="6273">
                  <c:v>29</c:v>
                </c:pt>
                <c:pt idx="6274">
                  <c:v>31</c:v>
                </c:pt>
                <c:pt idx="6275">
                  <c:v>30</c:v>
                </c:pt>
                <c:pt idx="6276">
                  <c:v>29</c:v>
                </c:pt>
                <c:pt idx="6277">
                  <c:v>29</c:v>
                </c:pt>
                <c:pt idx="6278">
                  <c:v>30</c:v>
                </c:pt>
                <c:pt idx="6279">
                  <c:v>29</c:v>
                </c:pt>
                <c:pt idx="6280">
                  <c:v>29</c:v>
                </c:pt>
                <c:pt idx="6281">
                  <c:v>30</c:v>
                </c:pt>
                <c:pt idx="6282">
                  <c:v>31</c:v>
                </c:pt>
                <c:pt idx="6283">
                  <c:v>30</c:v>
                </c:pt>
                <c:pt idx="6284">
                  <c:v>29</c:v>
                </c:pt>
                <c:pt idx="6285">
                  <c:v>31</c:v>
                </c:pt>
                <c:pt idx="6286">
                  <c:v>29</c:v>
                </c:pt>
                <c:pt idx="6287">
                  <c:v>29</c:v>
                </c:pt>
                <c:pt idx="6288">
                  <c:v>30</c:v>
                </c:pt>
                <c:pt idx="6289">
                  <c:v>30</c:v>
                </c:pt>
                <c:pt idx="6290">
                  <c:v>30</c:v>
                </c:pt>
                <c:pt idx="6291">
                  <c:v>30</c:v>
                </c:pt>
                <c:pt idx="6292">
                  <c:v>29</c:v>
                </c:pt>
                <c:pt idx="6293">
                  <c:v>29</c:v>
                </c:pt>
                <c:pt idx="6294">
                  <c:v>29</c:v>
                </c:pt>
                <c:pt idx="6295">
                  <c:v>29</c:v>
                </c:pt>
                <c:pt idx="6296">
                  <c:v>36</c:v>
                </c:pt>
                <c:pt idx="6297">
                  <c:v>28</c:v>
                </c:pt>
                <c:pt idx="6298">
                  <c:v>26</c:v>
                </c:pt>
                <c:pt idx="6299">
                  <c:v>28</c:v>
                </c:pt>
                <c:pt idx="6300">
                  <c:v>36</c:v>
                </c:pt>
                <c:pt idx="6301">
                  <c:v>28</c:v>
                </c:pt>
                <c:pt idx="6302">
                  <c:v>26</c:v>
                </c:pt>
                <c:pt idx="6303">
                  <c:v>28</c:v>
                </c:pt>
                <c:pt idx="6304">
                  <c:v>28</c:v>
                </c:pt>
                <c:pt idx="6305">
                  <c:v>26</c:v>
                </c:pt>
                <c:pt idx="6306">
                  <c:v>28</c:v>
                </c:pt>
                <c:pt idx="6307">
                  <c:v>28</c:v>
                </c:pt>
                <c:pt idx="6308">
                  <c:v>26</c:v>
                </c:pt>
                <c:pt idx="6309">
                  <c:v>28</c:v>
                </c:pt>
                <c:pt idx="6310">
                  <c:v>28</c:v>
                </c:pt>
                <c:pt idx="6311">
                  <c:v>31</c:v>
                </c:pt>
                <c:pt idx="6312">
                  <c:v>31</c:v>
                </c:pt>
                <c:pt idx="6313">
                  <c:v>29</c:v>
                </c:pt>
                <c:pt idx="6314">
                  <c:v>31</c:v>
                </c:pt>
                <c:pt idx="6315">
                  <c:v>31</c:v>
                </c:pt>
                <c:pt idx="6316">
                  <c:v>22</c:v>
                </c:pt>
                <c:pt idx="6317">
                  <c:v>23</c:v>
                </c:pt>
                <c:pt idx="6318">
                  <c:v>22</c:v>
                </c:pt>
                <c:pt idx="6319">
                  <c:v>23</c:v>
                </c:pt>
                <c:pt idx="6320">
                  <c:v>23</c:v>
                </c:pt>
                <c:pt idx="6321">
                  <c:v>23</c:v>
                </c:pt>
                <c:pt idx="6322">
                  <c:v>22</c:v>
                </c:pt>
                <c:pt idx="6323">
                  <c:v>29</c:v>
                </c:pt>
                <c:pt idx="6324">
                  <c:v>32</c:v>
                </c:pt>
                <c:pt idx="6325">
                  <c:v>32</c:v>
                </c:pt>
                <c:pt idx="6326">
                  <c:v>29</c:v>
                </c:pt>
                <c:pt idx="6327">
                  <c:v>29</c:v>
                </c:pt>
                <c:pt idx="6328">
                  <c:v>32</c:v>
                </c:pt>
                <c:pt idx="6329">
                  <c:v>34</c:v>
                </c:pt>
                <c:pt idx="6330">
                  <c:v>25</c:v>
                </c:pt>
                <c:pt idx="6331">
                  <c:v>31</c:v>
                </c:pt>
                <c:pt idx="6332">
                  <c:v>30</c:v>
                </c:pt>
                <c:pt idx="6333">
                  <c:v>29</c:v>
                </c:pt>
                <c:pt idx="6334">
                  <c:v>34</c:v>
                </c:pt>
                <c:pt idx="6335">
                  <c:v>35</c:v>
                </c:pt>
                <c:pt idx="6336">
                  <c:v>31</c:v>
                </c:pt>
                <c:pt idx="6337">
                  <c:v>34</c:v>
                </c:pt>
                <c:pt idx="6338">
                  <c:v>31</c:v>
                </c:pt>
                <c:pt idx="6339">
                  <c:v>31</c:v>
                </c:pt>
                <c:pt idx="6340">
                  <c:v>31</c:v>
                </c:pt>
                <c:pt idx="6341">
                  <c:v>31</c:v>
                </c:pt>
                <c:pt idx="6342">
                  <c:v>30</c:v>
                </c:pt>
                <c:pt idx="6343">
                  <c:v>30</c:v>
                </c:pt>
                <c:pt idx="6344">
                  <c:v>34</c:v>
                </c:pt>
                <c:pt idx="6345">
                  <c:v>33</c:v>
                </c:pt>
                <c:pt idx="6346">
                  <c:v>30</c:v>
                </c:pt>
                <c:pt idx="6347">
                  <c:v>18</c:v>
                </c:pt>
                <c:pt idx="6348">
                  <c:v>18</c:v>
                </c:pt>
                <c:pt idx="6349">
                  <c:v>18</c:v>
                </c:pt>
                <c:pt idx="6350">
                  <c:v>16</c:v>
                </c:pt>
                <c:pt idx="6351">
                  <c:v>16</c:v>
                </c:pt>
                <c:pt idx="6352">
                  <c:v>29</c:v>
                </c:pt>
                <c:pt idx="6353">
                  <c:v>26</c:v>
                </c:pt>
                <c:pt idx="6354">
                  <c:v>26</c:v>
                </c:pt>
                <c:pt idx="6355">
                  <c:v>23</c:v>
                </c:pt>
                <c:pt idx="6356">
                  <c:v>23</c:v>
                </c:pt>
                <c:pt idx="6357">
                  <c:v>26</c:v>
                </c:pt>
                <c:pt idx="6358">
                  <c:v>29</c:v>
                </c:pt>
                <c:pt idx="6359">
                  <c:v>26</c:v>
                </c:pt>
                <c:pt idx="6360">
                  <c:v>23</c:v>
                </c:pt>
                <c:pt idx="6361">
                  <c:v>29</c:v>
                </c:pt>
                <c:pt idx="6362">
                  <c:v>26</c:v>
                </c:pt>
                <c:pt idx="6363">
                  <c:v>26</c:v>
                </c:pt>
                <c:pt idx="6364">
                  <c:v>26</c:v>
                </c:pt>
                <c:pt idx="6365">
                  <c:v>26</c:v>
                </c:pt>
                <c:pt idx="6366">
                  <c:v>26</c:v>
                </c:pt>
                <c:pt idx="6367">
                  <c:v>24</c:v>
                </c:pt>
                <c:pt idx="6368">
                  <c:v>24</c:v>
                </c:pt>
                <c:pt idx="6369">
                  <c:v>26</c:v>
                </c:pt>
                <c:pt idx="6370">
                  <c:v>26</c:v>
                </c:pt>
                <c:pt idx="6371">
                  <c:v>26</c:v>
                </c:pt>
                <c:pt idx="6372">
                  <c:v>26</c:v>
                </c:pt>
                <c:pt idx="6373">
                  <c:v>24</c:v>
                </c:pt>
                <c:pt idx="6374">
                  <c:v>26</c:v>
                </c:pt>
                <c:pt idx="6375">
                  <c:v>26</c:v>
                </c:pt>
                <c:pt idx="6376">
                  <c:v>34</c:v>
                </c:pt>
                <c:pt idx="6377">
                  <c:v>36</c:v>
                </c:pt>
                <c:pt idx="6378">
                  <c:v>36</c:v>
                </c:pt>
                <c:pt idx="6379">
                  <c:v>34</c:v>
                </c:pt>
                <c:pt idx="6380">
                  <c:v>37</c:v>
                </c:pt>
                <c:pt idx="6381">
                  <c:v>37</c:v>
                </c:pt>
                <c:pt idx="6382">
                  <c:v>37</c:v>
                </c:pt>
                <c:pt idx="6383">
                  <c:v>34</c:v>
                </c:pt>
                <c:pt idx="6384">
                  <c:v>37</c:v>
                </c:pt>
                <c:pt idx="6385">
                  <c:v>101</c:v>
                </c:pt>
                <c:pt idx="6386">
                  <c:v>101</c:v>
                </c:pt>
                <c:pt idx="6387">
                  <c:v>101</c:v>
                </c:pt>
                <c:pt idx="6388">
                  <c:v>101</c:v>
                </c:pt>
                <c:pt idx="6389">
                  <c:v>101</c:v>
                </c:pt>
                <c:pt idx="6390">
                  <c:v>101</c:v>
                </c:pt>
                <c:pt idx="6391">
                  <c:v>101</c:v>
                </c:pt>
                <c:pt idx="6392">
                  <c:v>101</c:v>
                </c:pt>
                <c:pt idx="6393">
                  <c:v>101</c:v>
                </c:pt>
                <c:pt idx="6394">
                  <c:v>101</c:v>
                </c:pt>
                <c:pt idx="6395">
                  <c:v>36</c:v>
                </c:pt>
                <c:pt idx="6396">
                  <c:v>28</c:v>
                </c:pt>
                <c:pt idx="6397">
                  <c:v>36</c:v>
                </c:pt>
                <c:pt idx="6398">
                  <c:v>36</c:v>
                </c:pt>
                <c:pt idx="6399">
                  <c:v>36</c:v>
                </c:pt>
                <c:pt idx="6400">
                  <c:v>36</c:v>
                </c:pt>
                <c:pt idx="6401">
                  <c:v>36</c:v>
                </c:pt>
                <c:pt idx="6402">
                  <c:v>36</c:v>
                </c:pt>
                <c:pt idx="6403">
                  <c:v>36</c:v>
                </c:pt>
                <c:pt idx="6404">
                  <c:v>29</c:v>
                </c:pt>
                <c:pt idx="6405">
                  <c:v>36</c:v>
                </c:pt>
                <c:pt idx="6406">
                  <c:v>36</c:v>
                </c:pt>
                <c:pt idx="6407">
                  <c:v>36</c:v>
                </c:pt>
                <c:pt idx="6408">
                  <c:v>36</c:v>
                </c:pt>
                <c:pt idx="6409">
                  <c:v>28</c:v>
                </c:pt>
                <c:pt idx="6410">
                  <c:v>34</c:v>
                </c:pt>
                <c:pt idx="6411">
                  <c:v>34</c:v>
                </c:pt>
                <c:pt idx="6412">
                  <c:v>34</c:v>
                </c:pt>
                <c:pt idx="6413">
                  <c:v>34</c:v>
                </c:pt>
                <c:pt idx="6414">
                  <c:v>23</c:v>
                </c:pt>
                <c:pt idx="6415">
                  <c:v>23</c:v>
                </c:pt>
                <c:pt idx="6416">
                  <c:v>23</c:v>
                </c:pt>
                <c:pt idx="6417">
                  <c:v>23</c:v>
                </c:pt>
                <c:pt idx="6418">
                  <c:v>23</c:v>
                </c:pt>
                <c:pt idx="6419">
                  <c:v>24</c:v>
                </c:pt>
                <c:pt idx="6420">
                  <c:v>23</c:v>
                </c:pt>
                <c:pt idx="6421">
                  <c:v>22</c:v>
                </c:pt>
                <c:pt idx="6422">
                  <c:v>24</c:v>
                </c:pt>
                <c:pt idx="6423">
                  <c:v>24</c:v>
                </c:pt>
                <c:pt idx="6424">
                  <c:v>22</c:v>
                </c:pt>
                <c:pt idx="6425">
                  <c:v>24</c:v>
                </c:pt>
                <c:pt idx="6426">
                  <c:v>24</c:v>
                </c:pt>
                <c:pt idx="6427">
                  <c:v>22</c:v>
                </c:pt>
                <c:pt idx="6428">
                  <c:v>23</c:v>
                </c:pt>
                <c:pt idx="6429">
                  <c:v>24</c:v>
                </c:pt>
                <c:pt idx="6430">
                  <c:v>27</c:v>
                </c:pt>
                <c:pt idx="6431">
                  <c:v>27</c:v>
                </c:pt>
                <c:pt idx="6432">
                  <c:v>27</c:v>
                </c:pt>
                <c:pt idx="6433">
                  <c:v>27</c:v>
                </c:pt>
                <c:pt idx="6434">
                  <c:v>27</c:v>
                </c:pt>
                <c:pt idx="6435">
                  <c:v>27</c:v>
                </c:pt>
                <c:pt idx="6436">
                  <c:v>19</c:v>
                </c:pt>
                <c:pt idx="6437">
                  <c:v>20</c:v>
                </c:pt>
                <c:pt idx="6438">
                  <c:v>16</c:v>
                </c:pt>
                <c:pt idx="6439">
                  <c:v>24</c:v>
                </c:pt>
                <c:pt idx="6440">
                  <c:v>24</c:v>
                </c:pt>
                <c:pt idx="6441">
                  <c:v>24</c:v>
                </c:pt>
                <c:pt idx="6442">
                  <c:v>28</c:v>
                </c:pt>
                <c:pt idx="6443">
                  <c:v>29</c:v>
                </c:pt>
                <c:pt idx="6444">
                  <c:v>26</c:v>
                </c:pt>
                <c:pt idx="6445">
                  <c:v>26</c:v>
                </c:pt>
                <c:pt idx="6446">
                  <c:v>28</c:v>
                </c:pt>
                <c:pt idx="6447">
                  <c:v>26</c:v>
                </c:pt>
                <c:pt idx="6448">
                  <c:v>29</c:v>
                </c:pt>
                <c:pt idx="6449">
                  <c:v>26</c:v>
                </c:pt>
                <c:pt idx="6450">
                  <c:v>26</c:v>
                </c:pt>
                <c:pt idx="6451">
                  <c:v>24</c:v>
                </c:pt>
                <c:pt idx="6452">
                  <c:v>24</c:v>
                </c:pt>
                <c:pt idx="6453">
                  <c:v>24</c:v>
                </c:pt>
                <c:pt idx="6454">
                  <c:v>24</c:v>
                </c:pt>
                <c:pt idx="6455">
                  <c:v>24</c:v>
                </c:pt>
                <c:pt idx="6456">
                  <c:v>24</c:v>
                </c:pt>
                <c:pt idx="6457">
                  <c:v>24</c:v>
                </c:pt>
                <c:pt idx="6458">
                  <c:v>24</c:v>
                </c:pt>
                <c:pt idx="6459">
                  <c:v>24</c:v>
                </c:pt>
                <c:pt idx="6460">
                  <c:v>17</c:v>
                </c:pt>
                <c:pt idx="6461">
                  <c:v>17</c:v>
                </c:pt>
                <c:pt idx="6462">
                  <c:v>17</c:v>
                </c:pt>
                <c:pt idx="6463">
                  <c:v>19</c:v>
                </c:pt>
                <c:pt idx="6464">
                  <c:v>19</c:v>
                </c:pt>
                <c:pt idx="6465">
                  <c:v>19</c:v>
                </c:pt>
                <c:pt idx="6466">
                  <c:v>19</c:v>
                </c:pt>
                <c:pt idx="6467">
                  <c:v>19</c:v>
                </c:pt>
                <c:pt idx="6468">
                  <c:v>19</c:v>
                </c:pt>
                <c:pt idx="6469">
                  <c:v>19</c:v>
                </c:pt>
                <c:pt idx="6470">
                  <c:v>19</c:v>
                </c:pt>
                <c:pt idx="6471">
                  <c:v>19</c:v>
                </c:pt>
                <c:pt idx="6472">
                  <c:v>19</c:v>
                </c:pt>
                <c:pt idx="6473">
                  <c:v>23</c:v>
                </c:pt>
                <c:pt idx="6474">
                  <c:v>23</c:v>
                </c:pt>
                <c:pt idx="6475">
                  <c:v>23</c:v>
                </c:pt>
                <c:pt idx="6476">
                  <c:v>23</c:v>
                </c:pt>
                <c:pt idx="6477">
                  <c:v>23</c:v>
                </c:pt>
                <c:pt idx="6478">
                  <c:v>23</c:v>
                </c:pt>
                <c:pt idx="6479">
                  <c:v>23</c:v>
                </c:pt>
                <c:pt idx="6480">
                  <c:v>24</c:v>
                </c:pt>
                <c:pt idx="6481">
                  <c:v>24</c:v>
                </c:pt>
                <c:pt idx="6482">
                  <c:v>24</c:v>
                </c:pt>
                <c:pt idx="6483">
                  <c:v>23</c:v>
                </c:pt>
                <c:pt idx="6484">
                  <c:v>23</c:v>
                </c:pt>
                <c:pt idx="6485">
                  <c:v>23</c:v>
                </c:pt>
                <c:pt idx="6486">
                  <c:v>24</c:v>
                </c:pt>
                <c:pt idx="6487">
                  <c:v>24</c:v>
                </c:pt>
                <c:pt idx="6488">
                  <c:v>23</c:v>
                </c:pt>
                <c:pt idx="6489">
                  <c:v>23</c:v>
                </c:pt>
                <c:pt idx="6490">
                  <c:v>24</c:v>
                </c:pt>
                <c:pt idx="6491">
                  <c:v>24</c:v>
                </c:pt>
                <c:pt idx="6492">
                  <c:v>23</c:v>
                </c:pt>
                <c:pt idx="6493">
                  <c:v>23</c:v>
                </c:pt>
                <c:pt idx="6494">
                  <c:v>23</c:v>
                </c:pt>
                <c:pt idx="6495">
                  <c:v>23</c:v>
                </c:pt>
                <c:pt idx="6496">
                  <c:v>24</c:v>
                </c:pt>
                <c:pt idx="6497">
                  <c:v>23</c:v>
                </c:pt>
                <c:pt idx="6498">
                  <c:v>24</c:v>
                </c:pt>
                <c:pt idx="6499">
                  <c:v>23</c:v>
                </c:pt>
                <c:pt idx="6500">
                  <c:v>24</c:v>
                </c:pt>
                <c:pt idx="6501">
                  <c:v>22</c:v>
                </c:pt>
                <c:pt idx="6502">
                  <c:v>24</c:v>
                </c:pt>
                <c:pt idx="6503">
                  <c:v>24</c:v>
                </c:pt>
                <c:pt idx="6504">
                  <c:v>24</c:v>
                </c:pt>
                <c:pt idx="6505">
                  <c:v>22</c:v>
                </c:pt>
                <c:pt idx="6506">
                  <c:v>23</c:v>
                </c:pt>
                <c:pt idx="6507">
                  <c:v>24</c:v>
                </c:pt>
                <c:pt idx="6508">
                  <c:v>26</c:v>
                </c:pt>
                <c:pt idx="6509">
                  <c:v>27</c:v>
                </c:pt>
                <c:pt idx="6510">
                  <c:v>25</c:v>
                </c:pt>
                <c:pt idx="6511">
                  <c:v>25</c:v>
                </c:pt>
                <c:pt idx="6512">
                  <c:v>27</c:v>
                </c:pt>
                <c:pt idx="6513">
                  <c:v>22</c:v>
                </c:pt>
                <c:pt idx="6514">
                  <c:v>22</c:v>
                </c:pt>
                <c:pt idx="6515">
                  <c:v>22</c:v>
                </c:pt>
                <c:pt idx="6516">
                  <c:v>22</c:v>
                </c:pt>
                <c:pt idx="6517">
                  <c:v>22</c:v>
                </c:pt>
                <c:pt idx="6518">
                  <c:v>22</c:v>
                </c:pt>
                <c:pt idx="6519">
                  <c:v>22</c:v>
                </c:pt>
                <c:pt idx="6520">
                  <c:v>22</c:v>
                </c:pt>
                <c:pt idx="6521">
                  <c:v>22</c:v>
                </c:pt>
                <c:pt idx="6522">
                  <c:v>22</c:v>
                </c:pt>
                <c:pt idx="6523">
                  <c:v>22</c:v>
                </c:pt>
                <c:pt idx="6524">
                  <c:v>22</c:v>
                </c:pt>
                <c:pt idx="6525">
                  <c:v>22</c:v>
                </c:pt>
                <c:pt idx="6526">
                  <c:v>22</c:v>
                </c:pt>
                <c:pt idx="6527">
                  <c:v>26</c:v>
                </c:pt>
                <c:pt idx="6528">
                  <c:v>26</c:v>
                </c:pt>
                <c:pt idx="6529">
                  <c:v>26</c:v>
                </c:pt>
                <c:pt idx="6530">
                  <c:v>26</c:v>
                </c:pt>
                <c:pt idx="6531">
                  <c:v>26</c:v>
                </c:pt>
                <c:pt idx="6532">
                  <c:v>26</c:v>
                </c:pt>
                <c:pt idx="6533">
                  <c:v>26</c:v>
                </c:pt>
                <c:pt idx="6534">
                  <c:v>26</c:v>
                </c:pt>
                <c:pt idx="6535">
                  <c:v>26</c:v>
                </c:pt>
                <c:pt idx="6536">
                  <c:v>26</c:v>
                </c:pt>
                <c:pt idx="6537">
                  <c:v>26</c:v>
                </c:pt>
                <c:pt idx="6538">
                  <c:v>26</c:v>
                </c:pt>
                <c:pt idx="6539">
                  <c:v>22</c:v>
                </c:pt>
                <c:pt idx="6540">
                  <c:v>26</c:v>
                </c:pt>
                <c:pt idx="6541">
                  <c:v>26</c:v>
                </c:pt>
                <c:pt idx="6542">
                  <c:v>26</c:v>
                </c:pt>
                <c:pt idx="6543">
                  <c:v>27</c:v>
                </c:pt>
                <c:pt idx="6544">
                  <c:v>27</c:v>
                </c:pt>
                <c:pt idx="6545">
                  <c:v>27</c:v>
                </c:pt>
                <c:pt idx="6546">
                  <c:v>23</c:v>
                </c:pt>
                <c:pt idx="6547">
                  <c:v>21</c:v>
                </c:pt>
                <c:pt idx="6548">
                  <c:v>21</c:v>
                </c:pt>
                <c:pt idx="6549">
                  <c:v>21</c:v>
                </c:pt>
                <c:pt idx="6550">
                  <c:v>21</c:v>
                </c:pt>
                <c:pt idx="6551">
                  <c:v>24</c:v>
                </c:pt>
                <c:pt idx="6552">
                  <c:v>24</c:v>
                </c:pt>
                <c:pt idx="6553">
                  <c:v>26</c:v>
                </c:pt>
                <c:pt idx="6554">
                  <c:v>26</c:v>
                </c:pt>
                <c:pt idx="6555">
                  <c:v>27</c:v>
                </c:pt>
                <c:pt idx="6556">
                  <c:v>27</c:v>
                </c:pt>
                <c:pt idx="6557">
                  <c:v>26</c:v>
                </c:pt>
                <c:pt idx="6558">
                  <c:v>14</c:v>
                </c:pt>
                <c:pt idx="6559">
                  <c:v>14</c:v>
                </c:pt>
                <c:pt idx="6560">
                  <c:v>16</c:v>
                </c:pt>
                <c:pt idx="6561">
                  <c:v>15</c:v>
                </c:pt>
                <c:pt idx="6562">
                  <c:v>15</c:v>
                </c:pt>
                <c:pt idx="6563">
                  <c:v>17</c:v>
                </c:pt>
                <c:pt idx="6564">
                  <c:v>18</c:v>
                </c:pt>
                <c:pt idx="6565">
                  <c:v>18</c:v>
                </c:pt>
                <c:pt idx="6566">
                  <c:v>28</c:v>
                </c:pt>
                <c:pt idx="6567">
                  <c:v>17</c:v>
                </c:pt>
                <c:pt idx="6568">
                  <c:v>20</c:v>
                </c:pt>
                <c:pt idx="6569">
                  <c:v>23</c:v>
                </c:pt>
                <c:pt idx="6570">
                  <c:v>23</c:v>
                </c:pt>
                <c:pt idx="6571">
                  <c:v>17</c:v>
                </c:pt>
                <c:pt idx="6572">
                  <c:v>28</c:v>
                </c:pt>
                <c:pt idx="6573">
                  <c:v>22</c:v>
                </c:pt>
                <c:pt idx="6574">
                  <c:v>19</c:v>
                </c:pt>
                <c:pt idx="6575">
                  <c:v>24</c:v>
                </c:pt>
                <c:pt idx="6576">
                  <c:v>22</c:v>
                </c:pt>
                <c:pt idx="6577">
                  <c:v>24</c:v>
                </c:pt>
                <c:pt idx="6578">
                  <c:v>29</c:v>
                </c:pt>
                <c:pt idx="6579">
                  <c:v>17</c:v>
                </c:pt>
                <c:pt idx="6580">
                  <c:v>22</c:v>
                </c:pt>
                <c:pt idx="6581">
                  <c:v>26</c:v>
                </c:pt>
                <c:pt idx="6582">
                  <c:v>26</c:v>
                </c:pt>
                <c:pt idx="6583">
                  <c:v>23</c:v>
                </c:pt>
                <c:pt idx="6584">
                  <c:v>23</c:v>
                </c:pt>
                <c:pt idx="6585">
                  <c:v>23</c:v>
                </c:pt>
                <c:pt idx="6586">
                  <c:v>23</c:v>
                </c:pt>
                <c:pt idx="6587">
                  <c:v>23</c:v>
                </c:pt>
                <c:pt idx="6588">
                  <c:v>23</c:v>
                </c:pt>
                <c:pt idx="6589">
                  <c:v>22</c:v>
                </c:pt>
                <c:pt idx="6590">
                  <c:v>25</c:v>
                </c:pt>
                <c:pt idx="6591">
                  <c:v>22</c:v>
                </c:pt>
                <c:pt idx="6592">
                  <c:v>25</c:v>
                </c:pt>
                <c:pt idx="6593">
                  <c:v>22</c:v>
                </c:pt>
                <c:pt idx="6594">
                  <c:v>24</c:v>
                </c:pt>
                <c:pt idx="6595">
                  <c:v>26</c:v>
                </c:pt>
                <c:pt idx="6596">
                  <c:v>26</c:v>
                </c:pt>
                <c:pt idx="6597">
                  <c:v>26</c:v>
                </c:pt>
                <c:pt idx="6598">
                  <c:v>26</c:v>
                </c:pt>
                <c:pt idx="6599">
                  <c:v>23</c:v>
                </c:pt>
                <c:pt idx="6600">
                  <c:v>21</c:v>
                </c:pt>
                <c:pt idx="6601">
                  <c:v>20</c:v>
                </c:pt>
                <c:pt idx="6602">
                  <c:v>21</c:v>
                </c:pt>
                <c:pt idx="6603">
                  <c:v>20</c:v>
                </c:pt>
                <c:pt idx="6604">
                  <c:v>20</c:v>
                </c:pt>
                <c:pt idx="6605">
                  <c:v>21</c:v>
                </c:pt>
                <c:pt idx="6606">
                  <c:v>26</c:v>
                </c:pt>
                <c:pt idx="6607">
                  <c:v>26</c:v>
                </c:pt>
                <c:pt idx="6608">
                  <c:v>26</c:v>
                </c:pt>
                <c:pt idx="6609">
                  <c:v>26</c:v>
                </c:pt>
                <c:pt idx="6610">
                  <c:v>26</c:v>
                </c:pt>
                <c:pt idx="6611">
                  <c:v>26</c:v>
                </c:pt>
                <c:pt idx="6612">
                  <c:v>23</c:v>
                </c:pt>
                <c:pt idx="6613">
                  <c:v>25</c:v>
                </c:pt>
                <c:pt idx="6614">
                  <c:v>20</c:v>
                </c:pt>
                <c:pt idx="6615">
                  <c:v>20</c:v>
                </c:pt>
                <c:pt idx="6616">
                  <c:v>20</c:v>
                </c:pt>
                <c:pt idx="6617">
                  <c:v>20</c:v>
                </c:pt>
                <c:pt idx="6618">
                  <c:v>20</c:v>
                </c:pt>
                <c:pt idx="6619">
                  <c:v>20</c:v>
                </c:pt>
                <c:pt idx="6620">
                  <c:v>20</c:v>
                </c:pt>
                <c:pt idx="6621">
                  <c:v>20</c:v>
                </c:pt>
                <c:pt idx="6622">
                  <c:v>20</c:v>
                </c:pt>
                <c:pt idx="6623">
                  <c:v>20</c:v>
                </c:pt>
                <c:pt idx="6624">
                  <c:v>20</c:v>
                </c:pt>
                <c:pt idx="6625">
                  <c:v>22</c:v>
                </c:pt>
                <c:pt idx="6626">
                  <c:v>23</c:v>
                </c:pt>
                <c:pt idx="6627">
                  <c:v>23</c:v>
                </c:pt>
                <c:pt idx="6628">
                  <c:v>23</c:v>
                </c:pt>
                <c:pt idx="6629">
                  <c:v>23</c:v>
                </c:pt>
                <c:pt idx="6630">
                  <c:v>23</c:v>
                </c:pt>
                <c:pt idx="6631">
                  <c:v>23</c:v>
                </c:pt>
                <c:pt idx="6632">
                  <c:v>23</c:v>
                </c:pt>
                <c:pt idx="6633">
                  <c:v>25</c:v>
                </c:pt>
                <c:pt idx="6634">
                  <c:v>22</c:v>
                </c:pt>
                <c:pt idx="6635">
                  <c:v>23</c:v>
                </c:pt>
                <c:pt idx="6636">
                  <c:v>26</c:v>
                </c:pt>
                <c:pt idx="6637">
                  <c:v>22</c:v>
                </c:pt>
                <c:pt idx="6638">
                  <c:v>18</c:v>
                </c:pt>
                <c:pt idx="6639">
                  <c:v>22</c:v>
                </c:pt>
                <c:pt idx="6640">
                  <c:v>26</c:v>
                </c:pt>
                <c:pt idx="6641">
                  <c:v>23</c:v>
                </c:pt>
                <c:pt idx="6642">
                  <c:v>22</c:v>
                </c:pt>
                <c:pt idx="6643">
                  <c:v>18</c:v>
                </c:pt>
                <c:pt idx="6644">
                  <c:v>18</c:v>
                </c:pt>
                <c:pt idx="6645">
                  <c:v>22</c:v>
                </c:pt>
                <c:pt idx="6646">
                  <c:v>24</c:v>
                </c:pt>
                <c:pt idx="6647">
                  <c:v>22</c:v>
                </c:pt>
                <c:pt idx="6648">
                  <c:v>23</c:v>
                </c:pt>
                <c:pt idx="6649">
                  <c:v>26</c:v>
                </c:pt>
                <c:pt idx="6650">
                  <c:v>29</c:v>
                </c:pt>
                <c:pt idx="6651">
                  <c:v>30</c:v>
                </c:pt>
                <c:pt idx="6652">
                  <c:v>29</c:v>
                </c:pt>
                <c:pt idx="6653">
                  <c:v>32</c:v>
                </c:pt>
                <c:pt idx="6654">
                  <c:v>34</c:v>
                </c:pt>
                <c:pt idx="6655">
                  <c:v>34</c:v>
                </c:pt>
                <c:pt idx="6656">
                  <c:v>34</c:v>
                </c:pt>
                <c:pt idx="6657">
                  <c:v>34</c:v>
                </c:pt>
                <c:pt idx="6658">
                  <c:v>34</c:v>
                </c:pt>
                <c:pt idx="6659">
                  <c:v>34</c:v>
                </c:pt>
                <c:pt idx="6660">
                  <c:v>28</c:v>
                </c:pt>
                <c:pt idx="6661">
                  <c:v>28</c:v>
                </c:pt>
                <c:pt idx="6662">
                  <c:v>28</c:v>
                </c:pt>
                <c:pt idx="6663">
                  <c:v>28</c:v>
                </c:pt>
                <c:pt idx="6664">
                  <c:v>28</c:v>
                </c:pt>
                <c:pt idx="6665">
                  <c:v>24</c:v>
                </c:pt>
                <c:pt idx="6666">
                  <c:v>28</c:v>
                </c:pt>
                <c:pt idx="6667">
                  <c:v>28</c:v>
                </c:pt>
                <c:pt idx="6668">
                  <c:v>28</c:v>
                </c:pt>
                <c:pt idx="6669">
                  <c:v>22</c:v>
                </c:pt>
                <c:pt idx="6670">
                  <c:v>28</c:v>
                </c:pt>
                <c:pt idx="6671">
                  <c:v>36</c:v>
                </c:pt>
                <c:pt idx="6672">
                  <c:v>36</c:v>
                </c:pt>
                <c:pt idx="6673">
                  <c:v>30</c:v>
                </c:pt>
                <c:pt idx="6674">
                  <c:v>36</c:v>
                </c:pt>
                <c:pt idx="6675">
                  <c:v>30</c:v>
                </c:pt>
                <c:pt idx="6676">
                  <c:v>36</c:v>
                </c:pt>
                <c:pt idx="6677">
                  <c:v>36</c:v>
                </c:pt>
                <c:pt idx="6678">
                  <c:v>37</c:v>
                </c:pt>
                <c:pt idx="6679">
                  <c:v>33</c:v>
                </c:pt>
                <c:pt idx="6680">
                  <c:v>46</c:v>
                </c:pt>
                <c:pt idx="6681">
                  <c:v>33</c:v>
                </c:pt>
                <c:pt idx="6682">
                  <c:v>37</c:v>
                </c:pt>
                <c:pt idx="6683">
                  <c:v>37</c:v>
                </c:pt>
                <c:pt idx="6684">
                  <c:v>37</c:v>
                </c:pt>
                <c:pt idx="6685">
                  <c:v>36</c:v>
                </c:pt>
                <c:pt idx="6686">
                  <c:v>43</c:v>
                </c:pt>
                <c:pt idx="6687">
                  <c:v>36</c:v>
                </c:pt>
                <c:pt idx="6688">
                  <c:v>33</c:v>
                </c:pt>
                <c:pt idx="6689">
                  <c:v>36</c:v>
                </c:pt>
                <c:pt idx="6690">
                  <c:v>18</c:v>
                </c:pt>
                <c:pt idx="6691">
                  <c:v>16</c:v>
                </c:pt>
                <c:pt idx="6692">
                  <c:v>16</c:v>
                </c:pt>
                <c:pt idx="6693">
                  <c:v>16</c:v>
                </c:pt>
                <c:pt idx="6694">
                  <c:v>16</c:v>
                </c:pt>
                <c:pt idx="6695">
                  <c:v>16</c:v>
                </c:pt>
                <c:pt idx="6696">
                  <c:v>16</c:v>
                </c:pt>
                <c:pt idx="6697">
                  <c:v>17</c:v>
                </c:pt>
                <c:pt idx="6698">
                  <c:v>17</c:v>
                </c:pt>
                <c:pt idx="6699">
                  <c:v>16</c:v>
                </c:pt>
                <c:pt idx="6700">
                  <c:v>24</c:v>
                </c:pt>
                <c:pt idx="6701">
                  <c:v>24</c:v>
                </c:pt>
                <c:pt idx="6702">
                  <c:v>24</c:v>
                </c:pt>
                <c:pt idx="6703">
                  <c:v>24</c:v>
                </c:pt>
                <c:pt idx="6704">
                  <c:v>24</c:v>
                </c:pt>
                <c:pt idx="6705">
                  <c:v>24</c:v>
                </c:pt>
                <c:pt idx="6706">
                  <c:v>22</c:v>
                </c:pt>
                <c:pt idx="6707">
                  <c:v>22</c:v>
                </c:pt>
                <c:pt idx="6708">
                  <c:v>22</c:v>
                </c:pt>
                <c:pt idx="6709">
                  <c:v>22</c:v>
                </c:pt>
                <c:pt idx="6710">
                  <c:v>22</c:v>
                </c:pt>
                <c:pt idx="6711">
                  <c:v>22</c:v>
                </c:pt>
                <c:pt idx="6712">
                  <c:v>32</c:v>
                </c:pt>
                <c:pt idx="6713">
                  <c:v>29</c:v>
                </c:pt>
                <c:pt idx="6714">
                  <c:v>28</c:v>
                </c:pt>
                <c:pt idx="6715">
                  <c:v>26</c:v>
                </c:pt>
                <c:pt idx="6716">
                  <c:v>32</c:v>
                </c:pt>
                <c:pt idx="6717">
                  <c:v>26</c:v>
                </c:pt>
                <c:pt idx="6718">
                  <c:v>32</c:v>
                </c:pt>
                <c:pt idx="6719">
                  <c:v>29</c:v>
                </c:pt>
                <c:pt idx="6720">
                  <c:v>32</c:v>
                </c:pt>
                <c:pt idx="6721">
                  <c:v>28</c:v>
                </c:pt>
                <c:pt idx="6722">
                  <c:v>32</c:v>
                </c:pt>
                <c:pt idx="6723">
                  <c:v>26</c:v>
                </c:pt>
                <c:pt idx="6724">
                  <c:v>28</c:v>
                </c:pt>
                <c:pt idx="6725">
                  <c:v>29</c:v>
                </c:pt>
                <c:pt idx="6726">
                  <c:v>32</c:v>
                </c:pt>
                <c:pt idx="6727">
                  <c:v>26</c:v>
                </c:pt>
                <c:pt idx="6728">
                  <c:v>26</c:v>
                </c:pt>
                <c:pt idx="6729">
                  <c:v>30</c:v>
                </c:pt>
                <c:pt idx="6730">
                  <c:v>30</c:v>
                </c:pt>
                <c:pt idx="6731">
                  <c:v>30</c:v>
                </c:pt>
                <c:pt idx="6732">
                  <c:v>30</c:v>
                </c:pt>
                <c:pt idx="6733">
                  <c:v>30</c:v>
                </c:pt>
                <c:pt idx="6734">
                  <c:v>30</c:v>
                </c:pt>
                <c:pt idx="6735">
                  <c:v>30</c:v>
                </c:pt>
                <c:pt idx="6736">
                  <c:v>30</c:v>
                </c:pt>
                <c:pt idx="6737">
                  <c:v>30</c:v>
                </c:pt>
                <c:pt idx="6738">
                  <c:v>30</c:v>
                </c:pt>
                <c:pt idx="6739">
                  <c:v>20</c:v>
                </c:pt>
                <c:pt idx="6740">
                  <c:v>21</c:v>
                </c:pt>
                <c:pt idx="6741">
                  <c:v>25</c:v>
                </c:pt>
                <c:pt idx="6742">
                  <c:v>25</c:v>
                </c:pt>
                <c:pt idx="6743">
                  <c:v>25</c:v>
                </c:pt>
                <c:pt idx="6744">
                  <c:v>23</c:v>
                </c:pt>
                <c:pt idx="6745">
                  <c:v>23</c:v>
                </c:pt>
                <c:pt idx="6746">
                  <c:v>23</c:v>
                </c:pt>
                <c:pt idx="6747">
                  <c:v>23</c:v>
                </c:pt>
                <c:pt idx="6748">
                  <c:v>24</c:v>
                </c:pt>
                <c:pt idx="6749">
                  <c:v>24</c:v>
                </c:pt>
                <c:pt idx="6750">
                  <c:v>24</c:v>
                </c:pt>
                <c:pt idx="6751">
                  <c:v>27</c:v>
                </c:pt>
                <c:pt idx="6752">
                  <c:v>27</c:v>
                </c:pt>
                <c:pt idx="6753">
                  <c:v>23</c:v>
                </c:pt>
                <c:pt idx="6754">
                  <c:v>23</c:v>
                </c:pt>
                <c:pt idx="6755">
                  <c:v>25</c:v>
                </c:pt>
                <c:pt idx="6756">
                  <c:v>22</c:v>
                </c:pt>
                <c:pt idx="6757">
                  <c:v>22</c:v>
                </c:pt>
                <c:pt idx="6758">
                  <c:v>27</c:v>
                </c:pt>
                <c:pt idx="6759">
                  <c:v>27</c:v>
                </c:pt>
                <c:pt idx="6760">
                  <c:v>27</c:v>
                </c:pt>
                <c:pt idx="6761">
                  <c:v>28</c:v>
                </c:pt>
                <c:pt idx="6762">
                  <c:v>28</c:v>
                </c:pt>
                <c:pt idx="6763">
                  <c:v>28</c:v>
                </c:pt>
                <c:pt idx="6764">
                  <c:v>27</c:v>
                </c:pt>
                <c:pt idx="6765">
                  <c:v>28</c:v>
                </c:pt>
                <c:pt idx="6766">
                  <c:v>27</c:v>
                </c:pt>
                <c:pt idx="6767">
                  <c:v>27</c:v>
                </c:pt>
                <c:pt idx="6768">
                  <c:v>26</c:v>
                </c:pt>
                <c:pt idx="6769">
                  <c:v>27</c:v>
                </c:pt>
                <c:pt idx="6770">
                  <c:v>26</c:v>
                </c:pt>
                <c:pt idx="6771">
                  <c:v>26</c:v>
                </c:pt>
                <c:pt idx="6772">
                  <c:v>27</c:v>
                </c:pt>
                <c:pt idx="6773">
                  <c:v>26</c:v>
                </c:pt>
                <c:pt idx="6774">
                  <c:v>26</c:v>
                </c:pt>
                <c:pt idx="6775">
                  <c:v>26</c:v>
                </c:pt>
                <c:pt idx="6776">
                  <c:v>27</c:v>
                </c:pt>
                <c:pt idx="6777">
                  <c:v>26</c:v>
                </c:pt>
                <c:pt idx="6778">
                  <c:v>27</c:v>
                </c:pt>
                <c:pt idx="6779">
                  <c:v>27</c:v>
                </c:pt>
                <c:pt idx="6780">
                  <c:v>27</c:v>
                </c:pt>
                <c:pt idx="6781">
                  <c:v>26</c:v>
                </c:pt>
                <c:pt idx="6782">
                  <c:v>26</c:v>
                </c:pt>
                <c:pt idx="6783">
                  <c:v>27</c:v>
                </c:pt>
                <c:pt idx="6784">
                  <c:v>26</c:v>
                </c:pt>
                <c:pt idx="6785">
                  <c:v>26</c:v>
                </c:pt>
                <c:pt idx="6786">
                  <c:v>26</c:v>
                </c:pt>
                <c:pt idx="6787">
                  <c:v>27</c:v>
                </c:pt>
                <c:pt idx="6788">
                  <c:v>27</c:v>
                </c:pt>
                <c:pt idx="6789">
                  <c:v>27</c:v>
                </c:pt>
                <c:pt idx="6790">
                  <c:v>26</c:v>
                </c:pt>
                <c:pt idx="6791">
                  <c:v>27</c:v>
                </c:pt>
                <c:pt idx="6792">
                  <c:v>23</c:v>
                </c:pt>
                <c:pt idx="6793">
                  <c:v>24</c:v>
                </c:pt>
                <c:pt idx="6794">
                  <c:v>42</c:v>
                </c:pt>
                <c:pt idx="6795">
                  <c:v>39</c:v>
                </c:pt>
                <c:pt idx="6796">
                  <c:v>39</c:v>
                </c:pt>
                <c:pt idx="6797">
                  <c:v>38</c:v>
                </c:pt>
                <c:pt idx="6798">
                  <c:v>41</c:v>
                </c:pt>
                <c:pt idx="6799">
                  <c:v>38</c:v>
                </c:pt>
                <c:pt idx="6800">
                  <c:v>31</c:v>
                </c:pt>
                <c:pt idx="6801">
                  <c:v>23</c:v>
                </c:pt>
                <c:pt idx="6802">
                  <c:v>20</c:v>
                </c:pt>
                <c:pt idx="6803">
                  <c:v>23</c:v>
                </c:pt>
                <c:pt idx="6804">
                  <c:v>23</c:v>
                </c:pt>
                <c:pt idx="6805">
                  <c:v>23</c:v>
                </c:pt>
                <c:pt idx="6806">
                  <c:v>25</c:v>
                </c:pt>
                <c:pt idx="6807">
                  <c:v>25</c:v>
                </c:pt>
                <c:pt idx="6808">
                  <c:v>24</c:v>
                </c:pt>
                <c:pt idx="6809">
                  <c:v>25</c:v>
                </c:pt>
                <c:pt idx="6810">
                  <c:v>24</c:v>
                </c:pt>
                <c:pt idx="6811">
                  <c:v>24</c:v>
                </c:pt>
                <c:pt idx="6812">
                  <c:v>25</c:v>
                </c:pt>
                <c:pt idx="6813">
                  <c:v>25</c:v>
                </c:pt>
                <c:pt idx="6814">
                  <c:v>24</c:v>
                </c:pt>
                <c:pt idx="6815">
                  <c:v>24</c:v>
                </c:pt>
                <c:pt idx="6816">
                  <c:v>26</c:v>
                </c:pt>
                <c:pt idx="6817">
                  <c:v>32</c:v>
                </c:pt>
                <c:pt idx="6818">
                  <c:v>24</c:v>
                </c:pt>
                <c:pt idx="6819">
                  <c:v>23</c:v>
                </c:pt>
                <c:pt idx="6820">
                  <c:v>24</c:v>
                </c:pt>
                <c:pt idx="6821">
                  <c:v>32</c:v>
                </c:pt>
                <c:pt idx="6822">
                  <c:v>26</c:v>
                </c:pt>
                <c:pt idx="6823">
                  <c:v>23</c:v>
                </c:pt>
                <c:pt idx="6824">
                  <c:v>24</c:v>
                </c:pt>
                <c:pt idx="6825">
                  <c:v>40</c:v>
                </c:pt>
                <c:pt idx="6826">
                  <c:v>42</c:v>
                </c:pt>
                <c:pt idx="6827">
                  <c:v>42</c:v>
                </c:pt>
                <c:pt idx="6828">
                  <c:v>42</c:v>
                </c:pt>
                <c:pt idx="6829">
                  <c:v>44</c:v>
                </c:pt>
                <c:pt idx="6830">
                  <c:v>42</c:v>
                </c:pt>
                <c:pt idx="6831">
                  <c:v>44</c:v>
                </c:pt>
                <c:pt idx="6832">
                  <c:v>42</c:v>
                </c:pt>
                <c:pt idx="6833">
                  <c:v>42</c:v>
                </c:pt>
                <c:pt idx="6834">
                  <c:v>44</c:v>
                </c:pt>
                <c:pt idx="6835">
                  <c:v>44</c:v>
                </c:pt>
                <c:pt idx="6836">
                  <c:v>44</c:v>
                </c:pt>
                <c:pt idx="6837">
                  <c:v>41</c:v>
                </c:pt>
                <c:pt idx="6838">
                  <c:v>41</c:v>
                </c:pt>
                <c:pt idx="6839">
                  <c:v>43</c:v>
                </c:pt>
                <c:pt idx="6840">
                  <c:v>43</c:v>
                </c:pt>
                <c:pt idx="6841">
                  <c:v>43</c:v>
                </c:pt>
                <c:pt idx="6842">
                  <c:v>29</c:v>
                </c:pt>
                <c:pt idx="6843">
                  <c:v>26</c:v>
                </c:pt>
                <c:pt idx="6844">
                  <c:v>29</c:v>
                </c:pt>
                <c:pt idx="6845">
                  <c:v>26</c:v>
                </c:pt>
                <c:pt idx="6846">
                  <c:v>29</c:v>
                </c:pt>
                <c:pt idx="6847">
                  <c:v>26</c:v>
                </c:pt>
                <c:pt idx="6848">
                  <c:v>26</c:v>
                </c:pt>
                <c:pt idx="6849">
                  <c:v>29</c:v>
                </c:pt>
                <c:pt idx="6850">
                  <c:v>29</c:v>
                </c:pt>
                <c:pt idx="6851">
                  <c:v>26</c:v>
                </c:pt>
                <c:pt idx="6852">
                  <c:v>29</c:v>
                </c:pt>
                <c:pt idx="6853">
                  <c:v>26</c:v>
                </c:pt>
                <c:pt idx="6854">
                  <c:v>25</c:v>
                </c:pt>
                <c:pt idx="6855">
                  <c:v>28</c:v>
                </c:pt>
                <c:pt idx="6856">
                  <c:v>25</c:v>
                </c:pt>
                <c:pt idx="6857">
                  <c:v>28</c:v>
                </c:pt>
                <c:pt idx="6858">
                  <c:v>28</c:v>
                </c:pt>
                <c:pt idx="6859">
                  <c:v>25</c:v>
                </c:pt>
                <c:pt idx="6860">
                  <c:v>28</c:v>
                </c:pt>
                <c:pt idx="6861">
                  <c:v>25</c:v>
                </c:pt>
                <c:pt idx="6862">
                  <c:v>28</c:v>
                </c:pt>
                <c:pt idx="6863">
                  <c:v>26</c:v>
                </c:pt>
                <c:pt idx="6864">
                  <c:v>25</c:v>
                </c:pt>
                <c:pt idx="6865">
                  <c:v>25</c:v>
                </c:pt>
                <c:pt idx="6866">
                  <c:v>28</c:v>
                </c:pt>
                <c:pt idx="6867">
                  <c:v>26</c:v>
                </c:pt>
                <c:pt idx="6868">
                  <c:v>24</c:v>
                </c:pt>
                <c:pt idx="6869">
                  <c:v>26</c:v>
                </c:pt>
                <c:pt idx="6870">
                  <c:v>24</c:v>
                </c:pt>
                <c:pt idx="6871">
                  <c:v>23</c:v>
                </c:pt>
                <c:pt idx="6872">
                  <c:v>25</c:v>
                </c:pt>
                <c:pt idx="6873">
                  <c:v>24</c:v>
                </c:pt>
                <c:pt idx="6874">
                  <c:v>21</c:v>
                </c:pt>
                <c:pt idx="6875">
                  <c:v>24</c:v>
                </c:pt>
                <c:pt idx="6876">
                  <c:v>21</c:v>
                </c:pt>
                <c:pt idx="6877">
                  <c:v>23</c:v>
                </c:pt>
                <c:pt idx="6878">
                  <c:v>26</c:v>
                </c:pt>
                <c:pt idx="6879">
                  <c:v>26</c:v>
                </c:pt>
                <c:pt idx="6880">
                  <c:v>26</c:v>
                </c:pt>
                <c:pt idx="6881">
                  <c:v>26</c:v>
                </c:pt>
                <c:pt idx="6882">
                  <c:v>26</c:v>
                </c:pt>
                <c:pt idx="6883">
                  <c:v>26</c:v>
                </c:pt>
                <c:pt idx="6884">
                  <c:v>26</c:v>
                </c:pt>
                <c:pt idx="6885">
                  <c:v>26</c:v>
                </c:pt>
                <c:pt idx="6886">
                  <c:v>26</c:v>
                </c:pt>
                <c:pt idx="6887">
                  <c:v>25</c:v>
                </c:pt>
                <c:pt idx="6888">
                  <c:v>23</c:v>
                </c:pt>
                <c:pt idx="6889">
                  <c:v>23</c:v>
                </c:pt>
                <c:pt idx="6890">
                  <c:v>25</c:v>
                </c:pt>
                <c:pt idx="6891">
                  <c:v>25</c:v>
                </c:pt>
                <c:pt idx="6892">
                  <c:v>23</c:v>
                </c:pt>
                <c:pt idx="6893">
                  <c:v>25</c:v>
                </c:pt>
                <c:pt idx="6894">
                  <c:v>23</c:v>
                </c:pt>
                <c:pt idx="6895">
                  <c:v>36</c:v>
                </c:pt>
                <c:pt idx="6896">
                  <c:v>33</c:v>
                </c:pt>
                <c:pt idx="6897">
                  <c:v>33</c:v>
                </c:pt>
                <c:pt idx="6898">
                  <c:v>39</c:v>
                </c:pt>
                <c:pt idx="6899">
                  <c:v>31</c:v>
                </c:pt>
                <c:pt idx="6900">
                  <c:v>39</c:v>
                </c:pt>
                <c:pt idx="6901">
                  <c:v>31</c:v>
                </c:pt>
                <c:pt idx="6902">
                  <c:v>31</c:v>
                </c:pt>
                <c:pt idx="6903">
                  <c:v>39</c:v>
                </c:pt>
                <c:pt idx="6904">
                  <c:v>33</c:v>
                </c:pt>
                <c:pt idx="6905">
                  <c:v>31</c:v>
                </c:pt>
                <c:pt idx="6906">
                  <c:v>39</c:v>
                </c:pt>
                <c:pt idx="6907">
                  <c:v>33</c:v>
                </c:pt>
                <c:pt idx="6908">
                  <c:v>38</c:v>
                </c:pt>
                <c:pt idx="6909">
                  <c:v>28</c:v>
                </c:pt>
                <c:pt idx="6910">
                  <c:v>38</c:v>
                </c:pt>
                <c:pt idx="6911">
                  <c:v>31</c:v>
                </c:pt>
                <c:pt idx="6912">
                  <c:v>28</c:v>
                </c:pt>
                <c:pt idx="6913">
                  <c:v>31</c:v>
                </c:pt>
                <c:pt idx="6914">
                  <c:v>28</c:v>
                </c:pt>
                <c:pt idx="6915">
                  <c:v>31</c:v>
                </c:pt>
                <c:pt idx="6916">
                  <c:v>38</c:v>
                </c:pt>
                <c:pt idx="6917">
                  <c:v>31</c:v>
                </c:pt>
                <c:pt idx="6918">
                  <c:v>38</c:v>
                </c:pt>
                <c:pt idx="6919">
                  <c:v>28</c:v>
                </c:pt>
                <c:pt idx="6920">
                  <c:v>16</c:v>
                </c:pt>
                <c:pt idx="6921">
                  <c:v>90</c:v>
                </c:pt>
                <c:pt idx="6922">
                  <c:v>97</c:v>
                </c:pt>
                <c:pt idx="6923">
                  <c:v>94</c:v>
                </c:pt>
                <c:pt idx="6924">
                  <c:v>90</c:v>
                </c:pt>
                <c:pt idx="6925">
                  <c:v>97</c:v>
                </c:pt>
                <c:pt idx="6926">
                  <c:v>102</c:v>
                </c:pt>
                <c:pt idx="6927">
                  <c:v>106</c:v>
                </c:pt>
                <c:pt idx="6928">
                  <c:v>98</c:v>
                </c:pt>
                <c:pt idx="6929">
                  <c:v>90</c:v>
                </c:pt>
                <c:pt idx="6930">
                  <c:v>105</c:v>
                </c:pt>
                <c:pt idx="6931">
                  <c:v>101</c:v>
                </c:pt>
                <c:pt idx="6932">
                  <c:v>105</c:v>
                </c:pt>
                <c:pt idx="6933">
                  <c:v>100</c:v>
                </c:pt>
                <c:pt idx="6934">
                  <c:v>107</c:v>
                </c:pt>
                <c:pt idx="6935">
                  <c:v>102</c:v>
                </c:pt>
                <c:pt idx="6936">
                  <c:v>107</c:v>
                </c:pt>
                <c:pt idx="6937">
                  <c:v>100</c:v>
                </c:pt>
                <c:pt idx="6938">
                  <c:v>90</c:v>
                </c:pt>
                <c:pt idx="6939">
                  <c:v>24</c:v>
                </c:pt>
                <c:pt idx="6940">
                  <c:v>24</c:v>
                </c:pt>
                <c:pt idx="6941">
                  <c:v>24</c:v>
                </c:pt>
                <c:pt idx="6942">
                  <c:v>24</c:v>
                </c:pt>
                <c:pt idx="6943">
                  <c:v>24</c:v>
                </c:pt>
                <c:pt idx="6944">
                  <c:v>24</c:v>
                </c:pt>
                <c:pt idx="6945">
                  <c:v>23</c:v>
                </c:pt>
                <c:pt idx="6946">
                  <c:v>21</c:v>
                </c:pt>
                <c:pt idx="6947">
                  <c:v>24</c:v>
                </c:pt>
                <c:pt idx="6948">
                  <c:v>22</c:v>
                </c:pt>
                <c:pt idx="6949">
                  <c:v>24</c:v>
                </c:pt>
                <c:pt idx="6950">
                  <c:v>22</c:v>
                </c:pt>
                <c:pt idx="6951">
                  <c:v>24</c:v>
                </c:pt>
                <c:pt idx="6952">
                  <c:v>24</c:v>
                </c:pt>
                <c:pt idx="6953">
                  <c:v>24</c:v>
                </c:pt>
                <c:pt idx="6954">
                  <c:v>24</c:v>
                </c:pt>
                <c:pt idx="6955">
                  <c:v>22</c:v>
                </c:pt>
                <c:pt idx="6956">
                  <c:v>24</c:v>
                </c:pt>
                <c:pt idx="6957">
                  <c:v>24</c:v>
                </c:pt>
                <c:pt idx="6958">
                  <c:v>21</c:v>
                </c:pt>
                <c:pt idx="6959">
                  <c:v>23</c:v>
                </c:pt>
                <c:pt idx="6960">
                  <c:v>23</c:v>
                </c:pt>
                <c:pt idx="6961">
                  <c:v>23</c:v>
                </c:pt>
                <c:pt idx="6962">
                  <c:v>23</c:v>
                </c:pt>
                <c:pt idx="6963">
                  <c:v>21</c:v>
                </c:pt>
                <c:pt idx="6964">
                  <c:v>29</c:v>
                </c:pt>
                <c:pt idx="6965">
                  <c:v>28</c:v>
                </c:pt>
                <c:pt idx="6966">
                  <c:v>26</c:v>
                </c:pt>
                <c:pt idx="6967">
                  <c:v>26</c:v>
                </c:pt>
                <c:pt idx="6968">
                  <c:v>29</c:v>
                </c:pt>
                <c:pt idx="6969">
                  <c:v>26</c:v>
                </c:pt>
                <c:pt idx="6970">
                  <c:v>29</c:v>
                </c:pt>
                <c:pt idx="6971">
                  <c:v>26</c:v>
                </c:pt>
                <c:pt idx="6972">
                  <c:v>24</c:v>
                </c:pt>
                <c:pt idx="6973">
                  <c:v>29</c:v>
                </c:pt>
                <c:pt idx="6974">
                  <c:v>29</c:v>
                </c:pt>
                <c:pt idx="6975">
                  <c:v>20</c:v>
                </c:pt>
                <c:pt idx="6976">
                  <c:v>19</c:v>
                </c:pt>
                <c:pt idx="6977">
                  <c:v>17</c:v>
                </c:pt>
                <c:pt idx="6978">
                  <c:v>21</c:v>
                </c:pt>
                <c:pt idx="6979">
                  <c:v>17</c:v>
                </c:pt>
                <c:pt idx="6980">
                  <c:v>20</c:v>
                </c:pt>
                <c:pt idx="6981">
                  <c:v>19</c:v>
                </c:pt>
                <c:pt idx="6982">
                  <c:v>21</c:v>
                </c:pt>
                <c:pt idx="6983">
                  <c:v>19</c:v>
                </c:pt>
                <c:pt idx="6984">
                  <c:v>19</c:v>
                </c:pt>
                <c:pt idx="6985">
                  <c:v>20</c:v>
                </c:pt>
                <c:pt idx="6986">
                  <c:v>21</c:v>
                </c:pt>
                <c:pt idx="6987">
                  <c:v>17</c:v>
                </c:pt>
                <c:pt idx="6988">
                  <c:v>17</c:v>
                </c:pt>
                <c:pt idx="6989">
                  <c:v>21</c:v>
                </c:pt>
                <c:pt idx="6990">
                  <c:v>20</c:v>
                </c:pt>
                <c:pt idx="6991">
                  <c:v>19</c:v>
                </c:pt>
                <c:pt idx="6992">
                  <c:v>17</c:v>
                </c:pt>
                <c:pt idx="6993">
                  <c:v>17</c:v>
                </c:pt>
                <c:pt idx="6994">
                  <c:v>19</c:v>
                </c:pt>
                <c:pt idx="6995">
                  <c:v>18</c:v>
                </c:pt>
                <c:pt idx="6996">
                  <c:v>17</c:v>
                </c:pt>
                <c:pt idx="6997">
                  <c:v>17</c:v>
                </c:pt>
                <c:pt idx="6998">
                  <c:v>22</c:v>
                </c:pt>
                <c:pt idx="6999">
                  <c:v>22</c:v>
                </c:pt>
                <c:pt idx="7000">
                  <c:v>23</c:v>
                </c:pt>
                <c:pt idx="7001">
                  <c:v>23</c:v>
                </c:pt>
                <c:pt idx="7002">
                  <c:v>23</c:v>
                </c:pt>
                <c:pt idx="7003">
                  <c:v>23</c:v>
                </c:pt>
                <c:pt idx="7004">
                  <c:v>23</c:v>
                </c:pt>
                <c:pt idx="7005">
                  <c:v>23</c:v>
                </c:pt>
                <c:pt idx="7006">
                  <c:v>23</c:v>
                </c:pt>
                <c:pt idx="7007">
                  <c:v>23</c:v>
                </c:pt>
                <c:pt idx="7008">
                  <c:v>30</c:v>
                </c:pt>
                <c:pt idx="7009">
                  <c:v>29</c:v>
                </c:pt>
                <c:pt idx="7010">
                  <c:v>30</c:v>
                </c:pt>
                <c:pt idx="7011">
                  <c:v>29</c:v>
                </c:pt>
                <c:pt idx="7012">
                  <c:v>30</c:v>
                </c:pt>
                <c:pt idx="7013">
                  <c:v>29</c:v>
                </c:pt>
                <c:pt idx="7014">
                  <c:v>26</c:v>
                </c:pt>
                <c:pt idx="7015">
                  <c:v>25</c:v>
                </c:pt>
                <c:pt idx="7016">
                  <c:v>25</c:v>
                </c:pt>
                <c:pt idx="7017">
                  <c:v>26</c:v>
                </c:pt>
                <c:pt idx="7018">
                  <c:v>26</c:v>
                </c:pt>
                <c:pt idx="7019">
                  <c:v>25</c:v>
                </c:pt>
                <c:pt idx="7020">
                  <c:v>18</c:v>
                </c:pt>
                <c:pt idx="7021">
                  <c:v>18</c:v>
                </c:pt>
                <c:pt idx="7022">
                  <c:v>18</c:v>
                </c:pt>
                <c:pt idx="7023">
                  <c:v>18</c:v>
                </c:pt>
                <c:pt idx="7024">
                  <c:v>22</c:v>
                </c:pt>
                <c:pt idx="7025">
                  <c:v>22</c:v>
                </c:pt>
                <c:pt idx="7026">
                  <c:v>22</c:v>
                </c:pt>
                <c:pt idx="7027">
                  <c:v>28</c:v>
                </c:pt>
                <c:pt idx="7028">
                  <c:v>28</c:v>
                </c:pt>
                <c:pt idx="7029">
                  <c:v>28</c:v>
                </c:pt>
                <c:pt idx="7030">
                  <c:v>28</c:v>
                </c:pt>
                <c:pt idx="7031">
                  <c:v>28</c:v>
                </c:pt>
                <c:pt idx="7032">
                  <c:v>28</c:v>
                </c:pt>
                <c:pt idx="7033">
                  <c:v>28</c:v>
                </c:pt>
                <c:pt idx="7034">
                  <c:v>28</c:v>
                </c:pt>
                <c:pt idx="7035">
                  <c:v>28</c:v>
                </c:pt>
                <c:pt idx="7036">
                  <c:v>28</c:v>
                </c:pt>
                <c:pt idx="7037">
                  <c:v>30</c:v>
                </c:pt>
                <c:pt idx="7038">
                  <c:v>28</c:v>
                </c:pt>
                <c:pt idx="7039">
                  <c:v>28</c:v>
                </c:pt>
                <c:pt idx="7040">
                  <c:v>28</c:v>
                </c:pt>
                <c:pt idx="7041">
                  <c:v>28</c:v>
                </c:pt>
                <c:pt idx="7042">
                  <c:v>28</c:v>
                </c:pt>
                <c:pt idx="7043">
                  <c:v>31</c:v>
                </c:pt>
                <c:pt idx="7044">
                  <c:v>28</c:v>
                </c:pt>
                <c:pt idx="7045">
                  <c:v>31</c:v>
                </c:pt>
                <c:pt idx="7046">
                  <c:v>30</c:v>
                </c:pt>
                <c:pt idx="7047">
                  <c:v>28</c:v>
                </c:pt>
                <c:pt idx="7048">
                  <c:v>28</c:v>
                </c:pt>
                <c:pt idx="7049">
                  <c:v>28</c:v>
                </c:pt>
                <c:pt idx="7050">
                  <c:v>28</c:v>
                </c:pt>
                <c:pt idx="7051">
                  <c:v>28</c:v>
                </c:pt>
                <c:pt idx="7052">
                  <c:v>28</c:v>
                </c:pt>
                <c:pt idx="7053">
                  <c:v>28</c:v>
                </c:pt>
                <c:pt idx="7054">
                  <c:v>28</c:v>
                </c:pt>
                <c:pt idx="7055">
                  <c:v>13</c:v>
                </c:pt>
                <c:pt idx="7056">
                  <c:v>13</c:v>
                </c:pt>
                <c:pt idx="7057">
                  <c:v>14</c:v>
                </c:pt>
                <c:pt idx="7058">
                  <c:v>14</c:v>
                </c:pt>
                <c:pt idx="7059">
                  <c:v>13</c:v>
                </c:pt>
                <c:pt idx="7060">
                  <c:v>13</c:v>
                </c:pt>
                <c:pt idx="7061">
                  <c:v>14</c:v>
                </c:pt>
                <c:pt idx="7062">
                  <c:v>14</c:v>
                </c:pt>
                <c:pt idx="7063">
                  <c:v>14</c:v>
                </c:pt>
                <c:pt idx="7064">
                  <c:v>24</c:v>
                </c:pt>
                <c:pt idx="7065">
                  <c:v>24</c:v>
                </c:pt>
                <c:pt idx="7066">
                  <c:v>24</c:v>
                </c:pt>
                <c:pt idx="7067">
                  <c:v>24</c:v>
                </c:pt>
                <c:pt idx="7068">
                  <c:v>22</c:v>
                </c:pt>
                <c:pt idx="7069">
                  <c:v>22</c:v>
                </c:pt>
                <c:pt idx="7070">
                  <c:v>25</c:v>
                </c:pt>
                <c:pt idx="7071">
                  <c:v>28</c:v>
                </c:pt>
                <c:pt idx="7072">
                  <c:v>31</c:v>
                </c:pt>
                <c:pt idx="7073">
                  <c:v>31</c:v>
                </c:pt>
                <c:pt idx="7074">
                  <c:v>25</c:v>
                </c:pt>
                <c:pt idx="7075">
                  <c:v>25</c:v>
                </c:pt>
                <c:pt idx="7076">
                  <c:v>28</c:v>
                </c:pt>
                <c:pt idx="7077">
                  <c:v>31</c:v>
                </c:pt>
                <c:pt idx="7078">
                  <c:v>25</c:v>
                </c:pt>
                <c:pt idx="7079">
                  <c:v>25</c:v>
                </c:pt>
                <c:pt idx="7080">
                  <c:v>25</c:v>
                </c:pt>
                <c:pt idx="7081">
                  <c:v>28</c:v>
                </c:pt>
                <c:pt idx="7082">
                  <c:v>29</c:v>
                </c:pt>
                <c:pt idx="7083">
                  <c:v>31</c:v>
                </c:pt>
                <c:pt idx="7084">
                  <c:v>25</c:v>
                </c:pt>
                <c:pt idx="7085">
                  <c:v>28</c:v>
                </c:pt>
                <c:pt idx="7086">
                  <c:v>31</c:v>
                </c:pt>
                <c:pt idx="7087">
                  <c:v>30</c:v>
                </c:pt>
                <c:pt idx="7088">
                  <c:v>27</c:v>
                </c:pt>
                <c:pt idx="7089">
                  <c:v>30</c:v>
                </c:pt>
                <c:pt idx="7090">
                  <c:v>23</c:v>
                </c:pt>
                <c:pt idx="7091">
                  <c:v>25</c:v>
                </c:pt>
                <c:pt idx="7092">
                  <c:v>27</c:v>
                </c:pt>
                <c:pt idx="7093">
                  <c:v>25</c:v>
                </c:pt>
                <c:pt idx="7094">
                  <c:v>26</c:v>
                </c:pt>
                <c:pt idx="7095">
                  <c:v>32</c:v>
                </c:pt>
                <c:pt idx="7096">
                  <c:v>26</c:v>
                </c:pt>
                <c:pt idx="7097">
                  <c:v>26</c:v>
                </c:pt>
                <c:pt idx="7098">
                  <c:v>34</c:v>
                </c:pt>
                <c:pt idx="7099">
                  <c:v>34</c:v>
                </c:pt>
                <c:pt idx="7100">
                  <c:v>28</c:v>
                </c:pt>
                <c:pt idx="7101">
                  <c:v>28</c:v>
                </c:pt>
                <c:pt idx="7102">
                  <c:v>28</c:v>
                </c:pt>
                <c:pt idx="7103">
                  <c:v>28</c:v>
                </c:pt>
                <c:pt idx="7104">
                  <c:v>28</c:v>
                </c:pt>
                <c:pt idx="7105">
                  <c:v>28</c:v>
                </c:pt>
                <c:pt idx="7106">
                  <c:v>28</c:v>
                </c:pt>
                <c:pt idx="7107">
                  <c:v>28</c:v>
                </c:pt>
                <c:pt idx="7108">
                  <c:v>28</c:v>
                </c:pt>
                <c:pt idx="7109">
                  <c:v>28</c:v>
                </c:pt>
                <c:pt idx="7110">
                  <c:v>28</c:v>
                </c:pt>
                <c:pt idx="7111">
                  <c:v>28</c:v>
                </c:pt>
                <c:pt idx="7112">
                  <c:v>28</c:v>
                </c:pt>
                <c:pt idx="7113">
                  <c:v>28</c:v>
                </c:pt>
                <c:pt idx="7114">
                  <c:v>28</c:v>
                </c:pt>
                <c:pt idx="7115">
                  <c:v>28</c:v>
                </c:pt>
                <c:pt idx="7116">
                  <c:v>28</c:v>
                </c:pt>
                <c:pt idx="7117">
                  <c:v>28</c:v>
                </c:pt>
                <c:pt idx="7118">
                  <c:v>28</c:v>
                </c:pt>
                <c:pt idx="7119">
                  <c:v>28</c:v>
                </c:pt>
                <c:pt idx="7120">
                  <c:v>28</c:v>
                </c:pt>
                <c:pt idx="7121">
                  <c:v>28</c:v>
                </c:pt>
                <c:pt idx="7122">
                  <c:v>34</c:v>
                </c:pt>
                <c:pt idx="7123">
                  <c:v>36</c:v>
                </c:pt>
                <c:pt idx="7124">
                  <c:v>36</c:v>
                </c:pt>
                <c:pt idx="7125">
                  <c:v>36</c:v>
                </c:pt>
                <c:pt idx="7126">
                  <c:v>34</c:v>
                </c:pt>
                <c:pt idx="7127">
                  <c:v>34</c:v>
                </c:pt>
                <c:pt idx="7128">
                  <c:v>24</c:v>
                </c:pt>
                <c:pt idx="7129">
                  <c:v>31</c:v>
                </c:pt>
                <c:pt idx="7130">
                  <c:v>24</c:v>
                </c:pt>
                <c:pt idx="7131">
                  <c:v>31</c:v>
                </c:pt>
                <c:pt idx="7132">
                  <c:v>24</c:v>
                </c:pt>
                <c:pt idx="7133">
                  <c:v>24</c:v>
                </c:pt>
                <c:pt idx="7134">
                  <c:v>31</c:v>
                </c:pt>
                <c:pt idx="7135">
                  <c:v>20</c:v>
                </c:pt>
                <c:pt idx="7136">
                  <c:v>20</c:v>
                </c:pt>
                <c:pt idx="7137">
                  <c:v>20</c:v>
                </c:pt>
                <c:pt idx="7138">
                  <c:v>20</c:v>
                </c:pt>
                <c:pt idx="7139">
                  <c:v>21</c:v>
                </c:pt>
                <c:pt idx="7140">
                  <c:v>21</c:v>
                </c:pt>
                <c:pt idx="7141">
                  <c:v>21</c:v>
                </c:pt>
                <c:pt idx="7142">
                  <c:v>21</c:v>
                </c:pt>
                <c:pt idx="7143">
                  <c:v>19</c:v>
                </c:pt>
                <c:pt idx="7144">
                  <c:v>19</c:v>
                </c:pt>
                <c:pt idx="7145">
                  <c:v>18</c:v>
                </c:pt>
                <c:pt idx="7146">
                  <c:v>18</c:v>
                </c:pt>
                <c:pt idx="7147">
                  <c:v>20</c:v>
                </c:pt>
                <c:pt idx="7148">
                  <c:v>19</c:v>
                </c:pt>
                <c:pt idx="7149">
                  <c:v>22</c:v>
                </c:pt>
                <c:pt idx="7150">
                  <c:v>20</c:v>
                </c:pt>
                <c:pt idx="7151">
                  <c:v>22</c:v>
                </c:pt>
                <c:pt idx="7152">
                  <c:v>19</c:v>
                </c:pt>
                <c:pt idx="7153">
                  <c:v>19</c:v>
                </c:pt>
                <c:pt idx="7154">
                  <c:v>20</c:v>
                </c:pt>
                <c:pt idx="7155">
                  <c:v>20</c:v>
                </c:pt>
                <c:pt idx="7156">
                  <c:v>20</c:v>
                </c:pt>
                <c:pt idx="7157">
                  <c:v>20</c:v>
                </c:pt>
                <c:pt idx="7158">
                  <c:v>22</c:v>
                </c:pt>
                <c:pt idx="7159">
                  <c:v>20</c:v>
                </c:pt>
                <c:pt idx="7160">
                  <c:v>21</c:v>
                </c:pt>
                <c:pt idx="7161">
                  <c:v>20</c:v>
                </c:pt>
                <c:pt idx="7162">
                  <c:v>21</c:v>
                </c:pt>
                <c:pt idx="7163">
                  <c:v>19</c:v>
                </c:pt>
                <c:pt idx="7164">
                  <c:v>19</c:v>
                </c:pt>
                <c:pt idx="7165">
                  <c:v>20</c:v>
                </c:pt>
                <c:pt idx="7166">
                  <c:v>20</c:v>
                </c:pt>
                <c:pt idx="7167">
                  <c:v>27</c:v>
                </c:pt>
                <c:pt idx="7168">
                  <c:v>32</c:v>
                </c:pt>
                <c:pt idx="7169">
                  <c:v>32</c:v>
                </c:pt>
                <c:pt idx="7170">
                  <c:v>32</c:v>
                </c:pt>
                <c:pt idx="7171">
                  <c:v>29</c:v>
                </c:pt>
                <c:pt idx="7172">
                  <c:v>32</c:v>
                </c:pt>
                <c:pt idx="7173">
                  <c:v>32</c:v>
                </c:pt>
                <c:pt idx="7174">
                  <c:v>28</c:v>
                </c:pt>
                <c:pt idx="7175">
                  <c:v>32</c:v>
                </c:pt>
                <c:pt idx="7176">
                  <c:v>29</c:v>
                </c:pt>
                <c:pt idx="7177">
                  <c:v>32</c:v>
                </c:pt>
                <c:pt idx="7178">
                  <c:v>32</c:v>
                </c:pt>
                <c:pt idx="7179">
                  <c:v>28</c:v>
                </c:pt>
                <c:pt idx="7180">
                  <c:v>36</c:v>
                </c:pt>
                <c:pt idx="7181">
                  <c:v>36</c:v>
                </c:pt>
                <c:pt idx="7182">
                  <c:v>36</c:v>
                </c:pt>
                <c:pt idx="7183">
                  <c:v>36</c:v>
                </c:pt>
                <c:pt idx="7184">
                  <c:v>36</c:v>
                </c:pt>
                <c:pt idx="7185">
                  <c:v>36</c:v>
                </c:pt>
                <c:pt idx="7186">
                  <c:v>31</c:v>
                </c:pt>
                <c:pt idx="7187">
                  <c:v>31</c:v>
                </c:pt>
                <c:pt idx="7188">
                  <c:v>30</c:v>
                </c:pt>
                <c:pt idx="7189">
                  <c:v>29</c:v>
                </c:pt>
                <c:pt idx="7190">
                  <c:v>29</c:v>
                </c:pt>
                <c:pt idx="7191">
                  <c:v>29</c:v>
                </c:pt>
                <c:pt idx="7192">
                  <c:v>28</c:v>
                </c:pt>
                <c:pt idx="7193">
                  <c:v>28</c:v>
                </c:pt>
                <c:pt idx="7194">
                  <c:v>29</c:v>
                </c:pt>
                <c:pt idx="7195">
                  <c:v>29</c:v>
                </c:pt>
                <c:pt idx="7196">
                  <c:v>28</c:v>
                </c:pt>
                <c:pt idx="7197">
                  <c:v>29</c:v>
                </c:pt>
                <c:pt idx="7198">
                  <c:v>28</c:v>
                </c:pt>
                <c:pt idx="7199">
                  <c:v>28</c:v>
                </c:pt>
                <c:pt idx="7200">
                  <c:v>29</c:v>
                </c:pt>
                <c:pt idx="7201">
                  <c:v>28</c:v>
                </c:pt>
                <c:pt idx="7202">
                  <c:v>28</c:v>
                </c:pt>
                <c:pt idx="7203">
                  <c:v>29</c:v>
                </c:pt>
                <c:pt idx="7204">
                  <c:v>28</c:v>
                </c:pt>
                <c:pt idx="7205">
                  <c:v>28</c:v>
                </c:pt>
                <c:pt idx="7206">
                  <c:v>28</c:v>
                </c:pt>
                <c:pt idx="7207">
                  <c:v>28</c:v>
                </c:pt>
                <c:pt idx="7208">
                  <c:v>28</c:v>
                </c:pt>
                <c:pt idx="7209">
                  <c:v>28</c:v>
                </c:pt>
                <c:pt idx="7210">
                  <c:v>29</c:v>
                </c:pt>
                <c:pt idx="7211">
                  <c:v>29</c:v>
                </c:pt>
                <c:pt idx="7212">
                  <c:v>28</c:v>
                </c:pt>
                <c:pt idx="7213">
                  <c:v>28</c:v>
                </c:pt>
                <c:pt idx="7214">
                  <c:v>28</c:v>
                </c:pt>
                <c:pt idx="7215">
                  <c:v>28</c:v>
                </c:pt>
                <c:pt idx="7216">
                  <c:v>29</c:v>
                </c:pt>
                <c:pt idx="7217">
                  <c:v>29</c:v>
                </c:pt>
                <c:pt idx="7218">
                  <c:v>29</c:v>
                </c:pt>
                <c:pt idx="7219">
                  <c:v>28</c:v>
                </c:pt>
                <c:pt idx="7220">
                  <c:v>29</c:v>
                </c:pt>
                <c:pt idx="7221">
                  <c:v>28</c:v>
                </c:pt>
                <c:pt idx="7222">
                  <c:v>29</c:v>
                </c:pt>
                <c:pt idx="7223">
                  <c:v>29</c:v>
                </c:pt>
                <c:pt idx="7224">
                  <c:v>28</c:v>
                </c:pt>
                <c:pt idx="7225">
                  <c:v>24</c:v>
                </c:pt>
                <c:pt idx="7226">
                  <c:v>24</c:v>
                </c:pt>
                <c:pt idx="7227">
                  <c:v>24</c:v>
                </c:pt>
                <c:pt idx="7228">
                  <c:v>25</c:v>
                </c:pt>
                <c:pt idx="7229">
                  <c:v>25</c:v>
                </c:pt>
                <c:pt idx="7230">
                  <c:v>24</c:v>
                </c:pt>
                <c:pt idx="7231">
                  <c:v>25</c:v>
                </c:pt>
                <c:pt idx="7232">
                  <c:v>26</c:v>
                </c:pt>
                <c:pt idx="7233">
                  <c:v>26</c:v>
                </c:pt>
                <c:pt idx="7234">
                  <c:v>27</c:v>
                </c:pt>
                <c:pt idx="7235">
                  <c:v>21</c:v>
                </c:pt>
                <c:pt idx="7236">
                  <c:v>22</c:v>
                </c:pt>
                <c:pt idx="7237">
                  <c:v>22</c:v>
                </c:pt>
                <c:pt idx="7238">
                  <c:v>21</c:v>
                </c:pt>
                <c:pt idx="7239">
                  <c:v>21</c:v>
                </c:pt>
                <c:pt idx="7240">
                  <c:v>21</c:v>
                </c:pt>
                <c:pt idx="7241">
                  <c:v>22</c:v>
                </c:pt>
                <c:pt idx="7242">
                  <c:v>21</c:v>
                </c:pt>
                <c:pt idx="7243">
                  <c:v>22</c:v>
                </c:pt>
                <c:pt idx="7244">
                  <c:v>20</c:v>
                </c:pt>
                <c:pt idx="7245">
                  <c:v>20</c:v>
                </c:pt>
                <c:pt idx="7246">
                  <c:v>21</c:v>
                </c:pt>
                <c:pt idx="7247">
                  <c:v>22</c:v>
                </c:pt>
                <c:pt idx="7248">
                  <c:v>21</c:v>
                </c:pt>
                <c:pt idx="7249">
                  <c:v>21</c:v>
                </c:pt>
                <c:pt idx="7250">
                  <c:v>21</c:v>
                </c:pt>
                <c:pt idx="7251">
                  <c:v>21</c:v>
                </c:pt>
                <c:pt idx="7252">
                  <c:v>21</c:v>
                </c:pt>
                <c:pt idx="7253">
                  <c:v>22</c:v>
                </c:pt>
                <c:pt idx="7254">
                  <c:v>21</c:v>
                </c:pt>
                <c:pt idx="7255">
                  <c:v>22</c:v>
                </c:pt>
                <c:pt idx="7256">
                  <c:v>22</c:v>
                </c:pt>
                <c:pt idx="7257">
                  <c:v>21</c:v>
                </c:pt>
                <c:pt idx="7258">
                  <c:v>21</c:v>
                </c:pt>
                <c:pt idx="7259">
                  <c:v>22</c:v>
                </c:pt>
                <c:pt idx="7260">
                  <c:v>22</c:v>
                </c:pt>
                <c:pt idx="7261">
                  <c:v>22</c:v>
                </c:pt>
                <c:pt idx="7262">
                  <c:v>22</c:v>
                </c:pt>
                <c:pt idx="7263">
                  <c:v>22</c:v>
                </c:pt>
                <c:pt idx="7264">
                  <c:v>26</c:v>
                </c:pt>
                <c:pt idx="7265">
                  <c:v>26</c:v>
                </c:pt>
                <c:pt idx="7266">
                  <c:v>26</c:v>
                </c:pt>
                <c:pt idx="7267">
                  <c:v>26</c:v>
                </c:pt>
                <c:pt idx="7268">
                  <c:v>26</c:v>
                </c:pt>
                <c:pt idx="7269">
                  <c:v>26</c:v>
                </c:pt>
                <c:pt idx="7270">
                  <c:v>28</c:v>
                </c:pt>
                <c:pt idx="7271">
                  <c:v>28</c:v>
                </c:pt>
                <c:pt idx="7272">
                  <c:v>28</c:v>
                </c:pt>
                <c:pt idx="7273">
                  <c:v>28</c:v>
                </c:pt>
                <c:pt idx="7274">
                  <c:v>28</c:v>
                </c:pt>
                <c:pt idx="7275">
                  <c:v>28</c:v>
                </c:pt>
                <c:pt idx="7276">
                  <c:v>28</c:v>
                </c:pt>
                <c:pt idx="7277">
                  <c:v>27</c:v>
                </c:pt>
                <c:pt idx="7278">
                  <c:v>27</c:v>
                </c:pt>
                <c:pt idx="7279">
                  <c:v>28</c:v>
                </c:pt>
                <c:pt idx="7280">
                  <c:v>28</c:v>
                </c:pt>
                <c:pt idx="7281">
                  <c:v>28</c:v>
                </c:pt>
                <c:pt idx="7282">
                  <c:v>31</c:v>
                </c:pt>
                <c:pt idx="7283">
                  <c:v>30</c:v>
                </c:pt>
                <c:pt idx="7284">
                  <c:v>30</c:v>
                </c:pt>
                <c:pt idx="7285">
                  <c:v>31</c:v>
                </c:pt>
                <c:pt idx="7286">
                  <c:v>30</c:v>
                </c:pt>
                <c:pt idx="7287">
                  <c:v>28</c:v>
                </c:pt>
                <c:pt idx="7288">
                  <c:v>35</c:v>
                </c:pt>
                <c:pt idx="7289">
                  <c:v>35</c:v>
                </c:pt>
                <c:pt idx="7290">
                  <c:v>28</c:v>
                </c:pt>
                <c:pt idx="7291">
                  <c:v>28</c:v>
                </c:pt>
                <c:pt idx="7292">
                  <c:v>34</c:v>
                </c:pt>
                <c:pt idx="7293">
                  <c:v>28</c:v>
                </c:pt>
                <c:pt idx="7294">
                  <c:v>28</c:v>
                </c:pt>
                <c:pt idx="7295">
                  <c:v>28</c:v>
                </c:pt>
                <c:pt idx="7296">
                  <c:v>28</c:v>
                </c:pt>
                <c:pt idx="7297">
                  <c:v>28</c:v>
                </c:pt>
                <c:pt idx="7298">
                  <c:v>28</c:v>
                </c:pt>
                <c:pt idx="7299">
                  <c:v>28</c:v>
                </c:pt>
                <c:pt idx="7300">
                  <c:v>28</c:v>
                </c:pt>
                <c:pt idx="7301">
                  <c:v>28</c:v>
                </c:pt>
                <c:pt idx="7302">
                  <c:v>28</c:v>
                </c:pt>
                <c:pt idx="7303">
                  <c:v>28</c:v>
                </c:pt>
                <c:pt idx="7304">
                  <c:v>28</c:v>
                </c:pt>
                <c:pt idx="7305">
                  <c:v>28</c:v>
                </c:pt>
                <c:pt idx="7306">
                  <c:v>28</c:v>
                </c:pt>
                <c:pt idx="7307">
                  <c:v>28</c:v>
                </c:pt>
                <c:pt idx="7308">
                  <c:v>31</c:v>
                </c:pt>
                <c:pt idx="7309">
                  <c:v>39</c:v>
                </c:pt>
                <c:pt idx="7310">
                  <c:v>40</c:v>
                </c:pt>
                <c:pt idx="7311">
                  <c:v>39</c:v>
                </c:pt>
                <c:pt idx="7312">
                  <c:v>40</c:v>
                </c:pt>
                <c:pt idx="7313">
                  <c:v>46</c:v>
                </c:pt>
                <c:pt idx="7314">
                  <c:v>46</c:v>
                </c:pt>
                <c:pt idx="7315">
                  <c:v>40</c:v>
                </c:pt>
                <c:pt idx="7316">
                  <c:v>31</c:v>
                </c:pt>
                <c:pt idx="7317">
                  <c:v>34</c:v>
                </c:pt>
                <c:pt idx="7318">
                  <c:v>34</c:v>
                </c:pt>
                <c:pt idx="7319">
                  <c:v>39</c:v>
                </c:pt>
                <c:pt idx="7320">
                  <c:v>31</c:v>
                </c:pt>
                <c:pt idx="7321">
                  <c:v>34</c:v>
                </c:pt>
                <c:pt idx="7322">
                  <c:v>34</c:v>
                </c:pt>
                <c:pt idx="7323">
                  <c:v>34</c:v>
                </c:pt>
                <c:pt idx="7324">
                  <c:v>31</c:v>
                </c:pt>
                <c:pt idx="7325">
                  <c:v>31</c:v>
                </c:pt>
                <c:pt idx="7326">
                  <c:v>34</c:v>
                </c:pt>
                <c:pt idx="7327">
                  <c:v>32</c:v>
                </c:pt>
                <c:pt idx="7328">
                  <c:v>39</c:v>
                </c:pt>
                <c:pt idx="7329">
                  <c:v>35</c:v>
                </c:pt>
                <c:pt idx="7330">
                  <c:v>35</c:v>
                </c:pt>
                <c:pt idx="7331">
                  <c:v>32</c:v>
                </c:pt>
                <c:pt idx="7332">
                  <c:v>33</c:v>
                </c:pt>
                <c:pt idx="7333">
                  <c:v>33</c:v>
                </c:pt>
                <c:pt idx="7334">
                  <c:v>33</c:v>
                </c:pt>
                <c:pt idx="7335">
                  <c:v>33</c:v>
                </c:pt>
                <c:pt idx="7336">
                  <c:v>27</c:v>
                </c:pt>
                <c:pt idx="7337">
                  <c:v>33</c:v>
                </c:pt>
                <c:pt idx="7338">
                  <c:v>33</c:v>
                </c:pt>
                <c:pt idx="7339">
                  <c:v>33</c:v>
                </c:pt>
                <c:pt idx="7340">
                  <c:v>27</c:v>
                </c:pt>
                <c:pt idx="7341">
                  <c:v>33</c:v>
                </c:pt>
                <c:pt idx="7342">
                  <c:v>33</c:v>
                </c:pt>
                <c:pt idx="7343">
                  <c:v>33</c:v>
                </c:pt>
                <c:pt idx="7344">
                  <c:v>33</c:v>
                </c:pt>
                <c:pt idx="7345">
                  <c:v>33</c:v>
                </c:pt>
                <c:pt idx="7346">
                  <c:v>32</c:v>
                </c:pt>
                <c:pt idx="7347">
                  <c:v>32</c:v>
                </c:pt>
                <c:pt idx="7348">
                  <c:v>27</c:v>
                </c:pt>
                <c:pt idx="7349">
                  <c:v>32</c:v>
                </c:pt>
                <c:pt idx="7350">
                  <c:v>27</c:v>
                </c:pt>
                <c:pt idx="7351">
                  <c:v>32</c:v>
                </c:pt>
                <c:pt idx="7352">
                  <c:v>30</c:v>
                </c:pt>
                <c:pt idx="7353">
                  <c:v>28</c:v>
                </c:pt>
                <c:pt idx="7354">
                  <c:v>26</c:v>
                </c:pt>
                <c:pt idx="7355">
                  <c:v>26</c:v>
                </c:pt>
                <c:pt idx="7356">
                  <c:v>32</c:v>
                </c:pt>
                <c:pt idx="7357">
                  <c:v>30</c:v>
                </c:pt>
                <c:pt idx="7358">
                  <c:v>30</c:v>
                </c:pt>
                <c:pt idx="7359">
                  <c:v>32</c:v>
                </c:pt>
                <c:pt idx="7360">
                  <c:v>28</c:v>
                </c:pt>
                <c:pt idx="7361">
                  <c:v>28</c:v>
                </c:pt>
                <c:pt idx="7362">
                  <c:v>29</c:v>
                </c:pt>
                <c:pt idx="7363">
                  <c:v>27</c:v>
                </c:pt>
                <c:pt idx="7364">
                  <c:v>27</c:v>
                </c:pt>
                <c:pt idx="7365">
                  <c:v>27</c:v>
                </c:pt>
                <c:pt idx="7366">
                  <c:v>28</c:v>
                </c:pt>
                <c:pt idx="7367">
                  <c:v>28</c:v>
                </c:pt>
                <c:pt idx="7368">
                  <c:v>31</c:v>
                </c:pt>
                <c:pt idx="7369">
                  <c:v>29</c:v>
                </c:pt>
                <c:pt idx="7370">
                  <c:v>27</c:v>
                </c:pt>
                <c:pt idx="7371">
                  <c:v>28</c:v>
                </c:pt>
                <c:pt idx="7372">
                  <c:v>27</c:v>
                </c:pt>
                <c:pt idx="7373">
                  <c:v>29</c:v>
                </c:pt>
                <c:pt idx="7374">
                  <c:v>27</c:v>
                </c:pt>
                <c:pt idx="7375">
                  <c:v>30</c:v>
                </c:pt>
                <c:pt idx="7376">
                  <c:v>27</c:v>
                </c:pt>
                <c:pt idx="7377">
                  <c:v>28</c:v>
                </c:pt>
                <c:pt idx="7378">
                  <c:v>28</c:v>
                </c:pt>
                <c:pt idx="7379">
                  <c:v>29</c:v>
                </c:pt>
                <c:pt idx="7380">
                  <c:v>29</c:v>
                </c:pt>
                <c:pt idx="7381">
                  <c:v>31</c:v>
                </c:pt>
                <c:pt idx="7382">
                  <c:v>28</c:v>
                </c:pt>
                <c:pt idx="7383">
                  <c:v>31</c:v>
                </c:pt>
                <c:pt idx="7384">
                  <c:v>27</c:v>
                </c:pt>
                <c:pt idx="7385">
                  <c:v>31</c:v>
                </c:pt>
                <c:pt idx="7386">
                  <c:v>29</c:v>
                </c:pt>
                <c:pt idx="7387">
                  <c:v>31</c:v>
                </c:pt>
                <c:pt idx="7388">
                  <c:v>31</c:v>
                </c:pt>
                <c:pt idx="7389">
                  <c:v>29</c:v>
                </c:pt>
                <c:pt idx="7390">
                  <c:v>31</c:v>
                </c:pt>
                <c:pt idx="7391">
                  <c:v>27</c:v>
                </c:pt>
                <c:pt idx="7392">
                  <c:v>30</c:v>
                </c:pt>
                <c:pt idx="7393">
                  <c:v>29</c:v>
                </c:pt>
                <c:pt idx="7394">
                  <c:v>29</c:v>
                </c:pt>
                <c:pt idx="7395">
                  <c:v>30</c:v>
                </c:pt>
                <c:pt idx="7396">
                  <c:v>29</c:v>
                </c:pt>
                <c:pt idx="7397">
                  <c:v>30</c:v>
                </c:pt>
                <c:pt idx="7398">
                  <c:v>23</c:v>
                </c:pt>
                <c:pt idx="7399">
                  <c:v>22</c:v>
                </c:pt>
                <c:pt idx="7400">
                  <c:v>22</c:v>
                </c:pt>
                <c:pt idx="7401">
                  <c:v>22</c:v>
                </c:pt>
                <c:pt idx="7402">
                  <c:v>22</c:v>
                </c:pt>
                <c:pt idx="7403">
                  <c:v>22</c:v>
                </c:pt>
                <c:pt idx="7404">
                  <c:v>22</c:v>
                </c:pt>
                <c:pt idx="7405">
                  <c:v>22</c:v>
                </c:pt>
                <c:pt idx="7406">
                  <c:v>23</c:v>
                </c:pt>
                <c:pt idx="7407">
                  <c:v>22</c:v>
                </c:pt>
                <c:pt idx="7408">
                  <c:v>23</c:v>
                </c:pt>
                <c:pt idx="7409">
                  <c:v>22</c:v>
                </c:pt>
                <c:pt idx="7410">
                  <c:v>28</c:v>
                </c:pt>
                <c:pt idx="7411">
                  <c:v>28</c:v>
                </c:pt>
                <c:pt idx="7412">
                  <c:v>28</c:v>
                </c:pt>
                <c:pt idx="7413">
                  <c:v>28</c:v>
                </c:pt>
                <c:pt idx="7414">
                  <c:v>28</c:v>
                </c:pt>
                <c:pt idx="7415">
                  <c:v>24</c:v>
                </c:pt>
                <c:pt idx="7416">
                  <c:v>27</c:v>
                </c:pt>
                <c:pt idx="7417">
                  <c:v>26</c:v>
                </c:pt>
                <c:pt idx="7418">
                  <c:v>27</c:v>
                </c:pt>
                <c:pt idx="7419">
                  <c:v>27</c:v>
                </c:pt>
                <c:pt idx="7420">
                  <c:v>24</c:v>
                </c:pt>
                <c:pt idx="7421">
                  <c:v>24</c:v>
                </c:pt>
                <c:pt idx="7422">
                  <c:v>24</c:v>
                </c:pt>
                <c:pt idx="7423">
                  <c:v>24</c:v>
                </c:pt>
                <c:pt idx="7424">
                  <c:v>28</c:v>
                </c:pt>
                <c:pt idx="7425">
                  <c:v>24</c:v>
                </c:pt>
                <c:pt idx="7426">
                  <c:v>27</c:v>
                </c:pt>
                <c:pt idx="7427">
                  <c:v>24</c:v>
                </c:pt>
                <c:pt idx="7428">
                  <c:v>24</c:v>
                </c:pt>
                <c:pt idx="7429">
                  <c:v>28</c:v>
                </c:pt>
                <c:pt idx="7430">
                  <c:v>24</c:v>
                </c:pt>
                <c:pt idx="7431">
                  <c:v>28</c:v>
                </c:pt>
                <c:pt idx="7432">
                  <c:v>24</c:v>
                </c:pt>
                <c:pt idx="7433">
                  <c:v>27</c:v>
                </c:pt>
                <c:pt idx="7434">
                  <c:v>27</c:v>
                </c:pt>
                <c:pt idx="7435">
                  <c:v>26</c:v>
                </c:pt>
                <c:pt idx="7436">
                  <c:v>27</c:v>
                </c:pt>
                <c:pt idx="7437">
                  <c:v>25</c:v>
                </c:pt>
                <c:pt idx="7438">
                  <c:v>27</c:v>
                </c:pt>
                <c:pt idx="7439">
                  <c:v>26</c:v>
                </c:pt>
                <c:pt idx="7440">
                  <c:v>27</c:v>
                </c:pt>
                <c:pt idx="7441">
                  <c:v>26</c:v>
                </c:pt>
                <c:pt idx="7442">
                  <c:v>27</c:v>
                </c:pt>
                <c:pt idx="7443">
                  <c:v>15</c:v>
                </c:pt>
                <c:pt idx="7444">
                  <c:v>15</c:v>
                </c:pt>
                <c:pt idx="7445">
                  <c:v>33</c:v>
                </c:pt>
                <c:pt idx="7446">
                  <c:v>32</c:v>
                </c:pt>
                <c:pt idx="7447">
                  <c:v>34</c:v>
                </c:pt>
                <c:pt idx="7448">
                  <c:v>32</c:v>
                </c:pt>
                <c:pt idx="7449">
                  <c:v>36</c:v>
                </c:pt>
                <c:pt idx="7450">
                  <c:v>42</c:v>
                </c:pt>
                <c:pt idx="7451">
                  <c:v>36</c:v>
                </c:pt>
                <c:pt idx="7452">
                  <c:v>36</c:v>
                </c:pt>
                <c:pt idx="7453">
                  <c:v>36</c:v>
                </c:pt>
                <c:pt idx="7454">
                  <c:v>42</c:v>
                </c:pt>
                <c:pt idx="7455">
                  <c:v>36</c:v>
                </c:pt>
                <c:pt idx="7456">
                  <c:v>36</c:v>
                </c:pt>
                <c:pt idx="7457">
                  <c:v>35</c:v>
                </c:pt>
                <c:pt idx="7458">
                  <c:v>36</c:v>
                </c:pt>
                <c:pt idx="7459">
                  <c:v>36</c:v>
                </c:pt>
                <c:pt idx="7460">
                  <c:v>42</c:v>
                </c:pt>
                <c:pt idx="7461">
                  <c:v>36</c:v>
                </c:pt>
                <c:pt idx="7462">
                  <c:v>36</c:v>
                </c:pt>
                <c:pt idx="7463">
                  <c:v>35</c:v>
                </c:pt>
                <c:pt idx="7464">
                  <c:v>44</c:v>
                </c:pt>
                <c:pt idx="7465">
                  <c:v>36</c:v>
                </c:pt>
                <c:pt idx="7466">
                  <c:v>36</c:v>
                </c:pt>
                <c:pt idx="7467">
                  <c:v>28</c:v>
                </c:pt>
                <c:pt idx="7468">
                  <c:v>35</c:v>
                </c:pt>
                <c:pt idx="7469">
                  <c:v>36</c:v>
                </c:pt>
                <c:pt idx="7470">
                  <c:v>36</c:v>
                </c:pt>
                <c:pt idx="7471">
                  <c:v>35</c:v>
                </c:pt>
                <c:pt idx="7472">
                  <c:v>38</c:v>
                </c:pt>
                <c:pt idx="7473">
                  <c:v>38</c:v>
                </c:pt>
                <c:pt idx="7474">
                  <c:v>38</c:v>
                </c:pt>
                <c:pt idx="7475">
                  <c:v>38</c:v>
                </c:pt>
                <c:pt idx="7476">
                  <c:v>38</c:v>
                </c:pt>
                <c:pt idx="7477">
                  <c:v>38</c:v>
                </c:pt>
                <c:pt idx="7478">
                  <c:v>38</c:v>
                </c:pt>
                <c:pt idx="7479">
                  <c:v>28</c:v>
                </c:pt>
                <c:pt idx="7480">
                  <c:v>38</c:v>
                </c:pt>
                <c:pt idx="7481">
                  <c:v>38</c:v>
                </c:pt>
                <c:pt idx="7482">
                  <c:v>38</c:v>
                </c:pt>
                <c:pt idx="7483">
                  <c:v>38</c:v>
                </c:pt>
                <c:pt idx="7484">
                  <c:v>38</c:v>
                </c:pt>
                <c:pt idx="7485">
                  <c:v>38</c:v>
                </c:pt>
                <c:pt idx="7486">
                  <c:v>38</c:v>
                </c:pt>
                <c:pt idx="7487">
                  <c:v>28</c:v>
                </c:pt>
                <c:pt idx="7488">
                  <c:v>34</c:v>
                </c:pt>
                <c:pt idx="7489">
                  <c:v>34</c:v>
                </c:pt>
                <c:pt idx="7490">
                  <c:v>34</c:v>
                </c:pt>
                <c:pt idx="7491">
                  <c:v>34</c:v>
                </c:pt>
                <c:pt idx="7492">
                  <c:v>34</c:v>
                </c:pt>
                <c:pt idx="7493">
                  <c:v>28</c:v>
                </c:pt>
                <c:pt idx="7494">
                  <c:v>18</c:v>
                </c:pt>
                <c:pt idx="7495">
                  <c:v>19</c:v>
                </c:pt>
                <c:pt idx="7496">
                  <c:v>19</c:v>
                </c:pt>
                <c:pt idx="7497">
                  <c:v>18</c:v>
                </c:pt>
                <c:pt idx="7498">
                  <c:v>19</c:v>
                </c:pt>
                <c:pt idx="7499">
                  <c:v>19</c:v>
                </c:pt>
                <c:pt idx="7500">
                  <c:v>19</c:v>
                </c:pt>
                <c:pt idx="7501">
                  <c:v>20</c:v>
                </c:pt>
                <c:pt idx="7502">
                  <c:v>20</c:v>
                </c:pt>
                <c:pt idx="7503">
                  <c:v>20</c:v>
                </c:pt>
                <c:pt idx="7504">
                  <c:v>19</c:v>
                </c:pt>
                <c:pt idx="7505">
                  <c:v>19</c:v>
                </c:pt>
                <c:pt idx="7506">
                  <c:v>19</c:v>
                </c:pt>
                <c:pt idx="7507">
                  <c:v>19</c:v>
                </c:pt>
                <c:pt idx="7508">
                  <c:v>20</c:v>
                </c:pt>
                <c:pt idx="7509">
                  <c:v>20</c:v>
                </c:pt>
                <c:pt idx="7510">
                  <c:v>19</c:v>
                </c:pt>
                <c:pt idx="7511">
                  <c:v>19</c:v>
                </c:pt>
                <c:pt idx="7512">
                  <c:v>19</c:v>
                </c:pt>
                <c:pt idx="7513">
                  <c:v>20</c:v>
                </c:pt>
                <c:pt idx="7514">
                  <c:v>27</c:v>
                </c:pt>
                <c:pt idx="7515">
                  <c:v>27</c:v>
                </c:pt>
                <c:pt idx="7516">
                  <c:v>26</c:v>
                </c:pt>
                <c:pt idx="7517">
                  <c:v>27</c:v>
                </c:pt>
                <c:pt idx="7518">
                  <c:v>26</c:v>
                </c:pt>
                <c:pt idx="7519">
                  <c:v>26</c:v>
                </c:pt>
                <c:pt idx="7520">
                  <c:v>26</c:v>
                </c:pt>
                <c:pt idx="7521">
                  <c:v>27</c:v>
                </c:pt>
                <c:pt idx="7522">
                  <c:v>27</c:v>
                </c:pt>
                <c:pt idx="7523">
                  <c:v>27</c:v>
                </c:pt>
                <c:pt idx="7524">
                  <c:v>26</c:v>
                </c:pt>
                <c:pt idx="7525">
                  <c:v>26</c:v>
                </c:pt>
                <c:pt idx="7526">
                  <c:v>27</c:v>
                </c:pt>
                <c:pt idx="7527">
                  <c:v>26</c:v>
                </c:pt>
                <c:pt idx="7528">
                  <c:v>27</c:v>
                </c:pt>
                <c:pt idx="7529">
                  <c:v>26</c:v>
                </c:pt>
                <c:pt idx="7530">
                  <c:v>27</c:v>
                </c:pt>
                <c:pt idx="7531">
                  <c:v>27</c:v>
                </c:pt>
                <c:pt idx="7532">
                  <c:v>26</c:v>
                </c:pt>
                <c:pt idx="7533">
                  <c:v>26</c:v>
                </c:pt>
                <c:pt idx="7534">
                  <c:v>26</c:v>
                </c:pt>
                <c:pt idx="7535">
                  <c:v>27</c:v>
                </c:pt>
                <c:pt idx="7536">
                  <c:v>27</c:v>
                </c:pt>
                <c:pt idx="7537">
                  <c:v>27</c:v>
                </c:pt>
                <c:pt idx="7538">
                  <c:v>27</c:v>
                </c:pt>
                <c:pt idx="7539">
                  <c:v>26</c:v>
                </c:pt>
                <c:pt idx="7540">
                  <c:v>26</c:v>
                </c:pt>
                <c:pt idx="7541">
                  <c:v>26</c:v>
                </c:pt>
                <c:pt idx="7542">
                  <c:v>21</c:v>
                </c:pt>
                <c:pt idx="7543">
                  <c:v>17</c:v>
                </c:pt>
                <c:pt idx="7544">
                  <c:v>17</c:v>
                </c:pt>
                <c:pt idx="7545">
                  <c:v>21</c:v>
                </c:pt>
                <c:pt idx="7546">
                  <c:v>17</c:v>
                </c:pt>
                <c:pt idx="7547">
                  <c:v>21</c:v>
                </c:pt>
                <c:pt idx="7548">
                  <c:v>17</c:v>
                </c:pt>
                <c:pt idx="7549">
                  <c:v>17</c:v>
                </c:pt>
                <c:pt idx="7550">
                  <c:v>17</c:v>
                </c:pt>
                <c:pt idx="7551">
                  <c:v>21</c:v>
                </c:pt>
                <c:pt idx="7552">
                  <c:v>21</c:v>
                </c:pt>
                <c:pt idx="7553">
                  <c:v>19</c:v>
                </c:pt>
                <c:pt idx="7554">
                  <c:v>19</c:v>
                </c:pt>
                <c:pt idx="7555">
                  <c:v>19</c:v>
                </c:pt>
                <c:pt idx="7556">
                  <c:v>19</c:v>
                </c:pt>
                <c:pt idx="7557">
                  <c:v>19</c:v>
                </c:pt>
                <c:pt idx="7558">
                  <c:v>19</c:v>
                </c:pt>
                <c:pt idx="7559">
                  <c:v>19</c:v>
                </c:pt>
                <c:pt idx="7560">
                  <c:v>19</c:v>
                </c:pt>
                <c:pt idx="7561">
                  <c:v>19</c:v>
                </c:pt>
                <c:pt idx="7562">
                  <c:v>19</c:v>
                </c:pt>
                <c:pt idx="7563">
                  <c:v>19</c:v>
                </c:pt>
                <c:pt idx="7564">
                  <c:v>19</c:v>
                </c:pt>
                <c:pt idx="7565">
                  <c:v>20</c:v>
                </c:pt>
                <c:pt idx="7566">
                  <c:v>17</c:v>
                </c:pt>
                <c:pt idx="7567">
                  <c:v>17</c:v>
                </c:pt>
                <c:pt idx="7568">
                  <c:v>20</c:v>
                </c:pt>
                <c:pt idx="7569">
                  <c:v>20</c:v>
                </c:pt>
                <c:pt idx="7570">
                  <c:v>20</c:v>
                </c:pt>
                <c:pt idx="7571">
                  <c:v>20</c:v>
                </c:pt>
                <c:pt idx="7572">
                  <c:v>17</c:v>
                </c:pt>
                <c:pt idx="7573">
                  <c:v>25</c:v>
                </c:pt>
                <c:pt idx="7574">
                  <c:v>25</c:v>
                </c:pt>
                <c:pt idx="7575">
                  <c:v>20</c:v>
                </c:pt>
                <c:pt idx="7576">
                  <c:v>25</c:v>
                </c:pt>
                <c:pt idx="7577">
                  <c:v>20</c:v>
                </c:pt>
                <c:pt idx="7578">
                  <c:v>17</c:v>
                </c:pt>
                <c:pt idx="7579">
                  <c:v>20</c:v>
                </c:pt>
                <c:pt idx="7580">
                  <c:v>17</c:v>
                </c:pt>
                <c:pt idx="7581">
                  <c:v>22</c:v>
                </c:pt>
                <c:pt idx="7582">
                  <c:v>17</c:v>
                </c:pt>
                <c:pt idx="7583">
                  <c:v>25</c:v>
                </c:pt>
                <c:pt idx="7584">
                  <c:v>20</c:v>
                </c:pt>
                <c:pt idx="7585">
                  <c:v>20</c:v>
                </c:pt>
                <c:pt idx="7586">
                  <c:v>17</c:v>
                </c:pt>
                <c:pt idx="7587">
                  <c:v>25</c:v>
                </c:pt>
                <c:pt idx="7588">
                  <c:v>22</c:v>
                </c:pt>
                <c:pt idx="7589">
                  <c:v>17</c:v>
                </c:pt>
                <c:pt idx="7590">
                  <c:v>25</c:v>
                </c:pt>
                <c:pt idx="7591">
                  <c:v>24</c:v>
                </c:pt>
                <c:pt idx="7592">
                  <c:v>25</c:v>
                </c:pt>
                <c:pt idx="7593">
                  <c:v>25</c:v>
                </c:pt>
                <c:pt idx="7594">
                  <c:v>25</c:v>
                </c:pt>
                <c:pt idx="7595">
                  <c:v>24</c:v>
                </c:pt>
                <c:pt idx="7596">
                  <c:v>24</c:v>
                </c:pt>
                <c:pt idx="7597">
                  <c:v>24</c:v>
                </c:pt>
                <c:pt idx="7598">
                  <c:v>24</c:v>
                </c:pt>
                <c:pt idx="7599">
                  <c:v>24</c:v>
                </c:pt>
                <c:pt idx="7600">
                  <c:v>25</c:v>
                </c:pt>
                <c:pt idx="7601">
                  <c:v>25</c:v>
                </c:pt>
                <c:pt idx="7602">
                  <c:v>25</c:v>
                </c:pt>
                <c:pt idx="7603">
                  <c:v>25</c:v>
                </c:pt>
                <c:pt idx="7604">
                  <c:v>24</c:v>
                </c:pt>
                <c:pt idx="7605">
                  <c:v>26</c:v>
                </c:pt>
                <c:pt idx="7606">
                  <c:v>26</c:v>
                </c:pt>
                <c:pt idx="7607">
                  <c:v>26</c:v>
                </c:pt>
                <c:pt idx="7608">
                  <c:v>26</c:v>
                </c:pt>
                <c:pt idx="7609">
                  <c:v>26</c:v>
                </c:pt>
                <c:pt idx="7610">
                  <c:v>27</c:v>
                </c:pt>
                <c:pt idx="7611">
                  <c:v>27</c:v>
                </c:pt>
                <c:pt idx="7612">
                  <c:v>26</c:v>
                </c:pt>
                <c:pt idx="7613">
                  <c:v>27</c:v>
                </c:pt>
                <c:pt idx="7614">
                  <c:v>27</c:v>
                </c:pt>
                <c:pt idx="7615">
                  <c:v>26</c:v>
                </c:pt>
                <c:pt idx="7616">
                  <c:v>27</c:v>
                </c:pt>
                <c:pt idx="7617">
                  <c:v>26</c:v>
                </c:pt>
                <c:pt idx="7618">
                  <c:v>27</c:v>
                </c:pt>
                <c:pt idx="7619">
                  <c:v>26</c:v>
                </c:pt>
                <c:pt idx="7620">
                  <c:v>27</c:v>
                </c:pt>
                <c:pt idx="7621">
                  <c:v>27</c:v>
                </c:pt>
                <c:pt idx="7622">
                  <c:v>26</c:v>
                </c:pt>
                <c:pt idx="7623">
                  <c:v>27</c:v>
                </c:pt>
                <c:pt idx="7624">
                  <c:v>26</c:v>
                </c:pt>
                <c:pt idx="7625">
                  <c:v>27</c:v>
                </c:pt>
                <c:pt idx="7626">
                  <c:v>26</c:v>
                </c:pt>
                <c:pt idx="7627">
                  <c:v>26</c:v>
                </c:pt>
                <c:pt idx="7628">
                  <c:v>27</c:v>
                </c:pt>
                <c:pt idx="7629">
                  <c:v>27</c:v>
                </c:pt>
                <c:pt idx="7630">
                  <c:v>26</c:v>
                </c:pt>
                <c:pt idx="7631">
                  <c:v>26</c:v>
                </c:pt>
                <c:pt idx="7632">
                  <c:v>26</c:v>
                </c:pt>
                <c:pt idx="7633">
                  <c:v>27</c:v>
                </c:pt>
                <c:pt idx="7634">
                  <c:v>26</c:v>
                </c:pt>
                <c:pt idx="7635">
                  <c:v>26</c:v>
                </c:pt>
                <c:pt idx="7636">
                  <c:v>27</c:v>
                </c:pt>
                <c:pt idx="7637">
                  <c:v>27</c:v>
                </c:pt>
                <c:pt idx="7638">
                  <c:v>27</c:v>
                </c:pt>
                <c:pt idx="7639">
                  <c:v>30</c:v>
                </c:pt>
                <c:pt idx="7640">
                  <c:v>24</c:v>
                </c:pt>
                <c:pt idx="7641">
                  <c:v>24</c:v>
                </c:pt>
                <c:pt idx="7642">
                  <c:v>25</c:v>
                </c:pt>
                <c:pt idx="7643">
                  <c:v>25</c:v>
                </c:pt>
                <c:pt idx="7644">
                  <c:v>25</c:v>
                </c:pt>
                <c:pt idx="7645">
                  <c:v>25</c:v>
                </c:pt>
                <c:pt idx="7646">
                  <c:v>24</c:v>
                </c:pt>
                <c:pt idx="7647">
                  <c:v>20</c:v>
                </c:pt>
                <c:pt idx="7648">
                  <c:v>20</c:v>
                </c:pt>
                <c:pt idx="7649">
                  <c:v>20</c:v>
                </c:pt>
                <c:pt idx="7650">
                  <c:v>20</c:v>
                </c:pt>
                <c:pt idx="7651">
                  <c:v>20</c:v>
                </c:pt>
                <c:pt idx="7652">
                  <c:v>19</c:v>
                </c:pt>
                <c:pt idx="7653">
                  <c:v>19</c:v>
                </c:pt>
                <c:pt idx="7654">
                  <c:v>20</c:v>
                </c:pt>
                <c:pt idx="7655">
                  <c:v>20</c:v>
                </c:pt>
                <c:pt idx="7656">
                  <c:v>20</c:v>
                </c:pt>
                <c:pt idx="7657">
                  <c:v>19</c:v>
                </c:pt>
                <c:pt idx="7658">
                  <c:v>19</c:v>
                </c:pt>
                <c:pt idx="7659">
                  <c:v>19</c:v>
                </c:pt>
                <c:pt idx="7660">
                  <c:v>20</c:v>
                </c:pt>
                <c:pt idx="7661">
                  <c:v>19</c:v>
                </c:pt>
                <c:pt idx="7662">
                  <c:v>20</c:v>
                </c:pt>
                <c:pt idx="7663">
                  <c:v>46</c:v>
                </c:pt>
                <c:pt idx="7664">
                  <c:v>46</c:v>
                </c:pt>
                <c:pt idx="7665">
                  <c:v>46</c:v>
                </c:pt>
                <c:pt idx="7666">
                  <c:v>46</c:v>
                </c:pt>
                <c:pt idx="7667">
                  <c:v>46</c:v>
                </c:pt>
                <c:pt idx="7668">
                  <c:v>46</c:v>
                </c:pt>
                <c:pt idx="7669">
                  <c:v>46</c:v>
                </c:pt>
                <c:pt idx="7670">
                  <c:v>46</c:v>
                </c:pt>
                <c:pt idx="7671">
                  <c:v>46</c:v>
                </c:pt>
                <c:pt idx="7672">
                  <c:v>46</c:v>
                </c:pt>
                <c:pt idx="7673">
                  <c:v>46</c:v>
                </c:pt>
                <c:pt idx="7674">
                  <c:v>46</c:v>
                </c:pt>
                <c:pt idx="7675">
                  <c:v>46</c:v>
                </c:pt>
                <c:pt idx="7676">
                  <c:v>53</c:v>
                </c:pt>
                <c:pt idx="7677">
                  <c:v>53</c:v>
                </c:pt>
                <c:pt idx="7678">
                  <c:v>53</c:v>
                </c:pt>
                <c:pt idx="7679">
                  <c:v>40</c:v>
                </c:pt>
                <c:pt idx="7680">
                  <c:v>40</c:v>
                </c:pt>
                <c:pt idx="7681">
                  <c:v>40</c:v>
                </c:pt>
                <c:pt idx="7682">
                  <c:v>40</c:v>
                </c:pt>
                <c:pt idx="7683">
                  <c:v>40</c:v>
                </c:pt>
                <c:pt idx="7684">
                  <c:v>40</c:v>
                </c:pt>
                <c:pt idx="7685">
                  <c:v>40</c:v>
                </c:pt>
                <c:pt idx="7686">
                  <c:v>40</c:v>
                </c:pt>
                <c:pt idx="7687">
                  <c:v>39</c:v>
                </c:pt>
                <c:pt idx="7688">
                  <c:v>39</c:v>
                </c:pt>
                <c:pt idx="7689">
                  <c:v>39</c:v>
                </c:pt>
                <c:pt idx="7690">
                  <c:v>39</c:v>
                </c:pt>
                <c:pt idx="7691">
                  <c:v>48</c:v>
                </c:pt>
                <c:pt idx="7692">
                  <c:v>48</c:v>
                </c:pt>
                <c:pt idx="7693">
                  <c:v>48</c:v>
                </c:pt>
                <c:pt idx="7694">
                  <c:v>48</c:v>
                </c:pt>
                <c:pt idx="7695">
                  <c:v>48</c:v>
                </c:pt>
                <c:pt idx="7696">
                  <c:v>48</c:v>
                </c:pt>
                <c:pt idx="7697">
                  <c:v>50</c:v>
                </c:pt>
                <c:pt idx="7698">
                  <c:v>50</c:v>
                </c:pt>
                <c:pt idx="7699">
                  <c:v>50</c:v>
                </c:pt>
                <c:pt idx="7700">
                  <c:v>50</c:v>
                </c:pt>
                <c:pt idx="7701">
                  <c:v>53</c:v>
                </c:pt>
                <c:pt idx="7702">
                  <c:v>50</c:v>
                </c:pt>
                <c:pt idx="7703">
                  <c:v>50</c:v>
                </c:pt>
                <c:pt idx="7704">
                  <c:v>50</c:v>
                </c:pt>
                <c:pt idx="7705">
                  <c:v>50</c:v>
                </c:pt>
                <c:pt idx="7706">
                  <c:v>50</c:v>
                </c:pt>
                <c:pt idx="7707">
                  <c:v>50</c:v>
                </c:pt>
                <c:pt idx="7708">
                  <c:v>53</c:v>
                </c:pt>
                <c:pt idx="7709">
                  <c:v>34</c:v>
                </c:pt>
                <c:pt idx="7710">
                  <c:v>34</c:v>
                </c:pt>
                <c:pt idx="7711">
                  <c:v>37</c:v>
                </c:pt>
                <c:pt idx="7712">
                  <c:v>37</c:v>
                </c:pt>
                <c:pt idx="7713">
                  <c:v>37</c:v>
                </c:pt>
                <c:pt idx="7714">
                  <c:v>37</c:v>
                </c:pt>
                <c:pt idx="7715">
                  <c:v>30</c:v>
                </c:pt>
                <c:pt idx="7716">
                  <c:v>30</c:v>
                </c:pt>
                <c:pt idx="7717">
                  <c:v>24</c:v>
                </c:pt>
                <c:pt idx="7718">
                  <c:v>24</c:v>
                </c:pt>
                <c:pt idx="7719">
                  <c:v>30</c:v>
                </c:pt>
                <c:pt idx="7720">
                  <c:v>30</c:v>
                </c:pt>
                <c:pt idx="7721">
                  <c:v>30</c:v>
                </c:pt>
                <c:pt idx="7722">
                  <c:v>24</c:v>
                </c:pt>
                <c:pt idx="7723">
                  <c:v>28</c:v>
                </c:pt>
                <c:pt idx="7724">
                  <c:v>28</c:v>
                </c:pt>
                <c:pt idx="7725">
                  <c:v>28</c:v>
                </c:pt>
                <c:pt idx="7726">
                  <c:v>31</c:v>
                </c:pt>
                <c:pt idx="7727">
                  <c:v>31</c:v>
                </c:pt>
                <c:pt idx="7728">
                  <c:v>28</c:v>
                </c:pt>
                <c:pt idx="7729">
                  <c:v>28</c:v>
                </c:pt>
                <c:pt idx="7730">
                  <c:v>28</c:v>
                </c:pt>
                <c:pt idx="7731">
                  <c:v>28</c:v>
                </c:pt>
                <c:pt idx="7732">
                  <c:v>28</c:v>
                </c:pt>
                <c:pt idx="7733">
                  <c:v>28</c:v>
                </c:pt>
                <c:pt idx="7734">
                  <c:v>28</c:v>
                </c:pt>
                <c:pt idx="7735">
                  <c:v>28</c:v>
                </c:pt>
                <c:pt idx="7736">
                  <c:v>21</c:v>
                </c:pt>
                <c:pt idx="7737">
                  <c:v>21</c:v>
                </c:pt>
                <c:pt idx="7738">
                  <c:v>21</c:v>
                </c:pt>
                <c:pt idx="7739">
                  <c:v>21</c:v>
                </c:pt>
                <c:pt idx="7740">
                  <c:v>21</c:v>
                </c:pt>
                <c:pt idx="7741">
                  <c:v>24</c:v>
                </c:pt>
                <c:pt idx="7742">
                  <c:v>24</c:v>
                </c:pt>
                <c:pt idx="7743">
                  <c:v>26</c:v>
                </c:pt>
                <c:pt idx="7744">
                  <c:v>26</c:v>
                </c:pt>
                <c:pt idx="7745">
                  <c:v>26</c:v>
                </c:pt>
                <c:pt idx="7746">
                  <c:v>24</c:v>
                </c:pt>
                <c:pt idx="7747">
                  <c:v>24</c:v>
                </c:pt>
                <c:pt idx="7748">
                  <c:v>24</c:v>
                </c:pt>
                <c:pt idx="7749">
                  <c:v>31</c:v>
                </c:pt>
                <c:pt idx="7750">
                  <c:v>29</c:v>
                </c:pt>
                <c:pt idx="7751">
                  <c:v>29</c:v>
                </c:pt>
                <c:pt idx="7752">
                  <c:v>28</c:v>
                </c:pt>
                <c:pt idx="7753">
                  <c:v>28</c:v>
                </c:pt>
                <c:pt idx="7754">
                  <c:v>29</c:v>
                </c:pt>
                <c:pt idx="7755">
                  <c:v>28</c:v>
                </c:pt>
                <c:pt idx="7756">
                  <c:v>29</c:v>
                </c:pt>
                <c:pt idx="7757">
                  <c:v>28</c:v>
                </c:pt>
                <c:pt idx="7758">
                  <c:v>28</c:v>
                </c:pt>
                <c:pt idx="7759">
                  <c:v>28</c:v>
                </c:pt>
                <c:pt idx="7760">
                  <c:v>28</c:v>
                </c:pt>
                <c:pt idx="7761">
                  <c:v>28</c:v>
                </c:pt>
                <c:pt idx="7762">
                  <c:v>28</c:v>
                </c:pt>
                <c:pt idx="7763">
                  <c:v>28</c:v>
                </c:pt>
                <c:pt idx="7764">
                  <c:v>27</c:v>
                </c:pt>
                <c:pt idx="7765">
                  <c:v>25</c:v>
                </c:pt>
                <c:pt idx="7766">
                  <c:v>22</c:v>
                </c:pt>
                <c:pt idx="7767">
                  <c:v>22</c:v>
                </c:pt>
                <c:pt idx="7768">
                  <c:v>22</c:v>
                </c:pt>
                <c:pt idx="7769">
                  <c:v>22</c:v>
                </c:pt>
                <c:pt idx="7770">
                  <c:v>27</c:v>
                </c:pt>
                <c:pt idx="7771">
                  <c:v>35</c:v>
                </c:pt>
                <c:pt idx="7772">
                  <c:v>29</c:v>
                </c:pt>
                <c:pt idx="7773">
                  <c:v>27</c:v>
                </c:pt>
                <c:pt idx="7774">
                  <c:v>29</c:v>
                </c:pt>
                <c:pt idx="7775">
                  <c:v>27</c:v>
                </c:pt>
                <c:pt idx="7776">
                  <c:v>35</c:v>
                </c:pt>
                <c:pt idx="7777">
                  <c:v>36</c:v>
                </c:pt>
                <c:pt idx="7778">
                  <c:v>36</c:v>
                </c:pt>
                <c:pt idx="7779">
                  <c:v>29</c:v>
                </c:pt>
                <c:pt idx="7780">
                  <c:v>31</c:v>
                </c:pt>
                <c:pt idx="7781">
                  <c:v>26</c:v>
                </c:pt>
                <c:pt idx="7782">
                  <c:v>26</c:v>
                </c:pt>
                <c:pt idx="7783">
                  <c:v>27</c:v>
                </c:pt>
                <c:pt idx="7784">
                  <c:v>26</c:v>
                </c:pt>
                <c:pt idx="7785">
                  <c:v>31</c:v>
                </c:pt>
                <c:pt idx="7786">
                  <c:v>28</c:v>
                </c:pt>
                <c:pt idx="7787">
                  <c:v>28</c:v>
                </c:pt>
                <c:pt idx="7788">
                  <c:v>34</c:v>
                </c:pt>
                <c:pt idx="7789">
                  <c:v>29</c:v>
                </c:pt>
                <c:pt idx="7790">
                  <c:v>31</c:v>
                </c:pt>
                <c:pt idx="7791">
                  <c:v>28</c:v>
                </c:pt>
                <c:pt idx="7792">
                  <c:v>31</c:v>
                </c:pt>
                <c:pt idx="7793">
                  <c:v>29</c:v>
                </c:pt>
                <c:pt idx="7794">
                  <c:v>26</c:v>
                </c:pt>
                <c:pt idx="7795">
                  <c:v>28</c:v>
                </c:pt>
                <c:pt idx="7796">
                  <c:v>26</c:v>
                </c:pt>
                <c:pt idx="7797">
                  <c:v>30</c:v>
                </c:pt>
                <c:pt idx="7798">
                  <c:v>31</c:v>
                </c:pt>
                <c:pt idx="7799">
                  <c:v>29</c:v>
                </c:pt>
                <c:pt idx="7800">
                  <c:v>27</c:v>
                </c:pt>
                <c:pt idx="7801">
                  <c:v>28</c:v>
                </c:pt>
                <c:pt idx="7802">
                  <c:v>28</c:v>
                </c:pt>
                <c:pt idx="7803">
                  <c:v>31</c:v>
                </c:pt>
                <c:pt idx="7804">
                  <c:v>27</c:v>
                </c:pt>
                <c:pt idx="7805">
                  <c:v>32</c:v>
                </c:pt>
                <c:pt idx="7806">
                  <c:v>26</c:v>
                </c:pt>
                <c:pt idx="7807">
                  <c:v>31</c:v>
                </c:pt>
                <c:pt idx="7808">
                  <c:v>30</c:v>
                </c:pt>
                <c:pt idx="7809">
                  <c:v>28</c:v>
                </c:pt>
                <c:pt idx="7810">
                  <c:v>28</c:v>
                </c:pt>
                <c:pt idx="7811">
                  <c:v>31</c:v>
                </c:pt>
                <c:pt idx="7812">
                  <c:v>26</c:v>
                </c:pt>
                <c:pt idx="7813">
                  <c:v>26</c:v>
                </c:pt>
                <c:pt idx="7814">
                  <c:v>28</c:v>
                </c:pt>
                <c:pt idx="7815">
                  <c:v>28</c:v>
                </c:pt>
                <c:pt idx="7816">
                  <c:v>30</c:v>
                </c:pt>
                <c:pt idx="7817">
                  <c:v>26</c:v>
                </c:pt>
                <c:pt idx="7818">
                  <c:v>31</c:v>
                </c:pt>
                <c:pt idx="7819">
                  <c:v>31</c:v>
                </c:pt>
                <c:pt idx="7820">
                  <c:v>31</c:v>
                </c:pt>
                <c:pt idx="7821">
                  <c:v>31</c:v>
                </c:pt>
                <c:pt idx="7822">
                  <c:v>26</c:v>
                </c:pt>
                <c:pt idx="7823">
                  <c:v>27</c:v>
                </c:pt>
                <c:pt idx="7824">
                  <c:v>26</c:v>
                </c:pt>
                <c:pt idx="7825">
                  <c:v>27</c:v>
                </c:pt>
                <c:pt idx="7826">
                  <c:v>24</c:v>
                </c:pt>
                <c:pt idx="7827">
                  <c:v>26</c:v>
                </c:pt>
                <c:pt idx="7828">
                  <c:v>26</c:v>
                </c:pt>
                <c:pt idx="7829">
                  <c:v>26</c:v>
                </c:pt>
                <c:pt idx="7830">
                  <c:v>24</c:v>
                </c:pt>
                <c:pt idx="7831">
                  <c:v>26</c:v>
                </c:pt>
                <c:pt idx="7832">
                  <c:v>25</c:v>
                </c:pt>
                <c:pt idx="7833">
                  <c:v>27</c:v>
                </c:pt>
                <c:pt idx="7834">
                  <c:v>25</c:v>
                </c:pt>
                <c:pt idx="7835">
                  <c:v>25</c:v>
                </c:pt>
                <c:pt idx="7836">
                  <c:v>27</c:v>
                </c:pt>
                <c:pt idx="7837">
                  <c:v>27</c:v>
                </c:pt>
                <c:pt idx="7838">
                  <c:v>25</c:v>
                </c:pt>
                <c:pt idx="7839">
                  <c:v>27</c:v>
                </c:pt>
                <c:pt idx="7840">
                  <c:v>25</c:v>
                </c:pt>
                <c:pt idx="7841">
                  <c:v>25</c:v>
                </c:pt>
                <c:pt idx="7842">
                  <c:v>26</c:v>
                </c:pt>
                <c:pt idx="7843">
                  <c:v>27</c:v>
                </c:pt>
                <c:pt idx="7844">
                  <c:v>28</c:v>
                </c:pt>
                <c:pt idx="7845">
                  <c:v>30</c:v>
                </c:pt>
                <c:pt idx="7846">
                  <c:v>27</c:v>
                </c:pt>
                <c:pt idx="7847">
                  <c:v>28</c:v>
                </c:pt>
                <c:pt idx="7848">
                  <c:v>28</c:v>
                </c:pt>
                <c:pt idx="7849">
                  <c:v>30</c:v>
                </c:pt>
                <c:pt idx="7850">
                  <c:v>24</c:v>
                </c:pt>
                <c:pt idx="7851">
                  <c:v>26</c:v>
                </c:pt>
                <c:pt idx="7852">
                  <c:v>34</c:v>
                </c:pt>
                <c:pt idx="7853">
                  <c:v>23</c:v>
                </c:pt>
                <c:pt idx="7854">
                  <c:v>24</c:v>
                </c:pt>
                <c:pt idx="7855">
                  <c:v>26</c:v>
                </c:pt>
                <c:pt idx="7856">
                  <c:v>26</c:v>
                </c:pt>
                <c:pt idx="7857">
                  <c:v>24</c:v>
                </c:pt>
                <c:pt idx="7858">
                  <c:v>23</c:v>
                </c:pt>
                <c:pt idx="7859">
                  <c:v>24</c:v>
                </c:pt>
                <c:pt idx="7860">
                  <c:v>23</c:v>
                </c:pt>
                <c:pt idx="7861">
                  <c:v>34</c:v>
                </c:pt>
                <c:pt idx="7862">
                  <c:v>24</c:v>
                </c:pt>
                <c:pt idx="7863">
                  <c:v>24</c:v>
                </c:pt>
                <c:pt idx="7864">
                  <c:v>23</c:v>
                </c:pt>
                <c:pt idx="7865">
                  <c:v>24</c:v>
                </c:pt>
                <c:pt idx="7866">
                  <c:v>24</c:v>
                </c:pt>
                <c:pt idx="7867">
                  <c:v>34</c:v>
                </c:pt>
                <c:pt idx="7868">
                  <c:v>23</c:v>
                </c:pt>
                <c:pt idx="7869">
                  <c:v>24</c:v>
                </c:pt>
                <c:pt idx="7870">
                  <c:v>26</c:v>
                </c:pt>
                <c:pt idx="7871">
                  <c:v>24</c:v>
                </c:pt>
                <c:pt idx="7872">
                  <c:v>26</c:v>
                </c:pt>
                <c:pt idx="7873">
                  <c:v>28</c:v>
                </c:pt>
                <c:pt idx="7874">
                  <c:v>28</c:v>
                </c:pt>
                <c:pt idx="7875">
                  <c:v>22</c:v>
                </c:pt>
                <c:pt idx="7876">
                  <c:v>22</c:v>
                </c:pt>
                <c:pt idx="7877">
                  <c:v>22</c:v>
                </c:pt>
                <c:pt idx="7878">
                  <c:v>28</c:v>
                </c:pt>
                <c:pt idx="7879">
                  <c:v>22</c:v>
                </c:pt>
                <c:pt idx="7880">
                  <c:v>28</c:v>
                </c:pt>
                <c:pt idx="7881">
                  <c:v>28</c:v>
                </c:pt>
                <c:pt idx="7882">
                  <c:v>22</c:v>
                </c:pt>
                <c:pt idx="7883">
                  <c:v>22</c:v>
                </c:pt>
                <c:pt idx="7884">
                  <c:v>28</c:v>
                </c:pt>
                <c:pt idx="7885">
                  <c:v>25</c:v>
                </c:pt>
                <c:pt idx="7886">
                  <c:v>25</c:v>
                </c:pt>
                <c:pt idx="7887">
                  <c:v>25</c:v>
                </c:pt>
                <c:pt idx="7888">
                  <c:v>24</c:v>
                </c:pt>
                <c:pt idx="7889">
                  <c:v>22</c:v>
                </c:pt>
                <c:pt idx="7890">
                  <c:v>23</c:v>
                </c:pt>
                <c:pt idx="7891">
                  <c:v>23</c:v>
                </c:pt>
                <c:pt idx="7892">
                  <c:v>22</c:v>
                </c:pt>
                <c:pt idx="7893">
                  <c:v>23</c:v>
                </c:pt>
                <c:pt idx="7894">
                  <c:v>23</c:v>
                </c:pt>
                <c:pt idx="7895">
                  <c:v>22</c:v>
                </c:pt>
                <c:pt idx="7896">
                  <c:v>23</c:v>
                </c:pt>
                <c:pt idx="7897">
                  <c:v>23</c:v>
                </c:pt>
                <c:pt idx="7898">
                  <c:v>23</c:v>
                </c:pt>
                <c:pt idx="7899">
                  <c:v>23</c:v>
                </c:pt>
                <c:pt idx="7900">
                  <c:v>22</c:v>
                </c:pt>
                <c:pt idx="7901">
                  <c:v>25</c:v>
                </c:pt>
                <c:pt idx="7902">
                  <c:v>25</c:v>
                </c:pt>
                <c:pt idx="7903">
                  <c:v>25</c:v>
                </c:pt>
                <c:pt idx="7904">
                  <c:v>25</c:v>
                </c:pt>
                <c:pt idx="7905">
                  <c:v>27</c:v>
                </c:pt>
                <c:pt idx="7906">
                  <c:v>27</c:v>
                </c:pt>
                <c:pt idx="7907">
                  <c:v>27</c:v>
                </c:pt>
                <c:pt idx="7908">
                  <c:v>27</c:v>
                </c:pt>
                <c:pt idx="7909">
                  <c:v>27</c:v>
                </c:pt>
                <c:pt idx="7910">
                  <c:v>27</c:v>
                </c:pt>
                <c:pt idx="7911">
                  <c:v>27</c:v>
                </c:pt>
                <c:pt idx="7912">
                  <c:v>27</c:v>
                </c:pt>
                <c:pt idx="7913">
                  <c:v>18</c:v>
                </c:pt>
                <c:pt idx="7914">
                  <c:v>17</c:v>
                </c:pt>
                <c:pt idx="7915">
                  <c:v>17</c:v>
                </c:pt>
                <c:pt idx="7916">
                  <c:v>18</c:v>
                </c:pt>
                <c:pt idx="7917">
                  <c:v>19</c:v>
                </c:pt>
                <c:pt idx="7918">
                  <c:v>18</c:v>
                </c:pt>
                <c:pt idx="7919">
                  <c:v>24</c:v>
                </c:pt>
                <c:pt idx="7920">
                  <c:v>25</c:v>
                </c:pt>
                <c:pt idx="7921">
                  <c:v>25</c:v>
                </c:pt>
                <c:pt idx="7922">
                  <c:v>24</c:v>
                </c:pt>
                <c:pt idx="7923">
                  <c:v>24</c:v>
                </c:pt>
                <c:pt idx="7924">
                  <c:v>24</c:v>
                </c:pt>
                <c:pt idx="7925">
                  <c:v>24</c:v>
                </c:pt>
                <c:pt idx="7926">
                  <c:v>24</c:v>
                </c:pt>
                <c:pt idx="7927">
                  <c:v>17</c:v>
                </c:pt>
                <c:pt idx="7928">
                  <c:v>18</c:v>
                </c:pt>
                <c:pt idx="7929">
                  <c:v>18</c:v>
                </c:pt>
                <c:pt idx="7930">
                  <c:v>17</c:v>
                </c:pt>
                <c:pt idx="7931">
                  <c:v>20</c:v>
                </c:pt>
                <c:pt idx="7932">
                  <c:v>20</c:v>
                </c:pt>
                <c:pt idx="7933">
                  <c:v>28</c:v>
                </c:pt>
                <c:pt idx="7934">
                  <c:v>27</c:v>
                </c:pt>
                <c:pt idx="7935">
                  <c:v>28</c:v>
                </c:pt>
                <c:pt idx="7936">
                  <c:v>26</c:v>
                </c:pt>
                <c:pt idx="7937">
                  <c:v>27</c:v>
                </c:pt>
                <c:pt idx="7938">
                  <c:v>28</c:v>
                </c:pt>
                <c:pt idx="7939">
                  <c:v>28</c:v>
                </c:pt>
                <c:pt idx="7940">
                  <c:v>26</c:v>
                </c:pt>
                <c:pt idx="7941">
                  <c:v>26</c:v>
                </c:pt>
                <c:pt idx="7942">
                  <c:v>27</c:v>
                </c:pt>
                <c:pt idx="7943">
                  <c:v>24</c:v>
                </c:pt>
                <c:pt idx="7944">
                  <c:v>22</c:v>
                </c:pt>
                <c:pt idx="7945">
                  <c:v>24</c:v>
                </c:pt>
                <c:pt idx="7946">
                  <c:v>22</c:v>
                </c:pt>
                <c:pt idx="7947">
                  <c:v>24</c:v>
                </c:pt>
                <c:pt idx="7948">
                  <c:v>22</c:v>
                </c:pt>
                <c:pt idx="7949">
                  <c:v>20</c:v>
                </c:pt>
                <c:pt idx="7950">
                  <c:v>20</c:v>
                </c:pt>
                <c:pt idx="7951">
                  <c:v>20</c:v>
                </c:pt>
                <c:pt idx="7952">
                  <c:v>20</c:v>
                </c:pt>
                <c:pt idx="7953">
                  <c:v>19</c:v>
                </c:pt>
                <c:pt idx="7954">
                  <c:v>20</c:v>
                </c:pt>
                <c:pt idx="7955">
                  <c:v>19</c:v>
                </c:pt>
                <c:pt idx="7956">
                  <c:v>20</c:v>
                </c:pt>
                <c:pt idx="7957">
                  <c:v>20</c:v>
                </c:pt>
                <c:pt idx="7958">
                  <c:v>20</c:v>
                </c:pt>
                <c:pt idx="7959">
                  <c:v>20</c:v>
                </c:pt>
                <c:pt idx="7960">
                  <c:v>19</c:v>
                </c:pt>
                <c:pt idx="7961">
                  <c:v>24</c:v>
                </c:pt>
                <c:pt idx="7962">
                  <c:v>19</c:v>
                </c:pt>
                <c:pt idx="7963">
                  <c:v>24</c:v>
                </c:pt>
                <c:pt idx="7964">
                  <c:v>21</c:v>
                </c:pt>
                <c:pt idx="7965">
                  <c:v>23</c:v>
                </c:pt>
                <c:pt idx="7966">
                  <c:v>24</c:v>
                </c:pt>
                <c:pt idx="7967">
                  <c:v>23</c:v>
                </c:pt>
                <c:pt idx="7968">
                  <c:v>19</c:v>
                </c:pt>
                <c:pt idx="7969">
                  <c:v>20</c:v>
                </c:pt>
                <c:pt idx="7970">
                  <c:v>22</c:v>
                </c:pt>
                <c:pt idx="7971">
                  <c:v>22</c:v>
                </c:pt>
                <c:pt idx="7972">
                  <c:v>23</c:v>
                </c:pt>
                <c:pt idx="7973">
                  <c:v>19</c:v>
                </c:pt>
                <c:pt idx="7974">
                  <c:v>23</c:v>
                </c:pt>
                <c:pt idx="7975">
                  <c:v>20</c:v>
                </c:pt>
                <c:pt idx="7976">
                  <c:v>22</c:v>
                </c:pt>
                <c:pt idx="7977">
                  <c:v>19</c:v>
                </c:pt>
                <c:pt idx="7978">
                  <c:v>22</c:v>
                </c:pt>
                <c:pt idx="7979">
                  <c:v>23</c:v>
                </c:pt>
                <c:pt idx="7980">
                  <c:v>23</c:v>
                </c:pt>
                <c:pt idx="7981">
                  <c:v>19</c:v>
                </c:pt>
                <c:pt idx="7982">
                  <c:v>22</c:v>
                </c:pt>
                <c:pt idx="7983">
                  <c:v>22</c:v>
                </c:pt>
                <c:pt idx="7984">
                  <c:v>22</c:v>
                </c:pt>
                <c:pt idx="7985">
                  <c:v>20</c:v>
                </c:pt>
                <c:pt idx="7986">
                  <c:v>20</c:v>
                </c:pt>
                <c:pt idx="7987">
                  <c:v>19</c:v>
                </c:pt>
                <c:pt idx="7988">
                  <c:v>19</c:v>
                </c:pt>
                <c:pt idx="7989">
                  <c:v>22</c:v>
                </c:pt>
                <c:pt idx="7990">
                  <c:v>19</c:v>
                </c:pt>
                <c:pt idx="7991">
                  <c:v>22</c:v>
                </c:pt>
                <c:pt idx="7992">
                  <c:v>22</c:v>
                </c:pt>
                <c:pt idx="7993">
                  <c:v>28</c:v>
                </c:pt>
                <c:pt idx="7994">
                  <c:v>28</c:v>
                </c:pt>
                <c:pt idx="7995">
                  <c:v>28</c:v>
                </c:pt>
                <c:pt idx="7996">
                  <c:v>28</c:v>
                </c:pt>
                <c:pt idx="7997">
                  <c:v>28</c:v>
                </c:pt>
                <c:pt idx="7998">
                  <c:v>28</c:v>
                </c:pt>
                <c:pt idx="7999">
                  <c:v>28</c:v>
                </c:pt>
                <c:pt idx="8000">
                  <c:v>28</c:v>
                </c:pt>
                <c:pt idx="8001">
                  <c:v>29</c:v>
                </c:pt>
                <c:pt idx="8002">
                  <c:v>29</c:v>
                </c:pt>
                <c:pt idx="8003">
                  <c:v>29</c:v>
                </c:pt>
                <c:pt idx="8004">
                  <c:v>29</c:v>
                </c:pt>
                <c:pt idx="8005">
                  <c:v>29</c:v>
                </c:pt>
                <c:pt idx="8006">
                  <c:v>29</c:v>
                </c:pt>
                <c:pt idx="8007">
                  <c:v>29</c:v>
                </c:pt>
                <c:pt idx="8008">
                  <c:v>29</c:v>
                </c:pt>
                <c:pt idx="8009">
                  <c:v>29</c:v>
                </c:pt>
                <c:pt idx="8010">
                  <c:v>30</c:v>
                </c:pt>
                <c:pt idx="8011">
                  <c:v>30</c:v>
                </c:pt>
                <c:pt idx="8012">
                  <c:v>29</c:v>
                </c:pt>
                <c:pt idx="8013">
                  <c:v>29</c:v>
                </c:pt>
                <c:pt idx="8014">
                  <c:v>29</c:v>
                </c:pt>
                <c:pt idx="8015">
                  <c:v>20</c:v>
                </c:pt>
                <c:pt idx="8016">
                  <c:v>19</c:v>
                </c:pt>
                <c:pt idx="8017">
                  <c:v>20</c:v>
                </c:pt>
                <c:pt idx="8018">
                  <c:v>20</c:v>
                </c:pt>
                <c:pt idx="8019">
                  <c:v>20</c:v>
                </c:pt>
                <c:pt idx="8020">
                  <c:v>18</c:v>
                </c:pt>
                <c:pt idx="8021">
                  <c:v>19</c:v>
                </c:pt>
                <c:pt idx="8022">
                  <c:v>20</c:v>
                </c:pt>
                <c:pt idx="8023">
                  <c:v>18</c:v>
                </c:pt>
                <c:pt idx="8024">
                  <c:v>20</c:v>
                </c:pt>
                <c:pt idx="8025">
                  <c:v>20</c:v>
                </c:pt>
                <c:pt idx="8026">
                  <c:v>20</c:v>
                </c:pt>
                <c:pt idx="8027">
                  <c:v>20</c:v>
                </c:pt>
                <c:pt idx="8028">
                  <c:v>18</c:v>
                </c:pt>
                <c:pt idx="8029">
                  <c:v>20</c:v>
                </c:pt>
                <c:pt idx="8030">
                  <c:v>19</c:v>
                </c:pt>
                <c:pt idx="8031">
                  <c:v>20</c:v>
                </c:pt>
                <c:pt idx="8032">
                  <c:v>20</c:v>
                </c:pt>
                <c:pt idx="8033">
                  <c:v>20</c:v>
                </c:pt>
                <c:pt idx="8034">
                  <c:v>20</c:v>
                </c:pt>
                <c:pt idx="8035">
                  <c:v>20</c:v>
                </c:pt>
                <c:pt idx="8036">
                  <c:v>16</c:v>
                </c:pt>
                <c:pt idx="8037">
                  <c:v>17</c:v>
                </c:pt>
                <c:pt idx="8038">
                  <c:v>16</c:v>
                </c:pt>
                <c:pt idx="8039">
                  <c:v>17</c:v>
                </c:pt>
                <c:pt idx="8040">
                  <c:v>15</c:v>
                </c:pt>
                <c:pt idx="8041">
                  <c:v>15</c:v>
                </c:pt>
                <c:pt idx="8042">
                  <c:v>17</c:v>
                </c:pt>
                <c:pt idx="8043">
                  <c:v>17</c:v>
                </c:pt>
                <c:pt idx="8044">
                  <c:v>13</c:v>
                </c:pt>
                <c:pt idx="8045">
                  <c:v>14</c:v>
                </c:pt>
                <c:pt idx="8046">
                  <c:v>17</c:v>
                </c:pt>
                <c:pt idx="8047">
                  <c:v>17</c:v>
                </c:pt>
                <c:pt idx="8048">
                  <c:v>17</c:v>
                </c:pt>
                <c:pt idx="8049">
                  <c:v>17</c:v>
                </c:pt>
                <c:pt idx="8050">
                  <c:v>13</c:v>
                </c:pt>
                <c:pt idx="8051">
                  <c:v>17</c:v>
                </c:pt>
                <c:pt idx="8052">
                  <c:v>14</c:v>
                </c:pt>
                <c:pt idx="8053">
                  <c:v>17</c:v>
                </c:pt>
                <c:pt idx="8054">
                  <c:v>16</c:v>
                </c:pt>
                <c:pt idx="8055">
                  <c:v>15</c:v>
                </c:pt>
                <c:pt idx="8056">
                  <c:v>17</c:v>
                </c:pt>
                <c:pt idx="8057">
                  <c:v>17</c:v>
                </c:pt>
                <c:pt idx="8058">
                  <c:v>16</c:v>
                </c:pt>
                <c:pt idx="8059">
                  <c:v>16</c:v>
                </c:pt>
                <c:pt idx="8060">
                  <c:v>17</c:v>
                </c:pt>
                <c:pt idx="8061">
                  <c:v>17</c:v>
                </c:pt>
                <c:pt idx="8062">
                  <c:v>16</c:v>
                </c:pt>
                <c:pt idx="8063">
                  <c:v>15</c:v>
                </c:pt>
                <c:pt idx="8064">
                  <c:v>16</c:v>
                </c:pt>
                <c:pt idx="8065">
                  <c:v>16</c:v>
                </c:pt>
                <c:pt idx="8066">
                  <c:v>16</c:v>
                </c:pt>
                <c:pt idx="8067">
                  <c:v>16</c:v>
                </c:pt>
                <c:pt idx="8068">
                  <c:v>16</c:v>
                </c:pt>
                <c:pt idx="8069">
                  <c:v>16</c:v>
                </c:pt>
                <c:pt idx="8070">
                  <c:v>16</c:v>
                </c:pt>
                <c:pt idx="8071">
                  <c:v>16</c:v>
                </c:pt>
                <c:pt idx="8072">
                  <c:v>17</c:v>
                </c:pt>
                <c:pt idx="8073">
                  <c:v>17</c:v>
                </c:pt>
                <c:pt idx="8074">
                  <c:v>16</c:v>
                </c:pt>
                <c:pt idx="8075">
                  <c:v>17</c:v>
                </c:pt>
                <c:pt idx="8076">
                  <c:v>16</c:v>
                </c:pt>
                <c:pt idx="8077">
                  <c:v>15</c:v>
                </c:pt>
                <c:pt idx="8078">
                  <c:v>15</c:v>
                </c:pt>
                <c:pt idx="8079">
                  <c:v>17</c:v>
                </c:pt>
                <c:pt idx="8080">
                  <c:v>16</c:v>
                </c:pt>
                <c:pt idx="8081">
                  <c:v>16</c:v>
                </c:pt>
                <c:pt idx="8082">
                  <c:v>13</c:v>
                </c:pt>
                <c:pt idx="8083">
                  <c:v>13</c:v>
                </c:pt>
                <c:pt idx="8084">
                  <c:v>13</c:v>
                </c:pt>
                <c:pt idx="8085">
                  <c:v>13</c:v>
                </c:pt>
                <c:pt idx="8086">
                  <c:v>13</c:v>
                </c:pt>
                <c:pt idx="8087">
                  <c:v>13</c:v>
                </c:pt>
                <c:pt idx="8088">
                  <c:v>13</c:v>
                </c:pt>
                <c:pt idx="8089">
                  <c:v>13</c:v>
                </c:pt>
                <c:pt idx="8090">
                  <c:v>13</c:v>
                </c:pt>
                <c:pt idx="8091">
                  <c:v>13</c:v>
                </c:pt>
                <c:pt idx="8092">
                  <c:v>16</c:v>
                </c:pt>
                <c:pt idx="8093">
                  <c:v>15</c:v>
                </c:pt>
                <c:pt idx="8094">
                  <c:v>15</c:v>
                </c:pt>
                <c:pt idx="8095">
                  <c:v>15</c:v>
                </c:pt>
                <c:pt idx="8096">
                  <c:v>16</c:v>
                </c:pt>
                <c:pt idx="8097">
                  <c:v>17</c:v>
                </c:pt>
                <c:pt idx="8098">
                  <c:v>17</c:v>
                </c:pt>
                <c:pt idx="8099">
                  <c:v>15</c:v>
                </c:pt>
                <c:pt idx="8100">
                  <c:v>15</c:v>
                </c:pt>
                <c:pt idx="8101">
                  <c:v>15</c:v>
                </c:pt>
                <c:pt idx="8102">
                  <c:v>16</c:v>
                </c:pt>
                <c:pt idx="8103">
                  <c:v>15</c:v>
                </c:pt>
                <c:pt idx="8104">
                  <c:v>15</c:v>
                </c:pt>
                <c:pt idx="8105">
                  <c:v>16</c:v>
                </c:pt>
                <c:pt idx="8106">
                  <c:v>16</c:v>
                </c:pt>
                <c:pt idx="8107">
                  <c:v>22</c:v>
                </c:pt>
                <c:pt idx="8108">
                  <c:v>20</c:v>
                </c:pt>
                <c:pt idx="8109">
                  <c:v>20</c:v>
                </c:pt>
                <c:pt idx="8110">
                  <c:v>22</c:v>
                </c:pt>
                <c:pt idx="8111">
                  <c:v>22</c:v>
                </c:pt>
                <c:pt idx="8112">
                  <c:v>20</c:v>
                </c:pt>
                <c:pt idx="8113">
                  <c:v>22</c:v>
                </c:pt>
                <c:pt idx="8114">
                  <c:v>22</c:v>
                </c:pt>
                <c:pt idx="8115">
                  <c:v>20</c:v>
                </c:pt>
                <c:pt idx="8116">
                  <c:v>20</c:v>
                </c:pt>
                <c:pt idx="8117">
                  <c:v>20</c:v>
                </c:pt>
                <c:pt idx="8118">
                  <c:v>22</c:v>
                </c:pt>
                <c:pt idx="8119">
                  <c:v>22</c:v>
                </c:pt>
                <c:pt idx="8120">
                  <c:v>22</c:v>
                </c:pt>
                <c:pt idx="8121">
                  <c:v>22</c:v>
                </c:pt>
                <c:pt idx="8122">
                  <c:v>22</c:v>
                </c:pt>
                <c:pt idx="8123">
                  <c:v>22</c:v>
                </c:pt>
                <c:pt idx="8124">
                  <c:v>22</c:v>
                </c:pt>
                <c:pt idx="8125">
                  <c:v>20</c:v>
                </c:pt>
                <c:pt idx="8126">
                  <c:v>17</c:v>
                </c:pt>
                <c:pt idx="8127">
                  <c:v>15</c:v>
                </c:pt>
                <c:pt idx="8128">
                  <c:v>15</c:v>
                </c:pt>
                <c:pt idx="8129">
                  <c:v>17</c:v>
                </c:pt>
                <c:pt idx="8130">
                  <c:v>15</c:v>
                </c:pt>
                <c:pt idx="8131">
                  <c:v>14</c:v>
                </c:pt>
                <c:pt idx="8132">
                  <c:v>15</c:v>
                </c:pt>
                <c:pt idx="8133">
                  <c:v>15</c:v>
                </c:pt>
                <c:pt idx="8134">
                  <c:v>14</c:v>
                </c:pt>
                <c:pt idx="8135">
                  <c:v>15</c:v>
                </c:pt>
                <c:pt idx="8136">
                  <c:v>15</c:v>
                </c:pt>
                <c:pt idx="8137">
                  <c:v>15</c:v>
                </c:pt>
                <c:pt idx="8138">
                  <c:v>15</c:v>
                </c:pt>
                <c:pt idx="8139">
                  <c:v>15</c:v>
                </c:pt>
                <c:pt idx="8140">
                  <c:v>15</c:v>
                </c:pt>
                <c:pt idx="8141">
                  <c:v>19</c:v>
                </c:pt>
                <c:pt idx="8142">
                  <c:v>19</c:v>
                </c:pt>
                <c:pt idx="8143">
                  <c:v>16</c:v>
                </c:pt>
                <c:pt idx="8144">
                  <c:v>18</c:v>
                </c:pt>
                <c:pt idx="8145">
                  <c:v>19</c:v>
                </c:pt>
                <c:pt idx="8146">
                  <c:v>16</c:v>
                </c:pt>
                <c:pt idx="8147">
                  <c:v>17</c:v>
                </c:pt>
                <c:pt idx="8148">
                  <c:v>17</c:v>
                </c:pt>
                <c:pt idx="8149">
                  <c:v>17</c:v>
                </c:pt>
                <c:pt idx="8150">
                  <c:v>16</c:v>
                </c:pt>
                <c:pt idx="8151">
                  <c:v>19</c:v>
                </c:pt>
                <c:pt idx="8152">
                  <c:v>19</c:v>
                </c:pt>
                <c:pt idx="8153">
                  <c:v>16</c:v>
                </c:pt>
                <c:pt idx="8154">
                  <c:v>17</c:v>
                </c:pt>
                <c:pt idx="8155">
                  <c:v>17</c:v>
                </c:pt>
                <c:pt idx="8156">
                  <c:v>17</c:v>
                </c:pt>
                <c:pt idx="8157">
                  <c:v>17</c:v>
                </c:pt>
                <c:pt idx="8158">
                  <c:v>17</c:v>
                </c:pt>
                <c:pt idx="8159">
                  <c:v>19</c:v>
                </c:pt>
                <c:pt idx="8160">
                  <c:v>16</c:v>
                </c:pt>
                <c:pt idx="8161">
                  <c:v>16</c:v>
                </c:pt>
                <c:pt idx="8162">
                  <c:v>18</c:v>
                </c:pt>
                <c:pt idx="8163">
                  <c:v>18</c:v>
                </c:pt>
                <c:pt idx="8164">
                  <c:v>19</c:v>
                </c:pt>
                <c:pt idx="8165">
                  <c:v>20</c:v>
                </c:pt>
                <c:pt idx="8166">
                  <c:v>18</c:v>
                </c:pt>
                <c:pt idx="8167">
                  <c:v>18</c:v>
                </c:pt>
                <c:pt idx="8168">
                  <c:v>18</c:v>
                </c:pt>
                <c:pt idx="8169">
                  <c:v>20</c:v>
                </c:pt>
                <c:pt idx="8170">
                  <c:v>18</c:v>
                </c:pt>
                <c:pt idx="8171">
                  <c:v>19</c:v>
                </c:pt>
                <c:pt idx="8172">
                  <c:v>18</c:v>
                </c:pt>
                <c:pt idx="8173">
                  <c:v>19</c:v>
                </c:pt>
                <c:pt idx="8174">
                  <c:v>18</c:v>
                </c:pt>
                <c:pt idx="8175">
                  <c:v>19</c:v>
                </c:pt>
                <c:pt idx="8176">
                  <c:v>20</c:v>
                </c:pt>
                <c:pt idx="8177">
                  <c:v>20</c:v>
                </c:pt>
                <c:pt idx="8178">
                  <c:v>20</c:v>
                </c:pt>
                <c:pt idx="8179">
                  <c:v>18</c:v>
                </c:pt>
                <c:pt idx="8180">
                  <c:v>19</c:v>
                </c:pt>
                <c:pt idx="8181">
                  <c:v>18</c:v>
                </c:pt>
                <c:pt idx="8182">
                  <c:v>18</c:v>
                </c:pt>
                <c:pt idx="8183">
                  <c:v>18</c:v>
                </c:pt>
                <c:pt idx="8184">
                  <c:v>18</c:v>
                </c:pt>
                <c:pt idx="8185">
                  <c:v>18</c:v>
                </c:pt>
                <c:pt idx="8186">
                  <c:v>20</c:v>
                </c:pt>
                <c:pt idx="8187">
                  <c:v>19</c:v>
                </c:pt>
                <c:pt idx="8188">
                  <c:v>19</c:v>
                </c:pt>
                <c:pt idx="8189">
                  <c:v>19</c:v>
                </c:pt>
                <c:pt idx="8190">
                  <c:v>20</c:v>
                </c:pt>
                <c:pt idx="8191">
                  <c:v>19</c:v>
                </c:pt>
                <c:pt idx="8192">
                  <c:v>18</c:v>
                </c:pt>
                <c:pt idx="8193">
                  <c:v>20</c:v>
                </c:pt>
                <c:pt idx="8194">
                  <c:v>20</c:v>
                </c:pt>
                <c:pt idx="8195">
                  <c:v>20</c:v>
                </c:pt>
                <c:pt idx="8196">
                  <c:v>18</c:v>
                </c:pt>
                <c:pt idx="8197">
                  <c:v>18</c:v>
                </c:pt>
                <c:pt idx="8198">
                  <c:v>19</c:v>
                </c:pt>
                <c:pt idx="8199">
                  <c:v>18</c:v>
                </c:pt>
                <c:pt idx="8200">
                  <c:v>18</c:v>
                </c:pt>
                <c:pt idx="8201">
                  <c:v>18</c:v>
                </c:pt>
                <c:pt idx="8202">
                  <c:v>18</c:v>
                </c:pt>
                <c:pt idx="8203">
                  <c:v>17</c:v>
                </c:pt>
                <c:pt idx="8204">
                  <c:v>16</c:v>
                </c:pt>
                <c:pt idx="8205">
                  <c:v>17</c:v>
                </c:pt>
                <c:pt idx="8206">
                  <c:v>16</c:v>
                </c:pt>
                <c:pt idx="8207">
                  <c:v>18</c:v>
                </c:pt>
                <c:pt idx="8208">
                  <c:v>16</c:v>
                </c:pt>
                <c:pt idx="8209">
                  <c:v>16</c:v>
                </c:pt>
                <c:pt idx="8210">
                  <c:v>16</c:v>
                </c:pt>
                <c:pt idx="8211">
                  <c:v>16</c:v>
                </c:pt>
                <c:pt idx="8212">
                  <c:v>17</c:v>
                </c:pt>
                <c:pt idx="8213">
                  <c:v>17</c:v>
                </c:pt>
                <c:pt idx="8214">
                  <c:v>16</c:v>
                </c:pt>
                <c:pt idx="8215">
                  <c:v>15</c:v>
                </c:pt>
                <c:pt idx="8216">
                  <c:v>14</c:v>
                </c:pt>
                <c:pt idx="8217">
                  <c:v>15</c:v>
                </c:pt>
                <c:pt idx="8218">
                  <c:v>15</c:v>
                </c:pt>
                <c:pt idx="8219">
                  <c:v>15</c:v>
                </c:pt>
                <c:pt idx="8220">
                  <c:v>13</c:v>
                </c:pt>
                <c:pt idx="8221">
                  <c:v>12</c:v>
                </c:pt>
                <c:pt idx="8222">
                  <c:v>13</c:v>
                </c:pt>
                <c:pt idx="8223">
                  <c:v>12</c:v>
                </c:pt>
                <c:pt idx="8224">
                  <c:v>13</c:v>
                </c:pt>
                <c:pt idx="8225">
                  <c:v>12</c:v>
                </c:pt>
                <c:pt idx="8226">
                  <c:v>14</c:v>
                </c:pt>
                <c:pt idx="8227">
                  <c:v>15</c:v>
                </c:pt>
                <c:pt idx="8228">
                  <c:v>14</c:v>
                </c:pt>
                <c:pt idx="8229">
                  <c:v>15</c:v>
                </c:pt>
                <c:pt idx="8230">
                  <c:v>15</c:v>
                </c:pt>
                <c:pt idx="8231">
                  <c:v>14</c:v>
                </c:pt>
                <c:pt idx="8232">
                  <c:v>15</c:v>
                </c:pt>
                <c:pt idx="8233">
                  <c:v>14</c:v>
                </c:pt>
                <c:pt idx="8234">
                  <c:v>15</c:v>
                </c:pt>
                <c:pt idx="8235">
                  <c:v>16</c:v>
                </c:pt>
                <c:pt idx="8236">
                  <c:v>15</c:v>
                </c:pt>
                <c:pt idx="8237">
                  <c:v>15</c:v>
                </c:pt>
                <c:pt idx="8238">
                  <c:v>16</c:v>
                </c:pt>
                <c:pt idx="8239">
                  <c:v>16</c:v>
                </c:pt>
                <c:pt idx="8240">
                  <c:v>15</c:v>
                </c:pt>
                <c:pt idx="8241">
                  <c:v>16</c:v>
                </c:pt>
                <c:pt idx="8242">
                  <c:v>30</c:v>
                </c:pt>
                <c:pt idx="8243">
                  <c:v>30</c:v>
                </c:pt>
                <c:pt idx="8244">
                  <c:v>30</c:v>
                </c:pt>
                <c:pt idx="8245">
                  <c:v>30</c:v>
                </c:pt>
                <c:pt idx="8246">
                  <c:v>30</c:v>
                </c:pt>
                <c:pt idx="8247">
                  <c:v>30</c:v>
                </c:pt>
                <c:pt idx="8248">
                  <c:v>30</c:v>
                </c:pt>
                <c:pt idx="8249">
                  <c:v>30</c:v>
                </c:pt>
                <c:pt idx="8250">
                  <c:v>30</c:v>
                </c:pt>
                <c:pt idx="8251">
                  <c:v>30</c:v>
                </c:pt>
                <c:pt idx="8252">
                  <c:v>30</c:v>
                </c:pt>
                <c:pt idx="8253">
                  <c:v>30</c:v>
                </c:pt>
                <c:pt idx="8254">
                  <c:v>30</c:v>
                </c:pt>
                <c:pt idx="8255">
                  <c:v>30</c:v>
                </c:pt>
                <c:pt idx="8256">
                  <c:v>30</c:v>
                </c:pt>
                <c:pt idx="8257">
                  <c:v>30</c:v>
                </c:pt>
                <c:pt idx="8258">
                  <c:v>30</c:v>
                </c:pt>
                <c:pt idx="8259">
                  <c:v>30</c:v>
                </c:pt>
                <c:pt idx="8260">
                  <c:v>30</c:v>
                </c:pt>
                <c:pt idx="8261">
                  <c:v>30</c:v>
                </c:pt>
                <c:pt idx="8262">
                  <c:v>29</c:v>
                </c:pt>
                <c:pt idx="8263">
                  <c:v>29</c:v>
                </c:pt>
                <c:pt idx="8264">
                  <c:v>29</c:v>
                </c:pt>
                <c:pt idx="8265">
                  <c:v>28</c:v>
                </c:pt>
                <c:pt idx="8266">
                  <c:v>29</c:v>
                </c:pt>
                <c:pt idx="8267">
                  <c:v>28</c:v>
                </c:pt>
                <c:pt idx="8268">
                  <c:v>29</c:v>
                </c:pt>
                <c:pt idx="8269">
                  <c:v>29</c:v>
                </c:pt>
                <c:pt idx="8270">
                  <c:v>19</c:v>
                </c:pt>
                <c:pt idx="8271">
                  <c:v>23</c:v>
                </c:pt>
                <c:pt idx="8272">
                  <c:v>23</c:v>
                </c:pt>
                <c:pt idx="8273">
                  <c:v>19</c:v>
                </c:pt>
                <c:pt idx="8274">
                  <c:v>19</c:v>
                </c:pt>
                <c:pt idx="8275">
                  <c:v>19</c:v>
                </c:pt>
                <c:pt idx="8276">
                  <c:v>23</c:v>
                </c:pt>
                <c:pt idx="8277">
                  <c:v>23</c:v>
                </c:pt>
                <c:pt idx="8278">
                  <c:v>23</c:v>
                </c:pt>
                <c:pt idx="8279">
                  <c:v>23</c:v>
                </c:pt>
                <c:pt idx="8280">
                  <c:v>19</c:v>
                </c:pt>
                <c:pt idx="8281">
                  <c:v>19</c:v>
                </c:pt>
                <c:pt idx="8282">
                  <c:v>19</c:v>
                </c:pt>
                <c:pt idx="8283">
                  <c:v>19</c:v>
                </c:pt>
                <c:pt idx="8284">
                  <c:v>23</c:v>
                </c:pt>
                <c:pt idx="8285">
                  <c:v>19</c:v>
                </c:pt>
                <c:pt idx="8286">
                  <c:v>19</c:v>
                </c:pt>
                <c:pt idx="8287">
                  <c:v>19</c:v>
                </c:pt>
                <c:pt idx="8288">
                  <c:v>19</c:v>
                </c:pt>
                <c:pt idx="8289">
                  <c:v>23</c:v>
                </c:pt>
                <c:pt idx="8290">
                  <c:v>29</c:v>
                </c:pt>
                <c:pt idx="8291">
                  <c:v>23</c:v>
                </c:pt>
                <c:pt idx="8292">
                  <c:v>29</c:v>
                </c:pt>
                <c:pt idx="8293">
                  <c:v>19</c:v>
                </c:pt>
                <c:pt idx="8294">
                  <c:v>19</c:v>
                </c:pt>
                <c:pt idx="8295">
                  <c:v>19</c:v>
                </c:pt>
                <c:pt idx="8296">
                  <c:v>19</c:v>
                </c:pt>
                <c:pt idx="8297">
                  <c:v>23</c:v>
                </c:pt>
                <c:pt idx="8298">
                  <c:v>19</c:v>
                </c:pt>
                <c:pt idx="8299">
                  <c:v>19</c:v>
                </c:pt>
                <c:pt idx="8300">
                  <c:v>19</c:v>
                </c:pt>
                <c:pt idx="8301">
                  <c:v>23</c:v>
                </c:pt>
                <c:pt idx="8302">
                  <c:v>19</c:v>
                </c:pt>
                <c:pt idx="8303">
                  <c:v>19</c:v>
                </c:pt>
                <c:pt idx="8304">
                  <c:v>19</c:v>
                </c:pt>
                <c:pt idx="8305">
                  <c:v>23</c:v>
                </c:pt>
                <c:pt idx="8306">
                  <c:v>19</c:v>
                </c:pt>
                <c:pt idx="8307">
                  <c:v>19</c:v>
                </c:pt>
                <c:pt idx="8308">
                  <c:v>23</c:v>
                </c:pt>
                <c:pt idx="8309">
                  <c:v>23</c:v>
                </c:pt>
                <c:pt idx="8310">
                  <c:v>19</c:v>
                </c:pt>
                <c:pt idx="8311">
                  <c:v>19</c:v>
                </c:pt>
                <c:pt idx="8312">
                  <c:v>19</c:v>
                </c:pt>
                <c:pt idx="8313">
                  <c:v>19</c:v>
                </c:pt>
                <c:pt idx="8314">
                  <c:v>23</c:v>
                </c:pt>
                <c:pt idx="8315">
                  <c:v>23</c:v>
                </c:pt>
                <c:pt idx="8316">
                  <c:v>23</c:v>
                </c:pt>
                <c:pt idx="8317">
                  <c:v>19</c:v>
                </c:pt>
                <c:pt idx="8318">
                  <c:v>19</c:v>
                </c:pt>
                <c:pt idx="8319">
                  <c:v>19</c:v>
                </c:pt>
                <c:pt idx="8320">
                  <c:v>29</c:v>
                </c:pt>
                <c:pt idx="8321">
                  <c:v>19</c:v>
                </c:pt>
                <c:pt idx="8322">
                  <c:v>19</c:v>
                </c:pt>
                <c:pt idx="8323">
                  <c:v>19</c:v>
                </c:pt>
                <c:pt idx="8324">
                  <c:v>23</c:v>
                </c:pt>
                <c:pt idx="8325">
                  <c:v>19</c:v>
                </c:pt>
                <c:pt idx="8326">
                  <c:v>19</c:v>
                </c:pt>
                <c:pt idx="8327">
                  <c:v>23</c:v>
                </c:pt>
                <c:pt idx="8328">
                  <c:v>29</c:v>
                </c:pt>
                <c:pt idx="8329">
                  <c:v>26</c:v>
                </c:pt>
                <c:pt idx="8330">
                  <c:v>26</c:v>
                </c:pt>
                <c:pt idx="8331">
                  <c:v>21</c:v>
                </c:pt>
                <c:pt idx="8332">
                  <c:v>19</c:v>
                </c:pt>
                <c:pt idx="8333">
                  <c:v>19</c:v>
                </c:pt>
                <c:pt idx="8334">
                  <c:v>26</c:v>
                </c:pt>
                <c:pt idx="8335">
                  <c:v>19</c:v>
                </c:pt>
                <c:pt idx="8336">
                  <c:v>26</c:v>
                </c:pt>
                <c:pt idx="8337">
                  <c:v>19</c:v>
                </c:pt>
                <c:pt idx="8338">
                  <c:v>19</c:v>
                </c:pt>
                <c:pt idx="8339">
                  <c:v>19</c:v>
                </c:pt>
                <c:pt idx="8340">
                  <c:v>26</c:v>
                </c:pt>
                <c:pt idx="8341">
                  <c:v>21</c:v>
                </c:pt>
                <c:pt idx="8342">
                  <c:v>19</c:v>
                </c:pt>
                <c:pt idx="8343">
                  <c:v>26</c:v>
                </c:pt>
                <c:pt idx="8344">
                  <c:v>21</c:v>
                </c:pt>
                <c:pt idx="8345">
                  <c:v>26</c:v>
                </c:pt>
                <c:pt idx="8346">
                  <c:v>27</c:v>
                </c:pt>
                <c:pt idx="8347">
                  <c:v>21</c:v>
                </c:pt>
                <c:pt idx="8348">
                  <c:v>21</c:v>
                </c:pt>
                <c:pt idx="8349">
                  <c:v>21</c:v>
                </c:pt>
                <c:pt idx="8350">
                  <c:v>19</c:v>
                </c:pt>
                <c:pt idx="8351">
                  <c:v>27</c:v>
                </c:pt>
                <c:pt idx="8352">
                  <c:v>27</c:v>
                </c:pt>
                <c:pt idx="8353">
                  <c:v>19</c:v>
                </c:pt>
                <c:pt idx="8354">
                  <c:v>27</c:v>
                </c:pt>
                <c:pt idx="8355">
                  <c:v>27</c:v>
                </c:pt>
                <c:pt idx="8356">
                  <c:v>19</c:v>
                </c:pt>
                <c:pt idx="8357">
                  <c:v>27</c:v>
                </c:pt>
                <c:pt idx="8358">
                  <c:v>21</c:v>
                </c:pt>
                <c:pt idx="8359">
                  <c:v>21</c:v>
                </c:pt>
                <c:pt idx="8360">
                  <c:v>27</c:v>
                </c:pt>
                <c:pt idx="8361">
                  <c:v>19</c:v>
                </c:pt>
                <c:pt idx="8362">
                  <c:v>27</c:v>
                </c:pt>
                <c:pt idx="8363">
                  <c:v>19</c:v>
                </c:pt>
                <c:pt idx="8364">
                  <c:v>21</c:v>
                </c:pt>
                <c:pt idx="8365">
                  <c:v>27</c:v>
                </c:pt>
                <c:pt idx="8366">
                  <c:v>19</c:v>
                </c:pt>
                <c:pt idx="8367">
                  <c:v>22</c:v>
                </c:pt>
                <c:pt idx="8368">
                  <c:v>22</c:v>
                </c:pt>
                <c:pt idx="8369">
                  <c:v>19</c:v>
                </c:pt>
                <c:pt idx="8370">
                  <c:v>19</c:v>
                </c:pt>
                <c:pt idx="8371">
                  <c:v>19</c:v>
                </c:pt>
                <c:pt idx="8372">
                  <c:v>19</c:v>
                </c:pt>
                <c:pt idx="8373">
                  <c:v>74</c:v>
                </c:pt>
                <c:pt idx="8374">
                  <c:v>74</c:v>
                </c:pt>
                <c:pt idx="8375">
                  <c:v>74</c:v>
                </c:pt>
                <c:pt idx="8376">
                  <c:v>31</c:v>
                </c:pt>
                <c:pt idx="8377">
                  <c:v>31</c:v>
                </c:pt>
                <c:pt idx="8378">
                  <c:v>30</c:v>
                </c:pt>
                <c:pt idx="8379">
                  <c:v>30</c:v>
                </c:pt>
                <c:pt idx="8380">
                  <c:v>30</c:v>
                </c:pt>
                <c:pt idx="8381">
                  <c:v>31</c:v>
                </c:pt>
                <c:pt idx="8382">
                  <c:v>29</c:v>
                </c:pt>
                <c:pt idx="8383">
                  <c:v>31</c:v>
                </c:pt>
                <c:pt idx="8384">
                  <c:v>29</c:v>
                </c:pt>
                <c:pt idx="8385">
                  <c:v>31</c:v>
                </c:pt>
                <c:pt idx="8386">
                  <c:v>29</c:v>
                </c:pt>
                <c:pt idx="8387">
                  <c:v>31</c:v>
                </c:pt>
                <c:pt idx="8388">
                  <c:v>29</c:v>
                </c:pt>
                <c:pt idx="8389">
                  <c:v>31</c:v>
                </c:pt>
                <c:pt idx="8390">
                  <c:v>31</c:v>
                </c:pt>
                <c:pt idx="8391">
                  <c:v>29</c:v>
                </c:pt>
                <c:pt idx="8392">
                  <c:v>31</c:v>
                </c:pt>
                <c:pt idx="8393">
                  <c:v>29</c:v>
                </c:pt>
                <c:pt idx="8394">
                  <c:v>29</c:v>
                </c:pt>
                <c:pt idx="8395">
                  <c:v>29</c:v>
                </c:pt>
                <c:pt idx="8396">
                  <c:v>28</c:v>
                </c:pt>
                <c:pt idx="8397">
                  <c:v>28</c:v>
                </c:pt>
                <c:pt idx="8398">
                  <c:v>30</c:v>
                </c:pt>
                <c:pt idx="8399">
                  <c:v>28</c:v>
                </c:pt>
                <c:pt idx="8400">
                  <c:v>28</c:v>
                </c:pt>
                <c:pt idx="8401">
                  <c:v>29</c:v>
                </c:pt>
                <c:pt idx="8402">
                  <c:v>30</c:v>
                </c:pt>
                <c:pt idx="8403">
                  <c:v>30</c:v>
                </c:pt>
                <c:pt idx="8404">
                  <c:v>28</c:v>
                </c:pt>
                <c:pt idx="8405">
                  <c:v>32</c:v>
                </c:pt>
                <c:pt idx="8406">
                  <c:v>32</c:v>
                </c:pt>
                <c:pt idx="8407">
                  <c:v>26</c:v>
                </c:pt>
                <c:pt idx="8408">
                  <c:v>26</c:v>
                </c:pt>
                <c:pt idx="8409">
                  <c:v>28</c:v>
                </c:pt>
                <c:pt idx="8410">
                  <c:v>26</c:v>
                </c:pt>
                <c:pt idx="8411">
                  <c:v>26</c:v>
                </c:pt>
                <c:pt idx="8412">
                  <c:v>28</c:v>
                </c:pt>
                <c:pt idx="8413">
                  <c:v>26</c:v>
                </c:pt>
                <c:pt idx="8414">
                  <c:v>28</c:v>
                </c:pt>
                <c:pt idx="8415">
                  <c:v>25</c:v>
                </c:pt>
                <c:pt idx="8416">
                  <c:v>25</c:v>
                </c:pt>
                <c:pt idx="8417">
                  <c:v>25</c:v>
                </c:pt>
                <c:pt idx="8418">
                  <c:v>27</c:v>
                </c:pt>
                <c:pt idx="8419">
                  <c:v>27</c:v>
                </c:pt>
                <c:pt idx="8420">
                  <c:v>28</c:v>
                </c:pt>
                <c:pt idx="8421">
                  <c:v>28</c:v>
                </c:pt>
                <c:pt idx="8422">
                  <c:v>29</c:v>
                </c:pt>
                <c:pt idx="8423">
                  <c:v>28</c:v>
                </c:pt>
                <c:pt idx="8424">
                  <c:v>28</c:v>
                </c:pt>
                <c:pt idx="8425">
                  <c:v>29</c:v>
                </c:pt>
                <c:pt idx="8426">
                  <c:v>29</c:v>
                </c:pt>
                <c:pt idx="8427">
                  <c:v>28</c:v>
                </c:pt>
                <c:pt idx="8428">
                  <c:v>29</c:v>
                </c:pt>
                <c:pt idx="8429">
                  <c:v>29</c:v>
                </c:pt>
                <c:pt idx="8430">
                  <c:v>28</c:v>
                </c:pt>
                <c:pt idx="8431">
                  <c:v>28</c:v>
                </c:pt>
                <c:pt idx="8432">
                  <c:v>27</c:v>
                </c:pt>
                <c:pt idx="8433">
                  <c:v>28</c:v>
                </c:pt>
                <c:pt idx="8434">
                  <c:v>28</c:v>
                </c:pt>
                <c:pt idx="8435">
                  <c:v>27</c:v>
                </c:pt>
                <c:pt idx="8436">
                  <c:v>28</c:v>
                </c:pt>
                <c:pt idx="8437">
                  <c:v>27</c:v>
                </c:pt>
                <c:pt idx="8438">
                  <c:v>27</c:v>
                </c:pt>
                <c:pt idx="8439">
                  <c:v>27</c:v>
                </c:pt>
                <c:pt idx="8440">
                  <c:v>28</c:v>
                </c:pt>
                <c:pt idx="8441">
                  <c:v>28</c:v>
                </c:pt>
                <c:pt idx="8442">
                  <c:v>25</c:v>
                </c:pt>
                <c:pt idx="8443">
                  <c:v>25</c:v>
                </c:pt>
                <c:pt idx="8444">
                  <c:v>25</c:v>
                </c:pt>
                <c:pt idx="8445">
                  <c:v>25</c:v>
                </c:pt>
                <c:pt idx="8446">
                  <c:v>30</c:v>
                </c:pt>
                <c:pt idx="8447">
                  <c:v>30</c:v>
                </c:pt>
                <c:pt idx="8448">
                  <c:v>30</c:v>
                </c:pt>
                <c:pt idx="8449">
                  <c:v>30</c:v>
                </c:pt>
                <c:pt idx="8450">
                  <c:v>27</c:v>
                </c:pt>
                <c:pt idx="8451">
                  <c:v>27</c:v>
                </c:pt>
                <c:pt idx="8452">
                  <c:v>27</c:v>
                </c:pt>
                <c:pt idx="8453">
                  <c:v>31</c:v>
                </c:pt>
                <c:pt idx="8454">
                  <c:v>27</c:v>
                </c:pt>
                <c:pt idx="8455">
                  <c:v>30</c:v>
                </c:pt>
                <c:pt idx="8456">
                  <c:v>29</c:v>
                </c:pt>
                <c:pt idx="8457">
                  <c:v>27</c:v>
                </c:pt>
                <c:pt idx="8458">
                  <c:v>29</c:v>
                </c:pt>
                <c:pt idx="8459">
                  <c:v>27</c:v>
                </c:pt>
                <c:pt idx="8460">
                  <c:v>29</c:v>
                </c:pt>
                <c:pt idx="8461">
                  <c:v>30</c:v>
                </c:pt>
                <c:pt idx="8462">
                  <c:v>27</c:v>
                </c:pt>
                <c:pt idx="8463">
                  <c:v>26</c:v>
                </c:pt>
                <c:pt idx="8464">
                  <c:v>27</c:v>
                </c:pt>
                <c:pt idx="8465">
                  <c:v>22</c:v>
                </c:pt>
                <c:pt idx="8466">
                  <c:v>24</c:v>
                </c:pt>
                <c:pt idx="8467">
                  <c:v>23</c:v>
                </c:pt>
                <c:pt idx="8468">
                  <c:v>21</c:v>
                </c:pt>
                <c:pt idx="8469">
                  <c:v>23</c:v>
                </c:pt>
                <c:pt idx="8470">
                  <c:v>23</c:v>
                </c:pt>
                <c:pt idx="8471">
                  <c:v>28</c:v>
                </c:pt>
                <c:pt idx="8472">
                  <c:v>28</c:v>
                </c:pt>
                <c:pt idx="8473">
                  <c:v>28</c:v>
                </c:pt>
                <c:pt idx="8474">
                  <c:v>28</c:v>
                </c:pt>
                <c:pt idx="8475">
                  <c:v>28</c:v>
                </c:pt>
                <c:pt idx="8476">
                  <c:v>28</c:v>
                </c:pt>
                <c:pt idx="8477">
                  <c:v>28</c:v>
                </c:pt>
                <c:pt idx="8478">
                  <c:v>28</c:v>
                </c:pt>
                <c:pt idx="8479">
                  <c:v>28</c:v>
                </c:pt>
                <c:pt idx="8480">
                  <c:v>28</c:v>
                </c:pt>
                <c:pt idx="8481">
                  <c:v>28</c:v>
                </c:pt>
                <c:pt idx="8482">
                  <c:v>28</c:v>
                </c:pt>
                <c:pt idx="8483">
                  <c:v>28</c:v>
                </c:pt>
                <c:pt idx="8484">
                  <c:v>28</c:v>
                </c:pt>
                <c:pt idx="8485">
                  <c:v>28</c:v>
                </c:pt>
                <c:pt idx="8486">
                  <c:v>14</c:v>
                </c:pt>
                <c:pt idx="8487">
                  <c:v>21</c:v>
                </c:pt>
                <c:pt idx="8488">
                  <c:v>21</c:v>
                </c:pt>
                <c:pt idx="8489">
                  <c:v>21</c:v>
                </c:pt>
                <c:pt idx="8490">
                  <c:v>21</c:v>
                </c:pt>
                <c:pt idx="8491">
                  <c:v>21</c:v>
                </c:pt>
                <c:pt idx="8492">
                  <c:v>21</c:v>
                </c:pt>
                <c:pt idx="8493">
                  <c:v>21</c:v>
                </c:pt>
                <c:pt idx="8494">
                  <c:v>21</c:v>
                </c:pt>
                <c:pt idx="8495">
                  <c:v>21</c:v>
                </c:pt>
                <c:pt idx="8496">
                  <c:v>21</c:v>
                </c:pt>
                <c:pt idx="8497">
                  <c:v>21</c:v>
                </c:pt>
                <c:pt idx="8498">
                  <c:v>25</c:v>
                </c:pt>
                <c:pt idx="8499">
                  <c:v>25</c:v>
                </c:pt>
                <c:pt idx="8500">
                  <c:v>25</c:v>
                </c:pt>
                <c:pt idx="8501">
                  <c:v>26</c:v>
                </c:pt>
                <c:pt idx="8502">
                  <c:v>26</c:v>
                </c:pt>
                <c:pt idx="8503">
                  <c:v>26</c:v>
                </c:pt>
                <c:pt idx="8504">
                  <c:v>26</c:v>
                </c:pt>
                <c:pt idx="8505">
                  <c:v>26</c:v>
                </c:pt>
                <c:pt idx="8506">
                  <c:v>25</c:v>
                </c:pt>
                <c:pt idx="8507">
                  <c:v>25</c:v>
                </c:pt>
                <c:pt idx="8508">
                  <c:v>25</c:v>
                </c:pt>
                <c:pt idx="8509">
                  <c:v>25</c:v>
                </c:pt>
                <c:pt idx="8510">
                  <c:v>37</c:v>
                </c:pt>
                <c:pt idx="8511">
                  <c:v>37</c:v>
                </c:pt>
                <c:pt idx="8512">
                  <c:v>37</c:v>
                </c:pt>
                <c:pt idx="8513">
                  <c:v>37</c:v>
                </c:pt>
                <c:pt idx="8514">
                  <c:v>37</c:v>
                </c:pt>
                <c:pt idx="8515">
                  <c:v>37</c:v>
                </c:pt>
                <c:pt idx="8516">
                  <c:v>37</c:v>
                </c:pt>
                <c:pt idx="8517">
                  <c:v>37</c:v>
                </c:pt>
                <c:pt idx="8518">
                  <c:v>37</c:v>
                </c:pt>
                <c:pt idx="8519">
                  <c:v>37</c:v>
                </c:pt>
                <c:pt idx="8520">
                  <c:v>38</c:v>
                </c:pt>
                <c:pt idx="8521">
                  <c:v>37</c:v>
                </c:pt>
                <c:pt idx="8522">
                  <c:v>37</c:v>
                </c:pt>
                <c:pt idx="8523">
                  <c:v>37</c:v>
                </c:pt>
                <c:pt idx="8524">
                  <c:v>37</c:v>
                </c:pt>
                <c:pt idx="8525">
                  <c:v>36</c:v>
                </c:pt>
                <c:pt idx="8526">
                  <c:v>36</c:v>
                </c:pt>
                <c:pt idx="8527">
                  <c:v>36</c:v>
                </c:pt>
                <c:pt idx="8528">
                  <c:v>36</c:v>
                </c:pt>
                <c:pt idx="8529">
                  <c:v>36</c:v>
                </c:pt>
                <c:pt idx="8530">
                  <c:v>36</c:v>
                </c:pt>
                <c:pt idx="8531">
                  <c:v>26</c:v>
                </c:pt>
                <c:pt idx="8532">
                  <c:v>24</c:v>
                </c:pt>
                <c:pt idx="8533">
                  <c:v>25</c:v>
                </c:pt>
                <c:pt idx="8534">
                  <c:v>25</c:v>
                </c:pt>
                <c:pt idx="8535">
                  <c:v>22</c:v>
                </c:pt>
                <c:pt idx="8536">
                  <c:v>22</c:v>
                </c:pt>
                <c:pt idx="8537">
                  <c:v>22</c:v>
                </c:pt>
                <c:pt idx="8538">
                  <c:v>22</c:v>
                </c:pt>
                <c:pt idx="8539">
                  <c:v>24</c:v>
                </c:pt>
                <c:pt idx="8540">
                  <c:v>24</c:v>
                </c:pt>
                <c:pt idx="8541">
                  <c:v>24</c:v>
                </c:pt>
                <c:pt idx="8542">
                  <c:v>24</c:v>
                </c:pt>
                <c:pt idx="8543">
                  <c:v>24</c:v>
                </c:pt>
                <c:pt idx="8544">
                  <c:v>24</c:v>
                </c:pt>
                <c:pt idx="8545">
                  <c:v>24</c:v>
                </c:pt>
                <c:pt idx="8546">
                  <c:v>24</c:v>
                </c:pt>
                <c:pt idx="8547">
                  <c:v>31</c:v>
                </c:pt>
                <c:pt idx="8548">
                  <c:v>31</c:v>
                </c:pt>
                <c:pt idx="8549">
                  <c:v>31</c:v>
                </c:pt>
                <c:pt idx="8550">
                  <c:v>31</c:v>
                </c:pt>
                <c:pt idx="8551">
                  <c:v>31</c:v>
                </c:pt>
                <c:pt idx="8552">
                  <c:v>31</c:v>
                </c:pt>
                <c:pt idx="8553">
                  <c:v>32</c:v>
                </c:pt>
                <c:pt idx="8554">
                  <c:v>31</c:v>
                </c:pt>
                <c:pt idx="8555">
                  <c:v>32</c:v>
                </c:pt>
                <c:pt idx="8556">
                  <c:v>31</c:v>
                </c:pt>
                <c:pt idx="8557">
                  <c:v>30</c:v>
                </c:pt>
                <c:pt idx="8558">
                  <c:v>30</c:v>
                </c:pt>
                <c:pt idx="8559">
                  <c:v>23</c:v>
                </c:pt>
                <c:pt idx="8560">
                  <c:v>23</c:v>
                </c:pt>
                <c:pt idx="8561">
                  <c:v>23</c:v>
                </c:pt>
                <c:pt idx="8562">
                  <c:v>23</c:v>
                </c:pt>
                <c:pt idx="8563">
                  <c:v>23</c:v>
                </c:pt>
                <c:pt idx="8564">
                  <c:v>23</c:v>
                </c:pt>
                <c:pt idx="8565">
                  <c:v>24</c:v>
                </c:pt>
                <c:pt idx="8566">
                  <c:v>24</c:v>
                </c:pt>
                <c:pt idx="8567">
                  <c:v>24</c:v>
                </c:pt>
                <c:pt idx="8568">
                  <c:v>28</c:v>
                </c:pt>
                <c:pt idx="8569">
                  <c:v>27</c:v>
                </c:pt>
                <c:pt idx="8570">
                  <c:v>27</c:v>
                </c:pt>
                <c:pt idx="8571">
                  <c:v>28</c:v>
                </c:pt>
                <c:pt idx="8572">
                  <c:v>32</c:v>
                </c:pt>
                <c:pt idx="8573">
                  <c:v>32</c:v>
                </c:pt>
                <c:pt idx="8574">
                  <c:v>32</c:v>
                </c:pt>
                <c:pt idx="8575">
                  <c:v>33</c:v>
                </c:pt>
                <c:pt idx="8576">
                  <c:v>33</c:v>
                </c:pt>
                <c:pt idx="8577">
                  <c:v>33</c:v>
                </c:pt>
                <c:pt idx="8578">
                  <c:v>32</c:v>
                </c:pt>
                <c:pt idx="8579">
                  <c:v>33</c:v>
                </c:pt>
                <c:pt idx="8580">
                  <c:v>32</c:v>
                </c:pt>
                <c:pt idx="8581">
                  <c:v>32</c:v>
                </c:pt>
                <c:pt idx="8582">
                  <c:v>32</c:v>
                </c:pt>
                <c:pt idx="8583">
                  <c:v>33</c:v>
                </c:pt>
                <c:pt idx="8584">
                  <c:v>33</c:v>
                </c:pt>
                <c:pt idx="8585">
                  <c:v>33</c:v>
                </c:pt>
                <c:pt idx="8586">
                  <c:v>33</c:v>
                </c:pt>
                <c:pt idx="8587">
                  <c:v>32</c:v>
                </c:pt>
                <c:pt idx="8588">
                  <c:v>33</c:v>
                </c:pt>
                <c:pt idx="8589">
                  <c:v>32</c:v>
                </c:pt>
                <c:pt idx="8590">
                  <c:v>32</c:v>
                </c:pt>
                <c:pt idx="8591">
                  <c:v>33</c:v>
                </c:pt>
                <c:pt idx="8592">
                  <c:v>26</c:v>
                </c:pt>
                <c:pt idx="8593">
                  <c:v>25</c:v>
                </c:pt>
                <c:pt idx="8594">
                  <c:v>26</c:v>
                </c:pt>
                <c:pt idx="8595">
                  <c:v>25</c:v>
                </c:pt>
                <c:pt idx="8596">
                  <c:v>26</c:v>
                </c:pt>
                <c:pt idx="8597">
                  <c:v>26</c:v>
                </c:pt>
                <c:pt idx="8598">
                  <c:v>26</c:v>
                </c:pt>
                <c:pt idx="8599">
                  <c:v>26</c:v>
                </c:pt>
                <c:pt idx="8600">
                  <c:v>26</c:v>
                </c:pt>
                <c:pt idx="8601">
                  <c:v>26</c:v>
                </c:pt>
                <c:pt idx="8602">
                  <c:v>26</c:v>
                </c:pt>
                <c:pt idx="8603">
                  <c:v>27</c:v>
                </c:pt>
                <c:pt idx="8604">
                  <c:v>26</c:v>
                </c:pt>
                <c:pt idx="8605">
                  <c:v>27</c:v>
                </c:pt>
                <c:pt idx="8606">
                  <c:v>27</c:v>
                </c:pt>
                <c:pt idx="8607">
                  <c:v>23</c:v>
                </c:pt>
                <c:pt idx="8608">
                  <c:v>25</c:v>
                </c:pt>
                <c:pt idx="8609">
                  <c:v>25</c:v>
                </c:pt>
                <c:pt idx="8610">
                  <c:v>23</c:v>
                </c:pt>
                <c:pt idx="8611">
                  <c:v>23</c:v>
                </c:pt>
                <c:pt idx="8612">
                  <c:v>23</c:v>
                </c:pt>
                <c:pt idx="8613">
                  <c:v>25</c:v>
                </c:pt>
                <c:pt idx="8614">
                  <c:v>25</c:v>
                </c:pt>
                <c:pt idx="8615">
                  <c:v>25</c:v>
                </c:pt>
                <c:pt idx="8616">
                  <c:v>25</c:v>
                </c:pt>
                <c:pt idx="8617">
                  <c:v>25</c:v>
                </c:pt>
                <c:pt idx="8618">
                  <c:v>25</c:v>
                </c:pt>
                <c:pt idx="8619">
                  <c:v>25</c:v>
                </c:pt>
                <c:pt idx="8620">
                  <c:v>25</c:v>
                </c:pt>
                <c:pt idx="8621">
                  <c:v>25</c:v>
                </c:pt>
                <c:pt idx="8622">
                  <c:v>25</c:v>
                </c:pt>
                <c:pt idx="8623">
                  <c:v>25</c:v>
                </c:pt>
                <c:pt idx="8624">
                  <c:v>25</c:v>
                </c:pt>
                <c:pt idx="8625">
                  <c:v>25</c:v>
                </c:pt>
                <c:pt idx="8626">
                  <c:v>25</c:v>
                </c:pt>
                <c:pt idx="8627">
                  <c:v>25</c:v>
                </c:pt>
                <c:pt idx="8628">
                  <c:v>25</c:v>
                </c:pt>
                <c:pt idx="8629">
                  <c:v>25</c:v>
                </c:pt>
                <c:pt idx="8630">
                  <c:v>25</c:v>
                </c:pt>
                <c:pt idx="8631">
                  <c:v>20</c:v>
                </c:pt>
                <c:pt idx="8632">
                  <c:v>19</c:v>
                </c:pt>
                <c:pt idx="8633">
                  <c:v>20</c:v>
                </c:pt>
                <c:pt idx="8634">
                  <c:v>23</c:v>
                </c:pt>
                <c:pt idx="8635">
                  <c:v>23</c:v>
                </c:pt>
                <c:pt idx="8636">
                  <c:v>23</c:v>
                </c:pt>
                <c:pt idx="8637">
                  <c:v>22</c:v>
                </c:pt>
                <c:pt idx="8638">
                  <c:v>22</c:v>
                </c:pt>
                <c:pt idx="8639">
                  <c:v>23</c:v>
                </c:pt>
                <c:pt idx="8640">
                  <c:v>20</c:v>
                </c:pt>
                <c:pt idx="8641">
                  <c:v>27</c:v>
                </c:pt>
                <c:pt idx="8642">
                  <c:v>25</c:v>
                </c:pt>
                <c:pt idx="8643">
                  <c:v>25</c:v>
                </c:pt>
                <c:pt idx="8644">
                  <c:v>30</c:v>
                </c:pt>
                <c:pt idx="8645">
                  <c:v>30</c:v>
                </c:pt>
                <c:pt idx="8646">
                  <c:v>31</c:v>
                </c:pt>
                <c:pt idx="8647">
                  <c:v>31</c:v>
                </c:pt>
                <c:pt idx="8648">
                  <c:v>28</c:v>
                </c:pt>
                <c:pt idx="8649">
                  <c:v>31</c:v>
                </c:pt>
                <c:pt idx="8650">
                  <c:v>31</c:v>
                </c:pt>
                <c:pt idx="8651">
                  <c:v>31</c:v>
                </c:pt>
                <c:pt idx="8652">
                  <c:v>31</c:v>
                </c:pt>
                <c:pt idx="8653">
                  <c:v>28</c:v>
                </c:pt>
                <c:pt idx="8654">
                  <c:v>31</c:v>
                </c:pt>
                <c:pt idx="8655">
                  <c:v>31</c:v>
                </c:pt>
                <c:pt idx="8656">
                  <c:v>28</c:v>
                </c:pt>
                <c:pt idx="8657">
                  <c:v>31</c:v>
                </c:pt>
                <c:pt idx="8658">
                  <c:v>31</c:v>
                </c:pt>
                <c:pt idx="8659">
                  <c:v>21</c:v>
                </c:pt>
                <c:pt idx="8660">
                  <c:v>21</c:v>
                </c:pt>
                <c:pt idx="8661">
                  <c:v>21</c:v>
                </c:pt>
                <c:pt idx="8662">
                  <c:v>21</c:v>
                </c:pt>
                <c:pt idx="8663">
                  <c:v>21</c:v>
                </c:pt>
                <c:pt idx="8664">
                  <c:v>21</c:v>
                </c:pt>
                <c:pt idx="8665">
                  <c:v>24</c:v>
                </c:pt>
                <c:pt idx="8666">
                  <c:v>22</c:v>
                </c:pt>
                <c:pt idx="8667">
                  <c:v>23</c:v>
                </c:pt>
                <c:pt idx="8668">
                  <c:v>22</c:v>
                </c:pt>
                <c:pt idx="8669">
                  <c:v>23</c:v>
                </c:pt>
                <c:pt idx="8670">
                  <c:v>22</c:v>
                </c:pt>
                <c:pt idx="8671">
                  <c:v>25</c:v>
                </c:pt>
                <c:pt idx="8672">
                  <c:v>26</c:v>
                </c:pt>
                <c:pt idx="8673">
                  <c:v>26</c:v>
                </c:pt>
                <c:pt idx="8674">
                  <c:v>24</c:v>
                </c:pt>
                <c:pt idx="8675">
                  <c:v>26</c:v>
                </c:pt>
                <c:pt idx="8676">
                  <c:v>28</c:v>
                </c:pt>
                <c:pt idx="8677">
                  <c:v>26</c:v>
                </c:pt>
                <c:pt idx="8678">
                  <c:v>26</c:v>
                </c:pt>
                <c:pt idx="8679">
                  <c:v>27</c:v>
                </c:pt>
                <c:pt idx="8680">
                  <c:v>27</c:v>
                </c:pt>
                <c:pt idx="8681">
                  <c:v>26</c:v>
                </c:pt>
                <c:pt idx="8682">
                  <c:v>25</c:v>
                </c:pt>
                <c:pt idx="8683">
                  <c:v>25</c:v>
                </c:pt>
                <c:pt idx="8684">
                  <c:v>25</c:v>
                </c:pt>
                <c:pt idx="8685">
                  <c:v>25</c:v>
                </c:pt>
                <c:pt idx="8686">
                  <c:v>24</c:v>
                </c:pt>
                <c:pt idx="8687">
                  <c:v>24</c:v>
                </c:pt>
                <c:pt idx="8688">
                  <c:v>28</c:v>
                </c:pt>
                <c:pt idx="8689">
                  <c:v>28</c:v>
                </c:pt>
                <c:pt idx="8690">
                  <c:v>28</c:v>
                </c:pt>
                <c:pt idx="8691">
                  <c:v>28</c:v>
                </c:pt>
                <c:pt idx="8692">
                  <c:v>30</c:v>
                </c:pt>
                <c:pt idx="8693">
                  <c:v>28</c:v>
                </c:pt>
                <c:pt idx="8694">
                  <c:v>28</c:v>
                </c:pt>
                <c:pt idx="8695">
                  <c:v>23</c:v>
                </c:pt>
                <c:pt idx="8696">
                  <c:v>23</c:v>
                </c:pt>
                <c:pt idx="8697">
                  <c:v>23</c:v>
                </c:pt>
                <c:pt idx="8698">
                  <c:v>22</c:v>
                </c:pt>
                <c:pt idx="8699">
                  <c:v>23</c:v>
                </c:pt>
                <c:pt idx="8700">
                  <c:v>22</c:v>
                </c:pt>
                <c:pt idx="8701">
                  <c:v>22</c:v>
                </c:pt>
                <c:pt idx="8702">
                  <c:v>22</c:v>
                </c:pt>
                <c:pt idx="8703">
                  <c:v>23</c:v>
                </c:pt>
                <c:pt idx="8704">
                  <c:v>23</c:v>
                </c:pt>
                <c:pt idx="8705">
                  <c:v>22</c:v>
                </c:pt>
                <c:pt idx="8706">
                  <c:v>23</c:v>
                </c:pt>
                <c:pt idx="8707">
                  <c:v>23</c:v>
                </c:pt>
                <c:pt idx="8708">
                  <c:v>22</c:v>
                </c:pt>
                <c:pt idx="8709">
                  <c:v>22</c:v>
                </c:pt>
                <c:pt idx="8710">
                  <c:v>23</c:v>
                </c:pt>
                <c:pt idx="8711">
                  <c:v>22</c:v>
                </c:pt>
                <c:pt idx="8712">
                  <c:v>22</c:v>
                </c:pt>
                <c:pt idx="8713">
                  <c:v>22</c:v>
                </c:pt>
                <c:pt idx="8714">
                  <c:v>23</c:v>
                </c:pt>
                <c:pt idx="8715">
                  <c:v>20</c:v>
                </c:pt>
                <c:pt idx="8716">
                  <c:v>20</c:v>
                </c:pt>
                <c:pt idx="8717">
                  <c:v>22</c:v>
                </c:pt>
                <c:pt idx="8718">
                  <c:v>22</c:v>
                </c:pt>
                <c:pt idx="8719">
                  <c:v>22</c:v>
                </c:pt>
                <c:pt idx="8720">
                  <c:v>20</c:v>
                </c:pt>
                <c:pt idx="8721">
                  <c:v>22</c:v>
                </c:pt>
                <c:pt idx="8722">
                  <c:v>22</c:v>
                </c:pt>
                <c:pt idx="8723">
                  <c:v>20</c:v>
                </c:pt>
                <c:pt idx="8724">
                  <c:v>22</c:v>
                </c:pt>
                <c:pt idx="8725">
                  <c:v>20</c:v>
                </c:pt>
                <c:pt idx="8726">
                  <c:v>20</c:v>
                </c:pt>
                <c:pt idx="8727">
                  <c:v>22</c:v>
                </c:pt>
                <c:pt idx="8728">
                  <c:v>22</c:v>
                </c:pt>
                <c:pt idx="8729">
                  <c:v>22</c:v>
                </c:pt>
                <c:pt idx="8730">
                  <c:v>20</c:v>
                </c:pt>
                <c:pt idx="8731">
                  <c:v>20</c:v>
                </c:pt>
                <c:pt idx="8732">
                  <c:v>22</c:v>
                </c:pt>
                <c:pt idx="8733">
                  <c:v>20</c:v>
                </c:pt>
                <c:pt idx="8734">
                  <c:v>20</c:v>
                </c:pt>
                <c:pt idx="8735">
                  <c:v>20</c:v>
                </c:pt>
                <c:pt idx="8736">
                  <c:v>20</c:v>
                </c:pt>
                <c:pt idx="8737">
                  <c:v>20</c:v>
                </c:pt>
                <c:pt idx="8738">
                  <c:v>20</c:v>
                </c:pt>
                <c:pt idx="8739">
                  <c:v>20</c:v>
                </c:pt>
                <c:pt idx="8740">
                  <c:v>20</c:v>
                </c:pt>
                <c:pt idx="8741">
                  <c:v>20</c:v>
                </c:pt>
                <c:pt idx="8742">
                  <c:v>20</c:v>
                </c:pt>
                <c:pt idx="8743">
                  <c:v>20</c:v>
                </c:pt>
                <c:pt idx="8744">
                  <c:v>20</c:v>
                </c:pt>
                <c:pt idx="8745">
                  <c:v>20</c:v>
                </c:pt>
                <c:pt idx="8746">
                  <c:v>20</c:v>
                </c:pt>
                <c:pt idx="8747">
                  <c:v>23</c:v>
                </c:pt>
                <c:pt idx="8748">
                  <c:v>23</c:v>
                </c:pt>
                <c:pt idx="8749">
                  <c:v>16</c:v>
                </c:pt>
                <c:pt idx="8750">
                  <c:v>20</c:v>
                </c:pt>
                <c:pt idx="8751">
                  <c:v>25</c:v>
                </c:pt>
                <c:pt idx="8752">
                  <c:v>20</c:v>
                </c:pt>
                <c:pt idx="8753">
                  <c:v>20</c:v>
                </c:pt>
                <c:pt idx="8754">
                  <c:v>23</c:v>
                </c:pt>
                <c:pt idx="8755">
                  <c:v>25</c:v>
                </c:pt>
                <c:pt idx="8756">
                  <c:v>18</c:v>
                </c:pt>
                <c:pt idx="8757">
                  <c:v>20</c:v>
                </c:pt>
                <c:pt idx="8758">
                  <c:v>18</c:v>
                </c:pt>
                <c:pt idx="8759">
                  <c:v>18</c:v>
                </c:pt>
                <c:pt idx="8760">
                  <c:v>23</c:v>
                </c:pt>
                <c:pt idx="8761">
                  <c:v>20</c:v>
                </c:pt>
                <c:pt idx="8762">
                  <c:v>23</c:v>
                </c:pt>
                <c:pt idx="8763">
                  <c:v>20</c:v>
                </c:pt>
                <c:pt idx="8764">
                  <c:v>20</c:v>
                </c:pt>
                <c:pt idx="8765">
                  <c:v>20</c:v>
                </c:pt>
                <c:pt idx="8766">
                  <c:v>25</c:v>
                </c:pt>
                <c:pt idx="8767">
                  <c:v>17</c:v>
                </c:pt>
                <c:pt idx="8768">
                  <c:v>25</c:v>
                </c:pt>
                <c:pt idx="8769">
                  <c:v>25</c:v>
                </c:pt>
                <c:pt idx="8770">
                  <c:v>18</c:v>
                </c:pt>
                <c:pt idx="8771">
                  <c:v>23</c:v>
                </c:pt>
                <c:pt idx="8772">
                  <c:v>25</c:v>
                </c:pt>
                <c:pt idx="8773">
                  <c:v>17</c:v>
                </c:pt>
                <c:pt idx="8774">
                  <c:v>23</c:v>
                </c:pt>
                <c:pt idx="8775">
                  <c:v>25</c:v>
                </c:pt>
                <c:pt idx="8776">
                  <c:v>25</c:v>
                </c:pt>
                <c:pt idx="8777">
                  <c:v>17</c:v>
                </c:pt>
                <c:pt idx="8778">
                  <c:v>25</c:v>
                </c:pt>
                <c:pt idx="8779">
                  <c:v>25</c:v>
                </c:pt>
                <c:pt idx="8780">
                  <c:v>18</c:v>
                </c:pt>
                <c:pt idx="8781">
                  <c:v>18</c:v>
                </c:pt>
                <c:pt idx="8782">
                  <c:v>18</c:v>
                </c:pt>
                <c:pt idx="8783">
                  <c:v>22</c:v>
                </c:pt>
                <c:pt idx="8784">
                  <c:v>22</c:v>
                </c:pt>
                <c:pt idx="8785">
                  <c:v>18</c:v>
                </c:pt>
                <c:pt idx="8786">
                  <c:v>22</c:v>
                </c:pt>
                <c:pt idx="8787">
                  <c:v>22</c:v>
                </c:pt>
                <c:pt idx="8788">
                  <c:v>22</c:v>
                </c:pt>
                <c:pt idx="8789">
                  <c:v>18</c:v>
                </c:pt>
                <c:pt idx="8790">
                  <c:v>18</c:v>
                </c:pt>
                <c:pt idx="8791">
                  <c:v>18</c:v>
                </c:pt>
                <c:pt idx="8792">
                  <c:v>18</c:v>
                </c:pt>
                <c:pt idx="8793">
                  <c:v>18</c:v>
                </c:pt>
                <c:pt idx="8794">
                  <c:v>18</c:v>
                </c:pt>
                <c:pt idx="8795">
                  <c:v>22</c:v>
                </c:pt>
                <c:pt idx="8796">
                  <c:v>22</c:v>
                </c:pt>
                <c:pt idx="8797">
                  <c:v>22</c:v>
                </c:pt>
                <c:pt idx="8798">
                  <c:v>18</c:v>
                </c:pt>
                <c:pt idx="8799">
                  <c:v>25</c:v>
                </c:pt>
                <c:pt idx="8800">
                  <c:v>25</c:v>
                </c:pt>
                <c:pt idx="8801">
                  <c:v>19</c:v>
                </c:pt>
                <c:pt idx="8802">
                  <c:v>25</c:v>
                </c:pt>
                <c:pt idx="8803">
                  <c:v>25</c:v>
                </c:pt>
                <c:pt idx="8804">
                  <c:v>25</c:v>
                </c:pt>
                <c:pt idx="8805">
                  <c:v>25</c:v>
                </c:pt>
                <c:pt idx="8806">
                  <c:v>25</c:v>
                </c:pt>
                <c:pt idx="8807">
                  <c:v>19</c:v>
                </c:pt>
                <c:pt idx="8808">
                  <c:v>19</c:v>
                </c:pt>
                <c:pt idx="8809">
                  <c:v>19</c:v>
                </c:pt>
                <c:pt idx="8810">
                  <c:v>25</c:v>
                </c:pt>
                <c:pt idx="8811">
                  <c:v>19</c:v>
                </c:pt>
                <c:pt idx="8812">
                  <c:v>25</c:v>
                </c:pt>
                <c:pt idx="8813">
                  <c:v>25</c:v>
                </c:pt>
                <c:pt idx="8814">
                  <c:v>19</c:v>
                </c:pt>
                <c:pt idx="8815">
                  <c:v>19</c:v>
                </c:pt>
                <c:pt idx="8816">
                  <c:v>19</c:v>
                </c:pt>
                <c:pt idx="8817">
                  <c:v>19</c:v>
                </c:pt>
                <c:pt idx="8818">
                  <c:v>26</c:v>
                </c:pt>
                <c:pt idx="8819">
                  <c:v>23</c:v>
                </c:pt>
                <c:pt idx="8820">
                  <c:v>26</c:v>
                </c:pt>
                <c:pt idx="8821">
                  <c:v>23</c:v>
                </c:pt>
                <c:pt idx="8822">
                  <c:v>20</c:v>
                </c:pt>
                <c:pt idx="8823">
                  <c:v>20</c:v>
                </c:pt>
                <c:pt idx="8824">
                  <c:v>21</c:v>
                </c:pt>
                <c:pt idx="8825">
                  <c:v>24</c:v>
                </c:pt>
                <c:pt idx="8826">
                  <c:v>20</c:v>
                </c:pt>
                <c:pt idx="8827">
                  <c:v>24</c:v>
                </c:pt>
                <c:pt idx="8828">
                  <c:v>23</c:v>
                </c:pt>
                <c:pt idx="8829">
                  <c:v>26</c:v>
                </c:pt>
                <c:pt idx="8830">
                  <c:v>21</c:v>
                </c:pt>
                <c:pt idx="8831">
                  <c:v>26</c:v>
                </c:pt>
                <c:pt idx="8832">
                  <c:v>23</c:v>
                </c:pt>
                <c:pt idx="8833">
                  <c:v>20</c:v>
                </c:pt>
                <c:pt idx="8834">
                  <c:v>23</c:v>
                </c:pt>
                <c:pt idx="8835">
                  <c:v>25</c:v>
                </c:pt>
                <c:pt idx="8836">
                  <c:v>25</c:v>
                </c:pt>
                <c:pt idx="8837">
                  <c:v>22</c:v>
                </c:pt>
                <c:pt idx="8838">
                  <c:v>22</c:v>
                </c:pt>
                <c:pt idx="8839">
                  <c:v>22</c:v>
                </c:pt>
                <c:pt idx="8840">
                  <c:v>21</c:v>
                </c:pt>
                <c:pt idx="8841">
                  <c:v>26</c:v>
                </c:pt>
                <c:pt idx="8842">
                  <c:v>24</c:v>
                </c:pt>
                <c:pt idx="8843">
                  <c:v>25</c:v>
                </c:pt>
                <c:pt idx="8844">
                  <c:v>25</c:v>
                </c:pt>
                <c:pt idx="8845">
                  <c:v>25</c:v>
                </c:pt>
                <c:pt idx="8846">
                  <c:v>25</c:v>
                </c:pt>
                <c:pt idx="8847">
                  <c:v>25</c:v>
                </c:pt>
                <c:pt idx="8848">
                  <c:v>25</c:v>
                </c:pt>
                <c:pt idx="8849">
                  <c:v>31</c:v>
                </c:pt>
                <c:pt idx="8850">
                  <c:v>31</c:v>
                </c:pt>
                <c:pt idx="8851">
                  <c:v>31</c:v>
                </c:pt>
                <c:pt idx="8852">
                  <c:v>31</c:v>
                </c:pt>
                <c:pt idx="8853">
                  <c:v>28</c:v>
                </c:pt>
                <c:pt idx="8854">
                  <c:v>28</c:v>
                </c:pt>
                <c:pt idx="8855">
                  <c:v>26</c:v>
                </c:pt>
                <c:pt idx="8856">
                  <c:v>28</c:v>
                </c:pt>
                <c:pt idx="8857">
                  <c:v>31</c:v>
                </c:pt>
                <c:pt idx="8858">
                  <c:v>27</c:v>
                </c:pt>
                <c:pt idx="8859">
                  <c:v>29</c:v>
                </c:pt>
                <c:pt idx="8860">
                  <c:v>30</c:v>
                </c:pt>
                <c:pt idx="8861">
                  <c:v>30</c:v>
                </c:pt>
                <c:pt idx="8862">
                  <c:v>30</c:v>
                </c:pt>
                <c:pt idx="8863">
                  <c:v>28</c:v>
                </c:pt>
                <c:pt idx="8864">
                  <c:v>26</c:v>
                </c:pt>
                <c:pt idx="8865">
                  <c:v>26</c:v>
                </c:pt>
                <c:pt idx="8866">
                  <c:v>28</c:v>
                </c:pt>
                <c:pt idx="8867">
                  <c:v>26</c:v>
                </c:pt>
                <c:pt idx="8868">
                  <c:v>26</c:v>
                </c:pt>
                <c:pt idx="8869">
                  <c:v>28</c:v>
                </c:pt>
                <c:pt idx="8870">
                  <c:v>28</c:v>
                </c:pt>
                <c:pt idx="8871">
                  <c:v>28</c:v>
                </c:pt>
                <c:pt idx="8872">
                  <c:v>26</c:v>
                </c:pt>
                <c:pt idx="8873">
                  <c:v>28</c:v>
                </c:pt>
                <c:pt idx="8874">
                  <c:v>26</c:v>
                </c:pt>
                <c:pt idx="8875">
                  <c:v>26</c:v>
                </c:pt>
                <c:pt idx="8876">
                  <c:v>26</c:v>
                </c:pt>
                <c:pt idx="8877">
                  <c:v>26</c:v>
                </c:pt>
                <c:pt idx="8878">
                  <c:v>28</c:v>
                </c:pt>
                <c:pt idx="8879">
                  <c:v>28</c:v>
                </c:pt>
                <c:pt idx="8880">
                  <c:v>26</c:v>
                </c:pt>
                <c:pt idx="8881">
                  <c:v>26</c:v>
                </c:pt>
                <c:pt idx="8882">
                  <c:v>26</c:v>
                </c:pt>
                <c:pt idx="8883">
                  <c:v>28</c:v>
                </c:pt>
                <c:pt idx="8884">
                  <c:v>30</c:v>
                </c:pt>
                <c:pt idx="8885">
                  <c:v>29</c:v>
                </c:pt>
                <c:pt idx="8886">
                  <c:v>35</c:v>
                </c:pt>
                <c:pt idx="8887">
                  <c:v>29</c:v>
                </c:pt>
                <c:pt idx="8888">
                  <c:v>28</c:v>
                </c:pt>
                <c:pt idx="8889">
                  <c:v>28</c:v>
                </c:pt>
                <c:pt idx="8890">
                  <c:v>37</c:v>
                </c:pt>
                <c:pt idx="8891">
                  <c:v>37</c:v>
                </c:pt>
                <c:pt idx="8892">
                  <c:v>35</c:v>
                </c:pt>
                <c:pt idx="8893">
                  <c:v>37</c:v>
                </c:pt>
                <c:pt idx="8894">
                  <c:v>33</c:v>
                </c:pt>
                <c:pt idx="8895">
                  <c:v>27</c:v>
                </c:pt>
                <c:pt idx="8896">
                  <c:v>31</c:v>
                </c:pt>
                <c:pt idx="8897">
                  <c:v>29</c:v>
                </c:pt>
                <c:pt idx="8898">
                  <c:v>29</c:v>
                </c:pt>
                <c:pt idx="8899">
                  <c:v>31</c:v>
                </c:pt>
                <c:pt idx="8900">
                  <c:v>38</c:v>
                </c:pt>
                <c:pt idx="8901">
                  <c:v>29</c:v>
                </c:pt>
                <c:pt idx="8902">
                  <c:v>38</c:v>
                </c:pt>
                <c:pt idx="8903">
                  <c:v>28</c:v>
                </c:pt>
                <c:pt idx="8904">
                  <c:v>33</c:v>
                </c:pt>
                <c:pt idx="8905">
                  <c:v>29</c:v>
                </c:pt>
                <c:pt idx="8906">
                  <c:v>37</c:v>
                </c:pt>
                <c:pt idx="8907">
                  <c:v>27</c:v>
                </c:pt>
                <c:pt idx="8908">
                  <c:v>27</c:v>
                </c:pt>
                <c:pt idx="8909">
                  <c:v>36</c:v>
                </c:pt>
                <c:pt idx="8910">
                  <c:v>36</c:v>
                </c:pt>
                <c:pt idx="8911">
                  <c:v>36</c:v>
                </c:pt>
                <c:pt idx="8912">
                  <c:v>31</c:v>
                </c:pt>
                <c:pt idx="8913">
                  <c:v>27</c:v>
                </c:pt>
                <c:pt idx="8914">
                  <c:v>27</c:v>
                </c:pt>
                <c:pt idx="8915">
                  <c:v>27</c:v>
                </c:pt>
                <c:pt idx="8916">
                  <c:v>27</c:v>
                </c:pt>
                <c:pt idx="8917">
                  <c:v>27</c:v>
                </c:pt>
                <c:pt idx="8918">
                  <c:v>27</c:v>
                </c:pt>
                <c:pt idx="8919">
                  <c:v>27</c:v>
                </c:pt>
                <c:pt idx="8920">
                  <c:v>24</c:v>
                </c:pt>
                <c:pt idx="8921">
                  <c:v>23</c:v>
                </c:pt>
                <c:pt idx="8922">
                  <c:v>26</c:v>
                </c:pt>
                <c:pt idx="8923">
                  <c:v>25</c:v>
                </c:pt>
                <c:pt idx="8924">
                  <c:v>25</c:v>
                </c:pt>
                <c:pt idx="8925">
                  <c:v>23</c:v>
                </c:pt>
                <c:pt idx="8926">
                  <c:v>24</c:v>
                </c:pt>
                <c:pt idx="8927">
                  <c:v>23</c:v>
                </c:pt>
                <c:pt idx="8928">
                  <c:v>26</c:v>
                </c:pt>
                <c:pt idx="8929">
                  <c:v>24</c:v>
                </c:pt>
                <c:pt idx="8930">
                  <c:v>26</c:v>
                </c:pt>
                <c:pt idx="8931">
                  <c:v>25</c:v>
                </c:pt>
                <c:pt idx="8932">
                  <c:v>27</c:v>
                </c:pt>
                <c:pt idx="8933">
                  <c:v>27</c:v>
                </c:pt>
                <c:pt idx="8934">
                  <c:v>27</c:v>
                </c:pt>
                <c:pt idx="8935">
                  <c:v>27</c:v>
                </c:pt>
                <c:pt idx="8936">
                  <c:v>29</c:v>
                </c:pt>
                <c:pt idx="8937">
                  <c:v>25</c:v>
                </c:pt>
                <c:pt idx="8938">
                  <c:v>28</c:v>
                </c:pt>
                <c:pt idx="8939">
                  <c:v>28</c:v>
                </c:pt>
                <c:pt idx="8940">
                  <c:v>38</c:v>
                </c:pt>
                <c:pt idx="8941">
                  <c:v>38</c:v>
                </c:pt>
                <c:pt idx="8942">
                  <c:v>37</c:v>
                </c:pt>
                <c:pt idx="8943">
                  <c:v>37</c:v>
                </c:pt>
                <c:pt idx="8944">
                  <c:v>27</c:v>
                </c:pt>
                <c:pt idx="8945">
                  <c:v>25</c:v>
                </c:pt>
                <c:pt idx="8946">
                  <c:v>25</c:v>
                </c:pt>
                <c:pt idx="8947">
                  <c:v>24</c:v>
                </c:pt>
                <c:pt idx="8948">
                  <c:v>23</c:v>
                </c:pt>
                <c:pt idx="8949">
                  <c:v>34</c:v>
                </c:pt>
                <c:pt idx="8950">
                  <c:v>31</c:v>
                </c:pt>
                <c:pt idx="8951">
                  <c:v>34</c:v>
                </c:pt>
                <c:pt idx="8952">
                  <c:v>31</c:v>
                </c:pt>
                <c:pt idx="8953">
                  <c:v>18</c:v>
                </c:pt>
                <c:pt idx="8954">
                  <c:v>21</c:v>
                </c:pt>
                <c:pt idx="8955">
                  <c:v>19</c:v>
                </c:pt>
                <c:pt idx="8956">
                  <c:v>18</c:v>
                </c:pt>
                <c:pt idx="8957">
                  <c:v>20</c:v>
                </c:pt>
                <c:pt idx="8958">
                  <c:v>18</c:v>
                </c:pt>
                <c:pt idx="8959">
                  <c:v>19</c:v>
                </c:pt>
                <c:pt idx="8960">
                  <c:v>16</c:v>
                </c:pt>
                <c:pt idx="8961">
                  <c:v>19</c:v>
                </c:pt>
                <c:pt idx="8962">
                  <c:v>16</c:v>
                </c:pt>
                <c:pt idx="8963">
                  <c:v>20</c:v>
                </c:pt>
                <c:pt idx="8964">
                  <c:v>16</c:v>
                </c:pt>
                <c:pt idx="8965">
                  <c:v>26</c:v>
                </c:pt>
                <c:pt idx="8966">
                  <c:v>26</c:v>
                </c:pt>
                <c:pt idx="8967">
                  <c:v>26</c:v>
                </c:pt>
                <c:pt idx="8968">
                  <c:v>26</c:v>
                </c:pt>
                <c:pt idx="8969">
                  <c:v>24</c:v>
                </c:pt>
                <c:pt idx="8970">
                  <c:v>27</c:v>
                </c:pt>
                <c:pt idx="8971">
                  <c:v>27</c:v>
                </c:pt>
                <c:pt idx="8972">
                  <c:v>25</c:v>
                </c:pt>
                <c:pt idx="8973">
                  <c:v>24</c:v>
                </c:pt>
                <c:pt idx="8974">
                  <c:v>27</c:v>
                </c:pt>
                <c:pt idx="8975">
                  <c:v>24</c:v>
                </c:pt>
                <c:pt idx="8976">
                  <c:v>27</c:v>
                </c:pt>
                <c:pt idx="8977">
                  <c:v>25</c:v>
                </c:pt>
                <c:pt idx="8978">
                  <c:v>27</c:v>
                </c:pt>
                <c:pt idx="8979">
                  <c:v>26</c:v>
                </c:pt>
                <c:pt idx="8980">
                  <c:v>28</c:v>
                </c:pt>
                <c:pt idx="8981">
                  <c:v>24</c:v>
                </c:pt>
                <c:pt idx="8982">
                  <c:v>27</c:v>
                </c:pt>
                <c:pt idx="8983">
                  <c:v>26</c:v>
                </c:pt>
                <c:pt idx="8984">
                  <c:v>27</c:v>
                </c:pt>
                <c:pt idx="8985">
                  <c:v>25</c:v>
                </c:pt>
                <c:pt idx="8986">
                  <c:v>24</c:v>
                </c:pt>
                <c:pt idx="8987">
                  <c:v>24</c:v>
                </c:pt>
                <c:pt idx="8988">
                  <c:v>25</c:v>
                </c:pt>
                <c:pt idx="8989">
                  <c:v>25</c:v>
                </c:pt>
                <c:pt idx="8990">
                  <c:v>24</c:v>
                </c:pt>
                <c:pt idx="8991">
                  <c:v>24</c:v>
                </c:pt>
                <c:pt idx="8992">
                  <c:v>25</c:v>
                </c:pt>
                <c:pt idx="8993">
                  <c:v>24</c:v>
                </c:pt>
                <c:pt idx="8994">
                  <c:v>25</c:v>
                </c:pt>
                <c:pt idx="8995">
                  <c:v>22</c:v>
                </c:pt>
                <c:pt idx="8996">
                  <c:v>23</c:v>
                </c:pt>
                <c:pt idx="8997">
                  <c:v>22</c:v>
                </c:pt>
                <c:pt idx="8998">
                  <c:v>23</c:v>
                </c:pt>
                <c:pt idx="8999">
                  <c:v>22</c:v>
                </c:pt>
                <c:pt idx="9000">
                  <c:v>25</c:v>
                </c:pt>
                <c:pt idx="9001">
                  <c:v>24</c:v>
                </c:pt>
                <c:pt idx="9002">
                  <c:v>23</c:v>
                </c:pt>
                <c:pt idx="9003">
                  <c:v>17</c:v>
                </c:pt>
                <c:pt idx="9004">
                  <c:v>17</c:v>
                </c:pt>
                <c:pt idx="9005">
                  <c:v>17</c:v>
                </c:pt>
                <c:pt idx="9006">
                  <c:v>19</c:v>
                </c:pt>
                <c:pt idx="9007">
                  <c:v>17</c:v>
                </c:pt>
                <c:pt idx="9008">
                  <c:v>17</c:v>
                </c:pt>
                <c:pt idx="9009">
                  <c:v>17</c:v>
                </c:pt>
                <c:pt idx="9010">
                  <c:v>17</c:v>
                </c:pt>
                <c:pt idx="9011">
                  <c:v>17</c:v>
                </c:pt>
                <c:pt idx="9012">
                  <c:v>17</c:v>
                </c:pt>
                <c:pt idx="9013">
                  <c:v>16</c:v>
                </c:pt>
                <c:pt idx="9014">
                  <c:v>16</c:v>
                </c:pt>
                <c:pt idx="9015">
                  <c:v>16</c:v>
                </c:pt>
                <c:pt idx="9016">
                  <c:v>16</c:v>
                </c:pt>
                <c:pt idx="9017">
                  <c:v>17</c:v>
                </c:pt>
                <c:pt idx="9018">
                  <c:v>17</c:v>
                </c:pt>
                <c:pt idx="9019">
                  <c:v>17</c:v>
                </c:pt>
                <c:pt idx="9020">
                  <c:v>17</c:v>
                </c:pt>
                <c:pt idx="9021">
                  <c:v>17</c:v>
                </c:pt>
                <c:pt idx="9022">
                  <c:v>17</c:v>
                </c:pt>
                <c:pt idx="9023">
                  <c:v>17</c:v>
                </c:pt>
                <c:pt idx="9024">
                  <c:v>17</c:v>
                </c:pt>
                <c:pt idx="9025">
                  <c:v>17</c:v>
                </c:pt>
                <c:pt idx="9026">
                  <c:v>17</c:v>
                </c:pt>
                <c:pt idx="9027">
                  <c:v>17</c:v>
                </c:pt>
                <c:pt idx="9028">
                  <c:v>16</c:v>
                </c:pt>
                <c:pt idx="9029">
                  <c:v>16</c:v>
                </c:pt>
                <c:pt idx="9030">
                  <c:v>16</c:v>
                </c:pt>
                <c:pt idx="9031">
                  <c:v>16</c:v>
                </c:pt>
                <c:pt idx="9032">
                  <c:v>16</c:v>
                </c:pt>
                <c:pt idx="9033">
                  <c:v>16</c:v>
                </c:pt>
                <c:pt idx="9034">
                  <c:v>22</c:v>
                </c:pt>
                <c:pt idx="9035">
                  <c:v>22</c:v>
                </c:pt>
                <c:pt idx="9036">
                  <c:v>22</c:v>
                </c:pt>
                <c:pt idx="9037">
                  <c:v>23</c:v>
                </c:pt>
                <c:pt idx="9038">
                  <c:v>23</c:v>
                </c:pt>
                <c:pt idx="9039">
                  <c:v>23</c:v>
                </c:pt>
                <c:pt idx="9040">
                  <c:v>23</c:v>
                </c:pt>
                <c:pt idx="9041">
                  <c:v>23</c:v>
                </c:pt>
                <c:pt idx="9042">
                  <c:v>23</c:v>
                </c:pt>
                <c:pt idx="9043">
                  <c:v>32</c:v>
                </c:pt>
                <c:pt idx="9044">
                  <c:v>29</c:v>
                </c:pt>
                <c:pt idx="9045">
                  <c:v>32</c:v>
                </c:pt>
                <c:pt idx="9046">
                  <c:v>30</c:v>
                </c:pt>
                <c:pt idx="9047">
                  <c:v>29</c:v>
                </c:pt>
                <c:pt idx="9048">
                  <c:v>30</c:v>
                </c:pt>
                <c:pt idx="9049">
                  <c:v>30</c:v>
                </c:pt>
                <c:pt idx="9050">
                  <c:v>33</c:v>
                </c:pt>
                <c:pt idx="9051">
                  <c:v>33</c:v>
                </c:pt>
                <c:pt idx="9052">
                  <c:v>26</c:v>
                </c:pt>
                <c:pt idx="9053">
                  <c:v>30</c:v>
                </c:pt>
                <c:pt idx="9054">
                  <c:v>30</c:v>
                </c:pt>
                <c:pt idx="9055">
                  <c:v>30</c:v>
                </c:pt>
                <c:pt idx="9056">
                  <c:v>30</c:v>
                </c:pt>
                <c:pt idx="9057">
                  <c:v>24</c:v>
                </c:pt>
                <c:pt idx="9058">
                  <c:v>26</c:v>
                </c:pt>
                <c:pt idx="9059">
                  <c:v>30</c:v>
                </c:pt>
                <c:pt idx="9060">
                  <c:v>30</c:v>
                </c:pt>
                <c:pt idx="9061">
                  <c:v>26</c:v>
                </c:pt>
                <c:pt idx="9062">
                  <c:v>27</c:v>
                </c:pt>
                <c:pt idx="9063">
                  <c:v>30</c:v>
                </c:pt>
                <c:pt idx="9064">
                  <c:v>29</c:v>
                </c:pt>
                <c:pt idx="9065">
                  <c:v>30</c:v>
                </c:pt>
                <c:pt idx="9066">
                  <c:v>30</c:v>
                </c:pt>
                <c:pt idx="9067">
                  <c:v>27</c:v>
                </c:pt>
                <c:pt idx="9068">
                  <c:v>30</c:v>
                </c:pt>
                <c:pt idx="9069">
                  <c:v>26</c:v>
                </c:pt>
                <c:pt idx="9070">
                  <c:v>29</c:v>
                </c:pt>
                <c:pt idx="9071">
                  <c:v>30</c:v>
                </c:pt>
                <c:pt idx="9072">
                  <c:v>25</c:v>
                </c:pt>
                <c:pt idx="9073">
                  <c:v>24</c:v>
                </c:pt>
                <c:pt idx="9074">
                  <c:v>24</c:v>
                </c:pt>
                <c:pt idx="9075">
                  <c:v>22</c:v>
                </c:pt>
                <c:pt idx="9076">
                  <c:v>24</c:v>
                </c:pt>
                <c:pt idx="9077">
                  <c:v>24</c:v>
                </c:pt>
                <c:pt idx="9078">
                  <c:v>24</c:v>
                </c:pt>
                <c:pt idx="9079">
                  <c:v>22</c:v>
                </c:pt>
                <c:pt idx="9080">
                  <c:v>24</c:v>
                </c:pt>
                <c:pt idx="9081">
                  <c:v>25</c:v>
                </c:pt>
                <c:pt idx="9082">
                  <c:v>22</c:v>
                </c:pt>
                <c:pt idx="9083">
                  <c:v>24</c:v>
                </c:pt>
                <c:pt idx="9084">
                  <c:v>24</c:v>
                </c:pt>
                <c:pt idx="9085">
                  <c:v>25</c:v>
                </c:pt>
                <c:pt idx="9086">
                  <c:v>24</c:v>
                </c:pt>
                <c:pt idx="9087">
                  <c:v>39</c:v>
                </c:pt>
                <c:pt idx="9088">
                  <c:v>40</c:v>
                </c:pt>
                <c:pt idx="9089">
                  <c:v>39</c:v>
                </c:pt>
                <c:pt idx="9090">
                  <c:v>36</c:v>
                </c:pt>
                <c:pt idx="9091">
                  <c:v>39</c:v>
                </c:pt>
                <c:pt idx="9092">
                  <c:v>39</c:v>
                </c:pt>
                <c:pt idx="9093">
                  <c:v>38</c:v>
                </c:pt>
                <c:pt idx="9094">
                  <c:v>38</c:v>
                </c:pt>
                <c:pt idx="9095">
                  <c:v>36</c:v>
                </c:pt>
                <c:pt idx="9096">
                  <c:v>38</c:v>
                </c:pt>
                <c:pt idx="9097">
                  <c:v>40</c:v>
                </c:pt>
                <c:pt idx="9098">
                  <c:v>38</c:v>
                </c:pt>
                <c:pt idx="9099">
                  <c:v>37</c:v>
                </c:pt>
                <c:pt idx="9100">
                  <c:v>33</c:v>
                </c:pt>
                <c:pt idx="9101">
                  <c:v>37</c:v>
                </c:pt>
                <c:pt idx="9102">
                  <c:v>35</c:v>
                </c:pt>
                <c:pt idx="9103">
                  <c:v>37</c:v>
                </c:pt>
                <c:pt idx="9104">
                  <c:v>37</c:v>
                </c:pt>
                <c:pt idx="9105">
                  <c:v>32</c:v>
                </c:pt>
                <c:pt idx="9106">
                  <c:v>28</c:v>
                </c:pt>
                <c:pt idx="9107">
                  <c:v>28</c:v>
                </c:pt>
                <c:pt idx="9108">
                  <c:v>26</c:v>
                </c:pt>
                <c:pt idx="9109">
                  <c:v>26</c:v>
                </c:pt>
                <c:pt idx="9110">
                  <c:v>28</c:v>
                </c:pt>
                <c:pt idx="9111">
                  <c:v>28</c:v>
                </c:pt>
                <c:pt idx="9112">
                  <c:v>28</c:v>
                </c:pt>
                <c:pt idx="9113">
                  <c:v>28</c:v>
                </c:pt>
                <c:pt idx="9114">
                  <c:v>17</c:v>
                </c:pt>
                <c:pt idx="9115">
                  <c:v>17</c:v>
                </c:pt>
                <c:pt idx="9116">
                  <c:v>17</c:v>
                </c:pt>
                <c:pt idx="9117">
                  <c:v>17</c:v>
                </c:pt>
                <c:pt idx="9118">
                  <c:v>17</c:v>
                </c:pt>
                <c:pt idx="9119">
                  <c:v>17</c:v>
                </c:pt>
                <c:pt idx="9120">
                  <c:v>17</c:v>
                </c:pt>
                <c:pt idx="9121">
                  <c:v>17</c:v>
                </c:pt>
                <c:pt idx="9122">
                  <c:v>17</c:v>
                </c:pt>
                <c:pt idx="9123">
                  <c:v>17</c:v>
                </c:pt>
                <c:pt idx="9124">
                  <c:v>17</c:v>
                </c:pt>
                <c:pt idx="9125">
                  <c:v>17</c:v>
                </c:pt>
                <c:pt idx="9126">
                  <c:v>17</c:v>
                </c:pt>
                <c:pt idx="9127">
                  <c:v>17</c:v>
                </c:pt>
                <c:pt idx="9128">
                  <c:v>17</c:v>
                </c:pt>
                <c:pt idx="9129">
                  <c:v>17</c:v>
                </c:pt>
                <c:pt idx="9130">
                  <c:v>17</c:v>
                </c:pt>
                <c:pt idx="9131">
                  <c:v>17</c:v>
                </c:pt>
                <c:pt idx="9132">
                  <c:v>17</c:v>
                </c:pt>
                <c:pt idx="9133">
                  <c:v>17</c:v>
                </c:pt>
                <c:pt idx="9134">
                  <c:v>17</c:v>
                </c:pt>
                <c:pt idx="9135">
                  <c:v>17</c:v>
                </c:pt>
                <c:pt idx="9136">
                  <c:v>17</c:v>
                </c:pt>
                <c:pt idx="9137">
                  <c:v>17</c:v>
                </c:pt>
                <c:pt idx="9138">
                  <c:v>17</c:v>
                </c:pt>
                <c:pt idx="9139">
                  <c:v>17</c:v>
                </c:pt>
                <c:pt idx="9140">
                  <c:v>17</c:v>
                </c:pt>
                <c:pt idx="9141">
                  <c:v>25</c:v>
                </c:pt>
                <c:pt idx="9142">
                  <c:v>25</c:v>
                </c:pt>
                <c:pt idx="9143">
                  <c:v>25</c:v>
                </c:pt>
                <c:pt idx="9144">
                  <c:v>25</c:v>
                </c:pt>
                <c:pt idx="9145">
                  <c:v>24</c:v>
                </c:pt>
                <c:pt idx="9146">
                  <c:v>29</c:v>
                </c:pt>
                <c:pt idx="9147">
                  <c:v>29</c:v>
                </c:pt>
                <c:pt idx="9148">
                  <c:v>24</c:v>
                </c:pt>
                <c:pt idx="9149">
                  <c:v>29</c:v>
                </c:pt>
                <c:pt idx="9150">
                  <c:v>29</c:v>
                </c:pt>
                <c:pt idx="9151">
                  <c:v>24</c:v>
                </c:pt>
                <c:pt idx="9152">
                  <c:v>29</c:v>
                </c:pt>
                <c:pt idx="9153">
                  <c:v>29</c:v>
                </c:pt>
                <c:pt idx="9154">
                  <c:v>24</c:v>
                </c:pt>
                <c:pt idx="9155">
                  <c:v>24</c:v>
                </c:pt>
                <c:pt idx="9156">
                  <c:v>29</c:v>
                </c:pt>
                <c:pt idx="9157">
                  <c:v>29</c:v>
                </c:pt>
                <c:pt idx="9158">
                  <c:v>29</c:v>
                </c:pt>
                <c:pt idx="9159">
                  <c:v>29</c:v>
                </c:pt>
                <c:pt idx="9160">
                  <c:v>29</c:v>
                </c:pt>
                <c:pt idx="9161">
                  <c:v>29</c:v>
                </c:pt>
                <c:pt idx="9162">
                  <c:v>29</c:v>
                </c:pt>
                <c:pt idx="9163">
                  <c:v>29</c:v>
                </c:pt>
                <c:pt idx="9164">
                  <c:v>27</c:v>
                </c:pt>
                <c:pt idx="9165">
                  <c:v>30</c:v>
                </c:pt>
                <c:pt idx="9166">
                  <c:v>30</c:v>
                </c:pt>
                <c:pt idx="9167">
                  <c:v>27</c:v>
                </c:pt>
                <c:pt idx="9168">
                  <c:v>21</c:v>
                </c:pt>
                <c:pt idx="9169">
                  <c:v>21</c:v>
                </c:pt>
                <c:pt idx="9170">
                  <c:v>21</c:v>
                </c:pt>
                <c:pt idx="9171">
                  <c:v>21</c:v>
                </c:pt>
                <c:pt idx="9172">
                  <c:v>21</c:v>
                </c:pt>
                <c:pt idx="9173">
                  <c:v>21</c:v>
                </c:pt>
                <c:pt idx="9174">
                  <c:v>23</c:v>
                </c:pt>
                <c:pt idx="9175">
                  <c:v>24</c:v>
                </c:pt>
                <c:pt idx="9176">
                  <c:v>24</c:v>
                </c:pt>
                <c:pt idx="9177">
                  <c:v>24</c:v>
                </c:pt>
                <c:pt idx="9178">
                  <c:v>24</c:v>
                </c:pt>
                <c:pt idx="9179">
                  <c:v>23</c:v>
                </c:pt>
                <c:pt idx="9180">
                  <c:v>24</c:v>
                </c:pt>
                <c:pt idx="9181">
                  <c:v>24</c:v>
                </c:pt>
                <c:pt idx="9182">
                  <c:v>24</c:v>
                </c:pt>
                <c:pt idx="9183">
                  <c:v>24</c:v>
                </c:pt>
                <c:pt idx="9184">
                  <c:v>23</c:v>
                </c:pt>
                <c:pt idx="9185">
                  <c:v>24</c:v>
                </c:pt>
                <c:pt idx="9186">
                  <c:v>23</c:v>
                </c:pt>
                <c:pt idx="9187">
                  <c:v>24</c:v>
                </c:pt>
                <c:pt idx="9188">
                  <c:v>23</c:v>
                </c:pt>
                <c:pt idx="9189">
                  <c:v>24</c:v>
                </c:pt>
                <c:pt idx="9190">
                  <c:v>23</c:v>
                </c:pt>
                <c:pt idx="9191">
                  <c:v>24</c:v>
                </c:pt>
                <c:pt idx="9192">
                  <c:v>24</c:v>
                </c:pt>
                <c:pt idx="9193">
                  <c:v>24</c:v>
                </c:pt>
                <c:pt idx="9194">
                  <c:v>24</c:v>
                </c:pt>
                <c:pt idx="9195">
                  <c:v>23</c:v>
                </c:pt>
                <c:pt idx="9196">
                  <c:v>23</c:v>
                </c:pt>
                <c:pt idx="9197">
                  <c:v>24</c:v>
                </c:pt>
                <c:pt idx="9198">
                  <c:v>24</c:v>
                </c:pt>
                <c:pt idx="9199">
                  <c:v>24</c:v>
                </c:pt>
                <c:pt idx="9200">
                  <c:v>23</c:v>
                </c:pt>
                <c:pt idx="9201">
                  <c:v>23</c:v>
                </c:pt>
                <c:pt idx="9202">
                  <c:v>23</c:v>
                </c:pt>
                <c:pt idx="9203">
                  <c:v>23</c:v>
                </c:pt>
                <c:pt idx="9204">
                  <c:v>23</c:v>
                </c:pt>
                <c:pt idx="9205">
                  <c:v>25</c:v>
                </c:pt>
                <c:pt idx="9206">
                  <c:v>25</c:v>
                </c:pt>
                <c:pt idx="9207">
                  <c:v>25</c:v>
                </c:pt>
                <c:pt idx="9208">
                  <c:v>25</c:v>
                </c:pt>
                <c:pt idx="9209">
                  <c:v>23</c:v>
                </c:pt>
                <c:pt idx="9210">
                  <c:v>23</c:v>
                </c:pt>
                <c:pt idx="9211">
                  <c:v>25</c:v>
                </c:pt>
                <c:pt idx="9212">
                  <c:v>25</c:v>
                </c:pt>
                <c:pt idx="9213">
                  <c:v>25</c:v>
                </c:pt>
                <c:pt idx="9214">
                  <c:v>25</c:v>
                </c:pt>
                <c:pt idx="9215">
                  <c:v>25</c:v>
                </c:pt>
                <c:pt idx="9216">
                  <c:v>25</c:v>
                </c:pt>
                <c:pt idx="9217">
                  <c:v>25</c:v>
                </c:pt>
                <c:pt idx="9218">
                  <c:v>25</c:v>
                </c:pt>
                <c:pt idx="9219">
                  <c:v>23</c:v>
                </c:pt>
                <c:pt idx="9220">
                  <c:v>25</c:v>
                </c:pt>
                <c:pt idx="9221">
                  <c:v>25</c:v>
                </c:pt>
                <c:pt idx="9222">
                  <c:v>25</c:v>
                </c:pt>
                <c:pt idx="9223">
                  <c:v>23</c:v>
                </c:pt>
                <c:pt idx="9224">
                  <c:v>25</c:v>
                </c:pt>
                <c:pt idx="9225">
                  <c:v>25</c:v>
                </c:pt>
                <c:pt idx="9226">
                  <c:v>23</c:v>
                </c:pt>
                <c:pt idx="9227">
                  <c:v>25</c:v>
                </c:pt>
                <c:pt idx="9228">
                  <c:v>25</c:v>
                </c:pt>
                <c:pt idx="9229">
                  <c:v>23</c:v>
                </c:pt>
                <c:pt idx="9230">
                  <c:v>25</c:v>
                </c:pt>
                <c:pt idx="9231">
                  <c:v>23</c:v>
                </c:pt>
                <c:pt idx="9232">
                  <c:v>25</c:v>
                </c:pt>
                <c:pt idx="9233">
                  <c:v>25</c:v>
                </c:pt>
                <c:pt idx="9234">
                  <c:v>25</c:v>
                </c:pt>
                <c:pt idx="9235">
                  <c:v>25</c:v>
                </c:pt>
                <c:pt idx="9236">
                  <c:v>27</c:v>
                </c:pt>
                <c:pt idx="9237">
                  <c:v>27</c:v>
                </c:pt>
                <c:pt idx="9238">
                  <c:v>24</c:v>
                </c:pt>
                <c:pt idx="9239">
                  <c:v>24</c:v>
                </c:pt>
                <c:pt idx="9240">
                  <c:v>27</c:v>
                </c:pt>
                <c:pt idx="9241">
                  <c:v>24</c:v>
                </c:pt>
                <c:pt idx="9242">
                  <c:v>27</c:v>
                </c:pt>
                <c:pt idx="9243">
                  <c:v>27</c:v>
                </c:pt>
                <c:pt idx="9244">
                  <c:v>27</c:v>
                </c:pt>
                <c:pt idx="9245">
                  <c:v>27</c:v>
                </c:pt>
                <c:pt idx="9246">
                  <c:v>27</c:v>
                </c:pt>
                <c:pt idx="9247">
                  <c:v>27</c:v>
                </c:pt>
                <c:pt idx="9248">
                  <c:v>27</c:v>
                </c:pt>
                <c:pt idx="9249">
                  <c:v>27</c:v>
                </c:pt>
                <c:pt idx="9250">
                  <c:v>24</c:v>
                </c:pt>
                <c:pt idx="9251">
                  <c:v>27</c:v>
                </c:pt>
                <c:pt idx="9252">
                  <c:v>24</c:v>
                </c:pt>
                <c:pt idx="9253">
                  <c:v>19</c:v>
                </c:pt>
                <c:pt idx="9254">
                  <c:v>19</c:v>
                </c:pt>
                <c:pt idx="9255">
                  <c:v>17</c:v>
                </c:pt>
                <c:pt idx="9256">
                  <c:v>17</c:v>
                </c:pt>
                <c:pt idx="9257">
                  <c:v>17</c:v>
                </c:pt>
                <c:pt idx="9258">
                  <c:v>17</c:v>
                </c:pt>
                <c:pt idx="9259">
                  <c:v>21</c:v>
                </c:pt>
                <c:pt idx="9260">
                  <c:v>19</c:v>
                </c:pt>
                <c:pt idx="9261">
                  <c:v>19</c:v>
                </c:pt>
                <c:pt idx="9262">
                  <c:v>17</c:v>
                </c:pt>
                <c:pt idx="9263">
                  <c:v>17</c:v>
                </c:pt>
                <c:pt idx="9264">
                  <c:v>19</c:v>
                </c:pt>
                <c:pt idx="9265">
                  <c:v>19</c:v>
                </c:pt>
                <c:pt idx="9266">
                  <c:v>21</c:v>
                </c:pt>
                <c:pt idx="9267">
                  <c:v>17</c:v>
                </c:pt>
                <c:pt idx="9268">
                  <c:v>19</c:v>
                </c:pt>
                <c:pt idx="9269">
                  <c:v>18</c:v>
                </c:pt>
                <c:pt idx="9270">
                  <c:v>19</c:v>
                </c:pt>
                <c:pt idx="9271">
                  <c:v>19</c:v>
                </c:pt>
                <c:pt idx="9272">
                  <c:v>20</c:v>
                </c:pt>
                <c:pt idx="9273">
                  <c:v>17</c:v>
                </c:pt>
                <c:pt idx="9274">
                  <c:v>19</c:v>
                </c:pt>
                <c:pt idx="9275">
                  <c:v>19</c:v>
                </c:pt>
                <c:pt idx="9276">
                  <c:v>19</c:v>
                </c:pt>
                <c:pt idx="9277">
                  <c:v>21</c:v>
                </c:pt>
                <c:pt idx="9278">
                  <c:v>18</c:v>
                </c:pt>
                <c:pt idx="9279">
                  <c:v>19</c:v>
                </c:pt>
                <c:pt idx="9280">
                  <c:v>17</c:v>
                </c:pt>
                <c:pt idx="9281">
                  <c:v>19</c:v>
                </c:pt>
                <c:pt idx="9282">
                  <c:v>19</c:v>
                </c:pt>
                <c:pt idx="9283">
                  <c:v>17</c:v>
                </c:pt>
                <c:pt idx="9284">
                  <c:v>19</c:v>
                </c:pt>
                <c:pt idx="9285">
                  <c:v>17</c:v>
                </c:pt>
                <c:pt idx="9286">
                  <c:v>17</c:v>
                </c:pt>
                <c:pt idx="9287">
                  <c:v>17</c:v>
                </c:pt>
                <c:pt idx="9288">
                  <c:v>18</c:v>
                </c:pt>
                <c:pt idx="9289">
                  <c:v>21</c:v>
                </c:pt>
                <c:pt idx="9290">
                  <c:v>18</c:v>
                </c:pt>
                <c:pt idx="9291">
                  <c:v>18</c:v>
                </c:pt>
                <c:pt idx="9292">
                  <c:v>19</c:v>
                </c:pt>
                <c:pt idx="9293">
                  <c:v>19</c:v>
                </c:pt>
                <c:pt idx="9294">
                  <c:v>17</c:v>
                </c:pt>
                <c:pt idx="9295">
                  <c:v>19</c:v>
                </c:pt>
                <c:pt idx="9296">
                  <c:v>18</c:v>
                </c:pt>
                <c:pt idx="9297">
                  <c:v>18</c:v>
                </c:pt>
                <c:pt idx="9298">
                  <c:v>18</c:v>
                </c:pt>
                <c:pt idx="9299">
                  <c:v>18</c:v>
                </c:pt>
                <c:pt idx="9300">
                  <c:v>16</c:v>
                </c:pt>
                <c:pt idx="9301">
                  <c:v>17</c:v>
                </c:pt>
                <c:pt idx="9302">
                  <c:v>23</c:v>
                </c:pt>
                <c:pt idx="9303">
                  <c:v>23</c:v>
                </c:pt>
                <c:pt idx="9304">
                  <c:v>23</c:v>
                </c:pt>
                <c:pt idx="9305">
                  <c:v>23</c:v>
                </c:pt>
                <c:pt idx="9306">
                  <c:v>23</c:v>
                </c:pt>
                <c:pt idx="9307">
                  <c:v>23</c:v>
                </c:pt>
                <c:pt idx="9308">
                  <c:v>23</c:v>
                </c:pt>
                <c:pt idx="9309">
                  <c:v>23</c:v>
                </c:pt>
                <c:pt idx="9310">
                  <c:v>23</c:v>
                </c:pt>
                <c:pt idx="9311">
                  <c:v>23</c:v>
                </c:pt>
                <c:pt idx="9312">
                  <c:v>23</c:v>
                </c:pt>
                <c:pt idx="9313">
                  <c:v>23</c:v>
                </c:pt>
                <c:pt idx="9314">
                  <c:v>23</c:v>
                </c:pt>
                <c:pt idx="9315">
                  <c:v>22</c:v>
                </c:pt>
                <c:pt idx="9316">
                  <c:v>23</c:v>
                </c:pt>
                <c:pt idx="9317">
                  <c:v>24</c:v>
                </c:pt>
                <c:pt idx="9318">
                  <c:v>22</c:v>
                </c:pt>
                <c:pt idx="9319">
                  <c:v>22</c:v>
                </c:pt>
                <c:pt idx="9320">
                  <c:v>23</c:v>
                </c:pt>
                <c:pt idx="9321">
                  <c:v>22</c:v>
                </c:pt>
                <c:pt idx="9322">
                  <c:v>24</c:v>
                </c:pt>
                <c:pt idx="9323">
                  <c:v>22</c:v>
                </c:pt>
                <c:pt idx="9324">
                  <c:v>22</c:v>
                </c:pt>
                <c:pt idx="9325">
                  <c:v>22</c:v>
                </c:pt>
                <c:pt idx="9326">
                  <c:v>24</c:v>
                </c:pt>
                <c:pt idx="9327">
                  <c:v>24</c:v>
                </c:pt>
                <c:pt idx="9328">
                  <c:v>24</c:v>
                </c:pt>
                <c:pt idx="9329">
                  <c:v>24</c:v>
                </c:pt>
                <c:pt idx="9330">
                  <c:v>24</c:v>
                </c:pt>
                <c:pt idx="9331">
                  <c:v>22</c:v>
                </c:pt>
                <c:pt idx="9332">
                  <c:v>22</c:v>
                </c:pt>
                <c:pt idx="9333">
                  <c:v>24</c:v>
                </c:pt>
                <c:pt idx="9334">
                  <c:v>22</c:v>
                </c:pt>
                <c:pt idx="9335">
                  <c:v>23</c:v>
                </c:pt>
                <c:pt idx="9336">
                  <c:v>22</c:v>
                </c:pt>
                <c:pt idx="9337">
                  <c:v>24</c:v>
                </c:pt>
                <c:pt idx="9338">
                  <c:v>22</c:v>
                </c:pt>
                <c:pt idx="9339">
                  <c:v>22</c:v>
                </c:pt>
                <c:pt idx="9340">
                  <c:v>22</c:v>
                </c:pt>
                <c:pt idx="9341">
                  <c:v>22</c:v>
                </c:pt>
                <c:pt idx="9342">
                  <c:v>23</c:v>
                </c:pt>
                <c:pt idx="9343">
                  <c:v>24</c:v>
                </c:pt>
                <c:pt idx="9344">
                  <c:v>22</c:v>
                </c:pt>
                <c:pt idx="9345">
                  <c:v>24</c:v>
                </c:pt>
                <c:pt idx="9346">
                  <c:v>22</c:v>
                </c:pt>
                <c:pt idx="9347">
                  <c:v>24</c:v>
                </c:pt>
                <c:pt idx="9348">
                  <c:v>23</c:v>
                </c:pt>
                <c:pt idx="9349">
                  <c:v>22</c:v>
                </c:pt>
                <c:pt idx="9350">
                  <c:v>24</c:v>
                </c:pt>
                <c:pt idx="9351">
                  <c:v>24</c:v>
                </c:pt>
                <c:pt idx="9352">
                  <c:v>22</c:v>
                </c:pt>
                <c:pt idx="9353">
                  <c:v>22</c:v>
                </c:pt>
                <c:pt idx="9354">
                  <c:v>23</c:v>
                </c:pt>
                <c:pt idx="9355">
                  <c:v>22</c:v>
                </c:pt>
                <c:pt idx="9356">
                  <c:v>22</c:v>
                </c:pt>
                <c:pt idx="9357">
                  <c:v>22</c:v>
                </c:pt>
                <c:pt idx="9358">
                  <c:v>24</c:v>
                </c:pt>
                <c:pt idx="9359">
                  <c:v>24</c:v>
                </c:pt>
                <c:pt idx="9360">
                  <c:v>24</c:v>
                </c:pt>
                <c:pt idx="9361">
                  <c:v>23</c:v>
                </c:pt>
                <c:pt idx="9362">
                  <c:v>22</c:v>
                </c:pt>
                <c:pt idx="9363">
                  <c:v>23</c:v>
                </c:pt>
                <c:pt idx="9364">
                  <c:v>24</c:v>
                </c:pt>
                <c:pt idx="9365">
                  <c:v>22</c:v>
                </c:pt>
                <c:pt idx="9366">
                  <c:v>22</c:v>
                </c:pt>
                <c:pt idx="9367">
                  <c:v>22</c:v>
                </c:pt>
                <c:pt idx="9368">
                  <c:v>23</c:v>
                </c:pt>
                <c:pt idx="9369">
                  <c:v>22</c:v>
                </c:pt>
                <c:pt idx="9370">
                  <c:v>22</c:v>
                </c:pt>
                <c:pt idx="9371">
                  <c:v>22</c:v>
                </c:pt>
                <c:pt idx="9372">
                  <c:v>23</c:v>
                </c:pt>
                <c:pt idx="9373">
                  <c:v>23</c:v>
                </c:pt>
                <c:pt idx="9374">
                  <c:v>23</c:v>
                </c:pt>
                <c:pt idx="9375">
                  <c:v>22</c:v>
                </c:pt>
                <c:pt idx="9376">
                  <c:v>22</c:v>
                </c:pt>
                <c:pt idx="9377">
                  <c:v>24</c:v>
                </c:pt>
                <c:pt idx="9378">
                  <c:v>24</c:v>
                </c:pt>
                <c:pt idx="9379">
                  <c:v>22</c:v>
                </c:pt>
                <c:pt idx="9380">
                  <c:v>22</c:v>
                </c:pt>
                <c:pt idx="9381">
                  <c:v>23</c:v>
                </c:pt>
                <c:pt idx="9382">
                  <c:v>22</c:v>
                </c:pt>
                <c:pt idx="9383">
                  <c:v>23</c:v>
                </c:pt>
                <c:pt idx="9384">
                  <c:v>23</c:v>
                </c:pt>
                <c:pt idx="9385">
                  <c:v>22</c:v>
                </c:pt>
                <c:pt idx="9386">
                  <c:v>22</c:v>
                </c:pt>
                <c:pt idx="9387">
                  <c:v>22</c:v>
                </c:pt>
                <c:pt idx="9388">
                  <c:v>24</c:v>
                </c:pt>
                <c:pt idx="9389">
                  <c:v>22</c:v>
                </c:pt>
                <c:pt idx="9390">
                  <c:v>24</c:v>
                </c:pt>
                <c:pt idx="9391">
                  <c:v>20</c:v>
                </c:pt>
                <c:pt idx="9392">
                  <c:v>22</c:v>
                </c:pt>
                <c:pt idx="9393">
                  <c:v>24</c:v>
                </c:pt>
                <c:pt idx="9394">
                  <c:v>24</c:v>
                </c:pt>
                <c:pt idx="9395">
                  <c:v>24</c:v>
                </c:pt>
                <c:pt idx="9396">
                  <c:v>22</c:v>
                </c:pt>
                <c:pt idx="9397">
                  <c:v>22</c:v>
                </c:pt>
                <c:pt idx="9398">
                  <c:v>20</c:v>
                </c:pt>
                <c:pt idx="9399">
                  <c:v>22</c:v>
                </c:pt>
                <c:pt idx="9400">
                  <c:v>22</c:v>
                </c:pt>
                <c:pt idx="9401">
                  <c:v>23</c:v>
                </c:pt>
                <c:pt idx="9402">
                  <c:v>22</c:v>
                </c:pt>
                <c:pt idx="9403">
                  <c:v>24</c:v>
                </c:pt>
                <c:pt idx="9404">
                  <c:v>16</c:v>
                </c:pt>
                <c:pt idx="9405">
                  <c:v>18</c:v>
                </c:pt>
                <c:pt idx="9406">
                  <c:v>18</c:v>
                </c:pt>
                <c:pt idx="9407">
                  <c:v>16</c:v>
                </c:pt>
                <c:pt idx="9408">
                  <c:v>16</c:v>
                </c:pt>
                <c:pt idx="9409">
                  <c:v>18</c:v>
                </c:pt>
                <c:pt idx="9410">
                  <c:v>13</c:v>
                </c:pt>
                <c:pt idx="9411">
                  <c:v>17</c:v>
                </c:pt>
                <c:pt idx="9412">
                  <c:v>16</c:v>
                </c:pt>
                <c:pt idx="9413">
                  <c:v>16</c:v>
                </c:pt>
                <c:pt idx="9414">
                  <c:v>17</c:v>
                </c:pt>
                <c:pt idx="9415">
                  <c:v>20</c:v>
                </c:pt>
                <c:pt idx="9416">
                  <c:v>22</c:v>
                </c:pt>
                <c:pt idx="9417">
                  <c:v>24</c:v>
                </c:pt>
                <c:pt idx="9418">
                  <c:v>22</c:v>
                </c:pt>
                <c:pt idx="9419">
                  <c:v>24</c:v>
                </c:pt>
                <c:pt idx="9420">
                  <c:v>24</c:v>
                </c:pt>
                <c:pt idx="9421">
                  <c:v>24</c:v>
                </c:pt>
                <c:pt idx="9422">
                  <c:v>24</c:v>
                </c:pt>
                <c:pt idx="9423">
                  <c:v>22</c:v>
                </c:pt>
                <c:pt idx="9424">
                  <c:v>24</c:v>
                </c:pt>
                <c:pt idx="9425">
                  <c:v>22</c:v>
                </c:pt>
                <c:pt idx="9426">
                  <c:v>22</c:v>
                </c:pt>
                <c:pt idx="9427">
                  <c:v>22</c:v>
                </c:pt>
                <c:pt idx="9428">
                  <c:v>24</c:v>
                </c:pt>
                <c:pt idx="9429">
                  <c:v>24</c:v>
                </c:pt>
                <c:pt idx="9430">
                  <c:v>24</c:v>
                </c:pt>
                <c:pt idx="9431">
                  <c:v>15</c:v>
                </c:pt>
                <c:pt idx="9432">
                  <c:v>15</c:v>
                </c:pt>
                <c:pt idx="9433">
                  <c:v>18</c:v>
                </c:pt>
                <c:pt idx="9434">
                  <c:v>19</c:v>
                </c:pt>
                <c:pt idx="9435">
                  <c:v>19</c:v>
                </c:pt>
                <c:pt idx="9436">
                  <c:v>19</c:v>
                </c:pt>
                <c:pt idx="9437">
                  <c:v>18</c:v>
                </c:pt>
                <c:pt idx="9438">
                  <c:v>18</c:v>
                </c:pt>
                <c:pt idx="9439">
                  <c:v>19</c:v>
                </c:pt>
                <c:pt idx="9440">
                  <c:v>19</c:v>
                </c:pt>
                <c:pt idx="9441">
                  <c:v>17</c:v>
                </c:pt>
                <c:pt idx="9442">
                  <c:v>17</c:v>
                </c:pt>
                <c:pt idx="9443">
                  <c:v>17</c:v>
                </c:pt>
                <c:pt idx="9444">
                  <c:v>21</c:v>
                </c:pt>
                <c:pt idx="9445">
                  <c:v>19</c:v>
                </c:pt>
                <c:pt idx="9446">
                  <c:v>18</c:v>
                </c:pt>
                <c:pt idx="9447">
                  <c:v>18</c:v>
                </c:pt>
                <c:pt idx="9448">
                  <c:v>20</c:v>
                </c:pt>
                <c:pt idx="9449">
                  <c:v>19</c:v>
                </c:pt>
                <c:pt idx="9450">
                  <c:v>19</c:v>
                </c:pt>
                <c:pt idx="9451">
                  <c:v>19</c:v>
                </c:pt>
                <c:pt idx="9452">
                  <c:v>21</c:v>
                </c:pt>
                <c:pt idx="9453">
                  <c:v>19</c:v>
                </c:pt>
                <c:pt idx="9454">
                  <c:v>19</c:v>
                </c:pt>
                <c:pt idx="9455">
                  <c:v>17</c:v>
                </c:pt>
                <c:pt idx="9456">
                  <c:v>19</c:v>
                </c:pt>
                <c:pt idx="9457">
                  <c:v>19</c:v>
                </c:pt>
                <c:pt idx="9458">
                  <c:v>18</c:v>
                </c:pt>
                <c:pt idx="9459">
                  <c:v>18</c:v>
                </c:pt>
                <c:pt idx="9460">
                  <c:v>21</c:v>
                </c:pt>
                <c:pt idx="9461">
                  <c:v>18</c:v>
                </c:pt>
                <c:pt idx="9462">
                  <c:v>18</c:v>
                </c:pt>
                <c:pt idx="9463">
                  <c:v>19</c:v>
                </c:pt>
                <c:pt idx="9464">
                  <c:v>19</c:v>
                </c:pt>
                <c:pt idx="9465">
                  <c:v>21</c:v>
                </c:pt>
                <c:pt idx="9466">
                  <c:v>17</c:v>
                </c:pt>
                <c:pt idx="9467">
                  <c:v>19</c:v>
                </c:pt>
                <c:pt idx="9468">
                  <c:v>19</c:v>
                </c:pt>
                <c:pt idx="9469">
                  <c:v>19</c:v>
                </c:pt>
                <c:pt idx="9470">
                  <c:v>19</c:v>
                </c:pt>
                <c:pt idx="9471">
                  <c:v>19</c:v>
                </c:pt>
                <c:pt idx="9472">
                  <c:v>17</c:v>
                </c:pt>
                <c:pt idx="9473">
                  <c:v>20</c:v>
                </c:pt>
                <c:pt idx="9474">
                  <c:v>18</c:v>
                </c:pt>
                <c:pt idx="9475">
                  <c:v>18</c:v>
                </c:pt>
                <c:pt idx="9476">
                  <c:v>19</c:v>
                </c:pt>
                <c:pt idx="9477">
                  <c:v>17</c:v>
                </c:pt>
                <c:pt idx="9478">
                  <c:v>18</c:v>
                </c:pt>
                <c:pt idx="9479">
                  <c:v>18</c:v>
                </c:pt>
                <c:pt idx="9480">
                  <c:v>17</c:v>
                </c:pt>
                <c:pt idx="9481">
                  <c:v>19</c:v>
                </c:pt>
                <c:pt idx="9482">
                  <c:v>23</c:v>
                </c:pt>
                <c:pt idx="9483">
                  <c:v>23</c:v>
                </c:pt>
                <c:pt idx="9484">
                  <c:v>23</c:v>
                </c:pt>
                <c:pt idx="9485">
                  <c:v>23</c:v>
                </c:pt>
                <c:pt idx="9486">
                  <c:v>23</c:v>
                </c:pt>
                <c:pt idx="9487">
                  <c:v>23</c:v>
                </c:pt>
                <c:pt idx="9488">
                  <c:v>23</c:v>
                </c:pt>
                <c:pt idx="9489">
                  <c:v>23</c:v>
                </c:pt>
                <c:pt idx="9490">
                  <c:v>23</c:v>
                </c:pt>
                <c:pt idx="9491">
                  <c:v>23</c:v>
                </c:pt>
                <c:pt idx="9492">
                  <c:v>23</c:v>
                </c:pt>
                <c:pt idx="9493">
                  <c:v>23</c:v>
                </c:pt>
                <c:pt idx="9494">
                  <c:v>22</c:v>
                </c:pt>
                <c:pt idx="9495">
                  <c:v>22</c:v>
                </c:pt>
                <c:pt idx="9496">
                  <c:v>24</c:v>
                </c:pt>
                <c:pt idx="9497">
                  <c:v>22</c:v>
                </c:pt>
                <c:pt idx="9498">
                  <c:v>22</c:v>
                </c:pt>
                <c:pt idx="9499">
                  <c:v>22</c:v>
                </c:pt>
                <c:pt idx="9500">
                  <c:v>24</c:v>
                </c:pt>
                <c:pt idx="9501">
                  <c:v>22</c:v>
                </c:pt>
                <c:pt idx="9502">
                  <c:v>22</c:v>
                </c:pt>
                <c:pt idx="9503">
                  <c:v>23</c:v>
                </c:pt>
                <c:pt idx="9504">
                  <c:v>23</c:v>
                </c:pt>
                <c:pt idx="9505">
                  <c:v>22</c:v>
                </c:pt>
                <c:pt idx="9506">
                  <c:v>22</c:v>
                </c:pt>
                <c:pt idx="9507">
                  <c:v>22</c:v>
                </c:pt>
                <c:pt idx="9508">
                  <c:v>22</c:v>
                </c:pt>
                <c:pt idx="9509">
                  <c:v>22</c:v>
                </c:pt>
                <c:pt idx="9510">
                  <c:v>24</c:v>
                </c:pt>
                <c:pt idx="9511">
                  <c:v>23</c:v>
                </c:pt>
                <c:pt idx="9512">
                  <c:v>24</c:v>
                </c:pt>
                <c:pt idx="9513">
                  <c:v>22</c:v>
                </c:pt>
                <c:pt idx="9514">
                  <c:v>22</c:v>
                </c:pt>
                <c:pt idx="9515">
                  <c:v>22</c:v>
                </c:pt>
                <c:pt idx="9516">
                  <c:v>24</c:v>
                </c:pt>
                <c:pt idx="9517">
                  <c:v>24</c:v>
                </c:pt>
                <c:pt idx="9518">
                  <c:v>22</c:v>
                </c:pt>
                <c:pt idx="9519">
                  <c:v>24</c:v>
                </c:pt>
                <c:pt idx="9520">
                  <c:v>22</c:v>
                </c:pt>
                <c:pt idx="9521">
                  <c:v>22</c:v>
                </c:pt>
                <c:pt idx="9522">
                  <c:v>24</c:v>
                </c:pt>
                <c:pt idx="9523">
                  <c:v>22</c:v>
                </c:pt>
                <c:pt idx="9524">
                  <c:v>24</c:v>
                </c:pt>
                <c:pt idx="9525">
                  <c:v>22</c:v>
                </c:pt>
                <c:pt idx="9526">
                  <c:v>22</c:v>
                </c:pt>
                <c:pt idx="9527">
                  <c:v>22</c:v>
                </c:pt>
                <c:pt idx="9528">
                  <c:v>23</c:v>
                </c:pt>
                <c:pt idx="9529">
                  <c:v>23</c:v>
                </c:pt>
                <c:pt idx="9530">
                  <c:v>23</c:v>
                </c:pt>
                <c:pt idx="9531">
                  <c:v>22</c:v>
                </c:pt>
                <c:pt idx="9532">
                  <c:v>23</c:v>
                </c:pt>
                <c:pt idx="9533">
                  <c:v>24</c:v>
                </c:pt>
                <c:pt idx="9534">
                  <c:v>24</c:v>
                </c:pt>
                <c:pt idx="9535">
                  <c:v>24</c:v>
                </c:pt>
                <c:pt idx="9536">
                  <c:v>24</c:v>
                </c:pt>
                <c:pt idx="9537">
                  <c:v>22</c:v>
                </c:pt>
                <c:pt idx="9538">
                  <c:v>24</c:v>
                </c:pt>
                <c:pt idx="9539">
                  <c:v>22</c:v>
                </c:pt>
                <c:pt idx="9540">
                  <c:v>24</c:v>
                </c:pt>
                <c:pt idx="9541">
                  <c:v>23</c:v>
                </c:pt>
                <c:pt idx="9542">
                  <c:v>24</c:v>
                </c:pt>
                <c:pt idx="9543">
                  <c:v>24</c:v>
                </c:pt>
                <c:pt idx="9544">
                  <c:v>24</c:v>
                </c:pt>
                <c:pt idx="9545">
                  <c:v>22</c:v>
                </c:pt>
                <c:pt idx="9546">
                  <c:v>24</c:v>
                </c:pt>
                <c:pt idx="9547">
                  <c:v>24</c:v>
                </c:pt>
                <c:pt idx="9548">
                  <c:v>22</c:v>
                </c:pt>
                <c:pt idx="9549">
                  <c:v>22</c:v>
                </c:pt>
                <c:pt idx="9550">
                  <c:v>24</c:v>
                </c:pt>
                <c:pt idx="9551">
                  <c:v>23</c:v>
                </c:pt>
                <c:pt idx="9552">
                  <c:v>22</c:v>
                </c:pt>
                <c:pt idx="9553">
                  <c:v>24</c:v>
                </c:pt>
                <c:pt idx="9554">
                  <c:v>22</c:v>
                </c:pt>
                <c:pt idx="9555">
                  <c:v>24</c:v>
                </c:pt>
                <c:pt idx="9556">
                  <c:v>22</c:v>
                </c:pt>
                <c:pt idx="9557">
                  <c:v>22</c:v>
                </c:pt>
                <c:pt idx="9558">
                  <c:v>23</c:v>
                </c:pt>
                <c:pt idx="9559">
                  <c:v>24</c:v>
                </c:pt>
                <c:pt idx="9560">
                  <c:v>22</c:v>
                </c:pt>
                <c:pt idx="9561">
                  <c:v>22</c:v>
                </c:pt>
                <c:pt idx="9562">
                  <c:v>22</c:v>
                </c:pt>
                <c:pt idx="9563">
                  <c:v>24</c:v>
                </c:pt>
                <c:pt idx="9564">
                  <c:v>22</c:v>
                </c:pt>
                <c:pt idx="9565">
                  <c:v>22</c:v>
                </c:pt>
                <c:pt idx="9566">
                  <c:v>22</c:v>
                </c:pt>
                <c:pt idx="9567">
                  <c:v>24</c:v>
                </c:pt>
                <c:pt idx="9568">
                  <c:v>22</c:v>
                </c:pt>
                <c:pt idx="9569">
                  <c:v>24</c:v>
                </c:pt>
                <c:pt idx="9570">
                  <c:v>23</c:v>
                </c:pt>
                <c:pt idx="9571">
                  <c:v>22</c:v>
                </c:pt>
                <c:pt idx="9572">
                  <c:v>23</c:v>
                </c:pt>
                <c:pt idx="9573">
                  <c:v>24</c:v>
                </c:pt>
                <c:pt idx="9574">
                  <c:v>22</c:v>
                </c:pt>
                <c:pt idx="9575">
                  <c:v>23</c:v>
                </c:pt>
                <c:pt idx="9576">
                  <c:v>22</c:v>
                </c:pt>
                <c:pt idx="9577">
                  <c:v>22</c:v>
                </c:pt>
                <c:pt idx="9578">
                  <c:v>22</c:v>
                </c:pt>
                <c:pt idx="9579">
                  <c:v>22</c:v>
                </c:pt>
                <c:pt idx="9580">
                  <c:v>22</c:v>
                </c:pt>
                <c:pt idx="9581">
                  <c:v>23</c:v>
                </c:pt>
                <c:pt idx="9582">
                  <c:v>23</c:v>
                </c:pt>
                <c:pt idx="9583">
                  <c:v>24</c:v>
                </c:pt>
                <c:pt idx="9584">
                  <c:v>22</c:v>
                </c:pt>
                <c:pt idx="9585">
                  <c:v>22</c:v>
                </c:pt>
                <c:pt idx="9586">
                  <c:v>22</c:v>
                </c:pt>
                <c:pt idx="9587">
                  <c:v>22</c:v>
                </c:pt>
                <c:pt idx="9588">
                  <c:v>22</c:v>
                </c:pt>
                <c:pt idx="9589">
                  <c:v>22</c:v>
                </c:pt>
                <c:pt idx="9590">
                  <c:v>22</c:v>
                </c:pt>
                <c:pt idx="9591">
                  <c:v>22</c:v>
                </c:pt>
                <c:pt idx="9592">
                  <c:v>22</c:v>
                </c:pt>
                <c:pt idx="9593">
                  <c:v>22</c:v>
                </c:pt>
                <c:pt idx="9594">
                  <c:v>23</c:v>
                </c:pt>
                <c:pt idx="9595">
                  <c:v>24</c:v>
                </c:pt>
                <c:pt idx="9596">
                  <c:v>24</c:v>
                </c:pt>
                <c:pt idx="9597">
                  <c:v>24</c:v>
                </c:pt>
                <c:pt idx="9598">
                  <c:v>24</c:v>
                </c:pt>
                <c:pt idx="9599">
                  <c:v>22</c:v>
                </c:pt>
                <c:pt idx="9600">
                  <c:v>24</c:v>
                </c:pt>
                <c:pt idx="9601">
                  <c:v>24</c:v>
                </c:pt>
                <c:pt idx="9602">
                  <c:v>23</c:v>
                </c:pt>
                <c:pt idx="9603">
                  <c:v>24</c:v>
                </c:pt>
                <c:pt idx="9604">
                  <c:v>24</c:v>
                </c:pt>
                <c:pt idx="9605">
                  <c:v>22</c:v>
                </c:pt>
                <c:pt idx="9606">
                  <c:v>22</c:v>
                </c:pt>
                <c:pt idx="9607">
                  <c:v>22</c:v>
                </c:pt>
                <c:pt idx="9608">
                  <c:v>22</c:v>
                </c:pt>
                <c:pt idx="9609">
                  <c:v>20</c:v>
                </c:pt>
                <c:pt idx="9610">
                  <c:v>22</c:v>
                </c:pt>
                <c:pt idx="9611">
                  <c:v>22</c:v>
                </c:pt>
                <c:pt idx="9612">
                  <c:v>20</c:v>
                </c:pt>
                <c:pt idx="9613">
                  <c:v>20</c:v>
                </c:pt>
                <c:pt idx="9614">
                  <c:v>22</c:v>
                </c:pt>
                <c:pt idx="9615">
                  <c:v>22</c:v>
                </c:pt>
                <c:pt idx="9616">
                  <c:v>22</c:v>
                </c:pt>
                <c:pt idx="9617">
                  <c:v>24</c:v>
                </c:pt>
                <c:pt idx="9618">
                  <c:v>22</c:v>
                </c:pt>
                <c:pt idx="9619">
                  <c:v>22</c:v>
                </c:pt>
                <c:pt idx="9620">
                  <c:v>22</c:v>
                </c:pt>
                <c:pt idx="9621">
                  <c:v>22</c:v>
                </c:pt>
                <c:pt idx="9622">
                  <c:v>24</c:v>
                </c:pt>
                <c:pt idx="9623">
                  <c:v>24</c:v>
                </c:pt>
                <c:pt idx="9624">
                  <c:v>24</c:v>
                </c:pt>
                <c:pt idx="9625">
                  <c:v>20</c:v>
                </c:pt>
                <c:pt idx="9626">
                  <c:v>22</c:v>
                </c:pt>
                <c:pt idx="9627">
                  <c:v>23</c:v>
                </c:pt>
                <c:pt idx="9628">
                  <c:v>22</c:v>
                </c:pt>
                <c:pt idx="9629">
                  <c:v>22</c:v>
                </c:pt>
                <c:pt idx="9630">
                  <c:v>24</c:v>
                </c:pt>
                <c:pt idx="9631">
                  <c:v>22</c:v>
                </c:pt>
                <c:pt idx="9632">
                  <c:v>24</c:v>
                </c:pt>
                <c:pt idx="9633">
                  <c:v>23</c:v>
                </c:pt>
                <c:pt idx="9634">
                  <c:v>22</c:v>
                </c:pt>
                <c:pt idx="9635">
                  <c:v>22</c:v>
                </c:pt>
                <c:pt idx="9636">
                  <c:v>22</c:v>
                </c:pt>
                <c:pt idx="9637">
                  <c:v>20</c:v>
                </c:pt>
                <c:pt idx="9638">
                  <c:v>22</c:v>
                </c:pt>
                <c:pt idx="9639">
                  <c:v>22</c:v>
                </c:pt>
                <c:pt idx="9640">
                  <c:v>22</c:v>
                </c:pt>
                <c:pt idx="9641">
                  <c:v>20</c:v>
                </c:pt>
                <c:pt idx="9642">
                  <c:v>22</c:v>
                </c:pt>
                <c:pt idx="9643">
                  <c:v>22</c:v>
                </c:pt>
                <c:pt idx="9644">
                  <c:v>24</c:v>
                </c:pt>
                <c:pt idx="9645">
                  <c:v>22</c:v>
                </c:pt>
                <c:pt idx="9646">
                  <c:v>24</c:v>
                </c:pt>
                <c:pt idx="9647">
                  <c:v>22</c:v>
                </c:pt>
                <c:pt idx="9648">
                  <c:v>22</c:v>
                </c:pt>
                <c:pt idx="9649">
                  <c:v>24</c:v>
                </c:pt>
                <c:pt idx="9650">
                  <c:v>23</c:v>
                </c:pt>
                <c:pt idx="9651">
                  <c:v>29</c:v>
                </c:pt>
                <c:pt idx="9652">
                  <c:v>29</c:v>
                </c:pt>
                <c:pt idx="9653">
                  <c:v>29</c:v>
                </c:pt>
                <c:pt idx="9654">
                  <c:v>26</c:v>
                </c:pt>
                <c:pt idx="9655">
                  <c:v>26</c:v>
                </c:pt>
                <c:pt idx="9656">
                  <c:v>29</c:v>
                </c:pt>
                <c:pt idx="9657">
                  <c:v>29</c:v>
                </c:pt>
                <c:pt idx="9658">
                  <c:v>30</c:v>
                </c:pt>
                <c:pt idx="9659">
                  <c:v>27</c:v>
                </c:pt>
                <c:pt idx="9660">
                  <c:v>24</c:v>
                </c:pt>
                <c:pt idx="9661">
                  <c:v>21</c:v>
                </c:pt>
                <c:pt idx="9662">
                  <c:v>25</c:v>
                </c:pt>
                <c:pt idx="9663">
                  <c:v>24</c:v>
                </c:pt>
                <c:pt idx="9664">
                  <c:v>27</c:v>
                </c:pt>
                <c:pt idx="9665">
                  <c:v>21</c:v>
                </c:pt>
                <c:pt idx="9666">
                  <c:v>25</c:v>
                </c:pt>
                <c:pt idx="9667">
                  <c:v>25</c:v>
                </c:pt>
                <c:pt idx="9668">
                  <c:v>25</c:v>
                </c:pt>
                <c:pt idx="9669">
                  <c:v>21</c:v>
                </c:pt>
                <c:pt idx="9670">
                  <c:v>28</c:v>
                </c:pt>
                <c:pt idx="9671">
                  <c:v>29</c:v>
                </c:pt>
                <c:pt idx="9672">
                  <c:v>32</c:v>
                </c:pt>
                <c:pt idx="9673">
                  <c:v>29</c:v>
                </c:pt>
                <c:pt idx="9674">
                  <c:v>28</c:v>
                </c:pt>
                <c:pt idx="9675">
                  <c:v>32</c:v>
                </c:pt>
                <c:pt idx="9676">
                  <c:v>32</c:v>
                </c:pt>
                <c:pt idx="9677">
                  <c:v>29</c:v>
                </c:pt>
                <c:pt idx="9678">
                  <c:v>28</c:v>
                </c:pt>
                <c:pt idx="9679">
                  <c:v>29</c:v>
                </c:pt>
                <c:pt idx="9680">
                  <c:v>32</c:v>
                </c:pt>
                <c:pt idx="9681">
                  <c:v>28</c:v>
                </c:pt>
                <c:pt idx="9682">
                  <c:v>16</c:v>
                </c:pt>
                <c:pt idx="9683">
                  <c:v>16</c:v>
                </c:pt>
                <c:pt idx="9684">
                  <c:v>16</c:v>
                </c:pt>
                <c:pt idx="9685">
                  <c:v>19</c:v>
                </c:pt>
                <c:pt idx="9686">
                  <c:v>19</c:v>
                </c:pt>
                <c:pt idx="9687">
                  <c:v>19</c:v>
                </c:pt>
                <c:pt idx="9688">
                  <c:v>19</c:v>
                </c:pt>
                <c:pt idx="9689">
                  <c:v>17</c:v>
                </c:pt>
                <c:pt idx="9690">
                  <c:v>19</c:v>
                </c:pt>
                <c:pt idx="9691">
                  <c:v>19</c:v>
                </c:pt>
                <c:pt idx="9692">
                  <c:v>20</c:v>
                </c:pt>
                <c:pt idx="9693">
                  <c:v>20</c:v>
                </c:pt>
                <c:pt idx="9694">
                  <c:v>20</c:v>
                </c:pt>
                <c:pt idx="9695">
                  <c:v>17</c:v>
                </c:pt>
                <c:pt idx="9696">
                  <c:v>17</c:v>
                </c:pt>
                <c:pt idx="9697">
                  <c:v>18</c:v>
                </c:pt>
                <c:pt idx="9698">
                  <c:v>18</c:v>
                </c:pt>
                <c:pt idx="9699">
                  <c:v>26</c:v>
                </c:pt>
                <c:pt idx="9700">
                  <c:v>28</c:v>
                </c:pt>
                <c:pt idx="9701">
                  <c:v>25</c:v>
                </c:pt>
                <c:pt idx="9702">
                  <c:v>28</c:v>
                </c:pt>
                <c:pt idx="9703">
                  <c:v>28</c:v>
                </c:pt>
                <c:pt idx="9704">
                  <c:v>25</c:v>
                </c:pt>
                <c:pt idx="9705">
                  <c:v>25</c:v>
                </c:pt>
                <c:pt idx="9706">
                  <c:v>28</c:v>
                </c:pt>
                <c:pt idx="9707">
                  <c:v>25</c:v>
                </c:pt>
                <c:pt idx="9708">
                  <c:v>25</c:v>
                </c:pt>
                <c:pt idx="9709">
                  <c:v>28</c:v>
                </c:pt>
                <c:pt idx="9710">
                  <c:v>40</c:v>
                </c:pt>
                <c:pt idx="9711">
                  <c:v>40</c:v>
                </c:pt>
                <c:pt idx="9712">
                  <c:v>44</c:v>
                </c:pt>
                <c:pt idx="9713">
                  <c:v>43</c:v>
                </c:pt>
                <c:pt idx="9714">
                  <c:v>43</c:v>
                </c:pt>
                <c:pt idx="9715">
                  <c:v>45</c:v>
                </c:pt>
                <c:pt idx="9716">
                  <c:v>43</c:v>
                </c:pt>
                <c:pt idx="9717">
                  <c:v>43</c:v>
                </c:pt>
                <c:pt idx="9718">
                  <c:v>35</c:v>
                </c:pt>
                <c:pt idx="9719">
                  <c:v>35</c:v>
                </c:pt>
                <c:pt idx="9720">
                  <c:v>32</c:v>
                </c:pt>
                <c:pt idx="9721">
                  <c:v>35</c:v>
                </c:pt>
                <c:pt idx="9722">
                  <c:v>35</c:v>
                </c:pt>
                <c:pt idx="9723">
                  <c:v>35</c:v>
                </c:pt>
                <c:pt idx="9724">
                  <c:v>31</c:v>
                </c:pt>
                <c:pt idx="9725">
                  <c:v>37</c:v>
                </c:pt>
                <c:pt idx="9726">
                  <c:v>31</c:v>
                </c:pt>
                <c:pt idx="9727">
                  <c:v>32</c:v>
                </c:pt>
                <c:pt idx="9728">
                  <c:v>37</c:v>
                </c:pt>
                <c:pt idx="9729">
                  <c:v>35</c:v>
                </c:pt>
                <c:pt idx="9730">
                  <c:v>38</c:v>
                </c:pt>
                <c:pt idx="9731">
                  <c:v>32</c:v>
                </c:pt>
                <c:pt idx="9732">
                  <c:v>36</c:v>
                </c:pt>
                <c:pt idx="9733">
                  <c:v>36</c:v>
                </c:pt>
                <c:pt idx="9734">
                  <c:v>38</c:v>
                </c:pt>
                <c:pt idx="9735">
                  <c:v>36</c:v>
                </c:pt>
                <c:pt idx="9736">
                  <c:v>31</c:v>
                </c:pt>
                <c:pt idx="9737">
                  <c:v>32</c:v>
                </c:pt>
                <c:pt idx="9738">
                  <c:v>38</c:v>
                </c:pt>
                <c:pt idx="9739">
                  <c:v>36</c:v>
                </c:pt>
                <c:pt idx="9740">
                  <c:v>38</c:v>
                </c:pt>
                <c:pt idx="9741">
                  <c:v>38</c:v>
                </c:pt>
                <c:pt idx="9742">
                  <c:v>36</c:v>
                </c:pt>
                <c:pt idx="9743">
                  <c:v>36</c:v>
                </c:pt>
                <c:pt idx="9744">
                  <c:v>36</c:v>
                </c:pt>
                <c:pt idx="9745">
                  <c:v>31</c:v>
                </c:pt>
                <c:pt idx="9746">
                  <c:v>36</c:v>
                </c:pt>
                <c:pt idx="9747">
                  <c:v>36</c:v>
                </c:pt>
                <c:pt idx="9748">
                  <c:v>36</c:v>
                </c:pt>
                <c:pt idx="9749">
                  <c:v>36</c:v>
                </c:pt>
                <c:pt idx="9750">
                  <c:v>31</c:v>
                </c:pt>
                <c:pt idx="9751">
                  <c:v>31</c:v>
                </c:pt>
                <c:pt idx="9752">
                  <c:v>36</c:v>
                </c:pt>
                <c:pt idx="9753">
                  <c:v>36</c:v>
                </c:pt>
                <c:pt idx="9754">
                  <c:v>35</c:v>
                </c:pt>
                <c:pt idx="9755">
                  <c:v>33</c:v>
                </c:pt>
                <c:pt idx="9756">
                  <c:v>35</c:v>
                </c:pt>
                <c:pt idx="9757">
                  <c:v>40</c:v>
                </c:pt>
                <c:pt idx="9758">
                  <c:v>33</c:v>
                </c:pt>
                <c:pt idx="9759">
                  <c:v>35</c:v>
                </c:pt>
                <c:pt idx="9760">
                  <c:v>40</c:v>
                </c:pt>
                <c:pt idx="9761">
                  <c:v>35</c:v>
                </c:pt>
                <c:pt idx="9762">
                  <c:v>35</c:v>
                </c:pt>
                <c:pt idx="9763">
                  <c:v>37</c:v>
                </c:pt>
                <c:pt idx="9764">
                  <c:v>34</c:v>
                </c:pt>
                <c:pt idx="9765">
                  <c:v>35</c:v>
                </c:pt>
                <c:pt idx="9766">
                  <c:v>37</c:v>
                </c:pt>
                <c:pt idx="9767">
                  <c:v>34</c:v>
                </c:pt>
                <c:pt idx="9768">
                  <c:v>35</c:v>
                </c:pt>
                <c:pt idx="9769">
                  <c:v>35</c:v>
                </c:pt>
                <c:pt idx="9770">
                  <c:v>35</c:v>
                </c:pt>
                <c:pt idx="9771">
                  <c:v>34</c:v>
                </c:pt>
                <c:pt idx="9772">
                  <c:v>35</c:v>
                </c:pt>
                <c:pt idx="9773">
                  <c:v>35</c:v>
                </c:pt>
                <c:pt idx="9774">
                  <c:v>37</c:v>
                </c:pt>
                <c:pt idx="9775">
                  <c:v>35</c:v>
                </c:pt>
                <c:pt idx="9776">
                  <c:v>37</c:v>
                </c:pt>
                <c:pt idx="9777">
                  <c:v>34</c:v>
                </c:pt>
                <c:pt idx="9778">
                  <c:v>33</c:v>
                </c:pt>
                <c:pt idx="9779">
                  <c:v>35</c:v>
                </c:pt>
                <c:pt idx="9780">
                  <c:v>35</c:v>
                </c:pt>
                <c:pt idx="9781">
                  <c:v>35</c:v>
                </c:pt>
                <c:pt idx="9782">
                  <c:v>35</c:v>
                </c:pt>
                <c:pt idx="9783">
                  <c:v>33</c:v>
                </c:pt>
                <c:pt idx="9784">
                  <c:v>34</c:v>
                </c:pt>
                <c:pt idx="9785">
                  <c:v>36</c:v>
                </c:pt>
                <c:pt idx="9786">
                  <c:v>33</c:v>
                </c:pt>
                <c:pt idx="9787">
                  <c:v>34</c:v>
                </c:pt>
                <c:pt idx="9788">
                  <c:v>34</c:v>
                </c:pt>
                <c:pt idx="9789">
                  <c:v>36</c:v>
                </c:pt>
                <c:pt idx="9790">
                  <c:v>39</c:v>
                </c:pt>
                <c:pt idx="9791">
                  <c:v>39</c:v>
                </c:pt>
                <c:pt idx="9792">
                  <c:v>39</c:v>
                </c:pt>
                <c:pt idx="9793">
                  <c:v>33</c:v>
                </c:pt>
                <c:pt idx="9794">
                  <c:v>20</c:v>
                </c:pt>
                <c:pt idx="9795">
                  <c:v>25</c:v>
                </c:pt>
                <c:pt idx="9796">
                  <c:v>18</c:v>
                </c:pt>
                <c:pt idx="9797">
                  <c:v>23</c:v>
                </c:pt>
                <c:pt idx="9798">
                  <c:v>25</c:v>
                </c:pt>
                <c:pt idx="9799">
                  <c:v>18</c:v>
                </c:pt>
                <c:pt idx="9800">
                  <c:v>23</c:v>
                </c:pt>
                <c:pt idx="9801">
                  <c:v>23</c:v>
                </c:pt>
                <c:pt idx="9802">
                  <c:v>16</c:v>
                </c:pt>
                <c:pt idx="9803">
                  <c:v>25</c:v>
                </c:pt>
                <c:pt idx="9804">
                  <c:v>25</c:v>
                </c:pt>
                <c:pt idx="9805">
                  <c:v>18</c:v>
                </c:pt>
                <c:pt idx="9806">
                  <c:v>17</c:v>
                </c:pt>
                <c:pt idx="9807">
                  <c:v>25</c:v>
                </c:pt>
                <c:pt idx="9808">
                  <c:v>23</c:v>
                </c:pt>
                <c:pt idx="9809">
                  <c:v>17</c:v>
                </c:pt>
                <c:pt idx="9810">
                  <c:v>23</c:v>
                </c:pt>
                <c:pt idx="9811">
                  <c:v>25</c:v>
                </c:pt>
                <c:pt idx="9812">
                  <c:v>24</c:v>
                </c:pt>
                <c:pt idx="9813">
                  <c:v>27</c:v>
                </c:pt>
                <c:pt idx="9814">
                  <c:v>25</c:v>
                </c:pt>
                <c:pt idx="9815">
                  <c:v>25</c:v>
                </c:pt>
                <c:pt idx="9816">
                  <c:v>24</c:v>
                </c:pt>
                <c:pt idx="9817">
                  <c:v>25</c:v>
                </c:pt>
                <c:pt idx="9818">
                  <c:v>24</c:v>
                </c:pt>
                <c:pt idx="9819">
                  <c:v>25</c:v>
                </c:pt>
                <c:pt idx="9820">
                  <c:v>25</c:v>
                </c:pt>
                <c:pt idx="9821">
                  <c:v>24</c:v>
                </c:pt>
                <c:pt idx="9822">
                  <c:v>26</c:v>
                </c:pt>
                <c:pt idx="9823">
                  <c:v>26</c:v>
                </c:pt>
                <c:pt idx="9824">
                  <c:v>26</c:v>
                </c:pt>
                <c:pt idx="9825">
                  <c:v>26</c:v>
                </c:pt>
                <c:pt idx="9826">
                  <c:v>23</c:v>
                </c:pt>
                <c:pt idx="9827">
                  <c:v>25</c:v>
                </c:pt>
                <c:pt idx="9828">
                  <c:v>29</c:v>
                </c:pt>
                <c:pt idx="9829">
                  <c:v>23</c:v>
                </c:pt>
                <c:pt idx="9830">
                  <c:v>26</c:v>
                </c:pt>
                <c:pt idx="9831">
                  <c:v>29</c:v>
                </c:pt>
                <c:pt idx="9832">
                  <c:v>26</c:v>
                </c:pt>
                <c:pt idx="9833">
                  <c:v>27</c:v>
                </c:pt>
                <c:pt idx="9834">
                  <c:v>26</c:v>
                </c:pt>
                <c:pt idx="9835">
                  <c:v>27</c:v>
                </c:pt>
                <c:pt idx="9836">
                  <c:v>25</c:v>
                </c:pt>
                <c:pt idx="9837">
                  <c:v>25</c:v>
                </c:pt>
                <c:pt idx="9838">
                  <c:v>25</c:v>
                </c:pt>
                <c:pt idx="9839">
                  <c:v>25</c:v>
                </c:pt>
                <c:pt idx="9840">
                  <c:v>23</c:v>
                </c:pt>
                <c:pt idx="9841">
                  <c:v>27</c:v>
                </c:pt>
                <c:pt idx="9842">
                  <c:v>25</c:v>
                </c:pt>
                <c:pt idx="9843">
                  <c:v>23</c:v>
                </c:pt>
                <c:pt idx="9844">
                  <c:v>25</c:v>
                </c:pt>
                <c:pt idx="9845">
                  <c:v>25</c:v>
                </c:pt>
                <c:pt idx="9846">
                  <c:v>28</c:v>
                </c:pt>
                <c:pt idx="9847">
                  <c:v>25</c:v>
                </c:pt>
                <c:pt idx="9848">
                  <c:v>28</c:v>
                </c:pt>
                <c:pt idx="9849">
                  <c:v>25</c:v>
                </c:pt>
                <c:pt idx="9850">
                  <c:v>92</c:v>
                </c:pt>
                <c:pt idx="9851">
                  <c:v>92</c:v>
                </c:pt>
                <c:pt idx="9852">
                  <c:v>92</c:v>
                </c:pt>
                <c:pt idx="9853">
                  <c:v>92</c:v>
                </c:pt>
                <c:pt idx="9854">
                  <c:v>92</c:v>
                </c:pt>
                <c:pt idx="9855">
                  <c:v>30</c:v>
                </c:pt>
                <c:pt idx="9856">
                  <c:v>31</c:v>
                </c:pt>
                <c:pt idx="9857">
                  <c:v>31</c:v>
                </c:pt>
                <c:pt idx="9858">
                  <c:v>30</c:v>
                </c:pt>
                <c:pt idx="9859">
                  <c:v>30</c:v>
                </c:pt>
                <c:pt idx="9860">
                  <c:v>30</c:v>
                </c:pt>
                <c:pt idx="9861">
                  <c:v>31</c:v>
                </c:pt>
                <c:pt idx="9862">
                  <c:v>31</c:v>
                </c:pt>
                <c:pt idx="9863">
                  <c:v>30</c:v>
                </c:pt>
                <c:pt idx="9864">
                  <c:v>30</c:v>
                </c:pt>
                <c:pt idx="9865">
                  <c:v>31</c:v>
                </c:pt>
                <c:pt idx="9866">
                  <c:v>31</c:v>
                </c:pt>
                <c:pt idx="9867">
                  <c:v>109</c:v>
                </c:pt>
                <c:pt idx="9868">
                  <c:v>109</c:v>
                </c:pt>
                <c:pt idx="9869">
                  <c:v>109</c:v>
                </c:pt>
                <c:pt idx="9870">
                  <c:v>109</c:v>
                </c:pt>
                <c:pt idx="9871">
                  <c:v>109</c:v>
                </c:pt>
                <c:pt idx="9872">
                  <c:v>109</c:v>
                </c:pt>
                <c:pt idx="9873">
                  <c:v>39</c:v>
                </c:pt>
                <c:pt idx="9874">
                  <c:v>39</c:v>
                </c:pt>
                <c:pt idx="9875">
                  <c:v>39</c:v>
                </c:pt>
                <c:pt idx="9876">
                  <c:v>39</c:v>
                </c:pt>
                <c:pt idx="9877">
                  <c:v>39</c:v>
                </c:pt>
                <c:pt idx="9878">
                  <c:v>39</c:v>
                </c:pt>
                <c:pt idx="9879">
                  <c:v>41</c:v>
                </c:pt>
                <c:pt idx="9880">
                  <c:v>41</c:v>
                </c:pt>
                <c:pt idx="9881">
                  <c:v>41</c:v>
                </c:pt>
                <c:pt idx="9882">
                  <c:v>41</c:v>
                </c:pt>
                <c:pt idx="9883">
                  <c:v>41</c:v>
                </c:pt>
                <c:pt idx="9884">
                  <c:v>41</c:v>
                </c:pt>
                <c:pt idx="9885">
                  <c:v>38</c:v>
                </c:pt>
                <c:pt idx="9886">
                  <c:v>38</c:v>
                </c:pt>
                <c:pt idx="9887">
                  <c:v>38</c:v>
                </c:pt>
                <c:pt idx="9888">
                  <c:v>38</c:v>
                </c:pt>
                <c:pt idx="9889">
                  <c:v>38</c:v>
                </c:pt>
                <c:pt idx="9890">
                  <c:v>38</c:v>
                </c:pt>
                <c:pt idx="9891">
                  <c:v>30</c:v>
                </c:pt>
                <c:pt idx="9892">
                  <c:v>30</c:v>
                </c:pt>
                <c:pt idx="9893">
                  <c:v>32</c:v>
                </c:pt>
                <c:pt idx="9894">
                  <c:v>30</c:v>
                </c:pt>
                <c:pt idx="9895">
                  <c:v>30</c:v>
                </c:pt>
                <c:pt idx="9896">
                  <c:v>32</c:v>
                </c:pt>
                <c:pt idx="9897">
                  <c:v>32</c:v>
                </c:pt>
                <c:pt idx="9898">
                  <c:v>32</c:v>
                </c:pt>
                <c:pt idx="9899">
                  <c:v>32</c:v>
                </c:pt>
                <c:pt idx="9900">
                  <c:v>30</c:v>
                </c:pt>
                <c:pt idx="9901">
                  <c:v>30</c:v>
                </c:pt>
                <c:pt idx="9902">
                  <c:v>30</c:v>
                </c:pt>
                <c:pt idx="9903">
                  <c:v>32</c:v>
                </c:pt>
                <c:pt idx="9904">
                  <c:v>32</c:v>
                </c:pt>
                <c:pt idx="9905">
                  <c:v>30</c:v>
                </c:pt>
                <c:pt idx="9906">
                  <c:v>30</c:v>
                </c:pt>
                <c:pt idx="9907">
                  <c:v>30</c:v>
                </c:pt>
                <c:pt idx="9908">
                  <c:v>32</c:v>
                </c:pt>
                <c:pt idx="9909">
                  <c:v>30</c:v>
                </c:pt>
                <c:pt idx="9910">
                  <c:v>32</c:v>
                </c:pt>
                <c:pt idx="9911">
                  <c:v>30</c:v>
                </c:pt>
                <c:pt idx="9912">
                  <c:v>32</c:v>
                </c:pt>
                <c:pt idx="9913">
                  <c:v>32</c:v>
                </c:pt>
                <c:pt idx="9914">
                  <c:v>29</c:v>
                </c:pt>
                <c:pt idx="9915">
                  <c:v>26</c:v>
                </c:pt>
                <c:pt idx="9916">
                  <c:v>25</c:v>
                </c:pt>
                <c:pt idx="9917">
                  <c:v>26</c:v>
                </c:pt>
                <c:pt idx="9918">
                  <c:v>28</c:v>
                </c:pt>
                <c:pt idx="9919">
                  <c:v>26</c:v>
                </c:pt>
                <c:pt idx="9920">
                  <c:v>28</c:v>
                </c:pt>
                <c:pt idx="9921">
                  <c:v>26</c:v>
                </c:pt>
                <c:pt idx="9922">
                  <c:v>24</c:v>
                </c:pt>
                <c:pt idx="9923">
                  <c:v>26</c:v>
                </c:pt>
                <c:pt idx="9924">
                  <c:v>26</c:v>
                </c:pt>
                <c:pt idx="9925">
                  <c:v>28</c:v>
                </c:pt>
                <c:pt idx="9926">
                  <c:v>25</c:v>
                </c:pt>
                <c:pt idx="9927">
                  <c:v>28</c:v>
                </c:pt>
                <c:pt idx="9928">
                  <c:v>26</c:v>
                </c:pt>
                <c:pt idx="9929">
                  <c:v>26</c:v>
                </c:pt>
                <c:pt idx="9930">
                  <c:v>25</c:v>
                </c:pt>
                <c:pt idx="9931">
                  <c:v>26</c:v>
                </c:pt>
                <c:pt idx="9932">
                  <c:v>29</c:v>
                </c:pt>
                <c:pt idx="9933">
                  <c:v>23</c:v>
                </c:pt>
                <c:pt idx="9934">
                  <c:v>29</c:v>
                </c:pt>
                <c:pt idx="9935">
                  <c:v>25</c:v>
                </c:pt>
                <c:pt idx="9936">
                  <c:v>16</c:v>
                </c:pt>
                <c:pt idx="9937">
                  <c:v>16</c:v>
                </c:pt>
                <c:pt idx="9938">
                  <c:v>16</c:v>
                </c:pt>
                <c:pt idx="9939">
                  <c:v>16</c:v>
                </c:pt>
                <c:pt idx="9940">
                  <c:v>17</c:v>
                </c:pt>
                <c:pt idx="9941">
                  <c:v>17</c:v>
                </c:pt>
                <c:pt idx="9942">
                  <c:v>15</c:v>
                </c:pt>
                <c:pt idx="9943">
                  <c:v>15</c:v>
                </c:pt>
                <c:pt idx="9944">
                  <c:v>15</c:v>
                </c:pt>
                <c:pt idx="9945">
                  <c:v>16</c:v>
                </c:pt>
                <c:pt idx="9946">
                  <c:v>16</c:v>
                </c:pt>
                <c:pt idx="9947">
                  <c:v>15</c:v>
                </c:pt>
                <c:pt idx="9948">
                  <c:v>15</c:v>
                </c:pt>
                <c:pt idx="9949">
                  <c:v>16</c:v>
                </c:pt>
                <c:pt idx="9950">
                  <c:v>24</c:v>
                </c:pt>
                <c:pt idx="9951">
                  <c:v>24</c:v>
                </c:pt>
                <c:pt idx="9952">
                  <c:v>24</c:v>
                </c:pt>
                <c:pt idx="9953">
                  <c:v>24</c:v>
                </c:pt>
                <c:pt idx="9954">
                  <c:v>24</c:v>
                </c:pt>
                <c:pt idx="9955">
                  <c:v>24</c:v>
                </c:pt>
                <c:pt idx="9956">
                  <c:v>19</c:v>
                </c:pt>
                <c:pt idx="9957">
                  <c:v>19</c:v>
                </c:pt>
                <c:pt idx="9958">
                  <c:v>19</c:v>
                </c:pt>
                <c:pt idx="9959">
                  <c:v>19</c:v>
                </c:pt>
                <c:pt idx="9960">
                  <c:v>23</c:v>
                </c:pt>
                <c:pt idx="9961">
                  <c:v>23</c:v>
                </c:pt>
                <c:pt idx="9962">
                  <c:v>24</c:v>
                </c:pt>
                <c:pt idx="9963">
                  <c:v>24</c:v>
                </c:pt>
                <c:pt idx="9964">
                  <c:v>24</c:v>
                </c:pt>
                <c:pt idx="9965">
                  <c:v>23</c:v>
                </c:pt>
                <c:pt idx="9966">
                  <c:v>24</c:v>
                </c:pt>
                <c:pt idx="9967">
                  <c:v>24</c:v>
                </c:pt>
                <c:pt idx="9968">
                  <c:v>23</c:v>
                </c:pt>
                <c:pt idx="9969">
                  <c:v>24</c:v>
                </c:pt>
                <c:pt idx="9970">
                  <c:v>23</c:v>
                </c:pt>
                <c:pt idx="9971">
                  <c:v>24</c:v>
                </c:pt>
                <c:pt idx="9972">
                  <c:v>23</c:v>
                </c:pt>
                <c:pt idx="9973">
                  <c:v>24</c:v>
                </c:pt>
                <c:pt idx="9974">
                  <c:v>24</c:v>
                </c:pt>
                <c:pt idx="9975">
                  <c:v>23</c:v>
                </c:pt>
                <c:pt idx="9976">
                  <c:v>23</c:v>
                </c:pt>
                <c:pt idx="9977">
                  <c:v>24</c:v>
                </c:pt>
                <c:pt idx="9978">
                  <c:v>23</c:v>
                </c:pt>
                <c:pt idx="9979">
                  <c:v>24</c:v>
                </c:pt>
                <c:pt idx="9980">
                  <c:v>24</c:v>
                </c:pt>
                <c:pt idx="9981">
                  <c:v>21</c:v>
                </c:pt>
                <c:pt idx="9982">
                  <c:v>21</c:v>
                </c:pt>
                <c:pt idx="9983">
                  <c:v>20</c:v>
                </c:pt>
                <c:pt idx="9984">
                  <c:v>18</c:v>
                </c:pt>
                <c:pt idx="9985">
                  <c:v>18</c:v>
                </c:pt>
                <c:pt idx="9986">
                  <c:v>18</c:v>
                </c:pt>
                <c:pt idx="9987">
                  <c:v>26</c:v>
                </c:pt>
                <c:pt idx="9988">
                  <c:v>26</c:v>
                </c:pt>
                <c:pt idx="9989">
                  <c:v>26</c:v>
                </c:pt>
                <c:pt idx="9990">
                  <c:v>26</c:v>
                </c:pt>
                <c:pt idx="9991">
                  <c:v>25</c:v>
                </c:pt>
                <c:pt idx="9992">
                  <c:v>26</c:v>
                </c:pt>
                <c:pt idx="9993">
                  <c:v>26</c:v>
                </c:pt>
                <c:pt idx="9994">
                  <c:v>22</c:v>
                </c:pt>
                <c:pt idx="9995">
                  <c:v>23</c:v>
                </c:pt>
                <c:pt idx="9996">
                  <c:v>23</c:v>
                </c:pt>
                <c:pt idx="9997">
                  <c:v>22</c:v>
                </c:pt>
                <c:pt idx="9998">
                  <c:v>23</c:v>
                </c:pt>
                <c:pt idx="9999">
                  <c:v>22</c:v>
                </c:pt>
                <c:pt idx="10000">
                  <c:v>22</c:v>
                </c:pt>
                <c:pt idx="10001">
                  <c:v>23</c:v>
                </c:pt>
                <c:pt idx="10002">
                  <c:v>22</c:v>
                </c:pt>
                <c:pt idx="10003">
                  <c:v>22</c:v>
                </c:pt>
                <c:pt idx="10004">
                  <c:v>26</c:v>
                </c:pt>
                <c:pt idx="10005">
                  <c:v>25</c:v>
                </c:pt>
                <c:pt idx="10006">
                  <c:v>26</c:v>
                </c:pt>
                <c:pt idx="10007">
                  <c:v>25</c:v>
                </c:pt>
                <c:pt idx="10008">
                  <c:v>26</c:v>
                </c:pt>
                <c:pt idx="10009">
                  <c:v>27</c:v>
                </c:pt>
                <c:pt idx="10010">
                  <c:v>25</c:v>
                </c:pt>
                <c:pt idx="10011">
                  <c:v>25</c:v>
                </c:pt>
                <c:pt idx="10012">
                  <c:v>29</c:v>
                </c:pt>
                <c:pt idx="10013">
                  <c:v>26</c:v>
                </c:pt>
                <c:pt idx="10014">
                  <c:v>25</c:v>
                </c:pt>
                <c:pt idx="10015">
                  <c:v>25</c:v>
                </c:pt>
                <c:pt idx="10016">
                  <c:v>27</c:v>
                </c:pt>
                <c:pt idx="10017">
                  <c:v>26</c:v>
                </c:pt>
                <c:pt idx="10018">
                  <c:v>29</c:v>
                </c:pt>
                <c:pt idx="10019">
                  <c:v>25</c:v>
                </c:pt>
                <c:pt idx="10020">
                  <c:v>27</c:v>
                </c:pt>
                <c:pt idx="10021">
                  <c:v>19</c:v>
                </c:pt>
                <c:pt idx="10022">
                  <c:v>19</c:v>
                </c:pt>
                <c:pt idx="10023">
                  <c:v>19</c:v>
                </c:pt>
                <c:pt idx="10024">
                  <c:v>24</c:v>
                </c:pt>
                <c:pt idx="10025">
                  <c:v>26</c:v>
                </c:pt>
                <c:pt idx="10026">
                  <c:v>27</c:v>
                </c:pt>
                <c:pt idx="10027">
                  <c:v>24</c:v>
                </c:pt>
                <c:pt idx="10028">
                  <c:v>27</c:v>
                </c:pt>
                <c:pt idx="10029">
                  <c:v>27</c:v>
                </c:pt>
                <c:pt idx="10030">
                  <c:v>24</c:v>
                </c:pt>
                <c:pt idx="10031">
                  <c:v>27</c:v>
                </c:pt>
                <c:pt idx="10032">
                  <c:v>27</c:v>
                </c:pt>
                <c:pt idx="10033">
                  <c:v>27</c:v>
                </c:pt>
                <c:pt idx="10034">
                  <c:v>23</c:v>
                </c:pt>
                <c:pt idx="10035">
                  <c:v>23</c:v>
                </c:pt>
                <c:pt idx="10036">
                  <c:v>22</c:v>
                </c:pt>
                <c:pt idx="10037">
                  <c:v>22</c:v>
                </c:pt>
                <c:pt idx="10038">
                  <c:v>22</c:v>
                </c:pt>
                <c:pt idx="10039">
                  <c:v>23</c:v>
                </c:pt>
                <c:pt idx="10040">
                  <c:v>23</c:v>
                </c:pt>
                <c:pt idx="10041">
                  <c:v>22</c:v>
                </c:pt>
                <c:pt idx="10042">
                  <c:v>23</c:v>
                </c:pt>
                <c:pt idx="10043">
                  <c:v>22</c:v>
                </c:pt>
                <c:pt idx="10044">
                  <c:v>23</c:v>
                </c:pt>
                <c:pt idx="10045">
                  <c:v>22</c:v>
                </c:pt>
                <c:pt idx="10046">
                  <c:v>22</c:v>
                </c:pt>
                <c:pt idx="10047">
                  <c:v>23</c:v>
                </c:pt>
                <c:pt idx="10048">
                  <c:v>22</c:v>
                </c:pt>
                <c:pt idx="10049">
                  <c:v>22</c:v>
                </c:pt>
                <c:pt idx="10050">
                  <c:v>23</c:v>
                </c:pt>
                <c:pt idx="10051">
                  <c:v>23</c:v>
                </c:pt>
                <c:pt idx="10052">
                  <c:v>17</c:v>
                </c:pt>
                <c:pt idx="10053">
                  <c:v>15</c:v>
                </c:pt>
                <c:pt idx="10054">
                  <c:v>17</c:v>
                </c:pt>
                <c:pt idx="10055">
                  <c:v>17</c:v>
                </c:pt>
                <c:pt idx="10056">
                  <c:v>17</c:v>
                </c:pt>
                <c:pt idx="10057">
                  <c:v>17</c:v>
                </c:pt>
                <c:pt idx="10058">
                  <c:v>32</c:v>
                </c:pt>
                <c:pt idx="10059">
                  <c:v>26</c:v>
                </c:pt>
                <c:pt idx="10060">
                  <c:v>32</c:v>
                </c:pt>
                <c:pt idx="10061">
                  <c:v>32</c:v>
                </c:pt>
                <c:pt idx="10062">
                  <c:v>32</c:v>
                </c:pt>
                <c:pt idx="10063">
                  <c:v>32</c:v>
                </c:pt>
                <c:pt idx="10064">
                  <c:v>32</c:v>
                </c:pt>
                <c:pt idx="10065">
                  <c:v>32</c:v>
                </c:pt>
                <c:pt idx="10066">
                  <c:v>32</c:v>
                </c:pt>
                <c:pt idx="10067">
                  <c:v>32</c:v>
                </c:pt>
                <c:pt idx="10068">
                  <c:v>32</c:v>
                </c:pt>
                <c:pt idx="10069">
                  <c:v>26</c:v>
                </c:pt>
                <c:pt idx="10070">
                  <c:v>32</c:v>
                </c:pt>
                <c:pt idx="10071">
                  <c:v>32</c:v>
                </c:pt>
                <c:pt idx="10072">
                  <c:v>32</c:v>
                </c:pt>
                <c:pt idx="10073">
                  <c:v>26</c:v>
                </c:pt>
                <c:pt idx="10074">
                  <c:v>29</c:v>
                </c:pt>
                <c:pt idx="10075">
                  <c:v>29</c:v>
                </c:pt>
                <c:pt idx="10076">
                  <c:v>29</c:v>
                </c:pt>
                <c:pt idx="10077">
                  <c:v>29</c:v>
                </c:pt>
                <c:pt idx="10078">
                  <c:v>29</c:v>
                </c:pt>
                <c:pt idx="10079">
                  <c:v>29</c:v>
                </c:pt>
                <c:pt idx="10080">
                  <c:v>29</c:v>
                </c:pt>
                <c:pt idx="10081">
                  <c:v>29</c:v>
                </c:pt>
                <c:pt idx="10082">
                  <c:v>29</c:v>
                </c:pt>
                <c:pt idx="10083">
                  <c:v>29</c:v>
                </c:pt>
                <c:pt idx="10084">
                  <c:v>27</c:v>
                </c:pt>
                <c:pt idx="10085">
                  <c:v>27</c:v>
                </c:pt>
                <c:pt idx="10086">
                  <c:v>30</c:v>
                </c:pt>
                <c:pt idx="10087">
                  <c:v>30</c:v>
                </c:pt>
                <c:pt idx="10088">
                  <c:v>30</c:v>
                </c:pt>
                <c:pt idx="10089">
                  <c:v>33</c:v>
                </c:pt>
                <c:pt idx="10090">
                  <c:v>33</c:v>
                </c:pt>
                <c:pt idx="10091">
                  <c:v>32</c:v>
                </c:pt>
                <c:pt idx="10092">
                  <c:v>32</c:v>
                </c:pt>
                <c:pt idx="10093">
                  <c:v>15</c:v>
                </c:pt>
                <c:pt idx="10094">
                  <c:v>16</c:v>
                </c:pt>
                <c:pt idx="10095">
                  <c:v>19</c:v>
                </c:pt>
                <c:pt idx="10096">
                  <c:v>22</c:v>
                </c:pt>
                <c:pt idx="10097">
                  <c:v>22</c:v>
                </c:pt>
                <c:pt idx="10098">
                  <c:v>22</c:v>
                </c:pt>
                <c:pt idx="10099">
                  <c:v>22</c:v>
                </c:pt>
                <c:pt idx="10100">
                  <c:v>22</c:v>
                </c:pt>
                <c:pt idx="10101">
                  <c:v>22</c:v>
                </c:pt>
                <c:pt idx="10102">
                  <c:v>23</c:v>
                </c:pt>
                <c:pt idx="10103">
                  <c:v>23</c:v>
                </c:pt>
                <c:pt idx="10104">
                  <c:v>23</c:v>
                </c:pt>
                <c:pt idx="10105">
                  <c:v>23</c:v>
                </c:pt>
                <c:pt idx="10106">
                  <c:v>22</c:v>
                </c:pt>
                <c:pt idx="10107">
                  <c:v>22</c:v>
                </c:pt>
                <c:pt idx="10108">
                  <c:v>22</c:v>
                </c:pt>
                <c:pt idx="10109">
                  <c:v>22</c:v>
                </c:pt>
                <c:pt idx="10110">
                  <c:v>39</c:v>
                </c:pt>
                <c:pt idx="10111">
                  <c:v>38</c:v>
                </c:pt>
                <c:pt idx="10112">
                  <c:v>38</c:v>
                </c:pt>
                <c:pt idx="10113">
                  <c:v>31</c:v>
                </c:pt>
                <c:pt idx="10114">
                  <c:v>31</c:v>
                </c:pt>
                <c:pt idx="10115">
                  <c:v>38</c:v>
                </c:pt>
                <c:pt idx="10116">
                  <c:v>38</c:v>
                </c:pt>
                <c:pt idx="10117">
                  <c:v>30</c:v>
                </c:pt>
                <c:pt idx="10118">
                  <c:v>29</c:v>
                </c:pt>
                <c:pt idx="10119">
                  <c:v>30</c:v>
                </c:pt>
                <c:pt idx="10120">
                  <c:v>30</c:v>
                </c:pt>
                <c:pt idx="10121">
                  <c:v>30</c:v>
                </c:pt>
                <c:pt idx="10122">
                  <c:v>32</c:v>
                </c:pt>
                <c:pt idx="10123">
                  <c:v>30</c:v>
                </c:pt>
                <c:pt idx="10124">
                  <c:v>30</c:v>
                </c:pt>
                <c:pt idx="10125">
                  <c:v>33</c:v>
                </c:pt>
                <c:pt idx="10126">
                  <c:v>30</c:v>
                </c:pt>
                <c:pt idx="10127">
                  <c:v>33</c:v>
                </c:pt>
                <c:pt idx="10128">
                  <c:v>30</c:v>
                </c:pt>
                <c:pt idx="10129">
                  <c:v>30</c:v>
                </c:pt>
                <c:pt idx="10130">
                  <c:v>29</c:v>
                </c:pt>
                <c:pt idx="10131">
                  <c:v>30</c:v>
                </c:pt>
                <c:pt idx="10132">
                  <c:v>29</c:v>
                </c:pt>
                <c:pt idx="10133">
                  <c:v>29</c:v>
                </c:pt>
                <c:pt idx="10134">
                  <c:v>30</c:v>
                </c:pt>
                <c:pt idx="10135">
                  <c:v>32</c:v>
                </c:pt>
                <c:pt idx="10136">
                  <c:v>32</c:v>
                </c:pt>
                <c:pt idx="10137">
                  <c:v>33</c:v>
                </c:pt>
                <c:pt idx="10138">
                  <c:v>30</c:v>
                </c:pt>
                <c:pt idx="10139">
                  <c:v>33</c:v>
                </c:pt>
                <c:pt idx="10140">
                  <c:v>30</c:v>
                </c:pt>
                <c:pt idx="10141">
                  <c:v>30</c:v>
                </c:pt>
                <c:pt idx="10142">
                  <c:v>30</c:v>
                </c:pt>
                <c:pt idx="10143">
                  <c:v>30</c:v>
                </c:pt>
                <c:pt idx="10144">
                  <c:v>29</c:v>
                </c:pt>
                <c:pt idx="10145">
                  <c:v>32</c:v>
                </c:pt>
                <c:pt idx="10146">
                  <c:v>30</c:v>
                </c:pt>
                <c:pt idx="10147">
                  <c:v>30</c:v>
                </c:pt>
                <c:pt idx="10148">
                  <c:v>29</c:v>
                </c:pt>
                <c:pt idx="10149">
                  <c:v>33</c:v>
                </c:pt>
                <c:pt idx="10150">
                  <c:v>16</c:v>
                </c:pt>
                <c:pt idx="10151">
                  <c:v>20</c:v>
                </c:pt>
                <c:pt idx="10152">
                  <c:v>18</c:v>
                </c:pt>
                <c:pt idx="10153">
                  <c:v>20</c:v>
                </c:pt>
                <c:pt idx="10154">
                  <c:v>22</c:v>
                </c:pt>
                <c:pt idx="10155">
                  <c:v>18</c:v>
                </c:pt>
                <c:pt idx="10156">
                  <c:v>17</c:v>
                </c:pt>
                <c:pt idx="10157">
                  <c:v>19</c:v>
                </c:pt>
                <c:pt idx="10158">
                  <c:v>22</c:v>
                </c:pt>
                <c:pt idx="10159">
                  <c:v>17</c:v>
                </c:pt>
                <c:pt idx="10160">
                  <c:v>19</c:v>
                </c:pt>
                <c:pt idx="10161">
                  <c:v>22</c:v>
                </c:pt>
                <c:pt idx="10162">
                  <c:v>19</c:v>
                </c:pt>
                <c:pt idx="10163">
                  <c:v>18</c:v>
                </c:pt>
                <c:pt idx="10164">
                  <c:v>18</c:v>
                </c:pt>
                <c:pt idx="10165">
                  <c:v>19</c:v>
                </c:pt>
                <c:pt idx="10166">
                  <c:v>19</c:v>
                </c:pt>
                <c:pt idx="10167">
                  <c:v>24</c:v>
                </c:pt>
                <c:pt idx="10168">
                  <c:v>21</c:v>
                </c:pt>
                <c:pt idx="10169">
                  <c:v>20</c:v>
                </c:pt>
                <c:pt idx="10170">
                  <c:v>24</c:v>
                </c:pt>
                <c:pt idx="10171">
                  <c:v>19</c:v>
                </c:pt>
                <c:pt idx="10172">
                  <c:v>25</c:v>
                </c:pt>
                <c:pt idx="10173">
                  <c:v>24</c:v>
                </c:pt>
                <c:pt idx="10174">
                  <c:v>21</c:v>
                </c:pt>
                <c:pt idx="10175">
                  <c:v>21</c:v>
                </c:pt>
                <c:pt idx="10176">
                  <c:v>21</c:v>
                </c:pt>
                <c:pt idx="10177">
                  <c:v>19</c:v>
                </c:pt>
                <c:pt idx="10178">
                  <c:v>21</c:v>
                </c:pt>
                <c:pt idx="10179">
                  <c:v>19</c:v>
                </c:pt>
                <c:pt idx="10180">
                  <c:v>21</c:v>
                </c:pt>
                <c:pt idx="10181">
                  <c:v>21</c:v>
                </c:pt>
                <c:pt idx="10182">
                  <c:v>24</c:v>
                </c:pt>
                <c:pt idx="10183">
                  <c:v>21</c:v>
                </c:pt>
                <c:pt idx="10184">
                  <c:v>21</c:v>
                </c:pt>
                <c:pt idx="10185">
                  <c:v>21</c:v>
                </c:pt>
                <c:pt idx="10186">
                  <c:v>23</c:v>
                </c:pt>
                <c:pt idx="10187">
                  <c:v>23</c:v>
                </c:pt>
                <c:pt idx="10188">
                  <c:v>23</c:v>
                </c:pt>
                <c:pt idx="10189">
                  <c:v>23</c:v>
                </c:pt>
                <c:pt idx="10190">
                  <c:v>23</c:v>
                </c:pt>
                <c:pt idx="10191">
                  <c:v>24</c:v>
                </c:pt>
                <c:pt idx="10192">
                  <c:v>23</c:v>
                </c:pt>
                <c:pt idx="10193">
                  <c:v>23</c:v>
                </c:pt>
                <c:pt idx="10194">
                  <c:v>20</c:v>
                </c:pt>
                <c:pt idx="10195">
                  <c:v>20</c:v>
                </c:pt>
                <c:pt idx="10196">
                  <c:v>23</c:v>
                </c:pt>
                <c:pt idx="10197">
                  <c:v>24</c:v>
                </c:pt>
                <c:pt idx="10198">
                  <c:v>23</c:v>
                </c:pt>
                <c:pt idx="10199">
                  <c:v>24</c:v>
                </c:pt>
                <c:pt idx="10200">
                  <c:v>23</c:v>
                </c:pt>
                <c:pt idx="10201">
                  <c:v>23</c:v>
                </c:pt>
                <c:pt idx="10202">
                  <c:v>24</c:v>
                </c:pt>
                <c:pt idx="10203">
                  <c:v>24</c:v>
                </c:pt>
                <c:pt idx="10204">
                  <c:v>22</c:v>
                </c:pt>
                <c:pt idx="10205">
                  <c:v>24</c:v>
                </c:pt>
                <c:pt idx="10206">
                  <c:v>22</c:v>
                </c:pt>
                <c:pt idx="10207">
                  <c:v>21</c:v>
                </c:pt>
                <c:pt idx="10208">
                  <c:v>24</c:v>
                </c:pt>
                <c:pt idx="10209">
                  <c:v>23</c:v>
                </c:pt>
                <c:pt idx="10210">
                  <c:v>24</c:v>
                </c:pt>
                <c:pt idx="10211">
                  <c:v>23</c:v>
                </c:pt>
                <c:pt idx="10212">
                  <c:v>23</c:v>
                </c:pt>
                <c:pt idx="10213">
                  <c:v>23</c:v>
                </c:pt>
                <c:pt idx="10214">
                  <c:v>23</c:v>
                </c:pt>
                <c:pt idx="10215">
                  <c:v>20</c:v>
                </c:pt>
                <c:pt idx="10216">
                  <c:v>20</c:v>
                </c:pt>
                <c:pt idx="10217">
                  <c:v>21</c:v>
                </c:pt>
                <c:pt idx="10218">
                  <c:v>24</c:v>
                </c:pt>
                <c:pt idx="10219">
                  <c:v>23</c:v>
                </c:pt>
                <c:pt idx="10220">
                  <c:v>23</c:v>
                </c:pt>
                <c:pt idx="10221">
                  <c:v>23</c:v>
                </c:pt>
                <c:pt idx="10222">
                  <c:v>23</c:v>
                </c:pt>
                <c:pt idx="10223">
                  <c:v>23</c:v>
                </c:pt>
                <c:pt idx="10224">
                  <c:v>23</c:v>
                </c:pt>
                <c:pt idx="10225">
                  <c:v>23</c:v>
                </c:pt>
                <c:pt idx="10226">
                  <c:v>23</c:v>
                </c:pt>
                <c:pt idx="10227">
                  <c:v>24</c:v>
                </c:pt>
                <c:pt idx="10228">
                  <c:v>24</c:v>
                </c:pt>
                <c:pt idx="10229">
                  <c:v>20</c:v>
                </c:pt>
                <c:pt idx="10230">
                  <c:v>23</c:v>
                </c:pt>
                <c:pt idx="10231">
                  <c:v>24</c:v>
                </c:pt>
                <c:pt idx="10232">
                  <c:v>23</c:v>
                </c:pt>
                <c:pt idx="10233">
                  <c:v>22</c:v>
                </c:pt>
                <c:pt idx="10234">
                  <c:v>23</c:v>
                </c:pt>
                <c:pt idx="10235">
                  <c:v>24</c:v>
                </c:pt>
                <c:pt idx="10236">
                  <c:v>24</c:v>
                </c:pt>
                <c:pt idx="10237">
                  <c:v>23</c:v>
                </c:pt>
                <c:pt idx="10238">
                  <c:v>21</c:v>
                </c:pt>
                <c:pt idx="10239">
                  <c:v>22</c:v>
                </c:pt>
                <c:pt idx="10240">
                  <c:v>23</c:v>
                </c:pt>
                <c:pt idx="10241">
                  <c:v>24</c:v>
                </c:pt>
                <c:pt idx="10242">
                  <c:v>23</c:v>
                </c:pt>
                <c:pt idx="10243">
                  <c:v>23</c:v>
                </c:pt>
                <c:pt idx="10244">
                  <c:v>24</c:v>
                </c:pt>
                <c:pt idx="10245">
                  <c:v>24</c:v>
                </c:pt>
                <c:pt idx="10246">
                  <c:v>23</c:v>
                </c:pt>
                <c:pt idx="10247">
                  <c:v>23</c:v>
                </c:pt>
                <c:pt idx="10248">
                  <c:v>23</c:v>
                </c:pt>
                <c:pt idx="10249">
                  <c:v>23</c:v>
                </c:pt>
                <c:pt idx="10250">
                  <c:v>23</c:v>
                </c:pt>
                <c:pt idx="10251">
                  <c:v>23</c:v>
                </c:pt>
                <c:pt idx="10252">
                  <c:v>15</c:v>
                </c:pt>
                <c:pt idx="10253">
                  <c:v>16</c:v>
                </c:pt>
                <c:pt idx="10254">
                  <c:v>22</c:v>
                </c:pt>
                <c:pt idx="10255">
                  <c:v>23</c:v>
                </c:pt>
                <c:pt idx="10256">
                  <c:v>22</c:v>
                </c:pt>
                <c:pt idx="10257">
                  <c:v>23</c:v>
                </c:pt>
                <c:pt idx="10258">
                  <c:v>23</c:v>
                </c:pt>
                <c:pt idx="10259">
                  <c:v>22</c:v>
                </c:pt>
                <c:pt idx="10260">
                  <c:v>22</c:v>
                </c:pt>
                <c:pt idx="10261">
                  <c:v>23</c:v>
                </c:pt>
                <c:pt idx="10262">
                  <c:v>22</c:v>
                </c:pt>
                <c:pt idx="10263">
                  <c:v>23</c:v>
                </c:pt>
                <c:pt idx="10264">
                  <c:v>22</c:v>
                </c:pt>
                <c:pt idx="10265">
                  <c:v>23</c:v>
                </c:pt>
                <c:pt idx="10266">
                  <c:v>22</c:v>
                </c:pt>
                <c:pt idx="10267">
                  <c:v>22</c:v>
                </c:pt>
                <c:pt idx="10268">
                  <c:v>23</c:v>
                </c:pt>
                <c:pt idx="10269">
                  <c:v>23</c:v>
                </c:pt>
                <c:pt idx="10270">
                  <c:v>23</c:v>
                </c:pt>
                <c:pt idx="10271">
                  <c:v>22</c:v>
                </c:pt>
                <c:pt idx="10272">
                  <c:v>22</c:v>
                </c:pt>
                <c:pt idx="10273">
                  <c:v>22</c:v>
                </c:pt>
                <c:pt idx="10274">
                  <c:v>24</c:v>
                </c:pt>
                <c:pt idx="10275">
                  <c:v>24</c:v>
                </c:pt>
                <c:pt idx="10276">
                  <c:v>22</c:v>
                </c:pt>
                <c:pt idx="10277">
                  <c:v>24</c:v>
                </c:pt>
                <c:pt idx="10278">
                  <c:v>24</c:v>
                </c:pt>
                <c:pt idx="10279">
                  <c:v>22</c:v>
                </c:pt>
                <c:pt idx="10280">
                  <c:v>22</c:v>
                </c:pt>
                <c:pt idx="10281">
                  <c:v>24</c:v>
                </c:pt>
                <c:pt idx="10282">
                  <c:v>22</c:v>
                </c:pt>
                <c:pt idx="10283">
                  <c:v>24</c:v>
                </c:pt>
                <c:pt idx="10284">
                  <c:v>29</c:v>
                </c:pt>
                <c:pt idx="10285">
                  <c:v>29</c:v>
                </c:pt>
                <c:pt idx="10286">
                  <c:v>25</c:v>
                </c:pt>
                <c:pt idx="10287">
                  <c:v>26</c:v>
                </c:pt>
                <c:pt idx="10288">
                  <c:v>26</c:v>
                </c:pt>
                <c:pt idx="10289">
                  <c:v>29</c:v>
                </c:pt>
                <c:pt idx="10290">
                  <c:v>27</c:v>
                </c:pt>
                <c:pt idx="10291">
                  <c:v>27</c:v>
                </c:pt>
                <c:pt idx="10292">
                  <c:v>27</c:v>
                </c:pt>
                <c:pt idx="10293">
                  <c:v>24</c:v>
                </c:pt>
                <c:pt idx="10294">
                  <c:v>24</c:v>
                </c:pt>
                <c:pt idx="10295">
                  <c:v>24</c:v>
                </c:pt>
                <c:pt idx="10296">
                  <c:v>27</c:v>
                </c:pt>
                <c:pt idx="10297">
                  <c:v>27</c:v>
                </c:pt>
                <c:pt idx="10298">
                  <c:v>24</c:v>
                </c:pt>
                <c:pt idx="10299">
                  <c:v>24</c:v>
                </c:pt>
                <c:pt idx="10300">
                  <c:v>24</c:v>
                </c:pt>
                <c:pt idx="10301">
                  <c:v>27</c:v>
                </c:pt>
                <c:pt idx="10302">
                  <c:v>22</c:v>
                </c:pt>
                <c:pt idx="10303">
                  <c:v>23</c:v>
                </c:pt>
                <c:pt idx="10304">
                  <c:v>22</c:v>
                </c:pt>
                <c:pt idx="10305">
                  <c:v>31</c:v>
                </c:pt>
                <c:pt idx="10306">
                  <c:v>31</c:v>
                </c:pt>
                <c:pt idx="10307">
                  <c:v>31</c:v>
                </c:pt>
                <c:pt idx="10308">
                  <c:v>31</c:v>
                </c:pt>
                <c:pt idx="10309">
                  <c:v>31</c:v>
                </c:pt>
                <c:pt idx="10310">
                  <c:v>31</c:v>
                </c:pt>
                <c:pt idx="10311">
                  <c:v>31</c:v>
                </c:pt>
                <c:pt idx="10312">
                  <c:v>31</c:v>
                </c:pt>
                <c:pt idx="10313">
                  <c:v>31</c:v>
                </c:pt>
                <c:pt idx="10314">
                  <c:v>31</c:v>
                </c:pt>
                <c:pt idx="10315">
                  <c:v>31</c:v>
                </c:pt>
                <c:pt idx="10316">
                  <c:v>31</c:v>
                </c:pt>
                <c:pt idx="10317">
                  <c:v>31</c:v>
                </c:pt>
                <c:pt idx="10318">
                  <c:v>31</c:v>
                </c:pt>
                <c:pt idx="10319">
                  <c:v>30</c:v>
                </c:pt>
                <c:pt idx="10320">
                  <c:v>30</c:v>
                </c:pt>
                <c:pt idx="10321">
                  <c:v>26</c:v>
                </c:pt>
                <c:pt idx="10322">
                  <c:v>30</c:v>
                </c:pt>
                <c:pt idx="10323">
                  <c:v>26</c:v>
                </c:pt>
                <c:pt idx="10324">
                  <c:v>30</c:v>
                </c:pt>
                <c:pt idx="10325">
                  <c:v>30</c:v>
                </c:pt>
                <c:pt idx="10326">
                  <c:v>30</c:v>
                </c:pt>
                <c:pt idx="10327">
                  <c:v>30</c:v>
                </c:pt>
                <c:pt idx="10328">
                  <c:v>30</c:v>
                </c:pt>
                <c:pt idx="10329">
                  <c:v>30</c:v>
                </c:pt>
                <c:pt idx="10330">
                  <c:v>35</c:v>
                </c:pt>
                <c:pt idx="10331">
                  <c:v>35</c:v>
                </c:pt>
                <c:pt idx="10332">
                  <c:v>36</c:v>
                </c:pt>
                <c:pt idx="10333">
                  <c:v>35</c:v>
                </c:pt>
                <c:pt idx="10334">
                  <c:v>35</c:v>
                </c:pt>
                <c:pt idx="10335">
                  <c:v>35</c:v>
                </c:pt>
                <c:pt idx="10336">
                  <c:v>35</c:v>
                </c:pt>
                <c:pt idx="10337">
                  <c:v>32</c:v>
                </c:pt>
                <c:pt idx="10338">
                  <c:v>29</c:v>
                </c:pt>
                <c:pt idx="10339">
                  <c:v>32</c:v>
                </c:pt>
                <c:pt idx="10340">
                  <c:v>32</c:v>
                </c:pt>
                <c:pt idx="10341">
                  <c:v>29</c:v>
                </c:pt>
                <c:pt idx="10342">
                  <c:v>32</c:v>
                </c:pt>
                <c:pt idx="10343">
                  <c:v>29</c:v>
                </c:pt>
                <c:pt idx="10344">
                  <c:v>32</c:v>
                </c:pt>
                <c:pt idx="10345">
                  <c:v>29</c:v>
                </c:pt>
                <c:pt idx="10346">
                  <c:v>32</c:v>
                </c:pt>
                <c:pt idx="10347">
                  <c:v>29</c:v>
                </c:pt>
                <c:pt idx="10348">
                  <c:v>32</c:v>
                </c:pt>
                <c:pt idx="10349">
                  <c:v>32</c:v>
                </c:pt>
                <c:pt idx="10350">
                  <c:v>32</c:v>
                </c:pt>
                <c:pt idx="10351">
                  <c:v>29</c:v>
                </c:pt>
                <c:pt idx="10352">
                  <c:v>32</c:v>
                </c:pt>
                <c:pt idx="10353">
                  <c:v>29</c:v>
                </c:pt>
                <c:pt idx="10354">
                  <c:v>32</c:v>
                </c:pt>
                <c:pt idx="10355">
                  <c:v>29</c:v>
                </c:pt>
                <c:pt idx="10356">
                  <c:v>29</c:v>
                </c:pt>
                <c:pt idx="10357">
                  <c:v>28</c:v>
                </c:pt>
                <c:pt idx="10358">
                  <c:v>31</c:v>
                </c:pt>
                <c:pt idx="10359">
                  <c:v>28</c:v>
                </c:pt>
                <c:pt idx="10360">
                  <c:v>31</c:v>
                </c:pt>
                <c:pt idx="10361">
                  <c:v>31</c:v>
                </c:pt>
                <c:pt idx="10362">
                  <c:v>28</c:v>
                </c:pt>
                <c:pt idx="10363">
                  <c:v>31</c:v>
                </c:pt>
                <c:pt idx="10364">
                  <c:v>31</c:v>
                </c:pt>
                <c:pt idx="10365">
                  <c:v>28</c:v>
                </c:pt>
                <c:pt idx="10366">
                  <c:v>21</c:v>
                </c:pt>
                <c:pt idx="10367">
                  <c:v>23</c:v>
                </c:pt>
                <c:pt idx="10368">
                  <c:v>23</c:v>
                </c:pt>
                <c:pt idx="10369">
                  <c:v>21</c:v>
                </c:pt>
                <c:pt idx="10370">
                  <c:v>21</c:v>
                </c:pt>
                <c:pt idx="10371">
                  <c:v>23</c:v>
                </c:pt>
                <c:pt idx="10372">
                  <c:v>23</c:v>
                </c:pt>
                <c:pt idx="10373">
                  <c:v>21</c:v>
                </c:pt>
                <c:pt idx="10374">
                  <c:v>23</c:v>
                </c:pt>
                <c:pt idx="10375">
                  <c:v>23</c:v>
                </c:pt>
                <c:pt idx="10376">
                  <c:v>23</c:v>
                </c:pt>
                <c:pt idx="10377">
                  <c:v>22</c:v>
                </c:pt>
                <c:pt idx="10378">
                  <c:v>22</c:v>
                </c:pt>
                <c:pt idx="10379">
                  <c:v>22</c:v>
                </c:pt>
                <c:pt idx="10380">
                  <c:v>22</c:v>
                </c:pt>
                <c:pt idx="10381">
                  <c:v>21</c:v>
                </c:pt>
                <c:pt idx="10382">
                  <c:v>21</c:v>
                </c:pt>
                <c:pt idx="10383">
                  <c:v>22</c:v>
                </c:pt>
                <c:pt idx="10384">
                  <c:v>22</c:v>
                </c:pt>
                <c:pt idx="10385">
                  <c:v>27</c:v>
                </c:pt>
                <c:pt idx="10386">
                  <c:v>24</c:v>
                </c:pt>
                <c:pt idx="10387">
                  <c:v>24</c:v>
                </c:pt>
                <c:pt idx="10388">
                  <c:v>28</c:v>
                </c:pt>
                <c:pt idx="10389">
                  <c:v>24</c:v>
                </c:pt>
                <c:pt idx="10390">
                  <c:v>24</c:v>
                </c:pt>
                <c:pt idx="10391">
                  <c:v>24</c:v>
                </c:pt>
                <c:pt idx="10392">
                  <c:v>24</c:v>
                </c:pt>
                <c:pt idx="10393">
                  <c:v>24</c:v>
                </c:pt>
                <c:pt idx="10394">
                  <c:v>27</c:v>
                </c:pt>
                <c:pt idx="10395">
                  <c:v>24</c:v>
                </c:pt>
                <c:pt idx="10396">
                  <c:v>24</c:v>
                </c:pt>
                <c:pt idx="10397">
                  <c:v>28</c:v>
                </c:pt>
                <c:pt idx="10398">
                  <c:v>23</c:v>
                </c:pt>
                <c:pt idx="10399">
                  <c:v>27</c:v>
                </c:pt>
                <c:pt idx="10400">
                  <c:v>24</c:v>
                </c:pt>
                <c:pt idx="10401">
                  <c:v>24</c:v>
                </c:pt>
                <c:pt idx="10402">
                  <c:v>24</c:v>
                </c:pt>
                <c:pt idx="10403">
                  <c:v>28</c:v>
                </c:pt>
                <c:pt idx="10404">
                  <c:v>24</c:v>
                </c:pt>
                <c:pt idx="10405">
                  <c:v>26</c:v>
                </c:pt>
                <c:pt idx="10406">
                  <c:v>26</c:v>
                </c:pt>
                <c:pt idx="10407">
                  <c:v>26</c:v>
                </c:pt>
                <c:pt idx="10408">
                  <c:v>26</c:v>
                </c:pt>
                <c:pt idx="10409">
                  <c:v>26</c:v>
                </c:pt>
                <c:pt idx="10410">
                  <c:v>26</c:v>
                </c:pt>
                <c:pt idx="10411">
                  <c:v>26</c:v>
                </c:pt>
                <c:pt idx="10412">
                  <c:v>26</c:v>
                </c:pt>
                <c:pt idx="10413">
                  <c:v>26</c:v>
                </c:pt>
                <c:pt idx="10414">
                  <c:v>26</c:v>
                </c:pt>
                <c:pt idx="10415">
                  <c:v>26</c:v>
                </c:pt>
                <c:pt idx="10416">
                  <c:v>26</c:v>
                </c:pt>
                <c:pt idx="10417">
                  <c:v>26</c:v>
                </c:pt>
                <c:pt idx="10418">
                  <c:v>26</c:v>
                </c:pt>
                <c:pt idx="10419">
                  <c:v>26</c:v>
                </c:pt>
                <c:pt idx="10420">
                  <c:v>26</c:v>
                </c:pt>
                <c:pt idx="10421">
                  <c:v>26</c:v>
                </c:pt>
                <c:pt idx="10422">
                  <c:v>26</c:v>
                </c:pt>
                <c:pt idx="10423">
                  <c:v>24</c:v>
                </c:pt>
                <c:pt idx="10424">
                  <c:v>24</c:v>
                </c:pt>
                <c:pt idx="10425">
                  <c:v>24</c:v>
                </c:pt>
                <c:pt idx="10426">
                  <c:v>24</c:v>
                </c:pt>
                <c:pt idx="10427">
                  <c:v>24</c:v>
                </c:pt>
                <c:pt idx="10428">
                  <c:v>24</c:v>
                </c:pt>
                <c:pt idx="10429">
                  <c:v>24</c:v>
                </c:pt>
                <c:pt idx="10430">
                  <c:v>24</c:v>
                </c:pt>
                <c:pt idx="10431">
                  <c:v>17</c:v>
                </c:pt>
                <c:pt idx="10432">
                  <c:v>18</c:v>
                </c:pt>
                <c:pt idx="10433">
                  <c:v>17</c:v>
                </c:pt>
                <c:pt idx="10434">
                  <c:v>18</c:v>
                </c:pt>
                <c:pt idx="10435">
                  <c:v>17</c:v>
                </c:pt>
                <c:pt idx="10436">
                  <c:v>18</c:v>
                </c:pt>
                <c:pt idx="10437">
                  <c:v>18</c:v>
                </c:pt>
                <c:pt idx="10438">
                  <c:v>17</c:v>
                </c:pt>
                <c:pt idx="10439">
                  <c:v>17</c:v>
                </c:pt>
                <c:pt idx="10440">
                  <c:v>17</c:v>
                </c:pt>
                <c:pt idx="10441">
                  <c:v>18</c:v>
                </c:pt>
                <c:pt idx="10442">
                  <c:v>17</c:v>
                </c:pt>
                <c:pt idx="10443">
                  <c:v>18</c:v>
                </c:pt>
                <c:pt idx="10444">
                  <c:v>17</c:v>
                </c:pt>
                <c:pt idx="10445">
                  <c:v>18</c:v>
                </c:pt>
                <c:pt idx="10446">
                  <c:v>17</c:v>
                </c:pt>
                <c:pt idx="10447">
                  <c:v>18</c:v>
                </c:pt>
                <c:pt idx="10448">
                  <c:v>17</c:v>
                </c:pt>
                <c:pt idx="10449">
                  <c:v>18</c:v>
                </c:pt>
                <c:pt idx="10450">
                  <c:v>17</c:v>
                </c:pt>
                <c:pt idx="10451">
                  <c:v>18</c:v>
                </c:pt>
                <c:pt idx="10452">
                  <c:v>17</c:v>
                </c:pt>
                <c:pt idx="10453">
                  <c:v>17</c:v>
                </c:pt>
                <c:pt idx="10454">
                  <c:v>17</c:v>
                </c:pt>
                <c:pt idx="10455">
                  <c:v>18</c:v>
                </c:pt>
                <c:pt idx="10456">
                  <c:v>17</c:v>
                </c:pt>
                <c:pt idx="10457">
                  <c:v>21</c:v>
                </c:pt>
                <c:pt idx="10458">
                  <c:v>21</c:v>
                </c:pt>
                <c:pt idx="10459">
                  <c:v>21</c:v>
                </c:pt>
                <c:pt idx="10460">
                  <c:v>20</c:v>
                </c:pt>
                <c:pt idx="10461">
                  <c:v>21</c:v>
                </c:pt>
                <c:pt idx="10462">
                  <c:v>21</c:v>
                </c:pt>
                <c:pt idx="10463">
                  <c:v>21</c:v>
                </c:pt>
                <c:pt idx="10464">
                  <c:v>21</c:v>
                </c:pt>
                <c:pt idx="10465">
                  <c:v>21</c:v>
                </c:pt>
                <c:pt idx="10466">
                  <c:v>26</c:v>
                </c:pt>
                <c:pt idx="10467">
                  <c:v>29</c:v>
                </c:pt>
                <c:pt idx="10468">
                  <c:v>26</c:v>
                </c:pt>
                <c:pt idx="10469">
                  <c:v>26</c:v>
                </c:pt>
                <c:pt idx="10470">
                  <c:v>29</c:v>
                </c:pt>
                <c:pt idx="10471">
                  <c:v>25</c:v>
                </c:pt>
                <c:pt idx="10472">
                  <c:v>29</c:v>
                </c:pt>
                <c:pt idx="10473">
                  <c:v>29</c:v>
                </c:pt>
                <c:pt idx="10474">
                  <c:v>26</c:v>
                </c:pt>
                <c:pt idx="10475">
                  <c:v>26</c:v>
                </c:pt>
                <c:pt idx="10476">
                  <c:v>25</c:v>
                </c:pt>
                <c:pt idx="10477">
                  <c:v>29</c:v>
                </c:pt>
                <c:pt idx="10478">
                  <c:v>26</c:v>
                </c:pt>
                <c:pt idx="10479">
                  <c:v>29</c:v>
                </c:pt>
                <c:pt idx="10480">
                  <c:v>29</c:v>
                </c:pt>
                <c:pt idx="10481">
                  <c:v>29</c:v>
                </c:pt>
                <c:pt idx="10482">
                  <c:v>29</c:v>
                </c:pt>
                <c:pt idx="10483">
                  <c:v>25</c:v>
                </c:pt>
                <c:pt idx="10484">
                  <c:v>26</c:v>
                </c:pt>
                <c:pt idx="10485">
                  <c:v>29</c:v>
                </c:pt>
                <c:pt idx="10486">
                  <c:v>26</c:v>
                </c:pt>
                <c:pt idx="10487">
                  <c:v>26</c:v>
                </c:pt>
                <c:pt idx="10488">
                  <c:v>29</c:v>
                </c:pt>
                <c:pt idx="10489">
                  <c:v>31</c:v>
                </c:pt>
                <c:pt idx="10490">
                  <c:v>35</c:v>
                </c:pt>
                <c:pt idx="10491">
                  <c:v>34</c:v>
                </c:pt>
                <c:pt idx="10492">
                  <c:v>34</c:v>
                </c:pt>
                <c:pt idx="10493">
                  <c:v>31</c:v>
                </c:pt>
                <c:pt idx="10494">
                  <c:v>35</c:v>
                </c:pt>
                <c:pt idx="10495">
                  <c:v>34</c:v>
                </c:pt>
                <c:pt idx="10496">
                  <c:v>31</c:v>
                </c:pt>
                <c:pt idx="10497">
                  <c:v>34</c:v>
                </c:pt>
                <c:pt idx="10498">
                  <c:v>34</c:v>
                </c:pt>
                <c:pt idx="10499">
                  <c:v>35</c:v>
                </c:pt>
                <c:pt idx="10500">
                  <c:v>31</c:v>
                </c:pt>
                <c:pt idx="10501">
                  <c:v>34</c:v>
                </c:pt>
                <c:pt idx="10502">
                  <c:v>35</c:v>
                </c:pt>
                <c:pt idx="10503">
                  <c:v>34</c:v>
                </c:pt>
                <c:pt idx="10504">
                  <c:v>35</c:v>
                </c:pt>
                <c:pt idx="10505">
                  <c:v>31</c:v>
                </c:pt>
                <c:pt idx="10506">
                  <c:v>35</c:v>
                </c:pt>
                <c:pt idx="10507">
                  <c:v>31</c:v>
                </c:pt>
                <c:pt idx="10508">
                  <c:v>34</c:v>
                </c:pt>
                <c:pt idx="10509">
                  <c:v>34</c:v>
                </c:pt>
                <c:pt idx="10510">
                  <c:v>24</c:v>
                </c:pt>
                <c:pt idx="10511">
                  <c:v>24</c:v>
                </c:pt>
                <c:pt idx="10512">
                  <c:v>24</c:v>
                </c:pt>
                <c:pt idx="10513">
                  <c:v>24</c:v>
                </c:pt>
                <c:pt idx="10514">
                  <c:v>24</c:v>
                </c:pt>
                <c:pt idx="10515">
                  <c:v>24</c:v>
                </c:pt>
                <c:pt idx="10516">
                  <c:v>23</c:v>
                </c:pt>
                <c:pt idx="10517">
                  <c:v>24</c:v>
                </c:pt>
                <c:pt idx="10518">
                  <c:v>24</c:v>
                </c:pt>
                <c:pt idx="10519">
                  <c:v>24</c:v>
                </c:pt>
                <c:pt idx="10520">
                  <c:v>24</c:v>
                </c:pt>
                <c:pt idx="10521">
                  <c:v>24</c:v>
                </c:pt>
                <c:pt idx="10522">
                  <c:v>24</c:v>
                </c:pt>
                <c:pt idx="10523">
                  <c:v>24</c:v>
                </c:pt>
                <c:pt idx="10524">
                  <c:v>24</c:v>
                </c:pt>
                <c:pt idx="10525">
                  <c:v>24</c:v>
                </c:pt>
                <c:pt idx="10526">
                  <c:v>17</c:v>
                </c:pt>
                <c:pt idx="10527">
                  <c:v>20</c:v>
                </c:pt>
                <c:pt idx="10528">
                  <c:v>20</c:v>
                </c:pt>
                <c:pt idx="10529">
                  <c:v>25</c:v>
                </c:pt>
                <c:pt idx="10530">
                  <c:v>20</c:v>
                </c:pt>
                <c:pt idx="10531">
                  <c:v>18</c:v>
                </c:pt>
                <c:pt idx="10532">
                  <c:v>29</c:v>
                </c:pt>
                <c:pt idx="10533">
                  <c:v>29</c:v>
                </c:pt>
                <c:pt idx="10534">
                  <c:v>23</c:v>
                </c:pt>
                <c:pt idx="10535">
                  <c:v>23</c:v>
                </c:pt>
                <c:pt idx="10536">
                  <c:v>23</c:v>
                </c:pt>
                <c:pt idx="10537">
                  <c:v>23</c:v>
                </c:pt>
                <c:pt idx="10538">
                  <c:v>24</c:v>
                </c:pt>
                <c:pt idx="10539">
                  <c:v>29</c:v>
                </c:pt>
                <c:pt idx="10540">
                  <c:v>23</c:v>
                </c:pt>
                <c:pt idx="10541">
                  <c:v>23</c:v>
                </c:pt>
                <c:pt idx="10542">
                  <c:v>29</c:v>
                </c:pt>
                <c:pt idx="10543">
                  <c:v>23</c:v>
                </c:pt>
                <c:pt idx="10544">
                  <c:v>29</c:v>
                </c:pt>
                <c:pt idx="10545">
                  <c:v>23</c:v>
                </c:pt>
                <c:pt idx="10546">
                  <c:v>29</c:v>
                </c:pt>
                <c:pt idx="10547">
                  <c:v>23</c:v>
                </c:pt>
                <c:pt idx="10548">
                  <c:v>23</c:v>
                </c:pt>
                <c:pt idx="10549">
                  <c:v>23</c:v>
                </c:pt>
                <c:pt idx="10550">
                  <c:v>25</c:v>
                </c:pt>
                <c:pt idx="10551">
                  <c:v>25</c:v>
                </c:pt>
                <c:pt idx="10552">
                  <c:v>25</c:v>
                </c:pt>
                <c:pt idx="10553">
                  <c:v>25</c:v>
                </c:pt>
                <c:pt idx="10554">
                  <c:v>25</c:v>
                </c:pt>
                <c:pt idx="10555">
                  <c:v>25</c:v>
                </c:pt>
                <c:pt idx="10556">
                  <c:v>25</c:v>
                </c:pt>
                <c:pt idx="10557">
                  <c:v>25</c:v>
                </c:pt>
                <c:pt idx="10558">
                  <c:v>25</c:v>
                </c:pt>
                <c:pt idx="10559">
                  <c:v>25</c:v>
                </c:pt>
                <c:pt idx="10560">
                  <c:v>25</c:v>
                </c:pt>
                <c:pt idx="10561">
                  <c:v>25</c:v>
                </c:pt>
                <c:pt idx="10562">
                  <c:v>25</c:v>
                </c:pt>
                <c:pt idx="10563">
                  <c:v>25</c:v>
                </c:pt>
                <c:pt idx="10564">
                  <c:v>25</c:v>
                </c:pt>
                <c:pt idx="10565">
                  <c:v>25</c:v>
                </c:pt>
                <c:pt idx="10566">
                  <c:v>25</c:v>
                </c:pt>
                <c:pt idx="10567">
                  <c:v>24</c:v>
                </c:pt>
                <c:pt idx="10568">
                  <c:v>24</c:v>
                </c:pt>
                <c:pt idx="10569">
                  <c:v>24</c:v>
                </c:pt>
                <c:pt idx="10570">
                  <c:v>24</c:v>
                </c:pt>
                <c:pt idx="10571">
                  <c:v>24</c:v>
                </c:pt>
                <c:pt idx="10572">
                  <c:v>24</c:v>
                </c:pt>
                <c:pt idx="10573">
                  <c:v>24</c:v>
                </c:pt>
                <c:pt idx="10574">
                  <c:v>24</c:v>
                </c:pt>
                <c:pt idx="10575">
                  <c:v>23</c:v>
                </c:pt>
                <c:pt idx="10576">
                  <c:v>24</c:v>
                </c:pt>
                <c:pt idx="10577">
                  <c:v>23</c:v>
                </c:pt>
                <c:pt idx="10578">
                  <c:v>19</c:v>
                </c:pt>
                <c:pt idx="10579">
                  <c:v>23</c:v>
                </c:pt>
                <c:pt idx="10580">
                  <c:v>19</c:v>
                </c:pt>
                <c:pt idx="10581">
                  <c:v>24</c:v>
                </c:pt>
                <c:pt idx="10582">
                  <c:v>19</c:v>
                </c:pt>
                <c:pt idx="10583">
                  <c:v>19</c:v>
                </c:pt>
                <c:pt idx="10584">
                  <c:v>19</c:v>
                </c:pt>
                <c:pt idx="10585">
                  <c:v>23</c:v>
                </c:pt>
                <c:pt idx="10586">
                  <c:v>24</c:v>
                </c:pt>
                <c:pt idx="10587">
                  <c:v>24</c:v>
                </c:pt>
                <c:pt idx="10588">
                  <c:v>23</c:v>
                </c:pt>
                <c:pt idx="10589">
                  <c:v>19</c:v>
                </c:pt>
                <c:pt idx="10590">
                  <c:v>23</c:v>
                </c:pt>
                <c:pt idx="10591">
                  <c:v>20</c:v>
                </c:pt>
                <c:pt idx="10592">
                  <c:v>20</c:v>
                </c:pt>
                <c:pt idx="10593">
                  <c:v>20</c:v>
                </c:pt>
                <c:pt idx="10594">
                  <c:v>20</c:v>
                </c:pt>
                <c:pt idx="10595">
                  <c:v>20</c:v>
                </c:pt>
                <c:pt idx="10596">
                  <c:v>19</c:v>
                </c:pt>
                <c:pt idx="10597">
                  <c:v>19</c:v>
                </c:pt>
                <c:pt idx="10598">
                  <c:v>18</c:v>
                </c:pt>
                <c:pt idx="10599">
                  <c:v>18</c:v>
                </c:pt>
                <c:pt idx="10600">
                  <c:v>17</c:v>
                </c:pt>
                <c:pt idx="10601">
                  <c:v>18</c:v>
                </c:pt>
                <c:pt idx="10602">
                  <c:v>17</c:v>
                </c:pt>
                <c:pt idx="10603">
                  <c:v>18</c:v>
                </c:pt>
                <c:pt idx="10604">
                  <c:v>19</c:v>
                </c:pt>
                <c:pt idx="10605">
                  <c:v>19</c:v>
                </c:pt>
                <c:pt idx="10606">
                  <c:v>19</c:v>
                </c:pt>
                <c:pt idx="10607">
                  <c:v>19</c:v>
                </c:pt>
                <c:pt idx="10608">
                  <c:v>20</c:v>
                </c:pt>
                <c:pt idx="10609">
                  <c:v>17</c:v>
                </c:pt>
                <c:pt idx="10610">
                  <c:v>16</c:v>
                </c:pt>
                <c:pt idx="10611">
                  <c:v>20</c:v>
                </c:pt>
                <c:pt idx="10612">
                  <c:v>16</c:v>
                </c:pt>
                <c:pt idx="10613">
                  <c:v>17</c:v>
                </c:pt>
                <c:pt idx="10614">
                  <c:v>20</c:v>
                </c:pt>
                <c:pt idx="10615">
                  <c:v>20</c:v>
                </c:pt>
                <c:pt idx="10616">
                  <c:v>20</c:v>
                </c:pt>
                <c:pt idx="10617">
                  <c:v>20</c:v>
                </c:pt>
                <c:pt idx="10618">
                  <c:v>20</c:v>
                </c:pt>
                <c:pt idx="10619">
                  <c:v>20</c:v>
                </c:pt>
                <c:pt idx="10620">
                  <c:v>20</c:v>
                </c:pt>
                <c:pt idx="10621">
                  <c:v>20</c:v>
                </c:pt>
                <c:pt idx="10622">
                  <c:v>16</c:v>
                </c:pt>
                <c:pt idx="10623">
                  <c:v>20</c:v>
                </c:pt>
                <c:pt idx="10624">
                  <c:v>16</c:v>
                </c:pt>
                <c:pt idx="10625">
                  <c:v>16</c:v>
                </c:pt>
                <c:pt idx="10626">
                  <c:v>20</c:v>
                </c:pt>
                <c:pt idx="10627">
                  <c:v>16</c:v>
                </c:pt>
                <c:pt idx="10628">
                  <c:v>20</c:v>
                </c:pt>
                <c:pt idx="10629">
                  <c:v>20</c:v>
                </c:pt>
                <c:pt idx="10630">
                  <c:v>20</c:v>
                </c:pt>
                <c:pt idx="10631">
                  <c:v>20</c:v>
                </c:pt>
                <c:pt idx="10632">
                  <c:v>16</c:v>
                </c:pt>
                <c:pt idx="10633">
                  <c:v>20</c:v>
                </c:pt>
                <c:pt idx="10634">
                  <c:v>20</c:v>
                </c:pt>
                <c:pt idx="10635">
                  <c:v>16</c:v>
                </c:pt>
                <c:pt idx="10636">
                  <c:v>20</c:v>
                </c:pt>
                <c:pt idx="10637">
                  <c:v>20</c:v>
                </c:pt>
                <c:pt idx="10638">
                  <c:v>24</c:v>
                </c:pt>
                <c:pt idx="10639">
                  <c:v>23</c:v>
                </c:pt>
                <c:pt idx="10640">
                  <c:v>23</c:v>
                </c:pt>
                <c:pt idx="10641">
                  <c:v>23</c:v>
                </c:pt>
                <c:pt idx="10642">
                  <c:v>23</c:v>
                </c:pt>
                <c:pt idx="10643">
                  <c:v>23</c:v>
                </c:pt>
                <c:pt idx="10644">
                  <c:v>23</c:v>
                </c:pt>
                <c:pt idx="10645">
                  <c:v>28</c:v>
                </c:pt>
                <c:pt idx="10646">
                  <c:v>29</c:v>
                </c:pt>
                <c:pt idx="10647">
                  <c:v>28</c:v>
                </c:pt>
                <c:pt idx="10648">
                  <c:v>29</c:v>
                </c:pt>
                <c:pt idx="10649">
                  <c:v>28</c:v>
                </c:pt>
                <c:pt idx="10650">
                  <c:v>29</c:v>
                </c:pt>
                <c:pt idx="10651">
                  <c:v>29</c:v>
                </c:pt>
                <c:pt idx="10652">
                  <c:v>29</c:v>
                </c:pt>
                <c:pt idx="10653">
                  <c:v>28</c:v>
                </c:pt>
                <c:pt idx="10654">
                  <c:v>28</c:v>
                </c:pt>
                <c:pt idx="10655">
                  <c:v>28</c:v>
                </c:pt>
                <c:pt idx="10656">
                  <c:v>29</c:v>
                </c:pt>
                <c:pt idx="10657">
                  <c:v>29</c:v>
                </c:pt>
                <c:pt idx="10658">
                  <c:v>28</c:v>
                </c:pt>
                <c:pt idx="10659">
                  <c:v>29</c:v>
                </c:pt>
                <c:pt idx="10660">
                  <c:v>29</c:v>
                </c:pt>
                <c:pt idx="10661">
                  <c:v>28</c:v>
                </c:pt>
                <c:pt idx="10662">
                  <c:v>28</c:v>
                </c:pt>
                <c:pt idx="10663">
                  <c:v>28</c:v>
                </c:pt>
                <c:pt idx="10664">
                  <c:v>28</c:v>
                </c:pt>
                <c:pt idx="10665">
                  <c:v>29</c:v>
                </c:pt>
                <c:pt idx="10666">
                  <c:v>28</c:v>
                </c:pt>
                <c:pt idx="10667">
                  <c:v>29</c:v>
                </c:pt>
                <c:pt idx="10668">
                  <c:v>28</c:v>
                </c:pt>
                <c:pt idx="10669">
                  <c:v>29</c:v>
                </c:pt>
                <c:pt idx="10670">
                  <c:v>28</c:v>
                </c:pt>
                <c:pt idx="10671">
                  <c:v>29</c:v>
                </c:pt>
                <c:pt idx="10672">
                  <c:v>29</c:v>
                </c:pt>
                <c:pt idx="10673">
                  <c:v>29</c:v>
                </c:pt>
                <c:pt idx="10674">
                  <c:v>29</c:v>
                </c:pt>
                <c:pt idx="10675">
                  <c:v>27</c:v>
                </c:pt>
                <c:pt idx="10676">
                  <c:v>27</c:v>
                </c:pt>
                <c:pt idx="10677">
                  <c:v>27</c:v>
                </c:pt>
                <c:pt idx="10678">
                  <c:v>27</c:v>
                </c:pt>
                <c:pt idx="10679">
                  <c:v>27</c:v>
                </c:pt>
                <c:pt idx="10680">
                  <c:v>27</c:v>
                </c:pt>
                <c:pt idx="10681">
                  <c:v>27</c:v>
                </c:pt>
                <c:pt idx="10682">
                  <c:v>27</c:v>
                </c:pt>
                <c:pt idx="10683">
                  <c:v>27</c:v>
                </c:pt>
                <c:pt idx="10684">
                  <c:v>27</c:v>
                </c:pt>
                <c:pt idx="10685">
                  <c:v>27</c:v>
                </c:pt>
                <c:pt idx="10686">
                  <c:v>27</c:v>
                </c:pt>
                <c:pt idx="10687">
                  <c:v>27</c:v>
                </c:pt>
                <c:pt idx="10688">
                  <c:v>27</c:v>
                </c:pt>
                <c:pt idx="10689">
                  <c:v>27</c:v>
                </c:pt>
                <c:pt idx="10690">
                  <c:v>27</c:v>
                </c:pt>
                <c:pt idx="10691">
                  <c:v>19</c:v>
                </c:pt>
                <c:pt idx="10692">
                  <c:v>19</c:v>
                </c:pt>
                <c:pt idx="10693">
                  <c:v>19</c:v>
                </c:pt>
                <c:pt idx="10694">
                  <c:v>19</c:v>
                </c:pt>
                <c:pt idx="10695">
                  <c:v>19</c:v>
                </c:pt>
                <c:pt idx="10696">
                  <c:v>19</c:v>
                </c:pt>
                <c:pt idx="10697">
                  <c:v>19</c:v>
                </c:pt>
                <c:pt idx="10698">
                  <c:v>19</c:v>
                </c:pt>
                <c:pt idx="10699">
                  <c:v>19</c:v>
                </c:pt>
                <c:pt idx="10700">
                  <c:v>19</c:v>
                </c:pt>
                <c:pt idx="10701">
                  <c:v>19</c:v>
                </c:pt>
                <c:pt idx="10702">
                  <c:v>19</c:v>
                </c:pt>
                <c:pt idx="10703">
                  <c:v>19</c:v>
                </c:pt>
                <c:pt idx="10704">
                  <c:v>19</c:v>
                </c:pt>
                <c:pt idx="10705">
                  <c:v>19</c:v>
                </c:pt>
                <c:pt idx="10706">
                  <c:v>19</c:v>
                </c:pt>
                <c:pt idx="10707">
                  <c:v>19</c:v>
                </c:pt>
                <c:pt idx="10708">
                  <c:v>19</c:v>
                </c:pt>
                <c:pt idx="10709">
                  <c:v>19</c:v>
                </c:pt>
                <c:pt idx="10710">
                  <c:v>19</c:v>
                </c:pt>
                <c:pt idx="10711">
                  <c:v>19</c:v>
                </c:pt>
                <c:pt idx="10712">
                  <c:v>19</c:v>
                </c:pt>
                <c:pt idx="10713">
                  <c:v>19</c:v>
                </c:pt>
                <c:pt idx="10714">
                  <c:v>19</c:v>
                </c:pt>
                <c:pt idx="10715">
                  <c:v>19</c:v>
                </c:pt>
                <c:pt idx="10716">
                  <c:v>19</c:v>
                </c:pt>
                <c:pt idx="10717">
                  <c:v>19</c:v>
                </c:pt>
                <c:pt idx="10718">
                  <c:v>19</c:v>
                </c:pt>
                <c:pt idx="10719">
                  <c:v>19</c:v>
                </c:pt>
                <c:pt idx="10720">
                  <c:v>19</c:v>
                </c:pt>
                <c:pt idx="10721">
                  <c:v>19</c:v>
                </c:pt>
                <c:pt idx="10722">
                  <c:v>19</c:v>
                </c:pt>
                <c:pt idx="10723">
                  <c:v>19</c:v>
                </c:pt>
                <c:pt idx="10724">
                  <c:v>19</c:v>
                </c:pt>
                <c:pt idx="10725">
                  <c:v>19</c:v>
                </c:pt>
                <c:pt idx="10726">
                  <c:v>19</c:v>
                </c:pt>
                <c:pt idx="10727">
                  <c:v>19</c:v>
                </c:pt>
                <c:pt idx="10728">
                  <c:v>19</c:v>
                </c:pt>
                <c:pt idx="10729">
                  <c:v>19</c:v>
                </c:pt>
                <c:pt idx="10730">
                  <c:v>19</c:v>
                </c:pt>
                <c:pt idx="10731">
                  <c:v>19</c:v>
                </c:pt>
                <c:pt idx="10732">
                  <c:v>19</c:v>
                </c:pt>
                <c:pt idx="10733">
                  <c:v>19</c:v>
                </c:pt>
                <c:pt idx="10734">
                  <c:v>19</c:v>
                </c:pt>
                <c:pt idx="10735">
                  <c:v>19</c:v>
                </c:pt>
                <c:pt idx="10736">
                  <c:v>19</c:v>
                </c:pt>
                <c:pt idx="10737">
                  <c:v>19</c:v>
                </c:pt>
                <c:pt idx="10738">
                  <c:v>19</c:v>
                </c:pt>
                <c:pt idx="10739">
                  <c:v>23</c:v>
                </c:pt>
                <c:pt idx="10740">
                  <c:v>24</c:v>
                </c:pt>
                <c:pt idx="10741">
                  <c:v>23</c:v>
                </c:pt>
                <c:pt idx="10742">
                  <c:v>23</c:v>
                </c:pt>
                <c:pt idx="10743">
                  <c:v>24</c:v>
                </c:pt>
                <c:pt idx="10744">
                  <c:v>23</c:v>
                </c:pt>
                <c:pt idx="10745">
                  <c:v>24</c:v>
                </c:pt>
                <c:pt idx="10746">
                  <c:v>24</c:v>
                </c:pt>
                <c:pt idx="10747">
                  <c:v>22</c:v>
                </c:pt>
                <c:pt idx="10748">
                  <c:v>22</c:v>
                </c:pt>
                <c:pt idx="10749">
                  <c:v>22</c:v>
                </c:pt>
                <c:pt idx="10750">
                  <c:v>22</c:v>
                </c:pt>
                <c:pt idx="10751">
                  <c:v>22</c:v>
                </c:pt>
                <c:pt idx="10752">
                  <c:v>22</c:v>
                </c:pt>
                <c:pt idx="10753">
                  <c:v>22</c:v>
                </c:pt>
                <c:pt idx="10754">
                  <c:v>22</c:v>
                </c:pt>
                <c:pt idx="10755">
                  <c:v>22</c:v>
                </c:pt>
                <c:pt idx="10756">
                  <c:v>22</c:v>
                </c:pt>
                <c:pt idx="10757">
                  <c:v>22</c:v>
                </c:pt>
                <c:pt idx="10758">
                  <c:v>22</c:v>
                </c:pt>
                <c:pt idx="10759">
                  <c:v>22</c:v>
                </c:pt>
                <c:pt idx="10760">
                  <c:v>22</c:v>
                </c:pt>
                <c:pt idx="10761">
                  <c:v>22</c:v>
                </c:pt>
                <c:pt idx="10762">
                  <c:v>22</c:v>
                </c:pt>
                <c:pt idx="10763">
                  <c:v>22</c:v>
                </c:pt>
                <c:pt idx="10764">
                  <c:v>22</c:v>
                </c:pt>
                <c:pt idx="10765">
                  <c:v>34</c:v>
                </c:pt>
                <c:pt idx="10766">
                  <c:v>31</c:v>
                </c:pt>
                <c:pt idx="10767">
                  <c:v>31</c:v>
                </c:pt>
                <c:pt idx="10768">
                  <c:v>34</c:v>
                </c:pt>
                <c:pt idx="10769">
                  <c:v>31</c:v>
                </c:pt>
                <c:pt idx="10770">
                  <c:v>34</c:v>
                </c:pt>
                <c:pt idx="10771">
                  <c:v>34</c:v>
                </c:pt>
                <c:pt idx="10772">
                  <c:v>31</c:v>
                </c:pt>
                <c:pt idx="10773">
                  <c:v>31</c:v>
                </c:pt>
                <c:pt idx="10774">
                  <c:v>31</c:v>
                </c:pt>
                <c:pt idx="10775">
                  <c:v>34</c:v>
                </c:pt>
                <c:pt idx="10776">
                  <c:v>31</c:v>
                </c:pt>
                <c:pt idx="10777">
                  <c:v>34</c:v>
                </c:pt>
                <c:pt idx="10778">
                  <c:v>34</c:v>
                </c:pt>
                <c:pt idx="10779">
                  <c:v>31</c:v>
                </c:pt>
                <c:pt idx="10780">
                  <c:v>34</c:v>
                </c:pt>
                <c:pt idx="10781">
                  <c:v>30</c:v>
                </c:pt>
                <c:pt idx="10782">
                  <c:v>33</c:v>
                </c:pt>
                <c:pt idx="10783">
                  <c:v>30</c:v>
                </c:pt>
                <c:pt idx="10784">
                  <c:v>33</c:v>
                </c:pt>
                <c:pt idx="10785">
                  <c:v>30</c:v>
                </c:pt>
                <c:pt idx="10786">
                  <c:v>33</c:v>
                </c:pt>
                <c:pt idx="10787">
                  <c:v>21</c:v>
                </c:pt>
                <c:pt idx="10788">
                  <c:v>21</c:v>
                </c:pt>
                <c:pt idx="10789">
                  <c:v>21</c:v>
                </c:pt>
                <c:pt idx="10790">
                  <c:v>21</c:v>
                </c:pt>
                <c:pt idx="10791">
                  <c:v>21</c:v>
                </c:pt>
                <c:pt idx="10792">
                  <c:v>30</c:v>
                </c:pt>
                <c:pt idx="10793">
                  <c:v>27</c:v>
                </c:pt>
                <c:pt idx="10794">
                  <c:v>27</c:v>
                </c:pt>
                <c:pt idx="10795">
                  <c:v>30</c:v>
                </c:pt>
                <c:pt idx="10796">
                  <c:v>31</c:v>
                </c:pt>
                <c:pt idx="10797">
                  <c:v>31</c:v>
                </c:pt>
                <c:pt idx="10798">
                  <c:v>27</c:v>
                </c:pt>
                <c:pt idx="10799">
                  <c:v>27</c:v>
                </c:pt>
                <c:pt idx="10800">
                  <c:v>25</c:v>
                </c:pt>
                <c:pt idx="10801">
                  <c:v>28</c:v>
                </c:pt>
                <c:pt idx="10802">
                  <c:v>26</c:v>
                </c:pt>
                <c:pt idx="10803">
                  <c:v>28</c:v>
                </c:pt>
                <c:pt idx="10804">
                  <c:v>24</c:v>
                </c:pt>
                <c:pt idx="10805">
                  <c:v>25</c:v>
                </c:pt>
                <c:pt idx="10806">
                  <c:v>25</c:v>
                </c:pt>
                <c:pt idx="10807">
                  <c:v>24</c:v>
                </c:pt>
                <c:pt idx="10808">
                  <c:v>28</c:v>
                </c:pt>
                <c:pt idx="10809">
                  <c:v>28</c:v>
                </c:pt>
                <c:pt idx="10810">
                  <c:v>26</c:v>
                </c:pt>
                <c:pt idx="10811">
                  <c:v>26</c:v>
                </c:pt>
                <c:pt idx="10812">
                  <c:v>24</c:v>
                </c:pt>
                <c:pt idx="10813">
                  <c:v>26</c:v>
                </c:pt>
                <c:pt idx="10814">
                  <c:v>26</c:v>
                </c:pt>
                <c:pt idx="10815">
                  <c:v>28</c:v>
                </c:pt>
                <c:pt idx="10816">
                  <c:v>28</c:v>
                </c:pt>
                <c:pt idx="10817">
                  <c:v>28</c:v>
                </c:pt>
                <c:pt idx="10818">
                  <c:v>28</c:v>
                </c:pt>
                <c:pt idx="10819">
                  <c:v>25</c:v>
                </c:pt>
                <c:pt idx="10820">
                  <c:v>23</c:v>
                </c:pt>
                <c:pt idx="10821">
                  <c:v>26</c:v>
                </c:pt>
                <c:pt idx="10822">
                  <c:v>28</c:v>
                </c:pt>
                <c:pt idx="10823">
                  <c:v>26</c:v>
                </c:pt>
                <c:pt idx="10824">
                  <c:v>28</c:v>
                </c:pt>
                <c:pt idx="10825">
                  <c:v>23</c:v>
                </c:pt>
                <c:pt idx="10826">
                  <c:v>28</c:v>
                </c:pt>
                <c:pt idx="10827">
                  <c:v>26</c:v>
                </c:pt>
                <c:pt idx="10828">
                  <c:v>28</c:v>
                </c:pt>
                <c:pt idx="10829">
                  <c:v>26</c:v>
                </c:pt>
                <c:pt idx="10830">
                  <c:v>25</c:v>
                </c:pt>
                <c:pt idx="10831">
                  <c:v>25</c:v>
                </c:pt>
                <c:pt idx="10832">
                  <c:v>20</c:v>
                </c:pt>
                <c:pt idx="10833">
                  <c:v>21</c:v>
                </c:pt>
                <c:pt idx="10834">
                  <c:v>18</c:v>
                </c:pt>
                <c:pt idx="10835">
                  <c:v>21</c:v>
                </c:pt>
                <c:pt idx="10836">
                  <c:v>20</c:v>
                </c:pt>
                <c:pt idx="10837">
                  <c:v>17</c:v>
                </c:pt>
                <c:pt idx="10838">
                  <c:v>17</c:v>
                </c:pt>
                <c:pt idx="10839">
                  <c:v>21</c:v>
                </c:pt>
                <c:pt idx="10840">
                  <c:v>21</c:v>
                </c:pt>
                <c:pt idx="10841">
                  <c:v>26</c:v>
                </c:pt>
                <c:pt idx="10842">
                  <c:v>20</c:v>
                </c:pt>
                <c:pt idx="10843">
                  <c:v>21</c:v>
                </c:pt>
                <c:pt idx="10844">
                  <c:v>26</c:v>
                </c:pt>
                <c:pt idx="10845">
                  <c:v>17</c:v>
                </c:pt>
                <c:pt idx="10846">
                  <c:v>24</c:v>
                </c:pt>
                <c:pt idx="10847">
                  <c:v>20</c:v>
                </c:pt>
                <c:pt idx="10848">
                  <c:v>24</c:v>
                </c:pt>
                <c:pt idx="10849">
                  <c:v>24</c:v>
                </c:pt>
                <c:pt idx="10850">
                  <c:v>20</c:v>
                </c:pt>
                <c:pt idx="10851">
                  <c:v>19</c:v>
                </c:pt>
                <c:pt idx="10852">
                  <c:v>17</c:v>
                </c:pt>
                <c:pt idx="10853">
                  <c:v>17</c:v>
                </c:pt>
                <c:pt idx="10854">
                  <c:v>19</c:v>
                </c:pt>
                <c:pt idx="10855">
                  <c:v>24</c:v>
                </c:pt>
                <c:pt idx="10856">
                  <c:v>24</c:v>
                </c:pt>
                <c:pt idx="10857">
                  <c:v>18</c:v>
                </c:pt>
                <c:pt idx="10858">
                  <c:v>18</c:v>
                </c:pt>
                <c:pt idx="10859">
                  <c:v>18</c:v>
                </c:pt>
                <c:pt idx="10860">
                  <c:v>24</c:v>
                </c:pt>
                <c:pt idx="10861">
                  <c:v>24</c:v>
                </c:pt>
                <c:pt idx="10862">
                  <c:v>18</c:v>
                </c:pt>
                <c:pt idx="10863">
                  <c:v>23</c:v>
                </c:pt>
                <c:pt idx="10864">
                  <c:v>18</c:v>
                </c:pt>
                <c:pt idx="10865">
                  <c:v>23</c:v>
                </c:pt>
                <c:pt idx="10866">
                  <c:v>18</c:v>
                </c:pt>
                <c:pt idx="10867">
                  <c:v>23</c:v>
                </c:pt>
                <c:pt idx="10868">
                  <c:v>23</c:v>
                </c:pt>
                <c:pt idx="10869">
                  <c:v>30</c:v>
                </c:pt>
                <c:pt idx="10870">
                  <c:v>30</c:v>
                </c:pt>
                <c:pt idx="10871">
                  <c:v>30</c:v>
                </c:pt>
                <c:pt idx="10872">
                  <c:v>30</c:v>
                </c:pt>
                <c:pt idx="10873">
                  <c:v>30</c:v>
                </c:pt>
                <c:pt idx="10874">
                  <c:v>30</c:v>
                </c:pt>
                <c:pt idx="10875">
                  <c:v>31</c:v>
                </c:pt>
                <c:pt idx="10876">
                  <c:v>28</c:v>
                </c:pt>
                <c:pt idx="10877">
                  <c:v>28</c:v>
                </c:pt>
                <c:pt idx="10878">
                  <c:v>31</c:v>
                </c:pt>
                <c:pt idx="10879">
                  <c:v>31</c:v>
                </c:pt>
                <c:pt idx="10880">
                  <c:v>29</c:v>
                </c:pt>
                <c:pt idx="10881">
                  <c:v>31</c:v>
                </c:pt>
                <c:pt idx="10882">
                  <c:v>31</c:v>
                </c:pt>
                <c:pt idx="10883">
                  <c:v>29</c:v>
                </c:pt>
                <c:pt idx="10884">
                  <c:v>31</c:v>
                </c:pt>
                <c:pt idx="10885">
                  <c:v>28</c:v>
                </c:pt>
                <c:pt idx="10886">
                  <c:v>29</c:v>
                </c:pt>
                <c:pt idx="10887">
                  <c:v>31</c:v>
                </c:pt>
                <c:pt idx="10888">
                  <c:v>28</c:v>
                </c:pt>
                <c:pt idx="10889">
                  <c:v>31</c:v>
                </c:pt>
                <c:pt idx="10890">
                  <c:v>31</c:v>
                </c:pt>
                <c:pt idx="10891">
                  <c:v>25</c:v>
                </c:pt>
                <c:pt idx="10892">
                  <c:v>25</c:v>
                </c:pt>
                <c:pt idx="10893">
                  <c:v>31</c:v>
                </c:pt>
                <c:pt idx="10894">
                  <c:v>31</c:v>
                </c:pt>
                <c:pt idx="10895">
                  <c:v>30</c:v>
                </c:pt>
                <c:pt idx="10896">
                  <c:v>30</c:v>
                </c:pt>
                <c:pt idx="10897">
                  <c:v>30</c:v>
                </c:pt>
                <c:pt idx="10898">
                  <c:v>30</c:v>
                </c:pt>
                <c:pt idx="10899">
                  <c:v>31</c:v>
                </c:pt>
                <c:pt idx="10900">
                  <c:v>31</c:v>
                </c:pt>
                <c:pt idx="10901">
                  <c:v>27</c:v>
                </c:pt>
                <c:pt idx="10902">
                  <c:v>27</c:v>
                </c:pt>
                <c:pt idx="10903">
                  <c:v>28</c:v>
                </c:pt>
                <c:pt idx="10904">
                  <c:v>29</c:v>
                </c:pt>
                <c:pt idx="10905">
                  <c:v>25</c:v>
                </c:pt>
                <c:pt idx="10906">
                  <c:v>28</c:v>
                </c:pt>
                <c:pt idx="10907">
                  <c:v>25</c:v>
                </c:pt>
                <c:pt idx="10908">
                  <c:v>25</c:v>
                </c:pt>
                <c:pt idx="10909">
                  <c:v>25</c:v>
                </c:pt>
                <c:pt idx="10910">
                  <c:v>25</c:v>
                </c:pt>
                <c:pt idx="10911">
                  <c:v>33</c:v>
                </c:pt>
                <c:pt idx="10912">
                  <c:v>31</c:v>
                </c:pt>
                <c:pt idx="10913">
                  <c:v>30</c:v>
                </c:pt>
                <c:pt idx="10914">
                  <c:v>26</c:v>
                </c:pt>
                <c:pt idx="10915">
                  <c:v>28</c:v>
                </c:pt>
                <c:pt idx="10916">
                  <c:v>28</c:v>
                </c:pt>
                <c:pt idx="10917">
                  <c:v>30</c:v>
                </c:pt>
                <c:pt idx="10918">
                  <c:v>31</c:v>
                </c:pt>
                <c:pt idx="10919">
                  <c:v>30</c:v>
                </c:pt>
                <c:pt idx="10920">
                  <c:v>26</c:v>
                </c:pt>
                <c:pt idx="10921">
                  <c:v>30</c:v>
                </c:pt>
                <c:pt idx="10922">
                  <c:v>30</c:v>
                </c:pt>
                <c:pt idx="10923">
                  <c:v>28</c:v>
                </c:pt>
                <c:pt idx="10924">
                  <c:v>28</c:v>
                </c:pt>
                <c:pt idx="10925">
                  <c:v>32</c:v>
                </c:pt>
                <c:pt idx="10926">
                  <c:v>30</c:v>
                </c:pt>
                <c:pt idx="10927">
                  <c:v>18</c:v>
                </c:pt>
                <c:pt idx="10928">
                  <c:v>18</c:v>
                </c:pt>
                <c:pt idx="10929">
                  <c:v>18</c:v>
                </c:pt>
                <c:pt idx="10930">
                  <c:v>17</c:v>
                </c:pt>
                <c:pt idx="10931">
                  <c:v>18</c:v>
                </c:pt>
                <c:pt idx="10932">
                  <c:v>17</c:v>
                </c:pt>
                <c:pt idx="10933">
                  <c:v>17</c:v>
                </c:pt>
                <c:pt idx="10934">
                  <c:v>17</c:v>
                </c:pt>
                <c:pt idx="10935">
                  <c:v>17</c:v>
                </c:pt>
                <c:pt idx="10936">
                  <c:v>17</c:v>
                </c:pt>
                <c:pt idx="10937">
                  <c:v>19</c:v>
                </c:pt>
                <c:pt idx="10938">
                  <c:v>17</c:v>
                </c:pt>
                <c:pt idx="10939">
                  <c:v>17</c:v>
                </c:pt>
                <c:pt idx="10940">
                  <c:v>18</c:v>
                </c:pt>
                <c:pt idx="10941">
                  <c:v>17</c:v>
                </c:pt>
                <c:pt idx="10942">
                  <c:v>17</c:v>
                </c:pt>
                <c:pt idx="10943">
                  <c:v>17</c:v>
                </c:pt>
                <c:pt idx="10944">
                  <c:v>17</c:v>
                </c:pt>
                <c:pt idx="10945">
                  <c:v>17</c:v>
                </c:pt>
                <c:pt idx="10946">
                  <c:v>18</c:v>
                </c:pt>
                <c:pt idx="10947">
                  <c:v>17</c:v>
                </c:pt>
                <c:pt idx="10948">
                  <c:v>17</c:v>
                </c:pt>
                <c:pt idx="10949">
                  <c:v>17</c:v>
                </c:pt>
                <c:pt idx="10950">
                  <c:v>17</c:v>
                </c:pt>
                <c:pt idx="10951">
                  <c:v>18</c:v>
                </c:pt>
                <c:pt idx="10952">
                  <c:v>17</c:v>
                </c:pt>
                <c:pt idx="10953">
                  <c:v>17</c:v>
                </c:pt>
                <c:pt idx="10954">
                  <c:v>17</c:v>
                </c:pt>
                <c:pt idx="10955">
                  <c:v>17</c:v>
                </c:pt>
                <c:pt idx="10956">
                  <c:v>19</c:v>
                </c:pt>
                <c:pt idx="10957">
                  <c:v>18</c:v>
                </c:pt>
                <c:pt idx="10958">
                  <c:v>19</c:v>
                </c:pt>
                <c:pt idx="10959">
                  <c:v>17</c:v>
                </c:pt>
                <c:pt idx="10960">
                  <c:v>18</c:v>
                </c:pt>
                <c:pt idx="10961">
                  <c:v>18</c:v>
                </c:pt>
                <c:pt idx="10962">
                  <c:v>18</c:v>
                </c:pt>
                <c:pt idx="10963">
                  <c:v>17</c:v>
                </c:pt>
                <c:pt idx="10964">
                  <c:v>18</c:v>
                </c:pt>
                <c:pt idx="10965">
                  <c:v>17</c:v>
                </c:pt>
                <c:pt idx="10966">
                  <c:v>18</c:v>
                </c:pt>
                <c:pt idx="10967">
                  <c:v>17</c:v>
                </c:pt>
                <c:pt idx="10968">
                  <c:v>18</c:v>
                </c:pt>
                <c:pt idx="10969">
                  <c:v>18</c:v>
                </c:pt>
                <c:pt idx="10970">
                  <c:v>17</c:v>
                </c:pt>
                <c:pt idx="10971">
                  <c:v>18</c:v>
                </c:pt>
                <c:pt idx="10972">
                  <c:v>18</c:v>
                </c:pt>
                <c:pt idx="10973">
                  <c:v>18</c:v>
                </c:pt>
                <c:pt idx="10974">
                  <c:v>18</c:v>
                </c:pt>
                <c:pt idx="10975">
                  <c:v>18</c:v>
                </c:pt>
                <c:pt idx="10976">
                  <c:v>17</c:v>
                </c:pt>
                <c:pt idx="10977">
                  <c:v>17</c:v>
                </c:pt>
                <c:pt idx="10978">
                  <c:v>17</c:v>
                </c:pt>
                <c:pt idx="10979">
                  <c:v>18</c:v>
                </c:pt>
                <c:pt idx="10980">
                  <c:v>18</c:v>
                </c:pt>
                <c:pt idx="10981">
                  <c:v>17</c:v>
                </c:pt>
                <c:pt idx="10982">
                  <c:v>17</c:v>
                </c:pt>
                <c:pt idx="10983">
                  <c:v>18</c:v>
                </c:pt>
                <c:pt idx="10984">
                  <c:v>18</c:v>
                </c:pt>
                <c:pt idx="10985">
                  <c:v>17</c:v>
                </c:pt>
                <c:pt idx="10986">
                  <c:v>17</c:v>
                </c:pt>
                <c:pt idx="10987">
                  <c:v>19</c:v>
                </c:pt>
                <c:pt idx="10988">
                  <c:v>18</c:v>
                </c:pt>
                <c:pt idx="10989">
                  <c:v>19</c:v>
                </c:pt>
                <c:pt idx="10990">
                  <c:v>18</c:v>
                </c:pt>
                <c:pt idx="10991">
                  <c:v>17</c:v>
                </c:pt>
                <c:pt idx="10992">
                  <c:v>17</c:v>
                </c:pt>
                <c:pt idx="10993">
                  <c:v>18</c:v>
                </c:pt>
                <c:pt idx="10994">
                  <c:v>17</c:v>
                </c:pt>
                <c:pt idx="10995">
                  <c:v>17</c:v>
                </c:pt>
                <c:pt idx="10996">
                  <c:v>18</c:v>
                </c:pt>
                <c:pt idx="10997">
                  <c:v>17</c:v>
                </c:pt>
                <c:pt idx="10998">
                  <c:v>17</c:v>
                </c:pt>
                <c:pt idx="10999">
                  <c:v>18</c:v>
                </c:pt>
                <c:pt idx="11000">
                  <c:v>18</c:v>
                </c:pt>
                <c:pt idx="11001">
                  <c:v>18</c:v>
                </c:pt>
                <c:pt idx="11002">
                  <c:v>17</c:v>
                </c:pt>
                <c:pt idx="11003">
                  <c:v>18</c:v>
                </c:pt>
                <c:pt idx="11004">
                  <c:v>18</c:v>
                </c:pt>
                <c:pt idx="11005">
                  <c:v>19</c:v>
                </c:pt>
                <c:pt idx="11006">
                  <c:v>17</c:v>
                </c:pt>
                <c:pt idx="11007">
                  <c:v>17</c:v>
                </c:pt>
                <c:pt idx="11008">
                  <c:v>18</c:v>
                </c:pt>
                <c:pt idx="11009">
                  <c:v>17</c:v>
                </c:pt>
                <c:pt idx="11010">
                  <c:v>18</c:v>
                </c:pt>
                <c:pt idx="11011">
                  <c:v>17</c:v>
                </c:pt>
                <c:pt idx="11012">
                  <c:v>17</c:v>
                </c:pt>
                <c:pt idx="11013">
                  <c:v>17</c:v>
                </c:pt>
                <c:pt idx="11014">
                  <c:v>17</c:v>
                </c:pt>
                <c:pt idx="11015">
                  <c:v>18</c:v>
                </c:pt>
                <c:pt idx="11016">
                  <c:v>17</c:v>
                </c:pt>
                <c:pt idx="11017">
                  <c:v>17</c:v>
                </c:pt>
                <c:pt idx="11018">
                  <c:v>17</c:v>
                </c:pt>
                <c:pt idx="11019">
                  <c:v>18</c:v>
                </c:pt>
                <c:pt idx="11020">
                  <c:v>17</c:v>
                </c:pt>
                <c:pt idx="11021">
                  <c:v>19</c:v>
                </c:pt>
                <c:pt idx="11022">
                  <c:v>18</c:v>
                </c:pt>
                <c:pt idx="11023">
                  <c:v>17</c:v>
                </c:pt>
                <c:pt idx="11024">
                  <c:v>18</c:v>
                </c:pt>
                <c:pt idx="11025">
                  <c:v>17</c:v>
                </c:pt>
                <c:pt idx="11026">
                  <c:v>18</c:v>
                </c:pt>
                <c:pt idx="11027">
                  <c:v>18</c:v>
                </c:pt>
                <c:pt idx="11028">
                  <c:v>17</c:v>
                </c:pt>
                <c:pt idx="11029">
                  <c:v>18</c:v>
                </c:pt>
                <c:pt idx="11030">
                  <c:v>17</c:v>
                </c:pt>
                <c:pt idx="11031">
                  <c:v>18</c:v>
                </c:pt>
                <c:pt idx="11032">
                  <c:v>18</c:v>
                </c:pt>
                <c:pt idx="11033">
                  <c:v>17</c:v>
                </c:pt>
                <c:pt idx="11034">
                  <c:v>17</c:v>
                </c:pt>
                <c:pt idx="11035">
                  <c:v>19</c:v>
                </c:pt>
                <c:pt idx="11036">
                  <c:v>18</c:v>
                </c:pt>
                <c:pt idx="11037">
                  <c:v>18</c:v>
                </c:pt>
                <c:pt idx="11038">
                  <c:v>17</c:v>
                </c:pt>
                <c:pt idx="11039">
                  <c:v>18</c:v>
                </c:pt>
                <c:pt idx="11040">
                  <c:v>17</c:v>
                </c:pt>
                <c:pt idx="11041">
                  <c:v>18</c:v>
                </c:pt>
                <c:pt idx="11042">
                  <c:v>17</c:v>
                </c:pt>
                <c:pt idx="11043">
                  <c:v>18</c:v>
                </c:pt>
                <c:pt idx="11044">
                  <c:v>18</c:v>
                </c:pt>
                <c:pt idx="11045">
                  <c:v>17</c:v>
                </c:pt>
                <c:pt idx="11046">
                  <c:v>18</c:v>
                </c:pt>
                <c:pt idx="11047">
                  <c:v>18</c:v>
                </c:pt>
                <c:pt idx="11048">
                  <c:v>17</c:v>
                </c:pt>
                <c:pt idx="11049">
                  <c:v>18</c:v>
                </c:pt>
                <c:pt idx="11050">
                  <c:v>17</c:v>
                </c:pt>
                <c:pt idx="11051">
                  <c:v>18</c:v>
                </c:pt>
                <c:pt idx="11052">
                  <c:v>17</c:v>
                </c:pt>
                <c:pt idx="11053">
                  <c:v>17</c:v>
                </c:pt>
                <c:pt idx="11054">
                  <c:v>18</c:v>
                </c:pt>
                <c:pt idx="11055">
                  <c:v>19</c:v>
                </c:pt>
                <c:pt idx="11056">
                  <c:v>18</c:v>
                </c:pt>
                <c:pt idx="11057">
                  <c:v>18</c:v>
                </c:pt>
                <c:pt idx="11058">
                  <c:v>17</c:v>
                </c:pt>
                <c:pt idx="11059">
                  <c:v>18</c:v>
                </c:pt>
                <c:pt idx="11060">
                  <c:v>17</c:v>
                </c:pt>
                <c:pt idx="11061">
                  <c:v>17</c:v>
                </c:pt>
                <c:pt idx="11062">
                  <c:v>18</c:v>
                </c:pt>
                <c:pt idx="11063">
                  <c:v>17</c:v>
                </c:pt>
                <c:pt idx="11064">
                  <c:v>17</c:v>
                </c:pt>
                <c:pt idx="11065">
                  <c:v>17</c:v>
                </c:pt>
                <c:pt idx="11066">
                  <c:v>17</c:v>
                </c:pt>
                <c:pt idx="11067">
                  <c:v>17</c:v>
                </c:pt>
                <c:pt idx="11068">
                  <c:v>17</c:v>
                </c:pt>
                <c:pt idx="11069">
                  <c:v>23</c:v>
                </c:pt>
                <c:pt idx="11070">
                  <c:v>23</c:v>
                </c:pt>
                <c:pt idx="11071">
                  <c:v>23</c:v>
                </c:pt>
                <c:pt idx="11072">
                  <c:v>23</c:v>
                </c:pt>
                <c:pt idx="11073">
                  <c:v>23</c:v>
                </c:pt>
                <c:pt idx="11074">
                  <c:v>23</c:v>
                </c:pt>
                <c:pt idx="11075">
                  <c:v>23</c:v>
                </c:pt>
                <c:pt idx="11076">
                  <c:v>23</c:v>
                </c:pt>
                <c:pt idx="11077">
                  <c:v>21</c:v>
                </c:pt>
                <c:pt idx="11078">
                  <c:v>23</c:v>
                </c:pt>
                <c:pt idx="11079">
                  <c:v>23</c:v>
                </c:pt>
                <c:pt idx="11080">
                  <c:v>23</c:v>
                </c:pt>
                <c:pt idx="11081">
                  <c:v>23</c:v>
                </c:pt>
                <c:pt idx="11082">
                  <c:v>23</c:v>
                </c:pt>
                <c:pt idx="11083">
                  <c:v>23</c:v>
                </c:pt>
                <c:pt idx="11084">
                  <c:v>23</c:v>
                </c:pt>
                <c:pt idx="11085">
                  <c:v>23</c:v>
                </c:pt>
                <c:pt idx="11086">
                  <c:v>23</c:v>
                </c:pt>
                <c:pt idx="11087">
                  <c:v>23</c:v>
                </c:pt>
                <c:pt idx="11088">
                  <c:v>23</c:v>
                </c:pt>
                <c:pt idx="11089">
                  <c:v>23</c:v>
                </c:pt>
                <c:pt idx="11090">
                  <c:v>23</c:v>
                </c:pt>
                <c:pt idx="11091">
                  <c:v>23</c:v>
                </c:pt>
                <c:pt idx="11092">
                  <c:v>18</c:v>
                </c:pt>
                <c:pt idx="11093">
                  <c:v>16</c:v>
                </c:pt>
                <c:pt idx="11094">
                  <c:v>16</c:v>
                </c:pt>
                <c:pt idx="11095">
                  <c:v>16</c:v>
                </c:pt>
                <c:pt idx="11096">
                  <c:v>18</c:v>
                </c:pt>
                <c:pt idx="11097">
                  <c:v>18</c:v>
                </c:pt>
                <c:pt idx="11098">
                  <c:v>18</c:v>
                </c:pt>
                <c:pt idx="11099">
                  <c:v>17</c:v>
                </c:pt>
                <c:pt idx="11100">
                  <c:v>17</c:v>
                </c:pt>
                <c:pt idx="11101">
                  <c:v>17</c:v>
                </c:pt>
                <c:pt idx="11102">
                  <c:v>17</c:v>
                </c:pt>
                <c:pt idx="11103">
                  <c:v>17</c:v>
                </c:pt>
                <c:pt idx="11104">
                  <c:v>17</c:v>
                </c:pt>
                <c:pt idx="11105">
                  <c:v>27</c:v>
                </c:pt>
                <c:pt idx="11106">
                  <c:v>27</c:v>
                </c:pt>
                <c:pt idx="11107">
                  <c:v>27</c:v>
                </c:pt>
                <c:pt idx="11108">
                  <c:v>27</c:v>
                </c:pt>
                <c:pt idx="11109">
                  <c:v>31</c:v>
                </c:pt>
                <c:pt idx="11110">
                  <c:v>26</c:v>
                </c:pt>
                <c:pt idx="11111">
                  <c:v>26</c:v>
                </c:pt>
                <c:pt idx="11112">
                  <c:v>30</c:v>
                </c:pt>
                <c:pt idx="11113">
                  <c:v>30</c:v>
                </c:pt>
                <c:pt idx="11114">
                  <c:v>30</c:v>
                </c:pt>
                <c:pt idx="11115">
                  <c:v>28</c:v>
                </c:pt>
                <c:pt idx="11116">
                  <c:v>28</c:v>
                </c:pt>
                <c:pt idx="11117">
                  <c:v>28</c:v>
                </c:pt>
                <c:pt idx="11118">
                  <c:v>28</c:v>
                </c:pt>
                <c:pt idx="11119">
                  <c:v>30</c:v>
                </c:pt>
                <c:pt idx="11120">
                  <c:v>30</c:v>
                </c:pt>
                <c:pt idx="11121">
                  <c:v>28</c:v>
                </c:pt>
                <c:pt idx="11122">
                  <c:v>29</c:v>
                </c:pt>
                <c:pt idx="11123">
                  <c:v>37</c:v>
                </c:pt>
                <c:pt idx="11124">
                  <c:v>28</c:v>
                </c:pt>
                <c:pt idx="11125">
                  <c:v>29</c:v>
                </c:pt>
                <c:pt idx="11126">
                  <c:v>37</c:v>
                </c:pt>
                <c:pt idx="11127">
                  <c:v>31</c:v>
                </c:pt>
                <c:pt idx="11128">
                  <c:v>29</c:v>
                </c:pt>
                <c:pt idx="11129">
                  <c:v>27</c:v>
                </c:pt>
                <c:pt idx="11130">
                  <c:v>29</c:v>
                </c:pt>
                <c:pt idx="11131">
                  <c:v>31</c:v>
                </c:pt>
                <c:pt idx="11132">
                  <c:v>29</c:v>
                </c:pt>
                <c:pt idx="11133">
                  <c:v>29</c:v>
                </c:pt>
                <c:pt idx="11134">
                  <c:v>27</c:v>
                </c:pt>
                <c:pt idx="11135">
                  <c:v>27</c:v>
                </c:pt>
                <c:pt idx="11136">
                  <c:v>29</c:v>
                </c:pt>
                <c:pt idx="11137">
                  <c:v>29</c:v>
                </c:pt>
                <c:pt idx="11138">
                  <c:v>31</c:v>
                </c:pt>
                <c:pt idx="11139">
                  <c:v>36</c:v>
                </c:pt>
                <c:pt idx="11140">
                  <c:v>36</c:v>
                </c:pt>
                <c:pt idx="11141">
                  <c:v>36</c:v>
                </c:pt>
                <c:pt idx="11142">
                  <c:v>24</c:v>
                </c:pt>
                <c:pt idx="11143">
                  <c:v>25</c:v>
                </c:pt>
                <c:pt idx="11144">
                  <c:v>27</c:v>
                </c:pt>
                <c:pt idx="11145">
                  <c:v>27</c:v>
                </c:pt>
                <c:pt idx="11146">
                  <c:v>19</c:v>
                </c:pt>
                <c:pt idx="11147">
                  <c:v>19</c:v>
                </c:pt>
                <c:pt idx="11148">
                  <c:v>19</c:v>
                </c:pt>
                <c:pt idx="11149">
                  <c:v>21</c:v>
                </c:pt>
                <c:pt idx="11150">
                  <c:v>19</c:v>
                </c:pt>
                <c:pt idx="11151">
                  <c:v>21</c:v>
                </c:pt>
                <c:pt idx="11152">
                  <c:v>21</c:v>
                </c:pt>
                <c:pt idx="11153">
                  <c:v>21</c:v>
                </c:pt>
                <c:pt idx="11154">
                  <c:v>19</c:v>
                </c:pt>
                <c:pt idx="11155">
                  <c:v>19</c:v>
                </c:pt>
                <c:pt idx="11156">
                  <c:v>19</c:v>
                </c:pt>
                <c:pt idx="11157">
                  <c:v>19</c:v>
                </c:pt>
                <c:pt idx="11158">
                  <c:v>21</c:v>
                </c:pt>
                <c:pt idx="11159">
                  <c:v>21</c:v>
                </c:pt>
                <c:pt idx="11160">
                  <c:v>21</c:v>
                </c:pt>
                <c:pt idx="11161">
                  <c:v>19</c:v>
                </c:pt>
                <c:pt idx="11162">
                  <c:v>21</c:v>
                </c:pt>
                <c:pt idx="11163">
                  <c:v>21</c:v>
                </c:pt>
                <c:pt idx="11164">
                  <c:v>21</c:v>
                </c:pt>
                <c:pt idx="11165">
                  <c:v>19</c:v>
                </c:pt>
                <c:pt idx="11166">
                  <c:v>19</c:v>
                </c:pt>
                <c:pt idx="11167">
                  <c:v>19</c:v>
                </c:pt>
                <c:pt idx="11168">
                  <c:v>19</c:v>
                </c:pt>
                <c:pt idx="11169">
                  <c:v>21</c:v>
                </c:pt>
                <c:pt idx="11170">
                  <c:v>19</c:v>
                </c:pt>
                <c:pt idx="11171">
                  <c:v>21</c:v>
                </c:pt>
                <c:pt idx="11172">
                  <c:v>19</c:v>
                </c:pt>
                <c:pt idx="11173">
                  <c:v>21</c:v>
                </c:pt>
                <c:pt idx="11174">
                  <c:v>21</c:v>
                </c:pt>
                <c:pt idx="11175">
                  <c:v>21</c:v>
                </c:pt>
                <c:pt idx="11176">
                  <c:v>19</c:v>
                </c:pt>
                <c:pt idx="11177">
                  <c:v>21</c:v>
                </c:pt>
                <c:pt idx="11178">
                  <c:v>18</c:v>
                </c:pt>
                <c:pt idx="11179">
                  <c:v>18</c:v>
                </c:pt>
                <c:pt idx="11180">
                  <c:v>18</c:v>
                </c:pt>
                <c:pt idx="11181">
                  <c:v>23</c:v>
                </c:pt>
                <c:pt idx="11182">
                  <c:v>15</c:v>
                </c:pt>
                <c:pt idx="11183">
                  <c:v>16</c:v>
                </c:pt>
                <c:pt idx="11184">
                  <c:v>15</c:v>
                </c:pt>
                <c:pt idx="11185">
                  <c:v>18</c:v>
                </c:pt>
                <c:pt idx="11186">
                  <c:v>18</c:v>
                </c:pt>
                <c:pt idx="11187">
                  <c:v>18</c:v>
                </c:pt>
                <c:pt idx="11188">
                  <c:v>18</c:v>
                </c:pt>
                <c:pt idx="11189">
                  <c:v>18</c:v>
                </c:pt>
                <c:pt idx="11190">
                  <c:v>18</c:v>
                </c:pt>
                <c:pt idx="11191">
                  <c:v>18</c:v>
                </c:pt>
                <c:pt idx="11192">
                  <c:v>18</c:v>
                </c:pt>
                <c:pt idx="11193">
                  <c:v>20</c:v>
                </c:pt>
                <c:pt idx="11194">
                  <c:v>20</c:v>
                </c:pt>
                <c:pt idx="11195">
                  <c:v>20</c:v>
                </c:pt>
                <c:pt idx="11196">
                  <c:v>20</c:v>
                </c:pt>
                <c:pt idx="11197">
                  <c:v>16</c:v>
                </c:pt>
                <c:pt idx="11198">
                  <c:v>20</c:v>
                </c:pt>
                <c:pt idx="11199">
                  <c:v>20</c:v>
                </c:pt>
                <c:pt idx="11200">
                  <c:v>15</c:v>
                </c:pt>
                <c:pt idx="11201">
                  <c:v>20</c:v>
                </c:pt>
                <c:pt idx="11202">
                  <c:v>20</c:v>
                </c:pt>
                <c:pt idx="11203">
                  <c:v>20</c:v>
                </c:pt>
                <c:pt idx="11204">
                  <c:v>19</c:v>
                </c:pt>
                <c:pt idx="11205">
                  <c:v>20</c:v>
                </c:pt>
                <c:pt idx="11206">
                  <c:v>19</c:v>
                </c:pt>
                <c:pt idx="11207">
                  <c:v>19</c:v>
                </c:pt>
                <c:pt idx="11208">
                  <c:v>21</c:v>
                </c:pt>
                <c:pt idx="11209">
                  <c:v>21</c:v>
                </c:pt>
                <c:pt idx="11210">
                  <c:v>21</c:v>
                </c:pt>
                <c:pt idx="11211">
                  <c:v>21</c:v>
                </c:pt>
                <c:pt idx="11212">
                  <c:v>21</c:v>
                </c:pt>
                <c:pt idx="11213">
                  <c:v>21</c:v>
                </c:pt>
                <c:pt idx="11214">
                  <c:v>19</c:v>
                </c:pt>
                <c:pt idx="11215">
                  <c:v>20</c:v>
                </c:pt>
                <c:pt idx="11216">
                  <c:v>31</c:v>
                </c:pt>
                <c:pt idx="11217">
                  <c:v>36</c:v>
                </c:pt>
                <c:pt idx="11218">
                  <c:v>36</c:v>
                </c:pt>
                <c:pt idx="11219">
                  <c:v>36</c:v>
                </c:pt>
                <c:pt idx="11220">
                  <c:v>33</c:v>
                </c:pt>
                <c:pt idx="11221">
                  <c:v>33</c:v>
                </c:pt>
                <c:pt idx="11222">
                  <c:v>35</c:v>
                </c:pt>
                <c:pt idx="11223">
                  <c:v>35</c:v>
                </c:pt>
                <c:pt idx="11224">
                  <c:v>36</c:v>
                </c:pt>
                <c:pt idx="11225">
                  <c:v>35</c:v>
                </c:pt>
                <c:pt idx="11226">
                  <c:v>33</c:v>
                </c:pt>
                <c:pt idx="11227">
                  <c:v>31</c:v>
                </c:pt>
                <c:pt idx="11228">
                  <c:v>36</c:v>
                </c:pt>
                <c:pt idx="11229">
                  <c:v>36</c:v>
                </c:pt>
                <c:pt idx="11230">
                  <c:v>31</c:v>
                </c:pt>
                <c:pt idx="11231">
                  <c:v>36</c:v>
                </c:pt>
                <c:pt idx="11232">
                  <c:v>36</c:v>
                </c:pt>
                <c:pt idx="11233">
                  <c:v>35</c:v>
                </c:pt>
                <c:pt idx="11234">
                  <c:v>33</c:v>
                </c:pt>
                <c:pt idx="11235">
                  <c:v>33</c:v>
                </c:pt>
                <c:pt idx="11236">
                  <c:v>36</c:v>
                </c:pt>
                <c:pt idx="11237">
                  <c:v>35</c:v>
                </c:pt>
                <c:pt idx="11238">
                  <c:v>33</c:v>
                </c:pt>
                <c:pt idx="11239">
                  <c:v>33</c:v>
                </c:pt>
                <c:pt idx="11240">
                  <c:v>36</c:v>
                </c:pt>
                <c:pt idx="11241">
                  <c:v>35</c:v>
                </c:pt>
                <c:pt idx="11242">
                  <c:v>33</c:v>
                </c:pt>
                <c:pt idx="11243">
                  <c:v>33</c:v>
                </c:pt>
                <c:pt idx="11244">
                  <c:v>33</c:v>
                </c:pt>
                <c:pt idx="11245">
                  <c:v>33</c:v>
                </c:pt>
                <c:pt idx="11246">
                  <c:v>22</c:v>
                </c:pt>
                <c:pt idx="11247">
                  <c:v>22</c:v>
                </c:pt>
                <c:pt idx="11248">
                  <c:v>24</c:v>
                </c:pt>
                <c:pt idx="11249">
                  <c:v>24</c:v>
                </c:pt>
                <c:pt idx="11250">
                  <c:v>24</c:v>
                </c:pt>
                <c:pt idx="11251">
                  <c:v>22</c:v>
                </c:pt>
                <c:pt idx="11252">
                  <c:v>24</c:v>
                </c:pt>
                <c:pt idx="11253">
                  <c:v>24</c:v>
                </c:pt>
                <c:pt idx="11254">
                  <c:v>24</c:v>
                </c:pt>
                <c:pt idx="11255">
                  <c:v>24</c:v>
                </c:pt>
                <c:pt idx="11256">
                  <c:v>24</c:v>
                </c:pt>
                <c:pt idx="11257">
                  <c:v>24</c:v>
                </c:pt>
                <c:pt idx="11258">
                  <c:v>24</c:v>
                </c:pt>
                <c:pt idx="11259">
                  <c:v>22</c:v>
                </c:pt>
                <c:pt idx="11260">
                  <c:v>24</c:v>
                </c:pt>
                <c:pt idx="11261">
                  <c:v>24</c:v>
                </c:pt>
                <c:pt idx="11262">
                  <c:v>24</c:v>
                </c:pt>
                <c:pt idx="11263">
                  <c:v>24</c:v>
                </c:pt>
                <c:pt idx="11264">
                  <c:v>24</c:v>
                </c:pt>
                <c:pt idx="11265">
                  <c:v>24</c:v>
                </c:pt>
                <c:pt idx="11266">
                  <c:v>24</c:v>
                </c:pt>
                <c:pt idx="11267">
                  <c:v>24</c:v>
                </c:pt>
                <c:pt idx="11268">
                  <c:v>26</c:v>
                </c:pt>
                <c:pt idx="11269">
                  <c:v>25</c:v>
                </c:pt>
                <c:pt idx="11270">
                  <c:v>25</c:v>
                </c:pt>
                <c:pt idx="11271">
                  <c:v>26</c:v>
                </c:pt>
                <c:pt idx="11272">
                  <c:v>26</c:v>
                </c:pt>
                <c:pt idx="11273">
                  <c:v>26</c:v>
                </c:pt>
                <c:pt idx="11274">
                  <c:v>26</c:v>
                </c:pt>
                <c:pt idx="11275">
                  <c:v>26</c:v>
                </c:pt>
                <c:pt idx="11276">
                  <c:v>25</c:v>
                </c:pt>
                <c:pt idx="11277">
                  <c:v>26</c:v>
                </c:pt>
                <c:pt idx="11278">
                  <c:v>26</c:v>
                </c:pt>
                <c:pt idx="11279">
                  <c:v>25</c:v>
                </c:pt>
                <c:pt idx="11280">
                  <c:v>26</c:v>
                </c:pt>
                <c:pt idx="11281">
                  <c:v>26</c:v>
                </c:pt>
                <c:pt idx="11282">
                  <c:v>25</c:v>
                </c:pt>
                <c:pt idx="11283">
                  <c:v>25</c:v>
                </c:pt>
                <c:pt idx="11284">
                  <c:v>26</c:v>
                </c:pt>
                <c:pt idx="11285">
                  <c:v>26</c:v>
                </c:pt>
                <c:pt idx="11286">
                  <c:v>26</c:v>
                </c:pt>
                <c:pt idx="11287">
                  <c:v>26</c:v>
                </c:pt>
                <c:pt idx="11288">
                  <c:v>25</c:v>
                </c:pt>
                <c:pt idx="11289">
                  <c:v>26</c:v>
                </c:pt>
                <c:pt idx="11290">
                  <c:v>25</c:v>
                </c:pt>
                <c:pt idx="11291">
                  <c:v>26</c:v>
                </c:pt>
                <c:pt idx="11292">
                  <c:v>26</c:v>
                </c:pt>
                <c:pt idx="11293">
                  <c:v>26</c:v>
                </c:pt>
                <c:pt idx="11294">
                  <c:v>26</c:v>
                </c:pt>
                <c:pt idx="11295">
                  <c:v>22</c:v>
                </c:pt>
                <c:pt idx="11296">
                  <c:v>23</c:v>
                </c:pt>
                <c:pt idx="11297">
                  <c:v>23</c:v>
                </c:pt>
                <c:pt idx="11298">
                  <c:v>22</c:v>
                </c:pt>
                <c:pt idx="11299">
                  <c:v>22</c:v>
                </c:pt>
                <c:pt idx="11300">
                  <c:v>22</c:v>
                </c:pt>
                <c:pt idx="11301">
                  <c:v>21</c:v>
                </c:pt>
                <c:pt idx="11302">
                  <c:v>21</c:v>
                </c:pt>
                <c:pt idx="11303">
                  <c:v>21</c:v>
                </c:pt>
                <c:pt idx="11304">
                  <c:v>21</c:v>
                </c:pt>
                <c:pt idx="11305">
                  <c:v>22</c:v>
                </c:pt>
                <c:pt idx="11306">
                  <c:v>22</c:v>
                </c:pt>
                <c:pt idx="11307">
                  <c:v>32</c:v>
                </c:pt>
                <c:pt idx="11308">
                  <c:v>30</c:v>
                </c:pt>
                <c:pt idx="11309">
                  <c:v>32</c:v>
                </c:pt>
                <c:pt idx="11310">
                  <c:v>32</c:v>
                </c:pt>
                <c:pt idx="11311">
                  <c:v>32</c:v>
                </c:pt>
                <c:pt idx="11312">
                  <c:v>32</c:v>
                </c:pt>
                <c:pt idx="11313">
                  <c:v>32</c:v>
                </c:pt>
                <c:pt idx="11314">
                  <c:v>32</c:v>
                </c:pt>
                <c:pt idx="11315">
                  <c:v>32</c:v>
                </c:pt>
                <c:pt idx="11316">
                  <c:v>32</c:v>
                </c:pt>
                <c:pt idx="11317">
                  <c:v>30</c:v>
                </c:pt>
                <c:pt idx="11318">
                  <c:v>31</c:v>
                </c:pt>
                <c:pt idx="11319">
                  <c:v>31</c:v>
                </c:pt>
                <c:pt idx="11320">
                  <c:v>31</c:v>
                </c:pt>
                <c:pt idx="11321">
                  <c:v>25</c:v>
                </c:pt>
                <c:pt idx="11322">
                  <c:v>25</c:v>
                </c:pt>
                <c:pt idx="11323">
                  <c:v>25</c:v>
                </c:pt>
                <c:pt idx="11324">
                  <c:v>25</c:v>
                </c:pt>
                <c:pt idx="11325">
                  <c:v>25</c:v>
                </c:pt>
                <c:pt idx="11326">
                  <c:v>25</c:v>
                </c:pt>
                <c:pt idx="11327">
                  <c:v>25</c:v>
                </c:pt>
                <c:pt idx="11328">
                  <c:v>25</c:v>
                </c:pt>
                <c:pt idx="11329">
                  <c:v>25</c:v>
                </c:pt>
                <c:pt idx="11330">
                  <c:v>40</c:v>
                </c:pt>
                <c:pt idx="11331">
                  <c:v>40</c:v>
                </c:pt>
                <c:pt idx="11332">
                  <c:v>40</c:v>
                </c:pt>
                <c:pt idx="11333">
                  <c:v>40</c:v>
                </c:pt>
                <c:pt idx="11334">
                  <c:v>40</c:v>
                </c:pt>
                <c:pt idx="11335">
                  <c:v>36</c:v>
                </c:pt>
                <c:pt idx="11336">
                  <c:v>40</c:v>
                </c:pt>
                <c:pt idx="11337">
                  <c:v>40</c:v>
                </c:pt>
                <c:pt idx="11338">
                  <c:v>36</c:v>
                </c:pt>
                <c:pt idx="11339">
                  <c:v>40</c:v>
                </c:pt>
                <c:pt idx="11340">
                  <c:v>40</c:v>
                </c:pt>
                <c:pt idx="11341">
                  <c:v>40</c:v>
                </c:pt>
                <c:pt idx="11342">
                  <c:v>39</c:v>
                </c:pt>
                <c:pt idx="11343">
                  <c:v>39</c:v>
                </c:pt>
                <c:pt idx="11344">
                  <c:v>39</c:v>
                </c:pt>
                <c:pt idx="11345">
                  <c:v>39</c:v>
                </c:pt>
                <c:pt idx="11346">
                  <c:v>40</c:v>
                </c:pt>
                <c:pt idx="11347">
                  <c:v>40</c:v>
                </c:pt>
                <c:pt idx="11348">
                  <c:v>40</c:v>
                </c:pt>
                <c:pt idx="11349">
                  <c:v>36</c:v>
                </c:pt>
                <c:pt idx="11350">
                  <c:v>40</c:v>
                </c:pt>
                <c:pt idx="11351">
                  <c:v>35</c:v>
                </c:pt>
                <c:pt idx="11352">
                  <c:v>40</c:v>
                </c:pt>
                <c:pt idx="11353">
                  <c:v>35</c:v>
                </c:pt>
                <c:pt idx="11354">
                  <c:v>40</c:v>
                </c:pt>
                <c:pt idx="11355">
                  <c:v>40</c:v>
                </c:pt>
                <c:pt idx="11356">
                  <c:v>36</c:v>
                </c:pt>
                <c:pt idx="11357">
                  <c:v>39</c:v>
                </c:pt>
                <c:pt idx="11358">
                  <c:v>35</c:v>
                </c:pt>
                <c:pt idx="11359">
                  <c:v>36</c:v>
                </c:pt>
                <c:pt idx="11360">
                  <c:v>39</c:v>
                </c:pt>
                <c:pt idx="11361">
                  <c:v>39</c:v>
                </c:pt>
                <c:pt idx="11362">
                  <c:v>14</c:v>
                </c:pt>
                <c:pt idx="11363">
                  <c:v>14</c:v>
                </c:pt>
                <c:pt idx="11364">
                  <c:v>14</c:v>
                </c:pt>
                <c:pt idx="11365">
                  <c:v>33</c:v>
                </c:pt>
                <c:pt idx="11366">
                  <c:v>32</c:v>
                </c:pt>
                <c:pt idx="11367">
                  <c:v>28</c:v>
                </c:pt>
                <c:pt idx="11368">
                  <c:v>28</c:v>
                </c:pt>
                <c:pt idx="11369">
                  <c:v>26</c:v>
                </c:pt>
                <c:pt idx="11370">
                  <c:v>26</c:v>
                </c:pt>
                <c:pt idx="11371">
                  <c:v>32</c:v>
                </c:pt>
                <c:pt idx="11372">
                  <c:v>28</c:v>
                </c:pt>
                <c:pt idx="11373">
                  <c:v>28</c:v>
                </c:pt>
                <c:pt idx="11374">
                  <c:v>24</c:v>
                </c:pt>
                <c:pt idx="11375">
                  <c:v>24</c:v>
                </c:pt>
                <c:pt idx="11376">
                  <c:v>24</c:v>
                </c:pt>
                <c:pt idx="11377">
                  <c:v>24</c:v>
                </c:pt>
                <c:pt idx="11378">
                  <c:v>24</c:v>
                </c:pt>
                <c:pt idx="11379">
                  <c:v>24</c:v>
                </c:pt>
                <c:pt idx="11380">
                  <c:v>21</c:v>
                </c:pt>
                <c:pt idx="11381">
                  <c:v>21</c:v>
                </c:pt>
                <c:pt idx="11382">
                  <c:v>21</c:v>
                </c:pt>
                <c:pt idx="11383">
                  <c:v>21</c:v>
                </c:pt>
                <c:pt idx="11384">
                  <c:v>21</c:v>
                </c:pt>
                <c:pt idx="11385">
                  <c:v>21</c:v>
                </c:pt>
                <c:pt idx="11386">
                  <c:v>21</c:v>
                </c:pt>
                <c:pt idx="11387">
                  <c:v>21</c:v>
                </c:pt>
                <c:pt idx="11388">
                  <c:v>21</c:v>
                </c:pt>
                <c:pt idx="11389">
                  <c:v>19</c:v>
                </c:pt>
                <c:pt idx="11390">
                  <c:v>19</c:v>
                </c:pt>
                <c:pt idx="11391">
                  <c:v>19</c:v>
                </c:pt>
                <c:pt idx="11392">
                  <c:v>19</c:v>
                </c:pt>
                <c:pt idx="11393">
                  <c:v>19</c:v>
                </c:pt>
                <c:pt idx="11394">
                  <c:v>18</c:v>
                </c:pt>
                <c:pt idx="11395">
                  <c:v>18</c:v>
                </c:pt>
                <c:pt idx="11396">
                  <c:v>23</c:v>
                </c:pt>
                <c:pt idx="11397">
                  <c:v>23</c:v>
                </c:pt>
                <c:pt idx="11398">
                  <c:v>23</c:v>
                </c:pt>
                <c:pt idx="11399">
                  <c:v>23</c:v>
                </c:pt>
                <c:pt idx="11400">
                  <c:v>24</c:v>
                </c:pt>
                <c:pt idx="11401">
                  <c:v>23</c:v>
                </c:pt>
                <c:pt idx="11402">
                  <c:v>23</c:v>
                </c:pt>
                <c:pt idx="11403">
                  <c:v>23</c:v>
                </c:pt>
                <c:pt idx="11404">
                  <c:v>23</c:v>
                </c:pt>
                <c:pt idx="11405">
                  <c:v>23</c:v>
                </c:pt>
                <c:pt idx="11406">
                  <c:v>24</c:v>
                </c:pt>
                <c:pt idx="11407">
                  <c:v>23</c:v>
                </c:pt>
                <c:pt idx="11408">
                  <c:v>20</c:v>
                </c:pt>
                <c:pt idx="11409">
                  <c:v>20</c:v>
                </c:pt>
                <c:pt idx="11410">
                  <c:v>20</c:v>
                </c:pt>
                <c:pt idx="11411">
                  <c:v>21</c:v>
                </c:pt>
                <c:pt idx="11412">
                  <c:v>22</c:v>
                </c:pt>
                <c:pt idx="11413">
                  <c:v>22</c:v>
                </c:pt>
                <c:pt idx="11414">
                  <c:v>22</c:v>
                </c:pt>
                <c:pt idx="11415">
                  <c:v>24</c:v>
                </c:pt>
                <c:pt idx="11416">
                  <c:v>23</c:v>
                </c:pt>
                <c:pt idx="11417">
                  <c:v>25</c:v>
                </c:pt>
                <c:pt idx="11418">
                  <c:v>24</c:v>
                </c:pt>
                <c:pt idx="11419">
                  <c:v>24</c:v>
                </c:pt>
                <c:pt idx="11420">
                  <c:v>24</c:v>
                </c:pt>
                <c:pt idx="11421">
                  <c:v>24</c:v>
                </c:pt>
                <c:pt idx="11422">
                  <c:v>22</c:v>
                </c:pt>
                <c:pt idx="11423">
                  <c:v>22</c:v>
                </c:pt>
                <c:pt idx="11424">
                  <c:v>24</c:v>
                </c:pt>
                <c:pt idx="11425">
                  <c:v>23</c:v>
                </c:pt>
                <c:pt idx="11426">
                  <c:v>24</c:v>
                </c:pt>
                <c:pt idx="11427">
                  <c:v>22</c:v>
                </c:pt>
                <c:pt idx="11428">
                  <c:v>21</c:v>
                </c:pt>
                <c:pt idx="11429">
                  <c:v>22</c:v>
                </c:pt>
                <c:pt idx="11430">
                  <c:v>22</c:v>
                </c:pt>
                <c:pt idx="11431">
                  <c:v>22</c:v>
                </c:pt>
                <c:pt idx="11432">
                  <c:v>22</c:v>
                </c:pt>
                <c:pt idx="11433">
                  <c:v>22</c:v>
                </c:pt>
                <c:pt idx="11434">
                  <c:v>22</c:v>
                </c:pt>
                <c:pt idx="11435">
                  <c:v>22</c:v>
                </c:pt>
                <c:pt idx="11436">
                  <c:v>21</c:v>
                </c:pt>
                <c:pt idx="11437">
                  <c:v>21</c:v>
                </c:pt>
                <c:pt idx="11438">
                  <c:v>21</c:v>
                </c:pt>
                <c:pt idx="11439">
                  <c:v>21</c:v>
                </c:pt>
                <c:pt idx="11440">
                  <c:v>21</c:v>
                </c:pt>
                <c:pt idx="11441">
                  <c:v>21</c:v>
                </c:pt>
                <c:pt idx="11442">
                  <c:v>22</c:v>
                </c:pt>
                <c:pt idx="11443">
                  <c:v>22</c:v>
                </c:pt>
                <c:pt idx="11444">
                  <c:v>22</c:v>
                </c:pt>
                <c:pt idx="11445">
                  <c:v>22</c:v>
                </c:pt>
                <c:pt idx="11446">
                  <c:v>22</c:v>
                </c:pt>
                <c:pt idx="11447">
                  <c:v>22</c:v>
                </c:pt>
                <c:pt idx="11448">
                  <c:v>21</c:v>
                </c:pt>
                <c:pt idx="11449">
                  <c:v>21</c:v>
                </c:pt>
                <c:pt idx="11450">
                  <c:v>21</c:v>
                </c:pt>
                <c:pt idx="11451">
                  <c:v>23</c:v>
                </c:pt>
                <c:pt idx="11452">
                  <c:v>25</c:v>
                </c:pt>
                <c:pt idx="11453">
                  <c:v>23</c:v>
                </c:pt>
                <c:pt idx="11454">
                  <c:v>23</c:v>
                </c:pt>
                <c:pt idx="11455">
                  <c:v>28</c:v>
                </c:pt>
                <c:pt idx="11456">
                  <c:v>25</c:v>
                </c:pt>
                <c:pt idx="11457">
                  <c:v>28</c:v>
                </c:pt>
                <c:pt idx="11458">
                  <c:v>28</c:v>
                </c:pt>
                <c:pt idx="11459">
                  <c:v>23</c:v>
                </c:pt>
                <c:pt idx="11460">
                  <c:v>23</c:v>
                </c:pt>
                <c:pt idx="11461">
                  <c:v>27</c:v>
                </c:pt>
                <c:pt idx="11462">
                  <c:v>23</c:v>
                </c:pt>
                <c:pt idx="11463">
                  <c:v>27</c:v>
                </c:pt>
                <c:pt idx="11464">
                  <c:v>23</c:v>
                </c:pt>
                <c:pt idx="11465">
                  <c:v>24</c:v>
                </c:pt>
                <c:pt idx="11466">
                  <c:v>24</c:v>
                </c:pt>
                <c:pt idx="11467">
                  <c:v>27</c:v>
                </c:pt>
                <c:pt idx="11468">
                  <c:v>23</c:v>
                </c:pt>
                <c:pt idx="11469">
                  <c:v>27</c:v>
                </c:pt>
                <c:pt idx="11470">
                  <c:v>24</c:v>
                </c:pt>
                <c:pt idx="11471">
                  <c:v>23</c:v>
                </c:pt>
                <c:pt idx="11472">
                  <c:v>27</c:v>
                </c:pt>
                <c:pt idx="11473">
                  <c:v>24</c:v>
                </c:pt>
                <c:pt idx="11474">
                  <c:v>27</c:v>
                </c:pt>
                <c:pt idx="11475">
                  <c:v>23</c:v>
                </c:pt>
                <c:pt idx="11476">
                  <c:v>26</c:v>
                </c:pt>
                <c:pt idx="11477">
                  <c:v>26</c:v>
                </c:pt>
                <c:pt idx="11478">
                  <c:v>26</c:v>
                </c:pt>
                <c:pt idx="11479">
                  <c:v>26</c:v>
                </c:pt>
                <c:pt idx="11480">
                  <c:v>26</c:v>
                </c:pt>
                <c:pt idx="11481">
                  <c:v>26</c:v>
                </c:pt>
                <c:pt idx="11482">
                  <c:v>26</c:v>
                </c:pt>
                <c:pt idx="11483">
                  <c:v>34</c:v>
                </c:pt>
                <c:pt idx="11484">
                  <c:v>32</c:v>
                </c:pt>
                <c:pt idx="11485">
                  <c:v>27</c:v>
                </c:pt>
                <c:pt idx="11486">
                  <c:v>32</c:v>
                </c:pt>
                <c:pt idx="11487">
                  <c:v>32</c:v>
                </c:pt>
                <c:pt idx="11488">
                  <c:v>31</c:v>
                </c:pt>
                <c:pt idx="11489">
                  <c:v>26</c:v>
                </c:pt>
                <c:pt idx="11490">
                  <c:v>28</c:v>
                </c:pt>
                <c:pt idx="11491">
                  <c:v>34</c:v>
                </c:pt>
                <c:pt idx="11492">
                  <c:v>28</c:v>
                </c:pt>
                <c:pt idx="11493">
                  <c:v>28</c:v>
                </c:pt>
                <c:pt idx="11494">
                  <c:v>27</c:v>
                </c:pt>
                <c:pt idx="11495">
                  <c:v>28</c:v>
                </c:pt>
                <c:pt idx="11496">
                  <c:v>34</c:v>
                </c:pt>
                <c:pt idx="11497">
                  <c:v>34</c:v>
                </c:pt>
                <c:pt idx="11498">
                  <c:v>26</c:v>
                </c:pt>
                <c:pt idx="11499">
                  <c:v>28</c:v>
                </c:pt>
                <c:pt idx="11500">
                  <c:v>28</c:v>
                </c:pt>
                <c:pt idx="11501">
                  <c:v>28</c:v>
                </c:pt>
                <c:pt idx="11502">
                  <c:v>27</c:v>
                </c:pt>
                <c:pt idx="11503">
                  <c:v>25</c:v>
                </c:pt>
                <c:pt idx="11504">
                  <c:v>28</c:v>
                </c:pt>
                <c:pt idx="11505">
                  <c:v>27</c:v>
                </c:pt>
                <c:pt idx="11506">
                  <c:v>26</c:v>
                </c:pt>
                <c:pt idx="11507">
                  <c:v>28</c:v>
                </c:pt>
                <c:pt idx="11508">
                  <c:v>19</c:v>
                </c:pt>
                <c:pt idx="11509">
                  <c:v>19</c:v>
                </c:pt>
                <c:pt idx="11510">
                  <c:v>19</c:v>
                </c:pt>
                <c:pt idx="11511">
                  <c:v>31</c:v>
                </c:pt>
                <c:pt idx="11512">
                  <c:v>27</c:v>
                </c:pt>
                <c:pt idx="11513">
                  <c:v>27</c:v>
                </c:pt>
                <c:pt idx="11514">
                  <c:v>22</c:v>
                </c:pt>
                <c:pt idx="11515">
                  <c:v>24</c:v>
                </c:pt>
                <c:pt idx="11516">
                  <c:v>21</c:v>
                </c:pt>
                <c:pt idx="11517">
                  <c:v>30</c:v>
                </c:pt>
                <c:pt idx="11518">
                  <c:v>25</c:v>
                </c:pt>
                <c:pt idx="11519">
                  <c:v>24</c:v>
                </c:pt>
                <c:pt idx="11520">
                  <c:v>25</c:v>
                </c:pt>
                <c:pt idx="11521">
                  <c:v>30</c:v>
                </c:pt>
                <c:pt idx="11522">
                  <c:v>21</c:v>
                </c:pt>
                <c:pt idx="11523">
                  <c:v>19</c:v>
                </c:pt>
                <c:pt idx="11524">
                  <c:v>19</c:v>
                </c:pt>
                <c:pt idx="11525">
                  <c:v>19</c:v>
                </c:pt>
                <c:pt idx="11526">
                  <c:v>27</c:v>
                </c:pt>
                <c:pt idx="11527">
                  <c:v>22</c:v>
                </c:pt>
                <c:pt idx="11528">
                  <c:v>27</c:v>
                </c:pt>
                <c:pt idx="11529">
                  <c:v>24</c:v>
                </c:pt>
                <c:pt idx="11530">
                  <c:v>25</c:v>
                </c:pt>
                <c:pt idx="11531">
                  <c:v>21</c:v>
                </c:pt>
                <c:pt idx="11532">
                  <c:v>25</c:v>
                </c:pt>
                <c:pt idx="11533">
                  <c:v>21</c:v>
                </c:pt>
                <c:pt idx="11534">
                  <c:v>24</c:v>
                </c:pt>
                <c:pt idx="11535">
                  <c:v>34</c:v>
                </c:pt>
                <c:pt idx="11536">
                  <c:v>34</c:v>
                </c:pt>
                <c:pt idx="11537">
                  <c:v>35</c:v>
                </c:pt>
                <c:pt idx="11538">
                  <c:v>34</c:v>
                </c:pt>
                <c:pt idx="11539">
                  <c:v>35</c:v>
                </c:pt>
                <c:pt idx="11540">
                  <c:v>34</c:v>
                </c:pt>
                <c:pt idx="11541">
                  <c:v>28</c:v>
                </c:pt>
                <c:pt idx="11542">
                  <c:v>28</c:v>
                </c:pt>
                <c:pt idx="11543">
                  <c:v>28</c:v>
                </c:pt>
                <c:pt idx="11544">
                  <c:v>28</c:v>
                </c:pt>
                <c:pt idx="11545">
                  <c:v>28</c:v>
                </c:pt>
                <c:pt idx="11546">
                  <c:v>28</c:v>
                </c:pt>
                <c:pt idx="11547">
                  <c:v>28</c:v>
                </c:pt>
                <c:pt idx="11548">
                  <c:v>28</c:v>
                </c:pt>
                <c:pt idx="11549">
                  <c:v>28</c:v>
                </c:pt>
                <c:pt idx="11550">
                  <c:v>28</c:v>
                </c:pt>
                <c:pt idx="11551">
                  <c:v>24</c:v>
                </c:pt>
                <c:pt idx="11552">
                  <c:v>24</c:v>
                </c:pt>
                <c:pt idx="11553">
                  <c:v>30</c:v>
                </c:pt>
                <c:pt idx="11554">
                  <c:v>24</c:v>
                </c:pt>
                <c:pt idx="11555">
                  <c:v>24</c:v>
                </c:pt>
                <c:pt idx="11556">
                  <c:v>24</c:v>
                </c:pt>
                <c:pt idx="11557">
                  <c:v>31</c:v>
                </c:pt>
                <c:pt idx="11558">
                  <c:v>31</c:v>
                </c:pt>
                <c:pt idx="11559">
                  <c:v>24</c:v>
                </c:pt>
                <c:pt idx="11560">
                  <c:v>24</c:v>
                </c:pt>
                <c:pt idx="11561">
                  <c:v>31</c:v>
                </c:pt>
                <c:pt idx="11562">
                  <c:v>25</c:v>
                </c:pt>
                <c:pt idx="11563">
                  <c:v>30</c:v>
                </c:pt>
                <c:pt idx="11564">
                  <c:v>30</c:v>
                </c:pt>
                <c:pt idx="11565">
                  <c:v>31</c:v>
                </c:pt>
                <c:pt idx="11566">
                  <c:v>24</c:v>
                </c:pt>
                <c:pt idx="11567">
                  <c:v>31</c:v>
                </c:pt>
                <c:pt idx="11568">
                  <c:v>31</c:v>
                </c:pt>
                <c:pt idx="11569">
                  <c:v>24</c:v>
                </c:pt>
                <c:pt idx="11570">
                  <c:v>25</c:v>
                </c:pt>
                <c:pt idx="11571">
                  <c:v>25</c:v>
                </c:pt>
                <c:pt idx="11572">
                  <c:v>30</c:v>
                </c:pt>
                <c:pt idx="11573">
                  <c:v>31</c:v>
                </c:pt>
                <c:pt idx="11574">
                  <c:v>24</c:v>
                </c:pt>
                <c:pt idx="11575">
                  <c:v>24</c:v>
                </c:pt>
                <c:pt idx="11576">
                  <c:v>25</c:v>
                </c:pt>
                <c:pt idx="11577">
                  <c:v>30</c:v>
                </c:pt>
                <c:pt idx="11578">
                  <c:v>25</c:v>
                </c:pt>
                <c:pt idx="11579">
                  <c:v>30</c:v>
                </c:pt>
                <c:pt idx="11580">
                  <c:v>25</c:v>
                </c:pt>
                <c:pt idx="11581">
                  <c:v>24</c:v>
                </c:pt>
                <c:pt idx="11582">
                  <c:v>30</c:v>
                </c:pt>
                <c:pt idx="11583">
                  <c:v>25</c:v>
                </c:pt>
                <c:pt idx="11584">
                  <c:v>29</c:v>
                </c:pt>
                <c:pt idx="11585">
                  <c:v>26</c:v>
                </c:pt>
                <c:pt idx="11586">
                  <c:v>26</c:v>
                </c:pt>
                <c:pt idx="11587">
                  <c:v>23</c:v>
                </c:pt>
                <c:pt idx="11588">
                  <c:v>23</c:v>
                </c:pt>
                <c:pt idx="11589">
                  <c:v>28</c:v>
                </c:pt>
                <c:pt idx="11590">
                  <c:v>23</c:v>
                </c:pt>
                <c:pt idx="11591">
                  <c:v>31</c:v>
                </c:pt>
                <c:pt idx="11592">
                  <c:v>31</c:v>
                </c:pt>
                <c:pt idx="11593">
                  <c:v>28</c:v>
                </c:pt>
                <c:pt idx="11594">
                  <c:v>23</c:v>
                </c:pt>
                <c:pt idx="11595">
                  <c:v>26</c:v>
                </c:pt>
                <c:pt idx="11596">
                  <c:v>28</c:v>
                </c:pt>
                <c:pt idx="11597">
                  <c:v>28</c:v>
                </c:pt>
                <c:pt idx="11598">
                  <c:v>29</c:v>
                </c:pt>
                <c:pt idx="11599">
                  <c:v>31</c:v>
                </c:pt>
                <c:pt idx="11600">
                  <c:v>30</c:v>
                </c:pt>
                <c:pt idx="11601">
                  <c:v>29</c:v>
                </c:pt>
                <c:pt idx="11602">
                  <c:v>29</c:v>
                </c:pt>
                <c:pt idx="11603">
                  <c:v>29</c:v>
                </c:pt>
                <c:pt idx="11604">
                  <c:v>30</c:v>
                </c:pt>
                <c:pt idx="11605">
                  <c:v>26</c:v>
                </c:pt>
                <c:pt idx="11606">
                  <c:v>24</c:v>
                </c:pt>
                <c:pt idx="11607">
                  <c:v>24</c:v>
                </c:pt>
                <c:pt idx="11608">
                  <c:v>25</c:v>
                </c:pt>
                <c:pt idx="11609">
                  <c:v>31</c:v>
                </c:pt>
                <c:pt idx="11610">
                  <c:v>24</c:v>
                </c:pt>
                <c:pt idx="11611">
                  <c:v>25</c:v>
                </c:pt>
                <c:pt idx="11612">
                  <c:v>31</c:v>
                </c:pt>
                <c:pt idx="11613">
                  <c:v>31</c:v>
                </c:pt>
                <c:pt idx="11614">
                  <c:v>26</c:v>
                </c:pt>
                <c:pt idx="11615">
                  <c:v>26</c:v>
                </c:pt>
                <c:pt idx="11616">
                  <c:v>31</c:v>
                </c:pt>
                <c:pt idx="11617">
                  <c:v>26</c:v>
                </c:pt>
                <c:pt idx="11618">
                  <c:v>26</c:v>
                </c:pt>
                <c:pt idx="11619">
                  <c:v>31</c:v>
                </c:pt>
                <c:pt idx="11620">
                  <c:v>31</c:v>
                </c:pt>
                <c:pt idx="11621">
                  <c:v>26</c:v>
                </c:pt>
                <c:pt idx="11622">
                  <c:v>31</c:v>
                </c:pt>
                <c:pt idx="11623">
                  <c:v>25</c:v>
                </c:pt>
                <c:pt idx="11624">
                  <c:v>25</c:v>
                </c:pt>
                <c:pt idx="11625">
                  <c:v>25</c:v>
                </c:pt>
                <c:pt idx="11626">
                  <c:v>25</c:v>
                </c:pt>
                <c:pt idx="11627">
                  <c:v>26</c:v>
                </c:pt>
                <c:pt idx="11628">
                  <c:v>25</c:v>
                </c:pt>
                <c:pt idx="11629">
                  <c:v>25</c:v>
                </c:pt>
                <c:pt idx="11630">
                  <c:v>26</c:v>
                </c:pt>
                <c:pt idx="11631">
                  <c:v>25</c:v>
                </c:pt>
                <c:pt idx="11632">
                  <c:v>25</c:v>
                </c:pt>
                <c:pt idx="11633">
                  <c:v>25</c:v>
                </c:pt>
                <c:pt idx="11634">
                  <c:v>26</c:v>
                </c:pt>
                <c:pt idx="11635">
                  <c:v>26</c:v>
                </c:pt>
                <c:pt idx="11636">
                  <c:v>25</c:v>
                </c:pt>
                <c:pt idx="11637">
                  <c:v>25</c:v>
                </c:pt>
                <c:pt idx="11638">
                  <c:v>26</c:v>
                </c:pt>
                <c:pt idx="11639">
                  <c:v>25</c:v>
                </c:pt>
                <c:pt idx="11640">
                  <c:v>23</c:v>
                </c:pt>
                <c:pt idx="11641">
                  <c:v>33</c:v>
                </c:pt>
                <c:pt idx="11642">
                  <c:v>33</c:v>
                </c:pt>
                <c:pt idx="11643">
                  <c:v>33</c:v>
                </c:pt>
                <c:pt idx="11644">
                  <c:v>33</c:v>
                </c:pt>
                <c:pt idx="11645">
                  <c:v>33</c:v>
                </c:pt>
                <c:pt idx="11646">
                  <c:v>33</c:v>
                </c:pt>
                <c:pt idx="11647">
                  <c:v>33</c:v>
                </c:pt>
                <c:pt idx="11648">
                  <c:v>33</c:v>
                </c:pt>
                <c:pt idx="11649">
                  <c:v>33</c:v>
                </c:pt>
                <c:pt idx="11650">
                  <c:v>33</c:v>
                </c:pt>
                <c:pt idx="11651">
                  <c:v>25</c:v>
                </c:pt>
                <c:pt idx="11652">
                  <c:v>25</c:v>
                </c:pt>
                <c:pt idx="11653">
                  <c:v>24</c:v>
                </c:pt>
                <c:pt idx="11654">
                  <c:v>24</c:v>
                </c:pt>
                <c:pt idx="11655">
                  <c:v>24</c:v>
                </c:pt>
                <c:pt idx="11656">
                  <c:v>24</c:v>
                </c:pt>
                <c:pt idx="11657">
                  <c:v>24</c:v>
                </c:pt>
                <c:pt idx="11658">
                  <c:v>24</c:v>
                </c:pt>
                <c:pt idx="11659">
                  <c:v>21</c:v>
                </c:pt>
                <c:pt idx="11660">
                  <c:v>20</c:v>
                </c:pt>
                <c:pt idx="11661">
                  <c:v>20</c:v>
                </c:pt>
                <c:pt idx="11662">
                  <c:v>21</c:v>
                </c:pt>
                <c:pt idx="11663">
                  <c:v>21</c:v>
                </c:pt>
                <c:pt idx="11664">
                  <c:v>20</c:v>
                </c:pt>
                <c:pt idx="11665">
                  <c:v>20</c:v>
                </c:pt>
                <c:pt idx="11666">
                  <c:v>20</c:v>
                </c:pt>
                <c:pt idx="11667">
                  <c:v>20</c:v>
                </c:pt>
                <c:pt idx="11668">
                  <c:v>21</c:v>
                </c:pt>
                <c:pt idx="11669">
                  <c:v>20</c:v>
                </c:pt>
                <c:pt idx="11670">
                  <c:v>20</c:v>
                </c:pt>
                <c:pt idx="11671">
                  <c:v>20</c:v>
                </c:pt>
                <c:pt idx="11672">
                  <c:v>21</c:v>
                </c:pt>
                <c:pt idx="11673">
                  <c:v>20</c:v>
                </c:pt>
                <c:pt idx="11674">
                  <c:v>20</c:v>
                </c:pt>
                <c:pt idx="11675">
                  <c:v>21</c:v>
                </c:pt>
                <c:pt idx="11676">
                  <c:v>20</c:v>
                </c:pt>
                <c:pt idx="11677">
                  <c:v>21</c:v>
                </c:pt>
                <c:pt idx="11678">
                  <c:v>21</c:v>
                </c:pt>
                <c:pt idx="11679">
                  <c:v>21</c:v>
                </c:pt>
                <c:pt idx="11680">
                  <c:v>20</c:v>
                </c:pt>
                <c:pt idx="11681">
                  <c:v>21</c:v>
                </c:pt>
                <c:pt idx="11682">
                  <c:v>20</c:v>
                </c:pt>
                <c:pt idx="11683">
                  <c:v>20</c:v>
                </c:pt>
                <c:pt idx="11684">
                  <c:v>20</c:v>
                </c:pt>
                <c:pt idx="11685">
                  <c:v>21</c:v>
                </c:pt>
                <c:pt idx="11686">
                  <c:v>21</c:v>
                </c:pt>
                <c:pt idx="11687">
                  <c:v>21</c:v>
                </c:pt>
                <c:pt idx="11688">
                  <c:v>22</c:v>
                </c:pt>
                <c:pt idx="11689">
                  <c:v>21</c:v>
                </c:pt>
                <c:pt idx="11690">
                  <c:v>22</c:v>
                </c:pt>
                <c:pt idx="11691">
                  <c:v>21</c:v>
                </c:pt>
                <c:pt idx="11692">
                  <c:v>22</c:v>
                </c:pt>
                <c:pt idx="11693">
                  <c:v>21</c:v>
                </c:pt>
                <c:pt idx="11694">
                  <c:v>21</c:v>
                </c:pt>
                <c:pt idx="11695">
                  <c:v>21</c:v>
                </c:pt>
                <c:pt idx="11696">
                  <c:v>21</c:v>
                </c:pt>
                <c:pt idx="11697">
                  <c:v>22</c:v>
                </c:pt>
                <c:pt idx="11698">
                  <c:v>21</c:v>
                </c:pt>
                <c:pt idx="11699">
                  <c:v>21</c:v>
                </c:pt>
                <c:pt idx="11700">
                  <c:v>22</c:v>
                </c:pt>
                <c:pt idx="11701">
                  <c:v>21</c:v>
                </c:pt>
                <c:pt idx="11702">
                  <c:v>22</c:v>
                </c:pt>
                <c:pt idx="11703">
                  <c:v>22</c:v>
                </c:pt>
                <c:pt idx="11704">
                  <c:v>22</c:v>
                </c:pt>
                <c:pt idx="11705">
                  <c:v>22</c:v>
                </c:pt>
                <c:pt idx="11706">
                  <c:v>22</c:v>
                </c:pt>
                <c:pt idx="11707">
                  <c:v>22</c:v>
                </c:pt>
                <c:pt idx="11708">
                  <c:v>22</c:v>
                </c:pt>
                <c:pt idx="11709">
                  <c:v>22</c:v>
                </c:pt>
                <c:pt idx="11710">
                  <c:v>22</c:v>
                </c:pt>
                <c:pt idx="11711">
                  <c:v>22</c:v>
                </c:pt>
                <c:pt idx="11712">
                  <c:v>22</c:v>
                </c:pt>
                <c:pt idx="11713">
                  <c:v>22</c:v>
                </c:pt>
                <c:pt idx="11714">
                  <c:v>22</c:v>
                </c:pt>
                <c:pt idx="11715">
                  <c:v>22</c:v>
                </c:pt>
                <c:pt idx="11716">
                  <c:v>22</c:v>
                </c:pt>
                <c:pt idx="11717">
                  <c:v>22</c:v>
                </c:pt>
                <c:pt idx="11718">
                  <c:v>22</c:v>
                </c:pt>
                <c:pt idx="11719">
                  <c:v>24</c:v>
                </c:pt>
                <c:pt idx="11720">
                  <c:v>23</c:v>
                </c:pt>
                <c:pt idx="11721">
                  <c:v>24</c:v>
                </c:pt>
                <c:pt idx="11722">
                  <c:v>23</c:v>
                </c:pt>
                <c:pt idx="11723">
                  <c:v>24</c:v>
                </c:pt>
                <c:pt idx="11724">
                  <c:v>24</c:v>
                </c:pt>
                <c:pt idx="11725">
                  <c:v>23</c:v>
                </c:pt>
                <c:pt idx="11726">
                  <c:v>23</c:v>
                </c:pt>
                <c:pt idx="11727">
                  <c:v>20</c:v>
                </c:pt>
                <c:pt idx="11728">
                  <c:v>21</c:v>
                </c:pt>
                <c:pt idx="11729">
                  <c:v>21</c:v>
                </c:pt>
                <c:pt idx="11730">
                  <c:v>23</c:v>
                </c:pt>
                <c:pt idx="11731">
                  <c:v>24</c:v>
                </c:pt>
                <c:pt idx="11732">
                  <c:v>24</c:v>
                </c:pt>
                <c:pt idx="11733">
                  <c:v>24</c:v>
                </c:pt>
                <c:pt idx="11734">
                  <c:v>24</c:v>
                </c:pt>
                <c:pt idx="11735">
                  <c:v>24</c:v>
                </c:pt>
                <c:pt idx="11736">
                  <c:v>24</c:v>
                </c:pt>
                <c:pt idx="11737">
                  <c:v>24</c:v>
                </c:pt>
                <c:pt idx="11738">
                  <c:v>26</c:v>
                </c:pt>
                <c:pt idx="11739">
                  <c:v>27</c:v>
                </c:pt>
                <c:pt idx="11740">
                  <c:v>27</c:v>
                </c:pt>
                <c:pt idx="11741">
                  <c:v>26</c:v>
                </c:pt>
                <c:pt idx="11742">
                  <c:v>27</c:v>
                </c:pt>
                <c:pt idx="11743">
                  <c:v>26</c:v>
                </c:pt>
                <c:pt idx="11744">
                  <c:v>20</c:v>
                </c:pt>
                <c:pt idx="11745">
                  <c:v>20</c:v>
                </c:pt>
                <c:pt idx="11746">
                  <c:v>20</c:v>
                </c:pt>
                <c:pt idx="11747">
                  <c:v>20</c:v>
                </c:pt>
                <c:pt idx="11748">
                  <c:v>22</c:v>
                </c:pt>
                <c:pt idx="11749">
                  <c:v>20</c:v>
                </c:pt>
                <c:pt idx="11750">
                  <c:v>22</c:v>
                </c:pt>
                <c:pt idx="11751">
                  <c:v>20</c:v>
                </c:pt>
                <c:pt idx="11752">
                  <c:v>22</c:v>
                </c:pt>
                <c:pt idx="11753">
                  <c:v>20</c:v>
                </c:pt>
                <c:pt idx="11754">
                  <c:v>20</c:v>
                </c:pt>
                <c:pt idx="11755">
                  <c:v>20</c:v>
                </c:pt>
                <c:pt idx="11756">
                  <c:v>22</c:v>
                </c:pt>
                <c:pt idx="11757">
                  <c:v>20</c:v>
                </c:pt>
                <c:pt idx="11758">
                  <c:v>20</c:v>
                </c:pt>
                <c:pt idx="11759">
                  <c:v>20</c:v>
                </c:pt>
                <c:pt idx="11760">
                  <c:v>20</c:v>
                </c:pt>
                <c:pt idx="11761">
                  <c:v>20</c:v>
                </c:pt>
                <c:pt idx="11762">
                  <c:v>22</c:v>
                </c:pt>
                <c:pt idx="11763">
                  <c:v>20</c:v>
                </c:pt>
                <c:pt idx="11764">
                  <c:v>22</c:v>
                </c:pt>
                <c:pt idx="11765">
                  <c:v>26</c:v>
                </c:pt>
                <c:pt idx="11766">
                  <c:v>28</c:v>
                </c:pt>
                <c:pt idx="11767">
                  <c:v>28</c:v>
                </c:pt>
                <c:pt idx="11768">
                  <c:v>24</c:v>
                </c:pt>
                <c:pt idx="11769">
                  <c:v>26</c:v>
                </c:pt>
                <c:pt idx="11770">
                  <c:v>26</c:v>
                </c:pt>
                <c:pt idx="11771">
                  <c:v>28</c:v>
                </c:pt>
                <c:pt idx="11772">
                  <c:v>24</c:v>
                </c:pt>
                <c:pt idx="11773">
                  <c:v>28</c:v>
                </c:pt>
                <c:pt idx="11774">
                  <c:v>28</c:v>
                </c:pt>
                <c:pt idx="11775">
                  <c:v>28</c:v>
                </c:pt>
                <c:pt idx="11776">
                  <c:v>28</c:v>
                </c:pt>
                <c:pt idx="11777">
                  <c:v>26</c:v>
                </c:pt>
                <c:pt idx="11778">
                  <c:v>23</c:v>
                </c:pt>
                <c:pt idx="11779">
                  <c:v>26</c:v>
                </c:pt>
                <c:pt idx="11780">
                  <c:v>23</c:v>
                </c:pt>
                <c:pt idx="11781">
                  <c:v>28</c:v>
                </c:pt>
                <c:pt idx="11782">
                  <c:v>26</c:v>
                </c:pt>
                <c:pt idx="11783">
                  <c:v>28</c:v>
                </c:pt>
                <c:pt idx="11784">
                  <c:v>26</c:v>
                </c:pt>
                <c:pt idx="11785">
                  <c:v>28</c:v>
                </c:pt>
                <c:pt idx="11786">
                  <c:v>26</c:v>
                </c:pt>
                <c:pt idx="11787">
                  <c:v>26</c:v>
                </c:pt>
                <c:pt idx="11788">
                  <c:v>23</c:v>
                </c:pt>
                <c:pt idx="11789">
                  <c:v>23</c:v>
                </c:pt>
                <c:pt idx="11790">
                  <c:v>28</c:v>
                </c:pt>
                <c:pt idx="11791">
                  <c:v>28</c:v>
                </c:pt>
                <c:pt idx="11792">
                  <c:v>29</c:v>
                </c:pt>
                <c:pt idx="11793">
                  <c:v>26</c:v>
                </c:pt>
                <c:pt idx="11794">
                  <c:v>23</c:v>
                </c:pt>
                <c:pt idx="11795">
                  <c:v>30</c:v>
                </c:pt>
                <c:pt idx="11796">
                  <c:v>33</c:v>
                </c:pt>
                <c:pt idx="11797">
                  <c:v>33</c:v>
                </c:pt>
                <c:pt idx="11798">
                  <c:v>33</c:v>
                </c:pt>
                <c:pt idx="11799">
                  <c:v>33</c:v>
                </c:pt>
                <c:pt idx="11800">
                  <c:v>33</c:v>
                </c:pt>
                <c:pt idx="11801">
                  <c:v>33</c:v>
                </c:pt>
                <c:pt idx="11802">
                  <c:v>30</c:v>
                </c:pt>
                <c:pt idx="11803">
                  <c:v>34</c:v>
                </c:pt>
                <c:pt idx="11804">
                  <c:v>34</c:v>
                </c:pt>
                <c:pt idx="11805">
                  <c:v>34</c:v>
                </c:pt>
                <c:pt idx="11806">
                  <c:v>31</c:v>
                </c:pt>
                <c:pt idx="11807">
                  <c:v>31</c:v>
                </c:pt>
                <c:pt idx="11808">
                  <c:v>34</c:v>
                </c:pt>
                <c:pt idx="11809">
                  <c:v>39</c:v>
                </c:pt>
                <c:pt idx="11810">
                  <c:v>40</c:v>
                </c:pt>
                <c:pt idx="11811">
                  <c:v>37</c:v>
                </c:pt>
                <c:pt idx="11812">
                  <c:v>36</c:v>
                </c:pt>
                <c:pt idx="11813">
                  <c:v>36</c:v>
                </c:pt>
                <c:pt idx="11814">
                  <c:v>36</c:v>
                </c:pt>
                <c:pt idx="11815">
                  <c:v>37</c:v>
                </c:pt>
                <c:pt idx="11816">
                  <c:v>36</c:v>
                </c:pt>
                <c:pt idx="11817">
                  <c:v>36</c:v>
                </c:pt>
                <c:pt idx="11818">
                  <c:v>36</c:v>
                </c:pt>
                <c:pt idx="11819">
                  <c:v>37</c:v>
                </c:pt>
                <c:pt idx="11820">
                  <c:v>36</c:v>
                </c:pt>
                <c:pt idx="11821">
                  <c:v>36</c:v>
                </c:pt>
                <c:pt idx="11822">
                  <c:v>37</c:v>
                </c:pt>
                <c:pt idx="11823">
                  <c:v>36</c:v>
                </c:pt>
                <c:pt idx="11824">
                  <c:v>36</c:v>
                </c:pt>
                <c:pt idx="11825">
                  <c:v>35</c:v>
                </c:pt>
                <c:pt idx="11826">
                  <c:v>35</c:v>
                </c:pt>
                <c:pt idx="11827">
                  <c:v>36</c:v>
                </c:pt>
                <c:pt idx="11828">
                  <c:v>35</c:v>
                </c:pt>
                <c:pt idx="11829">
                  <c:v>35</c:v>
                </c:pt>
                <c:pt idx="11830">
                  <c:v>35</c:v>
                </c:pt>
                <c:pt idx="11831">
                  <c:v>36</c:v>
                </c:pt>
                <c:pt idx="11832">
                  <c:v>15</c:v>
                </c:pt>
                <c:pt idx="11833">
                  <c:v>23</c:v>
                </c:pt>
                <c:pt idx="11834">
                  <c:v>23</c:v>
                </c:pt>
                <c:pt idx="11835">
                  <c:v>23</c:v>
                </c:pt>
                <c:pt idx="11836">
                  <c:v>23</c:v>
                </c:pt>
                <c:pt idx="11837">
                  <c:v>23</c:v>
                </c:pt>
                <c:pt idx="11838">
                  <c:v>23</c:v>
                </c:pt>
                <c:pt idx="11839">
                  <c:v>23</c:v>
                </c:pt>
                <c:pt idx="11840">
                  <c:v>23</c:v>
                </c:pt>
                <c:pt idx="11841">
                  <c:v>23</c:v>
                </c:pt>
                <c:pt idx="11842">
                  <c:v>23</c:v>
                </c:pt>
                <c:pt idx="11843">
                  <c:v>23</c:v>
                </c:pt>
                <c:pt idx="11844">
                  <c:v>23</c:v>
                </c:pt>
                <c:pt idx="11845">
                  <c:v>22</c:v>
                </c:pt>
                <c:pt idx="11846">
                  <c:v>23</c:v>
                </c:pt>
                <c:pt idx="11847">
                  <c:v>22</c:v>
                </c:pt>
                <c:pt idx="11848">
                  <c:v>21</c:v>
                </c:pt>
                <c:pt idx="11849">
                  <c:v>20</c:v>
                </c:pt>
                <c:pt idx="11850">
                  <c:v>23</c:v>
                </c:pt>
                <c:pt idx="11851">
                  <c:v>23</c:v>
                </c:pt>
                <c:pt idx="11852">
                  <c:v>23</c:v>
                </c:pt>
                <c:pt idx="11853">
                  <c:v>22</c:v>
                </c:pt>
                <c:pt idx="11854">
                  <c:v>22</c:v>
                </c:pt>
                <c:pt idx="11855">
                  <c:v>22</c:v>
                </c:pt>
                <c:pt idx="11856">
                  <c:v>20</c:v>
                </c:pt>
                <c:pt idx="11857">
                  <c:v>22</c:v>
                </c:pt>
                <c:pt idx="11858">
                  <c:v>22</c:v>
                </c:pt>
                <c:pt idx="11859">
                  <c:v>20</c:v>
                </c:pt>
                <c:pt idx="11860">
                  <c:v>22</c:v>
                </c:pt>
                <c:pt idx="11861">
                  <c:v>23</c:v>
                </c:pt>
                <c:pt idx="11862">
                  <c:v>23</c:v>
                </c:pt>
                <c:pt idx="11863">
                  <c:v>22</c:v>
                </c:pt>
                <c:pt idx="11864">
                  <c:v>23</c:v>
                </c:pt>
                <c:pt idx="11865">
                  <c:v>22</c:v>
                </c:pt>
                <c:pt idx="11866">
                  <c:v>23</c:v>
                </c:pt>
                <c:pt idx="11867">
                  <c:v>21</c:v>
                </c:pt>
                <c:pt idx="11868">
                  <c:v>21</c:v>
                </c:pt>
                <c:pt idx="11869">
                  <c:v>22</c:v>
                </c:pt>
                <c:pt idx="11870">
                  <c:v>22</c:v>
                </c:pt>
                <c:pt idx="11871">
                  <c:v>21</c:v>
                </c:pt>
                <c:pt idx="11872">
                  <c:v>23</c:v>
                </c:pt>
                <c:pt idx="11873">
                  <c:v>23</c:v>
                </c:pt>
                <c:pt idx="11874">
                  <c:v>22</c:v>
                </c:pt>
                <c:pt idx="11875">
                  <c:v>20</c:v>
                </c:pt>
                <c:pt idx="11876">
                  <c:v>23</c:v>
                </c:pt>
                <c:pt idx="11877">
                  <c:v>22</c:v>
                </c:pt>
                <c:pt idx="11878">
                  <c:v>22</c:v>
                </c:pt>
                <c:pt idx="11879">
                  <c:v>22</c:v>
                </c:pt>
                <c:pt idx="11880">
                  <c:v>23</c:v>
                </c:pt>
                <c:pt idx="11881">
                  <c:v>24</c:v>
                </c:pt>
                <c:pt idx="11882">
                  <c:v>24</c:v>
                </c:pt>
                <c:pt idx="11883">
                  <c:v>25</c:v>
                </c:pt>
                <c:pt idx="11884">
                  <c:v>26</c:v>
                </c:pt>
                <c:pt idx="11885">
                  <c:v>25</c:v>
                </c:pt>
                <c:pt idx="11886">
                  <c:v>26</c:v>
                </c:pt>
                <c:pt idx="11887">
                  <c:v>26</c:v>
                </c:pt>
                <c:pt idx="11888">
                  <c:v>25</c:v>
                </c:pt>
                <c:pt idx="11889">
                  <c:v>26</c:v>
                </c:pt>
                <c:pt idx="11890">
                  <c:v>22</c:v>
                </c:pt>
                <c:pt idx="11891">
                  <c:v>22</c:v>
                </c:pt>
                <c:pt idx="11892">
                  <c:v>23</c:v>
                </c:pt>
                <c:pt idx="11893">
                  <c:v>23</c:v>
                </c:pt>
                <c:pt idx="11894">
                  <c:v>34</c:v>
                </c:pt>
                <c:pt idx="11895">
                  <c:v>26</c:v>
                </c:pt>
                <c:pt idx="11896">
                  <c:v>24</c:v>
                </c:pt>
                <c:pt idx="11897">
                  <c:v>34</c:v>
                </c:pt>
                <c:pt idx="11898">
                  <c:v>24</c:v>
                </c:pt>
                <c:pt idx="11899">
                  <c:v>24</c:v>
                </c:pt>
                <c:pt idx="11900">
                  <c:v>24</c:v>
                </c:pt>
                <c:pt idx="11901">
                  <c:v>34</c:v>
                </c:pt>
                <c:pt idx="11902">
                  <c:v>24</c:v>
                </c:pt>
                <c:pt idx="11903">
                  <c:v>19</c:v>
                </c:pt>
                <c:pt idx="11904">
                  <c:v>19</c:v>
                </c:pt>
                <c:pt idx="11905">
                  <c:v>19</c:v>
                </c:pt>
                <c:pt idx="11906">
                  <c:v>23</c:v>
                </c:pt>
                <c:pt idx="11907">
                  <c:v>23</c:v>
                </c:pt>
                <c:pt idx="11908">
                  <c:v>23</c:v>
                </c:pt>
                <c:pt idx="11909">
                  <c:v>23</c:v>
                </c:pt>
                <c:pt idx="11910">
                  <c:v>23</c:v>
                </c:pt>
                <c:pt idx="11911">
                  <c:v>23</c:v>
                </c:pt>
                <c:pt idx="11912">
                  <c:v>23</c:v>
                </c:pt>
                <c:pt idx="11913">
                  <c:v>26</c:v>
                </c:pt>
              </c:numCache>
            </c:numRef>
          </c:yVal>
          <c:smooth val="0"/>
          <c:extLst>
            <c:ext xmlns:c16="http://schemas.microsoft.com/office/drawing/2014/chart" uri="{C3380CC4-5D6E-409C-BE32-E72D297353CC}">
              <c16:uniqueId val="{00000000-1888-4E1E-9AE4-2907D1D6D0A9}"/>
            </c:ext>
          </c:extLst>
        </c:ser>
        <c:dLbls>
          <c:showLegendKey val="0"/>
          <c:showVal val="0"/>
          <c:showCatName val="0"/>
          <c:showSerName val="0"/>
          <c:showPercent val="0"/>
          <c:showBubbleSize val="0"/>
        </c:dLbls>
        <c:axId val="1545848927"/>
        <c:axId val="1430641279"/>
      </c:scatterChart>
      <c:valAx>
        <c:axId val="1545848927"/>
        <c:scaling>
          <c:orientation val="minMax"/>
        </c:scaling>
        <c:delete val="0"/>
        <c:axPos val="b"/>
        <c:majorGridlines>
          <c:spPr>
            <a:ln w="9525" cap="flat" cmpd="sng" algn="ctr">
              <a:solidFill>
                <a:schemeClr val="tx1">
                  <a:lumMod val="15000"/>
                  <a:lumOff val="85000"/>
                </a:schemeClr>
              </a:solidFill>
              <a:round/>
            </a:ln>
            <a:effectLst/>
          </c:spPr>
        </c:majorGridlines>
        <c:title>
          <c:tx>
            <c:strRef>
              <c:f>Table1[[#Headers],[Engine Cylinders]]</c:f>
              <c:strCache>
                <c:ptCount val="1"/>
                <c:pt idx="0">
                  <c:v>Engine Cylinders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641279"/>
        <c:crosses val="autoZero"/>
        <c:crossBetween val="midCat"/>
      </c:valAx>
      <c:valAx>
        <c:axId val="1430641279"/>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Table1[[#Headers],[highway MPG]]</c:f>
              <c:strCache>
                <c:ptCount val="1"/>
                <c:pt idx="0">
                  <c:v>highway MPG</c:v>
                </c:pt>
              </c:strCache>
            </c:strRef>
          </c:tx>
          <c:layout>
            <c:manualLayout>
              <c:xMode val="edge"/>
              <c:yMode val="edge"/>
              <c:x val="2.2222222222222223E-2"/>
              <c:y val="0.3389504957713619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8489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Dataset.xlsm]TextualVariableRelationWithMSRP!PivotTable3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pivotFmt>
      <c:pivotFmt>
        <c:idx val="2"/>
        <c:spPr>
          <a:solidFill>
            <a:schemeClr val="accent2"/>
          </a:solidFill>
          <a:ln>
            <a:noFill/>
          </a:ln>
          <a:effectLst/>
        </c:spPr>
      </c:pivotFmt>
    </c:pivotFmts>
    <c:plotArea>
      <c:layout/>
      <c:barChart>
        <c:barDir val="col"/>
        <c:grouping val="clustered"/>
        <c:varyColors val="0"/>
        <c:ser>
          <c:idx val="0"/>
          <c:order val="0"/>
          <c:tx>
            <c:strRef>
              <c:f>TextualVariableRelationWithMSRP!$H$3</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36C9-4E9A-A5BE-EA7D328364E3}"/>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3-36C9-4E9A-A5BE-EA7D328364E3}"/>
              </c:ext>
            </c:extLst>
          </c:dPt>
          <c:cat>
            <c:strRef>
              <c:f>TextualVariableRelationWithMSRP!$G$4:$G$7</c:f>
              <c:strCache>
                <c:ptCount val="4"/>
                <c:pt idx="0">
                  <c:v>all wheel drive</c:v>
                </c:pt>
                <c:pt idx="1">
                  <c:v>four wheel drive</c:v>
                </c:pt>
                <c:pt idx="2">
                  <c:v>front wheel drive</c:v>
                </c:pt>
                <c:pt idx="3">
                  <c:v>rear wheel drive</c:v>
                </c:pt>
              </c:strCache>
            </c:strRef>
          </c:cat>
          <c:val>
            <c:numRef>
              <c:f>TextualVariableRelationWithMSRP!$H$4:$H$7</c:f>
              <c:numCache>
                <c:formatCode>0.00</c:formatCode>
                <c:ptCount val="4"/>
                <c:pt idx="0">
                  <c:v>58693.884827879301</c:v>
                </c:pt>
                <c:pt idx="1">
                  <c:v>35312.039914468995</c:v>
                </c:pt>
                <c:pt idx="2">
                  <c:v>23056.747649885107</c:v>
                </c:pt>
                <c:pt idx="3">
                  <c:v>55064.830317413231</c:v>
                </c:pt>
              </c:numCache>
            </c:numRef>
          </c:val>
          <c:extLst>
            <c:ext xmlns:c16="http://schemas.microsoft.com/office/drawing/2014/chart" uri="{C3380CC4-5D6E-409C-BE32-E72D297353CC}">
              <c16:uniqueId val="{00000000-36C9-4E9A-A5BE-EA7D328364E3}"/>
            </c:ext>
          </c:extLst>
        </c:ser>
        <c:dLbls>
          <c:showLegendKey val="0"/>
          <c:showVal val="0"/>
          <c:showCatName val="0"/>
          <c:showSerName val="0"/>
          <c:showPercent val="0"/>
          <c:showBubbleSize val="0"/>
        </c:dLbls>
        <c:gapWidth val="219"/>
        <c:overlap val="-27"/>
        <c:axId val="538384687"/>
        <c:axId val="611068319"/>
      </c:barChart>
      <c:catAx>
        <c:axId val="53838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068319"/>
        <c:crosses val="autoZero"/>
        <c:auto val="1"/>
        <c:lblAlgn val="ctr"/>
        <c:lblOffset val="100"/>
        <c:noMultiLvlLbl val="0"/>
      </c:catAx>
      <c:valAx>
        <c:axId val="611068319"/>
        <c:scaling>
          <c:orientation val="minMax"/>
        </c:scaling>
        <c:delete val="1"/>
        <c:axPos val="l"/>
        <c:numFmt formatCode="0.00" sourceLinked="1"/>
        <c:majorTickMark val="none"/>
        <c:minorTickMark val="none"/>
        <c:tickLblPos val="nextTo"/>
        <c:crossAx val="538384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Dataset.xlsm]TextualVariableRelationWithMSRP!PivotTable2</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pivotFmt>
      <c:pivotFmt>
        <c:idx val="2"/>
        <c:spPr>
          <a:solidFill>
            <a:schemeClr val="accent2"/>
          </a:solidFill>
          <a:ln>
            <a:noFill/>
          </a:ln>
          <a:effectLst/>
        </c:spPr>
      </c:pivotFmt>
    </c:pivotFmts>
    <c:plotArea>
      <c:layout/>
      <c:barChart>
        <c:barDir val="col"/>
        <c:grouping val="clustered"/>
        <c:varyColors val="0"/>
        <c:ser>
          <c:idx val="0"/>
          <c:order val="0"/>
          <c:tx>
            <c:strRef>
              <c:f>TextualVariableRelationWithMSRP!$E$3</c:f>
              <c:strCache>
                <c:ptCount val="1"/>
                <c:pt idx="0">
                  <c:v>Total</c:v>
                </c:pt>
              </c:strCache>
            </c:strRef>
          </c:tx>
          <c:spPr>
            <a:solidFill>
              <a:schemeClr val="accent1"/>
            </a:solidFill>
            <a:ln>
              <a:noFill/>
            </a:ln>
            <a:effectLst/>
          </c:spPr>
          <c:invertIfNegative val="0"/>
          <c:dPt>
            <c:idx val="3"/>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258B-4E25-9F64-4FC115582FC1}"/>
              </c:ext>
            </c:extLst>
          </c:dPt>
          <c:dPt>
            <c:idx val="9"/>
            <c:invertIfNegative val="0"/>
            <c:bubble3D val="0"/>
            <c:spPr>
              <a:solidFill>
                <a:schemeClr val="accent2"/>
              </a:solidFill>
              <a:ln>
                <a:noFill/>
              </a:ln>
              <a:effectLst/>
            </c:spPr>
            <c:extLst>
              <c:ext xmlns:c16="http://schemas.microsoft.com/office/drawing/2014/chart" uri="{C3380CC4-5D6E-409C-BE32-E72D297353CC}">
                <c16:uniqueId val="{00000003-258B-4E25-9F64-4FC115582FC1}"/>
              </c:ext>
            </c:extLst>
          </c:dPt>
          <c:cat>
            <c:strRef>
              <c:f>TextualVariableRelationWithMSRP!$D$4:$D$13</c:f>
              <c:strCache>
                <c:ptCount val="10"/>
                <c:pt idx="0">
                  <c:v>diesel</c:v>
                </c:pt>
                <c:pt idx="1">
                  <c:v>electric</c:v>
                </c:pt>
                <c:pt idx="2">
                  <c:v>flex-fuel (premium unleaded recommended/E85)</c:v>
                </c:pt>
                <c:pt idx="3">
                  <c:v>flex-fuel (premium unleaded required/E85)</c:v>
                </c:pt>
                <c:pt idx="4">
                  <c:v>flex-fuel (unleaded/E85)</c:v>
                </c:pt>
                <c:pt idx="5">
                  <c:v>flex-fuel (unleaded/natural gas)</c:v>
                </c:pt>
                <c:pt idx="6">
                  <c:v>natural gas</c:v>
                </c:pt>
                <c:pt idx="7">
                  <c:v>premium unleaded (recommended)</c:v>
                </c:pt>
                <c:pt idx="8">
                  <c:v>premium unleaded (required)</c:v>
                </c:pt>
                <c:pt idx="9">
                  <c:v>regular unleaded</c:v>
                </c:pt>
              </c:strCache>
            </c:strRef>
          </c:cat>
          <c:val>
            <c:numRef>
              <c:f>TextualVariableRelationWithMSRP!$E$4:$E$13</c:f>
              <c:numCache>
                <c:formatCode>0.00</c:formatCode>
                <c:ptCount val="10"/>
                <c:pt idx="0">
                  <c:v>40788</c:v>
                </c:pt>
                <c:pt idx="1">
                  <c:v>47943.030303030304</c:v>
                </c:pt>
                <c:pt idx="2">
                  <c:v>48641.923076923078</c:v>
                </c:pt>
                <c:pt idx="3">
                  <c:v>159429.35185185185</c:v>
                </c:pt>
                <c:pt idx="4">
                  <c:v>36258.260289210237</c:v>
                </c:pt>
                <c:pt idx="5">
                  <c:v>39194.166666666664</c:v>
                </c:pt>
                <c:pt idx="6">
                  <c:v>28065</c:v>
                </c:pt>
                <c:pt idx="7">
                  <c:v>40812.831254103745</c:v>
                </c:pt>
                <c:pt idx="8">
                  <c:v>101627.09357889497</c:v>
                </c:pt>
                <c:pt idx="9">
                  <c:v>23012.123484320557</c:v>
                </c:pt>
              </c:numCache>
            </c:numRef>
          </c:val>
          <c:extLst>
            <c:ext xmlns:c16="http://schemas.microsoft.com/office/drawing/2014/chart" uri="{C3380CC4-5D6E-409C-BE32-E72D297353CC}">
              <c16:uniqueId val="{00000000-258B-4E25-9F64-4FC115582FC1}"/>
            </c:ext>
          </c:extLst>
        </c:ser>
        <c:dLbls>
          <c:showLegendKey val="0"/>
          <c:showVal val="0"/>
          <c:showCatName val="0"/>
          <c:showSerName val="0"/>
          <c:showPercent val="0"/>
          <c:showBubbleSize val="0"/>
        </c:dLbls>
        <c:gapWidth val="219"/>
        <c:overlap val="-27"/>
        <c:axId val="1545893935"/>
        <c:axId val="1445377695"/>
      </c:barChart>
      <c:catAx>
        <c:axId val="1545893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377695"/>
        <c:crosses val="autoZero"/>
        <c:auto val="1"/>
        <c:lblAlgn val="ctr"/>
        <c:lblOffset val="100"/>
        <c:noMultiLvlLbl val="0"/>
      </c:catAx>
      <c:valAx>
        <c:axId val="1445377695"/>
        <c:scaling>
          <c:orientation val="minMax"/>
        </c:scaling>
        <c:delete val="1"/>
        <c:axPos val="l"/>
        <c:numFmt formatCode="0.00" sourceLinked="1"/>
        <c:majorTickMark val="none"/>
        <c:minorTickMark val="none"/>
        <c:tickLblPos val="nextTo"/>
        <c:crossAx val="1545893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Dataset.xlsm]TextualVariableRelationWithMSRP!PivotTable1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s>
    <c:plotArea>
      <c:layout/>
      <c:barChart>
        <c:barDir val="col"/>
        <c:grouping val="clustered"/>
        <c:varyColors val="0"/>
        <c:ser>
          <c:idx val="0"/>
          <c:order val="0"/>
          <c:tx>
            <c:strRef>
              <c:f>TextualVariableRelationWithMSRP!$B$3</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31BC-4D41-B62B-F158FB4DDDDB}"/>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4-31BC-4D41-B62B-F158FB4DDDDB}"/>
              </c:ext>
            </c:extLst>
          </c:dPt>
          <c:cat>
            <c:strRef>
              <c:f>TextualVariableRelationWithMSRP!$A$4:$A$7</c:f>
              <c:strCache>
                <c:ptCount val="4"/>
                <c:pt idx="0">
                  <c:v>AUTOMATED_MANUAL</c:v>
                </c:pt>
                <c:pt idx="1">
                  <c:v>AUTOMATIC</c:v>
                </c:pt>
                <c:pt idx="2">
                  <c:v>DIRECT_DRIVE</c:v>
                </c:pt>
                <c:pt idx="3">
                  <c:v>MANUAL</c:v>
                </c:pt>
              </c:strCache>
            </c:strRef>
          </c:cat>
          <c:val>
            <c:numRef>
              <c:f>TextualVariableRelationWithMSRP!$B$4:$B$7</c:f>
              <c:numCache>
                <c:formatCode>0.00</c:formatCode>
                <c:ptCount val="4"/>
                <c:pt idx="0">
                  <c:v>99508.370607028759</c:v>
                </c:pt>
                <c:pt idx="1">
                  <c:v>41110.331720300026</c:v>
                </c:pt>
                <c:pt idx="2">
                  <c:v>47351.25</c:v>
                </c:pt>
                <c:pt idx="3">
                  <c:v>26663.644293015332</c:v>
                </c:pt>
              </c:numCache>
            </c:numRef>
          </c:val>
          <c:extLst>
            <c:ext xmlns:c16="http://schemas.microsoft.com/office/drawing/2014/chart" uri="{C3380CC4-5D6E-409C-BE32-E72D297353CC}">
              <c16:uniqueId val="{00000000-31BC-4D41-B62B-F158FB4DDDDB}"/>
            </c:ext>
          </c:extLst>
        </c:ser>
        <c:dLbls>
          <c:showLegendKey val="0"/>
          <c:showVal val="0"/>
          <c:showCatName val="0"/>
          <c:showSerName val="0"/>
          <c:showPercent val="0"/>
          <c:showBubbleSize val="0"/>
        </c:dLbls>
        <c:gapWidth val="219"/>
        <c:overlap val="-27"/>
        <c:axId val="1545861455"/>
        <c:axId val="1445385855"/>
      </c:barChart>
      <c:catAx>
        <c:axId val="154586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385855"/>
        <c:crosses val="autoZero"/>
        <c:auto val="1"/>
        <c:lblAlgn val="ctr"/>
        <c:lblOffset val="100"/>
        <c:noMultiLvlLbl val="0"/>
      </c:catAx>
      <c:valAx>
        <c:axId val="1445385855"/>
        <c:scaling>
          <c:orientation val="minMax"/>
        </c:scaling>
        <c:delete val="1"/>
        <c:axPos val="l"/>
        <c:numFmt formatCode="0.00" sourceLinked="1"/>
        <c:majorTickMark val="none"/>
        <c:minorTickMark val="none"/>
        <c:tickLblPos val="nextTo"/>
        <c:crossAx val="1545861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Dataset.xlsm]TextualVariableRelationWithMSRP!PivotTable4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pivotFmt>
    </c:pivotFmts>
    <c:plotArea>
      <c:layout/>
      <c:barChart>
        <c:barDir val="col"/>
        <c:grouping val="clustered"/>
        <c:varyColors val="0"/>
        <c:ser>
          <c:idx val="0"/>
          <c:order val="0"/>
          <c:tx>
            <c:strRef>
              <c:f>TextualVariableRelationWithMSRP!$K$3</c:f>
              <c:strCache>
                <c:ptCount val="1"/>
                <c:pt idx="0">
                  <c:v>Total</c:v>
                </c:pt>
              </c:strCache>
            </c:strRef>
          </c:tx>
          <c:spPr>
            <a:solidFill>
              <a:schemeClr val="accent1"/>
            </a:solidFill>
            <a:ln>
              <a:noFill/>
            </a:ln>
            <a:effectLst/>
          </c:spPr>
          <c:invertIfNegative val="0"/>
          <c:dPt>
            <c:idx val="3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5011-4F67-8391-0C745C6C22DC}"/>
              </c:ext>
            </c:extLst>
          </c:dPt>
          <c:cat>
            <c:strRef>
              <c:f>TextualVariableRelationWithMSRP!$J$4:$J$74</c:f>
              <c:strCache>
                <c:ptCount val="71"/>
                <c:pt idx="0">
                  <c:v>Crossover</c:v>
                </c:pt>
                <c:pt idx="1">
                  <c:v>Crossover,Diesel</c:v>
                </c:pt>
                <c:pt idx="2">
                  <c:v>Crossover,Exotic,Luxury,High-Performance</c:v>
                </c:pt>
                <c:pt idx="3">
                  <c:v>Crossover,Exotic,Luxury,Performance</c:v>
                </c:pt>
                <c:pt idx="4">
                  <c:v>Crossover,Factory Tuner,Luxury,High-Performance</c:v>
                </c:pt>
                <c:pt idx="5">
                  <c:v>Crossover,Factory Tuner,Luxury,Performance</c:v>
                </c:pt>
                <c:pt idx="6">
                  <c:v>Crossover,Factory Tuner,Performance</c:v>
                </c:pt>
                <c:pt idx="7">
                  <c:v>Crossover,Flex Fuel</c:v>
                </c:pt>
                <c:pt idx="8">
                  <c:v>Crossover,Flex Fuel,Luxury</c:v>
                </c:pt>
                <c:pt idx="9">
                  <c:v>Crossover,Flex Fuel,Luxury,Performance</c:v>
                </c:pt>
                <c:pt idx="10">
                  <c:v>Crossover,Flex Fuel,Performance</c:v>
                </c:pt>
                <c:pt idx="11">
                  <c:v>Crossover,Hatchback</c:v>
                </c:pt>
                <c:pt idx="12">
                  <c:v>Crossover,Hatchback,Factory Tuner,Performance</c:v>
                </c:pt>
                <c:pt idx="13">
                  <c:v>Crossover,Hatchback,Luxury</c:v>
                </c:pt>
                <c:pt idx="14">
                  <c:v>Crossover,Hatchback,Performance</c:v>
                </c:pt>
                <c:pt idx="15">
                  <c:v>Crossover,Hybrid</c:v>
                </c:pt>
                <c:pt idx="16">
                  <c:v>Crossover,Luxury</c:v>
                </c:pt>
                <c:pt idx="17">
                  <c:v>Crossover,Luxury,Diesel</c:v>
                </c:pt>
                <c:pt idx="18">
                  <c:v>Crossover,Luxury,High-Performance</c:v>
                </c:pt>
                <c:pt idx="19">
                  <c:v>Crossover,Luxury,Hybrid</c:v>
                </c:pt>
                <c:pt idx="20">
                  <c:v>Crossover,Luxury,Performance</c:v>
                </c:pt>
                <c:pt idx="21">
                  <c:v>Crossover,Luxury,Performance,Hybrid</c:v>
                </c:pt>
                <c:pt idx="22">
                  <c:v>Crossover,Performance</c:v>
                </c:pt>
                <c:pt idx="23">
                  <c:v>Diesel</c:v>
                </c:pt>
                <c:pt idx="24">
                  <c:v>Diesel,Luxury</c:v>
                </c:pt>
                <c:pt idx="25">
                  <c:v>Exotic,Factory Tuner,High-Performance</c:v>
                </c:pt>
                <c:pt idx="26">
                  <c:v>Exotic,Factory Tuner,Luxury,High-Performance</c:v>
                </c:pt>
                <c:pt idx="27">
                  <c:v>Exotic,Factory Tuner,Luxury,Performance</c:v>
                </c:pt>
                <c:pt idx="28">
                  <c:v>Exotic,Flex Fuel,Factory Tuner,Luxury,High-Performance</c:v>
                </c:pt>
                <c:pt idx="29">
                  <c:v>Exotic,Flex Fuel,Luxury,High-Performance</c:v>
                </c:pt>
                <c:pt idx="30">
                  <c:v>Exotic,High-Performance</c:v>
                </c:pt>
                <c:pt idx="31">
                  <c:v>Exotic,Luxury</c:v>
                </c:pt>
                <c:pt idx="32">
                  <c:v>Exotic,Luxury,High-Performance</c:v>
                </c:pt>
                <c:pt idx="33">
                  <c:v>Exotic,Luxury,High-Performance,Hybrid</c:v>
                </c:pt>
                <c:pt idx="34">
                  <c:v>Exotic,Luxury,Performance</c:v>
                </c:pt>
                <c:pt idx="35">
                  <c:v>Exotic,Performance</c:v>
                </c:pt>
                <c:pt idx="36">
                  <c:v>Factory Tuner,High-Performance</c:v>
                </c:pt>
                <c:pt idx="37">
                  <c:v>Factory Tuner,Luxury</c:v>
                </c:pt>
                <c:pt idx="38">
                  <c:v>Factory Tuner,Luxury,High-Performance</c:v>
                </c:pt>
                <c:pt idx="39">
                  <c:v>Factory Tuner,Luxury,Performance</c:v>
                </c:pt>
                <c:pt idx="40">
                  <c:v>Factory Tuner,Performance</c:v>
                </c:pt>
                <c:pt idx="41">
                  <c:v>Flex Fuel</c:v>
                </c:pt>
                <c:pt idx="42">
                  <c:v>Flex Fuel,Diesel</c:v>
                </c:pt>
                <c:pt idx="43">
                  <c:v>Flex Fuel,Factory Tuner,Luxury,High-Performance</c:v>
                </c:pt>
                <c:pt idx="44">
                  <c:v>Flex Fuel,Hybrid</c:v>
                </c:pt>
                <c:pt idx="45">
                  <c:v>Flex Fuel,Luxury</c:v>
                </c:pt>
                <c:pt idx="46">
                  <c:v>Flex Fuel,Luxury,High-Performance</c:v>
                </c:pt>
                <c:pt idx="47">
                  <c:v>Flex Fuel,Luxury,Performance</c:v>
                </c:pt>
                <c:pt idx="48">
                  <c:v>Flex Fuel,Performance</c:v>
                </c:pt>
                <c:pt idx="49">
                  <c:v>Flex Fuel,Performance,Hybrid</c:v>
                </c:pt>
                <c:pt idx="50">
                  <c:v>Hatchback</c:v>
                </c:pt>
                <c:pt idx="51">
                  <c:v>Hatchback,Diesel</c:v>
                </c:pt>
                <c:pt idx="52">
                  <c:v>Hatchback,Factory Tuner,High-Performance</c:v>
                </c:pt>
                <c:pt idx="53">
                  <c:v>Hatchback,Factory Tuner,Luxury,Performance</c:v>
                </c:pt>
                <c:pt idx="54">
                  <c:v>Hatchback,Factory Tuner,Performance</c:v>
                </c:pt>
                <c:pt idx="55">
                  <c:v>Hatchback,Flex Fuel</c:v>
                </c:pt>
                <c:pt idx="56">
                  <c:v>Hatchback,Hybrid</c:v>
                </c:pt>
                <c:pt idx="57">
                  <c:v>Hatchback,Luxury</c:v>
                </c:pt>
                <c:pt idx="58">
                  <c:v>Hatchback,Luxury,Hybrid</c:v>
                </c:pt>
                <c:pt idx="59">
                  <c:v>Hatchback,Luxury,Performance</c:v>
                </c:pt>
                <c:pt idx="60">
                  <c:v>Hatchback,Performance</c:v>
                </c:pt>
                <c:pt idx="61">
                  <c:v>High-Performance</c:v>
                </c:pt>
                <c:pt idx="62">
                  <c:v>Hybrid</c:v>
                </c:pt>
                <c:pt idx="63">
                  <c:v>Luxury</c:v>
                </c:pt>
                <c:pt idx="64">
                  <c:v>Luxury,High-Performance</c:v>
                </c:pt>
                <c:pt idx="65">
                  <c:v>Luxury,High-Performance,Hybrid</c:v>
                </c:pt>
                <c:pt idx="66">
                  <c:v>Luxury,Hybrid</c:v>
                </c:pt>
                <c:pt idx="67">
                  <c:v>Luxury,Performance</c:v>
                </c:pt>
                <c:pt idx="68">
                  <c:v>Luxury,Performance,Hybrid</c:v>
                </c:pt>
                <c:pt idx="69">
                  <c:v>Performance</c:v>
                </c:pt>
                <c:pt idx="70">
                  <c:v>Performance,Hybrid</c:v>
                </c:pt>
              </c:strCache>
            </c:strRef>
          </c:cat>
          <c:val>
            <c:numRef>
              <c:f>TextualVariableRelationWithMSRP!$K$4:$K$74</c:f>
              <c:numCache>
                <c:formatCode>0.00</c:formatCode>
                <c:ptCount val="71"/>
                <c:pt idx="0">
                  <c:v>30068.890990990993</c:v>
                </c:pt>
                <c:pt idx="1">
                  <c:v>54622.142857142855</c:v>
                </c:pt>
                <c:pt idx="2">
                  <c:v>83000</c:v>
                </c:pt>
                <c:pt idx="3">
                  <c:v>72000</c:v>
                </c:pt>
                <c:pt idx="4">
                  <c:v>91916.153846153844</c:v>
                </c:pt>
                <c:pt idx="5">
                  <c:v>59570</c:v>
                </c:pt>
                <c:pt idx="6">
                  <c:v>29675</c:v>
                </c:pt>
                <c:pt idx="7">
                  <c:v>34149.921875</c:v>
                </c:pt>
                <c:pt idx="8">
                  <c:v>44797</c:v>
                </c:pt>
                <c:pt idx="9">
                  <c:v>68478.333333333328</c:v>
                </c:pt>
                <c:pt idx="10">
                  <c:v>38600</c:v>
                </c:pt>
                <c:pt idx="11">
                  <c:v>26635.444444444445</c:v>
                </c:pt>
                <c:pt idx="12">
                  <c:v>29020</c:v>
                </c:pt>
                <c:pt idx="13">
                  <c:v>51062.857142857145</c:v>
                </c:pt>
                <c:pt idx="14">
                  <c:v>26030</c:v>
                </c:pt>
                <c:pt idx="15">
                  <c:v>35091.547619047618</c:v>
                </c:pt>
                <c:pt idx="16">
                  <c:v>43612.731707317071</c:v>
                </c:pt>
                <c:pt idx="17">
                  <c:v>53901.470588235294</c:v>
                </c:pt>
                <c:pt idx="18">
                  <c:v>90611.111111111109</c:v>
                </c:pt>
                <c:pt idx="19">
                  <c:v>47208.541666666664</c:v>
                </c:pt>
                <c:pt idx="20">
                  <c:v>52688.407079646015</c:v>
                </c:pt>
                <c:pt idx="21">
                  <c:v>88900</c:v>
                </c:pt>
                <c:pt idx="22">
                  <c:v>38282.753623188408</c:v>
                </c:pt>
                <c:pt idx="23">
                  <c:v>31345.178571428572</c:v>
                </c:pt>
                <c:pt idx="24">
                  <c:v>45647.196078431371</c:v>
                </c:pt>
                <c:pt idx="25">
                  <c:v>258741.28571428571</c:v>
                </c:pt>
                <c:pt idx="26">
                  <c:v>207237.26923076922</c:v>
                </c:pt>
                <c:pt idx="27">
                  <c:v>316263.33333333331</c:v>
                </c:pt>
                <c:pt idx="28">
                  <c:v>249415.38461538462</c:v>
                </c:pt>
                <c:pt idx="29">
                  <c:v>203245.45454545456</c:v>
                </c:pt>
                <c:pt idx="30">
                  <c:v>224818.40613026821</c:v>
                </c:pt>
                <c:pt idx="31">
                  <c:v>337605</c:v>
                </c:pt>
                <c:pt idx="32">
                  <c:v>201944.7341772152</c:v>
                </c:pt>
                <c:pt idx="33">
                  <c:v>156000</c:v>
                </c:pt>
                <c:pt idx="34">
                  <c:v>379021.25</c:v>
                </c:pt>
                <c:pt idx="35">
                  <c:v>73080</c:v>
                </c:pt>
                <c:pt idx="36">
                  <c:v>53221.886792452831</c:v>
                </c:pt>
                <c:pt idx="37">
                  <c:v>138500</c:v>
                </c:pt>
                <c:pt idx="38">
                  <c:v>88972.604651162794</c:v>
                </c:pt>
                <c:pt idx="39">
                  <c:v>27575.16129032258</c:v>
                </c:pt>
                <c:pt idx="40">
                  <c:v>22264.065217391304</c:v>
                </c:pt>
                <c:pt idx="41">
                  <c:v>32447.836009174312</c:v>
                </c:pt>
                <c:pt idx="42">
                  <c:v>38288.75</c:v>
                </c:pt>
                <c:pt idx="43">
                  <c:v>110475</c:v>
                </c:pt>
                <c:pt idx="44">
                  <c:v>34680</c:v>
                </c:pt>
                <c:pt idx="45">
                  <c:v>56339.615384615383</c:v>
                </c:pt>
                <c:pt idx="46">
                  <c:v>87273.939393939392</c:v>
                </c:pt>
                <c:pt idx="47">
                  <c:v>78116.071428571435</c:v>
                </c:pt>
                <c:pt idx="48">
                  <c:v>44664.482758620688</c:v>
                </c:pt>
                <c:pt idx="49">
                  <c:v>34855</c:v>
                </c:pt>
                <c:pt idx="50">
                  <c:v>15939.137285491419</c:v>
                </c:pt>
                <c:pt idx="51">
                  <c:v>26692.142857142859</c:v>
                </c:pt>
                <c:pt idx="52">
                  <c:v>37395.769230769234</c:v>
                </c:pt>
                <c:pt idx="53">
                  <c:v>12314.222222222223</c:v>
                </c:pt>
                <c:pt idx="54">
                  <c:v>16685.272727272728</c:v>
                </c:pt>
                <c:pt idx="55">
                  <c:v>21555</c:v>
                </c:pt>
                <c:pt idx="56">
                  <c:v>23282.152777777777</c:v>
                </c:pt>
                <c:pt idx="57">
                  <c:v>23058</c:v>
                </c:pt>
                <c:pt idx="58">
                  <c:v>31566.666666666668</c:v>
                </c:pt>
                <c:pt idx="59">
                  <c:v>23637.657894736843</c:v>
                </c:pt>
                <c:pt idx="60">
                  <c:v>24736.0873015873</c:v>
                </c:pt>
                <c:pt idx="61">
                  <c:v>45822.185929648243</c:v>
                </c:pt>
                <c:pt idx="62">
                  <c:v>33566.707317073167</c:v>
                </c:pt>
                <c:pt idx="63">
                  <c:v>32628.170760233919</c:v>
                </c:pt>
                <c:pt idx="64">
                  <c:v>88789.266467065871</c:v>
                </c:pt>
                <c:pt idx="65">
                  <c:v>68840.833333333328</c:v>
                </c:pt>
                <c:pt idx="66">
                  <c:v>54789.519230769234</c:v>
                </c:pt>
                <c:pt idx="67">
                  <c:v>46596.040118870726</c:v>
                </c:pt>
                <c:pt idx="68">
                  <c:v>66921.818181818177</c:v>
                </c:pt>
                <c:pt idx="69">
                  <c:v>28449.435940099833</c:v>
                </c:pt>
                <c:pt idx="70">
                  <c:v>31900</c:v>
                </c:pt>
              </c:numCache>
            </c:numRef>
          </c:val>
          <c:extLst>
            <c:ext xmlns:c16="http://schemas.microsoft.com/office/drawing/2014/chart" uri="{C3380CC4-5D6E-409C-BE32-E72D297353CC}">
              <c16:uniqueId val="{00000000-5011-4F67-8391-0C745C6C22DC}"/>
            </c:ext>
          </c:extLst>
        </c:ser>
        <c:dLbls>
          <c:showLegendKey val="0"/>
          <c:showVal val="0"/>
          <c:showCatName val="0"/>
          <c:showSerName val="0"/>
          <c:showPercent val="0"/>
          <c:showBubbleSize val="0"/>
        </c:dLbls>
        <c:gapWidth val="44"/>
        <c:overlap val="-27"/>
        <c:axId val="1545821551"/>
        <c:axId val="1445392095"/>
      </c:barChart>
      <c:catAx>
        <c:axId val="154582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392095"/>
        <c:crosses val="autoZero"/>
        <c:auto val="1"/>
        <c:lblAlgn val="ctr"/>
        <c:lblOffset val="100"/>
        <c:noMultiLvlLbl val="0"/>
      </c:catAx>
      <c:valAx>
        <c:axId val="1445392095"/>
        <c:scaling>
          <c:orientation val="minMax"/>
        </c:scaling>
        <c:delete val="1"/>
        <c:axPos val="l"/>
        <c:numFmt formatCode="0.00" sourceLinked="1"/>
        <c:majorTickMark val="none"/>
        <c:minorTickMark val="none"/>
        <c:tickLblPos val="nextTo"/>
        <c:crossAx val="1545821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7 Dataset.xlsm]TextualVariableRelationWithMSRP!PivotTable5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pivotFmt>
      <c:pivotFmt>
        <c:idx val="2"/>
        <c:spPr>
          <a:solidFill>
            <a:schemeClr val="accent2"/>
          </a:solidFill>
          <a:ln>
            <a:noFill/>
          </a:ln>
          <a:effectLst/>
        </c:spPr>
      </c:pivotFmt>
    </c:pivotFmts>
    <c:plotArea>
      <c:layout/>
      <c:barChart>
        <c:barDir val="col"/>
        <c:grouping val="clustered"/>
        <c:varyColors val="0"/>
        <c:ser>
          <c:idx val="0"/>
          <c:order val="0"/>
          <c:tx>
            <c:strRef>
              <c:f>TextualVariableRelationWithMSRP!$N$3</c:f>
              <c:strCache>
                <c:ptCount val="1"/>
                <c:pt idx="0">
                  <c:v>Total</c:v>
                </c:pt>
              </c:strCache>
            </c:strRef>
          </c:tx>
          <c:spPr>
            <a:solidFill>
              <a:schemeClr val="accent1"/>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3-F35F-451F-8522-21488CF2C30C}"/>
              </c:ext>
            </c:extLst>
          </c:dPt>
          <c:dPt>
            <c:idx val="6"/>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F35F-451F-8522-21488CF2C30C}"/>
              </c:ext>
            </c:extLst>
          </c:dPt>
          <c:cat>
            <c:strRef>
              <c:f>TextualVariableRelationWithMSRP!$M$4:$M$19</c:f>
              <c:strCache>
                <c:ptCount val="16"/>
                <c:pt idx="0">
                  <c:v>2dr Hatchback</c:v>
                </c:pt>
                <c:pt idx="1">
                  <c:v>2dr SUV</c:v>
                </c:pt>
                <c:pt idx="2">
                  <c:v>4dr Hatchback</c:v>
                </c:pt>
                <c:pt idx="3">
                  <c:v>4dr SUV</c:v>
                </c:pt>
                <c:pt idx="4">
                  <c:v>Cargo Minivan</c:v>
                </c:pt>
                <c:pt idx="5">
                  <c:v>Cargo Van</c:v>
                </c:pt>
                <c:pt idx="6">
                  <c:v>Convertible</c:v>
                </c:pt>
                <c:pt idx="7">
                  <c:v>Convertible SUV</c:v>
                </c:pt>
                <c:pt idx="8">
                  <c:v>Coupe</c:v>
                </c:pt>
                <c:pt idx="9">
                  <c:v>Crew Cab Pickup</c:v>
                </c:pt>
                <c:pt idx="10">
                  <c:v>Extended Cab Pickup</c:v>
                </c:pt>
                <c:pt idx="11">
                  <c:v>Passenger Minivan</c:v>
                </c:pt>
                <c:pt idx="12">
                  <c:v>Passenger Van</c:v>
                </c:pt>
                <c:pt idx="13">
                  <c:v>Regular Cab Pickup</c:v>
                </c:pt>
                <c:pt idx="14">
                  <c:v>Sedan</c:v>
                </c:pt>
                <c:pt idx="15">
                  <c:v>Wagon</c:v>
                </c:pt>
              </c:strCache>
            </c:strRef>
          </c:cat>
          <c:val>
            <c:numRef>
              <c:f>TextualVariableRelationWithMSRP!$N$4:$N$19</c:f>
              <c:numCache>
                <c:formatCode>0.00</c:formatCode>
                <c:ptCount val="16"/>
                <c:pt idx="0">
                  <c:v>16867.713438735176</c:v>
                </c:pt>
                <c:pt idx="1">
                  <c:v>10115.188405797102</c:v>
                </c:pt>
                <c:pt idx="2">
                  <c:v>22420.866096866095</c:v>
                </c:pt>
                <c:pt idx="3">
                  <c:v>40421.871784565919</c:v>
                </c:pt>
                <c:pt idx="4">
                  <c:v>20920.985915492958</c:v>
                </c:pt>
                <c:pt idx="5">
                  <c:v>15280.221052631579</c:v>
                </c:pt>
                <c:pt idx="6">
                  <c:v>84224.284993694833</c:v>
                </c:pt>
                <c:pt idx="7">
                  <c:v>17424.137931034482</c:v>
                </c:pt>
                <c:pt idx="8">
                  <c:v>76248.322047894297</c:v>
                </c:pt>
                <c:pt idx="9">
                  <c:v>37220.466960352423</c:v>
                </c:pt>
                <c:pt idx="10">
                  <c:v>22488.776886035314</c:v>
                </c:pt>
                <c:pt idx="11">
                  <c:v>25621.05035971223</c:v>
                </c:pt>
                <c:pt idx="12">
                  <c:v>29015.203125</c:v>
                </c:pt>
                <c:pt idx="13">
                  <c:v>15953.709183673469</c:v>
                </c:pt>
                <c:pt idx="14">
                  <c:v>39270.689632545931</c:v>
                </c:pt>
                <c:pt idx="15">
                  <c:v>25557.93918918919</c:v>
                </c:pt>
              </c:numCache>
            </c:numRef>
          </c:val>
          <c:extLst>
            <c:ext xmlns:c16="http://schemas.microsoft.com/office/drawing/2014/chart" uri="{C3380CC4-5D6E-409C-BE32-E72D297353CC}">
              <c16:uniqueId val="{00000000-F35F-451F-8522-21488CF2C30C}"/>
            </c:ext>
          </c:extLst>
        </c:ser>
        <c:dLbls>
          <c:showLegendKey val="0"/>
          <c:showVal val="0"/>
          <c:showCatName val="0"/>
          <c:showSerName val="0"/>
          <c:showPercent val="0"/>
          <c:showBubbleSize val="0"/>
        </c:dLbls>
        <c:gapWidth val="219"/>
        <c:overlap val="-27"/>
        <c:axId val="538328543"/>
        <c:axId val="1445399775"/>
      </c:barChart>
      <c:catAx>
        <c:axId val="53832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399775"/>
        <c:crosses val="autoZero"/>
        <c:auto val="1"/>
        <c:lblAlgn val="ctr"/>
        <c:lblOffset val="100"/>
        <c:noMultiLvlLbl val="0"/>
      </c:catAx>
      <c:valAx>
        <c:axId val="1445399775"/>
        <c:scaling>
          <c:orientation val="minMax"/>
        </c:scaling>
        <c:delete val="1"/>
        <c:axPos val="l"/>
        <c:numFmt formatCode="0.00" sourceLinked="1"/>
        <c:majorTickMark val="none"/>
        <c:minorTickMark val="none"/>
        <c:tickLblPos val="nextTo"/>
        <c:crossAx val="538328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Correlation with MSRP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CorrelationWithMSRP!$K$1</c:f>
              <c:strCache>
                <c:ptCount val="1"/>
                <c:pt idx="0">
                  <c:v>MSRP</c:v>
                </c:pt>
              </c:strCache>
            </c:strRef>
          </c:tx>
          <c:spPr>
            <a:solidFill>
              <a:schemeClr val="accent1"/>
            </a:solidFill>
            <a:ln>
              <a:noFill/>
            </a:ln>
            <a:effectLst/>
          </c:spPr>
          <c:invertIfNegative val="0"/>
          <c:dPt>
            <c:idx val="0"/>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1-587F-420A-BE08-ACFCE49AB7D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587F-420A-BE08-ACFCE49AB7DD}"/>
              </c:ext>
            </c:extLst>
          </c:dPt>
          <c:dPt>
            <c:idx val="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4-587F-420A-BE08-ACFCE49AB7DD}"/>
              </c:ext>
            </c:extLst>
          </c:dPt>
          <c:dPt>
            <c:idx val="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587F-420A-BE08-ACFCE49AB7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CorrelationWithMSRP!$J$2:$J$9</c15:sqref>
                  </c15:fullRef>
                </c:ext>
              </c:extLst>
              <c:f>CorrelationWithMSRP!$J$3:$J$9</c:f>
              <c:strCache>
                <c:ptCount val="7"/>
                <c:pt idx="0">
                  <c:v>Engine HP</c:v>
                </c:pt>
                <c:pt idx="1">
                  <c:v>Engine Cylinders</c:v>
                </c:pt>
                <c:pt idx="2">
                  <c:v>Number of Doors</c:v>
                </c:pt>
                <c:pt idx="3">
                  <c:v>Vehicle Size</c:v>
                </c:pt>
                <c:pt idx="4">
                  <c:v>highway MPG</c:v>
                </c:pt>
                <c:pt idx="5">
                  <c:v>city mpg</c:v>
                </c:pt>
                <c:pt idx="6">
                  <c:v>Popularity</c:v>
                </c:pt>
              </c:strCache>
            </c:strRef>
          </c:cat>
          <c:val>
            <c:numRef>
              <c:extLst>
                <c:ext xmlns:c15="http://schemas.microsoft.com/office/drawing/2012/chart" uri="{02D57815-91ED-43cb-92C2-25804820EDAC}">
                  <c15:fullRef>
                    <c15:sqref>CorrelationWithMSRP!$K$2:$K$9</c15:sqref>
                  </c15:fullRef>
                </c:ext>
              </c:extLst>
              <c:f>CorrelationWithMSRP!$K$3:$K$9</c:f>
              <c:numCache>
                <c:formatCode>0.00</c:formatCode>
                <c:ptCount val="7"/>
                <c:pt idx="0">
                  <c:v>0.660932170454815</c:v>
                </c:pt>
                <c:pt idx="1">
                  <c:v>0.5283688787306442</c:v>
                </c:pt>
                <c:pt idx="2">
                  <c:v>-0.12687579842499133</c:v>
                </c:pt>
                <c:pt idx="3">
                  <c:v>0.12032316881696334</c:v>
                </c:pt>
                <c:pt idx="4">
                  <c:v>-0.16004267885202714</c:v>
                </c:pt>
                <c:pt idx="5">
                  <c:v>-0.15767572242668318</c:v>
                </c:pt>
                <c:pt idx="6">
                  <c:v>-4.8476232455043997E-2</c:v>
                </c:pt>
              </c:numCache>
            </c:numRef>
          </c:val>
          <c:extLst>
            <c:ext xmlns:c16="http://schemas.microsoft.com/office/drawing/2014/chart" uri="{C3380CC4-5D6E-409C-BE32-E72D297353CC}">
              <c16:uniqueId val="{00000000-587F-420A-BE08-ACFCE49AB7DD}"/>
            </c:ext>
          </c:extLst>
        </c:ser>
        <c:dLbls>
          <c:dLblPos val="outEnd"/>
          <c:showLegendKey val="0"/>
          <c:showVal val="1"/>
          <c:showCatName val="0"/>
          <c:showSerName val="0"/>
          <c:showPercent val="0"/>
          <c:showBubbleSize val="0"/>
        </c:dLbls>
        <c:gapWidth val="182"/>
        <c:axId val="605742319"/>
        <c:axId val="604478735"/>
      </c:barChart>
      <c:catAx>
        <c:axId val="60574231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478735"/>
        <c:crosses val="autoZero"/>
        <c:auto val="1"/>
        <c:lblAlgn val="ctr"/>
        <c:lblOffset val="100"/>
        <c:noMultiLvlLbl val="0"/>
      </c:catAx>
      <c:valAx>
        <c:axId val="604478735"/>
        <c:scaling>
          <c:orientation val="minMax"/>
        </c:scaling>
        <c:delete val="1"/>
        <c:axPos val="b"/>
        <c:numFmt formatCode="General" sourceLinked="1"/>
        <c:majorTickMark val="none"/>
        <c:minorTickMark val="none"/>
        <c:tickLblPos val="nextTo"/>
        <c:crossAx val="605742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22</xdr:col>
      <xdr:colOff>132827</xdr:colOff>
      <xdr:row>0</xdr:row>
      <xdr:rowOff>162886</xdr:rowOff>
    </xdr:from>
    <xdr:to>
      <xdr:col>42</xdr:col>
      <xdr:colOff>389660</xdr:colOff>
      <xdr:row>16</xdr:row>
      <xdr:rowOff>109756</xdr:rowOff>
    </xdr:to>
    <xdr:graphicFrame macro="">
      <xdr:nvGraphicFramePr>
        <xdr:cNvPr id="2" name="Chart 1">
          <a:extLst>
            <a:ext uri="{FF2B5EF4-FFF2-40B4-BE49-F238E27FC236}">
              <a16:creationId xmlns:a16="http://schemas.microsoft.com/office/drawing/2014/main" id="{B4324F8D-E591-E14E-32FD-A147F8B4CF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0</xdr:colOff>
      <xdr:row>22</xdr:row>
      <xdr:rowOff>0</xdr:rowOff>
    </xdr:from>
    <xdr:to>
      <xdr:col>36</xdr:col>
      <xdr:colOff>30893</xdr:colOff>
      <xdr:row>44</xdr:row>
      <xdr:rowOff>19222</xdr:rowOff>
    </xdr:to>
    <xdr:graphicFrame macro="">
      <xdr:nvGraphicFramePr>
        <xdr:cNvPr id="4" name="Chart 3">
          <a:extLst>
            <a:ext uri="{FF2B5EF4-FFF2-40B4-BE49-F238E27FC236}">
              <a16:creationId xmlns:a16="http://schemas.microsoft.com/office/drawing/2014/main" id="{E992C4D7-D890-4B42-B734-CF3889C64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303068</xdr:colOff>
      <xdr:row>75</xdr:row>
      <xdr:rowOff>44160</xdr:rowOff>
    </xdr:from>
    <xdr:to>
      <xdr:col>45</xdr:col>
      <xdr:colOff>439117</xdr:colOff>
      <xdr:row>126</xdr:row>
      <xdr:rowOff>12916</xdr:rowOff>
    </xdr:to>
    <xdr:graphicFrame macro="">
      <xdr:nvGraphicFramePr>
        <xdr:cNvPr id="3" name="Chart 2">
          <a:extLst>
            <a:ext uri="{FF2B5EF4-FFF2-40B4-BE49-F238E27FC236}">
              <a16:creationId xmlns:a16="http://schemas.microsoft.com/office/drawing/2014/main" id="{F7861280-3C64-2BE2-7F7C-765C868BA2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15240</xdr:colOff>
      <xdr:row>0</xdr:row>
      <xdr:rowOff>160020</xdr:rowOff>
    </xdr:from>
    <xdr:to>
      <xdr:col>46</xdr:col>
      <xdr:colOff>601980</xdr:colOff>
      <xdr:row>32</xdr:row>
      <xdr:rowOff>60960</xdr:rowOff>
    </xdr:to>
    <xdr:graphicFrame macro="">
      <xdr:nvGraphicFramePr>
        <xdr:cNvPr id="4" name="Chart 1">
          <a:extLst>
            <a:ext uri="{FF2B5EF4-FFF2-40B4-BE49-F238E27FC236}">
              <a16:creationId xmlns:a16="http://schemas.microsoft.com/office/drawing/2014/main" id="{1181AFC5-5DBD-AA95-5049-00BABEC118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311060</xdr:colOff>
      <xdr:row>1</xdr:row>
      <xdr:rowOff>65366</xdr:rowOff>
    </xdr:from>
    <xdr:to>
      <xdr:col>69</xdr:col>
      <xdr:colOff>326299</xdr:colOff>
      <xdr:row>30</xdr:row>
      <xdr:rowOff>76581</xdr:rowOff>
    </xdr:to>
    <xdr:graphicFrame macro="">
      <xdr:nvGraphicFramePr>
        <xdr:cNvPr id="6" name="Chart 2">
          <a:extLst>
            <a:ext uri="{FF2B5EF4-FFF2-40B4-BE49-F238E27FC236}">
              <a16:creationId xmlns:a16="http://schemas.microsoft.com/office/drawing/2014/main" id="{BF7A1DFD-B2F4-465D-92A0-F5CE330C8A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200083</xdr:colOff>
      <xdr:row>34</xdr:row>
      <xdr:rowOff>71617</xdr:rowOff>
    </xdr:from>
    <xdr:to>
      <xdr:col>53</xdr:col>
      <xdr:colOff>452890</xdr:colOff>
      <xdr:row>59</xdr:row>
      <xdr:rowOff>162196</xdr:rowOff>
    </xdr:to>
    <xdr:graphicFrame macro="">
      <xdr:nvGraphicFramePr>
        <xdr:cNvPr id="8" name="Chart 3">
          <a:extLst>
            <a:ext uri="{FF2B5EF4-FFF2-40B4-BE49-F238E27FC236}">
              <a16:creationId xmlns:a16="http://schemas.microsoft.com/office/drawing/2014/main" id="{3A1812BD-E4E0-4A65-9C5F-FD318BBC3F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446286</xdr:colOff>
      <xdr:row>61</xdr:row>
      <xdr:rowOff>1</xdr:rowOff>
    </xdr:from>
    <xdr:to>
      <xdr:col>44</xdr:col>
      <xdr:colOff>170865</xdr:colOff>
      <xdr:row>104</xdr:row>
      <xdr:rowOff>9181</xdr:rowOff>
    </xdr:to>
    <xdr:graphicFrame macro="">
      <xdr:nvGraphicFramePr>
        <xdr:cNvPr id="10" name="Chart 6">
          <a:extLst>
            <a:ext uri="{FF2B5EF4-FFF2-40B4-BE49-F238E27FC236}">
              <a16:creationId xmlns:a16="http://schemas.microsoft.com/office/drawing/2014/main" id="{5B787F17-26E7-4E34-8070-002EC0D56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554353</xdr:colOff>
      <xdr:row>62</xdr:row>
      <xdr:rowOff>86569</xdr:rowOff>
    </xdr:from>
    <xdr:to>
      <xdr:col>66</xdr:col>
      <xdr:colOff>317262</xdr:colOff>
      <xdr:row>96</xdr:row>
      <xdr:rowOff>18076</xdr:rowOff>
    </xdr:to>
    <xdr:graphicFrame macro="">
      <xdr:nvGraphicFramePr>
        <xdr:cNvPr id="12" name="Chart 7">
          <a:extLst>
            <a:ext uri="{FF2B5EF4-FFF2-40B4-BE49-F238E27FC236}">
              <a16:creationId xmlns:a16="http://schemas.microsoft.com/office/drawing/2014/main" id="{DF7054EF-8990-4EDA-A258-FA305A1B87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42</xdr:col>
      <xdr:colOff>196646</xdr:colOff>
      <xdr:row>104</xdr:row>
      <xdr:rowOff>122903</xdr:rowOff>
    </xdr:from>
    <xdr:to>
      <xdr:col>56</xdr:col>
      <xdr:colOff>491613</xdr:colOff>
      <xdr:row>149</xdr:row>
      <xdr:rowOff>73742</xdr:rowOff>
    </xdr:to>
    <xdr:graphicFrame macro="">
      <xdr:nvGraphicFramePr>
        <xdr:cNvPr id="32" name="Chart 17">
          <a:extLst>
            <a:ext uri="{FF2B5EF4-FFF2-40B4-BE49-F238E27FC236}">
              <a16:creationId xmlns:a16="http://schemas.microsoft.com/office/drawing/2014/main" id="{716C7B7F-D728-4B51-B5A7-3B1DEE710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28</xdr:col>
      <xdr:colOff>541669</xdr:colOff>
      <xdr:row>35</xdr:row>
      <xdr:rowOff>90467</xdr:rowOff>
    </xdr:from>
    <xdr:to>
      <xdr:col>31</xdr:col>
      <xdr:colOff>522214</xdr:colOff>
      <xdr:row>48</xdr:row>
      <xdr:rowOff>124717</xdr:rowOff>
    </xdr:to>
    <mc:AlternateContent xmlns:mc="http://schemas.openxmlformats.org/markup-compatibility/2006">
      <mc:Choice xmlns:a14="http://schemas.microsoft.com/office/drawing/2010/main" Requires="a14">
        <xdr:graphicFrame macro="">
          <xdr:nvGraphicFramePr>
            <xdr:cNvPr id="37" name="Vehicle Style">
              <a:extLst>
                <a:ext uri="{FF2B5EF4-FFF2-40B4-BE49-F238E27FC236}">
                  <a16:creationId xmlns:a16="http://schemas.microsoft.com/office/drawing/2014/main" id="{FF3E86CE-F237-C757-4A51-797FEEAC9A65}"/>
                </a:ext>
              </a:extLst>
            </xdr:cNvPr>
            <xdr:cNvGraphicFramePr/>
          </xdr:nvGraphicFramePr>
          <xdr:xfrm>
            <a:off x="0" y="0"/>
            <a:ext cx="0" cy="0"/>
          </xdr:xfrm>
          <a:graphic>
            <a:graphicData uri="http://schemas.microsoft.com/office/drawing/2010/slicer">
              <sle:slicer xmlns:sle="http://schemas.microsoft.com/office/drawing/2010/slicer" name="Vehicle Style"/>
            </a:graphicData>
          </a:graphic>
        </xdr:graphicFrame>
      </mc:Choice>
      <mc:Fallback>
        <xdr:sp macro="" textlink="">
          <xdr:nvSpPr>
            <xdr:cNvPr id="0" name=""/>
            <xdr:cNvSpPr>
              <a:spLocks noTextEdit="1"/>
            </xdr:cNvSpPr>
          </xdr:nvSpPr>
          <xdr:spPr>
            <a:xfrm>
              <a:off x="17538144" y="6418942"/>
              <a:ext cx="1801595" cy="23848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65176</xdr:colOff>
      <xdr:row>35</xdr:row>
      <xdr:rowOff>132783</xdr:rowOff>
    </xdr:from>
    <xdr:to>
      <xdr:col>35</xdr:col>
      <xdr:colOff>45720</xdr:colOff>
      <xdr:row>48</xdr:row>
      <xdr:rowOff>167033</xdr:rowOff>
    </xdr:to>
    <mc:AlternateContent xmlns:mc="http://schemas.openxmlformats.org/markup-compatibility/2006">
      <mc:Choice xmlns:a14="http://schemas.microsoft.com/office/drawing/2010/main" Requires="a14">
        <xdr:graphicFrame macro="">
          <xdr:nvGraphicFramePr>
            <xdr:cNvPr id="38" name="Transmission Type">
              <a:extLst>
                <a:ext uri="{FF2B5EF4-FFF2-40B4-BE49-F238E27FC236}">
                  <a16:creationId xmlns:a16="http://schemas.microsoft.com/office/drawing/2014/main" id="{1E9E037D-CFD6-F95D-246B-C733ED8DBFC3}"/>
                </a:ext>
              </a:extLst>
            </xdr:cNvPr>
            <xdr:cNvGraphicFramePr/>
          </xdr:nvGraphicFramePr>
          <xdr:xfrm>
            <a:off x="0" y="0"/>
            <a:ext cx="0" cy="0"/>
          </xdr:xfrm>
          <a:graphic>
            <a:graphicData uri="http://schemas.microsoft.com/office/drawing/2010/slicer">
              <sle:slicer xmlns:sle="http://schemas.microsoft.com/office/drawing/2010/slicer" name="Transmission Type"/>
            </a:graphicData>
          </a:graphic>
        </xdr:graphicFrame>
      </mc:Choice>
      <mc:Fallback>
        <xdr:sp macro="" textlink="">
          <xdr:nvSpPr>
            <xdr:cNvPr id="0" name=""/>
            <xdr:cNvSpPr>
              <a:spLocks noTextEdit="1"/>
            </xdr:cNvSpPr>
          </xdr:nvSpPr>
          <xdr:spPr>
            <a:xfrm>
              <a:off x="19489718" y="6461258"/>
              <a:ext cx="1801595" cy="23848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237192</xdr:colOff>
      <xdr:row>35</xdr:row>
      <xdr:rowOff>126460</xdr:rowOff>
    </xdr:from>
    <xdr:to>
      <xdr:col>38</xdr:col>
      <xdr:colOff>217737</xdr:colOff>
      <xdr:row>48</xdr:row>
      <xdr:rowOff>160710</xdr:rowOff>
    </xdr:to>
    <mc:AlternateContent xmlns:mc="http://schemas.openxmlformats.org/markup-compatibility/2006">
      <mc:Choice xmlns:a14="http://schemas.microsoft.com/office/drawing/2010/main" Requires="a14">
        <xdr:graphicFrame macro="">
          <xdr:nvGraphicFramePr>
            <xdr:cNvPr id="39" name="Year">
              <a:extLst>
                <a:ext uri="{FF2B5EF4-FFF2-40B4-BE49-F238E27FC236}">
                  <a16:creationId xmlns:a16="http://schemas.microsoft.com/office/drawing/2014/main" id="{2443D58B-2788-126F-7A15-0905ACA2E9C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1482785" y="6454935"/>
              <a:ext cx="1801596" cy="23848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438555</xdr:colOff>
      <xdr:row>35</xdr:row>
      <xdr:rowOff>101978</xdr:rowOff>
    </xdr:from>
    <xdr:to>
      <xdr:col>28</xdr:col>
      <xdr:colOff>419100</xdr:colOff>
      <xdr:row>48</xdr:row>
      <xdr:rowOff>136228</xdr:rowOff>
    </xdr:to>
    <mc:AlternateContent xmlns:mc="http://schemas.openxmlformats.org/markup-compatibility/2006">
      <mc:Choice xmlns:a14="http://schemas.microsoft.com/office/drawing/2010/main" Requires="a14">
        <xdr:graphicFrame macro="">
          <xdr:nvGraphicFramePr>
            <xdr:cNvPr id="40" name="Make">
              <a:extLst>
                <a:ext uri="{FF2B5EF4-FFF2-40B4-BE49-F238E27FC236}">
                  <a16:creationId xmlns:a16="http://schemas.microsoft.com/office/drawing/2014/main" id="{62796DB1-ACC8-4D14-90C2-593202DF1E6B}"/>
                </a:ext>
              </a:extLst>
            </xdr:cNvPr>
            <xdr:cNvGraphicFramePr/>
          </xdr:nvGraphicFramePr>
          <xdr:xfrm>
            <a:off x="0" y="0"/>
            <a:ext cx="0" cy="0"/>
          </xdr:xfrm>
          <a:graphic>
            <a:graphicData uri="http://schemas.microsoft.com/office/drawing/2010/slicer">
              <sle:slicer xmlns:sle="http://schemas.microsoft.com/office/drawing/2010/slicer" name="Make"/>
            </a:graphicData>
          </a:graphic>
        </xdr:graphicFrame>
      </mc:Choice>
      <mc:Fallback>
        <xdr:sp macro="" textlink="">
          <xdr:nvSpPr>
            <xdr:cNvPr id="0" name=""/>
            <xdr:cNvSpPr>
              <a:spLocks noTextEdit="1"/>
            </xdr:cNvSpPr>
          </xdr:nvSpPr>
          <xdr:spPr>
            <a:xfrm>
              <a:off x="15613979" y="6430453"/>
              <a:ext cx="1801596" cy="23848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92798</xdr:colOff>
      <xdr:row>0</xdr:row>
      <xdr:rowOff>43909</xdr:rowOff>
    </xdr:from>
    <xdr:to>
      <xdr:col>7</xdr:col>
      <xdr:colOff>397598</xdr:colOff>
      <xdr:row>15</xdr:row>
      <xdr:rowOff>158209</xdr:rowOff>
    </xdr:to>
    <xdr:graphicFrame macro="">
      <xdr:nvGraphicFramePr>
        <xdr:cNvPr id="2" name="Chart 4">
          <a:extLst>
            <a:ext uri="{FF2B5EF4-FFF2-40B4-BE49-F238E27FC236}">
              <a16:creationId xmlns:a16="http://schemas.microsoft.com/office/drawing/2014/main" id="{6D549E70-D27F-7952-D011-86584AA3C3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735541</xdr:colOff>
      <xdr:row>9</xdr:row>
      <xdr:rowOff>147109</xdr:rowOff>
    </xdr:from>
    <xdr:to>
      <xdr:col>8</xdr:col>
      <xdr:colOff>1518708</xdr:colOff>
      <xdr:row>25</xdr:row>
      <xdr:rowOff>11642</xdr:rowOff>
    </xdr:to>
    <xdr:graphicFrame macro="">
      <xdr:nvGraphicFramePr>
        <xdr:cNvPr id="2" name="Chart 1">
          <a:extLst>
            <a:ext uri="{FF2B5EF4-FFF2-40B4-BE49-F238E27FC236}">
              <a16:creationId xmlns:a16="http://schemas.microsoft.com/office/drawing/2014/main" id="{167617F6-F02A-0070-1851-357606BCE9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20108</xdr:colOff>
      <xdr:row>15</xdr:row>
      <xdr:rowOff>149226</xdr:rowOff>
    </xdr:from>
    <xdr:to>
      <xdr:col>4</xdr:col>
      <xdr:colOff>1495425</xdr:colOff>
      <xdr:row>34</xdr:row>
      <xdr:rowOff>104775</xdr:rowOff>
    </xdr:to>
    <xdr:graphicFrame macro="">
      <xdr:nvGraphicFramePr>
        <xdr:cNvPr id="4" name="Chart 3">
          <a:extLst>
            <a:ext uri="{FF2B5EF4-FFF2-40B4-BE49-F238E27FC236}">
              <a16:creationId xmlns:a16="http://schemas.microsoft.com/office/drawing/2014/main" id="{E71EF994-604E-75CB-3B8F-95BD9E1DA8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xdr:row>
      <xdr:rowOff>104775</xdr:rowOff>
    </xdr:from>
    <xdr:to>
      <xdr:col>2</xdr:col>
      <xdr:colOff>190500</xdr:colOff>
      <xdr:row>26</xdr:row>
      <xdr:rowOff>9525</xdr:rowOff>
    </xdr:to>
    <xdr:graphicFrame macro="">
      <xdr:nvGraphicFramePr>
        <xdr:cNvPr id="5" name="Chart 4">
          <a:extLst>
            <a:ext uri="{FF2B5EF4-FFF2-40B4-BE49-F238E27FC236}">
              <a16:creationId xmlns:a16="http://schemas.microsoft.com/office/drawing/2014/main" id="{2BA19C95-026B-BAC0-814C-95110B7AA4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276225</xdr:colOff>
      <xdr:row>40</xdr:row>
      <xdr:rowOff>123824</xdr:rowOff>
    </xdr:from>
    <xdr:to>
      <xdr:col>8</xdr:col>
      <xdr:colOff>1790701</xdr:colOff>
      <xdr:row>64</xdr:row>
      <xdr:rowOff>85725</xdr:rowOff>
    </xdr:to>
    <xdr:graphicFrame macro="">
      <xdr:nvGraphicFramePr>
        <xdr:cNvPr id="6" name="Chart 5">
          <a:extLst>
            <a:ext uri="{FF2B5EF4-FFF2-40B4-BE49-F238E27FC236}">
              <a16:creationId xmlns:a16="http://schemas.microsoft.com/office/drawing/2014/main" id="{BBC356BF-8152-1AE0-D428-0560A90F54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293559</xdr:colOff>
      <xdr:row>22</xdr:row>
      <xdr:rowOff>27483</xdr:rowOff>
    </xdr:from>
    <xdr:to>
      <xdr:col>19</xdr:col>
      <xdr:colOff>206744</xdr:colOff>
      <xdr:row>37</xdr:row>
      <xdr:rowOff>94511</xdr:rowOff>
    </xdr:to>
    <xdr:graphicFrame macro="">
      <xdr:nvGraphicFramePr>
        <xdr:cNvPr id="7" name="Chart 6">
          <a:extLst>
            <a:ext uri="{FF2B5EF4-FFF2-40B4-BE49-F238E27FC236}">
              <a16:creationId xmlns:a16="http://schemas.microsoft.com/office/drawing/2014/main" id="{6CEA2F03-BF5F-EA5A-33F0-6F1F4354FB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562841</xdr:colOff>
      <xdr:row>11</xdr:row>
      <xdr:rowOff>87456</xdr:rowOff>
    </xdr:from>
    <xdr:to>
      <xdr:col>15</xdr:col>
      <xdr:colOff>251114</xdr:colOff>
      <xdr:row>27</xdr:row>
      <xdr:rowOff>59747</xdr:rowOff>
    </xdr:to>
    <xdr:graphicFrame macro="">
      <xdr:nvGraphicFramePr>
        <xdr:cNvPr id="4" name="Chart 3">
          <a:extLst>
            <a:ext uri="{FF2B5EF4-FFF2-40B4-BE49-F238E27FC236}">
              <a16:creationId xmlns:a16="http://schemas.microsoft.com/office/drawing/2014/main" id="{8DF932E9-5E79-65CD-029C-47C87D29AB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1442245372" backgroundQuery="1" createdVersion="8" refreshedVersion="8" minRefreshableVersion="3" recordCount="0" supportSubquery="1" supportAdvancedDrill="1" xr:uid="{B771A341-BA4F-47A6-91FD-71FFD0D7CF8C}">
  <cacheSource type="external" connectionId="1"/>
  <cacheFields count="2">
    <cacheField name="[Table1].[Transmission Type].[Transmission Type]" caption="Transmission Type" numFmtId="0" hierarchy="6" level="1">
      <sharedItems count="5">
        <s v="AUTOMATED_MANUAL"/>
        <s v="AUTOMATIC"/>
        <s v="DIRECT_DRIVE"/>
        <s v="MANUAL"/>
        <s v="UNKNOWN" u="1"/>
      </sharedItems>
    </cacheField>
    <cacheField name="[Measures].[Average of MSRP]" caption="Average of MSRP" numFmtId="0" hierarchy="31" level="32767"/>
  </cacheFields>
  <cacheHierarchies count="40">
    <cacheHierarchy uniqueName="[Table1].[Make]" caption="Make" attribute="1" defaultMemberUniqueName="[Table1].[Make].[All]" allUniqueName="[Table1].[Make].[All]" dimensionUniqueName="[Table1]" displayFolder="" count="0" memberValueDatatype="130" unbalanced="0"/>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fieldsUsage count="2">
        <fieldUsage x="-1"/>
        <fieldUsage x="0"/>
      </fieldsUsage>
    </cacheHierarchy>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0" memberValueDatatype="130" unbalanced="0"/>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1443287035" backgroundQuery="1" createdVersion="8" refreshedVersion="8" minRefreshableVersion="3" recordCount="0" supportSubquery="1" supportAdvancedDrill="1" xr:uid="{4E13D779-DE78-40DF-8526-BCAEEA6A9503}">
  <cacheSource type="external" connectionId="1"/>
  <cacheFields count="2">
    <cacheField name="[Measures].[Average of MSRP]" caption="Average of MSRP" numFmtId="0" hierarchy="31" level="32767"/>
    <cacheField name="[Table1].[Engine Fuel Type].[Engine Fuel Type]" caption="Engine Fuel Type" numFmtId="0" hierarchy="3" level="1">
      <sharedItems count="10">
        <s v="diesel"/>
        <s v="electric"/>
        <s v="flex-fuel (premium unleaded recommended/E85)"/>
        <s v="flex-fuel (premium unleaded required/E85)"/>
        <s v="flex-fuel (unleaded/E85)"/>
        <s v="flex-fuel (unleaded/natural gas)"/>
        <s v="natural gas"/>
        <s v="premium unleaded (recommended)"/>
        <s v="premium unleaded (required)"/>
        <s v="regular unleaded"/>
      </sharedItems>
    </cacheField>
  </cacheFields>
  <cacheHierarchies count="40">
    <cacheHierarchy uniqueName="[Table1].[Make]" caption="Make" attribute="1" defaultMemberUniqueName="[Table1].[Make].[All]" allUniqueName="[Table1].[Make].[All]" dimensionUniqueName="[Table1]" displayFolder="" count="0" memberValueDatatype="130" unbalanced="0"/>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Engine Fuel Type]" caption="Engine Fuel Type" attribute="1" defaultMemberUniqueName="[Table1].[Engine Fuel Type].[All]" allUniqueName="[Table1].[Engine Fuel Type].[All]" dimensionUniqueName="[Table1]" displayFolder="" count="2" memberValueDatatype="130" unbalanced="0">
      <fieldsUsage count="2">
        <fieldUsage x="-1"/>
        <fieldUsage x="1"/>
      </fieldsUsage>
    </cacheHierarchy>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0"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0" memberValueDatatype="130" unbalanced="0"/>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1444328704" backgroundQuery="1" createdVersion="8" refreshedVersion="8" minRefreshableVersion="3" recordCount="0" supportSubquery="1" supportAdvancedDrill="1" xr:uid="{DAD3D536-8DF2-43EF-A6CF-714FB64FE94B}">
  <cacheSource type="external" connectionId="1"/>
  <cacheFields count="2">
    <cacheField name="[Table1].[Driven_Wheels].[Driven_Wheels]" caption="Driven_Wheels" numFmtId="0" hierarchy="7" level="1">
      <sharedItems count="4">
        <s v="all wheel drive"/>
        <s v="four wheel drive"/>
        <s v="front wheel drive"/>
        <s v="rear wheel drive"/>
      </sharedItems>
    </cacheField>
    <cacheField name="[Measures].[Average of MSRP]" caption="Average of MSRP" numFmtId="0" hierarchy="31" level="32767"/>
  </cacheFields>
  <cacheHierarchies count="40">
    <cacheHierarchy uniqueName="[Table1].[Make]" caption="Make" attribute="1" defaultMemberUniqueName="[Table1].[Make].[All]" allUniqueName="[Table1].[Make].[All]" dimensionUniqueName="[Table1]" displayFolder="" count="0" memberValueDatatype="130" unbalanced="0"/>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0" memberValueDatatype="130" unbalanced="0"/>
    <cacheHierarchy uniqueName="[Table1].[Driven_Wheels]" caption="Driven_Wheels" attribute="1" defaultMemberUniqueName="[Table1].[Driven_Wheels].[All]" allUniqueName="[Table1].[Driven_Wheels].[All]" dimensionUniqueName="[Table1]" displayFolder="" count="2" memberValueDatatype="130" unbalanced="0">
      <fieldsUsage count="2">
        <fieldUsage x="-1"/>
        <fieldUsage x="0"/>
      </fieldsUsage>
    </cacheHierarchy>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0" memberValueDatatype="130" unbalanced="0"/>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1445601851" backgroundQuery="1" createdVersion="8" refreshedVersion="8" minRefreshableVersion="3" recordCount="0" supportSubquery="1" supportAdvancedDrill="1" xr:uid="{C62DC751-940E-4781-AFA9-0EC6FECBE459}">
  <cacheSource type="external" connectionId="1"/>
  <cacheFields count="2">
    <cacheField name="[Table1].[Market Category].[Market Category]" caption="Market Category" numFmtId="0" hierarchy="9" level="1">
      <sharedItems count="71">
        <s v="Crossover"/>
        <s v="Crossover,Diesel"/>
        <s v="Crossover,Exotic,Luxury,High-Performance"/>
        <s v="Crossover,Exotic,Luxury,Performance"/>
        <s v="Crossover,Factory Tuner,Luxury,High-Performance"/>
        <s v="Crossover,Factory Tuner,Luxury,Performance"/>
        <s v="Crossover,Factory Tuner,Performance"/>
        <s v="Crossover,Flex Fuel"/>
        <s v="Crossover,Flex Fuel,Luxury"/>
        <s v="Crossover,Flex Fuel,Luxury,Performance"/>
        <s v="Crossover,Flex Fuel,Performance"/>
        <s v="Crossover,Hatchback"/>
        <s v="Crossover,Hatchback,Factory Tuner,Performance"/>
        <s v="Crossover,Hatchback,Luxury"/>
        <s v="Crossover,Hatchback,Performance"/>
        <s v="Crossover,Hybrid"/>
        <s v="Crossover,Luxury"/>
        <s v="Crossover,Luxury,Diesel"/>
        <s v="Crossover,Luxury,High-Performance"/>
        <s v="Crossover,Luxury,Hybrid"/>
        <s v="Crossover,Luxury,Performance"/>
        <s v="Crossover,Luxury,Performance,Hybrid"/>
        <s v="Crossover,Performance"/>
        <s v="Diesel"/>
        <s v="Diesel,Luxury"/>
        <s v="Exotic,Factory Tuner,High-Performance"/>
        <s v="Exotic,Factory Tuner,Luxury,High-Performance"/>
        <s v="Exotic,Factory Tuner,Luxury,Performance"/>
        <s v="Exotic,Flex Fuel,Factory Tuner,Luxury,High-Performance"/>
        <s v="Exotic,Flex Fuel,Luxury,High-Performance"/>
        <s v="Exotic,High-Performance"/>
        <s v="Exotic,Luxury"/>
        <s v="Exotic,Luxury,High-Performance"/>
        <s v="Exotic,Luxury,High-Performance,Hybrid"/>
        <s v="Exotic,Luxury,Performance"/>
        <s v="Exotic,Performance"/>
        <s v="Factory Tuner,High-Performance"/>
        <s v="Factory Tuner,Luxury"/>
        <s v="Factory Tuner,Luxury,High-Performance"/>
        <s v="Factory Tuner,Luxury,Performance"/>
        <s v="Factory Tuner,Performance"/>
        <s v="Flex Fuel"/>
        <s v="Flex Fuel,Diesel"/>
        <s v="Flex Fuel,Factory Tuner,Luxury,High-Performance"/>
        <s v="Flex Fuel,Hybrid"/>
        <s v="Flex Fuel,Luxury"/>
        <s v="Flex Fuel,Luxury,High-Performance"/>
        <s v="Flex Fuel,Luxury,Performance"/>
        <s v="Flex Fuel,Performance"/>
        <s v="Flex Fuel,Performance,Hybrid"/>
        <s v="Hatchback"/>
        <s v="Hatchback,Diesel"/>
        <s v="Hatchback,Factory Tuner,High-Performance"/>
        <s v="Hatchback,Factory Tuner,Luxury,Performance"/>
        <s v="Hatchback,Factory Tuner,Performance"/>
        <s v="Hatchback,Flex Fuel"/>
        <s v="Hatchback,Hybrid"/>
        <s v="Hatchback,Luxury"/>
        <s v="Hatchback,Luxury,Hybrid"/>
        <s v="Hatchback,Luxury,Performance"/>
        <s v="Hatchback,Performance"/>
        <s v="High-Performance"/>
        <s v="Hybrid"/>
        <s v="Luxury"/>
        <s v="Luxury,High-Performance"/>
        <s v="Luxury,High-Performance,Hybrid"/>
        <s v="Luxury,Hybrid"/>
        <s v="Luxury,Performance"/>
        <s v="Luxury,Performance,Hybrid"/>
        <s v="Performance"/>
        <s v="Performance,Hybrid"/>
      </sharedItems>
    </cacheField>
    <cacheField name="[Measures].[Average of MSRP]" caption="Average of MSRP" numFmtId="0" hierarchy="31" level="32767"/>
  </cacheFields>
  <cacheHierarchies count="40">
    <cacheHierarchy uniqueName="[Table1].[Make]" caption="Make" attribute="1" defaultMemberUniqueName="[Table1].[Make].[All]" allUniqueName="[Table1].[Make].[All]" dimensionUniqueName="[Table1]" displayFolder="" count="0" memberValueDatatype="130" unbalanced="0"/>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0"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2" memberValueDatatype="130" unbalanced="0">
      <fieldsUsage count="2">
        <fieldUsage x="-1"/>
        <fieldUsage x="0"/>
      </fieldsUsage>
    </cacheHierarchy>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0" memberValueDatatype="130" unbalanced="0"/>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1446874999" backgroundQuery="1" createdVersion="8" refreshedVersion="8" minRefreshableVersion="3" recordCount="0" supportSubquery="1" supportAdvancedDrill="1" xr:uid="{18797705-A39A-43BF-8797-4D70818A83A1}">
  <cacheSource type="external" connectionId="1"/>
  <cacheFields count="2">
    <cacheField name="[Table1].[Vehicle Style].[Vehicle Style]" caption="Vehicle Style" numFmtId="0" hierarchy="11" level="1">
      <sharedItems count="16">
        <s v="2dr Hatchback"/>
        <s v="2dr SUV"/>
        <s v="4dr Hatchback"/>
        <s v="4dr SUV"/>
        <s v="Cargo Minivan"/>
        <s v="Cargo Van"/>
        <s v="Convertible"/>
        <s v="Convertible SUV"/>
        <s v="Coupe"/>
        <s v="Crew Cab Pickup"/>
        <s v="Extended Cab Pickup"/>
        <s v="Passenger Minivan"/>
        <s v="Passenger Van"/>
        <s v="Regular Cab Pickup"/>
        <s v="Sedan"/>
        <s v="Wagon"/>
      </sharedItems>
    </cacheField>
    <cacheField name="[Measures].[Average of MSRP]" caption="Average of MSRP" numFmtId="0" hierarchy="31" level="32767"/>
  </cacheFields>
  <cacheHierarchies count="40">
    <cacheHierarchy uniqueName="[Table1].[Make]" caption="Make" attribute="1" defaultMemberUniqueName="[Table1].[Make].[All]" allUniqueName="[Table1].[Make].[All]" dimensionUniqueName="[Table1]" displayFolder="" count="0" memberValueDatatype="130" unbalanced="0"/>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0"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2" memberValueDatatype="130" unbalanced="0">
      <fieldsUsage count="2">
        <fieldUsage x="-1"/>
        <fieldUsage x="0"/>
      </fieldsUsage>
    </cacheHierarchy>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1454050926" backgroundQuery="1" createdVersion="8" refreshedVersion="8" minRefreshableVersion="3" recordCount="0" supportSubquery="1" supportAdvancedDrill="1" xr:uid="{B8C96C11-F1EE-45E5-B79D-B805B82B9F7B}">
  <cacheSource type="external" connectionId="1"/>
  <cacheFields count="3">
    <cacheField name="[Table1].[Market Category].[Market Category]" caption="Market Category" numFmtId="0" hierarchy="9" level="1">
      <sharedItems count="71">
        <s v="Crossover"/>
        <s v="Crossover,Diesel"/>
        <s v="Crossover,Exotic,Luxury,High-Performance"/>
        <s v="Crossover,Exotic,Luxury,Performance"/>
        <s v="Crossover,Factory Tuner,Luxury,High-Performance"/>
        <s v="Crossover,Factory Tuner,Luxury,Performance"/>
        <s v="Crossover,Factory Tuner,Performance"/>
        <s v="Crossover,Flex Fuel"/>
        <s v="Crossover,Flex Fuel,Luxury"/>
        <s v="Crossover,Flex Fuel,Luxury,Performance"/>
        <s v="Crossover,Flex Fuel,Performance"/>
        <s v="Crossover,Hatchback"/>
        <s v="Crossover,Hatchback,Factory Tuner,Performance"/>
        <s v="Crossover,Hatchback,Luxury"/>
        <s v="Crossover,Hatchback,Performance"/>
        <s v="Crossover,Hybrid"/>
        <s v="Crossover,Luxury"/>
        <s v="Crossover,Luxury,Diesel"/>
        <s v="Crossover,Luxury,High-Performance"/>
        <s v="Crossover,Luxury,Hybrid"/>
        <s v="Crossover,Luxury,Performance"/>
        <s v="Crossover,Luxury,Performance,Hybrid"/>
        <s v="Crossover,Performance"/>
        <s v="Diesel"/>
        <s v="Diesel,Luxury"/>
        <s v="Exotic,Factory Tuner,High-Performance"/>
        <s v="Exotic,Factory Tuner,Luxury,High-Performance"/>
        <s v="Exotic,Factory Tuner,Luxury,Performance"/>
        <s v="Exotic,Flex Fuel,Factory Tuner,Luxury,High-Performance"/>
        <s v="Exotic,Flex Fuel,Luxury,High-Performance"/>
        <s v="Exotic,High-Performance"/>
        <s v="Exotic,Luxury"/>
        <s v="Exotic,Luxury,High-Performance"/>
        <s v="Exotic,Luxury,High-Performance,Hybrid"/>
        <s v="Exotic,Luxury,Performance"/>
        <s v="Exotic,Performance"/>
        <s v="Factory Tuner,High-Performance"/>
        <s v="Factory Tuner,Luxury"/>
        <s v="Factory Tuner,Luxury,High-Performance"/>
        <s v="Factory Tuner,Luxury,Performance"/>
        <s v="Factory Tuner,Performance"/>
        <s v="Flex Fuel"/>
        <s v="Flex Fuel,Diesel"/>
        <s v="Flex Fuel,Factory Tuner,Luxury,High-Performance"/>
        <s v="Flex Fuel,Hybrid"/>
        <s v="Flex Fuel,Luxury"/>
        <s v="Flex Fuel,Luxury,High-Performance"/>
        <s v="Flex Fuel,Luxury,Performance"/>
        <s v="Flex Fuel,Performance"/>
        <s v="Flex Fuel,Performance,Hybrid"/>
        <s v="Hatchback"/>
        <s v="Hatchback,Diesel"/>
        <s v="Hatchback,Factory Tuner,High-Performance"/>
        <s v="Hatchback,Factory Tuner,Luxury,Performance"/>
        <s v="Hatchback,Factory Tuner,Performance"/>
        <s v="Hatchback,Flex Fuel"/>
        <s v="Hatchback,Hybrid"/>
        <s v="Hatchback,Luxury"/>
        <s v="Hatchback,Luxury,Hybrid"/>
        <s v="Hatchback,Luxury,Performance"/>
        <s v="Hatchback,Performance"/>
        <s v="High-Performance"/>
        <s v="Hybrid"/>
        <s v="Luxury"/>
        <s v="Luxury,High-Performance"/>
        <s v="Luxury,High-Performance,Hybrid"/>
        <s v="Luxury,Hybrid"/>
        <s v="Luxury,Performance"/>
        <s v="Luxury,Performance,Hybrid"/>
        <s v="Performance"/>
        <s v="Performance,Hybrid"/>
      </sharedItems>
    </cacheField>
    <cacheField name="[Measures].[Count of Model]" caption="Count of Model" numFmtId="0" hierarchy="25" level="32767"/>
    <cacheField name="[Measures].[Average of Popularity]" caption="Average of Popularity" numFmtId="0" hierarchy="27" level="32767"/>
  </cacheFields>
  <cacheHierarchies count="40">
    <cacheHierarchy uniqueName="[Table1].[Make]" caption="Make" attribute="1" defaultMemberUniqueName="[Table1].[Make].[All]" allUniqueName="[Table1].[Make].[All]" dimensionUniqueName="[Table1]" displayFolder="" count="0" memberValueDatatype="130" unbalanced="0"/>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0"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2" memberValueDatatype="130" unbalanced="0">
      <fieldsUsage count="2">
        <fieldUsage x="-1"/>
        <fieldUsage x="0"/>
      </fieldsUsage>
    </cacheHierarchy>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0" memberValueDatatype="130" unbalanced="0"/>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oneField="1" hidden="1">
      <fieldsUsage count="1">
        <fieldUsage x="2"/>
      </fieldsUsage>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hidden="1">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1455208335" backgroundQuery="1" createdVersion="8" refreshedVersion="8" minRefreshableVersion="3" recordCount="0" supportSubquery="1" supportAdvancedDrill="1" xr:uid="{D301A08B-DA44-410A-A3C5-3BBB40354210}">
  <cacheSource type="external" connectionId="1"/>
  <cacheFields count="2">
    <cacheField name="[Table1].[Make].[Make]" caption="Make" numFmtId="0" level="1">
      <sharedItems count="48">
        <s v="Acura"/>
        <s v="Alfa Romeo"/>
        <s v="Aston Martin"/>
        <s v="Audi"/>
        <s v="Bentley"/>
        <s v="BMW"/>
        <s v="Bugatti"/>
        <s v="Buick"/>
        <s v="Cadillac"/>
        <s v="Chevrolet"/>
        <s v="Chrysler"/>
        <s v="Dodge"/>
        <s v="Ferrari"/>
        <s v="FIAT"/>
        <s v="Ford"/>
        <s v="Genesis"/>
        <s v="GMC"/>
        <s v="Honda"/>
        <s v="HUMMER"/>
        <s v="Hyundai"/>
        <s v="Infiniti"/>
        <s v="Kia"/>
        <s v="Lamborghini"/>
        <s v="Land Rover"/>
        <s v="Lexus"/>
        <s v="Lincoln"/>
        <s v="Lotus"/>
        <s v="Maserati"/>
        <s v="Maybach"/>
        <s v="Mazda"/>
        <s v="McLaren"/>
        <s v="Mercedes-Benz"/>
        <s v="Mitsubishi"/>
        <s v="Nissan"/>
        <s v="Oldsmobile"/>
        <s v="Plymouth"/>
        <s v="Pontiac"/>
        <s v="Porsche"/>
        <s v="Rolls-Royce"/>
        <s v="Saab"/>
        <s v="Scion"/>
        <s v="Spyker"/>
        <s v="Subaru"/>
        <s v="Suzuki"/>
        <s v="Tesla"/>
        <s v="Toyota"/>
        <s v="Volkswagen"/>
        <s v="Volvo"/>
      </sharedItems>
    </cacheField>
    <cacheField name="[Measures].[Average of MSRP]" caption="Average of MSRP" numFmtId="0" hierarchy="31" level="32767"/>
  </cacheFields>
  <cacheHierarchies count="40">
    <cacheHierarchy uniqueName="[Table1].[Make]" caption="Make" attribute="1" defaultMemberUniqueName="[Table1].[Make].[All]" allUniqueName="[Table1].[Make].[All]" dimensionUniqueName="[Table1]" displayFolder="" count="2" memberValueDatatype="130" unbalanced="0">
      <fieldsUsage count="2">
        <fieldUsage x="-1"/>
        <fieldUsage x="0"/>
      </fieldsUsage>
    </cacheHierarchy>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0"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0" memberValueDatatype="130" unbalanced="0"/>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7735185184" backgroundQuery="1" createdVersion="8" refreshedVersion="8" minRefreshableVersion="3" recordCount="0" supportSubquery="1" supportAdvancedDrill="1" xr:uid="{5B4950E9-D35A-455F-8C35-1308B5B3FF91}">
  <cacheSource type="external" connectionId="1"/>
  <cacheFields count="3">
    <cacheField name="[Table1].[Make].[Make]" caption="Make" numFmtId="0" level="1">
      <sharedItems count="48">
        <s v="Acura"/>
        <s v="Alfa Romeo"/>
        <s v="Aston Martin"/>
        <s v="Audi"/>
        <s v="Bentley"/>
        <s v="BMW"/>
        <s v="Bugatti"/>
        <s v="Buick"/>
        <s v="Cadillac"/>
        <s v="Chevrolet"/>
        <s v="Chrysler"/>
        <s v="Dodge"/>
        <s v="Ferrari"/>
        <s v="FIAT"/>
        <s v="Ford"/>
        <s v="Genesis"/>
        <s v="GMC"/>
        <s v="Honda"/>
        <s v="HUMMER"/>
        <s v="Hyundai"/>
        <s v="Infiniti"/>
        <s v="Kia"/>
        <s v="Lamborghini"/>
        <s v="Land Rover"/>
        <s v="Lexus"/>
        <s v="Lincoln"/>
        <s v="Lotus"/>
        <s v="Maserati"/>
        <s v="Maybach"/>
        <s v="Mazda"/>
        <s v="McLaren"/>
        <s v="Mercedes-Benz"/>
        <s v="Mitsubishi"/>
        <s v="Nissan"/>
        <s v="Oldsmobile"/>
        <s v="Plymouth"/>
        <s v="Pontiac"/>
        <s v="Porsche"/>
        <s v="Rolls-Royce"/>
        <s v="Saab"/>
        <s v="Scion"/>
        <s v="Spyker"/>
        <s v="Subaru"/>
        <s v="Suzuki"/>
        <s v="Tesla"/>
        <s v="Toyota"/>
        <s v="Volkswagen"/>
        <s v="Volvo"/>
      </sharedItems>
    </cacheField>
    <cacheField name="[Table1].[Vehicle Style].[Vehicle Style]" caption="Vehicle Style" numFmtId="0" hierarchy="11" level="1">
      <sharedItems count="16">
        <s v="2dr Hatchback"/>
        <s v="2dr SUV"/>
        <s v="4dr Hatchback"/>
        <s v="4dr SUV"/>
        <s v="Cargo Minivan"/>
        <s v="Cargo Van"/>
        <s v="Convertible"/>
        <s v="Convertible SUV"/>
        <s v="Coupe"/>
        <s v="Crew Cab Pickup"/>
        <s v="Extended Cab Pickup"/>
        <s v="Passenger Minivan"/>
        <s v="Passenger Van"/>
        <s v="Regular Cab Pickup"/>
        <s v="Sedan"/>
        <s v="Wagon"/>
      </sharedItems>
    </cacheField>
    <cacheField name="[Measures].[Average of MSRP]" caption="Average of MSRP" numFmtId="0" hierarchy="31" level="32767"/>
  </cacheFields>
  <cacheHierarchies count="40">
    <cacheHierarchy uniqueName="[Table1].[Make]" caption="Make" attribute="1" defaultMemberUniqueName="[Table1].[Make].[All]" allUniqueName="[Table1].[Make].[All]" dimensionUniqueName="[Table1]" displayFolder="" count="2" memberValueDatatype="130" unbalanced="0">
      <fieldsUsage count="2">
        <fieldUsage x="-1"/>
        <fieldUsage x="0"/>
      </fieldsUsage>
    </cacheHierarchy>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2" memberValueDatatype="130" unbalanced="0">
      <fieldsUsage count="2">
        <fieldUsage x="-1"/>
        <fieldUsage x="1"/>
      </fieldsUsage>
    </cacheHierarchy>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7736226854" backgroundQuery="1" createdVersion="8" refreshedVersion="8" minRefreshableVersion="3" recordCount="0" supportSubquery="1" supportAdvancedDrill="1" xr:uid="{811EACBB-E9B6-487D-915A-9FA328CF4D5A}">
  <cacheSource type="external" connectionId="1"/>
  <cacheFields count="4">
    <cacheField name="[Table1].[Make].[Make]" caption="Make" numFmtId="0" level="1">
      <sharedItems count="48">
        <s v="Acura"/>
        <s v="Alfa Romeo"/>
        <s v="Aston Martin"/>
        <s v="Audi"/>
        <s v="Bentley"/>
        <s v="BMW"/>
        <s v="Bugatti"/>
        <s v="Buick"/>
        <s v="Cadillac"/>
        <s v="Chevrolet"/>
        <s v="Chrysler"/>
        <s v="Dodge"/>
        <s v="Ferrari"/>
        <s v="FIAT"/>
        <s v="Ford"/>
        <s v="Genesis"/>
        <s v="GMC"/>
        <s v="Honda"/>
        <s v="HUMMER"/>
        <s v="Hyundai"/>
        <s v="Infiniti"/>
        <s v="Kia"/>
        <s v="Lamborghini"/>
        <s v="Land Rover"/>
        <s v="Lexus"/>
        <s v="Lincoln"/>
        <s v="Lotus"/>
        <s v="Maserati"/>
        <s v="Maybach"/>
        <s v="Mazda"/>
        <s v="McLaren"/>
        <s v="Mercedes-Benz"/>
        <s v="Mitsubishi"/>
        <s v="Nissan"/>
        <s v="Oldsmobile"/>
        <s v="Plymouth"/>
        <s v="Pontiac"/>
        <s v="Porsche"/>
        <s v="Rolls-Royce"/>
        <s v="Saab"/>
        <s v="Scion"/>
        <s v="Spyker"/>
        <s v="Subaru"/>
        <s v="Suzuki"/>
        <s v="Tesla"/>
        <s v="Toyota"/>
        <s v="Volkswagen"/>
        <s v="Volvo"/>
      </sharedItems>
    </cacheField>
    <cacheField name="[Measures].[Average of Engine HP]" caption="Average of Engine HP" numFmtId="0" hierarchy="39" level="32767"/>
    <cacheField name="[Measures].[Average of highway_city_average]" caption="Average of highway_city_average" numFmtId="0" hierarchy="37" level="32767"/>
    <cacheField name="[Measures].[Average of MSRP]" caption="Average of MSRP" numFmtId="0" hierarchy="31" level="32767"/>
  </cacheFields>
  <cacheHierarchies count="40">
    <cacheHierarchy uniqueName="[Table1].[Make]" caption="Make" attribute="1" defaultMemberUniqueName="[Table1].[Make].[All]" allUniqueName="[Table1].[Make].[All]" dimensionUniqueName="[Table1]" displayFolder="" count="2" memberValueDatatype="130" unbalanced="0">
      <fieldsUsage count="2">
        <fieldUsage x="-1"/>
        <fieldUsage x="0"/>
      </fieldsUsage>
    </cacheHierarchy>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2" memberValueDatatype="130" unbalanced="0"/>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3"/>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oneField="1" hidden="1">
      <fieldsUsage count="1">
        <fieldUsage x="2"/>
      </fieldsUsage>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oneField="1" hidden="1">
      <fieldsUsage count="1">
        <fieldUsage x="1"/>
      </fieldsUsage>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7736805554" backgroundQuery="1" createdVersion="8" refreshedVersion="8" minRefreshableVersion="3" recordCount="0" supportSubquery="1" supportAdvancedDrill="1" xr:uid="{9F744AEC-38B1-4517-B73F-31D03DF3BEAC}">
  <cacheSource type="external" connectionId="1"/>
  <cacheFields count="4">
    <cacheField name="[Table1].[Year].[Year]" caption="Year" numFmtId="0" hierarchy="2" level="1">
      <sharedItems containsSemiMixedTypes="0" containsString="0" containsNumber="1" containsInteger="1" minValue="1990" maxValue="2017" count="28">
        <n v="1990"/>
        <n v="1991"/>
        <n v="1992"/>
        <n v="1993"/>
        <n v="1994"/>
        <n v="1995"/>
        <n v="1996"/>
        <n v="1997"/>
        <n v="1998"/>
        <n v="1999"/>
        <n v="2000"/>
        <n v="2001"/>
        <n v="2002"/>
        <n v="2003"/>
        <n v="2004"/>
        <n v="2005"/>
        <n v="2006"/>
        <n v="2007"/>
        <n v="2008"/>
        <n v="2009"/>
        <n v="2010"/>
        <n v="2011"/>
        <n v="2012"/>
        <n v="2013"/>
        <n v="2014"/>
        <n v="2015"/>
        <n v="2016"/>
        <n v="2017"/>
      </sharedItems>
      <extLst>
        <ext xmlns:x15="http://schemas.microsoft.com/office/spreadsheetml/2010/11/main" uri="{4F2E5C28-24EA-4eb8-9CBF-B6C8F9C3D259}">
          <x15:cachedUniqueNames>
            <x15:cachedUniqueName index="0" name="[Table1].[Year].&amp;[1990]"/>
            <x15:cachedUniqueName index="1" name="[Table1].[Year].&amp;[1991]"/>
            <x15:cachedUniqueName index="2" name="[Table1].[Year].&amp;[1992]"/>
            <x15:cachedUniqueName index="3" name="[Table1].[Year].&amp;[1993]"/>
            <x15:cachedUniqueName index="4" name="[Table1].[Year].&amp;[1994]"/>
            <x15:cachedUniqueName index="5" name="[Table1].[Year].&amp;[1995]"/>
            <x15:cachedUniqueName index="6" name="[Table1].[Year].&amp;[1996]"/>
            <x15:cachedUniqueName index="7" name="[Table1].[Year].&amp;[1997]"/>
            <x15:cachedUniqueName index="8" name="[Table1].[Year].&amp;[1998]"/>
            <x15:cachedUniqueName index="9" name="[Table1].[Year].&amp;[1999]"/>
            <x15:cachedUniqueName index="10" name="[Table1].[Year].&amp;[2000]"/>
            <x15:cachedUniqueName index="11" name="[Table1].[Year].&amp;[2001]"/>
            <x15:cachedUniqueName index="12" name="[Table1].[Year].&amp;[2002]"/>
            <x15:cachedUniqueName index="13" name="[Table1].[Year].&amp;[2003]"/>
            <x15:cachedUniqueName index="14" name="[Table1].[Year].&amp;[2004]"/>
            <x15:cachedUniqueName index="15" name="[Table1].[Year].&amp;[2005]"/>
            <x15:cachedUniqueName index="16" name="[Table1].[Year].&amp;[2006]"/>
            <x15:cachedUniqueName index="17" name="[Table1].[Year].&amp;[2007]"/>
            <x15:cachedUniqueName index="18" name="[Table1].[Year].&amp;[2008]"/>
            <x15:cachedUniqueName index="19" name="[Table1].[Year].&amp;[2009]"/>
            <x15:cachedUniqueName index="20" name="[Table1].[Year].&amp;[2010]"/>
            <x15:cachedUniqueName index="21" name="[Table1].[Year].&amp;[2011]"/>
            <x15:cachedUniqueName index="22" name="[Table1].[Year].&amp;[2012]"/>
            <x15:cachedUniqueName index="23" name="[Table1].[Year].&amp;[2013]"/>
            <x15:cachedUniqueName index="24" name="[Table1].[Year].&amp;[2014]"/>
            <x15:cachedUniqueName index="25" name="[Table1].[Year].&amp;[2015]"/>
            <x15:cachedUniqueName index="26" name="[Table1].[Year].&amp;[2016]"/>
            <x15:cachedUniqueName index="27" name="[Table1].[Year].&amp;[2017]"/>
          </x15:cachedUniqueNames>
        </ext>
      </extLst>
    </cacheField>
    <cacheField name="[Table1].[Vehicle Style].[Vehicle Style]" caption="Vehicle Style" numFmtId="0" hierarchy="11" level="1">
      <sharedItems count="16">
        <s v="2dr Hatchback"/>
        <s v="2dr SUV"/>
        <s v="4dr Hatchback"/>
        <s v="4dr SUV"/>
        <s v="Cargo Minivan"/>
        <s v="Cargo Van"/>
        <s v="Convertible"/>
        <s v="Convertible SUV"/>
        <s v="Coupe"/>
        <s v="Crew Cab Pickup"/>
        <s v="Extended Cab Pickup"/>
        <s v="Passenger Minivan"/>
        <s v="Passenger Van"/>
        <s v="Regular Cab Pickup"/>
        <s v="Sedan"/>
        <s v="Wagon"/>
      </sharedItems>
    </cacheField>
    <cacheField name="[Measures].[Average of highway_city_average]" caption="Average of highway_city_average" numFmtId="0" hierarchy="37" level="32767"/>
    <cacheField name="[Table1].[Make].[Make]" caption="Make" numFmtId="0" level="1">
      <sharedItems containsSemiMixedTypes="0" containsNonDate="0" containsString="0"/>
    </cacheField>
  </cacheFields>
  <cacheHierarchies count="40">
    <cacheHierarchy uniqueName="[Table1].[Make]" caption="Make" attribute="1" defaultMemberUniqueName="[Table1].[Make].[All]" allUniqueName="[Table1].[Make].[All]" dimensionUniqueName="[Table1]" displayFolder="" count="2" memberValueDatatype="130" unbalanced="0">
      <fieldsUsage count="2">
        <fieldUsage x="-1"/>
        <fieldUsage x="3"/>
      </fieldsUsage>
    </cacheHierarchy>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0"/>
      </fieldsUsage>
    </cacheHierarchy>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2" memberValueDatatype="130" unbalanced="0">
      <fieldsUsage count="2">
        <fieldUsage x="-1"/>
        <fieldUsage x="1"/>
      </fieldsUsage>
    </cacheHierarchy>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hidden="1">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oneField="1" hidden="1">
      <fieldsUsage count="1">
        <fieldUsage x="2"/>
      </fieldsUsage>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7737731478" backgroundQuery="1" createdVersion="8" refreshedVersion="8" minRefreshableVersion="3" recordCount="0" supportSubquery="1" supportAdvancedDrill="1" xr:uid="{6F404106-762E-4913-94F1-94E9B0F4A40B}">
  <cacheSource type="external" connectionId="1"/>
  <cacheFields count="5">
    <cacheField name="[Table1].[Year].[Year]" caption="Year" numFmtId="0" hierarchy="2" level="1">
      <sharedItems containsSemiMixedTypes="0" containsString="0" containsNumber="1" containsInteger="1" minValue="1990" maxValue="2017" count="28">
        <n v="1990"/>
        <n v="1991"/>
        <n v="1992"/>
        <n v="1993"/>
        <n v="1994"/>
        <n v="1995"/>
        <n v="1996"/>
        <n v="1997"/>
        <n v="1998"/>
        <n v="1999"/>
        <n v="2000"/>
        <n v="2001"/>
        <n v="2002"/>
        <n v="2003"/>
        <n v="2004"/>
        <n v="2005"/>
        <n v="2006"/>
        <n v="2007"/>
        <n v="2008"/>
        <n v="2009"/>
        <n v="2010"/>
        <n v="2011"/>
        <n v="2012"/>
        <n v="2013"/>
        <n v="2014"/>
        <n v="2015"/>
        <n v="2016"/>
        <n v="2017"/>
      </sharedItems>
      <extLst>
        <ext xmlns:x15="http://schemas.microsoft.com/office/spreadsheetml/2010/11/main" uri="{4F2E5C28-24EA-4eb8-9CBF-B6C8F9C3D259}">
          <x15:cachedUniqueNames>
            <x15:cachedUniqueName index="0" name="[Table1].[Year].&amp;[1990]"/>
            <x15:cachedUniqueName index="1" name="[Table1].[Year].&amp;[1991]"/>
            <x15:cachedUniqueName index="2" name="[Table1].[Year].&amp;[1992]"/>
            <x15:cachedUniqueName index="3" name="[Table1].[Year].&amp;[1993]"/>
            <x15:cachedUniqueName index="4" name="[Table1].[Year].&amp;[1994]"/>
            <x15:cachedUniqueName index="5" name="[Table1].[Year].&amp;[1995]"/>
            <x15:cachedUniqueName index="6" name="[Table1].[Year].&amp;[1996]"/>
            <x15:cachedUniqueName index="7" name="[Table1].[Year].&amp;[1997]"/>
            <x15:cachedUniqueName index="8" name="[Table1].[Year].&amp;[1998]"/>
            <x15:cachedUniqueName index="9" name="[Table1].[Year].&amp;[1999]"/>
            <x15:cachedUniqueName index="10" name="[Table1].[Year].&amp;[2000]"/>
            <x15:cachedUniqueName index="11" name="[Table1].[Year].&amp;[2001]"/>
            <x15:cachedUniqueName index="12" name="[Table1].[Year].&amp;[2002]"/>
            <x15:cachedUniqueName index="13" name="[Table1].[Year].&amp;[2003]"/>
            <x15:cachedUniqueName index="14" name="[Table1].[Year].&amp;[2004]"/>
            <x15:cachedUniqueName index="15" name="[Table1].[Year].&amp;[2005]"/>
            <x15:cachedUniqueName index="16" name="[Table1].[Year].&amp;[2006]"/>
            <x15:cachedUniqueName index="17" name="[Table1].[Year].&amp;[2007]"/>
            <x15:cachedUniqueName index="18" name="[Table1].[Year].&amp;[2008]"/>
            <x15:cachedUniqueName index="19" name="[Table1].[Year].&amp;[2009]"/>
            <x15:cachedUniqueName index="20" name="[Table1].[Year].&amp;[2010]"/>
            <x15:cachedUniqueName index="21" name="[Table1].[Year].&amp;[2011]"/>
            <x15:cachedUniqueName index="22" name="[Table1].[Year].&amp;[2012]"/>
            <x15:cachedUniqueName index="23" name="[Table1].[Year].&amp;[2013]"/>
            <x15:cachedUniqueName index="24" name="[Table1].[Year].&amp;[2014]"/>
            <x15:cachedUniqueName index="25" name="[Table1].[Year].&amp;[2015]"/>
            <x15:cachedUniqueName index="26" name="[Table1].[Year].&amp;[2016]"/>
            <x15:cachedUniqueName index="27" name="[Table1].[Year].&amp;[2017]"/>
          </x15:cachedUniqueNames>
        </ext>
      </extLst>
    </cacheField>
    <cacheField name="[Table1].[Vehicle Style].[Vehicle Style]" caption="Vehicle Style" numFmtId="0" hierarchy="11" level="1">
      <sharedItems count="16">
        <s v="2dr Hatchback"/>
        <s v="2dr SUV"/>
        <s v="4dr Hatchback"/>
        <s v="4dr SUV"/>
        <s v="Cargo Minivan"/>
        <s v="Cargo Van"/>
        <s v="Convertible"/>
        <s v="Convertible SUV"/>
        <s v="Coupe"/>
        <s v="Crew Cab Pickup"/>
        <s v="Extended Cab Pickup"/>
        <s v="Passenger Minivan"/>
        <s v="Passenger Van"/>
        <s v="Regular Cab Pickup"/>
        <s v="Sedan"/>
        <s v="Wagon"/>
      </sharedItems>
    </cacheField>
    <cacheField name="[Measures].[Average of highway MPG]" caption="Average of highway MPG" numFmtId="0" hierarchy="34" level="32767"/>
    <cacheField name="[Measures].[Average of city mpg]" caption="Average of city mpg" numFmtId="0" hierarchy="35" level="32767"/>
    <cacheField name="[Table1].[Make].[Make]" caption="Make" numFmtId="0" level="1">
      <sharedItems containsSemiMixedTypes="0" containsNonDate="0" containsString="0"/>
    </cacheField>
  </cacheFields>
  <cacheHierarchies count="40">
    <cacheHierarchy uniqueName="[Table1].[Make]" caption="Make" attribute="1" defaultMemberUniqueName="[Table1].[Make].[All]" allUniqueName="[Table1].[Make].[All]" dimensionUniqueName="[Table1]" displayFolder="" count="2" memberValueDatatype="130" unbalanced="0">
      <fieldsUsage count="2">
        <fieldUsage x="-1"/>
        <fieldUsage x="4"/>
      </fieldsUsage>
    </cacheHierarchy>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0"/>
      </fieldsUsage>
    </cacheHierarchy>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2" memberValueDatatype="130" unbalanced="0">
      <fieldsUsage count="2">
        <fieldUsage x="-1"/>
        <fieldUsage x="1"/>
      </fieldsUsage>
    </cacheHierarchy>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hidden="1">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oneField="1" hidden="1">
      <fieldsUsage count="1">
        <fieldUsage x="3"/>
      </fieldsUsage>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7739004632" backgroundQuery="1" createdVersion="8" refreshedVersion="8" minRefreshableVersion="3" recordCount="0" supportSubquery="1" supportAdvancedDrill="1" xr:uid="{44705EFD-C016-4C88-AB76-B56F4BDA3BDC}">
  <cacheSource type="external" connectionId="1"/>
  <cacheFields count="3">
    <cacheField name="[Table1].[Make].[Make]" caption="Make" numFmtId="0" level="1">
      <sharedItems count="48">
        <s v="Acura"/>
        <s v="Alfa Romeo"/>
        <s v="Aston Martin"/>
        <s v="Audi"/>
        <s v="Bentley"/>
        <s v="BMW"/>
        <s v="Bugatti"/>
        <s v="Buick"/>
        <s v="Cadillac"/>
        <s v="Chevrolet"/>
        <s v="Chrysler"/>
        <s v="Dodge"/>
        <s v="Ferrari"/>
        <s v="FIAT"/>
        <s v="Ford"/>
        <s v="Genesis"/>
        <s v="GMC"/>
        <s v="Honda"/>
        <s v="HUMMER"/>
        <s v="Hyundai"/>
        <s v="Infiniti"/>
        <s v="Kia"/>
        <s v="Lamborghini"/>
        <s v="Land Rover"/>
        <s v="Lexus"/>
        <s v="Lincoln"/>
        <s v="Lotus"/>
        <s v="Maserati"/>
        <s v="Maybach"/>
        <s v="Mazda"/>
        <s v="McLaren"/>
        <s v="Mercedes-Benz"/>
        <s v="Mitsubishi"/>
        <s v="Nissan"/>
        <s v="Oldsmobile"/>
        <s v="Plymouth"/>
        <s v="Pontiac"/>
        <s v="Porsche"/>
        <s v="Rolls-Royce"/>
        <s v="Saab"/>
        <s v="Scion"/>
        <s v="Spyker"/>
        <s v="Subaru"/>
        <s v="Suzuki"/>
        <s v="Tesla"/>
        <s v="Toyota"/>
        <s v="Volkswagen"/>
        <s v="Volvo"/>
      </sharedItems>
    </cacheField>
    <cacheField name="[Table1].[Vehicle Style].[Vehicle Style]" caption="Vehicle Style" numFmtId="0" hierarchy="11" level="1">
      <sharedItems count="16">
        <s v="2dr Hatchback"/>
        <s v="2dr SUV"/>
        <s v="4dr Hatchback"/>
        <s v="4dr SUV"/>
        <s v="Cargo Minivan"/>
        <s v="Cargo Van"/>
        <s v="Convertible"/>
        <s v="Convertible SUV"/>
        <s v="Coupe"/>
        <s v="Crew Cab Pickup"/>
        <s v="Extended Cab Pickup"/>
        <s v="Passenger Minivan"/>
        <s v="Passenger Van"/>
        <s v="Regular Cab Pickup"/>
        <s v="Sedan"/>
        <s v="Wagon"/>
      </sharedItems>
    </cacheField>
    <cacheField name="[Measures].[Sum of MSRP]" caption="Sum of MSRP" numFmtId="0" hierarchy="29" level="32767"/>
  </cacheFields>
  <cacheHierarchies count="40">
    <cacheHierarchy uniqueName="[Table1].[Make]" caption="Make" attribute="1" defaultMemberUniqueName="[Table1].[Make].[All]" allUniqueName="[Table1].[Make].[All]" dimensionUniqueName="[Table1]" displayFolder="" count="2" memberValueDatatype="130" unbalanced="0">
      <fieldsUsage count="2">
        <fieldUsage x="-1"/>
        <fieldUsage x="0"/>
      </fieldsUsage>
    </cacheHierarchy>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2" memberValueDatatype="130" unbalanced="0">
      <fieldsUsage count="2">
        <fieldUsage x="-1"/>
        <fieldUsage x="1"/>
      </fieldsUsage>
    </cacheHierarchy>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hidden="1">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7739930556" backgroundQuery="1" createdVersion="8" refreshedVersion="8" minRefreshableVersion="3" recordCount="0" supportSubquery="1" supportAdvancedDrill="1" xr:uid="{BD3CCDA1-EBF5-417A-BEA9-F380B727512F}">
  <cacheSource type="external" connectionId="1"/>
  <cacheFields count="4">
    <cacheField name="[Table1].[Transmission Type].[Transmission Type]" caption="Transmission Type" numFmtId="0" hierarchy="6" level="1">
      <sharedItems count="5">
        <s v="AUTOMATED_MANUAL"/>
        <s v="AUTOMATIC"/>
        <s v="DIRECT_DRIVE"/>
        <s v="MANUAL"/>
        <s v="UNKNOWN"/>
      </sharedItems>
    </cacheField>
    <cacheField name="[Table1].[Vehicle Style].[Vehicle Style]" caption="Vehicle Style" numFmtId="0" hierarchy="11" level="1">
      <sharedItems count="16">
        <s v="2dr Hatchback"/>
        <s v="2dr SUV"/>
        <s v="4dr Hatchback"/>
        <s v="4dr SUV"/>
        <s v="Cargo Minivan"/>
        <s v="Cargo Van"/>
        <s v="Convertible"/>
        <s v="Convertible SUV"/>
        <s v="Coupe"/>
        <s v="Crew Cab Pickup"/>
        <s v="Extended Cab Pickup"/>
        <s v="Passenger Minivan"/>
        <s v="Passenger Van"/>
        <s v="Regular Cab Pickup"/>
        <s v="Sedan"/>
        <s v="Wagon"/>
      </sharedItems>
    </cacheField>
    <cacheField name="[Measures].[Average of MSRP]" caption="Average of MSRP" numFmtId="0" hierarchy="31" level="32767"/>
    <cacheField name="[Table1].[Make].[Make]" caption="Make" numFmtId="0" level="1">
      <sharedItems containsSemiMixedTypes="0" containsNonDate="0" containsString="0"/>
    </cacheField>
  </cacheFields>
  <cacheHierarchies count="40">
    <cacheHierarchy uniqueName="[Table1].[Make]" caption="Make" attribute="1" defaultMemberUniqueName="[Table1].[Make].[All]" allUniqueName="[Table1].[Make].[All]" dimensionUniqueName="[Table1]" displayFolder="" count="2" memberValueDatatype="130" unbalanced="0">
      <fieldsUsage count="2">
        <fieldUsage x="-1"/>
        <fieldUsage x="3"/>
      </fieldsUsage>
    </cacheHierarchy>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fieldsUsage count="2">
        <fieldUsage x="-1"/>
        <fieldUsage x="0"/>
      </fieldsUsage>
    </cacheHierarchy>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2" memberValueDatatype="130" unbalanced="0">
      <fieldsUsage count="2">
        <fieldUsage x="-1"/>
        <fieldUsage x="1"/>
      </fieldsUsage>
    </cacheHierarchy>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1434606483" backgroundQuery="1" createdVersion="3" refreshedVersion="8" minRefreshableVersion="3" recordCount="0" supportSubquery="1" supportAdvancedDrill="1" xr:uid="{CD2A0255-FC75-4703-BA09-C3AA3613A5FD}">
  <cacheSource type="external" connectionId="1">
    <extLst>
      <ext xmlns:x14="http://schemas.microsoft.com/office/spreadsheetml/2009/9/main" uri="{F057638F-6D5F-4e77-A914-E7F072B9BCA8}">
        <x14:sourceConnection name="ThisWorkbookDataModel"/>
      </ext>
    </extLst>
  </cacheSource>
  <cacheFields count="0"/>
  <cacheHierarchies count="40">
    <cacheHierarchy uniqueName="[Table1].[Make]" caption="Make" attribute="1" defaultMemberUniqueName="[Table1].[Make].[All]" allUniqueName="[Table1].[Make].[All]" dimensionUniqueName="[Table1]" displayFolder="" count="2" memberValueDatatype="130" unbalanced="0"/>
    <cacheHierarchy uniqueName="[Table1].[Model]" caption="Model" attribute="1" defaultMemberUniqueName="[Table1].[Model].[All]" allUniqueName="[Table1].[Model].[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cacheHierarchy uniqueName="[Table1].[Engine Fuel Type]" caption="Engine Fuel Type" attribute="1" defaultMemberUniqueName="[Table1].[Engine Fuel Type].[All]" allUniqueName="[Table1].[Engine Fuel Type].[All]" dimensionUniqueName="[Table1]" displayFolder="" count="0" memberValueDatatype="130" unbalanced="0"/>
    <cacheHierarchy uniqueName="[Table1].[Engine HP]" caption="Engine HP" attribute="1" defaultMemberUniqueName="[Table1].[Engine HP].[All]" allUniqueName="[Table1].[Engine HP].[All]" dimensionUniqueName="[Table1]" displayFolder="" count="0" memberValueDatatype="20" unbalanced="0"/>
    <cacheHierarchy uniqueName="[Table1].[Engine Cylinders]" caption="Engine Cylinders" attribute="1" defaultMemberUniqueName="[Table1].[Engine Cylinders].[All]" allUniqueName="[Table1].[Engine Cylinders].[All]" dimensionUniqueName="[Table1]" displayFolder="" count="0"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cacheHierarchy uniqueName="[Table1].[Driven_Wheels]" caption="Driven_Wheels" attribute="1" defaultMemberUniqueName="[Table1].[Driven_Wheels].[All]" allUniqueName="[Table1].[Driven_Wheels].[All]" dimensionUniqueName="[Table1]" displayFolder="" count="0" memberValueDatatype="130" unbalanced="0"/>
    <cacheHierarchy uniqueName="[Table1].[Number of Doors]" caption="Number of Doors" attribute="1" defaultMemberUniqueName="[Table1].[Number of Doors].[All]" allUniqueName="[Table1].[Number of Doors].[All]" dimensionUniqueName="[Table1]" displayFolder="" count="0" memberValueDatatype="20" unbalanced="0"/>
    <cacheHierarchy uniqueName="[Table1].[Market Category]" caption="Market Category" attribute="1" defaultMemberUniqueName="[Table1].[Market Category].[All]" allUniqueName="[Table1].[Market Category].[All]" dimensionUniqueName="[Table1]" displayFolder="" count="0" memberValueDatatype="130" unbalanced="0"/>
    <cacheHierarchy uniqueName="[Table1].[Vehicle Size]" caption="Vehicle Size" attribute="1" defaultMemberUniqueName="[Table1].[Vehicle Size].[All]" allUniqueName="[Table1].[Vehicle Size].[All]" dimensionUniqueName="[Table1]" displayFolder="" count="0" memberValueDatatype="130" unbalanced="0"/>
    <cacheHierarchy uniqueName="[Table1].[Vehicle Style]" caption="Vehicle Style" attribute="1" defaultMemberUniqueName="[Table1].[Vehicle Style].[All]" allUniqueName="[Table1].[Vehicle Style].[All]" dimensionUniqueName="[Table1]" displayFolder="" count="2" memberValueDatatype="130" unbalanced="0"/>
    <cacheHierarchy uniqueName="[Table1].[highway MPG]" caption="highway MPG" attribute="1" defaultMemberUniqueName="[Table1].[highway MPG].[All]" allUniqueName="[Table1].[highway MPG].[All]" dimensionUniqueName="[Table1]" displayFolder="" count="0" memberValueDatatype="20" unbalanced="0"/>
    <cacheHierarchy uniqueName="[Table1].[city mpg]" caption="city mpg" attribute="1" defaultMemberUniqueName="[Table1].[city mpg].[All]" allUniqueName="[Table1].[city mpg].[All]" dimensionUniqueName="[Table1]" displayFolder="" count="0" memberValueDatatype="20" unbalanced="0"/>
    <cacheHierarchy uniqueName="[Table1].[highway_city_average]" caption="highway_city_average" attribute="1" defaultMemberUniqueName="[Table1].[highway_city_average].[All]" allUniqueName="[Table1].[highway_city_average].[All]" dimensionUniqueName="[Table1]" displayFolder="" count="0" memberValueDatatype="5" unbalanced="0"/>
    <cacheHierarchy uniqueName="[Table1].[Popularity]" caption="Popularity" attribute="1" defaultMemberUniqueName="[Table1].[Popularity].[All]" allUniqueName="[Table1].[Popularity].[All]" dimensionUniqueName="[Table1]" displayFolder="" count="0" memberValueDatatype="20" unbalanced="0"/>
    <cacheHierarchy uniqueName="[Table1].[MSRP]" caption="MSRP" attribute="1" defaultMemberUniqueName="[Table1].[MSRP].[All]" allUniqueName="[Table1].[MSRP].[All]" dimensionUniqueName="[Table1]" displayFolder="" count="0" memberValueDatatype="20" unbalanced="0"/>
    <cacheHierarchy uniqueName="[Table4].[Brand]" caption="Brand" attribute="1" defaultMemberUniqueName="[Table4].[Brand].[All]" allUniqueName="[Table4].[Brand].[All]" dimensionUniqueName="[Table4]" displayFolder="" count="0" memberValueDatatype="130" unbalanced="0"/>
    <cacheHierarchy uniqueName="[Table4].[Average of Engine HP]" caption="Average of Engine HP" attribute="1" defaultMemberUniqueName="[Table4].[Average of Engine HP].[All]" allUniqueName="[Table4].[Average of Engine HP].[All]" dimensionUniqueName="[Table4]" displayFolder="" count="0"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0" memberValueDatatype="5" unbalanced="0"/>
    <cacheHierarchy uniqueName="[Table4].[Average of MSRP]" caption="Average of MSRP" attribute="1" defaultMemberUniqueName="[Table4].[Average of MSRP].[All]" allUniqueName="[Table4].[Average of MSRP].[All]" dimensionUniqueName="[Table4]" displayFolder="" count="0" memberValueDatatype="5" unbalanced="0"/>
    <cacheHierarchy uniqueName="[Table4].[rank]" caption="rank" attribute="1" defaultMemberUniqueName="[Table4].[rank].[All]" allUniqueName="[Table4].[rank].[All]" dimensionUniqueName="[Table4]" displayFolder="" count="0"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1"/>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5"/>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5"/>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3"/>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6"/>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6"/>
        </ext>
      </extLst>
    </cacheHierarchy>
    <cacheHierarchy uniqueName="[Measures].[Average of MSRP]" caption="Average of MSRP" measure="1" displayFolder="" measureGroup="Table1" count="0" hidden="1">
      <extLst>
        <ext xmlns:x15="http://schemas.microsoft.com/office/spreadsheetml/2010/11/main" uri="{B97F6D7D-B522-45F9-BDA1-12C45D357490}">
          <x15:cacheHierarchy aggregatedColumn="16"/>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2"/>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3"/>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2"/>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3"/>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4"/>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4"/>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334862781"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gya Agarwal (MS/ESS11-BEG)" refreshedDate="45376.704876620373" backgroundQuery="1" createdVersion="3" refreshedVersion="8" minRefreshableVersion="3" recordCount="0" supportSubquery="1" supportAdvancedDrill="1" xr:uid="{A9C9F7CA-444E-4588-80A3-76FD129100C8}">
  <cacheSource type="external" connectionId="1">
    <extLst>
      <ext xmlns:x14="http://schemas.microsoft.com/office/spreadsheetml/2009/9/main" uri="{F057638F-6D5F-4e77-A914-E7F072B9BCA8}">
        <x14:sourceConnection name="ThisWorkbookDataModel"/>
      </ext>
    </extLst>
  </cacheSource>
  <cacheFields count="0"/>
  <cacheHierarchies count="41">
    <cacheHierarchy uniqueName="[Measures]" caption="Measures" attribute="1" keyAttribute="1" defaultMemberUniqueName="[Measures].[__No measures defined]" dimensionUniqueName="[Measures]" displayFolder="" measures="1" count="1" memberValueDatatype="130" unbalanced="0"/>
    <cacheHierarchy uniqueName="[Table1].[Make]" caption="Make" attribute="1" defaultMemberUniqueName="[Table1].[Make].[All]" allUniqueName="[Table1].[Make].[All]" dimensionUniqueName="[Table1]" displayFolder="" count="2" memberValueDatatype="130" unbalanced="0"/>
    <cacheHierarchy uniqueName="[Table1].[Model]" caption="Model" attribute="1" defaultMemberUniqueName="[Table1].[Model].[All]" allUniqueName="[Table1].[Model].[All]" dimensionUniqueName="[Table1]" displayFolder="" count="2" memberValueDatatype="130" unbalanced="0"/>
    <cacheHierarchy uniqueName="[Table1].[Year]" caption="Year" attribute="1" defaultMemberUniqueName="[Table1].[Year].[All]" allUniqueName="[Table1].[Year].[All]" dimensionUniqueName="[Table1]" displayFolder="" count="2" memberValueDatatype="20" unbalanced="0"/>
    <cacheHierarchy uniqueName="[Table1].[Engine Fuel Type]" caption="Engine Fuel Type" attribute="1" defaultMemberUniqueName="[Table1].[Engine Fuel Type].[All]" allUniqueName="[Table1].[Engine Fuel Type].[All]" dimensionUniqueName="[Table1]" displayFolder="" count="2" memberValueDatatype="130" unbalanced="0"/>
    <cacheHierarchy uniqueName="[Table1].[Engine HP]" caption="Engine HP" attribute="1" defaultMemberUniqueName="[Table1].[Engine HP].[All]" allUniqueName="[Table1].[Engine HP].[All]" dimensionUniqueName="[Table1]" displayFolder="" count="2" memberValueDatatype="20" unbalanced="0"/>
    <cacheHierarchy uniqueName="[Table1].[Engine Cylinders]" caption="Engine Cylinders" attribute="1" defaultMemberUniqueName="[Table1].[Engine Cylinders].[All]" allUniqueName="[Table1].[Engine Cylinders].[All]" dimensionUniqueName="[Table1]" displayFolder="" count="2" memberValueDatatype="20" unbalanced="0"/>
    <cacheHierarchy uniqueName="[Table1].[Transmission Type]" caption="Transmission Type" attribute="1" defaultMemberUniqueName="[Table1].[Transmission Type].[All]" allUniqueName="[Table1].[Transmission Type].[All]" dimensionUniqueName="[Table1]" displayFolder="" count="2" memberValueDatatype="130" unbalanced="0"/>
    <cacheHierarchy uniqueName="[Table1].[Driven_Wheels]" caption="Driven_Wheels" attribute="1" defaultMemberUniqueName="[Table1].[Driven_Wheels].[All]" allUniqueName="[Table1].[Driven_Wheels].[All]" dimensionUniqueName="[Table1]" displayFolder="" count="2" memberValueDatatype="130" unbalanced="0"/>
    <cacheHierarchy uniqueName="[Table1].[Number of Doors]" caption="Number of Doors" attribute="1" defaultMemberUniqueName="[Table1].[Number of Doors].[All]" allUniqueName="[Table1].[Number of Doors].[All]" dimensionUniqueName="[Table1]" displayFolder="" count="2" memberValueDatatype="20" unbalanced="0"/>
    <cacheHierarchy uniqueName="[Table1].[Market Category]" caption="Market Category" attribute="1" defaultMemberUniqueName="[Table1].[Market Category].[All]" allUniqueName="[Table1].[Market Category].[All]" dimensionUniqueName="[Table1]" displayFolder="" count="2" memberValueDatatype="130" unbalanced="0"/>
    <cacheHierarchy uniqueName="[Table1].[Vehicle Size]" caption="Vehicle Size" attribute="1" defaultMemberUniqueName="[Table1].[Vehicle Size].[All]" allUniqueName="[Table1].[Vehicle Size].[All]" dimensionUniqueName="[Table1]" displayFolder="" count="2" memberValueDatatype="130" unbalanced="0"/>
    <cacheHierarchy uniqueName="[Table1].[Vehicle Style]" caption="Vehicle Style" attribute="1" defaultMemberUniqueName="[Table1].[Vehicle Style].[All]" allUniqueName="[Table1].[Vehicle Style].[All]" dimensionUniqueName="[Table1]" displayFolder="" count="2" memberValueDatatype="130" unbalanced="0"/>
    <cacheHierarchy uniqueName="[Table1].[highway MPG]" caption="highway MPG" attribute="1" defaultMemberUniqueName="[Table1].[highway MPG].[All]" allUniqueName="[Table1].[highway MPG].[All]" dimensionUniqueName="[Table1]" displayFolder="" count="2" memberValueDatatype="20" unbalanced="0"/>
    <cacheHierarchy uniqueName="[Table1].[city mpg]" caption="city mpg" attribute="1" defaultMemberUniqueName="[Table1].[city mpg].[All]" allUniqueName="[Table1].[city mpg].[All]" dimensionUniqueName="[Table1]" displayFolder="" count="2" memberValueDatatype="20" unbalanced="0"/>
    <cacheHierarchy uniqueName="[Table1].[highway_city_average]" caption="highway_city_average" attribute="1" defaultMemberUniqueName="[Table1].[highway_city_average].[All]" allUniqueName="[Table1].[highway_city_average].[All]" dimensionUniqueName="[Table1]" displayFolder="" count="2" memberValueDatatype="5" unbalanced="0"/>
    <cacheHierarchy uniqueName="[Table1].[Popularity]" caption="Popularity" attribute="1" defaultMemberUniqueName="[Table1].[Popularity].[All]" allUniqueName="[Table1].[Popularity].[All]" dimensionUniqueName="[Table1]" displayFolder="" count="2" memberValueDatatype="20" unbalanced="0"/>
    <cacheHierarchy uniqueName="[Table1].[MSRP]" caption="MSRP" attribute="1" defaultMemberUniqueName="[Table1].[MSRP].[All]" allUniqueName="[Table1].[MSRP].[All]" dimensionUniqueName="[Table1]" displayFolder="" count="2" memberValueDatatype="20" unbalanced="0"/>
    <cacheHierarchy uniqueName="[Table4].[Brand]" caption="Brand" attribute="1" defaultMemberUniqueName="[Table4].[Brand].[All]" allUniqueName="[Table4].[Brand].[All]" dimensionUniqueName="[Table4]" displayFolder="" count="2" memberValueDatatype="130" unbalanced="0"/>
    <cacheHierarchy uniqueName="[Table4].[Average of Engine HP]" caption="Average of Engine HP" attribute="1" defaultMemberUniqueName="[Table4].[Average of Engine HP].[All]" allUniqueName="[Table4].[Average of Engine HP].[All]" dimensionUniqueName="[Table4]" displayFolder="" count="2" memberValueDatatype="5" unbalanced="0"/>
    <cacheHierarchy uniqueName="[Table4].[Average of highway_city_average]" caption="Average of highway_city_average" attribute="1" defaultMemberUniqueName="[Table4].[Average of highway_city_average].[All]" allUniqueName="[Table4].[Average of highway_city_average].[All]" dimensionUniqueName="[Table4]" displayFolder="" count="2" memberValueDatatype="5" unbalanced="0"/>
    <cacheHierarchy uniqueName="[Table4].[Average of MSRP]" caption="Average of MSRP" attribute="1" defaultMemberUniqueName="[Table4].[Average of MSRP].[All]" allUniqueName="[Table4].[Average of MSRP].[All]" dimensionUniqueName="[Table4]" displayFolder="" count="2" memberValueDatatype="5" unbalanced="0"/>
    <cacheHierarchy uniqueName="[Table4].[rank]" caption="rank" attribute="1" defaultMemberUniqueName="[Table4].[rank].[All]" allUniqueName="[Table4].[rank].[All]" dimensionUniqueName="[Table4]" displayFolder="" count="2" memberValueDatatype="20" unbalanced="0"/>
    <cacheHierarchy uniqueName="[Measures].[__XL_Count Table1]" caption="__XL_Count Table1" measure="1" displayFolder="" measureGroup="Table1" count="0" hidden="1"/>
    <cacheHierarchy uniqueName="[Measures].[__XL_Count Table4]" caption="__XL_Count Table4" measure="1" displayFolder="" measureGroup="Table4" count="0" hidden="1"/>
    <cacheHierarchy uniqueName="[Measures].[__No measures defined]" caption="__No measures defined" measure="1" displayFolder="" count="0" hidden="1"/>
    <cacheHierarchy uniqueName="[Measures].[Count of Model]" caption="Count of Model" measure="1" displayFolder="" measureGroup="Table1" count="0" hidden="1">
      <extLst>
        <ext xmlns:x15="http://schemas.microsoft.com/office/spreadsheetml/2010/11/main" uri="{B97F6D7D-B522-45F9-BDA1-12C45D357490}">
          <x15:cacheHierarchy aggregatedColumn="2"/>
        </ext>
      </extLst>
    </cacheHierarchy>
    <cacheHierarchy uniqueName="[Measures].[Sum of Popularity]" caption="Sum of Popularity" measure="1" displayFolder="" measureGroup="Table1" count="0" hidden="1">
      <extLst>
        <ext xmlns:x15="http://schemas.microsoft.com/office/spreadsheetml/2010/11/main" uri="{B97F6D7D-B522-45F9-BDA1-12C45D357490}">
          <x15:cacheHierarchy aggregatedColumn="16"/>
        </ext>
      </extLst>
    </cacheHierarchy>
    <cacheHierarchy uniqueName="[Measures].[Average of Popularity]" caption="Average of Popularity" measure="1" displayFolder="" measureGroup="Table1" count="0" hidden="1">
      <extLst>
        <ext xmlns:x15="http://schemas.microsoft.com/office/spreadsheetml/2010/11/main" uri="{B97F6D7D-B522-45F9-BDA1-12C45D357490}">
          <x15:cacheHierarchy aggregatedColumn="16"/>
        </ext>
      </extLst>
    </cacheHierarchy>
    <cacheHierarchy uniqueName="[Measures].[Count of Engine Fuel Type]" caption="Count of Engine Fuel Type" measure="1" displayFolder="" measureGroup="Table1" count="0" hidden="1">
      <extLst>
        <ext xmlns:x15="http://schemas.microsoft.com/office/spreadsheetml/2010/11/main" uri="{B97F6D7D-B522-45F9-BDA1-12C45D357490}">
          <x15:cacheHierarchy aggregatedColumn="4"/>
        </ext>
      </extLst>
    </cacheHierarchy>
    <cacheHierarchy uniqueName="[Measures].[Sum of MSRP]" caption="Sum of MSRP" measure="1" displayFolder="" measureGroup="Table1" count="0" hidden="1">
      <extLst>
        <ext xmlns:x15="http://schemas.microsoft.com/office/spreadsheetml/2010/11/main" uri="{B97F6D7D-B522-45F9-BDA1-12C45D357490}">
          <x15:cacheHierarchy aggregatedColumn="17"/>
        </ext>
      </extLst>
    </cacheHierarchy>
    <cacheHierarchy uniqueName="[Measures].[Count of MSRP]" caption="Count of MSRP" measure="1" displayFolder="" measureGroup="Table1" count="0" hidden="1">
      <extLst>
        <ext xmlns:x15="http://schemas.microsoft.com/office/spreadsheetml/2010/11/main" uri="{B97F6D7D-B522-45F9-BDA1-12C45D357490}">
          <x15:cacheHierarchy aggregatedColumn="17"/>
        </ext>
      </extLst>
    </cacheHierarchy>
    <cacheHierarchy uniqueName="[Measures].[Average of MSRP]" caption="Average of MSRP" measure="1" displayFolder="" measureGroup="Table1" count="0" hidden="1">
      <extLst>
        <ext xmlns:x15="http://schemas.microsoft.com/office/spreadsheetml/2010/11/main" uri="{B97F6D7D-B522-45F9-BDA1-12C45D357490}">
          <x15:cacheHierarchy aggregatedColumn="17"/>
        </ext>
      </extLst>
    </cacheHierarchy>
    <cacheHierarchy uniqueName="[Measures].[Sum of highway MPG]" caption="Sum of highway MPG" measure="1" displayFolder="" measureGroup="Table1" count="0" hidden="1">
      <extLst>
        <ext xmlns:x15="http://schemas.microsoft.com/office/spreadsheetml/2010/11/main" uri="{B97F6D7D-B522-45F9-BDA1-12C45D357490}">
          <x15:cacheHierarchy aggregatedColumn="13"/>
        </ext>
      </extLst>
    </cacheHierarchy>
    <cacheHierarchy uniqueName="[Measures].[Sum of city mpg]" caption="Sum of city mpg" measure="1" displayFolder="" measureGroup="Table1" count="0" hidden="1">
      <extLst>
        <ext xmlns:x15="http://schemas.microsoft.com/office/spreadsheetml/2010/11/main" uri="{B97F6D7D-B522-45F9-BDA1-12C45D357490}">
          <x15:cacheHierarchy aggregatedColumn="14"/>
        </ext>
      </extLst>
    </cacheHierarchy>
    <cacheHierarchy uniqueName="[Measures].[Average of highway MPG]" caption="Average of highway MPG" measure="1" displayFolder="" measureGroup="Table1" count="0" hidden="1">
      <extLst>
        <ext xmlns:x15="http://schemas.microsoft.com/office/spreadsheetml/2010/11/main" uri="{B97F6D7D-B522-45F9-BDA1-12C45D357490}">
          <x15:cacheHierarchy aggregatedColumn="13"/>
        </ext>
      </extLst>
    </cacheHierarchy>
    <cacheHierarchy uniqueName="[Measures].[Average of city mpg]" caption="Average of city mpg" measure="1" displayFolder="" measureGroup="Table1" count="0" hidden="1">
      <extLst>
        <ext xmlns:x15="http://schemas.microsoft.com/office/spreadsheetml/2010/11/main" uri="{B97F6D7D-B522-45F9-BDA1-12C45D357490}">
          <x15:cacheHierarchy aggregatedColumn="14"/>
        </ext>
      </extLst>
    </cacheHierarchy>
    <cacheHierarchy uniqueName="[Measures].[Sum of highway_city_average]" caption="Sum of highway_city_average" measure="1" displayFolder="" measureGroup="Table1" count="0" hidden="1">
      <extLst>
        <ext xmlns:x15="http://schemas.microsoft.com/office/spreadsheetml/2010/11/main" uri="{B97F6D7D-B522-45F9-BDA1-12C45D357490}">
          <x15:cacheHierarchy aggregatedColumn="15"/>
        </ext>
      </extLst>
    </cacheHierarchy>
    <cacheHierarchy uniqueName="[Measures].[Average of highway_city_average]" caption="Average of highway_city_average" measure="1" displayFolder="" measureGroup="Table1" count="0" hidden="1">
      <extLst>
        <ext xmlns:x15="http://schemas.microsoft.com/office/spreadsheetml/2010/11/main" uri="{B97F6D7D-B522-45F9-BDA1-12C45D357490}">
          <x15:cacheHierarchy aggregatedColumn="15"/>
        </ext>
      </extLst>
    </cacheHierarchy>
    <cacheHierarchy uniqueName="[Measures].[Sum of Engine HP]" caption="Sum of Engine HP" measure="1" displayFolder="" measureGroup="Table1" count="0" hidden="1">
      <extLst>
        <ext xmlns:x15="http://schemas.microsoft.com/office/spreadsheetml/2010/11/main" uri="{B97F6D7D-B522-45F9-BDA1-12C45D357490}">
          <x15:cacheHierarchy aggregatedColumn="5"/>
        </ext>
      </extLst>
    </cacheHierarchy>
    <cacheHierarchy uniqueName="[Measures].[Average of Engine HP]" caption="Average of Engine HP" measure="1" displayFolder="" measureGroup="Table1"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Table1" uniqueName="[Table1]" caption="Table1"/>
    <dimension name="Table4" uniqueName="[Table4]" caption="Table4"/>
  </dimensions>
  <measureGroups count="2">
    <measureGroup name="Table1" caption="Table1"/>
    <measureGroup name="Table4" caption="Table4"/>
  </measureGroups>
  <maps count="2">
    <map measureGroup="0" dimension="1"/>
    <map measureGroup="1" dimension="2"/>
  </maps>
  <extLst>
    <ext xmlns:x14="http://schemas.microsoft.com/office/spreadsheetml/2009/9/main" uri="{725AE2AE-9491-48be-B2B4-4EB974FC3084}">
      <x14:pivotCacheDefinition slicerData="1" pivotCacheId="213975584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2C09C2-98CE-4456-A6AA-C0C724D6D906}" name="PivotTable6" cacheId="758" applyNumberFormats="0" applyBorderFormats="0" applyFontFormats="0" applyPatternFormats="0" applyAlignmentFormats="0" applyWidthHeightFormats="1" dataCaption="Values" tag="ac5df42a-6431-42fd-8090-45e682a01c8b" updatedVersion="8" minRefreshableVersion="3" useAutoFormatting="1" rowGrandTotals="0" colGrandTotals="0" itemPrintTitles="1" createdVersion="8" indent="0" outline="1" outlineData="1" multipleFieldFilters="0" chartFormat="12">
  <location ref="T76:U124" firstHeaderRow="1" firstDataRow="1" firstDataCol="1"/>
  <pivotFields count="2">
    <pivotField axis="axisRow" allDrilled="1" subtotalTop="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 dataField="1" subtotalTop="0" showAll="0" defaultSubtotal="0"/>
  </pivotFields>
  <rowFields count="1">
    <field x="0"/>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rowItems>
  <colItems count="1">
    <i/>
  </colItems>
  <dataFields count="1">
    <dataField name="Average of MSRP" fld="1" subtotal="average" baseField="0" baseItem="0" numFmtId="2"/>
  </dataFields>
  <formats count="1">
    <format dxfId="28">
      <pivotArea outline="0" collapsedLevelsAreSubtotals="1" fieldPosition="0"/>
    </format>
  </formats>
  <chartFormats count="1">
    <chartFormat chart="11" format="0"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6D87D6-47F9-42FB-A141-1A65DBB87C75}" name="MarketCategory" cacheId="755" applyNumberFormats="0" applyBorderFormats="0" applyFontFormats="0" applyPatternFormats="0" applyAlignmentFormats="0" applyWidthHeightFormats="1" dataCaption="Values" tag="361ec560-29e4-47c6-850b-216eaf79f1f2" updatedVersion="8" minRefreshableVersion="3" useAutoFormatting="1" subtotalHiddenItems="1" rowGrandTotals="0" colGrandTotals="0" itemPrintTitles="1" createdVersion="8" indent="0" outline="1" outlineData="1" multipleFieldFilters="0" chartFormat="5" rowHeaderCaption="Market Category" fieldListSortAscending="1">
  <location ref="T2:V73" firstHeaderRow="0" firstDataRow="1" firstDataCol="1"/>
  <pivotFields count="3">
    <pivotField axis="axisRow" allDrilled="1" subtotalTop="0" showAll="0" dataSourceSort="1" defaultSubtotal="0" defaultAttributeDrillState="1">
      <items count="71">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s="1" x="55"/>
        <item s="1" x="56"/>
        <item s="1" x="57"/>
        <item s="1" x="58"/>
        <item s="1" x="59"/>
        <item s="1" x="60"/>
        <item s="1" x="61"/>
        <item s="1" x="62"/>
        <item s="1" x="63"/>
        <item s="1" x="64"/>
        <item s="1" x="65"/>
        <item s="1" x="66"/>
        <item s="1" x="67"/>
        <item s="1" x="68"/>
        <item s="1" x="69"/>
        <item s="1" x="70"/>
      </items>
    </pivotField>
    <pivotField dataField="1" subtotalTop="0" showAll="0" defaultSubtotal="0"/>
    <pivotField dataField="1" subtotalTop="0" showAll="0" defaultSubtotal="0"/>
  </pivotFields>
  <rowFields count="1">
    <field x="0"/>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rowItems>
  <colFields count="1">
    <field x="-2"/>
  </colFields>
  <colItems count="2">
    <i>
      <x/>
    </i>
    <i i="1">
      <x v="1"/>
    </i>
  </colItems>
  <dataFields count="2">
    <dataField name="Number of models" fld="1" subtotal="count" baseField="0" baseItem="0"/>
    <dataField name="Popularity" fld="2" subtotal="average" baseField="0" baseItem="0" numFmtId="165"/>
  </dataFields>
  <formats count="3">
    <format dxfId="38">
      <pivotArea collapsedLevelsAreSubtotals="1" fieldPosition="0">
        <references count="2">
          <reference field="4294967294" count="1" selected="0">
            <x v="1"/>
          </reference>
          <reference field="0" count="0"/>
        </references>
      </pivotArea>
    </format>
    <format dxfId="37">
      <pivotArea field="0" grandRow="1" outline="0" collapsedLevelsAreSubtotals="1" axis="axisRow" fieldPosition="0">
        <references count="1">
          <reference field="4294967294" count="1" selected="0">
            <x v="1"/>
          </reference>
        </references>
      </pivotArea>
    </format>
    <format dxfId="36">
      <pivotArea outline="0" collapsedLevelsAreSubtotals="1" fieldPosition="0">
        <references count="1">
          <reference field="4294967294" count="1" selected="0">
            <x v="1"/>
          </reference>
        </references>
      </pivotArea>
    </format>
  </formats>
  <chartFormats count="2">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umber of models"/>
    <pivotHierarchy dragToData="1"/>
    <pivotHierarchy dragToData="1" caption="Popular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FB7E62E-D44A-4528-8260-5C7C3494C31D}" name="Brand_HP_MPG_MSRP" cacheId="1017" applyNumberFormats="0" applyBorderFormats="0" applyFontFormats="0" applyPatternFormats="0" applyAlignmentFormats="0" applyWidthHeightFormats="1" dataCaption="Values" tag="2af78d1d-5461-4865-8c55-5538a12d597e" updatedVersion="8" minRefreshableVersion="3" useAutoFormatting="1" subtotalHiddenItems="1" rowGrandTotals="0" colGrandTotals="0" itemPrintTitles="1" createdVersion="8" indent="0" outline="1" outlineData="1" multipleFieldFilters="0" rowHeaderCaption="Brand">
  <location ref="A189:D237" firstHeaderRow="0" firstDataRow="1" firstDataCol="1"/>
  <pivotFields count="4">
    <pivotField axis="axisRow" allDrilled="1" subtotalTop="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 dataField="1" subtotalTop="0" showAll="0" defaultSubtotal="0"/>
    <pivotField dataField="1" subtotalTop="0" showAll="0" defaultSubtotal="0"/>
    <pivotField dataField="1" subtotalTop="0" showAll="0" defaultSubtotal="0"/>
  </pivotFields>
  <rowFields count="1">
    <field x="0"/>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rowItems>
  <colFields count="1">
    <field x="-2"/>
  </colFields>
  <colItems count="3">
    <i>
      <x/>
    </i>
    <i i="1">
      <x v="1"/>
    </i>
    <i i="2">
      <x v="2"/>
    </i>
  </colItems>
  <dataFields count="3">
    <dataField name="Average of Engine HP" fld="1" subtotal="average" baseField="0" baseItem="0"/>
    <dataField name="Average of highway_city_average" fld="2" subtotal="average" baseField="0" baseItem="0"/>
    <dataField name="Average of MSRP" fld="3" subtotal="average" baseField="0" baseItem="0"/>
  </dataFields>
  <formats count="1">
    <format dxfId="6">
      <pivotArea outline="0" collapsedLevelsAreSubtotals="1" fieldPosition="0"/>
    </format>
  </formats>
  <pivotHierarchies count="40">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pivotHierarchy dragToData="1"/>
    <pivotHierarchy dragToData="1"/>
    <pivotHierarchy dragToData="1" caption="Average of highway_city_average"/>
    <pivotHierarchy dragToData="1"/>
    <pivotHierarchy dragToData="1" caption="Average of Engine HP"/>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5EAB095-3741-4DAD-B227-F8ECB210431C}" name="EfficiencyCombined_Style_Year" cacheId="1020" applyNumberFormats="0" applyBorderFormats="0" applyFontFormats="0" applyPatternFormats="0" applyAlignmentFormats="0" applyWidthHeightFormats="1" dataCaption="Values" grandTotalCaption="Average total" tag="d0885591-4eab-4f74-a7dd-d6af7d597078" updatedVersion="8" minRefreshableVersion="3" useAutoFormatting="1" rowGrandTotals="0" itemPrintTitles="1" createdVersion="8" indent="0" outline="1" outlineData="1" multipleFieldFilters="0" chartFormat="6" rowHeaderCaption="Year">
  <location ref="A155:R184" firstHeaderRow="1" firstDataRow="2" firstDataCol="1"/>
  <pivotFields count="4">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Col" allDrilled="1" subtotalTop="0" showAll="0" dataSourceSort="1" defaultSubtotal="0" defaultAttributeDrillState="1">
      <items count="16">
        <item x="0"/>
        <item x="1"/>
        <item x="2"/>
        <item x="3"/>
        <item x="4"/>
        <item x="5"/>
        <item x="6"/>
        <item x="7"/>
        <item x="8"/>
        <item x="9"/>
        <item x="10"/>
        <item x="11"/>
        <item x="12"/>
        <item x="13"/>
        <item x="14"/>
        <item x="15"/>
      </items>
    </pivotField>
    <pivotField dataField="1" subtotalTop="0" showAll="0" defaultSubtotal="0"/>
    <pivotField allDrilled="1" subtotalTop="0" showAll="0" dataSourceSort="1" defaultSubtotal="0" defaultAttributeDrillState="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x v="27"/>
    </i>
  </rowItems>
  <colFields count="1">
    <field x="1"/>
  </colFields>
  <colItems count="17">
    <i>
      <x/>
    </i>
    <i>
      <x v="1"/>
    </i>
    <i>
      <x v="2"/>
    </i>
    <i>
      <x v="3"/>
    </i>
    <i>
      <x v="4"/>
    </i>
    <i>
      <x v="5"/>
    </i>
    <i>
      <x v="6"/>
    </i>
    <i>
      <x v="7"/>
    </i>
    <i>
      <x v="8"/>
    </i>
    <i>
      <x v="9"/>
    </i>
    <i>
      <x v="10"/>
    </i>
    <i>
      <x v="11"/>
    </i>
    <i>
      <x v="12"/>
    </i>
    <i>
      <x v="13"/>
    </i>
    <i>
      <x v="14"/>
    </i>
    <i>
      <x v="15"/>
    </i>
    <i t="grand">
      <x/>
    </i>
  </colItems>
  <dataFields count="1">
    <dataField name="Average of highway_city_average" fld="2" subtotal="average" baseField="0" baseItem="0" numFmtId="2"/>
  </dataFields>
  <formats count="1">
    <format dxfId="7">
      <pivotArea outline="0" collapsedLevelsAreSubtotals="1" fieldPosition="0"/>
    </format>
  </formats>
  <chartFormats count="16">
    <chartFormat chart="5" format="48" series="1">
      <pivotArea type="data" outline="0" fieldPosition="0">
        <references count="2">
          <reference field="4294967294" count="1" selected="0">
            <x v="0"/>
          </reference>
          <reference field="1" count="1" selected="0">
            <x v="0"/>
          </reference>
        </references>
      </pivotArea>
    </chartFormat>
    <chartFormat chart="5" format="49" series="1">
      <pivotArea type="data" outline="0" fieldPosition="0">
        <references count="2">
          <reference field="4294967294" count="1" selected="0">
            <x v="0"/>
          </reference>
          <reference field="1" count="1" selected="0">
            <x v="1"/>
          </reference>
        </references>
      </pivotArea>
    </chartFormat>
    <chartFormat chart="5" format="50" series="1">
      <pivotArea type="data" outline="0" fieldPosition="0">
        <references count="2">
          <reference field="4294967294" count="1" selected="0">
            <x v="0"/>
          </reference>
          <reference field="1" count="1" selected="0">
            <x v="2"/>
          </reference>
        </references>
      </pivotArea>
    </chartFormat>
    <chartFormat chart="5" format="51" series="1">
      <pivotArea type="data" outline="0" fieldPosition="0">
        <references count="2">
          <reference field="4294967294" count="1" selected="0">
            <x v="0"/>
          </reference>
          <reference field="1" count="1" selected="0">
            <x v="3"/>
          </reference>
        </references>
      </pivotArea>
    </chartFormat>
    <chartFormat chart="5" format="52" series="1">
      <pivotArea type="data" outline="0" fieldPosition="0">
        <references count="2">
          <reference field="4294967294" count="1" selected="0">
            <x v="0"/>
          </reference>
          <reference field="1" count="1" selected="0">
            <x v="4"/>
          </reference>
        </references>
      </pivotArea>
    </chartFormat>
    <chartFormat chart="5" format="53" series="1">
      <pivotArea type="data" outline="0" fieldPosition="0">
        <references count="2">
          <reference field="4294967294" count="1" selected="0">
            <x v="0"/>
          </reference>
          <reference field="1" count="1" selected="0">
            <x v="5"/>
          </reference>
        </references>
      </pivotArea>
    </chartFormat>
    <chartFormat chart="5" format="54" series="1">
      <pivotArea type="data" outline="0" fieldPosition="0">
        <references count="2">
          <reference field="4294967294" count="1" selected="0">
            <x v="0"/>
          </reference>
          <reference field="1" count="1" selected="0">
            <x v="6"/>
          </reference>
        </references>
      </pivotArea>
    </chartFormat>
    <chartFormat chart="5" format="55" series="1">
      <pivotArea type="data" outline="0" fieldPosition="0">
        <references count="2">
          <reference field="4294967294" count="1" selected="0">
            <x v="0"/>
          </reference>
          <reference field="1" count="1" selected="0">
            <x v="7"/>
          </reference>
        </references>
      </pivotArea>
    </chartFormat>
    <chartFormat chart="5" format="56" series="1">
      <pivotArea type="data" outline="0" fieldPosition="0">
        <references count="2">
          <reference field="4294967294" count="1" selected="0">
            <x v="0"/>
          </reference>
          <reference field="1" count="1" selected="0">
            <x v="8"/>
          </reference>
        </references>
      </pivotArea>
    </chartFormat>
    <chartFormat chart="5" format="57" series="1">
      <pivotArea type="data" outline="0" fieldPosition="0">
        <references count="2">
          <reference field="4294967294" count="1" selected="0">
            <x v="0"/>
          </reference>
          <reference field="1" count="1" selected="0">
            <x v="9"/>
          </reference>
        </references>
      </pivotArea>
    </chartFormat>
    <chartFormat chart="5" format="58" series="1">
      <pivotArea type="data" outline="0" fieldPosition="0">
        <references count="2">
          <reference field="4294967294" count="1" selected="0">
            <x v="0"/>
          </reference>
          <reference field="1" count="1" selected="0">
            <x v="10"/>
          </reference>
        </references>
      </pivotArea>
    </chartFormat>
    <chartFormat chart="5" format="59" series="1">
      <pivotArea type="data" outline="0" fieldPosition="0">
        <references count="2">
          <reference field="4294967294" count="1" selected="0">
            <x v="0"/>
          </reference>
          <reference field="1" count="1" selected="0">
            <x v="11"/>
          </reference>
        </references>
      </pivotArea>
    </chartFormat>
    <chartFormat chart="5" format="60" series="1">
      <pivotArea type="data" outline="0" fieldPosition="0">
        <references count="2">
          <reference field="4294967294" count="1" selected="0">
            <x v="0"/>
          </reference>
          <reference field="1" count="1" selected="0">
            <x v="12"/>
          </reference>
        </references>
      </pivotArea>
    </chartFormat>
    <chartFormat chart="5" format="61" series="1">
      <pivotArea type="data" outline="0" fieldPosition="0">
        <references count="2">
          <reference field="4294967294" count="1" selected="0">
            <x v="0"/>
          </reference>
          <reference field="1" count="1" selected="0">
            <x v="13"/>
          </reference>
        </references>
      </pivotArea>
    </chartFormat>
    <chartFormat chart="5" format="62" series="1">
      <pivotArea type="data" outline="0" fieldPosition="0">
        <references count="2">
          <reference field="4294967294" count="1" selected="0">
            <x v="0"/>
          </reference>
          <reference field="1" count="1" selected="0">
            <x v="14"/>
          </reference>
        </references>
      </pivotArea>
    </chartFormat>
    <chartFormat chart="5" format="63" series="1">
      <pivotArea type="data" outline="0" fieldPosition="0">
        <references count="2">
          <reference field="4294967294" count="1" selected="0">
            <x v="0"/>
          </reference>
          <reference field="1" count="1" selected="0">
            <x v="15"/>
          </reference>
        </references>
      </pivotArea>
    </chartFormat>
  </chartFormats>
  <pivotHierarchies count="40">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highway_city_average"/>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45A82B-533A-4B38-9231-7FFA9032DFC9}" name="EfficiencySeparate_Style_Year" cacheId="1023" applyNumberFormats="0" applyBorderFormats="0" applyFontFormats="0" applyPatternFormats="0" applyAlignmentFormats="0" applyWidthHeightFormats="1" dataCaption="Values" grandTotalCaption="Average Total MSRP" tag="0f3abed2-f0f1-4c02-80f7-bc472c41a657" updatedVersion="8" minRefreshableVersion="3" useAutoFormatting="1" subtotalHiddenItems="1" rowGrandTotals="0" itemPrintTitles="1" createdVersion="8" indent="0" outline="1" outlineData="1" multipleFieldFilters="0" chartFormat="21" rowHeaderCaption="Year">
  <location ref="A121:AI151" firstHeaderRow="1" firstDataRow="3" firstDataCol="1"/>
  <pivotFields count="5">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Col" allDrilled="1" subtotalTop="0" showAll="0" dataSourceSort="1" defaultSubtotal="0" defaultAttributeDrillState="1">
      <items count="16">
        <item x="0"/>
        <item x="1"/>
        <item x="2"/>
        <item x="3"/>
        <item x="4"/>
        <item x="5"/>
        <item x="6"/>
        <item x="7"/>
        <item x="8"/>
        <item x="9"/>
        <item x="10"/>
        <item x="11"/>
        <item x="12"/>
        <item x="13"/>
        <item x="14"/>
        <item x="15"/>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x v="27"/>
    </i>
  </rowItems>
  <colFields count="2">
    <field x="1"/>
    <field x="-2"/>
  </colFields>
  <colItems count="34">
    <i>
      <x/>
      <x/>
    </i>
    <i r="1" i="1">
      <x v="1"/>
    </i>
    <i>
      <x v="1"/>
      <x/>
    </i>
    <i r="1" i="1">
      <x v="1"/>
    </i>
    <i>
      <x v="2"/>
      <x/>
    </i>
    <i r="1" i="1">
      <x v="1"/>
    </i>
    <i>
      <x v="3"/>
      <x/>
    </i>
    <i r="1" i="1">
      <x v="1"/>
    </i>
    <i>
      <x v="4"/>
      <x/>
    </i>
    <i r="1" i="1">
      <x v="1"/>
    </i>
    <i>
      <x v="5"/>
      <x/>
    </i>
    <i r="1" i="1">
      <x v="1"/>
    </i>
    <i>
      <x v="6"/>
      <x/>
    </i>
    <i r="1" i="1">
      <x v="1"/>
    </i>
    <i>
      <x v="7"/>
      <x/>
    </i>
    <i r="1" i="1">
      <x v="1"/>
    </i>
    <i>
      <x v="8"/>
      <x/>
    </i>
    <i r="1" i="1">
      <x v="1"/>
    </i>
    <i>
      <x v="9"/>
      <x/>
    </i>
    <i r="1" i="1">
      <x v="1"/>
    </i>
    <i>
      <x v="10"/>
      <x/>
    </i>
    <i r="1" i="1">
      <x v="1"/>
    </i>
    <i>
      <x v="11"/>
      <x/>
    </i>
    <i r="1" i="1">
      <x v="1"/>
    </i>
    <i>
      <x v="12"/>
      <x/>
    </i>
    <i r="1" i="1">
      <x v="1"/>
    </i>
    <i>
      <x v="13"/>
      <x/>
    </i>
    <i r="1" i="1">
      <x v="1"/>
    </i>
    <i>
      <x v="14"/>
      <x/>
    </i>
    <i r="1" i="1">
      <x v="1"/>
    </i>
    <i>
      <x v="15"/>
      <x/>
    </i>
    <i r="1" i="1">
      <x v="1"/>
    </i>
    <i t="grand">
      <x/>
    </i>
    <i t="grand" i="1">
      <x/>
    </i>
  </colItems>
  <dataFields count="2">
    <dataField name="Average of highway MPG" fld="2" subtotal="average" baseField="0" baseItem="2"/>
    <dataField name="Average of city mpg" fld="3" subtotal="average" baseField="0" baseItem="2"/>
  </dataFields>
  <formats count="1">
    <format dxfId="9">
      <pivotArea outline="0" collapsedLevelsAreSubtotals="1" fieldPosition="0"/>
    </format>
  </formats>
  <chartFormats count="32">
    <chartFormat chart="20" format="96" series="1">
      <pivotArea type="data" outline="0" fieldPosition="0">
        <references count="2">
          <reference field="4294967294" count="1" selected="0">
            <x v="0"/>
          </reference>
          <reference field="1" count="1" selected="0">
            <x v="0"/>
          </reference>
        </references>
      </pivotArea>
    </chartFormat>
    <chartFormat chart="20" format="97" series="1">
      <pivotArea type="data" outline="0" fieldPosition="0">
        <references count="2">
          <reference field="4294967294" count="1" selected="0">
            <x v="1"/>
          </reference>
          <reference field="1" count="1" selected="0">
            <x v="0"/>
          </reference>
        </references>
      </pivotArea>
    </chartFormat>
    <chartFormat chart="20" format="98" series="1">
      <pivotArea type="data" outline="0" fieldPosition="0">
        <references count="2">
          <reference field="4294967294" count="1" selected="0">
            <x v="0"/>
          </reference>
          <reference field="1" count="1" selected="0">
            <x v="1"/>
          </reference>
        </references>
      </pivotArea>
    </chartFormat>
    <chartFormat chart="20" format="99" series="1">
      <pivotArea type="data" outline="0" fieldPosition="0">
        <references count="2">
          <reference field="4294967294" count="1" selected="0">
            <x v="1"/>
          </reference>
          <reference field="1" count="1" selected="0">
            <x v="1"/>
          </reference>
        </references>
      </pivotArea>
    </chartFormat>
    <chartFormat chart="20" format="100" series="1">
      <pivotArea type="data" outline="0" fieldPosition="0">
        <references count="2">
          <reference field="4294967294" count="1" selected="0">
            <x v="0"/>
          </reference>
          <reference field="1" count="1" selected="0">
            <x v="2"/>
          </reference>
        </references>
      </pivotArea>
    </chartFormat>
    <chartFormat chart="20" format="101" series="1">
      <pivotArea type="data" outline="0" fieldPosition="0">
        <references count="2">
          <reference field="4294967294" count="1" selected="0">
            <x v="1"/>
          </reference>
          <reference field="1" count="1" selected="0">
            <x v="2"/>
          </reference>
        </references>
      </pivotArea>
    </chartFormat>
    <chartFormat chart="20" format="102" series="1">
      <pivotArea type="data" outline="0" fieldPosition="0">
        <references count="2">
          <reference field="4294967294" count="1" selected="0">
            <x v="0"/>
          </reference>
          <reference field="1" count="1" selected="0">
            <x v="3"/>
          </reference>
        </references>
      </pivotArea>
    </chartFormat>
    <chartFormat chart="20" format="103" series="1">
      <pivotArea type="data" outline="0" fieldPosition="0">
        <references count="2">
          <reference field="4294967294" count="1" selected="0">
            <x v="1"/>
          </reference>
          <reference field="1" count="1" selected="0">
            <x v="3"/>
          </reference>
        </references>
      </pivotArea>
    </chartFormat>
    <chartFormat chart="20" format="104" series="1">
      <pivotArea type="data" outline="0" fieldPosition="0">
        <references count="2">
          <reference field="4294967294" count="1" selected="0">
            <x v="0"/>
          </reference>
          <reference field="1" count="1" selected="0">
            <x v="4"/>
          </reference>
        </references>
      </pivotArea>
    </chartFormat>
    <chartFormat chart="20" format="105" series="1">
      <pivotArea type="data" outline="0" fieldPosition="0">
        <references count="2">
          <reference field="4294967294" count="1" selected="0">
            <x v="1"/>
          </reference>
          <reference field="1" count="1" selected="0">
            <x v="4"/>
          </reference>
        </references>
      </pivotArea>
    </chartFormat>
    <chartFormat chart="20" format="106" series="1">
      <pivotArea type="data" outline="0" fieldPosition="0">
        <references count="2">
          <reference field="4294967294" count="1" selected="0">
            <x v="0"/>
          </reference>
          <reference field="1" count="1" selected="0">
            <x v="5"/>
          </reference>
        </references>
      </pivotArea>
    </chartFormat>
    <chartFormat chart="20" format="107" series="1">
      <pivotArea type="data" outline="0" fieldPosition="0">
        <references count="2">
          <reference field="4294967294" count="1" selected="0">
            <x v="1"/>
          </reference>
          <reference field="1" count="1" selected="0">
            <x v="5"/>
          </reference>
        </references>
      </pivotArea>
    </chartFormat>
    <chartFormat chart="20" format="108" series="1">
      <pivotArea type="data" outline="0" fieldPosition="0">
        <references count="2">
          <reference field="4294967294" count="1" selected="0">
            <x v="0"/>
          </reference>
          <reference field="1" count="1" selected="0">
            <x v="6"/>
          </reference>
        </references>
      </pivotArea>
    </chartFormat>
    <chartFormat chart="20" format="109" series="1">
      <pivotArea type="data" outline="0" fieldPosition="0">
        <references count="2">
          <reference field="4294967294" count="1" selected="0">
            <x v="1"/>
          </reference>
          <reference field="1" count="1" selected="0">
            <x v="6"/>
          </reference>
        </references>
      </pivotArea>
    </chartFormat>
    <chartFormat chart="20" format="110" series="1">
      <pivotArea type="data" outline="0" fieldPosition="0">
        <references count="2">
          <reference field="4294967294" count="1" selected="0">
            <x v="0"/>
          </reference>
          <reference field="1" count="1" selected="0">
            <x v="7"/>
          </reference>
        </references>
      </pivotArea>
    </chartFormat>
    <chartFormat chart="20" format="111" series="1">
      <pivotArea type="data" outline="0" fieldPosition="0">
        <references count="2">
          <reference field="4294967294" count="1" selected="0">
            <x v="1"/>
          </reference>
          <reference field="1" count="1" selected="0">
            <x v="7"/>
          </reference>
        </references>
      </pivotArea>
    </chartFormat>
    <chartFormat chart="20" format="112" series="1">
      <pivotArea type="data" outline="0" fieldPosition="0">
        <references count="2">
          <reference field="4294967294" count="1" selected="0">
            <x v="0"/>
          </reference>
          <reference field="1" count="1" selected="0">
            <x v="8"/>
          </reference>
        </references>
      </pivotArea>
    </chartFormat>
    <chartFormat chart="20" format="113" series="1">
      <pivotArea type="data" outline="0" fieldPosition="0">
        <references count="2">
          <reference field="4294967294" count="1" selected="0">
            <x v="1"/>
          </reference>
          <reference field="1" count="1" selected="0">
            <x v="8"/>
          </reference>
        </references>
      </pivotArea>
    </chartFormat>
    <chartFormat chart="20" format="114" series="1">
      <pivotArea type="data" outline="0" fieldPosition="0">
        <references count="2">
          <reference field="4294967294" count="1" selected="0">
            <x v="0"/>
          </reference>
          <reference field="1" count="1" selected="0">
            <x v="9"/>
          </reference>
        </references>
      </pivotArea>
    </chartFormat>
    <chartFormat chart="20" format="115" series="1">
      <pivotArea type="data" outline="0" fieldPosition="0">
        <references count="2">
          <reference field="4294967294" count="1" selected="0">
            <x v="1"/>
          </reference>
          <reference field="1" count="1" selected="0">
            <x v="9"/>
          </reference>
        </references>
      </pivotArea>
    </chartFormat>
    <chartFormat chart="20" format="116" series="1">
      <pivotArea type="data" outline="0" fieldPosition="0">
        <references count="2">
          <reference field="4294967294" count="1" selected="0">
            <x v="0"/>
          </reference>
          <reference field="1" count="1" selected="0">
            <x v="10"/>
          </reference>
        </references>
      </pivotArea>
    </chartFormat>
    <chartFormat chart="20" format="117" series="1">
      <pivotArea type="data" outline="0" fieldPosition="0">
        <references count="2">
          <reference field="4294967294" count="1" selected="0">
            <x v="1"/>
          </reference>
          <reference field="1" count="1" selected="0">
            <x v="10"/>
          </reference>
        </references>
      </pivotArea>
    </chartFormat>
    <chartFormat chart="20" format="118" series="1">
      <pivotArea type="data" outline="0" fieldPosition="0">
        <references count="2">
          <reference field="4294967294" count="1" selected="0">
            <x v="0"/>
          </reference>
          <reference field="1" count="1" selected="0">
            <x v="11"/>
          </reference>
        </references>
      </pivotArea>
    </chartFormat>
    <chartFormat chart="20" format="119" series="1">
      <pivotArea type="data" outline="0" fieldPosition="0">
        <references count="2">
          <reference field="4294967294" count="1" selected="0">
            <x v="1"/>
          </reference>
          <reference field="1" count="1" selected="0">
            <x v="11"/>
          </reference>
        </references>
      </pivotArea>
    </chartFormat>
    <chartFormat chart="20" format="120" series="1">
      <pivotArea type="data" outline="0" fieldPosition="0">
        <references count="2">
          <reference field="4294967294" count="1" selected="0">
            <x v="0"/>
          </reference>
          <reference field="1" count="1" selected="0">
            <x v="12"/>
          </reference>
        </references>
      </pivotArea>
    </chartFormat>
    <chartFormat chart="20" format="121" series="1">
      <pivotArea type="data" outline="0" fieldPosition="0">
        <references count="2">
          <reference field="4294967294" count="1" selected="0">
            <x v="1"/>
          </reference>
          <reference field="1" count="1" selected="0">
            <x v="12"/>
          </reference>
        </references>
      </pivotArea>
    </chartFormat>
    <chartFormat chart="20" format="122" series="1">
      <pivotArea type="data" outline="0" fieldPosition="0">
        <references count="2">
          <reference field="4294967294" count="1" selected="0">
            <x v="0"/>
          </reference>
          <reference field="1" count="1" selected="0">
            <x v="13"/>
          </reference>
        </references>
      </pivotArea>
    </chartFormat>
    <chartFormat chart="20" format="123" series="1">
      <pivotArea type="data" outline="0" fieldPosition="0">
        <references count="2">
          <reference field="4294967294" count="1" selected="0">
            <x v="1"/>
          </reference>
          <reference field="1" count="1" selected="0">
            <x v="13"/>
          </reference>
        </references>
      </pivotArea>
    </chartFormat>
    <chartFormat chart="20" format="124" series="1">
      <pivotArea type="data" outline="0" fieldPosition="0">
        <references count="2">
          <reference field="4294967294" count="1" selected="0">
            <x v="0"/>
          </reference>
          <reference field="1" count="1" selected="0">
            <x v="14"/>
          </reference>
        </references>
      </pivotArea>
    </chartFormat>
    <chartFormat chart="20" format="125" series="1">
      <pivotArea type="data" outline="0" fieldPosition="0">
        <references count="2">
          <reference field="4294967294" count="1" selected="0">
            <x v="1"/>
          </reference>
          <reference field="1" count="1" selected="0">
            <x v="14"/>
          </reference>
        </references>
      </pivotArea>
    </chartFormat>
    <chartFormat chart="20" format="126" series="1">
      <pivotArea type="data" outline="0" fieldPosition="0">
        <references count="2">
          <reference field="4294967294" count="1" selected="0">
            <x v="0"/>
          </reference>
          <reference field="1" count="1" selected="0">
            <x v="15"/>
          </reference>
        </references>
      </pivotArea>
    </chartFormat>
    <chartFormat chart="20" format="127" series="1">
      <pivotArea type="data" outline="0" fieldPosition="0">
        <references count="2">
          <reference field="4294967294" count="1" selected="0">
            <x v="1"/>
          </reference>
          <reference field="1" count="1" selected="0">
            <x v="15"/>
          </reference>
        </references>
      </pivotArea>
    </chartFormat>
  </chartFormats>
  <pivotHierarchies count="40">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caption="Average of highway MPG"/>
    <pivotHierarchy dragToData="1" caption="Average of city mpg"/>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2">
    <colHierarchyUsage hierarchyUsage="1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C6AE801-5C65-495F-A9E6-731BB334A866}" name="Transmission_Style" cacheId="1029" applyNumberFormats="0" applyBorderFormats="0" applyFontFormats="0" applyPatternFormats="0" applyAlignmentFormats="0" applyWidthHeightFormats="1" dataCaption="Values" grandTotalCaption="Average Total MSRP" tag="296fc640-0333-41b2-8a73-f6685b570687" updatedVersion="8" minRefreshableVersion="3" useAutoFormatting="1" rowGrandTotals="0" itemPrintTitles="1" createdVersion="8" indent="0" outline="1" outlineData="1" multipleFieldFilters="0" rowHeaderCaption="Transmission Type">
  <location ref="A106:R112" firstHeaderRow="1" firstDataRow="2" firstDataCol="1"/>
  <pivotFields count="4">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16">
        <item x="0"/>
        <item x="1"/>
        <item x="2"/>
        <item x="3"/>
        <item x="4"/>
        <item x="5"/>
        <item x="6"/>
        <item x="7"/>
        <item x="8"/>
        <item x="9"/>
        <item x="10"/>
        <item x="11"/>
        <item x="12"/>
        <item x="13"/>
        <item x="14"/>
        <item x="15"/>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1"/>
  </colFields>
  <colItems count="17">
    <i>
      <x/>
    </i>
    <i>
      <x v="1"/>
    </i>
    <i>
      <x v="2"/>
    </i>
    <i>
      <x v="3"/>
    </i>
    <i>
      <x v="4"/>
    </i>
    <i>
      <x v="5"/>
    </i>
    <i>
      <x v="6"/>
    </i>
    <i>
      <x v="7"/>
    </i>
    <i>
      <x v="8"/>
    </i>
    <i>
      <x v="9"/>
    </i>
    <i>
      <x v="10"/>
    </i>
    <i>
      <x v="11"/>
    </i>
    <i>
      <x v="12"/>
    </i>
    <i>
      <x v="13"/>
    </i>
    <i>
      <x v="14"/>
    </i>
    <i>
      <x v="15"/>
    </i>
    <i t="grand">
      <x/>
    </i>
  </colItems>
  <dataFields count="1">
    <dataField name="Average of MSRP" fld="2" subtotal="average" baseField="0" baseItem="0" numFmtId="2"/>
  </dataFields>
  <formats count="1">
    <format dxfId="27">
      <pivotArea outline="0" collapsedLevelsAreSubtotals="1" fieldPosition="0"/>
    </format>
  </formats>
  <pivotHierarchies count="40">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3CEBB38-50A4-4103-90B0-85FE8C627567}" name="AverageMSRP_Brand_Style" cacheId="1014" applyNumberFormats="0" applyBorderFormats="0" applyFontFormats="0" applyPatternFormats="0" applyAlignmentFormats="0" applyWidthHeightFormats="1" dataCaption="Values" grandTotalCaption="Average Total MSRP" tag="1dd01716-ca2a-4341-a93a-4d656e48eb71" updatedVersion="8" minRefreshableVersion="3" useAutoFormatting="1" subtotalHiddenItems="1" rowGrandTotals="0" itemPrintTitles="1" createdVersion="8" indent="0" outline="1" outlineData="1" multipleFieldFilters="0" chartFormat="9" rowHeaderCaption="Make">
  <location ref="A53:R102" firstHeaderRow="1" firstDataRow="2" firstDataCol="1"/>
  <pivotFields count="3">
    <pivotField axis="axisRow" allDrilled="1" subtotalTop="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 axis="axisCol" allDrilled="1" subtotalTop="0" showAll="0" dataSourceSort="1" defaultSubtotal="0" defaultAttributeDrillState="1">
      <items count="16">
        <item x="0"/>
        <item x="1"/>
        <item x="2"/>
        <item x="3"/>
        <item x="4"/>
        <item x="5"/>
        <item x="6"/>
        <item x="7"/>
        <item x="8"/>
        <item x="9"/>
        <item x="10"/>
        <item x="11"/>
        <item x="12"/>
        <item x="13"/>
        <item x="14"/>
        <item x="15"/>
      </items>
    </pivotField>
    <pivotField dataField="1" subtotalTop="0" showAll="0" defaultSubtotal="0"/>
  </pivotFields>
  <rowFields count="1">
    <field x="0"/>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rowItems>
  <colFields count="1">
    <field x="1"/>
  </colFields>
  <colItems count="17">
    <i>
      <x/>
    </i>
    <i>
      <x v="1"/>
    </i>
    <i>
      <x v="2"/>
    </i>
    <i>
      <x v="3"/>
    </i>
    <i>
      <x v="4"/>
    </i>
    <i>
      <x v="5"/>
    </i>
    <i>
      <x v="6"/>
    </i>
    <i>
      <x v="7"/>
    </i>
    <i>
      <x v="8"/>
    </i>
    <i>
      <x v="9"/>
    </i>
    <i>
      <x v="10"/>
    </i>
    <i>
      <x v="11"/>
    </i>
    <i>
      <x v="12"/>
    </i>
    <i>
      <x v="13"/>
    </i>
    <i>
      <x v="14"/>
    </i>
    <i>
      <x v="15"/>
    </i>
    <i t="grand">
      <x/>
    </i>
  </colItems>
  <dataFields count="1">
    <dataField name="Average of MSRP" fld="2" subtotal="average" baseField="0" baseItem="0" numFmtId="2"/>
  </dataFields>
  <formats count="1">
    <format dxfId="1">
      <pivotArea outline="0" collapsedLevelsAreSubtotals="1" fieldPosition="0"/>
    </format>
  </formats>
  <chartFormats count="16">
    <chartFormat chart="8" format="48" series="1">
      <pivotArea type="data" outline="0" fieldPosition="0">
        <references count="2">
          <reference field="4294967294" count="1" selected="0">
            <x v="0"/>
          </reference>
          <reference field="1" count="1" selected="0">
            <x v="0"/>
          </reference>
        </references>
      </pivotArea>
    </chartFormat>
    <chartFormat chart="8" format="49" series="1">
      <pivotArea type="data" outline="0" fieldPosition="0">
        <references count="2">
          <reference field="4294967294" count="1" selected="0">
            <x v="0"/>
          </reference>
          <reference field="1" count="1" selected="0">
            <x v="1"/>
          </reference>
        </references>
      </pivotArea>
    </chartFormat>
    <chartFormat chart="8" format="50" series="1">
      <pivotArea type="data" outline="0" fieldPosition="0">
        <references count="2">
          <reference field="4294967294" count="1" selected="0">
            <x v="0"/>
          </reference>
          <reference field="1" count="1" selected="0">
            <x v="2"/>
          </reference>
        </references>
      </pivotArea>
    </chartFormat>
    <chartFormat chart="8" format="51" series="1">
      <pivotArea type="data" outline="0" fieldPosition="0">
        <references count="2">
          <reference field="4294967294" count="1" selected="0">
            <x v="0"/>
          </reference>
          <reference field="1" count="1" selected="0">
            <x v="3"/>
          </reference>
        </references>
      </pivotArea>
    </chartFormat>
    <chartFormat chart="8" format="52" series="1">
      <pivotArea type="data" outline="0" fieldPosition="0">
        <references count="2">
          <reference field="4294967294" count="1" selected="0">
            <x v="0"/>
          </reference>
          <reference field="1" count="1" selected="0">
            <x v="4"/>
          </reference>
        </references>
      </pivotArea>
    </chartFormat>
    <chartFormat chart="8" format="53" series="1">
      <pivotArea type="data" outline="0" fieldPosition="0">
        <references count="2">
          <reference field="4294967294" count="1" selected="0">
            <x v="0"/>
          </reference>
          <reference field="1" count="1" selected="0">
            <x v="5"/>
          </reference>
        </references>
      </pivotArea>
    </chartFormat>
    <chartFormat chart="8" format="54" series="1">
      <pivotArea type="data" outline="0" fieldPosition="0">
        <references count="2">
          <reference field="4294967294" count="1" selected="0">
            <x v="0"/>
          </reference>
          <reference field="1" count="1" selected="0">
            <x v="6"/>
          </reference>
        </references>
      </pivotArea>
    </chartFormat>
    <chartFormat chart="8" format="55" series="1">
      <pivotArea type="data" outline="0" fieldPosition="0">
        <references count="2">
          <reference field="4294967294" count="1" selected="0">
            <x v="0"/>
          </reference>
          <reference field="1" count="1" selected="0">
            <x v="7"/>
          </reference>
        </references>
      </pivotArea>
    </chartFormat>
    <chartFormat chart="8" format="56" series="1">
      <pivotArea type="data" outline="0" fieldPosition="0">
        <references count="2">
          <reference field="4294967294" count="1" selected="0">
            <x v="0"/>
          </reference>
          <reference field="1" count="1" selected="0">
            <x v="8"/>
          </reference>
        </references>
      </pivotArea>
    </chartFormat>
    <chartFormat chart="8" format="57" series="1">
      <pivotArea type="data" outline="0" fieldPosition="0">
        <references count="2">
          <reference field="4294967294" count="1" selected="0">
            <x v="0"/>
          </reference>
          <reference field="1" count="1" selected="0">
            <x v="9"/>
          </reference>
        </references>
      </pivotArea>
    </chartFormat>
    <chartFormat chart="8" format="58" series="1">
      <pivotArea type="data" outline="0" fieldPosition="0">
        <references count="2">
          <reference field="4294967294" count="1" selected="0">
            <x v="0"/>
          </reference>
          <reference field="1" count="1" selected="0">
            <x v="10"/>
          </reference>
        </references>
      </pivotArea>
    </chartFormat>
    <chartFormat chart="8" format="59" series="1">
      <pivotArea type="data" outline="0" fieldPosition="0">
        <references count="2">
          <reference field="4294967294" count="1" selected="0">
            <x v="0"/>
          </reference>
          <reference field="1" count="1" selected="0">
            <x v="11"/>
          </reference>
        </references>
      </pivotArea>
    </chartFormat>
    <chartFormat chart="8" format="60" series="1">
      <pivotArea type="data" outline="0" fieldPosition="0">
        <references count="2">
          <reference field="4294967294" count="1" selected="0">
            <x v="0"/>
          </reference>
          <reference field="1" count="1" selected="0">
            <x v="12"/>
          </reference>
        </references>
      </pivotArea>
    </chartFormat>
    <chartFormat chart="8" format="61" series="1">
      <pivotArea type="data" outline="0" fieldPosition="0">
        <references count="2">
          <reference field="4294967294" count="1" selected="0">
            <x v="0"/>
          </reference>
          <reference field="1" count="1" selected="0">
            <x v="13"/>
          </reference>
        </references>
      </pivotArea>
    </chartFormat>
    <chartFormat chart="8" format="62" series="1">
      <pivotArea type="data" outline="0" fieldPosition="0">
        <references count="2">
          <reference field="4294967294" count="1" selected="0">
            <x v="0"/>
          </reference>
          <reference field="1" count="1" selected="0">
            <x v="14"/>
          </reference>
        </references>
      </pivotArea>
    </chartFormat>
    <chartFormat chart="8" format="63" series="1">
      <pivotArea type="data" outline="0" fieldPosition="0">
        <references count="2">
          <reference field="4294967294" count="1" selected="0">
            <x v="0"/>
          </reference>
          <reference field="1" count="1" selected="0">
            <x v="15"/>
          </reference>
        </references>
      </pivotArea>
    </chartFormat>
  </chartFormats>
  <pivotHierarchies count="40">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CD0D842-E27D-4B37-942B-B86AA27988BE}" name="TotalMSRP_Brand_Style" cacheId="1026" applyNumberFormats="0" applyBorderFormats="0" applyFontFormats="0" applyPatternFormats="0" applyAlignmentFormats="0" applyWidthHeightFormats="1" dataCaption="Values" grandTotalCaption="Total MSRP" tag="ad9a55f7-fdd6-4543-98dc-606fc4e96159" updatedVersion="8" minRefreshableVersion="3" useAutoFormatting="1" subtotalHiddenItems="1" rowGrandTotals="0" itemPrintTitles="1" createdVersion="8" indent="0" outline="1" outlineData="1" multipleFieldFilters="0" chartFormat="13" rowHeaderCaption="Make">
  <location ref="A1:R50" firstHeaderRow="1" firstDataRow="2" firstDataCol="1"/>
  <pivotFields count="3">
    <pivotField axis="axisRow" allDrilled="1" subtotalTop="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 axis="axisCol" allDrilled="1" subtotalTop="0" showAll="0" dataSourceSort="1" defaultSubtotal="0" defaultAttributeDrillState="1">
      <items count="16">
        <item x="0"/>
        <item x="1"/>
        <item x="2"/>
        <item x="3"/>
        <item x="4"/>
        <item x="5"/>
        <item x="6"/>
        <item x="7"/>
        <item x="8"/>
        <item x="9"/>
        <item x="10"/>
        <item x="11"/>
        <item x="12"/>
        <item x="13"/>
        <item x="14"/>
        <item x="15"/>
      </items>
    </pivotField>
    <pivotField dataField="1" subtotalTop="0" showAll="0" defaultSubtotal="0"/>
  </pivotFields>
  <rowFields count="1">
    <field x="0"/>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rowItems>
  <colFields count="1">
    <field x="1"/>
  </colFields>
  <colItems count="17">
    <i>
      <x/>
    </i>
    <i>
      <x v="1"/>
    </i>
    <i>
      <x v="2"/>
    </i>
    <i>
      <x v="3"/>
    </i>
    <i>
      <x v="4"/>
    </i>
    <i>
      <x v="5"/>
    </i>
    <i>
      <x v="6"/>
    </i>
    <i>
      <x v="7"/>
    </i>
    <i>
      <x v="8"/>
    </i>
    <i>
      <x v="9"/>
    </i>
    <i>
      <x v="10"/>
    </i>
    <i>
      <x v="11"/>
    </i>
    <i>
      <x v="12"/>
    </i>
    <i>
      <x v="13"/>
    </i>
    <i>
      <x v="14"/>
    </i>
    <i>
      <x v="15"/>
    </i>
    <i t="grand">
      <x/>
    </i>
  </colItems>
  <dataFields count="1">
    <dataField name="Total MSRP" fld="2" baseField="0" baseItem="0"/>
  </dataFields>
  <chartFormats count="16">
    <chartFormat chart="12" format="48" series="1">
      <pivotArea type="data" outline="0" fieldPosition="0">
        <references count="2">
          <reference field="4294967294" count="1" selected="0">
            <x v="0"/>
          </reference>
          <reference field="1" count="1" selected="0">
            <x v="0"/>
          </reference>
        </references>
      </pivotArea>
    </chartFormat>
    <chartFormat chart="12" format="49" series="1">
      <pivotArea type="data" outline="0" fieldPosition="0">
        <references count="2">
          <reference field="4294967294" count="1" selected="0">
            <x v="0"/>
          </reference>
          <reference field="1" count="1" selected="0">
            <x v="1"/>
          </reference>
        </references>
      </pivotArea>
    </chartFormat>
    <chartFormat chart="12" format="50" series="1">
      <pivotArea type="data" outline="0" fieldPosition="0">
        <references count="2">
          <reference field="4294967294" count="1" selected="0">
            <x v="0"/>
          </reference>
          <reference field="1" count="1" selected="0">
            <x v="2"/>
          </reference>
        </references>
      </pivotArea>
    </chartFormat>
    <chartFormat chart="12" format="51" series="1">
      <pivotArea type="data" outline="0" fieldPosition="0">
        <references count="2">
          <reference field="4294967294" count="1" selected="0">
            <x v="0"/>
          </reference>
          <reference field="1" count="1" selected="0">
            <x v="3"/>
          </reference>
        </references>
      </pivotArea>
    </chartFormat>
    <chartFormat chart="12" format="52" series="1">
      <pivotArea type="data" outline="0" fieldPosition="0">
        <references count="2">
          <reference field="4294967294" count="1" selected="0">
            <x v="0"/>
          </reference>
          <reference field="1" count="1" selected="0">
            <x v="4"/>
          </reference>
        </references>
      </pivotArea>
    </chartFormat>
    <chartFormat chart="12" format="53" series="1">
      <pivotArea type="data" outline="0" fieldPosition="0">
        <references count="2">
          <reference field="4294967294" count="1" selected="0">
            <x v="0"/>
          </reference>
          <reference field="1" count="1" selected="0">
            <x v="5"/>
          </reference>
        </references>
      </pivotArea>
    </chartFormat>
    <chartFormat chart="12" format="54" series="1">
      <pivotArea type="data" outline="0" fieldPosition="0">
        <references count="2">
          <reference field="4294967294" count="1" selected="0">
            <x v="0"/>
          </reference>
          <reference field="1" count="1" selected="0">
            <x v="6"/>
          </reference>
        </references>
      </pivotArea>
    </chartFormat>
    <chartFormat chart="12" format="55" series="1">
      <pivotArea type="data" outline="0" fieldPosition="0">
        <references count="2">
          <reference field="4294967294" count="1" selected="0">
            <x v="0"/>
          </reference>
          <reference field="1" count="1" selected="0">
            <x v="7"/>
          </reference>
        </references>
      </pivotArea>
    </chartFormat>
    <chartFormat chart="12" format="56" series="1">
      <pivotArea type="data" outline="0" fieldPosition="0">
        <references count="2">
          <reference field="4294967294" count="1" selected="0">
            <x v="0"/>
          </reference>
          <reference field="1" count="1" selected="0">
            <x v="8"/>
          </reference>
        </references>
      </pivotArea>
    </chartFormat>
    <chartFormat chart="12" format="57" series="1">
      <pivotArea type="data" outline="0" fieldPosition="0">
        <references count="2">
          <reference field="4294967294" count="1" selected="0">
            <x v="0"/>
          </reference>
          <reference field="1" count="1" selected="0">
            <x v="9"/>
          </reference>
        </references>
      </pivotArea>
    </chartFormat>
    <chartFormat chart="12" format="58" series="1">
      <pivotArea type="data" outline="0" fieldPosition="0">
        <references count="2">
          <reference field="4294967294" count="1" selected="0">
            <x v="0"/>
          </reference>
          <reference field="1" count="1" selected="0">
            <x v="10"/>
          </reference>
        </references>
      </pivotArea>
    </chartFormat>
    <chartFormat chart="12" format="59" series="1">
      <pivotArea type="data" outline="0" fieldPosition="0">
        <references count="2">
          <reference field="4294967294" count="1" selected="0">
            <x v="0"/>
          </reference>
          <reference field="1" count="1" selected="0">
            <x v="11"/>
          </reference>
        </references>
      </pivotArea>
    </chartFormat>
    <chartFormat chart="12" format="60" series="1">
      <pivotArea type="data" outline="0" fieldPosition="0">
        <references count="2">
          <reference field="4294967294" count="1" selected="0">
            <x v="0"/>
          </reference>
          <reference field="1" count="1" selected="0">
            <x v="12"/>
          </reference>
        </references>
      </pivotArea>
    </chartFormat>
    <chartFormat chart="12" format="61" series="1">
      <pivotArea type="data" outline="0" fieldPosition="0">
        <references count="2">
          <reference field="4294967294" count="1" selected="0">
            <x v="0"/>
          </reference>
          <reference field="1" count="1" selected="0">
            <x v="13"/>
          </reference>
        </references>
      </pivotArea>
    </chartFormat>
    <chartFormat chart="12" format="62" series="1">
      <pivotArea type="data" outline="0" fieldPosition="0">
        <references count="2">
          <reference field="4294967294" count="1" selected="0">
            <x v="0"/>
          </reference>
          <reference field="1" count="1" selected="0">
            <x v="14"/>
          </reference>
        </references>
      </pivotArea>
    </chartFormat>
    <chartFormat chart="12" format="63" series="1">
      <pivotArea type="data" outline="0" fieldPosition="0">
        <references count="2">
          <reference field="4294967294" count="1" selected="0">
            <x v="0"/>
          </reference>
          <reference field="1" count="1" selected="0">
            <x v="15"/>
          </reference>
        </references>
      </pivotArea>
    </chartFormat>
  </chartFormats>
  <pivotHierarchies count="40">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MSRP"/>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16E6D2F-EF13-491E-9068-53AEB6FAFFD6}" name="PivotTable5" cacheId="73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Vehicle Style">
  <location ref="M3:N19" firstHeaderRow="1" firstDataRow="1" firstDataCol="1"/>
  <pivotFields count="2">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dataField="1" subtotalTop="0" showAll="0" defaultSubtotal="0"/>
  </pivotFields>
  <rowFields count="1">
    <field x="0"/>
  </rowFields>
  <rowItems count="16">
    <i>
      <x/>
    </i>
    <i>
      <x v="1"/>
    </i>
    <i>
      <x v="2"/>
    </i>
    <i>
      <x v="3"/>
    </i>
    <i>
      <x v="4"/>
    </i>
    <i>
      <x v="5"/>
    </i>
    <i>
      <x v="6"/>
    </i>
    <i>
      <x v="7"/>
    </i>
    <i>
      <x v="8"/>
    </i>
    <i>
      <x v="9"/>
    </i>
    <i>
      <x v="10"/>
    </i>
    <i>
      <x v="11"/>
    </i>
    <i>
      <x v="12"/>
    </i>
    <i>
      <x v="13"/>
    </i>
    <i>
      <x v="14"/>
    </i>
    <i>
      <x v="15"/>
    </i>
  </rowItems>
  <colItems count="1">
    <i/>
  </colItems>
  <dataFields count="1">
    <dataField name="Average of MSRP" fld="1" subtotal="average" baseField="0" baseItem="0" numFmtId="2"/>
  </dataFields>
  <formats count="1">
    <format dxfId="29">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6"/>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DA4AF64-C71B-4536-965F-1B8C4320707B}" name="PivotTable4" cacheId="73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Market Category">
  <location ref="J3:K74" firstHeaderRow="1" firstDataRow="1" firstDataCol="1"/>
  <pivotFields count="2">
    <pivotField axis="axisRow" allDrilled="1" subtotalTop="0" showAll="0" dataSourceSort="1" defaultSubtotal="0" defaultAttributeDrillState="1">
      <items count="71">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s="1" x="55"/>
        <item s="1" x="56"/>
        <item s="1" x="57"/>
        <item s="1" x="58"/>
        <item s="1" x="59"/>
        <item s="1" x="60"/>
        <item s="1" x="61"/>
        <item s="1" x="62"/>
        <item s="1" x="63"/>
        <item s="1" x="64"/>
        <item s="1" x="65"/>
        <item s="1" x="66"/>
        <item s="1" x="67"/>
        <item s="1" x="68"/>
        <item s="1" x="69"/>
        <item s="1" x="70"/>
      </items>
    </pivotField>
    <pivotField dataField="1" subtotalTop="0" showAll="0" defaultSubtotal="0"/>
  </pivotFields>
  <rowFields count="1">
    <field x="0"/>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rowItems>
  <colItems count="1">
    <i/>
  </colItems>
  <dataFields count="1">
    <dataField name="Average of MSRP" fld="1" subtotal="average" baseField="0" baseItem="0" numFmtId="2"/>
  </dataFields>
  <formats count="1">
    <format dxfId="30">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34"/>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DB98402-B629-4E83-8FAA-CC8AFF7CA31D}" name="PivotTable3" cacheId="73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Driven Wheels">
  <location ref="G3:H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Items count="1">
    <i/>
  </colItems>
  <dataFields count="1">
    <dataField name="Average of MSRP" fld="1" subtotal="average" baseField="0" baseItem="0" numFmtId="2"/>
  </dataFields>
  <formats count="1">
    <format dxfId="31">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2"/>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EFF4BE7-1400-44A8-A5DE-2CCD638EA192}" name="PivotTable2" cacheId="72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Engine Fuel Type">
  <location ref="D3:E13" firstHeaderRow="1" firstDataRow="1" firstDataCol="1"/>
  <pivotFields count="2">
    <pivotField dataField="1" subtotalTop="0" showAll="0" defaultSubtotal="0"/>
    <pivotField axis="axisRow" allDrilled="1" subtotalTop="0" showAll="0" defaultSubtotal="0" defaultAttributeDrillState="1">
      <items count="10">
        <item x="0"/>
        <item x="1"/>
        <item x="2"/>
        <item x="3"/>
        <item x="4"/>
        <item x="5"/>
        <item x="6"/>
        <item x="7"/>
        <item x="8"/>
        <item x="9"/>
      </items>
    </pivotField>
  </pivotFields>
  <rowFields count="1">
    <field x="1"/>
  </rowFields>
  <rowItems count="10">
    <i>
      <x/>
    </i>
    <i>
      <x v="1"/>
    </i>
    <i>
      <x v="2"/>
    </i>
    <i>
      <x v="3"/>
    </i>
    <i>
      <x v="4"/>
    </i>
    <i>
      <x v="5"/>
    </i>
    <i>
      <x v="6"/>
    </i>
    <i>
      <x v="7"/>
    </i>
    <i>
      <x v="8"/>
    </i>
    <i>
      <x v="9"/>
    </i>
  </rowItems>
  <colItems count="1">
    <i/>
  </colItems>
  <dataFields count="1">
    <dataField name="Average of MSRP" fld="0" subtotal="average" baseField="0" baseItem="0"/>
  </dataFields>
  <formats count="3">
    <format dxfId="35">
      <pivotArea collapsedLevelsAreSubtotals="1" fieldPosition="0">
        <references count="1">
          <reference field="1" count="9">
            <x v="1"/>
            <x v="2"/>
            <x v="3"/>
            <x v="4"/>
            <x v="5"/>
            <x v="6"/>
            <x v="7"/>
            <x v="8"/>
            <x v="9"/>
          </reference>
        </references>
      </pivotArea>
    </format>
    <format dxfId="34">
      <pivotArea grandRow="1" outline="0" collapsedLevelsAreSubtotals="1" fieldPosition="0"/>
    </format>
    <format dxfId="33">
      <pivotArea collapsedLevelsAreSubtotals="1" fieldPosition="0">
        <references count="1">
          <reference field="1" count="1">
            <x v="0"/>
          </reference>
        </references>
      </pivotArea>
    </format>
  </format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3"/>
          </reference>
        </references>
      </pivotArea>
    </chartFormat>
    <chartFormat chart="1" format="2">
      <pivotArea type="data" outline="0" fieldPosition="0">
        <references count="2">
          <reference field="4294967294" count="1" selected="0">
            <x v="0"/>
          </reference>
          <reference field="1" count="1" selected="0">
            <x v="9"/>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MSRP"/>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3B94041-A749-4696-85BB-99865A8F88F3}" name="PivotTable1" cacheId="72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Trasmission Type">
  <location ref="A3:B7" firstHeaderRow="1" firstDataRow="1" firstDataCol="1"/>
  <pivotFields count="2">
    <pivotField axis="axisRow" allDrilled="1" subtotalTop="0" showAll="0" dataSourceSort="1" defaultSubtotal="0" defaultAttributeDrillState="1">
      <items count="5">
        <item s="1" x="0"/>
        <item s="1" x="1"/>
        <item s="1" x="2"/>
        <item s="1" x="3"/>
        <item x="4"/>
      </items>
    </pivotField>
    <pivotField dataField="1" subtotalTop="0" showAll="0" defaultSubtotal="0"/>
  </pivotFields>
  <rowFields count="1">
    <field x="0"/>
  </rowFields>
  <rowItems count="4">
    <i>
      <x/>
    </i>
    <i>
      <x v="1"/>
    </i>
    <i>
      <x v="2"/>
    </i>
    <i>
      <x v="3"/>
    </i>
  </rowItems>
  <colItems count="1">
    <i/>
  </colItems>
  <dataFields count="1">
    <dataField name="Average of MSRP" fld="1" subtotal="average" baseField="0" baseItem="0" numFmtId="2"/>
  </dataFields>
  <formats count="1">
    <format dxfId="32">
      <pivotArea outline="0" collapsedLevelsAreSubtotals="1" fieldPosition="0"/>
    </format>
  </formats>
  <chartFormats count="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4"/>
          </reference>
        </references>
      </pivotArea>
    </chartFormat>
    <chartFormat chart="1" format="3">
      <pivotArea type="data" outline="0" fieldPosition="0">
        <references count="2">
          <reference field="4294967294" count="1" selected="0">
            <x v="0"/>
          </reference>
          <reference field="0" count="1" selected="0">
            <x v="3"/>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MSRP"/>
    <pivotHierarchy dragToData="1" caption="Average of MSRP"/>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7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Style" xr10:uid="{6BAB75CE-50E6-43EB-864A-3DDDF0FAF8E2}" sourceName="[Table1].[Vehicle Style]">
  <pivotTables>
    <pivotTable tabId="11" name="TotalMSRP_Brand_Style"/>
    <pivotTable tabId="11" name="AverageMSRP_Brand_Style"/>
    <pivotTable tabId="11" name="Brand_HP_MPG_MSRP"/>
    <pivotTable tabId="11" name="EfficiencyCombined_Style_Year"/>
    <pivotTable tabId="11" name="EfficiencySeparate_Style_Year"/>
    <pivotTable tabId="11" name="Transmission_Style"/>
  </pivotTables>
  <data>
    <olap pivotCacheId="1334862781">
      <levels count="2">
        <level uniqueName="[Table1].[Vehicle Style].[(All)]" sourceCaption="(All)" count="0"/>
        <level uniqueName="[Table1].[Vehicle Style].[Vehicle Style]" sourceCaption="Vehicle Style" count="16">
          <ranges>
            <range startItem="0">
              <i n="[Table1].[Vehicle Style].&amp;[2dr Hatchback]" c="2dr Hatchback"/>
              <i n="[Table1].[Vehicle Style].&amp;[2dr SUV]" c="2dr SUV"/>
              <i n="[Table1].[Vehicle Style].&amp;[4dr Hatchback]" c="4dr Hatchback"/>
              <i n="[Table1].[Vehicle Style].&amp;[4dr SUV]" c="4dr SUV"/>
              <i n="[Table1].[Vehicle Style].&amp;[Cargo Minivan]" c="Cargo Minivan"/>
              <i n="[Table1].[Vehicle Style].&amp;[Cargo Van]" c="Cargo Van"/>
              <i n="[Table1].[Vehicle Style].&amp;[Convertible]" c="Convertible"/>
              <i n="[Table1].[Vehicle Style].&amp;[Convertible SUV]" c="Convertible SUV"/>
              <i n="[Table1].[Vehicle Style].&amp;[Coupe]" c="Coupe"/>
              <i n="[Table1].[Vehicle Style].&amp;[Crew Cab Pickup]" c="Crew Cab Pickup"/>
              <i n="[Table1].[Vehicle Style].&amp;[Extended Cab Pickup]" c="Extended Cab Pickup"/>
              <i n="[Table1].[Vehicle Style].&amp;[Passenger Minivan]" c="Passenger Minivan"/>
              <i n="[Table1].[Vehicle Style].&amp;[Passenger Van]" c="Passenger Van"/>
              <i n="[Table1].[Vehicle Style].&amp;[Regular Cab Pickup]" c="Regular Cab Pickup"/>
              <i n="[Table1].[Vehicle Style].&amp;[Sedan]" c="Sedan"/>
              <i n="[Table1].[Vehicle Style].&amp;[Wagon]" c="Wagon"/>
            </range>
          </ranges>
        </level>
      </levels>
      <selections count="1">
        <selection n="[Table1].[Vehicle Styl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mission_Type" xr10:uid="{3B9BC04D-A39A-464A-A80E-54D04960DEB6}" sourceName="[Table1].[Transmission Type]">
  <pivotTables>
    <pivotTable tabId="11" name="TotalMSRP_Brand_Style"/>
    <pivotTable tabId="11" name="AverageMSRP_Brand_Style"/>
    <pivotTable tabId="11" name="Brand_HP_MPG_MSRP"/>
    <pivotTable tabId="11" name="EfficiencyCombined_Style_Year"/>
    <pivotTable tabId="11" name="EfficiencySeparate_Style_Year"/>
    <pivotTable tabId="11" name="Transmission_Style"/>
  </pivotTables>
  <data>
    <olap pivotCacheId="1334862781">
      <levels count="2">
        <level uniqueName="[Table1].[Transmission Type].[(All)]" sourceCaption="(All)" count="0"/>
        <level uniqueName="[Table1].[Transmission Type].[Transmission Type]" sourceCaption="Transmission Type" count="5">
          <ranges>
            <range startItem="0">
              <i n="[Table1].[Transmission Type].&amp;[AUTOMATED_MANUAL]" c="AUTOMATED_MANUAL"/>
              <i n="[Table1].[Transmission Type].&amp;[AUTOMATIC]" c="AUTOMATIC"/>
              <i n="[Table1].[Transmission Type].&amp;[DIRECT_DRIVE]" c="DIRECT_DRIVE"/>
              <i n="[Table1].[Transmission Type].&amp;[MANUAL]" c="MANUAL"/>
              <i n="[Table1].[Transmission Type].&amp;[UNKNOWN]" c="UNKNOWN"/>
            </range>
          </ranges>
        </level>
      </levels>
      <selections count="1">
        <selection n="[Table1].[Transmission Typ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3DFF2E1-D2FF-4A85-976C-091FCFC7E423}" sourceName="[Table1].[Year]">
  <pivotTables>
    <pivotTable tabId="11" name="TotalMSRP_Brand_Style"/>
    <pivotTable tabId="11" name="AverageMSRP_Brand_Style"/>
    <pivotTable tabId="11" name="Brand_HP_MPG_MSRP"/>
    <pivotTable tabId="11" name="EfficiencyCombined_Style_Year"/>
    <pivotTable tabId="11" name="EfficiencySeparate_Style_Year"/>
    <pivotTable tabId="11" name="Transmission_Style"/>
  </pivotTables>
  <data>
    <olap pivotCacheId="1334862781">
      <levels count="2">
        <level uniqueName="[Table1].[Year].[(All)]" sourceCaption="(All)" count="0"/>
        <level uniqueName="[Table1].[Year].[Year]" sourceCaption="Year" count="28">
          <ranges>
            <range startItem="0">
              <i n="[Table1].[Year].&amp;[1990]" c="1990"/>
              <i n="[Table1].[Year].&amp;[1991]" c="1991"/>
              <i n="[Table1].[Year].&amp;[1992]" c="1992"/>
              <i n="[Table1].[Year].&amp;[1993]" c="1993"/>
              <i n="[Table1].[Year].&amp;[1994]" c="1994"/>
              <i n="[Table1].[Year].&amp;[1995]" c="1995"/>
              <i n="[Table1].[Year].&amp;[1996]" c="1996"/>
              <i n="[Table1].[Year].&amp;[1997]" c="1997"/>
              <i n="[Table1].[Year].&amp;[1998]" c="1998"/>
              <i n="[Table1].[Year].&amp;[1999]" c="1999"/>
              <i n="[Table1].[Year].&amp;[2000]" c="2000"/>
              <i n="[Table1].[Year].&amp;[2001]" c="2001"/>
              <i n="[Table1].[Year].&amp;[2002]" c="2002"/>
              <i n="[Table1].[Year].&amp;[2003]" c="2003"/>
              <i n="[Table1].[Year].&amp;[2004]" c="2004"/>
              <i n="[Table1].[Year].&amp;[2005]" c="2005"/>
              <i n="[Table1].[Year].&amp;[2006]" c="2006"/>
              <i n="[Table1].[Year].&amp;[2007]" c="2007"/>
              <i n="[Table1].[Year].&amp;[2008]" c="2008"/>
              <i n="[Table1].[Year].&amp;[2009]" c="2009"/>
              <i n="[Table1].[Year].&amp;[2010]" c="2010"/>
              <i n="[Table1].[Year].&amp;[2011]" c="2011"/>
              <i n="[Table1].[Year].&amp;[2012]" c="2012"/>
              <i n="[Table1].[Year].&amp;[2013]" c="2013"/>
              <i n="[Table1].[Year].&amp;[2014]" c="2014"/>
              <i n="[Table1].[Year].&amp;[2015]" c="2015"/>
              <i n="[Table1].[Year].&amp;[2016]" c="2016"/>
              <i n="[Table1].[Year].&amp;[2017]" c="2017"/>
            </range>
          </ranges>
        </level>
      </levels>
      <selections count="1">
        <selection n="[Table1].[Yea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 xr10:uid="{3AFB9B6A-DDA1-4038-8203-5FB1C0D70CD3}" sourceName="[Table1].[Make]">
  <pivotTables>
    <pivotTable tabId="11" name="AverageMSRP_Brand_Style"/>
    <pivotTable tabId="11" name="Brand_HP_MPG_MSRP"/>
    <pivotTable tabId="11" name="EfficiencyCombined_Style_Year"/>
    <pivotTable tabId="11" name="EfficiencySeparate_Style_Year"/>
    <pivotTable tabId="11" name="TotalMSRP_Brand_Style"/>
    <pivotTable tabId="11" name="Transmission_Style"/>
  </pivotTables>
  <data>
    <olap pivotCacheId="2139755845">
      <levels count="2">
        <level uniqueName="[Table1].[Make].[(All)]" sourceCaption="(All)" count="0"/>
        <level uniqueName="[Table1].[Make].[Make]" sourceCaption="Make" count="48">
          <ranges>
            <range startItem="0">
              <i n="[Table1].[Make].&amp;[Acura]" c="Acura"/>
              <i n="[Table1].[Make].&amp;[Alfa Romeo]" c="Alfa Romeo"/>
              <i n="[Table1].[Make].&amp;[Aston Martin]" c="Aston Martin"/>
              <i n="[Table1].[Make].&amp;[Audi]" c="Audi"/>
              <i n="[Table1].[Make].&amp;[Bentley]" c="Bentley"/>
              <i n="[Table1].[Make].&amp;[BMW]" c="BMW"/>
              <i n="[Table1].[Make].&amp;[Bugatti]" c="Bugatti"/>
              <i n="[Table1].[Make].&amp;[Buick]" c="Buick"/>
              <i n="[Table1].[Make].&amp;[Cadillac]" c="Cadillac"/>
              <i n="[Table1].[Make].&amp;[Chevrolet]" c="Chevrolet"/>
              <i n="[Table1].[Make].&amp;[Chrysler]" c="Chrysler"/>
              <i n="[Table1].[Make].&amp;[Dodge]" c="Dodge"/>
              <i n="[Table1].[Make].&amp;[Ferrari]" c="Ferrari"/>
              <i n="[Table1].[Make].&amp;[FIAT]" c="FIAT"/>
              <i n="[Table1].[Make].&amp;[Ford]" c="Ford"/>
              <i n="[Table1].[Make].&amp;[Genesis]" c="Genesis"/>
              <i n="[Table1].[Make].&amp;[GMC]" c="GMC"/>
              <i n="[Table1].[Make].&amp;[Honda]" c="Honda"/>
              <i n="[Table1].[Make].&amp;[HUMMER]" c="HUMMER"/>
              <i n="[Table1].[Make].&amp;[Hyundai]" c="Hyundai"/>
              <i n="[Table1].[Make].&amp;[Infiniti]" c="Infiniti"/>
              <i n="[Table1].[Make].&amp;[Kia]" c="Kia"/>
              <i n="[Table1].[Make].&amp;[Lamborghini]" c="Lamborghini"/>
              <i n="[Table1].[Make].&amp;[Land Rover]" c="Land Rover"/>
              <i n="[Table1].[Make].&amp;[Lexus]" c="Lexus"/>
              <i n="[Table1].[Make].&amp;[Lincoln]" c="Lincoln"/>
              <i n="[Table1].[Make].&amp;[Lotus]" c="Lotus"/>
              <i n="[Table1].[Make].&amp;[Maserati]" c="Maserati"/>
              <i n="[Table1].[Make].&amp;[Maybach]" c="Maybach"/>
              <i n="[Table1].[Make].&amp;[Mazda]" c="Mazda"/>
              <i n="[Table1].[Make].&amp;[McLaren]" c="McLaren"/>
              <i n="[Table1].[Make].&amp;[Mercedes-Benz]" c="Mercedes-Benz"/>
              <i n="[Table1].[Make].&amp;[Mitsubishi]" c="Mitsubishi"/>
              <i n="[Table1].[Make].&amp;[Nissan]" c="Nissan"/>
              <i n="[Table1].[Make].&amp;[Oldsmobile]" c="Oldsmobile"/>
              <i n="[Table1].[Make].&amp;[Plymouth]" c="Plymouth"/>
              <i n="[Table1].[Make].&amp;[Pontiac]" c="Pontiac"/>
              <i n="[Table1].[Make].&amp;[Porsche]" c="Porsche"/>
              <i n="[Table1].[Make].&amp;[Rolls-Royce]" c="Rolls-Royce"/>
              <i n="[Table1].[Make].&amp;[Saab]" c="Saab"/>
              <i n="[Table1].[Make].&amp;[Scion]" c="Scion"/>
              <i n="[Table1].[Make].&amp;[Spyker]" c="Spyker"/>
              <i n="[Table1].[Make].&amp;[Subaru]" c="Subaru"/>
              <i n="[Table1].[Make].&amp;[Suzuki]" c="Suzuki"/>
              <i n="[Table1].[Make].&amp;[Tesla]" c="Tesla"/>
              <i n="[Table1].[Make].&amp;[Toyota]" c="Toyota"/>
              <i n="[Table1].[Make].&amp;[Volkswagen]" c="Volkswagen"/>
              <i n="[Table1].[Make].&amp;[Volvo]" c="Volvo"/>
            </range>
          </ranges>
        </level>
      </levels>
      <selections count="1">
        <selection n="[Table1].[Mak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hicle Style" xr10:uid="{415D2D71-C864-4611-BA10-DF0958AB457B}" cache="Slicer_Vehicle_Style" caption="Vehicle Style" level="1" rowHeight="222250"/>
  <slicer name="Transmission Type" xr10:uid="{2C95A999-7AB6-485A-BB7B-F77D25ED18FE}" cache="Slicer_Transmission_Type" caption="Transmission Type" level="1" rowHeight="222250"/>
  <slicer name="Year" xr10:uid="{6579C3DC-D66B-488F-80C5-DF1ADC614A02}" cache="Slicer_Year" caption="Year" level="1" rowHeight="222250"/>
  <slicer name="Make" xr10:uid="{C1F1B76F-6108-47C2-9951-2FB3DF13DA89}" cache="Slicer_Make" caption="Make" level="1"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475844-397C-489C-B127-41DFA2DE6FFA}" name="Table1" displayName="Table1" ref="A1:Q11915" totalsRowShown="0">
  <autoFilter ref="A1:Q11915" xr:uid="{EA475844-397C-489C-B127-41DFA2DE6FFA}"/>
  <tableColumns count="17">
    <tableColumn id="1" xr3:uid="{8C3D72BE-163E-4355-B0B7-AD6A27BA811D}" name="Make"/>
    <tableColumn id="2" xr3:uid="{62D8975D-A754-413D-B9C2-6A52999107CF}" name="Model"/>
    <tableColumn id="3" xr3:uid="{57E833FD-BA0B-40B1-BB98-BC5F35A84FF2}" name="Year"/>
    <tableColumn id="4" xr3:uid="{22F56ADC-9F29-422E-A050-DBCC4CF35F4C}" name="Engine Fuel Type"/>
    <tableColumn id="5" xr3:uid="{FEF449F5-9FAE-4A81-8997-5AAC6DD5A07C}" name="Engine HP"/>
    <tableColumn id="6" xr3:uid="{7C227EB0-4B6F-42F9-8133-33C8726A6717}" name="Engine Cylinders"/>
    <tableColumn id="7" xr3:uid="{A3407DDA-152A-4917-A15F-E448C00A5164}" name="Transmission Type"/>
    <tableColumn id="8" xr3:uid="{9D6CCB91-79D2-4617-BD68-301BF2E8D1AF}" name="Driven_Wheels"/>
    <tableColumn id="9" xr3:uid="{47AAA46C-ABC5-49FD-9F82-40C48E73765F}" name="Number of Doors"/>
    <tableColumn id="10" xr3:uid="{E5E04D82-A4EA-43F4-B0EE-58A4E68CD175}" name="Market Category"/>
    <tableColumn id="11" xr3:uid="{5884D264-8FC6-4450-B22B-98049D418156}" name="Vehicle Size"/>
    <tableColumn id="12" xr3:uid="{0EC34060-1AF6-4146-B345-02408575C713}" name="Vehicle Style"/>
    <tableColumn id="13" xr3:uid="{E299B9AD-FB5B-478A-84EE-D08872BC64E2}" name="highway MPG"/>
    <tableColumn id="14" xr3:uid="{884B9F7A-949B-4EE4-BD7E-EFC9B528EFD4}" name="city mpg"/>
    <tableColumn id="17" xr3:uid="{431CC953-CE1E-451C-B8BD-7069B60629BD}" name="highway_city_average" dataDxfId="8">
      <calculatedColumnFormula>AVERAGE(Table1[[#This Row],[highway MPG]:[city mpg]])</calculatedColumnFormula>
    </tableColumn>
    <tableColumn id="15" xr3:uid="{3FD6F99B-73DF-4255-B985-C519389676D9}" name="Popularity"/>
    <tableColumn id="16" xr3:uid="{184961FC-C15A-452B-9511-03EC13784CD1}" name="MSRP"/>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5C3A7F-9082-4835-AA33-503EC2D59BB2}" name="Transmission_Style" displayName="Transmission_Style" ref="A113:R117" totalsRowShown="0">
  <autoFilter ref="A113:R117" xr:uid="{485C3A7F-9082-4835-AA33-503EC2D59BB2}"/>
  <tableColumns count="18">
    <tableColumn id="1" xr3:uid="{EDFC312E-3515-45BE-B300-511C396FF908}" name="Transmission Type">
      <calculatedColumnFormula>A108</calculatedColumnFormula>
    </tableColumn>
    <tableColumn id="2" xr3:uid="{8B84A8CE-3709-4453-AAD3-844A5C49726F}" name="2dr Hatchback" dataDxfId="26">
      <calculatedColumnFormula>B108</calculatedColumnFormula>
    </tableColumn>
    <tableColumn id="3" xr3:uid="{F0219D1F-FBF4-4F31-B065-207B95CD8A69}" name="2dr SUV" dataDxfId="25">
      <calculatedColumnFormula>C108</calculatedColumnFormula>
    </tableColumn>
    <tableColumn id="4" xr3:uid="{B0CE38BC-5B89-4FE9-975E-11A1AE919D7A}" name="4dr Hatchback" dataDxfId="24">
      <calculatedColumnFormula>D108</calculatedColumnFormula>
    </tableColumn>
    <tableColumn id="5" xr3:uid="{8373AC74-BB4C-4392-90C9-84DE2DD1D56A}" name="4dr SUV" dataDxfId="23">
      <calculatedColumnFormula>E108</calculatedColumnFormula>
    </tableColumn>
    <tableColumn id="6" xr3:uid="{96AF9FA9-2A08-4048-965A-1F1D5E0C93A9}" name="Cargo Minivan" dataDxfId="22">
      <calculatedColumnFormula>F108</calculatedColumnFormula>
    </tableColumn>
    <tableColumn id="7" xr3:uid="{91ED1D56-E3E3-4216-9881-06B472B1830A}" name="Cargo Van" dataDxfId="21">
      <calculatedColumnFormula>G108</calculatedColumnFormula>
    </tableColumn>
    <tableColumn id="8" xr3:uid="{CF8A8B18-4F65-49B4-90DF-77014422D791}" name="Convertible" dataDxfId="20">
      <calculatedColumnFormula>H108</calculatedColumnFormula>
    </tableColumn>
    <tableColumn id="9" xr3:uid="{D88DD403-2DA5-4E8A-AF97-590F05BF9538}" name="Convertible SUV" dataDxfId="19">
      <calculatedColumnFormula>I108</calculatedColumnFormula>
    </tableColumn>
    <tableColumn id="10" xr3:uid="{6B9A5A66-9D15-483F-A70C-0491E9620364}" name="Coupe" dataDxfId="18">
      <calculatedColumnFormula>J108</calculatedColumnFormula>
    </tableColumn>
    <tableColumn id="11" xr3:uid="{9747507E-0898-4BD8-BA99-FDB571AC6356}" name="Crew Cab Pickup" dataDxfId="17">
      <calculatedColumnFormula>K108</calculatedColumnFormula>
    </tableColumn>
    <tableColumn id="12" xr3:uid="{EDDAE485-5950-4487-8D8F-1CCF3885054F}" name="Extended Cab Pickup" dataDxfId="16">
      <calculatedColumnFormula>L108</calculatedColumnFormula>
    </tableColumn>
    <tableColumn id="13" xr3:uid="{DBC3EC60-3D27-4901-BDB3-D66FC7BC60A4}" name="Passenger Minivan" dataDxfId="15">
      <calculatedColumnFormula>M108</calculatedColumnFormula>
    </tableColumn>
    <tableColumn id="14" xr3:uid="{C95C3056-8FA7-4A96-B88C-78352A880FF3}" name="Passenger Van" dataDxfId="14">
      <calculatedColumnFormula>N108</calculatedColumnFormula>
    </tableColumn>
    <tableColumn id="15" xr3:uid="{9BF3C246-7510-485A-8B0C-DC29CB525609}" name="Regular Cab Pickup" dataDxfId="13">
      <calculatedColumnFormula>O108</calculatedColumnFormula>
    </tableColumn>
    <tableColumn id="16" xr3:uid="{76AB8426-F086-406F-9C5D-C70C67C741DF}" name="Sedan" dataDxfId="12">
      <calculatedColumnFormula>P108</calculatedColumnFormula>
    </tableColumn>
    <tableColumn id="17" xr3:uid="{E85CA125-BD2D-494E-B2D2-2ECE95C4F320}" name="Wagon" dataDxfId="11">
      <calculatedColumnFormula>Q108</calculatedColumnFormula>
    </tableColumn>
    <tableColumn id="18" xr3:uid="{2734EF7B-C149-4BE1-983B-B1261041E85D}" name="Average Total MSRP" dataDxfId="10">
      <calculatedColumnFormula>R108</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F8F244-F46C-4CB2-8C2C-498EF85BD109}" name="Table4" displayName="Table4" ref="F189:J237" totalsRowShown="0">
  <autoFilter ref="F189:J237" xr:uid="{45F8F244-F46C-4CB2-8C2C-498EF85BD109}"/>
  <tableColumns count="5">
    <tableColumn id="1" xr3:uid="{7E604897-B2C6-48F4-8B92-E73939A7A693}" name="Brand">
      <calculatedColumnFormula>A190</calculatedColumnFormula>
    </tableColumn>
    <tableColumn id="2" xr3:uid="{CF205248-CB27-4EA5-BA6F-DAC6B216255A}" name="Average of Engine HP">
      <calculatedColumnFormula>B190</calculatedColumnFormula>
    </tableColumn>
    <tableColumn id="3" xr3:uid="{0CCF57F8-6172-4B11-8038-25828E68BA10}" name="Average of highway_city_average">
      <calculatedColumnFormula>C190</calculatedColumnFormula>
    </tableColumn>
    <tableColumn id="4" xr3:uid="{A6D8F6CA-D3EE-4422-AE69-E2C534BF4A43}" name="Average of MSRP">
      <calculatedColumnFormula>D190</calculatedColumnFormula>
    </tableColumn>
    <tableColumn id="6" xr3:uid="{EF2EFC49-3568-4AFD-9020-028414FCAF12}" name="rank" dataDxfId="0">
      <calculatedColumnFormula>_xlfn.RANK.EQ(Table4[[#This Row],[Average of MSRP]],Table4[Average of MSRP],0)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5.xml"/><Relationship Id="rId7" Type="http://schemas.openxmlformats.org/officeDocument/2006/relationships/table" Target="../tables/table2.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C11915"/>
  <sheetViews>
    <sheetView tabSelected="1" zoomScale="101" zoomScaleNormal="93" workbookViewId="0">
      <selection activeCell="V9" sqref="V9"/>
    </sheetView>
  </sheetViews>
  <sheetFormatPr defaultRowHeight="13.8" x14ac:dyDescent="0.3"/>
  <cols>
    <col min="4" max="4" width="39.44140625" bestFit="1" customWidth="1"/>
    <col min="5" max="5" width="11.109375" customWidth="1"/>
    <col min="6" max="6" width="16.21875" customWidth="1"/>
    <col min="7" max="7" width="17.77734375" customWidth="1"/>
    <col min="8" max="8" width="15.21875" customWidth="1"/>
    <col min="9" max="9" width="17" customWidth="1"/>
    <col min="10" max="10" width="16.5546875" customWidth="1"/>
    <col min="11" max="11" width="12.33203125" customWidth="1"/>
    <col min="12" max="12" width="13.21875" customWidth="1"/>
    <col min="13" max="13" width="14.21875" customWidth="1"/>
    <col min="14" max="14" width="9.88671875" customWidth="1"/>
    <col min="15" max="15" width="20.77734375" style="8" bestFit="1" customWidth="1"/>
    <col min="16" max="16" width="11.44140625" customWidth="1"/>
    <col min="20" max="20" width="12.77734375" bestFit="1" customWidth="1"/>
    <col min="21" max="21" width="14.6640625" bestFit="1" customWidth="1"/>
    <col min="22" max="22" width="9" bestFit="1" customWidth="1"/>
  </cols>
  <sheetData>
    <row r="1" spans="1:22" x14ac:dyDescent="0.3">
      <c r="A1" t="s">
        <v>9</v>
      </c>
      <c r="B1" t="s">
        <v>10</v>
      </c>
      <c r="C1" t="s">
        <v>0</v>
      </c>
      <c r="D1" t="s">
        <v>11</v>
      </c>
      <c r="E1" t="s">
        <v>1</v>
      </c>
      <c r="F1" t="s">
        <v>2</v>
      </c>
      <c r="G1" t="s">
        <v>12</v>
      </c>
      <c r="H1" t="s">
        <v>13</v>
      </c>
      <c r="I1" t="s">
        <v>3</v>
      </c>
      <c r="J1" t="s">
        <v>14</v>
      </c>
      <c r="K1" t="s">
        <v>15</v>
      </c>
      <c r="L1" t="s">
        <v>16</v>
      </c>
      <c r="M1" t="s">
        <v>4</v>
      </c>
      <c r="N1" t="s">
        <v>5</v>
      </c>
      <c r="O1" s="8" t="s">
        <v>1069</v>
      </c>
      <c r="P1" t="s">
        <v>6</v>
      </c>
      <c r="Q1" t="s">
        <v>7</v>
      </c>
    </row>
    <row r="2" spans="1:22" x14ac:dyDescent="0.3">
      <c r="A2" t="s">
        <v>17</v>
      </c>
      <c r="B2" t="s">
        <v>24</v>
      </c>
      <c r="C2">
        <v>2011</v>
      </c>
      <c r="D2" t="s">
        <v>18</v>
      </c>
      <c r="E2">
        <v>335</v>
      </c>
      <c r="F2">
        <v>6</v>
      </c>
      <c r="G2" t="s">
        <v>19</v>
      </c>
      <c r="H2" t="s">
        <v>20</v>
      </c>
      <c r="I2">
        <v>2</v>
      </c>
      <c r="J2" t="s">
        <v>21</v>
      </c>
      <c r="K2" t="s">
        <v>22</v>
      </c>
      <c r="L2" t="s">
        <v>23</v>
      </c>
      <c r="M2">
        <v>26</v>
      </c>
      <c r="N2">
        <v>19</v>
      </c>
      <c r="O2" s="8">
        <f>AVERAGE(Table1[[#This Row],[highway MPG]:[city mpg]])</f>
        <v>22.5</v>
      </c>
      <c r="P2">
        <v>3916</v>
      </c>
      <c r="Q2">
        <v>46135</v>
      </c>
      <c r="T2" s="4" t="s">
        <v>14</v>
      </c>
      <c r="U2" s="8" t="s">
        <v>1051</v>
      </c>
      <c r="V2" s="8" t="s">
        <v>6</v>
      </c>
    </row>
    <row r="3" spans="1:22" x14ac:dyDescent="0.3">
      <c r="A3" t="s">
        <v>17</v>
      </c>
      <c r="B3" t="s">
        <v>24</v>
      </c>
      <c r="C3">
        <v>2011</v>
      </c>
      <c r="D3" t="s">
        <v>18</v>
      </c>
      <c r="E3">
        <v>300</v>
      </c>
      <c r="F3">
        <v>6</v>
      </c>
      <c r="G3" t="s">
        <v>19</v>
      </c>
      <c r="H3" t="s">
        <v>20</v>
      </c>
      <c r="I3">
        <v>2</v>
      </c>
      <c r="J3" t="s">
        <v>25</v>
      </c>
      <c r="K3" t="s">
        <v>22</v>
      </c>
      <c r="L3" t="s">
        <v>26</v>
      </c>
      <c r="M3">
        <v>28</v>
      </c>
      <c r="N3">
        <v>19</v>
      </c>
      <c r="O3" s="8">
        <f>AVERAGE(Table1[[#This Row],[highway MPG]:[city mpg]])</f>
        <v>23.5</v>
      </c>
      <c r="P3">
        <v>3916</v>
      </c>
      <c r="Q3">
        <v>40650</v>
      </c>
      <c r="T3" s="2" t="s">
        <v>102</v>
      </c>
      <c r="U3" s="3">
        <v>1110</v>
      </c>
      <c r="V3" s="7">
        <v>1545.2630630630631</v>
      </c>
    </row>
    <row r="4" spans="1:22" x14ac:dyDescent="0.3">
      <c r="A4" t="s">
        <v>17</v>
      </c>
      <c r="B4" t="s">
        <v>24</v>
      </c>
      <c r="C4">
        <v>2011</v>
      </c>
      <c r="D4" t="s">
        <v>18</v>
      </c>
      <c r="E4">
        <v>300</v>
      </c>
      <c r="F4">
        <v>6</v>
      </c>
      <c r="G4" t="s">
        <v>19</v>
      </c>
      <c r="H4" t="s">
        <v>20</v>
      </c>
      <c r="I4">
        <v>2</v>
      </c>
      <c r="J4" t="s">
        <v>27</v>
      </c>
      <c r="K4" t="s">
        <v>22</v>
      </c>
      <c r="L4" t="s">
        <v>23</v>
      </c>
      <c r="M4">
        <v>28</v>
      </c>
      <c r="N4">
        <v>20</v>
      </c>
      <c r="O4" s="8">
        <f>AVERAGE(Table1[[#This Row],[highway MPG]:[city mpg]])</f>
        <v>24</v>
      </c>
      <c r="P4">
        <v>3916</v>
      </c>
      <c r="Q4">
        <v>36350</v>
      </c>
      <c r="T4" s="2" t="s">
        <v>949</v>
      </c>
      <c r="U4" s="3">
        <v>7</v>
      </c>
      <c r="V4" s="7">
        <v>873</v>
      </c>
    </row>
    <row r="5" spans="1:22" x14ac:dyDescent="0.3">
      <c r="A5" t="s">
        <v>17</v>
      </c>
      <c r="B5" t="s">
        <v>24</v>
      </c>
      <c r="C5">
        <v>2011</v>
      </c>
      <c r="D5" t="s">
        <v>18</v>
      </c>
      <c r="E5">
        <v>230</v>
      </c>
      <c r="F5">
        <v>6</v>
      </c>
      <c r="G5" t="s">
        <v>19</v>
      </c>
      <c r="H5" t="s">
        <v>20</v>
      </c>
      <c r="I5">
        <v>2</v>
      </c>
      <c r="J5" t="s">
        <v>25</v>
      </c>
      <c r="K5" t="s">
        <v>22</v>
      </c>
      <c r="L5" t="s">
        <v>23</v>
      </c>
      <c r="M5">
        <v>28</v>
      </c>
      <c r="N5">
        <v>18</v>
      </c>
      <c r="O5" s="8">
        <f>AVERAGE(Table1[[#This Row],[highway MPG]:[city mpg]])</f>
        <v>23</v>
      </c>
      <c r="P5">
        <v>3916</v>
      </c>
      <c r="Q5">
        <v>29450</v>
      </c>
      <c r="T5" s="2" t="s">
        <v>616</v>
      </c>
      <c r="U5" s="3">
        <v>1</v>
      </c>
      <c r="V5" s="7">
        <v>238</v>
      </c>
    </row>
    <row r="6" spans="1:22" x14ac:dyDescent="0.3">
      <c r="A6" t="s">
        <v>17</v>
      </c>
      <c r="B6" t="s">
        <v>24</v>
      </c>
      <c r="C6">
        <v>2011</v>
      </c>
      <c r="D6" t="s">
        <v>18</v>
      </c>
      <c r="E6">
        <v>230</v>
      </c>
      <c r="F6">
        <v>6</v>
      </c>
      <c r="G6" t="s">
        <v>19</v>
      </c>
      <c r="H6" t="s">
        <v>20</v>
      </c>
      <c r="I6">
        <v>2</v>
      </c>
      <c r="J6" t="s">
        <v>28</v>
      </c>
      <c r="K6" t="s">
        <v>22</v>
      </c>
      <c r="L6" t="s">
        <v>26</v>
      </c>
      <c r="M6">
        <v>28</v>
      </c>
      <c r="N6">
        <v>18</v>
      </c>
      <c r="O6" s="8">
        <f>AVERAGE(Table1[[#This Row],[highway MPG]:[city mpg]])</f>
        <v>23</v>
      </c>
      <c r="P6">
        <v>3916</v>
      </c>
      <c r="Q6">
        <v>34500</v>
      </c>
      <c r="T6" s="2" t="s">
        <v>617</v>
      </c>
      <c r="U6" s="3">
        <v>1</v>
      </c>
      <c r="V6" s="7">
        <v>238</v>
      </c>
    </row>
    <row r="7" spans="1:22" x14ac:dyDescent="0.3">
      <c r="A7" t="s">
        <v>17</v>
      </c>
      <c r="B7" t="s">
        <v>24</v>
      </c>
      <c r="C7">
        <v>2012</v>
      </c>
      <c r="D7" t="s">
        <v>18</v>
      </c>
      <c r="E7">
        <v>230</v>
      </c>
      <c r="F7">
        <v>6</v>
      </c>
      <c r="G7" t="s">
        <v>19</v>
      </c>
      <c r="H7" t="s">
        <v>20</v>
      </c>
      <c r="I7">
        <v>2</v>
      </c>
      <c r="J7" t="s">
        <v>25</v>
      </c>
      <c r="K7" t="s">
        <v>22</v>
      </c>
      <c r="L7" t="s">
        <v>23</v>
      </c>
      <c r="M7">
        <v>28</v>
      </c>
      <c r="N7">
        <v>18</v>
      </c>
      <c r="O7" s="8">
        <f>AVERAGE(Table1[[#This Row],[highway MPG]:[city mpg]])</f>
        <v>23</v>
      </c>
      <c r="P7">
        <v>3916</v>
      </c>
      <c r="Q7">
        <v>31200</v>
      </c>
      <c r="T7" s="2" t="s">
        <v>514</v>
      </c>
      <c r="U7" s="3">
        <v>26</v>
      </c>
      <c r="V7" s="7">
        <v>1823.4615384615386</v>
      </c>
    </row>
    <row r="8" spans="1:22" x14ac:dyDescent="0.3">
      <c r="A8" t="s">
        <v>17</v>
      </c>
      <c r="B8" t="s">
        <v>24</v>
      </c>
      <c r="C8">
        <v>2012</v>
      </c>
      <c r="D8" t="s">
        <v>18</v>
      </c>
      <c r="E8">
        <v>300</v>
      </c>
      <c r="F8">
        <v>6</v>
      </c>
      <c r="G8" t="s">
        <v>19</v>
      </c>
      <c r="H8" t="s">
        <v>20</v>
      </c>
      <c r="I8">
        <v>2</v>
      </c>
      <c r="J8" t="s">
        <v>25</v>
      </c>
      <c r="K8" t="s">
        <v>22</v>
      </c>
      <c r="L8" t="s">
        <v>26</v>
      </c>
      <c r="M8">
        <v>26</v>
      </c>
      <c r="N8">
        <v>17</v>
      </c>
      <c r="O8" s="8">
        <f>AVERAGE(Table1[[#This Row],[highway MPG]:[city mpg]])</f>
        <v>21.5</v>
      </c>
      <c r="P8">
        <v>3916</v>
      </c>
      <c r="Q8">
        <v>44100</v>
      </c>
      <c r="T8" s="2" t="s">
        <v>518</v>
      </c>
      <c r="U8" s="3">
        <v>5</v>
      </c>
      <c r="V8" s="7">
        <v>2607.4</v>
      </c>
    </row>
    <row r="9" spans="1:22" x14ac:dyDescent="0.3">
      <c r="A9" t="s">
        <v>17</v>
      </c>
      <c r="B9" t="s">
        <v>24</v>
      </c>
      <c r="C9">
        <v>2012</v>
      </c>
      <c r="D9" t="s">
        <v>18</v>
      </c>
      <c r="E9">
        <v>300</v>
      </c>
      <c r="F9">
        <v>6</v>
      </c>
      <c r="G9" t="s">
        <v>19</v>
      </c>
      <c r="H9" t="s">
        <v>20</v>
      </c>
      <c r="I9">
        <v>2</v>
      </c>
      <c r="J9" t="s">
        <v>27</v>
      </c>
      <c r="K9" t="s">
        <v>22</v>
      </c>
      <c r="L9" t="s">
        <v>23</v>
      </c>
      <c r="M9">
        <v>28</v>
      </c>
      <c r="N9">
        <v>20</v>
      </c>
      <c r="O9" s="8">
        <f>AVERAGE(Table1[[#This Row],[highway MPG]:[city mpg]])</f>
        <v>24</v>
      </c>
      <c r="P9">
        <v>3916</v>
      </c>
      <c r="Q9">
        <v>39300</v>
      </c>
      <c r="T9" s="2" t="s">
        <v>947</v>
      </c>
      <c r="U9" s="3">
        <v>4</v>
      </c>
      <c r="V9" s="7">
        <v>210</v>
      </c>
    </row>
    <row r="10" spans="1:22" x14ac:dyDescent="0.3">
      <c r="A10" t="s">
        <v>17</v>
      </c>
      <c r="B10" t="s">
        <v>24</v>
      </c>
      <c r="C10">
        <v>2012</v>
      </c>
      <c r="D10" t="s">
        <v>18</v>
      </c>
      <c r="E10">
        <v>230</v>
      </c>
      <c r="F10">
        <v>6</v>
      </c>
      <c r="G10" t="s">
        <v>19</v>
      </c>
      <c r="H10" t="s">
        <v>20</v>
      </c>
      <c r="I10">
        <v>2</v>
      </c>
      <c r="J10" t="s">
        <v>28</v>
      </c>
      <c r="K10" t="s">
        <v>22</v>
      </c>
      <c r="L10" t="s">
        <v>26</v>
      </c>
      <c r="M10">
        <v>28</v>
      </c>
      <c r="N10">
        <v>18</v>
      </c>
      <c r="O10" s="8">
        <f>AVERAGE(Table1[[#This Row],[highway MPG]:[city mpg]])</f>
        <v>23</v>
      </c>
      <c r="P10">
        <v>3916</v>
      </c>
      <c r="Q10">
        <v>36900</v>
      </c>
      <c r="T10" s="2" t="s">
        <v>196</v>
      </c>
      <c r="U10" s="3">
        <v>64</v>
      </c>
      <c r="V10" s="7">
        <v>2073.75</v>
      </c>
    </row>
    <row r="11" spans="1:22" x14ac:dyDescent="0.3">
      <c r="A11" t="s">
        <v>17</v>
      </c>
      <c r="B11" t="s">
        <v>24</v>
      </c>
      <c r="C11">
        <v>2013</v>
      </c>
      <c r="D11" t="s">
        <v>18</v>
      </c>
      <c r="E11">
        <v>230</v>
      </c>
      <c r="F11">
        <v>6</v>
      </c>
      <c r="G11" t="s">
        <v>19</v>
      </c>
      <c r="H11" t="s">
        <v>20</v>
      </c>
      <c r="I11">
        <v>2</v>
      </c>
      <c r="J11" t="s">
        <v>28</v>
      </c>
      <c r="K11" t="s">
        <v>22</v>
      </c>
      <c r="L11" t="s">
        <v>26</v>
      </c>
      <c r="M11">
        <v>27</v>
      </c>
      <c r="N11">
        <v>18</v>
      </c>
      <c r="O11" s="8">
        <f>AVERAGE(Table1[[#This Row],[highway MPG]:[city mpg]])</f>
        <v>22.5</v>
      </c>
      <c r="P11">
        <v>3916</v>
      </c>
      <c r="Q11">
        <v>37200</v>
      </c>
      <c r="T11" s="2" t="s">
        <v>427</v>
      </c>
      <c r="U11" s="3">
        <v>10</v>
      </c>
      <c r="V11" s="7">
        <v>1173.2</v>
      </c>
    </row>
    <row r="12" spans="1:22" x14ac:dyDescent="0.3">
      <c r="A12" t="s">
        <v>17</v>
      </c>
      <c r="B12" t="s">
        <v>24</v>
      </c>
      <c r="C12">
        <v>2013</v>
      </c>
      <c r="D12" t="s">
        <v>18</v>
      </c>
      <c r="E12">
        <v>300</v>
      </c>
      <c r="F12">
        <v>6</v>
      </c>
      <c r="G12" t="s">
        <v>19</v>
      </c>
      <c r="H12" t="s">
        <v>20</v>
      </c>
      <c r="I12">
        <v>2</v>
      </c>
      <c r="J12" t="s">
        <v>27</v>
      </c>
      <c r="K12" t="s">
        <v>22</v>
      </c>
      <c r="L12" t="s">
        <v>23</v>
      </c>
      <c r="M12">
        <v>28</v>
      </c>
      <c r="N12">
        <v>20</v>
      </c>
      <c r="O12" s="8">
        <f>AVERAGE(Table1[[#This Row],[highway MPG]:[city mpg]])</f>
        <v>24</v>
      </c>
      <c r="P12">
        <v>3916</v>
      </c>
      <c r="Q12">
        <v>39600</v>
      </c>
      <c r="T12" s="2" t="s">
        <v>426</v>
      </c>
      <c r="U12" s="3">
        <v>6</v>
      </c>
      <c r="V12" s="7">
        <v>1624</v>
      </c>
    </row>
    <row r="13" spans="1:22" x14ac:dyDescent="0.3">
      <c r="A13" t="s">
        <v>17</v>
      </c>
      <c r="B13" t="s">
        <v>24</v>
      </c>
      <c r="C13">
        <v>2013</v>
      </c>
      <c r="D13" t="s">
        <v>18</v>
      </c>
      <c r="E13">
        <v>230</v>
      </c>
      <c r="F13">
        <v>6</v>
      </c>
      <c r="G13" t="s">
        <v>19</v>
      </c>
      <c r="H13" t="s">
        <v>20</v>
      </c>
      <c r="I13">
        <v>2</v>
      </c>
      <c r="J13" t="s">
        <v>25</v>
      </c>
      <c r="K13" t="s">
        <v>22</v>
      </c>
      <c r="L13" t="s">
        <v>23</v>
      </c>
      <c r="M13">
        <v>28</v>
      </c>
      <c r="N13">
        <v>19</v>
      </c>
      <c r="O13" s="8">
        <f>AVERAGE(Table1[[#This Row],[highway MPG]:[city mpg]])</f>
        <v>23.5</v>
      </c>
      <c r="P13">
        <v>3916</v>
      </c>
      <c r="Q13">
        <v>31500</v>
      </c>
      <c r="T13" s="2" t="s">
        <v>448</v>
      </c>
      <c r="U13" s="3">
        <v>6</v>
      </c>
      <c r="V13" s="7">
        <v>5657</v>
      </c>
    </row>
    <row r="14" spans="1:22" x14ac:dyDescent="0.3">
      <c r="A14" t="s">
        <v>17</v>
      </c>
      <c r="B14" t="s">
        <v>24</v>
      </c>
      <c r="C14">
        <v>2013</v>
      </c>
      <c r="D14" t="s">
        <v>18</v>
      </c>
      <c r="E14">
        <v>300</v>
      </c>
      <c r="F14">
        <v>6</v>
      </c>
      <c r="G14" t="s">
        <v>19</v>
      </c>
      <c r="H14" t="s">
        <v>20</v>
      </c>
      <c r="I14">
        <v>2</v>
      </c>
      <c r="J14" t="s">
        <v>25</v>
      </c>
      <c r="K14" t="s">
        <v>22</v>
      </c>
      <c r="L14" t="s">
        <v>26</v>
      </c>
      <c r="M14">
        <v>28</v>
      </c>
      <c r="N14">
        <v>19</v>
      </c>
      <c r="O14" s="8">
        <f>AVERAGE(Table1[[#This Row],[highway MPG]:[city mpg]])</f>
        <v>23.5</v>
      </c>
      <c r="P14">
        <v>3916</v>
      </c>
      <c r="Q14">
        <v>44400</v>
      </c>
      <c r="T14" s="2" t="s">
        <v>149</v>
      </c>
      <c r="U14" s="3">
        <v>72</v>
      </c>
      <c r="V14" s="7">
        <v>1675.6944444444443</v>
      </c>
    </row>
    <row r="15" spans="1:22" x14ac:dyDescent="0.3">
      <c r="A15" t="s">
        <v>17</v>
      </c>
      <c r="B15" t="s">
        <v>24</v>
      </c>
      <c r="C15">
        <v>2013</v>
      </c>
      <c r="D15" t="s">
        <v>18</v>
      </c>
      <c r="E15">
        <v>230</v>
      </c>
      <c r="F15">
        <v>6</v>
      </c>
      <c r="G15" t="s">
        <v>19</v>
      </c>
      <c r="H15" t="s">
        <v>20</v>
      </c>
      <c r="I15">
        <v>2</v>
      </c>
      <c r="J15" t="s">
        <v>28</v>
      </c>
      <c r="K15" t="s">
        <v>22</v>
      </c>
      <c r="L15" t="s">
        <v>26</v>
      </c>
      <c r="M15">
        <v>28</v>
      </c>
      <c r="N15">
        <v>19</v>
      </c>
      <c r="O15" s="8">
        <f>AVERAGE(Table1[[#This Row],[highway MPG]:[city mpg]])</f>
        <v>23.5</v>
      </c>
      <c r="P15">
        <v>3916</v>
      </c>
      <c r="Q15">
        <v>37200</v>
      </c>
      <c r="T15" s="2" t="s">
        <v>594</v>
      </c>
      <c r="U15" s="3">
        <v>6</v>
      </c>
      <c r="V15" s="7">
        <v>2009</v>
      </c>
    </row>
    <row r="16" spans="1:22" x14ac:dyDescent="0.3">
      <c r="A16" t="s">
        <v>17</v>
      </c>
      <c r="B16" t="s">
        <v>24</v>
      </c>
      <c r="C16">
        <v>2013</v>
      </c>
      <c r="D16" t="s">
        <v>18</v>
      </c>
      <c r="E16">
        <v>230</v>
      </c>
      <c r="F16">
        <v>6</v>
      </c>
      <c r="G16" t="s">
        <v>19</v>
      </c>
      <c r="H16" t="s">
        <v>20</v>
      </c>
      <c r="I16">
        <v>2</v>
      </c>
      <c r="J16" t="s">
        <v>25</v>
      </c>
      <c r="K16" t="s">
        <v>22</v>
      </c>
      <c r="L16" t="s">
        <v>23</v>
      </c>
      <c r="M16">
        <v>28</v>
      </c>
      <c r="N16">
        <v>19</v>
      </c>
      <c r="O16" s="8">
        <f>AVERAGE(Table1[[#This Row],[highway MPG]:[city mpg]])</f>
        <v>23.5</v>
      </c>
      <c r="P16">
        <v>3916</v>
      </c>
      <c r="Q16">
        <v>31500</v>
      </c>
      <c r="T16" s="2" t="s">
        <v>1048</v>
      </c>
      <c r="U16" s="3">
        <v>7</v>
      </c>
      <c r="V16" s="7">
        <v>204</v>
      </c>
    </row>
    <row r="17" spans="1:29" x14ac:dyDescent="0.3">
      <c r="A17" t="s">
        <v>17</v>
      </c>
      <c r="B17" t="s">
        <v>24</v>
      </c>
      <c r="C17">
        <v>2013</v>
      </c>
      <c r="D17" t="s">
        <v>18</v>
      </c>
      <c r="E17">
        <v>320</v>
      </c>
      <c r="F17">
        <v>6</v>
      </c>
      <c r="G17" t="s">
        <v>19</v>
      </c>
      <c r="H17" t="s">
        <v>20</v>
      </c>
      <c r="I17">
        <v>2</v>
      </c>
      <c r="J17" t="s">
        <v>27</v>
      </c>
      <c r="K17" t="s">
        <v>22</v>
      </c>
      <c r="L17" t="s">
        <v>26</v>
      </c>
      <c r="M17">
        <v>25</v>
      </c>
      <c r="N17">
        <v>18</v>
      </c>
      <c r="O17" s="8">
        <f>AVERAGE(Table1[[#This Row],[highway MPG]:[city mpg]])</f>
        <v>21.5</v>
      </c>
      <c r="P17">
        <v>3916</v>
      </c>
      <c r="Q17">
        <v>48250</v>
      </c>
      <c r="T17" s="2" t="s">
        <v>595</v>
      </c>
      <c r="U17" s="3">
        <v>6</v>
      </c>
      <c r="V17" s="7">
        <v>2009</v>
      </c>
    </row>
    <row r="18" spans="1:29" x14ac:dyDescent="0.3">
      <c r="A18" t="s">
        <v>17</v>
      </c>
      <c r="B18" t="s">
        <v>24</v>
      </c>
      <c r="C18">
        <v>2013</v>
      </c>
      <c r="D18" t="s">
        <v>18</v>
      </c>
      <c r="E18">
        <v>320</v>
      </c>
      <c r="F18">
        <v>6</v>
      </c>
      <c r="G18" t="s">
        <v>19</v>
      </c>
      <c r="H18" t="s">
        <v>20</v>
      </c>
      <c r="I18">
        <v>2</v>
      </c>
      <c r="J18" t="s">
        <v>27</v>
      </c>
      <c r="K18" t="s">
        <v>22</v>
      </c>
      <c r="L18" t="s">
        <v>23</v>
      </c>
      <c r="M18">
        <v>28</v>
      </c>
      <c r="N18">
        <v>20</v>
      </c>
      <c r="O18" s="8">
        <f>AVERAGE(Table1[[#This Row],[highway MPG]:[city mpg]])</f>
        <v>24</v>
      </c>
      <c r="P18">
        <v>3916</v>
      </c>
      <c r="Q18">
        <v>43550</v>
      </c>
      <c r="T18" s="2" t="s">
        <v>335</v>
      </c>
      <c r="U18" s="3">
        <v>42</v>
      </c>
      <c r="V18" s="7">
        <v>2563.3809523809523</v>
      </c>
      <c r="X18" s="16" t="s">
        <v>1052</v>
      </c>
      <c r="Y18" s="16"/>
      <c r="Z18" s="16"/>
      <c r="AA18" s="17" t="str">
        <f>_xlfn.XLOOKUP(MAX(V3:V74),V3:V74,T3:T74)</f>
        <v>Crossover,Flex Fuel,Performance</v>
      </c>
      <c r="AB18" s="17"/>
      <c r="AC18" s="17"/>
    </row>
    <row r="19" spans="1:29" x14ac:dyDescent="0.3">
      <c r="A19" t="s">
        <v>29</v>
      </c>
      <c r="B19">
        <v>100</v>
      </c>
      <c r="C19">
        <v>1992</v>
      </c>
      <c r="D19" t="s">
        <v>30</v>
      </c>
      <c r="E19">
        <v>172</v>
      </c>
      <c r="F19">
        <v>6</v>
      </c>
      <c r="G19" t="s">
        <v>19</v>
      </c>
      <c r="H19" t="s">
        <v>31</v>
      </c>
      <c r="I19">
        <v>4</v>
      </c>
      <c r="J19" t="s">
        <v>28</v>
      </c>
      <c r="K19" t="s">
        <v>32</v>
      </c>
      <c r="L19" t="s">
        <v>33</v>
      </c>
      <c r="M19">
        <v>24</v>
      </c>
      <c r="N19">
        <v>17</v>
      </c>
      <c r="O19" s="8">
        <f>AVERAGE(Table1[[#This Row],[highway MPG]:[city mpg]])</f>
        <v>20.5</v>
      </c>
      <c r="P19">
        <v>3105</v>
      </c>
      <c r="Q19">
        <v>2000</v>
      </c>
      <c r="T19" s="2" t="s">
        <v>130</v>
      </c>
      <c r="U19" s="3">
        <v>410</v>
      </c>
      <c r="V19" s="7">
        <v>884.54878048780483</v>
      </c>
      <c r="AA19" t="s">
        <v>1053</v>
      </c>
    </row>
    <row r="20" spans="1:29" x14ac:dyDescent="0.3">
      <c r="A20" t="s">
        <v>29</v>
      </c>
      <c r="B20">
        <v>100</v>
      </c>
      <c r="C20">
        <v>1992</v>
      </c>
      <c r="D20" t="s">
        <v>30</v>
      </c>
      <c r="E20">
        <v>172</v>
      </c>
      <c r="F20">
        <v>6</v>
      </c>
      <c r="G20" t="s">
        <v>19</v>
      </c>
      <c r="H20" t="s">
        <v>31</v>
      </c>
      <c r="I20">
        <v>4</v>
      </c>
      <c r="J20" t="s">
        <v>28</v>
      </c>
      <c r="K20" t="s">
        <v>32</v>
      </c>
      <c r="L20" t="s">
        <v>33</v>
      </c>
      <c r="M20">
        <v>24</v>
      </c>
      <c r="N20">
        <v>17</v>
      </c>
      <c r="O20" s="8">
        <f>AVERAGE(Table1[[#This Row],[highway MPG]:[city mpg]])</f>
        <v>20.5</v>
      </c>
      <c r="P20">
        <v>3105</v>
      </c>
      <c r="Q20">
        <v>2000</v>
      </c>
      <c r="T20" s="2" t="s">
        <v>270</v>
      </c>
      <c r="U20" s="3">
        <v>34</v>
      </c>
      <c r="V20" s="7">
        <v>2149.4117647058824</v>
      </c>
      <c r="AA20" t="s">
        <v>1054</v>
      </c>
    </row>
    <row r="21" spans="1:29" x14ac:dyDescent="0.3">
      <c r="A21" t="s">
        <v>29</v>
      </c>
      <c r="B21">
        <v>100</v>
      </c>
      <c r="C21">
        <v>1992</v>
      </c>
      <c r="D21" t="s">
        <v>30</v>
      </c>
      <c r="E21">
        <v>172</v>
      </c>
      <c r="F21">
        <v>6</v>
      </c>
      <c r="G21" t="s">
        <v>34</v>
      </c>
      <c r="H21" t="s">
        <v>35</v>
      </c>
      <c r="I21">
        <v>4</v>
      </c>
      <c r="J21" t="s">
        <v>28</v>
      </c>
      <c r="K21" t="s">
        <v>32</v>
      </c>
      <c r="L21" t="s">
        <v>36</v>
      </c>
      <c r="M21">
        <v>20</v>
      </c>
      <c r="N21">
        <v>16</v>
      </c>
      <c r="O21" s="8">
        <f>AVERAGE(Table1[[#This Row],[highway MPG]:[city mpg]])</f>
        <v>18</v>
      </c>
      <c r="P21">
        <v>3105</v>
      </c>
      <c r="Q21">
        <v>2000</v>
      </c>
      <c r="T21" s="2" t="s">
        <v>271</v>
      </c>
      <c r="U21" s="3">
        <v>9</v>
      </c>
      <c r="V21" s="7">
        <v>1037.2222222222222</v>
      </c>
    </row>
    <row r="22" spans="1:29" x14ac:dyDescent="0.3">
      <c r="A22" t="s">
        <v>29</v>
      </c>
      <c r="B22">
        <v>100</v>
      </c>
      <c r="C22">
        <v>1992</v>
      </c>
      <c r="D22" t="s">
        <v>30</v>
      </c>
      <c r="E22">
        <v>172</v>
      </c>
      <c r="F22">
        <v>6</v>
      </c>
      <c r="G22" t="s">
        <v>19</v>
      </c>
      <c r="H22" t="s">
        <v>31</v>
      </c>
      <c r="I22">
        <v>4</v>
      </c>
      <c r="J22" t="s">
        <v>28</v>
      </c>
      <c r="K22" t="s">
        <v>32</v>
      </c>
      <c r="L22" t="s">
        <v>33</v>
      </c>
      <c r="M22">
        <v>24</v>
      </c>
      <c r="N22">
        <v>17</v>
      </c>
      <c r="O22" s="8">
        <f>AVERAGE(Table1[[#This Row],[highway MPG]:[city mpg]])</f>
        <v>20.5</v>
      </c>
      <c r="P22">
        <v>3105</v>
      </c>
      <c r="Q22">
        <v>2000</v>
      </c>
      <c r="T22" s="2" t="s">
        <v>715</v>
      </c>
      <c r="U22" s="3">
        <v>24</v>
      </c>
      <c r="V22" s="7">
        <v>630.91666666666663</v>
      </c>
    </row>
    <row r="23" spans="1:29" x14ac:dyDescent="0.3">
      <c r="A23" t="s">
        <v>29</v>
      </c>
      <c r="B23">
        <v>100</v>
      </c>
      <c r="C23">
        <v>1992</v>
      </c>
      <c r="D23" t="s">
        <v>30</v>
      </c>
      <c r="E23">
        <v>172</v>
      </c>
      <c r="F23">
        <v>6</v>
      </c>
      <c r="G23" t="s">
        <v>19</v>
      </c>
      <c r="H23" t="s">
        <v>35</v>
      </c>
      <c r="I23">
        <v>4</v>
      </c>
      <c r="J23" t="s">
        <v>28</v>
      </c>
      <c r="K23" t="s">
        <v>32</v>
      </c>
      <c r="L23" t="s">
        <v>33</v>
      </c>
      <c r="M23">
        <v>21</v>
      </c>
      <c r="N23">
        <v>16</v>
      </c>
      <c r="O23" s="8">
        <f>AVERAGE(Table1[[#This Row],[highway MPG]:[city mpg]])</f>
        <v>18.5</v>
      </c>
      <c r="P23">
        <v>3105</v>
      </c>
      <c r="Q23">
        <v>2000</v>
      </c>
      <c r="T23" s="2" t="s">
        <v>171</v>
      </c>
      <c r="U23" s="3">
        <v>113</v>
      </c>
      <c r="V23" s="7">
        <v>1344.8495575221239</v>
      </c>
    </row>
    <row r="24" spans="1:29" x14ac:dyDescent="0.3">
      <c r="A24" t="s">
        <v>29</v>
      </c>
      <c r="B24">
        <v>100</v>
      </c>
      <c r="C24">
        <v>1993</v>
      </c>
      <c r="D24" t="s">
        <v>30</v>
      </c>
      <c r="E24">
        <v>172</v>
      </c>
      <c r="F24">
        <v>6</v>
      </c>
      <c r="G24" t="s">
        <v>19</v>
      </c>
      <c r="H24" t="s">
        <v>31</v>
      </c>
      <c r="I24">
        <v>4</v>
      </c>
      <c r="J24" t="s">
        <v>28</v>
      </c>
      <c r="K24" t="s">
        <v>32</v>
      </c>
      <c r="L24" t="s">
        <v>33</v>
      </c>
      <c r="M24">
        <v>24</v>
      </c>
      <c r="N24">
        <v>17</v>
      </c>
      <c r="O24" s="8">
        <f>AVERAGE(Table1[[#This Row],[highway MPG]:[city mpg]])</f>
        <v>20.5</v>
      </c>
      <c r="P24">
        <v>3105</v>
      </c>
      <c r="Q24">
        <v>2000</v>
      </c>
      <c r="T24" s="2" t="s">
        <v>161</v>
      </c>
      <c r="U24" s="3">
        <v>2</v>
      </c>
      <c r="V24" s="7">
        <v>3916</v>
      </c>
    </row>
    <row r="25" spans="1:29" x14ac:dyDescent="0.3">
      <c r="A25" t="s">
        <v>29</v>
      </c>
      <c r="B25">
        <v>100</v>
      </c>
      <c r="C25">
        <v>1993</v>
      </c>
      <c r="D25" t="s">
        <v>30</v>
      </c>
      <c r="E25">
        <v>172</v>
      </c>
      <c r="F25">
        <v>6</v>
      </c>
      <c r="G25" t="s">
        <v>34</v>
      </c>
      <c r="H25" t="s">
        <v>35</v>
      </c>
      <c r="I25">
        <v>4</v>
      </c>
      <c r="J25" t="s">
        <v>28</v>
      </c>
      <c r="K25" t="s">
        <v>32</v>
      </c>
      <c r="L25" t="s">
        <v>36</v>
      </c>
      <c r="M25">
        <v>20</v>
      </c>
      <c r="N25">
        <v>16</v>
      </c>
      <c r="O25" s="8">
        <f>AVERAGE(Table1[[#This Row],[highway MPG]:[city mpg]])</f>
        <v>18</v>
      </c>
      <c r="P25">
        <v>3105</v>
      </c>
      <c r="Q25">
        <v>2000</v>
      </c>
      <c r="T25" s="2" t="s">
        <v>360</v>
      </c>
      <c r="U25" s="3">
        <v>69</v>
      </c>
      <c r="V25" s="7">
        <v>2585.9565217391305</v>
      </c>
    </row>
    <row r="26" spans="1:29" x14ac:dyDescent="0.3">
      <c r="A26" t="s">
        <v>29</v>
      </c>
      <c r="B26">
        <v>100</v>
      </c>
      <c r="C26">
        <v>1993</v>
      </c>
      <c r="D26" t="s">
        <v>30</v>
      </c>
      <c r="E26">
        <v>172</v>
      </c>
      <c r="F26">
        <v>6</v>
      </c>
      <c r="G26" t="s">
        <v>19</v>
      </c>
      <c r="H26" t="s">
        <v>31</v>
      </c>
      <c r="I26">
        <v>4</v>
      </c>
      <c r="J26" t="s">
        <v>28</v>
      </c>
      <c r="K26" t="s">
        <v>32</v>
      </c>
      <c r="L26" t="s">
        <v>33</v>
      </c>
      <c r="M26">
        <v>24</v>
      </c>
      <c r="N26">
        <v>17</v>
      </c>
      <c r="O26" s="8">
        <f>AVERAGE(Table1[[#This Row],[highway MPG]:[city mpg]])</f>
        <v>20.5</v>
      </c>
      <c r="P26">
        <v>3105</v>
      </c>
      <c r="Q26">
        <v>2000</v>
      </c>
      <c r="T26" s="2" t="s">
        <v>223</v>
      </c>
      <c r="U26" s="3">
        <v>84</v>
      </c>
      <c r="V26" s="7">
        <v>1730.9047619047619</v>
      </c>
    </row>
    <row r="27" spans="1:29" x14ac:dyDescent="0.3">
      <c r="A27" t="s">
        <v>29</v>
      </c>
      <c r="B27">
        <v>100</v>
      </c>
      <c r="C27">
        <v>1993</v>
      </c>
      <c r="D27" t="s">
        <v>30</v>
      </c>
      <c r="E27">
        <v>172</v>
      </c>
      <c r="F27">
        <v>6</v>
      </c>
      <c r="G27" t="s">
        <v>19</v>
      </c>
      <c r="H27" t="s">
        <v>31</v>
      </c>
      <c r="I27">
        <v>4</v>
      </c>
      <c r="J27" t="s">
        <v>28</v>
      </c>
      <c r="K27" t="s">
        <v>32</v>
      </c>
      <c r="L27" t="s">
        <v>33</v>
      </c>
      <c r="M27">
        <v>24</v>
      </c>
      <c r="N27">
        <v>17</v>
      </c>
      <c r="O27" s="8">
        <f>AVERAGE(Table1[[#This Row],[highway MPG]:[city mpg]])</f>
        <v>20.5</v>
      </c>
      <c r="P27">
        <v>3105</v>
      </c>
      <c r="Q27">
        <v>2000</v>
      </c>
      <c r="T27" s="2" t="s">
        <v>62</v>
      </c>
      <c r="U27" s="3">
        <v>51</v>
      </c>
      <c r="V27" s="7">
        <v>2275</v>
      </c>
    </row>
    <row r="28" spans="1:29" x14ac:dyDescent="0.3">
      <c r="A28" t="s">
        <v>29</v>
      </c>
      <c r="B28">
        <v>100</v>
      </c>
      <c r="C28">
        <v>1993</v>
      </c>
      <c r="D28" t="s">
        <v>30</v>
      </c>
      <c r="E28">
        <v>172</v>
      </c>
      <c r="F28">
        <v>6</v>
      </c>
      <c r="G28" t="s">
        <v>19</v>
      </c>
      <c r="H28" t="s">
        <v>35</v>
      </c>
      <c r="I28">
        <v>4</v>
      </c>
      <c r="J28" t="s">
        <v>28</v>
      </c>
      <c r="K28" t="s">
        <v>32</v>
      </c>
      <c r="L28" t="s">
        <v>33</v>
      </c>
      <c r="M28">
        <v>21</v>
      </c>
      <c r="N28">
        <v>16</v>
      </c>
      <c r="O28" s="8">
        <f>AVERAGE(Table1[[#This Row],[highway MPG]:[city mpg]])</f>
        <v>18.5</v>
      </c>
      <c r="P28">
        <v>3105</v>
      </c>
      <c r="Q28">
        <v>2000</v>
      </c>
      <c r="T28" s="2" t="s">
        <v>79</v>
      </c>
      <c r="U28" s="3">
        <v>21</v>
      </c>
      <c r="V28" s="7">
        <v>1046.3809523809523</v>
      </c>
    </row>
    <row r="29" spans="1:29" x14ac:dyDescent="0.3">
      <c r="A29" t="s">
        <v>29</v>
      </c>
      <c r="B29">
        <v>100</v>
      </c>
      <c r="C29">
        <v>1994</v>
      </c>
      <c r="D29" t="s">
        <v>30</v>
      </c>
      <c r="E29">
        <v>172</v>
      </c>
      <c r="F29">
        <v>6</v>
      </c>
      <c r="G29" t="s">
        <v>34</v>
      </c>
      <c r="H29" t="s">
        <v>31</v>
      </c>
      <c r="I29">
        <v>4</v>
      </c>
      <c r="J29" t="s">
        <v>28</v>
      </c>
      <c r="K29" t="s">
        <v>32</v>
      </c>
      <c r="L29" t="s">
        <v>36</v>
      </c>
      <c r="M29">
        <v>21</v>
      </c>
      <c r="N29">
        <v>16</v>
      </c>
      <c r="O29" s="8">
        <f>AVERAGE(Table1[[#This Row],[highway MPG]:[city mpg]])</f>
        <v>18.5</v>
      </c>
      <c r="P29">
        <v>3105</v>
      </c>
      <c r="Q29">
        <v>2000</v>
      </c>
      <c r="T29" s="2" t="s">
        <v>176</v>
      </c>
      <c r="U29" s="3">
        <v>52</v>
      </c>
      <c r="V29" s="7">
        <v>517.53846153846155</v>
      </c>
    </row>
    <row r="30" spans="1:29" x14ac:dyDescent="0.3">
      <c r="A30" t="s">
        <v>29</v>
      </c>
      <c r="B30">
        <v>100</v>
      </c>
      <c r="C30">
        <v>1994</v>
      </c>
      <c r="D30" t="s">
        <v>30</v>
      </c>
      <c r="E30">
        <v>172</v>
      </c>
      <c r="F30">
        <v>6</v>
      </c>
      <c r="G30" t="s">
        <v>19</v>
      </c>
      <c r="H30" t="s">
        <v>35</v>
      </c>
      <c r="I30">
        <v>4</v>
      </c>
      <c r="J30" t="s">
        <v>28</v>
      </c>
      <c r="K30" t="s">
        <v>32</v>
      </c>
      <c r="L30" t="s">
        <v>33</v>
      </c>
      <c r="M30">
        <v>22</v>
      </c>
      <c r="N30">
        <v>16</v>
      </c>
      <c r="O30" s="8">
        <f>AVERAGE(Table1[[#This Row],[highway MPG]:[city mpg]])</f>
        <v>19</v>
      </c>
      <c r="P30">
        <v>3105</v>
      </c>
      <c r="Q30">
        <v>2000</v>
      </c>
      <c r="T30" s="2" t="s">
        <v>316</v>
      </c>
      <c r="U30" s="3">
        <v>3</v>
      </c>
      <c r="V30" s="7">
        <v>520</v>
      </c>
    </row>
    <row r="31" spans="1:29" x14ac:dyDescent="0.3">
      <c r="A31" t="s">
        <v>29</v>
      </c>
      <c r="B31">
        <v>100</v>
      </c>
      <c r="C31">
        <v>1994</v>
      </c>
      <c r="D31" t="s">
        <v>30</v>
      </c>
      <c r="E31">
        <v>172</v>
      </c>
      <c r="F31">
        <v>6</v>
      </c>
      <c r="G31" t="s">
        <v>19</v>
      </c>
      <c r="H31" t="s">
        <v>31</v>
      </c>
      <c r="I31">
        <v>4</v>
      </c>
      <c r="J31" t="s">
        <v>28</v>
      </c>
      <c r="K31" t="s">
        <v>32</v>
      </c>
      <c r="L31" t="s">
        <v>33</v>
      </c>
      <c r="M31">
        <v>22</v>
      </c>
      <c r="N31">
        <v>17</v>
      </c>
      <c r="O31" s="8">
        <f>AVERAGE(Table1[[#This Row],[highway MPG]:[city mpg]])</f>
        <v>19.5</v>
      </c>
      <c r="P31">
        <v>3105</v>
      </c>
      <c r="Q31">
        <v>2000</v>
      </c>
      <c r="T31" s="2" t="s">
        <v>304</v>
      </c>
      <c r="U31" s="3">
        <v>13</v>
      </c>
      <c r="V31" s="7">
        <v>520</v>
      </c>
    </row>
    <row r="32" spans="1:29" x14ac:dyDescent="0.3">
      <c r="A32" t="s">
        <v>29</v>
      </c>
      <c r="B32">
        <v>100</v>
      </c>
      <c r="C32">
        <v>1994</v>
      </c>
      <c r="D32" t="s">
        <v>30</v>
      </c>
      <c r="E32">
        <v>172</v>
      </c>
      <c r="F32">
        <v>6</v>
      </c>
      <c r="G32" t="s">
        <v>34</v>
      </c>
      <c r="H32" t="s">
        <v>31</v>
      </c>
      <c r="I32">
        <v>4</v>
      </c>
      <c r="J32" t="s">
        <v>28</v>
      </c>
      <c r="K32" t="s">
        <v>32</v>
      </c>
      <c r="L32" t="s">
        <v>33</v>
      </c>
      <c r="M32">
        <v>22</v>
      </c>
      <c r="N32">
        <v>16</v>
      </c>
      <c r="O32" s="8">
        <f>AVERAGE(Table1[[#This Row],[highway MPG]:[city mpg]])</f>
        <v>19</v>
      </c>
      <c r="P32">
        <v>3105</v>
      </c>
      <c r="Q32">
        <v>2000</v>
      </c>
      <c r="T32" s="2" t="s">
        <v>306</v>
      </c>
      <c r="U32" s="3">
        <v>11</v>
      </c>
      <c r="V32" s="7">
        <v>520</v>
      </c>
    </row>
    <row r="33" spans="1:22" x14ac:dyDescent="0.3">
      <c r="A33" t="s">
        <v>29</v>
      </c>
      <c r="B33">
        <v>100</v>
      </c>
      <c r="C33">
        <v>1994</v>
      </c>
      <c r="D33" t="s">
        <v>30</v>
      </c>
      <c r="E33">
        <v>172</v>
      </c>
      <c r="F33">
        <v>6</v>
      </c>
      <c r="G33" t="s">
        <v>34</v>
      </c>
      <c r="H33" t="s">
        <v>35</v>
      </c>
      <c r="I33">
        <v>4</v>
      </c>
      <c r="J33" t="s">
        <v>28</v>
      </c>
      <c r="K33" t="s">
        <v>32</v>
      </c>
      <c r="L33" t="s">
        <v>36</v>
      </c>
      <c r="M33">
        <v>21</v>
      </c>
      <c r="N33">
        <v>16</v>
      </c>
      <c r="O33" s="8">
        <f>AVERAGE(Table1[[#This Row],[highway MPG]:[city mpg]])</f>
        <v>18.5</v>
      </c>
      <c r="P33">
        <v>3105</v>
      </c>
      <c r="Q33">
        <v>2000</v>
      </c>
      <c r="T33" s="2" t="s">
        <v>77</v>
      </c>
      <c r="U33" s="3">
        <v>261</v>
      </c>
      <c r="V33" s="7">
        <v>1271.3333333333333</v>
      </c>
    </row>
    <row r="34" spans="1:22" x14ac:dyDescent="0.3">
      <c r="A34" t="s">
        <v>37</v>
      </c>
      <c r="B34" t="s">
        <v>38</v>
      </c>
      <c r="C34">
        <v>2017</v>
      </c>
      <c r="D34" t="s">
        <v>39</v>
      </c>
      <c r="E34">
        <v>160</v>
      </c>
      <c r="F34">
        <v>4</v>
      </c>
      <c r="G34" t="s">
        <v>19</v>
      </c>
      <c r="H34" t="s">
        <v>20</v>
      </c>
      <c r="I34">
        <v>2</v>
      </c>
      <c r="J34" t="s">
        <v>40</v>
      </c>
      <c r="K34" t="s">
        <v>22</v>
      </c>
      <c r="L34" t="s">
        <v>26</v>
      </c>
      <c r="M34">
        <v>35</v>
      </c>
      <c r="N34">
        <v>26</v>
      </c>
      <c r="O34" s="8">
        <f>AVERAGE(Table1[[#This Row],[highway MPG]:[city mpg]])</f>
        <v>30.5</v>
      </c>
      <c r="P34">
        <v>819</v>
      </c>
      <c r="Q34">
        <v>27495</v>
      </c>
      <c r="T34" s="2" t="s">
        <v>108</v>
      </c>
      <c r="U34" s="3">
        <v>12</v>
      </c>
      <c r="V34" s="7">
        <v>112.66666666666667</v>
      </c>
    </row>
    <row r="35" spans="1:22" x14ac:dyDescent="0.3">
      <c r="A35" t="s">
        <v>37</v>
      </c>
      <c r="B35" t="s">
        <v>38</v>
      </c>
      <c r="C35">
        <v>2017</v>
      </c>
      <c r="D35" t="s">
        <v>39</v>
      </c>
      <c r="E35">
        <v>160</v>
      </c>
      <c r="F35">
        <v>4</v>
      </c>
      <c r="G35" t="s">
        <v>19</v>
      </c>
      <c r="H35" t="s">
        <v>20</v>
      </c>
      <c r="I35">
        <v>2</v>
      </c>
      <c r="J35" t="s">
        <v>40</v>
      </c>
      <c r="K35" t="s">
        <v>22</v>
      </c>
      <c r="L35" t="s">
        <v>26</v>
      </c>
      <c r="M35">
        <v>35</v>
      </c>
      <c r="N35">
        <v>26</v>
      </c>
      <c r="O35" s="8">
        <f>AVERAGE(Table1[[#This Row],[highway MPG]:[city mpg]])</f>
        <v>30.5</v>
      </c>
      <c r="P35">
        <v>819</v>
      </c>
      <c r="Q35">
        <v>24995</v>
      </c>
      <c r="T35" s="2" t="s">
        <v>109</v>
      </c>
      <c r="U35" s="3">
        <v>79</v>
      </c>
      <c r="V35" s="7">
        <v>467.07594936708858</v>
      </c>
    </row>
    <row r="36" spans="1:22" x14ac:dyDescent="0.3">
      <c r="A36" t="s">
        <v>37</v>
      </c>
      <c r="B36" t="s">
        <v>38</v>
      </c>
      <c r="C36">
        <v>2017</v>
      </c>
      <c r="D36" t="s">
        <v>39</v>
      </c>
      <c r="E36">
        <v>160</v>
      </c>
      <c r="F36">
        <v>4</v>
      </c>
      <c r="G36" t="s">
        <v>19</v>
      </c>
      <c r="H36" t="s">
        <v>20</v>
      </c>
      <c r="I36">
        <v>2</v>
      </c>
      <c r="J36" t="s">
        <v>40</v>
      </c>
      <c r="K36" t="s">
        <v>22</v>
      </c>
      <c r="L36" t="s">
        <v>26</v>
      </c>
      <c r="M36">
        <v>35</v>
      </c>
      <c r="N36">
        <v>26</v>
      </c>
      <c r="O36" s="8">
        <f>AVERAGE(Table1[[#This Row],[highway MPG]:[city mpg]])</f>
        <v>30.5</v>
      </c>
      <c r="P36">
        <v>819</v>
      </c>
      <c r="Q36">
        <v>28195</v>
      </c>
      <c r="T36" s="2" t="s">
        <v>711</v>
      </c>
      <c r="U36" s="3">
        <v>1</v>
      </c>
      <c r="V36" s="7">
        <v>204</v>
      </c>
    </row>
    <row r="37" spans="1:22" x14ac:dyDescent="0.3">
      <c r="A37" t="s">
        <v>41</v>
      </c>
      <c r="B37" t="s">
        <v>42</v>
      </c>
      <c r="C37">
        <v>1991</v>
      </c>
      <c r="D37" t="s">
        <v>30</v>
      </c>
      <c r="E37">
        <v>130</v>
      </c>
      <c r="F37">
        <v>4</v>
      </c>
      <c r="G37" t="s">
        <v>19</v>
      </c>
      <c r="H37" t="s">
        <v>20</v>
      </c>
      <c r="I37">
        <v>4</v>
      </c>
      <c r="J37" t="s">
        <v>28</v>
      </c>
      <c r="K37" t="s">
        <v>22</v>
      </c>
      <c r="L37" t="s">
        <v>33</v>
      </c>
      <c r="M37">
        <v>26</v>
      </c>
      <c r="N37">
        <v>18</v>
      </c>
      <c r="O37" s="8">
        <f>AVERAGE(Table1[[#This Row],[highway MPG]:[city mpg]])</f>
        <v>22</v>
      </c>
      <c r="P37">
        <v>617</v>
      </c>
      <c r="Q37">
        <v>2000</v>
      </c>
      <c r="T37" s="2" t="s">
        <v>110</v>
      </c>
      <c r="U37" s="3">
        <v>36</v>
      </c>
      <c r="V37" s="7">
        <v>217.02777777777777</v>
      </c>
    </row>
    <row r="38" spans="1:22" x14ac:dyDescent="0.3">
      <c r="A38" t="s">
        <v>41</v>
      </c>
      <c r="B38" t="s">
        <v>42</v>
      </c>
      <c r="C38">
        <v>1991</v>
      </c>
      <c r="D38" t="s">
        <v>30</v>
      </c>
      <c r="E38">
        <v>158</v>
      </c>
      <c r="F38">
        <v>6</v>
      </c>
      <c r="G38" t="s">
        <v>19</v>
      </c>
      <c r="H38" t="s">
        <v>20</v>
      </c>
      <c r="I38">
        <v>4</v>
      </c>
      <c r="J38" t="s">
        <v>28</v>
      </c>
      <c r="K38" t="s">
        <v>22</v>
      </c>
      <c r="L38" t="s">
        <v>33</v>
      </c>
      <c r="M38">
        <v>25</v>
      </c>
      <c r="N38">
        <v>17</v>
      </c>
      <c r="O38" s="8">
        <f>AVERAGE(Table1[[#This Row],[highway MPG]:[city mpg]])</f>
        <v>21</v>
      </c>
      <c r="P38">
        <v>617</v>
      </c>
      <c r="Q38">
        <v>2000</v>
      </c>
      <c r="T38" s="2" t="s">
        <v>683</v>
      </c>
      <c r="U38" s="3">
        <v>10</v>
      </c>
      <c r="V38" s="7">
        <v>1391</v>
      </c>
    </row>
    <row r="39" spans="1:22" x14ac:dyDescent="0.3">
      <c r="A39" t="s">
        <v>41</v>
      </c>
      <c r="B39" t="s">
        <v>42</v>
      </c>
      <c r="C39">
        <v>1992</v>
      </c>
      <c r="D39" t="s">
        <v>30</v>
      </c>
      <c r="E39">
        <v>158</v>
      </c>
      <c r="F39">
        <v>6</v>
      </c>
      <c r="G39" t="s">
        <v>19</v>
      </c>
      <c r="H39" t="s">
        <v>20</v>
      </c>
      <c r="I39">
        <v>4</v>
      </c>
      <c r="J39" t="s">
        <v>28</v>
      </c>
      <c r="K39" t="s">
        <v>22</v>
      </c>
      <c r="L39" t="s">
        <v>33</v>
      </c>
      <c r="M39">
        <v>25</v>
      </c>
      <c r="N39">
        <v>17</v>
      </c>
      <c r="O39" s="8">
        <f>AVERAGE(Table1[[#This Row],[highway MPG]:[city mpg]])</f>
        <v>21</v>
      </c>
      <c r="P39">
        <v>617</v>
      </c>
      <c r="Q39">
        <v>2000</v>
      </c>
      <c r="T39" s="2" t="s">
        <v>75</v>
      </c>
      <c r="U39" s="3">
        <v>106</v>
      </c>
      <c r="V39" s="7">
        <v>1941.4150943396226</v>
      </c>
    </row>
    <row r="40" spans="1:22" x14ac:dyDescent="0.3">
      <c r="A40" t="s">
        <v>41</v>
      </c>
      <c r="B40" t="s">
        <v>42</v>
      </c>
      <c r="C40">
        <v>1992</v>
      </c>
      <c r="D40" t="s">
        <v>30</v>
      </c>
      <c r="E40">
        <v>130</v>
      </c>
      <c r="F40">
        <v>4</v>
      </c>
      <c r="G40" t="s">
        <v>19</v>
      </c>
      <c r="H40" t="s">
        <v>20</v>
      </c>
      <c r="I40">
        <v>4</v>
      </c>
      <c r="J40" t="s">
        <v>28</v>
      </c>
      <c r="K40" t="s">
        <v>22</v>
      </c>
      <c r="L40" t="s">
        <v>33</v>
      </c>
      <c r="M40">
        <v>26</v>
      </c>
      <c r="N40">
        <v>18</v>
      </c>
      <c r="O40" s="8">
        <f>AVERAGE(Table1[[#This Row],[highway MPG]:[city mpg]])</f>
        <v>22</v>
      </c>
      <c r="P40">
        <v>617</v>
      </c>
      <c r="Q40">
        <v>2000</v>
      </c>
      <c r="T40" s="2" t="s">
        <v>491</v>
      </c>
      <c r="U40" s="3">
        <v>2</v>
      </c>
      <c r="V40" s="7">
        <v>617</v>
      </c>
    </row>
    <row r="41" spans="1:22" x14ac:dyDescent="0.3">
      <c r="A41" t="s">
        <v>41</v>
      </c>
      <c r="B41" t="s">
        <v>42</v>
      </c>
      <c r="C41">
        <v>1993</v>
      </c>
      <c r="D41" t="s">
        <v>30</v>
      </c>
      <c r="E41">
        <v>130</v>
      </c>
      <c r="F41">
        <v>4</v>
      </c>
      <c r="G41" t="s">
        <v>19</v>
      </c>
      <c r="H41" t="s">
        <v>20</v>
      </c>
      <c r="I41">
        <v>4</v>
      </c>
      <c r="J41" t="s">
        <v>28</v>
      </c>
      <c r="K41" t="s">
        <v>22</v>
      </c>
      <c r="L41" t="s">
        <v>33</v>
      </c>
      <c r="M41">
        <v>26</v>
      </c>
      <c r="N41">
        <v>18</v>
      </c>
      <c r="O41" s="8">
        <f>AVERAGE(Table1[[#This Row],[highway MPG]:[city mpg]])</f>
        <v>22</v>
      </c>
      <c r="P41">
        <v>617</v>
      </c>
      <c r="Q41">
        <v>2000</v>
      </c>
      <c r="T41" s="2" t="s">
        <v>21</v>
      </c>
      <c r="U41" s="3">
        <v>215</v>
      </c>
      <c r="V41" s="7">
        <v>2133.3674418604651</v>
      </c>
    </row>
    <row r="42" spans="1:22" x14ac:dyDescent="0.3">
      <c r="A42" t="s">
        <v>41</v>
      </c>
      <c r="B42" t="s">
        <v>42</v>
      </c>
      <c r="C42">
        <v>1993</v>
      </c>
      <c r="D42" t="s">
        <v>30</v>
      </c>
      <c r="E42">
        <v>158</v>
      </c>
      <c r="F42">
        <v>6</v>
      </c>
      <c r="G42" t="s">
        <v>19</v>
      </c>
      <c r="H42" t="s">
        <v>20</v>
      </c>
      <c r="I42">
        <v>4</v>
      </c>
      <c r="J42" t="s">
        <v>28</v>
      </c>
      <c r="K42" t="s">
        <v>22</v>
      </c>
      <c r="L42" t="s">
        <v>33</v>
      </c>
      <c r="M42">
        <v>25</v>
      </c>
      <c r="N42">
        <v>17</v>
      </c>
      <c r="O42" s="8">
        <f>AVERAGE(Table1[[#This Row],[highway MPG]:[city mpg]])</f>
        <v>21</v>
      </c>
      <c r="P42">
        <v>617</v>
      </c>
      <c r="Q42">
        <v>2000</v>
      </c>
      <c r="T42" s="2" t="s">
        <v>123</v>
      </c>
      <c r="U42" s="3">
        <v>31</v>
      </c>
      <c r="V42" s="7">
        <v>1413.4193548387098</v>
      </c>
    </row>
    <row r="43" spans="1:22" x14ac:dyDescent="0.3">
      <c r="A43" t="s">
        <v>17</v>
      </c>
      <c r="B43" t="s">
        <v>43</v>
      </c>
      <c r="C43">
        <v>2016</v>
      </c>
      <c r="D43" t="s">
        <v>18</v>
      </c>
      <c r="E43">
        <v>240</v>
      </c>
      <c r="F43">
        <v>4</v>
      </c>
      <c r="G43" t="s">
        <v>34</v>
      </c>
      <c r="H43" t="s">
        <v>20</v>
      </c>
      <c r="I43">
        <v>2</v>
      </c>
      <c r="J43" t="s">
        <v>25</v>
      </c>
      <c r="K43" t="s">
        <v>22</v>
      </c>
      <c r="L43" t="s">
        <v>23</v>
      </c>
      <c r="M43">
        <v>35</v>
      </c>
      <c r="N43">
        <v>23</v>
      </c>
      <c r="O43" s="8">
        <f>AVERAGE(Table1[[#This Row],[highway MPG]:[city mpg]])</f>
        <v>29</v>
      </c>
      <c r="P43">
        <v>3916</v>
      </c>
      <c r="Q43">
        <v>32850</v>
      </c>
      <c r="T43" s="2" t="s">
        <v>99</v>
      </c>
      <c r="U43" s="3">
        <v>92</v>
      </c>
      <c r="V43" s="7">
        <v>1695.695652173913</v>
      </c>
    </row>
    <row r="44" spans="1:22" x14ac:dyDescent="0.3">
      <c r="A44" t="s">
        <v>17</v>
      </c>
      <c r="B44" t="s">
        <v>43</v>
      </c>
      <c r="C44">
        <v>2016</v>
      </c>
      <c r="D44" t="s">
        <v>18</v>
      </c>
      <c r="E44">
        <v>240</v>
      </c>
      <c r="F44">
        <v>4</v>
      </c>
      <c r="G44" t="s">
        <v>34</v>
      </c>
      <c r="H44" t="s">
        <v>20</v>
      </c>
      <c r="I44">
        <v>2</v>
      </c>
      <c r="J44" t="s">
        <v>28</v>
      </c>
      <c r="K44" t="s">
        <v>22</v>
      </c>
      <c r="L44" t="s">
        <v>26</v>
      </c>
      <c r="M44">
        <v>34</v>
      </c>
      <c r="N44">
        <v>23</v>
      </c>
      <c r="O44" s="8">
        <f>AVERAGE(Table1[[#This Row],[highway MPG]:[city mpg]])</f>
        <v>28.5</v>
      </c>
      <c r="P44">
        <v>3916</v>
      </c>
      <c r="Q44">
        <v>38650</v>
      </c>
      <c r="T44" s="2" t="s">
        <v>46</v>
      </c>
      <c r="U44" s="3">
        <v>872</v>
      </c>
      <c r="V44" s="7">
        <v>2217.3027522935781</v>
      </c>
    </row>
    <row r="45" spans="1:22" x14ac:dyDescent="0.3">
      <c r="A45" t="s">
        <v>17</v>
      </c>
      <c r="B45" t="s">
        <v>43</v>
      </c>
      <c r="C45">
        <v>2016</v>
      </c>
      <c r="D45" t="s">
        <v>18</v>
      </c>
      <c r="E45">
        <v>320</v>
      </c>
      <c r="F45">
        <v>6</v>
      </c>
      <c r="G45" t="s">
        <v>34</v>
      </c>
      <c r="H45" t="s">
        <v>20</v>
      </c>
      <c r="I45">
        <v>2</v>
      </c>
      <c r="J45" t="s">
        <v>21</v>
      </c>
      <c r="K45" t="s">
        <v>22</v>
      </c>
      <c r="L45" t="s">
        <v>26</v>
      </c>
      <c r="M45">
        <v>31</v>
      </c>
      <c r="N45">
        <v>20</v>
      </c>
      <c r="O45" s="8">
        <f>AVERAGE(Table1[[#This Row],[highway MPG]:[city mpg]])</f>
        <v>25.5</v>
      </c>
      <c r="P45">
        <v>3916</v>
      </c>
      <c r="Q45">
        <v>48750</v>
      </c>
      <c r="T45" s="2" t="s">
        <v>959</v>
      </c>
      <c r="U45" s="3">
        <v>16</v>
      </c>
      <c r="V45" s="7">
        <v>5657</v>
      </c>
    </row>
    <row r="46" spans="1:22" x14ac:dyDescent="0.3">
      <c r="A46" t="s">
        <v>17</v>
      </c>
      <c r="B46" t="s">
        <v>43</v>
      </c>
      <c r="C46">
        <v>2016</v>
      </c>
      <c r="D46" t="s">
        <v>18</v>
      </c>
      <c r="E46">
        <v>240</v>
      </c>
      <c r="F46">
        <v>4</v>
      </c>
      <c r="G46" t="s">
        <v>34</v>
      </c>
      <c r="H46" t="s">
        <v>35</v>
      </c>
      <c r="I46">
        <v>2</v>
      </c>
      <c r="J46" t="s">
        <v>25</v>
      </c>
      <c r="K46" t="s">
        <v>22</v>
      </c>
      <c r="L46" t="s">
        <v>23</v>
      </c>
      <c r="M46">
        <v>35</v>
      </c>
      <c r="N46">
        <v>23</v>
      </c>
      <c r="O46" s="8">
        <f>AVERAGE(Table1[[#This Row],[highway MPG]:[city mpg]])</f>
        <v>29</v>
      </c>
      <c r="P46">
        <v>3916</v>
      </c>
      <c r="Q46">
        <v>34850</v>
      </c>
      <c r="T46" s="2" t="s">
        <v>786</v>
      </c>
      <c r="U46" s="3">
        <v>1</v>
      </c>
      <c r="V46" s="7">
        <v>258</v>
      </c>
    </row>
    <row r="47" spans="1:22" x14ac:dyDescent="0.3">
      <c r="A47" t="s">
        <v>17</v>
      </c>
      <c r="B47" t="s">
        <v>43</v>
      </c>
      <c r="C47">
        <v>2016</v>
      </c>
      <c r="D47" t="s">
        <v>18</v>
      </c>
      <c r="E47">
        <v>240</v>
      </c>
      <c r="F47">
        <v>4</v>
      </c>
      <c r="G47" t="s">
        <v>34</v>
      </c>
      <c r="H47" t="s">
        <v>35</v>
      </c>
      <c r="I47">
        <v>2</v>
      </c>
      <c r="J47" t="s">
        <v>28</v>
      </c>
      <c r="K47" t="s">
        <v>22</v>
      </c>
      <c r="L47" t="s">
        <v>26</v>
      </c>
      <c r="M47">
        <v>34</v>
      </c>
      <c r="N47">
        <v>22</v>
      </c>
      <c r="O47" s="8">
        <f>AVERAGE(Table1[[#This Row],[highway MPG]:[city mpg]])</f>
        <v>28</v>
      </c>
      <c r="P47">
        <v>3916</v>
      </c>
      <c r="Q47">
        <v>40650</v>
      </c>
      <c r="T47" s="2" t="s">
        <v>601</v>
      </c>
      <c r="U47" s="3">
        <v>2</v>
      </c>
      <c r="V47" s="7">
        <v>155</v>
      </c>
    </row>
    <row r="48" spans="1:22" x14ac:dyDescent="0.3">
      <c r="A48" t="s">
        <v>17</v>
      </c>
      <c r="B48" t="s">
        <v>43</v>
      </c>
      <c r="C48">
        <v>2016</v>
      </c>
      <c r="D48" t="s">
        <v>18</v>
      </c>
      <c r="E48">
        <v>320</v>
      </c>
      <c r="F48">
        <v>6</v>
      </c>
      <c r="G48" t="s">
        <v>34</v>
      </c>
      <c r="H48" t="s">
        <v>20</v>
      </c>
      <c r="I48">
        <v>2</v>
      </c>
      <c r="J48" t="s">
        <v>21</v>
      </c>
      <c r="K48" t="s">
        <v>22</v>
      </c>
      <c r="L48" t="s">
        <v>23</v>
      </c>
      <c r="M48">
        <v>31</v>
      </c>
      <c r="N48">
        <v>20</v>
      </c>
      <c r="O48" s="8">
        <f>AVERAGE(Table1[[#This Row],[highway MPG]:[city mpg]])</f>
        <v>25.5</v>
      </c>
      <c r="P48">
        <v>3916</v>
      </c>
      <c r="Q48">
        <v>44150</v>
      </c>
      <c r="T48" s="2" t="s">
        <v>128</v>
      </c>
      <c r="U48" s="3">
        <v>39</v>
      </c>
      <c r="V48" s="7">
        <v>746.53846153846155</v>
      </c>
    </row>
    <row r="49" spans="1:22" x14ac:dyDescent="0.3">
      <c r="A49" t="s">
        <v>17</v>
      </c>
      <c r="B49" t="s">
        <v>43</v>
      </c>
      <c r="C49">
        <v>2016</v>
      </c>
      <c r="D49" t="s">
        <v>18</v>
      </c>
      <c r="E49">
        <v>240</v>
      </c>
      <c r="F49">
        <v>4</v>
      </c>
      <c r="G49" t="s">
        <v>19</v>
      </c>
      <c r="H49" t="s">
        <v>20</v>
      </c>
      <c r="I49">
        <v>2</v>
      </c>
      <c r="J49" t="s">
        <v>25</v>
      </c>
      <c r="K49" t="s">
        <v>22</v>
      </c>
      <c r="L49" t="s">
        <v>23</v>
      </c>
      <c r="M49">
        <v>34</v>
      </c>
      <c r="N49">
        <v>22</v>
      </c>
      <c r="O49" s="8">
        <f>AVERAGE(Table1[[#This Row],[highway MPG]:[city mpg]])</f>
        <v>28</v>
      </c>
      <c r="P49">
        <v>3916</v>
      </c>
      <c r="Q49">
        <v>32850</v>
      </c>
      <c r="T49" s="2" t="s">
        <v>191</v>
      </c>
      <c r="U49" s="3">
        <v>33</v>
      </c>
      <c r="V49" s="7">
        <v>878.90909090909088</v>
      </c>
    </row>
    <row r="50" spans="1:22" x14ac:dyDescent="0.3">
      <c r="A50" t="s">
        <v>17</v>
      </c>
      <c r="B50" t="s">
        <v>43</v>
      </c>
      <c r="C50">
        <v>2016</v>
      </c>
      <c r="D50" t="s">
        <v>18</v>
      </c>
      <c r="E50">
        <v>320</v>
      </c>
      <c r="F50">
        <v>6</v>
      </c>
      <c r="G50" t="s">
        <v>34</v>
      </c>
      <c r="H50" t="s">
        <v>35</v>
      </c>
      <c r="I50">
        <v>2</v>
      </c>
      <c r="J50" t="s">
        <v>21</v>
      </c>
      <c r="K50" t="s">
        <v>22</v>
      </c>
      <c r="L50" t="s">
        <v>23</v>
      </c>
      <c r="M50">
        <v>30</v>
      </c>
      <c r="N50">
        <v>20</v>
      </c>
      <c r="O50" s="8">
        <f>AVERAGE(Table1[[#This Row],[highway MPG]:[city mpg]])</f>
        <v>25</v>
      </c>
      <c r="P50">
        <v>3916</v>
      </c>
      <c r="Q50">
        <v>46150</v>
      </c>
      <c r="T50" s="2" t="s">
        <v>349</v>
      </c>
      <c r="U50" s="3">
        <v>28</v>
      </c>
      <c r="V50" s="7">
        <v>1380.0714285714287</v>
      </c>
    </row>
    <row r="51" spans="1:22" x14ac:dyDescent="0.3">
      <c r="A51" t="s">
        <v>17</v>
      </c>
      <c r="B51" t="s">
        <v>43</v>
      </c>
      <c r="C51">
        <v>2016</v>
      </c>
      <c r="D51" t="s">
        <v>18</v>
      </c>
      <c r="E51">
        <v>320</v>
      </c>
      <c r="F51">
        <v>6</v>
      </c>
      <c r="G51" t="s">
        <v>34</v>
      </c>
      <c r="H51" t="s">
        <v>20</v>
      </c>
      <c r="I51">
        <v>2</v>
      </c>
      <c r="J51" t="s">
        <v>21</v>
      </c>
      <c r="K51" t="s">
        <v>22</v>
      </c>
      <c r="L51" t="s">
        <v>26</v>
      </c>
      <c r="M51">
        <v>30</v>
      </c>
      <c r="N51">
        <v>20</v>
      </c>
      <c r="O51" s="8">
        <f>AVERAGE(Table1[[#This Row],[highway MPG]:[city mpg]])</f>
        <v>25</v>
      </c>
      <c r="P51">
        <v>3916</v>
      </c>
      <c r="Q51">
        <v>50750</v>
      </c>
      <c r="T51" s="2" t="s">
        <v>47</v>
      </c>
      <c r="U51" s="3">
        <v>87</v>
      </c>
      <c r="V51" s="7">
        <v>1680.471264367816</v>
      </c>
    </row>
    <row r="52" spans="1:22" x14ac:dyDescent="0.3">
      <c r="A52" t="s">
        <v>17</v>
      </c>
      <c r="B52" t="s">
        <v>43</v>
      </c>
      <c r="C52">
        <v>2017</v>
      </c>
      <c r="D52" t="s">
        <v>39</v>
      </c>
      <c r="E52">
        <v>335</v>
      </c>
      <c r="F52">
        <v>6</v>
      </c>
      <c r="G52" t="s">
        <v>34</v>
      </c>
      <c r="H52" t="s">
        <v>35</v>
      </c>
      <c r="I52">
        <v>2</v>
      </c>
      <c r="J52" t="s">
        <v>21</v>
      </c>
      <c r="K52" t="s">
        <v>22</v>
      </c>
      <c r="L52" t="s">
        <v>23</v>
      </c>
      <c r="M52">
        <v>31</v>
      </c>
      <c r="N52">
        <v>21</v>
      </c>
      <c r="O52" s="8">
        <f>AVERAGE(Table1[[#This Row],[highway MPG]:[city mpg]])</f>
        <v>26</v>
      </c>
      <c r="P52">
        <v>3916</v>
      </c>
      <c r="Q52">
        <v>46450</v>
      </c>
      <c r="T52" s="2" t="s">
        <v>602</v>
      </c>
      <c r="U52" s="3">
        <v>2</v>
      </c>
      <c r="V52" s="7">
        <v>155</v>
      </c>
    </row>
    <row r="53" spans="1:22" x14ac:dyDescent="0.3">
      <c r="A53" t="s">
        <v>17</v>
      </c>
      <c r="B53" t="s">
        <v>43</v>
      </c>
      <c r="C53">
        <v>2017</v>
      </c>
      <c r="D53" t="s">
        <v>39</v>
      </c>
      <c r="E53">
        <v>335</v>
      </c>
      <c r="F53">
        <v>6</v>
      </c>
      <c r="G53" t="s">
        <v>34</v>
      </c>
      <c r="H53" t="s">
        <v>20</v>
      </c>
      <c r="I53">
        <v>2</v>
      </c>
      <c r="J53" t="s">
        <v>21</v>
      </c>
      <c r="K53" t="s">
        <v>22</v>
      </c>
      <c r="L53" t="s">
        <v>26</v>
      </c>
      <c r="M53">
        <v>32</v>
      </c>
      <c r="N53">
        <v>21</v>
      </c>
      <c r="O53" s="8">
        <f>AVERAGE(Table1[[#This Row],[highway MPG]:[city mpg]])</f>
        <v>26.5</v>
      </c>
      <c r="P53">
        <v>3916</v>
      </c>
      <c r="Q53">
        <v>49050</v>
      </c>
      <c r="T53" s="2" t="s">
        <v>54</v>
      </c>
      <c r="U53" s="3">
        <v>641</v>
      </c>
      <c r="V53" s="7">
        <v>1318.8658346333852</v>
      </c>
    </row>
    <row r="54" spans="1:22" x14ac:dyDescent="0.3">
      <c r="A54" t="s">
        <v>17</v>
      </c>
      <c r="B54" t="s">
        <v>43</v>
      </c>
      <c r="C54">
        <v>2017</v>
      </c>
      <c r="D54" t="s">
        <v>39</v>
      </c>
      <c r="E54">
        <v>335</v>
      </c>
      <c r="F54">
        <v>6</v>
      </c>
      <c r="G54" t="s">
        <v>34</v>
      </c>
      <c r="H54" t="s">
        <v>35</v>
      </c>
      <c r="I54">
        <v>2</v>
      </c>
      <c r="J54" t="s">
        <v>21</v>
      </c>
      <c r="K54" t="s">
        <v>22</v>
      </c>
      <c r="L54" t="s">
        <v>26</v>
      </c>
      <c r="M54">
        <v>32</v>
      </c>
      <c r="N54">
        <v>21</v>
      </c>
      <c r="O54" s="8">
        <f>AVERAGE(Table1[[#This Row],[highway MPG]:[city mpg]])</f>
        <v>26.5</v>
      </c>
      <c r="P54">
        <v>3916</v>
      </c>
      <c r="Q54">
        <v>51050</v>
      </c>
      <c r="T54" s="2" t="s">
        <v>225</v>
      </c>
      <c r="U54" s="3">
        <v>14</v>
      </c>
      <c r="V54" s="7">
        <v>873</v>
      </c>
    </row>
    <row r="55" spans="1:22" x14ac:dyDescent="0.3">
      <c r="A55" t="s">
        <v>17</v>
      </c>
      <c r="B55" t="s">
        <v>43</v>
      </c>
      <c r="C55">
        <v>2017</v>
      </c>
      <c r="D55" t="s">
        <v>39</v>
      </c>
      <c r="E55">
        <v>335</v>
      </c>
      <c r="F55">
        <v>6</v>
      </c>
      <c r="G55" t="s">
        <v>34</v>
      </c>
      <c r="H55" t="s">
        <v>20</v>
      </c>
      <c r="I55">
        <v>2</v>
      </c>
      <c r="J55" t="s">
        <v>21</v>
      </c>
      <c r="K55" t="s">
        <v>22</v>
      </c>
      <c r="L55" t="s">
        <v>23</v>
      </c>
      <c r="M55">
        <v>32</v>
      </c>
      <c r="N55">
        <v>21</v>
      </c>
      <c r="O55" s="8">
        <f>AVERAGE(Table1[[#This Row],[highway MPG]:[city mpg]])</f>
        <v>26.5</v>
      </c>
      <c r="P55">
        <v>3916</v>
      </c>
      <c r="Q55">
        <v>44450</v>
      </c>
      <c r="T55" s="2" t="s">
        <v>470</v>
      </c>
      <c r="U55" s="3">
        <v>13</v>
      </c>
      <c r="V55" s="7">
        <v>1205.1538461538462</v>
      </c>
    </row>
    <row r="56" spans="1:22" x14ac:dyDescent="0.3">
      <c r="A56" t="s">
        <v>17</v>
      </c>
      <c r="B56" t="s">
        <v>43</v>
      </c>
      <c r="C56">
        <v>2017</v>
      </c>
      <c r="D56" t="s">
        <v>39</v>
      </c>
      <c r="E56">
        <v>248</v>
      </c>
      <c r="F56">
        <v>4</v>
      </c>
      <c r="G56" t="s">
        <v>34</v>
      </c>
      <c r="H56" t="s">
        <v>20</v>
      </c>
      <c r="I56">
        <v>2</v>
      </c>
      <c r="J56" t="s">
        <v>25</v>
      </c>
      <c r="K56" t="s">
        <v>22</v>
      </c>
      <c r="L56" t="s">
        <v>26</v>
      </c>
      <c r="M56">
        <v>34</v>
      </c>
      <c r="N56">
        <v>23</v>
      </c>
      <c r="O56" s="8">
        <f>AVERAGE(Table1[[#This Row],[highway MPG]:[city mpg]])</f>
        <v>28.5</v>
      </c>
      <c r="P56">
        <v>3916</v>
      </c>
      <c r="Q56">
        <v>38950</v>
      </c>
      <c r="T56" s="2" t="s">
        <v>132</v>
      </c>
      <c r="U56" s="3">
        <v>9</v>
      </c>
      <c r="V56" s="7">
        <v>886.88888888888891</v>
      </c>
    </row>
    <row r="57" spans="1:22" x14ac:dyDescent="0.3">
      <c r="A57" t="s">
        <v>17</v>
      </c>
      <c r="B57" t="s">
        <v>43</v>
      </c>
      <c r="C57">
        <v>2017</v>
      </c>
      <c r="D57" t="s">
        <v>39</v>
      </c>
      <c r="E57">
        <v>248</v>
      </c>
      <c r="F57">
        <v>4</v>
      </c>
      <c r="G57" t="s">
        <v>34</v>
      </c>
      <c r="H57" t="s">
        <v>20</v>
      </c>
      <c r="I57">
        <v>2</v>
      </c>
      <c r="J57" t="s">
        <v>25</v>
      </c>
      <c r="K57" t="s">
        <v>22</v>
      </c>
      <c r="L57" t="s">
        <v>23</v>
      </c>
      <c r="M57">
        <v>35</v>
      </c>
      <c r="N57">
        <v>24</v>
      </c>
      <c r="O57" s="8">
        <f>AVERAGE(Table1[[#This Row],[highway MPG]:[city mpg]])</f>
        <v>29.5</v>
      </c>
      <c r="P57">
        <v>3916</v>
      </c>
      <c r="Q57">
        <v>33150</v>
      </c>
      <c r="T57" s="2" t="s">
        <v>69</v>
      </c>
      <c r="U57" s="3">
        <v>22</v>
      </c>
      <c r="V57" s="7">
        <v>2159.0454545454545</v>
      </c>
    </row>
    <row r="58" spans="1:22" x14ac:dyDescent="0.3">
      <c r="A58" t="s">
        <v>17</v>
      </c>
      <c r="B58" t="s">
        <v>43</v>
      </c>
      <c r="C58">
        <v>2017</v>
      </c>
      <c r="D58" t="s">
        <v>39</v>
      </c>
      <c r="E58">
        <v>248</v>
      </c>
      <c r="F58">
        <v>4</v>
      </c>
      <c r="G58" t="s">
        <v>34</v>
      </c>
      <c r="H58" t="s">
        <v>35</v>
      </c>
      <c r="I58">
        <v>2</v>
      </c>
      <c r="J58" t="s">
        <v>25</v>
      </c>
      <c r="K58" t="s">
        <v>22</v>
      </c>
      <c r="L58" t="s">
        <v>23</v>
      </c>
      <c r="M58">
        <v>33</v>
      </c>
      <c r="N58">
        <v>24</v>
      </c>
      <c r="O58" s="8">
        <f>AVERAGE(Table1[[#This Row],[highway MPG]:[city mpg]])</f>
        <v>28.5</v>
      </c>
      <c r="P58">
        <v>3916</v>
      </c>
      <c r="Q58">
        <v>35150</v>
      </c>
      <c r="T58" s="2" t="s">
        <v>473</v>
      </c>
      <c r="U58" s="3">
        <v>7</v>
      </c>
      <c r="V58" s="7">
        <v>5657</v>
      </c>
    </row>
    <row r="59" spans="1:22" x14ac:dyDescent="0.3">
      <c r="A59" t="s">
        <v>17</v>
      </c>
      <c r="B59" t="s">
        <v>43</v>
      </c>
      <c r="C59">
        <v>2017</v>
      </c>
      <c r="D59" t="s">
        <v>39</v>
      </c>
      <c r="E59">
        <v>248</v>
      </c>
      <c r="F59">
        <v>4</v>
      </c>
      <c r="G59" t="s">
        <v>34</v>
      </c>
      <c r="H59" t="s">
        <v>35</v>
      </c>
      <c r="I59">
        <v>2</v>
      </c>
      <c r="J59" t="s">
        <v>28</v>
      </c>
      <c r="K59" t="s">
        <v>22</v>
      </c>
      <c r="L59" t="s">
        <v>26</v>
      </c>
      <c r="M59">
        <v>33</v>
      </c>
      <c r="N59">
        <v>23</v>
      </c>
      <c r="O59" s="8">
        <f>AVERAGE(Table1[[#This Row],[highway MPG]:[city mpg]])</f>
        <v>28</v>
      </c>
      <c r="P59">
        <v>3916</v>
      </c>
      <c r="Q59">
        <v>40950</v>
      </c>
      <c r="T59" s="2" t="s">
        <v>330</v>
      </c>
      <c r="U59" s="3">
        <v>72</v>
      </c>
      <c r="V59" s="7">
        <v>2121.25</v>
      </c>
    </row>
    <row r="60" spans="1:22" x14ac:dyDescent="0.3">
      <c r="A60" t="s">
        <v>29</v>
      </c>
      <c r="B60">
        <v>200</v>
      </c>
      <c r="C60">
        <v>1990</v>
      </c>
      <c r="D60" t="s">
        <v>30</v>
      </c>
      <c r="E60">
        <v>162</v>
      </c>
      <c r="F60">
        <v>5</v>
      </c>
      <c r="G60" t="s">
        <v>34</v>
      </c>
      <c r="H60" t="s">
        <v>31</v>
      </c>
      <c r="I60">
        <v>4</v>
      </c>
      <c r="J60" t="s">
        <v>28</v>
      </c>
      <c r="K60" t="s">
        <v>32</v>
      </c>
      <c r="L60" t="s">
        <v>33</v>
      </c>
      <c r="M60">
        <v>20</v>
      </c>
      <c r="N60">
        <v>16</v>
      </c>
      <c r="O60" s="8">
        <f>AVERAGE(Table1[[#This Row],[highway MPG]:[city mpg]])</f>
        <v>18</v>
      </c>
      <c r="P60">
        <v>3105</v>
      </c>
      <c r="Q60">
        <v>2000</v>
      </c>
      <c r="T60" s="2" t="s">
        <v>58</v>
      </c>
      <c r="U60" s="3">
        <v>46</v>
      </c>
      <c r="V60" s="7">
        <v>1379.5</v>
      </c>
    </row>
    <row r="61" spans="1:22" x14ac:dyDescent="0.3">
      <c r="A61" t="s">
        <v>29</v>
      </c>
      <c r="B61">
        <v>200</v>
      </c>
      <c r="C61">
        <v>1990</v>
      </c>
      <c r="D61" t="s">
        <v>30</v>
      </c>
      <c r="E61">
        <v>162</v>
      </c>
      <c r="F61">
        <v>5</v>
      </c>
      <c r="G61" t="s">
        <v>19</v>
      </c>
      <c r="H61" t="s">
        <v>35</v>
      </c>
      <c r="I61">
        <v>4</v>
      </c>
      <c r="J61" t="s">
        <v>28</v>
      </c>
      <c r="K61" t="s">
        <v>32</v>
      </c>
      <c r="L61" t="s">
        <v>36</v>
      </c>
      <c r="M61">
        <v>22</v>
      </c>
      <c r="N61">
        <v>15</v>
      </c>
      <c r="O61" s="8">
        <f>AVERAGE(Table1[[#This Row],[highway MPG]:[city mpg]])</f>
        <v>18.5</v>
      </c>
      <c r="P61">
        <v>3105</v>
      </c>
      <c r="Q61">
        <v>2000</v>
      </c>
      <c r="T61" s="2" t="s">
        <v>341</v>
      </c>
      <c r="U61" s="3">
        <v>3</v>
      </c>
      <c r="V61" s="7">
        <v>454</v>
      </c>
    </row>
    <row r="62" spans="1:22" x14ac:dyDescent="0.3">
      <c r="A62" t="s">
        <v>29</v>
      </c>
      <c r="B62">
        <v>200</v>
      </c>
      <c r="C62">
        <v>1990</v>
      </c>
      <c r="D62" t="s">
        <v>30</v>
      </c>
      <c r="E62">
        <v>162</v>
      </c>
      <c r="F62">
        <v>5</v>
      </c>
      <c r="G62" t="s">
        <v>19</v>
      </c>
      <c r="H62" t="s">
        <v>35</v>
      </c>
      <c r="I62">
        <v>4</v>
      </c>
      <c r="J62" t="s">
        <v>28</v>
      </c>
      <c r="K62" t="s">
        <v>32</v>
      </c>
      <c r="L62" t="s">
        <v>33</v>
      </c>
      <c r="M62">
        <v>23</v>
      </c>
      <c r="N62">
        <v>15</v>
      </c>
      <c r="O62" s="8">
        <f>AVERAGE(Table1[[#This Row],[highway MPG]:[city mpg]])</f>
        <v>19</v>
      </c>
      <c r="P62">
        <v>3105</v>
      </c>
      <c r="Q62">
        <v>2000</v>
      </c>
      <c r="T62" s="2" t="s">
        <v>57</v>
      </c>
      <c r="U62" s="3">
        <v>38</v>
      </c>
      <c r="V62" s="7">
        <v>1566.1315789473683</v>
      </c>
    </row>
    <row r="63" spans="1:22" x14ac:dyDescent="0.3">
      <c r="A63" t="s">
        <v>29</v>
      </c>
      <c r="B63">
        <v>200</v>
      </c>
      <c r="C63">
        <v>1991</v>
      </c>
      <c r="D63" t="s">
        <v>30</v>
      </c>
      <c r="E63">
        <v>217</v>
      </c>
      <c r="F63">
        <v>5</v>
      </c>
      <c r="G63" t="s">
        <v>19</v>
      </c>
      <c r="H63" t="s">
        <v>35</v>
      </c>
      <c r="I63">
        <v>4</v>
      </c>
      <c r="J63" t="s">
        <v>25</v>
      </c>
      <c r="K63" t="s">
        <v>32</v>
      </c>
      <c r="L63" t="s">
        <v>33</v>
      </c>
      <c r="M63">
        <v>22</v>
      </c>
      <c r="N63">
        <v>16</v>
      </c>
      <c r="O63" s="8">
        <f>AVERAGE(Table1[[#This Row],[highway MPG]:[city mpg]])</f>
        <v>19</v>
      </c>
      <c r="P63">
        <v>3105</v>
      </c>
      <c r="Q63">
        <v>2000</v>
      </c>
      <c r="T63" s="2" t="s">
        <v>67</v>
      </c>
      <c r="U63" s="3">
        <v>252</v>
      </c>
      <c r="V63" s="7">
        <v>1039.6468253968253</v>
      </c>
    </row>
    <row r="64" spans="1:22" x14ac:dyDescent="0.3">
      <c r="A64" t="s">
        <v>29</v>
      </c>
      <c r="B64">
        <v>200</v>
      </c>
      <c r="C64">
        <v>1991</v>
      </c>
      <c r="D64" t="s">
        <v>30</v>
      </c>
      <c r="E64">
        <v>217</v>
      </c>
      <c r="F64">
        <v>5</v>
      </c>
      <c r="G64" t="s">
        <v>19</v>
      </c>
      <c r="H64" t="s">
        <v>35</v>
      </c>
      <c r="I64">
        <v>4</v>
      </c>
      <c r="J64" t="s">
        <v>25</v>
      </c>
      <c r="K64" t="s">
        <v>32</v>
      </c>
      <c r="L64" t="s">
        <v>36</v>
      </c>
      <c r="M64">
        <v>22</v>
      </c>
      <c r="N64">
        <v>16</v>
      </c>
      <c r="O64" s="8">
        <f>AVERAGE(Table1[[#This Row],[highway MPG]:[city mpg]])</f>
        <v>19</v>
      </c>
      <c r="P64">
        <v>3105</v>
      </c>
      <c r="Q64">
        <v>2000</v>
      </c>
      <c r="T64" s="2" t="s">
        <v>74</v>
      </c>
      <c r="U64" s="3">
        <v>199</v>
      </c>
      <c r="V64" s="7">
        <v>1821.4472361809046</v>
      </c>
    </row>
    <row r="65" spans="1:22" x14ac:dyDescent="0.3">
      <c r="A65" t="s">
        <v>29</v>
      </c>
      <c r="B65">
        <v>200</v>
      </c>
      <c r="C65">
        <v>1991</v>
      </c>
      <c r="D65" t="s">
        <v>30</v>
      </c>
      <c r="E65">
        <v>162</v>
      </c>
      <c r="F65">
        <v>5</v>
      </c>
      <c r="G65" t="s">
        <v>34</v>
      </c>
      <c r="H65" t="s">
        <v>31</v>
      </c>
      <c r="I65">
        <v>4</v>
      </c>
      <c r="J65" t="s">
        <v>28</v>
      </c>
      <c r="K65" t="s">
        <v>32</v>
      </c>
      <c r="L65" t="s">
        <v>33</v>
      </c>
      <c r="M65">
        <v>20</v>
      </c>
      <c r="N65">
        <v>16</v>
      </c>
      <c r="O65" s="8">
        <f>AVERAGE(Table1[[#This Row],[highway MPG]:[city mpg]])</f>
        <v>18</v>
      </c>
      <c r="P65">
        <v>3105</v>
      </c>
      <c r="Q65">
        <v>2000</v>
      </c>
      <c r="T65" s="2" t="s">
        <v>151</v>
      </c>
      <c r="U65" s="3">
        <v>123</v>
      </c>
      <c r="V65" s="7">
        <v>2105.5691056910568</v>
      </c>
    </row>
    <row r="66" spans="1:22" x14ac:dyDescent="0.3">
      <c r="A66" t="s">
        <v>44</v>
      </c>
      <c r="B66">
        <v>200</v>
      </c>
      <c r="C66">
        <v>2015</v>
      </c>
      <c r="D66" t="s">
        <v>45</v>
      </c>
      <c r="E66">
        <v>184</v>
      </c>
      <c r="F66">
        <v>4</v>
      </c>
      <c r="G66" t="s">
        <v>34</v>
      </c>
      <c r="H66" t="s">
        <v>31</v>
      </c>
      <c r="I66">
        <v>4</v>
      </c>
      <c r="J66" t="s">
        <v>46</v>
      </c>
      <c r="K66" t="s">
        <v>32</v>
      </c>
      <c r="L66" t="s">
        <v>33</v>
      </c>
      <c r="M66">
        <v>36</v>
      </c>
      <c r="N66">
        <v>23</v>
      </c>
      <c r="O66" s="8">
        <f>AVERAGE(Table1[[#This Row],[highway MPG]:[city mpg]])</f>
        <v>29.5</v>
      </c>
      <c r="P66">
        <v>1013</v>
      </c>
      <c r="Q66">
        <v>25170</v>
      </c>
      <c r="T66" s="2" t="s">
        <v>28</v>
      </c>
      <c r="U66" s="3">
        <v>855</v>
      </c>
      <c r="V66" s="7">
        <v>1102.6573099415205</v>
      </c>
    </row>
    <row r="67" spans="1:22" x14ac:dyDescent="0.3">
      <c r="A67" t="s">
        <v>44</v>
      </c>
      <c r="B67">
        <v>200</v>
      </c>
      <c r="C67">
        <v>2015</v>
      </c>
      <c r="D67" t="s">
        <v>45</v>
      </c>
      <c r="E67">
        <v>184</v>
      </c>
      <c r="F67">
        <v>4</v>
      </c>
      <c r="G67" t="s">
        <v>34</v>
      </c>
      <c r="H67" t="s">
        <v>31</v>
      </c>
      <c r="I67">
        <v>4</v>
      </c>
      <c r="J67" t="s">
        <v>46</v>
      </c>
      <c r="K67" t="s">
        <v>32</v>
      </c>
      <c r="L67" t="s">
        <v>33</v>
      </c>
      <c r="M67">
        <v>36</v>
      </c>
      <c r="N67">
        <v>23</v>
      </c>
      <c r="O67" s="8">
        <f>AVERAGE(Table1[[#This Row],[highway MPG]:[city mpg]])</f>
        <v>29.5</v>
      </c>
      <c r="P67">
        <v>1013</v>
      </c>
      <c r="Q67">
        <v>23950</v>
      </c>
      <c r="T67" s="2" t="s">
        <v>27</v>
      </c>
      <c r="U67" s="3">
        <v>334</v>
      </c>
      <c r="V67" s="7">
        <v>1668.0179640718563</v>
      </c>
    </row>
    <row r="68" spans="1:22" x14ac:dyDescent="0.3">
      <c r="A68" t="s">
        <v>44</v>
      </c>
      <c r="B68">
        <v>200</v>
      </c>
      <c r="C68">
        <v>2015</v>
      </c>
      <c r="D68" t="s">
        <v>45</v>
      </c>
      <c r="E68">
        <v>295</v>
      </c>
      <c r="F68">
        <v>6</v>
      </c>
      <c r="G68" t="s">
        <v>34</v>
      </c>
      <c r="H68" t="s">
        <v>35</v>
      </c>
      <c r="I68">
        <v>4</v>
      </c>
      <c r="J68" t="s">
        <v>47</v>
      </c>
      <c r="K68" t="s">
        <v>32</v>
      </c>
      <c r="L68" t="s">
        <v>33</v>
      </c>
      <c r="M68">
        <v>29</v>
      </c>
      <c r="N68">
        <v>18</v>
      </c>
      <c r="O68" s="8">
        <f>AVERAGE(Table1[[#This Row],[highway MPG]:[city mpg]])</f>
        <v>23.5</v>
      </c>
      <c r="P68">
        <v>1013</v>
      </c>
      <c r="Q68">
        <v>29370</v>
      </c>
      <c r="T68" s="2" t="s">
        <v>60</v>
      </c>
      <c r="U68" s="3">
        <v>12</v>
      </c>
      <c r="V68" s="7">
        <v>568.83333333333337</v>
      </c>
    </row>
    <row r="69" spans="1:22" x14ac:dyDescent="0.3">
      <c r="A69" t="s">
        <v>44</v>
      </c>
      <c r="B69">
        <v>200</v>
      </c>
      <c r="C69">
        <v>2015</v>
      </c>
      <c r="D69" t="s">
        <v>45</v>
      </c>
      <c r="E69">
        <v>184</v>
      </c>
      <c r="F69">
        <v>4</v>
      </c>
      <c r="G69" t="s">
        <v>34</v>
      </c>
      <c r="H69" t="s">
        <v>31</v>
      </c>
      <c r="I69">
        <v>4</v>
      </c>
      <c r="J69" t="s">
        <v>46</v>
      </c>
      <c r="K69" t="s">
        <v>32</v>
      </c>
      <c r="L69" t="s">
        <v>33</v>
      </c>
      <c r="M69">
        <v>36</v>
      </c>
      <c r="N69">
        <v>23</v>
      </c>
      <c r="O69" s="8">
        <f>AVERAGE(Table1[[#This Row],[highway MPG]:[city mpg]])</f>
        <v>29.5</v>
      </c>
      <c r="P69">
        <v>1013</v>
      </c>
      <c r="Q69">
        <v>21995</v>
      </c>
      <c r="T69" s="2" t="s">
        <v>420</v>
      </c>
      <c r="U69" s="3">
        <v>52</v>
      </c>
      <c r="V69" s="7">
        <v>673.63461538461536</v>
      </c>
    </row>
    <row r="70" spans="1:22" x14ac:dyDescent="0.3">
      <c r="A70" t="s">
        <v>44</v>
      </c>
      <c r="B70">
        <v>200</v>
      </c>
      <c r="C70">
        <v>2015</v>
      </c>
      <c r="D70" t="s">
        <v>45</v>
      </c>
      <c r="E70">
        <v>184</v>
      </c>
      <c r="F70">
        <v>4</v>
      </c>
      <c r="G70" t="s">
        <v>34</v>
      </c>
      <c r="H70" t="s">
        <v>31</v>
      </c>
      <c r="I70">
        <v>4</v>
      </c>
      <c r="J70" t="s">
        <v>47</v>
      </c>
      <c r="K70" t="s">
        <v>32</v>
      </c>
      <c r="L70" t="s">
        <v>33</v>
      </c>
      <c r="M70">
        <v>36</v>
      </c>
      <c r="N70">
        <v>23</v>
      </c>
      <c r="O70" s="8">
        <f>AVERAGE(Table1[[#This Row],[highway MPG]:[city mpg]])</f>
        <v>29.5</v>
      </c>
      <c r="P70">
        <v>1013</v>
      </c>
      <c r="Q70">
        <v>26625</v>
      </c>
      <c r="T70" s="2" t="s">
        <v>25</v>
      </c>
      <c r="U70" s="3">
        <v>673</v>
      </c>
      <c r="V70" s="7">
        <v>1292.6151560178307</v>
      </c>
    </row>
    <row r="71" spans="1:22" x14ac:dyDescent="0.3">
      <c r="A71" t="s">
        <v>44</v>
      </c>
      <c r="B71">
        <v>200</v>
      </c>
      <c r="C71">
        <v>2015</v>
      </c>
      <c r="D71" t="s">
        <v>45</v>
      </c>
      <c r="E71">
        <v>295</v>
      </c>
      <c r="F71">
        <v>6</v>
      </c>
      <c r="G71" t="s">
        <v>34</v>
      </c>
      <c r="H71" t="s">
        <v>35</v>
      </c>
      <c r="I71">
        <v>4</v>
      </c>
      <c r="J71" t="s">
        <v>47</v>
      </c>
      <c r="K71" t="s">
        <v>32</v>
      </c>
      <c r="L71" t="s">
        <v>33</v>
      </c>
      <c r="M71">
        <v>29</v>
      </c>
      <c r="N71">
        <v>18</v>
      </c>
      <c r="O71" s="8">
        <f>AVERAGE(Table1[[#This Row],[highway MPG]:[city mpg]])</f>
        <v>23.5</v>
      </c>
      <c r="P71">
        <v>1013</v>
      </c>
      <c r="Q71">
        <v>30825</v>
      </c>
      <c r="T71" s="2" t="s">
        <v>158</v>
      </c>
      <c r="U71" s="3">
        <v>11</v>
      </c>
      <c r="V71" s="7">
        <v>2333.181818181818</v>
      </c>
    </row>
    <row r="72" spans="1:22" x14ac:dyDescent="0.3">
      <c r="A72" t="s">
        <v>44</v>
      </c>
      <c r="B72">
        <v>200</v>
      </c>
      <c r="C72">
        <v>2016</v>
      </c>
      <c r="D72" t="s">
        <v>45</v>
      </c>
      <c r="E72">
        <v>184</v>
      </c>
      <c r="F72">
        <v>4</v>
      </c>
      <c r="G72" t="s">
        <v>34</v>
      </c>
      <c r="H72" t="s">
        <v>31</v>
      </c>
      <c r="I72">
        <v>4</v>
      </c>
      <c r="J72" t="s">
        <v>46</v>
      </c>
      <c r="K72" t="s">
        <v>32</v>
      </c>
      <c r="L72" t="s">
        <v>33</v>
      </c>
      <c r="M72">
        <v>36</v>
      </c>
      <c r="N72">
        <v>23</v>
      </c>
      <c r="O72" s="8">
        <f>AVERAGE(Table1[[#This Row],[highway MPG]:[city mpg]])</f>
        <v>29.5</v>
      </c>
      <c r="P72">
        <v>1013</v>
      </c>
      <c r="Q72">
        <v>21995</v>
      </c>
      <c r="T72" s="2" t="s">
        <v>40</v>
      </c>
      <c r="U72" s="3">
        <v>601</v>
      </c>
      <c r="V72" s="7">
        <v>1348.873544093178</v>
      </c>
    </row>
    <row r="73" spans="1:22" x14ac:dyDescent="0.3">
      <c r="A73" t="s">
        <v>44</v>
      </c>
      <c r="B73">
        <v>200</v>
      </c>
      <c r="C73">
        <v>2016</v>
      </c>
      <c r="D73" t="s">
        <v>45</v>
      </c>
      <c r="E73">
        <v>184</v>
      </c>
      <c r="F73">
        <v>4</v>
      </c>
      <c r="G73" t="s">
        <v>34</v>
      </c>
      <c r="H73" t="s">
        <v>31</v>
      </c>
      <c r="I73">
        <v>4</v>
      </c>
      <c r="J73" t="s">
        <v>46</v>
      </c>
      <c r="K73" t="s">
        <v>32</v>
      </c>
      <c r="L73" t="s">
        <v>33</v>
      </c>
      <c r="M73">
        <v>36</v>
      </c>
      <c r="N73">
        <v>23</v>
      </c>
      <c r="O73" s="8">
        <f>AVERAGE(Table1[[#This Row],[highway MPG]:[city mpg]])</f>
        <v>29.5</v>
      </c>
      <c r="P73">
        <v>1013</v>
      </c>
      <c r="Q73">
        <v>27795</v>
      </c>
      <c r="T73" s="2" t="s">
        <v>801</v>
      </c>
      <c r="U73" s="3">
        <v>1</v>
      </c>
      <c r="V73" s="7">
        <v>155</v>
      </c>
    </row>
    <row r="74" spans="1:22" x14ac:dyDescent="0.3">
      <c r="A74" t="s">
        <v>44</v>
      </c>
      <c r="B74">
        <v>200</v>
      </c>
      <c r="C74">
        <v>2016</v>
      </c>
      <c r="D74" t="s">
        <v>45</v>
      </c>
      <c r="E74">
        <v>295</v>
      </c>
      <c r="F74">
        <v>6</v>
      </c>
      <c r="G74" t="s">
        <v>34</v>
      </c>
      <c r="H74" t="s">
        <v>35</v>
      </c>
      <c r="I74">
        <v>4</v>
      </c>
      <c r="J74" t="s">
        <v>47</v>
      </c>
      <c r="K74" t="s">
        <v>32</v>
      </c>
      <c r="L74" t="s">
        <v>33</v>
      </c>
      <c r="M74">
        <v>29</v>
      </c>
      <c r="N74">
        <v>18</v>
      </c>
      <c r="O74" s="8">
        <f>AVERAGE(Table1[[#This Row],[highway MPG]:[city mpg]])</f>
        <v>23.5</v>
      </c>
      <c r="P74">
        <v>1013</v>
      </c>
      <c r="Q74">
        <v>31785</v>
      </c>
    </row>
    <row r="75" spans="1:22" x14ac:dyDescent="0.3">
      <c r="A75" t="s">
        <v>44</v>
      </c>
      <c r="B75">
        <v>200</v>
      </c>
      <c r="C75">
        <v>2016</v>
      </c>
      <c r="D75" t="s">
        <v>45</v>
      </c>
      <c r="E75">
        <v>295</v>
      </c>
      <c r="F75">
        <v>6</v>
      </c>
      <c r="G75" t="s">
        <v>34</v>
      </c>
      <c r="H75" t="s">
        <v>35</v>
      </c>
      <c r="I75">
        <v>4</v>
      </c>
      <c r="J75" t="s">
        <v>47</v>
      </c>
      <c r="K75" t="s">
        <v>32</v>
      </c>
      <c r="L75" t="s">
        <v>33</v>
      </c>
      <c r="M75">
        <v>29</v>
      </c>
      <c r="N75">
        <v>18</v>
      </c>
      <c r="O75" s="8">
        <f>AVERAGE(Table1[[#This Row],[highway MPG]:[city mpg]])</f>
        <v>23.5</v>
      </c>
      <c r="P75">
        <v>1013</v>
      </c>
      <c r="Q75">
        <v>29905</v>
      </c>
    </row>
    <row r="76" spans="1:22" x14ac:dyDescent="0.3">
      <c r="A76" t="s">
        <v>44</v>
      </c>
      <c r="B76">
        <v>200</v>
      </c>
      <c r="C76">
        <v>2016</v>
      </c>
      <c r="D76" t="s">
        <v>45</v>
      </c>
      <c r="E76">
        <v>184</v>
      </c>
      <c r="F76">
        <v>4</v>
      </c>
      <c r="G76" t="s">
        <v>34</v>
      </c>
      <c r="H76" t="s">
        <v>31</v>
      </c>
      <c r="I76">
        <v>4</v>
      </c>
      <c r="J76" t="s">
        <v>46</v>
      </c>
      <c r="K76" t="s">
        <v>32</v>
      </c>
      <c r="L76" t="s">
        <v>33</v>
      </c>
      <c r="M76">
        <v>36</v>
      </c>
      <c r="N76">
        <v>23</v>
      </c>
      <c r="O76" s="8">
        <f>AVERAGE(Table1[[#This Row],[highway MPG]:[city mpg]])</f>
        <v>29.5</v>
      </c>
      <c r="P76">
        <v>1013</v>
      </c>
      <c r="Q76">
        <v>22490</v>
      </c>
      <c r="T76" s="4" t="s">
        <v>1057</v>
      </c>
      <c r="U76" t="s">
        <v>1058</v>
      </c>
    </row>
    <row r="77" spans="1:22" x14ac:dyDescent="0.3">
      <c r="A77" t="s">
        <v>44</v>
      </c>
      <c r="B77">
        <v>200</v>
      </c>
      <c r="C77">
        <v>2016</v>
      </c>
      <c r="D77" t="s">
        <v>45</v>
      </c>
      <c r="E77">
        <v>184</v>
      </c>
      <c r="F77">
        <v>4</v>
      </c>
      <c r="G77" t="s">
        <v>34</v>
      </c>
      <c r="H77" t="s">
        <v>31</v>
      </c>
      <c r="I77">
        <v>4</v>
      </c>
      <c r="J77" t="s">
        <v>46</v>
      </c>
      <c r="K77" t="s">
        <v>32</v>
      </c>
      <c r="L77" t="s">
        <v>33</v>
      </c>
      <c r="M77">
        <v>36</v>
      </c>
      <c r="N77">
        <v>23</v>
      </c>
      <c r="O77" s="8">
        <f>AVERAGE(Table1[[#This Row],[highway MPG]:[city mpg]])</f>
        <v>29.5</v>
      </c>
      <c r="P77">
        <v>1013</v>
      </c>
      <c r="Q77">
        <v>27570</v>
      </c>
      <c r="T77" s="2" t="s">
        <v>293</v>
      </c>
      <c r="U77" s="18">
        <v>34887.5873015873</v>
      </c>
    </row>
    <row r="78" spans="1:22" x14ac:dyDescent="0.3">
      <c r="A78" t="s">
        <v>44</v>
      </c>
      <c r="B78">
        <v>200</v>
      </c>
      <c r="C78">
        <v>2016</v>
      </c>
      <c r="D78" t="s">
        <v>45</v>
      </c>
      <c r="E78">
        <v>184</v>
      </c>
      <c r="F78">
        <v>4</v>
      </c>
      <c r="G78" t="s">
        <v>34</v>
      </c>
      <c r="H78" t="s">
        <v>31</v>
      </c>
      <c r="I78">
        <v>4</v>
      </c>
      <c r="J78" t="s">
        <v>46</v>
      </c>
      <c r="K78" t="s">
        <v>32</v>
      </c>
      <c r="L78" t="s">
        <v>33</v>
      </c>
      <c r="M78">
        <v>36</v>
      </c>
      <c r="N78">
        <v>23</v>
      </c>
      <c r="O78" s="8">
        <f>AVERAGE(Table1[[#This Row],[highway MPG]:[city mpg]])</f>
        <v>29.5</v>
      </c>
      <c r="P78">
        <v>1013</v>
      </c>
      <c r="Q78">
        <v>25690</v>
      </c>
      <c r="T78" s="2" t="s">
        <v>87</v>
      </c>
      <c r="U78" s="18">
        <v>61600</v>
      </c>
    </row>
    <row r="79" spans="1:22" x14ac:dyDescent="0.3">
      <c r="A79" t="s">
        <v>44</v>
      </c>
      <c r="B79">
        <v>200</v>
      </c>
      <c r="C79">
        <v>2016</v>
      </c>
      <c r="D79" t="s">
        <v>45</v>
      </c>
      <c r="E79">
        <v>184</v>
      </c>
      <c r="F79">
        <v>4</v>
      </c>
      <c r="G79" t="s">
        <v>34</v>
      </c>
      <c r="H79" t="s">
        <v>31</v>
      </c>
      <c r="I79">
        <v>4</v>
      </c>
      <c r="J79" t="s">
        <v>46</v>
      </c>
      <c r="K79" t="s">
        <v>32</v>
      </c>
      <c r="L79" t="s">
        <v>33</v>
      </c>
      <c r="M79">
        <v>36</v>
      </c>
      <c r="N79">
        <v>23</v>
      </c>
      <c r="O79" s="8">
        <f>AVERAGE(Table1[[#This Row],[highway MPG]:[city mpg]])</f>
        <v>29.5</v>
      </c>
      <c r="P79">
        <v>1013</v>
      </c>
      <c r="Q79">
        <v>24490</v>
      </c>
      <c r="T79" s="2" t="s">
        <v>365</v>
      </c>
      <c r="U79" s="18">
        <v>197910.37634408602</v>
      </c>
    </row>
    <row r="80" spans="1:22" x14ac:dyDescent="0.3">
      <c r="A80" t="s">
        <v>44</v>
      </c>
      <c r="B80">
        <v>200</v>
      </c>
      <c r="C80">
        <v>2017</v>
      </c>
      <c r="D80" t="s">
        <v>45</v>
      </c>
      <c r="E80">
        <v>295</v>
      </c>
      <c r="F80">
        <v>6</v>
      </c>
      <c r="G80" t="s">
        <v>34</v>
      </c>
      <c r="H80" t="s">
        <v>35</v>
      </c>
      <c r="I80">
        <v>4</v>
      </c>
      <c r="J80" t="s">
        <v>47</v>
      </c>
      <c r="K80" t="s">
        <v>32</v>
      </c>
      <c r="L80" t="s">
        <v>33</v>
      </c>
      <c r="M80">
        <v>28</v>
      </c>
      <c r="N80">
        <v>18</v>
      </c>
      <c r="O80" s="8">
        <f>AVERAGE(Table1[[#This Row],[highway MPG]:[city mpg]])</f>
        <v>23</v>
      </c>
      <c r="P80">
        <v>1013</v>
      </c>
      <c r="Q80">
        <v>29905</v>
      </c>
      <c r="T80" s="2" t="s">
        <v>29</v>
      </c>
      <c r="U80" s="18">
        <v>53452.112804878052</v>
      </c>
    </row>
    <row r="81" spans="1:21" x14ac:dyDescent="0.3">
      <c r="A81" t="s">
        <v>44</v>
      </c>
      <c r="B81">
        <v>200</v>
      </c>
      <c r="C81">
        <v>2017</v>
      </c>
      <c r="D81" t="s">
        <v>45</v>
      </c>
      <c r="E81">
        <v>295</v>
      </c>
      <c r="F81">
        <v>6</v>
      </c>
      <c r="G81" t="s">
        <v>34</v>
      </c>
      <c r="H81" t="s">
        <v>35</v>
      </c>
      <c r="I81">
        <v>4</v>
      </c>
      <c r="J81" t="s">
        <v>47</v>
      </c>
      <c r="K81" t="s">
        <v>32</v>
      </c>
      <c r="L81" t="s">
        <v>33</v>
      </c>
      <c r="M81">
        <v>28</v>
      </c>
      <c r="N81">
        <v>18</v>
      </c>
      <c r="O81" s="8">
        <f>AVERAGE(Table1[[#This Row],[highway MPG]:[city mpg]])</f>
        <v>23</v>
      </c>
      <c r="P81">
        <v>1013</v>
      </c>
      <c r="Q81">
        <v>31785</v>
      </c>
      <c r="T81" s="2" t="s">
        <v>183</v>
      </c>
      <c r="U81" s="18">
        <v>247169.32432432432</v>
      </c>
    </row>
    <row r="82" spans="1:21" x14ac:dyDescent="0.3">
      <c r="A82" t="s">
        <v>44</v>
      </c>
      <c r="B82">
        <v>200</v>
      </c>
      <c r="C82">
        <v>2017</v>
      </c>
      <c r="D82" t="s">
        <v>45</v>
      </c>
      <c r="E82">
        <v>184</v>
      </c>
      <c r="F82">
        <v>4</v>
      </c>
      <c r="G82" t="s">
        <v>34</v>
      </c>
      <c r="H82" t="s">
        <v>31</v>
      </c>
      <c r="I82">
        <v>4</v>
      </c>
      <c r="J82" t="s">
        <v>46</v>
      </c>
      <c r="K82" t="s">
        <v>32</v>
      </c>
      <c r="L82" t="s">
        <v>33</v>
      </c>
      <c r="M82">
        <v>36</v>
      </c>
      <c r="N82">
        <v>23</v>
      </c>
      <c r="O82" s="8">
        <f>AVERAGE(Table1[[#This Row],[highway MPG]:[city mpg]])</f>
        <v>29.5</v>
      </c>
      <c r="P82">
        <v>1013</v>
      </c>
      <c r="Q82">
        <v>26685</v>
      </c>
      <c r="T82" s="2" t="s">
        <v>17</v>
      </c>
      <c r="U82" s="18">
        <v>61546.763473053892</v>
      </c>
    </row>
    <row r="83" spans="1:21" x14ac:dyDescent="0.3">
      <c r="A83" t="s">
        <v>44</v>
      </c>
      <c r="B83">
        <v>200</v>
      </c>
      <c r="C83">
        <v>2017</v>
      </c>
      <c r="D83" t="s">
        <v>45</v>
      </c>
      <c r="E83">
        <v>184</v>
      </c>
      <c r="F83">
        <v>4</v>
      </c>
      <c r="G83" t="s">
        <v>34</v>
      </c>
      <c r="H83" t="s">
        <v>31</v>
      </c>
      <c r="I83">
        <v>4</v>
      </c>
      <c r="J83" t="s">
        <v>46</v>
      </c>
      <c r="K83" t="s">
        <v>32</v>
      </c>
      <c r="L83" t="s">
        <v>33</v>
      </c>
      <c r="M83">
        <v>36</v>
      </c>
      <c r="N83">
        <v>23</v>
      </c>
      <c r="O83" s="8">
        <f>AVERAGE(Table1[[#This Row],[highway MPG]:[city mpg]])</f>
        <v>29.5</v>
      </c>
      <c r="P83">
        <v>1013</v>
      </c>
      <c r="Q83">
        <v>22490</v>
      </c>
      <c r="T83" s="2" t="s">
        <v>999</v>
      </c>
      <c r="U83" s="18">
        <v>1757223.6666666667</v>
      </c>
    </row>
    <row r="84" spans="1:21" x14ac:dyDescent="0.3">
      <c r="A84" t="s">
        <v>44</v>
      </c>
      <c r="B84">
        <v>200</v>
      </c>
      <c r="C84">
        <v>2017</v>
      </c>
      <c r="D84" t="s">
        <v>45</v>
      </c>
      <c r="E84">
        <v>184</v>
      </c>
      <c r="F84">
        <v>4</v>
      </c>
      <c r="G84" t="s">
        <v>34</v>
      </c>
      <c r="H84" t="s">
        <v>31</v>
      </c>
      <c r="I84">
        <v>4</v>
      </c>
      <c r="J84" t="s">
        <v>46</v>
      </c>
      <c r="K84" t="s">
        <v>32</v>
      </c>
      <c r="L84" t="s">
        <v>33</v>
      </c>
      <c r="M84">
        <v>36</v>
      </c>
      <c r="N84">
        <v>23</v>
      </c>
      <c r="O84" s="8">
        <f>AVERAGE(Table1[[#This Row],[highway MPG]:[city mpg]])</f>
        <v>29.5</v>
      </c>
      <c r="P84">
        <v>1013</v>
      </c>
      <c r="Q84">
        <v>25690</v>
      </c>
      <c r="T84" s="2" t="s">
        <v>265</v>
      </c>
      <c r="U84" s="18">
        <v>28206.612244897959</v>
      </c>
    </row>
    <row r="85" spans="1:21" x14ac:dyDescent="0.3">
      <c r="A85" t="s">
        <v>44</v>
      </c>
      <c r="B85">
        <v>200</v>
      </c>
      <c r="C85">
        <v>2017</v>
      </c>
      <c r="D85" t="s">
        <v>45</v>
      </c>
      <c r="E85">
        <v>295</v>
      </c>
      <c r="F85">
        <v>6</v>
      </c>
      <c r="G85" t="s">
        <v>34</v>
      </c>
      <c r="H85" t="s">
        <v>35</v>
      </c>
      <c r="I85">
        <v>4</v>
      </c>
      <c r="J85" t="s">
        <v>47</v>
      </c>
      <c r="K85" t="s">
        <v>32</v>
      </c>
      <c r="L85" t="s">
        <v>33</v>
      </c>
      <c r="M85">
        <v>28</v>
      </c>
      <c r="N85">
        <v>18</v>
      </c>
      <c r="O85" s="8">
        <f>AVERAGE(Table1[[#This Row],[highway MPG]:[city mpg]])</f>
        <v>23</v>
      </c>
      <c r="P85">
        <v>1013</v>
      </c>
      <c r="Q85">
        <v>30900</v>
      </c>
      <c r="T85" s="2" t="s">
        <v>168</v>
      </c>
      <c r="U85" s="18">
        <v>56231.317380352644</v>
      </c>
    </row>
    <row r="86" spans="1:21" x14ac:dyDescent="0.3">
      <c r="A86" t="s">
        <v>44</v>
      </c>
      <c r="B86">
        <v>200</v>
      </c>
      <c r="C86">
        <v>2017</v>
      </c>
      <c r="D86" t="s">
        <v>45</v>
      </c>
      <c r="E86">
        <v>184</v>
      </c>
      <c r="F86">
        <v>4</v>
      </c>
      <c r="G86" t="s">
        <v>34</v>
      </c>
      <c r="H86" t="s">
        <v>31</v>
      </c>
      <c r="I86">
        <v>4</v>
      </c>
      <c r="J86" t="s">
        <v>46</v>
      </c>
      <c r="K86" t="s">
        <v>32</v>
      </c>
      <c r="L86" t="s">
        <v>33</v>
      </c>
      <c r="M86">
        <v>36</v>
      </c>
      <c r="N86">
        <v>23</v>
      </c>
      <c r="O86" s="8">
        <f>AVERAGE(Table1[[#This Row],[highway MPG]:[city mpg]])</f>
        <v>29.5</v>
      </c>
      <c r="P86">
        <v>1013</v>
      </c>
      <c r="Q86">
        <v>27795</v>
      </c>
      <c r="T86" s="2" t="s">
        <v>187</v>
      </c>
      <c r="U86" s="18">
        <v>28350.385574354408</v>
      </c>
    </row>
    <row r="87" spans="1:21" x14ac:dyDescent="0.3">
      <c r="A87" t="s">
        <v>44</v>
      </c>
      <c r="B87">
        <v>200</v>
      </c>
      <c r="C87">
        <v>2017</v>
      </c>
      <c r="D87" t="s">
        <v>45</v>
      </c>
      <c r="E87">
        <v>184</v>
      </c>
      <c r="F87">
        <v>4</v>
      </c>
      <c r="G87" t="s">
        <v>34</v>
      </c>
      <c r="H87" t="s">
        <v>31</v>
      </c>
      <c r="I87">
        <v>4</v>
      </c>
      <c r="J87" t="s">
        <v>46</v>
      </c>
      <c r="K87" t="s">
        <v>32</v>
      </c>
      <c r="L87" t="s">
        <v>33</v>
      </c>
      <c r="M87">
        <v>36</v>
      </c>
      <c r="N87">
        <v>23</v>
      </c>
      <c r="O87" s="8">
        <f>AVERAGE(Table1[[#This Row],[highway MPG]:[city mpg]])</f>
        <v>29.5</v>
      </c>
      <c r="P87">
        <v>1013</v>
      </c>
      <c r="Q87">
        <v>21995</v>
      </c>
      <c r="T87" s="2" t="s">
        <v>44</v>
      </c>
      <c r="U87" s="18">
        <v>26722.962566844919</v>
      </c>
    </row>
    <row r="88" spans="1:21" x14ac:dyDescent="0.3">
      <c r="A88" t="s">
        <v>44</v>
      </c>
      <c r="B88">
        <v>200</v>
      </c>
      <c r="C88">
        <v>2017</v>
      </c>
      <c r="D88" t="s">
        <v>45</v>
      </c>
      <c r="E88">
        <v>184</v>
      </c>
      <c r="F88">
        <v>4</v>
      </c>
      <c r="G88" t="s">
        <v>34</v>
      </c>
      <c r="H88" t="s">
        <v>31</v>
      </c>
      <c r="I88">
        <v>4</v>
      </c>
      <c r="J88" t="s">
        <v>46</v>
      </c>
      <c r="K88" t="s">
        <v>32</v>
      </c>
      <c r="L88" t="s">
        <v>33</v>
      </c>
      <c r="M88">
        <v>36</v>
      </c>
      <c r="N88">
        <v>23</v>
      </c>
      <c r="O88" s="8">
        <f>AVERAGE(Table1[[#This Row],[highway MPG]:[city mpg]])</f>
        <v>29.5</v>
      </c>
      <c r="P88">
        <v>1013</v>
      </c>
      <c r="Q88">
        <v>24490</v>
      </c>
      <c r="T88" s="2" t="s">
        <v>200</v>
      </c>
      <c r="U88" s="18">
        <v>22390.059105431308</v>
      </c>
    </row>
    <row r="89" spans="1:21" x14ac:dyDescent="0.3">
      <c r="A89" t="s">
        <v>48</v>
      </c>
      <c r="B89" t="s">
        <v>49</v>
      </c>
      <c r="C89">
        <v>1996</v>
      </c>
      <c r="D89" t="s">
        <v>30</v>
      </c>
      <c r="E89">
        <v>115</v>
      </c>
      <c r="F89">
        <v>4</v>
      </c>
      <c r="G89" t="s">
        <v>19</v>
      </c>
      <c r="H89" t="s">
        <v>31</v>
      </c>
      <c r="I89">
        <v>2</v>
      </c>
      <c r="J89" t="s">
        <v>50</v>
      </c>
      <c r="K89" t="s">
        <v>22</v>
      </c>
      <c r="L89" t="s">
        <v>23</v>
      </c>
      <c r="M89">
        <v>36</v>
      </c>
      <c r="N89">
        <v>26</v>
      </c>
      <c r="O89" s="8">
        <f>AVERAGE(Table1[[#This Row],[highway MPG]:[city mpg]])</f>
        <v>31</v>
      </c>
      <c r="P89">
        <v>2009</v>
      </c>
      <c r="Q89">
        <v>2000</v>
      </c>
      <c r="T89" s="2" t="s">
        <v>76</v>
      </c>
      <c r="U89" s="18">
        <v>238218.84057971014</v>
      </c>
    </row>
    <row r="90" spans="1:21" x14ac:dyDescent="0.3">
      <c r="A90" t="s">
        <v>48</v>
      </c>
      <c r="B90" t="s">
        <v>49</v>
      </c>
      <c r="C90">
        <v>1996</v>
      </c>
      <c r="D90" t="s">
        <v>30</v>
      </c>
      <c r="E90">
        <v>115</v>
      </c>
      <c r="F90">
        <v>4</v>
      </c>
      <c r="G90" t="s">
        <v>19</v>
      </c>
      <c r="H90" t="s">
        <v>31</v>
      </c>
      <c r="I90">
        <v>2</v>
      </c>
      <c r="J90" t="s">
        <v>50</v>
      </c>
      <c r="K90" t="s">
        <v>22</v>
      </c>
      <c r="L90" t="s">
        <v>23</v>
      </c>
      <c r="M90">
        <v>36</v>
      </c>
      <c r="N90">
        <v>26</v>
      </c>
      <c r="O90" s="8">
        <f>AVERAGE(Table1[[#This Row],[highway MPG]:[city mpg]])</f>
        <v>31</v>
      </c>
      <c r="P90">
        <v>2009</v>
      </c>
      <c r="Q90">
        <v>2000</v>
      </c>
      <c r="T90" s="2" t="s">
        <v>37</v>
      </c>
      <c r="U90" s="18">
        <v>22670.241935483871</v>
      </c>
    </row>
    <row r="91" spans="1:21" x14ac:dyDescent="0.3">
      <c r="A91" t="s">
        <v>48</v>
      </c>
      <c r="B91" t="s">
        <v>49</v>
      </c>
      <c r="C91">
        <v>1996</v>
      </c>
      <c r="D91" t="s">
        <v>30</v>
      </c>
      <c r="E91">
        <v>140</v>
      </c>
      <c r="F91">
        <v>4</v>
      </c>
      <c r="G91" t="s">
        <v>19</v>
      </c>
      <c r="H91" t="s">
        <v>31</v>
      </c>
      <c r="I91">
        <v>2</v>
      </c>
      <c r="J91" t="s">
        <v>40</v>
      </c>
      <c r="K91" t="s">
        <v>22</v>
      </c>
      <c r="L91" t="s">
        <v>23</v>
      </c>
      <c r="M91">
        <v>29</v>
      </c>
      <c r="N91">
        <v>21</v>
      </c>
      <c r="O91" s="8">
        <f>AVERAGE(Table1[[#This Row],[highway MPG]:[city mpg]])</f>
        <v>25</v>
      </c>
      <c r="P91">
        <v>2009</v>
      </c>
      <c r="Q91">
        <v>2000</v>
      </c>
      <c r="T91" s="2" t="s">
        <v>164</v>
      </c>
      <c r="U91" s="18">
        <v>27399.266742338252</v>
      </c>
    </row>
    <row r="92" spans="1:21" x14ac:dyDescent="0.3">
      <c r="A92" t="s">
        <v>48</v>
      </c>
      <c r="B92" t="s">
        <v>49</v>
      </c>
      <c r="C92">
        <v>1997</v>
      </c>
      <c r="D92" t="s">
        <v>30</v>
      </c>
      <c r="E92">
        <v>140</v>
      </c>
      <c r="F92">
        <v>4</v>
      </c>
      <c r="G92" t="s">
        <v>19</v>
      </c>
      <c r="H92" t="s">
        <v>31</v>
      </c>
      <c r="I92">
        <v>2</v>
      </c>
      <c r="J92" t="s">
        <v>40</v>
      </c>
      <c r="K92" t="s">
        <v>22</v>
      </c>
      <c r="L92" t="s">
        <v>23</v>
      </c>
      <c r="M92">
        <v>29</v>
      </c>
      <c r="N92">
        <v>21</v>
      </c>
      <c r="O92" s="8">
        <f>AVERAGE(Table1[[#This Row],[highway MPG]:[city mpg]])</f>
        <v>25</v>
      </c>
      <c r="P92">
        <v>2009</v>
      </c>
      <c r="Q92">
        <v>2000</v>
      </c>
      <c r="T92" s="2" t="s">
        <v>504</v>
      </c>
      <c r="U92" s="18">
        <v>46616.666666666664</v>
      </c>
    </row>
    <row r="93" spans="1:21" x14ac:dyDescent="0.3">
      <c r="A93" t="s">
        <v>48</v>
      </c>
      <c r="B93" t="s">
        <v>49</v>
      </c>
      <c r="C93">
        <v>1997</v>
      </c>
      <c r="D93" t="s">
        <v>30</v>
      </c>
      <c r="E93">
        <v>115</v>
      </c>
      <c r="F93">
        <v>4</v>
      </c>
      <c r="G93" t="s">
        <v>19</v>
      </c>
      <c r="H93" t="s">
        <v>31</v>
      </c>
      <c r="I93">
        <v>2</v>
      </c>
      <c r="J93" t="s">
        <v>50</v>
      </c>
      <c r="K93" t="s">
        <v>22</v>
      </c>
      <c r="L93" t="s">
        <v>23</v>
      </c>
      <c r="M93">
        <v>35</v>
      </c>
      <c r="N93">
        <v>25</v>
      </c>
      <c r="O93" s="8">
        <f>AVERAGE(Table1[[#This Row],[highway MPG]:[city mpg]])</f>
        <v>30</v>
      </c>
      <c r="P93">
        <v>2009</v>
      </c>
      <c r="Q93">
        <v>2000</v>
      </c>
      <c r="T93" s="2" t="s">
        <v>140</v>
      </c>
      <c r="U93" s="18">
        <v>30493.299029126214</v>
      </c>
    </row>
    <row r="94" spans="1:21" x14ac:dyDescent="0.3">
      <c r="A94" t="s">
        <v>48</v>
      </c>
      <c r="B94" t="s">
        <v>49</v>
      </c>
      <c r="C94">
        <v>1997</v>
      </c>
      <c r="D94" t="s">
        <v>30</v>
      </c>
      <c r="E94">
        <v>115</v>
      </c>
      <c r="F94">
        <v>4</v>
      </c>
      <c r="G94" t="s">
        <v>19</v>
      </c>
      <c r="H94" t="s">
        <v>31</v>
      </c>
      <c r="I94">
        <v>2</v>
      </c>
      <c r="J94" t="s">
        <v>50</v>
      </c>
      <c r="K94" t="s">
        <v>22</v>
      </c>
      <c r="L94" t="s">
        <v>23</v>
      </c>
      <c r="M94">
        <v>35</v>
      </c>
      <c r="N94">
        <v>25</v>
      </c>
      <c r="O94" s="8">
        <f>AVERAGE(Table1[[#This Row],[highway MPG]:[city mpg]])</f>
        <v>30</v>
      </c>
      <c r="P94">
        <v>2009</v>
      </c>
      <c r="Q94">
        <v>2000</v>
      </c>
      <c r="T94" s="2" t="s">
        <v>147</v>
      </c>
      <c r="U94" s="18">
        <v>26674.340757238308</v>
      </c>
    </row>
    <row r="95" spans="1:21" x14ac:dyDescent="0.3">
      <c r="A95" t="s">
        <v>48</v>
      </c>
      <c r="B95" t="s">
        <v>49</v>
      </c>
      <c r="C95">
        <v>1998</v>
      </c>
      <c r="D95" t="s">
        <v>30</v>
      </c>
      <c r="E95">
        <v>115</v>
      </c>
      <c r="F95">
        <v>4</v>
      </c>
      <c r="G95" t="s">
        <v>19</v>
      </c>
      <c r="H95" t="s">
        <v>31</v>
      </c>
      <c r="I95">
        <v>2</v>
      </c>
      <c r="J95" t="s">
        <v>50</v>
      </c>
      <c r="K95" t="s">
        <v>22</v>
      </c>
      <c r="L95" t="s">
        <v>23</v>
      </c>
      <c r="M95">
        <v>35</v>
      </c>
      <c r="N95">
        <v>25</v>
      </c>
      <c r="O95" s="8">
        <f>AVERAGE(Table1[[#This Row],[highway MPG]:[city mpg]])</f>
        <v>30</v>
      </c>
      <c r="P95">
        <v>2009</v>
      </c>
      <c r="Q95">
        <v>2000</v>
      </c>
      <c r="T95" s="2" t="s">
        <v>550</v>
      </c>
      <c r="U95" s="18">
        <v>36464.411764705881</v>
      </c>
    </row>
    <row r="96" spans="1:21" x14ac:dyDescent="0.3">
      <c r="A96" t="s">
        <v>48</v>
      </c>
      <c r="B96" t="s">
        <v>49</v>
      </c>
      <c r="C96">
        <v>1998</v>
      </c>
      <c r="D96" t="s">
        <v>30</v>
      </c>
      <c r="E96">
        <v>115</v>
      </c>
      <c r="F96">
        <v>4</v>
      </c>
      <c r="G96" t="s">
        <v>19</v>
      </c>
      <c r="H96" t="s">
        <v>31</v>
      </c>
      <c r="I96">
        <v>2</v>
      </c>
      <c r="J96" t="s">
        <v>50</v>
      </c>
      <c r="K96" t="s">
        <v>22</v>
      </c>
      <c r="L96" t="s">
        <v>23</v>
      </c>
      <c r="M96">
        <v>35</v>
      </c>
      <c r="N96">
        <v>25</v>
      </c>
      <c r="O96" s="8">
        <f>AVERAGE(Table1[[#This Row],[highway MPG]:[city mpg]])</f>
        <v>30</v>
      </c>
      <c r="P96">
        <v>2009</v>
      </c>
      <c r="Q96">
        <v>2000</v>
      </c>
      <c r="T96" s="2" t="s">
        <v>143</v>
      </c>
      <c r="U96" s="18">
        <v>24597.036303630364</v>
      </c>
    </row>
    <row r="97" spans="1:21" x14ac:dyDescent="0.3">
      <c r="A97" t="s">
        <v>48</v>
      </c>
      <c r="B97" t="s">
        <v>49</v>
      </c>
      <c r="C97">
        <v>1998</v>
      </c>
      <c r="D97" t="s">
        <v>30</v>
      </c>
      <c r="E97">
        <v>140</v>
      </c>
      <c r="F97">
        <v>4</v>
      </c>
      <c r="G97" t="s">
        <v>19</v>
      </c>
      <c r="H97" t="s">
        <v>31</v>
      </c>
      <c r="I97">
        <v>2</v>
      </c>
      <c r="J97" t="s">
        <v>40</v>
      </c>
      <c r="K97" t="s">
        <v>22</v>
      </c>
      <c r="L97" t="s">
        <v>23</v>
      </c>
      <c r="M97">
        <v>28</v>
      </c>
      <c r="N97">
        <v>20</v>
      </c>
      <c r="O97" s="8">
        <f>AVERAGE(Table1[[#This Row],[highway MPG]:[city mpg]])</f>
        <v>24</v>
      </c>
      <c r="P97">
        <v>2009</v>
      </c>
      <c r="Q97">
        <v>2073</v>
      </c>
      <c r="T97" s="2" t="s">
        <v>439</v>
      </c>
      <c r="U97" s="18">
        <v>42394.21212121212</v>
      </c>
    </row>
    <row r="98" spans="1:21" x14ac:dyDescent="0.3">
      <c r="A98" t="s">
        <v>48</v>
      </c>
      <c r="B98" t="s">
        <v>51</v>
      </c>
      <c r="C98">
        <v>1996</v>
      </c>
      <c r="D98" t="s">
        <v>30</v>
      </c>
      <c r="E98">
        <v>155</v>
      </c>
      <c r="F98">
        <v>4</v>
      </c>
      <c r="G98" t="s">
        <v>19</v>
      </c>
      <c r="H98" t="s">
        <v>20</v>
      </c>
      <c r="I98">
        <v>2</v>
      </c>
      <c r="J98" t="s">
        <v>40</v>
      </c>
      <c r="K98" t="s">
        <v>22</v>
      </c>
      <c r="L98" t="s">
        <v>23</v>
      </c>
      <c r="M98">
        <v>26</v>
      </c>
      <c r="N98">
        <v>19</v>
      </c>
      <c r="O98" s="8">
        <f>AVERAGE(Table1[[#This Row],[highway MPG]:[city mpg]])</f>
        <v>22.5</v>
      </c>
      <c r="P98">
        <v>2009</v>
      </c>
      <c r="Q98">
        <v>3713</v>
      </c>
      <c r="T98" s="2" t="s">
        <v>179</v>
      </c>
      <c r="U98" s="18">
        <v>25310.173160173159</v>
      </c>
    </row>
    <row r="99" spans="1:21" x14ac:dyDescent="0.3">
      <c r="A99" t="s">
        <v>48</v>
      </c>
      <c r="B99" t="s">
        <v>51</v>
      </c>
      <c r="C99">
        <v>1996</v>
      </c>
      <c r="D99" t="s">
        <v>30</v>
      </c>
      <c r="E99">
        <v>155</v>
      </c>
      <c r="F99">
        <v>4</v>
      </c>
      <c r="G99" t="s">
        <v>19</v>
      </c>
      <c r="H99" t="s">
        <v>20</v>
      </c>
      <c r="I99">
        <v>2</v>
      </c>
      <c r="J99" t="s">
        <v>40</v>
      </c>
      <c r="K99" t="s">
        <v>22</v>
      </c>
      <c r="L99" t="s">
        <v>23</v>
      </c>
      <c r="M99">
        <v>26</v>
      </c>
      <c r="N99">
        <v>19</v>
      </c>
      <c r="O99" s="8">
        <f>AVERAGE(Table1[[#This Row],[highway MPG]:[city mpg]])</f>
        <v>22.5</v>
      </c>
      <c r="P99">
        <v>2009</v>
      </c>
      <c r="Q99">
        <v>3520</v>
      </c>
      <c r="T99" s="2" t="s">
        <v>202</v>
      </c>
      <c r="U99" s="18">
        <v>331567.30769230769</v>
      </c>
    </row>
    <row r="100" spans="1:21" x14ac:dyDescent="0.3">
      <c r="A100" t="s">
        <v>48</v>
      </c>
      <c r="B100" t="s">
        <v>51</v>
      </c>
      <c r="C100">
        <v>1997</v>
      </c>
      <c r="D100" t="s">
        <v>30</v>
      </c>
      <c r="E100">
        <v>155</v>
      </c>
      <c r="F100">
        <v>4</v>
      </c>
      <c r="G100" t="s">
        <v>19</v>
      </c>
      <c r="H100" t="s">
        <v>20</v>
      </c>
      <c r="I100">
        <v>2</v>
      </c>
      <c r="J100" t="s">
        <v>40</v>
      </c>
      <c r="K100" t="s">
        <v>22</v>
      </c>
      <c r="L100" t="s">
        <v>23</v>
      </c>
      <c r="M100">
        <v>26</v>
      </c>
      <c r="N100">
        <v>19</v>
      </c>
      <c r="O100" s="8">
        <f>AVERAGE(Table1[[#This Row],[highway MPG]:[city mpg]])</f>
        <v>22.5</v>
      </c>
      <c r="P100">
        <v>2009</v>
      </c>
      <c r="Q100">
        <v>3910</v>
      </c>
      <c r="T100" s="2" t="s">
        <v>370</v>
      </c>
      <c r="U100" s="18">
        <v>67823.216783216776</v>
      </c>
    </row>
    <row r="101" spans="1:21" x14ac:dyDescent="0.3">
      <c r="A101" t="s">
        <v>48</v>
      </c>
      <c r="B101" t="s">
        <v>51</v>
      </c>
      <c r="C101">
        <v>1997</v>
      </c>
      <c r="D101" t="s">
        <v>30</v>
      </c>
      <c r="E101">
        <v>155</v>
      </c>
      <c r="F101">
        <v>4</v>
      </c>
      <c r="G101" t="s">
        <v>19</v>
      </c>
      <c r="H101" t="s">
        <v>20</v>
      </c>
      <c r="I101">
        <v>2</v>
      </c>
      <c r="J101" t="s">
        <v>40</v>
      </c>
      <c r="K101" t="s">
        <v>22</v>
      </c>
      <c r="L101" t="s">
        <v>23</v>
      </c>
      <c r="M101">
        <v>26</v>
      </c>
      <c r="N101">
        <v>19</v>
      </c>
      <c r="O101" s="8">
        <f>AVERAGE(Table1[[#This Row],[highway MPG]:[city mpg]])</f>
        <v>22.5</v>
      </c>
      <c r="P101">
        <v>2009</v>
      </c>
      <c r="Q101">
        <v>4182</v>
      </c>
      <c r="T101" s="2" t="s">
        <v>339</v>
      </c>
      <c r="U101" s="18">
        <v>47549.069306930694</v>
      </c>
    </row>
    <row r="102" spans="1:21" x14ac:dyDescent="0.3">
      <c r="A102" t="s">
        <v>48</v>
      </c>
      <c r="B102" t="s">
        <v>51</v>
      </c>
      <c r="C102">
        <v>1997</v>
      </c>
      <c r="D102" t="s">
        <v>30</v>
      </c>
      <c r="E102">
        <v>155</v>
      </c>
      <c r="F102">
        <v>4</v>
      </c>
      <c r="G102" t="s">
        <v>19</v>
      </c>
      <c r="H102" t="s">
        <v>20</v>
      </c>
      <c r="I102">
        <v>2</v>
      </c>
      <c r="J102" t="s">
        <v>40</v>
      </c>
      <c r="K102" t="s">
        <v>22</v>
      </c>
      <c r="L102" t="s">
        <v>23</v>
      </c>
      <c r="M102">
        <v>26</v>
      </c>
      <c r="N102">
        <v>19</v>
      </c>
      <c r="O102" s="8">
        <f>AVERAGE(Table1[[#This Row],[highway MPG]:[city mpg]])</f>
        <v>22.5</v>
      </c>
      <c r="P102">
        <v>2009</v>
      </c>
      <c r="Q102">
        <v>4107</v>
      </c>
      <c r="T102" s="2" t="s">
        <v>205</v>
      </c>
      <c r="U102" s="18">
        <v>42839.829268292684</v>
      </c>
    </row>
    <row r="103" spans="1:21" x14ac:dyDescent="0.3">
      <c r="A103" t="s">
        <v>48</v>
      </c>
      <c r="B103" t="s">
        <v>51</v>
      </c>
      <c r="C103">
        <v>1998</v>
      </c>
      <c r="D103" t="s">
        <v>30</v>
      </c>
      <c r="E103">
        <v>155</v>
      </c>
      <c r="F103">
        <v>4</v>
      </c>
      <c r="G103" t="s">
        <v>19</v>
      </c>
      <c r="H103" t="s">
        <v>20</v>
      </c>
      <c r="I103">
        <v>2</v>
      </c>
      <c r="J103" t="s">
        <v>40</v>
      </c>
      <c r="K103" t="s">
        <v>22</v>
      </c>
      <c r="L103" t="s">
        <v>23</v>
      </c>
      <c r="M103">
        <v>25</v>
      </c>
      <c r="N103">
        <v>20</v>
      </c>
      <c r="O103" s="8">
        <f>AVERAGE(Table1[[#This Row],[highway MPG]:[city mpg]])</f>
        <v>22.5</v>
      </c>
      <c r="P103">
        <v>2009</v>
      </c>
      <c r="Q103">
        <v>4299</v>
      </c>
      <c r="T103" s="2" t="s">
        <v>403</v>
      </c>
      <c r="U103" s="18">
        <v>69188.275862068971</v>
      </c>
    </row>
    <row r="104" spans="1:21" x14ac:dyDescent="0.3">
      <c r="A104" t="s">
        <v>48</v>
      </c>
      <c r="B104" t="s">
        <v>51</v>
      </c>
      <c r="C104">
        <v>1998</v>
      </c>
      <c r="D104" t="s">
        <v>30</v>
      </c>
      <c r="E104">
        <v>155</v>
      </c>
      <c r="F104">
        <v>4</v>
      </c>
      <c r="G104" t="s">
        <v>19</v>
      </c>
      <c r="H104" t="s">
        <v>20</v>
      </c>
      <c r="I104">
        <v>2</v>
      </c>
      <c r="J104" t="s">
        <v>40</v>
      </c>
      <c r="K104" t="s">
        <v>22</v>
      </c>
      <c r="L104" t="s">
        <v>23</v>
      </c>
      <c r="M104">
        <v>25</v>
      </c>
      <c r="N104">
        <v>20</v>
      </c>
      <c r="O104" s="8">
        <f>AVERAGE(Table1[[#This Row],[highway MPG]:[city mpg]])</f>
        <v>22.5</v>
      </c>
      <c r="P104">
        <v>2009</v>
      </c>
      <c r="Q104">
        <v>4693</v>
      </c>
      <c r="T104" s="2" t="s">
        <v>327</v>
      </c>
      <c r="U104" s="18">
        <v>114207.70689655172</v>
      </c>
    </row>
    <row r="105" spans="1:21" x14ac:dyDescent="0.3">
      <c r="A105" t="s">
        <v>48</v>
      </c>
      <c r="B105" t="s">
        <v>51</v>
      </c>
      <c r="C105">
        <v>1998</v>
      </c>
      <c r="D105" t="s">
        <v>30</v>
      </c>
      <c r="E105">
        <v>155</v>
      </c>
      <c r="F105">
        <v>4</v>
      </c>
      <c r="G105" t="s">
        <v>19</v>
      </c>
      <c r="H105" t="s">
        <v>20</v>
      </c>
      <c r="I105">
        <v>2</v>
      </c>
      <c r="J105" t="s">
        <v>40</v>
      </c>
      <c r="K105" t="s">
        <v>22</v>
      </c>
      <c r="L105" t="s">
        <v>23</v>
      </c>
      <c r="M105">
        <v>25</v>
      </c>
      <c r="N105">
        <v>20</v>
      </c>
      <c r="O105" s="8">
        <f>AVERAGE(Table1[[#This Row],[highway MPG]:[city mpg]])</f>
        <v>22.5</v>
      </c>
      <c r="P105">
        <v>2009</v>
      </c>
      <c r="Q105">
        <v>4107</v>
      </c>
      <c r="T105" s="2" t="s">
        <v>107</v>
      </c>
      <c r="U105" s="18">
        <v>546221.875</v>
      </c>
    </row>
    <row r="106" spans="1:21" x14ac:dyDescent="0.3">
      <c r="A106" t="s">
        <v>52</v>
      </c>
      <c r="B106">
        <v>240</v>
      </c>
      <c r="C106">
        <v>1991</v>
      </c>
      <c r="D106" t="s">
        <v>30</v>
      </c>
      <c r="E106">
        <v>114</v>
      </c>
      <c r="F106">
        <v>4</v>
      </c>
      <c r="G106" t="s">
        <v>19</v>
      </c>
      <c r="H106" t="s">
        <v>20</v>
      </c>
      <c r="I106">
        <v>4</v>
      </c>
      <c r="J106" t="s">
        <v>28</v>
      </c>
      <c r="K106" t="s">
        <v>32</v>
      </c>
      <c r="L106" t="s">
        <v>36</v>
      </c>
      <c r="M106">
        <v>26</v>
      </c>
      <c r="N106">
        <v>19</v>
      </c>
      <c r="O106" s="8">
        <f>AVERAGE(Table1[[#This Row],[highway MPG]:[city mpg]])</f>
        <v>22.5</v>
      </c>
      <c r="P106">
        <v>870</v>
      </c>
      <c r="Q106">
        <v>2000</v>
      </c>
      <c r="T106" s="2" t="s">
        <v>53</v>
      </c>
      <c r="U106" s="18">
        <v>20039.382978723403</v>
      </c>
    </row>
    <row r="107" spans="1:21" x14ac:dyDescent="0.3">
      <c r="A107" t="s">
        <v>52</v>
      </c>
      <c r="B107">
        <v>240</v>
      </c>
      <c r="C107">
        <v>1991</v>
      </c>
      <c r="D107" t="s">
        <v>30</v>
      </c>
      <c r="E107">
        <v>114</v>
      </c>
      <c r="F107">
        <v>4</v>
      </c>
      <c r="G107" t="s">
        <v>34</v>
      </c>
      <c r="H107" t="s">
        <v>20</v>
      </c>
      <c r="I107">
        <v>4</v>
      </c>
      <c r="J107" t="s">
        <v>28</v>
      </c>
      <c r="K107" t="s">
        <v>32</v>
      </c>
      <c r="L107" t="s">
        <v>36</v>
      </c>
      <c r="M107">
        <v>23</v>
      </c>
      <c r="N107">
        <v>18</v>
      </c>
      <c r="O107" s="8">
        <f>AVERAGE(Table1[[#This Row],[highway MPG]:[city mpg]])</f>
        <v>20.5</v>
      </c>
      <c r="P107">
        <v>870</v>
      </c>
      <c r="Q107">
        <v>2000</v>
      </c>
      <c r="T107" s="2" t="s">
        <v>104</v>
      </c>
      <c r="U107" s="18">
        <v>239805</v>
      </c>
    </row>
    <row r="108" spans="1:21" x14ac:dyDescent="0.3">
      <c r="A108" t="s">
        <v>52</v>
      </c>
      <c r="B108">
        <v>240</v>
      </c>
      <c r="C108">
        <v>1991</v>
      </c>
      <c r="D108" t="s">
        <v>30</v>
      </c>
      <c r="E108">
        <v>114</v>
      </c>
      <c r="F108">
        <v>4</v>
      </c>
      <c r="G108" t="s">
        <v>19</v>
      </c>
      <c r="H108" t="s">
        <v>20</v>
      </c>
      <c r="I108">
        <v>4</v>
      </c>
      <c r="J108" t="s">
        <v>28</v>
      </c>
      <c r="K108" t="s">
        <v>32</v>
      </c>
      <c r="L108" t="s">
        <v>33</v>
      </c>
      <c r="M108">
        <v>26</v>
      </c>
      <c r="N108">
        <v>19</v>
      </c>
      <c r="O108" s="8">
        <f>AVERAGE(Table1[[#This Row],[highway MPG]:[city mpg]])</f>
        <v>22.5</v>
      </c>
      <c r="P108">
        <v>870</v>
      </c>
      <c r="Q108">
        <v>2000</v>
      </c>
      <c r="T108" s="2" t="s">
        <v>41</v>
      </c>
      <c r="U108" s="18">
        <v>71476.229461756375</v>
      </c>
    </row>
    <row r="109" spans="1:21" x14ac:dyDescent="0.3">
      <c r="A109" t="s">
        <v>52</v>
      </c>
      <c r="B109">
        <v>240</v>
      </c>
      <c r="C109">
        <v>1992</v>
      </c>
      <c r="D109" t="s">
        <v>30</v>
      </c>
      <c r="E109">
        <v>114</v>
      </c>
      <c r="F109">
        <v>4</v>
      </c>
      <c r="G109" t="s">
        <v>19</v>
      </c>
      <c r="H109" t="s">
        <v>20</v>
      </c>
      <c r="I109">
        <v>4</v>
      </c>
      <c r="J109" t="s">
        <v>28</v>
      </c>
      <c r="K109" t="s">
        <v>32</v>
      </c>
      <c r="L109" t="s">
        <v>33</v>
      </c>
      <c r="M109">
        <v>26</v>
      </c>
      <c r="N109">
        <v>19</v>
      </c>
      <c r="O109" s="8">
        <f>AVERAGE(Table1[[#This Row],[highway MPG]:[city mpg]])</f>
        <v>22.5</v>
      </c>
      <c r="P109">
        <v>870</v>
      </c>
      <c r="Q109">
        <v>2000</v>
      </c>
      <c r="T109" s="2" t="s">
        <v>65</v>
      </c>
      <c r="U109" s="18">
        <v>21240.535211267605</v>
      </c>
    </row>
    <row r="110" spans="1:21" x14ac:dyDescent="0.3">
      <c r="A110" t="s">
        <v>52</v>
      </c>
      <c r="B110">
        <v>240</v>
      </c>
      <c r="C110">
        <v>1992</v>
      </c>
      <c r="D110" t="s">
        <v>30</v>
      </c>
      <c r="E110">
        <v>114</v>
      </c>
      <c r="F110">
        <v>4</v>
      </c>
      <c r="G110" t="s">
        <v>19</v>
      </c>
      <c r="H110" t="s">
        <v>20</v>
      </c>
      <c r="I110">
        <v>4</v>
      </c>
      <c r="J110" t="s">
        <v>28</v>
      </c>
      <c r="K110" t="s">
        <v>32</v>
      </c>
      <c r="L110" t="s">
        <v>36</v>
      </c>
      <c r="M110">
        <v>26</v>
      </c>
      <c r="N110">
        <v>19</v>
      </c>
      <c r="O110" s="8">
        <f>AVERAGE(Table1[[#This Row],[highway MPG]:[city mpg]])</f>
        <v>22.5</v>
      </c>
      <c r="P110">
        <v>870</v>
      </c>
      <c r="Q110">
        <v>2000</v>
      </c>
      <c r="T110" s="2" t="s">
        <v>48</v>
      </c>
      <c r="U110" s="18">
        <v>28583.431899641579</v>
      </c>
    </row>
    <row r="111" spans="1:21" x14ac:dyDescent="0.3">
      <c r="A111" t="s">
        <v>52</v>
      </c>
      <c r="B111">
        <v>240</v>
      </c>
      <c r="C111">
        <v>1992</v>
      </c>
      <c r="D111" t="s">
        <v>30</v>
      </c>
      <c r="E111">
        <v>114</v>
      </c>
      <c r="F111">
        <v>4</v>
      </c>
      <c r="G111" t="s">
        <v>19</v>
      </c>
      <c r="H111" t="s">
        <v>20</v>
      </c>
      <c r="I111">
        <v>4</v>
      </c>
      <c r="J111" t="s">
        <v>28</v>
      </c>
      <c r="K111" t="s">
        <v>32</v>
      </c>
      <c r="L111" t="s">
        <v>33</v>
      </c>
      <c r="M111">
        <v>26</v>
      </c>
      <c r="N111">
        <v>19</v>
      </c>
      <c r="O111" s="8">
        <f>AVERAGE(Table1[[#This Row],[highway MPG]:[city mpg]])</f>
        <v>22.5</v>
      </c>
      <c r="P111">
        <v>870</v>
      </c>
      <c r="Q111">
        <v>2000</v>
      </c>
      <c r="T111" s="2" t="s">
        <v>154</v>
      </c>
      <c r="U111" s="18">
        <v>11542.54</v>
      </c>
    </row>
    <row r="112" spans="1:21" x14ac:dyDescent="0.3">
      <c r="A112" t="s">
        <v>52</v>
      </c>
      <c r="B112">
        <v>240</v>
      </c>
      <c r="C112">
        <v>1993</v>
      </c>
      <c r="D112" t="s">
        <v>30</v>
      </c>
      <c r="E112">
        <v>114</v>
      </c>
      <c r="F112">
        <v>4</v>
      </c>
      <c r="G112" t="s">
        <v>19</v>
      </c>
      <c r="H112" t="s">
        <v>20</v>
      </c>
      <c r="I112">
        <v>4</v>
      </c>
      <c r="J112" t="s">
        <v>28</v>
      </c>
      <c r="K112" t="s">
        <v>32</v>
      </c>
      <c r="L112" t="s">
        <v>33</v>
      </c>
      <c r="M112">
        <v>26</v>
      </c>
      <c r="N112">
        <v>19</v>
      </c>
      <c r="O112" s="8">
        <f>AVERAGE(Table1[[#This Row],[highway MPG]:[city mpg]])</f>
        <v>22.5</v>
      </c>
      <c r="P112">
        <v>870</v>
      </c>
      <c r="Q112">
        <v>2000</v>
      </c>
      <c r="T112" s="2" t="s">
        <v>145</v>
      </c>
      <c r="U112" s="18">
        <v>3122.9024390243903</v>
      </c>
    </row>
    <row r="113" spans="1:21" x14ac:dyDescent="0.3">
      <c r="A113" t="s">
        <v>52</v>
      </c>
      <c r="B113">
        <v>240</v>
      </c>
      <c r="C113">
        <v>1993</v>
      </c>
      <c r="D113" t="s">
        <v>30</v>
      </c>
      <c r="E113">
        <v>114</v>
      </c>
      <c r="F113">
        <v>4</v>
      </c>
      <c r="G113" t="s">
        <v>19</v>
      </c>
      <c r="H113" t="s">
        <v>20</v>
      </c>
      <c r="I113">
        <v>4</v>
      </c>
      <c r="J113" t="s">
        <v>28</v>
      </c>
      <c r="K113" t="s">
        <v>32</v>
      </c>
      <c r="L113" t="s">
        <v>36</v>
      </c>
      <c r="M113">
        <v>25</v>
      </c>
      <c r="N113">
        <v>18</v>
      </c>
      <c r="O113" s="8">
        <f>AVERAGE(Table1[[#This Row],[highway MPG]:[city mpg]])</f>
        <v>21.5</v>
      </c>
      <c r="P113">
        <v>870</v>
      </c>
      <c r="Q113">
        <v>2000</v>
      </c>
      <c r="T113" s="2" t="s">
        <v>115</v>
      </c>
      <c r="U113" s="18">
        <v>19321.548387096773</v>
      </c>
    </row>
    <row r="114" spans="1:21" x14ac:dyDescent="0.3">
      <c r="A114" t="s">
        <v>53</v>
      </c>
      <c r="B114">
        <v>2</v>
      </c>
      <c r="C114">
        <v>2012</v>
      </c>
      <c r="D114" t="s">
        <v>30</v>
      </c>
      <c r="E114">
        <v>100</v>
      </c>
      <c r="F114">
        <v>4</v>
      </c>
      <c r="G114" t="s">
        <v>19</v>
      </c>
      <c r="H114" t="s">
        <v>31</v>
      </c>
      <c r="I114">
        <v>4</v>
      </c>
      <c r="J114" t="s">
        <v>54</v>
      </c>
      <c r="K114" t="s">
        <v>22</v>
      </c>
      <c r="L114" t="s">
        <v>55</v>
      </c>
      <c r="M114">
        <v>35</v>
      </c>
      <c r="N114">
        <v>29</v>
      </c>
      <c r="O114" s="8">
        <f>AVERAGE(Table1[[#This Row],[highway MPG]:[city mpg]])</f>
        <v>32</v>
      </c>
      <c r="P114">
        <v>586</v>
      </c>
      <c r="Q114">
        <v>16020</v>
      </c>
      <c r="T114" s="2" t="s">
        <v>120</v>
      </c>
      <c r="U114" s="18">
        <v>101622.39705882352</v>
      </c>
    </row>
    <row r="115" spans="1:21" x14ac:dyDescent="0.3">
      <c r="A115" t="s">
        <v>53</v>
      </c>
      <c r="B115">
        <v>2</v>
      </c>
      <c r="C115">
        <v>2012</v>
      </c>
      <c r="D115" t="s">
        <v>30</v>
      </c>
      <c r="E115">
        <v>100</v>
      </c>
      <c r="F115">
        <v>4</v>
      </c>
      <c r="G115" t="s">
        <v>19</v>
      </c>
      <c r="H115" t="s">
        <v>31</v>
      </c>
      <c r="I115">
        <v>4</v>
      </c>
      <c r="J115" t="s">
        <v>54</v>
      </c>
      <c r="K115" t="s">
        <v>22</v>
      </c>
      <c r="L115" t="s">
        <v>55</v>
      </c>
      <c r="M115">
        <v>35</v>
      </c>
      <c r="N115">
        <v>29</v>
      </c>
      <c r="O115" s="8">
        <f>AVERAGE(Table1[[#This Row],[highway MPG]:[city mpg]])</f>
        <v>32</v>
      </c>
      <c r="P115">
        <v>586</v>
      </c>
      <c r="Q115">
        <v>14530</v>
      </c>
      <c r="T115" s="2" t="s">
        <v>319</v>
      </c>
      <c r="U115" s="18">
        <v>351130.6451612903</v>
      </c>
    </row>
    <row r="116" spans="1:21" x14ac:dyDescent="0.3">
      <c r="A116" t="s">
        <v>53</v>
      </c>
      <c r="B116">
        <v>2</v>
      </c>
      <c r="C116">
        <v>2012</v>
      </c>
      <c r="D116" t="s">
        <v>30</v>
      </c>
      <c r="E116">
        <v>100</v>
      </c>
      <c r="F116">
        <v>4</v>
      </c>
      <c r="G116" t="s">
        <v>34</v>
      </c>
      <c r="H116" t="s">
        <v>31</v>
      </c>
      <c r="I116">
        <v>4</v>
      </c>
      <c r="J116" t="s">
        <v>54</v>
      </c>
      <c r="K116" t="s">
        <v>22</v>
      </c>
      <c r="L116" t="s">
        <v>55</v>
      </c>
      <c r="M116">
        <v>34</v>
      </c>
      <c r="N116">
        <v>28</v>
      </c>
      <c r="O116" s="8">
        <f>AVERAGE(Table1[[#This Row],[highway MPG]:[city mpg]])</f>
        <v>31</v>
      </c>
      <c r="P116">
        <v>586</v>
      </c>
      <c r="Q116">
        <v>16860</v>
      </c>
      <c r="T116" s="2" t="s">
        <v>124</v>
      </c>
      <c r="U116" s="18">
        <v>27413.504504504504</v>
      </c>
    </row>
    <row r="117" spans="1:21" x14ac:dyDescent="0.3">
      <c r="A117" t="s">
        <v>53</v>
      </c>
      <c r="B117">
        <v>2</v>
      </c>
      <c r="C117">
        <v>2012</v>
      </c>
      <c r="D117" t="s">
        <v>30</v>
      </c>
      <c r="E117">
        <v>100</v>
      </c>
      <c r="F117">
        <v>4</v>
      </c>
      <c r="G117" t="s">
        <v>34</v>
      </c>
      <c r="H117" t="s">
        <v>31</v>
      </c>
      <c r="I117">
        <v>4</v>
      </c>
      <c r="J117" t="s">
        <v>54</v>
      </c>
      <c r="K117" t="s">
        <v>22</v>
      </c>
      <c r="L117" t="s">
        <v>55</v>
      </c>
      <c r="M117">
        <v>34</v>
      </c>
      <c r="N117">
        <v>28</v>
      </c>
      <c r="O117" s="8">
        <f>AVERAGE(Table1[[#This Row],[highway MPG]:[city mpg]])</f>
        <v>31</v>
      </c>
      <c r="P117">
        <v>586</v>
      </c>
      <c r="Q117">
        <v>15370</v>
      </c>
      <c r="T117" s="2" t="s">
        <v>478</v>
      </c>
      <c r="U117" s="18">
        <v>19932.5</v>
      </c>
    </row>
    <row r="118" spans="1:21" x14ac:dyDescent="0.3">
      <c r="A118" t="s">
        <v>53</v>
      </c>
      <c r="B118">
        <v>2</v>
      </c>
      <c r="C118">
        <v>2013</v>
      </c>
      <c r="D118" t="s">
        <v>30</v>
      </c>
      <c r="E118">
        <v>100</v>
      </c>
      <c r="F118">
        <v>4</v>
      </c>
      <c r="G118" t="s">
        <v>34</v>
      </c>
      <c r="H118" t="s">
        <v>31</v>
      </c>
      <c r="I118">
        <v>4</v>
      </c>
      <c r="J118" t="s">
        <v>54</v>
      </c>
      <c r="K118" t="s">
        <v>22</v>
      </c>
      <c r="L118" t="s">
        <v>55</v>
      </c>
      <c r="M118">
        <v>34</v>
      </c>
      <c r="N118">
        <v>28</v>
      </c>
      <c r="O118" s="8">
        <f>AVERAGE(Table1[[#This Row],[highway MPG]:[city mpg]])</f>
        <v>31</v>
      </c>
      <c r="P118">
        <v>586</v>
      </c>
      <c r="Q118">
        <v>17050</v>
      </c>
      <c r="T118" s="2" t="s">
        <v>248</v>
      </c>
      <c r="U118" s="18">
        <v>213323.33333333334</v>
      </c>
    </row>
    <row r="119" spans="1:21" x14ac:dyDescent="0.3">
      <c r="A119" t="s">
        <v>53</v>
      </c>
      <c r="B119">
        <v>2</v>
      </c>
      <c r="C119">
        <v>2013</v>
      </c>
      <c r="D119" t="s">
        <v>30</v>
      </c>
      <c r="E119">
        <v>100</v>
      </c>
      <c r="F119">
        <v>4</v>
      </c>
      <c r="G119" t="s">
        <v>34</v>
      </c>
      <c r="H119" t="s">
        <v>31</v>
      </c>
      <c r="I119">
        <v>4</v>
      </c>
      <c r="J119" t="s">
        <v>54</v>
      </c>
      <c r="K119" t="s">
        <v>22</v>
      </c>
      <c r="L119" t="s">
        <v>55</v>
      </c>
      <c r="M119">
        <v>34</v>
      </c>
      <c r="N119">
        <v>28</v>
      </c>
      <c r="O119" s="8">
        <f>AVERAGE(Table1[[#This Row],[highway MPG]:[city mpg]])</f>
        <v>31</v>
      </c>
      <c r="P119">
        <v>586</v>
      </c>
      <c r="Q119">
        <v>15560</v>
      </c>
      <c r="T119" s="2" t="s">
        <v>218</v>
      </c>
      <c r="U119" s="18">
        <v>24827.50390625</v>
      </c>
    </row>
    <row r="120" spans="1:21" x14ac:dyDescent="0.3">
      <c r="A120" t="s">
        <v>53</v>
      </c>
      <c r="B120">
        <v>2</v>
      </c>
      <c r="C120">
        <v>2013</v>
      </c>
      <c r="D120" t="s">
        <v>30</v>
      </c>
      <c r="E120">
        <v>100</v>
      </c>
      <c r="F120">
        <v>4</v>
      </c>
      <c r="G120" t="s">
        <v>19</v>
      </c>
      <c r="H120" t="s">
        <v>31</v>
      </c>
      <c r="I120">
        <v>4</v>
      </c>
      <c r="J120" t="s">
        <v>54</v>
      </c>
      <c r="K120" t="s">
        <v>22</v>
      </c>
      <c r="L120" t="s">
        <v>55</v>
      </c>
      <c r="M120">
        <v>35</v>
      </c>
      <c r="N120">
        <v>29</v>
      </c>
      <c r="O120" s="8">
        <f>AVERAGE(Table1[[#This Row],[highway MPG]:[city mpg]])</f>
        <v>32</v>
      </c>
      <c r="P120">
        <v>586</v>
      </c>
      <c r="Q120">
        <v>16210</v>
      </c>
      <c r="T120" s="2" t="s">
        <v>162</v>
      </c>
      <c r="U120" s="18">
        <v>17907.207977207978</v>
      </c>
    </row>
    <row r="121" spans="1:21" x14ac:dyDescent="0.3">
      <c r="A121" t="s">
        <v>53</v>
      </c>
      <c r="B121">
        <v>2</v>
      </c>
      <c r="C121">
        <v>2013</v>
      </c>
      <c r="D121" t="s">
        <v>30</v>
      </c>
      <c r="E121">
        <v>100</v>
      </c>
      <c r="F121">
        <v>4</v>
      </c>
      <c r="G121" t="s">
        <v>19</v>
      </c>
      <c r="H121" t="s">
        <v>31</v>
      </c>
      <c r="I121">
        <v>4</v>
      </c>
      <c r="J121" t="s">
        <v>54</v>
      </c>
      <c r="K121" t="s">
        <v>22</v>
      </c>
      <c r="L121" t="s">
        <v>55</v>
      </c>
      <c r="M121">
        <v>35</v>
      </c>
      <c r="N121">
        <v>29</v>
      </c>
      <c r="O121" s="8">
        <f>AVERAGE(Table1[[#This Row],[highway MPG]:[city mpg]])</f>
        <v>32</v>
      </c>
      <c r="P121">
        <v>586</v>
      </c>
      <c r="Q121">
        <v>14720</v>
      </c>
      <c r="T121" s="2" t="s">
        <v>681</v>
      </c>
      <c r="U121" s="18">
        <v>85255.555555555562</v>
      </c>
    </row>
    <row r="122" spans="1:21" x14ac:dyDescent="0.3">
      <c r="A122" t="s">
        <v>53</v>
      </c>
      <c r="B122">
        <v>2</v>
      </c>
      <c r="C122">
        <v>2014</v>
      </c>
      <c r="D122" t="s">
        <v>30</v>
      </c>
      <c r="E122">
        <v>100</v>
      </c>
      <c r="F122">
        <v>4</v>
      </c>
      <c r="G122" t="s">
        <v>34</v>
      </c>
      <c r="H122" t="s">
        <v>31</v>
      </c>
      <c r="I122">
        <v>4</v>
      </c>
      <c r="J122" t="s">
        <v>54</v>
      </c>
      <c r="K122" t="s">
        <v>22</v>
      </c>
      <c r="L122" t="s">
        <v>55</v>
      </c>
      <c r="M122">
        <v>34</v>
      </c>
      <c r="N122">
        <v>28</v>
      </c>
      <c r="O122" s="8">
        <f>AVERAGE(Table1[[#This Row],[highway MPG]:[city mpg]])</f>
        <v>31</v>
      </c>
      <c r="P122">
        <v>586</v>
      </c>
      <c r="Q122">
        <v>17050</v>
      </c>
      <c r="T122" s="2" t="s">
        <v>89</v>
      </c>
      <c r="U122" s="18">
        <v>29030.016085790885</v>
      </c>
    </row>
    <row r="123" spans="1:21" x14ac:dyDescent="0.3">
      <c r="A123" t="s">
        <v>53</v>
      </c>
      <c r="B123">
        <v>2</v>
      </c>
      <c r="C123">
        <v>2014</v>
      </c>
      <c r="D123" t="s">
        <v>30</v>
      </c>
      <c r="E123">
        <v>100</v>
      </c>
      <c r="F123">
        <v>4</v>
      </c>
      <c r="G123" t="s">
        <v>34</v>
      </c>
      <c r="H123" t="s">
        <v>31</v>
      </c>
      <c r="I123">
        <v>4</v>
      </c>
      <c r="J123" t="s">
        <v>54</v>
      </c>
      <c r="K123" t="s">
        <v>22</v>
      </c>
      <c r="L123" t="s">
        <v>55</v>
      </c>
      <c r="M123">
        <v>34</v>
      </c>
      <c r="N123">
        <v>28</v>
      </c>
      <c r="O123" s="8">
        <f>AVERAGE(Table1[[#This Row],[highway MPG]:[city mpg]])</f>
        <v>31</v>
      </c>
      <c r="P123">
        <v>586</v>
      </c>
      <c r="Q123">
        <v>15560</v>
      </c>
      <c r="T123" s="2" t="s">
        <v>221</v>
      </c>
      <c r="U123" s="18">
        <v>28102.380716934487</v>
      </c>
    </row>
    <row r="124" spans="1:21" x14ac:dyDescent="0.3">
      <c r="A124" t="s">
        <v>53</v>
      </c>
      <c r="B124">
        <v>2</v>
      </c>
      <c r="C124">
        <v>2014</v>
      </c>
      <c r="D124" t="s">
        <v>30</v>
      </c>
      <c r="E124">
        <v>100</v>
      </c>
      <c r="F124">
        <v>4</v>
      </c>
      <c r="G124" t="s">
        <v>19</v>
      </c>
      <c r="H124" t="s">
        <v>31</v>
      </c>
      <c r="I124">
        <v>4</v>
      </c>
      <c r="J124" t="s">
        <v>54</v>
      </c>
      <c r="K124" t="s">
        <v>22</v>
      </c>
      <c r="L124" t="s">
        <v>55</v>
      </c>
      <c r="M124">
        <v>35</v>
      </c>
      <c r="N124">
        <v>29</v>
      </c>
      <c r="O124" s="8">
        <f>AVERAGE(Table1[[#This Row],[highway MPG]:[city mpg]])</f>
        <v>32</v>
      </c>
      <c r="P124">
        <v>586</v>
      </c>
      <c r="Q124">
        <v>16210</v>
      </c>
      <c r="T124" s="2" t="s">
        <v>52</v>
      </c>
      <c r="U124" s="18">
        <v>28541.160142348755</v>
      </c>
    </row>
    <row r="125" spans="1:21" x14ac:dyDescent="0.3">
      <c r="A125" t="s">
        <v>53</v>
      </c>
      <c r="B125">
        <v>2</v>
      </c>
      <c r="C125">
        <v>2014</v>
      </c>
      <c r="D125" t="s">
        <v>30</v>
      </c>
      <c r="E125">
        <v>100</v>
      </c>
      <c r="F125">
        <v>4</v>
      </c>
      <c r="G125" t="s">
        <v>19</v>
      </c>
      <c r="H125" t="s">
        <v>31</v>
      </c>
      <c r="I125">
        <v>4</v>
      </c>
      <c r="J125" t="s">
        <v>54</v>
      </c>
      <c r="K125" t="s">
        <v>22</v>
      </c>
      <c r="L125" t="s">
        <v>55</v>
      </c>
      <c r="M125">
        <v>35</v>
      </c>
      <c r="N125">
        <v>29</v>
      </c>
      <c r="O125" s="8">
        <f>AVERAGE(Table1[[#This Row],[highway MPG]:[city mpg]])</f>
        <v>32</v>
      </c>
      <c r="P125">
        <v>586</v>
      </c>
      <c r="Q125">
        <v>14720</v>
      </c>
    </row>
    <row r="126" spans="1:21" x14ac:dyDescent="0.3">
      <c r="A126" t="s">
        <v>17</v>
      </c>
      <c r="B126" t="s">
        <v>56</v>
      </c>
      <c r="C126">
        <v>2015</v>
      </c>
      <c r="D126" t="s">
        <v>18</v>
      </c>
      <c r="E126">
        <v>300</v>
      </c>
      <c r="F126">
        <v>6</v>
      </c>
      <c r="G126" t="s">
        <v>34</v>
      </c>
      <c r="H126" t="s">
        <v>35</v>
      </c>
      <c r="I126">
        <v>4</v>
      </c>
      <c r="J126" t="s">
        <v>57</v>
      </c>
      <c r="K126" t="s">
        <v>32</v>
      </c>
      <c r="L126" t="s">
        <v>55</v>
      </c>
      <c r="M126">
        <v>30</v>
      </c>
      <c r="N126">
        <v>20</v>
      </c>
      <c r="O126" s="8">
        <f>AVERAGE(Table1[[#This Row],[highway MPG]:[city mpg]])</f>
        <v>25</v>
      </c>
      <c r="P126">
        <v>3916</v>
      </c>
      <c r="Q126">
        <v>47250</v>
      </c>
    </row>
    <row r="127" spans="1:21" x14ac:dyDescent="0.3">
      <c r="A127" t="s">
        <v>17</v>
      </c>
      <c r="B127" t="s">
        <v>56</v>
      </c>
      <c r="C127">
        <v>2015</v>
      </c>
      <c r="D127" t="s">
        <v>18</v>
      </c>
      <c r="E127">
        <v>240</v>
      </c>
      <c r="F127">
        <v>4</v>
      </c>
      <c r="G127" t="s">
        <v>34</v>
      </c>
      <c r="H127" t="s">
        <v>35</v>
      </c>
      <c r="I127">
        <v>4</v>
      </c>
      <c r="J127" t="s">
        <v>58</v>
      </c>
      <c r="K127" t="s">
        <v>32</v>
      </c>
      <c r="L127" t="s">
        <v>55</v>
      </c>
      <c r="M127">
        <v>33</v>
      </c>
      <c r="N127">
        <v>22</v>
      </c>
      <c r="O127" s="8">
        <f>AVERAGE(Table1[[#This Row],[highway MPG]:[city mpg]])</f>
        <v>27.5</v>
      </c>
      <c r="P127">
        <v>3916</v>
      </c>
      <c r="Q127">
        <v>41850</v>
      </c>
    </row>
    <row r="128" spans="1:21" x14ac:dyDescent="0.3">
      <c r="A128" t="s">
        <v>17</v>
      </c>
      <c r="B128" t="s">
        <v>56</v>
      </c>
      <c r="C128">
        <v>2015</v>
      </c>
      <c r="D128" t="s">
        <v>18</v>
      </c>
      <c r="E128">
        <v>240</v>
      </c>
      <c r="F128">
        <v>4</v>
      </c>
      <c r="G128" t="s">
        <v>34</v>
      </c>
      <c r="H128" t="s">
        <v>35</v>
      </c>
      <c r="I128">
        <v>4</v>
      </c>
      <c r="J128" t="s">
        <v>58</v>
      </c>
      <c r="K128" t="s">
        <v>32</v>
      </c>
      <c r="L128" t="s">
        <v>55</v>
      </c>
      <c r="M128">
        <v>33</v>
      </c>
      <c r="N128">
        <v>22</v>
      </c>
      <c r="O128" s="8">
        <f>AVERAGE(Table1[[#This Row],[highway MPG]:[city mpg]])</f>
        <v>27.5</v>
      </c>
      <c r="P128">
        <v>3916</v>
      </c>
      <c r="Q128">
        <v>41850</v>
      </c>
    </row>
    <row r="129" spans="1:17" x14ac:dyDescent="0.3">
      <c r="A129" t="s">
        <v>17</v>
      </c>
      <c r="B129" t="s">
        <v>56</v>
      </c>
      <c r="C129">
        <v>2016</v>
      </c>
      <c r="D129" t="s">
        <v>18</v>
      </c>
      <c r="E129">
        <v>240</v>
      </c>
      <c r="F129">
        <v>4</v>
      </c>
      <c r="G129" t="s">
        <v>34</v>
      </c>
      <c r="H129" t="s">
        <v>35</v>
      </c>
      <c r="I129">
        <v>4</v>
      </c>
      <c r="J129" t="s">
        <v>58</v>
      </c>
      <c r="K129" t="s">
        <v>32</v>
      </c>
      <c r="L129" t="s">
        <v>55</v>
      </c>
      <c r="M129">
        <v>34</v>
      </c>
      <c r="N129">
        <v>22</v>
      </c>
      <c r="O129" s="8">
        <f>AVERAGE(Table1[[#This Row],[highway MPG]:[city mpg]])</f>
        <v>28</v>
      </c>
      <c r="P129">
        <v>3916</v>
      </c>
      <c r="Q129">
        <v>43000</v>
      </c>
    </row>
    <row r="130" spans="1:17" x14ac:dyDescent="0.3">
      <c r="A130" t="s">
        <v>17</v>
      </c>
      <c r="B130" t="s">
        <v>56</v>
      </c>
      <c r="C130">
        <v>2016</v>
      </c>
      <c r="D130" t="s">
        <v>18</v>
      </c>
      <c r="E130">
        <v>300</v>
      </c>
      <c r="F130">
        <v>6</v>
      </c>
      <c r="G130" t="s">
        <v>34</v>
      </c>
      <c r="H130" t="s">
        <v>35</v>
      </c>
      <c r="I130">
        <v>4</v>
      </c>
      <c r="J130" t="s">
        <v>57</v>
      </c>
      <c r="K130" t="s">
        <v>32</v>
      </c>
      <c r="L130" t="s">
        <v>55</v>
      </c>
      <c r="M130">
        <v>30</v>
      </c>
      <c r="N130">
        <v>20</v>
      </c>
      <c r="O130" s="8">
        <f>AVERAGE(Table1[[#This Row],[highway MPG]:[city mpg]])</f>
        <v>25</v>
      </c>
      <c r="P130">
        <v>3916</v>
      </c>
      <c r="Q130">
        <v>49200</v>
      </c>
    </row>
    <row r="131" spans="1:17" x14ac:dyDescent="0.3">
      <c r="A131" t="s">
        <v>17</v>
      </c>
      <c r="B131" t="s">
        <v>56</v>
      </c>
      <c r="C131">
        <v>2017</v>
      </c>
      <c r="D131" t="s">
        <v>18</v>
      </c>
      <c r="E131">
        <v>320</v>
      </c>
      <c r="F131">
        <v>6</v>
      </c>
      <c r="G131" t="s">
        <v>34</v>
      </c>
      <c r="H131" t="s">
        <v>35</v>
      </c>
      <c r="I131">
        <v>4</v>
      </c>
      <c r="J131" t="s">
        <v>57</v>
      </c>
      <c r="K131" t="s">
        <v>32</v>
      </c>
      <c r="L131" t="s">
        <v>55</v>
      </c>
      <c r="M131">
        <v>30</v>
      </c>
      <c r="N131">
        <v>20</v>
      </c>
      <c r="O131" s="8">
        <f>AVERAGE(Table1[[#This Row],[highway MPG]:[city mpg]])</f>
        <v>25</v>
      </c>
      <c r="P131">
        <v>3916</v>
      </c>
      <c r="Q131">
        <v>49650</v>
      </c>
    </row>
    <row r="132" spans="1:17" x14ac:dyDescent="0.3">
      <c r="A132" t="s">
        <v>17</v>
      </c>
      <c r="B132" t="s">
        <v>56</v>
      </c>
      <c r="C132">
        <v>2017</v>
      </c>
      <c r="D132" t="s">
        <v>18</v>
      </c>
      <c r="E132">
        <v>248</v>
      </c>
      <c r="F132">
        <v>4</v>
      </c>
      <c r="G132" t="s">
        <v>34</v>
      </c>
      <c r="H132" t="s">
        <v>35</v>
      </c>
      <c r="I132">
        <v>4</v>
      </c>
      <c r="J132" t="s">
        <v>58</v>
      </c>
      <c r="K132" t="s">
        <v>32</v>
      </c>
      <c r="L132" t="s">
        <v>55</v>
      </c>
      <c r="M132">
        <v>33</v>
      </c>
      <c r="N132">
        <v>23</v>
      </c>
      <c r="O132" s="8">
        <f>AVERAGE(Table1[[#This Row],[highway MPG]:[city mpg]])</f>
        <v>28</v>
      </c>
      <c r="P132">
        <v>3916</v>
      </c>
      <c r="Q132">
        <v>43950</v>
      </c>
    </row>
    <row r="133" spans="1:17" x14ac:dyDescent="0.3">
      <c r="A133" t="s">
        <v>17</v>
      </c>
      <c r="B133" t="s">
        <v>59</v>
      </c>
      <c r="C133">
        <v>2015</v>
      </c>
      <c r="D133" t="s">
        <v>18</v>
      </c>
      <c r="E133">
        <v>241</v>
      </c>
      <c r="F133">
        <v>4</v>
      </c>
      <c r="G133" t="s">
        <v>34</v>
      </c>
      <c r="H133" t="s">
        <v>35</v>
      </c>
      <c r="I133">
        <v>4</v>
      </c>
      <c r="J133" t="s">
        <v>28</v>
      </c>
      <c r="K133" t="s">
        <v>32</v>
      </c>
      <c r="L133" t="s">
        <v>36</v>
      </c>
      <c r="M133">
        <v>33</v>
      </c>
      <c r="N133">
        <v>22</v>
      </c>
      <c r="O133" s="8">
        <f>AVERAGE(Table1[[#This Row],[highway MPG]:[city mpg]])</f>
        <v>27.5</v>
      </c>
      <c r="P133">
        <v>3916</v>
      </c>
      <c r="Q133">
        <v>41950</v>
      </c>
    </row>
    <row r="134" spans="1:17" x14ac:dyDescent="0.3">
      <c r="A134" t="s">
        <v>17</v>
      </c>
      <c r="B134" t="s">
        <v>59</v>
      </c>
      <c r="C134">
        <v>2015</v>
      </c>
      <c r="D134" t="s">
        <v>18</v>
      </c>
      <c r="E134">
        <v>335</v>
      </c>
      <c r="F134">
        <v>6</v>
      </c>
      <c r="G134" t="s">
        <v>34</v>
      </c>
      <c r="H134" t="s">
        <v>20</v>
      </c>
      <c r="I134">
        <v>4</v>
      </c>
      <c r="J134" t="s">
        <v>60</v>
      </c>
      <c r="K134" t="s">
        <v>32</v>
      </c>
      <c r="L134" t="s">
        <v>33</v>
      </c>
      <c r="M134">
        <v>33</v>
      </c>
      <c r="N134">
        <v>25</v>
      </c>
      <c r="O134" s="8">
        <f>AVERAGE(Table1[[#This Row],[highway MPG]:[city mpg]])</f>
        <v>29</v>
      </c>
      <c r="P134">
        <v>3916</v>
      </c>
      <c r="Q134">
        <v>50150</v>
      </c>
    </row>
    <row r="135" spans="1:17" x14ac:dyDescent="0.3">
      <c r="A135" t="s">
        <v>17</v>
      </c>
      <c r="B135" t="s">
        <v>59</v>
      </c>
      <c r="C135">
        <v>2015</v>
      </c>
      <c r="D135" t="s">
        <v>18</v>
      </c>
      <c r="E135">
        <v>240</v>
      </c>
      <c r="F135">
        <v>4</v>
      </c>
      <c r="G135" t="s">
        <v>34</v>
      </c>
      <c r="H135" t="s">
        <v>20</v>
      </c>
      <c r="I135">
        <v>4</v>
      </c>
      <c r="J135" t="s">
        <v>25</v>
      </c>
      <c r="K135" t="s">
        <v>32</v>
      </c>
      <c r="L135" t="s">
        <v>33</v>
      </c>
      <c r="M135">
        <v>35</v>
      </c>
      <c r="N135">
        <v>23</v>
      </c>
      <c r="O135" s="8">
        <f>AVERAGE(Table1[[#This Row],[highway MPG]:[city mpg]])</f>
        <v>29</v>
      </c>
      <c r="P135">
        <v>3916</v>
      </c>
      <c r="Q135">
        <v>37500</v>
      </c>
    </row>
    <row r="136" spans="1:17" x14ac:dyDescent="0.3">
      <c r="A136" t="s">
        <v>17</v>
      </c>
      <c r="B136" t="s">
        <v>59</v>
      </c>
      <c r="C136">
        <v>2015</v>
      </c>
      <c r="D136" t="s">
        <v>18</v>
      </c>
      <c r="E136">
        <v>300</v>
      </c>
      <c r="F136">
        <v>6</v>
      </c>
      <c r="G136" t="s">
        <v>34</v>
      </c>
      <c r="H136" t="s">
        <v>20</v>
      </c>
      <c r="I136">
        <v>4</v>
      </c>
      <c r="J136" t="s">
        <v>27</v>
      </c>
      <c r="K136" t="s">
        <v>32</v>
      </c>
      <c r="L136" t="s">
        <v>33</v>
      </c>
      <c r="M136">
        <v>32</v>
      </c>
      <c r="N136">
        <v>21</v>
      </c>
      <c r="O136" s="8">
        <f>AVERAGE(Table1[[#This Row],[highway MPG]:[city mpg]])</f>
        <v>26.5</v>
      </c>
      <c r="P136">
        <v>3916</v>
      </c>
      <c r="Q136">
        <v>43750</v>
      </c>
    </row>
    <row r="137" spans="1:17" x14ac:dyDescent="0.3">
      <c r="A137" t="s">
        <v>17</v>
      </c>
      <c r="B137" t="s">
        <v>59</v>
      </c>
      <c r="C137">
        <v>2015</v>
      </c>
      <c r="D137" t="s">
        <v>61</v>
      </c>
      <c r="E137">
        <v>180</v>
      </c>
      <c r="F137">
        <v>4</v>
      </c>
      <c r="G137" t="s">
        <v>34</v>
      </c>
      <c r="H137" t="s">
        <v>20</v>
      </c>
      <c r="I137">
        <v>4</v>
      </c>
      <c r="J137" t="s">
        <v>62</v>
      </c>
      <c r="K137" t="s">
        <v>32</v>
      </c>
      <c r="L137" t="s">
        <v>33</v>
      </c>
      <c r="M137">
        <v>45</v>
      </c>
      <c r="N137">
        <v>32</v>
      </c>
      <c r="O137" s="8">
        <f>AVERAGE(Table1[[#This Row],[highway MPG]:[city mpg]])</f>
        <v>38.5</v>
      </c>
      <c r="P137">
        <v>3916</v>
      </c>
      <c r="Q137">
        <v>39000</v>
      </c>
    </row>
    <row r="138" spans="1:17" x14ac:dyDescent="0.3">
      <c r="A138" t="s">
        <v>17</v>
      </c>
      <c r="B138" t="s">
        <v>59</v>
      </c>
      <c r="C138">
        <v>2015</v>
      </c>
      <c r="D138" t="s">
        <v>18</v>
      </c>
      <c r="E138">
        <v>240</v>
      </c>
      <c r="F138">
        <v>4</v>
      </c>
      <c r="G138" t="s">
        <v>34</v>
      </c>
      <c r="H138" t="s">
        <v>35</v>
      </c>
      <c r="I138">
        <v>4</v>
      </c>
      <c r="J138" t="s">
        <v>28</v>
      </c>
      <c r="K138" t="s">
        <v>32</v>
      </c>
      <c r="L138" t="s">
        <v>33</v>
      </c>
      <c r="M138">
        <v>33</v>
      </c>
      <c r="N138">
        <v>22</v>
      </c>
      <c r="O138" s="8">
        <f>AVERAGE(Table1[[#This Row],[highway MPG]:[city mpg]])</f>
        <v>27.5</v>
      </c>
      <c r="P138">
        <v>3916</v>
      </c>
      <c r="Q138">
        <v>39500</v>
      </c>
    </row>
    <row r="139" spans="1:17" x14ac:dyDescent="0.3">
      <c r="A139" t="s">
        <v>17</v>
      </c>
      <c r="B139" t="s">
        <v>59</v>
      </c>
      <c r="C139">
        <v>2015</v>
      </c>
      <c r="D139" t="s">
        <v>18</v>
      </c>
      <c r="E139">
        <v>240</v>
      </c>
      <c r="F139">
        <v>4</v>
      </c>
      <c r="G139" t="s">
        <v>34</v>
      </c>
      <c r="H139" t="s">
        <v>35</v>
      </c>
      <c r="I139">
        <v>4</v>
      </c>
      <c r="J139" t="s">
        <v>28</v>
      </c>
      <c r="K139" t="s">
        <v>32</v>
      </c>
      <c r="L139" t="s">
        <v>33</v>
      </c>
      <c r="M139">
        <v>33</v>
      </c>
      <c r="N139">
        <v>22</v>
      </c>
      <c r="O139" s="8">
        <f>AVERAGE(Table1[[#This Row],[highway MPG]:[city mpg]])</f>
        <v>27.5</v>
      </c>
      <c r="P139">
        <v>3916</v>
      </c>
      <c r="Q139">
        <v>39500</v>
      </c>
    </row>
    <row r="140" spans="1:17" x14ac:dyDescent="0.3">
      <c r="A140" t="s">
        <v>17</v>
      </c>
      <c r="B140" t="s">
        <v>59</v>
      </c>
      <c r="C140">
        <v>2015</v>
      </c>
      <c r="D140" t="s">
        <v>18</v>
      </c>
      <c r="E140">
        <v>180</v>
      </c>
      <c r="F140">
        <v>4</v>
      </c>
      <c r="G140" t="s">
        <v>34</v>
      </c>
      <c r="H140" t="s">
        <v>35</v>
      </c>
      <c r="I140">
        <v>4</v>
      </c>
      <c r="J140" t="s">
        <v>28</v>
      </c>
      <c r="K140" t="s">
        <v>32</v>
      </c>
      <c r="L140" t="s">
        <v>33</v>
      </c>
      <c r="M140">
        <v>35</v>
      </c>
      <c r="N140">
        <v>23</v>
      </c>
      <c r="O140" s="8">
        <f>AVERAGE(Table1[[#This Row],[highway MPG]:[city mpg]])</f>
        <v>29</v>
      </c>
      <c r="P140">
        <v>3916</v>
      </c>
      <c r="Q140">
        <v>34950</v>
      </c>
    </row>
    <row r="141" spans="1:17" x14ac:dyDescent="0.3">
      <c r="A141" t="s">
        <v>17</v>
      </c>
      <c r="B141" t="s">
        <v>59</v>
      </c>
      <c r="C141">
        <v>2015</v>
      </c>
      <c r="D141" t="s">
        <v>18</v>
      </c>
      <c r="E141">
        <v>300</v>
      </c>
      <c r="F141">
        <v>6</v>
      </c>
      <c r="G141" t="s">
        <v>34</v>
      </c>
      <c r="H141" t="s">
        <v>35</v>
      </c>
      <c r="I141">
        <v>4</v>
      </c>
      <c r="J141" t="s">
        <v>25</v>
      </c>
      <c r="K141" t="s">
        <v>32</v>
      </c>
      <c r="L141" t="s">
        <v>33</v>
      </c>
      <c r="M141">
        <v>30</v>
      </c>
      <c r="N141">
        <v>20</v>
      </c>
      <c r="O141" s="8">
        <f>AVERAGE(Table1[[#This Row],[highway MPG]:[city mpg]])</f>
        <v>25</v>
      </c>
      <c r="P141">
        <v>3916</v>
      </c>
      <c r="Q141">
        <v>45750</v>
      </c>
    </row>
    <row r="142" spans="1:17" x14ac:dyDescent="0.3">
      <c r="A142" t="s">
        <v>17</v>
      </c>
      <c r="B142" t="s">
        <v>59</v>
      </c>
      <c r="C142">
        <v>2015</v>
      </c>
      <c r="D142" t="s">
        <v>61</v>
      </c>
      <c r="E142">
        <v>180</v>
      </c>
      <c r="F142">
        <v>4</v>
      </c>
      <c r="G142" t="s">
        <v>34</v>
      </c>
      <c r="H142" t="s">
        <v>35</v>
      </c>
      <c r="I142">
        <v>4</v>
      </c>
      <c r="J142" t="s">
        <v>62</v>
      </c>
      <c r="K142" t="s">
        <v>32</v>
      </c>
      <c r="L142" t="s">
        <v>36</v>
      </c>
      <c r="M142">
        <v>43</v>
      </c>
      <c r="N142">
        <v>31</v>
      </c>
      <c r="O142" s="8">
        <f>AVERAGE(Table1[[#This Row],[highway MPG]:[city mpg]])</f>
        <v>37</v>
      </c>
      <c r="P142">
        <v>3916</v>
      </c>
      <c r="Q142">
        <v>43450</v>
      </c>
    </row>
    <row r="143" spans="1:17" x14ac:dyDescent="0.3">
      <c r="A143" t="s">
        <v>17</v>
      </c>
      <c r="B143" t="s">
        <v>59</v>
      </c>
      <c r="C143">
        <v>2015</v>
      </c>
      <c r="D143" t="s">
        <v>18</v>
      </c>
      <c r="E143">
        <v>240</v>
      </c>
      <c r="F143">
        <v>4</v>
      </c>
      <c r="G143" t="s">
        <v>34</v>
      </c>
      <c r="H143" t="s">
        <v>20</v>
      </c>
      <c r="I143">
        <v>4</v>
      </c>
      <c r="J143" t="s">
        <v>25</v>
      </c>
      <c r="K143" t="s">
        <v>32</v>
      </c>
      <c r="L143" t="s">
        <v>33</v>
      </c>
      <c r="M143">
        <v>35</v>
      </c>
      <c r="N143">
        <v>23</v>
      </c>
      <c r="O143" s="8">
        <f>AVERAGE(Table1[[#This Row],[highway MPG]:[city mpg]])</f>
        <v>29</v>
      </c>
      <c r="P143">
        <v>3916</v>
      </c>
      <c r="Q143">
        <v>37500</v>
      </c>
    </row>
    <row r="144" spans="1:17" x14ac:dyDescent="0.3">
      <c r="A144" t="s">
        <v>17</v>
      </c>
      <c r="B144" t="s">
        <v>59</v>
      </c>
      <c r="C144">
        <v>2015</v>
      </c>
      <c r="D144" t="s">
        <v>61</v>
      </c>
      <c r="E144">
        <v>180</v>
      </c>
      <c r="F144">
        <v>4</v>
      </c>
      <c r="G144" t="s">
        <v>34</v>
      </c>
      <c r="H144" t="s">
        <v>35</v>
      </c>
      <c r="I144">
        <v>4</v>
      </c>
      <c r="J144" t="s">
        <v>62</v>
      </c>
      <c r="K144" t="s">
        <v>32</v>
      </c>
      <c r="L144" t="s">
        <v>33</v>
      </c>
      <c r="M144">
        <v>43</v>
      </c>
      <c r="N144">
        <v>31</v>
      </c>
      <c r="O144" s="8">
        <f>AVERAGE(Table1[[#This Row],[highway MPG]:[city mpg]])</f>
        <v>37</v>
      </c>
      <c r="P144">
        <v>3916</v>
      </c>
      <c r="Q144">
        <v>41000</v>
      </c>
    </row>
    <row r="145" spans="1:17" x14ac:dyDescent="0.3">
      <c r="A145" t="s">
        <v>17</v>
      </c>
      <c r="B145" t="s">
        <v>59</v>
      </c>
      <c r="C145">
        <v>2015</v>
      </c>
      <c r="D145" t="s">
        <v>18</v>
      </c>
      <c r="E145">
        <v>180</v>
      </c>
      <c r="F145">
        <v>4</v>
      </c>
      <c r="G145" t="s">
        <v>34</v>
      </c>
      <c r="H145" t="s">
        <v>20</v>
      </c>
      <c r="I145">
        <v>4</v>
      </c>
      <c r="J145" t="s">
        <v>28</v>
      </c>
      <c r="K145" t="s">
        <v>32</v>
      </c>
      <c r="L145" t="s">
        <v>33</v>
      </c>
      <c r="M145">
        <v>36</v>
      </c>
      <c r="N145">
        <v>24</v>
      </c>
      <c r="O145" s="8">
        <f>AVERAGE(Table1[[#This Row],[highway MPG]:[city mpg]])</f>
        <v>30</v>
      </c>
      <c r="P145">
        <v>3916</v>
      </c>
      <c r="Q145">
        <v>32950</v>
      </c>
    </row>
    <row r="146" spans="1:17" x14ac:dyDescent="0.3">
      <c r="A146" t="s">
        <v>17</v>
      </c>
      <c r="B146" t="s">
        <v>59</v>
      </c>
      <c r="C146">
        <v>2016</v>
      </c>
      <c r="D146" t="s">
        <v>61</v>
      </c>
      <c r="E146">
        <v>180</v>
      </c>
      <c r="F146">
        <v>4</v>
      </c>
      <c r="G146" t="s">
        <v>34</v>
      </c>
      <c r="H146" t="s">
        <v>35</v>
      </c>
      <c r="I146">
        <v>4</v>
      </c>
      <c r="J146" t="s">
        <v>62</v>
      </c>
      <c r="K146" t="s">
        <v>32</v>
      </c>
      <c r="L146" t="s">
        <v>33</v>
      </c>
      <c r="M146">
        <v>40</v>
      </c>
      <c r="N146">
        <v>30</v>
      </c>
      <c r="O146" s="8">
        <f>AVERAGE(Table1[[#This Row],[highway MPG]:[city mpg]])</f>
        <v>35</v>
      </c>
      <c r="P146">
        <v>3916</v>
      </c>
      <c r="Q146">
        <v>41850</v>
      </c>
    </row>
    <row r="147" spans="1:17" x14ac:dyDescent="0.3">
      <c r="A147" t="s">
        <v>17</v>
      </c>
      <c r="B147" t="s">
        <v>59</v>
      </c>
      <c r="C147">
        <v>2016</v>
      </c>
      <c r="D147" t="s">
        <v>18</v>
      </c>
      <c r="E147">
        <v>320</v>
      </c>
      <c r="F147">
        <v>6</v>
      </c>
      <c r="G147" t="s">
        <v>34</v>
      </c>
      <c r="H147" t="s">
        <v>35</v>
      </c>
      <c r="I147">
        <v>4</v>
      </c>
      <c r="J147" t="s">
        <v>27</v>
      </c>
      <c r="K147" t="s">
        <v>32</v>
      </c>
      <c r="L147" t="s">
        <v>33</v>
      </c>
      <c r="M147">
        <v>33</v>
      </c>
      <c r="N147">
        <v>22</v>
      </c>
      <c r="O147" s="8">
        <f>AVERAGE(Table1[[#This Row],[highway MPG]:[city mpg]])</f>
        <v>27.5</v>
      </c>
      <c r="P147">
        <v>3916</v>
      </c>
      <c r="Q147">
        <v>47800</v>
      </c>
    </row>
    <row r="148" spans="1:17" x14ac:dyDescent="0.3">
      <c r="A148" t="s">
        <v>17</v>
      </c>
      <c r="B148" t="s">
        <v>59</v>
      </c>
      <c r="C148">
        <v>2016</v>
      </c>
      <c r="D148" t="s">
        <v>61</v>
      </c>
      <c r="E148">
        <v>180</v>
      </c>
      <c r="F148">
        <v>4</v>
      </c>
      <c r="G148" t="s">
        <v>34</v>
      </c>
      <c r="H148" t="s">
        <v>20</v>
      </c>
      <c r="I148">
        <v>4</v>
      </c>
      <c r="J148" t="s">
        <v>62</v>
      </c>
      <c r="K148" t="s">
        <v>32</v>
      </c>
      <c r="L148" t="s">
        <v>33</v>
      </c>
      <c r="M148">
        <v>42</v>
      </c>
      <c r="N148">
        <v>32</v>
      </c>
      <c r="O148" s="8">
        <f>AVERAGE(Table1[[#This Row],[highway MPG]:[city mpg]])</f>
        <v>37</v>
      </c>
      <c r="P148">
        <v>3916</v>
      </c>
      <c r="Q148">
        <v>39850</v>
      </c>
    </row>
    <row r="149" spans="1:17" x14ac:dyDescent="0.3">
      <c r="A149" t="s">
        <v>17</v>
      </c>
      <c r="B149" t="s">
        <v>59</v>
      </c>
      <c r="C149">
        <v>2016</v>
      </c>
      <c r="D149" t="s">
        <v>18</v>
      </c>
      <c r="E149">
        <v>240</v>
      </c>
      <c r="F149">
        <v>4</v>
      </c>
      <c r="G149" t="s">
        <v>34</v>
      </c>
      <c r="H149" t="s">
        <v>20</v>
      </c>
      <c r="I149">
        <v>4</v>
      </c>
      <c r="J149" t="s">
        <v>25</v>
      </c>
      <c r="K149" t="s">
        <v>32</v>
      </c>
      <c r="L149" t="s">
        <v>33</v>
      </c>
      <c r="M149">
        <v>34</v>
      </c>
      <c r="N149">
        <v>22</v>
      </c>
      <c r="O149" s="8">
        <f>AVERAGE(Table1[[#This Row],[highway MPG]:[city mpg]])</f>
        <v>28</v>
      </c>
      <c r="P149">
        <v>3916</v>
      </c>
      <c r="Q149">
        <v>38350</v>
      </c>
    </row>
    <row r="150" spans="1:17" x14ac:dyDescent="0.3">
      <c r="A150" t="s">
        <v>17</v>
      </c>
      <c r="B150" t="s">
        <v>59</v>
      </c>
      <c r="C150">
        <v>2016</v>
      </c>
      <c r="D150" t="s">
        <v>18</v>
      </c>
      <c r="E150">
        <v>240</v>
      </c>
      <c r="F150">
        <v>4</v>
      </c>
      <c r="G150" t="s">
        <v>34</v>
      </c>
      <c r="H150" t="s">
        <v>35</v>
      </c>
      <c r="I150">
        <v>4</v>
      </c>
      <c r="J150" t="s">
        <v>28</v>
      </c>
      <c r="K150" t="s">
        <v>32</v>
      </c>
      <c r="L150" t="s">
        <v>33</v>
      </c>
      <c r="M150">
        <v>34</v>
      </c>
      <c r="N150">
        <v>22</v>
      </c>
      <c r="O150" s="8">
        <f>AVERAGE(Table1[[#This Row],[highway MPG]:[city mpg]])</f>
        <v>28</v>
      </c>
      <c r="P150">
        <v>3916</v>
      </c>
      <c r="Q150">
        <v>40350</v>
      </c>
    </row>
    <row r="151" spans="1:17" x14ac:dyDescent="0.3">
      <c r="A151" t="s">
        <v>17</v>
      </c>
      <c r="B151" t="s">
        <v>59</v>
      </c>
      <c r="C151">
        <v>2016</v>
      </c>
      <c r="D151" t="s">
        <v>18</v>
      </c>
      <c r="E151">
        <v>240</v>
      </c>
      <c r="F151">
        <v>4</v>
      </c>
      <c r="G151" t="s">
        <v>19</v>
      </c>
      <c r="H151" t="s">
        <v>20</v>
      </c>
      <c r="I151">
        <v>4</v>
      </c>
      <c r="J151" t="s">
        <v>25</v>
      </c>
      <c r="K151" t="s">
        <v>32</v>
      </c>
      <c r="L151" t="s">
        <v>33</v>
      </c>
      <c r="M151">
        <v>34</v>
      </c>
      <c r="N151">
        <v>22</v>
      </c>
      <c r="O151" s="8">
        <f>AVERAGE(Table1[[#This Row],[highway MPG]:[city mpg]])</f>
        <v>28</v>
      </c>
      <c r="P151">
        <v>3916</v>
      </c>
      <c r="Q151">
        <v>38350</v>
      </c>
    </row>
    <row r="152" spans="1:17" x14ac:dyDescent="0.3">
      <c r="A152" t="s">
        <v>17</v>
      </c>
      <c r="B152" t="s">
        <v>59</v>
      </c>
      <c r="C152">
        <v>2016</v>
      </c>
      <c r="D152" t="s">
        <v>18</v>
      </c>
      <c r="E152">
        <v>240</v>
      </c>
      <c r="F152">
        <v>4</v>
      </c>
      <c r="G152" t="s">
        <v>34</v>
      </c>
      <c r="H152" t="s">
        <v>35</v>
      </c>
      <c r="I152">
        <v>4</v>
      </c>
      <c r="J152" t="s">
        <v>28</v>
      </c>
      <c r="K152" t="s">
        <v>32</v>
      </c>
      <c r="L152" t="s">
        <v>36</v>
      </c>
      <c r="M152">
        <v>34</v>
      </c>
      <c r="N152">
        <v>22</v>
      </c>
      <c r="O152" s="8">
        <f>AVERAGE(Table1[[#This Row],[highway MPG]:[city mpg]])</f>
        <v>28</v>
      </c>
      <c r="P152">
        <v>3916</v>
      </c>
      <c r="Q152">
        <v>42650</v>
      </c>
    </row>
    <row r="153" spans="1:17" x14ac:dyDescent="0.3">
      <c r="A153" t="s">
        <v>17</v>
      </c>
      <c r="B153" t="s">
        <v>59</v>
      </c>
      <c r="C153">
        <v>2016</v>
      </c>
      <c r="D153" t="s">
        <v>18</v>
      </c>
      <c r="E153">
        <v>180</v>
      </c>
      <c r="F153">
        <v>4</v>
      </c>
      <c r="G153" t="s">
        <v>34</v>
      </c>
      <c r="H153" t="s">
        <v>20</v>
      </c>
      <c r="I153">
        <v>4</v>
      </c>
      <c r="J153" t="s">
        <v>28</v>
      </c>
      <c r="K153" t="s">
        <v>32</v>
      </c>
      <c r="L153" t="s">
        <v>33</v>
      </c>
      <c r="M153">
        <v>36</v>
      </c>
      <c r="N153">
        <v>24</v>
      </c>
      <c r="O153" s="8">
        <f>AVERAGE(Table1[[#This Row],[highway MPG]:[city mpg]])</f>
        <v>30</v>
      </c>
      <c r="P153">
        <v>3916</v>
      </c>
      <c r="Q153">
        <v>33150</v>
      </c>
    </row>
    <row r="154" spans="1:17" x14ac:dyDescent="0.3">
      <c r="A154" t="s">
        <v>17</v>
      </c>
      <c r="B154" t="s">
        <v>59</v>
      </c>
      <c r="C154">
        <v>2016</v>
      </c>
      <c r="D154" t="s">
        <v>18</v>
      </c>
      <c r="E154">
        <v>180</v>
      </c>
      <c r="F154">
        <v>4</v>
      </c>
      <c r="G154" t="s">
        <v>34</v>
      </c>
      <c r="H154" t="s">
        <v>35</v>
      </c>
      <c r="I154">
        <v>4</v>
      </c>
      <c r="J154" t="s">
        <v>28</v>
      </c>
      <c r="K154" t="s">
        <v>32</v>
      </c>
      <c r="L154" t="s">
        <v>33</v>
      </c>
      <c r="M154">
        <v>35</v>
      </c>
      <c r="N154">
        <v>23</v>
      </c>
      <c r="O154" s="8">
        <f>AVERAGE(Table1[[#This Row],[highway MPG]:[city mpg]])</f>
        <v>29</v>
      </c>
      <c r="P154">
        <v>3916</v>
      </c>
      <c r="Q154">
        <v>35150</v>
      </c>
    </row>
    <row r="155" spans="1:17" x14ac:dyDescent="0.3">
      <c r="A155" t="s">
        <v>17</v>
      </c>
      <c r="B155" t="s">
        <v>59</v>
      </c>
      <c r="C155">
        <v>2016</v>
      </c>
      <c r="D155" t="s">
        <v>61</v>
      </c>
      <c r="E155">
        <v>180</v>
      </c>
      <c r="F155">
        <v>4</v>
      </c>
      <c r="G155" t="s">
        <v>34</v>
      </c>
      <c r="H155" t="s">
        <v>35</v>
      </c>
      <c r="I155">
        <v>4</v>
      </c>
      <c r="J155" t="s">
        <v>62</v>
      </c>
      <c r="K155" t="s">
        <v>32</v>
      </c>
      <c r="L155" t="s">
        <v>36</v>
      </c>
      <c r="M155">
        <v>40</v>
      </c>
      <c r="N155">
        <v>30</v>
      </c>
      <c r="O155" s="8">
        <f>AVERAGE(Table1[[#This Row],[highway MPG]:[city mpg]])</f>
        <v>35</v>
      </c>
      <c r="P155">
        <v>3916</v>
      </c>
      <c r="Q155">
        <v>44150</v>
      </c>
    </row>
    <row r="156" spans="1:17" x14ac:dyDescent="0.3">
      <c r="A156" t="s">
        <v>17</v>
      </c>
      <c r="B156" t="s">
        <v>59</v>
      </c>
      <c r="C156">
        <v>2016</v>
      </c>
      <c r="D156" t="s">
        <v>18</v>
      </c>
      <c r="E156">
        <v>320</v>
      </c>
      <c r="F156">
        <v>6</v>
      </c>
      <c r="G156" t="s">
        <v>34</v>
      </c>
      <c r="H156" t="s">
        <v>20</v>
      </c>
      <c r="I156">
        <v>4</v>
      </c>
      <c r="J156" t="s">
        <v>27</v>
      </c>
      <c r="K156" t="s">
        <v>32</v>
      </c>
      <c r="L156" t="s">
        <v>33</v>
      </c>
      <c r="M156">
        <v>33</v>
      </c>
      <c r="N156">
        <v>22</v>
      </c>
      <c r="O156" s="8">
        <f>AVERAGE(Table1[[#This Row],[highway MPG]:[city mpg]])</f>
        <v>27.5</v>
      </c>
      <c r="P156">
        <v>3916</v>
      </c>
      <c r="Q156">
        <v>45800</v>
      </c>
    </row>
    <row r="157" spans="1:17" x14ac:dyDescent="0.3">
      <c r="A157" t="s">
        <v>17</v>
      </c>
      <c r="B157" t="s">
        <v>59</v>
      </c>
      <c r="C157">
        <v>2017</v>
      </c>
      <c r="D157" t="s">
        <v>39</v>
      </c>
      <c r="E157">
        <v>248</v>
      </c>
      <c r="F157">
        <v>4</v>
      </c>
      <c r="G157" t="s">
        <v>34</v>
      </c>
      <c r="H157" t="s">
        <v>20</v>
      </c>
      <c r="I157">
        <v>4</v>
      </c>
      <c r="J157" t="s">
        <v>25</v>
      </c>
      <c r="K157" t="s">
        <v>32</v>
      </c>
      <c r="L157" t="s">
        <v>33</v>
      </c>
      <c r="M157">
        <v>34</v>
      </c>
      <c r="N157">
        <v>23</v>
      </c>
      <c r="O157" s="8">
        <f>AVERAGE(Table1[[#This Row],[highway MPG]:[city mpg]])</f>
        <v>28.5</v>
      </c>
      <c r="P157">
        <v>3916</v>
      </c>
      <c r="Q157">
        <v>38750</v>
      </c>
    </row>
    <row r="158" spans="1:17" x14ac:dyDescent="0.3">
      <c r="A158" t="s">
        <v>17</v>
      </c>
      <c r="B158" t="s">
        <v>59</v>
      </c>
      <c r="C158">
        <v>2017</v>
      </c>
      <c r="D158" t="s">
        <v>39</v>
      </c>
      <c r="E158">
        <v>180</v>
      </c>
      <c r="F158">
        <v>4</v>
      </c>
      <c r="G158" t="s">
        <v>34</v>
      </c>
      <c r="H158" t="s">
        <v>35</v>
      </c>
      <c r="I158">
        <v>4</v>
      </c>
      <c r="J158" t="s">
        <v>28</v>
      </c>
      <c r="K158" t="s">
        <v>32</v>
      </c>
      <c r="L158" t="s">
        <v>33</v>
      </c>
      <c r="M158">
        <v>34</v>
      </c>
      <c r="N158">
        <v>23</v>
      </c>
      <c r="O158" s="8">
        <f>AVERAGE(Table1[[#This Row],[highway MPG]:[city mpg]])</f>
        <v>28.5</v>
      </c>
      <c r="P158">
        <v>3916</v>
      </c>
      <c r="Q158">
        <v>35450</v>
      </c>
    </row>
    <row r="159" spans="1:17" x14ac:dyDescent="0.3">
      <c r="A159" t="s">
        <v>17</v>
      </c>
      <c r="B159" t="s">
        <v>59</v>
      </c>
      <c r="C159">
        <v>2017</v>
      </c>
      <c r="D159" t="s">
        <v>39</v>
      </c>
      <c r="E159">
        <v>180</v>
      </c>
      <c r="F159">
        <v>4</v>
      </c>
      <c r="G159" t="s">
        <v>34</v>
      </c>
      <c r="H159" t="s">
        <v>20</v>
      </c>
      <c r="I159">
        <v>4</v>
      </c>
      <c r="J159" t="s">
        <v>28</v>
      </c>
      <c r="K159" t="s">
        <v>32</v>
      </c>
      <c r="L159" t="s">
        <v>33</v>
      </c>
      <c r="M159">
        <v>35</v>
      </c>
      <c r="N159">
        <v>23</v>
      </c>
      <c r="O159" s="8">
        <f>AVERAGE(Table1[[#This Row],[highway MPG]:[city mpg]])</f>
        <v>29</v>
      </c>
      <c r="P159">
        <v>3916</v>
      </c>
      <c r="Q159">
        <v>33450</v>
      </c>
    </row>
    <row r="160" spans="1:17" x14ac:dyDescent="0.3">
      <c r="A160" t="s">
        <v>17</v>
      </c>
      <c r="B160" t="s">
        <v>59</v>
      </c>
      <c r="C160">
        <v>2017</v>
      </c>
      <c r="D160" t="s">
        <v>39</v>
      </c>
      <c r="E160">
        <v>248</v>
      </c>
      <c r="F160">
        <v>4</v>
      </c>
      <c r="G160" t="s">
        <v>34</v>
      </c>
      <c r="H160" t="s">
        <v>35</v>
      </c>
      <c r="I160">
        <v>4</v>
      </c>
      <c r="J160" t="s">
        <v>28</v>
      </c>
      <c r="K160" t="s">
        <v>32</v>
      </c>
      <c r="L160" t="s">
        <v>33</v>
      </c>
      <c r="M160">
        <v>33</v>
      </c>
      <c r="N160">
        <v>23</v>
      </c>
      <c r="O160" s="8">
        <f>AVERAGE(Table1[[#This Row],[highway MPG]:[city mpg]])</f>
        <v>28</v>
      </c>
      <c r="P160">
        <v>3916</v>
      </c>
      <c r="Q160">
        <v>40750</v>
      </c>
    </row>
    <row r="161" spans="1:17" x14ac:dyDescent="0.3">
      <c r="A161" t="s">
        <v>17</v>
      </c>
      <c r="B161" t="s">
        <v>59</v>
      </c>
      <c r="C161">
        <v>2017</v>
      </c>
      <c r="D161" t="s">
        <v>61</v>
      </c>
      <c r="E161">
        <v>180</v>
      </c>
      <c r="F161">
        <v>4</v>
      </c>
      <c r="G161" t="s">
        <v>34</v>
      </c>
      <c r="H161" t="s">
        <v>35</v>
      </c>
      <c r="I161">
        <v>4</v>
      </c>
      <c r="J161" t="s">
        <v>62</v>
      </c>
      <c r="K161" t="s">
        <v>32</v>
      </c>
      <c r="L161" t="s">
        <v>33</v>
      </c>
      <c r="M161">
        <v>40</v>
      </c>
      <c r="N161">
        <v>30</v>
      </c>
      <c r="O161" s="8">
        <f>AVERAGE(Table1[[#This Row],[highway MPG]:[city mpg]])</f>
        <v>35</v>
      </c>
      <c r="P161">
        <v>3916</v>
      </c>
      <c r="Q161">
        <v>42250</v>
      </c>
    </row>
    <row r="162" spans="1:17" x14ac:dyDescent="0.3">
      <c r="A162" t="s">
        <v>17</v>
      </c>
      <c r="B162" t="s">
        <v>59</v>
      </c>
      <c r="C162">
        <v>2017</v>
      </c>
      <c r="D162" t="s">
        <v>39</v>
      </c>
      <c r="E162">
        <v>248</v>
      </c>
      <c r="F162">
        <v>4</v>
      </c>
      <c r="G162" t="s">
        <v>34</v>
      </c>
      <c r="H162" t="s">
        <v>35</v>
      </c>
      <c r="I162">
        <v>4</v>
      </c>
      <c r="J162" t="s">
        <v>28</v>
      </c>
      <c r="K162" t="s">
        <v>32</v>
      </c>
      <c r="L162" t="s">
        <v>36</v>
      </c>
      <c r="M162">
        <v>33</v>
      </c>
      <c r="N162">
        <v>23</v>
      </c>
      <c r="O162" s="8">
        <f>AVERAGE(Table1[[#This Row],[highway MPG]:[city mpg]])</f>
        <v>28</v>
      </c>
      <c r="P162">
        <v>3916</v>
      </c>
      <c r="Q162">
        <v>42950</v>
      </c>
    </row>
    <row r="163" spans="1:17" x14ac:dyDescent="0.3">
      <c r="A163" t="s">
        <v>17</v>
      </c>
      <c r="B163" t="s">
        <v>59</v>
      </c>
      <c r="C163">
        <v>2017</v>
      </c>
      <c r="D163" t="s">
        <v>61</v>
      </c>
      <c r="E163">
        <v>180</v>
      </c>
      <c r="F163">
        <v>4</v>
      </c>
      <c r="G163" t="s">
        <v>34</v>
      </c>
      <c r="H163" t="s">
        <v>20</v>
      </c>
      <c r="I163">
        <v>4</v>
      </c>
      <c r="J163" t="s">
        <v>62</v>
      </c>
      <c r="K163" t="s">
        <v>32</v>
      </c>
      <c r="L163" t="s">
        <v>33</v>
      </c>
      <c r="M163">
        <v>42</v>
      </c>
      <c r="N163">
        <v>32</v>
      </c>
      <c r="O163" s="8">
        <f>AVERAGE(Table1[[#This Row],[highway MPG]:[city mpg]])</f>
        <v>37</v>
      </c>
      <c r="P163">
        <v>3916</v>
      </c>
      <c r="Q163">
        <v>40250</v>
      </c>
    </row>
    <row r="164" spans="1:17" x14ac:dyDescent="0.3">
      <c r="A164" t="s">
        <v>17</v>
      </c>
      <c r="B164" t="s">
        <v>59</v>
      </c>
      <c r="C164">
        <v>2017</v>
      </c>
      <c r="D164" t="s">
        <v>39</v>
      </c>
      <c r="E164">
        <v>320</v>
      </c>
      <c r="F164">
        <v>6</v>
      </c>
      <c r="G164" t="s">
        <v>34</v>
      </c>
      <c r="H164" t="s">
        <v>35</v>
      </c>
      <c r="I164">
        <v>4</v>
      </c>
      <c r="J164" t="s">
        <v>25</v>
      </c>
      <c r="K164" t="s">
        <v>32</v>
      </c>
      <c r="L164" t="s">
        <v>33</v>
      </c>
      <c r="M164">
        <v>31</v>
      </c>
      <c r="N164">
        <v>21</v>
      </c>
      <c r="O164" s="8">
        <f>AVERAGE(Table1[[#This Row],[highway MPG]:[city mpg]])</f>
        <v>26</v>
      </c>
      <c r="P164">
        <v>3916</v>
      </c>
      <c r="Q164">
        <v>49900</v>
      </c>
    </row>
    <row r="165" spans="1:17" x14ac:dyDescent="0.3">
      <c r="A165" t="s">
        <v>17</v>
      </c>
      <c r="B165" t="s">
        <v>59</v>
      </c>
      <c r="C165">
        <v>2017</v>
      </c>
      <c r="D165" t="s">
        <v>39</v>
      </c>
      <c r="E165">
        <v>320</v>
      </c>
      <c r="F165">
        <v>6</v>
      </c>
      <c r="G165" t="s">
        <v>34</v>
      </c>
      <c r="H165" t="s">
        <v>20</v>
      </c>
      <c r="I165">
        <v>4</v>
      </c>
      <c r="J165" t="s">
        <v>27</v>
      </c>
      <c r="K165" t="s">
        <v>32</v>
      </c>
      <c r="L165" t="s">
        <v>33</v>
      </c>
      <c r="M165">
        <v>32</v>
      </c>
      <c r="N165">
        <v>21</v>
      </c>
      <c r="O165" s="8">
        <f>AVERAGE(Table1[[#This Row],[highway MPG]:[city mpg]])</f>
        <v>26.5</v>
      </c>
      <c r="P165">
        <v>3916</v>
      </c>
      <c r="Q165">
        <v>47900</v>
      </c>
    </row>
    <row r="166" spans="1:17" x14ac:dyDescent="0.3">
      <c r="A166" t="s">
        <v>17</v>
      </c>
      <c r="B166" t="s">
        <v>59</v>
      </c>
      <c r="C166">
        <v>2017</v>
      </c>
      <c r="D166" t="s">
        <v>61</v>
      </c>
      <c r="E166">
        <v>180</v>
      </c>
      <c r="F166">
        <v>4</v>
      </c>
      <c r="G166" t="s">
        <v>34</v>
      </c>
      <c r="H166" t="s">
        <v>35</v>
      </c>
      <c r="I166">
        <v>4</v>
      </c>
      <c r="J166" t="s">
        <v>62</v>
      </c>
      <c r="K166" t="s">
        <v>32</v>
      </c>
      <c r="L166" t="s">
        <v>36</v>
      </c>
      <c r="M166">
        <v>40</v>
      </c>
      <c r="N166">
        <v>30</v>
      </c>
      <c r="O166" s="8">
        <f>AVERAGE(Table1[[#This Row],[highway MPG]:[city mpg]])</f>
        <v>35</v>
      </c>
      <c r="P166">
        <v>3916</v>
      </c>
      <c r="Q166">
        <v>44450</v>
      </c>
    </row>
    <row r="167" spans="1:17" x14ac:dyDescent="0.3">
      <c r="A167" t="s">
        <v>41</v>
      </c>
      <c r="B167" t="s">
        <v>63</v>
      </c>
      <c r="C167">
        <v>1991</v>
      </c>
      <c r="D167" t="s">
        <v>30</v>
      </c>
      <c r="E167">
        <v>177</v>
      </c>
      <c r="F167">
        <v>6</v>
      </c>
      <c r="G167" t="s">
        <v>34</v>
      </c>
      <c r="H167" t="s">
        <v>20</v>
      </c>
      <c r="I167">
        <v>4</v>
      </c>
      <c r="J167" t="s">
        <v>28</v>
      </c>
      <c r="K167" t="s">
        <v>64</v>
      </c>
      <c r="L167" t="s">
        <v>33</v>
      </c>
      <c r="M167">
        <v>19</v>
      </c>
      <c r="N167">
        <v>15</v>
      </c>
      <c r="O167" s="8">
        <f>AVERAGE(Table1[[#This Row],[highway MPG]:[city mpg]])</f>
        <v>17</v>
      </c>
      <c r="P167">
        <v>617</v>
      </c>
      <c r="Q167">
        <v>2232</v>
      </c>
    </row>
    <row r="168" spans="1:17" x14ac:dyDescent="0.3">
      <c r="A168" t="s">
        <v>41</v>
      </c>
      <c r="B168" t="s">
        <v>63</v>
      </c>
      <c r="C168">
        <v>1991</v>
      </c>
      <c r="D168" t="s">
        <v>30</v>
      </c>
      <c r="E168">
        <v>177</v>
      </c>
      <c r="F168">
        <v>6</v>
      </c>
      <c r="G168" t="s">
        <v>34</v>
      </c>
      <c r="H168" t="s">
        <v>20</v>
      </c>
      <c r="I168">
        <v>4</v>
      </c>
      <c r="J168" t="s">
        <v>28</v>
      </c>
      <c r="K168" t="s">
        <v>32</v>
      </c>
      <c r="L168" t="s">
        <v>36</v>
      </c>
      <c r="M168">
        <v>20</v>
      </c>
      <c r="N168">
        <v>15</v>
      </c>
      <c r="O168" s="8">
        <f>AVERAGE(Table1[[#This Row],[highway MPG]:[city mpg]])</f>
        <v>17.5</v>
      </c>
      <c r="P168">
        <v>617</v>
      </c>
      <c r="Q168">
        <v>2000</v>
      </c>
    </row>
    <row r="169" spans="1:17" x14ac:dyDescent="0.3">
      <c r="A169" t="s">
        <v>41</v>
      </c>
      <c r="B169" t="s">
        <v>63</v>
      </c>
      <c r="C169">
        <v>1991</v>
      </c>
      <c r="D169" t="s">
        <v>30</v>
      </c>
      <c r="E169">
        <v>158</v>
      </c>
      <c r="F169">
        <v>6</v>
      </c>
      <c r="G169" t="s">
        <v>34</v>
      </c>
      <c r="H169" t="s">
        <v>20</v>
      </c>
      <c r="I169">
        <v>4</v>
      </c>
      <c r="J169" t="s">
        <v>28</v>
      </c>
      <c r="K169" t="s">
        <v>32</v>
      </c>
      <c r="L169" t="s">
        <v>33</v>
      </c>
      <c r="M169">
        <v>22</v>
      </c>
      <c r="N169">
        <v>17</v>
      </c>
      <c r="O169" s="8">
        <f>AVERAGE(Table1[[#This Row],[highway MPG]:[city mpg]])</f>
        <v>19.5</v>
      </c>
      <c r="P169">
        <v>617</v>
      </c>
      <c r="Q169">
        <v>2000</v>
      </c>
    </row>
    <row r="170" spans="1:17" x14ac:dyDescent="0.3">
      <c r="A170" t="s">
        <v>41</v>
      </c>
      <c r="B170" t="s">
        <v>63</v>
      </c>
      <c r="C170">
        <v>1991</v>
      </c>
      <c r="D170" t="s">
        <v>30</v>
      </c>
      <c r="E170">
        <v>177</v>
      </c>
      <c r="F170">
        <v>6</v>
      </c>
      <c r="G170" t="s">
        <v>34</v>
      </c>
      <c r="H170" t="s">
        <v>35</v>
      </c>
      <c r="I170">
        <v>4</v>
      </c>
      <c r="J170" t="s">
        <v>28</v>
      </c>
      <c r="K170" t="s">
        <v>32</v>
      </c>
      <c r="L170" t="s">
        <v>33</v>
      </c>
      <c r="M170">
        <v>20</v>
      </c>
      <c r="N170">
        <v>15</v>
      </c>
      <c r="O170" s="8">
        <f>AVERAGE(Table1[[#This Row],[highway MPG]:[city mpg]])</f>
        <v>17.5</v>
      </c>
      <c r="P170">
        <v>617</v>
      </c>
      <c r="Q170">
        <v>2105</v>
      </c>
    </row>
    <row r="171" spans="1:17" x14ac:dyDescent="0.3">
      <c r="A171" t="s">
        <v>41</v>
      </c>
      <c r="B171" t="s">
        <v>63</v>
      </c>
      <c r="C171">
        <v>1991</v>
      </c>
      <c r="D171" t="s">
        <v>30</v>
      </c>
      <c r="E171">
        <v>177</v>
      </c>
      <c r="F171">
        <v>6</v>
      </c>
      <c r="G171" t="s">
        <v>34</v>
      </c>
      <c r="H171" t="s">
        <v>35</v>
      </c>
      <c r="I171">
        <v>4</v>
      </c>
      <c r="J171" t="s">
        <v>28</v>
      </c>
      <c r="K171" t="s">
        <v>32</v>
      </c>
      <c r="L171" t="s">
        <v>36</v>
      </c>
      <c r="M171">
        <v>18</v>
      </c>
      <c r="N171">
        <v>15</v>
      </c>
      <c r="O171" s="8">
        <f>AVERAGE(Table1[[#This Row],[highway MPG]:[city mpg]])</f>
        <v>16.5</v>
      </c>
      <c r="P171">
        <v>617</v>
      </c>
      <c r="Q171">
        <v>2199</v>
      </c>
    </row>
    <row r="172" spans="1:17" x14ac:dyDescent="0.3">
      <c r="A172" t="s">
        <v>41</v>
      </c>
      <c r="B172" t="s">
        <v>63</v>
      </c>
      <c r="C172">
        <v>1991</v>
      </c>
      <c r="D172" t="s">
        <v>30</v>
      </c>
      <c r="E172">
        <v>177</v>
      </c>
      <c r="F172">
        <v>6</v>
      </c>
      <c r="G172" t="s">
        <v>34</v>
      </c>
      <c r="H172" t="s">
        <v>20</v>
      </c>
      <c r="I172">
        <v>4</v>
      </c>
      <c r="J172" t="s">
        <v>28</v>
      </c>
      <c r="K172" t="s">
        <v>32</v>
      </c>
      <c r="L172" t="s">
        <v>33</v>
      </c>
      <c r="M172">
        <v>22</v>
      </c>
      <c r="N172">
        <v>16</v>
      </c>
      <c r="O172" s="8">
        <f>AVERAGE(Table1[[#This Row],[highway MPG]:[city mpg]])</f>
        <v>19</v>
      </c>
      <c r="P172">
        <v>617</v>
      </c>
      <c r="Q172">
        <v>2000</v>
      </c>
    </row>
    <row r="173" spans="1:17" x14ac:dyDescent="0.3">
      <c r="A173" t="s">
        <v>41</v>
      </c>
      <c r="B173" t="s">
        <v>63</v>
      </c>
      <c r="C173">
        <v>1991</v>
      </c>
      <c r="D173" t="s">
        <v>30</v>
      </c>
      <c r="E173">
        <v>177</v>
      </c>
      <c r="F173">
        <v>6</v>
      </c>
      <c r="G173" t="s">
        <v>34</v>
      </c>
      <c r="H173" t="s">
        <v>20</v>
      </c>
      <c r="I173">
        <v>4</v>
      </c>
      <c r="J173" t="s">
        <v>28</v>
      </c>
      <c r="K173" t="s">
        <v>64</v>
      </c>
      <c r="L173" t="s">
        <v>33</v>
      </c>
      <c r="M173">
        <v>19</v>
      </c>
      <c r="N173">
        <v>15</v>
      </c>
      <c r="O173" s="8">
        <f>AVERAGE(Table1[[#This Row],[highway MPG]:[city mpg]])</f>
        <v>17</v>
      </c>
      <c r="P173">
        <v>617</v>
      </c>
      <c r="Q173">
        <v>2124</v>
      </c>
    </row>
    <row r="174" spans="1:17" x14ac:dyDescent="0.3">
      <c r="A174" t="s">
        <v>41</v>
      </c>
      <c r="B174" t="s">
        <v>63</v>
      </c>
      <c r="C174">
        <v>1991</v>
      </c>
      <c r="D174" t="s">
        <v>30</v>
      </c>
      <c r="E174">
        <v>228</v>
      </c>
      <c r="F174">
        <v>6</v>
      </c>
      <c r="G174" t="s">
        <v>19</v>
      </c>
      <c r="H174" t="s">
        <v>20</v>
      </c>
      <c r="I174">
        <v>2</v>
      </c>
      <c r="J174" t="s">
        <v>25</v>
      </c>
      <c r="K174" t="s">
        <v>22</v>
      </c>
      <c r="L174" t="s">
        <v>26</v>
      </c>
      <c r="M174">
        <v>21</v>
      </c>
      <c r="N174">
        <v>14</v>
      </c>
      <c r="O174" s="8">
        <f>AVERAGE(Table1[[#This Row],[highway MPG]:[city mpg]])</f>
        <v>17.5</v>
      </c>
      <c r="P174">
        <v>617</v>
      </c>
      <c r="Q174">
        <v>3552</v>
      </c>
    </row>
    <row r="175" spans="1:17" x14ac:dyDescent="0.3">
      <c r="A175" t="s">
        <v>41</v>
      </c>
      <c r="B175" t="s">
        <v>63</v>
      </c>
      <c r="C175">
        <v>1991</v>
      </c>
      <c r="D175" t="s">
        <v>30</v>
      </c>
      <c r="E175">
        <v>217</v>
      </c>
      <c r="F175">
        <v>6</v>
      </c>
      <c r="G175" t="s">
        <v>34</v>
      </c>
      <c r="H175" t="s">
        <v>20</v>
      </c>
      <c r="I175">
        <v>2</v>
      </c>
      <c r="J175" t="s">
        <v>28</v>
      </c>
      <c r="K175" t="s">
        <v>32</v>
      </c>
      <c r="L175" t="s">
        <v>23</v>
      </c>
      <c r="M175">
        <v>22</v>
      </c>
      <c r="N175">
        <v>15</v>
      </c>
      <c r="O175" s="8">
        <f>AVERAGE(Table1[[#This Row],[highway MPG]:[city mpg]])</f>
        <v>18.5</v>
      </c>
      <c r="P175">
        <v>617</v>
      </c>
      <c r="Q175">
        <v>2179</v>
      </c>
    </row>
    <row r="176" spans="1:17" x14ac:dyDescent="0.3">
      <c r="A176" t="s">
        <v>41</v>
      </c>
      <c r="B176" t="s">
        <v>63</v>
      </c>
      <c r="C176">
        <v>1991</v>
      </c>
      <c r="D176" t="s">
        <v>61</v>
      </c>
      <c r="E176">
        <v>121</v>
      </c>
      <c r="F176">
        <v>5</v>
      </c>
      <c r="G176" t="s">
        <v>34</v>
      </c>
      <c r="H176" t="s">
        <v>20</v>
      </c>
      <c r="I176">
        <v>4</v>
      </c>
      <c r="J176" t="s">
        <v>62</v>
      </c>
      <c r="K176" t="s">
        <v>32</v>
      </c>
      <c r="L176" t="s">
        <v>33</v>
      </c>
      <c r="M176">
        <v>30</v>
      </c>
      <c r="N176">
        <v>23</v>
      </c>
      <c r="O176" s="8">
        <f>AVERAGE(Table1[[#This Row],[highway MPG]:[city mpg]])</f>
        <v>26.5</v>
      </c>
      <c r="P176">
        <v>617</v>
      </c>
      <c r="Q176">
        <v>2000</v>
      </c>
    </row>
    <row r="177" spans="1:17" x14ac:dyDescent="0.3">
      <c r="A177" t="s">
        <v>41</v>
      </c>
      <c r="B177" t="s">
        <v>63</v>
      </c>
      <c r="C177">
        <v>1992</v>
      </c>
      <c r="D177" t="s">
        <v>61</v>
      </c>
      <c r="E177">
        <v>121</v>
      </c>
      <c r="F177">
        <v>5</v>
      </c>
      <c r="G177" t="s">
        <v>34</v>
      </c>
      <c r="H177" t="s">
        <v>20</v>
      </c>
      <c r="I177">
        <v>4</v>
      </c>
      <c r="J177" t="s">
        <v>62</v>
      </c>
      <c r="K177" t="s">
        <v>32</v>
      </c>
      <c r="L177" t="s">
        <v>33</v>
      </c>
      <c r="M177">
        <v>29</v>
      </c>
      <c r="N177">
        <v>23</v>
      </c>
      <c r="O177" s="8">
        <f>AVERAGE(Table1[[#This Row],[highway MPG]:[city mpg]])</f>
        <v>26</v>
      </c>
      <c r="P177">
        <v>617</v>
      </c>
      <c r="Q177">
        <v>2000</v>
      </c>
    </row>
    <row r="178" spans="1:17" x14ac:dyDescent="0.3">
      <c r="A178" t="s">
        <v>41</v>
      </c>
      <c r="B178" t="s">
        <v>63</v>
      </c>
      <c r="C178">
        <v>1992</v>
      </c>
      <c r="D178" t="s">
        <v>30</v>
      </c>
      <c r="E178">
        <v>228</v>
      </c>
      <c r="F178">
        <v>6</v>
      </c>
      <c r="G178" t="s">
        <v>34</v>
      </c>
      <c r="H178" t="s">
        <v>20</v>
      </c>
      <c r="I178">
        <v>4</v>
      </c>
      <c r="J178" t="s">
        <v>28</v>
      </c>
      <c r="K178" t="s">
        <v>64</v>
      </c>
      <c r="L178" t="s">
        <v>33</v>
      </c>
      <c r="M178">
        <v>17</v>
      </c>
      <c r="N178">
        <v>14</v>
      </c>
      <c r="O178" s="8">
        <f>AVERAGE(Table1[[#This Row],[highway MPG]:[city mpg]])</f>
        <v>15.5</v>
      </c>
      <c r="P178">
        <v>617</v>
      </c>
      <c r="Q178">
        <v>2377</v>
      </c>
    </row>
    <row r="179" spans="1:17" x14ac:dyDescent="0.3">
      <c r="A179" t="s">
        <v>41</v>
      </c>
      <c r="B179" t="s">
        <v>63</v>
      </c>
      <c r="C179">
        <v>1992</v>
      </c>
      <c r="D179" t="s">
        <v>30</v>
      </c>
      <c r="E179">
        <v>228</v>
      </c>
      <c r="F179">
        <v>6</v>
      </c>
      <c r="G179" t="s">
        <v>19</v>
      </c>
      <c r="H179" t="s">
        <v>20</v>
      </c>
      <c r="I179">
        <v>2</v>
      </c>
      <c r="J179" t="s">
        <v>25</v>
      </c>
      <c r="K179" t="s">
        <v>22</v>
      </c>
      <c r="L179" t="s">
        <v>26</v>
      </c>
      <c r="M179">
        <v>21</v>
      </c>
      <c r="N179">
        <v>15</v>
      </c>
      <c r="O179" s="8">
        <f>AVERAGE(Table1[[#This Row],[highway MPG]:[city mpg]])</f>
        <v>18</v>
      </c>
      <c r="P179">
        <v>617</v>
      </c>
      <c r="Q179">
        <v>3814</v>
      </c>
    </row>
    <row r="180" spans="1:17" x14ac:dyDescent="0.3">
      <c r="A180" t="s">
        <v>41</v>
      </c>
      <c r="B180" t="s">
        <v>63</v>
      </c>
      <c r="C180">
        <v>1992</v>
      </c>
      <c r="D180" t="s">
        <v>30</v>
      </c>
      <c r="E180">
        <v>177</v>
      </c>
      <c r="F180">
        <v>6</v>
      </c>
      <c r="G180" t="s">
        <v>34</v>
      </c>
      <c r="H180" t="s">
        <v>35</v>
      </c>
      <c r="I180">
        <v>4</v>
      </c>
      <c r="J180" t="s">
        <v>28</v>
      </c>
      <c r="K180" t="s">
        <v>32</v>
      </c>
      <c r="L180" t="s">
        <v>33</v>
      </c>
      <c r="M180">
        <v>19</v>
      </c>
      <c r="N180">
        <v>15</v>
      </c>
      <c r="O180" s="8">
        <f>AVERAGE(Table1[[#This Row],[highway MPG]:[city mpg]])</f>
        <v>17</v>
      </c>
      <c r="P180">
        <v>617</v>
      </c>
      <c r="Q180">
        <v>2207</v>
      </c>
    </row>
    <row r="181" spans="1:17" x14ac:dyDescent="0.3">
      <c r="A181" t="s">
        <v>41</v>
      </c>
      <c r="B181" t="s">
        <v>63</v>
      </c>
      <c r="C181">
        <v>1992</v>
      </c>
      <c r="D181" t="s">
        <v>30</v>
      </c>
      <c r="E181">
        <v>177</v>
      </c>
      <c r="F181">
        <v>6</v>
      </c>
      <c r="G181" t="s">
        <v>34</v>
      </c>
      <c r="H181" t="s">
        <v>20</v>
      </c>
      <c r="I181">
        <v>4</v>
      </c>
      <c r="J181" t="s">
        <v>28</v>
      </c>
      <c r="K181" t="s">
        <v>32</v>
      </c>
      <c r="L181" t="s">
        <v>36</v>
      </c>
      <c r="M181">
        <v>20</v>
      </c>
      <c r="N181">
        <v>15</v>
      </c>
      <c r="O181" s="8">
        <f>AVERAGE(Table1[[#This Row],[highway MPG]:[city mpg]])</f>
        <v>17.5</v>
      </c>
      <c r="P181">
        <v>617</v>
      </c>
      <c r="Q181">
        <v>2000</v>
      </c>
    </row>
    <row r="182" spans="1:17" x14ac:dyDescent="0.3">
      <c r="A182" t="s">
        <v>41</v>
      </c>
      <c r="B182" t="s">
        <v>63</v>
      </c>
      <c r="C182">
        <v>1992</v>
      </c>
      <c r="D182" t="s">
        <v>30</v>
      </c>
      <c r="E182">
        <v>217</v>
      </c>
      <c r="F182">
        <v>6</v>
      </c>
      <c r="G182" t="s">
        <v>34</v>
      </c>
      <c r="H182" t="s">
        <v>20</v>
      </c>
      <c r="I182">
        <v>2</v>
      </c>
      <c r="J182" t="s">
        <v>28</v>
      </c>
      <c r="K182" t="s">
        <v>32</v>
      </c>
      <c r="L182" t="s">
        <v>23</v>
      </c>
      <c r="M182">
        <v>21</v>
      </c>
      <c r="N182">
        <v>15</v>
      </c>
      <c r="O182" s="8">
        <f>AVERAGE(Table1[[#This Row],[highway MPG]:[city mpg]])</f>
        <v>18</v>
      </c>
      <c r="P182">
        <v>617</v>
      </c>
      <c r="Q182">
        <v>2248</v>
      </c>
    </row>
    <row r="183" spans="1:17" x14ac:dyDescent="0.3">
      <c r="A183" t="s">
        <v>41</v>
      </c>
      <c r="B183" t="s">
        <v>63</v>
      </c>
      <c r="C183">
        <v>1992</v>
      </c>
      <c r="D183" t="s">
        <v>30</v>
      </c>
      <c r="E183">
        <v>177</v>
      </c>
      <c r="F183">
        <v>6</v>
      </c>
      <c r="G183" t="s">
        <v>34</v>
      </c>
      <c r="H183" t="s">
        <v>20</v>
      </c>
      <c r="I183">
        <v>4</v>
      </c>
      <c r="J183" t="s">
        <v>28</v>
      </c>
      <c r="K183" t="s">
        <v>32</v>
      </c>
      <c r="L183" t="s">
        <v>33</v>
      </c>
      <c r="M183">
        <v>22</v>
      </c>
      <c r="N183">
        <v>16</v>
      </c>
      <c r="O183" s="8">
        <f>AVERAGE(Table1[[#This Row],[highway MPG]:[city mpg]])</f>
        <v>19</v>
      </c>
      <c r="P183">
        <v>617</v>
      </c>
      <c r="Q183">
        <v>2065</v>
      </c>
    </row>
    <row r="184" spans="1:17" x14ac:dyDescent="0.3">
      <c r="A184" t="s">
        <v>41</v>
      </c>
      <c r="B184" t="s">
        <v>63</v>
      </c>
      <c r="C184">
        <v>1992</v>
      </c>
      <c r="D184" t="s">
        <v>61</v>
      </c>
      <c r="E184">
        <v>148</v>
      </c>
      <c r="F184">
        <v>6</v>
      </c>
      <c r="G184" t="s">
        <v>34</v>
      </c>
      <c r="H184" t="s">
        <v>20</v>
      </c>
      <c r="I184">
        <v>4</v>
      </c>
      <c r="J184" t="s">
        <v>62</v>
      </c>
      <c r="K184" t="s">
        <v>64</v>
      </c>
      <c r="L184" t="s">
        <v>33</v>
      </c>
      <c r="M184">
        <v>22</v>
      </c>
      <c r="N184">
        <v>18</v>
      </c>
      <c r="O184" s="8">
        <f>AVERAGE(Table1[[#This Row],[highway MPG]:[city mpg]])</f>
        <v>20</v>
      </c>
      <c r="P184">
        <v>617</v>
      </c>
      <c r="Q184">
        <v>2547</v>
      </c>
    </row>
    <row r="185" spans="1:17" x14ac:dyDescent="0.3">
      <c r="A185" t="s">
        <v>41</v>
      </c>
      <c r="B185" t="s">
        <v>63</v>
      </c>
      <c r="C185">
        <v>1992</v>
      </c>
      <c r="D185" t="s">
        <v>30</v>
      </c>
      <c r="E185">
        <v>177</v>
      </c>
      <c r="F185">
        <v>6</v>
      </c>
      <c r="G185" t="s">
        <v>34</v>
      </c>
      <c r="H185" t="s">
        <v>35</v>
      </c>
      <c r="I185">
        <v>4</v>
      </c>
      <c r="J185" t="s">
        <v>28</v>
      </c>
      <c r="K185" t="s">
        <v>32</v>
      </c>
      <c r="L185" t="s">
        <v>36</v>
      </c>
      <c r="M185">
        <v>18</v>
      </c>
      <c r="N185">
        <v>15</v>
      </c>
      <c r="O185" s="8">
        <f>AVERAGE(Table1[[#This Row],[highway MPG]:[city mpg]])</f>
        <v>16.5</v>
      </c>
      <c r="P185">
        <v>617</v>
      </c>
      <c r="Q185">
        <v>2282</v>
      </c>
    </row>
    <row r="186" spans="1:17" x14ac:dyDescent="0.3">
      <c r="A186" t="s">
        <v>41</v>
      </c>
      <c r="B186" t="s">
        <v>63</v>
      </c>
      <c r="C186">
        <v>1992</v>
      </c>
      <c r="D186" t="s">
        <v>30</v>
      </c>
      <c r="E186">
        <v>158</v>
      </c>
      <c r="F186">
        <v>6</v>
      </c>
      <c r="G186" t="s">
        <v>34</v>
      </c>
      <c r="H186" t="s">
        <v>20</v>
      </c>
      <c r="I186">
        <v>4</v>
      </c>
      <c r="J186" t="s">
        <v>28</v>
      </c>
      <c r="K186" t="s">
        <v>32</v>
      </c>
      <c r="L186" t="s">
        <v>33</v>
      </c>
      <c r="M186">
        <v>23</v>
      </c>
      <c r="N186">
        <v>18</v>
      </c>
      <c r="O186" s="8">
        <f>AVERAGE(Table1[[#This Row],[highway MPG]:[city mpg]])</f>
        <v>20.5</v>
      </c>
      <c r="P186">
        <v>617</v>
      </c>
      <c r="Q186">
        <v>2000</v>
      </c>
    </row>
    <row r="187" spans="1:17" x14ac:dyDescent="0.3">
      <c r="A187" t="s">
        <v>41</v>
      </c>
      <c r="B187" t="s">
        <v>63</v>
      </c>
      <c r="C187">
        <v>1993</v>
      </c>
      <c r="D187" t="s">
        <v>30</v>
      </c>
      <c r="E187">
        <v>177</v>
      </c>
      <c r="F187">
        <v>6</v>
      </c>
      <c r="G187" t="s">
        <v>34</v>
      </c>
      <c r="H187" t="s">
        <v>35</v>
      </c>
      <c r="I187">
        <v>4</v>
      </c>
      <c r="J187" t="s">
        <v>28</v>
      </c>
      <c r="K187" t="s">
        <v>32</v>
      </c>
      <c r="L187" t="s">
        <v>36</v>
      </c>
      <c r="M187">
        <v>19</v>
      </c>
      <c r="N187">
        <v>15</v>
      </c>
      <c r="O187" s="8">
        <f>AVERAGE(Table1[[#This Row],[highway MPG]:[city mpg]])</f>
        <v>17</v>
      </c>
      <c r="P187">
        <v>617</v>
      </c>
      <c r="Q187">
        <v>2544</v>
      </c>
    </row>
    <row r="188" spans="1:17" x14ac:dyDescent="0.3">
      <c r="A188" t="s">
        <v>41</v>
      </c>
      <c r="B188" t="s">
        <v>63</v>
      </c>
      <c r="C188">
        <v>1993</v>
      </c>
      <c r="D188" t="s">
        <v>30</v>
      </c>
      <c r="E188">
        <v>217</v>
      </c>
      <c r="F188">
        <v>6</v>
      </c>
      <c r="G188" t="s">
        <v>34</v>
      </c>
      <c r="H188" t="s">
        <v>20</v>
      </c>
      <c r="I188">
        <v>2</v>
      </c>
      <c r="J188" t="s">
        <v>28</v>
      </c>
      <c r="K188" t="s">
        <v>32</v>
      </c>
      <c r="L188" t="s">
        <v>23</v>
      </c>
      <c r="M188">
        <v>22</v>
      </c>
      <c r="N188">
        <v>17</v>
      </c>
      <c r="O188" s="8">
        <f>AVERAGE(Table1[[#This Row],[highway MPG]:[city mpg]])</f>
        <v>19.5</v>
      </c>
      <c r="P188">
        <v>617</v>
      </c>
      <c r="Q188">
        <v>2397</v>
      </c>
    </row>
    <row r="189" spans="1:17" x14ac:dyDescent="0.3">
      <c r="A189" t="s">
        <v>41</v>
      </c>
      <c r="B189" t="s">
        <v>63</v>
      </c>
      <c r="C189">
        <v>1993</v>
      </c>
      <c r="D189" t="s">
        <v>61</v>
      </c>
      <c r="E189">
        <v>121</v>
      </c>
      <c r="F189">
        <v>5</v>
      </c>
      <c r="G189" t="s">
        <v>34</v>
      </c>
      <c r="H189" t="s">
        <v>20</v>
      </c>
      <c r="I189">
        <v>4</v>
      </c>
      <c r="J189" t="s">
        <v>62</v>
      </c>
      <c r="K189" t="s">
        <v>32</v>
      </c>
      <c r="L189" t="s">
        <v>33</v>
      </c>
      <c r="M189">
        <v>30</v>
      </c>
      <c r="N189">
        <v>23</v>
      </c>
      <c r="O189" s="8">
        <f>AVERAGE(Table1[[#This Row],[highway MPG]:[city mpg]])</f>
        <v>26.5</v>
      </c>
      <c r="P189">
        <v>617</v>
      </c>
      <c r="Q189">
        <v>2000</v>
      </c>
    </row>
    <row r="190" spans="1:17" x14ac:dyDescent="0.3">
      <c r="A190" t="s">
        <v>41</v>
      </c>
      <c r="B190" t="s">
        <v>63</v>
      </c>
      <c r="C190">
        <v>1993</v>
      </c>
      <c r="D190" t="s">
        <v>30</v>
      </c>
      <c r="E190">
        <v>228</v>
      </c>
      <c r="F190">
        <v>6</v>
      </c>
      <c r="G190" t="s">
        <v>19</v>
      </c>
      <c r="H190" t="s">
        <v>20</v>
      </c>
      <c r="I190">
        <v>2</v>
      </c>
      <c r="J190" t="s">
        <v>25</v>
      </c>
      <c r="K190" t="s">
        <v>22</v>
      </c>
      <c r="L190" t="s">
        <v>26</v>
      </c>
      <c r="M190">
        <v>21</v>
      </c>
      <c r="N190">
        <v>14</v>
      </c>
      <c r="O190" s="8">
        <f>AVERAGE(Table1[[#This Row],[highway MPG]:[city mpg]])</f>
        <v>17.5</v>
      </c>
      <c r="P190">
        <v>617</v>
      </c>
      <c r="Q190">
        <v>4174</v>
      </c>
    </row>
    <row r="191" spans="1:17" x14ac:dyDescent="0.3">
      <c r="A191" t="s">
        <v>41</v>
      </c>
      <c r="B191" t="s">
        <v>63</v>
      </c>
      <c r="C191">
        <v>1993</v>
      </c>
      <c r="D191" t="s">
        <v>30</v>
      </c>
      <c r="E191">
        <v>217</v>
      </c>
      <c r="F191">
        <v>6</v>
      </c>
      <c r="G191" t="s">
        <v>34</v>
      </c>
      <c r="H191" t="s">
        <v>20</v>
      </c>
      <c r="I191">
        <v>4</v>
      </c>
      <c r="J191" t="s">
        <v>28</v>
      </c>
      <c r="K191" t="s">
        <v>32</v>
      </c>
      <c r="L191" t="s">
        <v>33</v>
      </c>
      <c r="M191">
        <v>22</v>
      </c>
      <c r="N191">
        <v>17</v>
      </c>
      <c r="O191" s="8">
        <f>AVERAGE(Table1[[#This Row],[highway MPG]:[city mpg]])</f>
        <v>19.5</v>
      </c>
      <c r="P191">
        <v>617</v>
      </c>
      <c r="Q191">
        <v>2187</v>
      </c>
    </row>
    <row r="192" spans="1:17" x14ac:dyDescent="0.3">
      <c r="A192" t="s">
        <v>41</v>
      </c>
      <c r="B192" t="s">
        <v>63</v>
      </c>
      <c r="C192">
        <v>1993</v>
      </c>
      <c r="D192" t="s">
        <v>61</v>
      </c>
      <c r="E192">
        <v>148</v>
      </c>
      <c r="F192">
        <v>6</v>
      </c>
      <c r="G192" t="s">
        <v>34</v>
      </c>
      <c r="H192" t="s">
        <v>20</v>
      </c>
      <c r="I192">
        <v>4</v>
      </c>
      <c r="J192" t="s">
        <v>62</v>
      </c>
      <c r="K192" t="s">
        <v>64</v>
      </c>
      <c r="L192" t="s">
        <v>33</v>
      </c>
      <c r="M192">
        <v>22</v>
      </c>
      <c r="N192">
        <v>18</v>
      </c>
      <c r="O192" s="8">
        <f>AVERAGE(Table1[[#This Row],[highway MPG]:[city mpg]])</f>
        <v>20</v>
      </c>
      <c r="P192">
        <v>617</v>
      </c>
      <c r="Q192">
        <v>2729</v>
      </c>
    </row>
    <row r="193" spans="1:17" x14ac:dyDescent="0.3">
      <c r="A193" t="s">
        <v>41</v>
      </c>
      <c r="B193" t="s">
        <v>63</v>
      </c>
      <c r="C193">
        <v>1993</v>
      </c>
      <c r="D193" t="s">
        <v>30</v>
      </c>
      <c r="E193">
        <v>177</v>
      </c>
      <c r="F193">
        <v>6</v>
      </c>
      <c r="G193" t="s">
        <v>34</v>
      </c>
      <c r="H193" t="s">
        <v>35</v>
      </c>
      <c r="I193">
        <v>4</v>
      </c>
      <c r="J193" t="s">
        <v>28</v>
      </c>
      <c r="K193" t="s">
        <v>32</v>
      </c>
      <c r="L193" t="s">
        <v>33</v>
      </c>
      <c r="M193">
        <v>19</v>
      </c>
      <c r="N193">
        <v>15</v>
      </c>
      <c r="O193" s="8">
        <f>AVERAGE(Table1[[#This Row],[highway MPG]:[city mpg]])</f>
        <v>17</v>
      </c>
      <c r="P193">
        <v>617</v>
      </c>
      <c r="Q193">
        <v>2433</v>
      </c>
    </row>
    <row r="194" spans="1:17" x14ac:dyDescent="0.3">
      <c r="A194" t="s">
        <v>41</v>
      </c>
      <c r="B194" t="s">
        <v>63</v>
      </c>
      <c r="C194">
        <v>1993</v>
      </c>
      <c r="D194" t="s">
        <v>30</v>
      </c>
      <c r="E194">
        <v>194</v>
      </c>
      <c r="F194">
        <v>6</v>
      </c>
      <c r="G194" t="s">
        <v>34</v>
      </c>
      <c r="H194" t="s">
        <v>20</v>
      </c>
      <c r="I194">
        <v>4</v>
      </c>
      <c r="J194" t="s">
        <v>28</v>
      </c>
      <c r="K194" t="s">
        <v>32</v>
      </c>
      <c r="L194" t="s">
        <v>33</v>
      </c>
      <c r="M194">
        <v>23</v>
      </c>
      <c r="N194">
        <v>17</v>
      </c>
      <c r="O194" s="8">
        <f>AVERAGE(Table1[[#This Row],[highway MPG]:[city mpg]])</f>
        <v>20</v>
      </c>
      <c r="P194">
        <v>617</v>
      </c>
      <c r="Q194">
        <v>2247</v>
      </c>
    </row>
    <row r="195" spans="1:17" x14ac:dyDescent="0.3">
      <c r="A195" t="s">
        <v>41</v>
      </c>
      <c r="B195" t="s">
        <v>63</v>
      </c>
      <c r="C195">
        <v>1993</v>
      </c>
      <c r="D195" t="s">
        <v>30</v>
      </c>
      <c r="E195">
        <v>228</v>
      </c>
      <c r="F195">
        <v>6</v>
      </c>
      <c r="G195" t="s">
        <v>34</v>
      </c>
      <c r="H195" t="s">
        <v>20</v>
      </c>
      <c r="I195">
        <v>4</v>
      </c>
      <c r="J195" t="s">
        <v>28</v>
      </c>
      <c r="K195" t="s">
        <v>64</v>
      </c>
      <c r="L195" t="s">
        <v>33</v>
      </c>
      <c r="M195">
        <v>18</v>
      </c>
      <c r="N195">
        <v>14</v>
      </c>
      <c r="O195" s="8">
        <f>AVERAGE(Table1[[#This Row],[highway MPG]:[city mpg]])</f>
        <v>16</v>
      </c>
      <c r="P195">
        <v>617</v>
      </c>
      <c r="Q195">
        <v>2540</v>
      </c>
    </row>
    <row r="196" spans="1:17" x14ac:dyDescent="0.3">
      <c r="A196" t="s">
        <v>65</v>
      </c>
      <c r="B196" t="s">
        <v>66</v>
      </c>
      <c r="C196">
        <v>1997</v>
      </c>
      <c r="D196" t="s">
        <v>30</v>
      </c>
      <c r="E196">
        <v>218</v>
      </c>
      <c r="F196">
        <v>6</v>
      </c>
      <c r="G196" t="s">
        <v>19</v>
      </c>
      <c r="H196" t="s">
        <v>31</v>
      </c>
      <c r="I196">
        <v>2</v>
      </c>
      <c r="J196" t="s">
        <v>67</v>
      </c>
      <c r="K196" t="s">
        <v>22</v>
      </c>
      <c r="L196" t="s">
        <v>68</v>
      </c>
      <c r="M196">
        <v>23</v>
      </c>
      <c r="N196">
        <v>17</v>
      </c>
      <c r="O196" s="8">
        <f>AVERAGE(Table1[[#This Row],[highway MPG]:[city mpg]])</f>
        <v>20</v>
      </c>
      <c r="P196">
        <v>436</v>
      </c>
      <c r="Q196">
        <v>3941</v>
      </c>
    </row>
    <row r="197" spans="1:17" x14ac:dyDescent="0.3">
      <c r="A197" t="s">
        <v>65</v>
      </c>
      <c r="B197" t="s">
        <v>66</v>
      </c>
      <c r="C197">
        <v>1997</v>
      </c>
      <c r="D197" t="s">
        <v>30</v>
      </c>
      <c r="E197">
        <v>161</v>
      </c>
      <c r="F197">
        <v>6</v>
      </c>
      <c r="G197" t="s">
        <v>19</v>
      </c>
      <c r="H197" t="s">
        <v>31</v>
      </c>
      <c r="I197">
        <v>2</v>
      </c>
      <c r="J197" t="s">
        <v>54</v>
      </c>
      <c r="K197" t="s">
        <v>22</v>
      </c>
      <c r="L197" t="s">
        <v>68</v>
      </c>
      <c r="M197">
        <v>22</v>
      </c>
      <c r="N197">
        <v>17</v>
      </c>
      <c r="O197" s="8">
        <f>AVERAGE(Table1[[#This Row],[highway MPG]:[city mpg]])</f>
        <v>19.5</v>
      </c>
      <c r="P197">
        <v>436</v>
      </c>
      <c r="Q197">
        <v>3295</v>
      </c>
    </row>
    <row r="198" spans="1:17" x14ac:dyDescent="0.3">
      <c r="A198" t="s">
        <v>65</v>
      </c>
      <c r="B198" t="s">
        <v>66</v>
      </c>
      <c r="C198">
        <v>1997</v>
      </c>
      <c r="D198" t="s">
        <v>30</v>
      </c>
      <c r="E198">
        <v>320</v>
      </c>
      <c r="F198">
        <v>6</v>
      </c>
      <c r="G198" t="s">
        <v>19</v>
      </c>
      <c r="H198" t="s">
        <v>35</v>
      </c>
      <c r="I198">
        <v>2</v>
      </c>
      <c r="J198" t="s">
        <v>69</v>
      </c>
      <c r="K198" t="s">
        <v>22</v>
      </c>
      <c r="L198" t="s">
        <v>68</v>
      </c>
      <c r="M198">
        <v>22</v>
      </c>
      <c r="N198">
        <v>16</v>
      </c>
      <c r="O198" s="8">
        <f>AVERAGE(Table1[[#This Row],[highway MPG]:[city mpg]])</f>
        <v>19</v>
      </c>
      <c r="P198">
        <v>436</v>
      </c>
      <c r="Q198">
        <v>6008</v>
      </c>
    </row>
    <row r="199" spans="1:17" x14ac:dyDescent="0.3">
      <c r="A199" t="s">
        <v>65</v>
      </c>
      <c r="B199" t="s">
        <v>66</v>
      </c>
      <c r="C199">
        <v>1998</v>
      </c>
      <c r="D199" t="s">
        <v>30</v>
      </c>
      <c r="E199">
        <v>320</v>
      </c>
      <c r="F199">
        <v>6</v>
      </c>
      <c r="G199" t="s">
        <v>19</v>
      </c>
      <c r="H199" t="s">
        <v>35</v>
      </c>
      <c r="I199">
        <v>2</v>
      </c>
      <c r="J199" t="s">
        <v>69</v>
      </c>
      <c r="K199" t="s">
        <v>22</v>
      </c>
      <c r="L199" t="s">
        <v>68</v>
      </c>
      <c r="M199">
        <v>22</v>
      </c>
      <c r="N199">
        <v>16</v>
      </c>
      <c r="O199" s="8">
        <f>AVERAGE(Table1[[#This Row],[highway MPG]:[city mpg]])</f>
        <v>19</v>
      </c>
      <c r="P199">
        <v>436</v>
      </c>
      <c r="Q199">
        <v>6710</v>
      </c>
    </row>
    <row r="200" spans="1:17" x14ac:dyDescent="0.3">
      <c r="A200" t="s">
        <v>65</v>
      </c>
      <c r="B200" t="s">
        <v>66</v>
      </c>
      <c r="C200">
        <v>1998</v>
      </c>
      <c r="D200" t="s">
        <v>30</v>
      </c>
      <c r="E200">
        <v>161</v>
      </c>
      <c r="F200">
        <v>6</v>
      </c>
      <c r="G200" t="s">
        <v>19</v>
      </c>
      <c r="H200" t="s">
        <v>31</v>
      </c>
      <c r="I200">
        <v>2</v>
      </c>
      <c r="J200" t="s">
        <v>54</v>
      </c>
      <c r="K200" t="s">
        <v>22</v>
      </c>
      <c r="L200" t="s">
        <v>68</v>
      </c>
      <c r="M200">
        <v>22</v>
      </c>
      <c r="N200">
        <v>17</v>
      </c>
      <c r="O200" s="8">
        <f>AVERAGE(Table1[[#This Row],[highway MPG]:[city mpg]])</f>
        <v>19.5</v>
      </c>
      <c r="P200">
        <v>436</v>
      </c>
      <c r="Q200">
        <v>3701</v>
      </c>
    </row>
    <row r="201" spans="1:17" x14ac:dyDescent="0.3">
      <c r="A201" t="s">
        <v>65</v>
      </c>
      <c r="B201" t="s">
        <v>66</v>
      </c>
      <c r="C201">
        <v>1998</v>
      </c>
      <c r="D201" t="s">
        <v>30</v>
      </c>
      <c r="E201">
        <v>218</v>
      </c>
      <c r="F201">
        <v>6</v>
      </c>
      <c r="G201" t="s">
        <v>19</v>
      </c>
      <c r="H201" t="s">
        <v>31</v>
      </c>
      <c r="I201">
        <v>2</v>
      </c>
      <c r="J201" t="s">
        <v>67</v>
      </c>
      <c r="K201" t="s">
        <v>22</v>
      </c>
      <c r="L201" t="s">
        <v>68</v>
      </c>
      <c r="M201">
        <v>23</v>
      </c>
      <c r="N201">
        <v>17</v>
      </c>
      <c r="O201" s="8">
        <f>AVERAGE(Table1[[#This Row],[highway MPG]:[city mpg]])</f>
        <v>20</v>
      </c>
      <c r="P201">
        <v>436</v>
      </c>
      <c r="Q201">
        <v>4671</v>
      </c>
    </row>
    <row r="202" spans="1:17" x14ac:dyDescent="0.3">
      <c r="A202" t="s">
        <v>65</v>
      </c>
      <c r="B202" t="s">
        <v>66</v>
      </c>
      <c r="C202">
        <v>1999</v>
      </c>
      <c r="D202" t="s">
        <v>30</v>
      </c>
      <c r="E202">
        <v>218</v>
      </c>
      <c r="F202">
        <v>6</v>
      </c>
      <c r="G202" t="s">
        <v>19</v>
      </c>
      <c r="H202" t="s">
        <v>31</v>
      </c>
      <c r="I202">
        <v>2</v>
      </c>
      <c r="J202" t="s">
        <v>67</v>
      </c>
      <c r="K202" t="s">
        <v>22</v>
      </c>
      <c r="L202" t="s">
        <v>68</v>
      </c>
      <c r="M202">
        <v>23</v>
      </c>
      <c r="N202">
        <v>17</v>
      </c>
      <c r="O202" s="8">
        <f>AVERAGE(Table1[[#This Row],[highway MPG]:[city mpg]])</f>
        <v>20</v>
      </c>
      <c r="P202">
        <v>436</v>
      </c>
      <c r="Q202">
        <v>5306</v>
      </c>
    </row>
    <row r="203" spans="1:17" x14ac:dyDescent="0.3">
      <c r="A203" t="s">
        <v>65</v>
      </c>
      <c r="B203" t="s">
        <v>66</v>
      </c>
      <c r="C203">
        <v>1999</v>
      </c>
      <c r="D203" t="s">
        <v>30</v>
      </c>
      <c r="E203">
        <v>320</v>
      </c>
      <c r="F203">
        <v>6</v>
      </c>
      <c r="G203" t="s">
        <v>19</v>
      </c>
      <c r="H203" t="s">
        <v>35</v>
      </c>
      <c r="I203">
        <v>2</v>
      </c>
      <c r="J203" t="s">
        <v>69</v>
      </c>
      <c r="K203" t="s">
        <v>22</v>
      </c>
      <c r="L203" t="s">
        <v>68</v>
      </c>
      <c r="M203">
        <v>22</v>
      </c>
      <c r="N203">
        <v>16</v>
      </c>
      <c r="O203" s="8">
        <f>AVERAGE(Table1[[#This Row],[highway MPG]:[city mpg]])</f>
        <v>19</v>
      </c>
      <c r="P203">
        <v>436</v>
      </c>
      <c r="Q203">
        <v>7600</v>
      </c>
    </row>
    <row r="204" spans="1:17" x14ac:dyDescent="0.3">
      <c r="A204" t="s">
        <v>65</v>
      </c>
      <c r="B204" t="s">
        <v>66</v>
      </c>
      <c r="C204">
        <v>1999</v>
      </c>
      <c r="D204" t="s">
        <v>30</v>
      </c>
      <c r="E204">
        <v>161</v>
      </c>
      <c r="F204">
        <v>6</v>
      </c>
      <c r="G204" t="s">
        <v>19</v>
      </c>
      <c r="H204" t="s">
        <v>31</v>
      </c>
      <c r="I204">
        <v>2</v>
      </c>
      <c r="J204" t="s">
        <v>54</v>
      </c>
      <c r="K204" t="s">
        <v>22</v>
      </c>
      <c r="L204" t="s">
        <v>68</v>
      </c>
      <c r="M204">
        <v>22</v>
      </c>
      <c r="N204">
        <v>17</v>
      </c>
      <c r="O204" s="8">
        <f>AVERAGE(Table1[[#This Row],[highway MPG]:[city mpg]])</f>
        <v>19.5</v>
      </c>
      <c r="P204">
        <v>436</v>
      </c>
      <c r="Q204">
        <v>4090</v>
      </c>
    </row>
    <row r="205" spans="1:17" x14ac:dyDescent="0.3">
      <c r="A205" t="s">
        <v>44</v>
      </c>
      <c r="B205">
        <v>300</v>
      </c>
      <c r="C205">
        <v>2015</v>
      </c>
      <c r="D205" t="s">
        <v>30</v>
      </c>
      <c r="E205">
        <v>300</v>
      </c>
      <c r="F205">
        <v>6</v>
      </c>
      <c r="G205" t="s">
        <v>34</v>
      </c>
      <c r="H205" t="s">
        <v>35</v>
      </c>
      <c r="I205">
        <v>4</v>
      </c>
      <c r="J205" t="s">
        <v>50</v>
      </c>
      <c r="K205" t="s">
        <v>64</v>
      </c>
      <c r="L205" t="s">
        <v>33</v>
      </c>
      <c r="M205">
        <v>27</v>
      </c>
      <c r="N205">
        <v>18</v>
      </c>
      <c r="O205" s="8">
        <f>AVERAGE(Table1[[#This Row],[highway MPG]:[city mpg]])</f>
        <v>22.5</v>
      </c>
      <c r="P205">
        <v>1013</v>
      </c>
      <c r="Q205">
        <v>37570</v>
      </c>
    </row>
    <row r="206" spans="1:17" x14ac:dyDescent="0.3">
      <c r="A206" t="s">
        <v>44</v>
      </c>
      <c r="B206">
        <v>300</v>
      </c>
      <c r="C206">
        <v>2015</v>
      </c>
      <c r="D206" t="s">
        <v>30</v>
      </c>
      <c r="E206">
        <v>292</v>
      </c>
      <c r="F206">
        <v>6</v>
      </c>
      <c r="G206" t="s">
        <v>34</v>
      </c>
      <c r="H206" t="s">
        <v>20</v>
      </c>
      <c r="I206">
        <v>4</v>
      </c>
      <c r="J206" t="s">
        <v>50</v>
      </c>
      <c r="K206" t="s">
        <v>64</v>
      </c>
      <c r="L206" t="s">
        <v>33</v>
      </c>
      <c r="M206">
        <v>31</v>
      </c>
      <c r="N206">
        <v>19</v>
      </c>
      <c r="O206" s="8">
        <f>AVERAGE(Table1[[#This Row],[highway MPG]:[city mpg]])</f>
        <v>25</v>
      </c>
      <c r="P206">
        <v>1013</v>
      </c>
      <c r="Q206">
        <v>31695</v>
      </c>
    </row>
    <row r="207" spans="1:17" x14ac:dyDescent="0.3">
      <c r="A207" t="s">
        <v>44</v>
      </c>
      <c r="B207">
        <v>300</v>
      </c>
      <c r="C207">
        <v>2015</v>
      </c>
      <c r="D207" t="s">
        <v>30</v>
      </c>
      <c r="E207">
        <v>292</v>
      </c>
      <c r="F207">
        <v>6</v>
      </c>
      <c r="G207" t="s">
        <v>34</v>
      </c>
      <c r="H207" t="s">
        <v>20</v>
      </c>
      <c r="I207">
        <v>4</v>
      </c>
      <c r="J207" t="s">
        <v>50</v>
      </c>
      <c r="K207" t="s">
        <v>64</v>
      </c>
      <c r="L207" t="s">
        <v>33</v>
      </c>
      <c r="M207">
        <v>31</v>
      </c>
      <c r="N207">
        <v>19</v>
      </c>
      <c r="O207" s="8">
        <f>AVERAGE(Table1[[#This Row],[highway MPG]:[city mpg]])</f>
        <v>25</v>
      </c>
      <c r="P207">
        <v>1013</v>
      </c>
      <c r="Q207">
        <v>38070</v>
      </c>
    </row>
    <row r="208" spans="1:17" x14ac:dyDescent="0.3">
      <c r="A208" t="s">
        <v>44</v>
      </c>
      <c r="B208">
        <v>300</v>
      </c>
      <c r="C208">
        <v>2015</v>
      </c>
      <c r="D208" t="s">
        <v>30</v>
      </c>
      <c r="E208">
        <v>292</v>
      </c>
      <c r="F208">
        <v>6</v>
      </c>
      <c r="G208" t="s">
        <v>34</v>
      </c>
      <c r="H208" t="s">
        <v>35</v>
      </c>
      <c r="I208">
        <v>4</v>
      </c>
      <c r="J208" t="s">
        <v>50</v>
      </c>
      <c r="K208" t="s">
        <v>64</v>
      </c>
      <c r="L208" t="s">
        <v>33</v>
      </c>
      <c r="M208">
        <v>27</v>
      </c>
      <c r="N208">
        <v>18</v>
      </c>
      <c r="O208" s="8">
        <f>AVERAGE(Table1[[#This Row],[highway MPG]:[city mpg]])</f>
        <v>22.5</v>
      </c>
      <c r="P208">
        <v>1013</v>
      </c>
      <c r="Q208">
        <v>44895</v>
      </c>
    </row>
    <row r="209" spans="1:17" x14ac:dyDescent="0.3">
      <c r="A209" t="s">
        <v>44</v>
      </c>
      <c r="B209">
        <v>300</v>
      </c>
      <c r="C209">
        <v>2015</v>
      </c>
      <c r="D209" t="s">
        <v>30</v>
      </c>
      <c r="E209">
        <v>300</v>
      </c>
      <c r="F209">
        <v>6</v>
      </c>
      <c r="G209" t="s">
        <v>34</v>
      </c>
      <c r="H209" t="s">
        <v>20</v>
      </c>
      <c r="I209">
        <v>4</v>
      </c>
      <c r="J209" t="s">
        <v>40</v>
      </c>
      <c r="K209" t="s">
        <v>64</v>
      </c>
      <c r="L209" t="s">
        <v>33</v>
      </c>
      <c r="M209">
        <v>31</v>
      </c>
      <c r="N209">
        <v>19</v>
      </c>
      <c r="O209" s="8">
        <f>AVERAGE(Table1[[#This Row],[highway MPG]:[city mpg]])</f>
        <v>25</v>
      </c>
      <c r="P209">
        <v>1013</v>
      </c>
      <c r="Q209">
        <v>35070</v>
      </c>
    </row>
    <row r="210" spans="1:17" x14ac:dyDescent="0.3">
      <c r="A210" t="s">
        <v>44</v>
      </c>
      <c r="B210">
        <v>300</v>
      </c>
      <c r="C210">
        <v>2015</v>
      </c>
      <c r="D210" t="s">
        <v>30</v>
      </c>
      <c r="E210">
        <v>292</v>
      </c>
      <c r="F210">
        <v>6</v>
      </c>
      <c r="G210" t="s">
        <v>34</v>
      </c>
      <c r="H210" t="s">
        <v>20</v>
      </c>
      <c r="I210">
        <v>4</v>
      </c>
      <c r="J210" t="s">
        <v>40</v>
      </c>
      <c r="K210" t="s">
        <v>64</v>
      </c>
      <c r="L210" t="s">
        <v>33</v>
      </c>
      <c r="M210">
        <v>31</v>
      </c>
      <c r="N210">
        <v>19</v>
      </c>
      <c r="O210" s="8">
        <f>AVERAGE(Table1[[#This Row],[highway MPG]:[city mpg]])</f>
        <v>25</v>
      </c>
      <c r="P210">
        <v>1013</v>
      </c>
      <c r="Q210">
        <v>42395</v>
      </c>
    </row>
    <row r="211" spans="1:17" x14ac:dyDescent="0.3">
      <c r="A211" t="s">
        <v>44</v>
      </c>
      <c r="B211">
        <v>300</v>
      </c>
      <c r="C211">
        <v>2015</v>
      </c>
      <c r="D211" t="s">
        <v>30</v>
      </c>
      <c r="E211">
        <v>292</v>
      </c>
      <c r="F211">
        <v>6</v>
      </c>
      <c r="G211" t="s">
        <v>34</v>
      </c>
      <c r="H211" t="s">
        <v>35</v>
      </c>
      <c r="I211">
        <v>4</v>
      </c>
      <c r="J211" t="s">
        <v>50</v>
      </c>
      <c r="K211" t="s">
        <v>64</v>
      </c>
      <c r="L211" t="s">
        <v>33</v>
      </c>
      <c r="M211">
        <v>27</v>
      </c>
      <c r="N211">
        <v>18</v>
      </c>
      <c r="O211" s="8">
        <f>AVERAGE(Table1[[#This Row],[highway MPG]:[city mpg]])</f>
        <v>22.5</v>
      </c>
      <c r="P211">
        <v>1013</v>
      </c>
      <c r="Q211">
        <v>34195</v>
      </c>
    </row>
    <row r="212" spans="1:17" x14ac:dyDescent="0.3">
      <c r="A212" t="s">
        <v>44</v>
      </c>
      <c r="B212">
        <v>300</v>
      </c>
      <c r="C212">
        <v>2015</v>
      </c>
      <c r="D212" t="s">
        <v>30</v>
      </c>
      <c r="E212">
        <v>292</v>
      </c>
      <c r="F212">
        <v>6</v>
      </c>
      <c r="G212" t="s">
        <v>34</v>
      </c>
      <c r="H212" t="s">
        <v>35</v>
      </c>
      <c r="I212">
        <v>4</v>
      </c>
      <c r="J212" t="s">
        <v>50</v>
      </c>
      <c r="K212" t="s">
        <v>64</v>
      </c>
      <c r="L212" t="s">
        <v>33</v>
      </c>
      <c r="M212">
        <v>27</v>
      </c>
      <c r="N212">
        <v>18</v>
      </c>
      <c r="O212" s="8">
        <f>AVERAGE(Table1[[#This Row],[highway MPG]:[city mpg]])</f>
        <v>22.5</v>
      </c>
      <c r="P212">
        <v>1013</v>
      </c>
      <c r="Q212">
        <v>40570</v>
      </c>
    </row>
    <row r="213" spans="1:17" x14ac:dyDescent="0.3">
      <c r="A213" t="s">
        <v>44</v>
      </c>
      <c r="B213">
        <v>300</v>
      </c>
      <c r="C213">
        <v>2016</v>
      </c>
      <c r="D213" t="s">
        <v>30</v>
      </c>
      <c r="E213">
        <v>300</v>
      </c>
      <c r="F213">
        <v>6</v>
      </c>
      <c r="G213" t="s">
        <v>34</v>
      </c>
      <c r="H213" t="s">
        <v>35</v>
      </c>
      <c r="I213">
        <v>4</v>
      </c>
      <c r="J213" t="s">
        <v>50</v>
      </c>
      <c r="K213" t="s">
        <v>64</v>
      </c>
      <c r="L213" t="s">
        <v>33</v>
      </c>
      <c r="M213">
        <v>27</v>
      </c>
      <c r="N213">
        <v>18</v>
      </c>
      <c r="O213" s="8">
        <f>AVERAGE(Table1[[#This Row],[highway MPG]:[city mpg]])</f>
        <v>22.5</v>
      </c>
      <c r="P213">
        <v>1013</v>
      </c>
      <c r="Q213">
        <v>38095</v>
      </c>
    </row>
    <row r="214" spans="1:17" x14ac:dyDescent="0.3">
      <c r="A214" t="s">
        <v>44</v>
      </c>
      <c r="B214">
        <v>300</v>
      </c>
      <c r="C214">
        <v>2016</v>
      </c>
      <c r="D214" t="s">
        <v>30</v>
      </c>
      <c r="E214">
        <v>300</v>
      </c>
      <c r="F214">
        <v>6</v>
      </c>
      <c r="G214" t="s">
        <v>34</v>
      </c>
      <c r="H214" t="s">
        <v>20</v>
      </c>
      <c r="I214">
        <v>4</v>
      </c>
      <c r="J214" t="s">
        <v>40</v>
      </c>
      <c r="K214" t="s">
        <v>64</v>
      </c>
      <c r="L214" t="s">
        <v>33</v>
      </c>
      <c r="M214">
        <v>31</v>
      </c>
      <c r="N214">
        <v>19</v>
      </c>
      <c r="O214" s="8">
        <f>AVERAGE(Table1[[#This Row],[highway MPG]:[city mpg]])</f>
        <v>25</v>
      </c>
      <c r="P214">
        <v>1013</v>
      </c>
      <c r="Q214">
        <v>35595</v>
      </c>
    </row>
    <row r="215" spans="1:17" x14ac:dyDescent="0.3">
      <c r="A215" t="s">
        <v>44</v>
      </c>
      <c r="B215">
        <v>300</v>
      </c>
      <c r="C215">
        <v>2016</v>
      </c>
      <c r="D215" t="s">
        <v>30</v>
      </c>
      <c r="E215">
        <v>292</v>
      </c>
      <c r="F215">
        <v>6</v>
      </c>
      <c r="G215" t="s">
        <v>34</v>
      </c>
      <c r="H215" t="s">
        <v>35</v>
      </c>
      <c r="I215">
        <v>4</v>
      </c>
      <c r="J215" t="s">
        <v>50</v>
      </c>
      <c r="K215" t="s">
        <v>64</v>
      </c>
      <c r="L215" t="s">
        <v>33</v>
      </c>
      <c r="M215">
        <v>27</v>
      </c>
      <c r="N215">
        <v>18</v>
      </c>
      <c r="O215" s="8">
        <f>AVERAGE(Table1[[#This Row],[highway MPG]:[city mpg]])</f>
        <v>22.5</v>
      </c>
      <c r="P215">
        <v>1013</v>
      </c>
      <c r="Q215">
        <v>45190</v>
      </c>
    </row>
    <row r="216" spans="1:17" x14ac:dyDescent="0.3">
      <c r="A216" t="s">
        <v>44</v>
      </c>
      <c r="B216">
        <v>300</v>
      </c>
      <c r="C216">
        <v>2016</v>
      </c>
      <c r="D216" t="s">
        <v>30</v>
      </c>
      <c r="E216">
        <v>292</v>
      </c>
      <c r="F216">
        <v>6</v>
      </c>
      <c r="G216" t="s">
        <v>34</v>
      </c>
      <c r="H216" t="s">
        <v>20</v>
      </c>
      <c r="I216">
        <v>4</v>
      </c>
      <c r="J216" t="s">
        <v>50</v>
      </c>
      <c r="K216" t="s">
        <v>64</v>
      </c>
      <c r="L216" t="s">
        <v>33</v>
      </c>
      <c r="M216">
        <v>31</v>
      </c>
      <c r="N216">
        <v>19</v>
      </c>
      <c r="O216" s="8">
        <f>AVERAGE(Table1[[#This Row],[highway MPG]:[city mpg]])</f>
        <v>25</v>
      </c>
      <c r="P216">
        <v>1013</v>
      </c>
      <c r="Q216">
        <v>32260</v>
      </c>
    </row>
    <row r="217" spans="1:17" x14ac:dyDescent="0.3">
      <c r="A217" t="s">
        <v>44</v>
      </c>
      <c r="B217">
        <v>300</v>
      </c>
      <c r="C217">
        <v>2016</v>
      </c>
      <c r="D217" t="s">
        <v>30</v>
      </c>
      <c r="E217">
        <v>292</v>
      </c>
      <c r="F217">
        <v>6</v>
      </c>
      <c r="G217" t="s">
        <v>34</v>
      </c>
      <c r="H217" t="s">
        <v>35</v>
      </c>
      <c r="I217">
        <v>4</v>
      </c>
      <c r="J217" t="s">
        <v>50</v>
      </c>
      <c r="K217" t="s">
        <v>64</v>
      </c>
      <c r="L217" t="s">
        <v>33</v>
      </c>
      <c r="M217">
        <v>27</v>
      </c>
      <c r="N217">
        <v>18</v>
      </c>
      <c r="O217" s="8">
        <f>AVERAGE(Table1[[#This Row],[highway MPG]:[city mpg]])</f>
        <v>22.5</v>
      </c>
      <c r="P217">
        <v>1013</v>
      </c>
      <c r="Q217">
        <v>37755</v>
      </c>
    </row>
    <row r="218" spans="1:17" x14ac:dyDescent="0.3">
      <c r="A218" t="s">
        <v>44</v>
      </c>
      <c r="B218">
        <v>300</v>
      </c>
      <c r="C218">
        <v>2016</v>
      </c>
      <c r="D218" t="s">
        <v>30</v>
      </c>
      <c r="E218">
        <v>292</v>
      </c>
      <c r="F218">
        <v>6</v>
      </c>
      <c r="G218" t="s">
        <v>34</v>
      </c>
      <c r="H218" t="s">
        <v>35</v>
      </c>
      <c r="I218">
        <v>4</v>
      </c>
      <c r="J218" t="s">
        <v>50</v>
      </c>
      <c r="K218" t="s">
        <v>64</v>
      </c>
      <c r="L218" t="s">
        <v>33</v>
      </c>
      <c r="M218">
        <v>27</v>
      </c>
      <c r="N218">
        <v>18</v>
      </c>
      <c r="O218" s="8">
        <f>AVERAGE(Table1[[#This Row],[highway MPG]:[city mpg]])</f>
        <v>22.5</v>
      </c>
      <c r="P218">
        <v>1013</v>
      </c>
      <c r="Q218">
        <v>41055</v>
      </c>
    </row>
    <row r="219" spans="1:17" x14ac:dyDescent="0.3">
      <c r="A219" t="s">
        <v>44</v>
      </c>
      <c r="B219">
        <v>300</v>
      </c>
      <c r="C219">
        <v>2016</v>
      </c>
      <c r="D219" t="s">
        <v>30</v>
      </c>
      <c r="E219">
        <v>300</v>
      </c>
      <c r="F219">
        <v>6</v>
      </c>
      <c r="G219" t="s">
        <v>34</v>
      </c>
      <c r="H219" t="s">
        <v>20</v>
      </c>
      <c r="I219">
        <v>4</v>
      </c>
      <c r="J219" t="s">
        <v>40</v>
      </c>
      <c r="K219" t="s">
        <v>64</v>
      </c>
      <c r="L219" t="s">
        <v>33</v>
      </c>
      <c r="M219">
        <v>31</v>
      </c>
      <c r="N219">
        <v>19</v>
      </c>
      <c r="O219" s="8">
        <f>AVERAGE(Table1[[#This Row],[highway MPG]:[city mpg]])</f>
        <v>25</v>
      </c>
      <c r="P219">
        <v>1013</v>
      </c>
      <c r="Q219">
        <v>36090</v>
      </c>
    </row>
    <row r="220" spans="1:17" x14ac:dyDescent="0.3">
      <c r="A220" t="s">
        <v>44</v>
      </c>
      <c r="B220">
        <v>300</v>
      </c>
      <c r="C220">
        <v>2016</v>
      </c>
      <c r="D220" t="s">
        <v>30</v>
      </c>
      <c r="E220">
        <v>292</v>
      </c>
      <c r="F220">
        <v>6</v>
      </c>
      <c r="G220" t="s">
        <v>34</v>
      </c>
      <c r="H220" t="s">
        <v>20</v>
      </c>
      <c r="I220">
        <v>4</v>
      </c>
      <c r="J220" t="s">
        <v>40</v>
      </c>
      <c r="K220" t="s">
        <v>64</v>
      </c>
      <c r="L220" t="s">
        <v>33</v>
      </c>
      <c r="M220">
        <v>31</v>
      </c>
      <c r="N220">
        <v>19</v>
      </c>
      <c r="O220" s="8">
        <f>AVERAGE(Table1[[#This Row],[highway MPG]:[city mpg]])</f>
        <v>25</v>
      </c>
      <c r="P220">
        <v>1013</v>
      </c>
      <c r="Q220">
        <v>42690</v>
      </c>
    </row>
    <row r="221" spans="1:17" x14ac:dyDescent="0.3">
      <c r="A221" t="s">
        <v>44</v>
      </c>
      <c r="B221">
        <v>300</v>
      </c>
      <c r="C221">
        <v>2016</v>
      </c>
      <c r="D221" t="s">
        <v>30</v>
      </c>
      <c r="E221">
        <v>292</v>
      </c>
      <c r="F221">
        <v>6</v>
      </c>
      <c r="G221" t="s">
        <v>34</v>
      </c>
      <c r="H221" t="s">
        <v>20</v>
      </c>
      <c r="I221">
        <v>4</v>
      </c>
      <c r="J221" t="s">
        <v>50</v>
      </c>
      <c r="K221" t="s">
        <v>64</v>
      </c>
      <c r="L221" t="s">
        <v>33</v>
      </c>
      <c r="M221">
        <v>31</v>
      </c>
      <c r="N221">
        <v>19</v>
      </c>
      <c r="O221" s="8">
        <f>AVERAGE(Table1[[#This Row],[highway MPG]:[city mpg]])</f>
        <v>25</v>
      </c>
      <c r="P221">
        <v>1013</v>
      </c>
      <c r="Q221">
        <v>38555</v>
      </c>
    </row>
    <row r="222" spans="1:17" x14ac:dyDescent="0.3">
      <c r="A222" t="s">
        <v>44</v>
      </c>
      <c r="B222">
        <v>300</v>
      </c>
      <c r="C222">
        <v>2016</v>
      </c>
      <c r="D222" t="s">
        <v>30</v>
      </c>
      <c r="E222">
        <v>292</v>
      </c>
      <c r="F222">
        <v>6</v>
      </c>
      <c r="G222" t="s">
        <v>34</v>
      </c>
      <c r="H222" t="s">
        <v>20</v>
      </c>
      <c r="I222">
        <v>4</v>
      </c>
      <c r="J222" t="s">
        <v>50</v>
      </c>
      <c r="K222" t="s">
        <v>64</v>
      </c>
      <c r="L222" t="s">
        <v>33</v>
      </c>
      <c r="M222">
        <v>31</v>
      </c>
      <c r="N222">
        <v>19</v>
      </c>
      <c r="O222" s="8">
        <f>AVERAGE(Table1[[#This Row],[highway MPG]:[city mpg]])</f>
        <v>25</v>
      </c>
      <c r="P222">
        <v>1013</v>
      </c>
      <c r="Q222">
        <v>35255</v>
      </c>
    </row>
    <row r="223" spans="1:17" x14ac:dyDescent="0.3">
      <c r="A223" t="s">
        <v>44</v>
      </c>
      <c r="B223">
        <v>300</v>
      </c>
      <c r="C223">
        <v>2016</v>
      </c>
      <c r="D223" t="s">
        <v>30</v>
      </c>
      <c r="E223">
        <v>300</v>
      </c>
      <c r="F223">
        <v>6</v>
      </c>
      <c r="G223" t="s">
        <v>34</v>
      </c>
      <c r="H223" t="s">
        <v>35</v>
      </c>
      <c r="I223">
        <v>4</v>
      </c>
      <c r="J223" t="s">
        <v>50</v>
      </c>
      <c r="K223" t="s">
        <v>64</v>
      </c>
      <c r="L223" t="s">
        <v>33</v>
      </c>
      <c r="M223">
        <v>27</v>
      </c>
      <c r="N223">
        <v>18</v>
      </c>
      <c r="O223" s="8">
        <f>AVERAGE(Table1[[#This Row],[highway MPG]:[city mpg]])</f>
        <v>22.5</v>
      </c>
      <c r="P223">
        <v>1013</v>
      </c>
      <c r="Q223">
        <v>38590</v>
      </c>
    </row>
    <row r="224" spans="1:17" x14ac:dyDescent="0.3">
      <c r="A224" t="s">
        <v>44</v>
      </c>
      <c r="B224">
        <v>300</v>
      </c>
      <c r="C224">
        <v>2016</v>
      </c>
      <c r="D224" t="s">
        <v>30</v>
      </c>
      <c r="E224">
        <v>292</v>
      </c>
      <c r="F224">
        <v>6</v>
      </c>
      <c r="G224" t="s">
        <v>34</v>
      </c>
      <c r="H224" t="s">
        <v>35</v>
      </c>
      <c r="I224">
        <v>4</v>
      </c>
      <c r="J224" t="s">
        <v>50</v>
      </c>
      <c r="K224" t="s">
        <v>64</v>
      </c>
      <c r="L224" t="s">
        <v>33</v>
      </c>
      <c r="M224">
        <v>27</v>
      </c>
      <c r="N224">
        <v>18</v>
      </c>
      <c r="O224" s="8">
        <f>AVERAGE(Table1[[#This Row],[highway MPG]:[city mpg]])</f>
        <v>22.5</v>
      </c>
      <c r="P224">
        <v>1013</v>
      </c>
      <c r="Q224">
        <v>34760</v>
      </c>
    </row>
    <row r="225" spans="1:17" x14ac:dyDescent="0.3">
      <c r="A225" t="s">
        <v>44</v>
      </c>
      <c r="B225">
        <v>300</v>
      </c>
      <c r="C225">
        <v>2017</v>
      </c>
      <c r="D225" t="s">
        <v>30</v>
      </c>
      <c r="E225">
        <v>292</v>
      </c>
      <c r="F225">
        <v>6</v>
      </c>
      <c r="G225" t="s">
        <v>34</v>
      </c>
      <c r="H225" t="s">
        <v>35</v>
      </c>
      <c r="I225">
        <v>4</v>
      </c>
      <c r="J225" t="s">
        <v>50</v>
      </c>
      <c r="K225" t="s">
        <v>64</v>
      </c>
      <c r="L225" t="s">
        <v>33</v>
      </c>
      <c r="M225">
        <v>27</v>
      </c>
      <c r="N225">
        <v>18</v>
      </c>
      <c r="O225" s="8">
        <f>AVERAGE(Table1[[#This Row],[highway MPG]:[city mpg]])</f>
        <v>22.5</v>
      </c>
      <c r="P225">
        <v>1013</v>
      </c>
      <c r="Q225">
        <v>41135</v>
      </c>
    </row>
    <row r="226" spans="1:17" x14ac:dyDescent="0.3">
      <c r="A226" t="s">
        <v>44</v>
      </c>
      <c r="B226">
        <v>300</v>
      </c>
      <c r="C226">
        <v>2017</v>
      </c>
      <c r="D226" t="s">
        <v>30</v>
      </c>
      <c r="E226">
        <v>292</v>
      </c>
      <c r="F226">
        <v>6</v>
      </c>
      <c r="G226" t="s">
        <v>34</v>
      </c>
      <c r="H226" t="s">
        <v>35</v>
      </c>
      <c r="I226">
        <v>4</v>
      </c>
      <c r="J226" t="s">
        <v>50</v>
      </c>
      <c r="K226" t="s">
        <v>64</v>
      </c>
      <c r="L226" t="s">
        <v>33</v>
      </c>
      <c r="M226">
        <v>27</v>
      </c>
      <c r="N226">
        <v>18</v>
      </c>
      <c r="O226" s="8">
        <f>AVERAGE(Table1[[#This Row],[highway MPG]:[city mpg]])</f>
        <v>22.5</v>
      </c>
      <c r="P226">
        <v>1013</v>
      </c>
      <c r="Q226">
        <v>45270</v>
      </c>
    </row>
    <row r="227" spans="1:17" x14ac:dyDescent="0.3">
      <c r="A227" t="s">
        <v>44</v>
      </c>
      <c r="B227">
        <v>300</v>
      </c>
      <c r="C227">
        <v>2017</v>
      </c>
      <c r="D227" t="s">
        <v>30</v>
      </c>
      <c r="E227">
        <v>300</v>
      </c>
      <c r="F227">
        <v>6</v>
      </c>
      <c r="G227" t="s">
        <v>34</v>
      </c>
      <c r="H227" t="s">
        <v>35</v>
      </c>
      <c r="I227">
        <v>4</v>
      </c>
      <c r="J227" t="s">
        <v>50</v>
      </c>
      <c r="K227" t="s">
        <v>64</v>
      </c>
      <c r="L227" t="s">
        <v>33</v>
      </c>
      <c r="M227">
        <v>27</v>
      </c>
      <c r="N227">
        <v>18</v>
      </c>
      <c r="O227" s="8">
        <f>AVERAGE(Table1[[#This Row],[highway MPG]:[city mpg]])</f>
        <v>22.5</v>
      </c>
      <c r="P227">
        <v>1013</v>
      </c>
      <c r="Q227">
        <v>38670</v>
      </c>
    </row>
    <row r="228" spans="1:17" x14ac:dyDescent="0.3">
      <c r="A228" t="s">
        <v>44</v>
      </c>
      <c r="B228">
        <v>300</v>
      </c>
      <c r="C228">
        <v>2017</v>
      </c>
      <c r="D228" t="s">
        <v>30</v>
      </c>
      <c r="E228">
        <v>292</v>
      </c>
      <c r="F228">
        <v>6</v>
      </c>
      <c r="G228" t="s">
        <v>34</v>
      </c>
      <c r="H228" t="s">
        <v>20</v>
      </c>
      <c r="I228">
        <v>4</v>
      </c>
      <c r="J228" t="s">
        <v>40</v>
      </c>
      <c r="K228" t="s">
        <v>64</v>
      </c>
      <c r="L228" t="s">
        <v>33</v>
      </c>
      <c r="M228">
        <v>30</v>
      </c>
      <c r="N228">
        <v>19</v>
      </c>
      <c r="O228" s="8">
        <f>AVERAGE(Table1[[#This Row],[highway MPG]:[city mpg]])</f>
        <v>24.5</v>
      </c>
      <c r="P228">
        <v>1013</v>
      </c>
      <c r="Q228">
        <v>38635</v>
      </c>
    </row>
    <row r="229" spans="1:17" x14ac:dyDescent="0.3">
      <c r="A229" t="s">
        <v>44</v>
      </c>
      <c r="B229">
        <v>300</v>
      </c>
      <c r="C229">
        <v>2017</v>
      </c>
      <c r="D229" t="s">
        <v>30</v>
      </c>
      <c r="E229">
        <v>300</v>
      </c>
      <c r="F229">
        <v>6</v>
      </c>
      <c r="G229" t="s">
        <v>34</v>
      </c>
      <c r="H229" t="s">
        <v>20</v>
      </c>
      <c r="I229">
        <v>4</v>
      </c>
      <c r="J229" t="s">
        <v>40</v>
      </c>
      <c r="K229" t="s">
        <v>64</v>
      </c>
      <c r="L229" t="s">
        <v>33</v>
      </c>
      <c r="M229">
        <v>30</v>
      </c>
      <c r="N229">
        <v>19</v>
      </c>
      <c r="O229" s="8">
        <f>AVERAGE(Table1[[#This Row],[highway MPG]:[city mpg]])</f>
        <v>24.5</v>
      </c>
      <c r="P229">
        <v>1013</v>
      </c>
      <c r="Q229">
        <v>36170</v>
      </c>
    </row>
    <row r="230" spans="1:17" x14ac:dyDescent="0.3">
      <c r="A230" t="s">
        <v>44</v>
      </c>
      <c r="B230">
        <v>300</v>
      </c>
      <c r="C230">
        <v>2017</v>
      </c>
      <c r="D230" t="s">
        <v>30</v>
      </c>
      <c r="E230">
        <v>300</v>
      </c>
      <c r="F230">
        <v>6</v>
      </c>
      <c r="G230" t="s">
        <v>34</v>
      </c>
      <c r="H230" t="s">
        <v>35</v>
      </c>
      <c r="I230">
        <v>4</v>
      </c>
      <c r="J230" t="s">
        <v>50</v>
      </c>
      <c r="K230" t="s">
        <v>64</v>
      </c>
      <c r="L230" t="s">
        <v>33</v>
      </c>
      <c r="M230">
        <v>27</v>
      </c>
      <c r="N230">
        <v>18</v>
      </c>
      <c r="O230" s="8">
        <f>AVERAGE(Table1[[#This Row],[highway MPG]:[city mpg]])</f>
        <v>22.5</v>
      </c>
      <c r="P230">
        <v>1013</v>
      </c>
      <c r="Q230">
        <v>38175</v>
      </c>
    </row>
    <row r="231" spans="1:17" x14ac:dyDescent="0.3">
      <c r="A231" t="s">
        <v>44</v>
      </c>
      <c r="B231">
        <v>300</v>
      </c>
      <c r="C231">
        <v>2017</v>
      </c>
      <c r="D231" t="s">
        <v>30</v>
      </c>
      <c r="E231">
        <v>292</v>
      </c>
      <c r="F231">
        <v>6</v>
      </c>
      <c r="G231" t="s">
        <v>34</v>
      </c>
      <c r="H231" t="s">
        <v>20</v>
      </c>
      <c r="I231">
        <v>4</v>
      </c>
      <c r="J231" t="s">
        <v>50</v>
      </c>
      <c r="K231" t="s">
        <v>64</v>
      </c>
      <c r="L231" t="s">
        <v>33</v>
      </c>
      <c r="M231">
        <v>30</v>
      </c>
      <c r="N231">
        <v>19</v>
      </c>
      <c r="O231" s="8">
        <f>AVERAGE(Table1[[#This Row],[highway MPG]:[city mpg]])</f>
        <v>24.5</v>
      </c>
      <c r="P231">
        <v>1013</v>
      </c>
      <c r="Q231">
        <v>32340</v>
      </c>
    </row>
    <row r="232" spans="1:17" x14ac:dyDescent="0.3">
      <c r="A232" t="s">
        <v>44</v>
      </c>
      <c r="B232">
        <v>300</v>
      </c>
      <c r="C232">
        <v>2017</v>
      </c>
      <c r="D232" t="s">
        <v>30</v>
      </c>
      <c r="E232">
        <v>292</v>
      </c>
      <c r="F232">
        <v>6</v>
      </c>
      <c r="G232" t="s">
        <v>34</v>
      </c>
      <c r="H232" t="s">
        <v>20</v>
      </c>
      <c r="I232">
        <v>4</v>
      </c>
      <c r="J232" t="s">
        <v>40</v>
      </c>
      <c r="K232" t="s">
        <v>64</v>
      </c>
      <c r="L232" t="s">
        <v>33</v>
      </c>
      <c r="M232">
        <v>30</v>
      </c>
      <c r="N232">
        <v>19</v>
      </c>
      <c r="O232" s="8">
        <f>AVERAGE(Table1[[#This Row],[highway MPG]:[city mpg]])</f>
        <v>24.5</v>
      </c>
      <c r="P232">
        <v>1013</v>
      </c>
      <c r="Q232">
        <v>42770</v>
      </c>
    </row>
    <row r="233" spans="1:17" x14ac:dyDescent="0.3">
      <c r="A233" t="s">
        <v>44</v>
      </c>
      <c r="B233">
        <v>300</v>
      </c>
      <c r="C233">
        <v>2017</v>
      </c>
      <c r="D233" t="s">
        <v>30</v>
      </c>
      <c r="E233">
        <v>292</v>
      </c>
      <c r="F233">
        <v>6</v>
      </c>
      <c r="G233" t="s">
        <v>34</v>
      </c>
      <c r="H233" t="s">
        <v>35</v>
      </c>
      <c r="I233">
        <v>4</v>
      </c>
      <c r="J233" t="s">
        <v>50</v>
      </c>
      <c r="K233" t="s">
        <v>64</v>
      </c>
      <c r="L233" t="s">
        <v>33</v>
      </c>
      <c r="M233">
        <v>27</v>
      </c>
      <c r="N233">
        <v>18</v>
      </c>
      <c r="O233" s="8">
        <f>AVERAGE(Table1[[#This Row],[highway MPG]:[city mpg]])</f>
        <v>22.5</v>
      </c>
      <c r="P233">
        <v>1013</v>
      </c>
      <c r="Q233">
        <v>34840</v>
      </c>
    </row>
    <row r="234" spans="1:17" x14ac:dyDescent="0.3">
      <c r="A234" t="s">
        <v>44</v>
      </c>
      <c r="B234">
        <v>300</v>
      </c>
      <c r="C234">
        <v>2017</v>
      </c>
      <c r="D234" t="s">
        <v>30</v>
      </c>
      <c r="E234">
        <v>300</v>
      </c>
      <c r="F234">
        <v>6</v>
      </c>
      <c r="G234" t="s">
        <v>34</v>
      </c>
      <c r="H234" t="s">
        <v>20</v>
      </c>
      <c r="I234">
        <v>4</v>
      </c>
      <c r="J234" t="s">
        <v>40</v>
      </c>
      <c r="K234" t="s">
        <v>64</v>
      </c>
      <c r="L234" t="s">
        <v>33</v>
      </c>
      <c r="M234">
        <v>30</v>
      </c>
      <c r="N234">
        <v>19</v>
      </c>
      <c r="O234" s="8">
        <f>AVERAGE(Table1[[#This Row],[highway MPG]:[city mpg]])</f>
        <v>24.5</v>
      </c>
      <c r="P234">
        <v>1013</v>
      </c>
      <c r="Q234">
        <v>35675</v>
      </c>
    </row>
    <row r="235" spans="1:17" x14ac:dyDescent="0.3">
      <c r="A235" t="s">
        <v>44</v>
      </c>
      <c r="B235" t="s">
        <v>70</v>
      </c>
      <c r="C235">
        <v>2002</v>
      </c>
      <c r="D235" t="s">
        <v>18</v>
      </c>
      <c r="E235">
        <v>250</v>
      </c>
      <c r="F235">
        <v>6</v>
      </c>
      <c r="G235" t="s">
        <v>34</v>
      </c>
      <c r="H235" t="s">
        <v>31</v>
      </c>
      <c r="I235">
        <v>4</v>
      </c>
      <c r="J235" t="s">
        <v>40</v>
      </c>
      <c r="K235" t="s">
        <v>64</v>
      </c>
      <c r="L235" t="s">
        <v>33</v>
      </c>
      <c r="M235">
        <v>24</v>
      </c>
      <c r="N235">
        <v>16</v>
      </c>
      <c r="O235" s="8">
        <f>AVERAGE(Table1[[#This Row],[highway MPG]:[city mpg]])</f>
        <v>20</v>
      </c>
      <c r="P235">
        <v>1013</v>
      </c>
      <c r="Q235">
        <v>32065</v>
      </c>
    </row>
    <row r="236" spans="1:17" x14ac:dyDescent="0.3">
      <c r="A236" t="s">
        <v>44</v>
      </c>
      <c r="B236" t="s">
        <v>70</v>
      </c>
      <c r="C236">
        <v>2002</v>
      </c>
      <c r="D236" t="s">
        <v>18</v>
      </c>
      <c r="E236">
        <v>250</v>
      </c>
      <c r="F236">
        <v>6</v>
      </c>
      <c r="G236" t="s">
        <v>34</v>
      </c>
      <c r="H236" t="s">
        <v>31</v>
      </c>
      <c r="I236">
        <v>4</v>
      </c>
      <c r="J236" t="s">
        <v>40</v>
      </c>
      <c r="K236" t="s">
        <v>64</v>
      </c>
      <c r="L236" t="s">
        <v>33</v>
      </c>
      <c r="M236">
        <v>24</v>
      </c>
      <c r="N236">
        <v>16</v>
      </c>
      <c r="O236" s="8">
        <f>AVERAGE(Table1[[#This Row],[highway MPG]:[city mpg]])</f>
        <v>20</v>
      </c>
      <c r="P236">
        <v>1013</v>
      </c>
      <c r="Q236">
        <v>28540</v>
      </c>
    </row>
    <row r="237" spans="1:17" x14ac:dyDescent="0.3">
      <c r="A237" t="s">
        <v>44</v>
      </c>
      <c r="B237" t="s">
        <v>70</v>
      </c>
      <c r="C237">
        <v>2003</v>
      </c>
      <c r="D237" t="s">
        <v>18</v>
      </c>
      <c r="E237">
        <v>255</v>
      </c>
      <c r="F237">
        <v>6</v>
      </c>
      <c r="G237" t="s">
        <v>34</v>
      </c>
      <c r="H237" t="s">
        <v>31</v>
      </c>
      <c r="I237">
        <v>4</v>
      </c>
      <c r="J237" t="s">
        <v>40</v>
      </c>
      <c r="K237" t="s">
        <v>64</v>
      </c>
      <c r="L237" t="s">
        <v>33</v>
      </c>
      <c r="M237">
        <v>25</v>
      </c>
      <c r="N237">
        <v>16</v>
      </c>
      <c r="O237" s="8">
        <f>AVERAGE(Table1[[#This Row],[highway MPG]:[city mpg]])</f>
        <v>20.5</v>
      </c>
      <c r="P237">
        <v>1013</v>
      </c>
      <c r="Q237">
        <v>32315</v>
      </c>
    </row>
    <row r="238" spans="1:17" x14ac:dyDescent="0.3">
      <c r="A238" t="s">
        <v>44</v>
      </c>
      <c r="B238" t="s">
        <v>70</v>
      </c>
      <c r="C238">
        <v>2003</v>
      </c>
      <c r="D238" t="s">
        <v>30</v>
      </c>
      <c r="E238">
        <v>250</v>
      </c>
      <c r="F238">
        <v>6</v>
      </c>
      <c r="G238" t="s">
        <v>34</v>
      </c>
      <c r="H238" t="s">
        <v>31</v>
      </c>
      <c r="I238">
        <v>4</v>
      </c>
      <c r="J238" t="s">
        <v>40</v>
      </c>
      <c r="K238" t="s">
        <v>64</v>
      </c>
      <c r="L238" t="s">
        <v>33</v>
      </c>
      <c r="M238">
        <v>25</v>
      </c>
      <c r="N238">
        <v>16</v>
      </c>
      <c r="O238" s="8">
        <f>AVERAGE(Table1[[#This Row],[highway MPG]:[city mpg]])</f>
        <v>20.5</v>
      </c>
      <c r="P238">
        <v>1013</v>
      </c>
      <c r="Q238">
        <v>28885</v>
      </c>
    </row>
    <row r="239" spans="1:17" x14ac:dyDescent="0.3">
      <c r="A239" t="s">
        <v>44</v>
      </c>
      <c r="B239" t="s">
        <v>70</v>
      </c>
      <c r="C239">
        <v>2004</v>
      </c>
      <c r="D239" t="s">
        <v>30</v>
      </c>
      <c r="E239">
        <v>250</v>
      </c>
      <c r="F239">
        <v>6</v>
      </c>
      <c r="G239" t="s">
        <v>34</v>
      </c>
      <c r="H239" t="s">
        <v>31</v>
      </c>
      <c r="I239">
        <v>4</v>
      </c>
      <c r="J239" t="s">
        <v>40</v>
      </c>
      <c r="K239" t="s">
        <v>64</v>
      </c>
      <c r="L239" t="s">
        <v>33</v>
      </c>
      <c r="M239">
        <v>25</v>
      </c>
      <c r="N239">
        <v>16</v>
      </c>
      <c r="O239" s="8">
        <f>AVERAGE(Table1[[#This Row],[highway MPG]:[city mpg]])</f>
        <v>20.5</v>
      </c>
      <c r="P239">
        <v>1013</v>
      </c>
      <c r="Q239">
        <v>29185</v>
      </c>
    </row>
    <row r="240" spans="1:17" x14ac:dyDescent="0.3">
      <c r="A240" t="s">
        <v>44</v>
      </c>
      <c r="B240" t="s">
        <v>70</v>
      </c>
      <c r="C240">
        <v>2004</v>
      </c>
      <c r="D240" t="s">
        <v>18</v>
      </c>
      <c r="E240">
        <v>255</v>
      </c>
      <c r="F240">
        <v>6</v>
      </c>
      <c r="G240" t="s">
        <v>34</v>
      </c>
      <c r="H240" t="s">
        <v>31</v>
      </c>
      <c r="I240">
        <v>4</v>
      </c>
      <c r="J240" t="s">
        <v>40</v>
      </c>
      <c r="K240" t="s">
        <v>64</v>
      </c>
      <c r="L240" t="s">
        <v>33</v>
      </c>
      <c r="M240">
        <v>25</v>
      </c>
      <c r="N240">
        <v>16</v>
      </c>
      <c r="O240" s="8">
        <f>AVERAGE(Table1[[#This Row],[highway MPG]:[city mpg]])</f>
        <v>20.5</v>
      </c>
      <c r="P240">
        <v>1013</v>
      </c>
      <c r="Q240">
        <v>32615</v>
      </c>
    </row>
    <row r="241" spans="1:17" x14ac:dyDescent="0.3">
      <c r="A241" t="s">
        <v>48</v>
      </c>
      <c r="B241" t="s">
        <v>71</v>
      </c>
      <c r="C241">
        <v>1994</v>
      </c>
      <c r="D241" t="s">
        <v>30</v>
      </c>
      <c r="E241">
        <v>222</v>
      </c>
      <c r="F241">
        <v>6</v>
      </c>
      <c r="G241" t="s">
        <v>19</v>
      </c>
      <c r="H241" t="s">
        <v>20</v>
      </c>
      <c r="I241">
        <v>2</v>
      </c>
      <c r="J241" t="s">
        <v>40</v>
      </c>
      <c r="K241" t="s">
        <v>22</v>
      </c>
      <c r="L241" t="s">
        <v>26</v>
      </c>
      <c r="M241">
        <v>22</v>
      </c>
      <c r="N241">
        <v>16</v>
      </c>
      <c r="O241" s="8">
        <f>AVERAGE(Table1[[#This Row],[highway MPG]:[city mpg]])</f>
        <v>19</v>
      </c>
      <c r="P241">
        <v>2009</v>
      </c>
      <c r="Q241">
        <v>2847</v>
      </c>
    </row>
    <row r="242" spans="1:17" x14ac:dyDescent="0.3">
      <c r="A242" t="s">
        <v>48</v>
      </c>
      <c r="B242" t="s">
        <v>71</v>
      </c>
      <c r="C242">
        <v>1994</v>
      </c>
      <c r="D242" t="s">
        <v>30</v>
      </c>
      <c r="E242">
        <v>222</v>
      </c>
      <c r="F242">
        <v>6</v>
      </c>
      <c r="G242" t="s">
        <v>19</v>
      </c>
      <c r="H242" t="s">
        <v>20</v>
      </c>
      <c r="I242">
        <v>2</v>
      </c>
      <c r="J242" t="s">
        <v>40</v>
      </c>
      <c r="K242" t="s">
        <v>22</v>
      </c>
      <c r="L242" t="s">
        <v>23</v>
      </c>
      <c r="M242">
        <v>22</v>
      </c>
      <c r="N242">
        <v>16</v>
      </c>
      <c r="O242" s="8">
        <f>AVERAGE(Table1[[#This Row],[highway MPG]:[city mpg]])</f>
        <v>19</v>
      </c>
      <c r="P242">
        <v>2009</v>
      </c>
      <c r="Q242">
        <v>2488</v>
      </c>
    </row>
    <row r="243" spans="1:17" x14ac:dyDescent="0.3">
      <c r="A243" t="s">
        <v>48</v>
      </c>
      <c r="B243" t="s">
        <v>71</v>
      </c>
      <c r="C243">
        <v>1994</v>
      </c>
      <c r="D243" t="s">
        <v>30</v>
      </c>
      <c r="E243">
        <v>300</v>
      </c>
      <c r="F243">
        <v>6</v>
      </c>
      <c r="G243" t="s">
        <v>19</v>
      </c>
      <c r="H243" t="s">
        <v>20</v>
      </c>
      <c r="I243">
        <v>2</v>
      </c>
      <c r="J243" t="s">
        <v>67</v>
      </c>
      <c r="K243" t="s">
        <v>22</v>
      </c>
      <c r="L243" t="s">
        <v>68</v>
      </c>
      <c r="M243">
        <v>22</v>
      </c>
      <c r="N243">
        <v>16</v>
      </c>
      <c r="O243" s="8">
        <f>AVERAGE(Table1[[#This Row],[highway MPG]:[city mpg]])</f>
        <v>19</v>
      </c>
      <c r="P243">
        <v>2009</v>
      </c>
      <c r="Q243">
        <v>2683</v>
      </c>
    </row>
    <row r="244" spans="1:17" x14ac:dyDescent="0.3">
      <c r="A244" t="s">
        <v>48</v>
      </c>
      <c r="B244" t="s">
        <v>71</v>
      </c>
      <c r="C244">
        <v>1994</v>
      </c>
      <c r="D244" t="s">
        <v>30</v>
      </c>
      <c r="E244">
        <v>222</v>
      </c>
      <c r="F244">
        <v>6</v>
      </c>
      <c r="G244" t="s">
        <v>19</v>
      </c>
      <c r="H244" t="s">
        <v>20</v>
      </c>
      <c r="I244">
        <v>2</v>
      </c>
      <c r="J244" t="s">
        <v>40</v>
      </c>
      <c r="K244" t="s">
        <v>22</v>
      </c>
      <c r="L244" t="s">
        <v>23</v>
      </c>
      <c r="M244">
        <v>22</v>
      </c>
      <c r="N244">
        <v>16</v>
      </c>
      <c r="O244" s="8">
        <f>AVERAGE(Table1[[#This Row],[highway MPG]:[city mpg]])</f>
        <v>19</v>
      </c>
      <c r="P244">
        <v>2009</v>
      </c>
      <c r="Q244">
        <v>2553</v>
      </c>
    </row>
    <row r="245" spans="1:17" x14ac:dyDescent="0.3">
      <c r="A245" t="s">
        <v>48</v>
      </c>
      <c r="B245" t="s">
        <v>71</v>
      </c>
      <c r="C245">
        <v>1995</v>
      </c>
      <c r="D245" t="s">
        <v>30</v>
      </c>
      <c r="E245">
        <v>300</v>
      </c>
      <c r="F245">
        <v>6</v>
      </c>
      <c r="G245" t="s">
        <v>19</v>
      </c>
      <c r="H245" t="s">
        <v>20</v>
      </c>
      <c r="I245">
        <v>2</v>
      </c>
      <c r="J245" t="s">
        <v>40</v>
      </c>
      <c r="K245" t="s">
        <v>22</v>
      </c>
      <c r="L245" t="s">
        <v>23</v>
      </c>
      <c r="M245">
        <v>22</v>
      </c>
      <c r="N245">
        <v>16</v>
      </c>
      <c r="O245" s="8">
        <f>AVERAGE(Table1[[#This Row],[highway MPG]:[city mpg]])</f>
        <v>19</v>
      </c>
      <c r="P245">
        <v>2009</v>
      </c>
      <c r="Q245">
        <v>3049</v>
      </c>
    </row>
    <row r="246" spans="1:17" x14ac:dyDescent="0.3">
      <c r="A246" t="s">
        <v>48</v>
      </c>
      <c r="B246" t="s">
        <v>71</v>
      </c>
      <c r="C246">
        <v>1995</v>
      </c>
      <c r="D246" t="s">
        <v>30</v>
      </c>
      <c r="E246">
        <v>222</v>
      </c>
      <c r="F246">
        <v>6</v>
      </c>
      <c r="G246" t="s">
        <v>19</v>
      </c>
      <c r="H246" t="s">
        <v>20</v>
      </c>
      <c r="I246">
        <v>2</v>
      </c>
      <c r="J246" t="s">
        <v>40</v>
      </c>
      <c r="K246" t="s">
        <v>22</v>
      </c>
      <c r="L246" t="s">
        <v>23</v>
      </c>
      <c r="M246">
        <v>22</v>
      </c>
      <c r="N246">
        <v>17</v>
      </c>
      <c r="O246" s="8">
        <f>AVERAGE(Table1[[#This Row],[highway MPG]:[city mpg]])</f>
        <v>19.5</v>
      </c>
      <c r="P246">
        <v>2009</v>
      </c>
      <c r="Q246">
        <v>2774</v>
      </c>
    </row>
    <row r="247" spans="1:17" x14ac:dyDescent="0.3">
      <c r="A247" t="s">
        <v>48</v>
      </c>
      <c r="B247" t="s">
        <v>71</v>
      </c>
      <c r="C247">
        <v>1995</v>
      </c>
      <c r="D247" t="s">
        <v>30</v>
      </c>
      <c r="E247">
        <v>222</v>
      </c>
      <c r="F247">
        <v>6</v>
      </c>
      <c r="G247" t="s">
        <v>19</v>
      </c>
      <c r="H247" t="s">
        <v>20</v>
      </c>
      <c r="I247">
        <v>2</v>
      </c>
      <c r="J247" t="s">
        <v>40</v>
      </c>
      <c r="K247" t="s">
        <v>22</v>
      </c>
      <c r="L247" t="s">
        <v>23</v>
      </c>
      <c r="M247">
        <v>22</v>
      </c>
      <c r="N247">
        <v>17</v>
      </c>
      <c r="O247" s="8">
        <f>AVERAGE(Table1[[#This Row],[highway MPG]:[city mpg]])</f>
        <v>19.5</v>
      </c>
      <c r="P247">
        <v>2009</v>
      </c>
      <c r="Q247">
        <v>2702</v>
      </c>
    </row>
    <row r="248" spans="1:17" x14ac:dyDescent="0.3">
      <c r="A248" t="s">
        <v>48</v>
      </c>
      <c r="B248" t="s">
        <v>71</v>
      </c>
      <c r="C248">
        <v>1995</v>
      </c>
      <c r="D248" t="s">
        <v>30</v>
      </c>
      <c r="E248">
        <v>222</v>
      </c>
      <c r="F248">
        <v>6</v>
      </c>
      <c r="G248" t="s">
        <v>19</v>
      </c>
      <c r="H248" t="s">
        <v>20</v>
      </c>
      <c r="I248">
        <v>2</v>
      </c>
      <c r="J248" t="s">
        <v>40</v>
      </c>
      <c r="K248" t="s">
        <v>22</v>
      </c>
      <c r="L248" t="s">
        <v>26</v>
      </c>
      <c r="M248">
        <v>22</v>
      </c>
      <c r="N248">
        <v>17</v>
      </c>
      <c r="O248" s="8">
        <f>AVERAGE(Table1[[#This Row],[highway MPG]:[city mpg]])</f>
        <v>19.5</v>
      </c>
      <c r="P248">
        <v>2009</v>
      </c>
      <c r="Q248">
        <v>3101</v>
      </c>
    </row>
    <row r="249" spans="1:17" x14ac:dyDescent="0.3">
      <c r="A249" t="s">
        <v>48</v>
      </c>
      <c r="B249" t="s">
        <v>71</v>
      </c>
      <c r="C249">
        <v>1996</v>
      </c>
      <c r="D249" t="s">
        <v>30</v>
      </c>
      <c r="E249">
        <v>300</v>
      </c>
      <c r="F249">
        <v>6</v>
      </c>
      <c r="G249" t="s">
        <v>19</v>
      </c>
      <c r="H249" t="s">
        <v>20</v>
      </c>
      <c r="I249">
        <v>2</v>
      </c>
      <c r="J249" t="s">
        <v>40</v>
      </c>
      <c r="K249" t="s">
        <v>22</v>
      </c>
      <c r="L249" t="s">
        <v>23</v>
      </c>
      <c r="M249">
        <v>22</v>
      </c>
      <c r="N249">
        <v>16</v>
      </c>
      <c r="O249" s="8">
        <f>AVERAGE(Table1[[#This Row],[highway MPG]:[city mpg]])</f>
        <v>19</v>
      </c>
      <c r="P249">
        <v>2009</v>
      </c>
      <c r="Q249">
        <v>3510</v>
      </c>
    </row>
    <row r="250" spans="1:17" x14ac:dyDescent="0.3">
      <c r="A250" t="s">
        <v>48</v>
      </c>
      <c r="B250" t="s">
        <v>71</v>
      </c>
      <c r="C250">
        <v>1996</v>
      </c>
      <c r="D250" t="s">
        <v>30</v>
      </c>
      <c r="E250">
        <v>222</v>
      </c>
      <c r="F250">
        <v>6</v>
      </c>
      <c r="G250" t="s">
        <v>19</v>
      </c>
      <c r="H250" t="s">
        <v>20</v>
      </c>
      <c r="I250">
        <v>2</v>
      </c>
      <c r="J250" t="s">
        <v>40</v>
      </c>
      <c r="K250" t="s">
        <v>22</v>
      </c>
      <c r="L250" t="s">
        <v>23</v>
      </c>
      <c r="M250">
        <v>22</v>
      </c>
      <c r="N250">
        <v>17</v>
      </c>
      <c r="O250" s="8">
        <f>AVERAGE(Table1[[#This Row],[highway MPG]:[city mpg]])</f>
        <v>19.5</v>
      </c>
      <c r="P250">
        <v>2009</v>
      </c>
      <c r="Q250">
        <v>3107</v>
      </c>
    </row>
    <row r="251" spans="1:17" x14ac:dyDescent="0.3">
      <c r="A251" t="s">
        <v>48</v>
      </c>
      <c r="B251" t="s">
        <v>71</v>
      </c>
      <c r="C251">
        <v>1996</v>
      </c>
      <c r="D251" t="s">
        <v>30</v>
      </c>
      <c r="E251">
        <v>222</v>
      </c>
      <c r="F251">
        <v>6</v>
      </c>
      <c r="G251" t="s">
        <v>19</v>
      </c>
      <c r="H251" t="s">
        <v>20</v>
      </c>
      <c r="I251">
        <v>2</v>
      </c>
      <c r="J251" t="s">
        <v>40</v>
      </c>
      <c r="K251" t="s">
        <v>22</v>
      </c>
      <c r="L251" t="s">
        <v>26</v>
      </c>
      <c r="M251">
        <v>22</v>
      </c>
      <c r="N251">
        <v>17</v>
      </c>
      <c r="O251" s="8">
        <f>AVERAGE(Table1[[#This Row],[highway MPG]:[city mpg]])</f>
        <v>19.5</v>
      </c>
      <c r="P251">
        <v>2009</v>
      </c>
      <c r="Q251">
        <v>3624</v>
      </c>
    </row>
    <row r="252" spans="1:17" x14ac:dyDescent="0.3">
      <c r="A252" t="s">
        <v>48</v>
      </c>
      <c r="B252" t="s">
        <v>71</v>
      </c>
      <c r="C252">
        <v>1996</v>
      </c>
      <c r="D252" t="s">
        <v>30</v>
      </c>
      <c r="E252">
        <v>222</v>
      </c>
      <c r="F252">
        <v>6</v>
      </c>
      <c r="G252" t="s">
        <v>19</v>
      </c>
      <c r="H252" t="s">
        <v>20</v>
      </c>
      <c r="I252">
        <v>2</v>
      </c>
      <c r="J252" t="s">
        <v>40</v>
      </c>
      <c r="K252" t="s">
        <v>22</v>
      </c>
      <c r="L252" t="s">
        <v>23</v>
      </c>
      <c r="M252">
        <v>22</v>
      </c>
      <c r="N252">
        <v>17</v>
      </c>
      <c r="O252" s="8">
        <f>AVERAGE(Table1[[#This Row],[highway MPG]:[city mpg]])</f>
        <v>19.5</v>
      </c>
      <c r="P252">
        <v>2009</v>
      </c>
      <c r="Q252">
        <v>3185</v>
      </c>
    </row>
    <row r="253" spans="1:17" x14ac:dyDescent="0.3">
      <c r="A253" t="s">
        <v>53</v>
      </c>
      <c r="B253">
        <v>323</v>
      </c>
      <c r="C253">
        <v>1992</v>
      </c>
      <c r="D253" t="s">
        <v>30</v>
      </c>
      <c r="E253">
        <v>82</v>
      </c>
      <c r="F253">
        <v>4</v>
      </c>
      <c r="G253" t="s">
        <v>19</v>
      </c>
      <c r="H253" t="s">
        <v>31</v>
      </c>
      <c r="I253">
        <v>2</v>
      </c>
      <c r="J253" t="s">
        <v>54</v>
      </c>
      <c r="K253" t="s">
        <v>22</v>
      </c>
      <c r="L253" t="s">
        <v>68</v>
      </c>
      <c r="M253">
        <v>33</v>
      </c>
      <c r="N253">
        <v>25</v>
      </c>
      <c r="O253" s="8">
        <f>AVERAGE(Table1[[#This Row],[highway MPG]:[city mpg]])</f>
        <v>29</v>
      </c>
      <c r="P253">
        <v>586</v>
      </c>
      <c r="Q253">
        <v>2000</v>
      </c>
    </row>
    <row r="254" spans="1:17" x14ac:dyDescent="0.3">
      <c r="A254" t="s">
        <v>53</v>
      </c>
      <c r="B254">
        <v>323</v>
      </c>
      <c r="C254">
        <v>1992</v>
      </c>
      <c r="D254" t="s">
        <v>30</v>
      </c>
      <c r="E254">
        <v>82</v>
      </c>
      <c r="F254">
        <v>4</v>
      </c>
      <c r="G254" t="s">
        <v>19</v>
      </c>
      <c r="H254" t="s">
        <v>31</v>
      </c>
      <c r="I254">
        <v>2</v>
      </c>
      <c r="J254" t="s">
        <v>54</v>
      </c>
      <c r="K254" t="s">
        <v>22</v>
      </c>
      <c r="L254" t="s">
        <v>68</v>
      </c>
      <c r="M254">
        <v>33</v>
      </c>
      <c r="N254">
        <v>25</v>
      </c>
      <c r="O254" s="8">
        <f>AVERAGE(Table1[[#This Row],[highway MPG]:[city mpg]])</f>
        <v>29</v>
      </c>
      <c r="P254">
        <v>586</v>
      </c>
      <c r="Q254">
        <v>2000</v>
      </c>
    </row>
    <row r="255" spans="1:17" x14ac:dyDescent="0.3">
      <c r="A255" t="s">
        <v>53</v>
      </c>
      <c r="B255">
        <v>323</v>
      </c>
      <c r="C255">
        <v>1993</v>
      </c>
      <c r="D255" t="s">
        <v>30</v>
      </c>
      <c r="E255">
        <v>82</v>
      </c>
      <c r="F255">
        <v>4</v>
      </c>
      <c r="G255" t="s">
        <v>19</v>
      </c>
      <c r="H255" t="s">
        <v>31</v>
      </c>
      <c r="I255">
        <v>2</v>
      </c>
      <c r="J255" t="s">
        <v>54</v>
      </c>
      <c r="K255" t="s">
        <v>22</v>
      </c>
      <c r="L255" t="s">
        <v>68</v>
      </c>
      <c r="M255">
        <v>33</v>
      </c>
      <c r="N255">
        <v>25</v>
      </c>
      <c r="O255" s="8">
        <f>AVERAGE(Table1[[#This Row],[highway MPG]:[city mpg]])</f>
        <v>29</v>
      </c>
      <c r="P255">
        <v>586</v>
      </c>
      <c r="Q255">
        <v>2000</v>
      </c>
    </row>
    <row r="256" spans="1:17" x14ac:dyDescent="0.3">
      <c r="A256" t="s">
        <v>53</v>
      </c>
      <c r="B256">
        <v>323</v>
      </c>
      <c r="C256">
        <v>1993</v>
      </c>
      <c r="D256" t="s">
        <v>30</v>
      </c>
      <c r="E256">
        <v>82</v>
      </c>
      <c r="F256">
        <v>4</v>
      </c>
      <c r="G256" t="s">
        <v>19</v>
      </c>
      <c r="H256" t="s">
        <v>31</v>
      </c>
      <c r="I256">
        <v>2</v>
      </c>
      <c r="J256" t="s">
        <v>54</v>
      </c>
      <c r="K256" t="s">
        <v>22</v>
      </c>
      <c r="L256" t="s">
        <v>68</v>
      </c>
      <c r="M256">
        <v>32</v>
      </c>
      <c r="N256">
        <v>24</v>
      </c>
      <c r="O256" s="8">
        <f>AVERAGE(Table1[[#This Row],[highway MPG]:[city mpg]])</f>
        <v>28</v>
      </c>
      <c r="P256">
        <v>586</v>
      </c>
      <c r="Q256">
        <v>2000</v>
      </c>
    </row>
    <row r="257" spans="1:17" x14ac:dyDescent="0.3">
      <c r="A257" t="s">
        <v>53</v>
      </c>
      <c r="B257">
        <v>323</v>
      </c>
      <c r="C257">
        <v>1994</v>
      </c>
      <c r="D257" t="s">
        <v>30</v>
      </c>
      <c r="E257">
        <v>82</v>
      </c>
      <c r="F257">
        <v>4</v>
      </c>
      <c r="G257" t="s">
        <v>19</v>
      </c>
      <c r="H257" t="s">
        <v>31</v>
      </c>
      <c r="I257">
        <v>2</v>
      </c>
      <c r="J257" t="s">
        <v>54</v>
      </c>
      <c r="K257" t="s">
        <v>22</v>
      </c>
      <c r="L257" t="s">
        <v>68</v>
      </c>
      <c r="M257">
        <v>33</v>
      </c>
      <c r="N257">
        <v>25</v>
      </c>
      <c r="O257" s="8">
        <f>AVERAGE(Table1[[#This Row],[highway MPG]:[city mpg]])</f>
        <v>29</v>
      </c>
      <c r="P257">
        <v>586</v>
      </c>
      <c r="Q257">
        <v>2000</v>
      </c>
    </row>
    <row r="258" spans="1:17" x14ac:dyDescent="0.3">
      <c r="A258" t="s">
        <v>41</v>
      </c>
      <c r="B258" t="s">
        <v>72</v>
      </c>
      <c r="C258">
        <v>1990</v>
      </c>
      <c r="D258" t="s">
        <v>61</v>
      </c>
      <c r="E258">
        <v>134</v>
      </c>
      <c r="F258">
        <v>6</v>
      </c>
      <c r="G258" t="s">
        <v>34</v>
      </c>
      <c r="H258" t="s">
        <v>20</v>
      </c>
      <c r="I258">
        <v>4</v>
      </c>
      <c r="J258" t="s">
        <v>62</v>
      </c>
      <c r="K258" t="s">
        <v>64</v>
      </c>
      <c r="L258" t="s">
        <v>33</v>
      </c>
      <c r="M258">
        <v>23</v>
      </c>
      <c r="N258">
        <v>19</v>
      </c>
      <c r="O258" s="8">
        <f>AVERAGE(Table1[[#This Row],[highway MPG]:[city mpg]])</f>
        <v>21</v>
      </c>
      <c r="P258">
        <v>617</v>
      </c>
      <c r="Q258">
        <v>2144</v>
      </c>
    </row>
    <row r="259" spans="1:17" x14ac:dyDescent="0.3">
      <c r="A259" t="s">
        <v>41</v>
      </c>
      <c r="B259" t="s">
        <v>72</v>
      </c>
      <c r="C259">
        <v>1990</v>
      </c>
      <c r="D259" t="s">
        <v>61</v>
      </c>
      <c r="E259">
        <v>134</v>
      </c>
      <c r="F259">
        <v>6</v>
      </c>
      <c r="G259" t="s">
        <v>34</v>
      </c>
      <c r="H259" t="s">
        <v>20</v>
      </c>
      <c r="I259">
        <v>4</v>
      </c>
      <c r="J259" t="s">
        <v>62</v>
      </c>
      <c r="K259" t="s">
        <v>64</v>
      </c>
      <c r="L259" t="s">
        <v>33</v>
      </c>
      <c r="M259">
        <v>23</v>
      </c>
      <c r="N259">
        <v>19</v>
      </c>
      <c r="O259" s="8">
        <f>AVERAGE(Table1[[#This Row],[highway MPG]:[city mpg]])</f>
        <v>21</v>
      </c>
      <c r="P259">
        <v>617</v>
      </c>
      <c r="Q259">
        <v>2098</v>
      </c>
    </row>
    <row r="260" spans="1:17" x14ac:dyDescent="0.3">
      <c r="A260" t="s">
        <v>41</v>
      </c>
      <c r="B260" t="s">
        <v>72</v>
      </c>
      <c r="C260">
        <v>1991</v>
      </c>
      <c r="D260" t="s">
        <v>61</v>
      </c>
      <c r="E260">
        <v>134</v>
      </c>
      <c r="F260">
        <v>6</v>
      </c>
      <c r="G260" t="s">
        <v>34</v>
      </c>
      <c r="H260" t="s">
        <v>20</v>
      </c>
      <c r="I260">
        <v>4</v>
      </c>
      <c r="J260" t="s">
        <v>62</v>
      </c>
      <c r="K260" t="s">
        <v>64</v>
      </c>
      <c r="L260" t="s">
        <v>33</v>
      </c>
      <c r="M260">
        <v>23</v>
      </c>
      <c r="N260">
        <v>19</v>
      </c>
      <c r="O260" s="8">
        <f>AVERAGE(Table1[[#This Row],[highway MPG]:[city mpg]])</f>
        <v>21</v>
      </c>
      <c r="P260">
        <v>617</v>
      </c>
      <c r="Q260">
        <v>2178</v>
      </c>
    </row>
    <row r="261" spans="1:17" x14ac:dyDescent="0.3">
      <c r="A261" t="s">
        <v>41</v>
      </c>
      <c r="B261" t="s">
        <v>72</v>
      </c>
      <c r="C261">
        <v>1991</v>
      </c>
      <c r="D261" t="s">
        <v>61</v>
      </c>
      <c r="E261">
        <v>134</v>
      </c>
      <c r="F261">
        <v>6</v>
      </c>
      <c r="G261" t="s">
        <v>34</v>
      </c>
      <c r="H261" t="s">
        <v>20</v>
      </c>
      <c r="I261">
        <v>4</v>
      </c>
      <c r="J261" t="s">
        <v>62</v>
      </c>
      <c r="K261" t="s">
        <v>64</v>
      </c>
      <c r="L261" t="s">
        <v>33</v>
      </c>
      <c r="M261">
        <v>23</v>
      </c>
      <c r="N261">
        <v>19</v>
      </c>
      <c r="O261" s="8">
        <f>AVERAGE(Table1[[#This Row],[highway MPG]:[city mpg]])</f>
        <v>21</v>
      </c>
      <c r="P261">
        <v>617</v>
      </c>
      <c r="Q261">
        <v>2311</v>
      </c>
    </row>
    <row r="262" spans="1:17" x14ac:dyDescent="0.3">
      <c r="A262" t="s">
        <v>48</v>
      </c>
      <c r="B262" t="s">
        <v>73</v>
      </c>
      <c r="C262">
        <v>2007</v>
      </c>
      <c r="D262" t="s">
        <v>30</v>
      </c>
      <c r="E262">
        <v>306</v>
      </c>
      <c r="F262">
        <v>6</v>
      </c>
      <c r="G262" t="s">
        <v>34</v>
      </c>
      <c r="H262" t="s">
        <v>20</v>
      </c>
      <c r="I262">
        <v>2</v>
      </c>
      <c r="J262" t="s">
        <v>74</v>
      </c>
      <c r="K262" t="s">
        <v>22</v>
      </c>
      <c r="L262" t="s">
        <v>26</v>
      </c>
      <c r="M262">
        <v>23</v>
      </c>
      <c r="N262">
        <v>17</v>
      </c>
      <c r="O262" s="8">
        <f>AVERAGE(Table1[[#This Row],[highway MPG]:[city mpg]])</f>
        <v>20</v>
      </c>
      <c r="P262">
        <v>2009</v>
      </c>
      <c r="Q262">
        <v>36550</v>
      </c>
    </row>
    <row r="263" spans="1:17" x14ac:dyDescent="0.3">
      <c r="A263" t="s">
        <v>48</v>
      </c>
      <c r="B263" t="s">
        <v>73</v>
      </c>
      <c r="C263">
        <v>2007</v>
      </c>
      <c r="D263" t="s">
        <v>30</v>
      </c>
      <c r="E263">
        <v>306</v>
      </c>
      <c r="F263">
        <v>6</v>
      </c>
      <c r="G263" t="s">
        <v>34</v>
      </c>
      <c r="H263" t="s">
        <v>20</v>
      </c>
      <c r="I263">
        <v>2</v>
      </c>
      <c r="J263" t="s">
        <v>74</v>
      </c>
      <c r="K263" t="s">
        <v>22</v>
      </c>
      <c r="L263" t="s">
        <v>26</v>
      </c>
      <c r="M263">
        <v>23</v>
      </c>
      <c r="N263">
        <v>17</v>
      </c>
      <c r="O263" s="8">
        <f>AVERAGE(Table1[[#This Row],[highway MPG]:[city mpg]])</f>
        <v>20</v>
      </c>
      <c r="P263">
        <v>2009</v>
      </c>
      <c r="Q263">
        <v>41250</v>
      </c>
    </row>
    <row r="264" spans="1:17" x14ac:dyDescent="0.3">
      <c r="A264" t="s">
        <v>48</v>
      </c>
      <c r="B264" t="s">
        <v>73</v>
      </c>
      <c r="C264">
        <v>2007</v>
      </c>
      <c r="D264" t="s">
        <v>30</v>
      </c>
      <c r="E264">
        <v>306</v>
      </c>
      <c r="F264">
        <v>6</v>
      </c>
      <c r="G264" t="s">
        <v>34</v>
      </c>
      <c r="H264" t="s">
        <v>20</v>
      </c>
      <c r="I264">
        <v>2</v>
      </c>
      <c r="J264" t="s">
        <v>74</v>
      </c>
      <c r="K264" t="s">
        <v>22</v>
      </c>
      <c r="L264" t="s">
        <v>23</v>
      </c>
      <c r="M264">
        <v>24</v>
      </c>
      <c r="N264">
        <v>17</v>
      </c>
      <c r="O264" s="8">
        <f>AVERAGE(Table1[[#This Row],[highway MPG]:[city mpg]])</f>
        <v>20.5</v>
      </c>
      <c r="P264">
        <v>2009</v>
      </c>
      <c r="Q264">
        <v>30600</v>
      </c>
    </row>
    <row r="265" spans="1:17" x14ac:dyDescent="0.3">
      <c r="A265" t="s">
        <v>48</v>
      </c>
      <c r="B265" t="s">
        <v>73</v>
      </c>
      <c r="C265">
        <v>2007</v>
      </c>
      <c r="D265" t="s">
        <v>30</v>
      </c>
      <c r="E265">
        <v>306</v>
      </c>
      <c r="F265">
        <v>6</v>
      </c>
      <c r="G265" t="s">
        <v>34</v>
      </c>
      <c r="H265" t="s">
        <v>20</v>
      </c>
      <c r="I265">
        <v>2</v>
      </c>
      <c r="J265" t="s">
        <v>74</v>
      </c>
      <c r="K265" t="s">
        <v>22</v>
      </c>
      <c r="L265" t="s">
        <v>23</v>
      </c>
      <c r="M265">
        <v>24</v>
      </c>
      <c r="N265">
        <v>17</v>
      </c>
      <c r="O265" s="8">
        <f>AVERAGE(Table1[[#This Row],[highway MPG]:[city mpg]])</f>
        <v>20.5</v>
      </c>
      <c r="P265">
        <v>2009</v>
      </c>
      <c r="Q265">
        <v>37100</v>
      </c>
    </row>
    <row r="266" spans="1:17" x14ac:dyDescent="0.3">
      <c r="A266" t="s">
        <v>48</v>
      </c>
      <c r="B266" t="s">
        <v>73</v>
      </c>
      <c r="C266">
        <v>2007</v>
      </c>
      <c r="D266" t="s">
        <v>30</v>
      </c>
      <c r="E266">
        <v>306</v>
      </c>
      <c r="F266">
        <v>6</v>
      </c>
      <c r="G266" t="s">
        <v>19</v>
      </c>
      <c r="H266" t="s">
        <v>20</v>
      </c>
      <c r="I266">
        <v>2</v>
      </c>
      <c r="J266" t="s">
        <v>74</v>
      </c>
      <c r="K266" t="s">
        <v>22</v>
      </c>
      <c r="L266" t="s">
        <v>23</v>
      </c>
      <c r="M266">
        <v>25</v>
      </c>
      <c r="N266">
        <v>18</v>
      </c>
      <c r="O266" s="8">
        <f>AVERAGE(Table1[[#This Row],[highway MPG]:[city mpg]])</f>
        <v>21.5</v>
      </c>
      <c r="P266">
        <v>2009</v>
      </c>
      <c r="Q266">
        <v>27900</v>
      </c>
    </row>
    <row r="267" spans="1:17" x14ac:dyDescent="0.3">
      <c r="A267" t="s">
        <v>48</v>
      </c>
      <c r="B267" t="s">
        <v>73</v>
      </c>
      <c r="C267">
        <v>2007</v>
      </c>
      <c r="D267" t="s">
        <v>30</v>
      </c>
      <c r="E267">
        <v>306</v>
      </c>
      <c r="F267">
        <v>6</v>
      </c>
      <c r="G267" t="s">
        <v>19</v>
      </c>
      <c r="H267" t="s">
        <v>20</v>
      </c>
      <c r="I267">
        <v>2</v>
      </c>
      <c r="J267" t="s">
        <v>74</v>
      </c>
      <c r="K267" t="s">
        <v>22</v>
      </c>
      <c r="L267" t="s">
        <v>23</v>
      </c>
      <c r="M267">
        <v>25</v>
      </c>
      <c r="N267">
        <v>18</v>
      </c>
      <c r="O267" s="8">
        <f>AVERAGE(Table1[[#This Row],[highway MPG]:[city mpg]])</f>
        <v>21.5</v>
      </c>
      <c r="P267">
        <v>2009</v>
      </c>
      <c r="Q267">
        <v>32700</v>
      </c>
    </row>
    <row r="268" spans="1:17" x14ac:dyDescent="0.3">
      <c r="A268" t="s">
        <v>48</v>
      </c>
      <c r="B268" t="s">
        <v>73</v>
      </c>
      <c r="C268">
        <v>2007</v>
      </c>
      <c r="D268" t="s">
        <v>30</v>
      </c>
      <c r="E268">
        <v>306</v>
      </c>
      <c r="F268">
        <v>6</v>
      </c>
      <c r="G268" t="s">
        <v>19</v>
      </c>
      <c r="H268" t="s">
        <v>20</v>
      </c>
      <c r="I268">
        <v>2</v>
      </c>
      <c r="J268" t="s">
        <v>74</v>
      </c>
      <c r="K268" t="s">
        <v>22</v>
      </c>
      <c r="L268" t="s">
        <v>26</v>
      </c>
      <c r="M268">
        <v>24</v>
      </c>
      <c r="N268">
        <v>17</v>
      </c>
      <c r="O268" s="8">
        <f>AVERAGE(Table1[[#This Row],[highway MPG]:[city mpg]])</f>
        <v>20.5</v>
      </c>
      <c r="P268">
        <v>2009</v>
      </c>
      <c r="Q268">
        <v>40250</v>
      </c>
    </row>
    <row r="269" spans="1:17" x14ac:dyDescent="0.3">
      <c r="A269" t="s">
        <v>48</v>
      </c>
      <c r="B269" t="s">
        <v>73</v>
      </c>
      <c r="C269">
        <v>2007</v>
      </c>
      <c r="D269" t="s">
        <v>30</v>
      </c>
      <c r="E269">
        <v>306</v>
      </c>
      <c r="F269">
        <v>6</v>
      </c>
      <c r="G269" t="s">
        <v>19</v>
      </c>
      <c r="H269" t="s">
        <v>20</v>
      </c>
      <c r="I269">
        <v>2</v>
      </c>
      <c r="J269" t="s">
        <v>74</v>
      </c>
      <c r="K269" t="s">
        <v>22</v>
      </c>
      <c r="L269" t="s">
        <v>26</v>
      </c>
      <c r="M269">
        <v>24</v>
      </c>
      <c r="N269">
        <v>17</v>
      </c>
      <c r="O269" s="8">
        <f>AVERAGE(Table1[[#This Row],[highway MPG]:[city mpg]])</f>
        <v>20.5</v>
      </c>
      <c r="P269">
        <v>2009</v>
      </c>
      <c r="Q269">
        <v>35550</v>
      </c>
    </row>
    <row r="270" spans="1:17" x14ac:dyDescent="0.3">
      <c r="A270" t="s">
        <v>48</v>
      </c>
      <c r="B270" t="s">
        <v>73</v>
      </c>
      <c r="C270">
        <v>2007</v>
      </c>
      <c r="D270" t="s">
        <v>30</v>
      </c>
      <c r="E270">
        <v>306</v>
      </c>
      <c r="F270">
        <v>6</v>
      </c>
      <c r="G270" t="s">
        <v>19</v>
      </c>
      <c r="H270" t="s">
        <v>20</v>
      </c>
      <c r="I270">
        <v>2</v>
      </c>
      <c r="J270" t="s">
        <v>74</v>
      </c>
      <c r="K270" t="s">
        <v>22</v>
      </c>
      <c r="L270" t="s">
        <v>23</v>
      </c>
      <c r="M270">
        <v>25</v>
      </c>
      <c r="N270">
        <v>18</v>
      </c>
      <c r="O270" s="8">
        <f>AVERAGE(Table1[[#This Row],[highway MPG]:[city mpg]])</f>
        <v>21.5</v>
      </c>
      <c r="P270">
        <v>2009</v>
      </c>
      <c r="Q270">
        <v>36100</v>
      </c>
    </row>
    <row r="271" spans="1:17" x14ac:dyDescent="0.3">
      <c r="A271" t="s">
        <v>48</v>
      </c>
      <c r="B271" t="s">
        <v>73</v>
      </c>
      <c r="C271">
        <v>2007</v>
      </c>
      <c r="D271" t="s">
        <v>30</v>
      </c>
      <c r="E271">
        <v>306</v>
      </c>
      <c r="F271">
        <v>6</v>
      </c>
      <c r="G271" t="s">
        <v>34</v>
      </c>
      <c r="H271" t="s">
        <v>20</v>
      </c>
      <c r="I271">
        <v>2</v>
      </c>
      <c r="J271" t="s">
        <v>74</v>
      </c>
      <c r="K271" t="s">
        <v>22</v>
      </c>
      <c r="L271" t="s">
        <v>23</v>
      </c>
      <c r="M271">
        <v>24</v>
      </c>
      <c r="N271">
        <v>17</v>
      </c>
      <c r="O271" s="8">
        <f>AVERAGE(Table1[[#This Row],[highway MPG]:[city mpg]])</f>
        <v>20.5</v>
      </c>
      <c r="P271">
        <v>2009</v>
      </c>
      <c r="Q271">
        <v>33200</v>
      </c>
    </row>
    <row r="272" spans="1:17" x14ac:dyDescent="0.3">
      <c r="A272" t="s">
        <v>48</v>
      </c>
      <c r="B272" t="s">
        <v>73</v>
      </c>
      <c r="C272">
        <v>2007</v>
      </c>
      <c r="D272" t="s">
        <v>30</v>
      </c>
      <c r="E272">
        <v>306</v>
      </c>
      <c r="F272">
        <v>6</v>
      </c>
      <c r="G272" t="s">
        <v>19</v>
      </c>
      <c r="H272" t="s">
        <v>20</v>
      </c>
      <c r="I272">
        <v>2</v>
      </c>
      <c r="J272" t="s">
        <v>74</v>
      </c>
      <c r="K272" t="s">
        <v>22</v>
      </c>
      <c r="L272" t="s">
        <v>26</v>
      </c>
      <c r="M272">
        <v>24</v>
      </c>
      <c r="N272">
        <v>17</v>
      </c>
      <c r="O272" s="8">
        <f>AVERAGE(Table1[[#This Row],[highway MPG]:[city mpg]])</f>
        <v>20.5</v>
      </c>
      <c r="P272">
        <v>2009</v>
      </c>
      <c r="Q272">
        <v>37900</v>
      </c>
    </row>
    <row r="273" spans="1:17" x14ac:dyDescent="0.3">
      <c r="A273" t="s">
        <v>48</v>
      </c>
      <c r="B273" t="s">
        <v>73</v>
      </c>
      <c r="C273">
        <v>2007</v>
      </c>
      <c r="D273" t="s">
        <v>30</v>
      </c>
      <c r="E273">
        <v>306</v>
      </c>
      <c r="F273">
        <v>6</v>
      </c>
      <c r="G273" t="s">
        <v>19</v>
      </c>
      <c r="H273" t="s">
        <v>20</v>
      </c>
      <c r="I273">
        <v>2</v>
      </c>
      <c r="J273" t="s">
        <v>74</v>
      </c>
      <c r="K273" t="s">
        <v>22</v>
      </c>
      <c r="L273" t="s">
        <v>23</v>
      </c>
      <c r="M273">
        <v>25</v>
      </c>
      <c r="N273">
        <v>18</v>
      </c>
      <c r="O273" s="8">
        <f>AVERAGE(Table1[[#This Row],[highway MPG]:[city mpg]])</f>
        <v>21.5</v>
      </c>
      <c r="P273">
        <v>2009</v>
      </c>
      <c r="Q273">
        <v>29600</v>
      </c>
    </row>
    <row r="274" spans="1:17" x14ac:dyDescent="0.3">
      <c r="A274" t="s">
        <v>48</v>
      </c>
      <c r="B274" t="s">
        <v>73</v>
      </c>
      <c r="C274">
        <v>2007</v>
      </c>
      <c r="D274" t="s">
        <v>30</v>
      </c>
      <c r="E274">
        <v>306</v>
      </c>
      <c r="F274">
        <v>6</v>
      </c>
      <c r="G274" t="s">
        <v>19</v>
      </c>
      <c r="H274" t="s">
        <v>20</v>
      </c>
      <c r="I274">
        <v>2</v>
      </c>
      <c r="J274" t="s">
        <v>75</v>
      </c>
      <c r="K274" t="s">
        <v>22</v>
      </c>
      <c r="L274" t="s">
        <v>23</v>
      </c>
      <c r="M274">
        <v>25</v>
      </c>
      <c r="N274">
        <v>18</v>
      </c>
      <c r="O274" s="8">
        <f>AVERAGE(Table1[[#This Row],[highway MPG]:[city mpg]])</f>
        <v>21.5</v>
      </c>
      <c r="P274">
        <v>2009</v>
      </c>
      <c r="Q274">
        <v>38070</v>
      </c>
    </row>
    <row r="275" spans="1:17" x14ac:dyDescent="0.3">
      <c r="A275" t="s">
        <v>48</v>
      </c>
      <c r="B275" t="s">
        <v>73</v>
      </c>
      <c r="C275">
        <v>2007</v>
      </c>
      <c r="D275" t="s">
        <v>30</v>
      </c>
      <c r="E275">
        <v>306</v>
      </c>
      <c r="F275">
        <v>6</v>
      </c>
      <c r="G275" t="s">
        <v>34</v>
      </c>
      <c r="H275" t="s">
        <v>20</v>
      </c>
      <c r="I275">
        <v>2</v>
      </c>
      <c r="J275" t="s">
        <v>74</v>
      </c>
      <c r="K275" t="s">
        <v>22</v>
      </c>
      <c r="L275" t="s">
        <v>26</v>
      </c>
      <c r="M275">
        <v>23</v>
      </c>
      <c r="N275">
        <v>17</v>
      </c>
      <c r="O275" s="8">
        <f>AVERAGE(Table1[[#This Row],[highway MPG]:[city mpg]])</f>
        <v>20</v>
      </c>
      <c r="P275">
        <v>2009</v>
      </c>
      <c r="Q275">
        <v>38900</v>
      </c>
    </row>
    <row r="276" spans="1:17" x14ac:dyDescent="0.3">
      <c r="A276" t="s">
        <v>48</v>
      </c>
      <c r="B276" t="s">
        <v>73</v>
      </c>
      <c r="C276">
        <v>2008</v>
      </c>
      <c r="D276" t="s">
        <v>30</v>
      </c>
      <c r="E276">
        <v>306</v>
      </c>
      <c r="F276">
        <v>6</v>
      </c>
      <c r="G276" t="s">
        <v>34</v>
      </c>
      <c r="H276" t="s">
        <v>20</v>
      </c>
      <c r="I276">
        <v>2</v>
      </c>
      <c r="J276" t="s">
        <v>74</v>
      </c>
      <c r="K276" t="s">
        <v>22</v>
      </c>
      <c r="L276" t="s">
        <v>23</v>
      </c>
      <c r="M276">
        <v>24</v>
      </c>
      <c r="N276">
        <v>17</v>
      </c>
      <c r="O276" s="8">
        <f>AVERAGE(Table1[[#This Row],[highway MPG]:[city mpg]])</f>
        <v>20.5</v>
      </c>
      <c r="P276">
        <v>2009</v>
      </c>
      <c r="Q276">
        <v>33840</v>
      </c>
    </row>
    <row r="277" spans="1:17" x14ac:dyDescent="0.3">
      <c r="A277" t="s">
        <v>48</v>
      </c>
      <c r="B277" t="s">
        <v>73</v>
      </c>
      <c r="C277">
        <v>2008</v>
      </c>
      <c r="D277" t="s">
        <v>30</v>
      </c>
      <c r="E277">
        <v>306</v>
      </c>
      <c r="F277">
        <v>6</v>
      </c>
      <c r="G277" t="s">
        <v>19</v>
      </c>
      <c r="H277" t="s">
        <v>20</v>
      </c>
      <c r="I277">
        <v>2</v>
      </c>
      <c r="J277" t="s">
        <v>74</v>
      </c>
      <c r="K277" t="s">
        <v>22</v>
      </c>
      <c r="L277" t="s">
        <v>26</v>
      </c>
      <c r="M277">
        <v>24</v>
      </c>
      <c r="N277">
        <v>17</v>
      </c>
      <c r="O277" s="8">
        <f>AVERAGE(Table1[[#This Row],[highway MPG]:[city mpg]])</f>
        <v>20.5</v>
      </c>
      <c r="P277">
        <v>2009</v>
      </c>
      <c r="Q277">
        <v>38630</v>
      </c>
    </row>
    <row r="278" spans="1:17" x14ac:dyDescent="0.3">
      <c r="A278" t="s">
        <v>48</v>
      </c>
      <c r="B278" t="s">
        <v>73</v>
      </c>
      <c r="C278">
        <v>2008</v>
      </c>
      <c r="D278" t="s">
        <v>30</v>
      </c>
      <c r="E278">
        <v>306</v>
      </c>
      <c r="F278">
        <v>6</v>
      </c>
      <c r="G278" t="s">
        <v>34</v>
      </c>
      <c r="H278" t="s">
        <v>20</v>
      </c>
      <c r="I278">
        <v>2</v>
      </c>
      <c r="J278" t="s">
        <v>74</v>
      </c>
      <c r="K278" t="s">
        <v>22</v>
      </c>
      <c r="L278" t="s">
        <v>26</v>
      </c>
      <c r="M278">
        <v>23</v>
      </c>
      <c r="N278">
        <v>17</v>
      </c>
      <c r="O278" s="8">
        <f>AVERAGE(Table1[[#This Row],[highway MPG]:[city mpg]])</f>
        <v>20</v>
      </c>
      <c r="P278">
        <v>2009</v>
      </c>
      <c r="Q278">
        <v>39630</v>
      </c>
    </row>
    <row r="279" spans="1:17" x14ac:dyDescent="0.3">
      <c r="A279" t="s">
        <v>48</v>
      </c>
      <c r="B279" t="s">
        <v>73</v>
      </c>
      <c r="C279">
        <v>2008</v>
      </c>
      <c r="D279" t="s">
        <v>30</v>
      </c>
      <c r="E279">
        <v>306</v>
      </c>
      <c r="F279">
        <v>6</v>
      </c>
      <c r="G279" t="s">
        <v>34</v>
      </c>
      <c r="H279" t="s">
        <v>20</v>
      </c>
      <c r="I279">
        <v>2</v>
      </c>
      <c r="J279" t="s">
        <v>74</v>
      </c>
      <c r="K279" t="s">
        <v>22</v>
      </c>
      <c r="L279" t="s">
        <v>23</v>
      </c>
      <c r="M279">
        <v>24</v>
      </c>
      <c r="N279">
        <v>17</v>
      </c>
      <c r="O279" s="8">
        <f>AVERAGE(Table1[[#This Row],[highway MPG]:[city mpg]])</f>
        <v>20.5</v>
      </c>
      <c r="P279">
        <v>2009</v>
      </c>
      <c r="Q279">
        <v>37740</v>
      </c>
    </row>
    <row r="280" spans="1:17" x14ac:dyDescent="0.3">
      <c r="A280" t="s">
        <v>48</v>
      </c>
      <c r="B280" t="s">
        <v>73</v>
      </c>
      <c r="C280">
        <v>2008</v>
      </c>
      <c r="D280" t="s">
        <v>30</v>
      </c>
      <c r="E280">
        <v>306</v>
      </c>
      <c r="F280">
        <v>6</v>
      </c>
      <c r="G280" t="s">
        <v>34</v>
      </c>
      <c r="H280" t="s">
        <v>20</v>
      </c>
      <c r="I280">
        <v>2</v>
      </c>
      <c r="J280" t="s">
        <v>74</v>
      </c>
      <c r="K280" t="s">
        <v>22</v>
      </c>
      <c r="L280" t="s">
        <v>26</v>
      </c>
      <c r="M280">
        <v>23</v>
      </c>
      <c r="N280">
        <v>17</v>
      </c>
      <c r="O280" s="8">
        <f>AVERAGE(Table1[[#This Row],[highway MPG]:[city mpg]])</f>
        <v>20</v>
      </c>
      <c r="P280">
        <v>2009</v>
      </c>
      <c r="Q280">
        <v>41980</v>
      </c>
    </row>
    <row r="281" spans="1:17" x14ac:dyDescent="0.3">
      <c r="A281" t="s">
        <v>48</v>
      </c>
      <c r="B281" t="s">
        <v>73</v>
      </c>
      <c r="C281">
        <v>2008</v>
      </c>
      <c r="D281" t="s">
        <v>30</v>
      </c>
      <c r="E281">
        <v>306</v>
      </c>
      <c r="F281">
        <v>6</v>
      </c>
      <c r="G281" t="s">
        <v>19</v>
      </c>
      <c r="H281" t="s">
        <v>20</v>
      </c>
      <c r="I281">
        <v>2</v>
      </c>
      <c r="J281" t="s">
        <v>74</v>
      </c>
      <c r="K281" t="s">
        <v>22</v>
      </c>
      <c r="L281" t="s">
        <v>26</v>
      </c>
      <c r="M281">
        <v>24</v>
      </c>
      <c r="N281">
        <v>17</v>
      </c>
      <c r="O281" s="8">
        <f>AVERAGE(Table1[[#This Row],[highway MPG]:[city mpg]])</f>
        <v>20.5</v>
      </c>
      <c r="P281">
        <v>2009</v>
      </c>
      <c r="Q281">
        <v>36280</v>
      </c>
    </row>
    <row r="282" spans="1:17" x14ac:dyDescent="0.3">
      <c r="A282" t="s">
        <v>48</v>
      </c>
      <c r="B282" t="s">
        <v>73</v>
      </c>
      <c r="C282">
        <v>2008</v>
      </c>
      <c r="D282" t="s">
        <v>30</v>
      </c>
      <c r="E282">
        <v>306</v>
      </c>
      <c r="F282">
        <v>6</v>
      </c>
      <c r="G282" t="s">
        <v>19</v>
      </c>
      <c r="H282" t="s">
        <v>20</v>
      </c>
      <c r="I282">
        <v>2</v>
      </c>
      <c r="J282" t="s">
        <v>74</v>
      </c>
      <c r="K282" t="s">
        <v>22</v>
      </c>
      <c r="L282" t="s">
        <v>23</v>
      </c>
      <c r="M282">
        <v>25</v>
      </c>
      <c r="N282">
        <v>18</v>
      </c>
      <c r="O282" s="8">
        <f>AVERAGE(Table1[[#This Row],[highway MPG]:[city mpg]])</f>
        <v>21.5</v>
      </c>
      <c r="P282">
        <v>2009</v>
      </c>
      <c r="Q282">
        <v>36740</v>
      </c>
    </row>
    <row r="283" spans="1:17" x14ac:dyDescent="0.3">
      <c r="A283" t="s">
        <v>48</v>
      </c>
      <c r="B283" t="s">
        <v>73</v>
      </c>
      <c r="C283">
        <v>2008</v>
      </c>
      <c r="D283" t="s">
        <v>30</v>
      </c>
      <c r="E283">
        <v>306</v>
      </c>
      <c r="F283">
        <v>6</v>
      </c>
      <c r="G283" t="s">
        <v>19</v>
      </c>
      <c r="H283" t="s">
        <v>20</v>
      </c>
      <c r="I283">
        <v>2</v>
      </c>
      <c r="J283" t="s">
        <v>74</v>
      </c>
      <c r="K283" t="s">
        <v>22</v>
      </c>
      <c r="L283" t="s">
        <v>26</v>
      </c>
      <c r="M283">
        <v>24</v>
      </c>
      <c r="N283">
        <v>17</v>
      </c>
      <c r="O283" s="8">
        <f>AVERAGE(Table1[[#This Row],[highway MPG]:[city mpg]])</f>
        <v>20.5</v>
      </c>
      <c r="P283">
        <v>2009</v>
      </c>
      <c r="Q283">
        <v>40980</v>
      </c>
    </row>
    <row r="284" spans="1:17" x14ac:dyDescent="0.3">
      <c r="A284" t="s">
        <v>48</v>
      </c>
      <c r="B284" t="s">
        <v>73</v>
      </c>
      <c r="C284">
        <v>2008</v>
      </c>
      <c r="D284" t="s">
        <v>30</v>
      </c>
      <c r="E284">
        <v>306</v>
      </c>
      <c r="F284">
        <v>6</v>
      </c>
      <c r="G284" t="s">
        <v>19</v>
      </c>
      <c r="H284" t="s">
        <v>20</v>
      </c>
      <c r="I284">
        <v>2</v>
      </c>
      <c r="J284" t="s">
        <v>75</v>
      </c>
      <c r="K284" t="s">
        <v>22</v>
      </c>
      <c r="L284" t="s">
        <v>23</v>
      </c>
      <c r="M284">
        <v>25</v>
      </c>
      <c r="N284">
        <v>18</v>
      </c>
      <c r="O284" s="8">
        <f>AVERAGE(Table1[[#This Row],[highway MPG]:[city mpg]])</f>
        <v>21.5</v>
      </c>
      <c r="P284">
        <v>2009</v>
      </c>
      <c r="Q284">
        <v>38680</v>
      </c>
    </row>
    <row r="285" spans="1:17" x14ac:dyDescent="0.3">
      <c r="A285" t="s">
        <v>48</v>
      </c>
      <c r="B285" t="s">
        <v>73</v>
      </c>
      <c r="C285">
        <v>2008</v>
      </c>
      <c r="D285" t="s">
        <v>30</v>
      </c>
      <c r="E285">
        <v>306</v>
      </c>
      <c r="F285">
        <v>6</v>
      </c>
      <c r="G285" t="s">
        <v>19</v>
      </c>
      <c r="H285" t="s">
        <v>20</v>
      </c>
      <c r="I285">
        <v>2</v>
      </c>
      <c r="J285" t="s">
        <v>74</v>
      </c>
      <c r="K285" t="s">
        <v>22</v>
      </c>
      <c r="L285" t="s">
        <v>23</v>
      </c>
      <c r="M285">
        <v>25</v>
      </c>
      <c r="N285">
        <v>18</v>
      </c>
      <c r="O285" s="8">
        <f>AVERAGE(Table1[[#This Row],[highway MPG]:[city mpg]])</f>
        <v>21.5</v>
      </c>
      <c r="P285">
        <v>2009</v>
      </c>
      <c r="Q285">
        <v>28510</v>
      </c>
    </row>
    <row r="286" spans="1:17" x14ac:dyDescent="0.3">
      <c r="A286" t="s">
        <v>48</v>
      </c>
      <c r="B286" t="s">
        <v>73</v>
      </c>
      <c r="C286">
        <v>2008</v>
      </c>
      <c r="D286" t="s">
        <v>30</v>
      </c>
      <c r="E286">
        <v>306</v>
      </c>
      <c r="F286">
        <v>6</v>
      </c>
      <c r="G286" t="s">
        <v>19</v>
      </c>
      <c r="H286" t="s">
        <v>20</v>
      </c>
      <c r="I286">
        <v>2</v>
      </c>
      <c r="J286" t="s">
        <v>74</v>
      </c>
      <c r="K286" t="s">
        <v>22</v>
      </c>
      <c r="L286" t="s">
        <v>23</v>
      </c>
      <c r="M286">
        <v>25</v>
      </c>
      <c r="N286">
        <v>18</v>
      </c>
      <c r="O286" s="8">
        <f>AVERAGE(Table1[[#This Row],[highway MPG]:[city mpg]])</f>
        <v>21.5</v>
      </c>
      <c r="P286">
        <v>2009</v>
      </c>
      <c r="Q286">
        <v>30210</v>
      </c>
    </row>
    <row r="287" spans="1:17" x14ac:dyDescent="0.3">
      <c r="A287" t="s">
        <v>48</v>
      </c>
      <c r="B287" t="s">
        <v>73</v>
      </c>
      <c r="C287">
        <v>2008</v>
      </c>
      <c r="D287" t="s">
        <v>30</v>
      </c>
      <c r="E287">
        <v>306</v>
      </c>
      <c r="F287">
        <v>6</v>
      </c>
      <c r="G287" t="s">
        <v>34</v>
      </c>
      <c r="H287" t="s">
        <v>20</v>
      </c>
      <c r="I287">
        <v>2</v>
      </c>
      <c r="J287" t="s">
        <v>74</v>
      </c>
      <c r="K287" t="s">
        <v>22</v>
      </c>
      <c r="L287" t="s">
        <v>23</v>
      </c>
      <c r="M287">
        <v>24</v>
      </c>
      <c r="N287">
        <v>17</v>
      </c>
      <c r="O287" s="8">
        <f>AVERAGE(Table1[[#This Row],[highway MPG]:[city mpg]])</f>
        <v>20.5</v>
      </c>
      <c r="P287">
        <v>2009</v>
      </c>
      <c r="Q287">
        <v>31210</v>
      </c>
    </row>
    <row r="288" spans="1:17" x14ac:dyDescent="0.3">
      <c r="A288" t="s">
        <v>48</v>
      </c>
      <c r="B288" t="s">
        <v>73</v>
      </c>
      <c r="C288">
        <v>2008</v>
      </c>
      <c r="D288" t="s">
        <v>30</v>
      </c>
      <c r="E288">
        <v>306</v>
      </c>
      <c r="F288">
        <v>6</v>
      </c>
      <c r="G288" t="s">
        <v>19</v>
      </c>
      <c r="H288" t="s">
        <v>20</v>
      </c>
      <c r="I288">
        <v>2</v>
      </c>
      <c r="J288" t="s">
        <v>74</v>
      </c>
      <c r="K288" t="s">
        <v>22</v>
      </c>
      <c r="L288" t="s">
        <v>23</v>
      </c>
      <c r="M288">
        <v>25</v>
      </c>
      <c r="N288">
        <v>18</v>
      </c>
      <c r="O288" s="8">
        <f>AVERAGE(Table1[[#This Row],[highway MPG]:[city mpg]])</f>
        <v>21.5</v>
      </c>
      <c r="P288">
        <v>2009</v>
      </c>
      <c r="Q288">
        <v>33340</v>
      </c>
    </row>
    <row r="289" spans="1:17" x14ac:dyDescent="0.3">
      <c r="A289" t="s">
        <v>48</v>
      </c>
      <c r="B289" t="s">
        <v>73</v>
      </c>
      <c r="C289">
        <v>2008</v>
      </c>
      <c r="D289" t="s">
        <v>30</v>
      </c>
      <c r="E289">
        <v>306</v>
      </c>
      <c r="F289">
        <v>6</v>
      </c>
      <c r="G289" t="s">
        <v>34</v>
      </c>
      <c r="H289" t="s">
        <v>20</v>
      </c>
      <c r="I289">
        <v>2</v>
      </c>
      <c r="J289" t="s">
        <v>74</v>
      </c>
      <c r="K289" t="s">
        <v>22</v>
      </c>
      <c r="L289" t="s">
        <v>26</v>
      </c>
      <c r="M289">
        <v>23</v>
      </c>
      <c r="N289">
        <v>17</v>
      </c>
      <c r="O289" s="8">
        <f>AVERAGE(Table1[[#This Row],[highway MPG]:[city mpg]])</f>
        <v>20</v>
      </c>
      <c r="P289">
        <v>2009</v>
      </c>
      <c r="Q289">
        <v>37280</v>
      </c>
    </row>
    <row r="290" spans="1:17" x14ac:dyDescent="0.3">
      <c r="A290" t="s">
        <v>48</v>
      </c>
      <c r="B290" t="s">
        <v>73</v>
      </c>
      <c r="C290">
        <v>2009</v>
      </c>
      <c r="D290" t="s">
        <v>30</v>
      </c>
      <c r="E290">
        <v>306</v>
      </c>
      <c r="F290">
        <v>6</v>
      </c>
      <c r="G290" t="s">
        <v>19</v>
      </c>
      <c r="H290" t="s">
        <v>20</v>
      </c>
      <c r="I290">
        <v>2</v>
      </c>
      <c r="J290" t="s">
        <v>74</v>
      </c>
      <c r="K290" t="s">
        <v>22</v>
      </c>
      <c r="L290" t="s">
        <v>26</v>
      </c>
      <c r="M290">
        <v>24</v>
      </c>
      <c r="N290">
        <v>17</v>
      </c>
      <c r="O290" s="8">
        <f>AVERAGE(Table1[[#This Row],[highway MPG]:[city mpg]])</f>
        <v>20.5</v>
      </c>
      <c r="P290">
        <v>2009</v>
      </c>
      <c r="Q290">
        <v>41570</v>
      </c>
    </row>
    <row r="291" spans="1:17" x14ac:dyDescent="0.3">
      <c r="A291" t="s">
        <v>48</v>
      </c>
      <c r="B291" t="s">
        <v>73</v>
      </c>
      <c r="C291">
        <v>2009</v>
      </c>
      <c r="D291" t="s">
        <v>30</v>
      </c>
      <c r="E291">
        <v>306</v>
      </c>
      <c r="F291">
        <v>6</v>
      </c>
      <c r="G291" t="s">
        <v>19</v>
      </c>
      <c r="H291" t="s">
        <v>20</v>
      </c>
      <c r="I291">
        <v>2</v>
      </c>
      <c r="J291" t="s">
        <v>74</v>
      </c>
      <c r="K291" t="s">
        <v>22</v>
      </c>
      <c r="L291" t="s">
        <v>26</v>
      </c>
      <c r="M291">
        <v>24</v>
      </c>
      <c r="N291">
        <v>17</v>
      </c>
      <c r="O291" s="8">
        <f>AVERAGE(Table1[[#This Row],[highway MPG]:[city mpg]])</f>
        <v>20.5</v>
      </c>
      <c r="P291">
        <v>2009</v>
      </c>
      <c r="Q291">
        <v>36870</v>
      </c>
    </row>
    <row r="292" spans="1:17" x14ac:dyDescent="0.3">
      <c r="A292" t="s">
        <v>48</v>
      </c>
      <c r="B292" t="s">
        <v>73</v>
      </c>
      <c r="C292">
        <v>2009</v>
      </c>
      <c r="D292" t="s">
        <v>30</v>
      </c>
      <c r="E292">
        <v>306</v>
      </c>
      <c r="F292">
        <v>6</v>
      </c>
      <c r="G292" t="s">
        <v>34</v>
      </c>
      <c r="H292" t="s">
        <v>20</v>
      </c>
      <c r="I292">
        <v>2</v>
      </c>
      <c r="J292" t="s">
        <v>74</v>
      </c>
      <c r="K292" t="s">
        <v>22</v>
      </c>
      <c r="L292" t="s">
        <v>26</v>
      </c>
      <c r="M292">
        <v>23</v>
      </c>
      <c r="N292">
        <v>17</v>
      </c>
      <c r="O292" s="8">
        <f>AVERAGE(Table1[[#This Row],[highway MPG]:[city mpg]])</f>
        <v>20</v>
      </c>
      <c r="P292">
        <v>2009</v>
      </c>
      <c r="Q292">
        <v>42570</v>
      </c>
    </row>
    <row r="293" spans="1:17" x14ac:dyDescent="0.3">
      <c r="A293" t="s">
        <v>48</v>
      </c>
      <c r="B293" t="s">
        <v>73</v>
      </c>
      <c r="C293">
        <v>2009</v>
      </c>
      <c r="D293" t="s">
        <v>30</v>
      </c>
      <c r="E293">
        <v>306</v>
      </c>
      <c r="F293">
        <v>6</v>
      </c>
      <c r="G293" t="s">
        <v>34</v>
      </c>
      <c r="H293" t="s">
        <v>20</v>
      </c>
      <c r="I293">
        <v>2</v>
      </c>
      <c r="J293" t="s">
        <v>74</v>
      </c>
      <c r="K293" t="s">
        <v>22</v>
      </c>
      <c r="L293" t="s">
        <v>26</v>
      </c>
      <c r="M293">
        <v>23</v>
      </c>
      <c r="N293">
        <v>17</v>
      </c>
      <c r="O293" s="8">
        <f>AVERAGE(Table1[[#This Row],[highway MPG]:[city mpg]])</f>
        <v>20</v>
      </c>
      <c r="P293">
        <v>2009</v>
      </c>
      <c r="Q293">
        <v>37870</v>
      </c>
    </row>
    <row r="294" spans="1:17" x14ac:dyDescent="0.3">
      <c r="A294" t="s">
        <v>48</v>
      </c>
      <c r="B294" t="s">
        <v>73</v>
      </c>
      <c r="C294">
        <v>2009</v>
      </c>
      <c r="D294" t="s">
        <v>30</v>
      </c>
      <c r="E294">
        <v>306</v>
      </c>
      <c r="F294">
        <v>6</v>
      </c>
      <c r="G294" t="s">
        <v>19</v>
      </c>
      <c r="H294" t="s">
        <v>20</v>
      </c>
      <c r="I294">
        <v>2</v>
      </c>
      <c r="J294" t="s">
        <v>74</v>
      </c>
      <c r="K294" t="s">
        <v>22</v>
      </c>
      <c r="L294" t="s">
        <v>26</v>
      </c>
      <c r="M294">
        <v>24</v>
      </c>
      <c r="N294">
        <v>17</v>
      </c>
      <c r="O294" s="8">
        <f>AVERAGE(Table1[[#This Row],[highway MPG]:[city mpg]])</f>
        <v>20.5</v>
      </c>
      <c r="P294">
        <v>2009</v>
      </c>
      <c r="Q294">
        <v>39220</v>
      </c>
    </row>
    <row r="295" spans="1:17" x14ac:dyDescent="0.3">
      <c r="A295" t="s">
        <v>48</v>
      </c>
      <c r="B295" t="s">
        <v>73</v>
      </c>
      <c r="C295">
        <v>2009</v>
      </c>
      <c r="D295" t="s">
        <v>30</v>
      </c>
      <c r="E295">
        <v>306</v>
      </c>
      <c r="F295">
        <v>6</v>
      </c>
      <c r="G295" t="s">
        <v>34</v>
      </c>
      <c r="H295" t="s">
        <v>20</v>
      </c>
      <c r="I295">
        <v>2</v>
      </c>
      <c r="J295" t="s">
        <v>74</v>
      </c>
      <c r="K295" t="s">
        <v>22</v>
      </c>
      <c r="L295" t="s">
        <v>26</v>
      </c>
      <c r="M295">
        <v>23</v>
      </c>
      <c r="N295">
        <v>17</v>
      </c>
      <c r="O295" s="8">
        <f>AVERAGE(Table1[[#This Row],[highway MPG]:[city mpg]])</f>
        <v>20</v>
      </c>
      <c r="P295">
        <v>2009</v>
      </c>
      <c r="Q295">
        <v>40220</v>
      </c>
    </row>
    <row r="296" spans="1:17" x14ac:dyDescent="0.3">
      <c r="A296" t="s">
        <v>76</v>
      </c>
      <c r="B296">
        <v>360</v>
      </c>
      <c r="C296">
        <v>2002</v>
      </c>
      <c r="D296" t="s">
        <v>18</v>
      </c>
      <c r="E296">
        <v>400</v>
      </c>
      <c r="F296">
        <v>8</v>
      </c>
      <c r="G296" t="s">
        <v>19</v>
      </c>
      <c r="H296" t="s">
        <v>20</v>
      </c>
      <c r="I296">
        <v>2</v>
      </c>
      <c r="J296" t="s">
        <v>77</v>
      </c>
      <c r="K296" t="s">
        <v>22</v>
      </c>
      <c r="L296" t="s">
        <v>26</v>
      </c>
      <c r="M296">
        <v>15</v>
      </c>
      <c r="N296">
        <v>10</v>
      </c>
      <c r="O296" s="8">
        <f>AVERAGE(Table1[[#This Row],[highway MPG]:[city mpg]])</f>
        <v>12.5</v>
      </c>
      <c r="P296">
        <v>2774</v>
      </c>
      <c r="Q296">
        <v>160829</v>
      </c>
    </row>
    <row r="297" spans="1:17" x14ac:dyDescent="0.3">
      <c r="A297" t="s">
        <v>76</v>
      </c>
      <c r="B297">
        <v>360</v>
      </c>
      <c r="C297">
        <v>2002</v>
      </c>
      <c r="D297" t="s">
        <v>18</v>
      </c>
      <c r="E297">
        <v>400</v>
      </c>
      <c r="F297">
        <v>8</v>
      </c>
      <c r="G297" t="s">
        <v>19</v>
      </c>
      <c r="H297" t="s">
        <v>20</v>
      </c>
      <c r="I297">
        <v>2</v>
      </c>
      <c r="J297" t="s">
        <v>77</v>
      </c>
      <c r="K297" t="s">
        <v>22</v>
      </c>
      <c r="L297" t="s">
        <v>23</v>
      </c>
      <c r="M297">
        <v>15</v>
      </c>
      <c r="N297">
        <v>10</v>
      </c>
      <c r="O297" s="8">
        <f>AVERAGE(Table1[[#This Row],[highway MPG]:[city mpg]])</f>
        <v>12.5</v>
      </c>
      <c r="P297">
        <v>2774</v>
      </c>
      <c r="Q297">
        <v>140615</v>
      </c>
    </row>
    <row r="298" spans="1:17" x14ac:dyDescent="0.3">
      <c r="A298" t="s">
        <v>76</v>
      </c>
      <c r="B298">
        <v>360</v>
      </c>
      <c r="C298">
        <v>2002</v>
      </c>
      <c r="D298" t="s">
        <v>18</v>
      </c>
      <c r="E298">
        <v>400</v>
      </c>
      <c r="F298">
        <v>8</v>
      </c>
      <c r="G298" t="s">
        <v>78</v>
      </c>
      <c r="H298" t="s">
        <v>20</v>
      </c>
      <c r="I298">
        <v>2</v>
      </c>
      <c r="J298" t="s">
        <v>77</v>
      </c>
      <c r="K298" t="s">
        <v>22</v>
      </c>
      <c r="L298" t="s">
        <v>23</v>
      </c>
      <c r="M298">
        <v>15</v>
      </c>
      <c r="N298">
        <v>10</v>
      </c>
      <c r="O298" s="8">
        <f>AVERAGE(Table1[[#This Row],[highway MPG]:[city mpg]])</f>
        <v>12.5</v>
      </c>
      <c r="P298">
        <v>2774</v>
      </c>
      <c r="Q298">
        <v>150694</v>
      </c>
    </row>
    <row r="299" spans="1:17" x14ac:dyDescent="0.3">
      <c r="A299" t="s">
        <v>76</v>
      </c>
      <c r="B299">
        <v>360</v>
      </c>
      <c r="C299">
        <v>2002</v>
      </c>
      <c r="D299" t="s">
        <v>18</v>
      </c>
      <c r="E299">
        <v>400</v>
      </c>
      <c r="F299">
        <v>8</v>
      </c>
      <c r="G299" t="s">
        <v>78</v>
      </c>
      <c r="H299" t="s">
        <v>20</v>
      </c>
      <c r="I299">
        <v>2</v>
      </c>
      <c r="J299" t="s">
        <v>77</v>
      </c>
      <c r="K299" t="s">
        <v>22</v>
      </c>
      <c r="L299" t="s">
        <v>26</v>
      </c>
      <c r="M299">
        <v>15</v>
      </c>
      <c r="N299">
        <v>10</v>
      </c>
      <c r="O299" s="8">
        <f>AVERAGE(Table1[[#This Row],[highway MPG]:[city mpg]])</f>
        <v>12.5</v>
      </c>
      <c r="P299">
        <v>2774</v>
      </c>
      <c r="Q299">
        <v>170829</v>
      </c>
    </row>
    <row r="300" spans="1:17" x14ac:dyDescent="0.3">
      <c r="A300" t="s">
        <v>76</v>
      </c>
      <c r="B300">
        <v>360</v>
      </c>
      <c r="C300">
        <v>2003</v>
      </c>
      <c r="D300" t="s">
        <v>18</v>
      </c>
      <c r="E300">
        <v>400</v>
      </c>
      <c r="F300">
        <v>8</v>
      </c>
      <c r="G300" t="s">
        <v>19</v>
      </c>
      <c r="H300" t="s">
        <v>20</v>
      </c>
      <c r="I300">
        <v>2</v>
      </c>
      <c r="J300" t="s">
        <v>77</v>
      </c>
      <c r="K300" t="s">
        <v>22</v>
      </c>
      <c r="L300" t="s">
        <v>26</v>
      </c>
      <c r="M300">
        <v>15</v>
      </c>
      <c r="N300">
        <v>10</v>
      </c>
      <c r="O300" s="8">
        <f>AVERAGE(Table1[[#This Row],[highway MPG]:[city mpg]])</f>
        <v>12.5</v>
      </c>
      <c r="P300">
        <v>2774</v>
      </c>
      <c r="Q300">
        <v>165986</v>
      </c>
    </row>
    <row r="301" spans="1:17" x14ac:dyDescent="0.3">
      <c r="A301" t="s">
        <v>76</v>
      </c>
      <c r="B301">
        <v>360</v>
      </c>
      <c r="C301">
        <v>2003</v>
      </c>
      <c r="D301" t="s">
        <v>18</v>
      </c>
      <c r="E301">
        <v>400</v>
      </c>
      <c r="F301">
        <v>8</v>
      </c>
      <c r="G301" t="s">
        <v>78</v>
      </c>
      <c r="H301" t="s">
        <v>20</v>
      </c>
      <c r="I301">
        <v>2</v>
      </c>
      <c r="J301" t="s">
        <v>77</v>
      </c>
      <c r="K301" t="s">
        <v>22</v>
      </c>
      <c r="L301" t="s">
        <v>23</v>
      </c>
      <c r="M301">
        <v>15</v>
      </c>
      <c r="N301">
        <v>10</v>
      </c>
      <c r="O301" s="8">
        <f>AVERAGE(Table1[[#This Row],[highway MPG]:[city mpg]])</f>
        <v>12.5</v>
      </c>
      <c r="P301">
        <v>2774</v>
      </c>
      <c r="Q301">
        <v>154090</v>
      </c>
    </row>
    <row r="302" spans="1:17" x14ac:dyDescent="0.3">
      <c r="A302" t="s">
        <v>76</v>
      </c>
      <c r="B302">
        <v>360</v>
      </c>
      <c r="C302">
        <v>2003</v>
      </c>
      <c r="D302" t="s">
        <v>18</v>
      </c>
      <c r="E302">
        <v>400</v>
      </c>
      <c r="F302">
        <v>8</v>
      </c>
      <c r="G302" t="s">
        <v>19</v>
      </c>
      <c r="H302" t="s">
        <v>20</v>
      </c>
      <c r="I302">
        <v>2</v>
      </c>
      <c r="J302" t="s">
        <v>77</v>
      </c>
      <c r="K302" t="s">
        <v>22</v>
      </c>
      <c r="L302" t="s">
        <v>23</v>
      </c>
      <c r="M302">
        <v>15</v>
      </c>
      <c r="N302">
        <v>10</v>
      </c>
      <c r="O302" s="8">
        <f>AVERAGE(Table1[[#This Row],[highway MPG]:[city mpg]])</f>
        <v>12.5</v>
      </c>
      <c r="P302">
        <v>2774</v>
      </c>
      <c r="Q302">
        <v>143860</v>
      </c>
    </row>
    <row r="303" spans="1:17" x14ac:dyDescent="0.3">
      <c r="A303" t="s">
        <v>76</v>
      </c>
      <c r="B303">
        <v>360</v>
      </c>
      <c r="C303">
        <v>2003</v>
      </c>
      <c r="D303" t="s">
        <v>18</v>
      </c>
      <c r="E303">
        <v>400</v>
      </c>
      <c r="F303">
        <v>8</v>
      </c>
      <c r="G303" t="s">
        <v>78</v>
      </c>
      <c r="H303" t="s">
        <v>20</v>
      </c>
      <c r="I303">
        <v>2</v>
      </c>
      <c r="J303" t="s">
        <v>77</v>
      </c>
      <c r="K303" t="s">
        <v>22</v>
      </c>
      <c r="L303" t="s">
        <v>26</v>
      </c>
      <c r="M303">
        <v>15</v>
      </c>
      <c r="N303">
        <v>10</v>
      </c>
      <c r="O303" s="8">
        <f>AVERAGE(Table1[[#This Row],[highway MPG]:[city mpg]])</f>
        <v>12.5</v>
      </c>
      <c r="P303">
        <v>2774</v>
      </c>
      <c r="Q303">
        <v>176287</v>
      </c>
    </row>
    <row r="304" spans="1:17" x14ac:dyDescent="0.3">
      <c r="A304" t="s">
        <v>76</v>
      </c>
      <c r="B304">
        <v>360</v>
      </c>
      <c r="C304">
        <v>2004</v>
      </c>
      <c r="D304" t="s">
        <v>18</v>
      </c>
      <c r="E304">
        <v>400</v>
      </c>
      <c r="F304">
        <v>8</v>
      </c>
      <c r="G304" t="s">
        <v>78</v>
      </c>
      <c r="H304" t="s">
        <v>20</v>
      </c>
      <c r="I304">
        <v>2</v>
      </c>
      <c r="J304" t="s">
        <v>77</v>
      </c>
      <c r="K304" t="s">
        <v>22</v>
      </c>
      <c r="L304" t="s">
        <v>23</v>
      </c>
      <c r="M304">
        <v>15</v>
      </c>
      <c r="N304">
        <v>10</v>
      </c>
      <c r="O304" s="8">
        <f>AVERAGE(Table1[[#This Row],[highway MPG]:[city mpg]])</f>
        <v>12.5</v>
      </c>
      <c r="P304">
        <v>2774</v>
      </c>
      <c r="Q304">
        <v>157767</v>
      </c>
    </row>
    <row r="305" spans="1:17" x14ac:dyDescent="0.3">
      <c r="A305" t="s">
        <v>76</v>
      </c>
      <c r="B305">
        <v>360</v>
      </c>
      <c r="C305">
        <v>2004</v>
      </c>
      <c r="D305" t="s">
        <v>18</v>
      </c>
      <c r="E305">
        <v>425</v>
      </c>
      <c r="F305">
        <v>8</v>
      </c>
      <c r="G305" t="s">
        <v>78</v>
      </c>
      <c r="H305" t="s">
        <v>20</v>
      </c>
      <c r="I305">
        <v>2</v>
      </c>
      <c r="J305" t="s">
        <v>79</v>
      </c>
      <c r="K305" t="s">
        <v>22</v>
      </c>
      <c r="L305" t="s">
        <v>23</v>
      </c>
      <c r="M305">
        <v>15</v>
      </c>
      <c r="N305">
        <v>10</v>
      </c>
      <c r="O305" s="8">
        <f>AVERAGE(Table1[[#This Row],[highway MPG]:[city mpg]])</f>
        <v>12.5</v>
      </c>
      <c r="P305">
        <v>2774</v>
      </c>
      <c r="Q305">
        <v>187124</v>
      </c>
    </row>
    <row r="306" spans="1:17" x14ac:dyDescent="0.3">
      <c r="A306" t="s">
        <v>76</v>
      </c>
      <c r="B306">
        <v>360</v>
      </c>
      <c r="C306">
        <v>2004</v>
      </c>
      <c r="D306" t="s">
        <v>18</v>
      </c>
      <c r="E306">
        <v>400</v>
      </c>
      <c r="F306">
        <v>8</v>
      </c>
      <c r="G306" t="s">
        <v>19</v>
      </c>
      <c r="H306" t="s">
        <v>20</v>
      </c>
      <c r="I306">
        <v>2</v>
      </c>
      <c r="J306" t="s">
        <v>77</v>
      </c>
      <c r="K306" t="s">
        <v>22</v>
      </c>
      <c r="L306" t="s">
        <v>23</v>
      </c>
      <c r="M306">
        <v>15</v>
      </c>
      <c r="N306">
        <v>10</v>
      </c>
      <c r="O306" s="8">
        <f>AVERAGE(Table1[[#This Row],[highway MPG]:[city mpg]])</f>
        <v>12.5</v>
      </c>
      <c r="P306">
        <v>2774</v>
      </c>
      <c r="Q306">
        <v>147332</v>
      </c>
    </row>
    <row r="307" spans="1:17" x14ac:dyDescent="0.3">
      <c r="A307" t="s">
        <v>76</v>
      </c>
      <c r="B307">
        <v>360</v>
      </c>
      <c r="C307">
        <v>2004</v>
      </c>
      <c r="D307" t="s">
        <v>18</v>
      </c>
      <c r="E307">
        <v>400</v>
      </c>
      <c r="F307">
        <v>8</v>
      </c>
      <c r="G307" t="s">
        <v>19</v>
      </c>
      <c r="H307" t="s">
        <v>20</v>
      </c>
      <c r="I307">
        <v>2</v>
      </c>
      <c r="J307" t="s">
        <v>77</v>
      </c>
      <c r="K307" t="s">
        <v>22</v>
      </c>
      <c r="L307" t="s">
        <v>26</v>
      </c>
      <c r="M307">
        <v>15</v>
      </c>
      <c r="N307">
        <v>10</v>
      </c>
      <c r="O307" s="8">
        <f>AVERAGE(Table1[[#This Row],[highway MPG]:[city mpg]])</f>
        <v>12.5</v>
      </c>
      <c r="P307">
        <v>2774</v>
      </c>
      <c r="Q307">
        <v>169900</v>
      </c>
    </row>
    <row r="308" spans="1:17" x14ac:dyDescent="0.3">
      <c r="A308" t="s">
        <v>76</v>
      </c>
      <c r="B308">
        <v>360</v>
      </c>
      <c r="C308">
        <v>2004</v>
      </c>
      <c r="D308" t="s">
        <v>18</v>
      </c>
      <c r="E308">
        <v>400</v>
      </c>
      <c r="F308">
        <v>8</v>
      </c>
      <c r="G308" t="s">
        <v>78</v>
      </c>
      <c r="H308" t="s">
        <v>20</v>
      </c>
      <c r="I308">
        <v>2</v>
      </c>
      <c r="J308" t="s">
        <v>77</v>
      </c>
      <c r="K308" t="s">
        <v>22</v>
      </c>
      <c r="L308" t="s">
        <v>26</v>
      </c>
      <c r="M308">
        <v>15</v>
      </c>
      <c r="N308">
        <v>10</v>
      </c>
      <c r="O308" s="8">
        <f>AVERAGE(Table1[[#This Row],[highway MPG]:[city mpg]])</f>
        <v>12.5</v>
      </c>
      <c r="P308">
        <v>2774</v>
      </c>
      <c r="Q308">
        <v>180408</v>
      </c>
    </row>
    <row r="309" spans="1:17" x14ac:dyDescent="0.3">
      <c r="A309" t="s">
        <v>48</v>
      </c>
      <c r="B309" t="s">
        <v>80</v>
      </c>
      <c r="C309">
        <v>2015</v>
      </c>
      <c r="D309" t="s">
        <v>18</v>
      </c>
      <c r="E309">
        <v>350</v>
      </c>
      <c r="F309">
        <v>6</v>
      </c>
      <c r="G309" t="s">
        <v>34</v>
      </c>
      <c r="H309" t="s">
        <v>20</v>
      </c>
      <c r="I309">
        <v>2</v>
      </c>
      <c r="J309" t="s">
        <v>75</v>
      </c>
      <c r="K309" t="s">
        <v>22</v>
      </c>
      <c r="L309" t="s">
        <v>23</v>
      </c>
      <c r="M309">
        <v>26</v>
      </c>
      <c r="N309">
        <v>19</v>
      </c>
      <c r="O309" s="8">
        <f>AVERAGE(Table1[[#This Row],[highway MPG]:[city mpg]])</f>
        <v>22.5</v>
      </c>
      <c r="P309">
        <v>2009</v>
      </c>
      <c r="Q309">
        <v>46790</v>
      </c>
    </row>
    <row r="310" spans="1:17" x14ac:dyDescent="0.3">
      <c r="A310" t="s">
        <v>48</v>
      </c>
      <c r="B310" t="s">
        <v>80</v>
      </c>
      <c r="C310">
        <v>2015</v>
      </c>
      <c r="D310" t="s">
        <v>18</v>
      </c>
      <c r="E310">
        <v>332</v>
      </c>
      <c r="F310">
        <v>6</v>
      </c>
      <c r="G310" t="s">
        <v>19</v>
      </c>
      <c r="H310" t="s">
        <v>20</v>
      </c>
      <c r="I310">
        <v>2</v>
      </c>
      <c r="J310" t="s">
        <v>74</v>
      </c>
      <c r="K310" t="s">
        <v>22</v>
      </c>
      <c r="L310" t="s">
        <v>26</v>
      </c>
      <c r="M310">
        <v>24</v>
      </c>
      <c r="N310">
        <v>17</v>
      </c>
      <c r="O310" s="8">
        <f>AVERAGE(Table1[[#This Row],[highway MPG]:[city mpg]])</f>
        <v>20.5</v>
      </c>
      <c r="P310">
        <v>2009</v>
      </c>
      <c r="Q310">
        <v>48100</v>
      </c>
    </row>
    <row r="311" spans="1:17" x14ac:dyDescent="0.3">
      <c r="A311" t="s">
        <v>48</v>
      </c>
      <c r="B311" t="s">
        <v>80</v>
      </c>
      <c r="C311">
        <v>2015</v>
      </c>
      <c r="D311" t="s">
        <v>18</v>
      </c>
      <c r="E311">
        <v>332</v>
      </c>
      <c r="F311">
        <v>6</v>
      </c>
      <c r="G311" t="s">
        <v>19</v>
      </c>
      <c r="H311" t="s">
        <v>20</v>
      </c>
      <c r="I311">
        <v>2</v>
      </c>
      <c r="J311" t="s">
        <v>74</v>
      </c>
      <c r="K311" t="s">
        <v>22</v>
      </c>
      <c r="L311" t="s">
        <v>23</v>
      </c>
      <c r="M311">
        <v>26</v>
      </c>
      <c r="N311">
        <v>18</v>
      </c>
      <c r="O311" s="8">
        <f>AVERAGE(Table1[[#This Row],[highway MPG]:[city mpg]])</f>
        <v>22</v>
      </c>
      <c r="P311">
        <v>2009</v>
      </c>
      <c r="Q311">
        <v>29990</v>
      </c>
    </row>
    <row r="312" spans="1:17" x14ac:dyDescent="0.3">
      <c r="A312" t="s">
        <v>48</v>
      </c>
      <c r="B312" t="s">
        <v>80</v>
      </c>
      <c r="C312">
        <v>2015</v>
      </c>
      <c r="D312" t="s">
        <v>18</v>
      </c>
      <c r="E312">
        <v>332</v>
      </c>
      <c r="F312">
        <v>6</v>
      </c>
      <c r="G312" t="s">
        <v>34</v>
      </c>
      <c r="H312" t="s">
        <v>20</v>
      </c>
      <c r="I312">
        <v>2</v>
      </c>
      <c r="J312" t="s">
        <v>74</v>
      </c>
      <c r="K312" t="s">
        <v>22</v>
      </c>
      <c r="L312" t="s">
        <v>26</v>
      </c>
      <c r="M312">
        <v>25</v>
      </c>
      <c r="N312">
        <v>18</v>
      </c>
      <c r="O312" s="8">
        <f>AVERAGE(Table1[[#This Row],[highway MPG]:[city mpg]])</f>
        <v>21.5</v>
      </c>
      <c r="P312">
        <v>2009</v>
      </c>
      <c r="Q312">
        <v>41820</v>
      </c>
    </row>
    <row r="313" spans="1:17" x14ac:dyDescent="0.3">
      <c r="A313" t="s">
        <v>48</v>
      </c>
      <c r="B313" t="s">
        <v>80</v>
      </c>
      <c r="C313">
        <v>2015</v>
      </c>
      <c r="D313" t="s">
        <v>18</v>
      </c>
      <c r="E313">
        <v>332</v>
      </c>
      <c r="F313">
        <v>6</v>
      </c>
      <c r="G313" t="s">
        <v>34</v>
      </c>
      <c r="H313" t="s">
        <v>20</v>
      </c>
      <c r="I313">
        <v>2</v>
      </c>
      <c r="J313" t="s">
        <v>74</v>
      </c>
      <c r="K313" t="s">
        <v>22</v>
      </c>
      <c r="L313" t="s">
        <v>23</v>
      </c>
      <c r="M313">
        <v>26</v>
      </c>
      <c r="N313">
        <v>19</v>
      </c>
      <c r="O313" s="8">
        <f>AVERAGE(Table1[[#This Row],[highway MPG]:[city mpg]])</f>
        <v>22.5</v>
      </c>
      <c r="P313">
        <v>2009</v>
      </c>
      <c r="Q313">
        <v>31290</v>
      </c>
    </row>
    <row r="314" spans="1:17" x14ac:dyDescent="0.3">
      <c r="A314" t="s">
        <v>48</v>
      </c>
      <c r="B314" t="s">
        <v>80</v>
      </c>
      <c r="C314">
        <v>2015</v>
      </c>
      <c r="D314" t="s">
        <v>18</v>
      </c>
      <c r="E314">
        <v>332</v>
      </c>
      <c r="F314">
        <v>6</v>
      </c>
      <c r="G314" t="s">
        <v>34</v>
      </c>
      <c r="H314" t="s">
        <v>20</v>
      </c>
      <c r="I314">
        <v>2</v>
      </c>
      <c r="J314" t="s">
        <v>74</v>
      </c>
      <c r="K314" t="s">
        <v>22</v>
      </c>
      <c r="L314" t="s">
        <v>23</v>
      </c>
      <c r="M314">
        <v>26</v>
      </c>
      <c r="N314">
        <v>19</v>
      </c>
      <c r="O314" s="8">
        <f>AVERAGE(Table1[[#This Row],[highway MPG]:[city mpg]])</f>
        <v>22.5</v>
      </c>
      <c r="P314">
        <v>2009</v>
      </c>
      <c r="Q314">
        <v>34870</v>
      </c>
    </row>
    <row r="315" spans="1:17" x14ac:dyDescent="0.3">
      <c r="A315" t="s">
        <v>48</v>
      </c>
      <c r="B315" t="s">
        <v>80</v>
      </c>
      <c r="C315">
        <v>2015</v>
      </c>
      <c r="D315" t="s">
        <v>18</v>
      </c>
      <c r="E315">
        <v>332</v>
      </c>
      <c r="F315">
        <v>6</v>
      </c>
      <c r="G315" t="s">
        <v>19</v>
      </c>
      <c r="H315" t="s">
        <v>20</v>
      </c>
      <c r="I315">
        <v>2</v>
      </c>
      <c r="J315" t="s">
        <v>74</v>
      </c>
      <c r="K315" t="s">
        <v>22</v>
      </c>
      <c r="L315" t="s">
        <v>23</v>
      </c>
      <c r="M315">
        <v>26</v>
      </c>
      <c r="N315">
        <v>18</v>
      </c>
      <c r="O315" s="8">
        <f>AVERAGE(Table1[[#This Row],[highway MPG]:[city mpg]])</f>
        <v>22</v>
      </c>
      <c r="P315">
        <v>2009</v>
      </c>
      <c r="Q315">
        <v>33570</v>
      </c>
    </row>
    <row r="316" spans="1:17" x14ac:dyDescent="0.3">
      <c r="A316" t="s">
        <v>48</v>
      </c>
      <c r="B316" t="s">
        <v>80</v>
      </c>
      <c r="C316">
        <v>2015</v>
      </c>
      <c r="D316" t="s">
        <v>18</v>
      </c>
      <c r="E316">
        <v>332</v>
      </c>
      <c r="F316">
        <v>6</v>
      </c>
      <c r="G316" t="s">
        <v>34</v>
      </c>
      <c r="H316" t="s">
        <v>20</v>
      </c>
      <c r="I316">
        <v>2</v>
      </c>
      <c r="J316" t="s">
        <v>74</v>
      </c>
      <c r="K316" t="s">
        <v>22</v>
      </c>
      <c r="L316" t="s">
        <v>26</v>
      </c>
      <c r="M316">
        <v>25</v>
      </c>
      <c r="N316">
        <v>18</v>
      </c>
      <c r="O316" s="8">
        <f>AVERAGE(Table1[[#This Row],[highway MPG]:[city mpg]])</f>
        <v>21.5</v>
      </c>
      <c r="P316">
        <v>2009</v>
      </c>
      <c r="Q316">
        <v>46570</v>
      </c>
    </row>
    <row r="317" spans="1:17" x14ac:dyDescent="0.3">
      <c r="A317" t="s">
        <v>48</v>
      </c>
      <c r="B317" t="s">
        <v>80</v>
      </c>
      <c r="C317">
        <v>2015</v>
      </c>
      <c r="D317" t="s">
        <v>18</v>
      </c>
      <c r="E317">
        <v>332</v>
      </c>
      <c r="F317">
        <v>6</v>
      </c>
      <c r="G317" t="s">
        <v>19</v>
      </c>
      <c r="H317" t="s">
        <v>20</v>
      </c>
      <c r="I317">
        <v>2</v>
      </c>
      <c r="J317" t="s">
        <v>74</v>
      </c>
      <c r="K317" t="s">
        <v>22</v>
      </c>
      <c r="L317" t="s">
        <v>23</v>
      </c>
      <c r="M317">
        <v>26</v>
      </c>
      <c r="N317">
        <v>18</v>
      </c>
      <c r="O317" s="8">
        <f>AVERAGE(Table1[[#This Row],[highway MPG]:[city mpg]])</f>
        <v>22</v>
      </c>
      <c r="P317">
        <v>2009</v>
      </c>
      <c r="Q317">
        <v>37970</v>
      </c>
    </row>
    <row r="318" spans="1:17" x14ac:dyDescent="0.3">
      <c r="A318" t="s">
        <v>48</v>
      </c>
      <c r="B318" t="s">
        <v>80</v>
      </c>
      <c r="C318">
        <v>2015</v>
      </c>
      <c r="D318" t="s">
        <v>18</v>
      </c>
      <c r="E318">
        <v>332</v>
      </c>
      <c r="F318">
        <v>6</v>
      </c>
      <c r="G318" t="s">
        <v>19</v>
      </c>
      <c r="H318" t="s">
        <v>20</v>
      </c>
      <c r="I318">
        <v>2</v>
      </c>
      <c r="J318" t="s">
        <v>74</v>
      </c>
      <c r="K318" t="s">
        <v>22</v>
      </c>
      <c r="L318" t="s">
        <v>23</v>
      </c>
      <c r="M318">
        <v>26</v>
      </c>
      <c r="N318">
        <v>18</v>
      </c>
      <c r="O318" s="8">
        <f>AVERAGE(Table1[[#This Row],[highway MPG]:[city mpg]])</f>
        <v>22</v>
      </c>
      <c r="P318">
        <v>2009</v>
      </c>
      <c r="Q318">
        <v>37070</v>
      </c>
    </row>
    <row r="319" spans="1:17" x14ac:dyDescent="0.3">
      <c r="A319" t="s">
        <v>48</v>
      </c>
      <c r="B319" t="s">
        <v>80</v>
      </c>
      <c r="C319">
        <v>2015</v>
      </c>
      <c r="D319" t="s">
        <v>18</v>
      </c>
      <c r="E319">
        <v>332</v>
      </c>
      <c r="F319">
        <v>6</v>
      </c>
      <c r="G319" t="s">
        <v>34</v>
      </c>
      <c r="H319" t="s">
        <v>20</v>
      </c>
      <c r="I319">
        <v>2</v>
      </c>
      <c r="J319" t="s">
        <v>74</v>
      </c>
      <c r="K319" t="s">
        <v>22</v>
      </c>
      <c r="L319" t="s">
        <v>26</v>
      </c>
      <c r="M319">
        <v>25</v>
      </c>
      <c r="N319">
        <v>18</v>
      </c>
      <c r="O319" s="8">
        <f>AVERAGE(Table1[[#This Row],[highway MPG]:[city mpg]])</f>
        <v>21.5</v>
      </c>
      <c r="P319">
        <v>2009</v>
      </c>
      <c r="Q319">
        <v>49400</v>
      </c>
    </row>
    <row r="320" spans="1:17" x14ac:dyDescent="0.3">
      <c r="A320" t="s">
        <v>48</v>
      </c>
      <c r="B320" t="s">
        <v>80</v>
      </c>
      <c r="C320">
        <v>2015</v>
      </c>
      <c r="D320" t="s">
        <v>18</v>
      </c>
      <c r="E320">
        <v>332</v>
      </c>
      <c r="F320">
        <v>6</v>
      </c>
      <c r="G320" t="s">
        <v>19</v>
      </c>
      <c r="H320" t="s">
        <v>20</v>
      </c>
      <c r="I320">
        <v>2</v>
      </c>
      <c r="J320" t="s">
        <v>74</v>
      </c>
      <c r="K320" t="s">
        <v>22</v>
      </c>
      <c r="L320" t="s">
        <v>26</v>
      </c>
      <c r="M320">
        <v>24</v>
      </c>
      <c r="N320">
        <v>17</v>
      </c>
      <c r="O320" s="8">
        <f>AVERAGE(Table1[[#This Row],[highway MPG]:[city mpg]])</f>
        <v>20.5</v>
      </c>
      <c r="P320">
        <v>2009</v>
      </c>
      <c r="Q320">
        <v>45270</v>
      </c>
    </row>
    <row r="321" spans="1:17" x14ac:dyDescent="0.3">
      <c r="A321" t="s">
        <v>48</v>
      </c>
      <c r="B321" t="s">
        <v>80</v>
      </c>
      <c r="C321">
        <v>2015</v>
      </c>
      <c r="D321" t="s">
        <v>18</v>
      </c>
      <c r="E321">
        <v>332</v>
      </c>
      <c r="F321">
        <v>6</v>
      </c>
      <c r="G321" t="s">
        <v>34</v>
      </c>
      <c r="H321" t="s">
        <v>20</v>
      </c>
      <c r="I321">
        <v>2</v>
      </c>
      <c r="J321" t="s">
        <v>74</v>
      </c>
      <c r="K321" t="s">
        <v>22</v>
      </c>
      <c r="L321" t="s">
        <v>23</v>
      </c>
      <c r="M321">
        <v>26</v>
      </c>
      <c r="N321">
        <v>19</v>
      </c>
      <c r="O321" s="8">
        <f>AVERAGE(Table1[[#This Row],[highway MPG]:[city mpg]])</f>
        <v>22.5</v>
      </c>
      <c r="P321">
        <v>2009</v>
      </c>
      <c r="Q321">
        <v>39270</v>
      </c>
    </row>
    <row r="322" spans="1:17" x14ac:dyDescent="0.3">
      <c r="A322" t="s">
        <v>48</v>
      </c>
      <c r="B322" t="s">
        <v>80</v>
      </c>
      <c r="C322">
        <v>2015</v>
      </c>
      <c r="D322" t="s">
        <v>18</v>
      </c>
      <c r="E322">
        <v>350</v>
      </c>
      <c r="F322">
        <v>6</v>
      </c>
      <c r="G322" t="s">
        <v>19</v>
      </c>
      <c r="H322" t="s">
        <v>20</v>
      </c>
      <c r="I322">
        <v>2</v>
      </c>
      <c r="J322" t="s">
        <v>75</v>
      </c>
      <c r="K322" t="s">
        <v>22</v>
      </c>
      <c r="L322" t="s">
        <v>23</v>
      </c>
      <c r="M322">
        <v>26</v>
      </c>
      <c r="N322">
        <v>18</v>
      </c>
      <c r="O322" s="8">
        <f>AVERAGE(Table1[[#This Row],[highway MPG]:[city mpg]])</f>
        <v>22</v>
      </c>
      <c r="P322">
        <v>2009</v>
      </c>
      <c r="Q322">
        <v>45490</v>
      </c>
    </row>
    <row r="323" spans="1:17" x14ac:dyDescent="0.3">
      <c r="A323" t="s">
        <v>48</v>
      </c>
      <c r="B323" t="s">
        <v>80</v>
      </c>
      <c r="C323">
        <v>2015</v>
      </c>
      <c r="D323" t="s">
        <v>18</v>
      </c>
      <c r="E323">
        <v>350</v>
      </c>
      <c r="F323">
        <v>6</v>
      </c>
      <c r="G323" t="s">
        <v>19</v>
      </c>
      <c r="H323" t="s">
        <v>20</v>
      </c>
      <c r="I323">
        <v>2</v>
      </c>
      <c r="J323" t="s">
        <v>75</v>
      </c>
      <c r="K323" t="s">
        <v>22</v>
      </c>
      <c r="L323" t="s">
        <v>23</v>
      </c>
      <c r="M323">
        <v>26</v>
      </c>
      <c r="N323">
        <v>18</v>
      </c>
      <c r="O323" s="8">
        <f>AVERAGE(Table1[[#This Row],[highway MPG]:[city mpg]])</f>
        <v>22</v>
      </c>
      <c r="P323">
        <v>2009</v>
      </c>
      <c r="Q323">
        <v>41990</v>
      </c>
    </row>
    <row r="324" spans="1:17" x14ac:dyDescent="0.3">
      <c r="A324" t="s">
        <v>48</v>
      </c>
      <c r="B324" t="s">
        <v>80</v>
      </c>
      <c r="C324">
        <v>2015</v>
      </c>
      <c r="D324" t="s">
        <v>18</v>
      </c>
      <c r="E324">
        <v>332</v>
      </c>
      <c r="F324">
        <v>6</v>
      </c>
      <c r="G324" t="s">
        <v>34</v>
      </c>
      <c r="H324" t="s">
        <v>20</v>
      </c>
      <c r="I324">
        <v>2</v>
      </c>
      <c r="J324" t="s">
        <v>74</v>
      </c>
      <c r="K324" t="s">
        <v>22</v>
      </c>
      <c r="L324" t="s">
        <v>23</v>
      </c>
      <c r="M324">
        <v>26</v>
      </c>
      <c r="N324">
        <v>19</v>
      </c>
      <c r="O324" s="8">
        <f>AVERAGE(Table1[[#This Row],[highway MPG]:[city mpg]])</f>
        <v>22.5</v>
      </c>
      <c r="P324">
        <v>2009</v>
      </c>
      <c r="Q324">
        <v>38370</v>
      </c>
    </row>
    <row r="325" spans="1:17" x14ac:dyDescent="0.3">
      <c r="A325" t="s">
        <v>48</v>
      </c>
      <c r="B325" t="s">
        <v>80</v>
      </c>
      <c r="C325">
        <v>2015</v>
      </c>
      <c r="D325" t="s">
        <v>18</v>
      </c>
      <c r="E325">
        <v>350</v>
      </c>
      <c r="F325">
        <v>6</v>
      </c>
      <c r="G325" t="s">
        <v>34</v>
      </c>
      <c r="H325" t="s">
        <v>20</v>
      </c>
      <c r="I325">
        <v>2</v>
      </c>
      <c r="J325" t="s">
        <v>75</v>
      </c>
      <c r="K325" t="s">
        <v>22</v>
      </c>
      <c r="L325" t="s">
        <v>23</v>
      </c>
      <c r="M325">
        <v>26</v>
      </c>
      <c r="N325">
        <v>19</v>
      </c>
      <c r="O325" s="8">
        <f>AVERAGE(Table1[[#This Row],[highway MPG]:[city mpg]])</f>
        <v>22.5</v>
      </c>
      <c r="P325">
        <v>2009</v>
      </c>
      <c r="Q325">
        <v>43290</v>
      </c>
    </row>
    <row r="326" spans="1:17" x14ac:dyDescent="0.3">
      <c r="A326" t="s">
        <v>48</v>
      </c>
      <c r="B326" t="s">
        <v>80</v>
      </c>
      <c r="C326">
        <v>2016</v>
      </c>
      <c r="D326" t="s">
        <v>18</v>
      </c>
      <c r="E326">
        <v>332</v>
      </c>
      <c r="F326">
        <v>6</v>
      </c>
      <c r="G326" t="s">
        <v>34</v>
      </c>
      <c r="H326" t="s">
        <v>20</v>
      </c>
      <c r="I326">
        <v>2</v>
      </c>
      <c r="J326" t="s">
        <v>74</v>
      </c>
      <c r="K326" t="s">
        <v>22</v>
      </c>
      <c r="L326" t="s">
        <v>26</v>
      </c>
      <c r="M326">
        <v>25</v>
      </c>
      <c r="N326">
        <v>18</v>
      </c>
      <c r="O326" s="8">
        <f>AVERAGE(Table1[[#This Row],[highway MPG]:[city mpg]])</f>
        <v>21.5</v>
      </c>
      <c r="P326">
        <v>2009</v>
      </c>
      <c r="Q326">
        <v>41820</v>
      </c>
    </row>
    <row r="327" spans="1:17" x14ac:dyDescent="0.3">
      <c r="A327" t="s">
        <v>48</v>
      </c>
      <c r="B327" t="s">
        <v>80</v>
      </c>
      <c r="C327">
        <v>2016</v>
      </c>
      <c r="D327" t="s">
        <v>18</v>
      </c>
      <c r="E327">
        <v>332</v>
      </c>
      <c r="F327">
        <v>6</v>
      </c>
      <c r="G327" t="s">
        <v>19</v>
      </c>
      <c r="H327" t="s">
        <v>20</v>
      </c>
      <c r="I327">
        <v>2</v>
      </c>
      <c r="J327" t="s">
        <v>74</v>
      </c>
      <c r="K327" t="s">
        <v>22</v>
      </c>
      <c r="L327" t="s">
        <v>26</v>
      </c>
      <c r="M327">
        <v>24</v>
      </c>
      <c r="N327">
        <v>17</v>
      </c>
      <c r="O327" s="8">
        <f>AVERAGE(Table1[[#This Row],[highway MPG]:[city mpg]])</f>
        <v>20.5</v>
      </c>
      <c r="P327">
        <v>2009</v>
      </c>
      <c r="Q327">
        <v>48100</v>
      </c>
    </row>
    <row r="328" spans="1:17" x14ac:dyDescent="0.3">
      <c r="A328" t="s">
        <v>48</v>
      </c>
      <c r="B328" t="s">
        <v>80</v>
      </c>
      <c r="C328">
        <v>2016</v>
      </c>
      <c r="D328" t="s">
        <v>18</v>
      </c>
      <c r="E328">
        <v>350</v>
      </c>
      <c r="F328">
        <v>6</v>
      </c>
      <c r="G328" t="s">
        <v>34</v>
      </c>
      <c r="H328" t="s">
        <v>20</v>
      </c>
      <c r="I328">
        <v>2</v>
      </c>
      <c r="J328" t="s">
        <v>75</v>
      </c>
      <c r="K328" t="s">
        <v>22</v>
      </c>
      <c r="L328" t="s">
        <v>23</v>
      </c>
      <c r="M328">
        <v>26</v>
      </c>
      <c r="N328">
        <v>19</v>
      </c>
      <c r="O328" s="8">
        <f>AVERAGE(Table1[[#This Row],[highway MPG]:[city mpg]])</f>
        <v>22.5</v>
      </c>
      <c r="P328">
        <v>2009</v>
      </c>
      <c r="Q328">
        <v>43290</v>
      </c>
    </row>
    <row r="329" spans="1:17" x14ac:dyDescent="0.3">
      <c r="A329" t="s">
        <v>48</v>
      </c>
      <c r="B329" t="s">
        <v>80</v>
      </c>
      <c r="C329">
        <v>2016</v>
      </c>
      <c r="D329" t="s">
        <v>18</v>
      </c>
      <c r="E329">
        <v>332</v>
      </c>
      <c r="F329">
        <v>6</v>
      </c>
      <c r="G329" t="s">
        <v>34</v>
      </c>
      <c r="H329" t="s">
        <v>20</v>
      </c>
      <c r="I329">
        <v>2</v>
      </c>
      <c r="J329" t="s">
        <v>74</v>
      </c>
      <c r="K329" t="s">
        <v>22</v>
      </c>
      <c r="L329" t="s">
        <v>23</v>
      </c>
      <c r="M329">
        <v>26</v>
      </c>
      <c r="N329">
        <v>19</v>
      </c>
      <c r="O329" s="8">
        <f>AVERAGE(Table1[[#This Row],[highway MPG]:[city mpg]])</f>
        <v>22.5</v>
      </c>
      <c r="P329">
        <v>2009</v>
      </c>
      <c r="Q329">
        <v>39270</v>
      </c>
    </row>
    <row r="330" spans="1:17" x14ac:dyDescent="0.3">
      <c r="A330" t="s">
        <v>48</v>
      </c>
      <c r="B330" t="s">
        <v>80</v>
      </c>
      <c r="C330">
        <v>2016</v>
      </c>
      <c r="D330" t="s">
        <v>18</v>
      </c>
      <c r="E330">
        <v>332</v>
      </c>
      <c r="F330">
        <v>6</v>
      </c>
      <c r="G330" t="s">
        <v>34</v>
      </c>
      <c r="H330" t="s">
        <v>20</v>
      </c>
      <c r="I330">
        <v>2</v>
      </c>
      <c r="J330" t="s">
        <v>74</v>
      </c>
      <c r="K330" t="s">
        <v>22</v>
      </c>
      <c r="L330" t="s">
        <v>23</v>
      </c>
      <c r="M330">
        <v>26</v>
      </c>
      <c r="N330">
        <v>19</v>
      </c>
      <c r="O330" s="8">
        <f>AVERAGE(Table1[[#This Row],[highway MPG]:[city mpg]])</f>
        <v>22.5</v>
      </c>
      <c r="P330">
        <v>2009</v>
      </c>
      <c r="Q330">
        <v>34870</v>
      </c>
    </row>
    <row r="331" spans="1:17" x14ac:dyDescent="0.3">
      <c r="A331" t="s">
        <v>48</v>
      </c>
      <c r="B331" t="s">
        <v>80</v>
      </c>
      <c r="C331">
        <v>2016</v>
      </c>
      <c r="D331" t="s">
        <v>18</v>
      </c>
      <c r="E331">
        <v>350</v>
      </c>
      <c r="F331">
        <v>6</v>
      </c>
      <c r="G331" t="s">
        <v>19</v>
      </c>
      <c r="H331" t="s">
        <v>20</v>
      </c>
      <c r="I331">
        <v>2</v>
      </c>
      <c r="J331" t="s">
        <v>75</v>
      </c>
      <c r="K331" t="s">
        <v>22</v>
      </c>
      <c r="L331" t="s">
        <v>23</v>
      </c>
      <c r="M331">
        <v>26</v>
      </c>
      <c r="N331">
        <v>18</v>
      </c>
      <c r="O331" s="8">
        <f>AVERAGE(Table1[[#This Row],[highway MPG]:[city mpg]])</f>
        <v>22</v>
      </c>
      <c r="P331">
        <v>2009</v>
      </c>
      <c r="Q331">
        <v>41990</v>
      </c>
    </row>
    <row r="332" spans="1:17" x14ac:dyDescent="0.3">
      <c r="A332" t="s">
        <v>48</v>
      </c>
      <c r="B332" t="s">
        <v>80</v>
      </c>
      <c r="C332">
        <v>2016</v>
      </c>
      <c r="D332" t="s">
        <v>18</v>
      </c>
      <c r="E332">
        <v>332</v>
      </c>
      <c r="F332">
        <v>6</v>
      </c>
      <c r="G332" t="s">
        <v>34</v>
      </c>
      <c r="H332" t="s">
        <v>20</v>
      </c>
      <c r="I332">
        <v>2</v>
      </c>
      <c r="J332" t="s">
        <v>74</v>
      </c>
      <c r="K332" t="s">
        <v>22</v>
      </c>
      <c r="L332" t="s">
        <v>23</v>
      </c>
      <c r="M332">
        <v>26</v>
      </c>
      <c r="N332">
        <v>19</v>
      </c>
      <c r="O332" s="8">
        <f>AVERAGE(Table1[[#This Row],[highway MPG]:[city mpg]])</f>
        <v>22.5</v>
      </c>
      <c r="P332">
        <v>2009</v>
      </c>
      <c r="Q332">
        <v>38370</v>
      </c>
    </row>
    <row r="333" spans="1:17" x14ac:dyDescent="0.3">
      <c r="A333" t="s">
        <v>48</v>
      </c>
      <c r="B333" t="s">
        <v>80</v>
      </c>
      <c r="C333">
        <v>2016</v>
      </c>
      <c r="D333" t="s">
        <v>18</v>
      </c>
      <c r="E333">
        <v>332</v>
      </c>
      <c r="F333">
        <v>6</v>
      </c>
      <c r="G333" t="s">
        <v>19</v>
      </c>
      <c r="H333" t="s">
        <v>20</v>
      </c>
      <c r="I333">
        <v>2</v>
      </c>
      <c r="J333" t="s">
        <v>74</v>
      </c>
      <c r="K333" t="s">
        <v>22</v>
      </c>
      <c r="L333" t="s">
        <v>26</v>
      </c>
      <c r="M333">
        <v>24</v>
      </c>
      <c r="N333">
        <v>17</v>
      </c>
      <c r="O333" s="8">
        <f>AVERAGE(Table1[[#This Row],[highway MPG]:[city mpg]])</f>
        <v>20.5</v>
      </c>
      <c r="P333">
        <v>2009</v>
      </c>
      <c r="Q333">
        <v>45270</v>
      </c>
    </row>
    <row r="334" spans="1:17" x14ac:dyDescent="0.3">
      <c r="A334" t="s">
        <v>48</v>
      </c>
      <c r="B334" t="s">
        <v>80</v>
      </c>
      <c r="C334">
        <v>2016</v>
      </c>
      <c r="D334" t="s">
        <v>18</v>
      </c>
      <c r="E334">
        <v>350</v>
      </c>
      <c r="F334">
        <v>6</v>
      </c>
      <c r="G334" t="s">
        <v>19</v>
      </c>
      <c r="H334" t="s">
        <v>20</v>
      </c>
      <c r="I334">
        <v>2</v>
      </c>
      <c r="J334" t="s">
        <v>75</v>
      </c>
      <c r="K334" t="s">
        <v>22</v>
      </c>
      <c r="L334" t="s">
        <v>23</v>
      </c>
      <c r="M334">
        <v>26</v>
      </c>
      <c r="N334">
        <v>18</v>
      </c>
      <c r="O334" s="8">
        <f>AVERAGE(Table1[[#This Row],[highway MPG]:[city mpg]])</f>
        <v>22</v>
      </c>
      <c r="P334">
        <v>2009</v>
      </c>
      <c r="Q334">
        <v>45490</v>
      </c>
    </row>
    <row r="335" spans="1:17" x14ac:dyDescent="0.3">
      <c r="A335" t="s">
        <v>48</v>
      </c>
      <c r="B335" t="s">
        <v>80</v>
      </c>
      <c r="C335">
        <v>2016</v>
      </c>
      <c r="D335" t="s">
        <v>18</v>
      </c>
      <c r="E335">
        <v>332</v>
      </c>
      <c r="F335">
        <v>6</v>
      </c>
      <c r="G335" t="s">
        <v>19</v>
      </c>
      <c r="H335" t="s">
        <v>20</v>
      </c>
      <c r="I335">
        <v>2</v>
      </c>
      <c r="J335" t="s">
        <v>74</v>
      </c>
      <c r="K335" t="s">
        <v>22</v>
      </c>
      <c r="L335" t="s">
        <v>23</v>
      </c>
      <c r="M335">
        <v>26</v>
      </c>
      <c r="N335">
        <v>18</v>
      </c>
      <c r="O335" s="8">
        <f>AVERAGE(Table1[[#This Row],[highway MPG]:[city mpg]])</f>
        <v>22</v>
      </c>
      <c r="P335">
        <v>2009</v>
      </c>
      <c r="Q335">
        <v>29990</v>
      </c>
    </row>
    <row r="336" spans="1:17" x14ac:dyDescent="0.3">
      <c r="A336" t="s">
        <v>48</v>
      </c>
      <c r="B336" t="s">
        <v>80</v>
      </c>
      <c r="C336">
        <v>2016</v>
      </c>
      <c r="D336" t="s">
        <v>18</v>
      </c>
      <c r="E336">
        <v>332</v>
      </c>
      <c r="F336">
        <v>6</v>
      </c>
      <c r="G336" t="s">
        <v>34</v>
      </c>
      <c r="H336" t="s">
        <v>20</v>
      </c>
      <c r="I336">
        <v>2</v>
      </c>
      <c r="J336" t="s">
        <v>74</v>
      </c>
      <c r="K336" t="s">
        <v>22</v>
      </c>
      <c r="L336" t="s">
        <v>26</v>
      </c>
      <c r="M336">
        <v>25</v>
      </c>
      <c r="N336">
        <v>18</v>
      </c>
      <c r="O336" s="8">
        <f>AVERAGE(Table1[[#This Row],[highway MPG]:[city mpg]])</f>
        <v>21.5</v>
      </c>
      <c r="P336">
        <v>2009</v>
      </c>
      <c r="Q336">
        <v>46570</v>
      </c>
    </row>
    <row r="337" spans="1:17" x14ac:dyDescent="0.3">
      <c r="A337" t="s">
        <v>48</v>
      </c>
      <c r="B337" t="s">
        <v>80</v>
      </c>
      <c r="C337">
        <v>2016</v>
      </c>
      <c r="D337" t="s">
        <v>18</v>
      </c>
      <c r="E337">
        <v>350</v>
      </c>
      <c r="F337">
        <v>6</v>
      </c>
      <c r="G337" t="s">
        <v>34</v>
      </c>
      <c r="H337" t="s">
        <v>20</v>
      </c>
      <c r="I337">
        <v>2</v>
      </c>
      <c r="J337" t="s">
        <v>75</v>
      </c>
      <c r="K337" t="s">
        <v>22</v>
      </c>
      <c r="L337" t="s">
        <v>23</v>
      </c>
      <c r="M337">
        <v>26</v>
      </c>
      <c r="N337">
        <v>19</v>
      </c>
      <c r="O337" s="8">
        <f>AVERAGE(Table1[[#This Row],[highway MPG]:[city mpg]])</f>
        <v>22.5</v>
      </c>
      <c r="P337">
        <v>2009</v>
      </c>
      <c r="Q337">
        <v>46790</v>
      </c>
    </row>
    <row r="338" spans="1:17" x14ac:dyDescent="0.3">
      <c r="A338" t="s">
        <v>48</v>
      </c>
      <c r="B338" t="s">
        <v>80</v>
      </c>
      <c r="C338">
        <v>2016</v>
      </c>
      <c r="D338" t="s">
        <v>18</v>
      </c>
      <c r="E338">
        <v>332</v>
      </c>
      <c r="F338">
        <v>6</v>
      </c>
      <c r="G338" t="s">
        <v>34</v>
      </c>
      <c r="H338" t="s">
        <v>20</v>
      </c>
      <c r="I338">
        <v>2</v>
      </c>
      <c r="J338" t="s">
        <v>74</v>
      </c>
      <c r="K338" t="s">
        <v>22</v>
      </c>
      <c r="L338" t="s">
        <v>26</v>
      </c>
      <c r="M338">
        <v>25</v>
      </c>
      <c r="N338">
        <v>18</v>
      </c>
      <c r="O338" s="8">
        <f>AVERAGE(Table1[[#This Row],[highway MPG]:[city mpg]])</f>
        <v>21.5</v>
      </c>
      <c r="P338">
        <v>2009</v>
      </c>
      <c r="Q338">
        <v>49400</v>
      </c>
    </row>
    <row r="339" spans="1:17" x14ac:dyDescent="0.3">
      <c r="A339" t="s">
        <v>48</v>
      </c>
      <c r="B339" t="s">
        <v>80</v>
      </c>
      <c r="C339">
        <v>2016</v>
      </c>
      <c r="D339" t="s">
        <v>18</v>
      </c>
      <c r="E339">
        <v>332</v>
      </c>
      <c r="F339">
        <v>6</v>
      </c>
      <c r="G339" t="s">
        <v>19</v>
      </c>
      <c r="H339" t="s">
        <v>20</v>
      </c>
      <c r="I339">
        <v>2</v>
      </c>
      <c r="J339" t="s">
        <v>74</v>
      </c>
      <c r="K339" t="s">
        <v>22</v>
      </c>
      <c r="L339" t="s">
        <v>23</v>
      </c>
      <c r="M339">
        <v>26</v>
      </c>
      <c r="N339">
        <v>18</v>
      </c>
      <c r="O339" s="8">
        <f>AVERAGE(Table1[[#This Row],[highway MPG]:[city mpg]])</f>
        <v>22</v>
      </c>
      <c r="P339">
        <v>2009</v>
      </c>
      <c r="Q339">
        <v>37070</v>
      </c>
    </row>
    <row r="340" spans="1:17" x14ac:dyDescent="0.3">
      <c r="A340" t="s">
        <v>48</v>
      </c>
      <c r="B340" t="s">
        <v>80</v>
      </c>
      <c r="C340">
        <v>2016</v>
      </c>
      <c r="D340" t="s">
        <v>18</v>
      </c>
      <c r="E340">
        <v>332</v>
      </c>
      <c r="F340">
        <v>6</v>
      </c>
      <c r="G340" t="s">
        <v>34</v>
      </c>
      <c r="H340" t="s">
        <v>20</v>
      </c>
      <c r="I340">
        <v>2</v>
      </c>
      <c r="J340" t="s">
        <v>74</v>
      </c>
      <c r="K340" t="s">
        <v>22</v>
      </c>
      <c r="L340" t="s">
        <v>23</v>
      </c>
      <c r="M340">
        <v>26</v>
      </c>
      <c r="N340">
        <v>19</v>
      </c>
      <c r="O340" s="8">
        <f>AVERAGE(Table1[[#This Row],[highway MPG]:[city mpg]])</f>
        <v>22.5</v>
      </c>
      <c r="P340">
        <v>2009</v>
      </c>
      <c r="Q340">
        <v>31290</v>
      </c>
    </row>
    <row r="341" spans="1:17" x14ac:dyDescent="0.3">
      <c r="A341" t="s">
        <v>48</v>
      </c>
      <c r="B341" t="s">
        <v>80</v>
      </c>
      <c r="C341">
        <v>2016</v>
      </c>
      <c r="D341" t="s">
        <v>18</v>
      </c>
      <c r="E341">
        <v>332</v>
      </c>
      <c r="F341">
        <v>6</v>
      </c>
      <c r="G341" t="s">
        <v>19</v>
      </c>
      <c r="H341" t="s">
        <v>20</v>
      </c>
      <c r="I341">
        <v>2</v>
      </c>
      <c r="J341" t="s">
        <v>74</v>
      </c>
      <c r="K341" t="s">
        <v>22</v>
      </c>
      <c r="L341" t="s">
        <v>23</v>
      </c>
      <c r="M341">
        <v>26</v>
      </c>
      <c r="N341">
        <v>18</v>
      </c>
      <c r="O341" s="8">
        <f>AVERAGE(Table1[[#This Row],[highway MPG]:[city mpg]])</f>
        <v>22</v>
      </c>
      <c r="P341">
        <v>2009</v>
      </c>
      <c r="Q341">
        <v>37970</v>
      </c>
    </row>
    <row r="342" spans="1:17" x14ac:dyDescent="0.3">
      <c r="A342" t="s">
        <v>48</v>
      </c>
      <c r="B342" t="s">
        <v>80</v>
      </c>
      <c r="C342">
        <v>2016</v>
      </c>
      <c r="D342" t="s">
        <v>18</v>
      </c>
      <c r="E342">
        <v>332</v>
      </c>
      <c r="F342">
        <v>6</v>
      </c>
      <c r="G342" t="s">
        <v>19</v>
      </c>
      <c r="H342" t="s">
        <v>20</v>
      </c>
      <c r="I342">
        <v>2</v>
      </c>
      <c r="J342" t="s">
        <v>74</v>
      </c>
      <c r="K342" t="s">
        <v>22</v>
      </c>
      <c r="L342" t="s">
        <v>23</v>
      </c>
      <c r="M342">
        <v>26</v>
      </c>
      <c r="N342">
        <v>18</v>
      </c>
      <c r="O342" s="8">
        <f>AVERAGE(Table1[[#This Row],[highway MPG]:[city mpg]])</f>
        <v>22</v>
      </c>
      <c r="P342">
        <v>2009</v>
      </c>
      <c r="Q342">
        <v>33570</v>
      </c>
    </row>
    <row r="343" spans="1:17" x14ac:dyDescent="0.3">
      <c r="A343" t="s">
        <v>48</v>
      </c>
      <c r="B343" t="s">
        <v>80</v>
      </c>
      <c r="C343">
        <v>2017</v>
      </c>
      <c r="D343" t="s">
        <v>18</v>
      </c>
      <c r="E343">
        <v>332</v>
      </c>
      <c r="F343">
        <v>6</v>
      </c>
      <c r="G343" t="s">
        <v>19</v>
      </c>
      <c r="H343" t="s">
        <v>20</v>
      </c>
      <c r="I343">
        <v>2</v>
      </c>
      <c r="J343" t="s">
        <v>74</v>
      </c>
      <c r="K343" t="s">
        <v>22</v>
      </c>
      <c r="L343" t="s">
        <v>23</v>
      </c>
      <c r="M343">
        <v>26</v>
      </c>
      <c r="N343">
        <v>18</v>
      </c>
      <c r="O343" s="8">
        <f>AVERAGE(Table1[[#This Row],[highway MPG]:[city mpg]])</f>
        <v>22</v>
      </c>
      <c r="P343">
        <v>2009</v>
      </c>
      <c r="Q343">
        <v>37970</v>
      </c>
    </row>
    <row r="344" spans="1:17" x14ac:dyDescent="0.3">
      <c r="A344" t="s">
        <v>48</v>
      </c>
      <c r="B344" t="s">
        <v>80</v>
      </c>
      <c r="C344">
        <v>2017</v>
      </c>
      <c r="D344" t="s">
        <v>18</v>
      </c>
      <c r="E344">
        <v>332</v>
      </c>
      <c r="F344">
        <v>6</v>
      </c>
      <c r="G344" t="s">
        <v>34</v>
      </c>
      <c r="H344" t="s">
        <v>20</v>
      </c>
      <c r="I344">
        <v>2</v>
      </c>
      <c r="J344" t="s">
        <v>74</v>
      </c>
      <c r="K344" t="s">
        <v>22</v>
      </c>
      <c r="L344" t="s">
        <v>23</v>
      </c>
      <c r="M344">
        <v>26</v>
      </c>
      <c r="N344">
        <v>19</v>
      </c>
      <c r="O344" s="8">
        <f>AVERAGE(Table1[[#This Row],[highway MPG]:[city mpg]])</f>
        <v>22.5</v>
      </c>
      <c r="P344">
        <v>2009</v>
      </c>
      <c r="Q344">
        <v>38370</v>
      </c>
    </row>
    <row r="345" spans="1:17" x14ac:dyDescent="0.3">
      <c r="A345" t="s">
        <v>48</v>
      </c>
      <c r="B345" t="s">
        <v>80</v>
      </c>
      <c r="C345">
        <v>2017</v>
      </c>
      <c r="D345" t="s">
        <v>18</v>
      </c>
      <c r="E345">
        <v>332</v>
      </c>
      <c r="F345">
        <v>6</v>
      </c>
      <c r="G345" t="s">
        <v>34</v>
      </c>
      <c r="H345" t="s">
        <v>20</v>
      </c>
      <c r="I345">
        <v>2</v>
      </c>
      <c r="J345" t="s">
        <v>74</v>
      </c>
      <c r="K345" t="s">
        <v>22</v>
      </c>
      <c r="L345" t="s">
        <v>23</v>
      </c>
      <c r="M345">
        <v>26</v>
      </c>
      <c r="N345">
        <v>19</v>
      </c>
      <c r="O345" s="8">
        <f>AVERAGE(Table1[[#This Row],[highway MPG]:[city mpg]])</f>
        <v>22.5</v>
      </c>
      <c r="P345">
        <v>2009</v>
      </c>
      <c r="Q345">
        <v>34870</v>
      </c>
    </row>
    <row r="346" spans="1:17" x14ac:dyDescent="0.3">
      <c r="A346" t="s">
        <v>48</v>
      </c>
      <c r="B346" t="s">
        <v>80</v>
      </c>
      <c r="C346">
        <v>2017</v>
      </c>
      <c r="D346" t="s">
        <v>18</v>
      </c>
      <c r="E346">
        <v>332</v>
      </c>
      <c r="F346">
        <v>6</v>
      </c>
      <c r="G346" t="s">
        <v>19</v>
      </c>
      <c r="H346" t="s">
        <v>20</v>
      </c>
      <c r="I346">
        <v>2</v>
      </c>
      <c r="J346" t="s">
        <v>74</v>
      </c>
      <c r="K346" t="s">
        <v>22</v>
      </c>
      <c r="L346" t="s">
        <v>23</v>
      </c>
      <c r="M346">
        <v>26</v>
      </c>
      <c r="N346">
        <v>18</v>
      </c>
      <c r="O346" s="8">
        <f>AVERAGE(Table1[[#This Row],[highway MPG]:[city mpg]])</f>
        <v>22</v>
      </c>
      <c r="P346">
        <v>2009</v>
      </c>
      <c r="Q346">
        <v>29990</v>
      </c>
    </row>
    <row r="347" spans="1:17" x14ac:dyDescent="0.3">
      <c r="A347" t="s">
        <v>48</v>
      </c>
      <c r="B347" t="s">
        <v>80</v>
      </c>
      <c r="C347">
        <v>2017</v>
      </c>
      <c r="D347" t="s">
        <v>18</v>
      </c>
      <c r="E347">
        <v>350</v>
      </c>
      <c r="F347">
        <v>6</v>
      </c>
      <c r="G347" t="s">
        <v>19</v>
      </c>
      <c r="H347" t="s">
        <v>20</v>
      </c>
      <c r="I347">
        <v>2</v>
      </c>
      <c r="J347" t="s">
        <v>75</v>
      </c>
      <c r="K347" t="s">
        <v>22</v>
      </c>
      <c r="L347" t="s">
        <v>23</v>
      </c>
      <c r="M347">
        <v>26</v>
      </c>
      <c r="N347">
        <v>18</v>
      </c>
      <c r="O347" s="8">
        <f>AVERAGE(Table1[[#This Row],[highway MPG]:[city mpg]])</f>
        <v>22</v>
      </c>
      <c r="P347">
        <v>2009</v>
      </c>
      <c r="Q347">
        <v>45490</v>
      </c>
    </row>
    <row r="348" spans="1:17" x14ac:dyDescent="0.3">
      <c r="A348" t="s">
        <v>48</v>
      </c>
      <c r="B348" t="s">
        <v>80</v>
      </c>
      <c r="C348">
        <v>2017</v>
      </c>
      <c r="D348" t="s">
        <v>18</v>
      </c>
      <c r="E348">
        <v>350</v>
      </c>
      <c r="F348">
        <v>6</v>
      </c>
      <c r="G348" t="s">
        <v>19</v>
      </c>
      <c r="H348" t="s">
        <v>20</v>
      </c>
      <c r="I348">
        <v>2</v>
      </c>
      <c r="J348" t="s">
        <v>75</v>
      </c>
      <c r="K348" t="s">
        <v>22</v>
      </c>
      <c r="L348" t="s">
        <v>23</v>
      </c>
      <c r="M348">
        <v>26</v>
      </c>
      <c r="N348">
        <v>18</v>
      </c>
      <c r="O348" s="8">
        <f>AVERAGE(Table1[[#This Row],[highway MPG]:[city mpg]])</f>
        <v>22</v>
      </c>
      <c r="P348">
        <v>2009</v>
      </c>
      <c r="Q348">
        <v>41990</v>
      </c>
    </row>
    <row r="349" spans="1:17" x14ac:dyDescent="0.3">
      <c r="A349" t="s">
        <v>48</v>
      </c>
      <c r="B349" t="s">
        <v>80</v>
      </c>
      <c r="C349">
        <v>2017</v>
      </c>
      <c r="D349" t="s">
        <v>18</v>
      </c>
      <c r="E349">
        <v>332</v>
      </c>
      <c r="F349">
        <v>6</v>
      </c>
      <c r="G349" t="s">
        <v>19</v>
      </c>
      <c r="H349" t="s">
        <v>20</v>
      </c>
      <c r="I349">
        <v>2</v>
      </c>
      <c r="J349" t="s">
        <v>74</v>
      </c>
      <c r="K349" t="s">
        <v>22</v>
      </c>
      <c r="L349" t="s">
        <v>26</v>
      </c>
      <c r="M349">
        <v>24</v>
      </c>
      <c r="N349">
        <v>17</v>
      </c>
      <c r="O349" s="8">
        <f>AVERAGE(Table1[[#This Row],[highway MPG]:[city mpg]])</f>
        <v>20.5</v>
      </c>
      <c r="P349">
        <v>2009</v>
      </c>
      <c r="Q349">
        <v>45270</v>
      </c>
    </row>
    <row r="350" spans="1:17" x14ac:dyDescent="0.3">
      <c r="A350" t="s">
        <v>48</v>
      </c>
      <c r="B350" t="s">
        <v>80</v>
      </c>
      <c r="C350">
        <v>2017</v>
      </c>
      <c r="D350" t="s">
        <v>18</v>
      </c>
      <c r="E350">
        <v>332</v>
      </c>
      <c r="F350">
        <v>6</v>
      </c>
      <c r="G350" t="s">
        <v>19</v>
      </c>
      <c r="H350" t="s">
        <v>20</v>
      </c>
      <c r="I350">
        <v>2</v>
      </c>
      <c r="J350" t="s">
        <v>74</v>
      </c>
      <c r="K350" t="s">
        <v>22</v>
      </c>
      <c r="L350" t="s">
        <v>23</v>
      </c>
      <c r="M350">
        <v>26</v>
      </c>
      <c r="N350">
        <v>18</v>
      </c>
      <c r="O350" s="8">
        <f>AVERAGE(Table1[[#This Row],[highway MPG]:[city mpg]])</f>
        <v>22</v>
      </c>
      <c r="P350">
        <v>2009</v>
      </c>
      <c r="Q350">
        <v>33570</v>
      </c>
    </row>
    <row r="351" spans="1:17" x14ac:dyDescent="0.3">
      <c r="A351" t="s">
        <v>48</v>
      </c>
      <c r="B351" t="s">
        <v>80</v>
      </c>
      <c r="C351">
        <v>2017</v>
      </c>
      <c r="D351" t="s">
        <v>18</v>
      </c>
      <c r="E351">
        <v>332</v>
      </c>
      <c r="F351">
        <v>6</v>
      </c>
      <c r="G351" t="s">
        <v>19</v>
      </c>
      <c r="H351" t="s">
        <v>20</v>
      </c>
      <c r="I351">
        <v>2</v>
      </c>
      <c r="J351" t="s">
        <v>74</v>
      </c>
      <c r="K351" t="s">
        <v>22</v>
      </c>
      <c r="L351" t="s">
        <v>26</v>
      </c>
      <c r="M351">
        <v>24</v>
      </c>
      <c r="N351">
        <v>17</v>
      </c>
      <c r="O351" s="8">
        <f>AVERAGE(Table1[[#This Row],[highway MPG]:[city mpg]])</f>
        <v>20.5</v>
      </c>
      <c r="P351">
        <v>2009</v>
      </c>
      <c r="Q351">
        <v>48100</v>
      </c>
    </row>
    <row r="352" spans="1:17" x14ac:dyDescent="0.3">
      <c r="A352" t="s">
        <v>48</v>
      </c>
      <c r="B352" t="s">
        <v>80</v>
      </c>
      <c r="C352">
        <v>2017</v>
      </c>
      <c r="D352" t="s">
        <v>18</v>
      </c>
      <c r="E352">
        <v>332</v>
      </c>
      <c r="F352">
        <v>6</v>
      </c>
      <c r="G352" t="s">
        <v>34</v>
      </c>
      <c r="H352" t="s">
        <v>20</v>
      </c>
      <c r="I352">
        <v>2</v>
      </c>
      <c r="J352" t="s">
        <v>74</v>
      </c>
      <c r="K352" t="s">
        <v>22</v>
      </c>
      <c r="L352" t="s">
        <v>23</v>
      </c>
      <c r="M352">
        <v>26</v>
      </c>
      <c r="N352">
        <v>19</v>
      </c>
      <c r="O352" s="8">
        <f>AVERAGE(Table1[[#This Row],[highway MPG]:[city mpg]])</f>
        <v>22.5</v>
      </c>
      <c r="P352">
        <v>2009</v>
      </c>
      <c r="Q352">
        <v>39270</v>
      </c>
    </row>
    <row r="353" spans="1:17" x14ac:dyDescent="0.3">
      <c r="A353" t="s">
        <v>48</v>
      </c>
      <c r="B353" t="s">
        <v>80</v>
      </c>
      <c r="C353">
        <v>2017</v>
      </c>
      <c r="D353" t="s">
        <v>18</v>
      </c>
      <c r="E353">
        <v>332</v>
      </c>
      <c r="F353">
        <v>6</v>
      </c>
      <c r="G353" t="s">
        <v>34</v>
      </c>
      <c r="H353" t="s">
        <v>20</v>
      </c>
      <c r="I353">
        <v>2</v>
      </c>
      <c r="J353" t="s">
        <v>74</v>
      </c>
      <c r="K353" t="s">
        <v>22</v>
      </c>
      <c r="L353" t="s">
        <v>26</v>
      </c>
      <c r="M353">
        <v>25</v>
      </c>
      <c r="N353">
        <v>18</v>
      </c>
      <c r="O353" s="8">
        <f>AVERAGE(Table1[[#This Row],[highway MPG]:[city mpg]])</f>
        <v>21.5</v>
      </c>
      <c r="P353">
        <v>2009</v>
      </c>
      <c r="Q353">
        <v>46570</v>
      </c>
    </row>
    <row r="354" spans="1:17" x14ac:dyDescent="0.3">
      <c r="A354" t="s">
        <v>48</v>
      </c>
      <c r="B354" t="s">
        <v>80</v>
      </c>
      <c r="C354">
        <v>2017</v>
      </c>
      <c r="D354" t="s">
        <v>18</v>
      </c>
      <c r="E354">
        <v>332</v>
      </c>
      <c r="F354">
        <v>6</v>
      </c>
      <c r="G354" t="s">
        <v>34</v>
      </c>
      <c r="H354" t="s">
        <v>20</v>
      </c>
      <c r="I354">
        <v>2</v>
      </c>
      <c r="J354" t="s">
        <v>74</v>
      </c>
      <c r="K354" t="s">
        <v>22</v>
      </c>
      <c r="L354" t="s">
        <v>26</v>
      </c>
      <c r="M354">
        <v>25</v>
      </c>
      <c r="N354">
        <v>18</v>
      </c>
      <c r="O354" s="8">
        <f>AVERAGE(Table1[[#This Row],[highway MPG]:[city mpg]])</f>
        <v>21.5</v>
      </c>
      <c r="P354">
        <v>2009</v>
      </c>
      <c r="Q354">
        <v>49400</v>
      </c>
    </row>
    <row r="355" spans="1:17" x14ac:dyDescent="0.3">
      <c r="A355" t="s">
        <v>48</v>
      </c>
      <c r="B355" t="s">
        <v>80</v>
      </c>
      <c r="C355">
        <v>2017</v>
      </c>
      <c r="D355" t="s">
        <v>18</v>
      </c>
      <c r="E355">
        <v>332</v>
      </c>
      <c r="F355">
        <v>6</v>
      </c>
      <c r="G355" t="s">
        <v>19</v>
      </c>
      <c r="H355" t="s">
        <v>20</v>
      </c>
      <c r="I355">
        <v>2</v>
      </c>
      <c r="J355" t="s">
        <v>74</v>
      </c>
      <c r="K355" t="s">
        <v>22</v>
      </c>
      <c r="L355" t="s">
        <v>23</v>
      </c>
      <c r="M355">
        <v>26</v>
      </c>
      <c r="N355">
        <v>18</v>
      </c>
      <c r="O355" s="8">
        <f>AVERAGE(Table1[[#This Row],[highway MPG]:[city mpg]])</f>
        <v>22</v>
      </c>
      <c r="P355">
        <v>2009</v>
      </c>
      <c r="Q355">
        <v>37070</v>
      </c>
    </row>
    <row r="356" spans="1:17" x14ac:dyDescent="0.3">
      <c r="A356" t="s">
        <v>48</v>
      </c>
      <c r="B356" t="s">
        <v>80</v>
      </c>
      <c r="C356">
        <v>2017</v>
      </c>
      <c r="D356" t="s">
        <v>18</v>
      </c>
      <c r="E356">
        <v>332</v>
      </c>
      <c r="F356">
        <v>6</v>
      </c>
      <c r="G356" t="s">
        <v>34</v>
      </c>
      <c r="H356" t="s">
        <v>20</v>
      </c>
      <c r="I356">
        <v>2</v>
      </c>
      <c r="J356" t="s">
        <v>74</v>
      </c>
      <c r="K356" t="s">
        <v>22</v>
      </c>
      <c r="L356" t="s">
        <v>26</v>
      </c>
      <c r="M356">
        <v>25</v>
      </c>
      <c r="N356">
        <v>18</v>
      </c>
      <c r="O356" s="8">
        <f>AVERAGE(Table1[[#This Row],[highway MPG]:[city mpg]])</f>
        <v>21.5</v>
      </c>
      <c r="P356">
        <v>2009</v>
      </c>
      <c r="Q356">
        <v>41820</v>
      </c>
    </row>
    <row r="357" spans="1:17" x14ac:dyDescent="0.3">
      <c r="A357" t="s">
        <v>48</v>
      </c>
      <c r="B357" t="s">
        <v>80</v>
      </c>
      <c r="C357">
        <v>2017</v>
      </c>
      <c r="D357" t="s">
        <v>18</v>
      </c>
      <c r="E357">
        <v>350</v>
      </c>
      <c r="F357">
        <v>6</v>
      </c>
      <c r="G357" t="s">
        <v>34</v>
      </c>
      <c r="H357" t="s">
        <v>20</v>
      </c>
      <c r="I357">
        <v>2</v>
      </c>
      <c r="J357" t="s">
        <v>75</v>
      </c>
      <c r="K357" t="s">
        <v>22</v>
      </c>
      <c r="L357" t="s">
        <v>23</v>
      </c>
      <c r="M357">
        <v>26</v>
      </c>
      <c r="N357">
        <v>19</v>
      </c>
      <c r="O357" s="8">
        <f>AVERAGE(Table1[[#This Row],[highway MPG]:[city mpg]])</f>
        <v>22.5</v>
      </c>
      <c r="P357">
        <v>2009</v>
      </c>
      <c r="Q357">
        <v>46790</v>
      </c>
    </row>
    <row r="358" spans="1:17" x14ac:dyDescent="0.3">
      <c r="A358" t="s">
        <v>48</v>
      </c>
      <c r="B358" t="s">
        <v>80</v>
      </c>
      <c r="C358">
        <v>2017</v>
      </c>
      <c r="D358" t="s">
        <v>18</v>
      </c>
      <c r="E358">
        <v>350</v>
      </c>
      <c r="F358">
        <v>6</v>
      </c>
      <c r="G358" t="s">
        <v>34</v>
      </c>
      <c r="H358" t="s">
        <v>20</v>
      </c>
      <c r="I358">
        <v>2</v>
      </c>
      <c r="J358" t="s">
        <v>75</v>
      </c>
      <c r="K358" t="s">
        <v>22</v>
      </c>
      <c r="L358" t="s">
        <v>23</v>
      </c>
      <c r="M358">
        <v>26</v>
      </c>
      <c r="N358">
        <v>19</v>
      </c>
      <c r="O358" s="8">
        <f>AVERAGE(Table1[[#This Row],[highway MPG]:[city mpg]])</f>
        <v>22.5</v>
      </c>
      <c r="P358">
        <v>2009</v>
      </c>
      <c r="Q358">
        <v>43290</v>
      </c>
    </row>
    <row r="359" spans="1:17" x14ac:dyDescent="0.3">
      <c r="A359" t="s">
        <v>48</v>
      </c>
      <c r="B359" t="s">
        <v>80</v>
      </c>
      <c r="C359">
        <v>2017</v>
      </c>
      <c r="D359" t="s">
        <v>18</v>
      </c>
      <c r="E359">
        <v>332</v>
      </c>
      <c r="F359">
        <v>6</v>
      </c>
      <c r="G359" t="s">
        <v>34</v>
      </c>
      <c r="H359" t="s">
        <v>20</v>
      </c>
      <c r="I359">
        <v>2</v>
      </c>
      <c r="J359" t="s">
        <v>74</v>
      </c>
      <c r="K359" t="s">
        <v>22</v>
      </c>
      <c r="L359" t="s">
        <v>23</v>
      </c>
      <c r="M359">
        <v>26</v>
      </c>
      <c r="N359">
        <v>19</v>
      </c>
      <c r="O359" s="8">
        <f>AVERAGE(Table1[[#This Row],[highway MPG]:[city mpg]])</f>
        <v>22.5</v>
      </c>
      <c r="P359">
        <v>2009</v>
      </c>
      <c r="Q359">
        <v>31290</v>
      </c>
    </row>
    <row r="360" spans="1:17" x14ac:dyDescent="0.3">
      <c r="A360" t="s">
        <v>53</v>
      </c>
      <c r="B360">
        <v>3</v>
      </c>
      <c r="C360">
        <v>2015</v>
      </c>
      <c r="D360" t="s">
        <v>30</v>
      </c>
      <c r="E360">
        <v>184</v>
      </c>
      <c r="F360">
        <v>4</v>
      </c>
      <c r="G360" t="s">
        <v>19</v>
      </c>
      <c r="H360" t="s">
        <v>31</v>
      </c>
      <c r="I360">
        <v>4</v>
      </c>
      <c r="J360" t="s">
        <v>40</v>
      </c>
      <c r="K360" t="s">
        <v>22</v>
      </c>
      <c r="L360" t="s">
        <v>33</v>
      </c>
      <c r="M360">
        <v>37</v>
      </c>
      <c r="N360">
        <v>25</v>
      </c>
      <c r="O360" s="8">
        <f>AVERAGE(Table1[[#This Row],[highway MPG]:[city mpg]])</f>
        <v>31</v>
      </c>
      <c r="P360">
        <v>586</v>
      </c>
      <c r="Q360">
        <v>25045</v>
      </c>
    </row>
    <row r="361" spans="1:17" x14ac:dyDescent="0.3">
      <c r="A361" t="s">
        <v>53</v>
      </c>
      <c r="B361">
        <v>3</v>
      </c>
      <c r="C361">
        <v>2015</v>
      </c>
      <c r="D361" t="s">
        <v>30</v>
      </c>
      <c r="E361">
        <v>184</v>
      </c>
      <c r="F361">
        <v>4</v>
      </c>
      <c r="G361" t="s">
        <v>34</v>
      </c>
      <c r="H361" t="s">
        <v>31</v>
      </c>
      <c r="I361">
        <v>4</v>
      </c>
      <c r="J361" t="s">
        <v>40</v>
      </c>
      <c r="K361" t="s">
        <v>22</v>
      </c>
      <c r="L361" t="s">
        <v>33</v>
      </c>
      <c r="M361">
        <v>39</v>
      </c>
      <c r="N361">
        <v>28</v>
      </c>
      <c r="O361" s="8">
        <f>AVERAGE(Table1[[#This Row],[highway MPG]:[city mpg]])</f>
        <v>33.5</v>
      </c>
      <c r="P361">
        <v>586</v>
      </c>
      <c r="Q361">
        <v>26095</v>
      </c>
    </row>
    <row r="362" spans="1:17" x14ac:dyDescent="0.3">
      <c r="A362" t="s">
        <v>53</v>
      </c>
      <c r="B362">
        <v>3</v>
      </c>
      <c r="C362">
        <v>2015</v>
      </c>
      <c r="D362" t="s">
        <v>30</v>
      </c>
      <c r="E362">
        <v>155</v>
      </c>
      <c r="F362">
        <v>4</v>
      </c>
      <c r="G362" t="s">
        <v>34</v>
      </c>
      <c r="H362" t="s">
        <v>31</v>
      </c>
      <c r="I362">
        <v>4</v>
      </c>
      <c r="J362" t="s">
        <v>50</v>
      </c>
      <c r="K362" t="s">
        <v>22</v>
      </c>
      <c r="L362" t="s">
        <v>33</v>
      </c>
      <c r="M362">
        <v>41</v>
      </c>
      <c r="N362">
        <v>30</v>
      </c>
      <c r="O362" s="8">
        <f>AVERAGE(Table1[[#This Row],[highway MPG]:[city mpg]])</f>
        <v>35.5</v>
      </c>
      <c r="P362">
        <v>586</v>
      </c>
      <c r="Q362">
        <v>23795</v>
      </c>
    </row>
    <row r="363" spans="1:17" x14ac:dyDescent="0.3">
      <c r="A363" t="s">
        <v>53</v>
      </c>
      <c r="B363">
        <v>3</v>
      </c>
      <c r="C363">
        <v>2015</v>
      </c>
      <c r="D363" t="s">
        <v>30</v>
      </c>
      <c r="E363">
        <v>155</v>
      </c>
      <c r="F363">
        <v>4</v>
      </c>
      <c r="G363" t="s">
        <v>19</v>
      </c>
      <c r="H363" t="s">
        <v>31</v>
      </c>
      <c r="I363">
        <v>4</v>
      </c>
      <c r="J363" t="s">
        <v>50</v>
      </c>
      <c r="K363" t="s">
        <v>22</v>
      </c>
      <c r="L363" t="s">
        <v>33</v>
      </c>
      <c r="M363">
        <v>41</v>
      </c>
      <c r="N363">
        <v>29</v>
      </c>
      <c r="O363" s="8">
        <f>AVERAGE(Table1[[#This Row],[highway MPG]:[city mpg]])</f>
        <v>35</v>
      </c>
      <c r="P363">
        <v>586</v>
      </c>
      <c r="Q363">
        <v>19595</v>
      </c>
    </row>
    <row r="364" spans="1:17" x14ac:dyDescent="0.3">
      <c r="A364" t="s">
        <v>53</v>
      </c>
      <c r="B364">
        <v>3</v>
      </c>
      <c r="C364">
        <v>2015</v>
      </c>
      <c r="D364" t="s">
        <v>30</v>
      </c>
      <c r="E364">
        <v>155</v>
      </c>
      <c r="F364">
        <v>4</v>
      </c>
      <c r="G364" t="s">
        <v>19</v>
      </c>
      <c r="H364" t="s">
        <v>31</v>
      </c>
      <c r="I364">
        <v>4</v>
      </c>
      <c r="J364" t="s">
        <v>50</v>
      </c>
      <c r="K364" t="s">
        <v>22</v>
      </c>
      <c r="L364" t="s">
        <v>33</v>
      </c>
      <c r="M364">
        <v>41</v>
      </c>
      <c r="N364">
        <v>29</v>
      </c>
      <c r="O364" s="8">
        <f>AVERAGE(Table1[[#This Row],[highway MPG]:[city mpg]])</f>
        <v>35</v>
      </c>
      <c r="P364">
        <v>586</v>
      </c>
      <c r="Q364">
        <v>18445</v>
      </c>
    </row>
    <row r="365" spans="1:17" x14ac:dyDescent="0.3">
      <c r="A365" t="s">
        <v>53</v>
      </c>
      <c r="B365">
        <v>3</v>
      </c>
      <c r="C365">
        <v>2015</v>
      </c>
      <c r="D365" t="s">
        <v>30</v>
      </c>
      <c r="E365">
        <v>184</v>
      </c>
      <c r="F365">
        <v>4</v>
      </c>
      <c r="G365" t="s">
        <v>19</v>
      </c>
      <c r="H365" t="s">
        <v>31</v>
      </c>
      <c r="I365">
        <v>4</v>
      </c>
      <c r="J365" t="s">
        <v>40</v>
      </c>
      <c r="K365" t="s">
        <v>22</v>
      </c>
      <c r="L365" t="s">
        <v>33</v>
      </c>
      <c r="M365">
        <v>37</v>
      </c>
      <c r="N365">
        <v>25</v>
      </c>
      <c r="O365" s="8">
        <f>AVERAGE(Table1[[#This Row],[highway MPG]:[city mpg]])</f>
        <v>31</v>
      </c>
      <c r="P365">
        <v>586</v>
      </c>
      <c r="Q365">
        <v>23845</v>
      </c>
    </row>
    <row r="366" spans="1:17" x14ac:dyDescent="0.3">
      <c r="A366" t="s">
        <v>53</v>
      </c>
      <c r="B366">
        <v>3</v>
      </c>
      <c r="C366">
        <v>2015</v>
      </c>
      <c r="D366" t="s">
        <v>30</v>
      </c>
      <c r="E366">
        <v>184</v>
      </c>
      <c r="F366">
        <v>4</v>
      </c>
      <c r="G366" t="s">
        <v>34</v>
      </c>
      <c r="H366" t="s">
        <v>31</v>
      </c>
      <c r="I366">
        <v>4</v>
      </c>
      <c r="J366" t="s">
        <v>67</v>
      </c>
      <c r="K366" t="s">
        <v>22</v>
      </c>
      <c r="L366" t="s">
        <v>55</v>
      </c>
      <c r="M366">
        <v>37</v>
      </c>
      <c r="N366">
        <v>27</v>
      </c>
      <c r="O366" s="8">
        <f>AVERAGE(Table1[[#This Row],[highway MPG]:[city mpg]])</f>
        <v>32</v>
      </c>
      <c r="P366">
        <v>586</v>
      </c>
      <c r="Q366">
        <v>25395</v>
      </c>
    </row>
    <row r="367" spans="1:17" x14ac:dyDescent="0.3">
      <c r="A367" t="s">
        <v>53</v>
      </c>
      <c r="B367">
        <v>3</v>
      </c>
      <c r="C367">
        <v>2015</v>
      </c>
      <c r="D367" t="s">
        <v>30</v>
      </c>
      <c r="E367">
        <v>184</v>
      </c>
      <c r="F367">
        <v>4</v>
      </c>
      <c r="G367" t="s">
        <v>34</v>
      </c>
      <c r="H367" t="s">
        <v>31</v>
      </c>
      <c r="I367">
        <v>4</v>
      </c>
      <c r="J367" t="s">
        <v>40</v>
      </c>
      <c r="K367" t="s">
        <v>22</v>
      </c>
      <c r="L367" t="s">
        <v>33</v>
      </c>
      <c r="M367">
        <v>39</v>
      </c>
      <c r="N367">
        <v>28</v>
      </c>
      <c r="O367" s="8">
        <f>AVERAGE(Table1[[#This Row],[highway MPG]:[city mpg]])</f>
        <v>33.5</v>
      </c>
      <c r="P367">
        <v>586</v>
      </c>
      <c r="Q367">
        <v>24895</v>
      </c>
    </row>
    <row r="368" spans="1:17" x14ac:dyDescent="0.3">
      <c r="A368" t="s">
        <v>53</v>
      </c>
      <c r="B368">
        <v>3</v>
      </c>
      <c r="C368">
        <v>2015</v>
      </c>
      <c r="D368" t="s">
        <v>30</v>
      </c>
      <c r="E368">
        <v>184</v>
      </c>
      <c r="F368">
        <v>4</v>
      </c>
      <c r="G368" t="s">
        <v>19</v>
      </c>
      <c r="H368" t="s">
        <v>31</v>
      </c>
      <c r="I368">
        <v>4</v>
      </c>
      <c r="J368" t="s">
        <v>67</v>
      </c>
      <c r="K368" t="s">
        <v>22</v>
      </c>
      <c r="L368" t="s">
        <v>55</v>
      </c>
      <c r="M368">
        <v>35</v>
      </c>
      <c r="N368">
        <v>26</v>
      </c>
      <c r="O368" s="8">
        <f>AVERAGE(Table1[[#This Row],[highway MPG]:[city mpg]])</f>
        <v>30.5</v>
      </c>
      <c r="P368">
        <v>586</v>
      </c>
      <c r="Q368">
        <v>25545</v>
      </c>
    </row>
    <row r="369" spans="1:17" x14ac:dyDescent="0.3">
      <c r="A369" t="s">
        <v>53</v>
      </c>
      <c r="B369">
        <v>3</v>
      </c>
      <c r="C369">
        <v>2015</v>
      </c>
      <c r="D369" t="s">
        <v>30</v>
      </c>
      <c r="E369">
        <v>155</v>
      </c>
      <c r="F369">
        <v>4</v>
      </c>
      <c r="G369" t="s">
        <v>34</v>
      </c>
      <c r="H369" t="s">
        <v>31</v>
      </c>
      <c r="I369">
        <v>4</v>
      </c>
      <c r="J369" t="s">
        <v>54</v>
      </c>
      <c r="K369" t="s">
        <v>22</v>
      </c>
      <c r="L369" t="s">
        <v>55</v>
      </c>
      <c r="M369">
        <v>40</v>
      </c>
      <c r="N369">
        <v>30</v>
      </c>
      <c r="O369" s="8">
        <f>AVERAGE(Table1[[#This Row],[highway MPG]:[city mpg]])</f>
        <v>35</v>
      </c>
      <c r="P369">
        <v>586</v>
      </c>
      <c r="Q369">
        <v>24295</v>
      </c>
    </row>
    <row r="370" spans="1:17" x14ac:dyDescent="0.3">
      <c r="A370" t="s">
        <v>53</v>
      </c>
      <c r="B370">
        <v>3</v>
      </c>
      <c r="C370">
        <v>2015</v>
      </c>
      <c r="D370" t="s">
        <v>30</v>
      </c>
      <c r="E370">
        <v>155</v>
      </c>
      <c r="F370">
        <v>4</v>
      </c>
      <c r="G370" t="s">
        <v>34</v>
      </c>
      <c r="H370" t="s">
        <v>31</v>
      </c>
      <c r="I370">
        <v>4</v>
      </c>
      <c r="J370" t="s">
        <v>50</v>
      </c>
      <c r="K370" t="s">
        <v>22</v>
      </c>
      <c r="L370" t="s">
        <v>33</v>
      </c>
      <c r="M370">
        <v>41</v>
      </c>
      <c r="N370">
        <v>30</v>
      </c>
      <c r="O370" s="8">
        <f>AVERAGE(Table1[[#This Row],[highway MPG]:[city mpg]])</f>
        <v>35.5</v>
      </c>
      <c r="P370">
        <v>586</v>
      </c>
      <c r="Q370">
        <v>19495</v>
      </c>
    </row>
    <row r="371" spans="1:17" x14ac:dyDescent="0.3">
      <c r="A371" t="s">
        <v>53</v>
      </c>
      <c r="B371">
        <v>3</v>
      </c>
      <c r="C371">
        <v>2015</v>
      </c>
      <c r="D371" t="s">
        <v>30</v>
      </c>
      <c r="E371">
        <v>155</v>
      </c>
      <c r="F371">
        <v>4</v>
      </c>
      <c r="G371" t="s">
        <v>19</v>
      </c>
      <c r="H371" t="s">
        <v>31</v>
      </c>
      <c r="I371">
        <v>4</v>
      </c>
      <c r="J371" t="s">
        <v>54</v>
      </c>
      <c r="K371" t="s">
        <v>22</v>
      </c>
      <c r="L371" t="s">
        <v>55</v>
      </c>
      <c r="M371">
        <v>40</v>
      </c>
      <c r="N371">
        <v>29</v>
      </c>
      <c r="O371" s="8">
        <f>AVERAGE(Table1[[#This Row],[highway MPG]:[city mpg]])</f>
        <v>34.5</v>
      </c>
      <c r="P371">
        <v>586</v>
      </c>
      <c r="Q371">
        <v>20095</v>
      </c>
    </row>
    <row r="372" spans="1:17" x14ac:dyDescent="0.3">
      <c r="A372" t="s">
        <v>53</v>
      </c>
      <c r="B372">
        <v>3</v>
      </c>
      <c r="C372">
        <v>2015</v>
      </c>
      <c r="D372" t="s">
        <v>30</v>
      </c>
      <c r="E372">
        <v>155</v>
      </c>
      <c r="F372">
        <v>4</v>
      </c>
      <c r="G372" t="s">
        <v>34</v>
      </c>
      <c r="H372" t="s">
        <v>31</v>
      </c>
      <c r="I372">
        <v>4</v>
      </c>
      <c r="J372" t="s">
        <v>54</v>
      </c>
      <c r="K372" t="s">
        <v>22</v>
      </c>
      <c r="L372" t="s">
        <v>55</v>
      </c>
      <c r="M372">
        <v>40</v>
      </c>
      <c r="N372">
        <v>30</v>
      </c>
      <c r="O372" s="8">
        <f>AVERAGE(Table1[[#This Row],[highway MPG]:[city mpg]])</f>
        <v>35</v>
      </c>
      <c r="P372">
        <v>586</v>
      </c>
      <c r="Q372">
        <v>19995</v>
      </c>
    </row>
    <row r="373" spans="1:17" x14ac:dyDescent="0.3">
      <c r="A373" t="s">
        <v>53</v>
      </c>
      <c r="B373">
        <v>3</v>
      </c>
      <c r="C373">
        <v>2015</v>
      </c>
      <c r="D373" t="s">
        <v>30</v>
      </c>
      <c r="E373">
        <v>155</v>
      </c>
      <c r="F373">
        <v>4</v>
      </c>
      <c r="G373" t="s">
        <v>34</v>
      </c>
      <c r="H373" t="s">
        <v>31</v>
      </c>
      <c r="I373">
        <v>4</v>
      </c>
      <c r="J373" t="s">
        <v>54</v>
      </c>
      <c r="K373" t="s">
        <v>22</v>
      </c>
      <c r="L373" t="s">
        <v>55</v>
      </c>
      <c r="M373">
        <v>40</v>
      </c>
      <c r="N373">
        <v>30</v>
      </c>
      <c r="O373" s="8">
        <f>AVERAGE(Table1[[#This Row],[highway MPG]:[city mpg]])</f>
        <v>35</v>
      </c>
      <c r="P373">
        <v>586</v>
      </c>
      <c r="Q373">
        <v>21145</v>
      </c>
    </row>
    <row r="374" spans="1:17" x14ac:dyDescent="0.3">
      <c r="A374" t="s">
        <v>53</v>
      </c>
      <c r="B374">
        <v>3</v>
      </c>
      <c r="C374">
        <v>2015</v>
      </c>
      <c r="D374" t="s">
        <v>30</v>
      </c>
      <c r="E374">
        <v>155</v>
      </c>
      <c r="F374">
        <v>4</v>
      </c>
      <c r="G374" t="s">
        <v>19</v>
      </c>
      <c r="H374" t="s">
        <v>31</v>
      </c>
      <c r="I374">
        <v>4</v>
      </c>
      <c r="J374" t="s">
        <v>54</v>
      </c>
      <c r="K374" t="s">
        <v>22</v>
      </c>
      <c r="L374" t="s">
        <v>55</v>
      </c>
      <c r="M374">
        <v>40</v>
      </c>
      <c r="N374">
        <v>29</v>
      </c>
      <c r="O374" s="8">
        <f>AVERAGE(Table1[[#This Row],[highway MPG]:[city mpg]])</f>
        <v>34.5</v>
      </c>
      <c r="P374">
        <v>586</v>
      </c>
      <c r="Q374">
        <v>23245</v>
      </c>
    </row>
    <row r="375" spans="1:17" x14ac:dyDescent="0.3">
      <c r="A375" t="s">
        <v>53</v>
      </c>
      <c r="B375">
        <v>3</v>
      </c>
      <c r="C375">
        <v>2015</v>
      </c>
      <c r="D375" t="s">
        <v>30</v>
      </c>
      <c r="E375">
        <v>155</v>
      </c>
      <c r="F375">
        <v>4</v>
      </c>
      <c r="G375" t="s">
        <v>19</v>
      </c>
      <c r="H375" t="s">
        <v>31</v>
      </c>
      <c r="I375">
        <v>4</v>
      </c>
      <c r="J375" t="s">
        <v>50</v>
      </c>
      <c r="K375" t="s">
        <v>22</v>
      </c>
      <c r="L375" t="s">
        <v>33</v>
      </c>
      <c r="M375">
        <v>41</v>
      </c>
      <c r="N375">
        <v>29</v>
      </c>
      <c r="O375" s="8">
        <f>AVERAGE(Table1[[#This Row],[highway MPG]:[city mpg]])</f>
        <v>35</v>
      </c>
      <c r="P375">
        <v>586</v>
      </c>
      <c r="Q375">
        <v>16945</v>
      </c>
    </row>
    <row r="376" spans="1:17" x14ac:dyDescent="0.3">
      <c r="A376" t="s">
        <v>53</v>
      </c>
      <c r="B376">
        <v>3</v>
      </c>
      <c r="C376">
        <v>2015</v>
      </c>
      <c r="D376" t="s">
        <v>30</v>
      </c>
      <c r="E376">
        <v>184</v>
      </c>
      <c r="F376">
        <v>4</v>
      </c>
      <c r="G376" t="s">
        <v>19</v>
      </c>
      <c r="H376" t="s">
        <v>31</v>
      </c>
      <c r="I376">
        <v>4</v>
      </c>
      <c r="J376" t="s">
        <v>67</v>
      </c>
      <c r="K376" t="s">
        <v>22</v>
      </c>
      <c r="L376" t="s">
        <v>55</v>
      </c>
      <c r="M376">
        <v>35</v>
      </c>
      <c r="N376">
        <v>26</v>
      </c>
      <c r="O376" s="8">
        <f>AVERAGE(Table1[[#This Row],[highway MPG]:[city mpg]])</f>
        <v>30.5</v>
      </c>
      <c r="P376">
        <v>586</v>
      </c>
      <c r="Q376">
        <v>24345</v>
      </c>
    </row>
    <row r="377" spans="1:17" x14ac:dyDescent="0.3">
      <c r="A377" t="s">
        <v>53</v>
      </c>
      <c r="B377">
        <v>3</v>
      </c>
      <c r="C377">
        <v>2015</v>
      </c>
      <c r="D377" t="s">
        <v>30</v>
      </c>
      <c r="E377">
        <v>155</v>
      </c>
      <c r="F377">
        <v>4</v>
      </c>
      <c r="G377" t="s">
        <v>34</v>
      </c>
      <c r="H377" t="s">
        <v>31</v>
      </c>
      <c r="I377">
        <v>4</v>
      </c>
      <c r="J377" t="s">
        <v>50</v>
      </c>
      <c r="K377" t="s">
        <v>22</v>
      </c>
      <c r="L377" t="s">
        <v>33</v>
      </c>
      <c r="M377">
        <v>41</v>
      </c>
      <c r="N377">
        <v>30</v>
      </c>
      <c r="O377" s="8">
        <f>AVERAGE(Table1[[#This Row],[highway MPG]:[city mpg]])</f>
        <v>35.5</v>
      </c>
      <c r="P377">
        <v>586</v>
      </c>
      <c r="Q377">
        <v>20645</v>
      </c>
    </row>
    <row r="378" spans="1:17" x14ac:dyDescent="0.3">
      <c r="A378" t="s">
        <v>53</v>
      </c>
      <c r="B378">
        <v>3</v>
      </c>
      <c r="C378">
        <v>2015</v>
      </c>
      <c r="D378" t="s">
        <v>30</v>
      </c>
      <c r="E378">
        <v>155</v>
      </c>
      <c r="F378">
        <v>4</v>
      </c>
      <c r="G378" t="s">
        <v>19</v>
      </c>
      <c r="H378" t="s">
        <v>31</v>
      </c>
      <c r="I378">
        <v>4</v>
      </c>
      <c r="J378" t="s">
        <v>54</v>
      </c>
      <c r="K378" t="s">
        <v>22</v>
      </c>
      <c r="L378" t="s">
        <v>55</v>
      </c>
      <c r="M378">
        <v>40</v>
      </c>
      <c r="N378">
        <v>29</v>
      </c>
      <c r="O378" s="8">
        <f>AVERAGE(Table1[[#This Row],[highway MPG]:[city mpg]])</f>
        <v>34.5</v>
      </c>
      <c r="P378">
        <v>586</v>
      </c>
      <c r="Q378">
        <v>18945</v>
      </c>
    </row>
    <row r="379" spans="1:17" x14ac:dyDescent="0.3">
      <c r="A379" t="s">
        <v>53</v>
      </c>
      <c r="B379">
        <v>3</v>
      </c>
      <c r="C379">
        <v>2015</v>
      </c>
      <c r="D379" t="s">
        <v>30</v>
      </c>
      <c r="E379">
        <v>184</v>
      </c>
      <c r="F379">
        <v>4</v>
      </c>
      <c r="G379" t="s">
        <v>34</v>
      </c>
      <c r="H379" t="s">
        <v>31</v>
      </c>
      <c r="I379">
        <v>4</v>
      </c>
      <c r="J379" t="s">
        <v>67</v>
      </c>
      <c r="K379" t="s">
        <v>22</v>
      </c>
      <c r="L379" t="s">
        <v>55</v>
      </c>
      <c r="M379">
        <v>37</v>
      </c>
      <c r="N379">
        <v>27</v>
      </c>
      <c r="O379" s="8">
        <f>AVERAGE(Table1[[#This Row],[highway MPG]:[city mpg]])</f>
        <v>32</v>
      </c>
      <c r="P379">
        <v>586</v>
      </c>
      <c r="Q379">
        <v>26595</v>
      </c>
    </row>
    <row r="380" spans="1:17" x14ac:dyDescent="0.3">
      <c r="A380" t="s">
        <v>53</v>
      </c>
      <c r="B380">
        <v>3</v>
      </c>
      <c r="C380">
        <v>2015</v>
      </c>
      <c r="D380" t="s">
        <v>30</v>
      </c>
      <c r="E380">
        <v>155</v>
      </c>
      <c r="F380">
        <v>4</v>
      </c>
      <c r="G380" t="s">
        <v>19</v>
      </c>
      <c r="H380" t="s">
        <v>31</v>
      </c>
      <c r="I380">
        <v>4</v>
      </c>
      <c r="J380" t="s">
        <v>50</v>
      </c>
      <c r="K380" t="s">
        <v>22</v>
      </c>
      <c r="L380" t="s">
        <v>33</v>
      </c>
      <c r="M380">
        <v>41</v>
      </c>
      <c r="N380">
        <v>29</v>
      </c>
      <c r="O380" s="8">
        <f>AVERAGE(Table1[[#This Row],[highway MPG]:[city mpg]])</f>
        <v>35</v>
      </c>
      <c r="P380">
        <v>586</v>
      </c>
      <c r="Q380">
        <v>22745</v>
      </c>
    </row>
    <row r="381" spans="1:17" x14ac:dyDescent="0.3">
      <c r="A381" t="s">
        <v>53</v>
      </c>
      <c r="B381">
        <v>3</v>
      </c>
      <c r="C381">
        <v>2015</v>
      </c>
      <c r="D381" t="s">
        <v>30</v>
      </c>
      <c r="E381">
        <v>155</v>
      </c>
      <c r="F381">
        <v>4</v>
      </c>
      <c r="G381" t="s">
        <v>34</v>
      </c>
      <c r="H381" t="s">
        <v>31</v>
      </c>
      <c r="I381">
        <v>4</v>
      </c>
      <c r="J381" t="s">
        <v>50</v>
      </c>
      <c r="K381" t="s">
        <v>22</v>
      </c>
      <c r="L381" t="s">
        <v>33</v>
      </c>
      <c r="M381">
        <v>41</v>
      </c>
      <c r="N381">
        <v>30</v>
      </c>
      <c r="O381" s="8">
        <f>AVERAGE(Table1[[#This Row],[highway MPG]:[city mpg]])</f>
        <v>35.5</v>
      </c>
      <c r="P381">
        <v>586</v>
      </c>
      <c r="Q381">
        <v>17995</v>
      </c>
    </row>
    <row r="382" spans="1:17" x14ac:dyDescent="0.3">
      <c r="A382" t="s">
        <v>53</v>
      </c>
      <c r="B382">
        <v>3</v>
      </c>
      <c r="C382">
        <v>2016</v>
      </c>
      <c r="D382" t="s">
        <v>30</v>
      </c>
      <c r="E382">
        <v>155</v>
      </c>
      <c r="F382">
        <v>4</v>
      </c>
      <c r="G382" t="s">
        <v>19</v>
      </c>
      <c r="H382" t="s">
        <v>31</v>
      </c>
      <c r="I382">
        <v>4</v>
      </c>
      <c r="J382" t="s">
        <v>50</v>
      </c>
      <c r="K382" t="s">
        <v>22</v>
      </c>
      <c r="L382" t="s">
        <v>33</v>
      </c>
      <c r="M382">
        <v>41</v>
      </c>
      <c r="N382">
        <v>29</v>
      </c>
      <c r="O382" s="8">
        <f>AVERAGE(Table1[[#This Row],[highway MPG]:[city mpg]])</f>
        <v>35</v>
      </c>
      <c r="P382">
        <v>586</v>
      </c>
      <c r="Q382">
        <v>22545</v>
      </c>
    </row>
    <row r="383" spans="1:17" x14ac:dyDescent="0.3">
      <c r="A383" t="s">
        <v>53</v>
      </c>
      <c r="B383">
        <v>3</v>
      </c>
      <c r="C383">
        <v>2016</v>
      </c>
      <c r="D383" t="s">
        <v>30</v>
      </c>
      <c r="E383">
        <v>155</v>
      </c>
      <c r="F383">
        <v>4</v>
      </c>
      <c r="G383" t="s">
        <v>34</v>
      </c>
      <c r="H383" t="s">
        <v>31</v>
      </c>
      <c r="I383">
        <v>4</v>
      </c>
      <c r="J383" t="s">
        <v>50</v>
      </c>
      <c r="K383" t="s">
        <v>22</v>
      </c>
      <c r="L383" t="s">
        <v>33</v>
      </c>
      <c r="M383">
        <v>41</v>
      </c>
      <c r="N383">
        <v>30</v>
      </c>
      <c r="O383" s="8">
        <f>AVERAGE(Table1[[#This Row],[highway MPG]:[city mpg]])</f>
        <v>35.5</v>
      </c>
      <c r="P383">
        <v>586</v>
      </c>
      <c r="Q383">
        <v>21095</v>
      </c>
    </row>
    <row r="384" spans="1:17" x14ac:dyDescent="0.3">
      <c r="A384" t="s">
        <v>53</v>
      </c>
      <c r="B384">
        <v>3</v>
      </c>
      <c r="C384">
        <v>2016</v>
      </c>
      <c r="D384" t="s">
        <v>30</v>
      </c>
      <c r="E384">
        <v>184</v>
      </c>
      <c r="F384">
        <v>4</v>
      </c>
      <c r="G384" t="s">
        <v>34</v>
      </c>
      <c r="H384" t="s">
        <v>31</v>
      </c>
      <c r="I384">
        <v>4</v>
      </c>
      <c r="J384" t="s">
        <v>67</v>
      </c>
      <c r="K384" t="s">
        <v>22</v>
      </c>
      <c r="L384" t="s">
        <v>55</v>
      </c>
      <c r="M384">
        <v>37</v>
      </c>
      <c r="N384">
        <v>27</v>
      </c>
      <c r="O384" s="8">
        <f>AVERAGE(Table1[[#This Row],[highway MPG]:[city mpg]])</f>
        <v>32</v>
      </c>
      <c r="P384">
        <v>586</v>
      </c>
      <c r="Q384">
        <v>25495</v>
      </c>
    </row>
    <row r="385" spans="1:17" x14ac:dyDescent="0.3">
      <c r="A385" t="s">
        <v>53</v>
      </c>
      <c r="B385">
        <v>3</v>
      </c>
      <c r="C385">
        <v>2016</v>
      </c>
      <c r="D385" t="s">
        <v>30</v>
      </c>
      <c r="E385">
        <v>155</v>
      </c>
      <c r="F385">
        <v>4</v>
      </c>
      <c r="G385" t="s">
        <v>19</v>
      </c>
      <c r="H385" t="s">
        <v>31</v>
      </c>
      <c r="I385">
        <v>4</v>
      </c>
      <c r="J385" t="s">
        <v>54</v>
      </c>
      <c r="K385" t="s">
        <v>22</v>
      </c>
      <c r="L385" t="s">
        <v>55</v>
      </c>
      <c r="M385">
        <v>40</v>
      </c>
      <c r="N385">
        <v>29</v>
      </c>
      <c r="O385" s="8">
        <f>AVERAGE(Table1[[#This Row],[highway MPG]:[city mpg]])</f>
        <v>34.5</v>
      </c>
      <c r="P385">
        <v>586</v>
      </c>
      <c r="Q385">
        <v>20745</v>
      </c>
    </row>
    <row r="386" spans="1:17" x14ac:dyDescent="0.3">
      <c r="A386" t="s">
        <v>53</v>
      </c>
      <c r="B386">
        <v>3</v>
      </c>
      <c r="C386">
        <v>2016</v>
      </c>
      <c r="D386" t="s">
        <v>30</v>
      </c>
      <c r="E386">
        <v>155</v>
      </c>
      <c r="F386">
        <v>4</v>
      </c>
      <c r="G386" t="s">
        <v>34</v>
      </c>
      <c r="H386" t="s">
        <v>31</v>
      </c>
      <c r="I386">
        <v>4</v>
      </c>
      <c r="J386" t="s">
        <v>54</v>
      </c>
      <c r="K386" t="s">
        <v>22</v>
      </c>
      <c r="L386" t="s">
        <v>55</v>
      </c>
      <c r="M386">
        <v>40</v>
      </c>
      <c r="N386">
        <v>30</v>
      </c>
      <c r="O386" s="8">
        <f>AVERAGE(Table1[[#This Row],[highway MPG]:[city mpg]])</f>
        <v>35</v>
      </c>
      <c r="P386">
        <v>586</v>
      </c>
      <c r="Q386">
        <v>24295</v>
      </c>
    </row>
    <row r="387" spans="1:17" x14ac:dyDescent="0.3">
      <c r="A387" t="s">
        <v>53</v>
      </c>
      <c r="B387">
        <v>3</v>
      </c>
      <c r="C387">
        <v>2016</v>
      </c>
      <c r="D387" t="s">
        <v>30</v>
      </c>
      <c r="E387">
        <v>155</v>
      </c>
      <c r="F387">
        <v>4</v>
      </c>
      <c r="G387" t="s">
        <v>34</v>
      </c>
      <c r="H387" t="s">
        <v>31</v>
      </c>
      <c r="I387">
        <v>4</v>
      </c>
      <c r="J387" t="s">
        <v>50</v>
      </c>
      <c r="K387" t="s">
        <v>22</v>
      </c>
      <c r="L387" t="s">
        <v>33</v>
      </c>
      <c r="M387">
        <v>41</v>
      </c>
      <c r="N387">
        <v>30</v>
      </c>
      <c r="O387" s="8">
        <f>AVERAGE(Table1[[#This Row],[highway MPG]:[city mpg]])</f>
        <v>35.5</v>
      </c>
      <c r="P387">
        <v>586</v>
      </c>
      <c r="Q387">
        <v>23595</v>
      </c>
    </row>
    <row r="388" spans="1:17" x14ac:dyDescent="0.3">
      <c r="A388" t="s">
        <v>53</v>
      </c>
      <c r="B388">
        <v>3</v>
      </c>
      <c r="C388">
        <v>2016</v>
      </c>
      <c r="D388" t="s">
        <v>30</v>
      </c>
      <c r="E388">
        <v>155</v>
      </c>
      <c r="F388">
        <v>4</v>
      </c>
      <c r="G388" t="s">
        <v>34</v>
      </c>
      <c r="H388" t="s">
        <v>31</v>
      </c>
      <c r="I388">
        <v>4</v>
      </c>
      <c r="J388" t="s">
        <v>54</v>
      </c>
      <c r="K388" t="s">
        <v>22</v>
      </c>
      <c r="L388" t="s">
        <v>55</v>
      </c>
      <c r="M388">
        <v>40</v>
      </c>
      <c r="N388">
        <v>30</v>
      </c>
      <c r="O388" s="8">
        <f>AVERAGE(Table1[[#This Row],[highway MPG]:[city mpg]])</f>
        <v>35</v>
      </c>
      <c r="P388">
        <v>586</v>
      </c>
      <c r="Q388">
        <v>21795</v>
      </c>
    </row>
    <row r="389" spans="1:17" x14ac:dyDescent="0.3">
      <c r="A389" t="s">
        <v>53</v>
      </c>
      <c r="B389">
        <v>3</v>
      </c>
      <c r="C389">
        <v>2016</v>
      </c>
      <c r="D389" t="s">
        <v>30</v>
      </c>
      <c r="E389">
        <v>155</v>
      </c>
      <c r="F389">
        <v>4</v>
      </c>
      <c r="G389" t="s">
        <v>19</v>
      </c>
      <c r="H389" t="s">
        <v>31</v>
      </c>
      <c r="I389">
        <v>4</v>
      </c>
      <c r="J389" t="s">
        <v>50</v>
      </c>
      <c r="K389" t="s">
        <v>22</v>
      </c>
      <c r="L389" t="s">
        <v>33</v>
      </c>
      <c r="M389">
        <v>41</v>
      </c>
      <c r="N389">
        <v>29</v>
      </c>
      <c r="O389" s="8">
        <f>AVERAGE(Table1[[#This Row],[highway MPG]:[city mpg]])</f>
        <v>35</v>
      </c>
      <c r="P389">
        <v>586</v>
      </c>
      <c r="Q389">
        <v>17845</v>
      </c>
    </row>
    <row r="390" spans="1:17" x14ac:dyDescent="0.3">
      <c r="A390" t="s">
        <v>53</v>
      </c>
      <c r="B390">
        <v>3</v>
      </c>
      <c r="C390">
        <v>2016</v>
      </c>
      <c r="D390" t="s">
        <v>30</v>
      </c>
      <c r="E390">
        <v>184</v>
      </c>
      <c r="F390">
        <v>4</v>
      </c>
      <c r="G390" t="s">
        <v>34</v>
      </c>
      <c r="H390" t="s">
        <v>31</v>
      </c>
      <c r="I390">
        <v>4</v>
      </c>
      <c r="J390" t="s">
        <v>67</v>
      </c>
      <c r="K390" t="s">
        <v>22</v>
      </c>
      <c r="L390" t="s">
        <v>55</v>
      </c>
      <c r="M390">
        <v>37</v>
      </c>
      <c r="N390">
        <v>27</v>
      </c>
      <c r="O390" s="8">
        <f>AVERAGE(Table1[[#This Row],[highway MPG]:[city mpg]])</f>
        <v>32</v>
      </c>
      <c r="P390">
        <v>586</v>
      </c>
      <c r="Q390">
        <v>26495</v>
      </c>
    </row>
    <row r="391" spans="1:17" x14ac:dyDescent="0.3">
      <c r="A391" t="s">
        <v>53</v>
      </c>
      <c r="B391">
        <v>3</v>
      </c>
      <c r="C391">
        <v>2016</v>
      </c>
      <c r="D391" t="s">
        <v>30</v>
      </c>
      <c r="E391">
        <v>184</v>
      </c>
      <c r="F391">
        <v>4</v>
      </c>
      <c r="G391" t="s">
        <v>19</v>
      </c>
      <c r="H391" t="s">
        <v>31</v>
      </c>
      <c r="I391">
        <v>4</v>
      </c>
      <c r="J391" t="s">
        <v>40</v>
      </c>
      <c r="K391" t="s">
        <v>22</v>
      </c>
      <c r="L391" t="s">
        <v>33</v>
      </c>
      <c r="M391">
        <v>37</v>
      </c>
      <c r="N391">
        <v>25</v>
      </c>
      <c r="O391" s="8">
        <f>AVERAGE(Table1[[#This Row],[highway MPG]:[city mpg]])</f>
        <v>31</v>
      </c>
      <c r="P391">
        <v>586</v>
      </c>
      <c r="Q391">
        <v>24745</v>
      </c>
    </row>
    <row r="392" spans="1:17" x14ac:dyDescent="0.3">
      <c r="A392" t="s">
        <v>53</v>
      </c>
      <c r="B392">
        <v>3</v>
      </c>
      <c r="C392">
        <v>2016</v>
      </c>
      <c r="D392" t="s">
        <v>30</v>
      </c>
      <c r="E392">
        <v>155</v>
      </c>
      <c r="F392">
        <v>4</v>
      </c>
      <c r="G392" t="s">
        <v>34</v>
      </c>
      <c r="H392" t="s">
        <v>31</v>
      </c>
      <c r="I392">
        <v>4</v>
      </c>
      <c r="J392" t="s">
        <v>50</v>
      </c>
      <c r="K392" t="s">
        <v>22</v>
      </c>
      <c r="L392" t="s">
        <v>33</v>
      </c>
      <c r="M392">
        <v>41</v>
      </c>
      <c r="N392">
        <v>30</v>
      </c>
      <c r="O392" s="8">
        <f>AVERAGE(Table1[[#This Row],[highway MPG]:[city mpg]])</f>
        <v>35.5</v>
      </c>
      <c r="P392">
        <v>586</v>
      </c>
      <c r="Q392">
        <v>18895</v>
      </c>
    </row>
    <row r="393" spans="1:17" x14ac:dyDescent="0.3">
      <c r="A393" t="s">
        <v>53</v>
      </c>
      <c r="B393">
        <v>3</v>
      </c>
      <c r="C393">
        <v>2016</v>
      </c>
      <c r="D393" t="s">
        <v>30</v>
      </c>
      <c r="E393">
        <v>155</v>
      </c>
      <c r="F393">
        <v>4</v>
      </c>
      <c r="G393" t="s">
        <v>34</v>
      </c>
      <c r="H393" t="s">
        <v>31</v>
      </c>
      <c r="I393">
        <v>4</v>
      </c>
      <c r="J393" t="s">
        <v>54</v>
      </c>
      <c r="K393" t="s">
        <v>22</v>
      </c>
      <c r="L393" t="s">
        <v>55</v>
      </c>
      <c r="M393">
        <v>40</v>
      </c>
      <c r="N393">
        <v>30</v>
      </c>
      <c r="O393" s="8">
        <f>AVERAGE(Table1[[#This Row],[highway MPG]:[city mpg]])</f>
        <v>35</v>
      </c>
      <c r="P393">
        <v>586</v>
      </c>
      <c r="Q393">
        <v>19595</v>
      </c>
    </row>
    <row r="394" spans="1:17" x14ac:dyDescent="0.3">
      <c r="A394" t="s">
        <v>53</v>
      </c>
      <c r="B394">
        <v>3</v>
      </c>
      <c r="C394">
        <v>2016</v>
      </c>
      <c r="D394" t="s">
        <v>30</v>
      </c>
      <c r="E394">
        <v>155</v>
      </c>
      <c r="F394">
        <v>4</v>
      </c>
      <c r="G394" t="s">
        <v>19</v>
      </c>
      <c r="H394" t="s">
        <v>31</v>
      </c>
      <c r="I394">
        <v>4</v>
      </c>
      <c r="J394" t="s">
        <v>54</v>
      </c>
      <c r="K394" t="s">
        <v>22</v>
      </c>
      <c r="L394" t="s">
        <v>55</v>
      </c>
      <c r="M394">
        <v>40</v>
      </c>
      <c r="N394">
        <v>29</v>
      </c>
      <c r="O394" s="8">
        <f>AVERAGE(Table1[[#This Row],[highway MPG]:[city mpg]])</f>
        <v>34.5</v>
      </c>
      <c r="P394">
        <v>586</v>
      </c>
      <c r="Q394">
        <v>23245</v>
      </c>
    </row>
    <row r="395" spans="1:17" x14ac:dyDescent="0.3">
      <c r="A395" t="s">
        <v>53</v>
      </c>
      <c r="B395">
        <v>3</v>
      </c>
      <c r="C395">
        <v>2016</v>
      </c>
      <c r="D395" t="s">
        <v>30</v>
      </c>
      <c r="E395">
        <v>155</v>
      </c>
      <c r="F395">
        <v>4</v>
      </c>
      <c r="G395" t="s">
        <v>19</v>
      </c>
      <c r="H395" t="s">
        <v>31</v>
      </c>
      <c r="I395">
        <v>4</v>
      </c>
      <c r="J395" t="s">
        <v>54</v>
      </c>
      <c r="K395" t="s">
        <v>22</v>
      </c>
      <c r="L395" t="s">
        <v>55</v>
      </c>
      <c r="M395">
        <v>40</v>
      </c>
      <c r="N395">
        <v>29</v>
      </c>
      <c r="O395" s="8">
        <f>AVERAGE(Table1[[#This Row],[highway MPG]:[city mpg]])</f>
        <v>34.5</v>
      </c>
      <c r="P395">
        <v>586</v>
      </c>
      <c r="Q395">
        <v>18545</v>
      </c>
    </row>
    <row r="396" spans="1:17" x14ac:dyDescent="0.3">
      <c r="A396" t="s">
        <v>53</v>
      </c>
      <c r="B396">
        <v>3</v>
      </c>
      <c r="C396">
        <v>2016</v>
      </c>
      <c r="D396" t="s">
        <v>30</v>
      </c>
      <c r="E396">
        <v>184</v>
      </c>
      <c r="F396">
        <v>4</v>
      </c>
      <c r="G396" t="s">
        <v>34</v>
      </c>
      <c r="H396" t="s">
        <v>31</v>
      </c>
      <c r="I396">
        <v>4</v>
      </c>
      <c r="J396" t="s">
        <v>40</v>
      </c>
      <c r="K396" t="s">
        <v>22</v>
      </c>
      <c r="L396" t="s">
        <v>33</v>
      </c>
      <c r="M396">
        <v>39</v>
      </c>
      <c r="N396">
        <v>28</v>
      </c>
      <c r="O396" s="8">
        <f>AVERAGE(Table1[[#This Row],[highway MPG]:[city mpg]])</f>
        <v>33.5</v>
      </c>
      <c r="P396">
        <v>586</v>
      </c>
      <c r="Q396">
        <v>25795</v>
      </c>
    </row>
    <row r="397" spans="1:17" x14ac:dyDescent="0.3">
      <c r="A397" t="s">
        <v>53</v>
      </c>
      <c r="B397">
        <v>3</v>
      </c>
      <c r="C397">
        <v>2016</v>
      </c>
      <c r="D397" t="s">
        <v>30</v>
      </c>
      <c r="E397">
        <v>155</v>
      </c>
      <c r="F397">
        <v>4</v>
      </c>
      <c r="G397" t="s">
        <v>19</v>
      </c>
      <c r="H397" t="s">
        <v>31</v>
      </c>
      <c r="I397">
        <v>4</v>
      </c>
      <c r="J397" t="s">
        <v>50</v>
      </c>
      <c r="K397" t="s">
        <v>22</v>
      </c>
      <c r="L397" t="s">
        <v>33</v>
      </c>
      <c r="M397">
        <v>41</v>
      </c>
      <c r="N397">
        <v>29</v>
      </c>
      <c r="O397" s="8">
        <f>AVERAGE(Table1[[#This Row],[highway MPG]:[city mpg]])</f>
        <v>35</v>
      </c>
      <c r="P397">
        <v>586</v>
      </c>
      <c r="Q397">
        <v>20045</v>
      </c>
    </row>
    <row r="398" spans="1:17" x14ac:dyDescent="0.3">
      <c r="A398" t="s">
        <v>53</v>
      </c>
      <c r="B398">
        <v>3</v>
      </c>
      <c r="C398">
        <v>2016</v>
      </c>
      <c r="D398" t="s">
        <v>30</v>
      </c>
      <c r="E398">
        <v>184</v>
      </c>
      <c r="F398">
        <v>4</v>
      </c>
      <c r="G398" t="s">
        <v>19</v>
      </c>
      <c r="H398" t="s">
        <v>31</v>
      </c>
      <c r="I398">
        <v>4</v>
      </c>
      <c r="J398" t="s">
        <v>67</v>
      </c>
      <c r="K398" t="s">
        <v>22</v>
      </c>
      <c r="L398" t="s">
        <v>55</v>
      </c>
      <c r="M398">
        <v>35</v>
      </c>
      <c r="N398">
        <v>26</v>
      </c>
      <c r="O398" s="8">
        <f>AVERAGE(Table1[[#This Row],[highway MPG]:[city mpg]])</f>
        <v>30.5</v>
      </c>
      <c r="P398">
        <v>586</v>
      </c>
      <c r="Q398">
        <v>25445</v>
      </c>
    </row>
    <row r="399" spans="1:17" x14ac:dyDescent="0.3">
      <c r="A399" t="s">
        <v>53</v>
      </c>
      <c r="B399">
        <v>3</v>
      </c>
      <c r="C399">
        <v>2016</v>
      </c>
      <c r="D399" t="s">
        <v>30</v>
      </c>
      <c r="E399">
        <v>184</v>
      </c>
      <c r="F399">
        <v>4</v>
      </c>
      <c r="G399" t="s">
        <v>34</v>
      </c>
      <c r="H399" t="s">
        <v>31</v>
      </c>
      <c r="I399">
        <v>4</v>
      </c>
      <c r="J399" t="s">
        <v>40</v>
      </c>
      <c r="K399" t="s">
        <v>22</v>
      </c>
      <c r="L399" t="s">
        <v>33</v>
      </c>
      <c r="M399">
        <v>39</v>
      </c>
      <c r="N399">
        <v>28</v>
      </c>
      <c r="O399" s="8">
        <f>AVERAGE(Table1[[#This Row],[highway MPG]:[city mpg]])</f>
        <v>33.5</v>
      </c>
      <c r="P399">
        <v>586</v>
      </c>
      <c r="Q399">
        <v>24795</v>
      </c>
    </row>
    <row r="400" spans="1:17" x14ac:dyDescent="0.3">
      <c r="A400" t="s">
        <v>53</v>
      </c>
      <c r="B400">
        <v>3</v>
      </c>
      <c r="C400">
        <v>2017</v>
      </c>
      <c r="D400" t="s">
        <v>30</v>
      </c>
      <c r="E400">
        <v>155</v>
      </c>
      <c r="F400">
        <v>4</v>
      </c>
      <c r="G400" t="s">
        <v>34</v>
      </c>
      <c r="H400" t="s">
        <v>31</v>
      </c>
      <c r="I400">
        <v>4</v>
      </c>
      <c r="J400" t="s">
        <v>50</v>
      </c>
      <c r="K400" t="s">
        <v>32</v>
      </c>
      <c r="L400" t="s">
        <v>33</v>
      </c>
      <c r="M400">
        <v>37</v>
      </c>
      <c r="N400">
        <v>28</v>
      </c>
      <c r="O400" s="8">
        <f>AVERAGE(Table1[[#This Row],[highway MPG]:[city mpg]])</f>
        <v>32.5</v>
      </c>
      <c r="P400">
        <v>586</v>
      </c>
      <c r="Q400">
        <v>21495</v>
      </c>
    </row>
    <row r="401" spans="1:17" x14ac:dyDescent="0.3">
      <c r="A401" t="s">
        <v>53</v>
      </c>
      <c r="B401">
        <v>3</v>
      </c>
      <c r="C401">
        <v>2017</v>
      </c>
      <c r="D401" t="s">
        <v>30</v>
      </c>
      <c r="E401">
        <v>155</v>
      </c>
      <c r="F401">
        <v>4</v>
      </c>
      <c r="G401" t="s">
        <v>19</v>
      </c>
      <c r="H401" t="s">
        <v>31</v>
      </c>
      <c r="I401">
        <v>4</v>
      </c>
      <c r="J401" t="s">
        <v>50</v>
      </c>
      <c r="K401" t="s">
        <v>32</v>
      </c>
      <c r="L401" t="s">
        <v>33</v>
      </c>
      <c r="M401">
        <v>37</v>
      </c>
      <c r="N401">
        <v>27</v>
      </c>
      <c r="O401" s="8">
        <f>AVERAGE(Table1[[#This Row],[highway MPG]:[city mpg]])</f>
        <v>32</v>
      </c>
      <c r="P401">
        <v>586</v>
      </c>
      <c r="Q401">
        <v>17845</v>
      </c>
    </row>
    <row r="402" spans="1:17" x14ac:dyDescent="0.3">
      <c r="A402" t="s">
        <v>53</v>
      </c>
      <c r="B402">
        <v>3</v>
      </c>
      <c r="C402">
        <v>2017</v>
      </c>
      <c r="D402" t="s">
        <v>30</v>
      </c>
      <c r="E402">
        <v>184</v>
      </c>
      <c r="F402">
        <v>4</v>
      </c>
      <c r="G402" t="s">
        <v>19</v>
      </c>
      <c r="H402" t="s">
        <v>31</v>
      </c>
      <c r="I402">
        <v>4</v>
      </c>
      <c r="J402" t="s">
        <v>40</v>
      </c>
      <c r="K402" t="s">
        <v>32</v>
      </c>
      <c r="L402" t="s">
        <v>33</v>
      </c>
      <c r="M402">
        <v>34</v>
      </c>
      <c r="N402">
        <v>25</v>
      </c>
      <c r="O402" s="8">
        <f>AVERAGE(Table1[[#This Row],[highway MPG]:[city mpg]])</f>
        <v>29.5</v>
      </c>
      <c r="P402">
        <v>586</v>
      </c>
      <c r="Q402">
        <v>23145</v>
      </c>
    </row>
    <row r="403" spans="1:17" x14ac:dyDescent="0.3">
      <c r="A403" t="s">
        <v>53</v>
      </c>
      <c r="B403">
        <v>3</v>
      </c>
      <c r="C403">
        <v>2017</v>
      </c>
      <c r="D403" t="s">
        <v>30</v>
      </c>
      <c r="E403">
        <v>184</v>
      </c>
      <c r="F403">
        <v>4</v>
      </c>
      <c r="G403" t="s">
        <v>34</v>
      </c>
      <c r="H403" t="s">
        <v>31</v>
      </c>
      <c r="I403">
        <v>4</v>
      </c>
      <c r="J403" t="s">
        <v>40</v>
      </c>
      <c r="K403" t="s">
        <v>32</v>
      </c>
      <c r="L403" t="s">
        <v>33</v>
      </c>
      <c r="M403">
        <v>36</v>
      </c>
      <c r="N403">
        <v>27</v>
      </c>
      <c r="O403" s="8">
        <f>AVERAGE(Table1[[#This Row],[highway MPG]:[city mpg]])</f>
        <v>31.5</v>
      </c>
      <c r="P403">
        <v>586</v>
      </c>
      <c r="Q403">
        <v>24195</v>
      </c>
    </row>
    <row r="404" spans="1:17" x14ac:dyDescent="0.3">
      <c r="A404" t="s">
        <v>53</v>
      </c>
      <c r="B404">
        <v>3</v>
      </c>
      <c r="C404">
        <v>2017</v>
      </c>
      <c r="D404" t="s">
        <v>30</v>
      </c>
      <c r="E404">
        <v>155</v>
      </c>
      <c r="F404">
        <v>4</v>
      </c>
      <c r="G404" t="s">
        <v>34</v>
      </c>
      <c r="H404" t="s">
        <v>31</v>
      </c>
      <c r="I404">
        <v>4</v>
      </c>
      <c r="J404" t="s">
        <v>54</v>
      </c>
      <c r="K404" t="s">
        <v>22</v>
      </c>
      <c r="L404" t="s">
        <v>55</v>
      </c>
      <c r="M404">
        <v>37</v>
      </c>
      <c r="N404">
        <v>28</v>
      </c>
      <c r="O404" s="8">
        <f>AVERAGE(Table1[[#This Row],[highway MPG]:[city mpg]])</f>
        <v>32.5</v>
      </c>
      <c r="P404">
        <v>586</v>
      </c>
      <c r="Q404">
        <v>20145</v>
      </c>
    </row>
    <row r="405" spans="1:17" x14ac:dyDescent="0.3">
      <c r="A405" t="s">
        <v>53</v>
      </c>
      <c r="B405">
        <v>3</v>
      </c>
      <c r="C405">
        <v>2017</v>
      </c>
      <c r="D405" t="s">
        <v>30</v>
      </c>
      <c r="E405">
        <v>184</v>
      </c>
      <c r="F405">
        <v>4</v>
      </c>
      <c r="G405" t="s">
        <v>34</v>
      </c>
      <c r="H405" t="s">
        <v>31</v>
      </c>
      <c r="I405">
        <v>4</v>
      </c>
      <c r="J405" t="s">
        <v>67</v>
      </c>
      <c r="K405" t="s">
        <v>22</v>
      </c>
      <c r="L405" t="s">
        <v>55</v>
      </c>
      <c r="M405">
        <v>35</v>
      </c>
      <c r="N405">
        <v>26</v>
      </c>
      <c r="O405" s="8">
        <f>AVERAGE(Table1[[#This Row],[highway MPG]:[city mpg]])</f>
        <v>30.5</v>
      </c>
      <c r="P405">
        <v>586</v>
      </c>
      <c r="Q405">
        <v>24945</v>
      </c>
    </row>
    <row r="406" spans="1:17" x14ac:dyDescent="0.3">
      <c r="A406" t="s">
        <v>53</v>
      </c>
      <c r="B406">
        <v>3</v>
      </c>
      <c r="C406">
        <v>2017</v>
      </c>
      <c r="D406" t="s">
        <v>30</v>
      </c>
      <c r="E406">
        <v>184</v>
      </c>
      <c r="F406">
        <v>4</v>
      </c>
      <c r="G406" t="s">
        <v>19</v>
      </c>
      <c r="H406" t="s">
        <v>31</v>
      </c>
      <c r="I406">
        <v>4</v>
      </c>
      <c r="J406" t="s">
        <v>67</v>
      </c>
      <c r="K406" t="s">
        <v>22</v>
      </c>
      <c r="L406" t="s">
        <v>55</v>
      </c>
      <c r="M406">
        <v>33</v>
      </c>
      <c r="N406">
        <v>25</v>
      </c>
      <c r="O406" s="8">
        <f>AVERAGE(Table1[[#This Row],[highway MPG]:[city mpg]])</f>
        <v>29</v>
      </c>
      <c r="P406">
        <v>586</v>
      </c>
      <c r="Q406">
        <v>23895</v>
      </c>
    </row>
    <row r="407" spans="1:17" x14ac:dyDescent="0.3">
      <c r="A407" t="s">
        <v>53</v>
      </c>
      <c r="B407">
        <v>3</v>
      </c>
      <c r="C407">
        <v>2017</v>
      </c>
      <c r="D407" t="s">
        <v>30</v>
      </c>
      <c r="E407">
        <v>155</v>
      </c>
      <c r="F407">
        <v>4</v>
      </c>
      <c r="G407" t="s">
        <v>19</v>
      </c>
      <c r="H407" t="s">
        <v>31</v>
      </c>
      <c r="I407">
        <v>4</v>
      </c>
      <c r="J407" t="s">
        <v>54</v>
      </c>
      <c r="K407" t="s">
        <v>22</v>
      </c>
      <c r="L407" t="s">
        <v>55</v>
      </c>
      <c r="M407">
        <v>37</v>
      </c>
      <c r="N407">
        <v>27</v>
      </c>
      <c r="O407" s="8">
        <f>AVERAGE(Table1[[#This Row],[highway MPG]:[city mpg]])</f>
        <v>32</v>
      </c>
      <c r="P407">
        <v>586</v>
      </c>
      <c r="Q407">
        <v>19095</v>
      </c>
    </row>
    <row r="408" spans="1:17" x14ac:dyDescent="0.3">
      <c r="A408" t="s">
        <v>53</v>
      </c>
      <c r="B408">
        <v>3</v>
      </c>
      <c r="C408">
        <v>2017</v>
      </c>
      <c r="D408" t="s">
        <v>30</v>
      </c>
      <c r="E408">
        <v>184</v>
      </c>
      <c r="F408">
        <v>4</v>
      </c>
      <c r="G408" t="s">
        <v>34</v>
      </c>
      <c r="H408" t="s">
        <v>31</v>
      </c>
      <c r="I408">
        <v>4</v>
      </c>
      <c r="J408" t="s">
        <v>67</v>
      </c>
      <c r="K408" t="s">
        <v>22</v>
      </c>
      <c r="L408" t="s">
        <v>55</v>
      </c>
      <c r="M408">
        <v>35</v>
      </c>
      <c r="N408">
        <v>26</v>
      </c>
      <c r="O408" s="8">
        <f>AVERAGE(Table1[[#This Row],[highway MPG]:[city mpg]])</f>
        <v>30.5</v>
      </c>
      <c r="P408">
        <v>586</v>
      </c>
      <c r="Q408">
        <v>23445</v>
      </c>
    </row>
    <row r="409" spans="1:17" x14ac:dyDescent="0.3">
      <c r="A409" t="s">
        <v>53</v>
      </c>
      <c r="B409">
        <v>3</v>
      </c>
      <c r="C409">
        <v>2017</v>
      </c>
      <c r="D409" t="s">
        <v>30</v>
      </c>
      <c r="E409">
        <v>155</v>
      </c>
      <c r="F409">
        <v>4</v>
      </c>
      <c r="G409" t="s">
        <v>34</v>
      </c>
      <c r="H409" t="s">
        <v>31</v>
      </c>
      <c r="I409">
        <v>4</v>
      </c>
      <c r="J409" t="s">
        <v>50</v>
      </c>
      <c r="K409" t="s">
        <v>32</v>
      </c>
      <c r="L409" t="s">
        <v>33</v>
      </c>
      <c r="M409">
        <v>37</v>
      </c>
      <c r="N409">
        <v>28</v>
      </c>
      <c r="O409" s="8">
        <f>AVERAGE(Table1[[#This Row],[highway MPG]:[city mpg]])</f>
        <v>32.5</v>
      </c>
      <c r="P409">
        <v>586</v>
      </c>
      <c r="Q409">
        <v>18895</v>
      </c>
    </row>
    <row r="410" spans="1:17" x14ac:dyDescent="0.3">
      <c r="A410" t="s">
        <v>53</v>
      </c>
      <c r="B410">
        <v>3</v>
      </c>
      <c r="C410">
        <v>2017</v>
      </c>
      <c r="D410" t="s">
        <v>30</v>
      </c>
      <c r="E410">
        <v>155</v>
      </c>
      <c r="F410">
        <v>4</v>
      </c>
      <c r="G410" t="s">
        <v>34</v>
      </c>
      <c r="H410" t="s">
        <v>31</v>
      </c>
      <c r="I410">
        <v>4</v>
      </c>
      <c r="J410" t="s">
        <v>54</v>
      </c>
      <c r="K410" t="s">
        <v>22</v>
      </c>
      <c r="L410" t="s">
        <v>55</v>
      </c>
      <c r="M410">
        <v>37</v>
      </c>
      <c r="N410">
        <v>28</v>
      </c>
      <c r="O410" s="8">
        <f>AVERAGE(Table1[[#This Row],[highway MPG]:[city mpg]])</f>
        <v>32.5</v>
      </c>
      <c r="P410">
        <v>586</v>
      </c>
      <c r="Q410">
        <v>22245</v>
      </c>
    </row>
    <row r="411" spans="1:17" x14ac:dyDescent="0.3">
      <c r="A411" t="s">
        <v>53</v>
      </c>
      <c r="B411">
        <v>3</v>
      </c>
      <c r="C411">
        <v>2017</v>
      </c>
      <c r="D411" t="s">
        <v>30</v>
      </c>
      <c r="E411">
        <v>184</v>
      </c>
      <c r="F411">
        <v>4</v>
      </c>
      <c r="G411" t="s">
        <v>19</v>
      </c>
      <c r="H411" t="s">
        <v>31</v>
      </c>
      <c r="I411">
        <v>4</v>
      </c>
      <c r="J411" t="s">
        <v>67</v>
      </c>
      <c r="K411" t="s">
        <v>22</v>
      </c>
      <c r="L411" t="s">
        <v>55</v>
      </c>
      <c r="M411">
        <v>33</v>
      </c>
      <c r="N411">
        <v>25</v>
      </c>
      <c r="O411" s="8">
        <f>AVERAGE(Table1[[#This Row],[highway MPG]:[city mpg]])</f>
        <v>29</v>
      </c>
      <c r="P411">
        <v>586</v>
      </c>
      <c r="Q411">
        <v>22395</v>
      </c>
    </row>
    <row r="412" spans="1:17" x14ac:dyDescent="0.3">
      <c r="A412" t="s">
        <v>53</v>
      </c>
      <c r="B412">
        <v>3</v>
      </c>
      <c r="C412">
        <v>2017</v>
      </c>
      <c r="D412" t="s">
        <v>30</v>
      </c>
      <c r="E412">
        <v>155</v>
      </c>
      <c r="F412">
        <v>4</v>
      </c>
      <c r="G412" t="s">
        <v>19</v>
      </c>
      <c r="H412" t="s">
        <v>31</v>
      </c>
      <c r="I412">
        <v>4</v>
      </c>
      <c r="J412" t="s">
        <v>50</v>
      </c>
      <c r="K412" t="s">
        <v>32</v>
      </c>
      <c r="L412" t="s">
        <v>33</v>
      </c>
      <c r="M412">
        <v>37</v>
      </c>
      <c r="N412">
        <v>27</v>
      </c>
      <c r="O412" s="8">
        <f>AVERAGE(Table1[[#This Row],[highway MPG]:[city mpg]])</f>
        <v>32</v>
      </c>
      <c r="P412">
        <v>586</v>
      </c>
      <c r="Q412">
        <v>20445</v>
      </c>
    </row>
    <row r="413" spans="1:17" x14ac:dyDescent="0.3">
      <c r="A413" t="s">
        <v>17</v>
      </c>
      <c r="B413" t="s">
        <v>81</v>
      </c>
      <c r="C413">
        <v>2015</v>
      </c>
      <c r="D413" t="s">
        <v>18</v>
      </c>
      <c r="E413">
        <v>240</v>
      </c>
      <c r="F413">
        <v>4</v>
      </c>
      <c r="G413" t="s">
        <v>34</v>
      </c>
      <c r="H413" t="s">
        <v>35</v>
      </c>
      <c r="I413">
        <v>4</v>
      </c>
      <c r="J413" t="s">
        <v>28</v>
      </c>
      <c r="K413" t="s">
        <v>32</v>
      </c>
      <c r="L413" t="s">
        <v>33</v>
      </c>
      <c r="M413">
        <v>33</v>
      </c>
      <c r="N413">
        <v>22</v>
      </c>
      <c r="O413" s="8">
        <f>AVERAGE(Table1[[#This Row],[highway MPG]:[city mpg]])</f>
        <v>27.5</v>
      </c>
      <c r="P413">
        <v>3916</v>
      </c>
      <c r="Q413">
        <v>42300</v>
      </c>
    </row>
    <row r="414" spans="1:17" x14ac:dyDescent="0.3">
      <c r="A414" t="s">
        <v>17</v>
      </c>
      <c r="B414" t="s">
        <v>81</v>
      </c>
      <c r="C414">
        <v>2015</v>
      </c>
      <c r="D414" t="s">
        <v>18</v>
      </c>
      <c r="E414">
        <v>240</v>
      </c>
      <c r="F414">
        <v>4</v>
      </c>
      <c r="G414" t="s">
        <v>34</v>
      </c>
      <c r="H414" t="s">
        <v>20</v>
      </c>
      <c r="I414">
        <v>4</v>
      </c>
      <c r="J414" t="s">
        <v>28</v>
      </c>
      <c r="K414" t="s">
        <v>32</v>
      </c>
      <c r="L414" t="s">
        <v>33</v>
      </c>
      <c r="M414">
        <v>34</v>
      </c>
      <c r="N414">
        <v>23</v>
      </c>
      <c r="O414" s="8">
        <f>AVERAGE(Table1[[#This Row],[highway MPG]:[city mpg]])</f>
        <v>28.5</v>
      </c>
      <c r="P414">
        <v>3916</v>
      </c>
      <c r="Q414">
        <v>40300</v>
      </c>
    </row>
    <row r="415" spans="1:17" x14ac:dyDescent="0.3">
      <c r="A415" t="s">
        <v>17</v>
      </c>
      <c r="B415" t="s">
        <v>81</v>
      </c>
      <c r="C415">
        <v>2015</v>
      </c>
      <c r="D415" t="s">
        <v>18</v>
      </c>
      <c r="E415">
        <v>240</v>
      </c>
      <c r="F415">
        <v>4</v>
      </c>
      <c r="G415" t="s">
        <v>34</v>
      </c>
      <c r="H415" t="s">
        <v>20</v>
      </c>
      <c r="I415">
        <v>4</v>
      </c>
      <c r="J415" t="s">
        <v>28</v>
      </c>
      <c r="K415" t="s">
        <v>32</v>
      </c>
      <c r="L415" t="s">
        <v>33</v>
      </c>
      <c r="M415">
        <v>34</v>
      </c>
      <c r="N415">
        <v>23</v>
      </c>
      <c r="O415" s="8">
        <f>AVERAGE(Table1[[#This Row],[highway MPG]:[city mpg]])</f>
        <v>28.5</v>
      </c>
      <c r="P415">
        <v>3916</v>
      </c>
      <c r="Q415">
        <v>40300</v>
      </c>
    </row>
    <row r="416" spans="1:17" x14ac:dyDescent="0.3">
      <c r="A416" t="s">
        <v>17</v>
      </c>
      <c r="B416" t="s">
        <v>81</v>
      </c>
      <c r="C416">
        <v>2015</v>
      </c>
      <c r="D416" t="s">
        <v>18</v>
      </c>
      <c r="E416">
        <v>240</v>
      </c>
      <c r="F416">
        <v>4</v>
      </c>
      <c r="G416" t="s">
        <v>34</v>
      </c>
      <c r="H416" t="s">
        <v>35</v>
      </c>
      <c r="I416">
        <v>4</v>
      </c>
      <c r="J416" t="s">
        <v>28</v>
      </c>
      <c r="K416" t="s">
        <v>32</v>
      </c>
      <c r="L416" t="s">
        <v>33</v>
      </c>
      <c r="M416">
        <v>33</v>
      </c>
      <c r="N416">
        <v>22</v>
      </c>
      <c r="O416" s="8">
        <f>AVERAGE(Table1[[#This Row],[highway MPG]:[city mpg]])</f>
        <v>27.5</v>
      </c>
      <c r="P416">
        <v>3916</v>
      </c>
      <c r="Q416">
        <v>42300</v>
      </c>
    </row>
    <row r="417" spans="1:17" x14ac:dyDescent="0.3">
      <c r="A417" t="s">
        <v>17</v>
      </c>
      <c r="B417" t="s">
        <v>81</v>
      </c>
      <c r="C417">
        <v>2015</v>
      </c>
      <c r="D417" t="s">
        <v>18</v>
      </c>
      <c r="E417">
        <v>300</v>
      </c>
      <c r="F417">
        <v>6</v>
      </c>
      <c r="G417" t="s">
        <v>34</v>
      </c>
      <c r="H417" t="s">
        <v>20</v>
      </c>
      <c r="I417">
        <v>4</v>
      </c>
      <c r="J417" t="s">
        <v>25</v>
      </c>
      <c r="K417" t="s">
        <v>32</v>
      </c>
      <c r="L417" t="s">
        <v>33</v>
      </c>
      <c r="M417">
        <v>32</v>
      </c>
      <c r="N417">
        <v>21</v>
      </c>
      <c r="O417" s="8">
        <f>AVERAGE(Table1[[#This Row],[highway MPG]:[city mpg]])</f>
        <v>26.5</v>
      </c>
      <c r="P417">
        <v>3916</v>
      </c>
      <c r="Q417">
        <v>45800</v>
      </c>
    </row>
    <row r="418" spans="1:17" x14ac:dyDescent="0.3">
      <c r="A418" t="s">
        <v>17</v>
      </c>
      <c r="B418" t="s">
        <v>81</v>
      </c>
      <c r="C418">
        <v>2015</v>
      </c>
      <c r="D418" t="s">
        <v>18</v>
      </c>
      <c r="E418">
        <v>300</v>
      </c>
      <c r="F418">
        <v>6</v>
      </c>
      <c r="G418" t="s">
        <v>34</v>
      </c>
      <c r="H418" t="s">
        <v>35</v>
      </c>
      <c r="I418">
        <v>4</v>
      </c>
      <c r="J418" t="s">
        <v>25</v>
      </c>
      <c r="K418" t="s">
        <v>32</v>
      </c>
      <c r="L418" t="s">
        <v>33</v>
      </c>
      <c r="M418">
        <v>31</v>
      </c>
      <c r="N418">
        <v>20</v>
      </c>
      <c r="O418" s="8">
        <f>AVERAGE(Table1[[#This Row],[highway MPG]:[city mpg]])</f>
        <v>25.5</v>
      </c>
      <c r="P418">
        <v>3916</v>
      </c>
      <c r="Q418">
        <v>47800</v>
      </c>
    </row>
    <row r="419" spans="1:17" x14ac:dyDescent="0.3">
      <c r="A419" t="s">
        <v>17</v>
      </c>
      <c r="B419" t="s">
        <v>81</v>
      </c>
      <c r="C419">
        <v>2016</v>
      </c>
      <c r="D419" t="s">
        <v>18</v>
      </c>
      <c r="E419">
        <v>240</v>
      </c>
      <c r="F419">
        <v>4</v>
      </c>
      <c r="G419" t="s">
        <v>34</v>
      </c>
      <c r="H419" t="s">
        <v>35</v>
      </c>
      <c r="I419">
        <v>4</v>
      </c>
      <c r="J419" t="s">
        <v>28</v>
      </c>
      <c r="K419" t="s">
        <v>32</v>
      </c>
      <c r="L419" t="s">
        <v>33</v>
      </c>
      <c r="M419">
        <v>34</v>
      </c>
      <c r="N419">
        <v>22</v>
      </c>
      <c r="O419" s="8">
        <f>AVERAGE(Table1[[#This Row],[highway MPG]:[city mpg]])</f>
        <v>28</v>
      </c>
      <c r="P419">
        <v>3916</v>
      </c>
      <c r="Q419">
        <v>43650</v>
      </c>
    </row>
    <row r="420" spans="1:17" x14ac:dyDescent="0.3">
      <c r="A420" t="s">
        <v>17</v>
      </c>
      <c r="B420" t="s">
        <v>81</v>
      </c>
      <c r="C420">
        <v>2016</v>
      </c>
      <c r="D420" t="s">
        <v>18</v>
      </c>
      <c r="E420">
        <v>300</v>
      </c>
      <c r="F420">
        <v>6</v>
      </c>
      <c r="G420" t="s">
        <v>34</v>
      </c>
      <c r="H420" t="s">
        <v>35</v>
      </c>
      <c r="I420">
        <v>4</v>
      </c>
      <c r="J420" t="s">
        <v>25</v>
      </c>
      <c r="K420" t="s">
        <v>32</v>
      </c>
      <c r="L420" t="s">
        <v>33</v>
      </c>
      <c r="M420">
        <v>30</v>
      </c>
      <c r="N420">
        <v>20</v>
      </c>
      <c r="O420" s="8">
        <f>AVERAGE(Table1[[#This Row],[highway MPG]:[city mpg]])</f>
        <v>25</v>
      </c>
      <c r="P420">
        <v>3916</v>
      </c>
      <c r="Q420">
        <v>49950</v>
      </c>
    </row>
    <row r="421" spans="1:17" x14ac:dyDescent="0.3">
      <c r="A421" t="s">
        <v>17</v>
      </c>
      <c r="B421" t="s">
        <v>81</v>
      </c>
      <c r="C421">
        <v>2016</v>
      </c>
      <c r="D421" t="s">
        <v>18</v>
      </c>
      <c r="E421">
        <v>300</v>
      </c>
      <c r="F421">
        <v>6</v>
      </c>
      <c r="G421" t="s">
        <v>34</v>
      </c>
      <c r="H421" t="s">
        <v>20</v>
      </c>
      <c r="I421">
        <v>4</v>
      </c>
      <c r="J421" t="s">
        <v>25</v>
      </c>
      <c r="K421" t="s">
        <v>32</v>
      </c>
      <c r="L421" t="s">
        <v>33</v>
      </c>
      <c r="M421">
        <v>31</v>
      </c>
      <c r="N421">
        <v>20</v>
      </c>
      <c r="O421" s="8">
        <f>AVERAGE(Table1[[#This Row],[highway MPG]:[city mpg]])</f>
        <v>25.5</v>
      </c>
      <c r="P421">
        <v>3916</v>
      </c>
      <c r="Q421">
        <v>47950</v>
      </c>
    </row>
    <row r="422" spans="1:17" x14ac:dyDescent="0.3">
      <c r="A422" t="s">
        <v>17</v>
      </c>
      <c r="B422" t="s">
        <v>81</v>
      </c>
      <c r="C422">
        <v>2016</v>
      </c>
      <c r="D422" t="s">
        <v>18</v>
      </c>
      <c r="E422">
        <v>240</v>
      </c>
      <c r="F422">
        <v>4</v>
      </c>
      <c r="G422" t="s">
        <v>34</v>
      </c>
      <c r="H422" t="s">
        <v>20</v>
      </c>
      <c r="I422">
        <v>4</v>
      </c>
      <c r="J422" t="s">
        <v>28</v>
      </c>
      <c r="K422" t="s">
        <v>32</v>
      </c>
      <c r="L422" t="s">
        <v>33</v>
      </c>
      <c r="M422">
        <v>34</v>
      </c>
      <c r="N422">
        <v>23</v>
      </c>
      <c r="O422" s="8">
        <f>AVERAGE(Table1[[#This Row],[highway MPG]:[city mpg]])</f>
        <v>28.5</v>
      </c>
      <c r="P422">
        <v>3916</v>
      </c>
      <c r="Q422">
        <v>41650</v>
      </c>
    </row>
    <row r="423" spans="1:17" x14ac:dyDescent="0.3">
      <c r="A423" t="s">
        <v>17</v>
      </c>
      <c r="B423" t="s">
        <v>81</v>
      </c>
      <c r="C423">
        <v>2017</v>
      </c>
      <c r="D423" t="s">
        <v>39</v>
      </c>
      <c r="E423">
        <v>320</v>
      </c>
      <c r="F423">
        <v>6</v>
      </c>
      <c r="G423" t="s">
        <v>34</v>
      </c>
      <c r="H423" t="s">
        <v>20</v>
      </c>
      <c r="I423">
        <v>4</v>
      </c>
      <c r="J423" t="s">
        <v>27</v>
      </c>
      <c r="K423" t="s">
        <v>32</v>
      </c>
      <c r="L423" t="s">
        <v>33</v>
      </c>
      <c r="M423">
        <v>32</v>
      </c>
      <c r="N423">
        <v>21</v>
      </c>
      <c r="O423" s="8">
        <f>AVERAGE(Table1[[#This Row],[highway MPG]:[city mpg]])</f>
        <v>26.5</v>
      </c>
      <c r="P423">
        <v>3916</v>
      </c>
      <c r="Q423">
        <v>48300</v>
      </c>
    </row>
    <row r="424" spans="1:17" x14ac:dyDescent="0.3">
      <c r="A424" t="s">
        <v>17</v>
      </c>
      <c r="B424" t="s">
        <v>81</v>
      </c>
      <c r="C424">
        <v>2017</v>
      </c>
      <c r="D424" t="s">
        <v>39</v>
      </c>
      <c r="E424">
        <v>320</v>
      </c>
      <c r="F424">
        <v>6</v>
      </c>
      <c r="G424" t="s">
        <v>34</v>
      </c>
      <c r="H424" t="s">
        <v>35</v>
      </c>
      <c r="I424">
        <v>4</v>
      </c>
      <c r="J424" t="s">
        <v>25</v>
      </c>
      <c r="K424" t="s">
        <v>32</v>
      </c>
      <c r="L424" t="s">
        <v>33</v>
      </c>
      <c r="M424">
        <v>31</v>
      </c>
      <c r="N424">
        <v>21</v>
      </c>
      <c r="O424" s="8">
        <f>AVERAGE(Table1[[#This Row],[highway MPG]:[city mpg]])</f>
        <v>26</v>
      </c>
      <c r="P424">
        <v>3916</v>
      </c>
      <c r="Q424">
        <v>50300</v>
      </c>
    </row>
    <row r="425" spans="1:17" x14ac:dyDescent="0.3">
      <c r="A425" t="s">
        <v>17</v>
      </c>
      <c r="B425" t="s">
        <v>81</v>
      </c>
      <c r="C425">
        <v>2017</v>
      </c>
      <c r="D425" t="s">
        <v>39</v>
      </c>
      <c r="E425">
        <v>248</v>
      </c>
      <c r="F425">
        <v>4</v>
      </c>
      <c r="G425" t="s">
        <v>34</v>
      </c>
      <c r="H425" t="s">
        <v>35</v>
      </c>
      <c r="I425">
        <v>4</v>
      </c>
      <c r="J425" t="s">
        <v>28</v>
      </c>
      <c r="K425" t="s">
        <v>32</v>
      </c>
      <c r="L425" t="s">
        <v>33</v>
      </c>
      <c r="M425">
        <v>33</v>
      </c>
      <c r="N425">
        <v>23</v>
      </c>
      <c r="O425" s="8">
        <f>AVERAGE(Table1[[#This Row],[highway MPG]:[city mpg]])</f>
        <v>28</v>
      </c>
      <c r="P425">
        <v>3916</v>
      </c>
      <c r="Q425">
        <v>43950</v>
      </c>
    </row>
    <row r="426" spans="1:17" x14ac:dyDescent="0.3">
      <c r="A426" t="s">
        <v>17</v>
      </c>
      <c r="B426" t="s">
        <v>81</v>
      </c>
      <c r="C426">
        <v>2017</v>
      </c>
      <c r="D426" t="s">
        <v>39</v>
      </c>
      <c r="E426">
        <v>248</v>
      </c>
      <c r="F426">
        <v>4</v>
      </c>
      <c r="G426" t="s">
        <v>34</v>
      </c>
      <c r="H426" t="s">
        <v>20</v>
      </c>
      <c r="I426">
        <v>4</v>
      </c>
      <c r="J426" t="s">
        <v>25</v>
      </c>
      <c r="K426" t="s">
        <v>32</v>
      </c>
      <c r="L426" t="s">
        <v>33</v>
      </c>
      <c r="M426">
        <v>34</v>
      </c>
      <c r="N426">
        <v>23</v>
      </c>
      <c r="O426" s="8">
        <f>AVERAGE(Table1[[#This Row],[highway MPG]:[city mpg]])</f>
        <v>28.5</v>
      </c>
      <c r="P426">
        <v>3916</v>
      </c>
      <c r="Q426">
        <v>41950</v>
      </c>
    </row>
    <row r="427" spans="1:17" x14ac:dyDescent="0.3">
      <c r="A427" t="s">
        <v>17</v>
      </c>
      <c r="B427" t="s">
        <v>82</v>
      </c>
      <c r="C427">
        <v>2015</v>
      </c>
      <c r="D427" t="s">
        <v>18</v>
      </c>
      <c r="E427">
        <v>300</v>
      </c>
      <c r="F427">
        <v>6</v>
      </c>
      <c r="G427" t="s">
        <v>34</v>
      </c>
      <c r="H427" t="s">
        <v>35</v>
      </c>
      <c r="I427">
        <v>2</v>
      </c>
      <c r="J427" t="s">
        <v>25</v>
      </c>
      <c r="K427" t="s">
        <v>32</v>
      </c>
      <c r="L427" t="s">
        <v>26</v>
      </c>
      <c r="M427">
        <v>29</v>
      </c>
      <c r="N427">
        <v>20</v>
      </c>
      <c r="O427" s="8">
        <f>AVERAGE(Table1[[#This Row],[highway MPG]:[city mpg]])</f>
        <v>24.5</v>
      </c>
      <c r="P427">
        <v>3916</v>
      </c>
      <c r="Q427">
        <v>56900</v>
      </c>
    </row>
    <row r="428" spans="1:17" x14ac:dyDescent="0.3">
      <c r="A428" t="s">
        <v>17</v>
      </c>
      <c r="B428" t="s">
        <v>82</v>
      </c>
      <c r="C428">
        <v>2015</v>
      </c>
      <c r="D428" t="s">
        <v>18</v>
      </c>
      <c r="E428">
        <v>300</v>
      </c>
      <c r="F428">
        <v>6</v>
      </c>
      <c r="G428" t="s">
        <v>34</v>
      </c>
      <c r="H428" t="s">
        <v>20</v>
      </c>
      <c r="I428">
        <v>2</v>
      </c>
      <c r="J428" t="s">
        <v>25</v>
      </c>
      <c r="K428" t="s">
        <v>32</v>
      </c>
      <c r="L428" t="s">
        <v>23</v>
      </c>
      <c r="M428">
        <v>32</v>
      </c>
      <c r="N428">
        <v>21</v>
      </c>
      <c r="O428" s="8">
        <f>AVERAGE(Table1[[#This Row],[highway MPG]:[city mpg]])</f>
        <v>26.5</v>
      </c>
      <c r="P428">
        <v>3916</v>
      </c>
      <c r="Q428">
        <v>46250</v>
      </c>
    </row>
    <row r="429" spans="1:17" x14ac:dyDescent="0.3">
      <c r="A429" t="s">
        <v>17</v>
      </c>
      <c r="B429" t="s">
        <v>82</v>
      </c>
      <c r="C429">
        <v>2015</v>
      </c>
      <c r="D429" t="s">
        <v>18</v>
      </c>
      <c r="E429">
        <v>240</v>
      </c>
      <c r="F429">
        <v>4</v>
      </c>
      <c r="G429" t="s">
        <v>34</v>
      </c>
      <c r="H429" t="s">
        <v>35</v>
      </c>
      <c r="I429">
        <v>2</v>
      </c>
      <c r="J429" t="s">
        <v>28</v>
      </c>
      <c r="K429" t="s">
        <v>32</v>
      </c>
      <c r="L429" t="s">
        <v>26</v>
      </c>
      <c r="M429">
        <v>33</v>
      </c>
      <c r="N429">
        <v>21</v>
      </c>
      <c r="O429" s="8">
        <f>AVERAGE(Table1[[#This Row],[highway MPG]:[city mpg]])</f>
        <v>27</v>
      </c>
      <c r="P429">
        <v>3916</v>
      </c>
      <c r="Q429">
        <v>50750</v>
      </c>
    </row>
    <row r="430" spans="1:17" x14ac:dyDescent="0.3">
      <c r="A430" t="s">
        <v>17</v>
      </c>
      <c r="B430" t="s">
        <v>82</v>
      </c>
      <c r="C430">
        <v>2015</v>
      </c>
      <c r="D430" t="s">
        <v>18</v>
      </c>
      <c r="E430">
        <v>240</v>
      </c>
      <c r="F430">
        <v>4</v>
      </c>
      <c r="G430" t="s">
        <v>34</v>
      </c>
      <c r="H430" t="s">
        <v>35</v>
      </c>
      <c r="I430">
        <v>2</v>
      </c>
      <c r="J430" t="s">
        <v>28</v>
      </c>
      <c r="K430" t="s">
        <v>32</v>
      </c>
      <c r="L430" t="s">
        <v>23</v>
      </c>
      <c r="M430">
        <v>33</v>
      </c>
      <c r="N430">
        <v>22</v>
      </c>
      <c r="O430" s="8">
        <f>AVERAGE(Table1[[#This Row],[highway MPG]:[city mpg]])</f>
        <v>27.5</v>
      </c>
      <c r="P430">
        <v>3916</v>
      </c>
      <c r="Q430">
        <v>42750</v>
      </c>
    </row>
    <row r="431" spans="1:17" x14ac:dyDescent="0.3">
      <c r="A431" t="s">
        <v>17</v>
      </c>
      <c r="B431" t="s">
        <v>82</v>
      </c>
      <c r="C431">
        <v>2015</v>
      </c>
      <c r="D431" t="s">
        <v>18</v>
      </c>
      <c r="E431">
        <v>240</v>
      </c>
      <c r="F431">
        <v>4</v>
      </c>
      <c r="G431" t="s">
        <v>34</v>
      </c>
      <c r="H431" t="s">
        <v>20</v>
      </c>
      <c r="I431">
        <v>2</v>
      </c>
      <c r="J431" t="s">
        <v>28</v>
      </c>
      <c r="K431" t="s">
        <v>32</v>
      </c>
      <c r="L431" t="s">
        <v>26</v>
      </c>
      <c r="M431">
        <v>34</v>
      </c>
      <c r="N431">
        <v>23</v>
      </c>
      <c r="O431" s="8">
        <f>AVERAGE(Table1[[#This Row],[highway MPG]:[city mpg]])</f>
        <v>28.5</v>
      </c>
      <c r="P431">
        <v>3916</v>
      </c>
      <c r="Q431">
        <v>48750</v>
      </c>
    </row>
    <row r="432" spans="1:17" x14ac:dyDescent="0.3">
      <c r="A432" t="s">
        <v>17</v>
      </c>
      <c r="B432" t="s">
        <v>82</v>
      </c>
      <c r="C432">
        <v>2015</v>
      </c>
      <c r="D432" t="s">
        <v>18</v>
      </c>
      <c r="E432">
        <v>300</v>
      </c>
      <c r="F432">
        <v>6</v>
      </c>
      <c r="G432" t="s">
        <v>34</v>
      </c>
      <c r="H432" t="s">
        <v>35</v>
      </c>
      <c r="I432">
        <v>2</v>
      </c>
      <c r="J432" t="s">
        <v>25</v>
      </c>
      <c r="K432" t="s">
        <v>32</v>
      </c>
      <c r="L432" t="s">
        <v>23</v>
      </c>
      <c r="M432">
        <v>30</v>
      </c>
      <c r="N432">
        <v>20</v>
      </c>
      <c r="O432" s="8">
        <f>AVERAGE(Table1[[#This Row],[highway MPG]:[city mpg]])</f>
        <v>25</v>
      </c>
      <c r="P432">
        <v>3916</v>
      </c>
      <c r="Q432">
        <v>48250</v>
      </c>
    </row>
    <row r="433" spans="1:17" x14ac:dyDescent="0.3">
      <c r="A433" t="s">
        <v>17</v>
      </c>
      <c r="B433" t="s">
        <v>82</v>
      </c>
      <c r="C433">
        <v>2015</v>
      </c>
      <c r="D433" t="s">
        <v>18</v>
      </c>
      <c r="E433">
        <v>240</v>
      </c>
      <c r="F433">
        <v>4</v>
      </c>
      <c r="G433" t="s">
        <v>34</v>
      </c>
      <c r="H433" t="s">
        <v>35</v>
      </c>
      <c r="I433">
        <v>2</v>
      </c>
      <c r="J433" t="s">
        <v>28</v>
      </c>
      <c r="K433" t="s">
        <v>32</v>
      </c>
      <c r="L433" t="s">
        <v>23</v>
      </c>
      <c r="M433">
        <v>33</v>
      </c>
      <c r="N433">
        <v>22</v>
      </c>
      <c r="O433" s="8">
        <f>AVERAGE(Table1[[#This Row],[highway MPG]:[city mpg]])</f>
        <v>27.5</v>
      </c>
      <c r="P433">
        <v>3916</v>
      </c>
      <c r="Q433">
        <v>42750</v>
      </c>
    </row>
    <row r="434" spans="1:17" x14ac:dyDescent="0.3">
      <c r="A434" t="s">
        <v>17</v>
      </c>
      <c r="B434" t="s">
        <v>82</v>
      </c>
      <c r="C434">
        <v>2015</v>
      </c>
      <c r="D434" t="s">
        <v>18</v>
      </c>
      <c r="E434">
        <v>240</v>
      </c>
      <c r="F434">
        <v>4</v>
      </c>
      <c r="G434" t="s">
        <v>34</v>
      </c>
      <c r="H434" t="s">
        <v>35</v>
      </c>
      <c r="I434">
        <v>2</v>
      </c>
      <c r="J434" t="s">
        <v>28</v>
      </c>
      <c r="K434" t="s">
        <v>32</v>
      </c>
      <c r="L434" t="s">
        <v>26</v>
      </c>
      <c r="M434">
        <v>33</v>
      </c>
      <c r="N434">
        <v>21</v>
      </c>
      <c r="O434" s="8">
        <f>AVERAGE(Table1[[#This Row],[highway MPG]:[city mpg]])</f>
        <v>27</v>
      </c>
      <c r="P434">
        <v>3916</v>
      </c>
      <c r="Q434">
        <v>50750</v>
      </c>
    </row>
    <row r="435" spans="1:17" x14ac:dyDescent="0.3">
      <c r="A435" t="s">
        <v>17</v>
      </c>
      <c r="B435" t="s">
        <v>82</v>
      </c>
      <c r="C435">
        <v>2015</v>
      </c>
      <c r="D435" t="s">
        <v>18</v>
      </c>
      <c r="E435">
        <v>240</v>
      </c>
      <c r="F435">
        <v>4</v>
      </c>
      <c r="G435" t="s">
        <v>34</v>
      </c>
      <c r="H435" t="s">
        <v>20</v>
      </c>
      <c r="I435">
        <v>2</v>
      </c>
      <c r="J435" t="s">
        <v>25</v>
      </c>
      <c r="K435" t="s">
        <v>32</v>
      </c>
      <c r="L435" t="s">
        <v>23</v>
      </c>
      <c r="M435">
        <v>35</v>
      </c>
      <c r="N435">
        <v>23</v>
      </c>
      <c r="O435" s="8">
        <f>AVERAGE(Table1[[#This Row],[highway MPG]:[city mpg]])</f>
        <v>29</v>
      </c>
      <c r="P435">
        <v>3916</v>
      </c>
      <c r="Q435">
        <v>40750</v>
      </c>
    </row>
    <row r="436" spans="1:17" x14ac:dyDescent="0.3">
      <c r="A436" t="s">
        <v>17</v>
      </c>
      <c r="B436" t="s">
        <v>82</v>
      </c>
      <c r="C436">
        <v>2015</v>
      </c>
      <c r="D436" t="s">
        <v>18</v>
      </c>
      <c r="E436">
        <v>300</v>
      </c>
      <c r="F436">
        <v>6</v>
      </c>
      <c r="G436" t="s">
        <v>34</v>
      </c>
      <c r="H436" t="s">
        <v>20</v>
      </c>
      <c r="I436">
        <v>2</v>
      </c>
      <c r="J436" t="s">
        <v>25</v>
      </c>
      <c r="K436" t="s">
        <v>32</v>
      </c>
      <c r="L436" t="s">
        <v>26</v>
      </c>
      <c r="M436">
        <v>31</v>
      </c>
      <c r="N436">
        <v>20</v>
      </c>
      <c r="O436" s="8">
        <f>AVERAGE(Table1[[#This Row],[highway MPG]:[city mpg]])</f>
        <v>25.5</v>
      </c>
      <c r="P436">
        <v>3916</v>
      </c>
      <c r="Q436">
        <v>54900</v>
      </c>
    </row>
    <row r="437" spans="1:17" x14ac:dyDescent="0.3">
      <c r="A437" t="s">
        <v>17</v>
      </c>
      <c r="B437" t="s">
        <v>82</v>
      </c>
      <c r="C437">
        <v>2015</v>
      </c>
      <c r="D437" t="s">
        <v>18</v>
      </c>
      <c r="E437">
        <v>240</v>
      </c>
      <c r="F437">
        <v>4</v>
      </c>
      <c r="G437" t="s">
        <v>34</v>
      </c>
      <c r="H437" t="s">
        <v>20</v>
      </c>
      <c r="I437">
        <v>2</v>
      </c>
      <c r="J437" t="s">
        <v>28</v>
      </c>
      <c r="K437" t="s">
        <v>32</v>
      </c>
      <c r="L437" t="s">
        <v>26</v>
      </c>
      <c r="M437">
        <v>34</v>
      </c>
      <c r="N437">
        <v>23</v>
      </c>
      <c r="O437" s="8">
        <f>AVERAGE(Table1[[#This Row],[highway MPG]:[city mpg]])</f>
        <v>28.5</v>
      </c>
      <c r="P437">
        <v>3916</v>
      </c>
      <c r="Q437">
        <v>48750</v>
      </c>
    </row>
    <row r="438" spans="1:17" x14ac:dyDescent="0.3">
      <c r="A438" t="s">
        <v>17</v>
      </c>
      <c r="B438" t="s">
        <v>82</v>
      </c>
      <c r="C438">
        <v>2015</v>
      </c>
      <c r="D438" t="s">
        <v>18</v>
      </c>
      <c r="E438">
        <v>240</v>
      </c>
      <c r="F438">
        <v>4</v>
      </c>
      <c r="G438" t="s">
        <v>34</v>
      </c>
      <c r="H438" t="s">
        <v>20</v>
      </c>
      <c r="I438">
        <v>2</v>
      </c>
      <c r="J438" t="s">
        <v>25</v>
      </c>
      <c r="K438" t="s">
        <v>32</v>
      </c>
      <c r="L438" t="s">
        <v>23</v>
      </c>
      <c r="M438">
        <v>35</v>
      </c>
      <c r="N438">
        <v>23</v>
      </c>
      <c r="O438" s="8">
        <f>AVERAGE(Table1[[#This Row],[highway MPG]:[city mpg]])</f>
        <v>29</v>
      </c>
      <c r="P438">
        <v>3916</v>
      </c>
      <c r="Q438">
        <v>40750</v>
      </c>
    </row>
    <row r="439" spans="1:17" x14ac:dyDescent="0.3">
      <c r="A439" t="s">
        <v>17</v>
      </c>
      <c r="B439" t="s">
        <v>82</v>
      </c>
      <c r="C439">
        <v>2016</v>
      </c>
      <c r="D439" t="s">
        <v>18</v>
      </c>
      <c r="E439">
        <v>240</v>
      </c>
      <c r="F439">
        <v>4</v>
      </c>
      <c r="G439" t="s">
        <v>34</v>
      </c>
      <c r="H439" t="s">
        <v>35</v>
      </c>
      <c r="I439">
        <v>2</v>
      </c>
      <c r="J439" t="s">
        <v>28</v>
      </c>
      <c r="K439" t="s">
        <v>32</v>
      </c>
      <c r="L439" t="s">
        <v>26</v>
      </c>
      <c r="M439">
        <v>33</v>
      </c>
      <c r="N439">
        <v>21</v>
      </c>
      <c r="O439" s="8">
        <f>AVERAGE(Table1[[#This Row],[highway MPG]:[city mpg]])</f>
        <v>27</v>
      </c>
      <c r="P439">
        <v>3916</v>
      </c>
      <c r="Q439">
        <v>52000</v>
      </c>
    </row>
    <row r="440" spans="1:17" x14ac:dyDescent="0.3">
      <c r="A440" t="s">
        <v>17</v>
      </c>
      <c r="B440" t="s">
        <v>82</v>
      </c>
      <c r="C440">
        <v>2016</v>
      </c>
      <c r="D440" t="s">
        <v>18</v>
      </c>
      <c r="E440">
        <v>240</v>
      </c>
      <c r="F440">
        <v>4</v>
      </c>
      <c r="G440" t="s">
        <v>34</v>
      </c>
      <c r="H440" t="s">
        <v>20</v>
      </c>
      <c r="I440">
        <v>2</v>
      </c>
      <c r="J440" t="s">
        <v>28</v>
      </c>
      <c r="K440" t="s">
        <v>32</v>
      </c>
      <c r="L440" t="s">
        <v>26</v>
      </c>
      <c r="M440">
        <v>34</v>
      </c>
      <c r="N440">
        <v>23</v>
      </c>
      <c r="O440" s="8">
        <f>AVERAGE(Table1[[#This Row],[highway MPG]:[city mpg]])</f>
        <v>28.5</v>
      </c>
      <c r="P440">
        <v>3916</v>
      </c>
      <c r="Q440">
        <v>50000</v>
      </c>
    </row>
    <row r="441" spans="1:17" x14ac:dyDescent="0.3">
      <c r="A441" t="s">
        <v>17</v>
      </c>
      <c r="B441" t="s">
        <v>82</v>
      </c>
      <c r="C441">
        <v>2016</v>
      </c>
      <c r="D441" t="s">
        <v>18</v>
      </c>
      <c r="E441">
        <v>240</v>
      </c>
      <c r="F441">
        <v>4</v>
      </c>
      <c r="G441" t="s">
        <v>19</v>
      </c>
      <c r="H441" t="s">
        <v>20</v>
      </c>
      <c r="I441">
        <v>2</v>
      </c>
      <c r="J441" t="s">
        <v>25</v>
      </c>
      <c r="K441" t="s">
        <v>32</v>
      </c>
      <c r="L441" t="s">
        <v>23</v>
      </c>
      <c r="M441">
        <v>34</v>
      </c>
      <c r="N441">
        <v>22</v>
      </c>
      <c r="O441" s="8">
        <f>AVERAGE(Table1[[#This Row],[highway MPG]:[city mpg]])</f>
        <v>28</v>
      </c>
      <c r="P441">
        <v>3916</v>
      </c>
      <c r="Q441">
        <v>41850</v>
      </c>
    </row>
    <row r="442" spans="1:17" x14ac:dyDescent="0.3">
      <c r="A442" t="s">
        <v>17</v>
      </c>
      <c r="B442" t="s">
        <v>82</v>
      </c>
      <c r="C442">
        <v>2016</v>
      </c>
      <c r="D442" t="s">
        <v>18</v>
      </c>
      <c r="E442">
        <v>300</v>
      </c>
      <c r="F442">
        <v>6</v>
      </c>
      <c r="G442" t="s">
        <v>34</v>
      </c>
      <c r="H442" t="s">
        <v>35</v>
      </c>
      <c r="I442">
        <v>2</v>
      </c>
      <c r="J442" t="s">
        <v>25</v>
      </c>
      <c r="K442" t="s">
        <v>32</v>
      </c>
      <c r="L442" t="s">
        <v>23</v>
      </c>
      <c r="M442">
        <v>30</v>
      </c>
      <c r="N442">
        <v>20</v>
      </c>
      <c r="O442" s="8">
        <f>AVERAGE(Table1[[#This Row],[highway MPG]:[city mpg]])</f>
        <v>25</v>
      </c>
      <c r="P442">
        <v>3916</v>
      </c>
      <c r="Q442">
        <v>50150</v>
      </c>
    </row>
    <row r="443" spans="1:17" x14ac:dyDescent="0.3">
      <c r="A443" t="s">
        <v>17</v>
      </c>
      <c r="B443" t="s">
        <v>82</v>
      </c>
      <c r="C443">
        <v>2016</v>
      </c>
      <c r="D443" t="s">
        <v>18</v>
      </c>
      <c r="E443">
        <v>240</v>
      </c>
      <c r="F443">
        <v>4</v>
      </c>
      <c r="G443" t="s">
        <v>34</v>
      </c>
      <c r="H443" t="s">
        <v>20</v>
      </c>
      <c r="I443">
        <v>2</v>
      </c>
      <c r="J443" t="s">
        <v>25</v>
      </c>
      <c r="K443" t="s">
        <v>32</v>
      </c>
      <c r="L443" t="s">
        <v>23</v>
      </c>
      <c r="M443">
        <v>35</v>
      </c>
      <c r="N443">
        <v>23</v>
      </c>
      <c r="O443" s="8">
        <f>AVERAGE(Table1[[#This Row],[highway MPG]:[city mpg]])</f>
        <v>29</v>
      </c>
      <c r="P443">
        <v>3916</v>
      </c>
      <c r="Q443">
        <v>41850</v>
      </c>
    </row>
    <row r="444" spans="1:17" x14ac:dyDescent="0.3">
      <c r="A444" t="s">
        <v>17</v>
      </c>
      <c r="B444" t="s">
        <v>82</v>
      </c>
      <c r="C444">
        <v>2016</v>
      </c>
      <c r="D444" t="s">
        <v>18</v>
      </c>
      <c r="E444">
        <v>300</v>
      </c>
      <c r="F444">
        <v>6</v>
      </c>
      <c r="G444" t="s">
        <v>34</v>
      </c>
      <c r="H444" t="s">
        <v>35</v>
      </c>
      <c r="I444">
        <v>2</v>
      </c>
      <c r="J444" t="s">
        <v>25</v>
      </c>
      <c r="K444" t="s">
        <v>32</v>
      </c>
      <c r="L444" t="s">
        <v>26</v>
      </c>
      <c r="M444">
        <v>29</v>
      </c>
      <c r="N444">
        <v>20</v>
      </c>
      <c r="O444" s="8">
        <f>AVERAGE(Table1[[#This Row],[highway MPG]:[city mpg]])</f>
        <v>24.5</v>
      </c>
      <c r="P444">
        <v>3916</v>
      </c>
      <c r="Q444">
        <v>58950</v>
      </c>
    </row>
    <row r="445" spans="1:17" x14ac:dyDescent="0.3">
      <c r="A445" t="s">
        <v>17</v>
      </c>
      <c r="B445" t="s">
        <v>82</v>
      </c>
      <c r="C445">
        <v>2016</v>
      </c>
      <c r="D445" t="s">
        <v>18</v>
      </c>
      <c r="E445">
        <v>240</v>
      </c>
      <c r="F445">
        <v>4</v>
      </c>
      <c r="G445" t="s">
        <v>34</v>
      </c>
      <c r="H445" t="s">
        <v>35</v>
      </c>
      <c r="I445">
        <v>2</v>
      </c>
      <c r="J445" t="s">
        <v>28</v>
      </c>
      <c r="K445" t="s">
        <v>32</v>
      </c>
      <c r="L445" t="s">
        <v>23</v>
      </c>
      <c r="M445">
        <v>34</v>
      </c>
      <c r="N445">
        <v>22</v>
      </c>
      <c r="O445" s="8">
        <f>AVERAGE(Table1[[#This Row],[highway MPG]:[city mpg]])</f>
        <v>28</v>
      </c>
      <c r="P445">
        <v>3916</v>
      </c>
      <c r="Q445">
        <v>43850</v>
      </c>
    </row>
    <row r="446" spans="1:17" x14ac:dyDescent="0.3">
      <c r="A446" t="s">
        <v>17</v>
      </c>
      <c r="B446" t="s">
        <v>82</v>
      </c>
      <c r="C446">
        <v>2016</v>
      </c>
      <c r="D446" t="s">
        <v>18</v>
      </c>
      <c r="E446">
        <v>300</v>
      </c>
      <c r="F446">
        <v>6</v>
      </c>
      <c r="G446" t="s">
        <v>34</v>
      </c>
      <c r="H446" t="s">
        <v>20</v>
      </c>
      <c r="I446">
        <v>2</v>
      </c>
      <c r="J446" t="s">
        <v>25</v>
      </c>
      <c r="K446" t="s">
        <v>32</v>
      </c>
      <c r="L446" t="s">
        <v>23</v>
      </c>
      <c r="M446">
        <v>31</v>
      </c>
      <c r="N446">
        <v>20</v>
      </c>
      <c r="O446" s="8">
        <f>AVERAGE(Table1[[#This Row],[highway MPG]:[city mpg]])</f>
        <v>25.5</v>
      </c>
      <c r="P446">
        <v>3916</v>
      </c>
      <c r="Q446">
        <v>48150</v>
      </c>
    </row>
    <row r="447" spans="1:17" x14ac:dyDescent="0.3">
      <c r="A447" t="s">
        <v>17</v>
      </c>
      <c r="B447" t="s">
        <v>82</v>
      </c>
      <c r="C447">
        <v>2016</v>
      </c>
      <c r="D447" t="s">
        <v>18</v>
      </c>
      <c r="E447">
        <v>300</v>
      </c>
      <c r="F447">
        <v>6</v>
      </c>
      <c r="G447" t="s">
        <v>34</v>
      </c>
      <c r="H447" t="s">
        <v>20</v>
      </c>
      <c r="I447">
        <v>2</v>
      </c>
      <c r="J447" t="s">
        <v>25</v>
      </c>
      <c r="K447" t="s">
        <v>32</v>
      </c>
      <c r="L447" t="s">
        <v>26</v>
      </c>
      <c r="M447">
        <v>31</v>
      </c>
      <c r="N447">
        <v>20</v>
      </c>
      <c r="O447" s="8">
        <f>AVERAGE(Table1[[#This Row],[highway MPG]:[city mpg]])</f>
        <v>25.5</v>
      </c>
      <c r="P447">
        <v>3916</v>
      </c>
      <c r="Q447">
        <v>56950</v>
      </c>
    </row>
    <row r="448" spans="1:17" x14ac:dyDescent="0.3">
      <c r="A448" t="s">
        <v>17</v>
      </c>
      <c r="B448" t="s">
        <v>82</v>
      </c>
      <c r="C448">
        <v>2017</v>
      </c>
      <c r="D448" t="s">
        <v>39</v>
      </c>
      <c r="E448">
        <v>248</v>
      </c>
      <c r="F448">
        <v>4</v>
      </c>
      <c r="G448" t="s">
        <v>34</v>
      </c>
      <c r="H448" t="s">
        <v>20</v>
      </c>
      <c r="I448">
        <v>2</v>
      </c>
      <c r="J448" t="s">
        <v>28</v>
      </c>
      <c r="K448" t="s">
        <v>32</v>
      </c>
      <c r="L448" t="s">
        <v>26</v>
      </c>
      <c r="M448">
        <v>34</v>
      </c>
      <c r="N448">
        <v>23</v>
      </c>
      <c r="O448" s="8">
        <f>AVERAGE(Table1[[#This Row],[highway MPG]:[city mpg]])</f>
        <v>28.5</v>
      </c>
      <c r="P448">
        <v>3916</v>
      </c>
      <c r="Q448">
        <v>50300</v>
      </c>
    </row>
    <row r="449" spans="1:17" x14ac:dyDescent="0.3">
      <c r="A449" t="s">
        <v>17</v>
      </c>
      <c r="B449" t="s">
        <v>82</v>
      </c>
      <c r="C449">
        <v>2017</v>
      </c>
      <c r="D449" t="s">
        <v>39</v>
      </c>
      <c r="E449">
        <v>248</v>
      </c>
      <c r="F449">
        <v>4</v>
      </c>
      <c r="G449" t="s">
        <v>34</v>
      </c>
      <c r="H449" t="s">
        <v>35</v>
      </c>
      <c r="I449">
        <v>2</v>
      </c>
      <c r="J449" t="s">
        <v>28</v>
      </c>
      <c r="K449" t="s">
        <v>32</v>
      </c>
      <c r="L449" t="s">
        <v>26</v>
      </c>
      <c r="M449">
        <v>32</v>
      </c>
      <c r="N449">
        <v>22</v>
      </c>
      <c r="O449" s="8">
        <f>AVERAGE(Table1[[#This Row],[highway MPG]:[city mpg]])</f>
        <v>27</v>
      </c>
      <c r="P449">
        <v>3916</v>
      </c>
      <c r="Q449">
        <v>52300</v>
      </c>
    </row>
    <row r="450" spans="1:17" x14ac:dyDescent="0.3">
      <c r="A450" t="s">
        <v>17</v>
      </c>
      <c r="B450" t="s">
        <v>82</v>
      </c>
      <c r="C450">
        <v>2017</v>
      </c>
      <c r="D450" t="s">
        <v>39</v>
      </c>
      <c r="E450">
        <v>320</v>
      </c>
      <c r="F450">
        <v>6</v>
      </c>
      <c r="G450" t="s">
        <v>34</v>
      </c>
      <c r="H450" t="s">
        <v>35</v>
      </c>
      <c r="I450">
        <v>2</v>
      </c>
      <c r="J450" t="s">
        <v>25</v>
      </c>
      <c r="K450" t="s">
        <v>32</v>
      </c>
      <c r="L450" t="s">
        <v>23</v>
      </c>
      <c r="M450">
        <v>31</v>
      </c>
      <c r="N450">
        <v>21</v>
      </c>
      <c r="O450" s="8">
        <f>AVERAGE(Table1[[#This Row],[highway MPG]:[city mpg]])</f>
        <v>26</v>
      </c>
      <c r="P450">
        <v>3916</v>
      </c>
      <c r="Q450">
        <v>50500</v>
      </c>
    </row>
    <row r="451" spans="1:17" x14ac:dyDescent="0.3">
      <c r="A451" t="s">
        <v>17</v>
      </c>
      <c r="B451" t="s">
        <v>82</v>
      </c>
      <c r="C451">
        <v>2017</v>
      </c>
      <c r="D451" t="s">
        <v>39</v>
      </c>
      <c r="E451">
        <v>248</v>
      </c>
      <c r="F451">
        <v>4</v>
      </c>
      <c r="G451" t="s">
        <v>34</v>
      </c>
      <c r="H451" t="s">
        <v>35</v>
      </c>
      <c r="I451">
        <v>2</v>
      </c>
      <c r="J451" t="s">
        <v>25</v>
      </c>
      <c r="K451" t="s">
        <v>32</v>
      </c>
      <c r="L451" t="s">
        <v>23</v>
      </c>
      <c r="M451">
        <v>33</v>
      </c>
      <c r="N451">
        <v>23</v>
      </c>
      <c r="O451" s="8">
        <f>AVERAGE(Table1[[#This Row],[highway MPG]:[city mpg]])</f>
        <v>28</v>
      </c>
      <c r="P451">
        <v>3916</v>
      </c>
      <c r="Q451">
        <v>44150</v>
      </c>
    </row>
    <row r="452" spans="1:17" x14ac:dyDescent="0.3">
      <c r="A452" t="s">
        <v>17</v>
      </c>
      <c r="B452" t="s">
        <v>82</v>
      </c>
      <c r="C452">
        <v>2017</v>
      </c>
      <c r="D452" t="s">
        <v>39</v>
      </c>
      <c r="E452">
        <v>248</v>
      </c>
      <c r="F452">
        <v>4</v>
      </c>
      <c r="G452" t="s">
        <v>34</v>
      </c>
      <c r="H452" t="s">
        <v>20</v>
      </c>
      <c r="I452">
        <v>2</v>
      </c>
      <c r="J452" t="s">
        <v>25</v>
      </c>
      <c r="K452" t="s">
        <v>32</v>
      </c>
      <c r="L452" t="s">
        <v>23</v>
      </c>
      <c r="M452">
        <v>34</v>
      </c>
      <c r="N452">
        <v>23</v>
      </c>
      <c r="O452" s="8">
        <f>AVERAGE(Table1[[#This Row],[highway MPG]:[city mpg]])</f>
        <v>28.5</v>
      </c>
      <c r="P452">
        <v>3916</v>
      </c>
      <c r="Q452">
        <v>42150</v>
      </c>
    </row>
    <row r="453" spans="1:17" x14ac:dyDescent="0.3">
      <c r="A453" t="s">
        <v>17</v>
      </c>
      <c r="B453" t="s">
        <v>82</v>
      </c>
      <c r="C453">
        <v>2017</v>
      </c>
      <c r="D453" t="s">
        <v>39</v>
      </c>
      <c r="E453">
        <v>320</v>
      </c>
      <c r="F453">
        <v>6</v>
      </c>
      <c r="G453" t="s">
        <v>34</v>
      </c>
      <c r="H453" t="s">
        <v>35</v>
      </c>
      <c r="I453">
        <v>2</v>
      </c>
      <c r="J453" t="s">
        <v>25</v>
      </c>
      <c r="K453" t="s">
        <v>32</v>
      </c>
      <c r="L453" t="s">
        <v>26</v>
      </c>
      <c r="M453">
        <v>30</v>
      </c>
      <c r="N453">
        <v>20</v>
      </c>
      <c r="O453" s="8">
        <f>AVERAGE(Table1[[#This Row],[highway MPG]:[city mpg]])</f>
        <v>25</v>
      </c>
      <c r="P453">
        <v>3916</v>
      </c>
      <c r="Q453">
        <v>59300</v>
      </c>
    </row>
    <row r="454" spans="1:17" x14ac:dyDescent="0.3">
      <c r="A454" t="s">
        <v>17</v>
      </c>
      <c r="B454" t="s">
        <v>82</v>
      </c>
      <c r="C454">
        <v>2017</v>
      </c>
      <c r="D454" t="s">
        <v>39</v>
      </c>
      <c r="E454">
        <v>320</v>
      </c>
      <c r="F454">
        <v>6</v>
      </c>
      <c r="G454" t="s">
        <v>34</v>
      </c>
      <c r="H454" t="s">
        <v>20</v>
      </c>
      <c r="I454">
        <v>2</v>
      </c>
      <c r="J454" t="s">
        <v>25</v>
      </c>
      <c r="K454" t="s">
        <v>32</v>
      </c>
      <c r="L454" t="s">
        <v>26</v>
      </c>
      <c r="M454">
        <v>29</v>
      </c>
      <c r="N454">
        <v>21</v>
      </c>
      <c r="O454" s="8">
        <f>AVERAGE(Table1[[#This Row],[highway MPG]:[city mpg]])</f>
        <v>25</v>
      </c>
      <c r="P454">
        <v>3916</v>
      </c>
      <c r="Q454">
        <v>57300</v>
      </c>
    </row>
    <row r="455" spans="1:17" x14ac:dyDescent="0.3">
      <c r="A455" t="s">
        <v>17</v>
      </c>
      <c r="B455" t="s">
        <v>82</v>
      </c>
      <c r="C455">
        <v>2017</v>
      </c>
      <c r="D455" t="s">
        <v>39</v>
      </c>
      <c r="E455">
        <v>320</v>
      </c>
      <c r="F455">
        <v>6</v>
      </c>
      <c r="G455" t="s">
        <v>34</v>
      </c>
      <c r="H455" t="s">
        <v>20</v>
      </c>
      <c r="I455">
        <v>2</v>
      </c>
      <c r="J455" t="s">
        <v>25</v>
      </c>
      <c r="K455" t="s">
        <v>32</v>
      </c>
      <c r="L455" t="s">
        <v>23</v>
      </c>
      <c r="M455">
        <v>32</v>
      </c>
      <c r="N455">
        <v>21</v>
      </c>
      <c r="O455" s="8">
        <f>AVERAGE(Table1[[#This Row],[highway MPG]:[city mpg]])</f>
        <v>26.5</v>
      </c>
      <c r="P455">
        <v>3916</v>
      </c>
      <c r="Q455">
        <v>48500</v>
      </c>
    </row>
    <row r="456" spans="1:17" x14ac:dyDescent="0.3">
      <c r="A456" t="s">
        <v>41</v>
      </c>
      <c r="B456" t="s">
        <v>83</v>
      </c>
      <c r="C456">
        <v>1992</v>
      </c>
      <c r="D456" t="s">
        <v>30</v>
      </c>
      <c r="E456">
        <v>268</v>
      </c>
      <c r="F456">
        <v>8</v>
      </c>
      <c r="G456" t="s">
        <v>34</v>
      </c>
      <c r="H456" t="s">
        <v>20</v>
      </c>
      <c r="I456">
        <v>4</v>
      </c>
      <c r="J456" t="s">
        <v>25</v>
      </c>
      <c r="K456" t="s">
        <v>32</v>
      </c>
      <c r="L456" t="s">
        <v>33</v>
      </c>
      <c r="M456">
        <v>20</v>
      </c>
      <c r="N456">
        <v>15</v>
      </c>
      <c r="O456" s="8">
        <f>AVERAGE(Table1[[#This Row],[highway MPG]:[city mpg]])</f>
        <v>17.5</v>
      </c>
      <c r="P456">
        <v>617</v>
      </c>
      <c r="Q456">
        <v>2168</v>
      </c>
    </row>
    <row r="457" spans="1:17" x14ac:dyDescent="0.3">
      <c r="A457" t="s">
        <v>41</v>
      </c>
      <c r="B457" t="s">
        <v>83</v>
      </c>
      <c r="C457">
        <v>1992</v>
      </c>
      <c r="D457" t="s">
        <v>30</v>
      </c>
      <c r="E457">
        <v>282</v>
      </c>
      <c r="F457">
        <v>8</v>
      </c>
      <c r="G457" t="s">
        <v>34</v>
      </c>
      <c r="H457" t="s">
        <v>20</v>
      </c>
      <c r="I457">
        <v>4</v>
      </c>
      <c r="J457" t="s">
        <v>28</v>
      </c>
      <c r="K457" t="s">
        <v>64</v>
      </c>
      <c r="L457" t="s">
        <v>33</v>
      </c>
      <c r="M457">
        <v>16</v>
      </c>
      <c r="N457">
        <v>12</v>
      </c>
      <c r="O457" s="8">
        <f>AVERAGE(Table1[[#This Row],[highway MPG]:[city mpg]])</f>
        <v>14</v>
      </c>
      <c r="P457">
        <v>617</v>
      </c>
      <c r="Q457">
        <v>2497</v>
      </c>
    </row>
    <row r="458" spans="1:17" x14ac:dyDescent="0.3">
      <c r="A458" t="s">
        <v>41</v>
      </c>
      <c r="B458" t="s">
        <v>83</v>
      </c>
      <c r="C458">
        <v>1993</v>
      </c>
      <c r="D458" t="s">
        <v>30</v>
      </c>
      <c r="E458">
        <v>275</v>
      </c>
      <c r="F458">
        <v>8</v>
      </c>
      <c r="G458" t="s">
        <v>34</v>
      </c>
      <c r="H458" t="s">
        <v>20</v>
      </c>
      <c r="I458">
        <v>4</v>
      </c>
      <c r="J458" t="s">
        <v>25</v>
      </c>
      <c r="K458" t="s">
        <v>32</v>
      </c>
      <c r="L458" t="s">
        <v>33</v>
      </c>
      <c r="M458">
        <v>22</v>
      </c>
      <c r="N458">
        <v>16</v>
      </c>
      <c r="O458" s="8">
        <f>AVERAGE(Table1[[#This Row],[highway MPG]:[city mpg]])</f>
        <v>19</v>
      </c>
      <c r="P458">
        <v>617</v>
      </c>
      <c r="Q458">
        <v>2278</v>
      </c>
    </row>
    <row r="459" spans="1:17" x14ac:dyDescent="0.3">
      <c r="A459" t="s">
        <v>41</v>
      </c>
      <c r="B459" t="s">
        <v>83</v>
      </c>
      <c r="C459">
        <v>1993</v>
      </c>
      <c r="D459" t="s">
        <v>30</v>
      </c>
      <c r="E459">
        <v>275</v>
      </c>
      <c r="F459">
        <v>8</v>
      </c>
      <c r="G459" t="s">
        <v>34</v>
      </c>
      <c r="H459" t="s">
        <v>20</v>
      </c>
      <c r="I459">
        <v>4</v>
      </c>
      <c r="J459" t="s">
        <v>28</v>
      </c>
      <c r="K459" t="s">
        <v>64</v>
      </c>
      <c r="L459" t="s">
        <v>33</v>
      </c>
      <c r="M459">
        <v>17</v>
      </c>
      <c r="N459">
        <v>13</v>
      </c>
      <c r="O459" s="8">
        <f>AVERAGE(Table1[[#This Row],[highway MPG]:[city mpg]])</f>
        <v>15</v>
      </c>
      <c r="P459">
        <v>617</v>
      </c>
      <c r="Q459">
        <v>2650</v>
      </c>
    </row>
    <row r="460" spans="1:17" x14ac:dyDescent="0.3">
      <c r="A460" t="s">
        <v>41</v>
      </c>
      <c r="B460" t="s">
        <v>84</v>
      </c>
      <c r="C460">
        <v>1990</v>
      </c>
      <c r="D460" t="s">
        <v>30</v>
      </c>
      <c r="E460">
        <v>201</v>
      </c>
      <c r="F460">
        <v>8</v>
      </c>
      <c r="G460" t="s">
        <v>34</v>
      </c>
      <c r="H460" t="s">
        <v>20</v>
      </c>
      <c r="I460">
        <v>4</v>
      </c>
      <c r="J460" t="s">
        <v>28</v>
      </c>
      <c r="K460" t="s">
        <v>64</v>
      </c>
      <c r="L460" t="s">
        <v>33</v>
      </c>
      <c r="M460">
        <v>17</v>
      </c>
      <c r="N460">
        <v>14</v>
      </c>
      <c r="O460" s="8">
        <f>AVERAGE(Table1[[#This Row],[highway MPG]:[city mpg]])</f>
        <v>15.5</v>
      </c>
      <c r="P460">
        <v>617</v>
      </c>
      <c r="Q460">
        <v>2000</v>
      </c>
    </row>
    <row r="461" spans="1:17" x14ac:dyDescent="0.3">
      <c r="A461" t="s">
        <v>41</v>
      </c>
      <c r="B461" t="s">
        <v>84</v>
      </c>
      <c r="C461">
        <v>1991</v>
      </c>
      <c r="D461" t="s">
        <v>30</v>
      </c>
      <c r="E461">
        <v>201</v>
      </c>
      <c r="F461">
        <v>8</v>
      </c>
      <c r="G461" t="s">
        <v>34</v>
      </c>
      <c r="H461" t="s">
        <v>20</v>
      </c>
      <c r="I461">
        <v>4</v>
      </c>
      <c r="J461" t="s">
        <v>28</v>
      </c>
      <c r="K461" t="s">
        <v>64</v>
      </c>
      <c r="L461" t="s">
        <v>33</v>
      </c>
      <c r="M461">
        <v>17</v>
      </c>
      <c r="N461">
        <v>14</v>
      </c>
      <c r="O461" s="8">
        <f>AVERAGE(Table1[[#This Row],[highway MPG]:[city mpg]])</f>
        <v>15.5</v>
      </c>
      <c r="P461">
        <v>617</v>
      </c>
      <c r="Q461">
        <v>2186</v>
      </c>
    </row>
    <row r="462" spans="1:17" x14ac:dyDescent="0.3">
      <c r="A462" t="s">
        <v>76</v>
      </c>
      <c r="B462" t="s">
        <v>85</v>
      </c>
      <c r="C462">
        <v>2001</v>
      </c>
      <c r="D462" t="s">
        <v>18</v>
      </c>
      <c r="E462">
        <v>442</v>
      </c>
      <c r="F462">
        <v>12</v>
      </c>
      <c r="G462" t="s">
        <v>34</v>
      </c>
      <c r="H462" t="s">
        <v>20</v>
      </c>
      <c r="I462">
        <v>2</v>
      </c>
      <c r="J462" t="s">
        <v>77</v>
      </c>
      <c r="K462" t="s">
        <v>22</v>
      </c>
      <c r="L462" t="s">
        <v>23</v>
      </c>
      <c r="M462">
        <v>14</v>
      </c>
      <c r="N462">
        <v>9</v>
      </c>
      <c r="O462" s="8">
        <f>AVERAGE(Table1[[#This Row],[highway MPG]:[city mpg]])</f>
        <v>11.5</v>
      </c>
      <c r="P462">
        <v>2774</v>
      </c>
      <c r="Q462">
        <v>223970</v>
      </c>
    </row>
    <row r="463" spans="1:17" x14ac:dyDescent="0.3">
      <c r="A463" t="s">
        <v>76</v>
      </c>
      <c r="B463" t="s">
        <v>85</v>
      </c>
      <c r="C463">
        <v>2001</v>
      </c>
      <c r="D463" t="s">
        <v>18</v>
      </c>
      <c r="E463">
        <v>442</v>
      </c>
      <c r="F463">
        <v>12</v>
      </c>
      <c r="G463" t="s">
        <v>19</v>
      </c>
      <c r="H463" t="s">
        <v>20</v>
      </c>
      <c r="I463">
        <v>2</v>
      </c>
      <c r="J463" t="s">
        <v>77</v>
      </c>
      <c r="K463" t="s">
        <v>22</v>
      </c>
      <c r="L463" t="s">
        <v>23</v>
      </c>
      <c r="M463">
        <v>15</v>
      </c>
      <c r="N463">
        <v>9</v>
      </c>
      <c r="O463" s="8">
        <f>AVERAGE(Table1[[#This Row],[highway MPG]:[city mpg]])</f>
        <v>12</v>
      </c>
      <c r="P463">
        <v>2774</v>
      </c>
      <c r="Q463">
        <v>219775</v>
      </c>
    </row>
    <row r="464" spans="1:17" x14ac:dyDescent="0.3">
      <c r="A464" t="s">
        <v>76</v>
      </c>
      <c r="B464" t="s">
        <v>85</v>
      </c>
      <c r="C464">
        <v>2002</v>
      </c>
      <c r="D464" t="s">
        <v>18</v>
      </c>
      <c r="E464">
        <v>442</v>
      </c>
      <c r="F464">
        <v>12</v>
      </c>
      <c r="G464" t="s">
        <v>34</v>
      </c>
      <c r="H464" t="s">
        <v>20</v>
      </c>
      <c r="I464">
        <v>2</v>
      </c>
      <c r="J464" t="s">
        <v>77</v>
      </c>
      <c r="K464" t="s">
        <v>22</v>
      </c>
      <c r="L464" t="s">
        <v>23</v>
      </c>
      <c r="M464">
        <v>14</v>
      </c>
      <c r="N464">
        <v>9</v>
      </c>
      <c r="O464" s="8">
        <f>AVERAGE(Table1[[#This Row],[highway MPG]:[city mpg]])</f>
        <v>11.5</v>
      </c>
      <c r="P464">
        <v>2774</v>
      </c>
      <c r="Q464">
        <v>228625</v>
      </c>
    </row>
    <row r="465" spans="1:17" x14ac:dyDescent="0.3">
      <c r="A465" t="s">
        <v>76</v>
      </c>
      <c r="B465" t="s">
        <v>85</v>
      </c>
      <c r="C465">
        <v>2002</v>
      </c>
      <c r="D465" t="s">
        <v>18</v>
      </c>
      <c r="E465">
        <v>442</v>
      </c>
      <c r="F465">
        <v>12</v>
      </c>
      <c r="G465" t="s">
        <v>19</v>
      </c>
      <c r="H465" t="s">
        <v>20</v>
      </c>
      <c r="I465">
        <v>2</v>
      </c>
      <c r="J465" t="s">
        <v>77</v>
      </c>
      <c r="K465" t="s">
        <v>22</v>
      </c>
      <c r="L465" t="s">
        <v>23</v>
      </c>
      <c r="M465">
        <v>15</v>
      </c>
      <c r="N465">
        <v>9</v>
      </c>
      <c r="O465" s="8">
        <f>AVERAGE(Table1[[#This Row],[highway MPG]:[city mpg]])</f>
        <v>12</v>
      </c>
      <c r="P465">
        <v>2774</v>
      </c>
      <c r="Q465">
        <v>224585</v>
      </c>
    </row>
    <row r="466" spans="1:17" x14ac:dyDescent="0.3">
      <c r="A466" t="s">
        <v>76</v>
      </c>
      <c r="B466" t="s">
        <v>85</v>
      </c>
      <c r="C466">
        <v>2003</v>
      </c>
      <c r="D466" t="s">
        <v>18</v>
      </c>
      <c r="E466">
        <v>442</v>
      </c>
      <c r="F466">
        <v>12</v>
      </c>
      <c r="G466" t="s">
        <v>34</v>
      </c>
      <c r="H466" t="s">
        <v>20</v>
      </c>
      <c r="I466">
        <v>2</v>
      </c>
      <c r="J466" t="s">
        <v>77</v>
      </c>
      <c r="K466" t="s">
        <v>22</v>
      </c>
      <c r="L466" t="s">
        <v>23</v>
      </c>
      <c r="M466">
        <v>14</v>
      </c>
      <c r="N466">
        <v>9</v>
      </c>
      <c r="O466" s="8">
        <f>AVERAGE(Table1[[#This Row],[highway MPG]:[city mpg]])</f>
        <v>11.5</v>
      </c>
      <c r="P466">
        <v>2774</v>
      </c>
      <c r="Q466">
        <v>228625</v>
      </c>
    </row>
    <row r="467" spans="1:17" x14ac:dyDescent="0.3">
      <c r="A467" t="s">
        <v>76</v>
      </c>
      <c r="B467" t="s">
        <v>85</v>
      </c>
      <c r="C467">
        <v>2003</v>
      </c>
      <c r="D467" t="s">
        <v>18</v>
      </c>
      <c r="E467">
        <v>442</v>
      </c>
      <c r="F467">
        <v>12</v>
      </c>
      <c r="G467" t="s">
        <v>19</v>
      </c>
      <c r="H467" t="s">
        <v>20</v>
      </c>
      <c r="I467">
        <v>2</v>
      </c>
      <c r="J467" t="s">
        <v>77</v>
      </c>
      <c r="K467" t="s">
        <v>22</v>
      </c>
      <c r="L467" t="s">
        <v>23</v>
      </c>
      <c r="M467">
        <v>15</v>
      </c>
      <c r="N467">
        <v>9</v>
      </c>
      <c r="O467" s="8">
        <f>AVERAGE(Table1[[#This Row],[highway MPG]:[city mpg]])</f>
        <v>12</v>
      </c>
      <c r="P467">
        <v>2774</v>
      </c>
      <c r="Q467">
        <v>224585</v>
      </c>
    </row>
    <row r="468" spans="1:17" x14ac:dyDescent="0.3">
      <c r="A468" t="s">
        <v>76</v>
      </c>
      <c r="B468" t="s">
        <v>86</v>
      </c>
      <c r="C468">
        <v>2013</v>
      </c>
      <c r="D468" t="s">
        <v>18</v>
      </c>
      <c r="E468">
        <v>562</v>
      </c>
      <c r="F468">
        <v>8</v>
      </c>
      <c r="G468" t="s">
        <v>78</v>
      </c>
      <c r="H468" t="s">
        <v>20</v>
      </c>
      <c r="I468">
        <v>2</v>
      </c>
      <c r="J468" t="s">
        <v>77</v>
      </c>
      <c r="K468" t="s">
        <v>22</v>
      </c>
      <c r="L468" t="s">
        <v>26</v>
      </c>
      <c r="M468">
        <v>17</v>
      </c>
      <c r="N468">
        <v>13</v>
      </c>
      <c r="O468" s="8">
        <f>AVERAGE(Table1[[#This Row],[highway MPG]:[city mpg]])</f>
        <v>15</v>
      </c>
      <c r="P468">
        <v>2774</v>
      </c>
      <c r="Q468">
        <v>257412</v>
      </c>
    </row>
    <row r="469" spans="1:17" x14ac:dyDescent="0.3">
      <c r="A469" t="s">
        <v>76</v>
      </c>
      <c r="B469" t="s">
        <v>86</v>
      </c>
      <c r="C469">
        <v>2013</v>
      </c>
      <c r="D469" t="s">
        <v>18</v>
      </c>
      <c r="E469">
        <v>562</v>
      </c>
      <c r="F469">
        <v>8</v>
      </c>
      <c r="G469" t="s">
        <v>78</v>
      </c>
      <c r="H469" t="s">
        <v>20</v>
      </c>
      <c r="I469">
        <v>2</v>
      </c>
      <c r="J469" t="s">
        <v>77</v>
      </c>
      <c r="K469" t="s">
        <v>22</v>
      </c>
      <c r="L469" t="s">
        <v>23</v>
      </c>
      <c r="M469">
        <v>17</v>
      </c>
      <c r="N469">
        <v>13</v>
      </c>
      <c r="O469" s="8">
        <f>AVERAGE(Table1[[#This Row],[highway MPG]:[city mpg]])</f>
        <v>15</v>
      </c>
      <c r="P469">
        <v>2774</v>
      </c>
      <c r="Q469">
        <v>233509</v>
      </c>
    </row>
    <row r="470" spans="1:17" x14ac:dyDescent="0.3">
      <c r="A470" t="s">
        <v>76</v>
      </c>
      <c r="B470" t="s">
        <v>86</v>
      </c>
      <c r="C470">
        <v>2014</v>
      </c>
      <c r="D470" t="s">
        <v>18</v>
      </c>
      <c r="E470">
        <v>562</v>
      </c>
      <c r="F470">
        <v>8</v>
      </c>
      <c r="G470" t="s">
        <v>78</v>
      </c>
      <c r="H470" t="s">
        <v>20</v>
      </c>
      <c r="I470">
        <v>2</v>
      </c>
      <c r="J470" t="s">
        <v>77</v>
      </c>
      <c r="K470" t="s">
        <v>22</v>
      </c>
      <c r="L470" t="s">
        <v>23</v>
      </c>
      <c r="M470">
        <v>17</v>
      </c>
      <c r="N470">
        <v>13</v>
      </c>
      <c r="O470" s="8">
        <f>AVERAGE(Table1[[#This Row],[highway MPG]:[city mpg]])</f>
        <v>15</v>
      </c>
      <c r="P470">
        <v>2774</v>
      </c>
      <c r="Q470">
        <v>233509</v>
      </c>
    </row>
    <row r="471" spans="1:17" x14ac:dyDescent="0.3">
      <c r="A471" t="s">
        <v>76</v>
      </c>
      <c r="B471" t="s">
        <v>86</v>
      </c>
      <c r="C471">
        <v>2014</v>
      </c>
      <c r="D471" t="s">
        <v>18</v>
      </c>
      <c r="E471">
        <v>597</v>
      </c>
      <c r="F471">
        <v>8</v>
      </c>
      <c r="G471" t="s">
        <v>78</v>
      </c>
      <c r="H471" t="s">
        <v>20</v>
      </c>
      <c r="I471">
        <v>2</v>
      </c>
      <c r="J471" t="s">
        <v>77</v>
      </c>
      <c r="K471" t="s">
        <v>22</v>
      </c>
      <c r="L471" t="s">
        <v>23</v>
      </c>
      <c r="M471">
        <v>17</v>
      </c>
      <c r="N471">
        <v>13</v>
      </c>
      <c r="O471" s="8">
        <f>AVERAGE(Table1[[#This Row],[highway MPG]:[city mpg]])</f>
        <v>15</v>
      </c>
      <c r="P471">
        <v>2774</v>
      </c>
      <c r="Q471">
        <v>288000</v>
      </c>
    </row>
    <row r="472" spans="1:17" x14ac:dyDescent="0.3">
      <c r="A472" t="s">
        <v>76</v>
      </c>
      <c r="B472" t="s">
        <v>86</v>
      </c>
      <c r="C472">
        <v>2014</v>
      </c>
      <c r="D472" t="s">
        <v>18</v>
      </c>
      <c r="E472">
        <v>562</v>
      </c>
      <c r="F472">
        <v>8</v>
      </c>
      <c r="G472" t="s">
        <v>78</v>
      </c>
      <c r="H472" t="s">
        <v>20</v>
      </c>
      <c r="I472">
        <v>2</v>
      </c>
      <c r="J472" t="s">
        <v>77</v>
      </c>
      <c r="K472" t="s">
        <v>22</v>
      </c>
      <c r="L472" t="s">
        <v>26</v>
      </c>
      <c r="M472">
        <v>17</v>
      </c>
      <c r="N472">
        <v>13</v>
      </c>
      <c r="O472" s="8">
        <f>AVERAGE(Table1[[#This Row],[highway MPG]:[city mpg]])</f>
        <v>15</v>
      </c>
      <c r="P472">
        <v>2774</v>
      </c>
      <c r="Q472">
        <v>257412</v>
      </c>
    </row>
    <row r="473" spans="1:17" x14ac:dyDescent="0.3">
      <c r="A473" t="s">
        <v>76</v>
      </c>
      <c r="B473" t="s">
        <v>86</v>
      </c>
      <c r="C473">
        <v>2015</v>
      </c>
      <c r="D473" t="s">
        <v>18</v>
      </c>
      <c r="E473">
        <v>562</v>
      </c>
      <c r="F473">
        <v>8</v>
      </c>
      <c r="G473" t="s">
        <v>78</v>
      </c>
      <c r="H473" t="s">
        <v>20</v>
      </c>
      <c r="I473">
        <v>2</v>
      </c>
      <c r="J473" t="s">
        <v>77</v>
      </c>
      <c r="K473" t="s">
        <v>22</v>
      </c>
      <c r="L473" t="s">
        <v>23</v>
      </c>
      <c r="M473">
        <v>17</v>
      </c>
      <c r="N473">
        <v>13</v>
      </c>
      <c r="O473" s="8">
        <f>AVERAGE(Table1[[#This Row],[highway MPG]:[city mpg]])</f>
        <v>15</v>
      </c>
      <c r="P473">
        <v>2774</v>
      </c>
      <c r="Q473">
        <v>239340</v>
      </c>
    </row>
    <row r="474" spans="1:17" x14ac:dyDescent="0.3">
      <c r="A474" t="s">
        <v>76</v>
      </c>
      <c r="B474" t="s">
        <v>86</v>
      </c>
      <c r="C474">
        <v>2015</v>
      </c>
      <c r="D474" t="s">
        <v>18</v>
      </c>
      <c r="E474">
        <v>562</v>
      </c>
      <c r="F474">
        <v>8</v>
      </c>
      <c r="G474" t="s">
        <v>78</v>
      </c>
      <c r="H474" t="s">
        <v>20</v>
      </c>
      <c r="I474">
        <v>2</v>
      </c>
      <c r="J474" t="s">
        <v>77</v>
      </c>
      <c r="K474" t="s">
        <v>22</v>
      </c>
      <c r="L474" t="s">
        <v>26</v>
      </c>
      <c r="M474">
        <v>17</v>
      </c>
      <c r="N474">
        <v>13</v>
      </c>
      <c r="O474" s="8">
        <f>AVERAGE(Table1[[#This Row],[highway MPG]:[city mpg]])</f>
        <v>15</v>
      </c>
      <c r="P474">
        <v>2774</v>
      </c>
      <c r="Q474">
        <v>263553</v>
      </c>
    </row>
    <row r="475" spans="1:17" x14ac:dyDescent="0.3">
      <c r="A475" t="s">
        <v>76</v>
      </c>
      <c r="B475" t="s">
        <v>86</v>
      </c>
      <c r="C475">
        <v>2015</v>
      </c>
      <c r="D475" t="s">
        <v>18</v>
      </c>
      <c r="E475">
        <v>597</v>
      </c>
      <c r="F475">
        <v>8</v>
      </c>
      <c r="G475" t="s">
        <v>78</v>
      </c>
      <c r="H475" t="s">
        <v>20</v>
      </c>
      <c r="I475">
        <v>2</v>
      </c>
      <c r="J475" t="s">
        <v>77</v>
      </c>
      <c r="K475" t="s">
        <v>22</v>
      </c>
      <c r="L475" t="s">
        <v>23</v>
      </c>
      <c r="M475">
        <v>17</v>
      </c>
      <c r="N475">
        <v>13</v>
      </c>
      <c r="O475" s="8">
        <f>AVERAGE(Table1[[#This Row],[highway MPG]:[city mpg]])</f>
        <v>15</v>
      </c>
      <c r="P475">
        <v>2774</v>
      </c>
      <c r="Q475">
        <v>291744</v>
      </c>
    </row>
    <row r="476" spans="1:17" x14ac:dyDescent="0.3">
      <c r="A476" t="s">
        <v>87</v>
      </c>
      <c r="B476" t="s">
        <v>88</v>
      </c>
      <c r="C476">
        <v>2015</v>
      </c>
      <c r="D476" t="s">
        <v>18</v>
      </c>
      <c r="E476">
        <v>237</v>
      </c>
      <c r="F476">
        <v>4</v>
      </c>
      <c r="G476" t="s">
        <v>78</v>
      </c>
      <c r="H476" t="s">
        <v>20</v>
      </c>
      <c r="I476">
        <v>2</v>
      </c>
      <c r="J476" t="s">
        <v>27</v>
      </c>
      <c r="K476" t="s">
        <v>22</v>
      </c>
      <c r="L476" t="s">
        <v>26</v>
      </c>
      <c r="M476">
        <v>34</v>
      </c>
      <c r="N476">
        <v>24</v>
      </c>
      <c r="O476" s="8">
        <f>AVERAGE(Table1[[#This Row],[highway MPG]:[city mpg]])</f>
        <v>29</v>
      </c>
      <c r="P476">
        <v>113</v>
      </c>
      <c r="Q476">
        <v>63900</v>
      </c>
    </row>
    <row r="477" spans="1:17" x14ac:dyDescent="0.3">
      <c r="A477" t="s">
        <v>87</v>
      </c>
      <c r="B477" t="s">
        <v>88</v>
      </c>
      <c r="C477">
        <v>2015</v>
      </c>
      <c r="D477" t="s">
        <v>18</v>
      </c>
      <c r="E477">
        <v>237</v>
      </c>
      <c r="F477">
        <v>4</v>
      </c>
      <c r="G477" t="s">
        <v>78</v>
      </c>
      <c r="H477" t="s">
        <v>20</v>
      </c>
      <c r="I477">
        <v>2</v>
      </c>
      <c r="J477" t="s">
        <v>27</v>
      </c>
      <c r="K477" t="s">
        <v>22</v>
      </c>
      <c r="L477" t="s">
        <v>23</v>
      </c>
      <c r="M477">
        <v>34</v>
      </c>
      <c r="N477">
        <v>24</v>
      </c>
      <c r="O477" s="8">
        <f>AVERAGE(Table1[[#This Row],[highway MPG]:[city mpg]])</f>
        <v>29</v>
      </c>
      <c r="P477">
        <v>113</v>
      </c>
      <c r="Q477">
        <v>68400</v>
      </c>
    </row>
    <row r="478" spans="1:17" x14ac:dyDescent="0.3">
      <c r="A478" t="s">
        <v>87</v>
      </c>
      <c r="B478" t="s">
        <v>88</v>
      </c>
      <c r="C478">
        <v>2015</v>
      </c>
      <c r="D478" t="s">
        <v>18</v>
      </c>
      <c r="E478">
        <v>237</v>
      </c>
      <c r="F478">
        <v>4</v>
      </c>
      <c r="G478" t="s">
        <v>78</v>
      </c>
      <c r="H478" t="s">
        <v>20</v>
      </c>
      <c r="I478">
        <v>2</v>
      </c>
      <c r="J478" t="s">
        <v>27</v>
      </c>
      <c r="K478" t="s">
        <v>22</v>
      </c>
      <c r="L478" t="s">
        <v>23</v>
      </c>
      <c r="M478">
        <v>34</v>
      </c>
      <c r="N478">
        <v>24</v>
      </c>
      <c r="O478" s="8">
        <f>AVERAGE(Table1[[#This Row],[highway MPG]:[city mpg]])</f>
        <v>29</v>
      </c>
      <c r="P478">
        <v>113</v>
      </c>
      <c r="Q478">
        <v>53900</v>
      </c>
    </row>
    <row r="479" spans="1:17" x14ac:dyDescent="0.3">
      <c r="A479" t="s">
        <v>87</v>
      </c>
      <c r="B479" t="s">
        <v>88</v>
      </c>
      <c r="C479">
        <v>2016</v>
      </c>
      <c r="D479" t="s">
        <v>18</v>
      </c>
      <c r="E479">
        <v>237</v>
      </c>
      <c r="F479">
        <v>4</v>
      </c>
      <c r="G479" t="s">
        <v>78</v>
      </c>
      <c r="H479" t="s">
        <v>20</v>
      </c>
      <c r="I479">
        <v>2</v>
      </c>
      <c r="J479" t="s">
        <v>27</v>
      </c>
      <c r="K479" t="s">
        <v>22</v>
      </c>
      <c r="L479" t="s">
        <v>23</v>
      </c>
      <c r="M479">
        <v>34</v>
      </c>
      <c r="N479">
        <v>24</v>
      </c>
      <c r="O479" s="8">
        <f>AVERAGE(Table1[[#This Row],[highway MPG]:[city mpg]])</f>
        <v>29</v>
      </c>
      <c r="P479">
        <v>113</v>
      </c>
      <c r="Q479">
        <v>55900</v>
      </c>
    </row>
    <row r="480" spans="1:17" x14ac:dyDescent="0.3">
      <c r="A480" t="s">
        <v>87</v>
      </c>
      <c r="B480" t="s">
        <v>88</v>
      </c>
      <c r="C480">
        <v>2016</v>
      </c>
      <c r="D480" t="s">
        <v>18</v>
      </c>
      <c r="E480">
        <v>237</v>
      </c>
      <c r="F480">
        <v>4</v>
      </c>
      <c r="G480" t="s">
        <v>78</v>
      </c>
      <c r="H480" t="s">
        <v>20</v>
      </c>
      <c r="I480">
        <v>2</v>
      </c>
      <c r="J480" t="s">
        <v>27</v>
      </c>
      <c r="K480" t="s">
        <v>22</v>
      </c>
      <c r="L480" t="s">
        <v>26</v>
      </c>
      <c r="M480">
        <v>34</v>
      </c>
      <c r="N480">
        <v>24</v>
      </c>
      <c r="O480" s="8">
        <f>AVERAGE(Table1[[#This Row],[highway MPG]:[city mpg]])</f>
        <v>29</v>
      </c>
      <c r="P480">
        <v>113</v>
      </c>
      <c r="Q480">
        <v>65900</v>
      </c>
    </row>
    <row r="481" spans="1:17" x14ac:dyDescent="0.3">
      <c r="A481" t="s">
        <v>89</v>
      </c>
      <c r="B481" t="s">
        <v>90</v>
      </c>
      <c r="C481">
        <v>2014</v>
      </c>
      <c r="D481" t="s">
        <v>30</v>
      </c>
      <c r="E481">
        <v>270</v>
      </c>
      <c r="F481">
        <v>6</v>
      </c>
      <c r="G481" t="s">
        <v>34</v>
      </c>
      <c r="H481" t="s">
        <v>20</v>
      </c>
      <c r="I481">
        <v>4</v>
      </c>
      <c r="J481" t="s">
        <v>50</v>
      </c>
      <c r="K481" t="s">
        <v>32</v>
      </c>
      <c r="L481" t="s">
        <v>91</v>
      </c>
      <c r="M481">
        <v>23</v>
      </c>
      <c r="N481">
        <v>17</v>
      </c>
      <c r="O481" s="8">
        <f>AVERAGE(Table1[[#This Row],[highway MPG]:[city mpg]])</f>
        <v>20</v>
      </c>
      <c r="P481">
        <v>2031</v>
      </c>
      <c r="Q481">
        <v>41365</v>
      </c>
    </row>
    <row r="482" spans="1:17" x14ac:dyDescent="0.3">
      <c r="A482" t="s">
        <v>89</v>
      </c>
      <c r="B482" t="s">
        <v>90</v>
      </c>
      <c r="C482">
        <v>2014</v>
      </c>
      <c r="D482" t="s">
        <v>30</v>
      </c>
      <c r="E482">
        <v>270</v>
      </c>
      <c r="F482">
        <v>6</v>
      </c>
      <c r="G482" t="s">
        <v>34</v>
      </c>
      <c r="H482" t="s">
        <v>20</v>
      </c>
      <c r="I482">
        <v>4</v>
      </c>
      <c r="J482" t="s">
        <v>50</v>
      </c>
      <c r="K482" t="s">
        <v>32</v>
      </c>
      <c r="L482" t="s">
        <v>91</v>
      </c>
      <c r="M482">
        <v>23</v>
      </c>
      <c r="N482">
        <v>17</v>
      </c>
      <c r="O482" s="8">
        <f>AVERAGE(Table1[[#This Row],[highway MPG]:[city mpg]])</f>
        <v>20</v>
      </c>
      <c r="P482">
        <v>2031</v>
      </c>
      <c r="Q482">
        <v>35740</v>
      </c>
    </row>
    <row r="483" spans="1:17" x14ac:dyDescent="0.3">
      <c r="A483" t="s">
        <v>89</v>
      </c>
      <c r="B483" t="s">
        <v>90</v>
      </c>
      <c r="C483">
        <v>2014</v>
      </c>
      <c r="D483" t="s">
        <v>30</v>
      </c>
      <c r="E483">
        <v>270</v>
      </c>
      <c r="F483">
        <v>6</v>
      </c>
      <c r="G483" t="s">
        <v>34</v>
      </c>
      <c r="H483" t="s">
        <v>92</v>
      </c>
      <c r="I483">
        <v>4</v>
      </c>
      <c r="J483" t="s">
        <v>50</v>
      </c>
      <c r="K483" t="s">
        <v>32</v>
      </c>
      <c r="L483" t="s">
        <v>91</v>
      </c>
      <c r="M483">
        <v>22</v>
      </c>
      <c r="N483">
        <v>17</v>
      </c>
      <c r="O483" s="8">
        <f>AVERAGE(Table1[[#This Row],[highway MPG]:[city mpg]])</f>
        <v>19.5</v>
      </c>
      <c r="P483">
        <v>2031</v>
      </c>
      <c r="Q483">
        <v>37615</v>
      </c>
    </row>
    <row r="484" spans="1:17" x14ac:dyDescent="0.3">
      <c r="A484" t="s">
        <v>89</v>
      </c>
      <c r="B484" t="s">
        <v>90</v>
      </c>
      <c r="C484">
        <v>2014</v>
      </c>
      <c r="D484" t="s">
        <v>30</v>
      </c>
      <c r="E484">
        <v>270</v>
      </c>
      <c r="F484">
        <v>6</v>
      </c>
      <c r="G484" t="s">
        <v>34</v>
      </c>
      <c r="H484" t="s">
        <v>92</v>
      </c>
      <c r="I484">
        <v>4</v>
      </c>
      <c r="J484" t="s">
        <v>50</v>
      </c>
      <c r="K484" t="s">
        <v>32</v>
      </c>
      <c r="L484" t="s">
        <v>91</v>
      </c>
      <c r="M484">
        <v>22</v>
      </c>
      <c r="N484">
        <v>17</v>
      </c>
      <c r="O484" s="8">
        <f>AVERAGE(Table1[[#This Row],[highway MPG]:[city mpg]])</f>
        <v>19.5</v>
      </c>
      <c r="P484">
        <v>2031</v>
      </c>
      <c r="Q484">
        <v>34695</v>
      </c>
    </row>
    <row r="485" spans="1:17" x14ac:dyDescent="0.3">
      <c r="A485" t="s">
        <v>89</v>
      </c>
      <c r="B485" t="s">
        <v>90</v>
      </c>
      <c r="C485">
        <v>2014</v>
      </c>
      <c r="D485" t="s">
        <v>30</v>
      </c>
      <c r="E485">
        <v>270</v>
      </c>
      <c r="F485">
        <v>6</v>
      </c>
      <c r="G485" t="s">
        <v>34</v>
      </c>
      <c r="H485" t="s">
        <v>92</v>
      </c>
      <c r="I485">
        <v>4</v>
      </c>
      <c r="J485" t="s">
        <v>50</v>
      </c>
      <c r="K485" t="s">
        <v>32</v>
      </c>
      <c r="L485" t="s">
        <v>91</v>
      </c>
      <c r="M485">
        <v>22</v>
      </c>
      <c r="N485">
        <v>17</v>
      </c>
      <c r="O485" s="8">
        <f>AVERAGE(Table1[[#This Row],[highway MPG]:[city mpg]])</f>
        <v>19.5</v>
      </c>
      <c r="P485">
        <v>2031</v>
      </c>
      <c r="Q485">
        <v>35725</v>
      </c>
    </row>
    <row r="486" spans="1:17" x14ac:dyDescent="0.3">
      <c r="A486" t="s">
        <v>89</v>
      </c>
      <c r="B486" t="s">
        <v>90</v>
      </c>
      <c r="C486">
        <v>2014</v>
      </c>
      <c r="D486" t="s">
        <v>30</v>
      </c>
      <c r="E486">
        <v>270</v>
      </c>
      <c r="F486">
        <v>6</v>
      </c>
      <c r="G486" t="s">
        <v>34</v>
      </c>
      <c r="H486" t="s">
        <v>92</v>
      </c>
      <c r="I486">
        <v>4</v>
      </c>
      <c r="J486" t="s">
        <v>50</v>
      </c>
      <c r="K486" t="s">
        <v>32</v>
      </c>
      <c r="L486" t="s">
        <v>91</v>
      </c>
      <c r="M486">
        <v>22</v>
      </c>
      <c r="N486">
        <v>17</v>
      </c>
      <c r="O486" s="8">
        <f>AVERAGE(Table1[[#This Row],[highway MPG]:[city mpg]])</f>
        <v>19.5</v>
      </c>
      <c r="P486">
        <v>2031</v>
      </c>
      <c r="Q486">
        <v>43400</v>
      </c>
    </row>
    <row r="487" spans="1:17" x14ac:dyDescent="0.3">
      <c r="A487" t="s">
        <v>89</v>
      </c>
      <c r="B487" t="s">
        <v>90</v>
      </c>
      <c r="C487">
        <v>2014</v>
      </c>
      <c r="D487" t="s">
        <v>30</v>
      </c>
      <c r="E487">
        <v>270</v>
      </c>
      <c r="F487">
        <v>6</v>
      </c>
      <c r="G487" t="s">
        <v>34</v>
      </c>
      <c r="H487" t="s">
        <v>20</v>
      </c>
      <c r="I487">
        <v>4</v>
      </c>
      <c r="J487" t="s">
        <v>50</v>
      </c>
      <c r="K487" t="s">
        <v>32</v>
      </c>
      <c r="L487" t="s">
        <v>91</v>
      </c>
      <c r="M487">
        <v>23</v>
      </c>
      <c r="N487">
        <v>17</v>
      </c>
      <c r="O487" s="8">
        <f>AVERAGE(Table1[[#This Row],[highway MPG]:[city mpg]])</f>
        <v>20</v>
      </c>
      <c r="P487">
        <v>2031</v>
      </c>
      <c r="Q487">
        <v>32820</v>
      </c>
    </row>
    <row r="488" spans="1:17" x14ac:dyDescent="0.3">
      <c r="A488" t="s">
        <v>89</v>
      </c>
      <c r="B488" t="s">
        <v>90</v>
      </c>
      <c r="C488">
        <v>2014</v>
      </c>
      <c r="D488" t="s">
        <v>30</v>
      </c>
      <c r="E488">
        <v>270</v>
      </c>
      <c r="F488">
        <v>6</v>
      </c>
      <c r="G488" t="s">
        <v>34</v>
      </c>
      <c r="H488" t="s">
        <v>92</v>
      </c>
      <c r="I488">
        <v>4</v>
      </c>
      <c r="J488" t="s">
        <v>50</v>
      </c>
      <c r="K488" t="s">
        <v>32</v>
      </c>
      <c r="L488" t="s">
        <v>91</v>
      </c>
      <c r="M488">
        <v>22</v>
      </c>
      <c r="N488">
        <v>17</v>
      </c>
      <c r="O488" s="8">
        <f>AVERAGE(Table1[[#This Row],[highway MPG]:[city mpg]])</f>
        <v>19.5</v>
      </c>
      <c r="P488">
        <v>2031</v>
      </c>
      <c r="Q488">
        <v>38645</v>
      </c>
    </row>
    <row r="489" spans="1:17" x14ac:dyDescent="0.3">
      <c r="A489" t="s">
        <v>89</v>
      </c>
      <c r="B489" t="s">
        <v>90</v>
      </c>
      <c r="C489">
        <v>2015</v>
      </c>
      <c r="D489" t="s">
        <v>30</v>
      </c>
      <c r="E489">
        <v>270</v>
      </c>
      <c r="F489">
        <v>6</v>
      </c>
      <c r="G489" t="s">
        <v>34</v>
      </c>
      <c r="H489" t="s">
        <v>92</v>
      </c>
      <c r="I489">
        <v>4</v>
      </c>
      <c r="J489" t="s">
        <v>50</v>
      </c>
      <c r="K489" t="s">
        <v>32</v>
      </c>
      <c r="L489" t="s">
        <v>91</v>
      </c>
      <c r="M489">
        <v>21</v>
      </c>
      <c r="N489">
        <v>17</v>
      </c>
      <c r="O489" s="8">
        <f>AVERAGE(Table1[[#This Row],[highway MPG]:[city mpg]])</f>
        <v>19</v>
      </c>
      <c r="P489">
        <v>2031</v>
      </c>
      <c r="Q489">
        <v>37825</v>
      </c>
    </row>
    <row r="490" spans="1:17" x14ac:dyDescent="0.3">
      <c r="A490" t="s">
        <v>89</v>
      </c>
      <c r="B490" t="s">
        <v>90</v>
      </c>
      <c r="C490">
        <v>2015</v>
      </c>
      <c r="D490" t="s">
        <v>30</v>
      </c>
      <c r="E490">
        <v>270</v>
      </c>
      <c r="F490">
        <v>6</v>
      </c>
      <c r="G490" t="s">
        <v>34</v>
      </c>
      <c r="H490" t="s">
        <v>92</v>
      </c>
      <c r="I490">
        <v>4</v>
      </c>
      <c r="J490" t="s">
        <v>50</v>
      </c>
      <c r="K490" t="s">
        <v>32</v>
      </c>
      <c r="L490" t="s">
        <v>91</v>
      </c>
      <c r="M490">
        <v>21</v>
      </c>
      <c r="N490">
        <v>17</v>
      </c>
      <c r="O490" s="8">
        <f>AVERAGE(Table1[[#This Row],[highway MPG]:[city mpg]])</f>
        <v>19</v>
      </c>
      <c r="P490">
        <v>2031</v>
      </c>
      <c r="Q490">
        <v>43620</v>
      </c>
    </row>
    <row r="491" spans="1:17" x14ac:dyDescent="0.3">
      <c r="A491" t="s">
        <v>89</v>
      </c>
      <c r="B491" t="s">
        <v>90</v>
      </c>
      <c r="C491">
        <v>2015</v>
      </c>
      <c r="D491" t="s">
        <v>30</v>
      </c>
      <c r="E491">
        <v>270</v>
      </c>
      <c r="F491">
        <v>6</v>
      </c>
      <c r="G491" t="s">
        <v>34</v>
      </c>
      <c r="H491" t="s">
        <v>92</v>
      </c>
      <c r="I491">
        <v>4</v>
      </c>
      <c r="J491" t="s">
        <v>50</v>
      </c>
      <c r="K491" t="s">
        <v>32</v>
      </c>
      <c r="L491" t="s">
        <v>91</v>
      </c>
      <c r="M491">
        <v>21</v>
      </c>
      <c r="N491">
        <v>17</v>
      </c>
      <c r="O491" s="8">
        <f>AVERAGE(Table1[[#This Row],[highway MPG]:[city mpg]])</f>
        <v>19</v>
      </c>
      <c r="P491">
        <v>2031</v>
      </c>
      <c r="Q491">
        <v>36115</v>
      </c>
    </row>
    <row r="492" spans="1:17" x14ac:dyDescent="0.3">
      <c r="A492" t="s">
        <v>89</v>
      </c>
      <c r="B492" t="s">
        <v>90</v>
      </c>
      <c r="C492">
        <v>2015</v>
      </c>
      <c r="D492" t="s">
        <v>30</v>
      </c>
      <c r="E492">
        <v>270</v>
      </c>
      <c r="F492">
        <v>6</v>
      </c>
      <c r="G492" t="s">
        <v>34</v>
      </c>
      <c r="H492" t="s">
        <v>20</v>
      </c>
      <c r="I492">
        <v>4</v>
      </c>
      <c r="J492" t="s">
        <v>50</v>
      </c>
      <c r="K492" t="s">
        <v>32</v>
      </c>
      <c r="L492" t="s">
        <v>91</v>
      </c>
      <c r="M492">
        <v>22</v>
      </c>
      <c r="N492">
        <v>17</v>
      </c>
      <c r="O492" s="8">
        <f>AVERAGE(Table1[[#This Row],[highway MPG]:[city mpg]])</f>
        <v>19.5</v>
      </c>
      <c r="P492">
        <v>2031</v>
      </c>
      <c r="Q492">
        <v>35950</v>
      </c>
    </row>
    <row r="493" spans="1:17" x14ac:dyDescent="0.3">
      <c r="A493" t="s">
        <v>89</v>
      </c>
      <c r="B493" t="s">
        <v>90</v>
      </c>
      <c r="C493">
        <v>2015</v>
      </c>
      <c r="D493" t="s">
        <v>30</v>
      </c>
      <c r="E493">
        <v>270</v>
      </c>
      <c r="F493">
        <v>6</v>
      </c>
      <c r="G493" t="s">
        <v>34</v>
      </c>
      <c r="H493" t="s">
        <v>20</v>
      </c>
      <c r="I493">
        <v>4</v>
      </c>
      <c r="J493" t="s">
        <v>50</v>
      </c>
      <c r="K493" t="s">
        <v>32</v>
      </c>
      <c r="L493" t="s">
        <v>91</v>
      </c>
      <c r="M493">
        <v>22</v>
      </c>
      <c r="N493">
        <v>17</v>
      </c>
      <c r="O493" s="8">
        <f>AVERAGE(Table1[[#This Row],[highway MPG]:[city mpg]])</f>
        <v>19.5</v>
      </c>
      <c r="P493">
        <v>2031</v>
      </c>
      <c r="Q493">
        <v>33210</v>
      </c>
    </row>
    <row r="494" spans="1:17" x14ac:dyDescent="0.3">
      <c r="A494" t="s">
        <v>89</v>
      </c>
      <c r="B494" t="s">
        <v>90</v>
      </c>
      <c r="C494">
        <v>2015</v>
      </c>
      <c r="D494" t="s">
        <v>30</v>
      </c>
      <c r="E494">
        <v>270</v>
      </c>
      <c r="F494">
        <v>6</v>
      </c>
      <c r="G494" t="s">
        <v>34</v>
      </c>
      <c r="H494" t="s">
        <v>92</v>
      </c>
      <c r="I494">
        <v>4</v>
      </c>
      <c r="J494" t="s">
        <v>50</v>
      </c>
      <c r="K494" t="s">
        <v>32</v>
      </c>
      <c r="L494" t="s">
        <v>91</v>
      </c>
      <c r="M494">
        <v>21</v>
      </c>
      <c r="N494">
        <v>17</v>
      </c>
      <c r="O494" s="8">
        <f>AVERAGE(Table1[[#This Row],[highway MPG]:[city mpg]])</f>
        <v>19</v>
      </c>
      <c r="P494">
        <v>2031</v>
      </c>
      <c r="Q494">
        <v>38855</v>
      </c>
    </row>
    <row r="495" spans="1:17" x14ac:dyDescent="0.3">
      <c r="A495" t="s">
        <v>89</v>
      </c>
      <c r="B495" t="s">
        <v>90</v>
      </c>
      <c r="C495">
        <v>2015</v>
      </c>
      <c r="D495" t="s">
        <v>30</v>
      </c>
      <c r="E495">
        <v>270</v>
      </c>
      <c r="F495">
        <v>6</v>
      </c>
      <c r="G495" t="s">
        <v>34</v>
      </c>
      <c r="H495" t="s">
        <v>20</v>
      </c>
      <c r="I495">
        <v>4</v>
      </c>
      <c r="J495" t="s">
        <v>50</v>
      </c>
      <c r="K495" t="s">
        <v>32</v>
      </c>
      <c r="L495" t="s">
        <v>91</v>
      </c>
      <c r="M495">
        <v>22</v>
      </c>
      <c r="N495">
        <v>17</v>
      </c>
      <c r="O495" s="8">
        <f>AVERAGE(Table1[[#This Row],[highway MPG]:[city mpg]])</f>
        <v>19.5</v>
      </c>
      <c r="P495">
        <v>2031</v>
      </c>
      <c r="Q495">
        <v>41585</v>
      </c>
    </row>
    <row r="496" spans="1:17" x14ac:dyDescent="0.3">
      <c r="A496" t="s">
        <v>89</v>
      </c>
      <c r="B496" t="s">
        <v>90</v>
      </c>
      <c r="C496">
        <v>2015</v>
      </c>
      <c r="D496" t="s">
        <v>30</v>
      </c>
      <c r="E496">
        <v>270</v>
      </c>
      <c r="F496">
        <v>6</v>
      </c>
      <c r="G496" t="s">
        <v>34</v>
      </c>
      <c r="H496" t="s">
        <v>92</v>
      </c>
      <c r="I496">
        <v>4</v>
      </c>
      <c r="J496" t="s">
        <v>50</v>
      </c>
      <c r="K496" t="s">
        <v>32</v>
      </c>
      <c r="L496" t="s">
        <v>91</v>
      </c>
      <c r="M496">
        <v>21</v>
      </c>
      <c r="N496">
        <v>17</v>
      </c>
      <c r="O496" s="8">
        <f>AVERAGE(Table1[[#This Row],[highway MPG]:[city mpg]])</f>
        <v>19</v>
      </c>
      <c r="P496">
        <v>2031</v>
      </c>
      <c r="Q496">
        <v>35085</v>
      </c>
    </row>
    <row r="497" spans="1:17" x14ac:dyDescent="0.3">
      <c r="A497" t="s">
        <v>89</v>
      </c>
      <c r="B497" t="s">
        <v>90</v>
      </c>
      <c r="C497">
        <v>2015</v>
      </c>
      <c r="D497" t="s">
        <v>30</v>
      </c>
      <c r="E497">
        <v>270</v>
      </c>
      <c r="F497">
        <v>6</v>
      </c>
      <c r="G497" t="s">
        <v>34</v>
      </c>
      <c r="H497" t="s">
        <v>92</v>
      </c>
      <c r="I497">
        <v>4</v>
      </c>
      <c r="J497" t="s">
        <v>50</v>
      </c>
      <c r="K497" t="s">
        <v>32</v>
      </c>
      <c r="L497" t="s">
        <v>91</v>
      </c>
      <c r="M497">
        <v>21</v>
      </c>
      <c r="N497">
        <v>17</v>
      </c>
      <c r="O497" s="8">
        <f>AVERAGE(Table1[[#This Row],[highway MPG]:[city mpg]])</f>
        <v>19</v>
      </c>
      <c r="P497">
        <v>2031</v>
      </c>
      <c r="Q497">
        <v>41310</v>
      </c>
    </row>
    <row r="498" spans="1:17" x14ac:dyDescent="0.3">
      <c r="A498" t="s">
        <v>89</v>
      </c>
      <c r="B498" t="s">
        <v>90</v>
      </c>
      <c r="C498">
        <v>2016</v>
      </c>
      <c r="D498" t="s">
        <v>30</v>
      </c>
      <c r="E498">
        <v>270</v>
      </c>
      <c r="F498">
        <v>6</v>
      </c>
      <c r="G498" t="s">
        <v>34</v>
      </c>
      <c r="H498" t="s">
        <v>20</v>
      </c>
      <c r="I498">
        <v>4</v>
      </c>
      <c r="J498" t="s">
        <v>50</v>
      </c>
      <c r="K498" t="s">
        <v>32</v>
      </c>
      <c r="L498" t="s">
        <v>91</v>
      </c>
      <c r="M498">
        <v>22</v>
      </c>
      <c r="N498">
        <v>17</v>
      </c>
      <c r="O498" s="8">
        <f>AVERAGE(Table1[[#This Row],[highway MPG]:[city mpg]])</f>
        <v>19.5</v>
      </c>
      <c r="P498">
        <v>2031</v>
      </c>
      <c r="Q498">
        <v>36690</v>
      </c>
    </row>
    <row r="499" spans="1:17" x14ac:dyDescent="0.3">
      <c r="A499" t="s">
        <v>89</v>
      </c>
      <c r="B499" t="s">
        <v>90</v>
      </c>
      <c r="C499">
        <v>2016</v>
      </c>
      <c r="D499" t="s">
        <v>30</v>
      </c>
      <c r="E499">
        <v>270</v>
      </c>
      <c r="F499">
        <v>6</v>
      </c>
      <c r="G499" t="s">
        <v>34</v>
      </c>
      <c r="H499" t="s">
        <v>92</v>
      </c>
      <c r="I499">
        <v>4</v>
      </c>
      <c r="J499" t="s">
        <v>50</v>
      </c>
      <c r="K499" t="s">
        <v>32</v>
      </c>
      <c r="L499" t="s">
        <v>91</v>
      </c>
      <c r="M499">
        <v>21</v>
      </c>
      <c r="N499">
        <v>17</v>
      </c>
      <c r="O499" s="8">
        <f>AVERAGE(Table1[[#This Row],[highway MPG]:[city mpg]])</f>
        <v>19</v>
      </c>
      <c r="P499">
        <v>2031</v>
      </c>
      <c r="Q499">
        <v>44360</v>
      </c>
    </row>
    <row r="500" spans="1:17" x14ac:dyDescent="0.3">
      <c r="A500" t="s">
        <v>89</v>
      </c>
      <c r="B500" t="s">
        <v>90</v>
      </c>
      <c r="C500">
        <v>2016</v>
      </c>
      <c r="D500" t="s">
        <v>30</v>
      </c>
      <c r="E500">
        <v>270</v>
      </c>
      <c r="F500">
        <v>6</v>
      </c>
      <c r="G500" t="s">
        <v>34</v>
      </c>
      <c r="H500" t="s">
        <v>92</v>
      </c>
      <c r="I500">
        <v>4</v>
      </c>
      <c r="J500" t="s">
        <v>50</v>
      </c>
      <c r="K500" t="s">
        <v>32</v>
      </c>
      <c r="L500" t="s">
        <v>91</v>
      </c>
      <c r="M500">
        <v>21</v>
      </c>
      <c r="N500">
        <v>17</v>
      </c>
      <c r="O500" s="8">
        <f>AVERAGE(Table1[[#This Row],[highway MPG]:[city mpg]])</f>
        <v>19</v>
      </c>
      <c r="P500">
        <v>2031</v>
      </c>
      <c r="Q500">
        <v>39595</v>
      </c>
    </row>
    <row r="501" spans="1:17" x14ac:dyDescent="0.3">
      <c r="A501" t="s">
        <v>89</v>
      </c>
      <c r="B501" t="s">
        <v>90</v>
      </c>
      <c r="C501">
        <v>2016</v>
      </c>
      <c r="D501" t="s">
        <v>30</v>
      </c>
      <c r="E501">
        <v>270</v>
      </c>
      <c r="F501">
        <v>6</v>
      </c>
      <c r="G501" t="s">
        <v>34</v>
      </c>
      <c r="H501" t="s">
        <v>92</v>
      </c>
      <c r="I501">
        <v>4</v>
      </c>
      <c r="J501" t="s">
        <v>50</v>
      </c>
      <c r="K501" t="s">
        <v>32</v>
      </c>
      <c r="L501" t="s">
        <v>91</v>
      </c>
      <c r="M501">
        <v>21</v>
      </c>
      <c r="N501">
        <v>17</v>
      </c>
      <c r="O501" s="8">
        <f>AVERAGE(Table1[[#This Row],[highway MPG]:[city mpg]])</f>
        <v>19</v>
      </c>
      <c r="P501">
        <v>2031</v>
      </c>
      <c r="Q501">
        <v>41850</v>
      </c>
    </row>
    <row r="502" spans="1:17" x14ac:dyDescent="0.3">
      <c r="A502" t="s">
        <v>89</v>
      </c>
      <c r="B502" t="s">
        <v>90</v>
      </c>
      <c r="C502">
        <v>2016</v>
      </c>
      <c r="D502" t="s">
        <v>30</v>
      </c>
      <c r="E502">
        <v>270</v>
      </c>
      <c r="F502">
        <v>6</v>
      </c>
      <c r="G502" t="s">
        <v>34</v>
      </c>
      <c r="H502" t="s">
        <v>20</v>
      </c>
      <c r="I502">
        <v>4</v>
      </c>
      <c r="J502" t="s">
        <v>50</v>
      </c>
      <c r="K502" t="s">
        <v>32</v>
      </c>
      <c r="L502" t="s">
        <v>91</v>
      </c>
      <c r="M502">
        <v>22</v>
      </c>
      <c r="N502">
        <v>17</v>
      </c>
      <c r="O502" s="8">
        <f>AVERAGE(Table1[[#This Row],[highway MPG]:[city mpg]])</f>
        <v>19.5</v>
      </c>
      <c r="P502">
        <v>2031</v>
      </c>
      <c r="Q502">
        <v>42325</v>
      </c>
    </row>
    <row r="503" spans="1:17" x14ac:dyDescent="0.3">
      <c r="A503" t="s">
        <v>89</v>
      </c>
      <c r="B503" t="s">
        <v>90</v>
      </c>
      <c r="C503">
        <v>2016</v>
      </c>
      <c r="D503" t="s">
        <v>30</v>
      </c>
      <c r="E503">
        <v>270</v>
      </c>
      <c r="F503">
        <v>6</v>
      </c>
      <c r="G503" t="s">
        <v>34</v>
      </c>
      <c r="H503" t="s">
        <v>92</v>
      </c>
      <c r="I503">
        <v>4</v>
      </c>
      <c r="J503" t="s">
        <v>50</v>
      </c>
      <c r="K503" t="s">
        <v>32</v>
      </c>
      <c r="L503" t="s">
        <v>91</v>
      </c>
      <c r="M503">
        <v>21</v>
      </c>
      <c r="N503">
        <v>17</v>
      </c>
      <c r="O503" s="8">
        <f>AVERAGE(Table1[[#This Row],[highway MPG]:[city mpg]])</f>
        <v>19</v>
      </c>
      <c r="P503">
        <v>2031</v>
      </c>
      <c r="Q503">
        <v>35885</v>
      </c>
    </row>
    <row r="504" spans="1:17" x14ac:dyDescent="0.3">
      <c r="A504" t="s">
        <v>89</v>
      </c>
      <c r="B504" t="s">
        <v>90</v>
      </c>
      <c r="C504">
        <v>2016</v>
      </c>
      <c r="D504" t="s">
        <v>30</v>
      </c>
      <c r="E504">
        <v>270</v>
      </c>
      <c r="F504">
        <v>6</v>
      </c>
      <c r="G504" t="s">
        <v>34</v>
      </c>
      <c r="H504" t="s">
        <v>92</v>
      </c>
      <c r="I504">
        <v>4</v>
      </c>
      <c r="J504" t="s">
        <v>50</v>
      </c>
      <c r="K504" t="s">
        <v>32</v>
      </c>
      <c r="L504" t="s">
        <v>91</v>
      </c>
      <c r="M504">
        <v>21</v>
      </c>
      <c r="N504">
        <v>17</v>
      </c>
      <c r="O504" s="8">
        <f>AVERAGE(Table1[[#This Row],[highway MPG]:[city mpg]])</f>
        <v>19</v>
      </c>
      <c r="P504">
        <v>2031</v>
      </c>
      <c r="Q504">
        <v>38565</v>
      </c>
    </row>
    <row r="505" spans="1:17" x14ac:dyDescent="0.3">
      <c r="A505" t="s">
        <v>89</v>
      </c>
      <c r="B505" t="s">
        <v>90</v>
      </c>
      <c r="C505">
        <v>2016</v>
      </c>
      <c r="D505" t="s">
        <v>30</v>
      </c>
      <c r="E505">
        <v>270</v>
      </c>
      <c r="F505">
        <v>6</v>
      </c>
      <c r="G505" t="s">
        <v>34</v>
      </c>
      <c r="H505" t="s">
        <v>92</v>
      </c>
      <c r="I505">
        <v>4</v>
      </c>
      <c r="J505" t="s">
        <v>50</v>
      </c>
      <c r="K505" t="s">
        <v>32</v>
      </c>
      <c r="L505" t="s">
        <v>91</v>
      </c>
      <c r="M505">
        <v>21</v>
      </c>
      <c r="N505">
        <v>17</v>
      </c>
      <c r="O505" s="8">
        <f>AVERAGE(Table1[[#This Row],[highway MPG]:[city mpg]])</f>
        <v>19</v>
      </c>
      <c r="P505">
        <v>2031</v>
      </c>
      <c r="Q505">
        <v>36915</v>
      </c>
    </row>
    <row r="506" spans="1:17" x14ac:dyDescent="0.3">
      <c r="A506" t="s">
        <v>89</v>
      </c>
      <c r="B506" t="s">
        <v>90</v>
      </c>
      <c r="C506">
        <v>2016</v>
      </c>
      <c r="D506" t="s">
        <v>30</v>
      </c>
      <c r="E506">
        <v>270</v>
      </c>
      <c r="F506">
        <v>6</v>
      </c>
      <c r="G506" t="s">
        <v>34</v>
      </c>
      <c r="H506" t="s">
        <v>20</v>
      </c>
      <c r="I506">
        <v>4</v>
      </c>
      <c r="J506" t="s">
        <v>50</v>
      </c>
      <c r="K506" t="s">
        <v>32</v>
      </c>
      <c r="L506" t="s">
        <v>91</v>
      </c>
      <c r="M506">
        <v>22</v>
      </c>
      <c r="N506">
        <v>17</v>
      </c>
      <c r="O506" s="8">
        <f>AVERAGE(Table1[[#This Row],[highway MPG]:[city mpg]])</f>
        <v>19.5</v>
      </c>
      <c r="P506">
        <v>2031</v>
      </c>
      <c r="Q506">
        <v>34010</v>
      </c>
    </row>
    <row r="507" spans="1:17" x14ac:dyDescent="0.3">
      <c r="A507" t="s">
        <v>17</v>
      </c>
      <c r="B507" t="s">
        <v>93</v>
      </c>
      <c r="C507">
        <v>2015</v>
      </c>
      <c r="D507" t="s">
        <v>18</v>
      </c>
      <c r="E507">
        <v>300</v>
      </c>
      <c r="F507">
        <v>6</v>
      </c>
      <c r="G507" t="s">
        <v>34</v>
      </c>
      <c r="H507" t="s">
        <v>20</v>
      </c>
      <c r="I507">
        <v>4</v>
      </c>
      <c r="J507" t="s">
        <v>58</v>
      </c>
      <c r="K507" t="s">
        <v>64</v>
      </c>
      <c r="L507" t="s">
        <v>55</v>
      </c>
      <c r="M507">
        <v>28</v>
      </c>
      <c r="N507">
        <v>19</v>
      </c>
      <c r="O507" s="8">
        <f>AVERAGE(Table1[[#This Row],[highway MPG]:[city mpg]])</f>
        <v>23.5</v>
      </c>
      <c r="P507">
        <v>3916</v>
      </c>
      <c r="Q507">
        <v>60700</v>
      </c>
    </row>
    <row r="508" spans="1:17" x14ac:dyDescent="0.3">
      <c r="A508" t="s">
        <v>17</v>
      </c>
      <c r="B508" t="s">
        <v>93</v>
      </c>
      <c r="C508">
        <v>2015</v>
      </c>
      <c r="D508" t="s">
        <v>18</v>
      </c>
      <c r="E508">
        <v>445</v>
      </c>
      <c r="F508">
        <v>8</v>
      </c>
      <c r="G508" t="s">
        <v>34</v>
      </c>
      <c r="H508" t="s">
        <v>35</v>
      </c>
      <c r="I508">
        <v>4</v>
      </c>
      <c r="J508" t="s">
        <v>57</v>
      </c>
      <c r="K508" t="s">
        <v>64</v>
      </c>
      <c r="L508" t="s">
        <v>55</v>
      </c>
      <c r="M508">
        <v>24</v>
      </c>
      <c r="N508">
        <v>16</v>
      </c>
      <c r="O508" s="8">
        <f>AVERAGE(Table1[[#This Row],[highway MPG]:[city mpg]])</f>
        <v>20</v>
      </c>
      <c r="P508">
        <v>3916</v>
      </c>
      <c r="Q508">
        <v>71400</v>
      </c>
    </row>
    <row r="509" spans="1:17" x14ac:dyDescent="0.3">
      <c r="A509" t="s">
        <v>17</v>
      </c>
      <c r="B509" t="s">
        <v>93</v>
      </c>
      <c r="C509">
        <v>2015</v>
      </c>
      <c r="D509" t="s">
        <v>18</v>
      </c>
      <c r="E509">
        <v>300</v>
      </c>
      <c r="F509">
        <v>6</v>
      </c>
      <c r="G509" t="s">
        <v>34</v>
      </c>
      <c r="H509" t="s">
        <v>35</v>
      </c>
      <c r="I509">
        <v>4</v>
      </c>
      <c r="J509" t="s">
        <v>58</v>
      </c>
      <c r="K509" t="s">
        <v>64</v>
      </c>
      <c r="L509" t="s">
        <v>55</v>
      </c>
      <c r="M509">
        <v>26</v>
      </c>
      <c r="N509">
        <v>18</v>
      </c>
      <c r="O509" s="8">
        <f>AVERAGE(Table1[[#This Row],[highway MPG]:[city mpg]])</f>
        <v>22</v>
      </c>
      <c r="P509">
        <v>3916</v>
      </c>
      <c r="Q509">
        <v>63000</v>
      </c>
    </row>
    <row r="510" spans="1:17" x14ac:dyDescent="0.3">
      <c r="A510" t="s">
        <v>17</v>
      </c>
      <c r="B510" t="s">
        <v>93</v>
      </c>
      <c r="C510">
        <v>2015</v>
      </c>
      <c r="D510" t="s">
        <v>18</v>
      </c>
      <c r="E510">
        <v>445</v>
      </c>
      <c r="F510">
        <v>8</v>
      </c>
      <c r="G510" t="s">
        <v>34</v>
      </c>
      <c r="H510" t="s">
        <v>20</v>
      </c>
      <c r="I510">
        <v>4</v>
      </c>
      <c r="J510" t="s">
        <v>57</v>
      </c>
      <c r="K510" t="s">
        <v>64</v>
      </c>
      <c r="L510" t="s">
        <v>55</v>
      </c>
      <c r="M510">
        <v>25</v>
      </c>
      <c r="N510">
        <v>16</v>
      </c>
      <c r="O510" s="8">
        <f>AVERAGE(Table1[[#This Row],[highway MPG]:[city mpg]])</f>
        <v>20.5</v>
      </c>
      <c r="P510">
        <v>3916</v>
      </c>
      <c r="Q510">
        <v>69100</v>
      </c>
    </row>
    <row r="511" spans="1:17" x14ac:dyDescent="0.3">
      <c r="A511" t="s">
        <v>17</v>
      </c>
      <c r="B511" t="s">
        <v>93</v>
      </c>
      <c r="C511">
        <v>2016</v>
      </c>
      <c r="D511" t="s">
        <v>18</v>
      </c>
      <c r="E511">
        <v>300</v>
      </c>
      <c r="F511">
        <v>6</v>
      </c>
      <c r="G511" t="s">
        <v>34</v>
      </c>
      <c r="H511" t="s">
        <v>35</v>
      </c>
      <c r="I511">
        <v>4</v>
      </c>
      <c r="J511" t="s">
        <v>58</v>
      </c>
      <c r="K511" t="s">
        <v>64</v>
      </c>
      <c r="L511" t="s">
        <v>55</v>
      </c>
      <c r="M511">
        <v>26</v>
      </c>
      <c r="N511">
        <v>18</v>
      </c>
      <c r="O511" s="8">
        <f>AVERAGE(Table1[[#This Row],[highway MPG]:[city mpg]])</f>
        <v>22</v>
      </c>
      <c r="P511">
        <v>3916</v>
      </c>
      <c r="Q511">
        <v>63200</v>
      </c>
    </row>
    <row r="512" spans="1:17" x14ac:dyDescent="0.3">
      <c r="A512" t="s">
        <v>17</v>
      </c>
      <c r="B512" t="s">
        <v>93</v>
      </c>
      <c r="C512">
        <v>2016</v>
      </c>
      <c r="D512" t="s">
        <v>18</v>
      </c>
      <c r="E512">
        <v>445</v>
      </c>
      <c r="F512">
        <v>8</v>
      </c>
      <c r="G512" t="s">
        <v>34</v>
      </c>
      <c r="H512" t="s">
        <v>35</v>
      </c>
      <c r="I512">
        <v>4</v>
      </c>
      <c r="J512" t="s">
        <v>57</v>
      </c>
      <c r="K512" t="s">
        <v>64</v>
      </c>
      <c r="L512" t="s">
        <v>55</v>
      </c>
      <c r="M512">
        <v>24</v>
      </c>
      <c r="N512">
        <v>16</v>
      </c>
      <c r="O512" s="8">
        <f>AVERAGE(Table1[[#This Row],[highway MPG]:[city mpg]])</f>
        <v>20</v>
      </c>
      <c r="P512">
        <v>3916</v>
      </c>
      <c r="Q512">
        <v>72500</v>
      </c>
    </row>
    <row r="513" spans="1:17" x14ac:dyDescent="0.3">
      <c r="A513" t="s">
        <v>17</v>
      </c>
      <c r="B513" t="s">
        <v>93</v>
      </c>
      <c r="C513">
        <v>2016</v>
      </c>
      <c r="D513" t="s">
        <v>18</v>
      </c>
      <c r="E513">
        <v>300</v>
      </c>
      <c r="F513">
        <v>6</v>
      </c>
      <c r="G513" t="s">
        <v>34</v>
      </c>
      <c r="H513" t="s">
        <v>20</v>
      </c>
      <c r="I513">
        <v>4</v>
      </c>
      <c r="J513" t="s">
        <v>58</v>
      </c>
      <c r="K513" t="s">
        <v>64</v>
      </c>
      <c r="L513" t="s">
        <v>55</v>
      </c>
      <c r="M513">
        <v>28</v>
      </c>
      <c r="N513">
        <v>19</v>
      </c>
      <c r="O513" s="8">
        <f>AVERAGE(Table1[[#This Row],[highway MPG]:[city mpg]])</f>
        <v>23.5</v>
      </c>
      <c r="P513">
        <v>3916</v>
      </c>
      <c r="Q513">
        <v>60900</v>
      </c>
    </row>
    <row r="514" spans="1:17" x14ac:dyDescent="0.3">
      <c r="A514" t="s">
        <v>17</v>
      </c>
      <c r="B514" t="s">
        <v>93</v>
      </c>
      <c r="C514">
        <v>2017</v>
      </c>
      <c r="D514" t="s">
        <v>18</v>
      </c>
      <c r="E514">
        <v>300</v>
      </c>
      <c r="F514">
        <v>6</v>
      </c>
      <c r="G514" t="s">
        <v>34</v>
      </c>
      <c r="H514" t="s">
        <v>35</v>
      </c>
      <c r="I514">
        <v>4</v>
      </c>
      <c r="J514" t="s">
        <v>58</v>
      </c>
      <c r="K514" t="s">
        <v>64</v>
      </c>
      <c r="L514" t="s">
        <v>55</v>
      </c>
      <c r="M514">
        <v>26</v>
      </c>
      <c r="N514">
        <v>18</v>
      </c>
      <c r="O514" s="8">
        <f>AVERAGE(Table1[[#This Row],[highway MPG]:[city mpg]])</f>
        <v>22</v>
      </c>
      <c r="P514">
        <v>3916</v>
      </c>
      <c r="Q514">
        <v>63200</v>
      </c>
    </row>
    <row r="515" spans="1:17" x14ac:dyDescent="0.3">
      <c r="A515" t="s">
        <v>17</v>
      </c>
      <c r="B515" t="s">
        <v>93</v>
      </c>
      <c r="C515">
        <v>2017</v>
      </c>
      <c r="D515" t="s">
        <v>18</v>
      </c>
      <c r="E515">
        <v>300</v>
      </c>
      <c r="F515">
        <v>6</v>
      </c>
      <c r="G515" t="s">
        <v>34</v>
      </c>
      <c r="H515" t="s">
        <v>20</v>
      </c>
      <c r="I515">
        <v>4</v>
      </c>
      <c r="J515" t="s">
        <v>57</v>
      </c>
      <c r="K515" t="s">
        <v>64</v>
      </c>
      <c r="L515" t="s">
        <v>55</v>
      </c>
      <c r="M515">
        <v>27</v>
      </c>
      <c r="N515">
        <v>19</v>
      </c>
      <c r="O515" s="8">
        <f>AVERAGE(Table1[[#This Row],[highway MPG]:[city mpg]])</f>
        <v>23</v>
      </c>
      <c r="P515">
        <v>3916</v>
      </c>
      <c r="Q515">
        <v>60900</v>
      </c>
    </row>
    <row r="516" spans="1:17" x14ac:dyDescent="0.3">
      <c r="A516" t="s">
        <v>17</v>
      </c>
      <c r="B516" t="s">
        <v>93</v>
      </c>
      <c r="C516">
        <v>2017</v>
      </c>
      <c r="D516" t="s">
        <v>18</v>
      </c>
      <c r="E516">
        <v>445</v>
      </c>
      <c r="F516">
        <v>8</v>
      </c>
      <c r="G516" t="s">
        <v>34</v>
      </c>
      <c r="H516" t="s">
        <v>35</v>
      </c>
      <c r="I516">
        <v>4</v>
      </c>
      <c r="J516" t="s">
        <v>57</v>
      </c>
      <c r="K516" t="s">
        <v>64</v>
      </c>
      <c r="L516" t="s">
        <v>55</v>
      </c>
      <c r="M516">
        <v>24</v>
      </c>
      <c r="N516">
        <v>15</v>
      </c>
      <c r="O516" s="8">
        <f>AVERAGE(Table1[[#This Row],[highway MPG]:[city mpg]])</f>
        <v>19.5</v>
      </c>
      <c r="P516">
        <v>3916</v>
      </c>
      <c r="Q516">
        <v>72500</v>
      </c>
    </row>
    <row r="517" spans="1:17" x14ac:dyDescent="0.3">
      <c r="A517" t="s">
        <v>17</v>
      </c>
      <c r="B517" t="s">
        <v>94</v>
      </c>
      <c r="C517">
        <v>2015</v>
      </c>
      <c r="D517" t="s">
        <v>18</v>
      </c>
      <c r="E517">
        <v>443</v>
      </c>
      <c r="F517">
        <v>8</v>
      </c>
      <c r="G517" t="s">
        <v>34</v>
      </c>
      <c r="H517" t="s">
        <v>35</v>
      </c>
      <c r="I517">
        <v>4</v>
      </c>
      <c r="J517" t="s">
        <v>27</v>
      </c>
      <c r="K517" t="s">
        <v>64</v>
      </c>
      <c r="L517" t="s">
        <v>33</v>
      </c>
      <c r="M517">
        <v>25</v>
      </c>
      <c r="N517">
        <v>16</v>
      </c>
      <c r="O517" s="8">
        <f>AVERAGE(Table1[[#This Row],[highway MPG]:[city mpg]])</f>
        <v>20.5</v>
      </c>
      <c r="P517">
        <v>3916</v>
      </c>
      <c r="Q517">
        <v>67200</v>
      </c>
    </row>
    <row r="518" spans="1:17" x14ac:dyDescent="0.3">
      <c r="A518" t="s">
        <v>17</v>
      </c>
      <c r="B518" t="s">
        <v>94</v>
      </c>
      <c r="C518">
        <v>2015</v>
      </c>
      <c r="D518" t="s">
        <v>18</v>
      </c>
      <c r="E518">
        <v>302</v>
      </c>
      <c r="F518">
        <v>6</v>
      </c>
      <c r="G518" t="s">
        <v>34</v>
      </c>
      <c r="H518" t="s">
        <v>35</v>
      </c>
      <c r="I518">
        <v>4</v>
      </c>
      <c r="J518" t="s">
        <v>25</v>
      </c>
      <c r="K518" t="s">
        <v>64</v>
      </c>
      <c r="L518" t="s">
        <v>33</v>
      </c>
      <c r="M518">
        <v>29</v>
      </c>
      <c r="N518">
        <v>20</v>
      </c>
      <c r="O518" s="8">
        <f>AVERAGE(Table1[[#This Row],[highway MPG]:[city mpg]])</f>
        <v>24.5</v>
      </c>
      <c r="P518">
        <v>3916</v>
      </c>
      <c r="Q518">
        <v>57900</v>
      </c>
    </row>
    <row r="519" spans="1:17" x14ac:dyDescent="0.3">
      <c r="A519" t="s">
        <v>17</v>
      </c>
      <c r="B519" t="s">
        <v>94</v>
      </c>
      <c r="C519">
        <v>2015</v>
      </c>
      <c r="D519" t="s">
        <v>61</v>
      </c>
      <c r="E519">
        <v>255</v>
      </c>
      <c r="F519">
        <v>6</v>
      </c>
      <c r="G519" t="s">
        <v>34</v>
      </c>
      <c r="H519" t="s">
        <v>20</v>
      </c>
      <c r="I519">
        <v>4</v>
      </c>
      <c r="J519" t="s">
        <v>62</v>
      </c>
      <c r="K519" t="s">
        <v>64</v>
      </c>
      <c r="L519" t="s">
        <v>33</v>
      </c>
      <c r="M519">
        <v>38</v>
      </c>
      <c r="N519">
        <v>26</v>
      </c>
      <c r="O519" s="8">
        <f>AVERAGE(Table1[[#This Row],[highway MPG]:[city mpg]])</f>
        <v>32</v>
      </c>
      <c r="P519">
        <v>3916</v>
      </c>
      <c r="Q519">
        <v>57100</v>
      </c>
    </row>
    <row r="520" spans="1:17" x14ac:dyDescent="0.3">
      <c r="A520" t="s">
        <v>17</v>
      </c>
      <c r="B520" t="s">
        <v>94</v>
      </c>
      <c r="C520">
        <v>2015</v>
      </c>
      <c r="D520" t="s">
        <v>18</v>
      </c>
      <c r="E520">
        <v>241</v>
      </c>
      <c r="F520">
        <v>4</v>
      </c>
      <c r="G520" t="s">
        <v>34</v>
      </c>
      <c r="H520" t="s">
        <v>35</v>
      </c>
      <c r="I520">
        <v>4</v>
      </c>
      <c r="J520" t="s">
        <v>28</v>
      </c>
      <c r="K520" t="s">
        <v>64</v>
      </c>
      <c r="L520" t="s">
        <v>33</v>
      </c>
      <c r="M520">
        <v>33</v>
      </c>
      <c r="N520">
        <v>22</v>
      </c>
      <c r="O520" s="8">
        <f>AVERAGE(Table1[[#This Row],[highway MPG]:[city mpg]])</f>
        <v>27.5</v>
      </c>
      <c r="P520">
        <v>3916</v>
      </c>
      <c r="Q520">
        <v>52250</v>
      </c>
    </row>
    <row r="521" spans="1:17" x14ac:dyDescent="0.3">
      <c r="A521" t="s">
        <v>17</v>
      </c>
      <c r="B521" t="s">
        <v>94</v>
      </c>
      <c r="C521">
        <v>2015</v>
      </c>
      <c r="D521" t="s">
        <v>61</v>
      </c>
      <c r="E521">
        <v>255</v>
      </c>
      <c r="F521">
        <v>6</v>
      </c>
      <c r="G521" t="s">
        <v>34</v>
      </c>
      <c r="H521" t="s">
        <v>35</v>
      </c>
      <c r="I521">
        <v>4</v>
      </c>
      <c r="J521" t="s">
        <v>62</v>
      </c>
      <c r="K521" t="s">
        <v>64</v>
      </c>
      <c r="L521" t="s">
        <v>33</v>
      </c>
      <c r="M521">
        <v>37</v>
      </c>
      <c r="N521">
        <v>26</v>
      </c>
      <c r="O521" s="8">
        <f>AVERAGE(Table1[[#This Row],[highway MPG]:[city mpg]])</f>
        <v>31.5</v>
      </c>
      <c r="P521">
        <v>3916</v>
      </c>
      <c r="Q521">
        <v>59400</v>
      </c>
    </row>
    <row r="522" spans="1:17" x14ac:dyDescent="0.3">
      <c r="A522" t="s">
        <v>17</v>
      </c>
      <c r="B522" t="s">
        <v>94</v>
      </c>
      <c r="C522">
        <v>2015</v>
      </c>
      <c r="D522" t="s">
        <v>18</v>
      </c>
      <c r="E522">
        <v>443</v>
      </c>
      <c r="F522">
        <v>8</v>
      </c>
      <c r="G522" t="s">
        <v>34</v>
      </c>
      <c r="H522" t="s">
        <v>20</v>
      </c>
      <c r="I522">
        <v>4</v>
      </c>
      <c r="J522" t="s">
        <v>27</v>
      </c>
      <c r="K522" t="s">
        <v>64</v>
      </c>
      <c r="L522" t="s">
        <v>33</v>
      </c>
      <c r="M522">
        <v>25</v>
      </c>
      <c r="N522">
        <v>17</v>
      </c>
      <c r="O522" s="8">
        <f>AVERAGE(Table1[[#This Row],[highway MPG]:[city mpg]])</f>
        <v>21</v>
      </c>
      <c r="P522">
        <v>3916</v>
      </c>
      <c r="Q522">
        <v>64900</v>
      </c>
    </row>
    <row r="523" spans="1:17" x14ac:dyDescent="0.3">
      <c r="A523" t="s">
        <v>17</v>
      </c>
      <c r="B523" t="s">
        <v>94</v>
      </c>
      <c r="C523">
        <v>2015</v>
      </c>
      <c r="D523" t="s">
        <v>18</v>
      </c>
      <c r="E523">
        <v>241</v>
      </c>
      <c r="F523">
        <v>4</v>
      </c>
      <c r="G523" t="s">
        <v>34</v>
      </c>
      <c r="H523" t="s">
        <v>20</v>
      </c>
      <c r="I523">
        <v>4</v>
      </c>
      <c r="J523" t="s">
        <v>28</v>
      </c>
      <c r="K523" t="s">
        <v>64</v>
      </c>
      <c r="L523" t="s">
        <v>33</v>
      </c>
      <c r="M523">
        <v>34</v>
      </c>
      <c r="N523">
        <v>23</v>
      </c>
      <c r="O523" s="8">
        <f>AVERAGE(Table1[[#This Row],[highway MPG]:[city mpg]])</f>
        <v>28.5</v>
      </c>
      <c r="P523">
        <v>3916</v>
      </c>
      <c r="Q523">
        <v>49950</v>
      </c>
    </row>
    <row r="524" spans="1:17" x14ac:dyDescent="0.3">
      <c r="A524" t="s">
        <v>17</v>
      </c>
      <c r="B524" t="s">
        <v>94</v>
      </c>
      <c r="C524">
        <v>2015</v>
      </c>
      <c r="D524" t="s">
        <v>18</v>
      </c>
      <c r="E524">
        <v>302</v>
      </c>
      <c r="F524">
        <v>6</v>
      </c>
      <c r="G524" t="s">
        <v>34</v>
      </c>
      <c r="H524" t="s">
        <v>20</v>
      </c>
      <c r="I524">
        <v>4</v>
      </c>
      <c r="J524" t="s">
        <v>25</v>
      </c>
      <c r="K524" t="s">
        <v>64</v>
      </c>
      <c r="L524" t="s">
        <v>33</v>
      </c>
      <c r="M524">
        <v>31</v>
      </c>
      <c r="N524">
        <v>20</v>
      </c>
      <c r="O524" s="8">
        <f>AVERAGE(Table1[[#This Row],[highway MPG]:[city mpg]])</f>
        <v>25.5</v>
      </c>
      <c r="P524">
        <v>3916</v>
      </c>
      <c r="Q524">
        <v>55600</v>
      </c>
    </row>
    <row r="525" spans="1:17" x14ac:dyDescent="0.3">
      <c r="A525" t="s">
        <v>17</v>
      </c>
      <c r="B525" t="s">
        <v>94</v>
      </c>
      <c r="C525">
        <v>2016</v>
      </c>
      <c r="D525" t="s">
        <v>61</v>
      </c>
      <c r="E525">
        <v>255</v>
      </c>
      <c r="F525">
        <v>6</v>
      </c>
      <c r="G525" t="s">
        <v>34</v>
      </c>
      <c r="H525" t="s">
        <v>20</v>
      </c>
      <c r="I525">
        <v>4</v>
      </c>
      <c r="J525" t="s">
        <v>62</v>
      </c>
      <c r="K525" t="s">
        <v>64</v>
      </c>
      <c r="L525" t="s">
        <v>33</v>
      </c>
      <c r="M525">
        <v>38</v>
      </c>
      <c r="N525">
        <v>26</v>
      </c>
      <c r="O525" s="8">
        <f>AVERAGE(Table1[[#This Row],[highway MPG]:[city mpg]])</f>
        <v>32</v>
      </c>
      <c r="P525">
        <v>3916</v>
      </c>
      <c r="Q525">
        <v>57350</v>
      </c>
    </row>
    <row r="526" spans="1:17" x14ac:dyDescent="0.3">
      <c r="A526" t="s">
        <v>17</v>
      </c>
      <c r="B526" t="s">
        <v>94</v>
      </c>
      <c r="C526">
        <v>2016</v>
      </c>
      <c r="D526" t="s">
        <v>18</v>
      </c>
      <c r="E526">
        <v>302</v>
      </c>
      <c r="F526">
        <v>6</v>
      </c>
      <c r="G526" t="s">
        <v>34</v>
      </c>
      <c r="H526" t="s">
        <v>35</v>
      </c>
      <c r="I526">
        <v>4</v>
      </c>
      <c r="J526" t="s">
        <v>25</v>
      </c>
      <c r="K526" t="s">
        <v>64</v>
      </c>
      <c r="L526" t="s">
        <v>33</v>
      </c>
      <c r="M526">
        <v>29</v>
      </c>
      <c r="N526">
        <v>20</v>
      </c>
      <c r="O526" s="8">
        <f>AVERAGE(Table1[[#This Row],[highway MPG]:[city mpg]])</f>
        <v>24.5</v>
      </c>
      <c r="P526">
        <v>3916</v>
      </c>
      <c r="Q526">
        <v>58150</v>
      </c>
    </row>
    <row r="527" spans="1:17" x14ac:dyDescent="0.3">
      <c r="A527" t="s">
        <v>17</v>
      </c>
      <c r="B527" t="s">
        <v>94</v>
      </c>
      <c r="C527">
        <v>2016</v>
      </c>
      <c r="D527" t="s">
        <v>18</v>
      </c>
      <c r="E527">
        <v>302</v>
      </c>
      <c r="F527">
        <v>6</v>
      </c>
      <c r="G527" t="s">
        <v>34</v>
      </c>
      <c r="H527" t="s">
        <v>20</v>
      </c>
      <c r="I527">
        <v>4</v>
      </c>
      <c r="J527" t="s">
        <v>25</v>
      </c>
      <c r="K527" t="s">
        <v>64</v>
      </c>
      <c r="L527" t="s">
        <v>33</v>
      </c>
      <c r="M527">
        <v>31</v>
      </c>
      <c r="N527">
        <v>20</v>
      </c>
      <c r="O527" s="8">
        <f>AVERAGE(Table1[[#This Row],[highway MPG]:[city mpg]])</f>
        <v>25.5</v>
      </c>
      <c r="P527">
        <v>3916</v>
      </c>
      <c r="Q527">
        <v>55850</v>
      </c>
    </row>
    <row r="528" spans="1:17" x14ac:dyDescent="0.3">
      <c r="A528" t="s">
        <v>17</v>
      </c>
      <c r="B528" t="s">
        <v>94</v>
      </c>
      <c r="C528">
        <v>2016</v>
      </c>
      <c r="D528" t="s">
        <v>18</v>
      </c>
      <c r="E528">
        <v>240</v>
      </c>
      <c r="F528">
        <v>4</v>
      </c>
      <c r="G528" t="s">
        <v>34</v>
      </c>
      <c r="H528" t="s">
        <v>35</v>
      </c>
      <c r="I528">
        <v>4</v>
      </c>
      <c r="J528" t="s">
        <v>28</v>
      </c>
      <c r="K528" t="s">
        <v>64</v>
      </c>
      <c r="L528" t="s">
        <v>33</v>
      </c>
      <c r="M528">
        <v>34</v>
      </c>
      <c r="N528">
        <v>22</v>
      </c>
      <c r="O528" s="8">
        <f>AVERAGE(Table1[[#This Row],[highway MPG]:[city mpg]])</f>
        <v>28</v>
      </c>
      <c r="P528">
        <v>3916</v>
      </c>
      <c r="Q528">
        <v>52500</v>
      </c>
    </row>
    <row r="529" spans="1:17" x14ac:dyDescent="0.3">
      <c r="A529" t="s">
        <v>17</v>
      </c>
      <c r="B529" t="s">
        <v>94</v>
      </c>
      <c r="C529">
        <v>2016</v>
      </c>
      <c r="D529" t="s">
        <v>18</v>
      </c>
      <c r="E529">
        <v>240</v>
      </c>
      <c r="F529">
        <v>4</v>
      </c>
      <c r="G529" t="s">
        <v>34</v>
      </c>
      <c r="H529" t="s">
        <v>20</v>
      </c>
      <c r="I529">
        <v>4</v>
      </c>
      <c r="J529" t="s">
        <v>28</v>
      </c>
      <c r="K529" t="s">
        <v>64</v>
      </c>
      <c r="L529" t="s">
        <v>33</v>
      </c>
      <c r="M529">
        <v>34</v>
      </c>
      <c r="N529">
        <v>23</v>
      </c>
      <c r="O529" s="8">
        <f>AVERAGE(Table1[[#This Row],[highway MPG]:[city mpg]])</f>
        <v>28.5</v>
      </c>
      <c r="P529">
        <v>3916</v>
      </c>
      <c r="Q529">
        <v>50200</v>
      </c>
    </row>
    <row r="530" spans="1:17" x14ac:dyDescent="0.3">
      <c r="A530" t="s">
        <v>17</v>
      </c>
      <c r="B530" t="s">
        <v>94</v>
      </c>
      <c r="C530">
        <v>2016</v>
      </c>
      <c r="D530" t="s">
        <v>18</v>
      </c>
      <c r="E530">
        <v>443</v>
      </c>
      <c r="F530">
        <v>8</v>
      </c>
      <c r="G530" t="s">
        <v>34</v>
      </c>
      <c r="H530" t="s">
        <v>35</v>
      </c>
      <c r="I530">
        <v>4</v>
      </c>
      <c r="J530" t="s">
        <v>27</v>
      </c>
      <c r="K530" t="s">
        <v>64</v>
      </c>
      <c r="L530" t="s">
        <v>33</v>
      </c>
      <c r="M530">
        <v>25</v>
      </c>
      <c r="N530">
        <v>16</v>
      </c>
      <c r="O530" s="8">
        <f>AVERAGE(Table1[[#This Row],[highway MPG]:[city mpg]])</f>
        <v>20.5</v>
      </c>
      <c r="P530">
        <v>3916</v>
      </c>
      <c r="Q530">
        <v>68600</v>
      </c>
    </row>
    <row r="531" spans="1:17" x14ac:dyDescent="0.3">
      <c r="A531" t="s">
        <v>17</v>
      </c>
      <c r="B531" t="s">
        <v>94</v>
      </c>
      <c r="C531">
        <v>2016</v>
      </c>
      <c r="D531" t="s">
        <v>18</v>
      </c>
      <c r="E531">
        <v>443</v>
      </c>
      <c r="F531">
        <v>8</v>
      </c>
      <c r="G531" t="s">
        <v>34</v>
      </c>
      <c r="H531" t="s">
        <v>20</v>
      </c>
      <c r="I531">
        <v>4</v>
      </c>
      <c r="J531" t="s">
        <v>27</v>
      </c>
      <c r="K531" t="s">
        <v>64</v>
      </c>
      <c r="L531" t="s">
        <v>33</v>
      </c>
      <c r="M531">
        <v>25</v>
      </c>
      <c r="N531">
        <v>17</v>
      </c>
      <c r="O531" s="8">
        <f>AVERAGE(Table1[[#This Row],[highway MPG]:[city mpg]])</f>
        <v>21</v>
      </c>
      <c r="P531">
        <v>3916</v>
      </c>
      <c r="Q531">
        <v>66300</v>
      </c>
    </row>
    <row r="532" spans="1:17" x14ac:dyDescent="0.3">
      <c r="A532" t="s">
        <v>17</v>
      </c>
      <c r="B532" t="s">
        <v>94</v>
      </c>
      <c r="C532">
        <v>2016</v>
      </c>
      <c r="D532" t="s">
        <v>61</v>
      </c>
      <c r="E532">
        <v>255</v>
      </c>
      <c r="F532">
        <v>6</v>
      </c>
      <c r="G532" t="s">
        <v>34</v>
      </c>
      <c r="H532" t="s">
        <v>35</v>
      </c>
      <c r="I532">
        <v>4</v>
      </c>
      <c r="J532" t="s">
        <v>62</v>
      </c>
      <c r="K532" t="s">
        <v>64</v>
      </c>
      <c r="L532" t="s">
        <v>33</v>
      </c>
      <c r="M532">
        <v>37</v>
      </c>
      <c r="N532">
        <v>26</v>
      </c>
      <c r="O532" s="8">
        <f>AVERAGE(Table1[[#This Row],[highway MPG]:[city mpg]])</f>
        <v>31.5</v>
      </c>
      <c r="P532">
        <v>3916</v>
      </c>
      <c r="Q532">
        <v>59650</v>
      </c>
    </row>
    <row r="533" spans="1:17" x14ac:dyDescent="0.3">
      <c r="A533" t="s">
        <v>41</v>
      </c>
      <c r="B533" t="s">
        <v>95</v>
      </c>
      <c r="C533">
        <v>1991</v>
      </c>
      <c r="D533" t="s">
        <v>30</v>
      </c>
      <c r="E533">
        <v>322</v>
      </c>
      <c r="F533">
        <v>8</v>
      </c>
      <c r="G533" t="s">
        <v>34</v>
      </c>
      <c r="H533" t="s">
        <v>20</v>
      </c>
      <c r="I533">
        <v>2</v>
      </c>
      <c r="J533" t="s">
        <v>25</v>
      </c>
      <c r="K533" t="s">
        <v>22</v>
      </c>
      <c r="L533" t="s">
        <v>26</v>
      </c>
      <c r="M533">
        <v>17</v>
      </c>
      <c r="N533">
        <v>13</v>
      </c>
      <c r="O533" s="8">
        <f>AVERAGE(Table1[[#This Row],[highway MPG]:[city mpg]])</f>
        <v>15</v>
      </c>
      <c r="P533">
        <v>617</v>
      </c>
      <c r="Q533">
        <v>4155</v>
      </c>
    </row>
    <row r="534" spans="1:17" x14ac:dyDescent="0.3">
      <c r="A534" t="s">
        <v>41</v>
      </c>
      <c r="B534" t="s">
        <v>95</v>
      </c>
      <c r="C534">
        <v>1992</v>
      </c>
      <c r="D534" t="s">
        <v>30</v>
      </c>
      <c r="E534">
        <v>322</v>
      </c>
      <c r="F534">
        <v>8</v>
      </c>
      <c r="G534" t="s">
        <v>34</v>
      </c>
      <c r="H534" t="s">
        <v>20</v>
      </c>
      <c r="I534">
        <v>4</v>
      </c>
      <c r="J534" t="s">
        <v>28</v>
      </c>
      <c r="K534" t="s">
        <v>64</v>
      </c>
      <c r="L534" t="s">
        <v>33</v>
      </c>
      <c r="M534">
        <v>15</v>
      </c>
      <c r="N534">
        <v>11</v>
      </c>
      <c r="O534" s="8">
        <f>AVERAGE(Table1[[#This Row],[highway MPG]:[city mpg]])</f>
        <v>13</v>
      </c>
      <c r="P534">
        <v>617</v>
      </c>
      <c r="Q534">
        <v>2427</v>
      </c>
    </row>
    <row r="535" spans="1:17" x14ac:dyDescent="0.3">
      <c r="A535" t="s">
        <v>41</v>
      </c>
      <c r="B535" t="s">
        <v>95</v>
      </c>
      <c r="C535">
        <v>1992</v>
      </c>
      <c r="D535" t="s">
        <v>30</v>
      </c>
      <c r="E535">
        <v>322</v>
      </c>
      <c r="F535">
        <v>8</v>
      </c>
      <c r="G535" t="s">
        <v>34</v>
      </c>
      <c r="H535" t="s">
        <v>20</v>
      </c>
      <c r="I535">
        <v>4</v>
      </c>
      <c r="J535" t="s">
        <v>25</v>
      </c>
      <c r="K535" t="s">
        <v>32</v>
      </c>
      <c r="L535" t="s">
        <v>33</v>
      </c>
      <c r="M535">
        <v>16</v>
      </c>
      <c r="N535">
        <v>13</v>
      </c>
      <c r="O535" s="8">
        <f>AVERAGE(Table1[[#This Row],[highway MPG]:[city mpg]])</f>
        <v>14.5</v>
      </c>
      <c r="P535">
        <v>617</v>
      </c>
      <c r="Q535">
        <v>3245</v>
      </c>
    </row>
    <row r="536" spans="1:17" x14ac:dyDescent="0.3">
      <c r="A536" t="s">
        <v>41</v>
      </c>
      <c r="B536" t="s">
        <v>95</v>
      </c>
      <c r="C536">
        <v>1992</v>
      </c>
      <c r="D536" t="s">
        <v>30</v>
      </c>
      <c r="E536">
        <v>322</v>
      </c>
      <c r="F536">
        <v>8</v>
      </c>
      <c r="G536" t="s">
        <v>34</v>
      </c>
      <c r="H536" t="s">
        <v>20</v>
      </c>
      <c r="I536">
        <v>2</v>
      </c>
      <c r="J536" t="s">
        <v>25</v>
      </c>
      <c r="K536" t="s">
        <v>22</v>
      </c>
      <c r="L536" t="s">
        <v>26</v>
      </c>
      <c r="M536">
        <v>17</v>
      </c>
      <c r="N536">
        <v>13</v>
      </c>
      <c r="O536" s="8">
        <f>AVERAGE(Table1[[#This Row],[highway MPG]:[city mpg]])</f>
        <v>15</v>
      </c>
      <c r="P536">
        <v>617</v>
      </c>
      <c r="Q536">
        <v>4701</v>
      </c>
    </row>
    <row r="537" spans="1:17" x14ac:dyDescent="0.3">
      <c r="A537" t="s">
        <v>41</v>
      </c>
      <c r="B537" t="s">
        <v>95</v>
      </c>
      <c r="C537">
        <v>1993</v>
      </c>
      <c r="D537" t="s">
        <v>30</v>
      </c>
      <c r="E537">
        <v>315</v>
      </c>
      <c r="F537">
        <v>8</v>
      </c>
      <c r="G537" t="s">
        <v>34</v>
      </c>
      <c r="H537" t="s">
        <v>20</v>
      </c>
      <c r="I537">
        <v>2</v>
      </c>
      <c r="J537" t="s">
        <v>28</v>
      </c>
      <c r="K537" t="s">
        <v>64</v>
      </c>
      <c r="L537" t="s">
        <v>23</v>
      </c>
      <c r="M537">
        <v>16</v>
      </c>
      <c r="N537">
        <v>12</v>
      </c>
      <c r="O537" s="8">
        <f>AVERAGE(Table1[[#This Row],[highway MPG]:[city mpg]])</f>
        <v>14</v>
      </c>
      <c r="P537">
        <v>617</v>
      </c>
      <c r="Q537">
        <v>3176</v>
      </c>
    </row>
    <row r="538" spans="1:17" x14ac:dyDescent="0.3">
      <c r="A538" t="s">
        <v>41</v>
      </c>
      <c r="B538" t="s">
        <v>95</v>
      </c>
      <c r="C538">
        <v>1993</v>
      </c>
      <c r="D538" t="s">
        <v>30</v>
      </c>
      <c r="E538">
        <v>315</v>
      </c>
      <c r="F538">
        <v>8</v>
      </c>
      <c r="G538" t="s">
        <v>34</v>
      </c>
      <c r="H538" t="s">
        <v>20</v>
      </c>
      <c r="I538">
        <v>4</v>
      </c>
      <c r="J538" t="s">
        <v>25</v>
      </c>
      <c r="K538" t="s">
        <v>32</v>
      </c>
      <c r="L538" t="s">
        <v>33</v>
      </c>
      <c r="M538">
        <v>18</v>
      </c>
      <c r="N538">
        <v>14</v>
      </c>
      <c r="O538" s="8">
        <f>AVERAGE(Table1[[#This Row],[highway MPG]:[city mpg]])</f>
        <v>16</v>
      </c>
      <c r="P538">
        <v>617</v>
      </c>
      <c r="Q538">
        <v>3613</v>
      </c>
    </row>
    <row r="539" spans="1:17" x14ac:dyDescent="0.3">
      <c r="A539" t="s">
        <v>41</v>
      </c>
      <c r="B539" t="s">
        <v>95</v>
      </c>
      <c r="C539">
        <v>1993</v>
      </c>
      <c r="D539" t="s">
        <v>30</v>
      </c>
      <c r="E539">
        <v>315</v>
      </c>
      <c r="F539">
        <v>8</v>
      </c>
      <c r="G539" t="s">
        <v>34</v>
      </c>
      <c r="H539" t="s">
        <v>20</v>
      </c>
      <c r="I539">
        <v>2</v>
      </c>
      <c r="J539" t="s">
        <v>25</v>
      </c>
      <c r="K539" t="s">
        <v>22</v>
      </c>
      <c r="L539" t="s">
        <v>26</v>
      </c>
      <c r="M539">
        <v>19</v>
      </c>
      <c r="N539">
        <v>14</v>
      </c>
      <c r="O539" s="8">
        <f>AVERAGE(Table1[[#This Row],[highway MPG]:[city mpg]])</f>
        <v>16.5</v>
      </c>
      <c r="P539">
        <v>617</v>
      </c>
      <c r="Q539">
        <v>5140</v>
      </c>
    </row>
    <row r="540" spans="1:17" x14ac:dyDescent="0.3">
      <c r="A540" t="s">
        <v>41</v>
      </c>
      <c r="B540" t="s">
        <v>95</v>
      </c>
      <c r="C540">
        <v>1993</v>
      </c>
      <c r="D540" t="s">
        <v>30</v>
      </c>
      <c r="E540">
        <v>315</v>
      </c>
      <c r="F540">
        <v>8</v>
      </c>
      <c r="G540" t="s">
        <v>34</v>
      </c>
      <c r="H540" t="s">
        <v>20</v>
      </c>
      <c r="I540">
        <v>4</v>
      </c>
      <c r="J540" t="s">
        <v>28</v>
      </c>
      <c r="K540" t="s">
        <v>64</v>
      </c>
      <c r="L540" t="s">
        <v>33</v>
      </c>
      <c r="M540">
        <v>16</v>
      </c>
      <c r="N540">
        <v>12</v>
      </c>
      <c r="O540" s="8">
        <f>AVERAGE(Table1[[#This Row],[highway MPG]:[city mpg]])</f>
        <v>14</v>
      </c>
      <c r="P540">
        <v>617</v>
      </c>
      <c r="Q540">
        <v>2692</v>
      </c>
    </row>
    <row r="541" spans="1:17" x14ac:dyDescent="0.3">
      <c r="A541" t="s">
        <v>37</v>
      </c>
      <c r="B541" t="s">
        <v>96</v>
      </c>
      <c r="C541">
        <v>2015</v>
      </c>
      <c r="D541" t="s">
        <v>97</v>
      </c>
      <c r="E541">
        <v>111</v>
      </c>
      <c r="F541">
        <v>0</v>
      </c>
      <c r="G541" t="s">
        <v>98</v>
      </c>
      <c r="H541" t="s">
        <v>31</v>
      </c>
      <c r="I541">
        <v>2</v>
      </c>
      <c r="J541" t="s">
        <v>54</v>
      </c>
      <c r="K541" t="s">
        <v>22</v>
      </c>
      <c r="L541" t="s">
        <v>68</v>
      </c>
      <c r="M541">
        <v>108</v>
      </c>
      <c r="N541">
        <v>122</v>
      </c>
      <c r="O541" s="8">
        <f>AVERAGE(Table1[[#This Row],[highway MPG]:[city mpg]])</f>
        <v>115</v>
      </c>
      <c r="P541">
        <v>819</v>
      </c>
      <c r="Q541">
        <v>31800</v>
      </c>
    </row>
    <row r="542" spans="1:17" x14ac:dyDescent="0.3">
      <c r="A542" t="s">
        <v>37</v>
      </c>
      <c r="B542" t="s">
        <v>96</v>
      </c>
      <c r="C542">
        <v>2016</v>
      </c>
      <c r="D542" t="s">
        <v>97</v>
      </c>
      <c r="E542">
        <v>111</v>
      </c>
      <c r="F542">
        <v>0</v>
      </c>
      <c r="G542" t="s">
        <v>98</v>
      </c>
      <c r="H542" t="s">
        <v>31</v>
      </c>
      <c r="I542">
        <v>2</v>
      </c>
      <c r="J542" t="s">
        <v>54</v>
      </c>
      <c r="K542" t="s">
        <v>22</v>
      </c>
      <c r="L542" t="s">
        <v>68</v>
      </c>
      <c r="M542">
        <v>103</v>
      </c>
      <c r="N542">
        <v>121</v>
      </c>
      <c r="O542" s="8">
        <f>AVERAGE(Table1[[#This Row],[highway MPG]:[city mpg]])</f>
        <v>112</v>
      </c>
      <c r="P542">
        <v>819</v>
      </c>
      <c r="Q542">
        <v>31800</v>
      </c>
    </row>
    <row r="543" spans="1:17" x14ac:dyDescent="0.3">
      <c r="A543" t="s">
        <v>37</v>
      </c>
      <c r="B543" t="s">
        <v>96</v>
      </c>
      <c r="C543">
        <v>2017</v>
      </c>
      <c r="D543" t="s">
        <v>97</v>
      </c>
      <c r="E543">
        <v>111</v>
      </c>
      <c r="F543">
        <v>0</v>
      </c>
      <c r="G543" t="s">
        <v>98</v>
      </c>
      <c r="H543" t="s">
        <v>31</v>
      </c>
      <c r="I543">
        <v>2</v>
      </c>
      <c r="J543" t="s">
        <v>54</v>
      </c>
      <c r="K543" t="s">
        <v>22</v>
      </c>
      <c r="L543" t="s">
        <v>68</v>
      </c>
      <c r="M543">
        <v>103</v>
      </c>
      <c r="N543">
        <v>121</v>
      </c>
      <c r="O543" s="8">
        <f>AVERAGE(Table1[[#This Row],[highway MPG]:[city mpg]])</f>
        <v>112</v>
      </c>
      <c r="P543">
        <v>819</v>
      </c>
      <c r="Q543">
        <v>31800</v>
      </c>
    </row>
    <row r="544" spans="1:17" x14ac:dyDescent="0.3">
      <c r="A544" t="s">
        <v>37</v>
      </c>
      <c r="B544">
        <v>500</v>
      </c>
      <c r="C544">
        <v>2015</v>
      </c>
      <c r="D544" t="s">
        <v>39</v>
      </c>
      <c r="E544">
        <v>160</v>
      </c>
      <c r="F544">
        <v>4</v>
      </c>
      <c r="G544" t="s">
        <v>19</v>
      </c>
      <c r="H544" t="s">
        <v>31</v>
      </c>
      <c r="I544">
        <v>2</v>
      </c>
      <c r="J544" t="s">
        <v>99</v>
      </c>
      <c r="K544" t="s">
        <v>22</v>
      </c>
      <c r="L544" t="s">
        <v>26</v>
      </c>
      <c r="M544">
        <v>34</v>
      </c>
      <c r="N544">
        <v>28</v>
      </c>
      <c r="O544" s="8">
        <f>AVERAGE(Table1[[#This Row],[highway MPG]:[city mpg]])</f>
        <v>31</v>
      </c>
      <c r="P544">
        <v>819</v>
      </c>
      <c r="Q544">
        <v>26595</v>
      </c>
    </row>
    <row r="545" spans="1:17" x14ac:dyDescent="0.3">
      <c r="A545" t="s">
        <v>37</v>
      </c>
      <c r="B545">
        <v>500</v>
      </c>
      <c r="C545">
        <v>2015</v>
      </c>
      <c r="D545" t="s">
        <v>39</v>
      </c>
      <c r="E545">
        <v>101</v>
      </c>
      <c r="F545">
        <v>4</v>
      </c>
      <c r="G545" t="s">
        <v>19</v>
      </c>
      <c r="H545" t="s">
        <v>31</v>
      </c>
      <c r="I545">
        <v>2</v>
      </c>
      <c r="J545" t="s">
        <v>54</v>
      </c>
      <c r="K545" t="s">
        <v>22</v>
      </c>
      <c r="L545" t="s">
        <v>68</v>
      </c>
      <c r="M545">
        <v>40</v>
      </c>
      <c r="N545">
        <v>31</v>
      </c>
      <c r="O545" s="8">
        <f>AVERAGE(Table1[[#This Row],[highway MPG]:[city mpg]])</f>
        <v>35.5</v>
      </c>
      <c r="P545">
        <v>819</v>
      </c>
      <c r="Q545">
        <v>18700</v>
      </c>
    </row>
    <row r="546" spans="1:17" x14ac:dyDescent="0.3">
      <c r="A546" t="s">
        <v>37</v>
      </c>
      <c r="B546">
        <v>500</v>
      </c>
      <c r="C546">
        <v>2015</v>
      </c>
      <c r="D546" t="s">
        <v>39</v>
      </c>
      <c r="E546">
        <v>135</v>
      </c>
      <c r="F546">
        <v>4</v>
      </c>
      <c r="G546" t="s">
        <v>19</v>
      </c>
      <c r="H546" t="s">
        <v>31</v>
      </c>
      <c r="I546">
        <v>2</v>
      </c>
      <c r="J546" t="s">
        <v>54</v>
      </c>
      <c r="K546" t="s">
        <v>22</v>
      </c>
      <c r="L546" t="s">
        <v>68</v>
      </c>
      <c r="M546">
        <v>34</v>
      </c>
      <c r="N546">
        <v>28</v>
      </c>
      <c r="O546" s="8">
        <f>AVERAGE(Table1[[#This Row],[highway MPG]:[city mpg]])</f>
        <v>31</v>
      </c>
      <c r="P546">
        <v>819</v>
      </c>
      <c r="Q546">
        <v>19700</v>
      </c>
    </row>
    <row r="547" spans="1:17" x14ac:dyDescent="0.3">
      <c r="A547" t="s">
        <v>37</v>
      </c>
      <c r="B547">
        <v>500</v>
      </c>
      <c r="C547">
        <v>2015</v>
      </c>
      <c r="D547" t="s">
        <v>39</v>
      </c>
      <c r="E547">
        <v>101</v>
      </c>
      <c r="F547">
        <v>4</v>
      </c>
      <c r="G547" t="s">
        <v>19</v>
      </c>
      <c r="H547" t="s">
        <v>31</v>
      </c>
      <c r="I547">
        <v>2</v>
      </c>
      <c r="J547" t="s">
        <v>50</v>
      </c>
      <c r="K547" t="s">
        <v>22</v>
      </c>
      <c r="L547" t="s">
        <v>26</v>
      </c>
      <c r="M547">
        <v>34</v>
      </c>
      <c r="N547">
        <v>28</v>
      </c>
      <c r="O547" s="8">
        <f>AVERAGE(Table1[[#This Row],[highway MPG]:[city mpg]])</f>
        <v>31</v>
      </c>
      <c r="P547">
        <v>819</v>
      </c>
      <c r="Q547">
        <v>22800</v>
      </c>
    </row>
    <row r="548" spans="1:17" x14ac:dyDescent="0.3">
      <c r="A548" t="s">
        <v>37</v>
      </c>
      <c r="B548">
        <v>500</v>
      </c>
      <c r="C548">
        <v>2015</v>
      </c>
      <c r="D548" t="s">
        <v>39</v>
      </c>
      <c r="E548">
        <v>101</v>
      </c>
      <c r="F548">
        <v>4</v>
      </c>
      <c r="G548" t="s">
        <v>19</v>
      </c>
      <c r="H548" t="s">
        <v>31</v>
      </c>
      <c r="I548">
        <v>2</v>
      </c>
      <c r="J548" t="s">
        <v>50</v>
      </c>
      <c r="K548" t="s">
        <v>22</v>
      </c>
      <c r="L548" t="s">
        <v>26</v>
      </c>
      <c r="M548">
        <v>34</v>
      </c>
      <c r="N548">
        <v>28</v>
      </c>
      <c r="O548" s="8">
        <f>AVERAGE(Table1[[#This Row],[highway MPG]:[city mpg]])</f>
        <v>31</v>
      </c>
      <c r="P548">
        <v>819</v>
      </c>
      <c r="Q548">
        <v>24700</v>
      </c>
    </row>
    <row r="549" spans="1:17" x14ac:dyDescent="0.3">
      <c r="A549" t="s">
        <v>37</v>
      </c>
      <c r="B549">
        <v>500</v>
      </c>
      <c r="C549">
        <v>2015</v>
      </c>
      <c r="D549" t="s">
        <v>39</v>
      </c>
      <c r="E549">
        <v>160</v>
      </c>
      <c r="F549">
        <v>4</v>
      </c>
      <c r="G549" t="s">
        <v>19</v>
      </c>
      <c r="H549" t="s">
        <v>31</v>
      </c>
      <c r="I549">
        <v>2</v>
      </c>
      <c r="J549" t="s">
        <v>69</v>
      </c>
      <c r="K549" t="s">
        <v>22</v>
      </c>
      <c r="L549" t="s">
        <v>68</v>
      </c>
      <c r="M549">
        <v>34</v>
      </c>
      <c r="N549">
        <v>28</v>
      </c>
      <c r="O549" s="8">
        <f>AVERAGE(Table1[[#This Row],[highway MPG]:[city mpg]])</f>
        <v>31</v>
      </c>
      <c r="P549">
        <v>819</v>
      </c>
      <c r="Q549">
        <v>22495</v>
      </c>
    </row>
    <row r="550" spans="1:17" x14ac:dyDescent="0.3">
      <c r="A550" t="s">
        <v>37</v>
      </c>
      <c r="B550">
        <v>500</v>
      </c>
      <c r="C550">
        <v>2015</v>
      </c>
      <c r="D550" t="s">
        <v>39</v>
      </c>
      <c r="E550">
        <v>101</v>
      </c>
      <c r="F550">
        <v>4</v>
      </c>
      <c r="G550" t="s">
        <v>19</v>
      </c>
      <c r="H550" t="s">
        <v>31</v>
      </c>
      <c r="I550">
        <v>2</v>
      </c>
      <c r="J550" t="s">
        <v>54</v>
      </c>
      <c r="K550" t="s">
        <v>22</v>
      </c>
      <c r="L550" t="s">
        <v>68</v>
      </c>
      <c r="M550">
        <v>40</v>
      </c>
      <c r="N550">
        <v>31</v>
      </c>
      <c r="O550" s="8">
        <f>AVERAGE(Table1[[#This Row],[highway MPG]:[city mpg]])</f>
        <v>35.5</v>
      </c>
      <c r="P550">
        <v>819</v>
      </c>
      <c r="Q550">
        <v>17495</v>
      </c>
    </row>
    <row r="551" spans="1:17" x14ac:dyDescent="0.3">
      <c r="A551" t="s">
        <v>37</v>
      </c>
      <c r="B551">
        <v>500</v>
      </c>
      <c r="C551">
        <v>2015</v>
      </c>
      <c r="D551" t="s">
        <v>39</v>
      </c>
      <c r="E551">
        <v>101</v>
      </c>
      <c r="F551">
        <v>4</v>
      </c>
      <c r="G551" t="s">
        <v>19</v>
      </c>
      <c r="H551" t="s">
        <v>31</v>
      </c>
      <c r="I551">
        <v>2</v>
      </c>
      <c r="J551" t="s">
        <v>50</v>
      </c>
      <c r="K551" t="s">
        <v>22</v>
      </c>
      <c r="L551" t="s">
        <v>26</v>
      </c>
      <c r="M551">
        <v>34</v>
      </c>
      <c r="N551">
        <v>28</v>
      </c>
      <c r="O551" s="8">
        <f>AVERAGE(Table1[[#This Row],[highway MPG]:[city mpg]])</f>
        <v>31</v>
      </c>
      <c r="P551">
        <v>819</v>
      </c>
      <c r="Q551">
        <v>20345</v>
      </c>
    </row>
    <row r="552" spans="1:17" x14ac:dyDescent="0.3">
      <c r="A552" t="s">
        <v>37</v>
      </c>
      <c r="B552">
        <v>500</v>
      </c>
      <c r="C552">
        <v>2015</v>
      </c>
      <c r="D552" t="s">
        <v>39</v>
      </c>
      <c r="E552">
        <v>101</v>
      </c>
      <c r="F552">
        <v>4</v>
      </c>
      <c r="G552" t="s">
        <v>19</v>
      </c>
      <c r="H552" t="s">
        <v>31</v>
      </c>
      <c r="I552">
        <v>2</v>
      </c>
      <c r="J552" t="s">
        <v>54</v>
      </c>
      <c r="K552" t="s">
        <v>22</v>
      </c>
      <c r="L552" t="s">
        <v>68</v>
      </c>
      <c r="M552">
        <v>40</v>
      </c>
      <c r="N552">
        <v>31</v>
      </c>
      <c r="O552" s="8">
        <f>AVERAGE(Table1[[#This Row],[highway MPG]:[city mpg]])</f>
        <v>35.5</v>
      </c>
      <c r="P552">
        <v>819</v>
      </c>
      <c r="Q552">
        <v>17700</v>
      </c>
    </row>
    <row r="553" spans="1:17" x14ac:dyDescent="0.3">
      <c r="A553" t="s">
        <v>37</v>
      </c>
      <c r="B553">
        <v>500</v>
      </c>
      <c r="C553">
        <v>2015</v>
      </c>
      <c r="D553" t="s">
        <v>39</v>
      </c>
      <c r="E553">
        <v>101</v>
      </c>
      <c r="F553">
        <v>4</v>
      </c>
      <c r="G553" t="s">
        <v>19</v>
      </c>
      <c r="H553" t="s">
        <v>31</v>
      </c>
      <c r="I553">
        <v>2</v>
      </c>
      <c r="J553" t="s">
        <v>54</v>
      </c>
      <c r="K553" t="s">
        <v>22</v>
      </c>
      <c r="L553" t="s">
        <v>68</v>
      </c>
      <c r="M553">
        <v>40</v>
      </c>
      <c r="N553">
        <v>31</v>
      </c>
      <c r="O553" s="8">
        <f>AVERAGE(Table1[[#This Row],[highway MPG]:[city mpg]])</f>
        <v>35.5</v>
      </c>
      <c r="P553">
        <v>819</v>
      </c>
      <c r="Q553">
        <v>20400</v>
      </c>
    </row>
    <row r="554" spans="1:17" x14ac:dyDescent="0.3">
      <c r="A554" t="s">
        <v>37</v>
      </c>
      <c r="B554">
        <v>500</v>
      </c>
      <c r="C554">
        <v>2015</v>
      </c>
      <c r="D554" t="s">
        <v>39</v>
      </c>
      <c r="E554">
        <v>101</v>
      </c>
      <c r="F554">
        <v>4</v>
      </c>
      <c r="G554" t="s">
        <v>19</v>
      </c>
      <c r="H554" t="s">
        <v>31</v>
      </c>
      <c r="I554">
        <v>2</v>
      </c>
      <c r="J554" t="s">
        <v>54</v>
      </c>
      <c r="K554" t="s">
        <v>22</v>
      </c>
      <c r="L554" t="s">
        <v>68</v>
      </c>
      <c r="M554">
        <v>40</v>
      </c>
      <c r="N554">
        <v>31</v>
      </c>
      <c r="O554" s="8">
        <f>AVERAGE(Table1[[#This Row],[highway MPG]:[city mpg]])</f>
        <v>35.5</v>
      </c>
      <c r="P554">
        <v>819</v>
      </c>
      <c r="Q554">
        <v>16845</v>
      </c>
    </row>
    <row r="555" spans="1:17" x14ac:dyDescent="0.3">
      <c r="A555" t="s">
        <v>37</v>
      </c>
      <c r="B555">
        <v>500</v>
      </c>
      <c r="C555">
        <v>2016</v>
      </c>
      <c r="D555" t="s">
        <v>39</v>
      </c>
      <c r="E555">
        <v>160</v>
      </c>
      <c r="F555">
        <v>4</v>
      </c>
      <c r="G555" t="s">
        <v>19</v>
      </c>
      <c r="H555" t="s">
        <v>31</v>
      </c>
      <c r="I555">
        <v>2</v>
      </c>
      <c r="J555" t="s">
        <v>99</v>
      </c>
      <c r="K555" t="s">
        <v>22</v>
      </c>
      <c r="L555" t="s">
        <v>26</v>
      </c>
      <c r="M555">
        <v>34</v>
      </c>
      <c r="N555">
        <v>28</v>
      </c>
      <c r="O555" s="8">
        <f>AVERAGE(Table1[[#This Row],[highway MPG]:[city mpg]])</f>
        <v>31</v>
      </c>
      <c r="P555">
        <v>819</v>
      </c>
      <c r="Q555">
        <v>26695</v>
      </c>
    </row>
    <row r="556" spans="1:17" x14ac:dyDescent="0.3">
      <c r="A556" t="s">
        <v>37</v>
      </c>
      <c r="B556">
        <v>500</v>
      </c>
      <c r="C556">
        <v>2016</v>
      </c>
      <c r="D556" t="s">
        <v>39</v>
      </c>
      <c r="E556">
        <v>101</v>
      </c>
      <c r="F556">
        <v>4</v>
      </c>
      <c r="G556" t="s">
        <v>19</v>
      </c>
      <c r="H556" t="s">
        <v>31</v>
      </c>
      <c r="I556">
        <v>2</v>
      </c>
      <c r="J556" t="s">
        <v>54</v>
      </c>
      <c r="K556" t="s">
        <v>22</v>
      </c>
      <c r="L556" t="s">
        <v>68</v>
      </c>
      <c r="M556">
        <v>40</v>
      </c>
      <c r="N556">
        <v>31</v>
      </c>
      <c r="O556" s="8">
        <f>AVERAGE(Table1[[#This Row],[highway MPG]:[city mpg]])</f>
        <v>35.5</v>
      </c>
      <c r="P556">
        <v>819</v>
      </c>
      <c r="Q556">
        <v>21295</v>
      </c>
    </row>
    <row r="557" spans="1:17" x14ac:dyDescent="0.3">
      <c r="A557" t="s">
        <v>37</v>
      </c>
      <c r="B557">
        <v>500</v>
      </c>
      <c r="C557">
        <v>2016</v>
      </c>
      <c r="D557" t="s">
        <v>39</v>
      </c>
      <c r="E557">
        <v>101</v>
      </c>
      <c r="F557">
        <v>4</v>
      </c>
      <c r="G557" t="s">
        <v>19</v>
      </c>
      <c r="H557" t="s">
        <v>31</v>
      </c>
      <c r="I557">
        <v>2</v>
      </c>
      <c r="J557" t="s">
        <v>54</v>
      </c>
      <c r="K557" t="s">
        <v>22</v>
      </c>
      <c r="L557" t="s">
        <v>68</v>
      </c>
      <c r="M557">
        <v>40</v>
      </c>
      <c r="N557">
        <v>31</v>
      </c>
      <c r="O557" s="8">
        <f>AVERAGE(Table1[[#This Row],[highway MPG]:[city mpg]])</f>
        <v>35.5</v>
      </c>
      <c r="P557">
        <v>819</v>
      </c>
      <c r="Q557">
        <v>20395</v>
      </c>
    </row>
    <row r="558" spans="1:17" x14ac:dyDescent="0.3">
      <c r="A558" t="s">
        <v>37</v>
      </c>
      <c r="B558">
        <v>500</v>
      </c>
      <c r="C558">
        <v>2016</v>
      </c>
      <c r="D558" t="s">
        <v>39</v>
      </c>
      <c r="E558">
        <v>101</v>
      </c>
      <c r="F558">
        <v>4</v>
      </c>
      <c r="G558" t="s">
        <v>19</v>
      </c>
      <c r="H558" t="s">
        <v>31</v>
      </c>
      <c r="I558">
        <v>2</v>
      </c>
      <c r="J558" t="s">
        <v>54</v>
      </c>
      <c r="K558" t="s">
        <v>22</v>
      </c>
      <c r="L558" t="s">
        <v>68</v>
      </c>
      <c r="M558">
        <v>40</v>
      </c>
      <c r="N558">
        <v>31</v>
      </c>
      <c r="O558" s="8">
        <f>AVERAGE(Table1[[#This Row],[highway MPG]:[city mpg]])</f>
        <v>35.5</v>
      </c>
      <c r="P558">
        <v>819</v>
      </c>
      <c r="Q558">
        <v>17745</v>
      </c>
    </row>
    <row r="559" spans="1:17" x14ac:dyDescent="0.3">
      <c r="A559" t="s">
        <v>37</v>
      </c>
      <c r="B559">
        <v>500</v>
      </c>
      <c r="C559">
        <v>2016</v>
      </c>
      <c r="D559" t="s">
        <v>39</v>
      </c>
      <c r="E559">
        <v>160</v>
      </c>
      <c r="F559">
        <v>4</v>
      </c>
      <c r="G559" t="s">
        <v>19</v>
      </c>
      <c r="H559" t="s">
        <v>31</v>
      </c>
      <c r="I559">
        <v>2</v>
      </c>
      <c r="J559" t="s">
        <v>69</v>
      </c>
      <c r="K559" t="s">
        <v>22</v>
      </c>
      <c r="L559" t="s">
        <v>68</v>
      </c>
      <c r="M559">
        <v>34</v>
      </c>
      <c r="N559">
        <v>28</v>
      </c>
      <c r="O559" s="8">
        <f>AVERAGE(Table1[[#This Row],[highway MPG]:[city mpg]])</f>
        <v>31</v>
      </c>
      <c r="P559">
        <v>819</v>
      </c>
      <c r="Q559">
        <v>22575</v>
      </c>
    </row>
    <row r="560" spans="1:17" x14ac:dyDescent="0.3">
      <c r="A560" t="s">
        <v>37</v>
      </c>
      <c r="B560">
        <v>500</v>
      </c>
      <c r="C560">
        <v>2016</v>
      </c>
      <c r="D560" t="s">
        <v>39</v>
      </c>
      <c r="E560">
        <v>101</v>
      </c>
      <c r="F560">
        <v>4</v>
      </c>
      <c r="G560" t="s">
        <v>19</v>
      </c>
      <c r="H560" t="s">
        <v>31</v>
      </c>
      <c r="I560">
        <v>2</v>
      </c>
      <c r="J560" t="s">
        <v>50</v>
      </c>
      <c r="K560" t="s">
        <v>22</v>
      </c>
      <c r="L560" t="s">
        <v>26</v>
      </c>
      <c r="M560">
        <v>40</v>
      </c>
      <c r="N560">
        <v>31</v>
      </c>
      <c r="O560" s="8">
        <f>AVERAGE(Table1[[#This Row],[highway MPG]:[city mpg]])</f>
        <v>35.5</v>
      </c>
      <c r="P560">
        <v>819</v>
      </c>
      <c r="Q560">
        <v>24495</v>
      </c>
    </row>
    <row r="561" spans="1:17" x14ac:dyDescent="0.3">
      <c r="A561" t="s">
        <v>37</v>
      </c>
      <c r="B561">
        <v>500</v>
      </c>
      <c r="C561">
        <v>2016</v>
      </c>
      <c r="D561" t="s">
        <v>39</v>
      </c>
      <c r="E561">
        <v>101</v>
      </c>
      <c r="F561">
        <v>4</v>
      </c>
      <c r="G561" t="s">
        <v>19</v>
      </c>
      <c r="H561" t="s">
        <v>31</v>
      </c>
      <c r="I561">
        <v>2</v>
      </c>
      <c r="J561" t="s">
        <v>54</v>
      </c>
      <c r="K561" t="s">
        <v>22</v>
      </c>
      <c r="L561" t="s">
        <v>68</v>
      </c>
      <c r="M561">
        <v>40</v>
      </c>
      <c r="N561">
        <v>31</v>
      </c>
      <c r="O561" s="8">
        <f>AVERAGE(Table1[[#This Row],[highway MPG]:[city mpg]])</f>
        <v>35.5</v>
      </c>
      <c r="P561">
        <v>819</v>
      </c>
      <c r="Q561">
        <v>16995</v>
      </c>
    </row>
    <row r="562" spans="1:17" x14ac:dyDescent="0.3">
      <c r="A562" t="s">
        <v>37</v>
      </c>
      <c r="B562">
        <v>500</v>
      </c>
      <c r="C562">
        <v>2016</v>
      </c>
      <c r="D562" t="s">
        <v>39</v>
      </c>
      <c r="E562">
        <v>101</v>
      </c>
      <c r="F562">
        <v>4</v>
      </c>
      <c r="G562" t="s">
        <v>19</v>
      </c>
      <c r="H562" t="s">
        <v>31</v>
      </c>
      <c r="I562">
        <v>2</v>
      </c>
      <c r="J562" t="s">
        <v>50</v>
      </c>
      <c r="K562" t="s">
        <v>22</v>
      </c>
      <c r="L562" t="s">
        <v>26</v>
      </c>
      <c r="M562">
        <v>40</v>
      </c>
      <c r="N562">
        <v>31</v>
      </c>
      <c r="O562" s="8">
        <f>AVERAGE(Table1[[#This Row],[highway MPG]:[city mpg]])</f>
        <v>35.5</v>
      </c>
      <c r="P562">
        <v>819</v>
      </c>
      <c r="Q562">
        <v>20395</v>
      </c>
    </row>
    <row r="563" spans="1:17" x14ac:dyDescent="0.3">
      <c r="A563" t="s">
        <v>37</v>
      </c>
      <c r="B563">
        <v>500</v>
      </c>
      <c r="C563">
        <v>2016</v>
      </c>
      <c r="D563" t="s">
        <v>39</v>
      </c>
      <c r="E563">
        <v>135</v>
      </c>
      <c r="F563">
        <v>4</v>
      </c>
      <c r="G563" t="s">
        <v>19</v>
      </c>
      <c r="H563" t="s">
        <v>31</v>
      </c>
      <c r="I563">
        <v>2</v>
      </c>
      <c r="J563" t="s">
        <v>54</v>
      </c>
      <c r="K563" t="s">
        <v>22</v>
      </c>
      <c r="L563" t="s">
        <v>68</v>
      </c>
      <c r="M563">
        <v>34</v>
      </c>
      <c r="N563">
        <v>28</v>
      </c>
      <c r="O563" s="8">
        <f>AVERAGE(Table1[[#This Row],[highway MPG]:[city mpg]])</f>
        <v>31</v>
      </c>
      <c r="P563">
        <v>819</v>
      </c>
      <c r="Q563">
        <v>19700</v>
      </c>
    </row>
    <row r="564" spans="1:17" x14ac:dyDescent="0.3">
      <c r="A564" t="s">
        <v>37</v>
      </c>
      <c r="B564">
        <v>500</v>
      </c>
      <c r="C564">
        <v>2016</v>
      </c>
      <c r="D564" t="s">
        <v>39</v>
      </c>
      <c r="E564">
        <v>101</v>
      </c>
      <c r="F564">
        <v>4</v>
      </c>
      <c r="G564" t="s">
        <v>19</v>
      </c>
      <c r="H564" t="s">
        <v>31</v>
      </c>
      <c r="I564">
        <v>2</v>
      </c>
      <c r="J564" t="s">
        <v>54</v>
      </c>
      <c r="K564" t="s">
        <v>22</v>
      </c>
      <c r="L564" t="s">
        <v>68</v>
      </c>
      <c r="M564">
        <v>40</v>
      </c>
      <c r="N564">
        <v>31</v>
      </c>
      <c r="O564" s="8">
        <f>AVERAGE(Table1[[#This Row],[highway MPG]:[city mpg]])</f>
        <v>35.5</v>
      </c>
      <c r="P564">
        <v>819</v>
      </c>
      <c r="Q564">
        <v>17900</v>
      </c>
    </row>
    <row r="565" spans="1:17" x14ac:dyDescent="0.3">
      <c r="A565" t="s">
        <v>37</v>
      </c>
      <c r="B565">
        <v>500</v>
      </c>
      <c r="C565">
        <v>2016</v>
      </c>
      <c r="D565" t="s">
        <v>39</v>
      </c>
      <c r="E565">
        <v>101</v>
      </c>
      <c r="F565">
        <v>4</v>
      </c>
      <c r="G565" t="s">
        <v>19</v>
      </c>
      <c r="H565" t="s">
        <v>31</v>
      </c>
      <c r="I565">
        <v>2</v>
      </c>
      <c r="J565" t="s">
        <v>50</v>
      </c>
      <c r="K565" t="s">
        <v>22</v>
      </c>
      <c r="L565" t="s">
        <v>26</v>
      </c>
      <c r="M565">
        <v>40</v>
      </c>
      <c r="N565">
        <v>31</v>
      </c>
      <c r="O565" s="8">
        <f>AVERAGE(Table1[[#This Row],[highway MPG]:[city mpg]])</f>
        <v>35.5</v>
      </c>
      <c r="P565">
        <v>819</v>
      </c>
      <c r="Q565">
        <v>21395</v>
      </c>
    </row>
    <row r="566" spans="1:17" x14ac:dyDescent="0.3">
      <c r="A566" t="s">
        <v>37</v>
      </c>
      <c r="B566">
        <v>500</v>
      </c>
      <c r="C566">
        <v>2017</v>
      </c>
      <c r="D566" t="s">
        <v>39</v>
      </c>
      <c r="E566">
        <v>160</v>
      </c>
      <c r="F566">
        <v>4</v>
      </c>
      <c r="G566" t="s">
        <v>19</v>
      </c>
      <c r="H566" t="s">
        <v>31</v>
      </c>
      <c r="I566">
        <v>2</v>
      </c>
      <c r="J566" t="s">
        <v>69</v>
      </c>
      <c r="K566" t="s">
        <v>22</v>
      </c>
      <c r="L566" t="s">
        <v>68</v>
      </c>
      <c r="M566">
        <v>33</v>
      </c>
      <c r="N566">
        <v>28</v>
      </c>
      <c r="O566" s="8">
        <f>AVERAGE(Table1[[#This Row],[highway MPG]:[city mpg]])</f>
        <v>30.5</v>
      </c>
      <c r="P566">
        <v>819</v>
      </c>
      <c r="Q566">
        <v>19995</v>
      </c>
    </row>
    <row r="567" spans="1:17" x14ac:dyDescent="0.3">
      <c r="A567" t="s">
        <v>37</v>
      </c>
      <c r="B567">
        <v>500</v>
      </c>
      <c r="C567">
        <v>2017</v>
      </c>
      <c r="D567" t="s">
        <v>39</v>
      </c>
      <c r="E567">
        <v>101</v>
      </c>
      <c r="F567">
        <v>4</v>
      </c>
      <c r="G567" t="s">
        <v>34</v>
      </c>
      <c r="H567" t="s">
        <v>31</v>
      </c>
      <c r="I567">
        <v>2</v>
      </c>
      <c r="J567" t="s">
        <v>54</v>
      </c>
      <c r="K567" t="s">
        <v>22</v>
      </c>
      <c r="L567" t="s">
        <v>68</v>
      </c>
      <c r="M567">
        <v>33</v>
      </c>
      <c r="N567">
        <v>27</v>
      </c>
      <c r="O567" s="8">
        <f>AVERAGE(Table1[[#This Row],[highway MPG]:[city mpg]])</f>
        <v>30</v>
      </c>
      <c r="P567">
        <v>819</v>
      </c>
      <c r="Q567">
        <v>19390</v>
      </c>
    </row>
    <row r="568" spans="1:17" x14ac:dyDescent="0.3">
      <c r="A568" t="s">
        <v>37</v>
      </c>
      <c r="B568">
        <v>500</v>
      </c>
      <c r="C568">
        <v>2017</v>
      </c>
      <c r="D568" t="s">
        <v>39</v>
      </c>
      <c r="E568">
        <v>101</v>
      </c>
      <c r="F568">
        <v>4</v>
      </c>
      <c r="G568" t="s">
        <v>34</v>
      </c>
      <c r="H568" t="s">
        <v>31</v>
      </c>
      <c r="I568">
        <v>2</v>
      </c>
      <c r="J568" t="s">
        <v>50</v>
      </c>
      <c r="K568" t="s">
        <v>22</v>
      </c>
      <c r="L568" t="s">
        <v>26</v>
      </c>
      <c r="M568">
        <v>33</v>
      </c>
      <c r="N568">
        <v>27</v>
      </c>
      <c r="O568" s="8">
        <f>AVERAGE(Table1[[#This Row],[highway MPG]:[city mpg]])</f>
        <v>30</v>
      </c>
      <c r="P568">
        <v>819</v>
      </c>
      <c r="Q568">
        <v>17485</v>
      </c>
    </row>
    <row r="569" spans="1:17" x14ac:dyDescent="0.3">
      <c r="A569" t="s">
        <v>37</v>
      </c>
      <c r="B569">
        <v>500</v>
      </c>
      <c r="C569">
        <v>2017</v>
      </c>
      <c r="D569" t="s">
        <v>39</v>
      </c>
      <c r="E569">
        <v>101</v>
      </c>
      <c r="F569">
        <v>4</v>
      </c>
      <c r="G569" t="s">
        <v>34</v>
      </c>
      <c r="H569" t="s">
        <v>31</v>
      </c>
      <c r="I569">
        <v>2</v>
      </c>
      <c r="J569" t="s">
        <v>50</v>
      </c>
      <c r="K569" t="s">
        <v>22</v>
      </c>
      <c r="L569" t="s">
        <v>26</v>
      </c>
      <c r="M569">
        <v>33</v>
      </c>
      <c r="N569">
        <v>27</v>
      </c>
      <c r="O569" s="8">
        <f>AVERAGE(Table1[[#This Row],[highway MPG]:[city mpg]])</f>
        <v>30</v>
      </c>
      <c r="P569">
        <v>819</v>
      </c>
      <c r="Q569">
        <v>20885</v>
      </c>
    </row>
    <row r="570" spans="1:17" x14ac:dyDescent="0.3">
      <c r="A570" t="s">
        <v>37</v>
      </c>
      <c r="B570">
        <v>500</v>
      </c>
      <c r="C570">
        <v>2017</v>
      </c>
      <c r="D570" t="s">
        <v>39</v>
      </c>
      <c r="E570">
        <v>160</v>
      </c>
      <c r="F570">
        <v>4</v>
      </c>
      <c r="G570" t="s">
        <v>19</v>
      </c>
      <c r="H570" t="s">
        <v>31</v>
      </c>
      <c r="I570">
        <v>2</v>
      </c>
      <c r="J570" t="s">
        <v>99</v>
      </c>
      <c r="K570" t="s">
        <v>22</v>
      </c>
      <c r="L570" t="s">
        <v>26</v>
      </c>
      <c r="M570">
        <v>33</v>
      </c>
      <c r="N570">
        <v>28</v>
      </c>
      <c r="O570" s="8">
        <f>AVERAGE(Table1[[#This Row],[highway MPG]:[city mpg]])</f>
        <v>30.5</v>
      </c>
      <c r="P570">
        <v>819</v>
      </c>
      <c r="Q570">
        <v>21490</v>
      </c>
    </row>
    <row r="571" spans="1:17" x14ac:dyDescent="0.3">
      <c r="A571" t="s">
        <v>37</v>
      </c>
      <c r="B571">
        <v>500</v>
      </c>
      <c r="C571">
        <v>2017</v>
      </c>
      <c r="D571" t="s">
        <v>39</v>
      </c>
      <c r="E571">
        <v>101</v>
      </c>
      <c r="F571">
        <v>4</v>
      </c>
      <c r="G571" t="s">
        <v>34</v>
      </c>
      <c r="H571" t="s">
        <v>31</v>
      </c>
      <c r="I571">
        <v>2</v>
      </c>
      <c r="J571" t="s">
        <v>54</v>
      </c>
      <c r="K571" t="s">
        <v>22</v>
      </c>
      <c r="L571" t="s">
        <v>68</v>
      </c>
      <c r="M571">
        <v>33</v>
      </c>
      <c r="N571">
        <v>27</v>
      </c>
      <c r="O571" s="8">
        <f>AVERAGE(Table1[[#This Row],[highway MPG]:[city mpg]])</f>
        <v>30</v>
      </c>
      <c r="P571">
        <v>819</v>
      </c>
      <c r="Q571">
        <v>15990</v>
      </c>
    </row>
    <row r="572" spans="1:17" x14ac:dyDescent="0.3">
      <c r="A572" t="s">
        <v>37</v>
      </c>
      <c r="B572" t="s">
        <v>100</v>
      </c>
      <c r="C572">
        <v>2015</v>
      </c>
      <c r="D572" t="s">
        <v>39</v>
      </c>
      <c r="E572">
        <v>160</v>
      </c>
      <c r="F572">
        <v>4</v>
      </c>
      <c r="G572" t="s">
        <v>19</v>
      </c>
      <c r="H572" t="s">
        <v>31</v>
      </c>
      <c r="I572">
        <v>4</v>
      </c>
      <c r="J572" t="s">
        <v>50</v>
      </c>
      <c r="K572" t="s">
        <v>22</v>
      </c>
      <c r="L572" t="s">
        <v>36</v>
      </c>
      <c r="M572">
        <v>33</v>
      </c>
      <c r="N572">
        <v>25</v>
      </c>
      <c r="O572" s="8">
        <f>AVERAGE(Table1[[#This Row],[highway MPG]:[city mpg]])</f>
        <v>29</v>
      </c>
      <c r="P572">
        <v>819</v>
      </c>
      <c r="Q572">
        <v>19345</v>
      </c>
    </row>
    <row r="573" spans="1:17" x14ac:dyDescent="0.3">
      <c r="A573" t="s">
        <v>37</v>
      </c>
      <c r="B573" t="s">
        <v>100</v>
      </c>
      <c r="C573">
        <v>2015</v>
      </c>
      <c r="D573" t="s">
        <v>39</v>
      </c>
      <c r="E573">
        <v>160</v>
      </c>
      <c r="F573">
        <v>4</v>
      </c>
      <c r="G573" t="s">
        <v>19</v>
      </c>
      <c r="H573" t="s">
        <v>31</v>
      </c>
      <c r="I573">
        <v>4</v>
      </c>
      <c r="J573" t="s">
        <v>50</v>
      </c>
      <c r="K573" t="s">
        <v>22</v>
      </c>
      <c r="L573" t="s">
        <v>36</v>
      </c>
      <c r="M573">
        <v>33</v>
      </c>
      <c r="N573">
        <v>25</v>
      </c>
      <c r="O573" s="8">
        <f>AVERAGE(Table1[[#This Row],[highway MPG]:[city mpg]])</f>
        <v>29</v>
      </c>
      <c r="P573">
        <v>819</v>
      </c>
      <c r="Q573">
        <v>23095</v>
      </c>
    </row>
    <row r="574" spans="1:17" x14ac:dyDescent="0.3">
      <c r="A574" t="s">
        <v>37</v>
      </c>
      <c r="B574" t="s">
        <v>100</v>
      </c>
      <c r="C574">
        <v>2015</v>
      </c>
      <c r="D574" t="s">
        <v>39</v>
      </c>
      <c r="E574">
        <v>160</v>
      </c>
      <c r="F574">
        <v>4</v>
      </c>
      <c r="G574" t="s">
        <v>34</v>
      </c>
      <c r="H574" t="s">
        <v>31</v>
      </c>
      <c r="I574">
        <v>4</v>
      </c>
      <c r="J574" t="s">
        <v>50</v>
      </c>
      <c r="K574" t="s">
        <v>22</v>
      </c>
      <c r="L574" t="s">
        <v>36</v>
      </c>
      <c r="M574">
        <v>30</v>
      </c>
      <c r="N574">
        <v>22</v>
      </c>
      <c r="O574" s="8">
        <f>AVERAGE(Table1[[#This Row],[highway MPG]:[city mpg]])</f>
        <v>26</v>
      </c>
      <c r="P574">
        <v>819</v>
      </c>
      <c r="Q574">
        <v>24695</v>
      </c>
    </row>
    <row r="575" spans="1:17" x14ac:dyDescent="0.3">
      <c r="A575" t="s">
        <v>37</v>
      </c>
      <c r="B575" t="s">
        <v>100</v>
      </c>
      <c r="C575">
        <v>2015</v>
      </c>
      <c r="D575" t="s">
        <v>39</v>
      </c>
      <c r="E575">
        <v>160</v>
      </c>
      <c r="F575">
        <v>4</v>
      </c>
      <c r="G575" t="s">
        <v>19</v>
      </c>
      <c r="H575" t="s">
        <v>31</v>
      </c>
      <c r="I575">
        <v>4</v>
      </c>
      <c r="J575" t="s">
        <v>50</v>
      </c>
      <c r="K575" t="s">
        <v>22</v>
      </c>
      <c r="L575" t="s">
        <v>36</v>
      </c>
      <c r="M575">
        <v>33</v>
      </c>
      <c r="N575">
        <v>25</v>
      </c>
      <c r="O575" s="8">
        <f>AVERAGE(Table1[[#This Row],[highway MPG]:[city mpg]])</f>
        <v>29</v>
      </c>
      <c r="P575">
        <v>819</v>
      </c>
      <c r="Q575">
        <v>21695</v>
      </c>
    </row>
    <row r="576" spans="1:17" x14ac:dyDescent="0.3">
      <c r="A576" t="s">
        <v>37</v>
      </c>
      <c r="B576" t="s">
        <v>100</v>
      </c>
      <c r="C576">
        <v>2015</v>
      </c>
      <c r="D576" t="s">
        <v>39</v>
      </c>
      <c r="E576">
        <v>160</v>
      </c>
      <c r="F576">
        <v>4</v>
      </c>
      <c r="G576" t="s">
        <v>19</v>
      </c>
      <c r="H576" t="s">
        <v>31</v>
      </c>
      <c r="I576">
        <v>4</v>
      </c>
      <c r="J576" t="s">
        <v>50</v>
      </c>
      <c r="K576" t="s">
        <v>22</v>
      </c>
      <c r="L576" t="s">
        <v>36</v>
      </c>
      <c r="M576">
        <v>33</v>
      </c>
      <c r="N576">
        <v>25</v>
      </c>
      <c r="O576" s="8">
        <f>AVERAGE(Table1[[#This Row],[highway MPG]:[city mpg]])</f>
        <v>29</v>
      </c>
      <c r="P576">
        <v>819</v>
      </c>
      <c r="Q576">
        <v>20695</v>
      </c>
    </row>
    <row r="577" spans="1:17" x14ac:dyDescent="0.3">
      <c r="A577" t="s">
        <v>37</v>
      </c>
      <c r="B577" t="s">
        <v>100</v>
      </c>
      <c r="C577">
        <v>2016</v>
      </c>
      <c r="D577" t="s">
        <v>39</v>
      </c>
      <c r="E577">
        <v>160</v>
      </c>
      <c r="F577">
        <v>4</v>
      </c>
      <c r="G577" t="s">
        <v>19</v>
      </c>
      <c r="H577" t="s">
        <v>31</v>
      </c>
      <c r="I577">
        <v>4</v>
      </c>
      <c r="J577" t="s">
        <v>50</v>
      </c>
      <c r="K577" t="s">
        <v>22</v>
      </c>
      <c r="L577" t="s">
        <v>36</v>
      </c>
      <c r="M577">
        <v>33</v>
      </c>
      <c r="N577">
        <v>25</v>
      </c>
      <c r="O577" s="8">
        <f>AVERAGE(Table1[[#This Row],[highway MPG]:[city mpg]])</f>
        <v>29</v>
      </c>
      <c r="P577">
        <v>819</v>
      </c>
      <c r="Q577">
        <v>21880</v>
      </c>
    </row>
    <row r="578" spans="1:17" x14ac:dyDescent="0.3">
      <c r="A578" t="s">
        <v>37</v>
      </c>
      <c r="B578" t="s">
        <v>100</v>
      </c>
      <c r="C578">
        <v>2016</v>
      </c>
      <c r="D578" t="s">
        <v>39</v>
      </c>
      <c r="E578">
        <v>160</v>
      </c>
      <c r="F578">
        <v>4</v>
      </c>
      <c r="G578" t="s">
        <v>19</v>
      </c>
      <c r="H578" t="s">
        <v>31</v>
      </c>
      <c r="I578">
        <v>4</v>
      </c>
      <c r="J578" t="s">
        <v>50</v>
      </c>
      <c r="K578" t="s">
        <v>22</v>
      </c>
      <c r="L578" t="s">
        <v>36</v>
      </c>
      <c r="M578">
        <v>33</v>
      </c>
      <c r="N578">
        <v>25</v>
      </c>
      <c r="O578" s="8">
        <f>AVERAGE(Table1[[#This Row],[highway MPG]:[city mpg]])</f>
        <v>29</v>
      </c>
      <c r="P578">
        <v>819</v>
      </c>
      <c r="Q578">
        <v>23395</v>
      </c>
    </row>
    <row r="579" spans="1:17" x14ac:dyDescent="0.3">
      <c r="A579" t="s">
        <v>37</v>
      </c>
      <c r="B579" t="s">
        <v>100</v>
      </c>
      <c r="C579">
        <v>2016</v>
      </c>
      <c r="D579" t="s">
        <v>39</v>
      </c>
      <c r="E579">
        <v>160</v>
      </c>
      <c r="F579">
        <v>4</v>
      </c>
      <c r="G579" t="s">
        <v>34</v>
      </c>
      <c r="H579" t="s">
        <v>31</v>
      </c>
      <c r="I579">
        <v>4</v>
      </c>
      <c r="J579" t="s">
        <v>50</v>
      </c>
      <c r="K579" t="s">
        <v>22</v>
      </c>
      <c r="L579" t="s">
        <v>36</v>
      </c>
      <c r="M579">
        <v>30</v>
      </c>
      <c r="N579">
        <v>22</v>
      </c>
      <c r="O579" s="8">
        <f>AVERAGE(Table1[[#This Row],[highway MPG]:[city mpg]])</f>
        <v>26</v>
      </c>
      <c r="P579">
        <v>819</v>
      </c>
      <c r="Q579">
        <v>24795</v>
      </c>
    </row>
    <row r="580" spans="1:17" x14ac:dyDescent="0.3">
      <c r="A580" t="s">
        <v>37</v>
      </c>
      <c r="B580" t="s">
        <v>100</v>
      </c>
      <c r="C580">
        <v>2016</v>
      </c>
      <c r="D580" t="s">
        <v>39</v>
      </c>
      <c r="E580">
        <v>160</v>
      </c>
      <c r="F580">
        <v>4</v>
      </c>
      <c r="G580" t="s">
        <v>19</v>
      </c>
      <c r="H580" t="s">
        <v>31</v>
      </c>
      <c r="I580">
        <v>4</v>
      </c>
      <c r="J580" t="s">
        <v>50</v>
      </c>
      <c r="K580" t="s">
        <v>22</v>
      </c>
      <c r="L580" t="s">
        <v>36</v>
      </c>
      <c r="M580">
        <v>33</v>
      </c>
      <c r="N580">
        <v>25</v>
      </c>
      <c r="O580" s="8">
        <f>AVERAGE(Table1[[#This Row],[highway MPG]:[city mpg]])</f>
        <v>29</v>
      </c>
      <c r="P580">
        <v>819</v>
      </c>
      <c r="Q580">
        <v>20795</v>
      </c>
    </row>
    <row r="581" spans="1:17" x14ac:dyDescent="0.3">
      <c r="A581" t="s">
        <v>37</v>
      </c>
      <c r="B581" t="s">
        <v>100</v>
      </c>
      <c r="C581">
        <v>2016</v>
      </c>
      <c r="D581" t="s">
        <v>39</v>
      </c>
      <c r="E581">
        <v>160</v>
      </c>
      <c r="F581">
        <v>4</v>
      </c>
      <c r="G581" t="s">
        <v>19</v>
      </c>
      <c r="H581" t="s">
        <v>31</v>
      </c>
      <c r="I581">
        <v>4</v>
      </c>
      <c r="J581" t="s">
        <v>50</v>
      </c>
      <c r="K581" t="s">
        <v>22</v>
      </c>
      <c r="L581" t="s">
        <v>36</v>
      </c>
      <c r="M581">
        <v>33</v>
      </c>
      <c r="N581">
        <v>25</v>
      </c>
      <c r="O581" s="8">
        <f>AVERAGE(Table1[[#This Row],[highway MPG]:[city mpg]])</f>
        <v>29</v>
      </c>
      <c r="P581">
        <v>819</v>
      </c>
      <c r="Q581">
        <v>19495</v>
      </c>
    </row>
    <row r="582" spans="1:17" x14ac:dyDescent="0.3">
      <c r="A582" t="s">
        <v>37</v>
      </c>
      <c r="B582" t="s">
        <v>100</v>
      </c>
      <c r="C582">
        <v>2017</v>
      </c>
      <c r="D582" t="s">
        <v>39</v>
      </c>
      <c r="E582">
        <v>160</v>
      </c>
      <c r="F582">
        <v>4</v>
      </c>
      <c r="G582" t="s">
        <v>34</v>
      </c>
      <c r="H582" t="s">
        <v>31</v>
      </c>
      <c r="I582">
        <v>4</v>
      </c>
      <c r="J582" t="s">
        <v>50</v>
      </c>
      <c r="K582" t="s">
        <v>22</v>
      </c>
      <c r="L582" t="s">
        <v>36</v>
      </c>
      <c r="M582">
        <v>30</v>
      </c>
      <c r="N582">
        <v>22</v>
      </c>
      <c r="O582" s="8">
        <f>AVERAGE(Table1[[#This Row],[highway MPG]:[city mpg]])</f>
        <v>26</v>
      </c>
      <c r="P582">
        <v>819</v>
      </c>
      <c r="Q582">
        <v>23695</v>
      </c>
    </row>
    <row r="583" spans="1:17" x14ac:dyDescent="0.3">
      <c r="A583" t="s">
        <v>37</v>
      </c>
      <c r="B583" t="s">
        <v>100</v>
      </c>
      <c r="C583">
        <v>2017</v>
      </c>
      <c r="D583" t="s">
        <v>39</v>
      </c>
      <c r="E583">
        <v>160</v>
      </c>
      <c r="F583">
        <v>4</v>
      </c>
      <c r="G583" t="s">
        <v>34</v>
      </c>
      <c r="H583" t="s">
        <v>31</v>
      </c>
      <c r="I583">
        <v>4</v>
      </c>
      <c r="J583" t="s">
        <v>50</v>
      </c>
      <c r="K583" t="s">
        <v>22</v>
      </c>
      <c r="L583" t="s">
        <v>36</v>
      </c>
      <c r="M583">
        <v>30</v>
      </c>
      <c r="N583">
        <v>22</v>
      </c>
      <c r="O583" s="8">
        <f>AVERAGE(Table1[[#This Row],[highway MPG]:[city mpg]])</f>
        <v>26</v>
      </c>
      <c r="P583">
        <v>819</v>
      </c>
      <c r="Q583">
        <v>20995</v>
      </c>
    </row>
    <row r="584" spans="1:17" x14ac:dyDescent="0.3">
      <c r="A584" t="s">
        <v>37</v>
      </c>
      <c r="B584" t="s">
        <v>100</v>
      </c>
      <c r="C584">
        <v>2017</v>
      </c>
      <c r="D584" t="s">
        <v>39</v>
      </c>
      <c r="E584">
        <v>160</v>
      </c>
      <c r="F584">
        <v>4</v>
      </c>
      <c r="G584" t="s">
        <v>34</v>
      </c>
      <c r="H584" t="s">
        <v>31</v>
      </c>
      <c r="I584">
        <v>4</v>
      </c>
      <c r="J584" t="s">
        <v>50</v>
      </c>
      <c r="K584" t="s">
        <v>22</v>
      </c>
      <c r="L584" t="s">
        <v>36</v>
      </c>
      <c r="M584">
        <v>30</v>
      </c>
      <c r="N584">
        <v>22</v>
      </c>
      <c r="O584" s="8">
        <f>AVERAGE(Table1[[#This Row],[highway MPG]:[city mpg]])</f>
        <v>26</v>
      </c>
      <c r="P584">
        <v>819</v>
      </c>
      <c r="Q584">
        <v>22995</v>
      </c>
    </row>
    <row r="585" spans="1:17" x14ac:dyDescent="0.3">
      <c r="A585" t="s">
        <v>37</v>
      </c>
      <c r="B585" t="s">
        <v>101</v>
      </c>
      <c r="C585">
        <v>2016</v>
      </c>
      <c r="D585" t="s">
        <v>30</v>
      </c>
      <c r="E585">
        <v>180</v>
      </c>
      <c r="F585">
        <v>4</v>
      </c>
      <c r="G585" t="s">
        <v>34</v>
      </c>
      <c r="H585" t="s">
        <v>35</v>
      </c>
      <c r="I585">
        <v>4</v>
      </c>
      <c r="J585" t="s">
        <v>102</v>
      </c>
      <c r="K585" t="s">
        <v>22</v>
      </c>
      <c r="L585" t="s">
        <v>91</v>
      </c>
      <c r="M585">
        <v>30</v>
      </c>
      <c r="N585">
        <v>21</v>
      </c>
      <c r="O585" s="8">
        <f>AVERAGE(Table1[[#This Row],[highway MPG]:[city mpg]])</f>
        <v>25.5</v>
      </c>
      <c r="P585">
        <v>819</v>
      </c>
      <c r="Q585">
        <v>24635</v>
      </c>
    </row>
    <row r="586" spans="1:17" x14ac:dyDescent="0.3">
      <c r="A586" t="s">
        <v>37</v>
      </c>
      <c r="B586" t="s">
        <v>101</v>
      </c>
      <c r="C586">
        <v>2016</v>
      </c>
      <c r="D586" t="s">
        <v>30</v>
      </c>
      <c r="E586">
        <v>180</v>
      </c>
      <c r="F586">
        <v>4</v>
      </c>
      <c r="G586" t="s">
        <v>34</v>
      </c>
      <c r="H586" t="s">
        <v>31</v>
      </c>
      <c r="I586">
        <v>4</v>
      </c>
      <c r="J586" t="s">
        <v>102</v>
      </c>
      <c r="K586" t="s">
        <v>22</v>
      </c>
      <c r="L586" t="s">
        <v>91</v>
      </c>
      <c r="M586">
        <v>31</v>
      </c>
      <c r="N586">
        <v>22</v>
      </c>
      <c r="O586" s="8">
        <f>AVERAGE(Table1[[#This Row],[highway MPG]:[city mpg]])</f>
        <v>26.5</v>
      </c>
      <c r="P586">
        <v>819</v>
      </c>
      <c r="Q586">
        <v>25135</v>
      </c>
    </row>
    <row r="587" spans="1:17" x14ac:dyDescent="0.3">
      <c r="A587" t="s">
        <v>37</v>
      </c>
      <c r="B587" t="s">
        <v>101</v>
      </c>
      <c r="C587">
        <v>2016</v>
      </c>
      <c r="D587" t="s">
        <v>30</v>
      </c>
      <c r="E587">
        <v>180</v>
      </c>
      <c r="F587">
        <v>4</v>
      </c>
      <c r="G587" t="s">
        <v>34</v>
      </c>
      <c r="H587" t="s">
        <v>35</v>
      </c>
      <c r="I587">
        <v>4</v>
      </c>
      <c r="J587" t="s">
        <v>102</v>
      </c>
      <c r="K587" t="s">
        <v>22</v>
      </c>
      <c r="L587" t="s">
        <v>91</v>
      </c>
      <c r="M587">
        <v>30</v>
      </c>
      <c r="N587">
        <v>21</v>
      </c>
      <c r="O587" s="8">
        <f>AVERAGE(Table1[[#This Row],[highway MPG]:[city mpg]])</f>
        <v>25.5</v>
      </c>
      <c r="P587">
        <v>819</v>
      </c>
      <c r="Q587">
        <v>29235</v>
      </c>
    </row>
    <row r="588" spans="1:17" x14ac:dyDescent="0.3">
      <c r="A588" t="s">
        <v>37</v>
      </c>
      <c r="B588" t="s">
        <v>101</v>
      </c>
      <c r="C588">
        <v>2016</v>
      </c>
      <c r="D588" t="s">
        <v>30</v>
      </c>
      <c r="E588">
        <v>180</v>
      </c>
      <c r="F588">
        <v>4</v>
      </c>
      <c r="G588" t="s">
        <v>34</v>
      </c>
      <c r="H588" t="s">
        <v>31</v>
      </c>
      <c r="I588">
        <v>4</v>
      </c>
      <c r="J588" t="s">
        <v>102</v>
      </c>
      <c r="K588" t="s">
        <v>22</v>
      </c>
      <c r="L588" t="s">
        <v>91</v>
      </c>
      <c r="M588">
        <v>31</v>
      </c>
      <c r="N588">
        <v>22</v>
      </c>
      <c r="O588" s="8">
        <f>AVERAGE(Table1[[#This Row],[highway MPG]:[city mpg]])</f>
        <v>26.5</v>
      </c>
      <c r="P588">
        <v>819</v>
      </c>
      <c r="Q588">
        <v>23335</v>
      </c>
    </row>
    <row r="589" spans="1:17" x14ac:dyDescent="0.3">
      <c r="A589" t="s">
        <v>37</v>
      </c>
      <c r="B589" t="s">
        <v>101</v>
      </c>
      <c r="C589">
        <v>2016</v>
      </c>
      <c r="D589" t="s">
        <v>30</v>
      </c>
      <c r="E589">
        <v>180</v>
      </c>
      <c r="F589">
        <v>4</v>
      </c>
      <c r="G589" t="s">
        <v>34</v>
      </c>
      <c r="H589" t="s">
        <v>31</v>
      </c>
      <c r="I589">
        <v>4</v>
      </c>
      <c r="J589" t="s">
        <v>102</v>
      </c>
      <c r="K589" t="s">
        <v>22</v>
      </c>
      <c r="L589" t="s">
        <v>91</v>
      </c>
      <c r="M589">
        <v>31</v>
      </c>
      <c r="N589">
        <v>22</v>
      </c>
      <c r="O589" s="8">
        <f>AVERAGE(Table1[[#This Row],[highway MPG]:[city mpg]])</f>
        <v>26.5</v>
      </c>
      <c r="P589">
        <v>819</v>
      </c>
      <c r="Q589">
        <v>22735</v>
      </c>
    </row>
    <row r="590" spans="1:17" x14ac:dyDescent="0.3">
      <c r="A590" t="s">
        <v>37</v>
      </c>
      <c r="B590" t="s">
        <v>101</v>
      </c>
      <c r="C590">
        <v>2016</v>
      </c>
      <c r="D590" t="s">
        <v>30</v>
      </c>
      <c r="E590">
        <v>180</v>
      </c>
      <c r="F590">
        <v>4</v>
      </c>
      <c r="G590" t="s">
        <v>34</v>
      </c>
      <c r="H590" t="s">
        <v>35</v>
      </c>
      <c r="I590">
        <v>4</v>
      </c>
      <c r="J590" t="s">
        <v>102</v>
      </c>
      <c r="K590" t="s">
        <v>22</v>
      </c>
      <c r="L590" t="s">
        <v>91</v>
      </c>
      <c r="M590">
        <v>30</v>
      </c>
      <c r="N590">
        <v>21</v>
      </c>
      <c r="O590" s="8">
        <f>AVERAGE(Table1[[#This Row],[highway MPG]:[city mpg]])</f>
        <v>25.5</v>
      </c>
      <c r="P590">
        <v>819</v>
      </c>
      <c r="Q590">
        <v>27035</v>
      </c>
    </row>
    <row r="591" spans="1:17" x14ac:dyDescent="0.3">
      <c r="A591" t="s">
        <v>37</v>
      </c>
      <c r="B591" t="s">
        <v>101</v>
      </c>
      <c r="C591">
        <v>2016</v>
      </c>
      <c r="D591" t="s">
        <v>39</v>
      </c>
      <c r="E591">
        <v>160</v>
      </c>
      <c r="F591">
        <v>4</v>
      </c>
      <c r="G591" t="s">
        <v>19</v>
      </c>
      <c r="H591" t="s">
        <v>31</v>
      </c>
      <c r="I591">
        <v>4</v>
      </c>
      <c r="J591" t="s">
        <v>102</v>
      </c>
      <c r="K591" t="s">
        <v>22</v>
      </c>
      <c r="L591" t="s">
        <v>91</v>
      </c>
      <c r="M591">
        <v>34</v>
      </c>
      <c r="N591">
        <v>25</v>
      </c>
      <c r="O591" s="8">
        <f>AVERAGE(Table1[[#This Row],[highway MPG]:[city mpg]])</f>
        <v>29.5</v>
      </c>
      <c r="P591">
        <v>819</v>
      </c>
      <c r="Q591">
        <v>20000</v>
      </c>
    </row>
    <row r="592" spans="1:17" x14ac:dyDescent="0.3">
      <c r="A592" t="s">
        <v>37</v>
      </c>
      <c r="B592" t="s">
        <v>101</v>
      </c>
      <c r="C592">
        <v>2016</v>
      </c>
      <c r="D592" t="s">
        <v>30</v>
      </c>
      <c r="E592">
        <v>180</v>
      </c>
      <c r="F592">
        <v>4</v>
      </c>
      <c r="G592" t="s">
        <v>34</v>
      </c>
      <c r="H592" t="s">
        <v>31</v>
      </c>
      <c r="I592">
        <v>4</v>
      </c>
      <c r="J592" t="s">
        <v>102</v>
      </c>
      <c r="K592" t="s">
        <v>22</v>
      </c>
      <c r="L592" t="s">
        <v>91</v>
      </c>
      <c r="M592">
        <v>31</v>
      </c>
      <c r="N592">
        <v>22</v>
      </c>
      <c r="O592" s="8">
        <f>AVERAGE(Table1[[#This Row],[highway MPG]:[city mpg]])</f>
        <v>26.5</v>
      </c>
      <c r="P592">
        <v>819</v>
      </c>
      <c r="Q592">
        <v>27335</v>
      </c>
    </row>
    <row r="593" spans="1:17" x14ac:dyDescent="0.3">
      <c r="A593" t="s">
        <v>37</v>
      </c>
      <c r="B593" t="s">
        <v>101</v>
      </c>
      <c r="C593">
        <v>2016</v>
      </c>
      <c r="D593" t="s">
        <v>30</v>
      </c>
      <c r="E593">
        <v>180</v>
      </c>
      <c r="F593">
        <v>4</v>
      </c>
      <c r="G593" t="s">
        <v>34</v>
      </c>
      <c r="H593" t="s">
        <v>35</v>
      </c>
      <c r="I593">
        <v>4</v>
      </c>
      <c r="J593" t="s">
        <v>102</v>
      </c>
      <c r="K593" t="s">
        <v>22</v>
      </c>
      <c r="L593" t="s">
        <v>91</v>
      </c>
      <c r="M593">
        <v>30</v>
      </c>
      <c r="N593">
        <v>21</v>
      </c>
      <c r="O593" s="8">
        <f>AVERAGE(Table1[[#This Row],[highway MPG]:[city mpg]])</f>
        <v>25.5</v>
      </c>
      <c r="P593">
        <v>819</v>
      </c>
      <c r="Q593">
        <v>25235</v>
      </c>
    </row>
    <row r="594" spans="1:17" x14ac:dyDescent="0.3">
      <c r="A594" t="s">
        <v>37</v>
      </c>
      <c r="B594" t="s">
        <v>101</v>
      </c>
      <c r="C594">
        <v>2017</v>
      </c>
      <c r="D594" t="s">
        <v>30</v>
      </c>
      <c r="E594">
        <v>180</v>
      </c>
      <c r="F594">
        <v>4</v>
      </c>
      <c r="G594" t="s">
        <v>34</v>
      </c>
      <c r="H594" t="s">
        <v>35</v>
      </c>
      <c r="I594">
        <v>4</v>
      </c>
      <c r="J594" t="s">
        <v>102</v>
      </c>
      <c r="K594" t="s">
        <v>22</v>
      </c>
      <c r="L594" t="s">
        <v>91</v>
      </c>
      <c r="M594">
        <v>29</v>
      </c>
      <c r="N594">
        <v>21</v>
      </c>
      <c r="O594" s="8">
        <f>AVERAGE(Table1[[#This Row],[highway MPG]:[city mpg]])</f>
        <v>25</v>
      </c>
      <c r="P594">
        <v>819</v>
      </c>
      <c r="Q594">
        <v>27035</v>
      </c>
    </row>
    <row r="595" spans="1:17" x14ac:dyDescent="0.3">
      <c r="A595" t="s">
        <v>37</v>
      </c>
      <c r="B595" t="s">
        <v>101</v>
      </c>
      <c r="C595">
        <v>2017</v>
      </c>
      <c r="D595" t="s">
        <v>30</v>
      </c>
      <c r="E595">
        <v>180</v>
      </c>
      <c r="F595">
        <v>4</v>
      </c>
      <c r="G595" t="s">
        <v>34</v>
      </c>
      <c r="H595" t="s">
        <v>31</v>
      </c>
      <c r="I595">
        <v>4</v>
      </c>
      <c r="J595" t="s">
        <v>102</v>
      </c>
      <c r="K595" t="s">
        <v>22</v>
      </c>
      <c r="L595" t="s">
        <v>91</v>
      </c>
      <c r="M595">
        <v>30</v>
      </c>
      <c r="N595">
        <v>22</v>
      </c>
      <c r="O595" s="8">
        <f>AVERAGE(Table1[[#This Row],[highway MPG]:[city mpg]])</f>
        <v>26</v>
      </c>
      <c r="P595">
        <v>819</v>
      </c>
      <c r="Q595">
        <v>25135</v>
      </c>
    </row>
    <row r="596" spans="1:17" x14ac:dyDescent="0.3">
      <c r="A596" t="s">
        <v>37</v>
      </c>
      <c r="B596" t="s">
        <v>101</v>
      </c>
      <c r="C596">
        <v>2017</v>
      </c>
      <c r="D596" t="s">
        <v>30</v>
      </c>
      <c r="E596">
        <v>180</v>
      </c>
      <c r="F596">
        <v>4</v>
      </c>
      <c r="G596" t="s">
        <v>34</v>
      </c>
      <c r="H596" t="s">
        <v>35</v>
      </c>
      <c r="I596">
        <v>4</v>
      </c>
      <c r="J596" t="s">
        <v>102</v>
      </c>
      <c r="K596" t="s">
        <v>22</v>
      </c>
      <c r="L596" t="s">
        <v>91</v>
      </c>
      <c r="M596">
        <v>29</v>
      </c>
      <c r="N596">
        <v>21</v>
      </c>
      <c r="O596" s="8">
        <f>AVERAGE(Table1[[#This Row],[highway MPG]:[city mpg]])</f>
        <v>25</v>
      </c>
      <c r="P596">
        <v>819</v>
      </c>
      <c r="Q596">
        <v>25235</v>
      </c>
    </row>
    <row r="597" spans="1:17" x14ac:dyDescent="0.3">
      <c r="A597" t="s">
        <v>37</v>
      </c>
      <c r="B597" t="s">
        <v>101</v>
      </c>
      <c r="C597">
        <v>2017</v>
      </c>
      <c r="D597" t="s">
        <v>30</v>
      </c>
      <c r="E597">
        <v>180</v>
      </c>
      <c r="F597">
        <v>4</v>
      </c>
      <c r="G597" t="s">
        <v>34</v>
      </c>
      <c r="H597" t="s">
        <v>35</v>
      </c>
      <c r="I597">
        <v>4</v>
      </c>
      <c r="J597" t="s">
        <v>102</v>
      </c>
      <c r="K597" t="s">
        <v>22</v>
      </c>
      <c r="L597" t="s">
        <v>91</v>
      </c>
      <c r="M597">
        <v>29</v>
      </c>
      <c r="N597">
        <v>21</v>
      </c>
      <c r="O597" s="8">
        <f>AVERAGE(Table1[[#This Row],[highway MPG]:[city mpg]])</f>
        <v>25</v>
      </c>
      <c r="P597">
        <v>819</v>
      </c>
      <c r="Q597">
        <v>23890</v>
      </c>
    </row>
    <row r="598" spans="1:17" x14ac:dyDescent="0.3">
      <c r="A598" t="s">
        <v>37</v>
      </c>
      <c r="B598" t="s">
        <v>101</v>
      </c>
      <c r="C598">
        <v>2017</v>
      </c>
      <c r="D598" t="s">
        <v>30</v>
      </c>
      <c r="E598">
        <v>180</v>
      </c>
      <c r="F598">
        <v>4</v>
      </c>
      <c r="G598" t="s">
        <v>34</v>
      </c>
      <c r="H598" t="s">
        <v>31</v>
      </c>
      <c r="I598">
        <v>4</v>
      </c>
      <c r="J598" t="s">
        <v>102</v>
      </c>
      <c r="K598" t="s">
        <v>22</v>
      </c>
      <c r="L598" t="s">
        <v>91</v>
      </c>
      <c r="M598">
        <v>30</v>
      </c>
      <c r="N598">
        <v>22</v>
      </c>
      <c r="O598" s="8">
        <f>AVERAGE(Table1[[#This Row],[highway MPG]:[city mpg]])</f>
        <v>26</v>
      </c>
      <c r="P598">
        <v>819</v>
      </c>
      <c r="Q598">
        <v>23335</v>
      </c>
    </row>
    <row r="599" spans="1:17" x14ac:dyDescent="0.3">
      <c r="A599" t="s">
        <v>37</v>
      </c>
      <c r="B599" t="s">
        <v>101</v>
      </c>
      <c r="C599">
        <v>2017</v>
      </c>
      <c r="D599" t="s">
        <v>39</v>
      </c>
      <c r="E599">
        <v>160</v>
      </c>
      <c r="F599">
        <v>4</v>
      </c>
      <c r="G599" t="s">
        <v>19</v>
      </c>
      <c r="H599" t="s">
        <v>31</v>
      </c>
      <c r="I599">
        <v>4</v>
      </c>
      <c r="J599" t="s">
        <v>102</v>
      </c>
      <c r="K599" t="s">
        <v>22</v>
      </c>
      <c r="L599" t="s">
        <v>91</v>
      </c>
      <c r="M599">
        <v>33</v>
      </c>
      <c r="N599">
        <v>25</v>
      </c>
      <c r="O599" s="8">
        <f>AVERAGE(Table1[[#This Row],[highway MPG]:[city mpg]])</f>
        <v>29</v>
      </c>
      <c r="P599">
        <v>819</v>
      </c>
      <c r="Q599">
        <v>19995</v>
      </c>
    </row>
    <row r="600" spans="1:17" x14ac:dyDescent="0.3">
      <c r="A600" t="s">
        <v>76</v>
      </c>
      <c r="B600">
        <v>550</v>
      </c>
      <c r="C600">
        <v>2001</v>
      </c>
      <c r="D600" t="s">
        <v>18</v>
      </c>
      <c r="E600">
        <v>485</v>
      </c>
      <c r="F600">
        <v>12</v>
      </c>
      <c r="G600" t="s">
        <v>19</v>
      </c>
      <c r="H600" t="s">
        <v>20</v>
      </c>
      <c r="I600">
        <v>2</v>
      </c>
      <c r="J600" t="s">
        <v>77</v>
      </c>
      <c r="K600" t="s">
        <v>22</v>
      </c>
      <c r="L600" t="s">
        <v>26</v>
      </c>
      <c r="M600">
        <v>12</v>
      </c>
      <c r="N600">
        <v>8</v>
      </c>
      <c r="O600" s="8">
        <f>AVERAGE(Table1[[#This Row],[highway MPG]:[city mpg]])</f>
        <v>10</v>
      </c>
      <c r="P600">
        <v>2774</v>
      </c>
      <c r="Q600">
        <v>248500</v>
      </c>
    </row>
    <row r="601" spans="1:17" x14ac:dyDescent="0.3">
      <c r="A601" t="s">
        <v>76</v>
      </c>
      <c r="B601">
        <v>550</v>
      </c>
      <c r="C601">
        <v>2001</v>
      </c>
      <c r="D601" t="s">
        <v>18</v>
      </c>
      <c r="E601">
        <v>485</v>
      </c>
      <c r="F601">
        <v>12</v>
      </c>
      <c r="G601" t="s">
        <v>19</v>
      </c>
      <c r="H601" t="s">
        <v>20</v>
      </c>
      <c r="I601">
        <v>2</v>
      </c>
      <c r="J601" t="s">
        <v>77</v>
      </c>
      <c r="K601" t="s">
        <v>22</v>
      </c>
      <c r="L601" t="s">
        <v>23</v>
      </c>
      <c r="M601">
        <v>12</v>
      </c>
      <c r="N601">
        <v>8</v>
      </c>
      <c r="O601" s="8">
        <f>AVERAGE(Table1[[#This Row],[highway MPG]:[city mpg]])</f>
        <v>10</v>
      </c>
      <c r="P601">
        <v>2774</v>
      </c>
      <c r="Q601">
        <v>205840</v>
      </c>
    </row>
    <row r="602" spans="1:17" x14ac:dyDescent="0.3">
      <c r="A602" t="s">
        <v>41</v>
      </c>
      <c r="B602" t="s">
        <v>103</v>
      </c>
      <c r="C602">
        <v>1990</v>
      </c>
      <c r="D602" t="s">
        <v>30</v>
      </c>
      <c r="E602">
        <v>238</v>
      </c>
      <c r="F602">
        <v>8</v>
      </c>
      <c r="G602" t="s">
        <v>34</v>
      </c>
      <c r="H602" t="s">
        <v>20</v>
      </c>
      <c r="I602">
        <v>2</v>
      </c>
      <c r="J602" t="s">
        <v>28</v>
      </c>
      <c r="K602" t="s">
        <v>64</v>
      </c>
      <c r="L602" t="s">
        <v>23</v>
      </c>
      <c r="M602">
        <v>16</v>
      </c>
      <c r="N602">
        <v>12</v>
      </c>
      <c r="O602" s="8">
        <f>AVERAGE(Table1[[#This Row],[highway MPG]:[city mpg]])</f>
        <v>14</v>
      </c>
      <c r="P602">
        <v>617</v>
      </c>
      <c r="Q602">
        <v>2323</v>
      </c>
    </row>
    <row r="603" spans="1:17" x14ac:dyDescent="0.3">
      <c r="A603" t="s">
        <v>41</v>
      </c>
      <c r="B603" t="s">
        <v>103</v>
      </c>
      <c r="C603">
        <v>1990</v>
      </c>
      <c r="D603" t="s">
        <v>30</v>
      </c>
      <c r="E603">
        <v>238</v>
      </c>
      <c r="F603">
        <v>8</v>
      </c>
      <c r="G603" t="s">
        <v>34</v>
      </c>
      <c r="H603" t="s">
        <v>20</v>
      </c>
      <c r="I603">
        <v>4</v>
      </c>
      <c r="J603" t="s">
        <v>28</v>
      </c>
      <c r="K603" t="s">
        <v>64</v>
      </c>
      <c r="L603" t="s">
        <v>33</v>
      </c>
      <c r="M603">
        <v>16</v>
      </c>
      <c r="N603">
        <v>12</v>
      </c>
      <c r="O603" s="8">
        <f>AVERAGE(Table1[[#This Row],[highway MPG]:[city mpg]])</f>
        <v>14</v>
      </c>
      <c r="P603">
        <v>617</v>
      </c>
      <c r="Q603">
        <v>2170</v>
      </c>
    </row>
    <row r="604" spans="1:17" x14ac:dyDescent="0.3">
      <c r="A604" t="s">
        <v>41</v>
      </c>
      <c r="B604" t="s">
        <v>103</v>
      </c>
      <c r="C604">
        <v>1991</v>
      </c>
      <c r="D604" t="s">
        <v>30</v>
      </c>
      <c r="E604">
        <v>238</v>
      </c>
      <c r="F604">
        <v>8</v>
      </c>
      <c r="G604" t="s">
        <v>34</v>
      </c>
      <c r="H604" t="s">
        <v>20</v>
      </c>
      <c r="I604">
        <v>2</v>
      </c>
      <c r="J604" t="s">
        <v>28</v>
      </c>
      <c r="K604" t="s">
        <v>64</v>
      </c>
      <c r="L604" t="s">
        <v>23</v>
      </c>
      <c r="M604">
        <v>16</v>
      </c>
      <c r="N604">
        <v>12</v>
      </c>
      <c r="O604" s="8">
        <f>AVERAGE(Table1[[#This Row],[highway MPG]:[city mpg]])</f>
        <v>14</v>
      </c>
      <c r="P604">
        <v>617</v>
      </c>
      <c r="Q604">
        <v>2443</v>
      </c>
    </row>
    <row r="605" spans="1:17" x14ac:dyDescent="0.3">
      <c r="A605" t="s">
        <v>41</v>
      </c>
      <c r="B605" t="s">
        <v>103</v>
      </c>
      <c r="C605">
        <v>1991</v>
      </c>
      <c r="D605" t="s">
        <v>30</v>
      </c>
      <c r="E605">
        <v>238</v>
      </c>
      <c r="F605">
        <v>8</v>
      </c>
      <c r="G605" t="s">
        <v>34</v>
      </c>
      <c r="H605" t="s">
        <v>20</v>
      </c>
      <c r="I605">
        <v>4</v>
      </c>
      <c r="J605" t="s">
        <v>28</v>
      </c>
      <c r="K605" t="s">
        <v>64</v>
      </c>
      <c r="L605" t="s">
        <v>33</v>
      </c>
      <c r="M605">
        <v>16</v>
      </c>
      <c r="N605">
        <v>12</v>
      </c>
      <c r="O605" s="8">
        <f>AVERAGE(Table1[[#This Row],[highway MPG]:[city mpg]])</f>
        <v>14</v>
      </c>
      <c r="P605">
        <v>617</v>
      </c>
      <c r="Q605">
        <v>2304</v>
      </c>
    </row>
    <row r="606" spans="1:17" x14ac:dyDescent="0.3">
      <c r="A606" t="s">
        <v>104</v>
      </c>
      <c r="B606" t="s">
        <v>105</v>
      </c>
      <c r="C606">
        <v>2016</v>
      </c>
      <c r="D606" t="s">
        <v>18</v>
      </c>
      <c r="E606">
        <v>562</v>
      </c>
      <c r="F606">
        <v>8</v>
      </c>
      <c r="G606" t="s">
        <v>78</v>
      </c>
      <c r="H606" t="s">
        <v>20</v>
      </c>
      <c r="I606">
        <v>2</v>
      </c>
      <c r="J606" t="s">
        <v>77</v>
      </c>
      <c r="K606" t="s">
        <v>22</v>
      </c>
      <c r="L606" t="s">
        <v>23</v>
      </c>
      <c r="M606">
        <v>23</v>
      </c>
      <c r="N606">
        <v>16</v>
      </c>
      <c r="O606" s="8">
        <f>AVERAGE(Table1[[#This Row],[highway MPG]:[city mpg]])</f>
        <v>19.5</v>
      </c>
      <c r="P606">
        <v>416</v>
      </c>
      <c r="Q606">
        <v>184900</v>
      </c>
    </row>
    <row r="607" spans="1:17" x14ac:dyDescent="0.3">
      <c r="A607" t="s">
        <v>76</v>
      </c>
      <c r="B607" t="s">
        <v>106</v>
      </c>
      <c r="C607">
        <v>2002</v>
      </c>
      <c r="D607" t="s">
        <v>18</v>
      </c>
      <c r="E607">
        <v>515</v>
      </c>
      <c r="F607">
        <v>12</v>
      </c>
      <c r="G607" t="s">
        <v>19</v>
      </c>
      <c r="H607" t="s">
        <v>20</v>
      </c>
      <c r="I607">
        <v>2</v>
      </c>
      <c r="J607" t="s">
        <v>77</v>
      </c>
      <c r="K607" t="s">
        <v>22</v>
      </c>
      <c r="L607" t="s">
        <v>23</v>
      </c>
      <c r="M607">
        <v>15</v>
      </c>
      <c r="N607">
        <v>9</v>
      </c>
      <c r="O607" s="8">
        <f>AVERAGE(Table1[[#This Row],[highway MPG]:[city mpg]])</f>
        <v>12</v>
      </c>
      <c r="P607">
        <v>2774</v>
      </c>
      <c r="Q607">
        <v>214670</v>
      </c>
    </row>
    <row r="608" spans="1:17" x14ac:dyDescent="0.3">
      <c r="A608" t="s">
        <v>76</v>
      </c>
      <c r="B608" t="s">
        <v>106</v>
      </c>
      <c r="C608">
        <v>2002</v>
      </c>
      <c r="D608" t="s">
        <v>18</v>
      </c>
      <c r="E608">
        <v>515</v>
      </c>
      <c r="F608">
        <v>12</v>
      </c>
      <c r="G608" t="s">
        <v>78</v>
      </c>
      <c r="H608" t="s">
        <v>20</v>
      </c>
      <c r="I608">
        <v>2</v>
      </c>
      <c r="J608" t="s">
        <v>77</v>
      </c>
      <c r="K608" t="s">
        <v>22</v>
      </c>
      <c r="L608" t="s">
        <v>23</v>
      </c>
      <c r="M608">
        <v>16</v>
      </c>
      <c r="N608">
        <v>9</v>
      </c>
      <c r="O608" s="8">
        <f>AVERAGE(Table1[[#This Row],[highway MPG]:[city mpg]])</f>
        <v>12.5</v>
      </c>
      <c r="P608">
        <v>2774</v>
      </c>
      <c r="Q608">
        <v>224670</v>
      </c>
    </row>
    <row r="609" spans="1:17" x14ac:dyDescent="0.3">
      <c r="A609" t="s">
        <v>76</v>
      </c>
      <c r="B609" t="s">
        <v>106</v>
      </c>
      <c r="C609">
        <v>2003</v>
      </c>
      <c r="D609" t="s">
        <v>18</v>
      </c>
      <c r="E609">
        <v>515</v>
      </c>
      <c r="F609">
        <v>12</v>
      </c>
      <c r="G609" t="s">
        <v>19</v>
      </c>
      <c r="H609" t="s">
        <v>20</v>
      </c>
      <c r="I609">
        <v>2</v>
      </c>
      <c r="J609" t="s">
        <v>77</v>
      </c>
      <c r="K609" t="s">
        <v>22</v>
      </c>
      <c r="L609" t="s">
        <v>23</v>
      </c>
      <c r="M609">
        <v>15</v>
      </c>
      <c r="N609">
        <v>9</v>
      </c>
      <c r="O609" s="8">
        <f>AVERAGE(Table1[[#This Row],[highway MPG]:[city mpg]])</f>
        <v>12</v>
      </c>
      <c r="P609">
        <v>2774</v>
      </c>
      <c r="Q609">
        <v>217890</v>
      </c>
    </row>
    <row r="610" spans="1:17" x14ac:dyDescent="0.3">
      <c r="A610" t="s">
        <v>76</v>
      </c>
      <c r="B610" t="s">
        <v>106</v>
      </c>
      <c r="C610">
        <v>2003</v>
      </c>
      <c r="D610" t="s">
        <v>18</v>
      </c>
      <c r="E610">
        <v>515</v>
      </c>
      <c r="F610">
        <v>12</v>
      </c>
      <c r="G610" t="s">
        <v>78</v>
      </c>
      <c r="H610" t="s">
        <v>20</v>
      </c>
      <c r="I610">
        <v>2</v>
      </c>
      <c r="J610" t="s">
        <v>77</v>
      </c>
      <c r="K610" t="s">
        <v>22</v>
      </c>
      <c r="L610" t="s">
        <v>23</v>
      </c>
      <c r="M610">
        <v>16</v>
      </c>
      <c r="N610">
        <v>9</v>
      </c>
      <c r="O610" s="8">
        <f>AVERAGE(Table1[[#This Row],[highway MPG]:[city mpg]])</f>
        <v>12.5</v>
      </c>
      <c r="P610">
        <v>2774</v>
      </c>
      <c r="Q610">
        <v>228339</v>
      </c>
    </row>
    <row r="611" spans="1:17" x14ac:dyDescent="0.3">
      <c r="A611" t="s">
        <v>76</v>
      </c>
      <c r="B611" t="s">
        <v>106</v>
      </c>
      <c r="C611">
        <v>2004</v>
      </c>
      <c r="D611" t="s">
        <v>18</v>
      </c>
      <c r="E611">
        <v>515</v>
      </c>
      <c r="F611">
        <v>12</v>
      </c>
      <c r="G611" t="s">
        <v>78</v>
      </c>
      <c r="H611" t="s">
        <v>20</v>
      </c>
      <c r="I611">
        <v>2</v>
      </c>
      <c r="J611" t="s">
        <v>77</v>
      </c>
      <c r="K611" t="s">
        <v>22</v>
      </c>
      <c r="L611" t="s">
        <v>23</v>
      </c>
      <c r="M611">
        <v>16</v>
      </c>
      <c r="N611">
        <v>9</v>
      </c>
      <c r="O611" s="8">
        <f>AVERAGE(Table1[[#This Row],[highway MPG]:[city mpg]])</f>
        <v>12.5</v>
      </c>
      <c r="P611">
        <v>2774</v>
      </c>
      <c r="Q611">
        <v>228339</v>
      </c>
    </row>
    <row r="612" spans="1:17" x14ac:dyDescent="0.3">
      <c r="A612" t="s">
        <v>76</v>
      </c>
      <c r="B612" t="s">
        <v>106</v>
      </c>
      <c r="C612">
        <v>2004</v>
      </c>
      <c r="D612" t="s">
        <v>18</v>
      </c>
      <c r="E612">
        <v>515</v>
      </c>
      <c r="F612">
        <v>12</v>
      </c>
      <c r="G612" t="s">
        <v>19</v>
      </c>
      <c r="H612" t="s">
        <v>20</v>
      </c>
      <c r="I612">
        <v>2</v>
      </c>
      <c r="J612" t="s">
        <v>77</v>
      </c>
      <c r="K612" t="s">
        <v>22</v>
      </c>
      <c r="L612" t="s">
        <v>23</v>
      </c>
      <c r="M612">
        <v>15</v>
      </c>
      <c r="N612">
        <v>9</v>
      </c>
      <c r="O612" s="8">
        <f>AVERAGE(Table1[[#This Row],[highway MPG]:[city mpg]])</f>
        <v>12</v>
      </c>
      <c r="P612">
        <v>2774</v>
      </c>
      <c r="Q612">
        <v>217890</v>
      </c>
    </row>
    <row r="613" spans="1:17" x14ac:dyDescent="0.3">
      <c r="A613" t="s">
        <v>107</v>
      </c>
      <c r="B613">
        <v>57</v>
      </c>
      <c r="C613">
        <v>2010</v>
      </c>
      <c r="D613" t="s">
        <v>18</v>
      </c>
      <c r="E613">
        <v>543</v>
      </c>
      <c r="F613">
        <v>12</v>
      </c>
      <c r="G613" t="s">
        <v>34</v>
      </c>
      <c r="H613" t="s">
        <v>20</v>
      </c>
      <c r="I613">
        <v>4</v>
      </c>
      <c r="J613" t="s">
        <v>108</v>
      </c>
      <c r="K613" t="s">
        <v>64</v>
      </c>
      <c r="L613" t="s">
        <v>33</v>
      </c>
      <c r="M613">
        <v>16</v>
      </c>
      <c r="N613">
        <v>10</v>
      </c>
      <c r="O613" s="8">
        <f>AVERAGE(Table1[[#This Row],[highway MPG]:[city mpg]])</f>
        <v>13</v>
      </c>
      <c r="P613">
        <v>67</v>
      </c>
      <c r="Q613">
        <v>366000</v>
      </c>
    </row>
    <row r="614" spans="1:17" x14ac:dyDescent="0.3">
      <c r="A614" t="s">
        <v>107</v>
      </c>
      <c r="B614">
        <v>57</v>
      </c>
      <c r="C614">
        <v>2010</v>
      </c>
      <c r="D614" t="s">
        <v>18</v>
      </c>
      <c r="E614">
        <v>631</v>
      </c>
      <c r="F614">
        <v>12</v>
      </c>
      <c r="G614" t="s">
        <v>34</v>
      </c>
      <c r="H614" t="s">
        <v>20</v>
      </c>
      <c r="I614">
        <v>4</v>
      </c>
      <c r="J614" t="s">
        <v>109</v>
      </c>
      <c r="K614" t="s">
        <v>64</v>
      </c>
      <c r="L614" t="s">
        <v>33</v>
      </c>
      <c r="M614">
        <v>16</v>
      </c>
      <c r="N614">
        <v>10</v>
      </c>
      <c r="O614" s="8">
        <f>AVERAGE(Table1[[#This Row],[highway MPG]:[city mpg]])</f>
        <v>13</v>
      </c>
      <c r="P614">
        <v>67</v>
      </c>
      <c r="Q614">
        <v>455500</v>
      </c>
    </row>
    <row r="615" spans="1:17" x14ac:dyDescent="0.3">
      <c r="A615" t="s">
        <v>107</v>
      </c>
      <c r="B615">
        <v>57</v>
      </c>
      <c r="C615">
        <v>2010</v>
      </c>
      <c r="D615" t="s">
        <v>18</v>
      </c>
      <c r="E615">
        <v>604</v>
      </c>
      <c r="F615">
        <v>12</v>
      </c>
      <c r="G615" t="s">
        <v>34</v>
      </c>
      <c r="H615" t="s">
        <v>20</v>
      </c>
      <c r="I615">
        <v>4</v>
      </c>
      <c r="J615" t="s">
        <v>109</v>
      </c>
      <c r="K615" t="s">
        <v>64</v>
      </c>
      <c r="L615" t="s">
        <v>33</v>
      </c>
      <c r="M615">
        <v>16</v>
      </c>
      <c r="N615">
        <v>10</v>
      </c>
      <c r="O615" s="8">
        <f>AVERAGE(Table1[[#This Row],[highway MPG]:[city mpg]])</f>
        <v>13</v>
      </c>
      <c r="P615">
        <v>67</v>
      </c>
      <c r="Q615">
        <v>405500</v>
      </c>
    </row>
    <row r="616" spans="1:17" x14ac:dyDescent="0.3">
      <c r="A616" t="s">
        <v>107</v>
      </c>
      <c r="B616">
        <v>57</v>
      </c>
      <c r="C616">
        <v>2011</v>
      </c>
      <c r="D616" t="s">
        <v>18</v>
      </c>
      <c r="E616">
        <v>543</v>
      </c>
      <c r="F616">
        <v>12</v>
      </c>
      <c r="G616" t="s">
        <v>34</v>
      </c>
      <c r="H616" t="s">
        <v>20</v>
      </c>
      <c r="I616">
        <v>4</v>
      </c>
      <c r="J616" t="s">
        <v>108</v>
      </c>
      <c r="K616" t="s">
        <v>64</v>
      </c>
      <c r="L616" t="s">
        <v>33</v>
      </c>
      <c r="M616">
        <v>16</v>
      </c>
      <c r="N616">
        <v>10</v>
      </c>
      <c r="O616" s="8">
        <f>AVERAGE(Table1[[#This Row],[highway MPG]:[city mpg]])</f>
        <v>13</v>
      </c>
      <c r="P616">
        <v>67</v>
      </c>
      <c r="Q616">
        <v>372500</v>
      </c>
    </row>
    <row r="617" spans="1:17" x14ac:dyDescent="0.3">
      <c r="A617" t="s">
        <v>107</v>
      </c>
      <c r="B617">
        <v>57</v>
      </c>
      <c r="C617">
        <v>2011</v>
      </c>
      <c r="D617" t="s">
        <v>18</v>
      </c>
      <c r="E617">
        <v>620</v>
      </c>
      <c r="F617">
        <v>12</v>
      </c>
      <c r="G617" t="s">
        <v>34</v>
      </c>
      <c r="H617" t="s">
        <v>20</v>
      </c>
      <c r="I617">
        <v>4</v>
      </c>
      <c r="J617" t="s">
        <v>109</v>
      </c>
      <c r="K617" t="s">
        <v>64</v>
      </c>
      <c r="L617" t="s">
        <v>33</v>
      </c>
      <c r="M617">
        <v>16</v>
      </c>
      <c r="N617">
        <v>10</v>
      </c>
      <c r="O617" s="8">
        <f>AVERAGE(Table1[[#This Row],[highway MPG]:[city mpg]])</f>
        <v>13</v>
      </c>
      <c r="P617">
        <v>67</v>
      </c>
      <c r="Q617">
        <v>412000</v>
      </c>
    </row>
    <row r="618" spans="1:17" x14ac:dyDescent="0.3">
      <c r="A618" t="s">
        <v>107</v>
      </c>
      <c r="B618">
        <v>57</v>
      </c>
      <c r="C618">
        <v>2012</v>
      </c>
      <c r="D618" t="s">
        <v>18</v>
      </c>
      <c r="E618">
        <v>543</v>
      </c>
      <c r="F618">
        <v>12</v>
      </c>
      <c r="G618" t="s">
        <v>34</v>
      </c>
      <c r="H618" t="s">
        <v>20</v>
      </c>
      <c r="I618">
        <v>4</v>
      </c>
      <c r="J618" t="s">
        <v>108</v>
      </c>
      <c r="K618" t="s">
        <v>64</v>
      </c>
      <c r="L618" t="s">
        <v>33</v>
      </c>
      <c r="M618">
        <v>16</v>
      </c>
      <c r="N618">
        <v>10</v>
      </c>
      <c r="O618" s="8">
        <f>AVERAGE(Table1[[#This Row],[highway MPG]:[city mpg]])</f>
        <v>13</v>
      </c>
      <c r="P618">
        <v>67</v>
      </c>
      <c r="Q618">
        <v>379050</v>
      </c>
    </row>
    <row r="619" spans="1:17" x14ac:dyDescent="0.3">
      <c r="A619" t="s">
        <v>107</v>
      </c>
      <c r="B619">
        <v>57</v>
      </c>
      <c r="C619">
        <v>2012</v>
      </c>
      <c r="D619" t="s">
        <v>18</v>
      </c>
      <c r="E619">
        <v>620</v>
      </c>
      <c r="F619">
        <v>12</v>
      </c>
      <c r="G619" t="s">
        <v>34</v>
      </c>
      <c r="H619" t="s">
        <v>20</v>
      </c>
      <c r="I619">
        <v>4</v>
      </c>
      <c r="J619" t="s">
        <v>110</v>
      </c>
      <c r="K619" t="s">
        <v>64</v>
      </c>
      <c r="L619" t="s">
        <v>33</v>
      </c>
      <c r="M619">
        <v>16</v>
      </c>
      <c r="N619">
        <v>10</v>
      </c>
      <c r="O619" s="8">
        <f>AVERAGE(Table1[[#This Row],[highway MPG]:[city mpg]])</f>
        <v>13</v>
      </c>
      <c r="P619">
        <v>67</v>
      </c>
      <c r="Q619">
        <v>418950</v>
      </c>
    </row>
    <row r="620" spans="1:17" x14ac:dyDescent="0.3">
      <c r="A620" t="s">
        <v>76</v>
      </c>
      <c r="B620">
        <v>599</v>
      </c>
      <c r="C620">
        <v>2009</v>
      </c>
      <c r="D620" t="s">
        <v>18</v>
      </c>
      <c r="E620">
        <v>611</v>
      </c>
      <c r="F620">
        <v>12</v>
      </c>
      <c r="G620" t="s">
        <v>78</v>
      </c>
      <c r="H620" t="s">
        <v>20</v>
      </c>
      <c r="I620">
        <v>2</v>
      </c>
      <c r="J620" t="s">
        <v>77</v>
      </c>
      <c r="K620" t="s">
        <v>32</v>
      </c>
      <c r="L620" t="s">
        <v>23</v>
      </c>
      <c r="M620">
        <v>15</v>
      </c>
      <c r="N620">
        <v>11</v>
      </c>
      <c r="O620" s="8">
        <f>AVERAGE(Table1[[#This Row],[highway MPG]:[city mpg]])</f>
        <v>13</v>
      </c>
      <c r="P620">
        <v>2774</v>
      </c>
      <c r="Q620">
        <v>320580</v>
      </c>
    </row>
    <row r="621" spans="1:17" x14ac:dyDescent="0.3">
      <c r="A621" t="s">
        <v>76</v>
      </c>
      <c r="B621">
        <v>599</v>
      </c>
      <c r="C621">
        <v>2009</v>
      </c>
      <c r="D621" t="s">
        <v>18</v>
      </c>
      <c r="E621">
        <v>611</v>
      </c>
      <c r="F621">
        <v>12</v>
      </c>
      <c r="G621" t="s">
        <v>19</v>
      </c>
      <c r="H621" t="s">
        <v>20</v>
      </c>
      <c r="I621">
        <v>2</v>
      </c>
      <c r="J621" t="s">
        <v>77</v>
      </c>
      <c r="K621" t="s">
        <v>32</v>
      </c>
      <c r="L621" t="s">
        <v>23</v>
      </c>
      <c r="M621">
        <v>15</v>
      </c>
      <c r="N621">
        <v>11</v>
      </c>
      <c r="O621" s="8">
        <f>AVERAGE(Table1[[#This Row],[highway MPG]:[city mpg]])</f>
        <v>13</v>
      </c>
      <c r="P621">
        <v>2774</v>
      </c>
      <c r="Q621">
        <v>310543</v>
      </c>
    </row>
    <row r="622" spans="1:17" x14ac:dyDescent="0.3">
      <c r="A622" t="s">
        <v>76</v>
      </c>
      <c r="B622">
        <v>599</v>
      </c>
      <c r="C622">
        <v>2010</v>
      </c>
      <c r="D622" t="s">
        <v>18</v>
      </c>
      <c r="E622">
        <v>611</v>
      </c>
      <c r="F622">
        <v>12</v>
      </c>
      <c r="G622" t="s">
        <v>19</v>
      </c>
      <c r="H622" t="s">
        <v>20</v>
      </c>
      <c r="I622">
        <v>2</v>
      </c>
      <c r="J622" t="s">
        <v>77</v>
      </c>
      <c r="K622" t="s">
        <v>32</v>
      </c>
      <c r="L622" t="s">
        <v>23</v>
      </c>
      <c r="M622">
        <v>15</v>
      </c>
      <c r="N622">
        <v>11</v>
      </c>
      <c r="O622" s="8">
        <f>AVERAGE(Table1[[#This Row],[highway MPG]:[city mpg]])</f>
        <v>13</v>
      </c>
      <c r="P622">
        <v>2774</v>
      </c>
      <c r="Q622">
        <v>310543</v>
      </c>
    </row>
    <row r="623" spans="1:17" x14ac:dyDescent="0.3">
      <c r="A623" t="s">
        <v>76</v>
      </c>
      <c r="B623">
        <v>599</v>
      </c>
      <c r="C623">
        <v>2011</v>
      </c>
      <c r="D623" t="s">
        <v>18</v>
      </c>
      <c r="E623">
        <v>611</v>
      </c>
      <c r="F623">
        <v>12</v>
      </c>
      <c r="G623" t="s">
        <v>78</v>
      </c>
      <c r="H623" t="s">
        <v>20</v>
      </c>
      <c r="I623">
        <v>2</v>
      </c>
      <c r="J623" t="s">
        <v>77</v>
      </c>
      <c r="K623" t="s">
        <v>32</v>
      </c>
      <c r="L623" t="s">
        <v>23</v>
      </c>
      <c r="M623">
        <v>15</v>
      </c>
      <c r="N623">
        <v>11</v>
      </c>
      <c r="O623" s="8">
        <f>AVERAGE(Table1[[#This Row],[highway MPG]:[city mpg]])</f>
        <v>13</v>
      </c>
      <c r="P623">
        <v>2774</v>
      </c>
      <c r="Q623">
        <v>320580</v>
      </c>
    </row>
    <row r="624" spans="1:17" x14ac:dyDescent="0.3">
      <c r="A624" t="s">
        <v>76</v>
      </c>
      <c r="B624">
        <v>599</v>
      </c>
      <c r="C624">
        <v>2011</v>
      </c>
      <c r="D624" t="s">
        <v>18</v>
      </c>
      <c r="E624">
        <v>661</v>
      </c>
      <c r="F624">
        <v>12</v>
      </c>
      <c r="G624" t="s">
        <v>78</v>
      </c>
      <c r="H624" t="s">
        <v>20</v>
      </c>
      <c r="I624">
        <v>2</v>
      </c>
      <c r="J624" t="s">
        <v>79</v>
      </c>
      <c r="K624" t="s">
        <v>32</v>
      </c>
      <c r="L624" t="s">
        <v>23</v>
      </c>
      <c r="M624">
        <v>15</v>
      </c>
      <c r="N624">
        <v>11</v>
      </c>
      <c r="O624" s="8">
        <f>AVERAGE(Table1[[#This Row],[highway MPG]:[city mpg]])</f>
        <v>13</v>
      </c>
      <c r="P624">
        <v>2774</v>
      </c>
      <c r="Q624">
        <v>410000</v>
      </c>
    </row>
    <row r="625" spans="1:17" x14ac:dyDescent="0.3">
      <c r="A625" t="s">
        <v>53</v>
      </c>
      <c r="B625">
        <v>5</v>
      </c>
      <c r="C625">
        <v>2013</v>
      </c>
      <c r="D625" t="s">
        <v>30</v>
      </c>
      <c r="E625">
        <v>157</v>
      </c>
      <c r="F625">
        <v>4</v>
      </c>
      <c r="G625" t="s">
        <v>34</v>
      </c>
      <c r="H625" t="s">
        <v>31</v>
      </c>
      <c r="I625">
        <v>4</v>
      </c>
      <c r="J625" t="s">
        <v>50</v>
      </c>
      <c r="K625" t="s">
        <v>22</v>
      </c>
      <c r="L625" t="s">
        <v>111</v>
      </c>
      <c r="M625">
        <v>28</v>
      </c>
      <c r="N625">
        <v>22</v>
      </c>
      <c r="O625" s="8">
        <f>AVERAGE(Table1[[#This Row],[highway MPG]:[city mpg]])</f>
        <v>25</v>
      </c>
      <c r="P625">
        <v>586</v>
      </c>
      <c r="Q625">
        <v>24470</v>
      </c>
    </row>
    <row r="626" spans="1:17" x14ac:dyDescent="0.3">
      <c r="A626" t="s">
        <v>53</v>
      </c>
      <c r="B626">
        <v>5</v>
      </c>
      <c r="C626">
        <v>2013</v>
      </c>
      <c r="D626" t="s">
        <v>30</v>
      </c>
      <c r="E626">
        <v>157</v>
      </c>
      <c r="F626">
        <v>4</v>
      </c>
      <c r="G626" t="s">
        <v>34</v>
      </c>
      <c r="H626" t="s">
        <v>31</v>
      </c>
      <c r="I626">
        <v>4</v>
      </c>
      <c r="J626" t="s">
        <v>50</v>
      </c>
      <c r="K626" t="s">
        <v>22</v>
      </c>
      <c r="L626" t="s">
        <v>111</v>
      </c>
      <c r="M626">
        <v>28</v>
      </c>
      <c r="N626">
        <v>22</v>
      </c>
      <c r="O626" s="8">
        <f>AVERAGE(Table1[[#This Row],[highway MPG]:[city mpg]])</f>
        <v>25</v>
      </c>
      <c r="P626">
        <v>586</v>
      </c>
      <c r="Q626">
        <v>20940</v>
      </c>
    </row>
    <row r="627" spans="1:17" x14ac:dyDescent="0.3">
      <c r="A627" t="s">
        <v>53</v>
      </c>
      <c r="B627">
        <v>5</v>
      </c>
      <c r="C627">
        <v>2013</v>
      </c>
      <c r="D627" t="s">
        <v>30</v>
      </c>
      <c r="E627">
        <v>157</v>
      </c>
      <c r="F627">
        <v>4</v>
      </c>
      <c r="G627" t="s">
        <v>19</v>
      </c>
      <c r="H627" t="s">
        <v>31</v>
      </c>
      <c r="I627">
        <v>4</v>
      </c>
      <c r="J627" t="s">
        <v>50</v>
      </c>
      <c r="K627" t="s">
        <v>22</v>
      </c>
      <c r="L627" t="s">
        <v>111</v>
      </c>
      <c r="M627">
        <v>28</v>
      </c>
      <c r="N627">
        <v>21</v>
      </c>
      <c r="O627" s="8">
        <f>AVERAGE(Table1[[#This Row],[highway MPG]:[city mpg]])</f>
        <v>24.5</v>
      </c>
      <c r="P627">
        <v>586</v>
      </c>
      <c r="Q627">
        <v>19940</v>
      </c>
    </row>
    <row r="628" spans="1:17" x14ac:dyDescent="0.3">
      <c r="A628" t="s">
        <v>53</v>
      </c>
      <c r="B628">
        <v>5</v>
      </c>
      <c r="C628">
        <v>2013</v>
      </c>
      <c r="D628" t="s">
        <v>30</v>
      </c>
      <c r="E628">
        <v>157</v>
      </c>
      <c r="F628">
        <v>4</v>
      </c>
      <c r="G628" t="s">
        <v>34</v>
      </c>
      <c r="H628" t="s">
        <v>31</v>
      </c>
      <c r="I628">
        <v>4</v>
      </c>
      <c r="J628" t="s">
        <v>50</v>
      </c>
      <c r="K628" t="s">
        <v>22</v>
      </c>
      <c r="L628" t="s">
        <v>111</v>
      </c>
      <c r="M628">
        <v>28</v>
      </c>
      <c r="N628">
        <v>22</v>
      </c>
      <c r="O628" s="8">
        <f>AVERAGE(Table1[[#This Row],[highway MPG]:[city mpg]])</f>
        <v>25</v>
      </c>
      <c r="P628">
        <v>586</v>
      </c>
      <c r="Q628">
        <v>22070</v>
      </c>
    </row>
    <row r="629" spans="1:17" x14ac:dyDescent="0.3">
      <c r="A629" t="s">
        <v>53</v>
      </c>
      <c r="B629">
        <v>5</v>
      </c>
      <c r="C629">
        <v>2014</v>
      </c>
      <c r="D629" t="s">
        <v>30</v>
      </c>
      <c r="E629">
        <v>157</v>
      </c>
      <c r="F629">
        <v>4</v>
      </c>
      <c r="G629" t="s">
        <v>19</v>
      </c>
      <c r="H629" t="s">
        <v>31</v>
      </c>
      <c r="I629">
        <v>4</v>
      </c>
      <c r="J629" t="s">
        <v>50</v>
      </c>
      <c r="K629" t="s">
        <v>22</v>
      </c>
      <c r="L629" t="s">
        <v>111</v>
      </c>
      <c r="M629">
        <v>28</v>
      </c>
      <c r="N629">
        <v>21</v>
      </c>
      <c r="O629" s="8">
        <f>AVERAGE(Table1[[#This Row],[highway MPG]:[city mpg]])</f>
        <v>24.5</v>
      </c>
      <c r="P629">
        <v>586</v>
      </c>
      <c r="Q629">
        <v>20140</v>
      </c>
    </row>
    <row r="630" spans="1:17" x14ac:dyDescent="0.3">
      <c r="A630" t="s">
        <v>53</v>
      </c>
      <c r="B630">
        <v>5</v>
      </c>
      <c r="C630">
        <v>2014</v>
      </c>
      <c r="D630" t="s">
        <v>30</v>
      </c>
      <c r="E630">
        <v>157</v>
      </c>
      <c r="F630">
        <v>4</v>
      </c>
      <c r="G630" t="s">
        <v>34</v>
      </c>
      <c r="H630" t="s">
        <v>31</v>
      </c>
      <c r="I630">
        <v>4</v>
      </c>
      <c r="J630" t="s">
        <v>50</v>
      </c>
      <c r="K630" t="s">
        <v>22</v>
      </c>
      <c r="L630" t="s">
        <v>111</v>
      </c>
      <c r="M630">
        <v>28</v>
      </c>
      <c r="N630">
        <v>22</v>
      </c>
      <c r="O630" s="8">
        <f>AVERAGE(Table1[[#This Row],[highway MPG]:[city mpg]])</f>
        <v>25</v>
      </c>
      <c r="P630">
        <v>586</v>
      </c>
      <c r="Q630">
        <v>24670</v>
      </c>
    </row>
    <row r="631" spans="1:17" x14ac:dyDescent="0.3">
      <c r="A631" t="s">
        <v>53</v>
      </c>
      <c r="B631">
        <v>5</v>
      </c>
      <c r="C631">
        <v>2014</v>
      </c>
      <c r="D631" t="s">
        <v>30</v>
      </c>
      <c r="E631">
        <v>157</v>
      </c>
      <c r="F631">
        <v>4</v>
      </c>
      <c r="G631" t="s">
        <v>34</v>
      </c>
      <c r="H631" t="s">
        <v>31</v>
      </c>
      <c r="I631">
        <v>4</v>
      </c>
      <c r="J631" t="s">
        <v>50</v>
      </c>
      <c r="K631" t="s">
        <v>22</v>
      </c>
      <c r="L631" t="s">
        <v>111</v>
      </c>
      <c r="M631">
        <v>28</v>
      </c>
      <c r="N631">
        <v>22</v>
      </c>
      <c r="O631" s="8">
        <f>AVERAGE(Table1[[#This Row],[highway MPG]:[city mpg]])</f>
        <v>25</v>
      </c>
      <c r="P631">
        <v>586</v>
      </c>
      <c r="Q631">
        <v>21140</v>
      </c>
    </row>
    <row r="632" spans="1:17" x14ac:dyDescent="0.3">
      <c r="A632" t="s">
        <v>53</v>
      </c>
      <c r="B632">
        <v>5</v>
      </c>
      <c r="C632">
        <v>2014</v>
      </c>
      <c r="D632" t="s">
        <v>30</v>
      </c>
      <c r="E632">
        <v>157</v>
      </c>
      <c r="F632">
        <v>4</v>
      </c>
      <c r="G632" t="s">
        <v>34</v>
      </c>
      <c r="H632" t="s">
        <v>31</v>
      </c>
      <c r="I632">
        <v>4</v>
      </c>
      <c r="J632" t="s">
        <v>50</v>
      </c>
      <c r="K632" t="s">
        <v>22</v>
      </c>
      <c r="L632" t="s">
        <v>111</v>
      </c>
      <c r="M632">
        <v>28</v>
      </c>
      <c r="N632">
        <v>22</v>
      </c>
      <c r="O632" s="8">
        <f>AVERAGE(Table1[[#This Row],[highway MPG]:[city mpg]])</f>
        <v>25</v>
      </c>
      <c r="P632">
        <v>586</v>
      </c>
      <c r="Q632">
        <v>22270</v>
      </c>
    </row>
    <row r="633" spans="1:17" x14ac:dyDescent="0.3">
      <c r="A633" t="s">
        <v>53</v>
      </c>
      <c r="B633">
        <v>5</v>
      </c>
      <c r="C633">
        <v>2015</v>
      </c>
      <c r="D633" t="s">
        <v>30</v>
      </c>
      <c r="E633">
        <v>157</v>
      </c>
      <c r="F633">
        <v>4</v>
      </c>
      <c r="G633" t="s">
        <v>34</v>
      </c>
      <c r="H633" t="s">
        <v>31</v>
      </c>
      <c r="I633">
        <v>4</v>
      </c>
      <c r="J633" t="s">
        <v>50</v>
      </c>
      <c r="K633" t="s">
        <v>22</v>
      </c>
      <c r="L633" t="s">
        <v>111</v>
      </c>
      <c r="M633">
        <v>28</v>
      </c>
      <c r="N633">
        <v>21</v>
      </c>
      <c r="O633" s="8">
        <f>AVERAGE(Table1[[#This Row],[highway MPG]:[city mpg]])</f>
        <v>24.5</v>
      </c>
      <c r="P633">
        <v>586</v>
      </c>
      <c r="Q633">
        <v>24770</v>
      </c>
    </row>
    <row r="634" spans="1:17" x14ac:dyDescent="0.3">
      <c r="A634" t="s">
        <v>53</v>
      </c>
      <c r="B634">
        <v>5</v>
      </c>
      <c r="C634">
        <v>2015</v>
      </c>
      <c r="D634" t="s">
        <v>30</v>
      </c>
      <c r="E634">
        <v>157</v>
      </c>
      <c r="F634">
        <v>4</v>
      </c>
      <c r="G634" t="s">
        <v>34</v>
      </c>
      <c r="H634" t="s">
        <v>31</v>
      </c>
      <c r="I634">
        <v>4</v>
      </c>
      <c r="J634" t="s">
        <v>50</v>
      </c>
      <c r="K634" t="s">
        <v>22</v>
      </c>
      <c r="L634" t="s">
        <v>111</v>
      </c>
      <c r="M634">
        <v>28</v>
      </c>
      <c r="N634">
        <v>21</v>
      </c>
      <c r="O634" s="8">
        <f>AVERAGE(Table1[[#This Row],[highway MPG]:[city mpg]])</f>
        <v>24.5</v>
      </c>
      <c r="P634">
        <v>586</v>
      </c>
      <c r="Q634">
        <v>22370</v>
      </c>
    </row>
    <row r="635" spans="1:17" x14ac:dyDescent="0.3">
      <c r="A635" t="s">
        <v>53</v>
      </c>
      <c r="B635">
        <v>5</v>
      </c>
      <c r="C635">
        <v>2015</v>
      </c>
      <c r="D635" t="s">
        <v>30</v>
      </c>
      <c r="E635">
        <v>157</v>
      </c>
      <c r="F635">
        <v>4</v>
      </c>
      <c r="G635" t="s">
        <v>34</v>
      </c>
      <c r="H635" t="s">
        <v>31</v>
      </c>
      <c r="I635">
        <v>4</v>
      </c>
      <c r="J635" t="s">
        <v>50</v>
      </c>
      <c r="K635" t="s">
        <v>22</v>
      </c>
      <c r="L635" t="s">
        <v>111</v>
      </c>
      <c r="M635">
        <v>28</v>
      </c>
      <c r="N635">
        <v>21</v>
      </c>
      <c r="O635" s="8">
        <f>AVERAGE(Table1[[#This Row],[highway MPG]:[city mpg]])</f>
        <v>24.5</v>
      </c>
      <c r="P635">
        <v>586</v>
      </c>
      <c r="Q635">
        <v>21240</v>
      </c>
    </row>
    <row r="636" spans="1:17" x14ac:dyDescent="0.3">
      <c r="A636" t="s">
        <v>17</v>
      </c>
      <c r="B636" t="s">
        <v>112</v>
      </c>
      <c r="C636">
        <v>2015</v>
      </c>
      <c r="D636" t="s">
        <v>18</v>
      </c>
      <c r="E636">
        <v>445</v>
      </c>
      <c r="F636">
        <v>8</v>
      </c>
      <c r="G636" t="s">
        <v>34</v>
      </c>
      <c r="H636" t="s">
        <v>35</v>
      </c>
      <c r="I636">
        <v>4</v>
      </c>
      <c r="J636" t="s">
        <v>27</v>
      </c>
      <c r="K636" t="s">
        <v>64</v>
      </c>
      <c r="L636" t="s">
        <v>33</v>
      </c>
      <c r="M636">
        <v>24</v>
      </c>
      <c r="N636">
        <v>16</v>
      </c>
      <c r="O636" s="8">
        <f>AVERAGE(Table1[[#This Row],[highway MPG]:[city mpg]])</f>
        <v>20</v>
      </c>
      <c r="P636">
        <v>3916</v>
      </c>
      <c r="Q636">
        <v>92600</v>
      </c>
    </row>
    <row r="637" spans="1:17" x14ac:dyDescent="0.3">
      <c r="A637" t="s">
        <v>17</v>
      </c>
      <c r="B637" t="s">
        <v>112</v>
      </c>
      <c r="C637">
        <v>2015</v>
      </c>
      <c r="D637" t="s">
        <v>18</v>
      </c>
      <c r="E637">
        <v>315</v>
      </c>
      <c r="F637">
        <v>6</v>
      </c>
      <c r="G637" t="s">
        <v>34</v>
      </c>
      <c r="H637" t="s">
        <v>35</v>
      </c>
      <c r="I637">
        <v>4</v>
      </c>
      <c r="J637" t="s">
        <v>25</v>
      </c>
      <c r="K637" t="s">
        <v>64</v>
      </c>
      <c r="L637" t="s">
        <v>33</v>
      </c>
      <c r="M637">
        <v>29</v>
      </c>
      <c r="N637">
        <v>20</v>
      </c>
      <c r="O637" s="8">
        <f>AVERAGE(Table1[[#This Row],[highway MPG]:[city mpg]])</f>
        <v>24.5</v>
      </c>
      <c r="P637">
        <v>3916</v>
      </c>
      <c r="Q637">
        <v>81300</v>
      </c>
    </row>
    <row r="638" spans="1:17" x14ac:dyDescent="0.3">
      <c r="A638" t="s">
        <v>17</v>
      </c>
      <c r="B638" t="s">
        <v>112</v>
      </c>
      <c r="C638">
        <v>2015</v>
      </c>
      <c r="D638" t="s">
        <v>18</v>
      </c>
      <c r="E638">
        <v>315</v>
      </c>
      <c r="F638">
        <v>6</v>
      </c>
      <c r="G638" t="s">
        <v>34</v>
      </c>
      <c r="H638" t="s">
        <v>20</v>
      </c>
      <c r="I638">
        <v>4</v>
      </c>
      <c r="J638" t="s">
        <v>25</v>
      </c>
      <c r="K638" t="s">
        <v>64</v>
      </c>
      <c r="L638" t="s">
        <v>33</v>
      </c>
      <c r="M638">
        <v>31</v>
      </c>
      <c r="N638">
        <v>20</v>
      </c>
      <c r="O638" s="8">
        <f>AVERAGE(Table1[[#This Row],[highway MPG]:[city mpg]])</f>
        <v>25.5</v>
      </c>
      <c r="P638">
        <v>3916</v>
      </c>
      <c r="Q638">
        <v>78300</v>
      </c>
    </row>
    <row r="639" spans="1:17" x14ac:dyDescent="0.3">
      <c r="A639" t="s">
        <v>17</v>
      </c>
      <c r="B639" t="s">
        <v>112</v>
      </c>
      <c r="C639">
        <v>2015</v>
      </c>
      <c r="D639" t="s">
        <v>18</v>
      </c>
      <c r="E639">
        <v>445</v>
      </c>
      <c r="F639">
        <v>8</v>
      </c>
      <c r="G639" t="s">
        <v>34</v>
      </c>
      <c r="H639" t="s">
        <v>20</v>
      </c>
      <c r="I639">
        <v>4</v>
      </c>
      <c r="J639" t="s">
        <v>27</v>
      </c>
      <c r="K639" t="s">
        <v>64</v>
      </c>
      <c r="L639" t="s">
        <v>33</v>
      </c>
      <c r="M639">
        <v>25</v>
      </c>
      <c r="N639">
        <v>17</v>
      </c>
      <c r="O639" s="8">
        <f>AVERAGE(Table1[[#This Row],[highway MPG]:[city mpg]])</f>
        <v>21</v>
      </c>
      <c r="P639">
        <v>3916</v>
      </c>
      <c r="Q639">
        <v>89600</v>
      </c>
    </row>
    <row r="640" spans="1:17" x14ac:dyDescent="0.3">
      <c r="A640" t="s">
        <v>17</v>
      </c>
      <c r="B640" t="s">
        <v>112</v>
      </c>
      <c r="C640">
        <v>2016</v>
      </c>
      <c r="D640" t="s">
        <v>18</v>
      </c>
      <c r="E640">
        <v>445</v>
      </c>
      <c r="F640">
        <v>8</v>
      </c>
      <c r="G640" t="s">
        <v>34</v>
      </c>
      <c r="H640" t="s">
        <v>35</v>
      </c>
      <c r="I640">
        <v>4</v>
      </c>
      <c r="J640" t="s">
        <v>27</v>
      </c>
      <c r="K640" t="s">
        <v>64</v>
      </c>
      <c r="L640" t="s">
        <v>33</v>
      </c>
      <c r="M640">
        <v>24</v>
      </c>
      <c r="N640">
        <v>15</v>
      </c>
      <c r="O640" s="8">
        <f>AVERAGE(Table1[[#This Row],[highway MPG]:[city mpg]])</f>
        <v>19.5</v>
      </c>
      <c r="P640">
        <v>3916</v>
      </c>
      <c r="Q640">
        <v>93900</v>
      </c>
    </row>
    <row r="641" spans="1:17" x14ac:dyDescent="0.3">
      <c r="A641" t="s">
        <v>17</v>
      </c>
      <c r="B641" t="s">
        <v>112</v>
      </c>
      <c r="C641">
        <v>2016</v>
      </c>
      <c r="D641" t="s">
        <v>18</v>
      </c>
      <c r="E641">
        <v>315</v>
      </c>
      <c r="F641">
        <v>6</v>
      </c>
      <c r="G641" t="s">
        <v>34</v>
      </c>
      <c r="H641" t="s">
        <v>35</v>
      </c>
      <c r="I641">
        <v>4</v>
      </c>
      <c r="J641" t="s">
        <v>25</v>
      </c>
      <c r="K641" t="s">
        <v>64</v>
      </c>
      <c r="L641" t="s">
        <v>33</v>
      </c>
      <c r="M641">
        <v>29</v>
      </c>
      <c r="N641">
        <v>20</v>
      </c>
      <c r="O641" s="8">
        <f>AVERAGE(Table1[[#This Row],[highway MPG]:[city mpg]])</f>
        <v>24.5</v>
      </c>
      <c r="P641">
        <v>3916</v>
      </c>
      <c r="Q641">
        <v>82500</v>
      </c>
    </row>
    <row r="642" spans="1:17" x14ac:dyDescent="0.3">
      <c r="A642" t="s">
        <v>17</v>
      </c>
      <c r="B642" t="s">
        <v>112</v>
      </c>
      <c r="C642">
        <v>2016</v>
      </c>
      <c r="D642" t="s">
        <v>18</v>
      </c>
      <c r="E642">
        <v>445</v>
      </c>
      <c r="F642">
        <v>8</v>
      </c>
      <c r="G642" t="s">
        <v>34</v>
      </c>
      <c r="H642" t="s">
        <v>20</v>
      </c>
      <c r="I642">
        <v>4</v>
      </c>
      <c r="J642" t="s">
        <v>27</v>
      </c>
      <c r="K642" t="s">
        <v>64</v>
      </c>
      <c r="L642" t="s">
        <v>33</v>
      </c>
      <c r="M642">
        <v>25</v>
      </c>
      <c r="N642">
        <v>17</v>
      </c>
      <c r="O642" s="8">
        <f>AVERAGE(Table1[[#This Row],[highway MPG]:[city mpg]])</f>
        <v>21</v>
      </c>
      <c r="P642">
        <v>3916</v>
      </c>
      <c r="Q642">
        <v>90900</v>
      </c>
    </row>
    <row r="643" spans="1:17" x14ac:dyDescent="0.3">
      <c r="A643" t="s">
        <v>17</v>
      </c>
      <c r="B643" t="s">
        <v>112</v>
      </c>
      <c r="C643">
        <v>2016</v>
      </c>
      <c r="D643" t="s">
        <v>18</v>
      </c>
      <c r="E643">
        <v>315</v>
      </c>
      <c r="F643">
        <v>6</v>
      </c>
      <c r="G643" t="s">
        <v>34</v>
      </c>
      <c r="H643" t="s">
        <v>20</v>
      </c>
      <c r="I643">
        <v>4</v>
      </c>
      <c r="J643" t="s">
        <v>25</v>
      </c>
      <c r="K643" t="s">
        <v>64</v>
      </c>
      <c r="L643" t="s">
        <v>33</v>
      </c>
      <c r="M643">
        <v>31</v>
      </c>
      <c r="N643">
        <v>20</v>
      </c>
      <c r="O643" s="8">
        <f>AVERAGE(Table1[[#This Row],[highway MPG]:[city mpg]])</f>
        <v>25.5</v>
      </c>
      <c r="P643">
        <v>3916</v>
      </c>
      <c r="Q643">
        <v>79500</v>
      </c>
    </row>
    <row r="644" spans="1:17" x14ac:dyDescent="0.3">
      <c r="A644" t="s">
        <v>17</v>
      </c>
      <c r="B644" t="s">
        <v>112</v>
      </c>
      <c r="C644">
        <v>2017</v>
      </c>
      <c r="D644" t="s">
        <v>18</v>
      </c>
      <c r="E644">
        <v>445</v>
      </c>
      <c r="F644">
        <v>8</v>
      </c>
      <c r="G644" t="s">
        <v>34</v>
      </c>
      <c r="H644" t="s">
        <v>20</v>
      </c>
      <c r="I644">
        <v>4</v>
      </c>
      <c r="J644" t="s">
        <v>27</v>
      </c>
      <c r="K644" t="s">
        <v>64</v>
      </c>
      <c r="L644" t="s">
        <v>33</v>
      </c>
      <c r="M644">
        <v>24</v>
      </c>
      <c r="N644">
        <v>17</v>
      </c>
      <c r="O644" s="8">
        <f>AVERAGE(Table1[[#This Row],[highway MPG]:[city mpg]])</f>
        <v>20.5</v>
      </c>
      <c r="P644">
        <v>3916</v>
      </c>
      <c r="Q644">
        <v>91200</v>
      </c>
    </row>
    <row r="645" spans="1:17" x14ac:dyDescent="0.3">
      <c r="A645" t="s">
        <v>17</v>
      </c>
      <c r="B645" t="s">
        <v>112</v>
      </c>
      <c r="C645">
        <v>2017</v>
      </c>
      <c r="D645" t="s">
        <v>18</v>
      </c>
      <c r="E645">
        <v>315</v>
      </c>
      <c r="F645">
        <v>6</v>
      </c>
      <c r="G645" t="s">
        <v>34</v>
      </c>
      <c r="H645" t="s">
        <v>35</v>
      </c>
      <c r="I645">
        <v>4</v>
      </c>
      <c r="J645" t="s">
        <v>25</v>
      </c>
      <c r="K645" t="s">
        <v>64</v>
      </c>
      <c r="L645" t="s">
        <v>33</v>
      </c>
      <c r="M645">
        <v>28</v>
      </c>
      <c r="N645">
        <v>19</v>
      </c>
      <c r="O645" s="8">
        <f>AVERAGE(Table1[[#This Row],[highway MPG]:[city mpg]])</f>
        <v>23.5</v>
      </c>
      <c r="P645">
        <v>3916</v>
      </c>
      <c r="Q645">
        <v>82800</v>
      </c>
    </row>
    <row r="646" spans="1:17" x14ac:dyDescent="0.3">
      <c r="A646" t="s">
        <v>17</v>
      </c>
      <c r="B646" t="s">
        <v>112</v>
      </c>
      <c r="C646">
        <v>2017</v>
      </c>
      <c r="D646" t="s">
        <v>18</v>
      </c>
      <c r="E646">
        <v>445</v>
      </c>
      <c r="F646">
        <v>8</v>
      </c>
      <c r="G646" t="s">
        <v>34</v>
      </c>
      <c r="H646" t="s">
        <v>35</v>
      </c>
      <c r="I646">
        <v>4</v>
      </c>
      <c r="J646" t="s">
        <v>27</v>
      </c>
      <c r="K646" t="s">
        <v>64</v>
      </c>
      <c r="L646" t="s">
        <v>33</v>
      </c>
      <c r="M646">
        <v>24</v>
      </c>
      <c r="N646">
        <v>15</v>
      </c>
      <c r="O646" s="8">
        <f>AVERAGE(Table1[[#This Row],[highway MPG]:[city mpg]])</f>
        <v>19.5</v>
      </c>
      <c r="P646">
        <v>3916</v>
      </c>
      <c r="Q646">
        <v>94200</v>
      </c>
    </row>
    <row r="647" spans="1:17" x14ac:dyDescent="0.3">
      <c r="A647" t="s">
        <v>17</v>
      </c>
      <c r="B647" t="s">
        <v>112</v>
      </c>
      <c r="C647">
        <v>2017</v>
      </c>
      <c r="D647" t="s">
        <v>18</v>
      </c>
      <c r="E647">
        <v>315</v>
      </c>
      <c r="F647">
        <v>6</v>
      </c>
      <c r="G647" t="s">
        <v>34</v>
      </c>
      <c r="H647" t="s">
        <v>20</v>
      </c>
      <c r="I647">
        <v>4</v>
      </c>
      <c r="J647" t="s">
        <v>25</v>
      </c>
      <c r="K647" t="s">
        <v>64</v>
      </c>
      <c r="L647" t="s">
        <v>33</v>
      </c>
      <c r="M647">
        <v>29</v>
      </c>
      <c r="N647">
        <v>20</v>
      </c>
      <c r="O647" s="8">
        <f>AVERAGE(Table1[[#This Row],[highway MPG]:[city mpg]])</f>
        <v>24.5</v>
      </c>
      <c r="P647">
        <v>3916</v>
      </c>
      <c r="Q647">
        <v>79800</v>
      </c>
    </row>
    <row r="648" spans="1:17" x14ac:dyDescent="0.3">
      <c r="A648" t="s">
        <v>17</v>
      </c>
      <c r="B648" t="s">
        <v>113</v>
      </c>
      <c r="C648">
        <v>2015</v>
      </c>
      <c r="D648" t="s">
        <v>18</v>
      </c>
      <c r="E648">
        <v>445</v>
      </c>
      <c r="F648">
        <v>8</v>
      </c>
      <c r="G648" t="s">
        <v>34</v>
      </c>
      <c r="H648" t="s">
        <v>20</v>
      </c>
      <c r="I648">
        <v>2</v>
      </c>
      <c r="J648" t="s">
        <v>27</v>
      </c>
      <c r="K648" t="s">
        <v>32</v>
      </c>
      <c r="L648" t="s">
        <v>26</v>
      </c>
      <c r="M648">
        <v>25</v>
      </c>
      <c r="N648">
        <v>17</v>
      </c>
      <c r="O648" s="8">
        <f>AVERAGE(Table1[[#This Row],[highway MPG]:[city mpg]])</f>
        <v>21</v>
      </c>
      <c r="P648">
        <v>3916</v>
      </c>
      <c r="Q648">
        <v>94900</v>
      </c>
    </row>
    <row r="649" spans="1:17" x14ac:dyDescent="0.3">
      <c r="A649" t="s">
        <v>17</v>
      </c>
      <c r="B649" t="s">
        <v>113</v>
      </c>
      <c r="C649">
        <v>2015</v>
      </c>
      <c r="D649" t="s">
        <v>18</v>
      </c>
      <c r="E649">
        <v>315</v>
      </c>
      <c r="F649">
        <v>6</v>
      </c>
      <c r="G649" t="s">
        <v>34</v>
      </c>
      <c r="H649" t="s">
        <v>35</v>
      </c>
      <c r="I649">
        <v>2</v>
      </c>
      <c r="J649" t="s">
        <v>25</v>
      </c>
      <c r="K649" t="s">
        <v>32</v>
      </c>
      <c r="L649" t="s">
        <v>26</v>
      </c>
      <c r="M649">
        <v>29</v>
      </c>
      <c r="N649">
        <v>20</v>
      </c>
      <c r="O649" s="8">
        <f>AVERAGE(Table1[[#This Row],[highway MPG]:[city mpg]])</f>
        <v>24.5</v>
      </c>
      <c r="P649">
        <v>3916</v>
      </c>
      <c r="Q649">
        <v>86600</v>
      </c>
    </row>
    <row r="650" spans="1:17" x14ac:dyDescent="0.3">
      <c r="A650" t="s">
        <v>17</v>
      </c>
      <c r="B650" t="s">
        <v>113</v>
      </c>
      <c r="C650">
        <v>2015</v>
      </c>
      <c r="D650" t="s">
        <v>18</v>
      </c>
      <c r="E650">
        <v>315</v>
      </c>
      <c r="F650">
        <v>6</v>
      </c>
      <c r="G650" t="s">
        <v>34</v>
      </c>
      <c r="H650" t="s">
        <v>35</v>
      </c>
      <c r="I650">
        <v>2</v>
      </c>
      <c r="J650" t="s">
        <v>25</v>
      </c>
      <c r="K650" t="s">
        <v>32</v>
      </c>
      <c r="L650" t="s">
        <v>23</v>
      </c>
      <c r="M650">
        <v>29</v>
      </c>
      <c r="N650">
        <v>20</v>
      </c>
      <c r="O650" s="8">
        <f>AVERAGE(Table1[[#This Row],[highway MPG]:[city mpg]])</f>
        <v>24.5</v>
      </c>
      <c r="P650">
        <v>3916</v>
      </c>
      <c r="Q650">
        <v>79100</v>
      </c>
    </row>
    <row r="651" spans="1:17" x14ac:dyDescent="0.3">
      <c r="A651" t="s">
        <v>17</v>
      </c>
      <c r="B651" t="s">
        <v>113</v>
      </c>
      <c r="C651">
        <v>2015</v>
      </c>
      <c r="D651" t="s">
        <v>18</v>
      </c>
      <c r="E651">
        <v>315</v>
      </c>
      <c r="F651">
        <v>6</v>
      </c>
      <c r="G651" t="s">
        <v>34</v>
      </c>
      <c r="H651" t="s">
        <v>20</v>
      </c>
      <c r="I651">
        <v>2</v>
      </c>
      <c r="J651" t="s">
        <v>25</v>
      </c>
      <c r="K651" t="s">
        <v>32</v>
      </c>
      <c r="L651" t="s">
        <v>23</v>
      </c>
      <c r="M651">
        <v>32</v>
      </c>
      <c r="N651">
        <v>21</v>
      </c>
      <c r="O651" s="8">
        <f>AVERAGE(Table1[[#This Row],[highway MPG]:[city mpg]])</f>
        <v>26.5</v>
      </c>
      <c r="P651">
        <v>3916</v>
      </c>
      <c r="Q651">
        <v>76100</v>
      </c>
    </row>
    <row r="652" spans="1:17" x14ac:dyDescent="0.3">
      <c r="A652" t="s">
        <v>17</v>
      </c>
      <c r="B652" t="s">
        <v>113</v>
      </c>
      <c r="C652">
        <v>2015</v>
      </c>
      <c r="D652" t="s">
        <v>18</v>
      </c>
      <c r="E652">
        <v>445</v>
      </c>
      <c r="F652">
        <v>8</v>
      </c>
      <c r="G652" t="s">
        <v>34</v>
      </c>
      <c r="H652" t="s">
        <v>35</v>
      </c>
      <c r="I652">
        <v>2</v>
      </c>
      <c r="J652" t="s">
        <v>27</v>
      </c>
      <c r="K652" t="s">
        <v>32</v>
      </c>
      <c r="L652" t="s">
        <v>23</v>
      </c>
      <c r="M652">
        <v>25</v>
      </c>
      <c r="N652">
        <v>16</v>
      </c>
      <c r="O652" s="8">
        <f>AVERAGE(Table1[[#This Row],[highway MPG]:[city mpg]])</f>
        <v>20.5</v>
      </c>
      <c r="P652">
        <v>3916</v>
      </c>
      <c r="Q652">
        <v>90400</v>
      </c>
    </row>
    <row r="653" spans="1:17" x14ac:dyDescent="0.3">
      <c r="A653" t="s">
        <v>17</v>
      </c>
      <c r="B653" t="s">
        <v>113</v>
      </c>
      <c r="C653">
        <v>2015</v>
      </c>
      <c r="D653" t="s">
        <v>18</v>
      </c>
      <c r="E653">
        <v>315</v>
      </c>
      <c r="F653">
        <v>6</v>
      </c>
      <c r="G653" t="s">
        <v>34</v>
      </c>
      <c r="H653" t="s">
        <v>20</v>
      </c>
      <c r="I653">
        <v>2</v>
      </c>
      <c r="J653" t="s">
        <v>25</v>
      </c>
      <c r="K653" t="s">
        <v>32</v>
      </c>
      <c r="L653" t="s">
        <v>26</v>
      </c>
      <c r="M653">
        <v>31</v>
      </c>
      <c r="N653">
        <v>20</v>
      </c>
      <c r="O653" s="8">
        <f>AVERAGE(Table1[[#This Row],[highway MPG]:[city mpg]])</f>
        <v>25.5</v>
      </c>
      <c r="P653">
        <v>3916</v>
      </c>
      <c r="Q653">
        <v>83600</v>
      </c>
    </row>
    <row r="654" spans="1:17" x14ac:dyDescent="0.3">
      <c r="A654" t="s">
        <v>17</v>
      </c>
      <c r="B654" t="s">
        <v>113</v>
      </c>
      <c r="C654">
        <v>2015</v>
      </c>
      <c r="D654" t="s">
        <v>18</v>
      </c>
      <c r="E654">
        <v>445</v>
      </c>
      <c r="F654">
        <v>8</v>
      </c>
      <c r="G654" t="s">
        <v>34</v>
      </c>
      <c r="H654" t="s">
        <v>20</v>
      </c>
      <c r="I654">
        <v>2</v>
      </c>
      <c r="J654" t="s">
        <v>27</v>
      </c>
      <c r="K654" t="s">
        <v>32</v>
      </c>
      <c r="L654" t="s">
        <v>23</v>
      </c>
      <c r="M654">
        <v>25</v>
      </c>
      <c r="N654">
        <v>17</v>
      </c>
      <c r="O654" s="8">
        <f>AVERAGE(Table1[[#This Row],[highway MPG]:[city mpg]])</f>
        <v>21</v>
      </c>
      <c r="P654">
        <v>3916</v>
      </c>
      <c r="Q654">
        <v>87400</v>
      </c>
    </row>
    <row r="655" spans="1:17" x14ac:dyDescent="0.3">
      <c r="A655" t="s">
        <v>17</v>
      </c>
      <c r="B655" t="s">
        <v>113</v>
      </c>
      <c r="C655">
        <v>2015</v>
      </c>
      <c r="D655" t="s">
        <v>18</v>
      </c>
      <c r="E655">
        <v>445</v>
      </c>
      <c r="F655">
        <v>8</v>
      </c>
      <c r="G655" t="s">
        <v>34</v>
      </c>
      <c r="H655" t="s">
        <v>35</v>
      </c>
      <c r="I655">
        <v>2</v>
      </c>
      <c r="J655" t="s">
        <v>27</v>
      </c>
      <c r="K655" t="s">
        <v>32</v>
      </c>
      <c r="L655" t="s">
        <v>26</v>
      </c>
      <c r="M655">
        <v>24</v>
      </c>
      <c r="N655">
        <v>16</v>
      </c>
      <c r="O655" s="8">
        <f>AVERAGE(Table1[[#This Row],[highway MPG]:[city mpg]])</f>
        <v>20</v>
      </c>
      <c r="P655">
        <v>3916</v>
      </c>
      <c r="Q655">
        <v>97900</v>
      </c>
    </row>
    <row r="656" spans="1:17" x14ac:dyDescent="0.3">
      <c r="A656" t="s">
        <v>17</v>
      </c>
      <c r="B656" t="s">
        <v>113</v>
      </c>
      <c r="C656">
        <v>2016</v>
      </c>
      <c r="D656" t="s">
        <v>18</v>
      </c>
      <c r="E656">
        <v>315</v>
      </c>
      <c r="F656">
        <v>6</v>
      </c>
      <c r="G656" t="s">
        <v>34</v>
      </c>
      <c r="H656" t="s">
        <v>35</v>
      </c>
      <c r="I656">
        <v>2</v>
      </c>
      <c r="J656" t="s">
        <v>25</v>
      </c>
      <c r="K656" t="s">
        <v>32</v>
      </c>
      <c r="L656" t="s">
        <v>26</v>
      </c>
      <c r="M656">
        <v>29</v>
      </c>
      <c r="N656">
        <v>20</v>
      </c>
      <c r="O656" s="8">
        <f>AVERAGE(Table1[[#This Row],[highway MPG]:[city mpg]])</f>
        <v>24.5</v>
      </c>
      <c r="P656">
        <v>3916</v>
      </c>
      <c r="Q656">
        <v>87800</v>
      </c>
    </row>
    <row r="657" spans="1:17" x14ac:dyDescent="0.3">
      <c r="A657" t="s">
        <v>17</v>
      </c>
      <c r="B657" t="s">
        <v>113</v>
      </c>
      <c r="C657">
        <v>2016</v>
      </c>
      <c r="D657" t="s">
        <v>18</v>
      </c>
      <c r="E657">
        <v>315</v>
      </c>
      <c r="F657">
        <v>6</v>
      </c>
      <c r="G657" t="s">
        <v>34</v>
      </c>
      <c r="H657" t="s">
        <v>20</v>
      </c>
      <c r="I657">
        <v>2</v>
      </c>
      <c r="J657" t="s">
        <v>25</v>
      </c>
      <c r="K657" t="s">
        <v>32</v>
      </c>
      <c r="L657" t="s">
        <v>23</v>
      </c>
      <c r="M657">
        <v>31</v>
      </c>
      <c r="N657">
        <v>20</v>
      </c>
      <c r="O657" s="8">
        <f>AVERAGE(Table1[[#This Row],[highway MPG]:[city mpg]])</f>
        <v>25.5</v>
      </c>
      <c r="P657">
        <v>3916</v>
      </c>
      <c r="Q657">
        <v>77300</v>
      </c>
    </row>
    <row r="658" spans="1:17" x14ac:dyDescent="0.3">
      <c r="A658" t="s">
        <v>17</v>
      </c>
      <c r="B658" t="s">
        <v>113</v>
      </c>
      <c r="C658">
        <v>2016</v>
      </c>
      <c r="D658" t="s">
        <v>18</v>
      </c>
      <c r="E658">
        <v>445</v>
      </c>
      <c r="F658">
        <v>8</v>
      </c>
      <c r="G658" t="s">
        <v>34</v>
      </c>
      <c r="H658" t="s">
        <v>35</v>
      </c>
      <c r="I658">
        <v>2</v>
      </c>
      <c r="J658" t="s">
        <v>27</v>
      </c>
      <c r="K658" t="s">
        <v>32</v>
      </c>
      <c r="L658" t="s">
        <v>26</v>
      </c>
      <c r="M658">
        <v>24</v>
      </c>
      <c r="N658">
        <v>15</v>
      </c>
      <c r="O658" s="8">
        <f>AVERAGE(Table1[[#This Row],[highway MPG]:[city mpg]])</f>
        <v>19.5</v>
      </c>
      <c r="P658">
        <v>3916</v>
      </c>
      <c r="Q658">
        <v>99200</v>
      </c>
    </row>
    <row r="659" spans="1:17" x14ac:dyDescent="0.3">
      <c r="A659" t="s">
        <v>17</v>
      </c>
      <c r="B659" t="s">
        <v>113</v>
      </c>
      <c r="C659">
        <v>2016</v>
      </c>
      <c r="D659" t="s">
        <v>18</v>
      </c>
      <c r="E659">
        <v>445</v>
      </c>
      <c r="F659">
        <v>8</v>
      </c>
      <c r="G659" t="s">
        <v>34</v>
      </c>
      <c r="H659" t="s">
        <v>20</v>
      </c>
      <c r="I659">
        <v>2</v>
      </c>
      <c r="J659" t="s">
        <v>27</v>
      </c>
      <c r="K659" t="s">
        <v>32</v>
      </c>
      <c r="L659" t="s">
        <v>26</v>
      </c>
      <c r="M659">
        <v>25</v>
      </c>
      <c r="N659">
        <v>17</v>
      </c>
      <c r="O659" s="8">
        <f>AVERAGE(Table1[[#This Row],[highway MPG]:[city mpg]])</f>
        <v>21</v>
      </c>
      <c r="P659">
        <v>3916</v>
      </c>
      <c r="Q659">
        <v>96200</v>
      </c>
    </row>
    <row r="660" spans="1:17" x14ac:dyDescent="0.3">
      <c r="A660" t="s">
        <v>17</v>
      </c>
      <c r="B660" t="s">
        <v>113</v>
      </c>
      <c r="C660">
        <v>2016</v>
      </c>
      <c r="D660" t="s">
        <v>18</v>
      </c>
      <c r="E660">
        <v>315</v>
      </c>
      <c r="F660">
        <v>6</v>
      </c>
      <c r="G660" t="s">
        <v>34</v>
      </c>
      <c r="H660" t="s">
        <v>35</v>
      </c>
      <c r="I660">
        <v>2</v>
      </c>
      <c r="J660" t="s">
        <v>25</v>
      </c>
      <c r="K660" t="s">
        <v>32</v>
      </c>
      <c r="L660" t="s">
        <v>23</v>
      </c>
      <c r="M660">
        <v>29</v>
      </c>
      <c r="N660">
        <v>20</v>
      </c>
      <c r="O660" s="8">
        <f>AVERAGE(Table1[[#This Row],[highway MPG]:[city mpg]])</f>
        <v>24.5</v>
      </c>
      <c r="P660">
        <v>3916</v>
      </c>
      <c r="Q660">
        <v>80300</v>
      </c>
    </row>
    <row r="661" spans="1:17" x14ac:dyDescent="0.3">
      <c r="A661" t="s">
        <v>17</v>
      </c>
      <c r="B661" t="s">
        <v>113</v>
      </c>
      <c r="C661">
        <v>2016</v>
      </c>
      <c r="D661" t="s">
        <v>18</v>
      </c>
      <c r="E661">
        <v>315</v>
      </c>
      <c r="F661">
        <v>6</v>
      </c>
      <c r="G661" t="s">
        <v>34</v>
      </c>
      <c r="H661" t="s">
        <v>20</v>
      </c>
      <c r="I661">
        <v>2</v>
      </c>
      <c r="J661" t="s">
        <v>25</v>
      </c>
      <c r="K661" t="s">
        <v>32</v>
      </c>
      <c r="L661" t="s">
        <v>26</v>
      </c>
      <c r="M661">
        <v>31</v>
      </c>
      <c r="N661">
        <v>20</v>
      </c>
      <c r="O661" s="8">
        <f>AVERAGE(Table1[[#This Row],[highway MPG]:[city mpg]])</f>
        <v>25.5</v>
      </c>
      <c r="P661">
        <v>3916</v>
      </c>
      <c r="Q661">
        <v>84800</v>
      </c>
    </row>
    <row r="662" spans="1:17" x14ac:dyDescent="0.3">
      <c r="A662" t="s">
        <v>17</v>
      </c>
      <c r="B662" t="s">
        <v>113</v>
      </c>
      <c r="C662">
        <v>2016</v>
      </c>
      <c r="D662" t="s">
        <v>18</v>
      </c>
      <c r="E662">
        <v>445</v>
      </c>
      <c r="F662">
        <v>8</v>
      </c>
      <c r="G662" t="s">
        <v>34</v>
      </c>
      <c r="H662" t="s">
        <v>35</v>
      </c>
      <c r="I662">
        <v>2</v>
      </c>
      <c r="J662" t="s">
        <v>27</v>
      </c>
      <c r="K662" t="s">
        <v>32</v>
      </c>
      <c r="L662" t="s">
        <v>23</v>
      </c>
      <c r="M662">
        <v>25</v>
      </c>
      <c r="N662">
        <v>16</v>
      </c>
      <c r="O662" s="8">
        <f>AVERAGE(Table1[[#This Row],[highway MPG]:[city mpg]])</f>
        <v>20.5</v>
      </c>
      <c r="P662">
        <v>3916</v>
      </c>
      <c r="Q662">
        <v>91700</v>
      </c>
    </row>
    <row r="663" spans="1:17" x14ac:dyDescent="0.3">
      <c r="A663" t="s">
        <v>17</v>
      </c>
      <c r="B663" t="s">
        <v>113</v>
      </c>
      <c r="C663">
        <v>2016</v>
      </c>
      <c r="D663" t="s">
        <v>18</v>
      </c>
      <c r="E663">
        <v>445</v>
      </c>
      <c r="F663">
        <v>8</v>
      </c>
      <c r="G663" t="s">
        <v>34</v>
      </c>
      <c r="H663" t="s">
        <v>20</v>
      </c>
      <c r="I663">
        <v>2</v>
      </c>
      <c r="J663" t="s">
        <v>27</v>
      </c>
      <c r="K663" t="s">
        <v>32</v>
      </c>
      <c r="L663" t="s">
        <v>23</v>
      </c>
      <c r="M663">
        <v>25</v>
      </c>
      <c r="N663">
        <v>17</v>
      </c>
      <c r="O663" s="8">
        <f>AVERAGE(Table1[[#This Row],[highway MPG]:[city mpg]])</f>
        <v>21</v>
      </c>
      <c r="P663">
        <v>3916</v>
      </c>
      <c r="Q663">
        <v>88700</v>
      </c>
    </row>
    <row r="664" spans="1:17" x14ac:dyDescent="0.3">
      <c r="A664" t="s">
        <v>17</v>
      </c>
      <c r="B664" t="s">
        <v>113</v>
      </c>
      <c r="C664">
        <v>2017</v>
      </c>
      <c r="D664" t="s">
        <v>18</v>
      </c>
      <c r="E664">
        <v>445</v>
      </c>
      <c r="F664">
        <v>8</v>
      </c>
      <c r="G664" t="s">
        <v>34</v>
      </c>
      <c r="H664" t="s">
        <v>35</v>
      </c>
      <c r="I664">
        <v>2</v>
      </c>
      <c r="J664" t="s">
        <v>27</v>
      </c>
      <c r="K664" t="s">
        <v>32</v>
      </c>
      <c r="L664" t="s">
        <v>23</v>
      </c>
      <c r="M664">
        <v>24</v>
      </c>
      <c r="N664">
        <v>16</v>
      </c>
      <c r="O664" s="8">
        <f>AVERAGE(Table1[[#This Row],[highway MPG]:[city mpg]])</f>
        <v>20</v>
      </c>
      <c r="P664">
        <v>3916</v>
      </c>
      <c r="Q664">
        <v>92000</v>
      </c>
    </row>
    <row r="665" spans="1:17" x14ac:dyDescent="0.3">
      <c r="A665" t="s">
        <v>17</v>
      </c>
      <c r="B665" t="s">
        <v>113</v>
      </c>
      <c r="C665">
        <v>2017</v>
      </c>
      <c r="D665" t="s">
        <v>18</v>
      </c>
      <c r="E665">
        <v>315</v>
      </c>
      <c r="F665">
        <v>6</v>
      </c>
      <c r="G665" t="s">
        <v>34</v>
      </c>
      <c r="H665" t="s">
        <v>20</v>
      </c>
      <c r="I665">
        <v>2</v>
      </c>
      <c r="J665" t="s">
        <v>25</v>
      </c>
      <c r="K665" t="s">
        <v>32</v>
      </c>
      <c r="L665" t="s">
        <v>23</v>
      </c>
      <c r="M665">
        <v>30</v>
      </c>
      <c r="N665">
        <v>21</v>
      </c>
      <c r="O665" s="8">
        <f>AVERAGE(Table1[[#This Row],[highway MPG]:[city mpg]])</f>
        <v>25.5</v>
      </c>
      <c r="P665">
        <v>3916</v>
      </c>
      <c r="Q665">
        <v>77600</v>
      </c>
    </row>
    <row r="666" spans="1:17" x14ac:dyDescent="0.3">
      <c r="A666" t="s">
        <v>17</v>
      </c>
      <c r="B666" t="s">
        <v>113</v>
      </c>
      <c r="C666">
        <v>2017</v>
      </c>
      <c r="D666" t="s">
        <v>18</v>
      </c>
      <c r="E666">
        <v>445</v>
      </c>
      <c r="F666">
        <v>8</v>
      </c>
      <c r="G666" t="s">
        <v>34</v>
      </c>
      <c r="H666" t="s">
        <v>20</v>
      </c>
      <c r="I666">
        <v>2</v>
      </c>
      <c r="J666" t="s">
        <v>27</v>
      </c>
      <c r="K666" t="s">
        <v>32</v>
      </c>
      <c r="L666" t="s">
        <v>23</v>
      </c>
      <c r="M666">
        <v>24</v>
      </c>
      <c r="N666">
        <v>17</v>
      </c>
      <c r="O666" s="8">
        <f>AVERAGE(Table1[[#This Row],[highway MPG]:[city mpg]])</f>
        <v>20.5</v>
      </c>
      <c r="P666">
        <v>3916</v>
      </c>
      <c r="Q666">
        <v>89000</v>
      </c>
    </row>
    <row r="667" spans="1:17" x14ac:dyDescent="0.3">
      <c r="A667" t="s">
        <v>17</v>
      </c>
      <c r="B667" t="s">
        <v>113</v>
      </c>
      <c r="C667">
        <v>2017</v>
      </c>
      <c r="D667" t="s">
        <v>18</v>
      </c>
      <c r="E667">
        <v>315</v>
      </c>
      <c r="F667">
        <v>6</v>
      </c>
      <c r="G667" t="s">
        <v>34</v>
      </c>
      <c r="H667" t="s">
        <v>35</v>
      </c>
      <c r="I667">
        <v>2</v>
      </c>
      <c r="J667" t="s">
        <v>25</v>
      </c>
      <c r="K667" t="s">
        <v>32</v>
      </c>
      <c r="L667" t="s">
        <v>23</v>
      </c>
      <c r="M667">
        <v>28</v>
      </c>
      <c r="N667">
        <v>19</v>
      </c>
      <c r="O667" s="8">
        <f>AVERAGE(Table1[[#This Row],[highway MPG]:[city mpg]])</f>
        <v>23.5</v>
      </c>
      <c r="P667">
        <v>3916</v>
      </c>
      <c r="Q667">
        <v>80600</v>
      </c>
    </row>
    <row r="668" spans="1:17" x14ac:dyDescent="0.3">
      <c r="A668" t="s">
        <v>17</v>
      </c>
      <c r="B668" t="s">
        <v>113</v>
      </c>
      <c r="C668">
        <v>2017</v>
      </c>
      <c r="D668" t="s">
        <v>18</v>
      </c>
      <c r="E668">
        <v>315</v>
      </c>
      <c r="F668">
        <v>6</v>
      </c>
      <c r="G668" t="s">
        <v>34</v>
      </c>
      <c r="H668" t="s">
        <v>20</v>
      </c>
      <c r="I668">
        <v>2</v>
      </c>
      <c r="J668" t="s">
        <v>25</v>
      </c>
      <c r="K668" t="s">
        <v>32</v>
      </c>
      <c r="L668" t="s">
        <v>26</v>
      </c>
      <c r="M668">
        <v>29</v>
      </c>
      <c r="N668">
        <v>20</v>
      </c>
      <c r="O668" s="8">
        <f>AVERAGE(Table1[[#This Row],[highway MPG]:[city mpg]])</f>
        <v>24.5</v>
      </c>
      <c r="P668">
        <v>3916</v>
      </c>
      <c r="Q668">
        <v>85100</v>
      </c>
    </row>
    <row r="669" spans="1:17" x14ac:dyDescent="0.3">
      <c r="A669" t="s">
        <v>17</v>
      </c>
      <c r="B669" t="s">
        <v>113</v>
      </c>
      <c r="C669">
        <v>2017</v>
      </c>
      <c r="D669" t="s">
        <v>18</v>
      </c>
      <c r="E669">
        <v>315</v>
      </c>
      <c r="F669">
        <v>6</v>
      </c>
      <c r="G669" t="s">
        <v>34</v>
      </c>
      <c r="H669" t="s">
        <v>35</v>
      </c>
      <c r="I669">
        <v>2</v>
      </c>
      <c r="J669" t="s">
        <v>25</v>
      </c>
      <c r="K669" t="s">
        <v>32</v>
      </c>
      <c r="L669" t="s">
        <v>26</v>
      </c>
      <c r="M669">
        <v>28</v>
      </c>
      <c r="N669">
        <v>19</v>
      </c>
      <c r="O669" s="8">
        <f>AVERAGE(Table1[[#This Row],[highway MPG]:[city mpg]])</f>
        <v>23.5</v>
      </c>
      <c r="P669">
        <v>3916</v>
      </c>
      <c r="Q669">
        <v>88100</v>
      </c>
    </row>
    <row r="670" spans="1:17" x14ac:dyDescent="0.3">
      <c r="A670" t="s">
        <v>17</v>
      </c>
      <c r="B670" t="s">
        <v>113</v>
      </c>
      <c r="C670">
        <v>2017</v>
      </c>
      <c r="D670" t="s">
        <v>18</v>
      </c>
      <c r="E670">
        <v>445</v>
      </c>
      <c r="F670">
        <v>8</v>
      </c>
      <c r="G670" t="s">
        <v>34</v>
      </c>
      <c r="H670" t="s">
        <v>20</v>
      </c>
      <c r="I670">
        <v>2</v>
      </c>
      <c r="J670" t="s">
        <v>27</v>
      </c>
      <c r="K670" t="s">
        <v>32</v>
      </c>
      <c r="L670" t="s">
        <v>26</v>
      </c>
      <c r="M670">
        <v>24</v>
      </c>
      <c r="N670">
        <v>17</v>
      </c>
      <c r="O670" s="8">
        <f>AVERAGE(Table1[[#This Row],[highway MPG]:[city mpg]])</f>
        <v>20.5</v>
      </c>
      <c r="P670">
        <v>3916</v>
      </c>
      <c r="Q670">
        <v>96500</v>
      </c>
    </row>
    <row r="671" spans="1:17" x14ac:dyDescent="0.3">
      <c r="A671" t="s">
        <v>17</v>
      </c>
      <c r="B671" t="s">
        <v>113</v>
      </c>
      <c r="C671">
        <v>2017</v>
      </c>
      <c r="D671" t="s">
        <v>18</v>
      </c>
      <c r="E671">
        <v>445</v>
      </c>
      <c r="F671">
        <v>8</v>
      </c>
      <c r="G671" t="s">
        <v>34</v>
      </c>
      <c r="H671" t="s">
        <v>35</v>
      </c>
      <c r="I671">
        <v>2</v>
      </c>
      <c r="J671" t="s">
        <v>27</v>
      </c>
      <c r="K671" t="s">
        <v>32</v>
      </c>
      <c r="L671" t="s">
        <v>26</v>
      </c>
      <c r="M671">
        <v>24</v>
      </c>
      <c r="N671">
        <v>15</v>
      </c>
      <c r="O671" s="8">
        <f>AVERAGE(Table1[[#This Row],[highway MPG]:[city mpg]])</f>
        <v>19.5</v>
      </c>
      <c r="P671">
        <v>3916</v>
      </c>
      <c r="Q671">
        <v>99500</v>
      </c>
    </row>
    <row r="672" spans="1:17" x14ac:dyDescent="0.3">
      <c r="A672" t="s">
        <v>41</v>
      </c>
      <c r="B672" t="s">
        <v>114</v>
      </c>
      <c r="C672">
        <v>1992</v>
      </c>
      <c r="D672" t="s">
        <v>30</v>
      </c>
      <c r="E672">
        <v>402</v>
      </c>
      <c r="F672">
        <v>12</v>
      </c>
      <c r="G672" t="s">
        <v>34</v>
      </c>
      <c r="H672" t="s">
        <v>20</v>
      </c>
      <c r="I672">
        <v>4</v>
      </c>
      <c r="J672" t="s">
        <v>28</v>
      </c>
      <c r="K672" t="s">
        <v>64</v>
      </c>
      <c r="L672" t="s">
        <v>33</v>
      </c>
      <c r="M672">
        <v>14</v>
      </c>
      <c r="N672">
        <v>10</v>
      </c>
      <c r="O672" s="8">
        <f>AVERAGE(Table1[[#This Row],[highway MPG]:[city mpg]])</f>
        <v>12</v>
      </c>
      <c r="P672">
        <v>617</v>
      </c>
      <c r="Q672">
        <v>2960</v>
      </c>
    </row>
    <row r="673" spans="1:17" x14ac:dyDescent="0.3">
      <c r="A673" t="s">
        <v>41</v>
      </c>
      <c r="B673" t="s">
        <v>114</v>
      </c>
      <c r="C673">
        <v>1993</v>
      </c>
      <c r="D673" t="s">
        <v>30</v>
      </c>
      <c r="E673">
        <v>389</v>
      </c>
      <c r="F673">
        <v>12</v>
      </c>
      <c r="G673" t="s">
        <v>34</v>
      </c>
      <c r="H673" t="s">
        <v>20</v>
      </c>
      <c r="I673">
        <v>4</v>
      </c>
      <c r="J673" t="s">
        <v>28</v>
      </c>
      <c r="K673" t="s">
        <v>64</v>
      </c>
      <c r="L673" t="s">
        <v>33</v>
      </c>
      <c r="M673">
        <v>15</v>
      </c>
      <c r="N673">
        <v>11</v>
      </c>
      <c r="O673" s="8">
        <f>AVERAGE(Table1[[#This Row],[highway MPG]:[city mpg]])</f>
        <v>13</v>
      </c>
      <c r="P673">
        <v>617</v>
      </c>
      <c r="Q673">
        <v>3108</v>
      </c>
    </row>
    <row r="674" spans="1:17" x14ac:dyDescent="0.3">
      <c r="A674" t="s">
        <v>41</v>
      </c>
      <c r="B674" t="s">
        <v>114</v>
      </c>
      <c r="C674">
        <v>1993</v>
      </c>
      <c r="D674" t="s">
        <v>30</v>
      </c>
      <c r="E674">
        <v>389</v>
      </c>
      <c r="F674">
        <v>12</v>
      </c>
      <c r="G674" t="s">
        <v>34</v>
      </c>
      <c r="H674" t="s">
        <v>20</v>
      </c>
      <c r="I674">
        <v>2</v>
      </c>
      <c r="J674" t="s">
        <v>25</v>
      </c>
      <c r="K674" t="s">
        <v>22</v>
      </c>
      <c r="L674" t="s">
        <v>26</v>
      </c>
      <c r="M674">
        <v>16</v>
      </c>
      <c r="N674">
        <v>12</v>
      </c>
      <c r="O674" s="8">
        <f>AVERAGE(Table1[[#This Row],[highway MPG]:[city mpg]])</f>
        <v>14</v>
      </c>
      <c r="P674">
        <v>617</v>
      </c>
      <c r="Q674">
        <v>4623</v>
      </c>
    </row>
    <row r="675" spans="1:17" x14ac:dyDescent="0.3">
      <c r="A675" t="s">
        <v>41</v>
      </c>
      <c r="B675" t="s">
        <v>114</v>
      </c>
      <c r="C675">
        <v>1993</v>
      </c>
      <c r="D675" t="s">
        <v>30</v>
      </c>
      <c r="E675">
        <v>389</v>
      </c>
      <c r="F675">
        <v>12</v>
      </c>
      <c r="G675" t="s">
        <v>34</v>
      </c>
      <c r="H675" t="s">
        <v>20</v>
      </c>
      <c r="I675">
        <v>2</v>
      </c>
      <c r="J675" t="s">
        <v>28</v>
      </c>
      <c r="K675" t="s">
        <v>64</v>
      </c>
      <c r="L675" t="s">
        <v>23</v>
      </c>
      <c r="M675">
        <v>15</v>
      </c>
      <c r="N675">
        <v>11</v>
      </c>
      <c r="O675" s="8">
        <f>AVERAGE(Table1[[#This Row],[highway MPG]:[city mpg]])</f>
        <v>13</v>
      </c>
      <c r="P675">
        <v>617</v>
      </c>
      <c r="Q675">
        <v>3211</v>
      </c>
    </row>
    <row r="676" spans="1:17" x14ac:dyDescent="0.3">
      <c r="A676" t="s">
        <v>115</v>
      </c>
      <c r="B676">
        <v>6000</v>
      </c>
      <c r="C676">
        <v>1990</v>
      </c>
      <c r="D676" t="s">
        <v>30</v>
      </c>
      <c r="E676">
        <v>140</v>
      </c>
      <c r="F676">
        <v>6</v>
      </c>
      <c r="G676" t="s">
        <v>34</v>
      </c>
      <c r="H676" t="s">
        <v>31</v>
      </c>
      <c r="I676">
        <v>4</v>
      </c>
      <c r="J676" t="s">
        <v>50</v>
      </c>
      <c r="K676" t="s">
        <v>32</v>
      </c>
      <c r="L676" t="s">
        <v>33</v>
      </c>
      <c r="M676">
        <v>27</v>
      </c>
      <c r="N676">
        <v>17</v>
      </c>
      <c r="O676" s="8">
        <f>AVERAGE(Table1[[#This Row],[highway MPG]:[city mpg]])</f>
        <v>22</v>
      </c>
      <c r="P676">
        <v>210</v>
      </c>
      <c r="Q676">
        <v>2000</v>
      </c>
    </row>
    <row r="677" spans="1:17" x14ac:dyDescent="0.3">
      <c r="A677" t="s">
        <v>115</v>
      </c>
      <c r="B677">
        <v>6000</v>
      </c>
      <c r="C677">
        <v>1990</v>
      </c>
      <c r="D677" t="s">
        <v>30</v>
      </c>
      <c r="E677">
        <v>110</v>
      </c>
      <c r="F677">
        <v>4</v>
      </c>
      <c r="G677" t="s">
        <v>34</v>
      </c>
      <c r="H677" t="s">
        <v>31</v>
      </c>
      <c r="I677">
        <v>4</v>
      </c>
      <c r="J677" t="s">
        <v>50</v>
      </c>
      <c r="K677" t="s">
        <v>32</v>
      </c>
      <c r="L677" t="s">
        <v>33</v>
      </c>
      <c r="M677">
        <v>29</v>
      </c>
      <c r="N677">
        <v>20</v>
      </c>
      <c r="O677" s="8">
        <f>AVERAGE(Table1[[#This Row],[highway MPG]:[city mpg]])</f>
        <v>24.5</v>
      </c>
      <c r="P677">
        <v>210</v>
      </c>
      <c r="Q677">
        <v>2000</v>
      </c>
    </row>
    <row r="678" spans="1:17" x14ac:dyDescent="0.3">
      <c r="A678" t="s">
        <v>115</v>
      </c>
      <c r="B678">
        <v>6000</v>
      </c>
      <c r="C678">
        <v>1990</v>
      </c>
      <c r="D678" t="s">
        <v>30</v>
      </c>
      <c r="E678">
        <v>140</v>
      </c>
      <c r="F678">
        <v>6</v>
      </c>
      <c r="G678" t="s">
        <v>34</v>
      </c>
      <c r="H678" t="s">
        <v>31</v>
      </c>
      <c r="I678">
        <v>4</v>
      </c>
      <c r="J678" t="s">
        <v>50</v>
      </c>
      <c r="K678" t="s">
        <v>32</v>
      </c>
      <c r="L678" t="s">
        <v>36</v>
      </c>
      <c r="M678">
        <v>27</v>
      </c>
      <c r="N678">
        <v>17</v>
      </c>
      <c r="O678" s="8">
        <f>AVERAGE(Table1[[#This Row],[highway MPG]:[city mpg]])</f>
        <v>22</v>
      </c>
      <c r="P678">
        <v>210</v>
      </c>
      <c r="Q678">
        <v>2000</v>
      </c>
    </row>
    <row r="679" spans="1:17" x14ac:dyDescent="0.3">
      <c r="A679" t="s">
        <v>115</v>
      </c>
      <c r="B679">
        <v>6000</v>
      </c>
      <c r="C679">
        <v>1990</v>
      </c>
      <c r="D679" t="s">
        <v>30</v>
      </c>
      <c r="E679">
        <v>140</v>
      </c>
      <c r="F679">
        <v>6</v>
      </c>
      <c r="G679" t="s">
        <v>34</v>
      </c>
      <c r="H679" t="s">
        <v>31</v>
      </c>
      <c r="I679">
        <v>4</v>
      </c>
      <c r="J679" t="s">
        <v>50</v>
      </c>
      <c r="K679" t="s">
        <v>32</v>
      </c>
      <c r="L679" t="s">
        <v>36</v>
      </c>
      <c r="M679">
        <v>27</v>
      </c>
      <c r="N679">
        <v>17</v>
      </c>
      <c r="O679" s="8">
        <f>AVERAGE(Table1[[#This Row],[highway MPG]:[city mpg]])</f>
        <v>22</v>
      </c>
      <c r="P679">
        <v>210</v>
      </c>
      <c r="Q679">
        <v>2000</v>
      </c>
    </row>
    <row r="680" spans="1:17" x14ac:dyDescent="0.3">
      <c r="A680" t="s">
        <v>115</v>
      </c>
      <c r="B680">
        <v>6000</v>
      </c>
      <c r="C680">
        <v>1990</v>
      </c>
      <c r="D680" t="s">
        <v>30</v>
      </c>
      <c r="E680">
        <v>140</v>
      </c>
      <c r="F680">
        <v>6</v>
      </c>
      <c r="G680" t="s">
        <v>34</v>
      </c>
      <c r="H680" t="s">
        <v>35</v>
      </c>
      <c r="I680">
        <v>4</v>
      </c>
      <c r="J680" t="s">
        <v>50</v>
      </c>
      <c r="K680" t="s">
        <v>32</v>
      </c>
      <c r="L680" t="s">
        <v>33</v>
      </c>
      <c r="M680">
        <v>27</v>
      </c>
      <c r="N680">
        <v>17</v>
      </c>
      <c r="O680" s="8">
        <f>AVERAGE(Table1[[#This Row],[highway MPG]:[city mpg]])</f>
        <v>22</v>
      </c>
      <c r="P680">
        <v>210</v>
      </c>
      <c r="Q680">
        <v>2000</v>
      </c>
    </row>
    <row r="681" spans="1:17" x14ac:dyDescent="0.3">
      <c r="A681" t="s">
        <v>115</v>
      </c>
      <c r="B681">
        <v>6000</v>
      </c>
      <c r="C681">
        <v>1991</v>
      </c>
      <c r="D681" t="s">
        <v>30</v>
      </c>
      <c r="E681">
        <v>140</v>
      </c>
      <c r="F681">
        <v>6</v>
      </c>
      <c r="G681" t="s">
        <v>34</v>
      </c>
      <c r="H681" t="s">
        <v>31</v>
      </c>
      <c r="I681">
        <v>4</v>
      </c>
      <c r="J681" t="s">
        <v>50</v>
      </c>
      <c r="K681" t="s">
        <v>32</v>
      </c>
      <c r="L681" t="s">
        <v>36</v>
      </c>
      <c r="M681">
        <v>28</v>
      </c>
      <c r="N681">
        <v>17</v>
      </c>
      <c r="O681" s="8">
        <f>AVERAGE(Table1[[#This Row],[highway MPG]:[city mpg]])</f>
        <v>22.5</v>
      </c>
      <c r="P681">
        <v>210</v>
      </c>
      <c r="Q681">
        <v>2000</v>
      </c>
    </row>
    <row r="682" spans="1:17" x14ac:dyDescent="0.3">
      <c r="A682" t="s">
        <v>115</v>
      </c>
      <c r="B682">
        <v>6000</v>
      </c>
      <c r="C682">
        <v>1991</v>
      </c>
      <c r="D682" t="s">
        <v>30</v>
      </c>
      <c r="E682">
        <v>140</v>
      </c>
      <c r="F682">
        <v>6</v>
      </c>
      <c r="G682" t="s">
        <v>34</v>
      </c>
      <c r="H682" t="s">
        <v>31</v>
      </c>
      <c r="I682">
        <v>4</v>
      </c>
      <c r="J682" t="s">
        <v>50</v>
      </c>
      <c r="K682" t="s">
        <v>32</v>
      </c>
      <c r="L682" t="s">
        <v>33</v>
      </c>
      <c r="M682">
        <v>28</v>
      </c>
      <c r="N682">
        <v>17</v>
      </c>
      <c r="O682" s="8">
        <f>AVERAGE(Table1[[#This Row],[highway MPG]:[city mpg]])</f>
        <v>22.5</v>
      </c>
      <c r="P682">
        <v>210</v>
      </c>
      <c r="Q682">
        <v>2000</v>
      </c>
    </row>
    <row r="683" spans="1:17" x14ac:dyDescent="0.3">
      <c r="A683" t="s">
        <v>115</v>
      </c>
      <c r="B683">
        <v>6000</v>
      </c>
      <c r="C683">
        <v>1991</v>
      </c>
      <c r="D683" t="s">
        <v>30</v>
      </c>
      <c r="E683">
        <v>110</v>
      </c>
      <c r="F683">
        <v>4</v>
      </c>
      <c r="G683" t="s">
        <v>34</v>
      </c>
      <c r="H683" t="s">
        <v>31</v>
      </c>
      <c r="I683">
        <v>4</v>
      </c>
      <c r="J683" t="s">
        <v>50</v>
      </c>
      <c r="K683" t="s">
        <v>32</v>
      </c>
      <c r="L683" t="s">
        <v>33</v>
      </c>
      <c r="M683">
        <v>28</v>
      </c>
      <c r="N683">
        <v>19</v>
      </c>
      <c r="O683" s="8">
        <f>AVERAGE(Table1[[#This Row],[highway MPG]:[city mpg]])</f>
        <v>23.5</v>
      </c>
      <c r="P683">
        <v>210</v>
      </c>
      <c r="Q683">
        <v>2000</v>
      </c>
    </row>
    <row r="684" spans="1:17" x14ac:dyDescent="0.3">
      <c r="A684" t="s">
        <v>76</v>
      </c>
      <c r="B684" t="s">
        <v>116</v>
      </c>
      <c r="C684">
        <v>2009</v>
      </c>
      <c r="D684" t="s">
        <v>18</v>
      </c>
      <c r="E684">
        <v>532</v>
      </c>
      <c r="F684">
        <v>12</v>
      </c>
      <c r="G684" t="s">
        <v>78</v>
      </c>
      <c r="H684" t="s">
        <v>20</v>
      </c>
      <c r="I684">
        <v>2</v>
      </c>
      <c r="J684" t="s">
        <v>77</v>
      </c>
      <c r="K684" t="s">
        <v>64</v>
      </c>
      <c r="L684" t="s">
        <v>23</v>
      </c>
      <c r="M684">
        <v>16</v>
      </c>
      <c r="N684">
        <v>9</v>
      </c>
      <c r="O684" s="8">
        <f>AVERAGE(Table1[[#This Row],[highway MPG]:[city mpg]])</f>
        <v>12.5</v>
      </c>
      <c r="P684">
        <v>2774</v>
      </c>
      <c r="Q684">
        <v>313088</v>
      </c>
    </row>
    <row r="685" spans="1:17" x14ac:dyDescent="0.3">
      <c r="A685" t="s">
        <v>76</v>
      </c>
      <c r="B685" t="s">
        <v>116</v>
      </c>
      <c r="C685">
        <v>2010</v>
      </c>
      <c r="D685" t="s">
        <v>18</v>
      </c>
      <c r="E685">
        <v>532</v>
      </c>
      <c r="F685">
        <v>12</v>
      </c>
      <c r="G685" t="s">
        <v>78</v>
      </c>
      <c r="H685" t="s">
        <v>20</v>
      </c>
      <c r="I685">
        <v>2</v>
      </c>
      <c r="J685" t="s">
        <v>77</v>
      </c>
      <c r="K685" t="s">
        <v>64</v>
      </c>
      <c r="L685" t="s">
        <v>23</v>
      </c>
      <c r="M685">
        <v>16</v>
      </c>
      <c r="N685">
        <v>9</v>
      </c>
      <c r="O685" s="8">
        <f>AVERAGE(Table1[[#This Row],[highway MPG]:[city mpg]])</f>
        <v>12.5</v>
      </c>
      <c r="P685">
        <v>2774</v>
      </c>
      <c r="Q685">
        <v>313088</v>
      </c>
    </row>
    <row r="686" spans="1:17" x14ac:dyDescent="0.3">
      <c r="A686" t="s">
        <v>76</v>
      </c>
      <c r="B686" t="s">
        <v>116</v>
      </c>
      <c r="C686">
        <v>2011</v>
      </c>
      <c r="D686" t="s">
        <v>18</v>
      </c>
      <c r="E686">
        <v>532</v>
      </c>
      <c r="F686">
        <v>12</v>
      </c>
      <c r="G686" t="s">
        <v>78</v>
      </c>
      <c r="H686" t="s">
        <v>20</v>
      </c>
      <c r="I686">
        <v>2</v>
      </c>
      <c r="J686" t="s">
        <v>77</v>
      </c>
      <c r="K686" t="s">
        <v>64</v>
      </c>
      <c r="L686" t="s">
        <v>23</v>
      </c>
      <c r="M686">
        <v>16</v>
      </c>
      <c r="N686">
        <v>9</v>
      </c>
      <c r="O686" s="8">
        <f>AVERAGE(Table1[[#This Row],[highway MPG]:[city mpg]])</f>
        <v>12.5</v>
      </c>
      <c r="P686">
        <v>2774</v>
      </c>
      <c r="Q686">
        <v>313088</v>
      </c>
    </row>
    <row r="687" spans="1:17" x14ac:dyDescent="0.3">
      <c r="A687" t="s">
        <v>53</v>
      </c>
      <c r="B687">
        <v>626</v>
      </c>
      <c r="C687">
        <v>2000</v>
      </c>
      <c r="D687" t="s">
        <v>30</v>
      </c>
      <c r="E687">
        <v>170</v>
      </c>
      <c r="F687">
        <v>6</v>
      </c>
      <c r="G687" t="s">
        <v>19</v>
      </c>
      <c r="H687" t="s">
        <v>31</v>
      </c>
      <c r="I687">
        <v>4</v>
      </c>
      <c r="J687" t="s">
        <v>50</v>
      </c>
      <c r="K687" t="s">
        <v>32</v>
      </c>
      <c r="L687" t="s">
        <v>33</v>
      </c>
      <c r="M687">
        <v>25</v>
      </c>
      <c r="N687">
        <v>19</v>
      </c>
      <c r="O687" s="8">
        <f>AVERAGE(Table1[[#This Row],[highway MPG]:[city mpg]])</f>
        <v>22</v>
      </c>
      <c r="P687">
        <v>586</v>
      </c>
      <c r="Q687">
        <v>2080</v>
      </c>
    </row>
    <row r="688" spans="1:17" x14ac:dyDescent="0.3">
      <c r="A688" t="s">
        <v>53</v>
      </c>
      <c r="B688">
        <v>626</v>
      </c>
      <c r="C688">
        <v>2000</v>
      </c>
      <c r="D688" t="s">
        <v>30</v>
      </c>
      <c r="E688">
        <v>170</v>
      </c>
      <c r="F688">
        <v>6</v>
      </c>
      <c r="G688" t="s">
        <v>19</v>
      </c>
      <c r="H688" t="s">
        <v>31</v>
      </c>
      <c r="I688">
        <v>4</v>
      </c>
      <c r="J688" t="s">
        <v>50</v>
      </c>
      <c r="K688" t="s">
        <v>32</v>
      </c>
      <c r="L688" t="s">
        <v>33</v>
      </c>
      <c r="M688">
        <v>25</v>
      </c>
      <c r="N688">
        <v>19</v>
      </c>
      <c r="O688" s="8">
        <f>AVERAGE(Table1[[#This Row],[highway MPG]:[city mpg]])</f>
        <v>22</v>
      </c>
      <c r="P688">
        <v>586</v>
      </c>
      <c r="Q688">
        <v>2234</v>
      </c>
    </row>
    <row r="689" spans="1:17" x14ac:dyDescent="0.3">
      <c r="A689" t="s">
        <v>53</v>
      </c>
      <c r="B689">
        <v>626</v>
      </c>
      <c r="C689">
        <v>2000</v>
      </c>
      <c r="D689" t="s">
        <v>30</v>
      </c>
      <c r="E689">
        <v>130</v>
      </c>
      <c r="F689">
        <v>4</v>
      </c>
      <c r="G689" t="s">
        <v>19</v>
      </c>
      <c r="H689" t="s">
        <v>31</v>
      </c>
      <c r="I689">
        <v>4</v>
      </c>
      <c r="J689" t="s">
        <v>50</v>
      </c>
      <c r="K689" t="s">
        <v>32</v>
      </c>
      <c r="L689" t="s">
        <v>33</v>
      </c>
      <c r="M689">
        <v>29</v>
      </c>
      <c r="N689">
        <v>23</v>
      </c>
      <c r="O689" s="8">
        <f>AVERAGE(Table1[[#This Row],[highway MPG]:[city mpg]])</f>
        <v>26</v>
      </c>
      <c r="P689">
        <v>586</v>
      </c>
      <c r="Q689">
        <v>2000</v>
      </c>
    </row>
    <row r="690" spans="1:17" x14ac:dyDescent="0.3">
      <c r="A690" t="s">
        <v>53</v>
      </c>
      <c r="B690">
        <v>626</v>
      </c>
      <c r="C690">
        <v>2000</v>
      </c>
      <c r="D690" t="s">
        <v>30</v>
      </c>
      <c r="E690">
        <v>130</v>
      </c>
      <c r="F690">
        <v>4</v>
      </c>
      <c r="G690" t="s">
        <v>34</v>
      </c>
      <c r="H690" t="s">
        <v>31</v>
      </c>
      <c r="I690">
        <v>4</v>
      </c>
      <c r="J690" t="s">
        <v>50</v>
      </c>
      <c r="K690" t="s">
        <v>32</v>
      </c>
      <c r="L690" t="s">
        <v>33</v>
      </c>
      <c r="M690">
        <v>25</v>
      </c>
      <c r="N690">
        <v>19</v>
      </c>
      <c r="O690" s="8">
        <f>AVERAGE(Table1[[#This Row],[highway MPG]:[city mpg]])</f>
        <v>22</v>
      </c>
      <c r="P690">
        <v>586</v>
      </c>
      <c r="Q690">
        <v>2146</v>
      </c>
    </row>
    <row r="691" spans="1:17" x14ac:dyDescent="0.3">
      <c r="A691" t="s">
        <v>53</v>
      </c>
      <c r="B691">
        <v>626</v>
      </c>
      <c r="C691">
        <v>2001</v>
      </c>
      <c r="D691" t="s">
        <v>18</v>
      </c>
      <c r="E691">
        <v>165</v>
      </c>
      <c r="F691">
        <v>6</v>
      </c>
      <c r="G691" t="s">
        <v>19</v>
      </c>
      <c r="H691" t="s">
        <v>31</v>
      </c>
      <c r="I691">
        <v>4</v>
      </c>
      <c r="J691" t="s">
        <v>50</v>
      </c>
      <c r="K691" t="s">
        <v>32</v>
      </c>
      <c r="L691" t="s">
        <v>33</v>
      </c>
      <c r="M691">
        <v>25</v>
      </c>
      <c r="N691">
        <v>19</v>
      </c>
      <c r="O691" s="8">
        <f>AVERAGE(Table1[[#This Row],[highway MPG]:[city mpg]])</f>
        <v>22</v>
      </c>
      <c r="P691">
        <v>586</v>
      </c>
      <c r="Q691">
        <v>22935</v>
      </c>
    </row>
    <row r="692" spans="1:17" x14ac:dyDescent="0.3">
      <c r="A692" t="s">
        <v>53</v>
      </c>
      <c r="B692">
        <v>626</v>
      </c>
      <c r="C692">
        <v>2001</v>
      </c>
      <c r="D692" t="s">
        <v>18</v>
      </c>
      <c r="E692">
        <v>165</v>
      </c>
      <c r="F692">
        <v>6</v>
      </c>
      <c r="G692" t="s">
        <v>19</v>
      </c>
      <c r="H692" t="s">
        <v>31</v>
      </c>
      <c r="I692">
        <v>4</v>
      </c>
      <c r="J692" t="s">
        <v>50</v>
      </c>
      <c r="K692" t="s">
        <v>32</v>
      </c>
      <c r="L692" t="s">
        <v>33</v>
      </c>
      <c r="M692">
        <v>25</v>
      </c>
      <c r="N692">
        <v>19</v>
      </c>
      <c r="O692" s="8">
        <f>AVERAGE(Table1[[#This Row],[highway MPG]:[city mpg]])</f>
        <v>22</v>
      </c>
      <c r="P692">
        <v>586</v>
      </c>
      <c r="Q692">
        <v>19935</v>
      </c>
    </row>
    <row r="693" spans="1:17" x14ac:dyDescent="0.3">
      <c r="A693" t="s">
        <v>53</v>
      </c>
      <c r="B693">
        <v>626</v>
      </c>
      <c r="C693">
        <v>2001</v>
      </c>
      <c r="D693" t="s">
        <v>30</v>
      </c>
      <c r="E693">
        <v>125</v>
      </c>
      <c r="F693">
        <v>4</v>
      </c>
      <c r="G693" t="s">
        <v>34</v>
      </c>
      <c r="H693" t="s">
        <v>31</v>
      </c>
      <c r="I693">
        <v>4</v>
      </c>
      <c r="J693" t="s">
        <v>50</v>
      </c>
      <c r="K693" t="s">
        <v>32</v>
      </c>
      <c r="L693" t="s">
        <v>33</v>
      </c>
      <c r="M693">
        <v>25</v>
      </c>
      <c r="N693">
        <v>19</v>
      </c>
      <c r="O693" s="8">
        <f>AVERAGE(Table1[[#This Row],[highway MPG]:[city mpg]])</f>
        <v>22</v>
      </c>
      <c r="P693">
        <v>586</v>
      </c>
      <c r="Q693">
        <v>20935</v>
      </c>
    </row>
    <row r="694" spans="1:17" x14ac:dyDescent="0.3">
      <c r="A694" t="s">
        <v>53</v>
      </c>
      <c r="B694">
        <v>626</v>
      </c>
      <c r="C694">
        <v>2001</v>
      </c>
      <c r="D694" t="s">
        <v>30</v>
      </c>
      <c r="E694">
        <v>125</v>
      </c>
      <c r="F694">
        <v>4</v>
      </c>
      <c r="G694" t="s">
        <v>19</v>
      </c>
      <c r="H694" t="s">
        <v>31</v>
      </c>
      <c r="I694">
        <v>4</v>
      </c>
      <c r="J694" t="s">
        <v>50</v>
      </c>
      <c r="K694" t="s">
        <v>32</v>
      </c>
      <c r="L694" t="s">
        <v>33</v>
      </c>
      <c r="M694">
        <v>29</v>
      </c>
      <c r="N694">
        <v>23</v>
      </c>
      <c r="O694" s="8">
        <f>AVERAGE(Table1[[#This Row],[highway MPG]:[city mpg]])</f>
        <v>26</v>
      </c>
      <c r="P694">
        <v>586</v>
      </c>
      <c r="Q694">
        <v>18735</v>
      </c>
    </row>
    <row r="695" spans="1:17" x14ac:dyDescent="0.3">
      <c r="A695" t="s">
        <v>53</v>
      </c>
      <c r="B695">
        <v>626</v>
      </c>
      <c r="C695">
        <v>2002</v>
      </c>
      <c r="D695" t="s">
        <v>18</v>
      </c>
      <c r="E695">
        <v>165</v>
      </c>
      <c r="F695">
        <v>6</v>
      </c>
      <c r="G695" t="s">
        <v>19</v>
      </c>
      <c r="H695" t="s">
        <v>31</v>
      </c>
      <c r="I695">
        <v>4</v>
      </c>
      <c r="J695" t="s">
        <v>50</v>
      </c>
      <c r="K695" t="s">
        <v>32</v>
      </c>
      <c r="L695" t="s">
        <v>33</v>
      </c>
      <c r="M695">
        <v>25</v>
      </c>
      <c r="N695">
        <v>19</v>
      </c>
      <c r="O695" s="8">
        <f>AVERAGE(Table1[[#This Row],[highway MPG]:[city mpg]])</f>
        <v>22</v>
      </c>
      <c r="P695">
        <v>586</v>
      </c>
      <c r="Q695">
        <v>19985</v>
      </c>
    </row>
    <row r="696" spans="1:17" x14ac:dyDescent="0.3">
      <c r="A696" t="s">
        <v>53</v>
      </c>
      <c r="B696">
        <v>626</v>
      </c>
      <c r="C696">
        <v>2002</v>
      </c>
      <c r="D696" t="s">
        <v>30</v>
      </c>
      <c r="E696">
        <v>125</v>
      </c>
      <c r="F696">
        <v>4</v>
      </c>
      <c r="G696" t="s">
        <v>19</v>
      </c>
      <c r="H696" t="s">
        <v>31</v>
      </c>
      <c r="I696">
        <v>4</v>
      </c>
      <c r="J696" t="s">
        <v>50</v>
      </c>
      <c r="K696" t="s">
        <v>32</v>
      </c>
      <c r="L696" t="s">
        <v>33</v>
      </c>
      <c r="M696">
        <v>29</v>
      </c>
      <c r="N696">
        <v>23</v>
      </c>
      <c r="O696" s="8">
        <f>AVERAGE(Table1[[#This Row],[highway MPG]:[city mpg]])</f>
        <v>26</v>
      </c>
      <c r="P696">
        <v>586</v>
      </c>
      <c r="Q696">
        <v>18785</v>
      </c>
    </row>
    <row r="697" spans="1:17" x14ac:dyDescent="0.3">
      <c r="A697" t="s">
        <v>53</v>
      </c>
      <c r="B697">
        <v>626</v>
      </c>
      <c r="C697">
        <v>2002</v>
      </c>
      <c r="D697" t="s">
        <v>18</v>
      </c>
      <c r="E697">
        <v>165</v>
      </c>
      <c r="F697">
        <v>6</v>
      </c>
      <c r="G697" t="s">
        <v>19</v>
      </c>
      <c r="H697" t="s">
        <v>31</v>
      </c>
      <c r="I697">
        <v>4</v>
      </c>
      <c r="J697" t="s">
        <v>50</v>
      </c>
      <c r="K697" t="s">
        <v>32</v>
      </c>
      <c r="L697" t="s">
        <v>33</v>
      </c>
      <c r="M697">
        <v>25</v>
      </c>
      <c r="N697">
        <v>19</v>
      </c>
      <c r="O697" s="8">
        <f>AVERAGE(Table1[[#This Row],[highway MPG]:[city mpg]])</f>
        <v>22</v>
      </c>
      <c r="P697">
        <v>586</v>
      </c>
      <c r="Q697">
        <v>21885</v>
      </c>
    </row>
    <row r="698" spans="1:17" x14ac:dyDescent="0.3">
      <c r="A698" t="s">
        <v>107</v>
      </c>
      <c r="B698">
        <v>62</v>
      </c>
      <c r="C698">
        <v>2010</v>
      </c>
      <c r="D698" t="s">
        <v>18</v>
      </c>
      <c r="E698">
        <v>604</v>
      </c>
      <c r="F698">
        <v>12</v>
      </c>
      <c r="G698" t="s">
        <v>34</v>
      </c>
      <c r="H698" t="s">
        <v>20</v>
      </c>
      <c r="I698">
        <v>4</v>
      </c>
      <c r="J698" t="s">
        <v>109</v>
      </c>
      <c r="K698" t="s">
        <v>64</v>
      </c>
      <c r="L698" t="s">
        <v>33</v>
      </c>
      <c r="M698">
        <v>16</v>
      </c>
      <c r="N698">
        <v>10</v>
      </c>
      <c r="O698" s="8">
        <f>AVERAGE(Table1[[#This Row],[highway MPG]:[city mpg]])</f>
        <v>13</v>
      </c>
      <c r="P698">
        <v>67</v>
      </c>
      <c r="Q698">
        <v>456500</v>
      </c>
    </row>
    <row r="699" spans="1:17" x14ac:dyDescent="0.3">
      <c r="A699" t="s">
        <v>107</v>
      </c>
      <c r="B699">
        <v>62</v>
      </c>
      <c r="C699">
        <v>2010</v>
      </c>
      <c r="D699" t="s">
        <v>18</v>
      </c>
      <c r="E699">
        <v>543</v>
      </c>
      <c r="F699">
        <v>12</v>
      </c>
      <c r="G699" t="s">
        <v>34</v>
      </c>
      <c r="H699" t="s">
        <v>20</v>
      </c>
      <c r="I699">
        <v>4</v>
      </c>
      <c r="J699" t="s">
        <v>108</v>
      </c>
      <c r="K699" t="s">
        <v>64</v>
      </c>
      <c r="L699" t="s">
        <v>33</v>
      </c>
      <c r="M699">
        <v>16</v>
      </c>
      <c r="N699">
        <v>10</v>
      </c>
      <c r="O699" s="8">
        <f>AVERAGE(Table1[[#This Row],[highway MPG]:[city mpg]])</f>
        <v>13</v>
      </c>
      <c r="P699">
        <v>67</v>
      </c>
      <c r="Q699">
        <v>417000</v>
      </c>
    </row>
    <row r="700" spans="1:17" x14ac:dyDescent="0.3">
      <c r="A700" t="s">
        <v>107</v>
      </c>
      <c r="B700">
        <v>62</v>
      </c>
      <c r="C700">
        <v>2010</v>
      </c>
      <c r="D700" t="s">
        <v>18</v>
      </c>
      <c r="E700">
        <v>631</v>
      </c>
      <c r="F700">
        <v>12</v>
      </c>
      <c r="G700" t="s">
        <v>34</v>
      </c>
      <c r="H700" t="s">
        <v>20</v>
      </c>
      <c r="I700">
        <v>4</v>
      </c>
      <c r="J700" t="s">
        <v>109</v>
      </c>
      <c r="K700" t="s">
        <v>64</v>
      </c>
      <c r="L700" t="s">
        <v>33</v>
      </c>
      <c r="M700">
        <v>16</v>
      </c>
      <c r="N700">
        <v>10</v>
      </c>
      <c r="O700" s="8">
        <f>AVERAGE(Table1[[#This Row],[highway MPG]:[city mpg]])</f>
        <v>13</v>
      </c>
      <c r="P700">
        <v>67</v>
      </c>
      <c r="Q700">
        <v>506500</v>
      </c>
    </row>
    <row r="701" spans="1:17" x14ac:dyDescent="0.3">
      <c r="A701" t="s">
        <v>107</v>
      </c>
      <c r="B701">
        <v>62</v>
      </c>
      <c r="C701">
        <v>2011</v>
      </c>
      <c r="D701" t="s">
        <v>18</v>
      </c>
      <c r="E701">
        <v>543</v>
      </c>
      <c r="F701">
        <v>12</v>
      </c>
      <c r="G701" t="s">
        <v>34</v>
      </c>
      <c r="H701" t="s">
        <v>20</v>
      </c>
      <c r="I701">
        <v>4</v>
      </c>
      <c r="J701" t="s">
        <v>108</v>
      </c>
      <c r="K701" t="s">
        <v>64</v>
      </c>
      <c r="L701" t="s">
        <v>33</v>
      </c>
      <c r="M701">
        <v>16</v>
      </c>
      <c r="N701">
        <v>10</v>
      </c>
      <c r="O701" s="8">
        <f>AVERAGE(Table1[[#This Row],[highway MPG]:[city mpg]])</f>
        <v>13</v>
      </c>
      <c r="P701">
        <v>67</v>
      </c>
      <c r="Q701">
        <v>423500</v>
      </c>
    </row>
    <row r="702" spans="1:17" x14ac:dyDescent="0.3">
      <c r="A702" t="s">
        <v>107</v>
      </c>
      <c r="B702">
        <v>62</v>
      </c>
      <c r="C702">
        <v>2011</v>
      </c>
      <c r="D702" t="s">
        <v>18</v>
      </c>
      <c r="E702">
        <v>620</v>
      </c>
      <c r="F702">
        <v>12</v>
      </c>
      <c r="G702" t="s">
        <v>34</v>
      </c>
      <c r="H702" t="s">
        <v>20</v>
      </c>
      <c r="I702">
        <v>4</v>
      </c>
      <c r="J702" t="s">
        <v>109</v>
      </c>
      <c r="K702" t="s">
        <v>64</v>
      </c>
      <c r="L702" t="s">
        <v>33</v>
      </c>
      <c r="M702">
        <v>16</v>
      </c>
      <c r="N702">
        <v>10</v>
      </c>
      <c r="O702" s="8">
        <f>AVERAGE(Table1[[#This Row],[highway MPG]:[city mpg]])</f>
        <v>13</v>
      </c>
      <c r="P702">
        <v>67</v>
      </c>
      <c r="Q702">
        <v>463000</v>
      </c>
    </row>
    <row r="703" spans="1:17" x14ac:dyDescent="0.3">
      <c r="A703" t="s">
        <v>107</v>
      </c>
      <c r="B703">
        <v>62</v>
      </c>
      <c r="C703">
        <v>2012</v>
      </c>
      <c r="D703" t="s">
        <v>18</v>
      </c>
      <c r="E703">
        <v>620</v>
      </c>
      <c r="F703">
        <v>12</v>
      </c>
      <c r="G703" t="s">
        <v>34</v>
      </c>
      <c r="H703" t="s">
        <v>20</v>
      </c>
      <c r="I703">
        <v>4</v>
      </c>
      <c r="J703" t="s">
        <v>110</v>
      </c>
      <c r="K703" t="s">
        <v>64</v>
      </c>
      <c r="L703" t="s">
        <v>33</v>
      </c>
      <c r="M703">
        <v>16</v>
      </c>
      <c r="N703">
        <v>10</v>
      </c>
      <c r="O703" s="8">
        <f>AVERAGE(Table1[[#This Row],[highway MPG]:[city mpg]])</f>
        <v>13</v>
      </c>
      <c r="P703">
        <v>67</v>
      </c>
      <c r="Q703">
        <v>470350</v>
      </c>
    </row>
    <row r="704" spans="1:17" x14ac:dyDescent="0.3">
      <c r="A704" t="s">
        <v>107</v>
      </c>
      <c r="B704">
        <v>62</v>
      </c>
      <c r="C704">
        <v>2012</v>
      </c>
      <c r="D704" t="s">
        <v>18</v>
      </c>
      <c r="E704">
        <v>543</v>
      </c>
      <c r="F704">
        <v>12</v>
      </c>
      <c r="G704" t="s">
        <v>34</v>
      </c>
      <c r="H704" t="s">
        <v>20</v>
      </c>
      <c r="I704">
        <v>4</v>
      </c>
      <c r="J704" t="s">
        <v>108</v>
      </c>
      <c r="K704" t="s">
        <v>64</v>
      </c>
      <c r="L704" t="s">
        <v>33</v>
      </c>
      <c r="M704">
        <v>16</v>
      </c>
      <c r="N704">
        <v>10</v>
      </c>
      <c r="O704" s="8">
        <f>AVERAGE(Table1[[#This Row],[highway MPG]:[city mpg]])</f>
        <v>13</v>
      </c>
      <c r="P704">
        <v>67</v>
      </c>
      <c r="Q704">
        <v>430450</v>
      </c>
    </row>
    <row r="705" spans="1:17" x14ac:dyDescent="0.3">
      <c r="A705" t="s">
        <v>104</v>
      </c>
      <c r="B705" t="s">
        <v>117</v>
      </c>
      <c r="C705">
        <v>2015</v>
      </c>
      <c r="D705" t="s">
        <v>18</v>
      </c>
      <c r="E705">
        <v>641</v>
      </c>
      <c r="F705">
        <v>8</v>
      </c>
      <c r="G705" t="s">
        <v>78</v>
      </c>
      <c r="H705" t="s">
        <v>20</v>
      </c>
      <c r="I705">
        <v>2</v>
      </c>
      <c r="J705" t="s">
        <v>77</v>
      </c>
      <c r="K705" t="s">
        <v>22</v>
      </c>
      <c r="L705" t="s">
        <v>23</v>
      </c>
      <c r="M705">
        <v>22</v>
      </c>
      <c r="N705">
        <v>16</v>
      </c>
      <c r="O705" s="8">
        <f>AVERAGE(Table1[[#This Row],[highway MPG]:[city mpg]])</f>
        <v>19</v>
      </c>
      <c r="P705">
        <v>416</v>
      </c>
      <c r="Q705">
        <v>265500</v>
      </c>
    </row>
    <row r="706" spans="1:17" x14ac:dyDescent="0.3">
      <c r="A706" t="s">
        <v>104</v>
      </c>
      <c r="B706" t="s">
        <v>118</v>
      </c>
      <c r="C706">
        <v>2015</v>
      </c>
      <c r="D706" t="s">
        <v>18</v>
      </c>
      <c r="E706">
        <v>641</v>
      </c>
      <c r="F706">
        <v>8</v>
      </c>
      <c r="G706" t="s">
        <v>78</v>
      </c>
      <c r="H706" t="s">
        <v>20</v>
      </c>
      <c r="I706">
        <v>2</v>
      </c>
      <c r="J706" t="s">
        <v>77</v>
      </c>
      <c r="K706" t="s">
        <v>22</v>
      </c>
      <c r="L706" t="s">
        <v>26</v>
      </c>
      <c r="M706">
        <v>22</v>
      </c>
      <c r="N706">
        <v>16</v>
      </c>
      <c r="O706" s="8">
        <f>AVERAGE(Table1[[#This Row],[highway MPG]:[city mpg]])</f>
        <v>19</v>
      </c>
      <c r="P706">
        <v>416</v>
      </c>
      <c r="Q706">
        <v>280225</v>
      </c>
    </row>
    <row r="707" spans="1:17" x14ac:dyDescent="0.3">
      <c r="A707" t="s">
        <v>53</v>
      </c>
      <c r="B707">
        <v>6</v>
      </c>
      <c r="C707">
        <v>2015</v>
      </c>
      <c r="D707" t="s">
        <v>30</v>
      </c>
      <c r="E707">
        <v>184</v>
      </c>
      <c r="F707">
        <v>4</v>
      </c>
      <c r="G707" t="s">
        <v>34</v>
      </c>
      <c r="H707" t="s">
        <v>31</v>
      </c>
      <c r="I707">
        <v>4</v>
      </c>
      <c r="J707" t="s">
        <v>50</v>
      </c>
      <c r="K707" t="s">
        <v>32</v>
      </c>
      <c r="L707" t="s">
        <v>33</v>
      </c>
      <c r="M707">
        <v>38</v>
      </c>
      <c r="N707">
        <v>26</v>
      </c>
      <c r="O707" s="8">
        <f>AVERAGE(Table1[[#This Row],[highway MPG]:[city mpg]])</f>
        <v>32</v>
      </c>
      <c r="P707">
        <v>586</v>
      </c>
      <c r="Q707">
        <v>24895</v>
      </c>
    </row>
    <row r="708" spans="1:17" x14ac:dyDescent="0.3">
      <c r="A708" t="s">
        <v>53</v>
      </c>
      <c r="B708">
        <v>6</v>
      </c>
      <c r="C708">
        <v>2015</v>
      </c>
      <c r="D708" t="s">
        <v>30</v>
      </c>
      <c r="E708">
        <v>184</v>
      </c>
      <c r="F708">
        <v>4</v>
      </c>
      <c r="G708" t="s">
        <v>34</v>
      </c>
      <c r="H708" t="s">
        <v>31</v>
      </c>
      <c r="I708">
        <v>4</v>
      </c>
      <c r="J708" t="s">
        <v>50</v>
      </c>
      <c r="K708" t="s">
        <v>32</v>
      </c>
      <c r="L708" t="s">
        <v>33</v>
      </c>
      <c r="M708">
        <v>38</v>
      </c>
      <c r="N708">
        <v>26</v>
      </c>
      <c r="O708" s="8">
        <f>AVERAGE(Table1[[#This Row],[highway MPG]:[city mpg]])</f>
        <v>32</v>
      </c>
      <c r="P708">
        <v>586</v>
      </c>
      <c r="Q708">
        <v>22895</v>
      </c>
    </row>
    <row r="709" spans="1:17" x14ac:dyDescent="0.3">
      <c r="A709" t="s">
        <v>53</v>
      </c>
      <c r="B709">
        <v>6</v>
      </c>
      <c r="C709">
        <v>2015</v>
      </c>
      <c r="D709" t="s">
        <v>30</v>
      </c>
      <c r="E709">
        <v>184</v>
      </c>
      <c r="F709">
        <v>4</v>
      </c>
      <c r="G709" t="s">
        <v>19</v>
      </c>
      <c r="H709" t="s">
        <v>31</v>
      </c>
      <c r="I709">
        <v>4</v>
      </c>
      <c r="J709" t="s">
        <v>50</v>
      </c>
      <c r="K709" t="s">
        <v>32</v>
      </c>
      <c r="L709" t="s">
        <v>33</v>
      </c>
      <c r="M709">
        <v>37</v>
      </c>
      <c r="N709">
        <v>25</v>
      </c>
      <c r="O709" s="8">
        <f>AVERAGE(Table1[[#This Row],[highway MPG]:[city mpg]])</f>
        <v>31</v>
      </c>
      <c r="P709">
        <v>586</v>
      </c>
      <c r="Q709">
        <v>23845</v>
      </c>
    </row>
    <row r="710" spans="1:17" x14ac:dyDescent="0.3">
      <c r="A710" t="s">
        <v>53</v>
      </c>
      <c r="B710">
        <v>6</v>
      </c>
      <c r="C710">
        <v>2015</v>
      </c>
      <c r="D710" t="s">
        <v>30</v>
      </c>
      <c r="E710">
        <v>184</v>
      </c>
      <c r="F710">
        <v>4</v>
      </c>
      <c r="G710" t="s">
        <v>19</v>
      </c>
      <c r="H710" t="s">
        <v>31</v>
      </c>
      <c r="I710">
        <v>4</v>
      </c>
      <c r="J710" t="s">
        <v>50</v>
      </c>
      <c r="K710" t="s">
        <v>32</v>
      </c>
      <c r="L710" t="s">
        <v>33</v>
      </c>
      <c r="M710">
        <v>37</v>
      </c>
      <c r="N710">
        <v>25</v>
      </c>
      <c r="O710" s="8">
        <f>AVERAGE(Table1[[#This Row],[highway MPG]:[city mpg]])</f>
        <v>31</v>
      </c>
      <c r="P710">
        <v>586</v>
      </c>
      <c r="Q710">
        <v>21190</v>
      </c>
    </row>
    <row r="711" spans="1:17" x14ac:dyDescent="0.3">
      <c r="A711" t="s">
        <v>53</v>
      </c>
      <c r="B711">
        <v>6</v>
      </c>
      <c r="C711">
        <v>2015</v>
      </c>
      <c r="D711" t="s">
        <v>30</v>
      </c>
      <c r="E711">
        <v>184</v>
      </c>
      <c r="F711">
        <v>4</v>
      </c>
      <c r="G711" t="s">
        <v>34</v>
      </c>
      <c r="H711" t="s">
        <v>31</v>
      </c>
      <c r="I711">
        <v>4</v>
      </c>
      <c r="J711" t="s">
        <v>50</v>
      </c>
      <c r="K711" t="s">
        <v>32</v>
      </c>
      <c r="L711" t="s">
        <v>33</v>
      </c>
      <c r="M711">
        <v>40</v>
      </c>
      <c r="N711">
        <v>28</v>
      </c>
      <c r="O711" s="8">
        <f>AVERAGE(Table1[[#This Row],[highway MPG]:[city mpg]])</f>
        <v>34</v>
      </c>
      <c r="P711">
        <v>586</v>
      </c>
      <c r="Q711">
        <v>29895</v>
      </c>
    </row>
    <row r="712" spans="1:17" x14ac:dyDescent="0.3">
      <c r="A712" t="s">
        <v>53</v>
      </c>
      <c r="B712">
        <v>6</v>
      </c>
      <c r="C712">
        <v>2016</v>
      </c>
      <c r="D712" t="s">
        <v>30</v>
      </c>
      <c r="E712">
        <v>184</v>
      </c>
      <c r="F712">
        <v>4</v>
      </c>
      <c r="G712" t="s">
        <v>34</v>
      </c>
      <c r="H712" t="s">
        <v>31</v>
      </c>
      <c r="I712">
        <v>4</v>
      </c>
      <c r="J712" t="s">
        <v>50</v>
      </c>
      <c r="K712" t="s">
        <v>32</v>
      </c>
      <c r="L712" t="s">
        <v>33</v>
      </c>
      <c r="M712">
        <v>38</v>
      </c>
      <c r="N712">
        <v>26</v>
      </c>
      <c r="O712" s="8">
        <f>AVERAGE(Table1[[#This Row],[highway MPG]:[city mpg]])</f>
        <v>32</v>
      </c>
      <c r="P712">
        <v>586</v>
      </c>
      <c r="Q712">
        <v>22995</v>
      </c>
    </row>
    <row r="713" spans="1:17" x14ac:dyDescent="0.3">
      <c r="A713" t="s">
        <v>53</v>
      </c>
      <c r="B713">
        <v>6</v>
      </c>
      <c r="C713">
        <v>2016</v>
      </c>
      <c r="D713" t="s">
        <v>30</v>
      </c>
      <c r="E713">
        <v>184</v>
      </c>
      <c r="F713">
        <v>4</v>
      </c>
      <c r="G713" t="s">
        <v>34</v>
      </c>
      <c r="H713" t="s">
        <v>31</v>
      </c>
      <c r="I713">
        <v>4</v>
      </c>
      <c r="J713" t="s">
        <v>50</v>
      </c>
      <c r="K713" t="s">
        <v>32</v>
      </c>
      <c r="L713" t="s">
        <v>33</v>
      </c>
      <c r="M713">
        <v>38</v>
      </c>
      <c r="N713">
        <v>26</v>
      </c>
      <c r="O713" s="8">
        <f>AVERAGE(Table1[[#This Row],[highway MPG]:[city mpg]])</f>
        <v>32</v>
      </c>
      <c r="P713">
        <v>586</v>
      </c>
      <c r="Q713">
        <v>24995</v>
      </c>
    </row>
    <row r="714" spans="1:17" x14ac:dyDescent="0.3">
      <c r="A714" t="s">
        <v>53</v>
      </c>
      <c r="B714">
        <v>6</v>
      </c>
      <c r="C714">
        <v>2016</v>
      </c>
      <c r="D714" t="s">
        <v>30</v>
      </c>
      <c r="E714">
        <v>184</v>
      </c>
      <c r="F714">
        <v>4</v>
      </c>
      <c r="G714" t="s">
        <v>19</v>
      </c>
      <c r="H714" t="s">
        <v>31</v>
      </c>
      <c r="I714">
        <v>4</v>
      </c>
      <c r="J714" t="s">
        <v>50</v>
      </c>
      <c r="K714" t="s">
        <v>32</v>
      </c>
      <c r="L714" t="s">
        <v>33</v>
      </c>
      <c r="M714">
        <v>37</v>
      </c>
      <c r="N714">
        <v>25</v>
      </c>
      <c r="O714" s="8">
        <f>AVERAGE(Table1[[#This Row],[highway MPG]:[city mpg]])</f>
        <v>31</v>
      </c>
      <c r="P714">
        <v>586</v>
      </c>
      <c r="Q714">
        <v>21495</v>
      </c>
    </row>
    <row r="715" spans="1:17" x14ac:dyDescent="0.3">
      <c r="A715" t="s">
        <v>53</v>
      </c>
      <c r="B715">
        <v>6</v>
      </c>
      <c r="C715">
        <v>2016</v>
      </c>
      <c r="D715" t="s">
        <v>30</v>
      </c>
      <c r="E715">
        <v>184</v>
      </c>
      <c r="F715">
        <v>4</v>
      </c>
      <c r="G715" t="s">
        <v>34</v>
      </c>
      <c r="H715" t="s">
        <v>31</v>
      </c>
      <c r="I715">
        <v>4</v>
      </c>
      <c r="J715" t="s">
        <v>50</v>
      </c>
      <c r="K715" t="s">
        <v>32</v>
      </c>
      <c r="L715" t="s">
        <v>33</v>
      </c>
      <c r="M715">
        <v>38</v>
      </c>
      <c r="N715">
        <v>26</v>
      </c>
      <c r="O715" s="8">
        <f>AVERAGE(Table1[[#This Row],[highway MPG]:[city mpg]])</f>
        <v>32</v>
      </c>
      <c r="P715">
        <v>586</v>
      </c>
      <c r="Q715">
        <v>30195</v>
      </c>
    </row>
    <row r="716" spans="1:17" x14ac:dyDescent="0.3">
      <c r="A716" t="s">
        <v>53</v>
      </c>
      <c r="B716">
        <v>6</v>
      </c>
      <c r="C716">
        <v>2016</v>
      </c>
      <c r="D716" t="s">
        <v>30</v>
      </c>
      <c r="E716">
        <v>184</v>
      </c>
      <c r="F716">
        <v>4</v>
      </c>
      <c r="G716" t="s">
        <v>19</v>
      </c>
      <c r="H716" t="s">
        <v>31</v>
      </c>
      <c r="I716">
        <v>4</v>
      </c>
      <c r="J716" t="s">
        <v>50</v>
      </c>
      <c r="K716" t="s">
        <v>32</v>
      </c>
      <c r="L716" t="s">
        <v>33</v>
      </c>
      <c r="M716">
        <v>37</v>
      </c>
      <c r="N716">
        <v>25</v>
      </c>
      <c r="O716" s="8">
        <f>AVERAGE(Table1[[#This Row],[highway MPG]:[city mpg]])</f>
        <v>31</v>
      </c>
      <c r="P716">
        <v>586</v>
      </c>
      <c r="Q716">
        <v>23945</v>
      </c>
    </row>
    <row r="717" spans="1:17" x14ac:dyDescent="0.3">
      <c r="A717" t="s">
        <v>53</v>
      </c>
      <c r="B717">
        <v>6</v>
      </c>
      <c r="C717">
        <v>2017</v>
      </c>
      <c r="D717" t="s">
        <v>30</v>
      </c>
      <c r="E717">
        <v>184</v>
      </c>
      <c r="F717">
        <v>4</v>
      </c>
      <c r="G717" t="s">
        <v>34</v>
      </c>
      <c r="H717" t="s">
        <v>31</v>
      </c>
      <c r="I717">
        <v>4</v>
      </c>
      <c r="J717" t="s">
        <v>50</v>
      </c>
      <c r="K717" t="s">
        <v>32</v>
      </c>
      <c r="L717" t="s">
        <v>33</v>
      </c>
      <c r="M717">
        <v>35</v>
      </c>
      <c r="N717">
        <v>26</v>
      </c>
      <c r="O717" s="8">
        <f>AVERAGE(Table1[[#This Row],[highway MPG]:[city mpg]])</f>
        <v>30.5</v>
      </c>
      <c r="P717">
        <v>586</v>
      </c>
      <c r="Q717">
        <v>30695</v>
      </c>
    </row>
    <row r="718" spans="1:17" x14ac:dyDescent="0.3">
      <c r="A718" t="s">
        <v>53</v>
      </c>
      <c r="B718">
        <v>6</v>
      </c>
      <c r="C718">
        <v>2017</v>
      </c>
      <c r="D718" t="s">
        <v>30</v>
      </c>
      <c r="E718">
        <v>184</v>
      </c>
      <c r="F718">
        <v>4</v>
      </c>
      <c r="G718" t="s">
        <v>19</v>
      </c>
      <c r="H718" t="s">
        <v>31</v>
      </c>
      <c r="I718">
        <v>4</v>
      </c>
      <c r="J718" t="s">
        <v>50</v>
      </c>
      <c r="K718" t="s">
        <v>32</v>
      </c>
      <c r="L718" t="s">
        <v>33</v>
      </c>
      <c r="M718">
        <v>34</v>
      </c>
      <c r="N718">
        <v>24</v>
      </c>
      <c r="O718" s="8">
        <f>AVERAGE(Table1[[#This Row],[highway MPG]:[city mpg]])</f>
        <v>29</v>
      </c>
      <c r="P718">
        <v>586</v>
      </c>
      <c r="Q718">
        <v>21945</v>
      </c>
    </row>
    <row r="719" spans="1:17" x14ac:dyDescent="0.3">
      <c r="A719" t="s">
        <v>53</v>
      </c>
      <c r="B719">
        <v>6</v>
      </c>
      <c r="C719">
        <v>2017</v>
      </c>
      <c r="D719" t="s">
        <v>30</v>
      </c>
      <c r="E719">
        <v>184</v>
      </c>
      <c r="F719">
        <v>4</v>
      </c>
      <c r="G719" t="s">
        <v>19</v>
      </c>
      <c r="H719" t="s">
        <v>31</v>
      </c>
      <c r="I719">
        <v>4</v>
      </c>
      <c r="J719" t="s">
        <v>50</v>
      </c>
      <c r="K719" t="s">
        <v>32</v>
      </c>
      <c r="L719" t="s">
        <v>33</v>
      </c>
      <c r="M719">
        <v>34</v>
      </c>
      <c r="N719">
        <v>24</v>
      </c>
      <c r="O719" s="8">
        <f>AVERAGE(Table1[[#This Row],[highway MPG]:[city mpg]])</f>
        <v>29</v>
      </c>
      <c r="P719">
        <v>586</v>
      </c>
      <c r="Q719">
        <v>24195</v>
      </c>
    </row>
    <row r="720" spans="1:17" x14ac:dyDescent="0.3">
      <c r="A720" t="s">
        <v>53</v>
      </c>
      <c r="B720">
        <v>6</v>
      </c>
      <c r="C720">
        <v>2017</v>
      </c>
      <c r="D720" t="s">
        <v>30</v>
      </c>
      <c r="E720">
        <v>184</v>
      </c>
      <c r="F720">
        <v>4</v>
      </c>
      <c r="G720" t="s">
        <v>34</v>
      </c>
      <c r="H720" t="s">
        <v>31</v>
      </c>
      <c r="I720">
        <v>4</v>
      </c>
      <c r="J720" t="s">
        <v>50</v>
      </c>
      <c r="K720" t="s">
        <v>32</v>
      </c>
      <c r="L720" t="s">
        <v>33</v>
      </c>
      <c r="M720">
        <v>35</v>
      </c>
      <c r="N720">
        <v>26</v>
      </c>
      <c r="O720" s="8">
        <f>AVERAGE(Table1[[#This Row],[highway MPG]:[city mpg]])</f>
        <v>30.5</v>
      </c>
      <c r="P720">
        <v>586</v>
      </c>
      <c r="Q720">
        <v>22995</v>
      </c>
    </row>
    <row r="721" spans="1:17" x14ac:dyDescent="0.3">
      <c r="A721" t="s">
        <v>53</v>
      </c>
      <c r="B721">
        <v>6</v>
      </c>
      <c r="C721">
        <v>2017</v>
      </c>
      <c r="D721" t="s">
        <v>30</v>
      </c>
      <c r="E721">
        <v>184</v>
      </c>
      <c r="F721">
        <v>4</v>
      </c>
      <c r="G721" t="s">
        <v>34</v>
      </c>
      <c r="H721" t="s">
        <v>31</v>
      </c>
      <c r="I721">
        <v>4</v>
      </c>
      <c r="J721" t="s">
        <v>50</v>
      </c>
      <c r="K721" t="s">
        <v>32</v>
      </c>
      <c r="L721" t="s">
        <v>33</v>
      </c>
      <c r="M721">
        <v>35</v>
      </c>
      <c r="N721">
        <v>26</v>
      </c>
      <c r="O721" s="8">
        <f>AVERAGE(Table1[[#This Row],[highway MPG]:[city mpg]])</f>
        <v>30.5</v>
      </c>
      <c r="P721">
        <v>586</v>
      </c>
      <c r="Q721">
        <v>25245</v>
      </c>
    </row>
    <row r="722" spans="1:17" x14ac:dyDescent="0.3">
      <c r="A722" t="s">
        <v>17</v>
      </c>
      <c r="B722" t="s">
        <v>119</v>
      </c>
      <c r="C722">
        <v>2015</v>
      </c>
      <c r="D722" t="s">
        <v>18</v>
      </c>
      <c r="E722">
        <v>535</v>
      </c>
      <c r="F722">
        <v>12</v>
      </c>
      <c r="G722" t="s">
        <v>34</v>
      </c>
      <c r="H722" t="s">
        <v>20</v>
      </c>
      <c r="I722">
        <v>4</v>
      </c>
      <c r="J722" t="s">
        <v>27</v>
      </c>
      <c r="K722" t="s">
        <v>64</v>
      </c>
      <c r="L722" t="s">
        <v>33</v>
      </c>
      <c r="M722">
        <v>20</v>
      </c>
      <c r="N722">
        <v>13</v>
      </c>
      <c r="O722" s="8">
        <f>AVERAGE(Table1[[#This Row],[highway MPG]:[city mpg]])</f>
        <v>16.5</v>
      </c>
      <c r="P722">
        <v>3916</v>
      </c>
      <c r="Q722">
        <v>141200</v>
      </c>
    </row>
    <row r="723" spans="1:17" x14ac:dyDescent="0.3">
      <c r="A723" t="s">
        <v>17</v>
      </c>
      <c r="B723" t="s">
        <v>119</v>
      </c>
      <c r="C723">
        <v>2015</v>
      </c>
      <c r="D723" t="s">
        <v>18</v>
      </c>
      <c r="E723">
        <v>315</v>
      </c>
      <c r="F723">
        <v>6</v>
      </c>
      <c r="G723" t="s">
        <v>34</v>
      </c>
      <c r="H723" t="s">
        <v>20</v>
      </c>
      <c r="I723">
        <v>4</v>
      </c>
      <c r="J723" t="s">
        <v>25</v>
      </c>
      <c r="K723" t="s">
        <v>64</v>
      </c>
      <c r="L723" t="s">
        <v>33</v>
      </c>
      <c r="M723">
        <v>29</v>
      </c>
      <c r="N723">
        <v>19</v>
      </c>
      <c r="O723" s="8">
        <f>AVERAGE(Table1[[#This Row],[highway MPG]:[city mpg]])</f>
        <v>24</v>
      </c>
      <c r="P723">
        <v>3916</v>
      </c>
      <c r="Q723">
        <v>78000</v>
      </c>
    </row>
    <row r="724" spans="1:17" x14ac:dyDescent="0.3">
      <c r="A724" t="s">
        <v>17</v>
      </c>
      <c r="B724" t="s">
        <v>119</v>
      </c>
      <c r="C724">
        <v>2015</v>
      </c>
      <c r="D724" t="s">
        <v>18</v>
      </c>
      <c r="E724">
        <v>445</v>
      </c>
      <c r="F724">
        <v>8</v>
      </c>
      <c r="G724" t="s">
        <v>34</v>
      </c>
      <c r="H724" t="s">
        <v>20</v>
      </c>
      <c r="I724">
        <v>4</v>
      </c>
      <c r="J724" t="s">
        <v>27</v>
      </c>
      <c r="K724" t="s">
        <v>64</v>
      </c>
      <c r="L724" t="s">
        <v>33</v>
      </c>
      <c r="M724">
        <v>25</v>
      </c>
      <c r="N724">
        <v>16</v>
      </c>
      <c r="O724" s="8">
        <f>AVERAGE(Table1[[#This Row],[highway MPG]:[city mpg]])</f>
        <v>20.5</v>
      </c>
      <c r="P724">
        <v>3916</v>
      </c>
      <c r="Q724">
        <v>91000</v>
      </c>
    </row>
    <row r="725" spans="1:17" x14ac:dyDescent="0.3">
      <c r="A725" t="s">
        <v>17</v>
      </c>
      <c r="B725" t="s">
        <v>119</v>
      </c>
      <c r="C725">
        <v>2015</v>
      </c>
      <c r="D725" t="s">
        <v>18</v>
      </c>
      <c r="E725">
        <v>445</v>
      </c>
      <c r="F725">
        <v>8</v>
      </c>
      <c r="G725" t="s">
        <v>34</v>
      </c>
      <c r="H725" t="s">
        <v>35</v>
      </c>
      <c r="I725">
        <v>4</v>
      </c>
      <c r="J725" t="s">
        <v>27</v>
      </c>
      <c r="K725" t="s">
        <v>64</v>
      </c>
      <c r="L725" t="s">
        <v>33</v>
      </c>
      <c r="M725">
        <v>24</v>
      </c>
      <c r="N725">
        <v>16</v>
      </c>
      <c r="O725" s="8">
        <f>AVERAGE(Table1[[#This Row],[highway MPG]:[city mpg]])</f>
        <v>20</v>
      </c>
      <c r="P725">
        <v>3916</v>
      </c>
      <c r="Q725">
        <v>94000</v>
      </c>
    </row>
    <row r="726" spans="1:17" x14ac:dyDescent="0.3">
      <c r="A726" t="s">
        <v>17</v>
      </c>
      <c r="B726" t="s">
        <v>119</v>
      </c>
      <c r="C726">
        <v>2015</v>
      </c>
      <c r="D726" t="s">
        <v>18</v>
      </c>
      <c r="E726">
        <v>315</v>
      </c>
      <c r="F726">
        <v>6</v>
      </c>
      <c r="G726" t="s">
        <v>34</v>
      </c>
      <c r="H726" t="s">
        <v>35</v>
      </c>
      <c r="I726">
        <v>4</v>
      </c>
      <c r="J726" t="s">
        <v>25</v>
      </c>
      <c r="K726" t="s">
        <v>64</v>
      </c>
      <c r="L726" t="s">
        <v>33</v>
      </c>
      <c r="M726">
        <v>28</v>
      </c>
      <c r="N726">
        <v>19</v>
      </c>
      <c r="O726" s="8">
        <f>AVERAGE(Table1[[#This Row],[highway MPG]:[city mpg]])</f>
        <v>23.5</v>
      </c>
      <c r="P726">
        <v>3916</v>
      </c>
      <c r="Q726">
        <v>81000</v>
      </c>
    </row>
    <row r="727" spans="1:17" x14ac:dyDescent="0.3">
      <c r="A727" t="s">
        <v>17</v>
      </c>
      <c r="B727" t="s">
        <v>119</v>
      </c>
      <c r="C727">
        <v>2015</v>
      </c>
      <c r="D727" t="s">
        <v>18</v>
      </c>
      <c r="E727">
        <v>315</v>
      </c>
      <c r="F727">
        <v>6</v>
      </c>
      <c r="G727" t="s">
        <v>34</v>
      </c>
      <c r="H727" t="s">
        <v>20</v>
      </c>
      <c r="I727">
        <v>4</v>
      </c>
      <c r="J727" t="s">
        <v>25</v>
      </c>
      <c r="K727" t="s">
        <v>64</v>
      </c>
      <c r="L727" t="s">
        <v>33</v>
      </c>
      <c r="M727">
        <v>29</v>
      </c>
      <c r="N727">
        <v>19</v>
      </c>
      <c r="O727" s="8">
        <f>AVERAGE(Table1[[#This Row],[highway MPG]:[city mpg]])</f>
        <v>24</v>
      </c>
      <c r="P727">
        <v>3916</v>
      </c>
      <c r="Q727">
        <v>74000</v>
      </c>
    </row>
    <row r="728" spans="1:17" x14ac:dyDescent="0.3">
      <c r="A728" t="s">
        <v>17</v>
      </c>
      <c r="B728" t="s">
        <v>119</v>
      </c>
      <c r="C728">
        <v>2015</v>
      </c>
      <c r="D728" t="s">
        <v>18</v>
      </c>
      <c r="E728">
        <v>445</v>
      </c>
      <c r="F728">
        <v>8</v>
      </c>
      <c r="G728" t="s">
        <v>34</v>
      </c>
      <c r="H728" t="s">
        <v>20</v>
      </c>
      <c r="I728">
        <v>4</v>
      </c>
      <c r="J728" t="s">
        <v>27</v>
      </c>
      <c r="K728" t="s">
        <v>64</v>
      </c>
      <c r="L728" t="s">
        <v>33</v>
      </c>
      <c r="M728">
        <v>25</v>
      </c>
      <c r="N728">
        <v>17</v>
      </c>
      <c r="O728" s="8">
        <f>AVERAGE(Table1[[#This Row],[highway MPG]:[city mpg]])</f>
        <v>21</v>
      </c>
      <c r="P728">
        <v>3916</v>
      </c>
      <c r="Q728">
        <v>87300</v>
      </c>
    </row>
    <row r="729" spans="1:17" x14ac:dyDescent="0.3">
      <c r="A729" t="s">
        <v>17</v>
      </c>
      <c r="B729" t="s">
        <v>119</v>
      </c>
      <c r="C729">
        <v>2015</v>
      </c>
      <c r="D729" t="s">
        <v>18</v>
      </c>
      <c r="E729">
        <v>445</v>
      </c>
      <c r="F729">
        <v>8</v>
      </c>
      <c r="G729" t="s">
        <v>34</v>
      </c>
      <c r="H729" t="s">
        <v>35</v>
      </c>
      <c r="I729">
        <v>4</v>
      </c>
      <c r="J729" t="s">
        <v>27</v>
      </c>
      <c r="K729" t="s">
        <v>64</v>
      </c>
      <c r="L729" t="s">
        <v>33</v>
      </c>
      <c r="M729">
        <v>24</v>
      </c>
      <c r="N729">
        <v>16</v>
      </c>
      <c r="O729" s="8">
        <f>AVERAGE(Table1[[#This Row],[highway MPG]:[city mpg]])</f>
        <v>20</v>
      </c>
      <c r="P729">
        <v>3916</v>
      </c>
      <c r="Q729">
        <v>90300</v>
      </c>
    </row>
    <row r="730" spans="1:17" x14ac:dyDescent="0.3">
      <c r="A730" t="s">
        <v>17</v>
      </c>
      <c r="B730" t="s">
        <v>119</v>
      </c>
      <c r="C730">
        <v>2015</v>
      </c>
      <c r="D730" t="s">
        <v>61</v>
      </c>
      <c r="E730">
        <v>255</v>
      </c>
      <c r="F730">
        <v>6</v>
      </c>
      <c r="G730" t="s">
        <v>34</v>
      </c>
      <c r="H730" t="s">
        <v>35</v>
      </c>
      <c r="I730">
        <v>4</v>
      </c>
      <c r="J730" t="s">
        <v>62</v>
      </c>
      <c r="K730" t="s">
        <v>64</v>
      </c>
      <c r="L730" t="s">
        <v>33</v>
      </c>
      <c r="M730">
        <v>31</v>
      </c>
      <c r="N730">
        <v>23</v>
      </c>
      <c r="O730" s="8">
        <f>AVERAGE(Table1[[#This Row],[highway MPG]:[city mpg]])</f>
        <v>27</v>
      </c>
      <c r="P730">
        <v>3916</v>
      </c>
      <c r="Q730">
        <v>82500</v>
      </c>
    </row>
    <row r="731" spans="1:17" x14ac:dyDescent="0.3">
      <c r="A731" t="s">
        <v>17</v>
      </c>
      <c r="B731" t="s">
        <v>119</v>
      </c>
      <c r="C731">
        <v>2016</v>
      </c>
      <c r="D731" t="s">
        <v>18</v>
      </c>
      <c r="E731">
        <v>445</v>
      </c>
      <c r="F731">
        <v>8</v>
      </c>
      <c r="G731" t="s">
        <v>34</v>
      </c>
      <c r="H731" t="s">
        <v>20</v>
      </c>
      <c r="I731">
        <v>4</v>
      </c>
      <c r="J731" t="s">
        <v>27</v>
      </c>
      <c r="K731" t="s">
        <v>64</v>
      </c>
      <c r="L731" t="s">
        <v>33</v>
      </c>
      <c r="M731">
        <v>25</v>
      </c>
      <c r="N731">
        <v>17</v>
      </c>
      <c r="O731" s="8">
        <f>AVERAGE(Table1[[#This Row],[highway MPG]:[city mpg]])</f>
        <v>21</v>
      </c>
      <c r="P731">
        <v>3916</v>
      </c>
      <c r="Q731">
        <v>94400</v>
      </c>
    </row>
    <row r="732" spans="1:17" x14ac:dyDescent="0.3">
      <c r="A732" t="s">
        <v>17</v>
      </c>
      <c r="B732" t="s">
        <v>119</v>
      </c>
      <c r="C732">
        <v>2016</v>
      </c>
      <c r="D732" t="s">
        <v>18</v>
      </c>
      <c r="E732">
        <v>320</v>
      </c>
      <c r="F732">
        <v>6</v>
      </c>
      <c r="G732" t="s">
        <v>34</v>
      </c>
      <c r="H732" t="s">
        <v>20</v>
      </c>
      <c r="I732">
        <v>4</v>
      </c>
      <c r="J732" t="s">
        <v>25</v>
      </c>
      <c r="K732" t="s">
        <v>64</v>
      </c>
      <c r="L732" t="s">
        <v>33</v>
      </c>
      <c r="M732">
        <v>29</v>
      </c>
      <c r="N732">
        <v>21</v>
      </c>
      <c r="O732" s="8">
        <f>AVERAGE(Table1[[#This Row],[highway MPG]:[city mpg]])</f>
        <v>25</v>
      </c>
      <c r="P732">
        <v>3916</v>
      </c>
      <c r="Q732">
        <v>81300</v>
      </c>
    </row>
    <row r="733" spans="1:17" x14ac:dyDescent="0.3">
      <c r="A733" t="s">
        <v>17</v>
      </c>
      <c r="B733" t="s">
        <v>119</v>
      </c>
      <c r="C733">
        <v>2016</v>
      </c>
      <c r="D733" t="s">
        <v>18</v>
      </c>
      <c r="E733">
        <v>445</v>
      </c>
      <c r="F733">
        <v>8</v>
      </c>
      <c r="G733" t="s">
        <v>34</v>
      </c>
      <c r="H733" t="s">
        <v>35</v>
      </c>
      <c r="I733">
        <v>4</v>
      </c>
      <c r="J733" t="s">
        <v>27</v>
      </c>
      <c r="K733" t="s">
        <v>64</v>
      </c>
      <c r="L733" t="s">
        <v>33</v>
      </c>
      <c r="M733">
        <v>25</v>
      </c>
      <c r="N733">
        <v>16</v>
      </c>
      <c r="O733" s="8">
        <f>AVERAGE(Table1[[#This Row],[highway MPG]:[city mpg]])</f>
        <v>20.5</v>
      </c>
      <c r="P733">
        <v>3916</v>
      </c>
      <c r="Q733">
        <v>97400</v>
      </c>
    </row>
    <row r="734" spans="1:17" x14ac:dyDescent="0.3">
      <c r="A734" t="s">
        <v>17</v>
      </c>
      <c r="B734" t="s">
        <v>119</v>
      </c>
      <c r="C734">
        <v>2017</v>
      </c>
      <c r="D734" t="s">
        <v>18</v>
      </c>
      <c r="E734">
        <v>445</v>
      </c>
      <c r="F734">
        <v>8</v>
      </c>
      <c r="G734" t="s">
        <v>34</v>
      </c>
      <c r="H734" t="s">
        <v>20</v>
      </c>
      <c r="I734">
        <v>4</v>
      </c>
      <c r="J734" t="s">
        <v>27</v>
      </c>
      <c r="K734" t="s">
        <v>64</v>
      </c>
      <c r="L734" t="s">
        <v>33</v>
      </c>
      <c r="M734">
        <v>26</v>
      </c>
      <c r="N734">
        <v>17</v>
      </c>
      <c r="O734" s="8">
        <f>AVERAGE(Table1[[#This Row],[highway MPG]:[city mpg]])</f>
        <v>21.5</v>
      </c>
      <c r="P734">
        <v>3916</v>
      </c>
      <c r="Q734">
        <v>94600</v>
      </c>
    </row>
    <row r="735" spans="1:17" x14ac:dyDescent="0.3">
      <c r="A735" t="s">
        <v>17</v>
      </c>
      <c r="B735" t="s">
        <v>119</v>
      </c>
      <c r="C735">
        <v>2017</v>
      </c>
      <c r="D735" t="s">
        <v>18</v>
      </c>
      <c r="E735">
        <v>445</v>
      </c>
      <c r="F735">
        <v>8</v>
      </c>
      <c r="G735" t="s">
        <v>34</v>
      </c>
      <c r="H735" t="s">
        <v>35</v>
      </c>
      <c r="I735">
        <v>4</v>
      </c>
      <c r="J735" t="s">
        <v>27</v>
      </c>
      <c r="K735" t="s">
        <v>64</v>
      </c>
      <c r="L735" t="s">
        <v>33</v>
      </c>
      <c r="M735">
        <v>25</v>
      </c>
      <c r="N735">
        <v>16</v>
      </c>
      <c r="O735" s="8">
        <f>AVERAGE(Table1[[#This Row],[highway MPG]:[city mpg]])</f>
        <v>20.5</v>
      </c>
      <c r="P735">
        <v>3916</v>
      </c>
      <c r="Q735">
        <v>97600</v>
      </c>
    </row>
    <row r="736" spans="1:17" x14ac:dyDescent="0.3">
      <c r="A736" t="s">
        <v>17</v>
      </c>
      <c r="B736" t="s">
        <v>119</v>
      </c>
      <c r="C736">
        <v>2017</v>
      </c>
      <c r="D736" t="s">
        <v>18</v>
      </c>
      <c r="E736">
        <v>320</v>
      </c>
      <c r="F736">
        <v>6</v>
      </c>
      <c r="G736" t="s">
        <v>34</v>
      </c>
      <c r="H736" t="s">
        <v>35</v>
      </c>
      <c r="I736">
        <v>4</v>
      </c>
      <c r="J736" t="s">
        <v>25</v>
      </c>
      <c r="K736" t="s">
        <v>64</v>
      </c>
      <c r="L736" t="s">
        <v>33</v>
      </c>
      <c r="M736">
        <v>28</v>
      </c>
      <c r="N736">
        <v>19</v>
      </c>
      <c r="O736" s="8">
        <f>AVERAGE(Table1[[#This Row],[highway MPG]:[city mpg]])</f>
        <v>23.5</v>
      </c>
      <c r="P736">
        <v>3916</v>
      </c>
      <c r="Q736">
        <v>84500</v>
      </c>
    </row>
    <row r="737" spans="1:17" x14ac:dyDescent="0.3">
      <c r="A737" t="s">
        <v>17</v>
      </c>
      <c r="B737" t="s">
        <v>119</v>
      </c>
      <c r="C737">
        <v>2017</v>
      </c>
      <c r="D737" t="s">
        <v>18</v>
      </c>
      <c r="E737">
        <v>320</v>
      </c>
      <c r="F737">
        <v>6</v>
      </c>
      <c r="G737" t="s">
        <v>34</v>
      </c>
      <c r="H737" t="s">
        <v>20</v>
      </c>
      <c r="I737">
        <v>4</v>
      </c>
      <c r="J737" t="s">
        <v>25</v>
      </c>
      <c r="K737" t="s">
        <v>64</v>
      </c>
      <c r="L737" t="s">
        <v>33</v>
      </c>
      <c r="M737">
        <v>29</v>
      </c>
      <c r="N737">
        <v>21</v>
      </c>
      <c r="O737" s="8">
        <f>AVERAGE(Table1[[#This Row],[highway MPG]:[city mpg]])</f>
        <v>25</v>
      </c>
      <c r="P737">
        <v>3916</v>
      </c>
      <c r="Q737">
        <v>81500</v>
      </c>
    </row>
    <row r="738" spans="1:17" x14ac:dyDescent="0.3">
      <c r="A738" t="s">
        <v>120</v>
      </c>
      <c r="B738" t="s">
        <v>121</v>
      </c>
      <c r="C738">
        <v>2017</v>
      </c>
      <c r="D738" t="s">
        <v>18</v>
      </c>
      <c r="E738">
        <v>300</v>
      </c>
      <c r="F738">
        <v>4</v>
      </c>
      <c r="G738" t="s">
        <v>19</v>
      </c>
      <c r="H738" t="s">
        <v>20</v>
      </c>
      <c r="I738">
        <v>2</v>
      </c>
      <c r="J738" t="s">
        <v>27</v>
      </c>
      <c r="K738" t="s">
        <v>22</v>
      </c>
      <c r="L738" t="s">
        <v>23</v>
      </c>
      <c r="M738">
        <v>28</v>
      </c>
      <c r="N738">
        <v>21</v>
      </c>
      <c r="O738" s="8">
        <f>AVERAGE(Table1[[#This Row],[highway MPG]:[city mpg]])</f>
        <v>24.5</v>
      </c>
      <c r="P738">
        <v>1715</v>
      </c>
      <c r="Q738">
        <v>53900</v>
      </c>
    </row>
    <row r="739" spans="1:17" x14ac:dyDescent="0.3">
      <c r="A739" t="s">
        <v>120</v>
      </c>
      <c r="B739" t="s">
        <v>121</v>
      </c>
      <c r="C739">
        <v>2017</v>
      </c>
      <c r="D739" t="s">
        <v>18</v>
      </c>
      <c r="E739">
        <v>350</v>
      </c>
      <c r="F739">
        <v>4</v>
      </c>
      <c r="G739" t="s">
        <v>19</v>
      </c>
      <c r="H739" t="s">
        <v>20</v>
      </c>
      <c r="I739">
        <v>2</v>
      </c>
      <c r="J739" t="s">
        <v>27</v>
      </c>
      <c r="K739" t="s">
        <v>22</v>
      </c>
      <c r="L739" t="s">
        <v>23</v>
      </c>
      <c r="M739">
        <v>26</v>
      </c>
      <c r="N739">
        <v>20</v>
      </c>
      <c r="O739" s="8">
        <f>AVERAGE(Table1[[#This Row],[highway MPG]:[city mpg]])</f>
        <v>23</v>
      </c>
      <c r="P739">
        <v>1715</v>
      </c>
      <c r="Q739">
        <v>66300</v>
      </c>
    </row>
    <row r="740" spans="1:17" x14ac:dyDescent="0.3">
      <c r="A740" t="s">
        <v>52</v>
      </c>
      <c r="B740">
        <v>740</v>
      </c>
      <c r="C740">
        <v>1990</v>
      </c>
      <c r="D740" t="s">
        <v>30</v>
      </c>
      <c r="E740">
        <v>114</v>
      </c>
      <c r="F740">
        <v>4</v>
      </c>
      <c r="G740" t="s">
        <v>19</v>
      </c>
      <c r="H740" t="s">
        <v>20</v>
      </c>
      <c r="I740">
        <v>4</v>
      </c>
      <c r="J740" t="s">
        <v>28</v>
      </c>
      <c r="K740" t="s">
        <v>32</v>
      </c>
      <c r="L740" t="s">
        <v>33</v>
      </c>
      <c r="M740">
        <v>26</v>
      </c>
      <c r="N740">
        <v>19</v>
      </c>
      <c r="O740" s="8">
        <f>AVERAGE(Table1[[#This Row],[highway MPG]:[city mpg]])</f>
        <v>22.5</v>
      </c>
      <c r="P740">
        <v>870</v>
      </c>
      <c r="Q740">
        <v>2000</v>
      </c>
    </row>
    <row r="741" spans="1:17" x14ac:dyDescent="0.3">
      <c r="A741" t="s">
        <v>52</v>
      </c>
      <c r="B741">
        <v>740</v>
      </c>
      <c r="C741">
        <v>1990</v>
      </c>
      <c r="D741" t="s">
        <v>30</v>
      </c>
      <c r="E741">
        <v>153</v>
      </c>
      <c r="F741">
        <v>4</v>
      </c>
      <c r="G741" t="s">
        <v>19</v>
      </c>
      <c r="H741" t="s">
        <v>20</v>
      </c>
      <c r="I741">
        <v>4</v>
      </c>
      <c r="J741" t="s">
        <v>28</v>
      </c>
      <c r="K741" t="s">
        <v>32</v>
      </c>
      <c r="L741" t="s">
        <v>36</v>
      </c>
      <c r="M741">
        <v>26</v>
      </c>
      <c r="N741">
        <v>19</v>
      </c>
      <c r="O741" s="8">
        <f>AVERAGE(Table1[[#This Row],[highway MPG]:[city mpg]])</f>
        <v>22.5</v>
      </c>
      <c r="P741">
        <v>870</v>
      </c>
      <c r="Q741">
        <v>2000</v>
      </c>
    </row>
    <row r="742" spans="1:17" x14ac:dyDescent="0.3">
      <c r="A742" t="s">
        <v>52</v>
      </c>
      <c r="B742">
        <v>740</v>
      </c>
      <c r="C742">
        <v>1990</v>
      </c>
      <c r="D742" t="s">
        <v>30</v>
      </c>
      <c r="E742">
        <v>114</v>
      </c>
      <c r="F742">
        <v>4</v>
      </c>
      <c r="G742" t="s">
        <v>19</v>
      </c>
      <c r="H742" t="s">
        <v>20</v>
      </c>
      <c r="I742">
        <v>4</v>
      </c>
      <c r="J742" t="s">
        <v>28</v>
      </c>
      <c r="K742" t="s">
        <v>32</v>
      </c>
      <c r="L742" t="s">
        <v>36</v>
      </c>
      <c r="M742">
        <v>26</v>
      </c>
      <c r="N742">
        <v>19</v>
      </c>
      <c r="O742" s="8">
        <f>AVERAGE(Table1[[#This Row],[highway MPG]:[city mpg]])</f>
        <v>22.5</v>
      </c>
      <c r="P742">
        <v>870</v>
      </c>
      <c r="Q742">
        <v>2000</v>
      </c>
    </row>
    <row r="743" spans="1:17" x14ac:dyDescent="0.3">
      <c r="A743" t="s">
        <v>52</v>
      </c>
      <c r="B743">
        <v>740</v>
      </c>
      <c r="C743">
        <v>1990</v>
      </c>
      <c r="D743" t="s">
        <v>30</v>
      </c>
      <c r="E743">
        <v>114</v>
      </c>
      <c r="F743">
        <v>4</v>
      </c>
      <c r="G743" t="s">
        <v>19</v>
      </c>
      <c r="H743" t="s">
        <v>20</v>
      </c>
      <c r="I743">
        <v>4</v>
      </c>
      <c r="J743" t="s">
        <v>28</v>
      </c>
      <c r="K743" t="s">
        <v>32</v>
      </c>
      <c r="L743" t="s">
        <v>36</v>
      </c>
      <c r="M743">
        <v>26</v>
      </c>
      <c r="N743">
        <v>19</v>
      </c>
      <c r="O743" s="8">
        <f>AVERAGE(Table1[[#This Row],[highway MPG]:[city mpg]])</f>
        <v>22.5</v>
      </c>
      <c r="P743">
        <v>870</v>
      </c>
      <c r="Q743">
        <v>2000</v>
      </c>
    </row>
    <row r="744" spans="1:17" x14ac:dyDescent="0.3">
      <c r="A744" t="s">
        <v>52</v>
      </c>
      <c r="B744">
        <v>740</v>
      </c>
      <c r="C744">
        <v>1990</v>
      </c>
      <c r="D744" t="s">
        <v>30</v>
      </c>
      <c r="E744">
        <v>114</v>
      </c>
      <c r="F744">
        <v>4</v>
      </c>
      <c r="G744" t="s">
        <v>19</v>
      </c>
      <c r="H744" t="s">
        <v>20</v>
      </c>
      <c r="I744">
        <v>4</v>
      </c>
      <c r="J744" t="s">
        <v>28</v>
      </c>
      <c r="K744" t="s">
        <v>32</v>
      </c>
      <c r="L744" t="s">
        <v>33</v>
      </c>
      <c r="M744">
        <v>26</v>
      </c>
      <c r="N744">
        <v>19</v>
      </c>
      <c r="O744" s="8">
        <f>AVERAGE(Table1[[#This Row],[highway MPG]:[city mpg]])</f>
        <v>22.5</v>
      </c>
      <c r="P744">
        <v>870</v>
      </c>
      <c r="Q744">
        <v>2000</v>
      </c>
    </row>
    <row r="745" spans="1:17" x14ac:dyDescent="0.3">
      <c r="A745" t="s">
        <v>52</v>
      </c>
      <c r="B745">
        <v>740</v>
      </c>
      <c r="C745">
        <v>1990</v>
      </c>
      <c r="D745" t="s">
        <v>30</v>
      </c>
      <c r="E745">
        <v>153</v>
      </c>
      <c r="F745">
        <v>4</v>
      </c>
      <c r="G745" t="s">
        <v>19</v>
      </c>
      <c r="H745" t="s">
        <v>20</v>
      </c>
      <c r="I745">
        <v>4</v>
      </c>
      <c r="J745" t="s">
        <v>28</v>
      </c>
      <c r="K745" t="s">
        <v>32</v>
      </c>
      <c r="L745" t="s">
        <v>33</v>
      </c>
      <c r="M745">
        <v>23</v>
      </c>
      <c r="N745">
        <v>18</v>
      </c>
      <c r="O745" s="8">
        <f>AVERAGE(Table1[[#This Row],[highway MPG]:[city mpg]])</f>
        <v>20.5</v>
      </c>
      <c r="P745">
        <v>870</v>
      </c>
      <c r="Q745">
        <v>2000</v>
      </c>
    </row>
    <row r="746" spans="1:17" x14ac:dyDescent="0.3">
      <c r="A746" t="s">
        <v>52</v>
      </c>
      <c r="B746">
        <v>740</v>
      </c>
      <c r="C746">
        <v>1991</v>
      </c>
      <c r="D746" t="s">
        <v>30</v>
      </c>
      <c r="E746">
        <v>162</v>
      </c>
      <c r="F746">
        <v>4</v>
      </c>
      <c r="G746" t="s">
        <v>34</v>
      </c>
      <c r="H746" t="s">
        <v>20</v>
      </c>
      <c r="I746">
        <v>4</v>
      </c>
      <c r="J746" t="s">
        <v>25</v>
      </c>
      <c r="K746" t="s">
        <v>32</v>
      </c>
      <c r="L746" t="s">
        <v>36</v>
      </c>
      <c r="M746">
        <v>20</v>
      </c>
      <c r="N746">
        <v>17</v>
      </c>
      <c r="O746" s="8">
        <f>AVERAGE(Table1[[#This Row],[highway MPG]:[city mpg]])</f>
        <v>18.5</v>
      </c>
      <c r="P746">
        <v>870</v>
      </c>
      <c r="Q746">
        <v>2000</v>
      </c>
    </row>
    <row r="747" spans="1:17" x14ac:dyDescent="0.3">
      <c r="A747" t="s">
        <v>52</v>
      </c>
      <c r="B747">
        <v>740</v>
      </c>
      <c r="C747">
        <v>1991</v>
      </c>
      <c r="D747" t="s">
        <v>30</v>
      </c>
      <c r="E747">
        <v>162</v>
      </c>
      <c r="F747">
        <v>4</v>
      </c>
      <c r="G747" t="s">
        <v>19</v>
      </c>
      <c r="H747" t="s">
        <v>20</v>
      </c>
      <c r="I747">
        <v>4</v>
      </c>
      <c r="J747" t="s">
        <v>25</v>
      </c>
      <c r="K747" t="s">
        <v>32</v>
      </c>
      <c r="L747" t="s">
        <v>36</v>
      </c>
      <c r="M747">
        <v>24</v>
      </c>
      <c r="N747">
        <v>18</v>
      </c>
      <c r="O747" s="8">
        <f>AVERAGE(Table1[[#This Row],[highway MPG]:[city mpg]])</f>
        <v>21</v>
      </c>
      <c r="P747">
        <v>870</v>
      </c>
      <c r="Q747">
        <v>2000</v>
      </c>
    </row>
    <row r="748" spans="1:17" x14ac:dyDescent="0.3">
      <c r="A748" t="s">
        <v>52</v>
      </c>
      <c r="B748">
        <v>740</v>
      </c>
      <c r="C748">
        <v>1991</v>
      </c>
      <c r="D748" t="s">
        <v>30</v>
      </c>
      <c r="E748">
        <v>114</v>
      </c>
      <c r="F748">
        <v>4</v>
      </c>
      <c r="G748" t="s">
        <v>34</v>
      </c>
      <c r="H748" t="s">
        <v>20</v>
      </c>
      <c r="I748">
        <v>4</v>
      </c>
      <c r="J748" t="s">
        <v>28</v>
      </c>
      <c r="K748" t="s">
        <v>32</v>
      </c>
      <c r="L748" t="s">
        <v>33</v>
      </c>
      <c r="M748">
        <v>24</v>
      </c>
      <c r="N748">
        <v>18</v>
      </c>
      <c r="O748" s="8">
        <f>AVERAGE(Table1[[#This Row],[highway MPG]:[city mpg]])</f>
        <v>21</v>
      </c>
      <c r="P748">
        <v>870</v>
      </c>
      <c r="Q748">
        <v>2000</v>
      </c>
    </row>
    <row r="749" spans="1:17" x14ac:dyDescent="0.3">
      <c r="A749" t="s">
        <v>52</v>
      </c>
      <c r="B749">
        <v>740</v>
      </c>
      <c r="C749">
        <v>1991</v>
      </c>
      <c r="D749" t="s">
        <v>30</v>
      </c>
      <c r="E749">
        <v>162</v>
      </c>
      <c r="F749">
        <v>4</v>
      </c>
      <c r="G749" t="s">
        <v>34</v>
      </c>
      <c r="H749" t="s">
        <v>20</v>
      </c>
      <c r="I749">
        <v>4</v>
      </c>
      <c r="J749" t="s">
        <v>25</v>
      </c>
      <c r="K749" t="s">
        <v>32</v>
      </c>
      <c r="L749" t="s">
        <v>33</v>
      </c>
      <c r="M749">
        <v>20</v>
      </c>
      <c r="N749">
        <v>17</v>
      </c>
      <c r="O749" s="8">
        <f>AVERAGE(Table1[[#This Row],[highway MPG]:[city mpg]])</f>
        <v>18.5</v>
      </c>
      <c r="P749">
        <v>870</v>
      </c>
      <c r="Q749">
        <v>2000</v>
      </c>
    </row>
    <row r="750" spans="1:17" x14ac:dyDescent="0.3">
      <c r="A750" t="s">
        <v>52</v>
      </c>
      <c r="B750">
        <v>740</v>
      </c>
      <c r="C750">
        <v>1991</v>
      </c>
      <c r="D750" t="s">
        <v>30</v>
      </c>
      <c r="E750">
        <v>162</v>
      </c>
      <c r="F750">
        <v>4</v>
      </c>
      <c r="G750" t="s">
        <v>19</v>
      </c>
      <c r="H750" t="s">
        <v>20</v>
      </c>
      <c r="I750">
        <v>4</v>
      </c>
      <c r="J750" t="s">
        <v>25</v>
      </c>
      <c r="K750" t="s">
        <v>32</v>
      </c>
      <c r="L750" t="s">
        <v>33</v>
      </c>
      <c r="M750">
        <v>24</v>
      </c>
      <c r="N750">
        <v>18</v>
      </c>
      <c r="O750" s="8">
        <f>AVERAGE(Table1[[#This Row],[highway MPG]:[city mpg]])</f>
        <v>21</v>
      </c>
      <c r="P750">
        <v>870</v>
      </c>
      <c r="Q750">
        <v>2000</v>
      </c>
    </row>
    <row r="751" spans="1:17" x14ac:dyDescent="0.3">
      <c r="A751" t="s">
        <v>52</v>
      </c>
      <c r="B751">
        <v>740</v>
      </c>
      <c r="C751">
        <v>1991</v>
      </c>
      <c r="D751" t="s">
        <v>30</v>
      </c>
      <c r="E751">
        <v>114</v>
      </c>
      <c r="F751">
        <v>4</v>
      </c>
      <c r="G751" t="s">
        <v>34</v>
      </c>
      <c r="H751" t="s">
        <v>20</v>
      </c>
      <c r="I751">
        <v>4</v>
      </c>
      <c r="J751" t="s">
        <v>28</v>
      </c>
      <c r="K751" t="s">
        <v>32</v>
      </c>
      <c r="L751" t="s">
        <v>36</v>
      </c>
      <c r="M751">
        <v>24</v>
      </c>
      <c r="N751">
        <v>18</v>
      </c>
      <c r="O751" s="8">
        <f>AVERAGE(Table1[[#This Row],[highway MPG]:[city mpg]])</f>
        <v>21</v>
      </c>
      <c r="P751">
        <v>870</v>
      </c>
      <c r="Q751">
        <v>2000</v>
      </c>
    </row>
    <row r="752" spans="1:17" x14ac:dyDescent="0.3">
      <c r="A752" t="s">
        <v>52</v>
      </c>
      <c r="B752">
        <v>740</v>
      </c>
      <c r="C752">
        <v>1992</v>
      </c>
      <c r="D752" t="s">
        <v>30</v>
      </c>
      <c r="E752">
        <v>162</v>
      </c>
      <c r="F752">
        <v>4</v>
      </c>
      <c r="G752" t="s">
        <v>34</v>
      </c>
      <c r="H752" t="s">
        <v>20</v>
      </c>
      <c r="I752">
        <v>4</v>
      </c>
      <c r="J752" t="s">
        <v>25</v>
      </c>
      <c r="K752" t="s">
        <v>32</v>
      </c>
      <c r="L752" t="s">
        <v>36</v>
      </c>
      <c r="M752">
        <v>20</v>
      </c>
      <c r="N752">
        <v>17</v>
      </c>
      <c r="O752" s="8">
        <f>AVERAGE(Table1[[#This Row],[highway MPG]:[city mpg]])</f>
        <v>18.5</v>
      </c>
      <c r="P752">
        <v>870</v>
      </c>
      <c r="Q752">
        <v>2000</v>
      </c>
    </row>
    <row r="753" spans="1:17" x14ac:dyDescent="0.3">
      <c r="A753" t="s">
        <v>52</v>
      </c>
      <c r="B753">
        <v>740</v>
      </c>
      <c r="C753">
        <v>1992</v>
      </c>
      <c r="D753" t="s">
        <v>30</v>
      </c>
      <c r="E753">
        <v>114</v>
      </c>
      <c r="F753">
        <v>4</v>
      </c>
      <c r="G753" t="s">
        <v>34</v>
      </c>
      <c r="H753" t="s">
        <v>20</v>
      </c>
      <c r="I753">
        <v>4</v>
      </c>
      <c r="J753" t="s">
        <v>28</v>
      </c>
      <c r="K753" t="s">
        <v>32</v>
      </c>
      <c r="L753" t="s">
        <v>36</v>
      </c>
      <c r="M753">
        <v>26</v>
      </c>
      <c r="N753">
        <v>18</v>
      </c>
      <c r="O753" s="8">
        <f>AVERAGE(Table1[[#This Row],[highway MPG]:[city mpg]])</f>
        <v>22</v>
      </c>
      <c r="P753">
        <v>870</v>
      </c>
      <c r="Q753">
        <v>2000</v>
      </c>
    </row>
    <row r="754" spans="1:17" x14ac:dyDescent="0.3">
      <c r="A754" t="s">
        <v>52</v>
      </c>
      <c r="B754">
        <v>740</v>
      </c>
      <c r="C754">
        <v>1992</v>
      </c>
      <c r="D754" t="s">
        <v>30</v>
      </c>
      <c r="E754">
        <v>114</v>
      </c>
      <c r="F754">
        <v>4</v>
      </c>
      <c r="G754" t="s">
        <v>34</v>
      </c>
      <c r="H754" t="s">
        <v>20</v>
      </c>
      <c r="I754">
        <v>4</v>
      </c>
      <c r="J754" t="s">
        <v>28</v>
      </c>
      <c r="K754" t="s">
        <v>32</v>
      </c>
      <c r="L754" t="s">
        <v>33</v>
      </c>
      <c r="M754">
        <v>26</v>
      </c>
      <c r="N754">
        <v>18</v>
      </c>
      <c r="O754" s="8">
        <f>AVERAGE(Table1[[#This Row],[highway MPG]:[city mpg]])</f>
        <v>22</v>
      </c>
      <c r="P754">
        <v>870</v>
      </c>
      <c r="Q754">
        <v>2000</v>
      </c>
    </row>
    <row r="755" spans="1:17" x14ac:dyDescent="0.3">
      <c r="A755" t="s">
        <v>52</v>
      </c>
      <c r="B755">
        <v>740</v>
      </c>
      <c r="C755">
        <v>1992</v>
      </c>
      <c r="D755" t="s">
        <v>30</v>
      </c>
      <c r="E755">
        <v>114</v>
      </c>
      <c r="F755">
        <v>4</v>
      </c>
      <c r="G755" t="s">
        <v>34</v>
      </c>
      <c r="H755" t="s">
        <v>20</v>
      </c>
      <c r="I755">
        <v>4</v>
      </c>
      <c r="J755" t="s">
        <v>28</v>
      </c>
      <c r="K755" t="s">
        <v>32</v>
      </c>
      <c r="L755" t="s">
        <v>36</v>
      </c>
      <c r="M755">
        <v>26</v>
      </c>
      <c r="N755">
        <v>18</v>
      </c>
      <c r="O755" s="8">
        <f>AVERAGE(Table1[[#This Row],[highway MPG]:[city mpg]])</f>
        <v>22</v>
      </c>
      <c r="P755">
        <v>870</v>
      </c>
      <c r="Q755">
        <v>2000</v>
      </c>
    </row>
    <row r="756" spans="1:17" x14ac:dyDescent="0.3">
      <c r="A756" t="s">
        <v>52</v>
      </c>
      <c r="B756">
        <v>760</v>
      </c>
      <c r="C756">
        <v>1990</v>
      </c>
      <c r="D756" t="s">
        <v>30</v>
      </c>
      <c r="E756">
        <v>144</v>
      </c>
      <c r="F756">
        <v>6</v>
      </c>
      <c r="G756" t="s">
        <v>34</v>
      </c>
      <c r="H756" t="s">
        <v>20</v>
      </c>
      <c r="I756">
        <v>4</v>
      </c>
      <c r="J756" t="s">
        <v>28</v>
      </c>
      <c r="K756" t="s">
        <v>32</v>
      </c>
      <c r="L756" t="s">
        <v>33</v>
      </c>
      <c r="M756">
        <v>19</v>
      </c>
      <c r="N756">
        <v>15</v>
      </c>
      <c r="O756" s="8">
        <f>AVERAGE(Table1[[#This Row],[highway MPG]:[city mpg]])</f>
        <v>17</v>
      </c>
      <c r="P756">
        <v>870</v>
      </c>
      <c r="Q756">
        <v>2000</v>
      </c>
    </row>
    <row r="757" spans="1:17" x14ac:dyDescent="0.3">
      <c r="A757" t="s">
        <v>52</v>
      </c>
      <c r="B757">
        <v>760</v>
      </c>
      <c r="C757">
        <v>1990</v>
      </c>
      <c r="D757" t="s">
        <v>30</v>
      </c>
      <c r="E757">
        <v>162</v>
      </c>
      <c r="F757">
        <v>4</v>
      </c>
      <c r="G757" t="s">
        <v>34</v>
      </c>
      <c r="H757" t="s">
        <v>20</v>
      </c>
      <c r="I757">
        <v>4</v>
      </c>
      <c r="J757" t="s">
        <v>28</v>
      </c>
      <c r="K757" t="s">
        <v>32</v>
      </c>
      <c r="L757" t="s">
        <v>36</v>
      </c>
      <c r="M757">
        <v>20</v>
      </c>
      <c r="N757">
        <v>16</v>
      </c>
      <c r="O757" s="8">
        <f>AVERAGE(Table1[[#This Row],[highway MPG]:[city mpg]])</f>
        <v>18</v>
      </c>
      <c r="P757">
        <v>870</v>
      </c>
      <c r="Q757">
        <v>2000</v>
      </c>
    </row>
    <row r="758" spans="1:17" x14ac:dyDescent="0.3">
      <c r="A758" t="s">
        <v>52</v>
      </c>
      <c r="B758">
        <v>760</v>
      </c>
      <c r="C758">
        <v>1990</v>
      </c>
      <c r="D758" t="s">
        <v>30</v>
      </c>
      <c r="E758">
        <v>162</v>
      </c>
      <c r="F758">
        <v>4</v>
      </c>
      <c r="G758" t="s">
        <v>34</v>
      </c>
      <c r="H758" t="s">
        <v>20</v>
      </c>
      <c r="I758">
        <v>4</v>
      </c>
      <c r="J758" t="s">
        <v>28</v>
      </c>
      <c r="K758" t="s">
        <v>32</v>
      </c>
      <c r="L758" t="s">
        <v>33</v>
      </c>
      <c r="M758">
        <v>20</v>
      </c>
      <c r="N758">
        <v>16</v>
      </c>
      <c r="O758" s="8">
        <f>AVERAGE(Table1[[#This Row],[highway MPG]:[city mpg]])</f>
        <v>18</v>
      </c>
      <c r="P758">
        <v>870</v>
      </c>
      <c r="Q758">
        <v>2000</v>
      </c>
    </row>
    <row r="759" spans="1:17" x14ac:dyDescent="0.3">
      <c r="A759" t="s">
        <v>52</v>
      </c>
      <c r="B759">
        <v>780</v>
      </c>
      <c r="C759">
        <v>1990</v>
      </c>
      <c r="D759" t="s">
        <v>30</v>
      </c>
      <c r="E759">
        <v>188</v>
      </c>
      <c r="F759">
        <v>4</v>
      </c>
      <c r="G759" t="s">
        <v>34</v>
      </c>
      <c r="H759" t="s">
        <v>20</v>
      </c>
      <c r="I759">
        <v>2</v>
      </c>
      <c r="J759" t="s">
        <v>28</v>
      </c>
      <c r="K759" t="s">
        <v>32</v>
      </c>
      <c r="L759" t="s">
        <v>23</v>
      </c>
      <c r="M759">
        <v>20</v>
      </c>
      <c r="N759">
        <v>16</v>
      </c>
      <c r="O759" s="8">
        <f>AVERAGE(Table1[[#This Row],[highway MPG]:[city mpg]])</f>
        <v>18</v>
      </c>
      <c r="P759">
        <v>870</v>
      </c>
      <c r="Q759">
        <v>2000</v>
      </c>
    </row>
    <row r="760" spans="1:17" x14ac:dyDescent="0.3">
      <c r="A760" t="s">
        <v>52</v>
      </c>
      <c r="B760">
        <v>780</v>
      </c>
      <c r="C760">
        <v>1990</v>
      </c>
      <c r="D760" t="s">
        <v>30</v>
      </c>
      <c r="E760">
        <v>144</v>
      </c>
      <c r="F760">
        <v>6</v>
      </c>
      <c r="G760" t="s">
        <v>34</v>
      </c>
      <c r="H760" t="s">
        <v>20</v>
      </c>
      <c r="I760">
        <v>2</v>
      </c>
      <c r="J760" t="s">
        <v>28</v>
      </c>
      <c r="K760" t="s">
        <v>32</v>
      </c>
      <c r="L760" t="s">
        <v>23</v>
      </c>
      <c r="M760">
        <v>19</v>
      </c>
      <c r="N760">
        <v>15</v>
      </c>
      <c r="O760" s="8">
        <f>AVERAGE(Table1[[#This Row],[highway MPG]:[city mpg]])</f>
        <v>17</v>
      </c>
      <c r="P760">
        <v>870</v>
      </c>
      <c r="Q760">
        <v>2000</v>
      </c>
    </row>
    <row r="761" spans="1:17" x14ac:dyDescent="0.3">
      <c r="A761" t="s">
        <v>17</v>
      </c>
      <c r="B761" t="s">
        <v>122</v>
      </c>
      <c r="C761">
        <v>1995</v>
      </c>
      <c r="D761" t="s">
        <v>30</v>
      </c>
      <c r="E761">
        <v>282</v>
      </c>
      <c r="F761">
        <v>8</v>
      </c>
      <c r="G761" t="s">
        <v>34</v>
      </c>
      <c r="H761" t="s">
        <v>20</v>
      </c>
      <c r="I761">
        <v>2</v>
      </c>
      <c r="J761" t="s">
        <v>25</v>
      </c>
      <c r="K761" t="s">
        <v>32</v>
      </c>
      <c r="L761" t="s">
        <v>23</v>
      </c>
      <c r="M761">
        <v>22</v>
      </c>
      <c r="N761">
        <v>15</v>
      </c>
      <c r="O761" s="8">
        <f>AVERAGE(Table1[[#This Row],[highway MPG]:[city mpg]])</f>
        <v>18.5</v>
      </c>
      <c r="P761">
        <v>3916</v>
      </c>
      <c r="Q761">
        <v>4784</v>
      </c>
    </row>
    <row r="762" spans="1:17" x14ac:dyDescent="0.3">
      <c r="A762" t="s">
        <v>17</v>
      </c>
      <c r="B762" t="s">
        <v>122</v>
      </c>
      <c r="C762">
        <v>1995</v>
      </c>
      <c r="D762" t="s">
        <v>30</v>
      </c>
      <c r="E762">
        <v>322</v>
      </c>
      <c r="F762">
        <v>12</v>
      </c>
      <c r="G762" t="s">
        <v>34</v>
      </c>
      <c r="H762" t="s">
        <v>20</v>
      </c>
      <c r="I762">
        <v>2</v>
      </c>
      <c r="J762" t="s">
        <v>25</v>
      </c>
      <c r="K762" t="s">
        <v>32</v>
      </c>
      <c r="L762" t="s">
        <v>23</v>
      </c>
      <c r="M762">
        <v>19</v>
      </c>
      <c r="N762">
        <v>12</v>
      </c>
      <c r="O762" s="8">
        <f>AVERAGE(Table1[[#This Row],[highway MPG]:[city mpg]])</f>
        <v>15.5</v>
      </c>
      <c r="P762">
        <v>3916</v>
      </c>
      <c r="Q762">
        <v>5858</v>
      </c>
    </row>
    <row r="763" spans="1:17" x14ac:dyDescent="0.3">
      <c r="A763" t="s">
        <v>17</v>
      </c>
      <c r="B763" t="s">
        <v>122</v>
      </c>
      <c r="C763">
        <v>1995</v>
      </c>
      <c r="D763" t="s">
        <v>30</v>
      </c>
      <c r="E763">
        <v>372</v>
      </c>
      <c r="F763">
        <v>12</v>
      </c>
      <c r="G763" t="s">
        <v>19</v>
      </c>
      <c r="H763" t="s">
        <v>20</v>
      </c>
      <c r="I763">
        <v>2</v>
      </c>
      <c r="J763" t="s">
        <v>123</v>
      </c>
      <c r="K763" t="s">
        <v>32</v>
      </c>
      <c r="L763" t="s">
        <v>23</v>
      </c>
      <c r="M763">
        <v>18</v>
      </c>
      <c r="N763">
        <v>10</v>
      </c>
      <c r="O763" s="8">
        <f>AVERAGE(Table1[[#This Row],[highway MPG]:[city mpg]])</f>
        <v>14</v>
      </c>
      <c r="P763">
        <v>3916</v>
      </c>
      <c r="Q763">
        <v>8488</v>
      </c>
    </row>
    <row r="764" spans="1:17" x14ac:dyDescent="0.3">
      <c r="A764" t="s">
        <v>17</v>
      </c>
      <c r="B764" t="s">
        <v>122</v>
      </c>
      <c r="C764">
        <v>1996</v>
      </c>
      <c r="D764" t="s">
        <v>30</v>
      </c>
      <c r="E764">
        <v>322</v>
      </c>
      <c r="F764">
        <v>12</v>
      </c>
      <c r="G764" t="s">
        <v>34</v>
      </c>
      <c r="H764" t="s">
        <v>20</v>
      </c>
      <c r="I764">
        <v>2</v>
      </c>
      <c r="J764" t="s">
        <v>25</v>
      </c>
      <c r="K764" t="s">
        <v>32</v>
      </c>
      <c r="L764" t="s">
        <v>23</v>
      </c>
      <c r="M764">
        <v>19</v>
      </c>
      <c r="N764">
        <v>12</v>
      </c>
      <c r="O764" s="8">
        <f>AVERAGE(Table1[[#This Row],[highway MPG]:[city mpg]])</f>
        <v>15.5</v>
      </c>
      <c r="P764">
        <v>3916</v>
      </c>
      <c r="Q764">
        <v>6954</v>
      </c>
    </row>
    <row r="765" spans="1:17" x14ac:dyDescent="0.3">
      <c r="A765" t="s">
        <v>17</v>
      </c>
      <c r="B765" t="s">
        <v>122</v>
      </c>
      <c r="C765">
        <v>1996</v>
      </c>
      <c r="D765" t="s">
        <v>30</v>
      </c>
      <c r="E765">
        <v>282</v>
      </c>
      <c r="F765">
        <v>8</v>
      </c>
      <c r="G765" t="s">
        <v>34</v>
      </c>
      <c r="H765" t="s">
        <v>20</v>
      </c>
      <c r="I765">
        <v>2</v>
      </c>
      <c r="J765" t="s">
        <v>25</v>
      </c>
      <c r="K765" t="s">
        <v>32</v>
      </c>
      <c r="L765" t="s">
        <v>23</v>
      </c>
      <c r="M765">
        <v>19</v>
      </c>
      <c r="N765">
        <v>14</v>
      </c>
      <c r="O765" s="8">
        <f>AVERAGE(Table1[[#This Row],[highway MPG]:[city mpg]])</f>
        <v>16.5</v>
      </c>
      <c r="P765">
        <v>3916</v>
      </c>
      <c r="Q765">
        <v>5680</v>
      </c>
    </row>
    <row r="766" spans="1:17" x14ac:dyDescent="0.3">
      <c r="A766" t="s">
        <v>17</v>
      </c>
      <c r="B766" t="s">
        <v>122</v>
      </c>
      <c r="C766">
        <v>1997</v>
      </c>
      <c r="D766" t="s">
        <v>30</v>
      </c>
      <c r="E766">
        <v>322</v>
      </c>
      <c r="F766">
        <v>12</v>
      </c>
      <c r="G766" t="s">
        <v>34</v>
      </c>
      <c r="H766" t="s">
        <v>20</v>
      </c>
      <c r="I766">
        <v>2</v>
      </c>
      <c r="J766" t="s">
        <v>25</v>
      </c>
      <c r="K766" t="s">
        <v>32</v>
      </c>
      <c r="L766" t="s">
        <v>23</v>
      </c>
      <c r="M766">
        <v>19</v>
      </c>
      <c r="N766">
        <v>12</v>
      </c>
      <c r="O766" s="8">
        <f>AVERAGE(Table1[[#This Row],[highway MPG]:[city mpg]])</f>
        <v>15.5</v>
      </c>
      <c r="P766">
        <v>3916</v>
      </c>
      <c r="Q766">
        <v>7624</v>
      </c>
    </row>
    <row r="767" spans="1:17" x14ac:dyDescent="0.3">
      <c r="A767" t="s">
        <v>17</v>
      </c>
      <c r="B767" t="s">
        <v>122</v>
      </c>
      <c r="C767">
        <v>1997</v>
      </c>
      <c r="D767" t="s">
        <v>30</v>
      </c>
      <c r="E767">
        <v>282</v>
      </c>
      <c r="F767">
        <v>8</v>
      </c>
      <c r="G767" t="s">
        <v>34</v>
      </c>
      <c r="H767" t="s">
        <v>20</v>
      </c>
      <c r="I767">
        <v>2</v>
      </c>
      <c r="J767" t="s">
        <v>25</v>
      </c>
      <c r="K767" t="s">
        <v>32</v>
      </c>
      <c r="L767" t="s">
        <v>23</v>
      </c>
      <c r="M767">
        <v>19</v>
      </c>
      <c r="N767">
        <v>14</v>
      </c>
      <c r="O767" s="8">
        <f>AVERAGE(Table1[[#This Row],[highway MPG]:[city mpg]])</f>
        <v>16.5</v>
      </c>
      <c r="P767">
        <v>3916</v>
      </c>
      <c r="Q767">
        <v>6693</v>
      </c>
    </row>
    <row r="768" spans="1:17" x14ac:dyDescent="0.3">
      <c r="A768" t="s">
        <v>29</v>
      </c>
      <c r="B768">
        <v>80</v>
      </c>
      <c r="C768">
        <v>1990</v>
      </c>
      <c r="D768" t="s">
        <v>30</v>
      </c>
      <c r="E768">
        <v>108</v>
      </c>
      <c r="F768">
        <v>4</v>
      </c>
      <c r="G768" t="s">
        <v>19</v>
      </c>
      <c r="H768" t="s">
        <v>31</v>
      </c>
      <c r="I768">
        <v>4</v>
      </c>
      <c r="J768" t="s">
        <v>28</v>
      </c>
      <c r="K768" t="s">
        <v>22</v>
      </c>
      <c r="L768" t="s">
        <v>33</v>
      </c>
      <c r="M768">
        <v>28</v>
      </c>
      <c r="N768">
        <v>19</v>
      </c>
      <c r="O768" s="8">
        <f>AVERAGE(Table1[[#This Row],[highway MPG]:[city mpg]])</f>
        <v>23.5</v>
      </c>
      <c r="P768">
        <v>3105</v>
      </c>
      <c r="Q768">
        <v>2000</v>
      </c>
    </row>
    <row r="769" spans="1:17" x14ac:dyDescent="0.3">
      <c r="A769" t="s">
        <v>29</v>
      </c>
      <c r="B769">
        <v>80</v>
      </c>
      <c r="C769">
        <v>1990</v>
      </c>
      <c r="D769" t="s">
        <v>30</v>
      </c>
      <c r="E769">
        <v>130</v>
      </c>
      <c r="F769">
        <v>5</v>
      </c>
      <c r="G769" t="s">
        <v>19</v>
      </c>
      <c r="H769" t="s">
        <v>35</v>
      </c>
      <c r="I769">
        <v>4</v>
      </c>
      <c r="J769" t="s">
        <v>28</v>
      </c>
      <c r="K769" t="s">
        <v>22</v>
      </c>
      <c r="L769" t="s">
        <v>33</v>
      </c>
      <c r="M769">
        <v>22</v>
      </c>
      <c r="N769">
        <v>16</v>
      </c>
      <c r="O769" s="8">
        <f>AVERAGE(Table1[[#This Row],[highway MPG]:[city mpg]])</f>
        <v>19</v>
      </c>
      <c r="P769">
        <v>3105</v>
      </c>
      <c r="Q769">
        <v>2000</v>
      </c>
    </row>
    <row r="770" spans="1:17" x14ac:dyDescent="0.3">
      <c r="A770" t="s">
        <v>29</v>
      </c>
      <c r="B770">
        <v>80</v>
      </c>
      <c r="C770">
        <v>1991</v>
      </c>
      <c r="D770" t="s">
        <v>30</v>
      </c>
      <c r="E770">
        <v>130</v>
      </c>
      <c r="F770">
        <v>5</v>
      </c>
      <c r="G770" t="s">
        <v>19</v>
      </c>
      <c r="H770" t="s">
        <v>31</v>
      </c>
      <c r="I770">
        <v>4</v>
      </c>
      <c r="J770" t="s">
        <v>28</v>
      </c>
      <c r="K770" t="s">
        <v>22</v>
      </c>
      <c r="L770" t="s">
        <v>33</v>
      </c>
      <c r="M770">
        <v>24</v>
      </c>
      <c r="N770">
        <v>18</v>
      </c>
      <c r="O770" s="8">
        <f>AVERAGE(Table1[[#This Row],[highway MPG]:[city mpg]])</f>
        <v>21</v>
      </c>
      <c r="P770">
        <v>3105</v>
      </c>
      <c r="Q770">
        <v>2000</v>
      </c>
    </row>
    <row r="771" spans="1:17" x14ac:dyDescent="0.3">
      <c r="A771" t="s">
        <v>29</v>
      </c>
      <c r="B771">
        <v>80</v>
      </c>
      <c r="C771">
        <v>1991</v>
      </c>
      <c r="D771" t="s">
        <v>30</v>
      </c>
      <c r="E771">
        <v>130</v>
      </c>
      <c r="F771">
        <v>5</v>
      </c>
      <c r="G771" t="s">
        <v>19</v>
      </c>
      <c r="H771" t="s">
        <v>35</v>
      </c>
      <c r="I771">
        <v>4</v>
      </c>
      <c r="J771" t="s">
        <v>28</v>
      </c>
      <c r="K771" t="s">
        <v>22</v>
      </c>
      <c r="L771" t="s">
        <v>33</v>
      </c>
      <c r="M771">
        <v>22</v>
      </c>
      <c r="N771">
        <v>16</v>
      </c>
      <c r="O771" s="8">
        <f>AVERAGE(Table1[[#This Row],[highway MPG]:[city mpg]])</f>
        <v>19</v>
      </c>
      <c r="P771">
        <v>3105</v>
      </c>
      <c r="Q771">
        <v>2000</v>
      </c>
    </row>
    <row r="772" spans="1:17" x14ac:dyDescent="0.3">
      <c r="A772" t="s">
        <v>29</v>
      </c>
      <c r="B772">
        <v>80</v>
      </c>
      <c r="C772">
        <v>1992</v>
      </c>
      <c r="D772" t="s">
        <v>30</v>
      </c>
      <c r="E772">
        <v>130</v>
      </c>
      <c r="F772">
        <v>5</v>
      </c>
      <c r="G772" t="s">
        <v>19</v>
      </c>
      <c r="H772" t="s">
        <v>31</v>
      </c>
      <c r="I772">
        <v>4</v>
      </c>
      <c r="J772" t="s">
        <v>28</v>
      </c>
      <c r="K772" t="s">
        <v>22</v>
      </c>
      <c r="L772" t="s">
        <v>33</v>
      </c>
      <c r="M772">
        <v>24</v>
      </c>
      <c r="N772">
        <v>18</v>
      </c>
      <c r="O772" s="8">
        <f>AVERAGE(Table1[[#This Row],[highway MPG]:[city mpg]])</f>
        <v>21</v>
      </c>
      <c r="P772">
        <v>3105</v>
      </c>
      <c r="Q772">
        <v>2000</v>
      </c>
    </row>
    <row r="773" spans="1:17" x14ac:dyDescent="0.3">
      <c r="A773" t="s">
        <v>29</v>
      </c>
      <c r="B773">
        <v>80</v>
      </c>
      <c r="C773">
        <v>1992</v>
      </c>
      <c r="D773" t="s">
        <v>30</v>
      </c>
      <c r="E773">
        <v>130</v>
      </c>
      <c r="F773">
        <v>5</v>
      </c>
      <c r="G773" t="s">
        <v>19</v>
      </c>
      <c r="H773" t="s">
        <v>35</v>
      </c>
      <c r="I773">
        <v>4</v>
      </c>
      <c r="J773" t="s">
        <v>28</v>
      </c>
      <c r="K773" t="s">
        <v>22</v>
      </c>
      <c r="L773" t="s">
        <v>33</v>
      </c>
      <c r="M773">
        <v>22</v>
      </c>
      <c r="N773">
        <v>16</v>
      </c>
      <c r="O773" s="8">
        <f>AVERAGE(Table1[[#This Row],[highway MPG]:[city mpg]])</f>
        <v>19</v>
      </c>
      <c r="P773">
        <v>3105</v>
      </c>
      <c r="Q773">
        <v>2000</v>
      </c>
    </row>
    <row r="774" spans="1:17" x14ac:dyDescent="0.3">
      <c r="A774" t="s">
        <v>52</v>
      </c>
      <c r="B774">
        <v>850</v>
      </c>
      <c r="C774">
        <v>1995</v>
      </c>
      <c r="D774" t="s">
        <v>30</v>
      </c>
      <c r="E774">
        <v>222</v>
      </c>
      <c r="F774">
        <v>5</v>
      </c>
      <c r="G774" t="s">
        <v>34</v>
      </c>
      <c r="H774" t="s">
        <v>31</v>
      </c>
      <c r="I774">
        <v>4</v>
      </c>
      <c r="J774" t="s">
        <v>25</v>
      </c>
      <c r="K774" t="s">
        <v>32</v>
      </c>
      <c r="L774" t="s">
        <v>36</v>
      </c>
      <c r="M774">
        <v>24</v>
      </c>
      <c r="N774">
        <v>17</v>
      </c>
      <c r="O774" s="8">
        <f>AVERAGE(Table1[[#This Row],[highway MPG]:[city mpg]])</f>
        <v>20.5</v>
      </c>
      <c r="P774">
        <v>870</v>
      </c>
      <c r="Q774">
        <v>2000</v>
      </c>
    </row>
    <row r="775" spans="1:17" x14ac:dyDescent="0.3">
      <c r="A775" t="s">
        <v>52</v>
      </c>
      <c r="B775">
        <v>850</v>
      </c>
      <c r="C775">
        <v>1995</v>
      </c>
      <c r="D775" t="s">
        <v>30</v>
      </c>
      <c r="E775">
        <v>168</v>
      </c>
      <c r="F775">
        <v>5</v>
      </c>
      <c r="G775" t="s">
        <v>19</v>
      </c>
      <c r="H775" t="s">
        <v>31</v>
      </c>
      <c r="I775">
        <v>4</v>
      </c>
      <c r="J775" t="s">
        <v>28</v>
      </c>
      <c r="K775" t="s">
        <v>32</v>
      </c>
      <c r="L775" t="s">
        <v>33</v>
      </c>
      <c r="M775">
        <v>26</v>
      </c>
      <c r="N775">
        <v>18</v>
      </c>
      <c r="O775" s="8">
        <f>AVERAGE(Table1[[#This Row],[highway MPG]:[city mpg]])</f>
        <v>22</v>
      </c>
      <c r="P775">
        <v>870</v>
      </c>
      <c r="Q775">
        <v>2000</v>
      </c>
    </row>
    <row r="776" spans="1:17" x14ac:dyDescent="0.3">
      <c r="A776" t="s">
        <v>52</v>
      </c>
      <c r="B776">
        <v>850</v>
      </c>
      <c r="C776">
        <v>1995</v>
      </c>
      <c r="D776" t="s">
        <v>30</v>
      </c>
      <c r="E776">
        <v>240</v>
      </c>
      <c r="F776">
        <v>5</v>
      </c>
      <c r="G776" t="s">
        <v>34</v>
      </c>
      <c r="H776" t="s">
        <v>31</v>
      </c>
      <c r="I776">
        <v>4</v>
      </c>
      <c r="J776" t="s">
        <v>123</v>
      </c>
      <c r="K776" t="s">
        <v>32</v>
      </c>
      <c r="L776" t="s">
        <v>33</v>
      </c>
      <c r="M776">
        <v>24</v>
      </c>
      <c r="N776">
        <v>17</v>
      </c>
      <c r="O776" s="8">
        <f>AVERAGE(Table1[[#This Row],[highway MPG]:[city mpg]])</f>
        <v>20.5</v>
      </c>
      <c r="P776">
        <v>870</v>
      </c>
      <c r="Q776">
        <v>2000</v>
      </c>
    </row>
    <row r="777" spans="1:17" x14ac:dyDescent="0.3">
      <c r="A777" t="s">
        <v>52</v>
      </c>
      <c r="B777">
        <v>850</v>
      </c>
      <c r="C777">
        <v>1995</v>
      </c>
      <c r="D777" t="s">
        <v>30</v>
      </c>
      <c r="E777">
        <v>168</v>
      </c>
      <c r="F777">
        <v>5</v>
      </c>
      <c r="G777" t="s">
        <v>19</v>
      </c>
      <c r="H777" t="s">
        <v>31</v>
      </c>
      <c r="I777">
        <v>4</v>
      </c>
      <c r="J777" t="s">
        <v>28</v>
      </c>
      <c r="K777" t="s">
        <v>32</v>
      </c>
      <c r="L777" t="s">
        <v>33</v>
      </c>
      <c r="M777">
        <v>26</v>
      </c>
      <c r="N777">
        <v>18</v>
      </c>
      <c r="O777" s="8">
        <f>AVERAGE(Table1[[#This Row],[highway MPG]:[city mpg]])</f>
        <v>22</v>
      </c>
      <c r="P777">
        <v>870</v>
      </c>
      <c r="Q777">
        <v>2000</v>
      </c>
    </row>
    <row r="778" spans="1:17" x14ac:dyDescent="0.3">
      <c r="A778" t="s">
        <v>52</v>
      </c>
      <c r="B778">
        <v>850</v>
      </c>
      <c r="C778">
        <v>1995</v>
      </c>
      <c r="D778" t="s">
        <v>30</v>
      </c>
      <c r="E778">
        <v>168</v>
      </c>
      <c r="F778">
        <v>5</v>
      </c>
      <c r="G778" t="s">
        <v>19</v>
      </c>
      <c r="H778" t="s">
        <v>31</v>
      </c>
      <c r="I778">
        <v>4</v>
      </c>
      <c r="J778" t="s">
        <v>28</v>
      </c>
      <c r="K778" t="s">
        <v>32</v>
      </c>
      <c r="L778" t="s">
        <v>36</v>
      </c>
      <c r="M778">
        <v>26</v>
      </c>
      <c r="N778">
        <v>18</v>
      </c>
      <c r="O778" s="8">
        <f>AVERAGE(Table1[[#This Row],[highway MPG]:[city mpg]])</f>
        <v>22</v>
      </c>
      <c r="P778">
        <v>870</v>
      </c>
      <c r="Q778">
        <v>2000</v>
      </c>
    </row>
    <row r="779" spans="1:17" x14ac:dyDescent="0.3">
      <c r="A779" t="s">
        <v>52</v>
      </c>
      <c r="B779">
        <v>850</v>
      </c>
      <c r="C779">
        <v>1995</v>
      </c>
      <c r="D779" t="s">
        <v>30</v>
      </c>
      <c r="E779">
        <v>222</v>
      </c>
      <c r="F779">
        <v>5</v>
      </c>
      <c r="G779" t="s">
        <v>34</v>
      </c>
      <c r="H779" t="s">
        <v>31</v>
      </c>
      <c r="I779">
        <v>4</v>
      </c>
      <c r="J779" t="s">
        <v>25</v>
      </c>
      <c r="K779" t="s">
        <v>32</v>
      </c>
      <c r="L779" t="s">
        <v>33</v>
      </c>
      <c r="M779">
        <v>24</v>
      </c>
      <c r="N779">
        <v>17</v>
      </c>
      <c r="O779" s="8">
        <f>AVERAGE(Table1[[#This Row],[highway MPG]:[city mpg]])</f>
        <v>20.5</v>
      </c>
      <c r="P779">
        <v>870</v>
      </c>
      <c r="Q779">
        <v>2000</v>
      </c>
    </row>
    <row r="780" spans="1:17" x14ac:dyDescent="0.3">
      <c r="A780" t="s">
        <v>52</v>
      </c>
      <c r="B780">
        <v>850</v>
      </c>
      <c r="C780">
        <v>1995</v>
      </c>
      <c r="D780" t="s">
        <v>30</v>
      </c>
      <c r="E780">
        <v>168</v>
      </c>
      <c r="F780">
        <v>5</v>
      </c>
      <c r="G780" t="s">
        <v>19</v>
      </c>
      <c r="H780" t="s">
        <v>31</v>
      </c>
      <c r="I780">
        <v>4</v>
      </c>
      <c r="J780" t="s">
        <v>28</v>
      </c>
      <c r="K780" t="s">
        <v>32</v>
      </c>
      <c r="L780" t="s">
        <v>36</v>
      </c>
      <c r="M780">
        <v>26</v>
      </c>
      <c r="N780">
        <v>18</v>
      </c>
      <c r="O780" s="8">
        <f>AVERAGE(Table1[[#This Row],[highway MPG]:[city mpg]])</f>
        <v>22</v>
      </c>
      <c r="P780">
        <v>870</v>
      </c>
      <c r="Q780">
        <v>2000</v>
      </c>
    </row>
    <row r="781" spans="1:17" x14ac:dyDescent="0.3">
      <c r="A781" t="s">
        <v>52</v>
      </c>
      <c r="B781">
        <v>850</v>
      </c>
      <c r="C781">
        <v>1995</v>
      </c>
      <c r="D781" t="s">
        <v>30</v>
      </c>
      <c r="E781">
        <v>240</v>
      </c>
      <c r="F781">
        <v>5</v>
      </c>
      <c r="G781" t="s">
        <v>34</v>
      </c>
      <c r="H781" t="s">
        <v>31</v>
      </c>
      <c r="I781">
        <v>4</v>
      </c>
      <c r="J781" t="s">
        <v>123</v>
      </c>
      <c r="K781" t="s">
        <v>32</v>
      </c>
      <c r="L781" t="s">
        <v>36</v>
      </c>
      <c r="M781">
        <v>24</v>
      </c>
      <c r="N781">
        <v>17</v>
      </c>
      <c r="O781" s="8">
        <f>AVERAGE(Table1[[#This Row],[highway MPG]:[city mpg]])</f>
        <v>20.5</v>
      </c>
      <c r="P781">
        <v>870</v>
      </c>
      <c r="Q781">
        <v>2000</v>
      </c>
    </row>
    <row r="782" spans="1:17" x14ac:dyDescent="0.3">
      <c r="A782" t="s">
        <v>52</v>
      </c>
      <c r="B782">
        <v>850</v>
      </c>
      <c r="C782">
        <v>1996</v>
      </c>
      <c r="D782" t="s">
        <v>30</v>
      </c>
      <c r="E782">
        <v>222</v>
      </c>
      <c r="F782">
        <v>5</v>
      </c>
      <c r="G782" t="s">
        <v>34</v>
      </c>
      <c r="H782" t="s">
        <v>31</v>
      </c>
      <c r="I782">
        <v>4</v>
      </c>
      <c r="J782" t="s">
        <v>25</v>
      </c>
      <c r="K782" t="s">
        <v>32</v>
      </c>
      <c r="L782" t="s">
        <v>33</v>
      </c>
      <c r="M782">
        <v>24</v>
      </c>
      <c r="N782">
        <v>17</v>
      </c>
      <c r="O782" s="8">
        <f>AVERAGE(Table1[[#This Row],[highway MPG]:[city mpg]])</f>
        <v>20.5</v>
      </c>
      <c r="P782">
        <v>870</v>
      </c>
      <c r="Q782">
        <v>2000</v>
      </c>
    </row>
    <row r="783" spans="1:17" x14ac:dyDescent="0.3">
      <c r="A783" t="s">
        <v>52</v>
      </c>
      <c r="B783">
        <v>850</v>
      </c>
      <c r="C783">
        <v>1996</v>
      </c>
      <c r="D783" t="s">
        <v>30</v>
      </c>
      <c r="E783">
        <v>222</v>
      </c>
      <c r="F783">
        <v>5</v>
      </c>
      <c r="G783" t="s">
        <v>34</v>
      </c>
      <c r="H783" t="s">
        <v>31</v>
      </c>
      <c r="I783">
        <v>4</v>
      </c>
      <c r="J783" t="s">
        <v>25</v>
      </c>
      <c r="K783" t="s">
        <v>32</v>
      </c>
      <c r="L783" t="s">
        <v>36</v>
      </c>
      <c r="M783">
        <v>24</v>
      </c>
      <c r="N783">
        <v>17</v>
      </c>
      <c r="O783" s="8">
        <f>AVERAGE(Table1[[#This Row],[highway MPG]:[city mpg]])</f>
        <v>20.5</v>
      </c>
      <c r="P783">
        <v>870</v>
      </c>
      <c r="Q783">
        <v>2000</v>
      </c>
    </row>
    <row r="784" spans="1:17" x14ac:dyDescent="0.3">
      <c r="A784" t="s">
        <v>52</v>
      </c>
      <c r="B784">
        <v>850</v>
      </c>
      <c r="C784">
        <v>1996</v>
      </c>
      <c r="D784" t="s">
        <v>30</v>
      </c>
      <c r="E784">
        <v>168</v>
      </c>
      <c r="F784">
        <v>5</v>
      </c>
      <c r="G784" t="s">
        <v>19</v>
      </c>
      <c r="H784" t="s">
        <v>31</v>
      </c>
      <c r="I784">
        <v>4</v>
      </c>
      <c r="J784" t="s">
        <v>28</v>
      </c>
      <c r="K784" t="s">
        <v>32</v>
      </c>
      <c r="L784" t="s">
        <v>33</v>
      </c>
      <c r="M784">
        <v>26</v>
      </c>
      <c r="N784">
        <v>18</v>
      </c>
      <c r="O784" s="8">
        <f>AVERAGE(Table1[[#This Row],[highway MPG]:[city mpg]])</f>
        <v>22</v>
      </c>
      <c r="P784">
        <v>870</v>
      </c>
      <c r="Q784">
        <v>2000</v>
      </c>
    </row>
    <row r="785" spans="1:17" x14ac:dyDescent="0.3">
      <c r="A785" t="s">
        <v>52</v>
      </c>
      <c r="B785">
        <v>850</v>
      </c>
      <c r="C785">
        <v>1996</v>
      </c>
      <c r="D785" t="s">
        <v>30</v>
      </c>
      <c r="E785">
        <v>222</v>
      </c>
      <c r="F785">
        <v>5</v>
      </c>
      <c r="G785" t="s">
        <v>34</v>
      </c>
      <c r="H785" t="s">
        <v>31</v>
      </c>
      <c r="I785">
        <v>4</v>
      </c>
      <c r="J785" t="s">
        <v>25</v>
      </c>
      <c r="K785" t="s">
        <v>32</v>
      </c>
      <c r="L785" t="s">
        <v>33</v>
      </c>
      <c r="M785">
        <v>24</v>
      </c>
      <c r="N785">
        <v>17</v>
      </c>
      <c r="O785" s="8">
        <f>AVERAGE(Table1[[#This Row],[highway MPG]:[city mpg]])</f>
        <v>20.5</v>
      </c>
      <c r="P785">
        <v>870</v>
      </c>
      <c r="Q785">
        <v>2000</v>
      </c>
    </row>
    <row r="786" spans="1:17" x14ac:dyDescent="0.3">
      <c r="A786" t="s">
        <v>52</v>
      </c>
      <c r="B786">
        <v>850</v>
      </c>
      <c r="C786">
        <v>1996</v>
      </c>
      <c r="D786" t="s">
        <v>30</v>
      </c>
      <c r="E786">
        <v>240</v>
      </c>
      <c r="F786">
        <v>5</v>
      </c>
      <c r="G786" t="s">
        <v>34</v>
      </c>
      <c r="H786" t="s">
        <v>31</v>
      </c>
      <c r="I786">
        <v>4</v>
      </c>
      <c r="J786" t="s">
        <v>123</v>
      </c>
      <c r="K786" t="s">
        <v>32</v>
      </c>
      <c r="L786" t="s">
        <v>33</v>
      </c>
      <c r="M786">
        <v>24</v>
      </c>
      <c r="N786">
        <v>17</v>
      </c>
      <c r="O786" s="8">
        <f>AVERAGE(Table1[[#This Row],[highway MPG]:[city mpg]])</f>
        <v>20.5</v>
      </c>
      <c r="P786">
        <v>870</v>
      </c>
      <c r="Q786">
        <v>2000</v>
      </c>
    </row>
    <row r="787" spans="1:17" x14ac:dyDescent="0.3">
      <c r="A787" t="s">
        <v>52</v>
      </c>
      <c r="B787">
        <v>850</v>
      </c>
      <c r="C787">
        <v>1996</v>
      </c>
      <c r="D787" t="s">
        <v>30</v>
      </c>
      <c r="E787">
        <v>168</v>
      </c>
      <c r="F787">
        <v>5</v>
      </c>
      <c r="G787" t="s">
        <v>19</v>
      </c>
      <c r="H787" t="s">
        <v>31</v>
      </c>
      <c r="I787">
        <v>4</v>
      </c>
      <c r="J787" t="s">
        <v>28</v>
      </c>
      <c r="K787" t="s">
        <v>32</v>
      </c>
      <c r="L787" t="s">
        <v>36</v>
      </c>
      <c r="M787">
        <v>26</v>
      </c>
      <c r="N787">
        <v>18</v>
      </c>
      <c r="O787" s="8">
        <f>AVERAGE(Table1[[#This Row],[highway MPG]:[city mpg]])</f>
        <v>22</v>
      </c>
      <c r="P787">
        <v>870</v>
      </c>
      <c r="Q787">
        <v>2000</v>
      </c>
    </row>
    <row r="788" spans="1:17" x14ac:dyDescent="0.3">
      <c r="A788" t="s">
        <v>52</v>
      </c>
      <c r="B788">
        <v>850</v>
      </c>
      <c r="C788">
        <v>1996</v>
      </c>
      <c r="D788" t="s">
        <v>30</v>
      </c>
      <c r="E788">
        <v>240</v>
      </c>
      <c r="F788">
        <v>5</v>
      </c>
      <c r="G788" t="s">
        <v>34</v>
      </c>
      <c r="H788" t="s">
        <v>31</v>
      </c>
      <c r="I788">
        <v>4</v>
      </c>
      <c r="J788" t="s">
        <v>123</v>
      </c>
      <c r="K788" t="s">
        <v>32</v>
      </c>
      <c r="L788" t="s">
        <v>36</v>
      </c>
      <c r="M788">
        <v>24</v>
      </c>
      <c r="N788">
        <v>17</v>
      </c>
      <c r="O788" s="8">
        <f>AVERAGE(Table1[[#This Row],[highway MPG]:[city mpg]])</f>
        <v>20.5</v>
      </c>
      <c r="P788">
        <v>870</v>
      </c>
      <c r="Q788">
        <v>2000</v>
      </c>
    </row>
    <row r="789" spans="1:17" x14ac:dyDescent="0.3">
      <c r="A789" t="s">
        <v>52</v>
      </c>
      <c r="B789">
        <v>850</v>
      </c>
      <c r="C789">
        <v>1996</v>
      </c>
      <c r="D789" t="s">
        <v>30</v>
      </c>
      <c r="E789">
        <v>222</v>
      </c>
      <c r="F789">
        <v>5</v>
      </c>
      <c r="G789" t="s">
        <v>34</v>
      </c>
      <c r="H789" t="s">
        <v>31</v>
      </c>
      <c r="I789">
        <v>4</v>
      </c>
      <c r="J789" t="s">
        <v>25</v>
      </c>
      <c r="K789" t="s">
        <v>32</v>
      </c>
      <c r="L789" t="s">
        <v>36</v>
      </c>
      <c r="M789">
        <v>24</v>
      </c>
      <c r="N789">
        <v>17</v>
      </c>
      <c r="O789" s="8">
        <f>AVERAGE(Table1[[#This Row],[highway MPG]:[city mpg]])</f>
        <v>20.5</v>
      </c>
      <c r="P789">
        <v>870</v>
      </c>
      <c r="Q789">
        <v>2000</v>
      </c>
    </row>
    <row r="790" spans="1:17" x14ac:dyDescent="0.3">
      <c r="A790" t="s">
        <v>52</v>
      </c>
      <c r="B790">
        <v>850</v>
      </c>
      <c r="C790">
        <v>1996</v>
      </c>
      <c r="D790" t="s">
        <v>30</v>
      </c>
      <c r="E790">
        <v>168</v>
      </c>
      <c r="F790">
        <v>5</v>
      </c>
      <c r="G790" t="s">
        <v>19</v>
      </c>
      <c r="H790" t="s">
        <v>31</v>
      </c>
      <c r="I790">
        <v>4</v>
      </c>
      <c r="J790" t="s">
        <v>28</v>
      </c>
      <c r="K790" t="s">
        <v>32</v>
      </c>
      <c r="L790" t="s">
        <v>33</v>
      </c>
      <c r="M790">
        <v>26</v>
      </c>
      <c r="N790">
        <v>18</v>
      </c>
      <c r="O790" s="8">
        <f>AVERAGE(Table1[[#This Row],[highway MPG]:[city mpg]])</f>
        <v>22</v>
      </c>
      <c r="P790">
        <v>870</v>
      </c>
      <c r="Q790">
        <v>2000</v>
      </c>
    </row>
    <row r="791" spans="1:17" x14ac:dyDescent="0.3">
      <c r="A791" t="s">
        <v>52</v>
      </c>
      <c r="B791">
        <v>850</v>
      </c>
      <c r="C791">
        <v>1996</v>
      </c>
      <c r="D791" t="s">
        <v>30</v>
      </c>
      <c r="E791">
        <v>168</v>
      </c>
      <c r="F791">
        <v>5</v>
      </c>
      <c r="G791" t="s">
        <v>19</v>
      </c>
      <c r="H791" t="s">
        <v>31</v>
      </c>
      <c r="I791">
        <v>4</v>
      </c>
      <c r="J791" t="s">
        <v>28</v>
      </c>
      <c r="K791" t="s">
        <v>32</v>
      </c>
      <c r="L791" t="s">
        <v>36</v>
      </c>
      <c r="M791">
        <v>26</v>
      </c>
      <c r="N791">
        <v>18</v>
      </c>
      <c r="O791" s="8">
        <f>AVERAGE(Table1[[#This Row],[highway MPG]:[city mpg]])</f>
        <v>22</v>
      </c>
      <c r="P791">
        <v>870</v>
      </c>
      <c r="Q791">
        <v>2000</v>
      </c>
    </row>
    <row r="792" spans="1:17" x14ac:dyDescent="0.3">
      <c r="A792" t="s">
        <v>52</v>
      </c>
      <c r="B792">
        <v>850</v>
      </c>
      <c r="C792">
        <v>1997</v>
      </c>
      <c r="D792" t="s">
        <v>30</v>
      </c>
      <c r="E792">
        <v>168</v>
      </c>
      <c r="F792">
        <v>5</v>
      </c>
      <c r="G792" t="s">
        <v>19</v>
      </c>
      <c r="H792" t="s">
        <v>31</v>
      </c>
      <c r="I792">
        <v>4</v>
      </c>
      <c r="J792" t="s">
        <v>28</v>
      </c>
      <c r="K792" t="s">
        <v>32</v>
      </c>
      <c r="L792" t="s">
        <v>33</v>
      </c>
      <c r="M792">
        <v>26</v>
      </c>
      <c r="N792">
        <v>18</v>
      </c>
      <c r="O792" s="8">
        <f>AVERAGE(Table1[[#This Row],[highway MPG]:[city mpg]])</f>
        <v>22</v>
      </c>
      <c r="P792">
        <v>870</v>
      </c>
      <c r="Q792">
        <v>2000</v>
      </c>
    </row>
    <row r="793" spans="1:17" x14ac:dyDescent="0.3">
      <c r="A793" t="s">
        <v>52</v>
      </c>
      <c r="B793">
        <v>850</v>
      </c>
      <c r="C793">
        <v>1997</v>
      </c>
      <c r="D793" t="s">
        <v>30</v>
      </c>
      <c r="E793">
        <v>168</v>
      </c>
      <c r="F793">
        <v>5</v>
      </c>
      <c r="G793" t="s">
        <v>19</v>
      </c>
      <c r="H793" t="s">
        <v>31</v>
      </c>
      <c r="I793">
        <v>4</v>
      </c>
      <c r="J793" t="s">
        <v>28</v>
      </c>
      <c r="K793" t="s">
        <v>32</v>
      </c>
      <c r="L793" t="s">
        <v>36</v>
      </c>
      <c r="M793">
        <v>26</v>
      </c>
      <c r="N793">
        <v>18</v>
      </c>
      <c r="O793" s="8">
        <f>AVERAGE(Table1[[#This Row],[highway MPG]:[city mpg]])</f>
        <v>22</v>
      </c>
      <c r="P793">
        <v>870</v>
      </c>
      <c r="Q793">
        <v>2000</v>
      </c>
    </row>
    <row r="794" spans="1:17" x14ac:dyDescent="0.3">
      <c r="A794" t="s">
        <v>52</v>
      </c>
      <c r="B794">
        <v>850</v>
      </c>
      <c r="C794">
        <v>1997</v>
      </c>
      <c r="D794" t="s">
        <v>30</v>
      </c>
      <c r="E794">
        <v>240</v>
      </c>
      <c r="F794">
        <v>5</v>
      </c>
      <c r="G794" t="s">
        <v>34</v>
      </c>
      <c r="H794" t="s">
        <v>31</v>
      </c>
      <c r="I794">
        <v>4</v>
      </c>
      <c r="J794" t="s">
        <v>123</v>
      </c>
      <c r="K794" t="s">
        <v>32</v>
      </c>
      <c r="L794" t="s">
        <v>33</v>
      </c>
      <c r="M794">
        <v>24</v>
      </c>
      <c r="N794">
        <v>17</v>
      </c>
      <c r="O794" s="8">
        <f>AVERAGE(Table1[[#This Row],[highway MPG]:[city mpg]])</f>
        <v>20.5</v>
      </c>
      <c r="P794">
        <v>870</v>
      </c>
      <c r="Q794">
        <v>2000</v>
      </c>
    </row>
    <row r="795" spans="1:17" x14ac:dyDescent="0.3">
      <c r="A795" t="s">
        <v>52</v>
      </c>
      <c r="B795">
        <v>850</v>
      </c>
      <c r="C795">
        <v>1997</v>
      </c>
      <c r="D795" t="s">
        <v>30</v>
      </c>
      <c r="E795">
        <v>222</v>
      </c>
      <c r="F795">
        <v>5</v>
      </c>
      <c r="G795" t="s">
        <v>34</v>
      </c>
      <c r="H795" t="s">
        <v>31</v>
      </c>
      <c r="I795">
        <v>4</v>
      </c>
      <c r="J795" t="s">
        <v>25</v>
      </c>
      <c r="K795" t="s">
        <v>32</v>
      </c>
      <c r="L795" t="s">
        <v>36</v>
      </c>
      <c r="M795">
        <v>24</v>
      </c>
      <c r="N795">
        <v>17</v>
      </c>
      <c r="O795" s="8">
        <f>AVERAGE(Table1[[#This Row],[highway MPG]:[city mpg]])</f>
        <v>20.5</v>
      </c>
      <c r="P795">
        <v>870</v>
      </c>
      <c r="Q795">
        <v>2000</v>
      </c>
    </row>
    <row r="796" spans="1:17" x14ac:dyDescent="0.3">
      <c r="A796" t="s">
        <v>52</v>
      </c>
      <c r="B796">
        <v>850</v>
      </c>
      <c r="C796">
        <v>1997</v>
      </c>
      <c r="D796" t="s">
        <v>30</v>
      </c>
      <c r="E796">
        <v>240</v>
      </c>
      <c r="F796">
        <v>5</v>
      </c>
      <c r="G796" t="s">
        <v>34</v>
      </c>
      <c r="H796" t="s">
        <v>31</v>
      </c>
      <c r="I796">
        <v>4</v>
      </c>
      <c r="J796" t="s">
        <v>123</v>
      </c>
      <c r="K796" t="s">
        <v>32</v>
      </c>
      <c r="L796" t="s">
        <v>36</v>
      </c>
      <c r="M796">
        <v>24</v>
      </c>
      <c r="N796">
        <v>17</v>
      </c>
      <c r="O796" s="8">
        <f>AVERAGE(Table1[[#This Row],[highway MPG]:[city mpg]])</f>
        <v>20.5</v>
      </c>
      <c r="P796">
        <v>870</v>
      </c>
      <c r="Q796">
        <v>2091</v>
      </c>
    </row>
    <row r="797" spans="1:17" x14ac:dyDescent="0.3">
      <c r="A797" t="s">
        <v>52</v>
      </c>
      <c r="B797">
        <v>850</v>
      </c>
      <c r="C797">
        <v>1997</v>
      </c>
      <c r="D797" t="s">
        <v>30</v>
      </c>
      <c r="E797">
        <v>190</v>
      </c>
      <c r="F797">
        <v>5</v>
      </c>
      <c r="G797" t="s">
        <v>34</v>
      </c>
      <c r="H797" t="s">
        <v>31</v>
      </c>
      <c r="I797">
        <v>4</v>
      </c>
      <c r="J797" t="s">
        <v>25</v>
      </c>
      <c r="K797" t="s">
        <v>32</v>
      </c>
      <c r="L797" t="s">
        <v>36</v>
      </c>
      <c r="M797">
        <v>24</v>
      </c>
      <c r="N797">
        <v>18</v>
      </c>
      <c r="O797" s="8">
        <f>AVERAGE(Table1[[#This Row],[highway MPG]:[city mpg]])</f>
        <v>21</v>
      </c>
      <c r="P797">
        <v>870</v>
      </c>
      <c r="Q797">
        <v>2000</v>
      </c>
    </row>
    <row r="798" spans="1:17" x14ac:dyDescent="0.3">
      <c r="A798" t="s">
        <v>52</v>
      </c>
      <c r="B798">
        <v>850</v>
      </c>
      <c r="C798">
        <v>1997</v>
      </c>
      <c r="D798" t="s">
        <v>30</v>
      </c>
      <c r="E798">
        <v>190</v>
      </c>
      <c r="F798">
        <v>5</v>
      </c>
      <c r="G798" t="s">
        <v>34</v>
      </c>
      <c r="H798" t="s">
        <v>31</v>
      </c>
      <c r="I798">
        <v>4</v>
      </c>
      <c r="J798" t="s">
        <v>25</v>
      </c>
      <c r="K798" t="s">
        <v>32</v>
      </c>
      <c r="L798" t="s">
        <v>33</v>
      </c>
      <c r="M798">
        <v>24</v>
      </c>
      <c r="N798">
        <v>18</v>
      </c>
      <c r="O798" s="8">
        <f>AVERAGE(Table1[[#This Row],[highway MPG]:[city mpg]])</f>
        <v>21</v>
      </c>
      <c r="P798">
        <v>870</v>
      </c>
      <c r="Q798">
        <v>2000</v>
      </c>
    </row>
    <row r="799" spans="1:17" x14ac:dyDescent="0.3">
      <c r="A799" t="s">
        <v>52</v>
      </c>
      <c r="B799">
        <v>850</v>
      </c>
      <c r="C799">
        <v>1997</v>
      </c>
      <c r="D799" t="s">
        <v>30</v>
      </c>
      <c r="E799">
        <v>222</v>
      </c>
      <c r="F799">
        <v>5</v>
      </c>
      <c r="G799" t="s">
        <v>34</v>
      </c>
      <c r="H799" t="s">
        <v>31</v>
      </c>
      <c r="I799">
        <v>4</v>
      </c>
      <c r="J799" t="s">
        <v>25</v>
      </c>
      <c r="K799" t="s">
        <v>32</v>
      </c>
      <c r="L799" t="s">
        <v>33</v>
      </c>
      <c r="M799">
        <v>24</v>
      </c>
      <c r="N799">
        <v>17</v>
      </c>
      <c r="O799" s="8">
        <f>AVERAGE(Table1[[#This Row],[highway MPG]:[city mpg]])</f>
        <v>20.5</v>
      </c>
      <c r="P799">
        <v>870</v>
      </c>
      <c r="Q799">
        <v>2000</v>
      </c>
    </row>
    <row r="800" spans="1:17" x14ac:dyDescent="0.3">
      <c r="A800" t="s">
        <v>89</v>
      </c>
      <c r="B800">
        <v>86</v>
      </c>
      <c r="C800">
        <v>2017</v>
      </c>
      <c r="D800" t="s">
        <v>39</v>
      </c>
      <c r="E800">
        <v>205</v>
      </c>
      <c r="F800">
        <v>4</v>
      </c>
      <c r="G800" t="s">
        <v>19</v>
      </c>
      <c r="H800" t="s">
        <v>20</v>
      </c>
      <c r="I800">
        <v>2</v>
      </c>
      <c r="J800" t="s">
        <v>40</v>
      </c>
      <c r="K800" t="s">
        <v>22</v>
      </c>
      <c r="L800" t="s">
        <v>23</v>
      </c>
      <c r="M800">
        <v>28</v>
      </c>
      <c r="N800">
        <v>21</v>
      </c>
      <c r="O800" s="8">
        <f>AVERAGE(Table1[[#This Row],[highway MPG]:[city mpg]])</f>
        <v>24.5</v>
      </c>
      <c r="P800">
        <v>2031</v>
      </c>
      <c r="Q800">
        <v>26255</v>
      </c>
    </row>
    <row r="801" spans="1:17" x14ac:dyDescent="0.3">
      <c r="A801" t="s">
        <v>89</v>
      </c>
      <c r="B801">
        <v>86</v>
      </c>
      <c r="C801">
        <v>2017</v>
      </c>
      <c r="D801" t="s">
        <v>39</v>
      </c>
      <c r="E801">
        <v>200</v>
      </c>
      <c r="F801">
        <v>4</v>
      </c>
      <c r="G801" t="s">
        <v>34</v>
      </c>
      <c r="H801" t="s">
        <v>20</v>
      </c>
      <c r="I801">
        <v>2</v>
      </c>
      <c r="J801" t="s">
        <v>40</v>
      </c>
      <c r="K801" t="s">
        <v>22</v>
      </c>
      <c r="L801" t="s">
        <v>23</v>
      </c>
      <c r="M801">
        <v>32</v>
      </c>
      <c r="N801">
        <v>24</v>
      </c>
      <c r="O801" s="8">
        <f>AVERAGE(Table1[[#This Row],[highway MPG]:[city mpg]])</f>
        <v>28</v>
      </c>
      <c r="P801">
        <v>2031</v>
      </c>
      <c r="Q801">
        <v>26975</v>
      </c>
    </row>
    <row r="802" spans="1:17" x14ac:dyDescent="0.3">
      <c r="A802" t="s">
        <v>124</v>
      </c>
      <c r="B802" t="s">
        <v>125</v>
      </c>
      <c r="C802">
        <v>2005</v>
      </c>
      <c r="D802" t="s">
        <v>18</v>
      </c>
      <c r="E802">
        <v>227</v>
      </c>
      <c r="F802">
        <v>4</v>
      </c>
      <c r="G802" t="s">
        <v>19</v>
      </c>
      <c r="H802" t="s">
        <v>35</v>
      </c>
      <c r="I802">
        <v>4</v>
      </c>
      <c r="J802" t="s">
        <v>25</v>
      </c>
      <c r="K802" t="s">
        <v>22</v>
      </c>
      <c r="L802" t="s">
        <v>36</v>
      </c>
      <c r="M802">
        <v>24</v>
      </c>
      <c r="N802">
        <v>17</v>
      </c>
      <c r="O802" s="8">
        <f>AVERAGE(Table1[[#This Row],[highway MPG]:[city mpg]])</f>
        <v>20.5</v>
      </c>
      <c r="P802">
        <v>376</v>
      </c>
      <c r="Q802">
        <v>26950</v>
      </c>
    </row>
    <row r="803" spans="1:17" x14ac:dyDescent="0.3">
      <c r="A803" t="s">
        <v>124</v>
      </c>
      <c r="B803" t="s">
        <v>125</v>
      </c>
      <c r="C803">
        <v>2005</v>
      </c>
      <c r="D803" t="s">
        <v>30</v>
      </c>
      <c r="E803">
        <v>165</v>
      </c>
      <c r="F803">
        <v>4</v>
      </c>
      <c r="G803" t="s">
        <v>19</v>
      </c>
      <c r="H803" t="s">
        <v>35</v>
      </c>
      <c r="I803">
        <v>4</v>
      </c>
      <c r="J803" t="s">
        <v>25</v>
      </c>
      <c r="K803" t="s">
        <v>22</v>
      </c>
      <c r="L803" t="s">
        <v>36</v>
      </c>
      <c r="M803">
        <v>27</v>
      </c>
      <c r="N803">
        <v>20</v>
      </c>
      <c r="O803" s="8">
        <f>AVERAGE(Table1[[#This Row],[highway MPG]:[city mpg]])</f>
        <v>23.5</v>
      </c>
      <c r="P803">
        <v>376</v>
      </c>
      <c r="Q803">
        <v>22990</v>
      </c>
    </row>
    <row r="804" spans="1:17" x14ac:dyDescent="0.3">
      <c r="A804" t="s">
        <v>124</v>
      </c>
      <c r="B804" t="s">
        <v>125</v>
      </c>
      <c r="C804">
        <v>2006</v>
      </c>
      <c r="D804" t="s">
        <v>18</v>
      </c>
      <c r="E804">
        <v>230</v>
      </c>
      <c r="F804">
        <v>4</v>
      </c>
      <c r="G804" t="s">
        <v>19</v>
      </c>
      <c r="H804" t="s">
        <v>35</v>
      </c>
      <c r="I804">
        <v>4</v>
      </c>
      <c r="J804" t="s">
        <v>25</v>
      </c>
      <c r="K804" t="s">
        <v>22</v>
      </c>
      <c r="L804" t="s">
        <v>36</v>
      </c>
      <c r="M804">
        <v>25</v>
      </c>
      <c r="N804">
        <v>18</v>
      </c>
      <c r="O804" s="8">
        <f>AVERAGE(Table1[[#This Row],[highway MPG]:[city mpg]])</f>
        <v>21.5</v>
      </c>
      <c r="P804">
        <v>376</v>
      </c>
      <c r="Q804">
        <v>26950</v>
      </c>
    </row>
    <row r="805" spans="1:17" x14ac:dyDescent="0.3">
      <c r="A805" t="s">
        <v>124</v>
      </c>
      <c r="B805" t="s">
        <v>125</v>
      </c>
      <c r="C805">
        <v>2006</v>
      </c>
      <c r="D805" t="s">
        <v>30</v>
      </c>
      <c r="E805">
        <v>173</v>
      </c>
      <c r="F805">
        <v>4</v>
      </c>
      <c r="G805" t="s">
        <v>19</v>
      </c>
      <c r="H805" t="s">
        <v>35</v>
      </c>
      <c r="I805">
        <v>4</v>
      </c>
      <c r="J805" t="s">
        <v>28</v>
      </c>
      <c r="K805" t="s">
        <v>22</v>
      </c>
      <c r="L805" t="s">
        <v>36</v>
      </c>
      <c r="M805">
        <v>26</v>
      </c>
      <c r="N805">
        <v>19</v>
      </c>
      <c r="O805" s="8">
        <f>AVERAGE(Table1[[#This Row],[highway MPG]:[city mpg]])</f>
        <v>22.5</v>
      </c>
      <c r="P805">
        <v>376</v>
      </c>
      <c r="Q805">
        <v>22990</v>
      </c>
    </row>
    <row r="806" spans="1:17" x14ac:dyDescent="0.3">
      <c r="A806" t="s">
        <v>124</v>
      </c>
      <c r="B806" t="s">
        <v>126</v>
      </c>
      <c r="C806">
        <v>2012</v>
      </c>
      <c r="D806" t="s">
        <v>127</v>
      </c>
      <c r="E806">
        <v>220</v>
      </c>
      <c r="F806">
        <v>4</v>
      </c>
      <c r="G806" t="s">
        <v>19</v>
      </c>
      <c r="H806" t="s">
        <v>31</v>
      </c>
      <c r="I806">
        <v>4</v>
      </c>
      <c r="J806" t="s">
        <v>128</v>
      </c>
      <c r="K806" t="s">
        <v>32</v>
      </c>
      <c r="L806" t="s">
        <v>33</v>
      </c>
      <c r="M806">
        <v>33</v>
      </c>
      <c r="N806">
        <v>20</v>
      </c>
      <c r="O806" s="8">
        <f>AVERAGE(Table1[[#This Row],[highway MPG]:[city mpg]])</f>
        <v>26.5</v>
      </c>
      <c r="P806">
        <v>376</v>
      </c>
      <c r="Q806">
        <v>28900</v>
      </c>
    </row>
    <row r="807" spans="1:17" x14ac:dyDescent="0.3">
      <c r="A807" t="s">
        <v>124</v>
      </c>
      <c r="B807" t="s">
        <v>126</v>
      </c>
      <c r="C807">
        <v>2012</v>
      </c>
      <c r="D807" t="s">
        <v>127</v>
      </c>
      <c r="E807">
        <v>220</v>
      </c>
      <c r="F807">
        <v>4</v>
      </c>
      <c r="G807" t="s">
        <v>19</v>
      </c>
      <c r="H807" t="s">
        <v>31</v>
      </c>
      <c r="I807">
        <v>2</v>
      </c>
      <c r="J807" t="s">
        <v>128</v>
      </c>
      <c r="K807" t="s">
        <v>22</v>
      </c>
      <c r="L807" t="s">
        <v>26</v>
      </c>
      <c r="M807">
        <v>33</v>
      </c>
      <c r="N807">
        <v>20</v>
      </c>
      <c r="O807" s="8">
        <f>AVERAGE(Table1[[#This Row],[highway MPG]:[city mpg]])</f>
        <v>26.5</v>
      </c>
      <c r="P807">
        <v>376</v>
      </c>
      <c r="Q807">
        <v>44080</v>
      </c>
    </row>
    <row r="808" spans="1:17" x14ac:dyDescent="0.3">
      <c r="A808" t="s">
        <v>124</v>
      </c>
      <c r="B808" t="s">
        <v>126</v>
      </c>
      <c r="C808">
        <v>2012</v>
      </c>
      <c r="D808" t="s">
        <v>127</v>
      </c>
      <c r="E808">
        <v>220</v>
      </c>
      <c r="F808">
        <v>4</v>
      </c>
      <c r="G808" t="s">
        <v>19</v>
      </c>
      <c r="H808" t="s">
        <v>31</v>
      </c>
      <c r="I808">
        <v>2</v>
      </c>
      <c r="J808" t="s">
        <v>128</v>
      </c>
      <c r="K808" t="s">
        <v>22</v>
      </c>
      <c r="L808" t="s">
        <v>26</v>
      </c>
      <c r="M808">
        <v>33</v>
      </c>
      <c r="N808">
        <v>20</v>
      </c>
      <c r="O808" s="8">
        <f>AVERAGE(Table1[[#This Row],[highway MPG]:[city mpg]])</f>
        <v>26.5</v>
      </c>
      <c r="P808">
        <v>376</v>
      </c>
      <c r="Q808">
        <v>46080</v>
      </c>
    </row>
    <row r="809" spans="1:17" x14ac:dyDescent="0.3">
      <c r="A809" t="s">
        <v>124</v>
      </c>
      <c r="B809" t="s">
        <v>126</v>
      </c>
      <c r="C809">
        <v>2012</v>
      </c>
      <c r="D809" t="s">
        <v>39</v>
      </c>
      <c r="E809">
        <v>220</v>
      </c>
      <c r="F809">
        <v>4</v>
      </c>
      <c r="G809" t="s">
        <v>19</v>
      </c>
      <c r="H809" t="s">
        <v>35</v>
      </c>
      <c r="I809">
        <v>4</v>
      </c>
      <c r="J809" t="s">
        <v>28</v>
      </c>
      <c r="K809" t="s">
        <v>32</v>
      </c>
      <c r="L809" t="s">
        <v>33</v>
      </c>
      <c r="M809">
        <v>30</v>
      </c>
      <c r="N809">
        <v>20</v>
      </c>
      <c r="O809" s="8">
        <f>AVERAGE(Table1[[#This Row],[highway MPG]:[city mpg]])</f>
        <v>25</v>
      </c>
      <c r="P809">
        <v>376</v>
      </c>
      <c r="Q809">
        <v>37115</v>
      </c>
    </row>
    <row r="810" spans="1:17" x14ac:dyDescent="0.3">
      <c r="A810" t="s">
        <v>124</v>
      </c>
      <c r="B810" t="s">
        <v>126</v>
      </c>
      <c r="C810">
        <v>2012</v>
      </c>
      <c r="D810" t="s">
        <v>127</v>
      </c>
      <c r="E810">
        <v>220</v>
      </c>
      <c r="F810">
        <v>4</v>
      </c>
      <c r="G810" t="s">
        <v>19</v>
      </c>
      <c r="H810" t="s">
        <v>31</v>
      </c>
      <c r="I810">
        <v>2</v>
      </c>
      <c r="J810" t="s">
        <v>128</v>
      </c>
      <c r="K810" t="s">
        <v>22</v>
      </c>
      <c r="L810" t="s">
        <v>26</v>
      </c>
      <c r="M810">
        <v>33</v>
      </c>
      <c r="N810">
        <v>20</v>
      </c>
      <c r="O810" s="8">
        <f>AVERAGE(Table1[[#This Row],[highway MPG]:[city mpg]])</f>
        <v>26.5</v>
      </c>
      <c r="P810">
        <v>376</v>
      </c>
      <c r="Q810">
        <v>39490</v>
      </c>
    </row>
    <row r="811" spans="1:17" x14ac:dyDescent="0.3">
      <c r="A811" t="s">
        <v>124</v>
      </c>
      <c r="B811" t="s">
        <v>126</v>
      </c>
      <c r="C811">
        <v>2012</v>
      </c>
      <c r="D811" t="s">
        <v>127</v>
      </c>
      <c r="E811">
        <v>220</v>
      </c>
      <c r="F811">
        <v>4</v>
      </c>
      <c r="G811" t="s">
        <v>19</v>
      </c>
      <c r="H811" t="s">
        <v>31</v>
      </c>
      <c r="I811">
        <v>4</v>
      </c>
      <c r="J811" t="s">
        <v>128</v>
      </c>
      <c r="K811" t="s">
        <v>32</v>
      </c>
      <c r="L811" t="s">
        <v>33</v>
      </c>
      <c r="M811">
        <v>33</v>
      </c>
      <c r="N811">
        <v>20</v>
      </c>
      <c r="O811" s="8">
        <f>AVERAGE(Table1[[#This Row],[highway MPG]:[city mpg]])</f>
        <v>26.5</v>
      </c>
      <c r="P811">
        <v>376</v>
      </c>
      <c r="Q811">
        <v>34340</v>
      </c>
    </row>
    <row r="812" spans="1:17" x14ac:dyDescent="0.3">
      <c r="A812" t="s">
        <v>124</v>
      </c>
      <c r="B812" t="s">
        <v>126</v>
      </c>
      <c r="C812">
        <v>2012</v>
      </c>
      <c r="D812" t="s">
        <v>127</v>
      </c>
      <c r="E812">
        <v>220</v>
      </c>
      <c r="F812">
        <v>4</v>
      </c>
      <c r="G812" t="s">
        <v>34</v>
      </c>
      <c r="H812" t="s">
        <v>31</v>
      </c>
      <c r="I812">
        <v>2</v>
      </c>
      <c r="J812" t="s">
        <v>128</v>
      </c>
      <c r="K812" t="s">
        <v>22</v>
      </c>
      <c r="L812" t="s">
        <v>26</v>
      </c>
      <c r="M812">
        <v>28</v>
      </c>
      <c r="N812">
        <v>18</v>
      </c>
      <c r="O812" s="8">
        <f>AVERAGE(Table1[[#This Row],[highway MPG]:[city mpg]])</f>
        <v>23</v>
      </c>
      <c r="P812">
        <v>376</v>
      </c>
      <c r="Q812">
        <v>44080</v>
      </c>
    </row>
    <row r="813" spans="1:17" x14ac:dyDescent="0.3">
      <c r="A813" t="s">
        <v>124</v>
      </c>
      <c r="B813" t="s">
        <v>126</v>
      </c>
      <c r="C813">
        <v>2012</v>
      </c>
      <c r="D813" t="s">
        <v>127</v>
      </c>
      <c r="E813">
        <v>220</v>
      </c>
      <c r="F813">
        <v>4</v>
      </c>
      <c r="G813" t="s">
        <v>34</v>
      </c>
      <c r="H813" t="s">
        <v>31</v>
      </c>
      <c r="I813">
        <v>2</v>
      </c>
      <c r="J813" t="s">
        <v>128</v>
      </c>
      <c r="K813" t="s">
        <v>22</v>
      </c>
      <c r="L813" t="s">
        <v>26</v>
      </c>
      <c r="M813">
        <v>28</v>
      </c>
      <c r="N813">
        <v>18</v>
      </c>
      <c r="O813" s="8">
        <f>AVERAGE(Table1[[#This Row],[highway MPG]:[city mpg]])</f>
        <v>23</v>
      </c>
      <c r="P813">
        <v>376</v>
      </c>
      <c r="Q813">
        <v>40840</v>
      </c>
    </row>
    <row r="814" spans="1:17" x14ac:dyDescent="0.3">
      <c r="A814" t="s">
        <v>124</v>
      </c>
      <c r="B814" t="s">
        <v>126</v>
      </c>
      <c r="C814">
        <v>2012</v>
      </c>
      <c r="D814" t="s">
        <v>127</v>
      </c>
      <c r="E814">
        <v>220</v>
      </c>
      <c r="F814">
        <v>4</v>
      </c>
      <c r="G814" t="s">
        <v>34</v>
      </c>
      <c r="H814" t="s">
        <v>31</v>
      </c>
      <c r="I814">
        <v>4</v>
      </c>
      <c r="J814" t="s">
        <v>128</v>
      </c>
      <c r="K814" t="s">
        <v>22</v>
      </c>
      <c r="L814" t="s">
        <v>36</v>
      </c>
      <c r="M814">
        <v>28</v>
      </c>
      <c r="N814">
        <v>18</v>
      </c>
      <c r="O814" s="8">
        <f>AVERAGE(Table1[[#This Row],[highway MPG]:[city mpg]])</f>
        <v>23</v>
      </c>
      <c r="P814">
        <v>376</v>
      </c>
      <c r="Q814">
        <v>31180</v>
      </c>
    </row>
    <row r="815" spans="1:17" x14ac:dyDescent="0.3">
      <c r="A815" t="s">
        <v>124</v>
      </c>
      <c r="B815" t="s">
        <v>126</v>
      </c>
      <c r="C815">
        <v>2012</v>
      </c>
      <c r="D815" t="s">
        <v>39</v>
      </c>
      <c r="E815">
        <v>220</v>
      </c>
      <c r="F815">
        <v>4</v>
      </c>
      <c r="G815" t="s">
        <v>19</v>
      </c>
      <c r="H815" t="s">
        <v>35</v>
      </c>
      <c r="I815">
        <v>4</v>
      </c>
      <c r="J815" t="s">
        <v>28</v>
      </c>
      <c r="K815" t="s">
        <v>32</v>
      </c>
      <c r="L815" t="s">
        <v>33</v>
      </c>
      <c r="M815">
        <v>30</v>
      </c>
      <c r="N815">
        <v>20</v>
      </c>
      <c r="O815" s="8">
        <f>AVERAGE(Table1[[#This Row],[highway MPG]:[city mpg]])</f>
        <v>25</v>
      </c>
      <c r="P815">
        <v>376</v>
      </c>
      <c r="Q815">
        <v>32395</v>
      </c>
    </row>
    <row r="816" spans="1:17" x14ac:dyDescent="0.3">
      <c r="A816" t="s">
        <v>124</v>
      </c>
      <c r="B816" t="s">
        <v>126</v>
      </c>
      <c r="C816">
        <v>2012</v>
      </c>
      <c r="D816" t="s">
        <v>127</v>
      </c>
      <c r="E816">
        <v>220</v>
      </c>
      <c r="F816">
        <v>4</v>
      </c>
      <c r="G816" t="s">
        <v>34</v>
      </c>
      <c r="H816" t="s">
        <v>31</v>
      </c>
      <c r="I816">
        <v>4</v>
      </c>
      <c r="J816" t="s">
        <v>128</v>
      </c>
      <c r="K816" t="s">
        <v>32</v>
      </c>
      <c r="L816" t="s">
        <v>33</v>
      </c>
      <c r="M816">
        <v>29</v>
      </c>
      <c r="N816">
        <v>19</v>
      </c>
      <c r="O816" s="8">
        <f>AVERAGE(Table1[[#This Row],[highway MPG]:[city mpg]])</f>
        <v>24</v>
      </c>
      <c r="P816">
        <v>376</v>
      </c>
      <c r="Q816">
        <v>34340</v>
      </c>
    </row>
    <row r="817" spans="1:17" x14ac:dyDescent="0.3">
      <c r="A817" t="s">
        <v>124</v>
      </c>
      <c r="B817" t="s">
        <v>126</v>
      </c>
      <c r="C817">
        <v>2012</v>
      </c>
      <c r="D817" t="s">
        <v>39</v>
      </c>
      <c r="E817">
        <v>220</v>
      </c>
      <c r="F817">
        <v>4</v>
      </c>
      <c r="G817" t="s">
        <v>34</v>
      </c>
      <c r="H817" t="s">
        <v>35</v>
      </c>
      <c r="I817">
        <v>4</v>
      </c>
      <c r="J817" t="s">
        <v>28</v>
      </c>
      <c r="K817" t="s">
        <v>22</v>
      </c>
      <c r="L817" t="s">
        <v>36</v>
      </c>
      <c r="M817">
        <v>29</v>
      </c>
      <c r="N817">
        <v>18</v>
      </c>
      <c r="O817" s="8">
        <f>AVERAGE(Table1[[#This Row],[highway MPG]:[city mpg]])</f>
        <v>23.5</v>
      </c>
      <c r="P817">
        <v>376</v>
      </c>
      <c r="Q817">
        <v>34975</v>
      </c>
    </row>
    <row r="818" spans="1:17" x14ac:dyDescent="0.3">
      <c r="A818" t="s">
        <v>124</v>
      </c>
      <c r="B818" t="s">
        <v>126</v>
      </c>
      <c r="C818">
        <v>2012</v>
      </c>
      <c r="D818" t="s">
        <v>39</v>
      </c>
      <c r="E818">
        <v>220</v>
      </c>
      <c r="F818">
        <v>4</v>
      </c>
      <c r="G818" t="s">
        <v>34</v>
      </c>
      <c r="H818" t="s">
        <v>35</v>
      </c>
      <c r="I818">
        <v>4</v>
      </c>
      <c r="J818" t="s">
        <v>28</v>
      </c>
      <c r="K818" t="s">
        <v>32</v>
      </c>
      <c r="L818" t="s">
        <v>33</v>
      </c>
      <c r="M818">
        <v>29</v>
      </c>
      <c r="N818">
        <v>18</v>
      </c>
      <c r="O818" s="8">
        <f>AVERAGE(Table1[[#This Row],[highway MPG]:[city mpg]])</f>
        <v>23.5</v>
      </c>
      <c r="P818">
        <v>376</v>
      </c>
      <c r="Q818">
        <v>37115</v>
      </c>
    </row>
    <row r="819" spans="1:17" x14ac:dyDescent="0.3">
      <c r="A819" t="s">
        <v>124</v>
      </c>
      <c r="B819" t="s">
        <v>126</v>
      </c>
      <c r="C819">
        <v>2012</v>
      </c>
      <c r="D819" t="s">
        <v>39</v>
      </c>
      <c r="E819">
        <v>220</v>
      </c>
      <c r="F819">
        <v>4</v>
      </c>
      <c r="G819" t="s">
        <v>19</v>
      </c>
      <c r="H819" t="s">
        <v>35</v>
      </c>
      <c r="I819">
        <v>4</v>
      </c>
      <c r="J819" t="s">
        <v>28</v>
      </c>
      <c r="K819" t="s">
        <v>22</v>
      </c>
      <c r="L819" t="s">
        <v>36</v>
      </c>
      <c r="M819">
        <v>30</v>
      </c>
      <c r="N819">
        <v>20</v>
      </c>
      <c r="O819" s="8">
        <f>AVERAGE(Table1[[#This Row],[highway MPG]:[city mpg]])</f>
        <v>25</v>
      </c>
      <c r="P819">
        <v>376</v>
      </c>
      <c r="Q819">
        <v>34975</v>
      </c>
    </row>
    <row r="820" spans="1:17" x14ac:dyDescent="0.3">
      <c r="A820" t="s">
        <v>124</v>
      </c>
      <c r="B820" t="s">
        <v>126</v>
      </c>
      <c r="C820">
        <v>2012</v>
      </c>
      <c r="D820" t="s">
        <v>127</v>
      </c>
      <c r="E820">
        <v>220</v>
      </c>
      <c r="F820">
        <v>4</v>
      </c>
      <c r="G820" t="s">
        <v>34</v>
      </c>
      <c r="H820" t="s">
        <v>31</v>
      </c>
      <c r="I820">
        <v>4</v>
      </c>
      <c r="J820" t="s">
        <v>128</v>
      </c>
      <c r="K820" t="s">
        <v>32</v>
      </c>
      <c r="L820" t="s">
        <v>33</v>
      </c>
      <c r="M820">
        <v>29</v>
      </c>
      <c r="N820">
        <v>19</v>
      </c>
      <c r="O820" s="8">
        <f>AVERAGE(Table1[[#This Row],[highway MPG]:[city mpg]])</f>
        <v>24</v>
      </c>
      <c r="P820">
        <v>376</v>
      </c>
      <c r="Q820">
        <v>30250</v>
      </c>
    </row>
    <row r="821" spans="1:17" x14ac:dyDescent="0.3">
      <c r="A821" t="s">
        <v>124</v>
      </c>
      <c r="B821" t="s">
        <v>126</v>
      </c>
      <c r="C821">
        <v>2012</v>
      </c>
      <c r="D821" t="s">
        <v>39</v>
      </c>
      <c r="E821">
        <v>220</v>
      </c>
      <c r="F821">
        <v>4</v>
      </c>
      <c r="G821" t="s">
        <v>34</v>
      </c>
      <c r="H821" t="s">
        <v>35</v>
      </c>
      <c r="I821">
        <v>4</v>
      </c>
      <c r="J821" t="s">
        <v>28</v>
      </c>
      <c r="K821" t="s">
        <v>32</v>
      </c>
      <c r="L821" t="s">
        <v>33</v>
      </c>
      <c r="M821">
        <v>29</v>
      </c>
      <c r="N821">
        <v>18</v>
      </c>
      <c r="O821" s="8">
        <f>AVERAGE(Table1[[#This Row],[highway MPG]:[city mpg]])</f>
        <v>23.5</v>
      </c>
      <c r="P821">
        <v>376</v>
      </c>
      <c r="Q821">
        <v>32395</v>
      </c>
    </row>
    <row r="822" spans="1:17" x14ac:dyDescent="0.3">
      <c r="A822" t="s">
        <v>124</v>
      </c>
      <c r="B822" t="s">
        <v>126</v>
      </c>
      <c r="C822">
        <v>2012</v>
      </c>
      <c r="D822" t="s">
        <v>127</v>
      </c>
      <c r="E822">
        <v>220</v>
      </c>
      <c r="F822">
        <v>4</v>
      </c>
      <c r="G822" t="s">
        <v>19</v>
      </c>
      <c r="H822" t="s">
        <v>31</v>
      </c>
      <c r="I822">
        <v>4</v>
      </c>
      <c r="J822" t="s">
        <v>128</v>
      </c>
      <c r="K822" t="s">
        <v>22</v>
      </c>
      <c r="L822" t="s">
        <v>36</v>
      </c>
      <c r="M822">
        <v>33</v>
      </c>
      <c r="N822">
        <v>20</v>
      </c>
      <c r="O822" s="8">
        <f>AVERAGE(Table1[[#This Row],[highway MPG]:[city mpg]])</f>
        <v>26.5</v>
      </c>
      <c r="P822">
        <v>376</v>
      </c>
      <c r="Q822">
        <v>29830</v>
      </c>
    </row>
    <row r="823" spans="1:17" x14ac:dyDescent="0.3">
      <c r="A823" t="s">
        <v>124</v>
      </c>
      <c r="B823" t="s">
        <v>126</v>
      </c>
      <c r="C823">
        <v>2012</v>
      </c>
      <c r="D823" t="s">
        <v>127</v>
      </c>
      <c r="E823">
        <v>220</v>
      </c>
      <c r="F823">
        <v>4</v>
      </c>
      <c r="G823" t="s">
        <v>34</v>
      </c>
      <c r="H823" t="s">
        <v>31</v>
      </c>
      <c r="I823">
        <v>2</v>
      </c>
      <c r="J823" t="s">
        <v>128</v>
      </c>
      <c r="K823" t="s">
        <v>22</v>
      </c>
      <c r="L823" t="s">
        <v>26</v>
      </c>
      <c r="M823">
        <v>28</v>
      </c>
      <c r="N823">
        <v>18</v>
      </c>
      <c r="O823" s="8">
        <f>AVERAGE(Table1[[#This Row],[highway MPG]:[city mpg]])</f>
        <v>23</v>
      </c>
      <c r="P823">
        <v>376</v>
      </c>
      <c r="Q823">
        <v>46080</v>
      </c>
    </row>
    <row r="824" spans="1:17" x14ac:dyDescent="0.3">
      <c r="A824" t="s">
        <v>124</v>
      </c>
      <c r="B824" s="1">
        <v>44994</v>
      </c>
      <c r="C824">
        <v>2009</v>
      </c>
      <c r="D824" t="s">
        <v>39</v>
      </c>
      <c r="E824">
        <v>210</v>
      </c>
      <c r="F824">
        <v>4</v>
      </c>
      <c r="G824" t="s">
        <v>34</v>
      </c>
      <c r="H824" t="s">
        <v>35</v>
      </c>
      <c r="I824">
        <v>4</v>
      </c>
      <c r="J824" t="s">
        <v>28</v>
      </c>
      <c r="K824" t="s">
        <v>22</v>
      </c>
      <c r="L824" t="s">
        <v>36</v>
      </c>
      <c r="M824">
        <v>27</v>
      </c>
      <c r="N824">
        <v>17</v>
      </c>
      <c r="O824" s="8">
        <f>AVERAGE(Table1[[#This Row],[highway MPG]:[city mpg]])</f>
        <v>22</v>
      </c>
      <c r="P824">
        <v>376</v>
      </c>
      <c r="Q824">
        <v>37810</v>
      </c>
    </row>
    <row r="825" spans="1:17" x14ac:dyDescent="0.3">
      <c r="A825" t="s">
        <v>124</v>
      </c>
      <c r="B825" s="1">
        <v>44994</v>
      </c>
      <c r="C825">
        <v>2009</v>
      </c>
      <c r="D825" t="s">
        <v>39</v>
      </c>
      <c r="E825">
        <v>280</v>
      </c>
      <c r="F825">
        <v>6</v>
      </c>
      <c r="G825" t="s">
        <v>34</v>
      </c>
      <c r="H825" t="s">
        <v>31</v>
      </c>
      <c r="I825">
        <v>2</v>
      </c>
      <c r="J825" t="s">
        <v>25</v>
      </c>
      <c r="K825" t="s">
        <v>22</v>
      </c>
      <c r="L825" t="s">
        <v>26</v>
      </c>
      <c r="M825">
        <v>24</v>
      </c>
      <c r="N825">
        <v>15</v>
      </c>
      <c r="O825" s="8">
        <f>AVERAGE(Table1[[#This Row],[highway MPG]:[city mpg]])</f>
        <v>19.5</v>
      </c>
      <c r="P825">
        <v>376</v>
      </c>
      <c r="Q825">
        <v>51330</v>
      </c>
    </row>
    <row r="826" spans="1:17" x14ac:dyDescent="0.3">
      <c r="A826" t="s">
        <v>124</v>
      </c>
      <c r="B826" s="1">
        <v>44994</v>
      </c>
      <c r="C826">
        <v>2009</v>
      </c>
      <c r="D826" t="s">
        <v>39</v>
      </c>
      <c r="E826">
        <v>210</v>
      </c>
      <c r="F826">
        <v>4</v>
      </c>
      <c r="G826" t="s">
        <v>34</v>
      </c>
      <c r="H826" t="s">
        <v>31</v>
      </c>
      <c r="I826">
        <v>4</v>
      </c>
      <c r="J826" t="s">
        <v>28</v>
      </c>
      <c r="K826" t="s">
        <v>22</v>
      </c>
      <c r="L826" t="s">
        <v>36</v>
      </c>
      <c r="M826">
        <v>27</v>
      </c>
      <c r="N826">
        <v>19</v>
      </c>
      <c r="O826" s="8">
        <f>AVERAGE(Table1[[#This Row],[highway MPG]:[city mpg]])</f>
        <v>23</v>
      </c>
      <c r="P826">
        <v>376</v>
      </c>
      <c r="Q826">
        <v>38305</v>
      </c>
    </row>
    <row r="827" spans="1:17" x14ac:dyDescent="0.3">
      <c r="A827" t="s">
        <v>124</v>
      </c>
      <c r="B827" s="1">
        <v>44994</v>
      </c>
      <c r="C827">
        <v>2009</v>
      </c>
      <c r="D827" t="s">
        <v>39</v>
      </c>
      <c r="E827">
        <v>280</v>
      </c>
      <c r="F827">
        <v>6</v>
      </c>
      <c r="G827" t="s">
        <v>34</v>
      </c>
      <c r="H827" t="s">
        <v>35</v>
      </c>
      <c r="I827">
        <v>4</v>
      </c>
      <c r="J827" t="s">
        <v>25</v>
      </c>
      <c r="K827" t="s">
        <v>22</v>
      </c>
      <c r="L827" t="s">
        <v>36</v>
      </c>
      <c r="M827">
        <v>24</v>
      </c>
      <c r="N827">
        <v>15</v>
      </c>
      <c r="O827" s="8">
        <f>AVERAGE(Table1[[#This Row],[highway MPG]:[city mpg]])</f>
        <v>19.5</v>
      </c>
      <c r="P827">
        <v>376</v>
      </c>
      <c r="Q827">
        <v>44885</v>
      </c>
    </row>
    <row r="828" spans="1:17" x14ac:dyDescent="0.3">
      <c r="A828" t="s">
        <v>124</v>
      </c>
      <c r="B828" s="1">
        <v>44994</v>
      </c>
      <c r="C828">
        <v>2009</v>
      </c>
      <c r="D828" t="s">
        <v>39</v>
      </c>
      <c r="E828">
        <v>210</v>
      </c>
      <c r="F828">
        <v>4</v>
      </c>
      <c r="G828" t="s">
        <v>19</v>
      </c>
      <c r="H828" t="s">
        <v>31</v>
      </c>
      <c r="I828">
        <v>4</v>
      </c>
      <c r="J828" t="s">
        <v>28</v>
      </c>
      <c r="K828" t="s">
        <v>32</v>
      </c>
      <c r="L828" t="s">
        <v>33</v>
      </c>
      <c r="M828">
        <v>29</v>
      </c>
      <c r="N828">
        <v>19</v>
      </c>
      <c r="O828" s="8">
        <f>AVERAGE(Table1[[#This Row],[highway MPG]:[city mpg]])</f>
        <v>24</v>
      </c>
      <c r="P828">
        <v>376</v>
      </c>
      <c r="Q828">
        <v>30360</v>
      </c>
    </row>
    <row r="829" spans="1:17" x14ac:dyDescent="0.3">
      <c r="A829" t="s">
        <v>124</v>
      </c>
      <c r="B829" s="1">
        <v>44994</v>
      </c>
      <c r="C829">
        <v>2009</v>
      </c>
      <c r="D829" t="s">
        <v>39</v>
      </c>
      <c r="E829">
        <v>210</v>
      </c>
      <c r="F829">
        <v>4</v>
      </c>
      <c r="G829" t="s">
        <v>19</v>
      </c>
      <c r="H829" t="s">
        <v>31</v>
      </c>
      <c r="I829">
        <v>2</v>
      </c>
      <c r="J829" t="s">
        <v>28</v>
      </c>
      <c r="K829" t="s">
        <v>22</v>
      </c>
      <c r="L829" t="s">
        <v>26</v>
      </c>
      <c r="M829">
        <v>27</v>
      </c>
      <c r="N829">
        <v>19</v>
      </c>
      <c r="O829" s="8">
        <f>AVERAGE(Table1[[#This Row],[highway MPG]:[city mpg]])</f>
        <v>23</v>
      </c>
      <c r="P829">
        <v>376</v>
      </c>
      <c r="Q829">
        <v>42130</v>
      </c>
    </row>
    <row r="830" spans="1:17" x14ac:dyDescent="0.3">
      <c r="A830" t="s">
        <v>124</v>
      </c>
      <c r="B830" s="1">
        <v>44994</v>
      </c>
      <c r="C830">
        <v>2009</v>
      </c>
      <c r="D830" t="s">
        <v>39</v>
      </c>
      <c r="E830">
        <v>280</v>
      </c>
      <c r="F830">
        <v>6</v>
      </c>
      <c r="G830" t="s">
        <v>34</v>
      </c>
      <c r="H830" t="s">
        <v>35</v>
      </c>
      <c r="I830">
        <v>4</v>
      </c>
      <c r="J830" t="s">
        <v>25</v>
      </c>
      <c r="K830" t="s">
        <v>32</v>
      </c>
      <c r="L830" t="s">
        <v>33</v>
      </c>
      <c r="M830">
        <v>24</v>
      </c>
      <c r="N830">
        <v>15</v>
      </c>
      <c r="O830" s="8">
        <f>AVERAGE(Table1[[#This Row],[highway MPG]:[city mpg]])</f>
        <v>19.5</v>
      </c>
      <c r="P830">
        <v>376</v>
      </c>
      <c r="Q830">
        <v>43605</v>
      </c>
    </row>
    <row r="831" spans="1:17" x14ac:dyDescent="0.3">
      <c r="A831" t="s">
        <v>124</v>
      </c>
      <c r="B831" s="1">
        <v>44994</v>
      </c>
      <c r="C831">
        <v>2009</v>
      </c>
      <c r="D831" t="s">
        <v>39</v>
      </c>
      <c r="E831">
        <v>210</v>
      </c>
      <c r="F831">
        <v>4</v>
      </c>
      <c r="G831" t="s">
        <v>19</v>
      </c>
      <c r="H831" t="s">
        <v>31</v>
      </c>
      <c r="I831">
        <v>4</v>
      </c>
      <c r="J831" t="s">
        <v>28</v>
      </c>
      <c r="K831" t="s">
        <v>22</v>
      </c>
      <c r="L831" t="s">
        <v>36</v>
      </c>
      <c r="M831">
        <v>29</v>
      </c>
      <c r="N831">
        <v>19</v>
      </c>
      <c r="O831" s="8">
        <f>AVERAGE(Table1[[#This Row],[highway MPG]:[city mpg]])</f>
        <v>24</v>
      </c>
      <c r="P831">
        <v>376</v>
      </c>
      <c r="Q831">
        <v>31790</v>
      </c>
    </row>
    <row r="832" spans="1:17" x14ac:dyDescent="0.3">
      <c r="A832" t="s">
        <v>124</v>
      </c>
      <c r="B832" s="1">
        <v>44994</v>
      </c>
      <c r="C832">
        <v>2009</v>
      </c>
      <c r="D832" t="s">
        <v>39</v>
      </c>
      <c r="E832">
        <v>210</v>
      </c>
      <c r="F832">
        <v>4</v>
      </c>
      <c r="G832" t="s">
        <v>34</v>
      </c>
      <c r="H832" t="s">
        <v>31</v>
      </c>
      <c r="I832">
        <v>4</v>
      </c>
      <c r="J832" t="s">
        <v>28</v>
      </c>
      <c r="K832" t="s">
        <v>22</v>
      </c>
      <c r="L832" t="s">
        <v>36</v>
      </c>
      <c r="M832">
        <v>27</v>
      </c>
      <c r="N832">
        <v>19</v>
      </c>
      <c r="O832" s="8">
        <f>AVERAGE(Table1[[#This Row],[highway MPG]:[city mpg]])</f>
        <v>23</v>
      </c>
      <c r="P832">
        <v>376</v>
      </c>
      <c r="Q832">
        <v>35315</v>
      </c>
    </row>
    <row r="833" spans="1:17" x14ac:dyDescent="0.3">
      <c r="A833" t="s">
        <v>124</v>
      </c>
      <c r="B833" s="1">
        <v>44994</v>
      </c>
      <c r="C833">
        <v>2009</v>
      </c>
      <c r="D833" t="s">
        <v>39</v>
      </c>
      <c r="E833">
        <v>210</v>
      </c>
      <c r="F833">
        <v>4</v>
      </c>
      <c r="G833" t="s">
        <v>34</v>
      </c>
      <c r="H833" t="s">
        <v>31</v>
      </c>
      <c r="I833">
        <v>4</v>
      </c>
      <c r="J833" t="s">
        <v>28</v>
      </c>
      <c r="K833" t="s">
        <v>32</v>
      </c>
      <c r="L833" t="s">
        <v>33</v>
      </c>
      <c r="M833">
        <v>28</v>
      </c>
      <c r="N833">
        <v>19</v>
      </c>
      <c r="O833" s="8">
        <f>AVERAGE(Table1[[#This Row],[highway MPG]:[city mpg]])</f>
        <v>23.5</v>
      </c>
      <c r="P833">
        <v>376</v>
      </c>
      <c r="Q833">
        <v>37140</v>
      </c>
    </row>
    <row r="834" spans="1:17" x14ac:dyDescent="0.3">
      <c r="A834" t="s">
        <v>124</v>
      </c>
      <c r="B834" s="1">
        <v>44994</v>
      </c>
      <c r="C834">
        <v>2009</v>
      </c>
      <c r="D834" t="s">
        <v>39</v>
      </c>
      <c r="E834">
        <v>210</v>
      </c>
      <c r="F834">
        <v>4</v>
      </c>
      <c r="G834" t="s">
        <v>34</v>
      </c>
      <c r="H834" t="s">
        <v>31</v>
      </c>
      <c r="I834">
        <v>4</v>
      </c>
      <c r="J834" t="s">
        <v>28</v>
      </c>
      <c r="K834" t="s">
        <v>32</v>
      </c>
      <c r="L834" t="s">
        <v>33</v>
      </c>
      <c r="M834">
        <v>28</v>
      </c>
      <c r="N834">
        <v>19</v>
      </c>
      <c r="O834" s="8">
        <f>AVERAGE(Table1[[#This Row],[highway MPG]:[city mpg]])</f>
        <v>23.5</v>
      </c>
      <c r="P834">
        <v>376</v>
      </c>
      <c r="Q834">
        <v>34150</v>
      </c>
    </row>
    <row r="835" spans="1:17" x14ac:dyDescent="0.3">
      <c r="A835" t="s">
        <v>124</v>
      </c>
      <c r="B835" s="1">
        <v>44994</v>
      </c>
      <c r="C835">
        <v>2009</v>
      </c>
      <c r="D835" t="s">
        <v>39</v>
      </c>
      <c r="E835">
        <v>210</v>
      </c>
      <c r="F835">
        <v>4</v>
      </c>
      <c r="G835" t="s">
        <v>34</v>
      </c>
      <c r="H835" t="s">
        <v>31</v>
      </c>
      <c r="I835">
        <v>2</v>
      </c>
      <c r="J835" t="s">
        <v>28</v>
      </c>
      <c r="K835" t="s">
        <v>22</v>
      </c>
      <c r="L835" t="s">
        <v>26</v>
      </c>
      <c r="M835">
        <v>27</v>
      </c>
      <c r="N835">
        <v>19</v>
      </c>
      <c r="O835" s="8">
        <f>AVERAGE(Table1[[#This Row],[highway MPG]:[city mpg]])</f>
        <v>23</v>
      </c>
      <c r="P835">
        <v>376</v>
      </c>
      <c r="Q835">
        <v>44455</v>
      </c>
    </row>
    <row r="836" spans="1:17" x14ac:dyDescent="0.3">
      <c r="A836" t="s">
        <v>124</v>
      </c>
      <c r="B836" s="1">
        <v>44994</v>
      </c>
      <c r="C836">
        <v>2009</v>
      </c>
      <c r="D836" t="s">
        <v>39</v>
      </c>
      <c r="E836">
        <v>210</v>
      </c>
      <c r="F836">
        <v>4</v>
      </c>
      <c r="G836" t="s">
        <v>34</v>
      </c>
      <c r="H836" t="s">
        <v>35</v>
      </c>
      <c r="I836">
        <v>4</v>
      </c>
      <c r="J836" t="s">
        <v>28</v>
      </c>
      <c r="K836" t="s">
        <v>32</v>
      </c>
      <c r="L836" t="s">
        <v>33</v>
      </c>
      <c r="M836">
        <v>27</v>
      </c>
      <c r="N836">
        <v>17</v>
      </c>
      <c r="O836" s="8">
        <f>AVERAGE(Table1[[#This Row],[highway MPG]:[city mpg]])</f>
        <v>22</v>
      </c>
      <c r="P836">
        <v>376</v>
      </c>
      <c r="Q836">
        <v>36395</v>
      </c>
    </row>
    <row r="837" spans="1:17" x14ac:dyDescent="0.3">
      <c r="A837" t="s">
        <v>124</v>
      </c>
      <c r="B837" s="1">
        <v>44994</v>
      </c>
      <c r="C837">
        <v>2009</v>
      </c>
      <c r="D837" t="s">
        <v>39</v>
      </c>
      <c r="E837">
        <v>210</v>
      </c>
      <c r="F837">
        <v>4</v>
      </c>
      <c r="G837" t="s">
        <v>34</v>
      </c>
      <c r="H837" t="s">
        <v>31</v>
      </c>
      <c r="I837">
        <v>2</v>
      </c>
      <c r="J837" t="s">
        <v>28</v>
      </c>
      <c r="K837" t="s">
        <v>22</v>
      </c>
      <c r="L837" t="s">
        <v>26</v>
      </c>
      <c r="M837">
        <v>27</v>
      </c>
      <c r="N837">
        <v>19</v>
      </c>
      <c r="O837" s="8">
        <f>AVERAGE(Table1[[#This Row],[highway MPG]:[city mpg]])</f>
        <v>23</v>
      </c>
      <c r="P837">
        <v>376</v>
      </c>
      <c r="Q837">
        <v>47345</v>
      </c>
    </row>
    <row r="838" spans="1:17" x14ac:dyDescent="0.3">
      <c r="A838" t="s">
        <v>124</v>
      </c>
      <c r="B838" s="1">
        <v>44994</v>
      </c>
      <c r="C838">
        <v>2010</v>
      </c>
      <c r="D838" t="s">
        <v>39</v>
      </c>
      <c r="E838">
        <v>207</v>
      </c>
      <c r="F838">
        <v>4</v>
      </c>
      <c r="G838" t="s">
        <v>34</v>
      </c>
      <c r="H838" t="s">
        <v>35</v>
      </c>
      <c r="I838">
        <v>4</v>
      </c>
      <c r="J838" t="s">
        <v>28</v>
      </c>
      <c r="K838" t="s">
        <v>32</v>
      </c>
      <c r="L838" t="s">
        <v>33</v>
      </c>
      <c r="M838">
        <v>27</v>
      </c>
      <c r="N838">
        <v>17</v>
      </c>
      <c r="O838" s="8">
        <f>AVERAGE(Table1[[#This Row],[highway MPG]:[city mpg]])</f>
        <v>22</v>
      </c>
      <c r="P838">
        <v>376</v>
      </c>
      <c r="Q838">
        <v>32395</v>
      </c>
    </row>
    <row r="839" spans="1:17" x14ac:dyDescent="0.3">
      <c r="A839" t="s">
        <v>124</v>
      </c>
      <c r="B839" s="1">
        <v>44994</v>
      </c>
      <c r="C839">
        <v>2010</v>
      </c>
      <c r="D839" t="s">
        <v>39</v>
      </c>
      <c r="E839">
        <v>207</v>
      </c>
      <c r="F839">
        <v>4</v>
      </c>
      <c r="G839" t="s">
        <v>19</v>
      </c>
      <c r="H839" t="s">
        <v>31</v>
      </c>
      <c r="I839">
        <v>4</v>
      </c>
      <c r="J839" t="s">
        <v>28</v>
      </c>
      <c r="K839" t="s">
        <v>32</v>
      </c>
      <c r="L839" t="s">
        <v>33</v>
      </c>
      <c r="M839">
        <v>31</v>
      </c>
      <c r="N839">
        <v>21</v>
      </c>
      <c r="O839" s="8">
        <f>AVERAGE(Table1[[#This Row],[highway MPG]:[city mpg]])</f>
        <v>26</v>
      </c>
      <c r="P839">
        <v>376</v>
      </c>
      <c r="Q839">
        <v>28900</v>
      </c>
    </row>
    <row r="840" spans="1:17" x14ac:dyDescent="0.3">
      <c r="A840" t="s">
        <v>124</v>
      </c>
      <c r="B840" s="1">
        <v>44994</v>
      </c>
      <c r="C840">
        <v>2010</v>
      </c>
      <c r="D840" t="s">
        <v>39</v>
      </c>
      <c r="E840">
        <v>207</v>
      </c>
      <c r="F840">
        <v>4</v>
      </c>
      <c r="G840" t="s">
        <v>19</v>
      </c>
      <c r="H840" t="s">
        <v>31</v>
      </c>
      <c r="I840">
        <v>4</v>
      </c>
      <c r="J840" t="s">
        <v>28</v>
      </c>
      <c r="K840" t="s">
        <v>22</v>
      </c>
      <c r="L840" t="s">
        <v>36</v>
      </c>
      <c r="M840">
        <v>31</v>
      </c>
      <c r="N840">
        <v>21</v>
      </c>
      <c r="O840" s="8">
        <f>AVERAGE(Table1[[#This Row],[highway MPG]:[city mpg]])</f>
        <v>26</v>
      </c>
      <c r="P840">
        <v>376</v>
      </c>
      <c r="Q840">
        <v>30330</v>
      </c>
    </row>
    <row r="841" spans="1:17" x14ac:dyDescent="0.3">
      <c r="A841" t="s">
        <v>124</v>
      </c>
      <c r="B841" s="1">
        <v>44994</v>
      </c>
      <c r="C841">
        <v>2010</v>
      </c>
      <c r="D841" t="s">
        <v>39</v>
      </c>
      <c r="E841">
        <v>207</v>
      </c>
      <c r="F841">
        <v>4</v>
      </c>
      <c r="G841" t="s">
        <v>19</v>
      </c>
      <c r="H841" t="s">
        <v>31</v>
      </c>
      <c r="I841">
        <v>2</v>
      </c>
      <c r="J841" t="s">
        <v>28</v>
      </c>
      <c r="K841" t="s">
        <v>22</v>
      </c>
      <c r="L841" t="s">
        <v>26</v>
      </c>
      <c r="M841">
        <v>29</v>
      </c>
      <c r="N841">
        <v>20</v>
      </c>
      <c r="O841" s="8">
        <f>AVERAGE(Table1[[#This Row],[highway MPG]:[city mpg]])</f>
        <v>24.5</v>
      </c>
      <c r="P841">
        <v>376</v>
      </c>
      <c r="Q841">
        <v>39990</v>
      </c>
    </row>
    <row r="842" spans="1:17" x14ac:dyDescent="0.3">
      <c r="A842" t="s">
        <v>124</v>
      </c>
      <c r="B842" s="1">
        <v>44994</v>
      </c>
      <c r="C842">
        <v>2010</v>
      </c>
      <c r="D842" t="s">
        <v>39</v>
      </c>
      <c r="E842">
        <v>207</v>
      </c>
      <c r="F842">
        <v>4</v>
      </c>
      <c r="G842" t="s">
        <v>34</v>
      </c>
      <c r="H842" t="s">
        <v>35</v>
      </c>
      <c r="I842">
        <v>4</v>
      </c>
      <c r="J842" t="s">
        <v>28</v>
      </c>
      <c r="K842" t="s">
        <v>32</v>
      </c>
      <c r="L842" t="s">
        <v>33</v>
      </c>
      <c r="M842">
        <v>27</v>
      </c>
      <c r="N842">
        <v>17</v>
      </c>
      <c r="O842" s="8">
        <f>AVERAGE(Table1[[#This Row],[highway MPG]:[city mpg]])</f>
        <v>22</v>
      </c>
      <c r="P842">
        <v>376</v>
      </c>
      <c r="Q842">
        <v>38115</v>
      </c>
    </row>
    <row r="843" spans="1:17" x14ac:dyDescent="0.3">
      <c r="A843" t="s">
        <v>124</v>
      </c>
      <c r="B843" s="1">
        <v>44994</v>
      </c>
      <c r="C843">
        <v>2010</v>
      </c>
      <c r="D843" t="s">
        <v>39</v>
      </c>
      <c r="E843">
        <v>207</v>
      </c>
      <c r="F843">
        <v>4</v>
      </c>
      <c r="G843" t="s">
        <v>34</v>
      </c>
      <c r="H843" t="s">
        <v>31</v>
      </c>
      <c r="I843">
        <v>2</v>
      </c>
      <c r="J843" t="s">
        <v>28</v>
      </c>
      <c r="K843" t="s">
        <v>22</v>
      </c>
      <c r="L843" t="s">
        <v>26</v>
      </c>
      <c r="M843">
        <v>27</v>
      </c>
      <c r="N843">
        <v>19</v>
      </c>
      <c r="O843" s="8">
        <f>AVERAGE(Table1[[#This Row],[highway MPG]:[city mpg]])</f>
        <v>23</v>
      </c>
      <c r="P843">
        <v>376</v>
      </c>
      <c r="Q843">
        <v>45080</v>
      </c>
    </row>
    <row r="844" spans="1:17" x14ac:dyDescent="0.3">
      <c r="A844" t="s">
        <v>124</v>
      </c>
      <c r="B844" s="1">
        <v>44994</v>
      </c>
      <c r="C844">
        <v>2010</v>
      </c>
      <c r="D844" t="s">
        <v>39</v>
      </c>
      <c r="E844">
        <v>207</v>
      </c>
      <c r="F844">
        <v>4</v>
      </c>
      <c r="G844" t="s">
        <v>34</v>
      </c>
      <c r="H844" t="s">
        <v>31</v>
      </c>
      <c r="I844">
        <v>4</v>
      </c>
      <c r="J844" t="s">
        <v>28</v>
      </c>
      <c r="K844" t="s">
        <v>32</v>
      </c>
      <c r="L844" t="s">
        <v>33</v>
      </c>
      <c r="M844">
        <v>28</v>
      </c>
      <c r="N844">
        <v>19</v>
      </c>
      <c r="O844" s="8">
        <f>AVERAGE(Table1[[#This Row],[highway MPG]:[city mpg]])</f>
        <v>23.5</v>
      </c>
      <c r="P844">
        <v>376</v>
      </c>
      <c r="Q844">
        <v>35340</v>
      </c>
    </row>
    <row r="845" spans="1:17" x14ac:dyDescent="0.3">
      <c r="A845" t="s">
        <v>124</v>
      </c>
      <c r="B845" s="1">
        <v>44994</v>
      </c>
      <c r="C845">
        <v>2010</v>
      </c>
      <c r="D845" t="s">
        <v>39</v>
      </c>
      <c r="E845">
        <v>207</v>
      </c>
      <c r="F845">
        <v>4</v>
      </c>
      <c r="G845" t="s">
        <v>34</v>
      </c>
      <c r="H845" t="s">
        <v>35</v>
      </c>
      <c r="I845">
        <v>4</v>
      </c>
      <c r="J845" t="s">
        <v>28</v>
      </c>
      <c r="K845" t="s">
        <v>22</v>
      </c>
      <c r="L845" t="s">
        <v>36</v>
      </c>
      <c r="M845">
        <v>27</v>
      </c>
      <c r="N845">
        <v>17</v>
      </c>
      <c r="O845" s="8">
        <f>AVERAGE(Table1[[#This Row],[highway MPG]:[city mpg]])</f>
        <v>22</v>
      </c>
      <c r="P845">
        <v>376</v>
      </c>
      <c r="Q845">
        <v>36975</v>
      </c>
    </row>
    <row r="846" spans="1:17" x14ac:dyDescent="0.3">
      <c r="A846" t="s">
        <v>124</v>
      </c>
      <c r="B846" s="1">
        <v>44994</v>
      </c>
      <c r="C846">
        <v>2010</v>
      </c>
      <c r="D846" t="s">
        <v>39</v>
      </c>
      <c r="E846">
        <v>207</v>
      </c>
      <c r="F846">
        <v>4</v>
      </c>
      <c r="G846" t="s">
        <v>34</v>
      </c>
      <c r="H846" t="s">
        <v>31</v>
      </c>
      <c r="I846">
        <v>4</v>
      </c>
      <c r="J846" t="s">
        <v>28</v>
      </c>
      <c r="K846" t="s">
        <v>22</v>
      </c>
      <c r="L846" t="s">
        <v>36</v>
      </c>
      <c r="M846">
        <v>27</v>
      </c>
      <c r="N846">
        <v>19</v>
      </c>
      <c r="O846" s="8">
        <f>AVERAGE(Table1[[#This Row],[highway MPG]:[city mpg]])</f>
        <v>23</v>
      </c>
      <c r="P846">
        <v>376</v>
      </c>
      <c r="Q846">
        <v>37020</v>
      </c>
    </row>
    <row r="847" spans="1:17" x14ac:dyDescent="0.3">
      <c r="A847" t="s">
        <v>124</v>
      </c>
      <c r="B847" s="1">
        <v>44994</v>
      </c>
      <c r="C847">
        <v>2011</v>
      </c>
      <c r="D847" t="s">
        <v>39</v>
      </c>
      <c r="E847">
        <v>210</v>
      </c>
      <c r="F847">
        <v>4</v>
      </c>
      <c r="G847" t="s">
        <v>19</v>
      </c>
      <c r="H847" t="s">
        <v>31</v>
      </c>
      <c r="I847">
        <v>4</v>
      </c>
      <c r="J847" t="s">
        <v>28</v>
      </c>
      <c r="K847" t="s">
        <v>32</v>
      </c>
      <c r="L847" t="s">
        <v>33</v>
      </c>
      <c r="M847">
        <v>31</v>
      </c>
      <c r="N847">
        <v>21</v>
      </c>
      <c r="O847" s="8">
        <f>AVERAGE(Table1[[#This Row],[highway MPG]:[city mpg]])</f>
        <v>26</v>
      </c>
      <c r="P847">
        <v>376</v>
      </c>
      <c r="Q847">
        <v>28900</v>
      </c>
    </row>
    <row r="848" spans="1:17" x14ac:dyDescent="0.3">
      <c r="A848" t="s">
        <v>124</v>
      </c>
      <c r="B848" s="1">
        <v>44994</v>
      </c>
      <c r="C848">
        <v>2011</v>
      </c>
      <c r="D848" t="s">
        <v>39</v>
      </c>
      <c r="E848">
        <v>210</v>
      </c>
      <c r="F848">
        <v>4</v>
      </c>
      <c r="G848" t="s">
        <v>34</v>
      </c>
      <c r="H848" t="s">
        <v>35</v>
      </c>
      <c r="I848">
        <v>4</v>
      </c>
      <c r="J848" t="s">
        <v>28</v>
      </c>
      <c r="K848" t="s">
        <v>32</v>
      </c>
      <c r="L848" t="s">
        <v>33</v>
      </c>
      <c r="M848">
        <v>27</v>
      </c>
      <c r="N848">
        <v>17</v>
      </c>
      <c r="O848" s="8">
        <f>AVERAGE(Table1[[#This Row],[highway MPG]:[city mpg]])</f>
        <v>22</v>
      </c>
      <c r="P848">
        <v>376</v>
      </c>
      <c r="Q848">
        <v>38115</v>
      </c>
    </row>
    <row r="849" spans="1:17" x14ac:dyDescent="0.3">
      <c r="A849" t="s">
        <v>124</v>
      </c>
      <c r="B849" s="1">
        <v>44994</v>
      </c>
      <c r="C849">
        <v>2011</v>
      </c>
      <c r="D849" t="s">
        <v>39</v>
      </c>
      <c r="E849">
        <v>210</v>
      </c>
      <c r="F849">
        <v>4</v>
      </c>
      <c r="G849" t="s">
        <v>34</v>
      </c>
      <c r="H849" t="s">
        <v>35</v>
      </c>
      <c r="I849">
        <v>4</v>
      </c>
      <c r="J849" t="s">
        <v>28</v>
      </c>
      <c r="K849" t="s">
        <v>32</v>
      </c>
      <c r="L849" t="s">
        <v>33</v>
      </c>
      <c r="M849">
        <v>27</v>
      </c>
      <c r="N849">
        <v>17</v>
      </c>
      <c r="O849" s="8">
        <f>AVERAGE(Table1[[#This Row],[highway MPG]:[city mpg]])</f>
        <v>22</v>
      </c>
      <c r="P849">
        <v>376</v>
      </c>
      <c r="Q849">
        <v>32395</v>
      </c>
    </row>
    <row r="850" spans="1:17" x14ac:dyDescent="0.3">
      <c r="A850" t="s">
        <v>124</v>
      </c>
      <c r="B850" s="1">
        <v>44994</v>
      </c>
      <c r="C850">
        <v>2011</v>
      </c>
      <c r="D850" t="s">
        <v>39</v>
      </c>
      <c r="E850">
        <v>210</v>
      </c>
      <c r="F850">
        <v>4</v>
      </c>
      <c r="G850" t="s">
        <v>19</v>
      </c>
      <c r="H850" t="s">
        <v>31</v>
      </c>
      <c r="I850">
        <v>2</v>
      </c>
      <c r="J850" t="s">
        <v>28</v>
      </c>
      <c r="K850" t="s">
        <v>22</v>
      </c>
      <c r="L850" t="s">
        <v>26</v>
      </c>
      <c r="M850">
        <v>29</v>
      </c>
      <c r="N850">
        <v>20</v>
      </c>
      <c r="O850" s="8">
        <f>AVERAGE(Table1[[#This Row],[highway MPG]:[city mpg]])</f>
        <v>24.5</v>
      </c>
      <c r="P850">
        <v>376</v>
      </c>
      <c r="Q850">
        <v>39990</v>
      </c>
    </row>
    <row r="851" spans="1:17" x14ac:dyDescent="0.3">
      <c r="A851" t="s">
        <v>124</v>
      </c>
      <c r="B851" s="1">
        <v>44994</v>
      </c>
      <c r="C851">
        <v>2011</v>
      </c>
      <c r="D851" t="s">
        <v>39</v>
      </c>
      <c r="E851">
        <v>210</v>
      </c>
      <c r="F851">
        <v>4</v>
      </c>
      <c r="G851" t="s">
        <v>19</v>
      </c>
      <c r="H851" t="s">
        <v>31</v>
      </c>
      <c r="I851">
        <v>4</v>
      </c>
      <c r="J851" t="s">
        <v>28</v>
      </c>
      <c r="K851" t="s">
        <v>22</v>
      </c>
      <c r="L851" t="s">
        <v>36</v>
      </c>
      <c r="M851">
        <v>31</v>
      </c>
      <c r="N851">
        <v>21</v>
      </c>
      <c r="O851" s="8">
        <f>AVERAGE(Table1[[#This Row],[highway MPG]:[city mpg]])</f>
        <v>26</v>
      </c>
      <c r="P851">
        <v>376</v>
      </c>
      <c r="Q851">
        <v>30330</v>
      </c>
    </row>
    <row r="852" spans="1:17" x14ac:dyDescent="0.3">
      <c r="A852" t="s">
        <v>124</v>
      </c>
      <c r="B852" s="1">
        <v>44994</v>
      </c>
      <c r="C852">
        <v>2011</v>
      </c>
      <c r="D852" t="s">
        <v>39</v>
      </c>
      <c r="E852">
        <v>210</v>
      </c>
      <c r="F852">
        <v>4</v>
      </c>
      <c r="G852" t="s">
        <v>34</v>
      </c>
      <c r="H852" t="s">
        <v>31</v>
      </c>
      <c r="I852">
        <v>4</v>
      </c>
      <c r="J852" t="s">
        <v>28</v>
      </c>
      <c r="K852" t="s">
        <v>22</v>
      </c>
      <c r="L852" t="s">
        <v>36</v>
      </c>
      <c r="M852">
        <v>27</v>
      </c>
      <c r="N852">
        <v>19</v>
      </c>
      <c r="O852" s="8">
        <f>AVERAGE(Table1[[#This Row],[highway MPG]:[city mpg]])</f>
        <v>23</v>
      </c>
      <c r="P852">
        <v>376</v>
      </c>
      <c r="Q852">
        <v>37020</v>
      </c>
    </row>
    <row r="853" spans="1:17" x14ac:dyDescent="0.3">
      <c r="A853" t="s">
        <v>124</v>
      </c>
      <c r="B853" s="1">
        <v>44994</v>
      </c>
      <c r="C853">
        <v>2011</v>
      </c>
      <c r="D853" t="s">
        <v>39</v>
      </c>
      <c r="E853">
        <v>210</v>
      </c>
      <c r="F853">
        <v>4</v>
      </c>
      <c r="G853" t="s">
        <v>34</v>
      </c>
      <c r="H853" t="s">
        <v>31</v>
      </c>
      <c r="I853">
        <v>4</v>
      </c>
      <c r="J853" t="s">
        <v>28</v>
      </c>
      <c r="K853" t="s">
        <v>32</v>
      </c>
      <c r="L853" t="s">
        <v>33</v>
      </c>
      <c r="M853">
        <v>28</v>
      </c>
      <c r="N853">
        <v>19</v>
      </c>
      <c r="O853" s="8">
        <f>AVERAGE(Table1[[#This Row],[highway MPG]:[city mpg]])</f>
        <v>23.5</v>
      </c>
      <c r="P853">
        <v>376</v>
      </c>
      <c r="Q853">
        <v>35340</v>
      </c>
    </row>
    <row r="854" spans="1:17" x14ac:dyDescent="0.3">
      <c r="A854" t="s">
        <v>124</v>
      </c>
      <c r="B854" s="1">
        <v>44994</v>
      </c>
      <c r="C854">
        <v>2011</v>
      </c>
      <c r="D854" t="s">
        <v>39</v>
      </c>
      <c r="E854">
        <v>210</v>
      </c>
      <c r="F854">
        <v>4</v>
      </c>
      <c r="G854" t="s">
        <v>34</v>
      </c>
      <c r="H854" t="s">
        <v>35</v>
      </c>
      <c r="I854">
        <v>4</v>
      </c>
      <c r="J854" t="s">
        <v>28</v>
      </c>
      <c r="K854" t="s">
        <v>22</v>
      </c>
      <c r="L854" t="s">
        <v>36</v>
      </c>
      <c r="M854">
        <v>27</v>
      </c>
      <c r="N854">
        <v>17</v>
      </c>
      <c r="O854" s="8">
        <f>AVERAGE(Table1[[#This Row],[highway MPG]:[city mpg]])</f>
        <v>22</v>
      </c>
      <c r="P854">
        <v>376</v>
      </c>
      <c r="Q854">
        <v>36975</v>
      </c>
    </row>
    <row r="855" spans="1:17" x14ac:dyDescent="0.3">
      <c r="A855" t="s">
        <v>124</v>
      </c>
      <c r="B855" s="1">
        <v>44994</v>
      </c>
      <c r="C855">
        <v>2011</v>
      </c>
      <c r="D855" t="s">
        <v>39</v>
      </c>
      <c r="E855">
        <v>210</v>
      </c>
      <c r="F855">
        <v>4</v>
      </c>
      <c r="G855" t="s">
        <v>34</v>
      </c>
      <c r="H855" t="s">
        <v>31</v>
      </c>
      <c r="I855">
        <v>2</v>
      </c>
      <c r="J855" t="s">
        <v>28</v>
      </c>
      <c r="K855" t="s">
        <v>22</v>
      </c>
      <c r="L855" t="s">
        <v>26</v>
      </c>
      <c r="M855">
        <v>27</v>
      </c>
      <c r="N855">
        <v>19</v>
      </c>
      <c r="O855" s="8">
        <f>AVERAGE(Table1[[#This Row],[highway MPG]:[city mpg]])</f>
        <v>23</v>
      </c>
      <c r="P855">
        <v>376</v>
      </c>
      <c r="Q855">
        <v>45080</v>
      </c>
    </row>
    <row r="856" spans="1:17" x14ac:dyDescent="0.3">
      <c r="A856" t="s">
        <v>124</v>
      </c>
      <c r="B856" t="s">
        <v>129</v>
      </c>
      <c r="C856">
        <v>2011</v>
      </c>
      <c r="D856" t="s">
        <v>18</v>
      </c>
      <c r="E856">
        <v>265</v>
      </c>
      <c r="F856">
        <v>6</v>
      </c>
      <c r="G856" t="s">
        <v>34</v>
      </c>
      <c r="H856" t="s">
        <v>31</v>
      </c>
      <c r="I856">
        <v>4</v>
      </c>
      <c r="J856" t="s">
        <v>130</v>
      </c>
      <c r="K856" t="s">
        <v>32</v>
      </c>
      <c r="L856" t="s">
        <v>91</v>
      </c>
      <c r="M856">
        <v>25</v>
      </c>
      <c r="N856">
        <v>18</v>
      </c>
      <c r="O856" s="8">
        <f>AVERAGE(Table1[[#This Row],[highway MPG]:[city mpg]])</f>
        <v>21.5</v>
      </c>
      <c r="P856">
        <v>376</v>
      </c>
      <c r="Q856">
        <v>37250</v>
      </c>
    </row>
    <row r="857" spans="1:17" x14ac:dyDescent="0.3">
      <c r="A857" t="s">
        <v>124</v>
      </c>
      <c r="B857" t="s">
        <v>129</v>
      </c>
      <c r="C857">
        <v>2011</v>
      </c>
      <c r="D857" t="s">
        <v>18</v>
      </c>
      <c r="E857">
        <v>265</v>
      </c>
      <c r="F857">
        <v>6</v>
      </c>
      <c r="G857" t="s">
        <v>34</v>
      </c>
      <c r="H857" t="s">
        <v>35</v>
      </c>
      <c r="I857">
        <v>4</v>
      </c>
      <c r="J857" t="s">
        <v>130</v>
      </c>
      <c r="K857" t="s">
        <v>32</v>
      </c>
      <c r="L857" t="s">
        <v>91</v>
      </c>
      <c r="M857">
        <v>23</v>
      </c>
      <c r="N857">
        <v>17</v>
      </c>
      <c r="O857" s="8">
        <f>AVERAGE(Table1[[#This Row],[highway MPG]:[city mpg]])</f>
        <v>20</v>
      </c>
      <c r="P857">
        <v>376</v>
      </c>
      <c r="Q857">
        <v>35875</v>
      </c>
    </row>
    <row r="858" spans="1:17" x14ac:dyDescent="0.3">
      <c r="A858" t="s">
        <v>124</v>
      </c>
      <c r="B858" t="s">
        <v>129</v>
      </c>
      <c r="C858">
        <v>2011</v>
      </c>
      <c r="D858" t="s">
        <v>18</v>
      </c>
      <c r="E858">
        <v>265</v>
      </c>
      <c r="F858">
        <v>6</v>
      </c>
      <c r="G858" t="s">
        <v>34</v>
      </c>
      <c r="H858" t="s">
        <v>31</v>
      </c>
      <c r="I858">
        <v>4</v>
      </c>
      <c r="J858" t="s">
        <v>130</v>
      </c>
      <c r="K858" t="s">
        <v>32</v>
      </c>
      <c r="L858" t="s">
        <v>91</v>
      </c>
      <c r="M858">
        <v>25</v>
      </c>
      <c r="N858">
        <v>18</v>
      </c>
      <c r="O858" s="8">
        <f>AVERAGE(Table1[[#This Row],[highway MPG]:[city mpg]])</f>
        <v>21.5</v>
      </c>
      <c r="P858">
        <v>376</v>
      </c>
      <c r="Q858">
        <v>33380</v>
      </c>
    </row>
    <row r="859" spans="1:17" x14ac:dyDescent="0.3">
      <c r="A859" t="s">
        <v>124</v>
      </c>
      <c r="B859" t="s">
        <v>129</v>
      </c>
      <c r="C859">
        <v>2011</v>
      </c>
      <c r="D859" t="s">
        <v>18</v>
      </c>
      <c r="E859">
        <v>265</v>
      </c>
      <c r="F859">
        <v>6</v>
      </c>
      <c r="G859" t="s">
        <v>34</v>
      </c>
      <c r="H859" t="s">
        <v>35</v>
      </c>
      <c r="I859">
        <v>4</v>
      </c>
      <c r="J859" t="s">
        <v>130</v>
      </c>
      <c r="K859" t="s">
        <v>32</v>
      </c>
      <c r="L859" t="s">
        <v>91</v>
      </c>
      <c r="M859">
        <v>23</v>
      </c>
      <c r="N859">
        <v>17</v>
      </c>
      <c r="O859" s="8">
        <f>AVERAGE(Table1[[#This Row],[highway MPG]:[city mpg]])</f>
        <v>20</v>
      </c>
      <c r="P859">
        <v>376</v>
      </c>
      <c r="Q859">
        <v>40245</v>
      </c>
    </row>
    <row r="860" spans="1:17" x14ac:dyDescent="0.3">
      <c r="A860" t="s">
        <v>124</v>
      </c>
      <c r="B860" t="s">
        <v>129</v>
      </c>
      <c r="C860">
        <v>2011</v>
      </c>
      <c r="D860" t="s">
        <v>18</v>
      </c>
      <c r="E860">
        <v>300</v>
      </c>
      <c r="F860">
        <v>6</v>
      </c>
      <c r="G860" t="s">
        <v>34</v>
      </c>
      <c r="H860" t="s">
        <v>35</v>
      </c>
      <c r="I860">
        <v>4</v>
      </c>
      <c r="J860" t="s">
        <v>130</v>
      </c>
      <c r="K860" t="s">
        <v>32</v>
      </c>
      <c r="L860" t="s">
        <v>91</v>
      </c>
      <c r="M860">
        <v>22</v>
      </c>
      <c r="N860">
        <v>15</v>
      </c>
      <c r="O860" s="8">
        <f>AVERAGE(Table1[[#This Row],[highway MPG]:[city mpg]])</f>
        <v>18.5</v>
      </c>
      <c r="P860">
        <v>376</v>
      </c>
      <c r="Q860">
        <v>48010</v>
      </c>
    </row>
    <row r="861" spans="1:17" x14ac:dyDescent="0.3">
      <c r="A861" t="s">
        <v>124</v>
      </c>
      <c r="B861" s="1">
        <v>45055</v>
      </c>
      <c r="C861">
        <v>2009</v>
      </c>
      <c r="D861" t="s">
        <v>39</v>
      </c>
      <c r="E861">
        <v>260</v>
      </c>
      <c r="F861">
        <v>4</v>
      </c>
      <c r="G861" t="s">
        <v>34</v>
      </c>
      <c r="H861" t="s">
        <v>31</v>
      </c>
      <c r="I861">
        <v>4</v>
      </c>
      <c r="J861" t="s">
        <v>25</v>
      </c>
      <c r="K861" t="s">
        <v>32</v>
      </c>
      <c r="L861" t="s">
        <v>33</v>
      </c>
      <c r="M861">
        <v>27</v>
      </c>
      <c r="N861">
        <v>17</v>
      </c>
      <c r="O861" s="8">
        <f>AVERAGE(Table1[[#This Row],[highway MPG]:[city mpg]])</f>
        <v>22</v>
      </c>
      <c r="P861">
        <v>376</v>
      </c>
      <c r="Q861">
        <v>39400</v>
      </c>
    </row>
    <row r="862" spans="1:17" x14ac:dyDescent="0.3">
      <c r="A862" t="s">
        <v>124</v>
      </c>
      <c r="B862" s="1">
        <v>45055</v>
      </c>
      <c r="C862">
        <v>2009</v>
      </c>
      <c r="D862" t="s">
        <v>39</v>
      </c>
      <c r="E862">
        <v>260</v>
      </c>
      <c r="F862">
        <v>4</v>
      </c>
      <c r="G862" t="s">
        <v>34</v>
      </c>
      <c r="H862" t="s">
        <v>31</v>
      </c>
      <c r="I862">
        <v>4</v>
      </c>
      <c r="J862" t="s">
        <v>25</v>
      </c>
      <c r="K862" t="s">
        <v>32</v>
      </c>
      <c r="L862" t="s">
        <v>36</v>
      </c>
      <c r="M862">
        <v>27</v>
      </c>
      <c r="N862">
        <v>17</v>
      </c>
      <c r="O862" s="8">
        <f>AVERAGE(Table1[[#This Row],[highway MPG]:[city mpg]])</f>
        <v>22</v>
      </c>
      <c r="P862">
        <v>376</v>
      </c>
      <c r="Q862">
        <v>43270</v>
      </c>
    </row>
    <row r="863" spans="1:17" x14ac:dyDescent="0.3">
      <c r="A863" t="s">
        <v>124</v>
      </c>
      <c r="B863" s="1">
        <v>45055</v>
      </c>
      <c r="C863">
        <v>2009</v>
      </c>
      <c r="D863" t="s">
        <v>39</v>
      </c>
      <c r="E863">
        <v>260</v>
      </c>
      <c r="F863">
        <v>4</v>
      </c>
      <c r="G863" t="s">
        <v>34</v>
      </c>
      <c r="H863" t="s">
        <v>31</v>
      </c>
      <c r="I863">
        <v>4</v>
      </c>
      <c r="J863" t="s">
        <v>25</v>
      </c>
      <c r="K863" t="s">
        <v>32</v>
      </c>
      <c r="L863" t="s">
        <v>36</v>
      </c>
      <c r="M863">
        <v>27</v>
      </c>
      <c r="N863">
        <v>17</v>
      </c>
      <c r="O863" s="8">
        <f>AVERAGE(Table1[[#This Row],[highway MPG]:[city mpg]])</f>
        <v>22</v>
      </c>
      <c r="P863">
        <v>376</v>
      </c>
      <c r="Q863">
        <v>39650</v>
      </c>
    </row>
    <row r="864" spans="1:17" x14ac:dyDescent="0.3">
      <c r="A864" t="s">
        <v>124</v>
      </c>
      <c r="B864" s="1">
        <v>45055</v>
      </c>
      <c r="C864">
        <v>2009</v>
      </c>
      <c r="D864" t="s">
        <v>39</v>
      </c>
      <c r="E864">
        <v>260</v>
      </c>
      <c r="F864">
        <v>4</v>
      </c>
      <c r="G864" t="s">
        <v>34</v>
      </c>
      <c r="H864" t="s">
        <v>31</v>
      </c>
      <c r="I864">
        <v>4</v>
      </c>
      <c r="J864" t="s">
        <v>25</v>
      </c>
      <c r="K864" t="s">
        <v>32</v>
      </c>
      <c r="L864" t="s">
        <v>33</v>
      </c>
      <c r="M864">
        <v>27</v>
      </c>
      <c r="N864">
        <v>17</v>
      </c>
      <c r="O864" s="8">
        <f>AVERAGE(Table1[[#This Row],[highway MPG]:[city mpg]])</f>
        <v>22</v>
      </c>
      <c r="P864">
        <v>376</v>
      </c>
      <c r="Q864">
        <v>38380</v>
      </c>
    </row>
    <row r="865" spans="1:17" x14ac:dyDescent="0.3">
      <c r="A865" t="s">
        <v>124</v>
      </c>
      <c r="B865" s="1">
        <v>45055</v>
      </c>
      <c r="C865">
        <v>2009</v>
      </c>
      <c r="D865" t="s">
        <v>39</v>
      </c>
      <c r="E865">
        <v>260</v>
      </c>
      <c r="F865">
        <v>4</v>
      </c>
      <c r="G865" t="s">
        <v>34</v>
      </c>
      <c r="H865" t="s">
        <v>31</v>
      </c>
      <c r="I865">
        <v>4</v>
      </c>
      <c r="J865" t="s">
        <v>25</v>
      </c>
      <c r="K865" t="s">
        <v>32</v>
      </c>
      <c r="L865" t="s">
        <v>36</v>
      </c>
      <c r="M865">
        <v>27</v>
      </c>
      <c r="N865">
        <v>17</v>
      </c>
      <c r="O865" s="8">
        <f>AVERAGE(Table1[[#This Row],[highway MPG]:[city mpg]])</f>
        <v>22</v>
      </c>
      <c r="P865">
        <v>376</v>
      </c>
      <c r="Q865">
        <v>40765</v>
      </c>
    </row>
    <row r="866" spans="1:17" x14ac:dyDescent="0.3">
      <c r="A866" t="s">
        <v>124</v>
      </c>
      <c r="B866" s="1">
        <v>45055</v>
      </c>
      <c r="C866">
        <v>2009</v>
      </c>
      <c r="D866" t="s">
        <v>39</v>
      </c>
      <c r="E866">
        <v>260</v>
      </c>
      <c r="F866">
        <v>4</v>
      </c>
      <c r="G866" t="s">
        <v>34</v>
      </c>
      <c r="H866" t="s">
        <v>31</v>
      </c>
      <c r="I866">
        <v>4</v>
      </c>
      <c r="J866" t="s">
        <v>25</v>
      </c>
      <c r="K866" t="s">
        <v>32</v>
      </c>
      <c r="L866" t="s">
        <v>33</v>
      </c>
      <c r="M866">
        <v>27</v>
      </c>
      <c r="N866">
        <v>17</v>
      </c>
      <c r="O866" s="8">
        <f>AVERAGE(Table1[[#This Row],[highway MPG]:[city mpg]])</f>
        <v>22</v>
      </c>
      <c r="P866">
        <v>376</v>
      </c>
      <c r="Q866">
        <v>42000</v>
      </c>
    </row>
    <row r="867" spans="1:17" x14ac:dyDescent="0.3">
      <c r="A867" t="s">
        <v>124</v>
      </c>
      <c r="B867" s="1">
        <v>45055</v>
      </c>
      <c r="C867">
        <v>2010</v>
      </c>
      <c r="D867" t="s">
        <v>39</v>
      </c>
      <c r="E867">
        <v>300</v>
      </c>
      <c r="F867">
        <v>6</v>
      </c>
      <c r="G867" t="s">
        <v>34</v>
      </c>
      <c r="H867" t="s">
        <v>35</v>
      </c>
      <c r="I867">
        <v>4</v>
      </c>
      <c r="J867" t="s">
        <v>25</v>
      </c>
      <c r="K867" t="s">
        <v>64</v>
      </c>
      <c r="L867" t="s">
        <v>33</v>
      </c>
      <c r="M867">
        <v>27</v>
      </c>
      <c r="N867">
        <v>16</v>
      </c>
      <c r="O867" s="8">
        <f>AVERAGE(Table1[[#This Row],[highway MPG]:[city mpg]])</f>
        <v>21.5</v>
      </c>
      <c r="P867">
        <v>376</v>
      </c>
      <c r="Q867">
        <v>49165</v>
      </c>
    </row>
    <row r="868" spans="1:17" x14ac:dyDescent="0.3">
      <c r="A868" t="s">
        <v>124</v>
      </c>
      <c r="B868" s="1">
        <v>45055</v>
      </c>
      <c r="C868">
        <v>2011</v>
      </c>
      <c r="D868" t="s">
        <v>39</v>
      </c>
      <c r="E868">
        <v>220</v>
      </c>
      <c r="F868">
        <v>4</v>
      </c>
      <c r="G868" t="s">
        <v>19</v>
      </c>
      <c r="H868" t="s">
        <v>31</v>
      </c>
      <c r="I868">
        <v>4</v>
      </c>
      <c r="J868" t="s">
        <v>28</v>
      </c>
      <c r="K868" t="s">
        <v>64</v>
      </c>
      <c r="L868" t="s">
        <v>33</v>
      </c>
      <c r="M868">
        <v>33</v>
      </c>
      <c r="N868">
        <v>20</v>
      </c>
      <c r="O868" s="8">
        <f>AVERAGE(Table1[[#This Row],[highway MPG]:[city mpg]])</f>
        <v>26.5</v>
      </c>
      <c r="P868">
        <v>376</v>
      </c>
      <c r="Q868">
        <v>38525</v>
      </c>
    </row>
    <row r="869" spans="1:17" x14ac:dyDescent="0.3">
      <c r="A869" t="s">
        <v>124</v>
      </c>
      <c r="B869" s="1">
        <v>45055</v>
      </c>
      <c r="C869">
        <v>2011</v>
      </c>
      <c r="D869" t="s">
        <v>39</v>
      </c>
      <c r="E869">
        <v>300</v>
      </c>
      <c r="F869">
        <v>6</v>
      </c>
      <c r="G869" t="s">
        <v>34</v>
      </c>
      <c r="H869" t="s">
        <v>35</v>
      </c>
      <c r="I869">
        <v>4</v>
      </c>
      <c r="J869" t="s">
        <v>25</v>
      </c>
      <c r="K869" t="s">
        <v>64</v>
      </c>
      <c r="L869" t="s">
        <v>33</v>
      </c>
      <c r="M869">
        <v>27</v>
      </c>
      <c r="N869">
        <v>17</v>
      </c>
      <c r="O869" s="8">
        <f>AVERAGE(Table1[[#This Row],[highway MPG]:[city mpg]])</f>
        <v>22</v>
      </c>
      <c r="P869">
        <v>376</v>
      </c>
      <c r="Q869">
        <v>49565</v>
      </c>
    </row>
    <row r="870" spans="1:17" x14ac:dyDescent="0.3">
      <c r="A870" t="s">
        <v>124</v>
      </c>
      <c r="B870" s="1">
        <v>45055</v>
      </c>
      <c r="C870">
        <v>2011</v>
      </c>
      <c r="D870" t="s">
        <v>39</v>
      </c>
      <c r="E870">
        <v>220</v>
      </c>
      <c r="F870">
        <v>4</v>
      </c>
      <c r="G870" t="s">
        <v>34</v>
      </c>
      <c r="H870" t="s">
        <v>31</v>
      </c>
      <c r="I870">
        <v>4</v>
      </c>
      <c r="J870" t="s">
        <v>28</v>
      </c>
      <c r="K870" t="s">
        <v>64</v>
      </c>
      <c r="L870" t="s">
        <v>33</v>
      </c>
      <c r="M870">
        <v>28</v>
      </c>
      <c r="N870">
        <v>18</v>
      </c>
      <c r="O870" s="8">
        <f>AVERAGE(Table1[[#This Row],[highway MPG]:[city mpg]])</f>
        <v>23</v>
      </c>
      <c r="P870">
        <v>376</v>
      </c>
      <c r="Q870">
        <v>43435</v>
      </c>
    </row>
    <row r="871" spans="1:17" x14ac:dyDescent="0.3">
      <c r="A871" t="s">
        <v>124</v>
      </c>
      <c r="B871" s="1">
        <v>45055</v>
      </c>
      <c r="C871">
        <v>2011</v>
      </c>
      <c r="D871" t="s">
        <v>39</v>
      </c>
      <c r="E871">
        <v>300</v>
      </c>
      <c r="F871">
        <v>6</v>
      </c>
      <c r="G871" t="s">
        <v>34</v>
      </c>
      <c r="H871" t="s">
        <v>35</v>
      </c>
      <c r="I871">
        <v>4</v>
      </c>
      <c r="J871" t="s">
        <v>25</v>
      </c>
      <c r="K871" t="s">
        <v>64</v>
      </c>
      <c r="L871" t="s">
        <v>33</v>
      </c>
      <c r="M871">
        <v>27</v>
      </c>
      <c r="N871">
        <v>17</v>
      </c>
      <c r="O871" s="8">
        <f>AVERAGE(Table1[[#This Row],[highway MPG]:[city mpg]])</f>
        <v>22</v>
      </c>
      <c r="P871">
        <v>376</v>
      </c>
      <c r="Q871">
        <v>48030</v>
      </c>
    </row>
    <row r="872" spans="1:17" x14ac:dyDescent="0.3">
      <c r="A872" t="s">
        <v>124</v>
      </c>
      <c r="B872" t="s">
        <v>131</v>
      </c>
      <c r="C872">
        <v>2007</v>
      </c>
      <c r="D872" t="s">
        <v>30</v>
      </c>
      <c r="E872">
        <v>290</v>
      </c>
      <c r="F872">
        <v>6</v>
      </c>
      <c r="G872" t="s">
        <v>34</v>
      </c>
      <c r="H872" t="s">
        <v>35</v>
      </c>
      <c r="I872">
        <v>4</v>
      </c>
      <c r="J872" t="s">
        <v>28</v>
      </c>
      <c r="K872" t="s">
        <v>32</v>
      </c>
      <c r="L872" t="s">
        <v>91</v>
      </c>
      <c r="M872">
        <v>20</v>
      </c>
      <c r="N872">
        <v>14</v>
      </c>
      <c r="O872" s="8">
        <f>AVERAGE(Table1[[#This Row],[highway MPG]:[city mpg]])</f>
        <v>17</v>
      </c>
      <c r="P872">
        <v>376</v>
      </c>
      <c r="Q872">
        <v>39190</v>
      </c>
    </row>
    <row r="873" spans="1:17" x14ac:dyDescent="0.3">
      <c r="A873" t="s">
        <v>124</v>
      </c>
      <c r="B873" t="s">
        <v>131</v>
      </c>
      <c r="C873">
        <v>2007</v>
      </c>
      <c r="D873" t="s">
        <v>30</v>
      </c>
      <c r="E873">
        <v>300</v>
      </c>
      <c r="F873">
        <v>8</v>
      </c>
      <c r="G873" t="s">
        <v>34</v>
      </c>
      <c r="H873" t="s">
        <v>35</v>
      </c>
      <c r="I873">
        <v>4</v>
      </c>
      <c r="J873" t="s">
        <v>28</v>
      </c>
      <c r="K873" t="s">
        <v>32</v>
      </c>
      <c r="L873" t="s">
        <v>91</v>
      </c>
      <c r="M873">
        <v>19</v>
      </c>
      <c r="N873">
        <v>13</v>
      </c>
      <c r="O873" s="8">
        <f>AVERAGE(Table1[[#This Row],[highway MPG]:[city mpg]])</f>
        <v>16</v>
      </c>
      <c r="P873">
        <v>376</v>
      </c>
      <c r="Q873">
        <v>41190</v>
      </c>
    </row>
    <row r="874" spans="1:17" x14ac:dyDescent="0.3">
      <c r="A874" t="s">
        <v>124</v>
      </c>
      <c r="B874" t="s">
        <v>131</v>
      </c>
      <c r="C874">
        <v>2008</v>
      </c>
      <c r="D874" t="s">
        <v>30</v>
      </c>
      <c r="E874">
        <v>300</v>
      </c>
      <c r="F874">
        <v>8</v>
      </c>
      <c r="G874" t="s">
        <v>34</v>
      </c>
      <c r="H874" t="s">
        <v>35</v>
      </c>
      <c r="I874">
        <v>4</v>
      </c>
      <c r="J874" t="s">
        <v>28</v>
      </c>
      <c r="K874" t="s">
        <v>32</v>
      </c>
      <c r="L874" t="s">
        <v>91</v>
      </c>
      <c r="M874">
        <v>19</v>
      </c>
      <c r="N874">
        <v>13</v>
      </c>
      <c r="O874" s="8">
        <f>AVERAGE(Table1[[#This Row],[highway MPG]:[city mpg]])</f>
        <v>16</v>
      </c>
      <c r="P874">
        <v>376</v>
      </c>
      <c r="Q874">
        <v>42770</v>
      </c>
    </row>
    <row r="875" spans="1:17" x14ac:dyDescent="0.3">
      <c r="A875" t="s">
        <v>124</v>
      </c>
      <c r="B875" t="s">
        <v>131</v>
      </c>
      <c r="C875">
        <v>2008</v>
      </c>
      <c r="D875" t="s">
        <v>30</v>
      </c>
      <c r="E875">
        <v>285</v>
      </c>
      <c r="F875">
        <v>6</v>
      </c>
      <c r="G875" t="s">
        <v>34</v>
      </c>
      <c r="H875" t="s">
        <v>35</v>
      </c>
      <c r="I875">
        <v>4</v>
      </c>
      <c r="J875" t="s">
        <v>28</v>
      </c>
      <c r="K875" t="s">
        <v>32</v>
      </c>
      <c r="L875" t="s">
        <v>91</v>
      </c>
      <c r="M875">
        <v>20</v>
      </c>
      <c r="N875">
        <v>14</v>
      </c>
      <c r="O875" s="8">
        <f>AVERAGE(Table1[[#This Row],[highway MPG]:[city mpg]])</f>
        <v>17</v>
      </c>
      <c r="P875">
        <v>376</v>
      </c>
      <c r="Q875">
        <v>40400</v>
      </c>
    </row>
    <row r="876" spans="1:17" x14ac:dyDescent="0.3">
      <c r="A876" t="s">
        <v>124</v>
      </c>
      <c r="B876" t="s">
        <v>131</v>
      </c>
      <c r="C876">
        <v>2008</v>
      </c>
      <c r="D876" t="s">
        <v>30</v>
      </c>
      <c r="E876">
        <v>390</v>
      </c>
      <c r="F876">
        <v>8</v>
      </c>
      <c r="G876" t="s">
        <v>34</v>
      </c>
      <c r="H876" t="s">
        <v>35</v>
      </c>
      <c r="I876">
        <v>4</v>
      </c>
      <c r="J876" t="s">
        <v>28</v>
      </c>
      <c r="K876" t="s">
        <v>32</v>
      </c>
      <c r="L876" t="s">
        <v>91</v>
      </c>
      <c r="M876">
        <v>16</v>
      </c>
      <c r="N876">
        <v>12</v>
      </c>
      <c r="O876" s="8">
        <f>AVERAGE(Table1[[#This Row],[highway MPG]:[city mpg]])</f>
        <v>14</v>
      </c>
      <c r="P876">
        <v>376</v>
      </c>
      <c r="Q876">
        <v>46530</v>
      </c>
    </row>
    <row r="877" spans="1:17" x14ac:dyDescent="0.3">
      <c r="A877" t="s">
        <v>124</v>
      </c>
      <c r="B877" t="s">
        <v>131</v>
      </c>
      <c r="C877">
        <v>2009</v>
      </c>
      <c r="D877" t="s">
        <v>30</v>
      </c>
      <c r="E877">
        <v>390</v>
      </c>
      <c r="F877">
        <v>8</v>
      </c>
      <c r="G877" t="s">
        <v>34</v>
      </c>
      <c r="H877" t="s">
        <v>35</v>
      </c>
      <c r="I877">
        <v>4</v>
      </c>
      <c r="J877" t="s">
        <v>28</v>
      </c>
      <c r="K877" t="s">
        <v>32</v>
      </c>
      <c r="L877" t="s">
        <v>91</v>
      </c>
      <c r="M877">
        <v>16</v>
      </c>
      <c r="N877">
        <v>12</v>
      </c>
      <c r="O877" s="8">
        <f>AVERAGE(Table1[[#This Row],[highway MPG]:[city mpg]])</f>
        <v>14</v>
      </c>
      <c r="P877">
        <v>376</v>
      </c>
      <c r="Q877">
        <v>49105</v>
      </c>
    </row>
    <row r="878" spans="1:17" x14ac:dyDescent="0.3">
      <c r="A878" t="s">
        <v>124</v>
      </c>
      <c r="B878" t="s">
        <v>131</v>
      </c>
      <c r="C878">
        <v>2009</v>
      </c>
      <c r="D878" t="s">
        <v>30</v>
      </c>
      <c r="E878">
        <v>285</v>
      </c>
      <c r="F878">
        <v>6</v>
      </c>
      <c r="G878" t="s">
        <v>34</v>
      </c>
      <c r="H878" t="s">
        <v>35</v>
      </c>
      <c r="I878">
        <v>4</v>
      </c>
      <c r="J878" t="s">
        <v>28</v>
      </c>
      <c r="K878" t="s">
        <v>32</v>
      </c>
      <c r="L878" t="s">
        <v>91</v>
      </c>
      <c r="M878">
        <v>20</v>
      </c>
      <c r="N878">
        <v>14</v>
      </c>
      <c r="O878" s="8">
        <f>AVERAGE(Table1[[#This Row],[highway MPG]:[city mpg]])</f>
        <v>17</v>
      </c>
      <c r="P878">
        <v>376</v>
      </c>
      <c r="Q878">
        <v>42615</v>
      </c>
    </row>
    <row r="879" spans="1:17" x14ac:dyDescent="0.3">
      <c r="A879" t="s">
        <v>124</v>
      </c>
      <c r="B879" t="s">
        <v>131</v>
      </c>
      <c r="C879">
        <v>2009</v>
      </c>
      <c r="D879" t="s">
        <v>30</v>
      </c>
      <c r="E879">
        <v>300</v>
      </c>
      <c r="F879">
        <v>8</v>
      </c>
      <c r="G879" t="s">
        <v>34</v>
      </c>
      <c r="H879" t="s">
        <v>35</v>
      </c>
      <c r="I879">
        <v>4</v>
      </c>
      <c r="J879" t="s">
        <v>28</v>
      </c>
      <c r="K879" t="s">
        <v>32</v>
      </c>
      <c r="L879" t="s">
        <v>91</v>
      </c>
      <c r="M879">
        <v>20</v>
      </c>
      <c r="N879">
        <v>14</v>
      </c>
      <c r="O879" s="8">
        <f>AVERAGE(Table1[[#This Row],[highway MPG]:[city mpg]])</f>
        <v>17</v>
      </c>
      <c r="P879">
        <v>376</v>
      </c>
      <c r="Q879">
        <v>45345</v>
      </c>
    </row>
    <row r="880" spans="1:17" x14ac:dyDescent="0.3">
      <c r="A880" t="s">
        <v>124</v>
      </c>
      <c r="B880">
        <v>9000</v>
      </c>
      <c r="C880">
        <v>1996</v>
      </c>
      <c r="D880" t="s">
        <v>30</v>
      </c>
      <c r="E880">
        <v>225</v>
      </c>
      <c r="F880">
        <v>4</v>
      </c>
      <c r="G880" t="s">
        <v>19</v>
      </c>
      <c r="H880" t="s">
        <v>31</v>
      </c>
      <c r="I880">
        <v>4</v>
      </c>
      <c r="J880" t="s">
        <v>132</v>
      </c>
      <c r="K880" t="s">
        <v>32</v>
      </c>
      <c r="L880" t="s">
        <v>55</v>
      </c>
      <c r="M880">
        <v>25</v>
      </c>
      <c r="N880">
        <v>18</v>
      </c>
      <c r="O880" s="8">
        <f>AVERAGE(Table1[[#This Row],[highway MPG]:[city mpg]])</f>
        <v>21.5</v>
      </c>
      <c r="P880">
        <v>376</v>
      </c>
      <c r="Q880">
        <v>2000</v>
      </c>
    </row>
    <row r="881" spans="1:17" x14ac:dyDescent="0.3">
      <c r="A881" t="s">
        <v>124</v>
      </c>
      <c r="B881">
        <v>9000</v>
      </c>
      <c r="C881">
        <v>1996</v>
      </c>
      <c r="D881" t="s">
        <v>30</v>
      </c>
      <c r="E881">
        <v>210</v>
      </c>
      <c r="F881">
        <v>6</v>
      </c>
      <c r="G881" t="s">
        <v>34</v>
      </c>
      <c r="H881" t="s">
        <v>31</v>
      </c>
      <c r="I881">
        <v>4</v>
      </c>
      <c r="J881" t="s">
        <v>58</v>
      </c>
      <c r="K881" t="s">
        <v>32</v>
      </c>
      <c r="L881" t="s">
        <v>55</v>
      </c>
      <c r="M881">
        <v>24</v>
      </c>
      <c r="N881">
        <v>16</v>
      </c>
      <c r="O881" s="8">
        <f>AVERAGE(Table1[[#This Row],[highway MPG]:[city mpg]])</f>
        <v>20</v>
      </c>
      <c r="P881">
        <v>376</v>
      </c>
      <c r="Q881">
        <v>2000</v>
      </c>
    </row>
    <row r="882" spans="1:17" x14ac:dyDescent="0.3">
      <c r="A882" t="s">
        <v>124</v>
      </c>
      <c r="B882">
        <v>9000</v>
      </c>
      <c r="C882">
        <v>1996</v>
      </c>
      <c r="D882" t="s">
        <v>30</v>
      </c>
      <c r="E882">
        <v>170</v>
      </c>
      <c r="F882">
        <v>4</v>
      </c>
      <c r="G882" t="s">
        <v>19</v>
      </c>
      <c r="H882" t="s">
        <v>31</v>
      </c>
      <c r="I882">
        <v>4</v>
      </c>
      <c r="J882" t="s">
        <v>58</v>
      </c>
      <c r="K882" t="s">
        <v>32</v>
      </c>
      <c r="L882" t="s">
        <v>55</v>
      </c>
      <c r="M882">
        <v>25</v>
      </c>
      <c r="N882">
        <v>18</v>
      </c>
      <c r="O882" s="8">
        <f>AVERAGE(Table1[[#This Row],[highway MPG]:[city mpg]])</f>
        <v>21.5</v>
      </c>
      <c r="P882">
        <v>376</v>
      </c>
      <c r="Q882">
        <v>2000</v>
      </c>
    </row>
    <row r="883" spans="1:17" x14ac:dyDescent="0.3">
      <c r="A883" t="s">
        <v>124</v>
      </c>
      <c r="B883">
        <v>9000</v>
      </c>
      <c r="C883">
        <v>1996</v>
      </c>
      <c r="D883" t="s">
        <v>30</v>
      </c>
      <c r="E883">
        <v>200</v>
      </c>
      <c r="F883">
        <v>4</v>
      </c>
      <c r="G883" t="s">
        <v>19</v>
      </c>
      <c r="H883" t="s">
        <v>31</v>
      </c>
      <c r="I883">
        <v>4</v>
      </c>
      <c r="J883" t="s">
        <v>58</v>
      </c>
      <c r="K883" t="s">
        <v>32</v>
      </c>
      <c r="L883" t="s">
        <v>55</v>
      </c>
      <c r="M883">
        <v>25</v>
      </c>
      <c r="N883">
        <v>18</v>
      </c>
      <c r="O883" s="8">
        <f>AVERAGE(Table1[[#This Row],[highway MPG]:[city mpg]])</f>
        <v>21.5</v>
      </c>
      <c r="P883">
        <v>376</v>
      </c>
      <c r="Q883">
        <v>2000</v>
      </c>
    </row>
    <row r="884" spans="1:17" x14ac:dyDescent="0.3">
      <c r="A884" t="s">
        <v>124</v>
      </c>
      <c r="B884">
        <v>9000</v>
      </c>
      <c r="C884">
        <v>1997</v>
      </c>
      <c r="D884" t="s">
        <v>30</v>
      </c>
      <c r="E884">
        <v>210</v>
      </c>
      <c r="F884">
        <v>6</v>
      </c>
      <c r="G884" t="s">
        <v>34</v>
      </c>
      <c r="H884" t="s">
        <v>31</v>
      </c>
      <c r="I884">
        <v>4</v>
      </c>
      <c r="J884" t="s">
        <v>58</v>
      </c>
      <c r="K884" t="s">
        <v>32</v>
      </c>
      <c r="L884" t="s">
        <v>55</v>
      </c>
      <c r="M884">
        <v>24</v>
      </c>
      <c r="N884">
        <v>16</v>
      </c>
      <c r="O884" s="8">
        <f>AVERAGE(Table1[[#This Row],[highway MPG]:[city mpg]])</f>
        <v>20</v>
      </c>
      <c r="P884">
        <v>376</v>
      </c>
      <c r="Q884">
        <v>2122</v>
      </c>
    </row>
    <row r="885" spans="1:17" x14ac:dyDescent="0.3">
      <c r="A885" t="s">
        <v>124</v>
      </c>
      <c r="B885">
        <v>9000</v>
      </c>
      <c r="C885">
        <v>1997</v>
      </c>
      <c r="D885" t="s">
        <v>30</v>
      </c>
      <c r="E885">
        <v>170</v>
      </c>
      <c r="F885">
        <v>4</v>
      </c>
      <c r="G885" t="s">
        <v>19</v>
      </c>
      <c r="H885" t="s">
        <v>31</v>
      </c>
      <c r="I885">
        <v>4</v>
      </c>
      <c r="J885" t="s">
        <v>58</v>
      </c>
      <c r="K885" t="s">
        <v>32</v>
      </c>
      <c r="L885" t="s">
        <v>55</v>
      </c>
      <c r="M885">
        <v>26</v>
      </c>
      <c r="N885">
        <v>18</v>
      </c>
      <c r="O885" s="8">
        <f>AVERAGE(Table1[[#This Row],[highway MPG]:[city mpg]])</f>
        <v>22</v>
      </c>
      <c r="P885">
        <v>376</v>
      </c>
      <c r="Q885">
        <v>2000</v>
      </c>
    </row>
    <row r="886" spans="1:17" x14ac:dyDescent="0.3">
      <c r="A886" t="s">
        <v>124</v>
      </c>
      <c r="B886">
        <v>9000</v>
      </c>
      <c r="C886">
        <v>1997</v>
      </c>
      <c r="D886" t="s">
        <v>30</v>
      </c>
      <c r="E886">
        <v>225</v>
      </c>
      <c r="F886">
        <v>4</v>
      </c>
      <c r="G886" t="s">
        <v>19</v>
      </c>
      <c r="H886" t="s">
        <v>31</v>
      </c>
      <c r="I886">
        <v>4</v>
      </c>
      <c r="J886" t="s">
        <v>132</v>
      </c>
      <c r="K886" t="s">
        <v>32</v>
      </c>
      <c r="L886" t="s">
        <v>55</v>
      </c>
      <c r="M886">
        <v>26</v>
      </c>
      <c r="N886">
        <v>18</v>
      </c>
      <c r="O886" s="8">
        <f>AVERAGE(Table1[[#This Row],[highway MPG]:[city mpg]])</f>
        <v>22</v>
      </c>
      <c r="P886">
        <v>376</v>
      </c>
      <c r="Q886">
        <v>2145</v>
      </c>
    </row>
    <row r="887" spans="1:17" x14ac:dyDescent="0.3">
      <c r="A887" t="s">
        <v>124</v>
      </c>
      <c r="B887">
        <v>9000</v>
      </c>
      <c r="C887">
        <v>1997</v>
      </c>
      <c r="D887" t="s">
        <v>30</v>
      </c>
      <c r="E887">
        <v>200</v>
      </c>
      <c r="F887">
        <v>4</v>
      </c>
      <c r="G887" t="s">
        <v>19</v>
      </c>
      <c r="H887" t="s">
        <v>31</v>
      </c>
      <c r="I887">
        <v>4</v>
      </c>
      <c r="J887" t="s">
        <v>58</v>
      </c>
      <c r="K887" t="s">
        <v>32</v>
      </c>
      <c r="L887" t="s">
        <v>55</v>
      </c>
      <c r="M887">
        <v>26</v>
      </c>
      <c r="N887">
        <v>18</v>
      </c>
      <c r="O887" s="8">
        <f>AVERAGE(Table1[[#This Row],[highway MPG]:[city mpg]])</f>
        <v>22</v>
      </c>
      <c r="P887">
        <v>376</v>
      </c>
      <c r="Q887">
        <v>2084</v>
      </c>
    </row>
    <row r="888" spans="1:17" x14ac:dyDescent="0.3">
      <c r="A888" t="s">
        <v>124</v>
      </c>
      <c r="B888">
        <v>9000</v>
      </c>
      <c r="C888">
        <v>1997</v>
      </c>
      <c r="D888" t="s">
        <v>30</v>
      </c>
      <c r="E888">
        <v>200</v>
      </c>
      <c r="F888">
        <v>4</v>
      </c>
      <c r="G888" t="s">
        <v>19</v>
      </c>
      <c r="H888" t="s">
        <v>31</v>
      </c>
      <c r="I888">
        <v>4</v>
      </c>
      <c r="J888" t="s">
        <v>58</v>
      </c>
      <c r="K888" t="s">
        <v>32</v>
      </c>
      <c r="L888" t="s">
        <v>55</v>
      </c>
      <c r="M888">
        <v>26</v>
      </c>
      <c r="N888">
        <v>18</v>
      </c>
      <c r="O888" s="8">
        <f>AVERAGE(Table1[[#This Row],[highway MPG]:[city mpg]])</f>
        <v>22</v>
      </c>
      <c r="P888">
        <v>376</v>
      </c>
      <c r="Q888">
        <v>2063</v>
      </c>
    </row>
    <row r="889" spans="1:17" x14ac:dyDescent="0.3">
      <c r="A889" t="s">
        <v>124</v>
      </c>
      <c r="B889">
        <v>9000</v>
      </c>
      <c r="C889">
        <v>1998</v>
      </c>
      <c r="D889" t="s">
        <v>30</v>
      </c>
      <c r="E889">
        <v>225</v>
      </c>
      <c r="F889">
        <v>4</v>
      </c>
      <c r="G889" t="s">
        <v>19</v>
      </c>
      <c r="H889" t="s">
        <v>31</v>
      </c>
      <c r="I889">
        <v>4</v>
      </c>
      <c r="J889" t="s">
        <v>58</v>
      </c>
      <c r="K889" t="s">
        <v>32</v>
      </c>
      <c r="L889" t="s">
        <v>55</v>
      </c>
      <c r="M889">
        <v>25</v>
      </c>
      <c r="N889">
        <v>18</v>
      </c>
      <c r="O889" s="8">
        <f>AVERAGE(Table1[[#This Row],[highway MPG]:[city mpg]])</f>
        <v>21.5</v>
      </c>
      <c r="P889">
        <v>376</v>
      </c>
      <c r="Q889">
        <v>2172</v>
      </c>
    </row>
    <row r="890" spans="1:17" x14ac:dyDescent="0.3">
      <c r="A890" t="s">
        <v>124</v>
      </c>
      <c r="B890">
        <v>900</v>
      </c>
      <c r="C890">
        <v>1996</v>
      </c>
      <c r="D890" t="s">
        <v>30</v>
      </c>
      <c r="E890">
        <v>185</v>
      </c>
      <c r="F890">
        <v>4</v>
      </c>
      <c r="G890" t="s">
        <v>19</v>
      </c>
      <c r="H890" t="s">
        <v>31</v>
      </c>
      <c r="I890">
        <v>2</v>
      </c>
      <c r="J890" t="s">
        <v>57</v>
      </c>
      <c r="K890" t="s">
        <v>22</v>
      </c>
      <c r="L890" t="s">
        <v>68</v>
      </c>
      <c r="M890">
        <v>26</v>
      </c>
      <c r="N890">
        <v>18</v>
      </c>
      <c r="O890" s="8">
        <f>AVERAGE(Table1[[#This Row],[highway MPG]:[city mpg]])</f>
        <v>22</v>
      </c>
      <c r="P890">
        <v>376</v>
      </c>
      <c r="Q890">
        <v>2000</v>
      </c>
    </row>
    <row r="891" spans="1:17" x14ac:dyDescent="0.3">
      <c r="A891" t="s">
        <v>124</v>
      </c>
      <c r="B891">
        <v>900</v>
      </c>
      <c r="C891">
        <v>1996</v>
      </c>
      <c r="D891" t="s">
        <v>30</v>
      </c>
      <c r="E891">
        <v>185</v>
      </c>
      <c r="F891">
        <v>4</v>
      </c>
      <c r="G891" t="s">
        <v>19</v>
      </c>
      <c r="H891" t="s">
        <v>31</v>
      </c>
      <c r="I891">
        <v>4</v>
      </c>
      <c r="J891" t="s">
        <v>57</v>
      </c>
      <c r="K891" t="s">
        <v>22</v>
      </c>
      <c r="L891" t="s">
        <v>55</v>
      </c>
      <c r="M891">
        <v>23</v>
      </c>
      <c r="N891">
        <v>15</v>
      </c>
      <c r="O891" s="8">
        <f>AVERAGE(Table1[[#This Row],[highway MPG]:[city mpg]])</f>
        <v>19</v>
      </c>
      <c r="P891">
        <v>376</v>
      </c>
      <c r="Q891">
        <v>2000</v>
      </c>
    </row>
    <row r="892" spans="1:17" x14ac:dyDescent="0.3">
      <c r="A892" t="s">
        <v>124</v>
      </c>
      <c r="B892">
        <v>900</v>
      </c>
      <c r="C892">
        <v>1996</v>
      </c>
      <c r="D892" t="s">
        <v>30</v>
      </c>
      <c r="E892">
        <v>150</v>
      </c>
      <c r="F892">
        <v>4</v>
      </c>
      <c r="G892" t="s">
        <v>19</v>
      </c>
      <c r="H892" t="s">
        <v>31</v>
      </c>
      <c r="I892">
        <v>4</v>
      </c>
      <c r="J892" t="s">
        <v>58</v>
      </c>
      <c r="K892" t="s">
        <v>22</v>
      </c>
      <c r="L892" t="s">
        <v>55</v>
      </c>
      <c r="M892">
        <v>26</v>
      </c>
      <c r="N892">
        <v>18</v>
      </c>
      <c r="O892" s="8">
        <f>AVERAGE(Table1[[#This Row],[highway MPG]:[city mpg]])</f>
        <v>22</v>
      </c>
      <c r="P892">
        <v>376</v>
      </c>
      <c r="Q892">
        <v>2000</v>
      </c>
    </row>
    <row r="893" spans="1:17" x14ac:dyDescent="0.3">
      <c r="A893" t="s">
        <v>124</v>
      </c>
      <c r="B893">
        <v>900</v>
      </c>
      <c r="C893">
        <v>1996</v>
      </c>
      <c r="D893" t="s">
        <v>30</v>
      </c>
      <c r="E893">
        <v>170</v>
      </c>
      <c r="F893">
        <v>6</v>
      </c>
      <c r="G893" t="s">
        <v>34</v>
      </c>
      <c r="H893" t="s">
        <v>31</v>
      </c>
      <c r="I893">
        <v>4</v>
      </c>
      <c r="J893" t="s">
        <v>58</v>
      </c>
      <c r="K893" t="s">
        <v>22</v>
      </c>
      <c r="L893" t="s">
        <v>55</v>
      </c>
      <c r="M893">
        <v>23</v>
      </c>
      <c r="N893">
        <v>17</v>
      </c>
      <c r="O893" s="8">
        <f>AVERAGE(Table1[[#This Row],[highway MPG]:[city mpg]])</f>
        <v>20</v>
      </c>
      <c r="P893">
        <v>376</v>
      </c>
      <c r="Q893">
        <v>2000</v>
      </c>
    </row>
    <row r="894" spans="1:17" x14ac:dyDescent="0.3">
      <c r="A894" t="s">
        <v>124</v>
      </c>
      <c r="B894">
        <v>900</v>
      </c>
      <c r="C894">
        <v>1996</v>
      </c>
      <c r="D894" t="s">
        <v>30</v>
      </c>
      <c r="E894">
        <v>185</v>
      </c>
      <c r="F894">
        <v>4</v>
      </c>
      <c r="G894" t="s">
        <v>19</v>
      </c>
      <c r="H894" t="s">
        <v>31</v>
      </c>
      <c r="I894">
        <v>2</v>
      </c>
      <c r="J894" t="s">
        <v>25</v>
      </c>
      <c r="K894" t="s">
        <v>22</v>
      </c>
      <c r="L894" t="s">
        <v>26</v>
      </c>
      <c r="M894">
        <v>26</v>
      </c>
      <c r="N894">
        <v>18</v>
      </c>
      <c r="O894" s="8">
        <f>AVERAGE(Table1[[#This Row],[highway MPG]:[city mpg]])</f>
        <v>22</v>
      </c>
      <c r="P894">
        <v>376</v>
      </c>
      <c r="Q894">
        <v>2000</v>
      </c>
    </row>
    <row r="895" spans="1:17" x14ac:dyDescent="0.3">
      <c r="A895" t="s">
        <v>124</v>
      </c>
      <c r="B895">
        <v>900</v>
      </c>
      <c r="C895">
        <v>1996</v>
      </c>
      <c r="D895" t="s">
        <v>30</v>
      </c>
      <c r="E895">
        <v>170</v>
      </c>
      <c r="F895">
        <v>6</v>
      </c>
      <c r="G895" t="s">
        <v>34</v>
      </c>
      <c r="H895" t="s">
        <v>31</v>
      </c>
      <c r="I895">
        <v>2</v>
      </c>
      <c r="J895" t="s">
        <v>28</v>
      </c>
      <c r="K895" t="s">
        <v>22</v>
      </c>
      <c r="L895" t="s">
        <v>26</v>
      </c>
      <c r="M895">
        <v>23</v>
      </c>
      <c r="N895">
        <v>17</v>
      </c>
      <c r="O895" s="8">
        <f>AVERAGE(Table1[[#This Row],[highway MPG]:[city mpg]])</f>
        <v>20</v>
      </c>
      <c r="P895">
        <v>376</v>
      </c>
      <c r="Q895">
        <v>2000</v>
      </c>
    </row>
    <row r="896" spans="1:17" x14ac:dyDescent="0.3">
      <c r="A896" t="s">
        <v>124</v>
      </c>
      <c r="B896">
        <v>900</v>
      </c>
      <c r="C896">
        <v>1996</v>
      </c>
      <c r="D896" t="s">
        <v>30</v>
      </c>
      <c r="E896">
        <v>150</v>
      </c>
      <c r="F896">
        <v>4</v>
      </c>
      <c r="G896" t="s">
        <v>19</v>
      </c>
      <c r="H896" t="s">
        <v>31</v>
      </c>
      <c r="I896">
        <v>2</v>
      </c>
      <c r="J896" t="s">
        <v>58</v>
      </c>
      <c r="K896" t="s">
        <v>22</v>
      </c>
      <c r="L896" t="s">
        <v>68</v>
      </c>
      <c r="M896">
        <v>26</v>
      </c>
      <c r="N896">
        <v>18</v>
      </c>
      <c r="O896" s="8">
        <f>AVERAGE(Table1[[#This Row],[highway MPG]:[city mpg]])</f>
        <v>22</v>
      </c>
      <c r="P896">
        <v>376</v>
      </c>
      <c r="Q896">
        <v>2000</v>
      </c>
    </row>
    <row r="897" spans="1:17" x14ac:dyDescent="0.3">
      <c r="A897" t="s">
        <v>124</v>
      </c>
      <c r="B897">
        <v>900</v>
      </c>
      <c r="C897">
        <v>1996</v>
      </c>
      <c r="D897" t="s">
        <v>30</v>
      </c>
      <c r="E897">
        <v>150</v>
      </c>
      <c r="F897">
        <v>4</v>
      </c>
      <c r="G897" t="s">
        <v>19</v>
      </c>
      <c r="H897" t="s">
        <v>31</v>
      </c>
      <c r="I897">
        <v>2</v>
      </c>
      <c r="J897" t="s">
        <v>28</v>
      </c>
      <c r="K897" t="s">
        <v>22</v>
      </c>
      <c r="L897" t="s">
        <v>26</v>
      </c>
      <c r="M897">
        <v>26</v>
      </c>
      <c r="N897">
        <v>18</v>
      </c>
      <c r="O897" s="8">
        <f>AVERAGE(Table1[[#This Row],[highway MPG]:[city mpg]])</f>
        <v>22</v>
      </c>
      <c r="P897">
        <v>376</v>
      </c>
      <c r="Q897">
        <v>2000</v>
      </c>
    </row>
    <row r="898" spans="1:17" x14ac:dyDescent="0.3">
      <c r="A898" t="s">
        <v>124</v>
      </c>
      <c r="B898">
        <v>900</v>
      </c>
      <c r="C898">
        <v>1997</v>
      </c>
      <c r="D898" t="s">
        <v>30</v>
      </c>
      <c r="E898">
        <v>185</v>
      </c>
      <c r="F898">
        <v>4</v>
      </c>
      <c r="G898" t="s">
        <v>19</v>
      </c>
      <c r="H898" t="s">
        <v>31</v>
      </c>
      <c r="I898">
        <v>2</v>
      </c>
      <c r="J898" t="s">
        <v>57</v>
      </c>
      <c r="K898" t="s">
        <v>22</v>
      </c>
      <c r="L898" t="s">
        <v>68</v>
      </c>
      <c r="M898">
        <v>25</v>
      </c>
      <c r="N898">
        <v>18</v>
      </c>
      <c r="O898" s="8">
        <f>AVERAGE(Table1[[#This Row],[highway MPG]:[city mpg]])</f>
        <v>21.5</v>
      </c>
      <c r="P898">
        <v>376</v>
      </c>
      <c r="Q898">
        <v>2000</v>
      </c>
    </row>
    <row r="899" spans="1:17" x14ac:dyDescent="0.3">
      <c r="A899" t="s">
        <v>124</v>
      </c>
      <c r="B899">
        <v>900</v>
      </c>
      <c r="C899">
        <v>1997</v>
      </c>
      <c r="D899" t="s">
        <v>30</v>
      </c>
      <c r="E899">
        <v>170</v>
      </c>
      <c r="F899">
        <v>6</v>
      </c>
      <c r="G899" t="s">
        <v>34</v>
      </c>
      <c r="H899" t="s">
        <v>31</v>
      </c>
      <c r="I899">
        <v>4</v>
      </c>
      <c r="J899" t="s">
        <v>58</v>
      </c>
      <c r="K899" t="s">
        <v>22</v>
      </c>
      <c r="L899" t="s">
        <v>55</v>
      </c>
      <c r="M899">
        <v>23</v>
      </c>
      <c r="N899">
        <v>17</v>
      </c>
      <c r="O899" s="8">
        <f>AVERAGE(Table1[[#This Row],[highway MPG]:[city mpg]])</f>
        <v>20</v>
      </c>
      <c r="P899">
        <v>376</v>
      </c>
      <c r="Q899">
        <v>2000</v>
      </c>
    </row>
    <row r="900" spans="1:17" x14ac:dyDescent="0.3">
      <c r="A900" t="s">
        <v>124</v>
      </c>
      <c r="B900">
        <v>900</v>
      </c>
      <c r="C900">
        <v>1997</v>
      </c>
      <c r="D900" t="s">
        <v>30</v>
      </c>
      <c r="E900">
        <v>150</v>
      </c>
      <c r="F900">
        <v>4</v>
      </c>
      <c r="G900" t="s">
        <v>19</v>
      </c>
      <c r="H900" t="s">
        <v>31</v>
      </c>
      <c r="I900">
        <v>2</v>
      </c>
      <c r="J900" t="s">
        <v>28</v>
      </c>
      <c r="K900" t="s">
        <v>22</v>
      </c>
      <c r="L900" t="s">
        <v>26</v>
      </c>
      <c r="M900">
        <v>26</v>
      </c>
      <c r="N900">
        <v>18</v>
      </c>
      <c r="O900" s="8">
        <f>AVERAGE(Table1[[#This Row],[highway MPG]:[city mpg]])</f>
        <v>22</v>
      </c>
      <c r="P900">
        <v>376</v>
      </c>
      <c r="Q900">
        <v>2000</v>
      </c>
    </row>
    <row r="901" spans="1:17" x14ac:dyDescent="0.3">
      <c r="A901" t="s">
        <v>124</v>
      </c>
      <c r="B901">
        <v>900</v>
      </c>
      <c r="C901">
        <v>1997</v>
      </c>
      <c r="D901" t="s">
        <v>30</v>
      </c>
      <c r="E901">
        <v>150</v>
      </c>
      <c r="F901">
        <v>4</v>
      </c>
      <c r="G901" t="s">
        <v>19</v>
      </c>
      <c r="H901" t="s">
        <v>31</v>
      </c>
      <c r="I901">
        <v>2</v>
      </c>
      <c r="J901" t="s">
        <v>58</v>
      </c>
      <c r="K901" t="s">
        <v>22</v>
      </c>
      <c r="L901" t="s">
        <v>68</v>
      </c>
      <c r="M901">
        <v>26</v>
      </c>
      <c r="N901">
        <v>18</v>
      </c>
      <c r="O901" s="8">
        <f>AVERAGE(Table1[[#This Row],[highway MPG]:[city mpg]])</f>
        <v>22</v>
      </c>
      <c r="P901">
        <v>376</v>
      </c>
      <c r="Q901">
        <v>2000</v>
      </c>
    </row>
    <row r="902" spans="1:17" x14ac:dyDescent="0.3">
      <c r="A902" t="s">
        <v>124</v>
      </c>
      <c r="B902">
        <v>900</v>
      </c>
      <c r="C902">
        <v>1997</v>
      </c>
      <c r="D902" t="s">
        <v>30</v>
      </c>
      <c r="E902">
        <v>185</v>
      </c>
      <c r="F902">
        <v>4</v>
      </c>
      <c r="G902" t="s">
        <v>19</v>
      </c>
      <c r="H902" t="s">
        <v>31</v>
      </c>
      <c r="I902">
        <v>2</v>
      </c>
      <c r="J902" t="s">
        <v>25</v>
      </c>
      <c r="K902" t="s">
        <v>22</v>
      </c>
      <c r="L902" t="s">
        <v>26</v>
      </c>
      <c r="M902">
        <v>25</v>
      </c>
      <c r="N902">
        <v>18</v>
      </c>
      <c r="O902" s="8">
        <f>AVERAGE(Table1[[#This Row],[highway MPG]:[city mpg]])</f>
        <v>21.5</v>
      </c>
      <c r="P902">
        <v>376</v>
      </c>
      <c r="Q902">
        <v>2078</v>
      </c>
    </row>
    <row r="903" spans="1:17" x14ac:dyDescent="0.3">
      <c r="A903" t="s">
        <v>124</v>
      </c>
      <c r="B903">
        <v>900</v>
      </c>
      <c r="C903">
        <v>1997</v>
      </c>
      <c r="D903" t="s">
        <v>30</v>
      </c>
      <c r="E903">
        <v>185</v>
      </c>
      <c r="F903">
        <v>4</v>
      </c>
      <c r="G903" t="s">
        <v>19</v>
      </c>
      <c r="H903" t="s">
        <v>31</v>
      </c>
      <c r="I903">
        <v>2</v>
      </c>
      <c r="J903" t="s">
        <v>57</v>
      </c>
      <c r="K903" t="s">
        <v>22</v>
      </c>
      <c r="L903" t="s">
        <v>68</v>
      </c>
      <c r="M903">
        <v>25</v>
      </c>
      <c r="N903">
        <v>18</v>
      </c>
      <c r="O903" s="8">
        <f>AVERAGE(Table1[[#This Row],[highway MPG]:[city mpg]])</f>
        <v>21.5</v>
      </c>
      <c r="P903">
        <v>376</v>
      </c>
      <c r="Q903">
        <v>2000</v>
      </c>
    </row>
    <row r="904" spans="1:17" x14ac:dyDescent="0.3">
      <c r="A904" t="s">
        <v>124</v>
      </c>
      <c r="B904">
        <v>900</v>
      </c>
      <c r="C904">
        <v>1997</v>
      </c>
      <c r="D904" t="s">
        <v>30</v>
      </c>
      <c r="E904">
        <v>185</v>
      </c>
      <c r="F904">
        <v>4</v>
      </c>
      <c r="G904" t="s">
        <v>19</v>
      </c>
      <c r="H904" t="s">
        <v>31</v>
      </c>
      <c r="I904">
        <v>4</v>
      </c>
      <c r="J904" t="s">
        <v>57</v>
      </c>
      <c r="K904" t="s">
        <v>22</v>
      </c>
      <c r="L904" t="s">
        <v>55</v>
      </c>
      <c r="M904">
        <v>25</v>
      </c>
      <c r="N904">
        <v>18</v>
      </c>
      <c r="O904" s="8">
        <f>AVERAGE(Table1[[#This Row],[highway MPG]:[city mpg]])</f>
        <v>21.5</v>
      </c>
      <c r="P904">
        <v>376</v>
      </c>
      <c r="Q904">
        <v>2000</v>
      </c>
    </row>
    <row r="905" spans="1:17" x14ac:dyDescent="0.3">
      <c r="A905" t="s">
        <v>124</v>
      </c>
      <c r="B905">
        <v>900</v>
      </c>
      <c r="C905">
        <v>1997</v>
      </c>
      <c r="D905" t="s">
        <v>30</v>
      </c>
      <c r="E905">
        <v>185</v>
      </c>
      <c r="F905">
        <v>4</v>
      </c>
      <c r="G905" t="s">
        <v>19</v>
      </c>
      <c r="H905" t="s">
        <v>31</v>
      </c>
      <c r="I905">
        <v>4</v>
      </c>
      <c r="J905" t="s">
        <v>57</v>
      </c>
      <c r="K905" t="s">
        <v>22</v>
      </c>
      <c r="L905" t="s">
        <v>55</v>
      </c>
      <c r="M905">
        <v>25</v>
      </c>
      <c r="N905">
        <v>18</v>
      </c>
      <c r="O905" s="8">
        <f>AVERAGE(Table1[[#This Row],[highway MPG]:[city mpg]])</f>
        <v>21.5</v>
      </c>
      <c r="P905">
        <v>376</v>
      </c>
      <c r="Q905">
        <v>2000</v>
      </c>
    </row>
    <row r="906" spans="1:17" x14ac:dyDescent="0.3">
      <c r="A906" t="s">
        <v>124</v>
      </c>
      <c r="B906">
        <v>900</v>
      </c>
      <c r="C906">
        <v>1997</v>
      </c>
      <c r="D906" t="s">
        <v>30</v>
      </c>
      <c r="E906">
        <v>170</v>
      </c>
      <c r="F906">
        <v>6</v>
      </c>
      <c r="G906" t="s">
        <v>34</v>
      </c>
      <c r="H906" t="s">
        <v>31</v>
      </c>
      <c r="I906">
        <v>2</v>
      </c>
      <c r="J906" t="s">
        <v>28</v>
      </c>
      <c r="K906" t="s">
        <v>22</v>
      </c>
      <c r="L906" t="s">
        <v>26</v>
      </c>
      <c r="M906">
        <v>23</v>
      </c>
      <c r="N906">
        <v>17</v>
      </c>
      <c r="O906" s="8">
        <f>AVERAGE(Table1[[#This Row],[highway MPG]:[city mpg]])</f>
        <v>20</v>
      </c>
      <c r="P906">
        <v>376</v>
      </c>
      <c r="Q906">
        <v>2117</v>
      </c>
    </row>
    <row r="907" spans="1:17" x14ac:dyDescent="0.3">
      <c r="A907" t="s">
        <v>124</v>
      </c>
      <c r="B907">
        <v>900</v>
      </c>
      <c r="C907">
        <v>1997</v>
      </c>
      <c r="D907" t="s">
        <v>30</v>
      </c>
      <c r="E907">
        <v>150</v>
      </c>
      <c r="F907">
        <v>4</v>
      </c>
      <c r="G907" t="s">
        <v>19</v>
      </c>
      <c r="H907" t="s">
        <v>31</v>
      </c>
      <c r="I907">
        <v>4</v>
      </c>
      <c r="J907" t="s">
        <v>58</v>
      </c>
      <c r="K907" t="s">
        <v>22</v>
      </c>
      <c r="L907" t="s">
        <v>55</v>
      </c>
      <c r="M907">
        <v>26</v>
      </c>
      <c r="N907">
        <v>18</v>
      </c>
      <c r="O907" s="8">
        <f>AVERAGE(Table1[[#This Row],[highway MPG]:[city mpg]])</f>
        <v>22</v>
      </c>
      <c r="P907">
        <v>376</v>
      </c>
      <c r="Q907">
        <v>2000</v>
      </c>
    </row>
    <row r="908" spans="1:17" x14ac:dyDescent="0.3">
      <c r="A908" t="s">
        <v>124</v>
      </c>
      <c r="B908">
        <v>900</v>
      </c>
      <c r="C908">
        <v>1997</v>
      </c>
      <c r="D908" t="s">
        <v>30</v>
      </c>
      <c r="E908">
        <v>185</v>
      </c>
      <c r="F908">
        <v>4</v>
      </c>
      <c r="G908" t="s">
        <v>19</v>
      </c>
      <c r="H908" t="s">
        <v>31</v>
      </c>
      <c r="I908">
        <v>2</v>
      </c>
      <c r="J908" t="s">
        <v>25</v>
      </c>
      <c r="K908" t="s">
        <v>22</v>
      </c>
      <c r="L908" t="s">
        <v>26</v>
      </c>
      <c r="M908">
        <v>25</v>
      </c>
      <c r="N908">
        <v>18</v>
      </c>
      <c r="O908" s="8">
        <f>AVERAGE(Table1[[#This Row],[highway MPG]:[city mpg]])</f>
        <v>21.5</v>
      </c>
      <c r="P908">
        <v>376</v>
      </c>
      <c r="Q908">
        <v>2115</v>
      </c>
    </row>
    <row r="909" spans="1:17" x14ac:dyDescent="0.3">
      <c r="A909" t="s">
        <v>124</v>
      </c>
      <c r="B909">
        <v>900</v>
      </c>
      <c r="C909">
        <v>1998</v>
      </c>
      <c r="D909" t="s">
        <v>30</v>
      </c>
      <c r="E909">
        <v>185</v>
      </c>
      <c r="F909">
        <v>4</v>
      </c>
      <c r="G909" t="s">
        <v>19</v>
      </c>
      <c r="H909" t="s">
        <v>31</v>
      </c>
      <c r="I909">
        <v>2</v>
      </c>
      <c r="J909" t="s">
        <v>58</v>
      </c>
      <c r="K909" t="s">
        <v>22</v>
      </c>
      <c r="L909" t="s">
        <v>68</v>
      </c>
      <c r="M909">
        <v>25</v>
      </c>
      <c r="N909">
        <v>18</v>
      </c>
      <c r="O909" s="8">
        <f>AVERAGE(Table1[[#This Row],[highway MPG]:[city mpg]])</f>
        <v>21.5</v>
      </c>
      <c r="P909">
        <v>376</v>
      </c>
      <c r="Q909">
        <v>2000</v>
      </c>
    </row>
    <row r="910" spans="1:17" x14ac:dyDescent="0.3">
      <c r="A910" t="s">
        <v>124</v>
      </c>
      <c r="B910">
        <v>900</v>
      </c>
      <c r="C910">
        <v>1998</v>
      </c>
      <c r="D910" t="s">
        <v>30</v>
      </c>
      <c r="E910">
        <v>185</v>
      </c>
      <c r="F910">
        <v>4</v>
      </c>
      <c r="G910" t="s">
        <v>19</v>
      </c>
      <c r="H910" t="s">
        <v>31</v>
      </c>
      <c r="I910">
        <v>4</v>
      </c>
      <c r="J910" t="s">
        <v>57</v>
      </c>
      <c r="K910" t="s">
        <v>22</v>
      </c>
      <c r="L910" t="s">
        <v>55</v>
      </c>
      <c r="M910">
        <v>24</v>
      </c>
      <c r="N910">
        <v>18</v>
      </c>
      <c r="O910" s="8">
        <f>AVERAGE(Table1[[#This Row],[highway MPG]:[city mpg]])</f>
        <v>21</v>
      </c>
      <c r="P910">
        <v>376</v>
      </c>
      <c r="Q910">
        <v>2000</v>
      </c>
    </row>
    <row r="911" spans="1:17" x14ac:dyDescent="0.3">
      <c r="A911" t="s">
        <v>124</v>
      </c>
      <c r="B911">
        <v>900</v>
      </c>
      <c r="C911">
        <v>1998</v>
      </c>
      <c r="D911" t="s">
        <v>30</v>
      </c>
      <c r="E911">
        <v>185</v>
      </c>
      <c r="F911">
        <v>4</v>
      </c>
      <c r="G911" t="s">
        <v>19</v>
      </c>
      <c r="H911" t="s">
        <v>31</v>
      </c>
      <c r="I911">
        <v>2</v>
      </c>
      <c r="J911" t="s">
        <v>25</v>
      </c>
      <c r="K911" t="s">
        <v>22</v>
      </c>
      <c r="L911" t="s">
        <v>26</v>
      </c>
      <c r="M911">
        <v>25</v>
      </c>
      <c r="N911">
        <v>18</v>
      </c>
      <c r="O911" s="8">
        <f>AVERAGE(Table1[[#This Row],[highway MPG]:[city mpg]])</f>
        <v>21.5</v>
      </c>
      <c r="P911">
        <v>376</v>
      </c>
      <c r="Q911">
        <v>2268</v>
      </c>
    </row>
    <row r="912" spans="1:17" x14ac:dyDescent="0.3">
      <c r="A912" t="s">
        <v>124</v>
      </c>
      <c r="B912">
        <v>900</v>
      </c>
      <c r="C912">
        <v>1998</v>
      </c>
      <c r="D912" t="s">
        <v>30</v>
      </c>
      <c r="E912">
        <v>185</v>
      </c>
      <c r="F912">
        <v>4</v>
      </c>
      <c r="G912" t="s">
        <v>19</v>
      </c>
      <c r="H912" t="s">
        <v>31</v>
      </c>
      <c r="I912">
        <v>2</v>
      </c>
      <c r="J912" t="s">
        <v>57</v>
      </c>
      <c r="K912" t="s">
        <v>22</v>
      </c>
      <c r="L912" t="s">
        <v>68</v>
      </c>
      <c r="M912">
        <v>24</v>
      </c>
      <c r="N912">
        <v>18</v>
      </c>
      <c r="O912" s="8">
        <f>AVERAGE(Table1[[#This Row],[highway MPG]:[city mpg]])</f>
        <v>21</v>
      </c>
      <c r="P912">
        <v>376</v>
      </c>
      <c r="Q912">
        <v>2000</v>
      </c>
    </row>
    <row r="913" spans="1:17" x14ac:dyDescent="0.3">
      <c r="A913" t="s">
        <v>29</v>
      </c>
      <c r="B913">
        <v>90</v>
      </c>
      <c r="C913">
        <v>1993</v>
      </c>
      <c r="D913" t="s">
        <v>30</v>
      </c>
      <c r="E913">
        <v>172</v>
      </c>
      <c r="F913">
        <v>6</v>
      </c>
      <c r="G913" t="s">
        <v>19</v>
      </c>
      <c r="H913" t="s">
        <v>35</v>
      </c>
      <c r="I913">
        <v>4</v>
      </c>
      <c r="J913" t="s">
        <v>28</v>
      </c>
      <c r="K913" t="s">
        <v>22</v>
      </c>
      <c r="L913" t="s">
        <v>33</v>
      </c>
      <c r="M913">
        <v>20</v>
      </c>
      <c r="N913">
        <v>15</v>
      </c>
      <c r="O913" s="8">
        <f>AVERAGE(Table1[[#This Row],[highway MPG]:[city mpg]])</f>
        <v>17.5</v>
      </c>
      <c r="P913">
        <v>3105</v>
      </c>
      <c r="Q913">
        <v>2000</v>
      </c>
    </row>
    <row r="914" spans="1:17" x14ac:dyDescent="0.3">
      <c r="A914" t="s">
        <v>29</v>
      </c>
      <c r="B914">
        <v>90</v>
      </c>
      <c r="C914">
        <v>1993</v>
      </c>
      <c r="D914" t="s">
        <v>30</v>
      </c>
      <c r="E914">
        <v>172</v>
      </c>
      <c r="F914">
        <v>6</v>
      </c>
      <c r="G914" t="s">
        <v>19</v>
      </c>
      <c r="H914" t="s">
        <v>31</v>
      </c>
      <c r="I914">
        <v>4</v>
      </c>
      <c r="J914" t="s">
        <v>28</v>
      </c>
      <c r="K914" t="s">
        <v>22</v>
      </c>
      <c r="L914" t="s">
        <v>33</v>
      </c>
      <c r="M914">
        <v>24</v>
      </c>
      <c r="N914">
        <v>18</v>
      </c>
      <c r="O914" s="8">
        <f>AVERAGE(Table1[[#This Row],[highway MPG]:[city mpg]])</f>
        <v>21</v>
      </c>
      <c r="P914">
        <v>3105</v>
      </c>
      <c r="Q914">
        <v>2000</v>
      </c>
    </row>
    <row r="915" spans="1:17" x14ac:dyDescent="0.3">
      <c r="A915" t="s">
        <v>29</v>
      </c>
      <c r="B915">
        <v>90</v>
      </c>
      <c r="C915">
        <v>1993</v>
      </c>
      <c r="D915" t="s">
        <v>30</v>
      </c>
      <c r="E915">
        <v>172</v>
      </c>
      <c r="F915">
        <v>6</v>
      </c>
      <c r="G915" t="s">
        <v>19</v>
      </c>
      <c r="H915" t="s">
        <v>31</v>
      </c>
      <c r="I915">
        <v>4</v>
      </c>
      <c r="J915" t="s">
        <v>28</v>
      </c>
      <c r="K915" t="s">
        <v>22</v>
      </c>
      <c r="L915" t="s">
        <v>33</v>
      </c>
      <c r="M915">
        <v>24</v>
      </c>
      <c r="N915">
        <v>18</v>
      </c>
      <c r="O915" s="8">
        <f>AVERAGE(Table1[[#This Row],[highway MPG]:[city mpg]])</f>
        <v>21</v>
      </c>
      <c r="P915">
        <v>3105</v>
      </c>
      <c r="Q915">
        <v>2000</v>
      </c>
    </row>
    <row r="916" spans="1:17" x14ac:dyDescent="0.3">
      <c r="A916" t="s">
        <v>29</v>
      </c>
      <c r="B916">
        <v>90</v>
      </c>
      <c r="C916">
        <v>1994</v>
      </c>
      <c r="D916" t="s">
        <v>30</v>
      </c>
      <c r="E916">
        <v>172</v>
      </c>
      <c r="F916">
        <v>6</v>
      </c>
      <c r="G916" t="s">
        <v>19</v>
      </c>
      <c r="H916" t="s">
        <v>35</v>
      </c>
      <c r="I916">
        <v>4</v>
      </c>
      <c r="J916" t="s">
        <v>28</v>
      </c>
      <c r="K916" t="s">
        <v>22</v>
      </c>
      <c r="L916" t="s">
        <v>33</v>
      </c>
      <c r="M916">
        <v>22</v>
      </c>
      <c r="N916">
        <v>17</v>
      </c>
      <c r="O916" s="8">
        <f>AVERAGE(Table1[[#This Row],[highway MPG]:[city mpg]])</f>
        <v>19.5</v>
      </c>
      <c r="P916">
        <v>3105</v>
      </c>
      <c r="Q916">
        <v>2000</v>
      </c>
    </row>
    <row r="917" spans="1:17" x14ac:dyDescent="0.3">
      <c r="A917" t="s">
        <v>29</v>
      </c>
      <c r="B917">
        <v>90</v>
      </c>
      <c r="C917">
        <v>1994</v>
      </c>
      <c r="D917" t="s">
        <v>30</v>
      </c>
      <c r="E917">
        <v>172</v>
      </c>
      <c r="F917">
        <v>6</v>
      </c>
      <c r="G917" t="s">
        <v>19</v>
      </c>
      <c r="H917" t="s">
        <v>31</v>
      </c>
      <c r="I917">
        <v>4</v>
      </c>
      <c r="J917" t="s">
        <v>28</v>
      </c>
      <c r="K917" t="s">
        <v>22</v>
      </c>
      <c r="L917" t="s">
        <v>33</v>
      </c>
      <c r="M917">
        <v>24</v>
      </c>
      <c r="N917">
        <v>18</v>
      </c>
      <c r="O917" s="8">
        <f>AVERAGE(Table1[[#This Row],[highway MPG]:[city mpg]])</f>
        <v>21</v>
      </c>
      <c r="P917">
        <v>3105</v>
      </c>
      <c r="Q917">
        <v>2000</v>
      </c>
    </row>
    <row r="918" spans="1:17" x14ac:dyDescent="0.3">
      <c r="A918" t="s">
        <v>29</v>
      </c>
      <c r="B918">
        <v>90</v>
      </c>
      <c r="C918">
        <v>1994</v>
      </c>
      <c r="D918" t="s">
        <v>30</v>
      </c>
      <c r="E918">
        <v>172</v>
      </c>
      <c r="F918">
        <v>6</v>
      </c>
      <c r="G918" t="s">
        <v>19</v>
      </c>
      <c r="H918" t="s">
        <v>31</v>
      </c>
      <c r="I918">
        <v>4</v>
      </c>
      <c r="J918" t="s">
        <v>28</v>
      </c>
      <c r="K918" t="s">
        <v>22</v>
      </c>
      <c r="L918" t="s">
        <v>33</v>
      </c>
      <c r="M918">
        <v>24</v>
      </c>
      <c r="N918">
        <v>18</v>
      </c>
      <c r="O918" s="8">
        <f>AVERAGE(Table1[[#This Row],[highway MPG]:[city mpg]])</f>
        <v>21</v>
      </c>
      <c r="P918">
        <v>3105</v>
      </c>
      <c r="Q918">
        <v>2000</v>
      </c>
    </row>
    <row r="919" spans="1:17" x14ac:dyDescent="0.3">
      <c r="A919" t="s">
        <v>29</v>
      </c>
      <c r="B919">
        <v>90</v>
      </c>
      <c r="C919">
        <v>1995</v>
      </c>
      <c r="D919" t="s">
        <v>30</v>
      </c>
      <c r="E919">
        <v>172</v>
      </c>
      <c r="F919">
        <v>6</v>
      </c>
      <c r="G919" t="s">
        <v>19</v>
      </c>
      <c r="H919" t="s">
        <v>35</v>
      </c>
      <c r="I919">
        <v>4</v>
      </c>
      <c r="J919" t="s">
        <v>28</v>
      </c>
      <c r="K919" t="s">
        <v>22</v>
      </c>
      <c r="L919" t="s">
        <v>33</v>
      </c>
      <c r="M919">
        <v>23</v>
      </c>
      <c r="N919">
        <v>17</v>
      </c>
      <c r="O919" s="8">
        <f>AVERAGE(Table1[[#This Row],[highway MPG]:[city mpg]])</f>
        <v>20</v>
      </c>
      <c r="P919">
        <v>3105</v>
      </c>
      <c r="Q919">
        <v>2000</v>
      </c>
    </row>
    <row r="920" spans="1:17" x14ac:dyDescent="0.3">
      <c r="A920" t="s">
        <v>29</v>
      </c>
      <c r="B920">
        <v>90</v>
      </c>
      <c r="C920">
        <v>1995</v>
      </c>
      <c r="D920" t="s">
        <v>30</v>
      </c>
      <c r="E920">
        <v>172</v>
      </c>
      <c r="F920">
        <v>6</v>
      </c>
      <c r="G920" t="s">
        <v>19</v>
      </c>
      <c r="H920" t="s">
        <v>31</v>
      </c>
      <c r="I920">
        <v>4</v>
      </c>
      <c r="J920" t="s">
        <v>28</v>
      </c>
      <c r="K920" t="s">
        <v>22</v>
      </c>
      <c r="L920" t="s">
        <v>33</v>
      </c>
      <c r="M920">
        <v>24</v>
      </c>
      <c r="N920">
        <v>17</v>
      </c>
      <c r="O920" s="8">
        <f>AVERAGE(Table1[[#This Row],[highway MPG]:[city mpg]])</f>
        <v>20.5</v>
      </c>
      <c r="P920">
        <v>3105</v>
      </c>
      <c r="Q920">
        <v>2000</v>
      </c>
    </row>
    <row r="921" spans="1:17" x14ac:dyDescent="0.3">
      <c r="A921" t="s">
        <v>29</v>
      </c>
      <c r="B921">
        <v>90</v>
      </c>
      <c r="C921">
        <v>1995</v>
      </c>
      <c r="D921" t="s">
        <v>30</v>
      </c>
      <c r="E921">
        <v>172</v>
      </c>
      <c r="F921">
        <v>6</v>
      </c>
      <c r="G921" t="s">
        <v>19</v>
      </c>
      <c r="H921" t="s">
        <v>31</v>
      </c>
      <c r="I921">
        <v>4</v>
      </c>
      <c r="J921" t="s">
        <v>28</v>
      </c>
      <c r="K921" t="s">
        <v>22</v>
      </c>
      <c r="L921" t="s">
        <v>33</v>
      </c>
      <c r="M921">
        <v>24</v>
      </c>
      <c r="N921">
        <v>17</v>
      </c>
      <c r="O921" s="8">
        <f>AVERAGE(Table1[[#This Row],[highway MPG]:[city mpg]])</f>
        <v>20.5</v>
      </c>
      <c r="P921">
        <v>3105</v>
      </c>
      <c r="Q921">
        <v>2000</v>
      </c>
    </row>
    <row r="922" spans="1:17" x14ac:dyDescent="0.3">
      <c r="A922" t="s">
        <v>120</v>
      </c>
      <c r="B922">
        <v>911</v>
      </c>
      <c r="C922">
        <v>2015</v>
      </c>
      <c r="D922" t="s">
        <v>18</v>
      </c>
      <c r="E922">
        <v>350</v>
      </c>
      <c r="F922">
        <v>6</v>
      </c>
      <c r="G922" t="s">
        <v>19</v>
      </c>
      <c r="H922" t="s">
        <v>20</v>
      </c>
      <c r="I922">
        <v>2</v>
      </c>
      <c r="J922" t="s">
        <v>27</v>
      </c>
      <c r="K922" t="s">
        <v>22</v>
      </c>
      <c r="L922" t="s">
        <v>26</v>
      </c>
      <c r="M922">
        <v>27</v>
      </c>
      <c r="N922">
        <v>19</v>
      </c>
      <c r="O922" s="8">
        <f>AVERAGE(Table1[[#This Row],[highway MPG]:[city mpg]])</f>
        <v>23</v>
      </c>
      <c r="P922">
        <v>1715</v>
      </c>
      <c r="Q922">
        <v>96200</v>
      </c>
    </row>
    <row r="923" spans="1:17" x14ac:dyDescent="0.3">
      <c r="A923" t="s">
        <v>120</v>
      </c>
      <c r="B923">
        <v>911</v>
      </c>
      <c r="C923">
        <v>2015</v>
      </c>
      <c r="D923" t="s">
        <v>18</v>
      </c>
      <c r="E923">
        <v>430</v>
      </c>
      <c r="F923">
        <v>6</v>
      </c>
      <c r="G923" t="s">
        <v>19</v>
      </c>
      <c r="H923" t="s">
        <v>35</v>
      </c>
      <c r="I923">
        <v>2</v>
      </c>
      <c r="J923" t="s">
        <v>27</v>
      </c>
      <c r="K923" t="s">
        <v>22</v>
      </c>
      <c r="L923" t="s">
        <v>26</v>
      </c>
      <c r="M923">
        <v>25</v>
      </c>
      <c r="N923">
        <v>18</v>
      </c>
      <c r="O923" s="8">
        <f>AVERAGE(Table1[[#This Row],[highway MPG]:[city mpg]])</f>
        <v>21.5</v>
      </c>
      <c r="P923">
        <v>1715</v>
      </c>
      <c r="Q923">
        <v>132800</v>
      </c>
    </row>
    <row r="924" spans="1:17" x14ac:dyDescent="0.3">
      <c r="A924" t="s">
        <v>120</v>
      </c>
      <c r="B924">
        <v>911</v>
      </c>
      <c r="C924">
        <v>2015</v>
      </c>
      <c r="D924" t="s">
        <v>18</v>
      </c>
      <c r="E924">
        <v>430</v>
      </c>
      <c r="F924">
        <v>6</v>
      </c>
      <c r="G924" t="s">
        <v>19</v>
      </c>
      <c r="H924" t="s">
        <v>35</v>
      </c>
      <c r="I924">
        <v>2</v>
      </c>
      <c r="J924" t="s">
        <v>27</v>
      </c>
      <c r="K924" t="s">
        <v>22</v>
      </c>
      <c r="L924" t="s">
        <v>23</v>
      </c>
      <c r="M924">
        <v>26</v>
      </c>
      <c r="N924">
        <v>18</v>
      </c>
      <c r="O924" s="8">
        <f>AVERAGE(Table1[[#This Row],[highway MPG]:[city mpg]])</f>
        <v>22</v>
      </c>
      <c r="P924">
        <v>1715</v>
      </c>
      <c r="Q924">
        <v>120900</v>
      </c>
    </row>
    <row r="925" spans="1:17" x14ac:dyDescent="0.3">
      <c r="A925" t="s">
        <v>120</v>
      </c>
      <c r="B925">
        <v>911</v>
      </c>
      <c r="C925">
        <v>2015</v>
      </c>
      <c r="D925" t="s">
        <v>18</v>
      </c>
      <c r="E925">
        <v>400</v>
      </c>
      <c r="F925">
        <v>6</v>
      </c>
      <c r="G925" t="s">
        <v>19</v>
      </c>
      <c r="H925" t="s">
        <v>35</v>
      </c>
      <c r="I925">
        <v>2</v>
      </c>
      <c r="J925" t="s">
        <v>27</v>
      </c>
      <c r="K925" t="s">
        <v>22</v>
      </c>
      <c r="L925" t="s">
        <v>23</v>
      </c>
      <c r="M925">
        <v>26</v>
      </c>
      <c r="N925">
        <v>18</v>
      </c>
      <c r="O925" s="8">
        <f>AVERAGE(Table1[[#This Row],[highway MPG]:[city mpg]])</f>
        <v>22</v>
      </c>
      <c r="P925">
        <v>1715</v>
      </c>
      <c r="Q925">
        <v>105630</v>
      </c>
    </row>
    <row r="926" spans="1:17" x14ac:dyDescent="0.3">
      <c r="A926" t="s">
        <v>120</v>
      </c>
      <c r="B926">
        <v>911</v>
      </c>
      <c r="C926">
        <v>2015</v>
      </c>
      <c r="D926" t="s">
        <v>18</v>
      </c>
      <c r="E926">
        <v>400</v>
      </c>
      <c r="F926">
        <v>6</v>
      </c>
      <c r="G926" t="s">
        <v>19</v>
      </c>
      <c r="H926" t="s">
        <v>20</v>
      </c>
      <c r="I926">
        <v>2</v>
      </c>
      <c r="J926" t="s">
        <v>27</v>
      </c>
      <c r="K926" t="s">
        <v>22</v>
      </c>
      <c r="L926" t="s">
        <v>23</v>
      </c>
      <c r="M926">
        <v>27</v>
      </c>
      <c r="N926">
        <v>19</v>
      </c>
      <c r="O926" s="8">
        <f>AVERAGE(Table1[[#This Row],[highway MPG]:[city mpg]])</f>
        <v>23</v>
      </c>
      <c r="P926">
        <v>1715</v>
      </c>
      <c r="Q926">
        <v>98900</v>
      </c>
    </row>
    <row r="927" spans="1:17" x14ac:dyDescent="0.3">
      <c r="A927" t="s">
        <v>120</v>
      </c>
      <c r="B927">
        <v>911</v>
      </c>
      <c r="C927">
        <v>2015</v>
      </c>
      <c r="D927" t="s">
        <v>18</v>
      </c>
      <c r="E927">
        <v>520</v>
      </c>
      <c r="F927">
        <v>6</v>
      </c>
      <c r="G927" t="s">
        <v>78</v>
      </c>
      <c r="H927" t="s">
        <v>35</v>
      </c>
      <c r="I927">
        <v>2</v>
      </c>
      <c r="J927" t="s">
        <v>27</v>
      </c>
      <c r="K927" t="s">
        <v>22</v>
      </c>
      <c r="L927" t="s">
        <v>26</v>
      </c>
      <c r="M927">
        <v>24</v>
      </c>
      <c r="N927">
        <v>17</v>
      </c>
      <c r="O927" s="8">
        <f>AVERAGE(Table1[[#This Row],[highway MPG]:[city mpg]])</f>
        <v>20.5</v>
      </c>
      <c r="P927">
        <v>1715</v>
      </c>
      <c r="Q927">
        <v>163000</v>
      </c>
    </row>
    <row r="928" spans="1:17" x14ac:dyDescent="0.3">
      <c r="A928" t="s">
        <v>120</v>
      </c>
      <c r="B928">
        <v>911</v>
      </c>
      <c r="C928">
        <v>2015</v>
      </c>
      <c r="D928" t="s">
        <v>18</v>
      </c>
      <c r="E928">
        <v>350</v>
      </c>
      <c r="F928">
        <v>6</v>
      </c>
      <c r="G928" t="s">
        <v>19</v>
      </c>
      <c r="H928" t="s">
        <v>35</v>
      </c>
      <c r="I928">
        <v>2</v>
      </c>
      <c r="J928" t="s">
        <v>27</v>
      </c>
      <c r="K928" t="s">
        <v>22</v>
      </c>
      <c r="L928" t="s">
        <v>26</v>
      </c>
      <c r="M928">
        <v>26</v>
      </c>
      <c r="N928">
        <v>19</v>
      </c>
      <c r="O928" s="8">
        <f>AVERAGE(Table1[[#This Row],[highway MPG]:[city mpg]])</f>
        <v>22.5</v>
      </c>
      <c r="P928">
        <v>1715</v>
      </c>
      <c r="Q928">
        <v>102930</v>
      </c>
    </row>
    <row r="929" spans="1:17" x14ac:dyDescent="0.3">
      <c r="A929" t="s">
        <v>120</v>
      </c>
      <c r="B929">
        <v>911</v>
      </c>
      <c r="C929">
        <v>2015</v>
      </c>
      <c r="D929" t="s">
        <v>18</v>
      </c>
      <c r="E929">
        <v>520</v>
      </c>
      <c r="F929">
        <v>6</v>
      </c>
      <c r="G929" t="s">
        <v>78</v>
      </c>
      <c r="H929" t="s">
        <v>35</v>
      </c>
      <c r="I929">
        <v>2</v>
      </c>
      <c r="J929" t="s">
        <v>27</v>
      </c>
      <c r="K929" t="s">
        <v>22</v>
      </c>
      <c r="L929" t="s">
        <v>23</v>
      </c>
      <c r="M929">
        <v>24</v>
      </c>
      <c r="N929">
        <v>17</v>
      </c>
      <c r="O929" s="8">
        <f>AVERAGE(Table1[[#This Row],[highway MPG]:[city mpg]])</f>
        <v>20.5</v>
      </c>
      <c r="P929">
        <v>1715</v>
      </c>
      <c r="Q929">
        <v>151100</v>
      </c>
    </row>
    <row r="930" spans="1:17" x14ac:dyDescent="0.3">
      <c r="A930" t="s">
        <v>120</v>
      </c>
      <c r="B930">
        <v>911</v>
      </c>
      <c r="C930">
        <v>2015</v>
      </c>
      <c r="D930" t="s">
        <v>18</v>
      </c>
      <c r="E930">
        <v>350</v>
      </c>
      <c r="F930">
        <v>6</v>
      </c>
      <c r="G930" t="s">
        <v>19</v>
      </c>
      <c r="H930" t="s">
        <v>35</v>
      </c>
      <c r="I930">
        <v>2</v>
      </c>
      <c r="J930" t="s">
        <v>27</v>
      </c>
      <c r="K930" t="s">
        <v>22</v>
      </c>
      <c r="L930" t="s">
        <v>23</v>
      </c>
      <c r="M930">
        <v>27</v>
      </c>
      <c r="N930">
        <v>19</v>
      </c>
      <c r="O930" s="8">
        <f>AVERAGE(Table1[[#This Row],[highway MPG]:[city mpg]])</f>
        <v>23</v>
      </c>
      <c r="P930">
        <v>1715</v>
      </c>
      <c r="Q930">
        <v>91030</v>
      </c>
    </row>
    <row r="931" spans="1:17" x14ac:dyDescent="0.3">
      <c r="A931" t="s">
        <v>120</v>
      </c>
      <c r="B931">
        <v>911</v>
      </c>
      <c r="C931">
        <v>2015</v>
      </c>
      <c r="D931" t="s">
        <v>18</v>
      </c>
      <c r="E931">
        <v>350</v>
      </c>
      <c r="F931">
        <v>6</v>
      </c>
      <c r="G931" t="s">
        <v>19</v>
      </c>
      <c r="H931" t="s">
        <v>20</v>
      </c>
      <c r="I931">
        <v>2</v>
      </c>
      <c r="J931" t="s">
        <v>27</v>
      </c>
      <c r="K931" t="s">
        <v>22</v>
      </c>
      <c r="L931" t="s">
        <v>23</v>
      </c>
      <c r="M931">
        <v>27</v>
      </c>
      <c r="N931">
        <v>19</v>
      </c>
      <c r="O931" s="8">
        <f>AVERAGE(Table1[[#This Row],[highway MPG]:[city mpg]])</f>
        <v>23</v>
      </c>
      <c r="P931">
        <v>1715</v>
      </c>
      <c r="Q931">
        <v>84300</v>
      </c>
    </row>
    <row r="932" spans="1:17" x14ac:dyDescent="0.3">
      <c r="A932" t="s">
        <v>120</v>
      </c>
      <c r="B932">
        <v>911</v>
      </c>
      <c r="C932">
        <v>2015</v>
      </c>
      <c r="D932" t="s">
        <v>18</v>
      </c>
      <c r="E932">
        <v>430</v>
      </c>
      <c r="F932">
        <v>6</v>
      </c>
      <c r="G932" t="s">
        <v>19</v>
      </c>
      <c r="H932" t="s">
        <v>20</v>
      </c>
      <c r="I932">
        <v>2</v>
      </c>
      <c r="J932" t="s">
        <v>27</v>
      </c>
      <c r="K932" t="s">
        <v>22</v>
      </c>
      <c r="L932" t="s">
        <v>23</v>
      </c>
      <c r="M932">
        <v>26</v>
      </c>
      <c r="N932">
        <v>18</v>
      </c>
      <c r="O932" s="8">
        <f>AVERAGE(Table1[[#This Row],[highway MPG]:[city mpg]])</f>
        <v>22</v>
      </c>
      <c r="P932">
        <v>1715</v>
      </c>
      <c r="Q932">
        <v>114200</v>
      </c>
    </row>
    <row r="933" spans="1:17" x14ac:dyDescent="0.3">
      <c r="A933" t="s">
        <v>120</v>
      </c>
      <c r="B933">
        <v>911</v>
      </c>
      <c r="C933">
        <v>2015</v>
      </c>
      <c r="D933" t="s">
        <v>18</v>
      </c>
      <c r="E933">
        <v>560</v>
      </c>
      <c r="F933">
        <v>6</v>
      </c>
      <c r="G933" t="s">
        <v>78</v>
      </c>
      <c r="H933" t="s">
        <v>35</v>
      </c>
      <c r="I933">
        <v>2</v>
      </c>
      <c r="J933" t="s">
        <v>27</v>
      </c>
      <c r="K933" t="s">
        <v>22</v>
      </c>
      <c r="L933" t="s">
        <v>23</v>
      </c>
      <c r="M933">
        <v>24</v>
      </c>
      <c r="N933">
        <v>17</v>
      </c>
      <c r="O933" s="8">
        <f>AVERAGE(Table1[[#This Row],[highway MPG]:[city mpg]])</f>
        <v>20.5</v>
      </c>
      <c r="P933">
        <v>1715</v>
      </c>
      <c r="Q933">
        <v>182700</v>
      </c>
    </row>
    <row r="934" spans="1:17" x14ac:dyDescent="0.3">
      <c r="A934" t="s">
        <v>120</v>
      </c>
      <c r="B934">
        <v>911</v>
      </c>
      <c r="C934">
        <v>2015</v>
      </c>
      <c r="D934" t="s">
        <v>18</v>
      </c>
      <c r="E934">
        <v>560</v>
      </c>
      <c r="F934">
        <v>6</v>
      </c>
      <c r="G934" t="s">
        <v>78</v>
      </c>
      <c r="H934" t="s">
        <v>35</v>
      </c>
      <c r="I934">
        <v>2</v>
      </c>
      <c r="J934" t="s">
        <v>27</v>
      </c>
      <c r="K934" t="s">
        <v>22</v>
      </c>
      <c r="L934" t="s">
        <v>26</v>
      </c>
      <c r="M934">
        <v>24</v>
      </c>
      <c r="N934">
        <v>17</v>
      </c>
      <c r="O934" s="8">
        <f>AVERAGE(Table1[[#This Row],[highway MPG]:[city mpg]])</f>
        <v>20.5</v>
      </c>
      <c r="P934">
        <v>1715</v>
      </c>
      <c r="Q934">
        <v>194600</v>
      </c>
    </row>
    <row r="935" spans="1:17" x14ac:dyDescent="0.3">
      <c r="A935" t="s">
        <v>120</v>
      </c>
      <c r="B935">
        <v>911</v>
      </c>
      <c r="C935">
        <v>2015</v>
      </c>
      <c r="D935" t="s">
        <v>18</v>
      </c>
      <c r="E935">
        <v>475</v>
      </c>
      <c r="F935">
        <v>6</v>
      </c>
      <c r="G935" t="s">
        <v>78</v>
      </c>
      <c r="H935" t="s">
        <v>20</v>
      </c>
      <c r="I935">
        <v>2</v>
      </c>
      <c r="J935" t="s">
        <v>21</v>
      </c>
      <c r="K935" t="s">
        <v>22</v>
      </c>
      <c r="L935" t="s">
        <v>23</v>
      </c>
      <c r="M935">
        <v>20</v>
      </c>
      <c r="N935">
        <v>15</v>
      </c>
      <c r="O935" s="8">
        <f>AVERAGE(Table1[[#This Row],[highway MPG]:[city mpg]])</f>
        <v>17.5</v>
      </c>
      <c r="P935">
        <v>1715</v>
      </c>
      <c r="Q935">
        <v>130400</v>
      </c>
    </row>
    <row r="936" spans="1:17" x14ac:dyDescent="0.3">
      <c r="A936" t="s">
        <v>120</v>
      </c>
      <c r="B936">
        <v>911</v>
      </c>
      <c r="C936">
        <v>2015</v>
      </c>
      <c r="D936" t="s">
        <v>18</v>
      </c>
      <c r="E936">
        <v>400</v>
      </c>
      <c r="F936">
        <v>6</v>
      </c>
      <c r="G936" t="s">
        <v>19</v>
      </c>
      <c r="H936" t="s">
        <v>20</v>
      </c>
      <c r="I936">
        <v>2</v>
      </c>
      <c r="J936" t="s">
        <v>27</v>
      </c>
      <c r="K936" t="s">
        <v>22</v>
      </c>
      <c r="L936" t="s">
        <v>26</v>
      </c>
      <c r="M936">
        <v>27</v>
      </c>
      <c r="N936">
        <v>19</v>
      </c>
      <c r="O936" s="8">
        <f>AVERAGE(Table1[[#This Row],[highway MPG]:[city mpg]])</f>
        <v>23</v>
      </c>
      <c r="P936">
        <v>1715</v>
      </c>
      <c r="Q936">
        <v>110800</v>
      </c>
    </row>
    <row r="937" spans="1:17" x14ac:dyDescent="0.3">
      <c r="A937" t="s">
        <v>120</v>
      </c>
      <c r="B937">
        <v>911</v>
      </c>
      <c r="C937">
        <v>2015</v>
      </c>
      <c r="D937" t="s">
        <v>18</v>
      </c>
      <c r="E937">
        <v>400</v>
      </c>
      <c r="F937">
        <v>6</v>
      </c>
      <c r="G937" t="s">
        <v>19</v>
      </c>
      <c r="H937" t="s">
        <v>35</v>
      </c>
      <c r="I937">
        <v>2</v>
      </c>
      <c r="J937" t="s">
        <v>27</v>
      </c>
      <c r="K937" t="s">
        <v>22</v>
      </c>
      <c r="L937" t="s">
        <v>26</v>
      </c>
      <c r="M937">
        <v>26</v>
      </c>
      <c r="N937">
        <v>18</v>
      </c>
      <c r="O937" s="8">
        <f>AVERAGE(Table1[[#This Row],[highway MPG]:[city mpg]])</f>
        <v>22</v>
      </c>
      <c r="P937">
        <v>1715</v>
      </c>
      <c r="Q937">
        <v>117530</v>
      </c>
    </row>
    <row r="938" spans="1:17" x14ac:dyDescent="0.3">
      <c r="A938" t="s">
        <v>120</v>
      </c>
      <c r="B938">
        <v>911</v>
      </c>
      <c r="C938">
        <v>2015</v>
      </c>
      <c r="D938" t="s">
        <v>18</v>
      </c>
      <c r="E938">
        <v>430</v>
      </c>
      <c r="F938">
        <v>6</v>
      </c>
      <c r="G938" t="s">
        <v>19</v>
      </c>
      <c r="H938" t="s">
        <v>20</v>
      </c>
      <c r="I938">
        <v>2</v>
      </c>
      <c r="J938" t="s">
        <v>27</v>
      </c>
      <c r="K938" t="s">
        <v>22</v>
      </c>
      <c r="L938" t="s">
        <v>26</v>
      </c>
      <c r="M938">
        <v>25</v>
      </c>
      <c r="N938">
        <v>18</v>
      </c>
      <c r="O938" s="8">
        <f>AVERAGE(Table1[[#This Row],[highway MPG]:[city mpg]])</f>
        <v>21.5</v>
      </c>
      <c r="P938">
        <v>1715</v>
      </c>
      <c r="Q938">
        <v>126100</v>
      </c>
    </row>
    <row r="939" spans="1:17" x14ac:dyDescent="0.3">
      <c r="A939" t="s">
        <v>120</v>
      </c>
      <c r="B939">
        <v>911</v>
      </c>
      <c r="C939">
        <v>2015</v>
      </c>
      <c r="D939" t="s">
        <v>18</v>
      </c>
      <c r="E939">
        <v>350</v>
      </c>
      <c r="F939">
        <v>6</v>
      </c>
      <c r="G939" t="s">
        <v>19</v>
      </c>
      <c r="H939" t="s">
        <v>35</v>
      </c>
      <c r="I939">
        <v>2</v>
      </c>
      <c r="J939" t="s">
        <v>27</v>
      </c>
      <c r="K939" t="s">
        <v>22</v>
      </c>
      <c r="L939" t="s">
        <v>23</v>
      </c>
      <c r="M939">
        <v>26</v>
      </c>
      <c r="N939">
        <v>18</v>
      </c>
      <c r="O939" s="8">
        <f>AVERAGE(Table1[[#This Row],[highway MPG]:[city mpg]])</f>
        <v>22</v>
      </c>
      <c r="P939">
        <v>1715</v>
      </c>
      <c r="Q939">
        <v>101600</v>
      </c>
    </row>
    <row r="940" spans="1:17" x14ac:dyDescent="0.3">
      <c r="A940" t="s">
        <v>120</v>
      </c>
      <c r="B940">
        <v>911</v>
      </c>
      <c r="C940">
        <v>2015</v>
      </c>
      <c r="D940" t="s">
        <v>18</v>
      </c>
      <c r="E940">
        <v>400</v>
      </c>
      <c r="F940">
        <v>6</v>
      </c>
      <c r="G940" t="s">
        <v>19</v>
      </c>
      <c r="H940" t="s">
        <v>35</v>
      </c>
      <c r="I940">
        <v>2</v>
      </c>
      <c r="J940" t="s">
        <v>27</v>
      </c>
      <c r="K940" t="s">
        <v>22</v>
      </c>
      <c r="L940" t="s">
        <v>23</v>
      </c>
      <c r="M940">
        <v>26</v>
      </c>
      <c r="N940">
        <v>18</v>
      </c>
      <c r="O940" s="8">
        <f>AVERAGE(Table1[[#This Row],[highway MPG]:[city mpg]])</f>
        <v>22</v>
      </c>
      <c r="P940">
        <v>1715</v>
      </c>
      <c r="Q940">
        <v>116200</v>
      </c>
    </row>
    <row r="941" spans="1:17" x14ac:dyDescent="0.3">
      <c r="A941" t="s">
        <v>120</v>
      </c>
      <c r="B941">
        <v>911</v>
      </c>
      <c r="C941">
        <v>2016</v>
      </c>
      <c r="D941" t="s">
        <v>18</v>
      </c>
      <c r="E941">
        <v>350</v>
      </c>
      <c r="F941">
        <v>6</v>
      </c>
      <c r="G941" t="s">
        <v>19</v>
      </c>
      <c r="H941" t="s">
        <v>35</v>
      </c>
      <c r="I941">
        <v>2</v>
      </c>
      <c r="J941" t="s">
        <v>27</v>
      </c>
      <c r="K941" t="s">
        <v>22</v>
      </c>
      <c r="L941" t="s">
        <v>26</v>
      </c>
      <c r="M941">
        <v>26</v>
      </c>
      <c r="N941">
        <v>19</v>
      </c>
      <c r="O941" s="8">
        <f>AVERAGE(Table1[[#This Row],[highway MPG]:[city mpg]])</f>
        <v>22.5</v>
      </c>
      <c r="P941">
        <v>1715</v>
      </c>
      <c r="Q941">
        <v>102930</v>
      </c>
    </row>
    <row r="942" spans="1:17" x14ac:dyDescent="0.3">
      <c r="A942" t="s">
        <v>120</v>
      </c>
      <c r="B942">
        <v>911</v>
      </c>
      <c r="C942">
        <v>2016</v>
      </c>
      <c r="D942" t="s">
        <v>18</v>
      </c>
      <c r="E942">
        <v>430</v>
      </c>
      <c r="F942">
        <v>6</v>
      </c>
      <c r="G942" t="s">
        <v>19</v>
      </c>
      <c r="H942" t="s">
        <v>35</v>
      </c>
      <c r="I942">
        <v>2</v>
      </c>
      <c r="J942" t="s">
        <v>27</v>
      </c>
      <c r="K942" t="s">
        <v>22</v>
      </c>
      <c r="L942" t="s">
        <v>23</v>
      </c>
      <c r="M942">
        <v>26</v>
      </c>
      <c r="N942">
        <v>18</v>
      </c>
      <c r="O942" s="8">
        <f>AVERAGE(Table1[[#This Row],[highway MPG]:[city mpg]])</f>
        <v>22</v>
      </c>
      <c r="P942">
        <v>1715</v>
      </c>
      <c r="Q942">
        <v>120900</v>
      </c>
    </row>
    <row r="943" spans="1:17" x14ac:dyDescent="0.3">
      <c r="A943" t="s">
        <v>120</v>
      </c>
      <c r="B943">
        <v>911</v>
      </c>
      <c r="C943">
        <v>2016</v>
      </c>
      <c r="D943" t="s">
        <v>18</v>
      </c>
      <c r="E943">
        <v>400</v>
      </c>
      <c r="F943">
        <v>6</v>
      </c>
      <c r="G943" t="s">
        <v>19</v>
      </c>
      <c r="H943" t="s">
        <v>35</v>
      </c>
      <c r="I943">
        <v>2</v>
      </c>
      <c r="J943" t="s">
        <v>27</v>
      </c>
      <c r="K943" t="s">
        <v>22</v>
      </c>
      <c r="L943" t="s">
        <v>23</v>
      </c>
      <c r="M943">
        <v>26</v>
      </c>
      <c r="N943">
        <v>18</v>
      </c>
      <c r="O943" s="8">
        <f>AVERAGE(Table1[[#This Row],[highway MPG]:[city mpg]])</f>
        <v>22</v>
      </c>
      <c r="P943">
        <v>1715</v>
      </c>
      <c r="Q943">
        <v>105630</v>
      </c>
    </row>
    <row r="944" spans="1:17" x14ac:dyDescent="0.3">
      <c r="A944" t="s">
        <v>120</v>
      </c>
      <c r="B944">
        <v>911</v>
      </c>
      <c r="C944">
        <v>2016</v>
      </c>
      <c r="D944" t="s">
        <v>18</v>
      </c>
      <c r="E944">
        <v>430</v>
      </c>
      <c r="F944">
        <v>6</v>
      </c>
      <c r="G944" t="s">
        <v>19</v>
      </c>
      <c r="H944" t="s">
        <v>20</v>
      </c>
      <c r="I944">
        <v>2</v>
      </c>
      <c r="J944" t="s">
        <v>27</v>
      </c>
      <c r="K944" t="s">
        <v>22</v>
      </c>
      <c r="L944" t="s">
        <v>26</v>
      </c>
      <c r="M944">
        <v>25</v>
      </c>
      <c r="N944">
        <v>18</v>
      </c>
      <c r="O944" s="8">
        <f>AVERAGE(Table1[[#This Row],[highway MPG]:[city mpg]])</f>
        <v>21.5</v>
      </c>
      <c r="P944">
        <v>1715</v>
      </c>
      <c r="Q944">
        <v>126100</v>
      </c>
    </row>
    <row r="945" spans="1:17" x14ac:dyDescent="0.3">
      <c r="A945" t="s">
        <v>120</v>
      </c>
      <c r="B945">
        <v>911</v>
      </c>
      <c r="C945">
        <v>2016</v>
      </c>
      <c r="D945" t="s">
        <v>18</v>
      </c>
      <c r="E945">
        <v>350</v>
      </c>
      <c r="F945">
        <v>6</v>
      </c>
      <c r="G945" t="s">
        <v>19</v>
      </c>
      <c r="H945" t="s">
        <v>35</v>
      </c>
      <c r="I945">
        <v>2</v>
      </c>
      <c r="J945" t="s">
        <v>27</v>
      </c>
      <c r="K945" t="s">
        <v>22</v>
      </c>
      <c r="L945" t="s">
        <v>23</v>
      </c>
      <c r="M945">
        <v>27</v>
      </c>
      <c r="N945">
        <v>19</v>
      </c>
      <c r="O945" s="8">
        <f>AVERAGE(Table1[[#This Row],[highway MPG]:[city mpg]])</f>
        <v>23</v>
      </c>
      <c r="P945">
        <v>1715</v>
      </c>
      <c r="Q945">
        <v>91030</v>
      </c>
    </row>
    <row r="946" spans="1:17" x14ac:dyDescent="0.3">
      <c r="A946" t="s">
        <v>120</v>
      </c>
      <c r="B946">
        <v>911</v>
      </c>
      <c r="C946">
        <v>2016</v>
      </c>
      <c r="D946" t="s">
        <v>18</v>
      </c>
      <c r="E946">
        <v>400</v>
      </c>
      <c r="F946">
        <v>6</v>
      </c>
      <c r="G946" t="s">
        <v>19</v>
      </c>
      <c r="H946" t="s">
        <v>20</v>
      </c>
      <c r="I946">
        <v>2</v>
      </c>
      <c r="J946" t="s">
        <v>27</v>
      </c>
      <c r="K946" t="s">
        <v>22</v>
      </c>
      <c r="L946" t="s">
        <v>23</v>
      </c>
      <c r="M946">
        <v>27</v>
      </c>
      <c r="N946">
        <v>19</v>
      </c>
      <c r="O946" s="8">
        <f>AVERAGE(Table1[[#This Row],[highway MPG]:[city mpg]])</f>
        <v>23</v>
      </c>
      <c r="P946">
        <v>1715</v>
      </c>
      <c r="Q946">
        <v>98900</v>
      </c>
    </row>
    <row r="947" spans="1:17" x14ac:dyDescent="0.3">
      <c r="A947" t="s">
        <v>120</v>
      </c>
      <c r="B947">
        <v>911</v>
      </c>
      <c r="C947">
        <v>2016</v>
      </c>
      <c r="D947" t="s">
        <v>18</v>
      </c>
      <c r="E947">
        <v>430</v>
      </c>
      <c r="F947">
        <v>6</v>
      </c>
      <c r="G947" t="s">
        <v>19</v>
      </c>
      <c r="H947" t="s">
        <v>35</v>
      </c>
      <c r="I947">
        <v>2</v>
      </c>
      <c r="J947" t="s">
        <v>27</v>
      </c>
      <c r="K947" t="s">
        <v>22</v>
      </c>
      <c r="L947" t="s">
        <v>26</v>
      </c>
      <c r="M947">
        <v>25</v>
      </c>
      <c r="N947">
        <v>18</v>
      </c>
      <c r="O947" s="8">
        <f>AVERAGE(Table1[[#This Row],[highway MPG]:[city mpg]])</f>
        <v>21.5</v>
      </c>
      <c r="P947">
        <v>1715</v>
      </c>
      <c r="Q947">
        <v>132800</v>
      </c>
    </row>
    <row r="948" spans="1:17" x14ac:dyDescent="0.3">
      <c r="A948" t="s">
        <v>120</v>
      </c>
      <c r="B948">
        <v>911</v>
      </c>
      <c r="C948">
        <v>2016</v>
      </c>
      <c r="D948" t="s">
        <v>18</v>
      </c>
      <c r="E948">
        <v>350</v>
      </c>
      <c r="F948">
        <v>6</v>
      </c>
      <c r="G948" t="s">
        <v>19</v>
      </c>
      <c r="H948" t="s">
        <v>20</v>
      </c>
      <c r="I948">
        <v>2</v>
      </c>
      <c r="J948" t="s">
        <v>27</v>
      </c>
      <c r="K948" t="s">
        <v>22</v>
      </c>
      <c r="L948" t="s">
        <v>23</v>
      </c>
      <c r="M948">
        <v>27</v>
      </c>
      <c r="N948">
        <v>19</v>
      </c>
      <c r="O948" s="8">
        <f>AVERAGE(Table1[[#This Row],[highway MPG]:[city mpg]])</f>
        <v>23</v>
      </c>
      <c r="P948">
        <v>1715</v>
      </c>
      <c r="Q948">
        <v>84300</v>
      </c>
    </row>
    <row r="949" spans="1:17" x14ac:dyDescent="0.3">
      <c r="A949" t="s">
        <v>120</v>
      </c>
      <c r="B949">
        <v>911</v>
      </c>
      <c r="C949">
        <v>2016</v>
      </c>
      <c r="D949" t="s">
        <v>18</v>
      </c>
      <c r="E949">
        <v>520</v>
      </c>
      <c r="F949">
        <v>6</v>
      </c>
      <c r="G949" t="s">
        <v>78</v>
      </c>
      <c r="H949" t="s">
        <v>35</v>
      </c>
      <c r="I949">
        <v>2</v>
      </c>
      <c r="J949" t="s">
        <v>27</v>
      </c>
      <c r="K949" t="s">
        <v>22</v>
      </c>
      <c r="L949" t="s">
        <v>23</v>
      </c>
      <c r="M949">
        <v>24</v>
      </c>
      <c r="N949">
        <v>17</v>
      </c>
      <c r="O949" s="8">
        <f>AVERAGE(Table1[[#This Row],[highway MPG]:[city mpg]])</f>
        <v>20.5</v>
      </c>
      <c r="P949">
        <v>1715</v>
      </c>
      <c r="Q949">
        <v>151100</v>
      </c>
    </row>
    <row r="950" spans="1:17" x14ac:dyDescent="0.3">
      <c r="A950" t="s">
        <v>120</v>
      </c>
      <c r="B950">
        <v>911</v>
      </c>
      <c r="C950">
        <v>2016</v>
      </c>
      <c r="D950" t="s">
        <v>18</v>
      </c>
      <c r="E950">
        <v>350</v>
      </c>
      <c r="F950">
        <v>6</v>
      </c>
      <c r="G950" t="s">
        <v>19</v>
      </c>
      <c r="H950" t="s">
        <v>35</v>
      </c>
      <c r="I950">
        <v>2</v>
      </c>
      <c r="J950" t="s">
        <v>27</v>
      </c>
      <c r="K950" t="s">
        <v>22</v>
      </c>
      <c r="L950" t="s">
        <v>26</v>
      </c>
      <c r="M950">
        <v>26</v>
      </c>
      <c r="N950">
        <v>19</v>
      </c>
      <c r="O950" s="8">
        <f>AVERAGE(Table1[[#This Row],[highway MPG]:[city mpg]])</f>
        <v>22.5</v>
      </c>
      <c r="P950">
        <v>1715</v>
      </c>
      <c r="Q950">
        <v>104600</v>
      </c>
    </row>
    <row r="951" spans="1:17" x14ac:dyDescent="0.3">
      <c r="A951" t="s">
        <v>120</v>
      </c>
      <c r="B951">
        <v>911</v>
      </c>
      <c r="C951">
        <v>2016</v>
      </c>
      <c r="D951" t="s">
        <v>18</v>
      </c>
      <c r="E951">
        <v>350</v>
      </c>
      <c r="F951">
        <v>6</v>
      </c>
      <c r="G951" t="s">
        <v>19</v>
      </c>
      <c r="H951" t="s">
        <v>35</v>
      </c>
      <c r="I951">
        <v>2</v>
      </c>
      <c r="J951" t="s">
        <v>27</v>
      </c>
      <c r="K951" t="s">
        <v>22</v>
      </c>
      <c r="L951" t="s">
        <v>23</v>
      </c>
      <c r="M951">
        <v>26</v>
      </c>
      <c r="N951">
        <v>18</v>
      </c>
      <c r="O951" s="8">
        <f>AVERAGE(Table1[[#This Row],[highway MPG]:[city mpg]])</f>
        <v>22</v>
      </c>
      <c r="P951">
        <v>1715</v>
      </c>
      <c r="Q951">
        <v>102930</v>
      </c>
    </row>
    <row r="952" spans="1:17" x14ac:dyDescent="0.3">
      <c r="A952" t="s">
        <v>120</v>
      </c>
      <c r="B952">
        <v>911</v>
      </c>
      <c r="C952">
        <v>2016</v>
      </c>
      <c r="D952" t="s">
        <v>18</v>
      </c>
      <c r="E952">
        <v>430</v>
      </c>
      <c r="F952">
        <v>6</v>
      </c>
      <c r="G952" t="s">
        <v>19</v>
      </c>
      <c r="H952" t="s">
        <v>35</v>
      </c>
      <c r="I952">
        <v>2</v>
      </c>
      <c r="J952" t="s">
        <v>27</v>
      </c>
      <c r="K952" t="s">
        <v>22</v>
      </c>
      <c r="L952" t="s">
        <v>23</v>
      </c>
      <c r="M952">
        <v>26</v>
      </c>
      <c r="N952">
        <v>18</v>
      </c>
      <c r="O952" s="8">
        <f>AVERAGE(Table1[[#This Row],[highway MPG]:[city mpg]])</f>
        <v>22</v>
      </c>
      <c r="P952">
        <v>1715</v>
      </c>
      <c r="Q952">
        <v>132800</v>
      </c>
    </row>
    <row r="953" spans="1:17" x14ac:dyDescent="0.3">
      <c r="A953" t="s">
        <v>120</v>
      </c>
      <c r="B953">
        <v>911</v>
      </c>
      <c r="C953">
        <v>2016</v>
      </c>
      <c r="D953" t="s">
        <v>18</v>
      </c>
      <c r="E953">
        <v>430</v>
      </c>
      <c r="F953">
        <v>6</v>
      </c>
      <c r="G953" t="s">
        <v>19</v>
      </c>
      <c r="H953" t="s">
        <v>20</v>
      </c>
      <c r="I953">
        <v>2</v>
      </c>
      <c r="J953" t="s">
        <v>27</v>
      </c>
      <c r="K953" t="s">
        <v>22</v>
      </c>
      <c r="L953" t="s">
        <v>23</v>
      </c>
      <c r="M953">
        <v>26</v>
      </c>
      <c r="N953">
        <v>18</v>
      </c>
      <c r="O953" s="8">
        <f>AVERAGE(Table1[[#This Row],[highway MPG]:[city mpg]])</f>
        <v>22</v>
      </c>
      <c r="P953">
        <v>1715</v>
      </c>
      <c r="Q953">
        <v>114200</v>
      </c>
    </row>
    <row r="954" spans="1:17" x14ac:dyDescent="0.3">
      <c r="A954" t="s">
        <v>120</v>
      </c>
      <c r="B954">
        <v>911</v>
      </c>
      <c r="C954">
        <v>2016</v>
      </c>
      <c r="D954" t="s">
        <v>18</v>
      </c>
      <c r="E954">
        <v>350</v>
      </c>
      <c r="F954">
        <v>6</v>
      </c>
      <c r="G954" t="s">
        <v>19</v>
      </c>
      <c r="H954" t="s">
        <v>20</v>
      </c>
      <c r="I954">
        <v>2</v>
      </c>
      <c r="J954" t="s">
        <v>27</v>
      </c>
      <c r="K954" t="s">
        <v>22</v>
      </c>
      <c r="L954" t="s">
        <v>23</v>
      </c>
      <c r="M954">
        <v>27</v>
      </c>
      <c r="N954">
        <v>19</v>
      </c>
      <c r="O954" s="8">
        <f>AVERAGE(Table1[[#This Row],[highway MPG]:[city mpg]])</f>
        <v>23</v>
      </c>
      <c r="P954">
        <v>1715</v>
      </c>
      <c r="Q954">
        <v>88800</v>
      </c>
    </row>
    <row r="955" spans="1:17" x14ac:dyDescent="0.3">
      <c r="A955" t="s">
        <v>120</v>
      </c>
      <c r="B955">
        <v>911</v>
      </c>
      <c r="C955">
        <v>2016</v>
      </c>
      <c r="D955" t="s">
        <v>18</v>
      </c>
      <c r="E955">
        <v>560</v>
      </c>
      <c r="F955">
        <v>6</v>
      </c>
      <c r="G955" t="s">
        <v>78</v>
      </c>
      <c r="H955" t="s">
        <v>35</v>
      </c>
      <c r="I955">
        <v>2</v>
      </c>
      <c r="J955" t="s">
        <v>27</v>
      </c>
      <c r="K955" t="s">
        <v>22</v>
      </c>
      <c r="L955" t="s">
        <v>26</v>
      </c>
      <c r="M955">
        <v>24</v>
      </c>
      <c r="N955">
        <v>17</v>
      </c>
      <c r="O955" s="8">
        <f>AVERAGE(Table1[[#This Row],[highway MPG]:[city mpg]])</f>
        <v>20.5</v>
      </c>
      <c r="P955">
        <v>1715</v>
      </c>
      <c r="Q955">
        <v>194600</v>
      </c>
    </row>
    <row r="956" spans="1:17" x14ac:dyDescent="0.3">
      <c r="A956" t="s">
        <v>120</v>
      </c>
      <c r="B956">
        <v>911</v>
      </c>
      <c r="C956">
        <v>2016</v>
      </c>
      <c r="D956" t="s">
        <v>18</v>
      </c>
      <c r="E956">
        <v>350</v>
      </c>
      <c r="F956">
        <v>6</v>
      </c>
      <c r="G956" t="s">
        <v>19</v>
      </c>
      <c r="H956" t="s">
        <v>20</v>
      </c>
      <c r="I956">
        <v>2</v>
      </c>
      <c r="J956" t="s">
        <v>27</v>
      </c>
      <c r="K956" t="s">
        <v>22</v>
      </c>
      <c r="L956" t="s">
        <v>26</v>
      </c>
      <c r="M956">
        <v>27</v>
      </c>
      <c r="N956">
        <v>19</v>
      </c>
      <c r="O956" s="8">
        <f>AVERAGE(Table1[[#This Row],[highway MPG]:[city mpg]])</f>
        <v>23</v>
      </c>
      <c r="P956">
        <v>1715</v>
      </c>
      <c r="Q956">
        <v>96200</v>
      </c>
    </row>
    <row r="957" spans="1:17" x14ac:dyDescent="0.3">
      <c r="A957" t="s">
        <v>120</v>
      </c>
      <c r="B957">
        <v>911</v>
      </c>
      <c r="C957">
        <v>2016</v>
      </c>
      <c r="D957" t="s">
        <v>18</v>
      </c>
      <c r="E957">
        <v>400</v>
      </c>
      <c r="F957">
        <v>6</v>
      </c>
      <c r="G957" t="s">
        <v>19</v>
      </c>
      <c r="H957" t="s">
        <v>35</v>
      </c>
      <c r="I957">
        <v>2</v>
      </c>
      <c r="J957" t="s">
        <v>27</v>
      </c>
      <c r="K957" t="s">
        <v>22</v>
      </c>
      <c r="L957" t="s">
        <v>23</v>
      </c>
      <c r="M957">
        <v>26</v>
      </c>
      <c r="N957">
        <v>18</v>
      </c>
      <c r="O957" s="8">
        <f>AVERAGE(Table1[[#This Row],[highway MPG]:[city mpg]])</f>
        <v>22</v>
      </c>
      <c r="P957">
        <v>1715</v>
      </c>
      <c r="Q957">
        <v>117530</v>
      </c>
    </row>
    <row r="958" spans="1:17" x14ac:dyDescent="0.3">
      <c r="A958" t="s">
        <v>120</v>
      </c>
      <c r="B958">
        <v>911</v>
      </c>
      <c r="C958">
        <v>2016</v>
      </c>
      <c r="D958" t="s">
        <v>18</v>
      </c>
      <c r="E958">
        <v>350</v>
      </c>
      <c r="F958">
        <v>6</v>
      </c>
      <c r="G958" t="s">
        <v>19</v>
      </c>
      <c r="H958" t="s">
        <v>35</v>
      </c>
      <c r="I958">
        <v>2</v>
      </c>
      <c r="J958" t="s">
        <v>27</v>
      </c>
      <c r="K958" t="s">
        <v>22</v>
      </c>
      <c r="L958" t="s">
        <v>23</v>
      </c>
      <c r="M958">
        <v>27</v>
      </c>
      <c r="N958">
        <v>19</v>
      </c>
      <c r="O958" s="8">
        <f>AVERAGE(Table1[[#This Row],[highway MPG]:[city mpg]])</f>
        <v>23</v>
      </c>
      <c r="P958">
        <v>1715</v>
      </c>
      <c r="Q958">
        <v>94800</v>
      </c>
    </row>
    <row r="959" spans="1:17" x14ac:dyDescent="0.3">
      <c r="A959" t="s">
        <v>120</v>
      </c>
      <c r="B959">
        <v>911</v>
      </c>
      <c r="C959">
        <v>2016</v>
      </c>
      <c r="D959" t="s">
        <v>18</v>
      </c>
      <c r="E959">
        <v>400</v>
      </c>
      <c r="F959">
        <v>6</v>
      </c>
      <c r="G959" t="s">
        <v>19</v>
      </c>
      <c r="H959" t="s">
        <v>20</v>
      </c>
      <c r="I959">
        <v>2</v>
      </c>
      <c r="J959" t="s">
        <v>27</v>
      </c>
      <c r="K959" t="s">
        <v>22</v>
      </c>
      <c r="L959" t="s">
        <v>26</v>
      </c>
      <c r="M959">
        <v>27</v>
      </c>
      <c r="N959">
        <v>19</v>
      </c>
      <c r="O959" s="8">
        <f>AVERAGE(Table1[[#This Row],[highway MPG]:[city mpg]])</f>
        <v>23</v>
      </c>
      <c r="P959">
        <v>1715</v>
      </c>
      <c r="Q959">
        <v>110800</v>
      </c>
    </row>
    <row r="960" spans="1:17" x14ac:dyDescent="0.3">
      <c r="A960" t="s">
        <v>120</v>
      </c>
      <c r="B960">
        <v>911</v>
      </c>
      <c r="C960">
        <v>2016</v>
      </c>
      <c r="D960" t="s">
        <v>18</v>
      </c>
      <c r="E960">
        <v>400</v>
      </c>
      <c r="F960">
        <v>6</v>
      </c>
      <c r="G960" t="s">
        <v>19</v>
      </c>
      <c r="H960" t="s">
        <v>35</v>
      </c>
      <c r="I960">
        <v>2</v>
      </c>
      <c r="J960" t="s">
        <v>27</v>
      </c>
      <c r="K960" t="s">
        <v>22</v>
      </c>
      <c r="L960" t="s">
        <v>26</v>
      </c>
      <c r="M960">
        <v>26</v>
      </c>
      <c r="N960">
        <v>18</v>
      </c>
      <c r="O960" s="8">
        <f>AVERAGE(Table1[[#This Row],[highway MPG]:[city mpg]])</f>
        <v>22</v>
      </c>
      <c r="P960">
        <v>1715</v>
      </c>
      <c r="Q960">
        <v>117530</v>
      </c>
    </row>
    <row r="961" spans="1:17" x14ac:dyDescent="0.3">
      <c r="A961" t="s">
        <v>120</v>
      </c>
      <c r="B961">
        <v>911</v>
      </c>
      <c r="C961">
        <v>2016</v>
      </c>
      <c r="D961" t="s">
        <v>18</v>
      </c>
      <c r="E961">
        <v>350</v>
      </c>
      <c r="F961">
        <v>6</v>
      </c>
      <c r="G961" t="s">
        <v>19</v>
      </c>
      <c r="H961" t="s">
        <v>20</v>
      </c>
      <c r="I961">
        <v>2</v>
      </c>
      <c r="J961" t="s">
        <v>27</v>
      </c>
      <c r="K961" t="s">
        <v>22</v>
      </c>
      <c r="L961" t="s">
        <v>26</v>
      </c>
      <c r="M961">
        <v>27</v>
      </c>
      <c r="N961">
        <v>19</v>
      </c>
      <c r="O961" s="8">
        <f>AVERAGE(Table1[[#This Row],[highway MPG]:[city mpg]])</f>
        <v>23</v>
      </c>
      <c r="P961">
        <v>1715</v>
      </c>
      <c r="Q961">
        <v>98500</v>
      </c>
    </row>
    <row r="962" spans="1:17" x14ac:dyDescent="0.3">
      <c r="A962" t="s">
        <v>120</v>
      </c>
      <c r="B962">
        <v>911</v>
      </c>
      <c r="C962">
        <v>2016</v>
      </c>
      <c r="D962" t="s">
        <v>18</v>
      </c>
      <c r="E962">
        <v>520</v>
      </c>
      <c r="F962">
        <v>6</v>
      </c>
      <c r="G962" t="s">
        <v>78</v>
      </c>
      <c r="H962" t="s">
        <v>35</v>
      </c>
      <c r="I962">
        <v>2</v>
      </c>
      <c r="J962" t="s">
        <v>27</v>
      </c>
      <c r="K962" t="s">
        <v>22</v>
      </c>
      <c r="L962" t="s">
        <v>26</v>
      </c>
      <c r="M962">
        <v>24</v>
      </c>
      <c r="N962">
        <v>17</v>
      </c>
      <c r="O962" s="8">
        <f>AVERAGE(Table1[[#This Row],[highway MPG]:[city mpg]])</f>
        <v>20.5</v>
      </c>
      <c r="P962">
        <v>1715</v>
      </c>
      <c r="Q962">
        <v>163000</v>
      </c>
    </row>
    <row r="963" spans="1:17" x14ac:dyDescent="0.3">
      <c r="A963" t="s">
        <v>120</v>
      </c>
      <c r="B963">
        <v>911</v>
      </c>
      <c r="C963">
        <v>2016</v>
      </c>
      <c r="D963" t="s">
        <v>18</v>
      </c>
      <c r="E963">
        <v>560</v>
      </c>
      <c r="F963">
        <v>6</v>
      </c>
      <c r="G963" t="s">
        <v>78</v>
      </c>
      <c r="H963" t="s">
        <v>35</v>
      </c>
      <c r="I963">
        <v>2</v>
      </c>
      <c r="J963" t="s">
        <v>27</v>
      </c>
      <c r="K963" t="s">
        <v>22</v>
      </c>
      <c r="L963" t="s">
        <v>23</v>
      </c>
      <c r="M963">
        <v>24</v>
      </c>
      <c r="N963">
        <v>17</v>
      </c>
      <c r="O963" s="8">
        <f>AVERAGE(Table1[[#This Row],[highway MPG]:[city mpg]])</f>
        <v>20.5</v>
      </c>
      <c r="P963">
        <v>1715</v>
      </c>
      <c r="Q963">
        <v>182700</v>
      </c>
    </row>
    <row r="964" spans="1:17" x14ac:dyDescent="0.3">
      <c r="A964" t="s">
        <v>120</v>
      </c>
      <c r="B964">
        <v>911</v>
      </c>
      <c r="C964">
        <v>2016</v>
      </c>
      <c r="D964" t="s">
        <v>18</v>
      </c>
      <c r="E964">
        <v>475</v>
      </c>
      <c r="F964">
        <v>6</v>
      </c>
      <c r="G964" t="s">
        <v>78</v>
      </c>
      <c r="H964" t="s">
        <v>20</v>
      </c>
      <c r="I964">
        <v>2</v>
      </c>
      <c r="J964" t="s">
        <v>21</v>
      </c>
      <c r="K964" t="s">
        <v>22</v>
      </c>
      <c r="L964" t="s">
        <v>23</v>
      </c>
      <c r="M964">
        <v>20</v>
      </c>
      <c r="N964">
        <v>15</v>
      </c>
      <c r="O964" s="8">
        <f>AVERAGE(Table1[[#This Row],[highway MPG]:[city mpg]])</f>
        <v>17.5</v>
      </c>
      <c r="P964">
        <v>1715</v>
      </c>
      <c r="Q964">
        <v>130400</v>
      </c>
    </row>
    <row r="965" spans="1:17" x14ac:dyDescent="0.3">
      <c r="A965" t="s">
        <v>120</v>
      </c>
      <c r="B965">
        <v>911</v>
      </c>
      <c r="C965">
        <v>2016</v>
      </c>
      <c r="D965" t="s">
        <v>18</v>
      </c>
      <c r="E965">
        <v>500</v>
      </c>
      <c r="F965">
        <v>6</v>
      </c>
      <c r="G965" t="s">
        <v>78</v>
      </c>
      <c r="H965" t="s">
        <v>20</v>
      </c>
      <c r="I965">
        <v>2</v>
      </c>
      <c r="J965" t="s">
        <v>21</v>
      </c>
      <c r="K965" t="s">
        <v>22</v>
      </c>
      <c r="L965" t="s">
        <v>23</v>
      </c>
      <c r="M965">
        <v>20</v>
      </c>
      <c r="N965">
        <v>14</v>
      </c>
      <c r="O965" s="8">
        <f>AVERAGE(Table1[[#This Row],[highway MPG]:[city mpg]])</f>
        <v>17</v>
      </c>
      <c r="P965">
        <v>1715</v>
      </c>
      <c r="Q965">
        <v>175900</v>
      </c>
    </row>
    <row r="966" spans="1:17" x14ac:dyDescent="0.3">
      <c r="A966" t="s">
        <v>120</v>
      </c>
      <c r="B966">
        <v>911</v>
      </c>
      <c r="C966">
        <v>2017</v>
      </c>
      <c r="D966" t="s">
        <v>18</v>
      </c>
      <c r="E966">
        <v>540</v>
      </c>
      <c r="F966">
        <v>6</v>
      </c>
      <c r="G966" t="s">
        <v>78</v>
      </c>
      <c r="H966" t="s">
        <v>35</v>
      </c>
      <c r="I966">
        <v>2</v>
      </c>
      <c r="J966" t="s">
        <v>27</v>
      </c>
      <c r="K966" t="s">
        <v>22</v>
      </c>
      <c r="L966" t="s">
        <v>23</v>
      </c>
      <c r="M966">
        <v>29</v>
      </c>
      <c r="N966">
        <v>20</v>
      </c>
      <c r="O966" s="8">
        <f>AVERAGE(Table1[[#This Row],[highway MPG]:[city mpg]])</f>
        <v>24.5</v>
      </c>
      <c r="P966">
        <v>1715</v>
      </c>
      <c r="Q966">
        <v>159200</v>
      </c>
    </row>
    <row r="967" spans="1:17" x14ac:dyDescent="0.3">
      <c r="A967" t="s">
        <v>120</v>
      </c>
      <c r="B967">
        <v>911</v>
      </c>
      <c r="C967">
        <v>2017</v>
      </c>
      <c r="D967" t="s">
        <v>18</v>
      </c>
      <c r="E967">
        <v>370</v>
      </c>
      <c r="F967">
        <v>6</v>
      </c>
      <c r="G967" t="s">
        <v>19</v>
      </c>
      <c r="H967" t="s">
        <v>35</v>
      </c>
      <c r="I967">
        <v>2</v>
      </c>
      <c r="J967" t="s">
        <v>27</v>
      </c>
      <c r="K967" t="s">
        <v>22</v>
      </c>
      <c r="L967" t="s">
        <v>23</v>
      </c>
      <c r="M967">
        <v>28</v>
      </c>
      <c r="N967">
        <v>19</v>
      </c>
      <c r="O967" s="8">
        <f>AVERAGE(Table1[[#This Row],[highway MPG]:[city mpg]])</f>
        <v>23.5</v>
      </c>
      <c r="P967">
        <v>1715</v>
      </c>
      <c r="Q967">
        <v>108600</v>
      </c>
    </row>
    <row r="968" spans="1:17" x14ac:dyDescent="0.3">
      <c r="A968" t="s">
        <v>120</v>
      </c>
      <c r="B968">
        <v>911</v>
      </c>
      <c r="C968">
        <v>2017</v>
      </c>
      <c r="D968" t="s">
        <v>18</v>
      </c>
      <c r="E968">
        <v>580</v>
      </c>
      <c r="F968">
        <v>6</v>
      </c>
      <c r="G968" t="s">
        <v>78</v>
      </c>
      <c r="H968" t="s">
        <v>35</v>
      </c>
      <c r="I968">
        <v>2</v>
      </c>
      <c r="J968" t="s">
        <v>27</v>
      </c>
      <c r="K968" t="s">
        <v>22</v>
      </c>
      <c r="L968" t="s">
        <v>26</v>
      </c>
      <c r="M968">
        <v>28</v>
      </c>
      <c r="N968">
        <v>20</v>
      </c>
      <c r="O968" s="8">
        <f>AVERAGE(Table1[[#This Row],[highway MPG]:[city mpg]])</f>
        <v>24</v>
      </c>
      <c r="P968">
        <v>1715</v>
      </c>
      <c r="Q968">
        <v>200400</v>
      </c>
    </row>
    <row r="969" spans="1:17" x14ac:dyDescent="0.3">
      <c r="A969" t="s">
        <v>120</v>
      </c>
      <c r="B969">
        <v>911</v>
      </c>
      <c r="C969">
        <v>2017</v>
      </c>
      <c r="D969" t="s">
        <v>18</v>
      </c>
      <c r="E969">
        <v>420</v>
      </c>
      <c r="F969">
        <v>6</v>
      </c>
      <c r="G969" t="s">
        <v>19</v>
      </c>
      <c r="H969" t="s">
        <v>20</v>
      </c>
      <c r="I969">
        <v>2</v>
      </c>
      <c r="J969" t="s">
        <v>27</v>
      </c>
      <c r="K969" t="s">
        <v>22</v>
      </c>
      <c r="L969" t="s">
        <v>26</v>
      </c>
      <c r="M969">
        <v>28</v>
      </c>
      <c r="N969">
        <v>20</v>
      </c>
      <c r="O969" s="8">
        <f>AVERAGE(Table1[[#This Row],[highway MPG]:[city mpg]])</f>
        <v>24</v>
      </c>
      <c r="P969">
        <v>1715</v>
      </c>
      <c r="Q969">
        <v>115700</v>
      </c>
    </row>
    <row r="970" spans="1:17" x14ac:dyDescent="0.3">
      <c r="A970" t="s">
        <v>120</v>
      </c>
      <c r="B970">
        <v>911</v>
      </c>
      <c r="C970">
        <v>2017</v>
      </c>
      <c r="D970" t="s">
        <v>18</v>
      </c>
      <c r="E970">
        <v>420</v>
      </c>
      <c r="F970">
        <v>6</v>
      </c>
      <c r="G970" t="s">
        <v>19</v>
      </c>
      <c r="H970" t="s">
        <v>35</v>
      </c>
      <c r="I970">
        <v>2</v>
      </c>
      <c r="J970" t="s">
        <v>27</v>
      </c>
      <c r="K970" t="s">
        <v>22</v>
      </c>
      <c r="L970" t="s">
        <v>23</v>
      </c>
      <c r="M970">
        <v>28</v>
      </c>
      <c r="N970">
        <v>20</v>
      </c>
      <c r="O970" s="8">
        <f>AVERAGE(Table1[[#This Row],[highway MPG]:[city mpg]])</f>
        <v>24</v>
      </c>
      <c r="P970">
        <v>1715</v>
      </c>
      <c r="Q970">
        <v>110300</v>
      </c>
    </row>
    <row r="971" spans="1:17" x14ac:dyDescent="0.3">
      <c r="A971" t="s">
        <v>120</v>
      </c>
      <c r="B971">
        <v>911</v>
      </c>
      <c r="C971">
        <v>2017</v>
      </c>
      <c r="D971" t="s">
        <v>18</v>
      </c>
      <c r="E971">
        <v>420</v>
      </c>
      <c r="F971">
        <v>6</v>
      </c>
      <c r="G971" t="s">
        <v>19</v>
      </c>
      <c r="H971" t="s">
        <v>35</v>
      </c>
      <c r="I971">
        <v>2</v>
      </c>
      <c r="J971" t="s">
        <v>27</v>
      </c>
      <c r="K971" t="s">
        <v>22</v>
      </c>
      <c r="L971" t="s">
        <v>23</v>
      </c>
      <c r="M971">
        <v>28</v>
      </c>
      <c r="N971">
        <v>20</v>
      </c>
      <c r="O971" s="8">
        <f>AVERAGE(Table1[[#This Row],[highway MPG]:[city mpg]])</f>
        <v>24</v>
      </c>
      <c r="P971">
        <v>1715</v>
      </c>
      <c r="Q971">
        <v>122600</v>
      </c>
    </row>
    <row r="972" spans="1:17" x14ac:dyDescent="0.3">
      <c r="A972" t="s">
        <v>120</v>
      </c>
      <c r="B972">
        <v>911</v>
      </c>
      <c r="C972">
        <v>2017</v>
      </c>
      <c r="D972" t="s">
        <v>18</v>
      </c>
      <c r="E972">
        <v>420</v>
      </c>
      <c r="F972">
        <v>6</v>
      </c>
      <c r="G972" t="s">
        <v>19</v>
      </c>
      <c r="H972" t="s">
        <v>20</v>
      </c>
      <c r="I972">
        <v>2</v>
      </c>
      <c r="J972" t="s">
        <v>27</v>
      </c>
      <c r="K972" t="s">
        <v>22</v>
      </c>
      <c r="L972" t="s">
        <v>23</v>
      </c>
      <c r="M972">
        <v>28</v>
      </c>
      <c r="N972">
        <v>20</v>
      </c>
      <c r="O972" s="8">
        <f>AVERAGE(Table1[[#This Row],[highway MPG]:[city mpg]])</f>
        <v>24</v>
      </c>
      <c r="P972">
        <v>1715</v>
      </c>
      <c r="Q972">
        <v>103400</v>
      </c>
    </row>
    <row r="973" spans="1:17" x14ac:dyDescent="0.3">
      <c r="A973" t="s">
        <v>120</v>
      </c>
      <c r="B973">
        <v>911</v>
      </c>
      <c r="C973">
        <v>2017</v>
      </c>
      <c r="D973" t="s">
        <v>18</v>
      </c>
      <c r="E973">
        <v>370</v>
      </c>
      <c r="F973">
        <v>6</v>
      </c>
      <c r="G973" t="s">
        <v>19</v>
      </c>
      <c r="H973" t="s">
        <v>35</v>
      </c>
      <c r="I973">
        <v>2</v>
      </c>
      <c r="J973" t="s">
        <v>27</v>
      </c>
      <c r="K973" t="s">
        <v>22</v>
      </c>
      <c r="L973" t="s">
        <v>23</v>
      </c>
      <c r="M973">
        <v>29</v>
      </c>
      <c r="N973">
        <v>20</v>
      </c>
      <c r="O973" s="8">
        <f>AVERAGE(Table1[[#This Row],[highway MPG]:[city mpg]])</f>
        <v>24.5</v>
      </c>
      <c r="P973">
        <v>1715</v>
      </c>
      <c r="Q973">
        <v>96300</v>
      </c>
    </row>
    <row r="974" spans="1:17" x14ac:dyDescent="0.3">
      <c r="A974" t="s">
        <v>120</v>
      </c>
      <c r="B974">
        <v>911</v>
      </c>
      <c r="C974">
        <v>2017</v>
      </c>
      <c r="D974" t="s">
        <v>18</v>
      </c>
      <c r="E974">
        <v>370</v>
      </c>
      <c r="F974">
        <v>6</v>
      </c>
      <c r="G974" t="s">
        <v>19</v>
      </c>
      <c r="H974" t="s">
        <v>20</v>
      </c>
      <c r="I974">
        <v>2</v>
      </c>
      <c r="J974" t="s">
        <v>27</v>
      </c>
      <c r="K974" t="s">
        <v>22</v>
      </c>
      <c r="L974" t="s">
        <v>26</v>
      </c>
      <c r="M974">
        <v>29</v>
      </c>
      <c r="N974">
        <v>20</v>
      </c>
      <c r="O974" s="8">
        <f>AVERAGE(Table1[[#This Row],[highway MPG]:[city mpg]])</f>
        <v>24.5</v>
      </c>
      <c r="P974">
        <v>1715</v>
      </c>
      <c r="Q974">
        <v>101700</v>
      </c>
    </row>
    <row r="975" spans="1:17" x14ac:dyDescent="0.3">
      <c r="A975" t="s">
        <v>120</v>
      </c>
      <c r="B975">
        <v>911</v>
      </c>
      <c r="C975">
        <v>2017</v>
      </c>
      <c r="D975" t="s">
        <v>18</v>
      </c>
      <c r="E975">
        <v>540</v>
      </c>
      <c r="F975">
        <v>6</v>
      </c>
      <c r="G975" t="s">
        <v>78</v>
      </c>
      <c r="H975" t="s">
        <v>35</v>
      </c>
      <c r="I975">
        <v>2</v>
      </c>
      <c r="J975" t="s">
        <v>27</v>
      </c>
      <c r="K975" t="s">
        <v>22</v>
      </c>
      <c r="L975" t="s">
        <v>26</v>
      </c>
      <c r="M975">
        <v>29</v>
      </c>
      <c r="N975">
        <v>20</v>
      </c>
      <c r="O975" s="8">
        <f>AVERAGE(Table1[[#This Row],[highway MPG]:[city mpg]])</f>
        <v>24.5</v>
      </c>
      <c r="P975">
        <v>1715</v>
      </c>
      <c r="Q975">
        <v>171500</v>
      </c>
    </row>
    <row r="976" spans="1:17" x14ac:dyDescent="0.3">
      <c r="A976" t="s">
        <v>120</v>
      </c>
      <c r="B976">
        <v>911</v>
      </c>
      <c r="C976">
        <v>2017</v>
      </c>
      <c r="D976" t="s">
        <v>18</v>
      </c>
      <c r="E976">
        <v>580</v>
      </c>
      <c r="F976">
        <v>6</v>
      </c>
      <c r="G976" t="s">
        <v>78</v>
      </c>
      <c r="H976" t="s">
        <v>35</v>
      </c>
      <c r="I976">
        <v>2</v>
      </c>
      <c r="J976" t="s">
        <v>27</v>
      </c>
      <c r="K976" t="s">
        <v>22</v>
      </c>
      <c r="L976" t="s">
        <v>23</v>
      </c>
      <c r="M976">
        <v>28</v>
      </c>
      <c r="N976">
        <v>20</v>
      </c>
      <c r="O976" s="8">
        <f>AVERAGE(Table1[[#This Row],[highway MPG]:[city mpg]])</f>
        <v>24</v>
      </c>
      <c r="P976">
        <v>1715</v>
      </c>
      <c r="Q976">
        <v>188100</v>
      </c>
    </row>
    <row r="977" spans="1:17" x14ac:dyDescent="0.3">
      <c r="A977" t="s">
        <v>120</v>
      </c>
      <c r="B977">
        <v>911</v>
      </c>
      <c r="C977">
        <v>2017</v>
      </c>
      <c r="D977" t="s">
        <v>18</v>
      </c>
      <c r="E977">
        <v>370</v>
      </c>
      <c r="F977">
        <v>6</v>
      </c>
      <c r="G977" t="s">
        <v>19</v>
      </c>
      <c r="H977" t="s">
        <v>35</v>
      </c>
      <c r="I977">
        <v>2</v>
      </c>
      <c r="J977" t="s">
        <v>27</v>
      </c>
      <c r="K977" t="s">
        <v>22</v>
      </c>
      <c r="L977" t="s">
        <v>26</v>
      </c>
      <c r="M977">
        <v>29</v>
      </c>
      <c r="N977">
        <v>20</v>
      </c>
      <c r="O977" s="8">
        <f>AVERAGE(Table1[[#This Row],[highway MPG]:[city mpg]])</f>
        <v>24.5</v>
      </c>
      <c r="P977">
        <v>1715</v>
      </c>
      <c r="Q977">
        <v>108600</v>
      </c>
    </row>
    <row r="978" spans="1:17" x14ac:dyDescent="0.3">
      <c r="A978" t="s">
        <v>120</v>
      </c>
      <c r="B978">
        <v>911</v>
      </c>
      <c r="C978">
        <v>2017</v>
      </c>
      <c r="D978" t="s">
        <v>18</v>
      </c>
      <c r="E978">
        <v>420</v>
      </c>
      <c r="F978">
        <v>6</v>
      </c>
      <c r="G978" t="s">
        <v>19</v>
      </c>
      <c r="H978" t="s">
        <v>35</v>
      </c>
      <c r="I978">
        <v>2</v>
      </c>
      <c r="J978" t="s">
        <v>27</v>
      </c>
      <c r="K978" t="s">
        <v>22</v>
      </c>
      <c r="L978" t="s">
        <v>26</v>
      </c>
      <c r="M978">
        <v>28</v>
      </c>
      <c r="N978">
        <v>20</v>
      </c>
      <c r="O978" s="8">
        <f>AVERAGE(Table1[[#This Row],[highway MPG]:[city mpg]])</f>
        <v>24</v>
      </c>
      <c r="P978">
        <v>1715</v>
      </c>
      <c r="Q978">
        <v>122600</v>
      </c>
    </row>
    <row r="979" spans="1:17" x14ac:dyDescent="0.3">
      <c r="A979" t="s">
        <v>120</v>
      </c>
      <c r="B979">
        <v>911</v>
      </c>
      <c r="C979">
        <v>2017</v>
      </c>
      <c r="D979" t="s">
        <v>18</v>
      </c>
      <c r="E979">
        <v>370</v>
      </c>
      <c r="F979">
        <v>6</v>
      </c>
      <c r="G979" t="s">
        <v>19</v>
      </c>
      <c r="H979" t="s">
        <v>20</v>
      </c>
      <c r="I979">
        <v>2</v>
      </c>
      <c r="J979" t="s">
        <v>27</v>
      </c>
      <c r="K979" t="s">
        <v>22</v>
      </c>
      <c r="L979" t="s">
        <v>23</v>
      </c>
      <c r="M979">
        <v>29</v>
      </c>
      <c r="N979">
        <v>20</v>
      </c>
      <c r="O979" s="8">
        <f>AVERAGE(Table1[[#This Row],[highway MPG]:[city mpg]])</f>
        <v>24.5</v>
      </c>
      <c r="P979">
        <v>1715</v>
      </c>
      <c r="Q979">
        <v>89400</v>
      </c>
    </row>
    <row r="980" spans="1:17" x14ac:dyDescent="0.3">
      <c r="A980" t="s">
        <v>120</v>
      </c>
      <c r="B980">
        <v>928</v>
      </c>
      <c r="C980">
        <v>1993</v>
      </c>
      <c r="D980" t="s">
        <v>30</v>
      </c>
      <c r="E980">
        <v>345</v>
      </c>
      <c r="F980">
        <v>8</v>
      </c>
      <c r="G980" t="s">
        <v>19</v>
      </c>
      <c r="H980" t="s">
        <v>20</v>
      </c>
      <c r="I980">
        <v>2</v>
      </c>
      <c r="J980" t="s">
        <v>57</v>
      </c>
      <c r="K980" t="s">
        <v>22</v>
      </c>
      <c r="L980" t="s">
        <v>68</v>
      </c>
      <c r="M980">
        <v>17</v>
      </c>
      <c r="N980">
        <v>11</v>
      </c>
      <c r="O980" s="8">
        <f>AVERAGE(Table1[[#This Row],[highway MPG]:[city mpg]])</f>
        <v>14</v>
      </c>
      <c r="P980">
        <v>1715</v>
      </c>
      <c r="Q980">
        <v>6294</v>
      </c>
    </row>
    <row r="981" spans="1:17" x14ac:dyDescent="0.3">
      <c r="A981" t="s">
        <v>120</v>
      </c>
      <c r="B981">
        <v>928</v>
      </c>
      <c r="C981">
        <v>1994</v>
      </c>
      <c r="D981" t="s">
        <v>30</v>
      </c>
      <c r="E981">
        <v>345</v>
      </c>
      <c r="F981">
        <v>8</v>
      </c>
      <c r="G981" t="s">
        <v>19</v>
      </c>
      <c r="H981" t="s">
        <v>20</v>
      </c>
      <c r="I981">
        <v>2</v>
      </c>
      <c r="J981" t="s">
        <v>57</v>
      </c>
      <c r="K981" t="s">
        <v>22</v>
      </c>
      <c r="L981" t="s">
        <v>68</v>
      </c>
      <c r="M981">
        <v>17</v>
      </c>
      <c r="N981">
        <v>11</v>
      </c>
      <c r="O981" s="8">
        <f>AVERAGE(Table1[[#This Row],[highway MPG]:[city mpg]])</f>
        <v>14</v>
      </c>
      <c r="P981">
        <v>1715</v>
      </c>
      <c r="Q981">
        <v>7419</v>
      </c>
    </row>
    <row r="982" spans="1:17" x14ac:dyDescent="0.3">
      <c r="A982" t="s">
        <v>120</v>
      </c>
      <c r="B982">
        <v>928</v>
      </c>
      <c r="C982">
        <v>1995</v>
      </c>
      <c r="D982" t="s">
        <v>30</v>
      </c>
      <c r="E982">
        <v>345</v>
      </c>
      <c r="F982">
        <v>8</v>
      </c>
      <c r="G982" t="s">
        <v>19</v>
      </c>
      <c r="H982" t="s">
        <v>20</v>
      </c>
      <c r="I982">
        <v>2</v>
      </c>
      <c r="J982" t="s">
        <v>57</v>
      </c>
      <c r="K982" t="s">
        <v>22</v>
      </c>
      <c r="L982" t="s">
        <v>68</v>
      </c>
      <c r="M982">
        <v>17</v>
      </c>
      <c r="N982">
        <v>11</v>
      </c>
      <c r="O982" s="8">
        <f>AVERAGE(Table1[[#This Row],[highway MPG]:[city mpg]])</f>
        <v>14</v>
      </c>
      <c r="P982">
        <v>1715</v>
      </c>
      <c r="Q982">
        <v>9400</v>
      </c>
    </row>
    <row r="983" spans="1:17" x14ac:dyDescent="0.3">
      <c r="A983" t="s">
        <v>53</v>
      </c>
      <c r="B983">
        <v>929</v>
      </c>
      <c r="C983">
        <v>1993</v>
      </c>
      <c r="D983" t="s">
        <v>30</v>
      </c>
      <c r="E983">
        <v>195</v>
      </c>
      <c r="F983">
        <v>6</v>
      </c>
      <c r="G983" t="s">
        <v>34</v>
      </c>
      <c r="H983" t="s">
        <v>20</v>
      </c>
      <c r="I983">
        <v>4</v>
      </c>
      <c r="J983" t="s">
        <v>50</v>
      </c>
      <c r="K983" t="s">
        <v>32</v>
      </c>
      <c r="L983" t="s">
        <v>33</v>
      </c>
      <c r="M983">
        <v>22</v>
      </c>
      <c r="N983">
        <v>17</v>
      </c>
      <c r="O983" s="8">
        <f>AVERAGE(Table1[[#This Row],[highway MPG]:[city mpg]])</f>
        <v>19.5</v>
      </c>
      <c r="P983">
        <v>586</v>
      </c>
      <c r="Q983">
        <v>2000</v>
      </c>
    </row>
    <row r="984" spans="1:17" x14ac:dyDescent="0.3">
      <c r="A984" t="s">
        <v>53</v>
      </c>
      <c r="B984">
        <v>929</v>
      </c>
      <c r="C984">
        <v>1994</v>
      </c>
      <c r="D984" t="s">
        <v>30</v>
      </c>
      <c r="E984">
        <v>193</v>
      </c>
      <c r="F984">
        <v>6</v>
      </c>
      <c r="G984" t="s">
        <v>34</v>
      </c>
      <c r="H984" t="s">
        <v>20</v>
      </c>
      <c r="I984">
        <v>4</v>
      </c>
      <c r="J984" t="s">
        <v>50</v>
      </c>
      <c r="K984" t="s">
        <v>32</v>
      </c>
      <c r="L984" t="s">
        <v>33</v>
      </c>
      <c r="M984">
        <v>22</v>
      </c>
      <c r="N984">
        <v>17</v>
      </c>
      <c r="O984" s="8">
        <f>AVERAGE(Table1[[#This Row],[highway MPG]:[city mpg]])</f>
        <v>19.5</v>
      </c>
      <c r="P984">
        <v>586</v>
      </c>
      <c r="Q984">
        <v>2000</v>
      </c>
    </row>
    <row r="985" spans="1:17" x14ac:dyDescent="0.3">
      <c r="A985" t="s">
        <v>53</v>
      </c>
      <c r="B985">
        <v>929</v>
      </c>
      <c r="C985">
        <v>1995</v>
      </c>
      <c r="D985" t="s">
        <v>30</v>
      </c>
      <c r="E985">
        <v>193</v>
      </c>
      <c r="F985">
        <v>6</v>
      </c>
      <c r="G985" t="s">
        <v>34</v>
      </c>
      <c r="H985" t="s">
        <v>20</v>
      </c>
      <c r="I985">
        <v>4</v>
      </c>
      <c r="J985" t="s">
        <v>50</v>
      </c>
      <c r="K985" t="s">
        <v>32</v>
      </c>
      <c r="L985" t="s">
        <v>33</v>
      </c>
      <c r="M985">
        <v>22</v>
      </c>
      <c r="N985">
        <v>17</v>
      </c>
      <c r="O985" s="8">
        <f>AVERAGE(Table1[[#This Row],[highway MPG]:[city mpg]])</f>
        <v>19.5</v>
      </c>
      <c r="P985">
        <v>586</v>
      </c>
      <c r="Q985">
        <v>2000</v>
      </c>
    </row>
    <row r="986" spans="1:17" x14ac:dyDescent="0.3">
      <c r="A986" t="s">
        <v>52</v>
      </c>
      <c r="B986">
        <v>940</v>
      </c>
      <c r="C986">
        <v>1993</v>
      </c>
      <c r="D986" t="s">
        <v>30</v>
      </c>
      <c r="E986">
        <v>114</v>
      </c>
      <c r="F986">
        <v>4</v>
      </c>
      <c r="G986" t="s">
        <v>34</v>
      </c>
      <c r="H986" t="s">
        <v>20</v>
      </c>
      <c r="I986">
        <v>4</v>
      </c>
      <c r="J986" t="s">
        <v>28</v>
      </c>
      <c r="K986" t="s">
        <v>32</v>
      </c>
      <c r="L986" t="s">
        <v>33</v>
      </c>
      <c r="M986">
        <v>25</v>
      </c>
      <c r="N986">
        <v>17</v>
      </c>
      <c r="O986" s="8">
        <f>AVERAGE(Table1[[#This Row],[highway MPG]:[city mpg]])</f>
        <v>21</v>
      </c>
      <c r="P986">
        <v>870</v>
      </c>
      <c r="Q986">
        <v>2000</v>
      </c>
    </row>
    <row r="987" spans="1:17" x14ac:dyDescent="0.3">
      <c r="A987" t="s">
        <v>52</v>
      </c>
      <c r="B987">
        <v>940</v>
      </c>
      <c r="C987">
        <v>1993</v>
      </c>
      <c r="D987" t="s">
        <v>30</v>
      </c>
      <c r="E987">
        <v>114</v>
      </c>
      <c r="F987">
        <v>4</v>
      </c>
      <c r="G987" t="s">
        <v>34</v>
      </c>
      <c r="H987" t="s">
        <v>20</v>
      </c>
      <c r="I987">
        <v>4</v>
      </c>
      <c r="J987" t="s">
        <v>28</v>
      </c>
      <c r="K987" t="s">
        <v>32</v>
      </c>
      <c r="L987" t="s">
        <v>36</v>
      </c>
      <c r="M987">
        <v>25</v>
      </c>
      <c r="N987">
        <v>17</v>
      </c>
      <c r="O987" s="8">
        <f>AVERAGE(Table1[[#This Row],[highway MPG]:[city mpg]])</f>
        <v>21</v>
      </c>
      <c r="P987">
        <v>870</v>
      </c>
      <c r="Q987">
        <v>2000</v>
      </c>
    </row>
    <row r="988" spans="1:17" x14ac:dyDescent="0.3">
      <c r="A988" t="s">
        <v>52</v>
      </c>
      <c r="B988">
        <v>940</v>
      </c>
      <c r="C988">
        <v>1993</v>
      </c>
      <c r="D988" t="s">
        <v>30</v>
      </c>
      <c r="E988">
        <v>162</v>
      </c>
      <c r="F988">
        <v>4</v>
      </c>
      <c r="G988" t="s">
        <v>34</v>
      </c>
      <c r="H988" t="s">
        <v>20</v>
      </c>
      <c r="I988">
        <v>4</v>
      </c>
      <c r="J988" t="s">
        <v>28</v>
      </c>
      <c r="K988" t="s">
        <v>32</v>
      </c>
      <c r="L988" t="s">
        <v>33</v>
      </c>
      <c r="M988">
        <v>22</v>
      </c>
      <c r="N988">
        <v>17</v>
      </c>
      <c r="O988" s="8">
        <f>AVERAGE(Table1[[#This Row],[highway MPG]:[city mpg]])</f>
        <v>19.5</v>
      </c>
      <c r="P988">
        <v>870</v>
      </c>
      <c r="Q988">
        <v>2000</v>
      </c>
    </row>
    <row r="989" spans="1:17" x14ac:dyDescent="0.3">
      <c r="A989" t="s">
        <v>52</v>
      </c>
      <c r="B989">
        <v>940</v>
      </c>
      <c r="C989">
        <v>1993</v>
      </c>
      <c r="D989" t="s">
        <v>30</v>
      </c>
      <c r="E989">
        <v>114</v>
      </c>
      <c r="F989">
        <v>4</v>
      </c>
      <c r="G989" t="s">
        <v>34</v>
      </c>
      <c r="H989" t="s">
        <v>20</v>
      </c>
      <c r="I989">
        <v>4</v>
      </c>
      <c r="J989" t="s">
        <v>28</v>
      </c>
      <c r="K989" t="s">
        <v>32</v>
      </c>
      <c r="L989" t="s">
        <v>33</v>
      </c>
      <c r="M989">
        <v>25</v>
      </c>
      <c r="N989">
        <v>17</v>
      </c>
      <c r="O989" s="8">
        <f>AVERAGE(Table1[[#This Row],[highway MPG]:[city mpg]])</f>
        <v>21</v>
      </c>
      <c r="P989">
        <v>870</v>
      </c>
      <c r="Q989">
        <v>2000</v>
      </c>
    </row>
    <row r="990" spans="1:17" x14ac:dyDescent="0.3">
      <c r="A990" t="s">
        <v>52</v>
      </c>
      <c r="B990">
        <v>940</v>
      </c>
      <c r="C990">
        <v>1993</v>
      </c>
      <c r="D990" t="s">
        <v>30</v>
      </c>
      <c r="E990">
        <v>114</v>
      </c>
      <c r="F990">
        <v>4</v>
      </c>
      <c r="G990" t="s">
        <v>34</v>
      </c>
      <c r="H990" t="s">
        <v>20</v>
      </c>
      <c r="I990">
        <v>4</v>
      </c>
      <c r="J990" t="s">
        <v>28</v>
      </c>
      <c r="K990" t="s">
        <v>32</v>
      </c>
      <c r="L990" t="s">
        <v>36</v>
      </c>
      <c r="M990">
        <v>25</v>
      </c>
      <c r="N990">
        <v>17</v>
      </c>
      <c r="O990" s="8">
        <f>AVERAGE(Table1[[#This Row],[highway MPG]:[city mpg]])</f>
        <v>21</v>
      </c>
      <c r="P990">
        <v>870</v>
      </c>
      <c r="Q990">
        <v>2000</v>
      </c>
    </row>
    <row r="991" spans="1:17" x14ac:dyDescent="0.3">
      <c r="A991" t="s">
        <v>52</v>
      </c>
      <c r="B991">
        <v>940</v>
      </c>
      <c r="C991">
        <v>1993</v>
      </c>
      <c r="D991" t="s">
        <v>30</v>
      </c>
      <c r="E991">
        <v>162</v>
      </c>
      <c r="F991">
        <v>4</v>
      </c>
      <c r="G991" t="s">
        <v>34</v>
      </c>
      <c r="H991" t="s">
        <v>20</v>
      </c>
      <c r="I991">
        <v>4</v>
      </c>
      <c r="J991" t="s">
        <v>28</v>
      </c>
      <c r="K991" t="s">
        <v>32</v>
      </c>
      <c r="L991" t="s">
        <v>36</v>
      </c>
      <c r="M991">
        <v>22</v>
      </c>
      <c r="N991">
        <v>17</v>
      </c>
      <c r="O991" s="8">
        <f>AVERAGE(Table1[[#This Row],[highway MPG]:[city mpg]])</f>
        <v>19.5</v>
      </c>
      <c r="P991">
        <v>870</v>
      </c>
      <c r="Q991">
        <v>2000</v>
      </c>
    </row>
    <row r="992" spans="1:17" x14ac:dyDescent="0.3">
      <c r="A992" t="s">
        <v>52</v>
      </c>
      <c r="B992">
        <v>940</v>
      </c>
      <c r="C992">
        <v>1994</v>
      </c>
      <c r="D992" t="s">
        <v>30</v>
      </c>
      <c r="E992">
        <v>114</v>
      </c>
      <c r="F992">
        <v>4</v>
      </c>
      <c r="G992" t="s">
        <v>34</v>
      </c>
      <c r="H992" t="s">
        <v>20</v>
      </c>
      <c r="I992">
        <v>4</v>
      </c>
      <c r="J992" t="s">
        <v>28</v>
      </c>
      <c r="K992" t="s">
        <v>32</v>
      </c>
      <c r="L992" t="s">
        <v>33</v>
      </c>
      <c r="M992">
        <v>24</v>
      </c>
      <c r="N992">
        <v>17</v>
      </c>
      <c r="O992" s="8">
        <f>AVERAGE(Table1[[#This Row],[highway MPG]:[city mpg]])</f>
        <v>20.5</v>
      </c>
      <c r="P992">
        <v>870</v>
      </c>
      <c r="Q992">
        <v>2000</v>
      </c>
    </row>
    <row r="993" spans="1:17" x14ac:dyDescent="0.3">
      <c r="A993" t="s">
        <v>52</v>
      </c>
      <c r="B993">
        <v>940</v>
      </c>
      <c r="C993">
        <v>1994</v>
      </c>
      <c r="D993" t="s">
        <v>30</v>
      </c>
      <c r="E993">
        <v>114</v>
      </c>
      <c r="F993">
        <v>4</v>
      </c>
      <c r="G993" t="s">
        <v>34</v>
      </c>
      <c r="H993" t="s">
        <v>20</v>
      </c>
      <c r="I993">
        <v>4</v>
      </c>
      <c r="J993" t="s">
        <v>28</v>
      </c>
      <c r="K993" t="s">
        <v>32</v>
      </c>
      <c r="L993" t="s">
        <v>36</v>
      </c>
      <c r="M993">
        <v>24</v>
      </c>
      <c r="N993">
        <v>17</v>
      </c>
      <c r="O993" s="8">
        <f>AVERAGE(Table1[[#This Row],[highway MPG]:[city mpg]])</f>
        <v>20.5</v>
      </c>
      <c r="P993">
        <v>870</v>
      </c>
      <c r="Q993">
        <v>2000</v>
      </c>
    </row>
    <row r="994" spans="1:17" x14ac:dyDescent="0.3">
      <c r="A994" t="s">
        <v>52</v>
      </c>
      <c r="B994">
        <v>940</v>
      </c>
      <c r="C994">
        <v>1994</v>
      </c>
      <c r="D994" t="s">
        <v>30</v>
      </c>
      <c r="E994">
        <v>162</v>
      </c>
      <c r="F994">
        <v>4</v>
      </c>
      <c r="G994" t="s">
        <v>34</v>
      </c>
      <c r="H994" t="s">
        <v>20</v>
      </c>
      <c r="I994">
        <v>4</v>
      </c>
      <c r="J994" t="s">
        <v>28</v>
      </c>
      <c r="K994" t="s">
        <v>32</v>
      </c>
      <c r="L994" t="s">
        <v>33</v>
      </c>
      <c r="M994">
        <v>22</v>
      </c>
      <c r="N994">
        <v>17</v>
      </c>
      <c r="O994" s="8">
        <f>AVERAGE(Table1[[#This Row],[highway MPG]:[city mpg]])</f>
        <v>19.5</v>
      </c>
      <c r="P994">
        <v>870</v>
      </c>
      <c r="Q994">
        <v>2000</v>
      </c>
    </row>
    <row r="995" spans="1:17" x14ac:dyDescent="0.3">
      <c r="A995" t="s">
        <v>52</v>
      </c>
      <c r="B995">
        <v>940</v>
      </c>
      <c r="C995">
        <v>1994</v>
      </c>
      <c r="D995" t="s">
        <v>30</v>
      </c>
      <c r="E995">
        <v>162</v>
      </c>
      <c r="F995">
        <v>4</v>
      </c>
      <c r="G995" t="s">
        <v>34</v>
      </c>
      <c r="H995" t="s">
        <v>20</v>
      </c>
      <c r="I995">
        <v>4</v>
      </c>
      <c r="J995" t="s">
        <v>28</v>
      </c>
      <c r="K995" t="s">
        <v>32</v>
      </c>
      <c r="L995" t="s">
        <v>36</v>
      </c>
      <c r="M995">
        <v>22</v>
      </c>
      <c r="N995">
        <v>17</v>
      </c>
      <c r="O995" s="8">
        <f>AVERAGE(Table1[[#This Row],[highway MPG]:[city mpg]])</f>
        <v>19.5</v>
      </c>
      <c r="P995">
        <v>870</v>
      </c>
      <c r="Q995">
        <v>2000</v>
      </c>
    </row>
    <row r="996" spans="1:17" x14ac:dyDescent="0.3">
      <c r="A996" t="s">
        <v>52</v>
      </c>
      <c r="B996">
        <v>940</v>
      </c>
      <c r="C996">
        <v>1995</v>
      </c>
      <c r="D996" t="s">
        <v>30</v>
      </c>
      <c r="E996">
        <v>162</v>
      </c>
      <c r="F996">
        <v>4</v>
      </c>
      <c r="G996" t="s">
        <v>34</v>
      </c>
      <c r="H996" t="s">
        <v>20</v>
      </c>
      <c r="I996">
        <v>4</v>
      </c>
      <c r="J996" t="s">
        <v>28</v>
      </c>
      <c r="K996" t="s">
        <v>32</v>
      </c>
      <c r="L996" t="s">
        <v>33</v>
      </c>
      <c r="M996">
        <v>22</v>
      </c>
      <c r="N996">
        <v>17</v>
      </c>
      <c r="O996" s="8">
        <f>AVERAGE(Table1[[#This Row],[highway MPG]:[city mpg]])</f>
        <v>19.5</v>
      </c>
      <c r="P996">
        <v>870</v>
      </c>
      <c r="Q996">
        <v>2000</v>
      </c>
    </row>
    <row r="997" spans="1:17" x14ac:dyDescent="0.3">
      <c r="A997" t="s">
        <v>52</v>
      </c>
      <c r="B997">
        <v>940</v>
      </c>
      <c r="C997">
        <v>1995</v>
      </c>
      <c r="D997" t="s">
        <v>30</v>
      </c>
      <c r="E997">
        <v>162</v>
      </c>
      <c r="F997">
        <v>4</v>
      </c>
      <c r="G997" t="s">
        <v>34</v>
      </c>
      <c r="H997" t="s">
        <v>20</v>
      </c>
      <c r="I997">
        <v>4</v>
      </c>
      <c r="J997" t="s">
        <v>28</v>
      </c>
      <c r="K997" t="s">
        <v>32</v>
      </c>
      <c r="L997" t="s">
        <v>36</v>
      </c>
      <c r="M997">
        <v>24</v>
      </c>
      <c r="N997">
        <v>17</v>
      </c>
      <c r="O997" s="8">
        <f>AVERAGE(Table1[[#This Row],[highway MPG]:[city mpg]])</f>
        <v>20.5</v>
      </c>
      <c r="P997">
        <v>870</v>
      </c>
      <c r="Q997">
        <v>2000</v>
      </c>
    </row>
    <row r="998" spans="1:17" x14ac:dyDescent="0.3">
      <c r="A998" t="s">
        <v>52</v>
      </c>
      <c r="B998">
        <v>940</v>
      </c>
      <c r="C998">
        <v>1995</v>
      </c>
      <c r="D998" t="s">
        <v>30</v>
      </c>
      <c r="E998">
        <v>162</v>
      </c>
      <c r="F998">
        <v>4</v>
      </c>
      <c r="G998" t="s">
        <v>34</v>
      </c>
      <c r="H998" t="s">
        <v>20</v>
      </c>
      <c r="I998">
        <v>4</v>
      </c>
      <c r="J998" t="s">
        <v>28</v>
      </c>
      <c r="K998" t="s">
        <v>32</v>
      </c>
      <c r="L998" t="s">
        <v>36</v>
      </c>
      <c r="M998">
        <v>22</v>
      </c>
      <c r="N998">
        <v>17</v>
      </c>
      <c r="O998" s="8">
        <f>AVERAGE(Table1[[#This Row],[highway MPG]:[city mpg]])</f>
        <v>19.5</v>
      </c>
      <c r="P998">
        <v>870</v>
      </c>
      <c r="Q998">
        <v>2000</v>
      </c>
    </row>
    <row r="999" spans="1:17" x14ac:dyDescent="0.3">
      <c r="A999" t="s">
        <v>52</v>
      </c>
      <c r="B999">
        <v>940</v>
      </c>
      <c r="C999">
        <v>1995</v>
      </c>
      <c r="D999" t="s">
        <v>30</v>
      </c>
      <c r="E999">
        <v>114</v>
      </c>
      <c r="F999">
        <v>4</v>
      </c>
      <c r="G999" t="s">
        <v>34</v>
      </c>
      <c r="H999" t="s">
        <v>20</v>
      </c>
      <c r="I999">
        <v>4</v>
      </c>
      <c r="J999" t="s">
        <v>28</v>
      </c>
      <c r="K999" t="s">
        <v>32</v>
      </c>
      <c r="L999" t="s">
        <v>33</v>
      </c>
      <c r="M999">
        <v>24</v>
      </c>
      <c r="N999">
        <v>17</v>
      </c>
      <c r="O999" s="8">
        <f>AVERAGE(Table1[[#This Row],[highway MPG]:[city mpg]])</f>
        <v>20.5</v>
      </c>
      <c r="P999">
        <v>870</v>
      </c>
      <c r="Q999">
        <v>2000</v>
      </c>
    </row>
    <row r="1000" spans="1:17" x14ac:dyDescent="0.3">
      <c r="A1000" t="s">
        <v>120</v>
      </c>
      <c r="B1000">
        <v>944</v>
      </c>
      <c r="C1000">
        <v>1990</v>
      </c>
      <c r="D1000" t="s">
        <v>30</v>
      </c>
      <c r="E1000">
        <v>208</v>
      </c>
      <c r="F1000">
        <v>4</v>
      </c>
      <c r="G1000" t="s">
        <v>19</v>
      </c>
      <c r="H1000" t="s">
        <v>20</v>
      </c>
      <c r="I1000">
        <v>2</v>
      </c>
      <c r="J1000" t="s">
        <v>57</v>
      </c>
      <c r="K1000" t="s">
        <v>22</v>
      </c>
      <c r="L1000" t="s">
        <v>68</v>
      </c>
      <c r="M1000">
        <v>24</v>
      </c>
      <c r="N1000">
        <v>15</v>
      </c>
      <c r="O1000" s="8">
        <f>AVERAGE(Table1[[#This Row],[highway MPG]:[city mpg]])</f>
        <v>19.5</v>
      </c>
      <c r="P1000">
        <v>1715</v>
      </c>
      <c r="Q1000">
        <v>2667</v>
      </c>
    </row>
    <row r="1001" spans="1:17" x14ac:dyDescent="0.3">
      <c r="A1001" t="s">
        <v>120</v>
      </c>
      <c r="B1001">
        <v>944</v>
      </c>
      <c r="C1001">
        <v>1990</v>
      </c>
      <c r="D1001" t="s">
        <v>30</v>
      </c>
      <c r="E1001">
        <v>208</v>
      </c>
      <c r="F1001">
        <v>4</v>
      </c>
      <c r="G1001" t="s">
        <v>19</v>
      </c>
      <c r="H1001" t="s">
        <v>20</v>
      </c>
      <c r="I1001">
        <v>2</v>
      </c>
      <c r="J1001" t="s">
        <v>25</v>
      </c>
      <c r="K1001" t="s">
        <v>22</v>
      </c>
      <c r="L1001" t="s">
        <v>26</v>
      </c>
      <c r="M1001">
        <v>24</v>
      </c>
      <c r="N1001">
        <v>15</v>
      </c>
      <c r="O1001" s="8">
        <f>AVERAGE(Table1[[#This Row],[highway MPG]:[city mpg]])</f>
        <v>19.5</v>
      </c>
      <c r="P1001">
        <v>1715</v>
      </c>
      <c r="Q1001">
        <v>3083</v>
      </c>
    </row>
    <row r="1002" spans="1:17" x14ac:dyDescent="0.3">
      <c r="A1002" t="s">
        <v>120</v>
      </c>
      <c r="B1002">
        <v>944</v>
      </c>
      <c r="C1002">
        <v>1991</v>
      </c>
      <c r="D1002" t="s">
        <v>30</v>
      </c>
      <c r="E1002">
        <v>208</v>
      </c>
      <c r="F1002">
        <v>4</v>
      </c>
      <c r="G1002" t="s">
        <v>19</v>
      </c>
      <c r="H1002" t="s">
        <v>20</v>
      </c>
      <c r="I1002">
        <v>2</v>
      </c>
      <c r="J1002" t="s">
        <v>25</v>
      </c>
      <c r="K1002" t="s">
        <v>22</v>
      </c>
      <c r="L1002" t="s">
        <v>26</v>
      </c>
      <c r="M1002">
        <v>24</v>
      </c>
      <c r="N1002">
        <v>15</v>
      </c>
      <c r="O1002" s="8">
        <f>AVERAGE(Table1[[#This Row],[highway MPG]:[city mpg]])</f>
        <v>19.5</v>
      </c>
      <c r="P1002">
        <v>1715</v>
      </c>
      <c r="Q1002">
        <v>3578</v>
      </c>
    </row>
    <row r="1003" spans="1:17" x14ac:dyDescent="0.3">
      <c r="A1003" t="s">
        <v>120</v>
      </c>
      <c r="B1003">
        <v>944</v>
      </c>
      <c r="C1003">
        <v>1991</v>
      </c>
      <c r="D1003" t="s">
        <v>30</v>
      </c>
      <c r="E1003">
        <v>208</v>
      </c>
      <c r="F1003">
        <v>4</v>
      </c>
      <c r="G1003" t="s">
        <v>19</v>
      </c>
      <c r="H1003" t="s">
        <v>20</v>
      </c>
      <c r="I1003">
        <v>2</v>
      </c>
      <c r="J1003" t="s">
        <v>57</v>
      </c>
      <c r="K1003" t="s">
        <v>22</v>
      </c>
      <c r="L1003" t="s">
        <v>68</v>
      </c>
      <c r="M1003">
        <v>24</v>
      </c>
      <c r="N1003">
        <v>15</v>
      </c>
      <c r="O1003" s="8">
        <f>AVERAGE(Table1[[#This Row],[highway MPG]:[city mpg]])</f>
        <v>19.5</v>
      </c>
      <c r="P1003">
        <v>1715</v>
      </c>
      <c r="Q1003">
        <v>3047</v>
      </c>
    </row>
    <row r="1004" spans="1:17" x14ac:dyDescent="0.3">
      <c r="A1004" t="s">
        <v>52</v>
      </c>
      <c r="B1004">
        <v>960</v>
      </c>
      <c r="C1004">
        <v>1995</v>
      </c>
      <c r="D1004" t="s">
        <v>30</v>
      </c>
      <c r="E1004">
        <v>181</v>
      </c>
      <c r="F1004">
        <v>6</v>
      </c>
      <c r="G1004" t="s">
        <v>34</v>
      </c>
      <c r="H1004" t="s">
        <v>20</v>
      </c>
      <c r="I1004">
        <v>4</v>
      </c>
      <c r="J1004" t="s">
        <v>28</v>
      </c>
      <c r="K1004" t="s">
        <v>32</v>
      </c>
      <c r="L1004" t="s">
        <v>36</v>
      </c>
      <c r="M1004">
        <v>23</v>
      </c>
      <c r="N1004">
        <v>15</v>
      </c>
      <c r="O1004" s="8">
        <f>AVERAGE(Table1[[#This Row],[highway MPG]:[city mpg]])</f>
        <v>19</v>
      </c>
      <c r="P1004">
        <v>870</v>
      </c>
      <c r="Q1004">
        <v>2000</v>
      </c>
    </row>
    <row r="1005" spans="1:17" x14ac:dyDescent="0.3">
      <c r="A1005" t="s">
        <v>52</v>
      </c>
      <c r="B1005">
        <v>960</v>
      </c>
      <c r="C1005">
        <v>1995</v>
      </c>
      <c r="D1005" t="s">
        <v>30</v>
      </c>
      <c r="E1005">
        <v>181</v>
      </c>
      <c r="F1005">
        <v>6</v>
      </c>
      <c r="G1005" t="s">
        <v>34</v>
      </c>
      <c r="H1005" t="s">
        <v>20</v>
      </c>
      <c r="I1005">
        <v>4</v>
      </c>
      <c r="J1005" t="s">
        <v>28</v>
      </c>
      <c r="K1005" t="s">
        <v>32</v>
      </c>
      <c r="L1005" t="s">
        <v>33</v>
      </c>
      <c r="M1005">
        <v>23</v>
      </c>
      <c r="N1005">
        <v>15</v>
      </c>
      <c r="O1005" s="8">
        <f>AVERAGE(Table1[[#This Row],[highway MPG]:[city mpg]])</f>
        <v>19</v>
      </c>
      <c r="P1005">
        <v>870</v>
      </c>
      <c r="Q1005">
        <v>2000</v>
      </c>
    </row>
    <row r="1006" spans="1:17" x14ac:dyDescent="0.3">
      <c r="A1006" t="s">
        <v>52</v>
      </c>
      <c r="B1006">
        <v>960</v>
      </c>
      <c r="C1006">
        <v>1996</v>
      </c>
      <c r="D1006" t="s">
        <v>30</v>
      </c>
      <c r="E1006">
        <v>181</v>
      </c>
      <c r="F1006">
        <v>6</v>
      </c>
      <c r="G1006" t="s">
        <v>34</v>
      </c>
      <c r="H1006" t="s">
        <v>20</v>
      </c>
      <c r="I1006">
        <v>4</v>
      </c>
      <c r="J1006" t="s">
        <v>28</v>
      </c>
      <c r="K1006" t="s">
        <v>32</v>
      </c>
      <c r="L1006" t="s">
        <v>33</v>
      </c>
      <c r="M1006">
        <v>24</v>
      </c>
      <c r="N1006">
        <v>16</v>
      </c>
      <c r="O1006" s="8">
        <f>AVERAGE(Table1[[#This Row],[highway MPG]:[city mpg]])</f>
        <v>20</v>
      </c>
      <c r="P1006">
        <v>870</v>
      </c>
      <c r="Q1006">
        <v>2000</v>
      </c>
    </row>
    <row r="1007" spans="1:17" x14ac:dyDescent="0.3">
      <c r="A1007" t="s">
        <v>52</v>
      </c>
      <c r="B1007">
        <v>960</v>
      </c>
      <c r="C1007">
        <v>1996</v>
      </c>
      <c r="D1007" t="s">
        <v>30</v>
      </c>
      <c r="E1007">
        <v>181</v>
      </c>
      <c r="F1007">
        <v>6</v>
      </c>
      <c r="G1007" t="s">
        <v>34</v>
      </c>
      <c r="H1007" t="s">
        <v>20</v>
      </c>
      <c r="I1007">
        <v>4</v>
      </c>
      <c r="J1007" t="s">
        <v>28</v>
      </c>
      <c r="K1007" t="s">
        <v>32</v>
      </c>
      <c r="L1007" t="s">
        <v>36</v>
      </c>
      <c r="M1007">
        <v>24</v>
      </c>
      <c r="N1007">
        <v>16</v>
      </c>
      <c r="O1007" s="8">
        <f>AVERAGE(Table1[[#This Row],[highway MPG]:[city mpg]])</f>
        <v>20</v>
      </c>
      <c r="P1007">
        <v>870</v>
      </c>
      <c r="Q1007">
        <v>2000</v>
      </c>
    </row>
    <row r="1008" spans="1:17" x14ac:dyDescent="0.3">
      <c r="A1008" t="s">
        <v>52</v>
      </c>
      <c r="B1008">
        <v>960</v>
      </c>
      <c r="C1008">
        <v>1997</v>
      </c>
      <c r="D1008" t="s">
        <v>30</v>
      </c>
      <c r="E1008">
        <v>181</v>
      </c>
      <c r="F1008">
        <v>6</v>
      </c>
      <c r="G1008" t="s">
        <v>34</v>
      </c>
      <c r="H1008" t="s">
        <v>20</v>
      </c>
      <c r="I1008">
        <v>4</v>
      </c>
      <c r="J1008" t="s">
        <v>28</v>
      </c>
      <c r="K1008" t="s">
        <v>32</v>
      </c>
      <c r="L1008" t="s">
        <v>36</v>
      </c>
      <c r="M1008">
        <v>24</v>
      </c>
      <c r="N1008">
        <v>16</v>
      </c>
      <c r="O1008" s="8">
        <f>AVERAGE(Table1[[#This Row],[highway MPG]:[city mpg]])</f>
        <v>20</v>
      </c>
      <c r="P1008">
        <v>870</v>
      </c>
      <c r="Q1008">
        <v>2000</v>
      </c>
    </row>
    <row r="1009" spans="1:17" x14ac:dyDescent="0.3">
      <c r="A1009" t="s">
        <v>52</v>
      </c>
      <c r="B1009">
        <v>960</v>
      </c>
      <c r="C1009">
        <v>1997</v>
      </c>
      <c r="D1009" t="s">
        <v>30</v>
      </c>
      <c r="E1009">
        <v>181</v>
      </c>
      <c r="F1009">
        <v>6</v>
      </c>
      <c r="G1009" t="s">
        <v>34</v>
      </c>
      <c r="H1009" t="s">
        <v>20</v>
      </c>
      <c r="I1009">
        <v>4</v>
      </c>
      <c r="J1009" t="s">
        <v>28</v>
      </c>
      <c r="K1009" t="s">
        <v>32</v>
      </c>
      <c r="L1009" t="s">
        <v>33</v>
      </c>
      <c r="M1009">
        <v>24</v>
      </c>
      <c r="N1009">
        <v>16</v>
      </c>
      <c r="O1009" s="8">
        <f>AVERAGE(Table1[[#This Row],[highway MPG]:[city mpg]])</f>
        <v>20</v>
      </c>
      <c r="P1009">
        <v>870</v>
      </c>
      <c r="Q1009">
        <v>2000</v>
      </c>
    </row>
    <row r="1010" spans="1:17" x14ac:dyDescent="0.3">
      <c r="A1010" t="s">
        <v>120</v>
      </c>
      <c r="B1010">
        <v>968</v>
      </c>
      <c r="C1010">
        <v>1993</v>
      </c>
      <c r="D1010" t="s">
        <v>30</v>
      </c>
      <c r="E1010">
        <v>236</v>
      </c>
      <c r="F1010">
        <v>4</v>
      </c>
      <c r="G1010" t="s">
        <v>19</v>
      </c>
      <c r="H1010" t="s">
        <v>20</v>
      </c>
      <c r="I1010">
        <v>2</v>
      </c>
      <c r="J1010" t="s">
        <v>25</v>
      </c>
      <c r="K1010" t="s">
        <v>22</v>
      </c>
      <c r="L1010" t="s">
        <v>26</v>
      </c>
      <c r="M1010">
        <v>24</v>
      </c>
      <c r="N1010">
        <v>15</v>
      </c>
      <c r="O1010" s="8">
        <f>AVERAGE(Table1[[#This Row],[highway MPG]:[city mpg]])</f>
        <v>19.5</v>
      </c>
      <c r="P1010">
        <v>1715</v>
      </c>
      <c r="Q1010">
        <v>4651</v>
      </c>
    </row>
    <row r="1011" spans="1:17" x14ac:dyDescent="0.3">
      <c r="A1011" t="s">
        <v>120</v>
      </c>
      <c r="B1011">
        <v>968</v>
      </c>
      <c r="C1011">
        <v>1993</v>
      </c>
      <c r="D1011" t="s">
        <v>30</v>
      </c>
      <c r="E1011">
        <v>236</v>
      </c>
      <c r="F1011">
        <v>4</v>
      </c>
      <c r="G1011" t="s">
        <v>19</v>
      </c>
      <c r="H1011" t="s">
        <v>20</v>
      </c>
      <c r="I1011">
        <v>2</v>
      </c>
      <c r="J1011" t="s">
        <v>25</v>
      </c>
      <c r="K1011" t="s">
        <v>22</v>
      </c>
      <c r="L1011" t="s">
        <v>23</v>
      </c>
      <c r="M1011">
        <v>24</v>
      </c>
      <c r="N1011">
        <v>15</v>
      </c>
      <c r="O1011" s="8">
        <f>AVERAGE(Table1[[#This Row],[highway MPG]:[city mpg]])</f>
        <v>19.5</v>
      </c>
      <c r="P1011">
        <v>1715</v>
      </c>
      <c r="Q1011">
        <v>3839</v>
      </c>
    </row>
    <row r="1012" spans="1:17" x14ac:dyDescent="0.3">
      <c r="A1012" t="s">
        <v>120</v>
      </c>
      <c r="B1012">
        <v>968</v>
      </c>
      <c r="C1012">
        <v>1994</v>
      </c>
      <c r="D1012" t="s">
        <v>30</v>
      </c>
      <c r="E1012">
        <v>236</v>
      </c>
      <c r="F1012">
        <v>4</v>
      </c>
      <c r="G1012" t="s">
        <v>19</v>
      </c>
      <c r="H1012" t="s">
        <v>20</v>
      </c>
      <c r="I1012">
        <v>2</v>
      </c>
      <c r="J1012" t="s">
        <v>25</v>
      </c>
      <c r="K1012" t="s">
        <v>22</v>
      </c>
      <c r="L1012" t="s">
        <v>23</v>
      </c>
      <c r="M1012">
        <v>24</v>
      </c>
      <c r="N1012">
        <v>15</v>
      </c>
      <c r="O1012" s="8">
        <f>AVERAGE(Table1[[#This Row],[highway MPG]:[city mpg]])</f>
        <v>19.5</v>
      </c>
      <c r="P1012">
        <v>1715</v>
      </c>
      <c r="Q1012">
        <v>4191</v>
      </c>
    </row>
    <row r="1013" spans="1:17" x14ac:dyDescent="0.3">
      <c r="A1013" t="s">
        <v>120</v>
      </c>
      <c r="B1013">
        <v>968</v>
      </c>
      <c r="C1013">
        <v>1994</v>
      </c>
      <c r="D1013" t="s">
        <v>30</v>
      </c>
      <c r="E1013">
        <v>236</v>
      </c>
      <c r="F1013">
        <v>4</v>
      </c>
      <c r="G1013" t="s">
        <v>19</v>
      </c>
      <c r="H1013" t="s">
        <v>20</v>
      </c>
      <c r="I1013">
        <v>2</v>
      </c>
      <c r="J1013" t="s">
        <v>25</v>
      </c>
      <c r="K1013" t="s">
        <v>22</v>
      </c>
      <c r="L1013" t="s">
        <v>26</v>
      </c>
      <c r="M1013">
        <v>24</v>
      </c>
      <c r="N1013">
        <v>15</v>
      </c>
      <c r="O1013" s="8">
        <f>AVERAGE(Table1[[#This Row],[highway MPG]:[city mpg]])</f>
        <v>19.5</v>
      </c>
      <c r="P1013">
        <v>1715</v>
      </c>
      <c r="Q1013">
        <v>4878</v>
      </c>
    </row>
    <row r="1014" spans="1:17" x14ac:dyDescent="0.3">
      <c r="A1014" t="s">
        <v>120</v>
      </c>
      <c r="B1014">
        <v>968</v>
      </c>
      <c r="C1014">
        <v>1995</v>
      </c>
      <c r="D1014" t="s">
        <v>30</v>
      </c>
      <c r="E1014">
        <v>236</v>
      </c>
      <c r="F1014">
        <v>4</v>
      </c>
      <c r="G1014" t="s">
        <v>19</v>
      </c>
      <c r="H1014" t="s">
        <v>20</v>
      </c>
      <c r="I1014">
        <v>2</v>
      </c>
      <c r="J1014" t="s">
        <v>25</v>
      </c>
      <c r="K1014" t="s">
        <v>22</v>
      </c>
      <c r="L1014" t="s">
        <v>23</v>
      </c>
      <c r="M1014">
        <v>24</v>
      </c>
      <c r="N1014">
        <v>15</v>
      </c>
      <c r="O1014" s="8">
        <f>AVERAGE(Table1[[#This Row],[highway MPG]:[city mpg]])</f>
        <v>19.5</v>
      </c>
      <c r="P1014">
        <v>1715</v>
      </c>
      <c r="Q1014">
        <v>4723</v>
      </c>
    </row>
    <row r="1015" spans="1:17" x14ac:dyDescent="0.3">
      <c r="A1015" t="s">
        <v>120</v>
      </c>
      <c r="B1015">
        <v>968</v>
      </c>
      <c r="C1015">
        <v>1995</v>
      </c>
      <c r="D1015" t="s">
        <v>30</v>
      </c>
      <c r="E1015">
        <v>236</v>
      </c>
      <c r="F1015">
        <v>4</v>
      </c>
      <c r="G1015" t="s">
        <v>19</v>
      </c>
      <c r="H1015" t="s">
        <v>20</v>
      </c>
      <c r="I1015">
        <v>2</v>
      </c>
      <c r="J1015" t="s">
        <v>25</v>
      </c>
      <c r="K1015" t="s">
        <v>22</v>
      </c>
      <c r="L1015" t="s">
        <v>26</v>
      </c>
      <c r="M1015">
        <v>24</v>
      </c>
      <c r="N1015">
        <v>15</v>
      </c>
      <c r="O1015" s="8">
        <f>AVERAGE(Table1[[#This Row],[highway MPG]:[city mpg]])</f>
        <v>19.5</v>
      </c>
      <c r="P1015">
        <v>1715</v>
      </c>
      <c r="Q1015">
        <v>5576</v>
      </c>
    </row>
    <row r="1016" spans="1:17" x14ac:dyDescent="0.3">
      <c r="A1016" t="s">
        <v>29</v>
      </c>
      <c r="B1016" t="s">
        <v>133</v>
      </c>
      <c r="C1016">
        <v>2015</v>
      </c>
      <c r="D1016" t="s">
        <v>61</v>
      </c>
      <c r="E1016">
        <v>150</v>
      </c>
      <c r="F1016">
        <v>4</v>
      </c>
      <c r="G1016" t="s">
        <v>78</v>
      </c>
      <c r="H1016" t="s">
        <v>31</v>
      </c>
      <c r="I1016">
        <v>4</v>
      </c>
      <c r="J1016" t="s">
        <v>62</v>
      </c>
      <c r="K1016" t="s">
        <v>22</v>
      </c>
      <c r="L1016" t="s">
        <v>33</v>
      </c>
      <c r="M1016">
        <v>43</v>
      </c>
      <c r="N1016">
        <v>31</v>
      </c>
      <c r="O1016" s="8">
        <f>AVERAGE(Table1[[#This Row],[highway MPG]:[city mpg]])</f>
        <v>37</v>
      </c>
      <c r="P1016">
        <v>3105</v>
      </c>
      <c r="Q1016">
        <v>35150</v>
      </c>
    </row>
    <row r="1017" spans="1:17" x14ac:dyDescent="0.3">
      <c r="A1017" t="s">
        <v>29</v>
      </c>
      <c r="B1017" t="s">
        <v>133</v>
      </c>
      <c r="C1017">
        <v>2015</v>
      </c>
      <c r="D1017" t="s">
        <v>61</v>
      </c>
      <c r="E1017">
        <v>150</v>
      </c>
      <c r="F1017">
        <v>4</v>
      </c>
      <c r="G1017" t="s">
        <v>78</v>
      </c>
      <c r="H1017" t="s">
        <v>31</v>
      </c>
      <c r="I1017">
        <v>4</v>
      </c>
      <c r="J1017" t="s">
        <v>62</v>
      </c>
      <c r="K1017" t="s">
        <v>22</v>
      </c>
      <c r="L1017" t="s">
        <v>33</v>
      </c>
      <c r="M1017">
        <v>43</v>
      </c>
      <c r="N1017">
        <v>31</v>
      </c>
      <c r="O1017" s="8">
        <f>AVERAGE(Table1[[#This Row],[highway MPG]:[city mpg]])</f>
        <v>37</v>
      </c>
      <c r="P1017">
        <v>3105</v>
      </c>
      <c r="Q1017">
        <v>32600</v>
      </c>
    </row>
    <row r="1018" spans="1:17" x14ac:dyDescent="0.3">
      <c r="A1018" t="s">
        <v>29</v>
      </c>
      <c r="B1018" t="s">
        <v>133</v>
      </c>
      <c r="C1018">
        <v>2015</v>
      </c>
      <c r="D1018" t="s">
        <v>39</v>
      </c>
      <c r="E1018">
        <v>220</v>
      </c>
      <c r="F1018">
        <v>4</v>
      </c>
      <c r="G1018" t="s">
        <v>78</v>
      </c>
      <c r="H1018" t="s">
        <v>35</v>
      </c>
      <c r="I1018">
        <v>4</v>
      </c>
      <c r="J1018" t="s">
        <v>28</v>
      </c>
      <c r="K1018" t="s">
        <v>22</v>
      </c>
      <c r="L1018" t="s">
        <v>33</v>
      </c>
      <c r="M1018">
        <v>33</v>
      </c>
      <c r="N1018">
        <v>24</v>
      </c>
      <c r="O1018" s="8">
        <f>AVERAGE(Table1[[#This Row],[highway MPG]:[city mpg]])</f>
        <v>28.5</v>
      </c>
      <c r="P1018">
        <v>3105</v>
      </c>
      <c r="Q1018">
        <v>33200</v>
      </c>
    </row>
    <row r="1019" spans="1:17" x14ac:dyDescent="0.3">
      <c r="A1019" t="s">
        <v>29</v>
      </c>
      <c r="B1019" t="s">
        <v>133</v>
      </c>
      <c r="C1019">
        <v>2015</v>
      </c>
      <c r="D1019" t="s">
        <v>39</v>
      </c>
      <c r="E1019">
        <v>170</v>
      </c>
      <c r="F1019">
        <v>4</v>
      </c>
      <c r="G1019" t="s">
        <v>78</v>
      </c>
      <c r="H1019" t="s">
        <v>31</v>
      </c>
      <c r="I1019">
        <v>2</v>
      </c>
      <c r="J1019" t="s">
        <v>28</v>
      </c>
      <c r="K1019" t="s">
        <v>22</v>
      </c>
      <c r="L1019" t="s">
        <v>26</v>
      </c>
      <c r="M1019">
        <v>35</v>
      </c>
      <c r="N1019">
        <v>24</v>
      </c>
      <c r="O1019" s="8">
        <f>AVERAGE(Table1[[#This Row],[highway MPG]:[city mpg]])</f>
        <v>29.5</v>
      </c>
      <c r="P1019">
        <v>3105</v>
      </c>
      <c r="Q1019">
        <v>44050</v>
      </c>
    </row>
    <row r="1020" spans="1:17" x14ac:dyDescent="0.3">
      <c r="A1020" t="s">
        <v>29</v>
      </c>
      <c r="B1020" t="s">
        <v>133</v>
      </c>
      <c r="C1020">
        <v>2015</v>
      </c>
      <c r="D1020" t="s">
        <v>39</v>
      </c>
      <c r="E1020">
        <v>170</v>
      </c>
      <c r="F1020">
        <v>4</v>
      </c>
      <c r="G1020" t="s">
        <v>78</v>
      </c>
      <c r="H1020" t="s">
        <v>31</v>
      </c>
      <c r="I1020">
        <v>4</v>
      </c>
      <c r="J1020" t="s">
        <v>28</v>
      </c>
      <c r="K1020" t="s">
        <v>22</v>
      </c>
      <c r="L1020" t="s">
        <v>33</v>
      </c>
      <c r="M1020">
        <v>33</v>
      </c>
      <c r="N1020">
        <v>23</v>
      </c>
      <c r="O1020" s="8">
        <f>AVERAGE(Table1[[#This Row],[highway MPG]:[city mpg]])</f>
        <v>28</v>
      </c>
      <c r="P1020">
        <v>3105</v>
      </c>
      <c r="Q1020">
        <v>29900</v>
      </c>
    </row>
    <row r="1021" spans="1:17" x14ac:dyDescent="0.3">
      <c r="A1021" t="s">
        <v>29</v>
      </c>
      <c r="B1021" t="s">
        <v>133</v>
      </c>
      <c r="C1021">
        <v>2015</v>
      </c>
      <c r="D1021" t="s">
        <v>39</v>
      </c>
      <c r="E1021">
        <v>220</v>
      </c>
      <c r="F1021">
        <v>4</v>
      </c>
      <c r="G1021" t="s">
        <v>78</v>
      </c>
      <c r="H1021" t="s">
        <v>35</v>
      </c>
      <c r="I1021">
        <v>4</v>
      </c>
      <c r="J1021" t="s">
        <v>28</v>
      </c>
      <c r="K1021" t="s">
        <v>22</v>
      </c>
      <c r="L1021" t="s">
        <v>33</v>
      </c>
      <c r="M1021">
        <v>33</v>
      </c>
      <c r="N1021">
        <v>24</v>
      </c>
      <c r="O1021" s="8">
        <f>AVERAGE(Table1[[#This Row],[highway MPG]:[city mpg]])</f>
        <v>28.5</v>
      </c>
      <c r="P1021">
        <v>3105</v>
      </c>
      <c r="Q1021">
        <v>41650</v>
      </c>
    </row>
    <row r="1022" spans="1:17" x14ac:dyDescent="0.3">
      <c r="A1022" t="s">
        <v>29</v>
      </c>
      <c r="B1022" t="s">
        <v>133</v>
      </c>
      <c r="C1022">
        <v>2015</v>
      </c>
      <c r="D1022" t="s">
        <v>39</v>
      </c>
      <c r="E1022">
        <v>170</v>
      </c>
      <c r="F1022">
        <v>4</v>
      </c>
      <c r="G1022" t="s">
        <v>78</v>
      </c>
      <c r="H1022" t="s">
        <v>31</v>
      </c>
      <c r="I1022">
        <v>2</v>
      </c>
      <c r="J1022" t="s">
        <v>28</v>
      </c>
      <c r="K1022" t="s">
        <v>22</v>
      </c>
      <c r="L1022" t="s">
        <v>26</v>
      </c>
      <c r="M1022">
        <v>35</v>
      </c>
      <c r="N1022">
        <v>24</v>
      </c>
      <c r="O1022" s="8">
        <f>AVERAGE(Table1[[#This Row],[highway MPG]:[city mpg]])</f>
        <v>29.5</v>
      </c>
      <c r="P1022">
        <v>3105</v>
      </c>
      <c r="Q1022">
        <v>38150</v>
      </c>
    </row>
    <row r="1023" spans="1:17" x14ac:dyDescent="0.3">
      <c r="A1023" t="s">
        <v>29</v>
      </c>
      <c r="B1023" t="s">
        <v>133</v>
      </c>
      <c r="C1023">
        <v>2015</v>
      </c>
      <c r="D1023" t="s">
        <v>39</v>
      </c>
      <c r="E1023">
        <v>220</v>
      </c>
      <c r="F1023">
        <v>4</v>
      </c>
      <c r="G1023" t="s">
        <v>78</v>
      </c>
      <c r="H1023" t="s">
        <v>35</v>
      </c>
      <c r="I1023">
        <v>4</v>
      </c>
      <c r="J1023" t="s">
        <v>28</v>
      </c>
      <c r="K1023" t="s">
        <v>22</v>
      </c>
      <c r="L1023" t="s">
        <v>33</v>
      </c>
      <c r="M1023">
        <v>33</v>
      </c>
      <c r="N1023">
        <v>24</v>
      </c>
      <c r="O1023" s="8">
        <f>AVERAGE(Table1[[#This Row],[highway MPG]:[city mpg]])</f>
        <v>28.5</v>
      </c>
      <c r="P1023">
        <v>3105</v>
      </c>
      <c r="Q1023">
        <v>35750</v>
      </c>
    </row>
    <row r="1024" spans="1:17" x14ac:dyDescent="0.3">
      <c r="A1024" t="s">
        <v>29</v>
      </c>
      <c r="B1024" t="s">
        <v>133</v>
      </c>
      <c r="C1024">
        <v>2015</v>
      </c>
      <c r="D1024" t="s">
        <v>61</v>
      </c>
      <c r="E1024">
        <v>150</v>
      </c>
      <c r="F1024">
        <v>4</v>
      </c>
      <c r="G1024" t="s">
        <v>78</v>
      </c>
      <c r="H1024" t="s">
        <v>31</v>
      </c>
      <c r="I1024">
        <v>4</v>
      </c>
      <c r="J1024" t="s">
        <v>62</v>
      </c>
      <c r="K1024" t="s">
        <v>22</v>
      </c>
      <c r="L1024" t="s">
        <v>33</v>
      </c>
      <c r="M1024">
        <v>43</v>
      </c>
      <c r="N1024">
        <v>31</v>
      </c>
      <c r="O1024" s="8">
        <f>AVERAGE(Table1[[#This Row],[highway MPG]:[city mpg]])</f>
        <v>37</v>
      </c>
      <c r="P1024">
        <v>3105</v>
      </c>
      <c r="Q1024">
        <v>41050</v>
      </c>
    </row>
    <row r="1025" spans="1:17" x14ac:dyDescent="0.3">
      <c r="A1025" t="s">
        <v>29</v>
      </c>
      <c r="B1025" t="s">
        <v>133</v>
      </c>
      <c r="C1025">
        <v>2015</v>
      </c>
      <c r="D1025" t="s">
        <v>39</v>
      </c>
      <c r="E1025">
        <v>220</v>
      </c>
      <c r="F1025">
        <v>4</v>
      </c>
      <c r="G1025" t="s">
        <v>78</v>
      </c>
      <c r="H1025" t="s">
        <v>35</v>
      </c>
      <c r="I1025">
        <v>2</v>
      </c>
      <c r="J1025" t="s">
        <v>28</v>
      </c>
      <c r="K1025" t="s">
        <v>22</v>
      </c>
      <c r="L1025" t="s">
        <v>26</v>
      </c>
      <c r="M1025">
        <v>32</v>
      </c>
      <c r="N1025">
        <v>23</v>
      </c>
      <c r="O1025" s="8">
        <f>AVERAGE(Table1[[#This Row],[highway MPG]:[city mpg]])</f>
        <v>27.5</v>
      </c>
      <c r="P1025">
        <v>3105</v>
      </c>
      <c r="Q1025">
        <v>47050</v>
      </c>
    </row>
    <row r="1026" spans="1:17" x14ac:dyDescent="0.3">
      <c r="A1026" t="s">
        <v>29</v>
      </c>
      <c r="B1026" t="s">
        <v>133</v>
      </c>
      <c r="C1026">
        <v>2015</v>
      </c>
      <c r="D1026" t="s">
        <v>39</v>
      </c>
      <c r="E1026">
        <v>170</v>
      </c>
      <c r="F1026">
        <v>4</v>
      </c>
      <c r="G1026" t="s">
        <v>78</v>
      </c>
      <c r="H1026" t="s">
        <v>31</v>
      </c>
      <c r="I1026">
        <v>4</v>
      </c>
      <c r="J1026" t="s">
        <v>28</v>
      </c>
      <c r="K1026" t="s">
        <v>22</v>
      </c>
      <c r="L1026" t="s">
        <v>33</v>
      </c>
      <c r="M1026">
        <v>33</v>
      </c>
      <c r="N1026">
        <v>23</v>
      </c>
      <c r="O1026" s="8">
        <f>AVERAGE(Table1[[#This Row],[highway MPG]:[city mpg]])</f>
        <v>28</v>
      </c>
      <c r="P1026">
        <v>3105</v>
      </c>
      <c r="Q1026">
        <v>38350</v>
      </c>
    </row>
    <row r="1027" spans="1:17" x14ac:dyDescent="0.3">
      <c r="A1027" t="s">
        <v>29</v>
      </c>
      <c r="B1027" t="s">
        <v>133</v>
      </c>
      <c r="C1027">
        <v>2015</v>
      </c>
      <c r="D1027" t="s">
        <v>39</v>
      </c>
      <c r="E1027">
        <v>170</v>
      </c>
      <c r="F1027">
        <v>4</v>
      </c>
      <c r="G1027" t="s">
        <v>78</v>
      </c>
      <c r="H1027" t="s">
        <v>31</v>
      </c>
      <c r="I1027">
        <v>2</v>
      </c>
      <c r="J1027" t="s">
        <v>28</v>
      </c>
      <c r="K1027" t="s">
        <v>22</v>
      </c>
      <c r="L1027" t="s">
        <v>26</v>
      </c>
      <c r="M1027">
        <v>35</v>
      </c>
      <c r="N1027">
        <v>24</v>
      </c>
      <c r="O1027" s="8">
        <f>AVERAGE(Table1[[#This Row],[highway MPG]:[city mpg]])</f>
        <v>29.5</v>
      </c>
      <c r="P1027">
        <v>3105</v>
      </c>
      <c r="Q1027">
        <v>35600</v>
      </c>
    </row>
    <row r="1028" spans="1:17" x14ac:dyDescent="0.3">
      <c r="A1028" t="s">
        <v>29</v>
      </c>
      <c r="B1028" t="s">
        <v>133</v>
      </c>
      <c r="C1028">
        <v>2015</v>
      </c>
      <c r="D1028" t="s">
        <v>39</v>
      </c>
      <c r="E1028">
        <v>220</v>
      </c>
      <c r="F1028">
        <v>4</v>
      </c>
      <c r="G1028" t="s">
        <v>78</v>
      </c>
      <c r="H1028" t="s">
        <v>35</v>
      </c>
      <c r="I1028">
        <v>2</v>
      </c>
      <c r="J1028" t="s">
        <v>28</v>
      </c>
      <c r="K1028" t="s">
        <v>22</v>
      </c>
      <c r="L1028" t="s">
        <v>26</v>
      </c>
      <c r="M1028">
        <v>32</v>
      </c>
      <c r="N1028">
        <v>23</v>
      </c>
      <c r="O1028" s="8">
        <f>AVERAGE(Table1[[#This Row],[highway MPG]:[city mpg]])</f>
        <v>27.5</v>
      </c>
      <c r="P1028">
        <v>3105</v>
      </c>
      <c r="Q1028">
        <v>38600</v>
      </c>
    </row>
    <row r="1029" spans="1:17" x14ac:dyDescent="0.3">
      <c r="A1029" t="s">
        <v>29</v>
      </c>
      <c r="B1029" t="s">
        <v>133</v>
      </c>
      <c r="C1029">
        <v>2015</v>
      </c>
      <c r="D1029" t="s">
        <v>39</v>
      </c>
      <c r="E1029">
        <v>220</v>
      </c>
      <c r="F1029">
        <v>4</v>
      </c>
      <c r="G1029" t="s">
        <v>78</v>
      </c>
      <c r="H1029" t="s">
        <v>35</v>
      </c>
      <c r="I1029">
        <v>2</v>
      </c>
      <c r="J1029" t="s">
        <v>28</v>
      </c>
      <c r="K1029" t="s">
        <v>22</v>
      </c>
      <c r="L1029" t="s">
        <v>26</v>
      </c>
      <c r="M1029">
        <v>32</v>
      </c>
      <c r="N1029">
        <v>23</v>
      </c>
      <c r="O1029" s="8">
        <f>AVERAGE(Table1[[#This Row],[highway MPG]:[city mpg]])</f>
        <v>27.5</v>
      </c>
      <c r="P1029">
        <v>3105</v>
      </c>
      <c r="Q1029">
        <v>41150</v>
      </c>
    </row>
    <row r="1030" spans="1:17" x14ac:dyDescent="0.3">
      <c r="A1030" t="s">
        <v>29</v>
      </c>
      <c r="B1030" t="s">
        <v>133</v>
      </c>
      <c r="C1030">
        <v>2015</v>
      </c>
      <c r="D1030" t="s">
        <v>39</v>
      </c>
      <c r="E1030">
        <v>170</v>
      </c>
      <c r="F1030">
        <v>4</v>
      </c>
      <c r="G1030" t="s">
        <v>78</v>
      </c>
      <c r="H1030" t="s">
        <v>31</v>
      </c>
      <c r="I1030">
        <v>4</v>
      </c>
      <c r="J1030" t="s">
        <v>28</v>
      </c>
      <c r="K1030" t="s">
        <v>22</v>
      </c>
      <c r="L1030" t="s">
        <v>33</v>
      </c>
      <c r="M1030">
        <v>33</v>
      </c>
      <c r="N1030">
        <v>23</v>
      </c>
      <c r="O1030" s="8">
        <f>AVERAGE(Table1[[#This Row],[highway MPG]:[city mpg]])</f>
        <v>28</v>
      </c>
      <c r="P1030">
        <v>3105</v>
      </c>
      <c r="Q1030">
        <v>32450</v>
      </c>
    </row>
    <row r="1031" spans="1:17" x14ac:dyDescent="0.3">
      <c r="A1031" t="s">
        <v>29</v>
      </c>
      <c r="B1031" t="s">
        <v>133</v>
      </c>
      <c r="C1031">
        <v>2016</v>
      </c>
      <c r="D1031" t="s">
        <v>39</v>
      </c>
      <c r="E1031">
        <v>220</v>
      </c>
      <c r="F1031">
        <v>4</v>
      </c>
      <c r="G1031" t="s">
        <v>78</v>
      </c>
      <c r="H1031" t="s">
        <v>35</v>
      </c>
      <c r="I1031">
        <v>4</v>
      </c>
      <c r="J1031" t="s">
        <v>28</v>
      </c>
      <c r="K1031" t="s">
        <v>22</v>
      </c>
      <c r="L1031" t="s">
        <v>33</v>
      </c>
      <c r="M1031">
        <v>33</v>
      </c>
      <c r="N1031">
        <v>24</v>
      </c>
      <c r="O1031" s="8">
        <f>AVERAGE(Table1[[#This Row],[highway MPG]:[city mpg]])</f>
        <v>28.5</v>
      </c>
      <c r="P1031">
        <v>3105</v>
      </c>
      <c r="Q1031">
        <v>34200</v>
      </c>
    </row>
    <row r="1032" spans="1:17" x14ac:dyDescent="0.3">
      <c r="A1032" t="s">
        <v>29</v>
      </c>
      <c r="B1032" t="s">
        <v>133</v>
      </c>
      <c r="C1032">
        <v>2016</v>
      </c>
      <c r="D1032" t="s">
        <v>39</v>
      </c>
      <c r="E1032">
        <v>220</v>
      </c>
      <c r="F1032">
        <v>4</v>
      </c>
      <c r="G1032" t="s">
        <v>78</v>
      </c>
      <c r="H1032" t="s">
        <v>35</v>
      </c>
      <c r="I1032">
        <v>2</v>
      </c>
      <c r="J1032" t="s">
        <v>28</v>
      </c>
      <c r="K1032" t="s">
        <v>22</v>
      </c>
      <c r="L1032" t="s">
        <v>26</v>
      </c>
      <c r="M1032">
        <v>32</v>
      </c>
      <c r="N1032">
        <v>23</v>
      </c>
      <c r="O1032" s="8">
        <f>AVERAGE(Table1[[#This Row],[highway MPG]:[city mpg]])</f>
        <v>27.5</v>
      </c>
      <c r="P1032">
        <v>3105</v>
      </c>
      <c r="Q1032">
        <v>39600</v>
      </c>
    </row>
    <row r="1033" spans="1:17" x14ac:dyDescent="0.3">
      <c r="A1033" t="s">
        <v>29</v>
      </c>
      <c r="B1033" t="s">
        <v>133</v>
      </c>
      <c r="C1033">
        <v>2016</v>
      </c>
      <c r="D1033" t="s">
        <v>39</v>
      </c>
      <c r="E1033">
        <v>220</v>
      </c>
      <c r="F1033">
        <v>4</v>
      </c>
      <c r="G1033" t="s">
        <v>78</v>
      </c>
      <c r="H1033" t="s">
        <v>35</v>
      </c>
      <c r="I1033">
        <v>4</v>
      </c>
      <c r="J1033" t="s">
        <v>28</v>
      </c>
      <c r="K1033" t="s">
        <v>22</v>
      </c>
      <c r="L1033" t="s">
        <v>33</v>
      </c>
      <c r="M1033">
        <v>33</v>
      </c>
      <c r="N1033">
        <v>24</v>
      </c>
      <c r="O1033" s="8">
        <f>AVERAGE(Table1[[#This Row],[highway MPG]:[city mpg]])</f>
        <v>28.5</v>
      </c>
      <c r="P1033">
        <v>3105</v>
      </c>
      <c r="Q1033">
        <v>37700</v>
      </c>
    </row>
    <row r="1034" spans="1:17" x14ac:dyDescent="0.3">
      <c r="A1034" t="s">
        <v>29</v>
      </c>
      <c r="B1034" t="s">
        <v>133</v>
      </c>
      <c r="C1034">
        <v>2016</v>
      </c>
      <c r="D1034" t="s">
        <v>61</v>
      </c>
      <c r="E1034">
        <v>150</v>
      </c>
      <c r="F1034">
        <v>4</v>
      </c>
      <c r="G1034" t="s">
        <v>78</v>
      </c>
      <c r="H1034" t="s">
        <v>31</v>
      </c>
      <c r="I1034">
        <v>4</v>
      </c>
      <c r="J1034" t="s">
        <v>62</v>
      </c>
      <c r="K1034" t="s">
        <v>22</v>
      </c>
      <c r="L1034" t="s">
        <v>33</v>
      </c>
      <c r="M1034">
        <v>43</v>
      </c>
      <c r="N1034">
        <v>31</v>
      </c>
      <c r="O1034" s="8">
        <f>AVERAGE(Table1[[#This Row],[highway MPG]:[city mpg]])</f>
        <v>37</v>
      </c>
      <c r="P1034">
        <v>3105</v>
      </c>
      <c r="Q1034">
        <v>33200</v>
      </c>
    </row>
    <row r="1035" spans="1:17" x14ac:dyDescent="0.3">
      <c r="A1035" t="s">
        <v>29</v>
      </c>
      <c r="B1035" t="s">
        <v>133</v>
      </c>
      <c r="C1035">
        <v>2016</v>
      </c>
      <c r="D1035" t="s">
        <v>39</v>
      </c>
      <c r="E1035">
        <v>220</v>
      </c>
      <c r="F1035">
        <v>4</v>
      </c>
      <c r="G1035" t="s">
        <v>78</v>
      </c>
      <c r="H1035" t="s">
        <v>35</v>
      </c>
      <c r="I1035">
        <v>4</v>
      </c>
      <c r="J1035" t="s">
        <v>28</v>
      </c>
      <c r="K1035" t="s">
        <v>22</v>
      </c>
      <c r="L1035" t="s">
        <v>33</v>
      </c>
      <c r="M1035">
        <v>33</v>
      </c>
      <c r="N1035">
        <v>24</v>
      </c>
      <c r="O1035" s="8">
        <f>AVERAGE(Table1[[#This Row],[highway MPG]:[city mpg]])</f>
        <v>28.5</v>
      </c>
      <c r="P1035">
        <v>3105</v>
      </c>
      <c r="Q1035">
        <v>43050</v>
      </c>
    </row>
    <row r="1036" spans="1:17" x14ac:dyDescent="0.3">
      <c r="A1036" t="s">
        <v>29</v>
      </c>
      <c r="B1036" t="s">
        <v>133</v>
      </c>
      <c r="C1036">
        <v>2016</v>
      </c>
      <c r="D1036" t="s">
        <v>39</v>
      </c>
      <c r="E1036">
        <v>170</v>
      </c>
      <c r="F1036">
        <v>4</v>
      </c>
      <c r="G1036" t="s">
        <v>78</v>
      </c>
      <c r="H1036" t="s">
        <v>31</v>
      </c>
      <c r="I1036">
        <v>2</v>
      </c>
      <c r="J1036" t="s">
        <v>28</v>
      </c>
      <c r="K1036" t="s">
        <v>22</v>
      </c>
      <c r="L1036" t="s">
        <v>26</v>
      </c>
      <c r="M1036">
        <v>35</v>
      </c>
      <c r="N1036">
        <v>24</v>
      </c>
      <c r="O1036" s="8">
        <f>AVERAGE(Table1[[#This Row],[highway MPG]:[city mpg]])</f>
        <v>29.5</v>
      </c>
      <c r="P1036">
        <v>3105</v>
      </c>
      <c r="Q1036">
        <v>39300</v>
      </c>
    </row>
    <row r="1037" spans="1:17" x14ac:dyDescent="0.3">
      <c r="A1037" t="s">
        <v>29</v>
      </c>
      <c r="B1037" t="s">
        <v>133</v>
      </c>
      <c r="C1037">
        <v>2016</v>
      </c>
      <c r="D1037" t="s">
        <v>39</v>
      </c>
      <c r="E1037">
        <v>170</v>
      </c>
      <c r="F1037">
        <v>4</v>
      </c>
      <c r="G1037" t="s">
        <v>78</v>
      </c>
      <c r="H1037" t="s">
        <v>31</v>
      </c>
      <c r="I1037">
        <v>2</v>
      </c>
      <c r="J1037" t="s">
        <v>28</v>
      </c>
      <c r="K1037" t="s">
        <v>22</v>
      </c>
      <c r="L1037" t="s">
        <v>26</v>
      </c>
      <c r="M1037">
        <v>35</v>
      </c>
      <c r="N1037">
        <v>24</v>
      </c>
      <c r="O1037" s="8">
        <f>AVERAGE(Table1[[#This Row],[highway MPG]:[city mpg]])</f>
        <v>29.5</v>
      </c>
      <c r="P1037">
        <v>3105</v>
      </c>
      <c r="Q1037">
        <v>36600</v>
      </c>
    </row>
    <row r="1038" spans="1:17" x14ac:dyDescent="0.3">
      <c r="A1038" t="s">
        <v>29</v>
      </c>
      <c r="B1038" t="s">
        <v>133</v>
      </c>
      <c r="C1038">
        <v>2016</v>
      </c>
      <c r="D1038" t="s">
        <v>39</v>
      </c>
      <c r="E1038">
        <v>170</v>
      </c>
      <c r="F1038">
        <v>4</v>
      </c>
      <c r="G1038" t="s">
        <v>78</v>
      </c>
      <c r="H1038" t="s">
        <v>31</v>
      </c>
      <c r="I1038">
        <v>4</v>
      </c>
      <c r="J1038" t="s">
        <v>28</v>
      </c>
      <c r="K1038" t="s">
        <v>22</v>
      </c>
      <c r="L1038" t="s">
        <v>33</v>
      </c>
      <c r="M1038">
        <v>33</v>
      </c>
      <c r="N1038">
        <v>23</v>
      </c>
      <c r="O1038" s="8">
        <f>AVERAGE(Table1[[#This Row],[highway MPG]:[city mpg]])</f>
        <v>28</v>
      </c>
      <c r="P1038">
        <v>3105</v>
      </c>
      <c r="Q1038">
        <v>39750</v>
      </c>
    </row>
    <row r="1039" spans="1:17" x14ac:dyDescent="0.3">
      <c r="A1039" t="s">
        <v>29</v>
      </c>
      <c r="B1039" t="s">
        <v>133</v>
      </c>
      <c r="C1039">
        <v>2016</v>
      </c>
      <c r="D1039" t="s">
        <v>39</v>
      </c>
      <c r="E1039">
        <v>170</v>
      </c>
      <c r="F1039">
        <v>4</v>
      </c>
      <c r="G1039" t="s">
        <v>78</v>
      </c>
      <c r="H1039" t="s">
        <v>31</v>
      </c>
      <c r="I1039">
        <v>2</v>
      </c>
      <c r="J1039" t="s">
        <v>28</v>
      </c>
      <c r="K1039" t="s">
        <v>22</v>
      </c>
      <c r="L1039" t="s">
        <v>26</v>
      </c>
      <c r="M1039">
        <v>35</v>
      </c>
      <c r="N1039">
        <v>24</v>
      </c>
      <c r="O1039" s="8">
        <f>AVERAGE(Table1[[#This Row],[highway MPG]:[city mpg]])</f>
        <v>29.5</v>
      </c>
      <c r="P1039">
        <v>3105</v>
      </c>
      <c r="Q1039">
        <v>45450</v>
      </c>
    </row>
    <row r="1040" spans="1:17" x14ac:dyDescent="0.3">
      <c r="A1040" t="s">
        <v>29</v>
      </c>
      <c r="B1040" t="s">
        <v>133</v>
      </c>
      <c r="C1040">
        <v>2016</v>
      </c>
      <c r="D1040" t="s">
        <v>39</v>
      </c>
      <c r="E1040">
        <v>220</v>
      </c>
      <c r="F1040">
        <v>4</v>
      </c>
      <c r="G1040" t="s">
        <v>78</v>
      </c>
      <c r="H1040" t="s">
        <v>35</v>
      </c>
      <c r="I1040">
        <v>2</v>
      </c>
      <c r="J1040" t="s">
        <v>28</v>
      </c>
      <c r="K1040" t="s">
        <v>22</v>
      </c>
      <c r="L1040" t="s">
        <v>26</v>
      </c>
      <c r="M1040">
        <v>32</v>
      </c>
      <c r="N1040">
        <v>23</v>
      </c>
      <c r="O1040" s="8">
        <f>AVERAGE(Table1[[#This Row],[highway MPG]:[city mpg]])</f>
        <v>27.5</v>
      </c>
      <c r="P1040">
        <v>3105</v>
      </c>
      <c r="Q1040">
        <v>48450</v>
      </c>
    </row>
    <row r="1041" spans="1:17" x14ac:dyDescent="0.3">
      <c r="A1041" t="s">
        <v>29</v>
      </c>
      <c r="B1041" t="s">
        <v>133</v>
      </c>
      <c r="C1041">
        <v>2016</v>
      </c>
      <c r="D1041" t="s">
        <v>61</v>
      </c>
      <c r="E1041">
        <v>150</v>
      </c>
      <c r="F1041">
        <v>4</v>
      </c>
      <c r="G1041" t="s">
        <v>78</v>
      </c>
      <c r="H1041" t="s">
        <v>31</v>
      </c>
      <c r="I1041">
        <v>4</v>
      </c>
      <c r="J1041" t="s">
        <v>62</v>
      </c>
      <c r="K1041" t="s">
        <v>22</v>
      </c>
      <c r="L1041" t="s">
        <v>33</v>
      </c>
      <c r="M1041">
        <v>43</v>
      </c>
      <c r="N1041">
        <v>31</v>
      </c>
      <c r="O1041" s="8">
        <f>AVERAGE(Table1[[#This Row],[highway MPG]:[city mpg]])</f>
        <v>37</v>
      </c>
      <c r="P1041">
        <v>3105</v>
      </c>
      <c r="Q1041">
        <v>36700</v>
      </c>
    </row>
    <row r="1042" spans="1:17" x14ac:dyDescent="0.3">
      <c r="A1042" t="s">
        <v>29</v>
      </c>
      <c r="B1042" t="s">
        <v>133</v>
      </c>
      <c r="C1042">
        <v>2016</v>
      </c>
      <c r="D1042" t="s">
        <v>39</v>
      </c>
      <c r="E1042">
        <v>170</v>
      </c>
      <c r="F1042">
        <v>4</v>
      </c>
      <c r="G1042" t="s">
        <v>78</v>
      </c>
      <c r="H1042" t="s">
        <v>31</v>
      </c>
      <c r="I1042">
        <v>4</v>
      </c>
      <c r="J1042" t="s">
        <v>28</v>
      </c>
      <c r="K1042" t="s">
        <v>22</v>
      </c>
      <c r="L1042" t="s">
        <v>33</v>
      </c>
      <c r="M1042">
        <v>33</v>
      </c>
      <c r="N1042">
        <v>23</v>
      </c>
      <c r="O1042" s="8">
        <f>AVERAGE(Table1[[#This Row],[highway MPG]:[city mpg]])</f>
        <v>28</v>
      </c>
      <c r="P1042">
        <v>3105</v>
      </c>
      <c r="Q1042">
        <v>34400</v>
      </c>
    </row>
    <row r="1043" spans="1:17" x14ac:dyDescent="0.3">
      <c r="A1043" t="s">
        <v>29</v>
      </c>
      <c r="B1043" t="s">
        <v>133</v>
      </c>
      <c r="C1043">
        <v>2016</v>
      </c>
      <c r="D1043" t="s">
        <v>61</v>
      </c>
      <c r="E1043">
        <v>150</v>
      </c>
      <c r="F1043">
        <v>4</v>
      </c>
      <c r="G1043" t="s">
        <v>78</v>
      </c>
      <c r="H1043" t="s">
        <v>31</v>
      </c>
      <c r="I1043">
        <v>4</v>
      </c>
      <c r="J1043" t="s">
        <v>62</v>
      </c>
      <c r="K1043" t="s">
        <v>22</v>
      </c>
      <c r="L1043" t="s">
        <v>33</v>
      </c>
      <c r="M1043">
        <v>43</v>
      </c>
      <c r="N1043">
        <v>31</v>
      </c>
      <c r="O1043" s="8">
        <f>AVERAGE(Table1[[#This Row],[highway MPG]:[city mpg]])</f>
        <v>37</v>
      </c>
      <c r="P1043">
        <v>3105</v>
      </c>
      <c r="Q1043">
        <v>35900</v>
      </c>
    </row>
    <row r="1044" spans="1:17" x14ac:dyDescent="0.3">
      <c r="A1044" t="s">
        <v>29</v>
      </c>
      <c r="B1044" t="s">
        <v>133</v>
      </c>
      <c r="C1044">
        <v>2016</v>
      </c>
      <c r="D1044" t="s">
        <v>39</v>
      </c>
      <c r="E1044">
        <v>220</v>
      </c>
      <c r="F1044">
        <v>4</v>
      </c>
      <c r="G1044" t="s">
        <v>78</v>
      </c>
      <c r="H1044" t="s">
        <v>35</v>
      </c>
      <c r="I1044">
        <v>2</v>
      </c>
      <c r="J1044" t="s">
        <v>28</v>
      </c>
      <c r="K1044" t="s">
        <v>22</v>
      </c>
      <c r="L1044" t="s">
        <v>26</v>
      </c>
      <c r="M1044">
        <v>32</v>
      </c>
      <c r="N1044">
        <v>23</v>
      </c>
      <c r="O1044" s="8">
        <f>AVERAGE(Table1[[#This Row],[highway MPG]:[city mpg]])</f>
        <v>27.5</v>
      </c>
      <c r="P1044">
        <v>3105</v>
      </c>
      <c r="Q1044">
        <v>43100</v>
      </c>
    </row>
    <row r="1045" spans="1:17" x14ac:dyDescent="0.3">
      <c r="A1045" t="s">
        <v>29</v>
      </c>
      <c r="B1045" t="s">
        <v>133</v>
      </c>
      <c r="C1045">
        <v>2016</v>
      </c>
      <c r="D1045" t="s">
        <v>39</v>
      </c>
      <c r="E1045">
        <v>220</v>
      </c>
      <c r="F1045">
        <v>4</v>
      </c>
      <c r="G1045" t="s">
        <v>78</v>
      </c>
      <c r="H1045" t="s">
        <v>35</v>
      </c>
      <c r="I1045">
        <v>4</v>
      </c>
      <c r="J1045" t="s">
        <v>28</v>
      </c>
      <c r="K1045" t="s">
        <v>22</v>
      </c>
      <c r="L1045" t="s">
        <v>33</v>
      </c>
      <c r="M1045">
        <v>33</v>
      </c>
      <c r="N1045">
        <v>24</v>
      </c>
      <c r="O1045" s="8">
        <f>AVERAGE(Table1[[#This Row],[highway MPG]:[city mpg]])</f>
        <v>28.5</v>
      </c>
      <c r="P1045">
        <v>3105</v>
      </c>
      <c r="Q1045">
        <v>36900</v>
      </c>
    </row>
    <row r="1046" spans="1:17" x14ac:dyDescent="0.3">
      <c r="A1046" t="s">
        <v>29</v>
      </c>
      <c r="B1046" t="s">
        <v>133</v>
      </c>
      <c r="C1046">
        <v>2016</v>
      </c>
      <c r="D1046" t="s">
        <v>39</v>
      </c>
      <c r="E1046">
        <v>170</v>
      </c>
      <c r="F1046">
        <v>4</v>
      </c>
      <c r="G1046" t="s">
        <v>78</v>
      </c>
      <c r="H1046" t="s">
        <v>31</v>
      </c>
      <c r="I1046">
        <v>4</v>
      </c>
      <c r="J1046" t="s">
        <v>28</v>
      </c>
      <c r="K1046" t="s">
        <v>22</v>
      </c>
      <c r="L1046" t="s">
        <v>33</v>
      </c>
      <c r="M1046">
        <v>33</v>
      </c>
      <c r="N1046">
        <v>23</v>
      </c>
      <c r="O1046" s="8">
        <f>AVERAGE(Table1[[#This Row],[highway MPG]:[city mpg]])</f>
        <v>28</v>
      </c>
      <c r="P1046">
        <v>3105</v>
      </c>
      <c r="Q1046">
        <v>33600</v>
      </c>
    </row>
    <row r="1047" spans="1:17" x14ac:dyDescent="0.3">
      <c r="A1047" t="s">
        <v>29</v>
      </c>
      <c r="B1047" t="s">
        <v>133</v>
      </c>
      <c r="C1047">
        <v>2016</v>
      </c>
      <c r="D1047" t="s">
        <v>39</v>
      </c>
      <c r="E1047">
        <v>170</v>
      </c>
      <c r="F1047">
        <v>4</v>
      </c>
      <c r="G1047" t="s">
        <v>78</v>
      </c>
      <c r="H1047" t="s">
        <v>31</v>
      </c>
      <c r="I1047">
        <v>4</v>
      </c>
      <c r="J1047" t="s">
        <v>28</v>
      </c>
      <c r="K1047" t="s">
        <v>22</v>
      </c>
      <c r="L1047" t="s">
        <v>33</v>
      </c>
      <c r="M1047">
        <v>33</v>
      </c>
      <c r="N1047">
        <v>23</v>
      </c>
      <c r="O1047" s="8">
        <f>AVERAGE(Table1[[#This Row],[highway MPG]:[city mpg]])</f>
        <v>28</v>
      </c>
      <c r="P1047">
        <v>3105</v>
      </c>
      <c r="Q1047">
        <v>30900</v>
      </c>
    </row>
    <row r="1048" spans="1:17" x14ac:dyDescent="0.3">
      <c r="A1048" t="s">
        <v>29</v>
      </c>
      <c r="B1048" t="s">
        <v>133</v>
      </c>
      <c r="C1048">
        <v>2016</v>
      </c>
      <c r="D1048" t="s">
        <v>39</v>
      </c>
      <c r="E1048">
        <v>170</v>
      </c>
      <c r="F1048">
        <v>4</v>
      </c>
      <c r="G1048" t="s">
        <v>78</v>
      </c>
      <c r="H1048" t="s">
        <v>31</v>
      </c>
      <c r="I1048">
        <v>2</v>
      </c>
      <c r="J1048" t="s">
        <v>28</v>
      </c>
      <c r="K1048" t="s">
        <v>22</v>
      </c>
      <c r="L1048" t="s">
        <v>26</v>
      </c>
      <c r="M1048">
        <v>35</v>
      </c>
      <c r="N1048">
        <v>24</v>
      </c>
      <c r="O1048" s="8">
        <f>AVERAGE(Table1[[#This Row],[highway MPG]:[city mpg]])</f>
        <v>29.5</v>
      </c>
      <c r="P1048">
        <v>3105</v>
      </c>
      <c r="Q1048">
        <v>40100</v>
      </c>
    </row>
    <row r="1049" spans="1:17" x14ac:dyDescent="0.3">
      <c r="A1049" t="s">
        <v>29</v>
      </c>
      <c r="B1049" t="s">
        <v>133</v>
      </c>
      <c r="C1049">
        <v>2016</v>
      </c>
      <c r="D1049" t="s">
        <v>39</v>
      </c>
      <c r="E1049">
        <v>220</v>
      </c>
      <c r="F1049">
        <v>4</v>
      </c>
      <c r="G1049" t="s">
        <v>78</v>
      </c>
      <c r="H1049" t="s">
        <v>35</v>
      </c>
      <c r="I1049">
        <v>2</v>
      </c>
      <c r="J1049" t="s">
        <v>28</v>
      </c>
      <c r="K1049" t="s">
        <v>22</v>
      </c>
      <c r="L1049" t="s">
        <v>26</v>
      </c>
      <c r="M1049">
        <v>32</v>
      </c>
      <c r="N1049">
        <v>23</v>
      </c>
      <c r="O1049" s="8">
        <f>AVERAGE(Table1[[#This Row],[highway MPG]:[city mpg]])</f>
        <v>27.5</v>
      </c>
      <c r="P1049">
        <v>3105</v>
      </c>
      <c r="Q1049">
        <v>42300</v>
      </c>
    </row>
    <row r="1050" spans="1:17" x14ac:dyDescent="0.3">
      <c r="A1050" t="s">
        <v>29</v>
      </c>
      <c r="B1050" t="s">
        <v>133</v>
      </c>
      <c r="C1050">
        <v>2016</v>
      </c>
      <c r="D1050" t="s">
        <v>61</v>
      </c>
      <c r="E1050">
        <v>150</v>
      </c>
      <c r="F1050">
        <v>4</v>
      </c>
      <c r="G1050" t="s">
        <v>78</v>
      </c>
      <c r="H1050" t="s">
        <v>31</v>
      </c>
      <c r="I1050">
        <v>4</v>
      </c>
      <c r="J1050" t="s">
        <v>62</v>
      </c>
      <c r="K1050" t="s">
        <v>22</v>
      </c>
      <c r="L1050" t="s">
        <v>33</v>
      </c>
      <c r="M1050">
        <v>43</v>
      </c>
      <c r="N1050">
        <v>31</v>
      </c>
      <c r="O1050" s="8">
        <f>AVERAGE(Table1[[#This Row],[highway MPG]:[city mpg]])</f>
        <v>37</v>
      </c>
      <c r="P1050">
        <v>3105</v>
      </c>
      <c r="Q1050">
        <v>42050</v>
      </c>
    </row>
    <row r="1051" spans="1:17" x14ac:dyDescent="0.3">
      <c r="A1051" t="s">
        <v>29</v>
      </c>
      <c r="B1051" t="s">
        <v>133</v>
      </c>
      <c r="C1051">
        <v>2017</v>
      </c>
      <c r="D1051" t="s">
        <v>39</v>
      </c>
      <c r="E1051">
        <v>220</v>
      </c>
      <c r="F1051">
        <v>4</v>
      </c>
      <c r="G1051" t="s">
        <v>78</v>
      </c>
      <c r="H1051" t="s">
        <v>35</v>
      </c>
      <c r="I1051">
        <v>4</v>
      </c>
      <c r="J1051" t="s">
        <v>28</v>
      </c>
      <c r="K1051" t="s">
        <v>22</v>
      </c>
      <c r="L1051" t="s">
        <v>33</v>
      </c>
      <c r="M1051">
        <v>35</v>
      </c>
      <c r="N1051">
        <v>26</v>
      </c>
      <c r="O1051" s="8">
        <f>AVERAGE(Table1[[#This Row],[highway MPG]:[city mpg]])</f>
        <v>30.5</v>
      </c>
      <c r="P1051">
        <v>3105</v>
      </c>
      <c r="Q1051">
        <v>43150</v>
      </c>
    </row>
    <row r="1052" spans="1:17" x14ac:dyDescent="0.3">
      <c r="A1052" t="s">
        <v>29</v>
      </c>
      <c r="B1052" t="s">
        <v>133</v>
      </c>
      <c r="C1052">
        <v>2017</v>
      </c>
      <c r="D1052" t="s">
        <v>39</v>
      </c>
      <c r="E1052">
        <v>186</v>
      </c>
      <c r="F1052">
        <v>4</v>
      </c>
      <c r="G1052" t="s">
        <v>78</v>
      </c>
      <c r="H1052" t="s">
        <v>31</v>
      </c>
      <c r="I1052">
        <v>4</v>
      </c>
      <c r="J1052" t="s">
        <v>28</v>
      </c>
      <c r="K1052" t="s">
        <v>22</v>
      </c>
      <c r="L1052" t="s">
        <v>33</v>
      </c>
      <c r="M1052">
        <v>35</v>
      </c>
      <c r="N1052">
        <v>26</v>
      </c>
      <c r="O1052" s="8">
        <f>AVERAGE(Table1[[#This Row],[highway MPG]:[city mpg]])</f>
        <v>30.5</v>
      </c>
      <c r="P1052">
        <v>3105</v>
      </c>
      <c r="Q1052">
        <v>40150</v>
      </c>
    </row>
    <row r="1053" spans="1:17" x14ac:dyDescent="0.3">
      <c r="A1053" t="s">
        <v>29</v>
      </c>
      <c r="B1053" t="s">
        <v>133</v>
      </c>
      <c r="C1053">
        <v>2017</v>
      </c>
      <c r="D1053" t="s">
        <v>39</v>
      </c>
      <c r="E1053">
        <v>220</v>
      </c>
      <c r="F1053">
        <v>4</v>
      </c>
      <c r="G1053" t="s">
        <v>78</v>
      </c>
      <c r="H1053" t="s">
        <v>35</v>
      </c>
      <c r="I1053">
        <v>4</v>
      </c>
      <c r="J1053" t="s">
        <v>28</v>
      </c>
      <c r="K1053" t="s">
        <v>22</v>
      </c>
      <c r="L1053" t="s">
        <v>33</v>
      </c>
      <c r="M1053">
        <v>35</v>
      </c>
      <c r="N1053">
        <v>26</v>
      </c>
      <c r="O1053" s="8">
        <f>AVERAGE(Table1[[#This Row],[highway MPG]:[city mpg]])</f>
        <v>30.5</v>
      </c>
      <c r="P1053">
        <v>3105</v>
      </c>
      <c r="Q1053">
        <v>37450</v>
      </c>
    </row>
    <row r="1054" spans="1:17" x14ac:dyDescent="0.3">
      <c r="A1054" t="s">
        <v>29</v>
      </c>
      <c r="B1054" t="s">
        <v>133</v>
      </c>
      <c r="C1054">
        <v>2017</v>
      </c>
      <c r="D1054" t="s">
        <v>39</v>
      </c>
      <c r="E1054">
        <v>186</v>
      </c>
      <c r="F1054">
        <v>4</v>
      </c>
      <c r="G1054" t="s">
        <v>78</v>
      </c>
      <c r="H1054" t="s">
        <v>31</v>
      </c>
      <c r="I1054">
        <v>2</v>
      </c>
      <c r="J1054" t="s">
        <v>28</v>
      </c>
      <c r="K1054" t="s">
        <v>22</v>
      </c>
      <c r="L1054" t="s">
        <v>26</v>
      </c>
      <c r="M1054">
        <v>34</v>
      </c>
      <c r="N1054">
        <v>25</v>
      </c>
      <c r="O1054" s="8">
        <f>AVERAGE(Table1[[#This Row],[highway MPG]:[city mpg]])</f>
        <v>29.5</v>
      </c>
      <c r="P1054">
        <v>3105</v>
      </c>
      <c r="Q1054">
        <v>37600</v>
      </c>
    </row>
    <row r="1055" spans="1:17" x14ac:dyDescent="0.3">
      <c r="A1055" t="s">
        <v>29</v>
      </c>
      <c r="B1055" t="s">
        <v>133</v>
      </c>
      <c r="C1055">
        <v>2017</v>
      </c>
      <c r="D1055" t="s">
        <v>39</v>
      </c>
      <c r="E1055">
        <v>186</v>
      </c>
      <c r="F1055">
        <v>4</v>
      </c>
      <c r="G1055" t="s">
        <v>78</v>
      </c>
      <c r="H1055" t="s">
        <v>31</v>
      </c>
      <c r="I1055">
        <v>4</v>
      </c>
      <c r="J1055" t="s">
        <v>28</v>
      </c>
      <c r="K1055" t="s">
        <v>22</v>
      </c>
      <c r="L1055" t="s">
        <v>33</v>
      </c>
      <c r="M1055">
        <v>35</v>
      </c>
      <c r="N1055">
        <v>26</v>
      </c>
      <c r="O1055" s="8">
        <f>AVERAGE(Table1[[#This Row],[highway MPG]:[city mpg]])</f>
        <v>30.5</v>
      </c>
      <c r="P1055">
        <v>3105</v>
      </c>
      <c r="Q1055">
        <v>34450</v>
      </c>
    </row>
    <row r="1056" spans="1:17" x14ac:dyDescent="0.3">
      <c r="A1056" t="s">
        <v>29</v>
      </c>
      <c r="B1056" t="s">
        <v>133</v>
      </c>
      <c r="C1056">
        <v>2017</v>
      </c>
      <c r="D1056" t="s">
        <v>39</v>
      </c>
      <c r="E1056">
        <v>220</v>
      </c>
      <c r="F1056">
        <v>4</v>
      </c>
      <c r="G1056" t="s">
        <v>78</v>
      </c>
      <c r="H1056" t="s">
        <v>35</v>
      </c>
      <c r="I1056">
        <v>2</v>
      </c>
      <c r="J1056" t="s">
        <v>28</v>
      </c>
      <c r="K1056" t="s">
        <v>22</v>
      </c>
      <c r="L1056" t="s">
        <v>26</v>
      </c>
      <c r="M1056">
        <v>34</v>
      </c>
      <c r="N1056">
        <v>25</v>
      </c>
      <c r="O1056" s="8">
        <f>AVERAGE(Table1[[#This Row],[highway MPG]:[city mpg]])</f>
        <v>29.5</v>
      </c>
      <c r="P1056">
        <v>3105</v>
      </c>
      <c r="Q1056">
        <v>40300</v>
      </c>
    </row>
    <row r="1057" spans="1:17" x14ac:dyDescent="0.3">
      <c r="A1057" t="s">
        <v>29</v>
      </c>
      <c r="B1057" t="s">
        <v>133</v>
      </c>
      <c r="C1057">
        <v>2017</v>
      </c>
      <c r="D1057" t="s">
        <v>39</v>
      </c>
      <c r="E1057">
        <v>220</v>
      </c>
      <c r="F1057">
        <v>4</v>
      </c>
      <c r="G1057" t="s">
        <v>78</v>
      </c>
      <c r="H1057" t="s">
        <v>35</v>
      </c>
      <c r="I1057">
        <v>2</v>
      </c>
      <c r="J1057" t="s">
        <v>28</v>
      </c>
      <c r="K1057" t="s">
        <v>22</v>
      </c>
      <c r="L1057" t="s">
        <v>26</v>
      </c>
      <c r="M1057">
        <v>34</v>
      </c>
      <c r="N1057">
        <v>25</v>
      </c>
      <c r="O1057" s="8">
        <f>AVERAGE(Table1[[#This Row],[highway MPG]:[city mpg]])</f>
        <v>29.5</v>
      </c>
      <c r="P1057">
        <v>3105</v>
      </c>
      <c r="Q1057">
        <v>49250</v>
      </c>
    </row>
    <row r="1058" spans="1:17" x14ac:dyDescent="0.3">
      <c r="A1058" t="s">
        <v>29</v>
      </c>
      <c r="B1058" t="s">
        <v>133</v>
      </c>
      <c r="C1058">
        <v>2017</v>
      </c>
      <c r="D1058" t="s">
        <v>39</v>
      </c>
      <c r="E1058">
        <v>220</v>
      </c>
      <c r="F1058">
        <v>4</v>
      </c>
      <c r="G1058" t="s">
        <v>78</v>
      </c>
      <c r="H1058" t="s">
        <v>35</v>
      </c>
      <c r="I1058">
        <v>2</v>
      </c>
      <c r="J1058" t="s">
        <v>28</v>
      </c>
      <c r="K1058" t="s">
        <v>22</v>
      </c>
      <c r="L1058" t="s">
        <v>26</v>
      </c>
      <c r="M1058">
        <v>34</v>
      </c>
      <c r="N1058">
        <v>25</v>
      </c>
      <c r="O1058" s="8">
        <f>AVERAGE(Table1[[#This Row],[highway MPG]:[city mpg]])</f>
        <v>29.5</v>
      </c>
      <c r="P1058">
        <v>3105</v>
      </c>
      <c r="Q1058">
        <v>43550</v>
      </c>
    </row>
    <row r="1059" spans="1:17" x14ac:dyDescent="0.3">
      <c r="A1059" t="s">
        <v>29</v>
      </c>
      <c r="B1059" t="s">
        <v>133</v>
      </c>
      <c r="C1059">
        <v>2017</v>
      </c>
      <c r="D1059" t="s">
        <v>39</v>
      </c>
      <c r="E1059">
        <v>186</v>
      </c>
      <c r="F1059">
        <v>4</v>
      </c>
      <c r="G1059" t="s">
        <v>78</v>
      </c>
      <c r="H1059" t="s">
        <v>31</v>
      </c>
      <c r="I1059">
        <v>4</v>
      </c>
      <c r="J1059" t="s">
        <v>28</v>
      </c>
      <c r="K1059" t="s">
        <v>22</v>
      </c>
      <c r="L1059" t="s">
        <v>33</v>
      </c>
      <c r="M1059">
        <v>35</v>
      </c>
      <c r="N1059">
        <v>26</v>
      </c>
      <c r="O1059" s="8">
        <f>AVERAGE(Table1[[#This Row],[highway MPG]:[city mpg]])</f>
        <v>30.5</v>
      </c>
      <c r="P1059">
        <v>3105</v>
      </c>
      <c r="Q1059">
        <v>31200</v>
      </c>
    </row>
    <row r="1060" spans="1:17" x14ac:dyDescent="0.3">
      <c r="A1060" t="s">
        <v>29</v>
      </c>
      <c r="B1060" t="s">
        <v>133</v>
      </c>
      <c r="C1060">
        <v>2017</v>
      </c>
      <c r="D1060" t="s">
        <v>39</v>
      </c>
      <c r="E1060">
        <v>186</v>
      </c>
      <c r="F1060">
        <v>4</v>
      </c>
      <c r="G1060" t="s">
        <v>78</v>
      </c>
      <c r="H1060" t="s">
        <v>31</v>
      </c>
      <c r="I1060">
        <v>2</v>
      </c>
      <c r="J1060" t="s">
        <v>28</v>
      </c>
      <c r="K1060" t="s">
        <v>22</v>
      </c>
      <c r="L1060" t="s">
        <v>26</v>
      </c>
      <c r="M1060">
        <v>34</v>
      </c>
      <c r="N1060">
        <v>25</v>
      </c>
      <c r="O1060" s="8">
        <f>AVERAGE(Table1[[#This Row],[highway MPG]:[city mpg]])</f>
        <v>29.5</v>
      </c>
      <c r="P1060">
        <v>3105</v>
      </c>
      <c r="Q1060">
        <v>40850</v>
      </c>
    </row>
    <row r="1061" spans="1:17" x14ac:dyDescent="0.3">
      <c r="A1061" t="s">
        <v>29</v>
      </c>
      <c r="B1061" t="s">
        <v>133</v>
      </c>
      <c r="C1061">
        <v>2017</v>
      </c>
      <c r="D1061" t="s">
        <v>39</v>
      </c>
      <c r="E1061">
        <v>186</v>
      </c>
      <c r="F1061">
        <v>4</v>
      </c>
      <c r="G1061" t="s">
        <v>78</v>
      </c>
      <c r="H1061" t="s">
        <v>31</v>
      </c>
      <c r="I1061">
        <v>2</v>
      </c>
      <c r="J1061" t="s">
        <v>28</v>
      </c>
      <c r="K1061" t="s">
        <v>22</v>
      </c>
      <c r="L1061" t="s">
        <v>26</v>
      </c>
      <c r="M1061">
        <v>34</v>
      </c>
      <c r="N1061">
        <v>25</v>
      </c>
      <c r="O1061" s="8">
        <f>AVERAGE(Table1[[#This Row],[highway MPG]:[city mpg]])</f>
        <v>29.5</v>
      </c>
      <c r="P1061">
        <v>3105</v>
      </c>
      <c r="Q1061">
        <v>46550</v>
      </c>
    </row>
    <row r="1062" spans="1:17" x14ac:dyDescent="0.3">
      <c r="A1062" t="s">
        <v>29</v>
      </c>
      <c r="B1062" t="s">
        <v>133</v>
      </c>
      <c r="C1062">
        <v>2017</v>
      </c>
      <c r="D1062" t="s">
        <v>39</v>
      </c>
      <c r="E1062">
        <v>220</v>
      </c>
      <c r="F1062">
        <v>4</v>
      </c>
      <c r="G1062" t="s">
        <v>78</v>
      </c>
      <c r="H1062" t="s">
        <v>35</v>
      </c>
      <c r="I1062">
        <v>4</v>
      </c>
      <c r="J1062" t="s">
        <v>28</v>
      </c>
      <c r="K1062" t="s">
        <v>22</v>
      </c>
      <c r="L1062" t="s">
        <v>33</v>
      </c>
      <c r="M1062">
        <v>35</v>
      </c>
      <c r="N1062">
        <v>26</v>
      </c>
      <c r="O1062" s="8">
        <f>AVERAGE(Table1[[#This Row],[highway MPG]:[city mpg]])</f>
        <v>30.5</v>
      </c>
      <c r="P1062">
        <v>3105</v>
      </c>
      <c r="Q1062">
        <v>34200</v>
      </c>
    </row>
    <row r="1063" spans="1:17" x14ac:dyDescent="0.3">
      <c r="A1063" t="s">
        <v>29</v>
      </c>
      <c r="B1063" t="s">
        <v>134</v>
      </c>
      <c r="C1063">
        <v>2017</v>
      </c>
      <c r="D1063" t="s">
        <v>39</v>
      </c>
      <c r="E1063">
        <v>252</v>
      </c>
      <c r="F1063">
        <v>4</v>
      </c>
      <c r="G1063" t="s">
        <v>78</v>
      </c>
      <c r="H1063" t="s">
        <v>35</v>
      </c>
      <c r="I1063">
        <v>4</v>
      </c>
      <c r="J1063" t="s">
        <v>28</v>
      </c>
      <c r="K1063" t="s">
        <v>32</v>
      </c>
      <c r="L1063" t="s">
        <v>36</v>
      </c>
      <c r="M1063">
        <v>28</v>
      </c>
      <c r="N1063">
        <v>23</v>
      </c>
      <c r="O1063" s="8">
        <f>AVERAGE(Table1[[#This Row],[highway MPG]:[city mpg]])</f>
        <v>25.5</v>
      </c>
      <c r="P1063">
        <v>3105</v>
      </c>
      <c r="Q1063">
        <v>51400</v>
      </c>
    </row>
    <row r="1064" spans="1:17" x14ac:dyDescent="0.3">
      <c r="A1064" t="s">
        <v>29</v>
      </c>
      <c r="B1064" t="s">
        <v>134</v>
      </c>
      <c r="C1064">
        <v>2017</v>
      </c>
      <c r="D1064" t="s">
        <v>39</v>
      </c>
      <c r="E1064">
        <v>252</v>
      </c>
      <c r="F1064">
        <v>4</v>
      </c>
      <c r="G1064" t="s">
        <v>78</v>
      </c>
      <c r="H1064" t="s">
        <v>35</v>
      </c>
      <c r="I1064">
        <v>4</v>
      </c>
      <c r="J1064" t="s">
        <v>28</v>
      </c>
      <c r="K1064" t="s">
        <v>32</v>
      </c>
      <c r="L1064" t="s">
        <v>36</v>
      </c>
      <c r="M1064">
        <v>28</v>
      </c>
      <c r="N1064">
        <v>23</v>
      </c>
      <c r="O1064" s="8">
        <f>AVERAGE(Table1[[#This Row],[highway MPG]:[city mpg]])</f>
        <v>25.5</v>
      </c>
      <c r="P1064">
        <v>3105</v>
      </c>
      <c r="Q1064">
        <v>44000</v>
      </c>
    </row>
    <row r="1065" spans="1:17" x14ac:dyDescent="0.3">
      <c r="A1065" t="s">
        <v>29</v>
      </c>
      <c r="B1065" t="s">
        <v>134</v>
      </c>
      <c r="C1065">
        <v>2017</v>
      </c>
      <c r="D1065" t="s">
        <v>39</v>
      </c>
      <c r="E1065">
        <v>252</v>
      </c>
      <c r="F1065">
        <v>4</v>
      </c>
      <c r="G1065" t="s">
        <v>78</v>
      </c>
      <c r="H1065" t="s">
        <v>35</v>
      </c>
      <c r="I1065">
        <v>4</v>
      </c>
      <c r="J1065" t="s">
        <v>28</v>
      </c>
      <c r="K1065" t="s">
        <v>32</v>
      </c>
      <c r="L1065" t="s">
        <v>36</v>
      </c>
      <c r="M1065">
        <v>28</v>
      </c>
      <c r="N1065">
        <v>23</v>
      </c>
      <c r="O1065" s="8">
        <f>AVERAGE(Table1[[#This Row],[highway MPG]:[city mpg]])</f>
        <v>25.5</v>
      </c>
      <c r="P1065">
        <v>3105</v>
      </c>
      <c r="Q1065">
        <v>47000</v>
      </c>
    </row>
    <row r="1066" spans="1:17" x14ac:dyDescent="0.3">
      <c r="A1066" t="s">
        <v>29</v>
      </c>
      <c r="B1066" t="s">
        <v>135</v>
      </c>
      <c r="C1066">
        <v>2015</v>
      </c>
      <c r="D1066" t="s">
        <v>18</v>
      </c>
      <c r="E1066">
        <v>220</v>
      </c>
      <c r="F1066">
        <v>4</v>
      </c>
      <c r="G1066" t="s">
        <v>34</v>
      </c>
      <c r="H1066" t="s">
        <v>35</v>
      </c>
      <c r="I1066">
        <v>4</v>
      </c>
      <c r="J1066" t="s">
        <v>28</v>
      </c>
      <c r="K1066" t="s">
        <v>32</v>
      </c>
      <c r="L1066" t="s">
        <v>33</v>
      </c>
      <c r="M1066">
        <v>31</v>
      </c>
      <c r="N1066">
        <v>22</v>
      </c>
      <c r="O1066" s="8">
        <f>AVERAGE(Table1[[#This Row],[highway MPG]:[city mpg]])</f>
        <v>26.5</v>
      </c>
      <c r="P1066">
        <v>3105</v>
      </c>
      <c r="Q1066">
        <v>45000</v>
      </c>
    </row>
    <row r="1067" spans="1:17" x14ac:dyDescent="0.3">
      <c r="A1067" t="s">
        <v>29</v>
      </c>
      <c r="B1067" t="s">
        <v>135</v>
      </c>
      <c r="C1067">
        <v>2015</v>
      </c>
      <c r="D1067" t="s">
        <v>18</v>
      </c>
      <c r="E1067">
        <v>220</v>
      </c>
      <c r="F1067">
        <v>4</v>
      </c>
      <c r="G1067" t="s">
        <v>34</v>
      </c>
      <c r="H1067" t="s">
        <v>35</v>
      </c>
      <c r="I1067">
        <v>4</v>
      </c>
      <c r="J1067" t="s">
        <v>28</v>
      </c>
      <c r="K1067" t="s">
        <v>32</v>
      </c>
      <c r="L1067" t="s">
        <v>33</v>
      </c>
      <c r="M1067">
        <v>31</v>
      </c>
      <c r="N1067">
        <v>22</v>
      </c>
      <c r="O1067" s="8">
        <f>AVERAGE(Table1[[#This Row],[highway MPG]:[city mpg]])</f>
        <v>26.5</v>
      </c>
      <c r="P1067">
        <v>3105</v>
      </c>
      <c r="Q1067">
        <v>39700</v>
      </c>
    </row>
    <row r="1068" spans="1:17" x14ac:dyDescent="0.3">
      <c r="A1068" t="s">
        <v>29</v>
      </c>
      <c r="B1068" t="s">
        <v>135</v>
      </c>
      <c r="C1068">
        <v>2015</v>
      </c>
      <c r="D1068" t="s">
        <v>18</v>
      </c>
      <c r="E1068">
        <v>220</v>
      </c>
      <c r="F1068">
        <v>4</v>
      </c>
      <c r="G1068" t="s">
        <v>19</v>
      </c>
      <c r="H1068" t="s">
        <v>35</v>
      </c>
      <c r="I1068">
        <v>4</v>
      </c>
      <c r="J1068" t="s">
        <v>28</v>
      </c>
      <c r="K1068" t="s">
        <v>32</v>
      </c>
      <c r="L1068" t="s">
        <v>33</v>
      </c>
      <c r="M1068">
        <v>32</v>
      </c>
      <c r="N1068">
        <v>22</v>
      </c>
      <c r="O1068" s="8">
        <f>AVERAGE(Table1[[#This Row],[highway MPG]:[city mpg]])</f>
        <v>27</v>
      </c>
      <c r="P1068">
        <v>3105</v>
      </c>
      <c r="Q1068">
        <v>43800</v>
      </c>
    </row>
    <row r="1069" spans="1:17" x14ac:dyDescent="0.3">
      <c r="A1069" t="s">
        <v>29</v>
      </c>
      <c r="B1069" t="s">
        <v>135</v>
      </c>
      <c r="C1069">
        <v>2015</v>
      </c>
      <c r="D1069" t="s">
        <v>18</v>
      </c>
      <c r="E1069">
        <v>220</v>
      </c>
      <c r="F1069">
        <v>4</v>
      </c>
      <c r="G1069" t="s">
        <v>34</v>
      </c>
      <c r="H1069" t="s">
        <v>31</v>
      </c>
      <c r="I1069">
        <v>4</v>
      </c>
      <c r="J1069" t="s">
        <v>28</v>
      </c>
      <c r="K1069" t="s">
        <v>32</v>
      </c>
      <c r="L1069" t="s">
        <v>33</v>
      </c>
      <c r="M1069">
        <v>32</v>
      </c>
      <c r="N1069">
        <v>24</v>
      </c>
      <c r="O1069" s="8">
        <f>AVERAGE(Table1[[#This Row],[highway MPG]:[city mpg]])</f>
        <v>28</v>
      </c>
      <c r="P1069">
        <v>3105</v>
      </c>
      <c r="Q1069">
        <v>35500</v>
      </c>
    </row>
    <row r="1070" spans="1:17" x14ac:dyDescent="0.3">
      <c r="A1070" t="s">
        <v>29</v>
      </c>
      <c r="B1070" t="s">
        <v>135</v>
      </c>
      <c r="C1070">
        <v>2015</v>
      </c>
      <c r="D1070" t="s">
        <v>18</v>
      </c>
      <c r="E1070">
        <v>220</v>
      </c>
      <c r="F1070">
        <v>4</v>
      </c>
      <c r="G1070" t="s">
        <v>19</v>
      </c>
      <c r="H1070" t="s">
        <v>35</v>
      </c>
      <c r="I1070">
        <v>4</v>
      </c>
      <c r="J1070" t="s">
        <v>28</v>
      </c>
      <c r="K1070" t="s">
        <v>32</v>
      </c>
      <c r="L1070" t="s">
        <v>33</v>
      </c>
      <c r="M1070">
        <v>32</v>
      </c>
      <c r="N1070">
        <v>22</v>
      </c>
      <c r="O1070" s="8">
        <f>AVERAGE(Table1[[#This Row],[highway MPG]:[city mpg]])</f>
        <v>27</v>
      </c>
      <c r="P1070">
        <v>3105</v>
      </c>
      <c r="Q1070">
        <v>38500</v>
      </c>
    </row>
    <row r="1071" spans="1:17" x14ac:dyDescent="0.3">
      <c r="A1071" t="s">
        <v>29</v>
      </c>
      <c r="B1071" t="s">
        <v>135</v>
      </c>
      <c r="C1071">
        <v>2015</v>
      </c>
      <c r="D1071" t="s">
        <v>18</v>
      </c>
      <c r="E1071">
        <v>220</v>
      </c>
      <c r="F1071">
        <v>4</v>
      </c>
      <c r="G1071" t="s">
        <v>34</v>
      </c>
      <c r="H1071" t="s">
        <v>31</v>
      </c>
      <c r="I1071">
        <v>4</v>
      </c>
      <c r="J1071" t="s">
        <v>28</v>
      </c>
      <c r="K1071" t="s">
        <v>32</v>
      </c>
      <c r="L1071" t="s">
        <v>33</v>
      </c>
      <c r="M1071">
        <v>32</v>
      </c>
      <c r="N1071">
        <v>24</v>
      </c>
      <c r="O1071" s="8">
        <f>AVERAGE(Table1[[#This Row],[highway MPG]:[city mpg]])</f>
        <v>28</v>
      </c>
      <c r="P1071">
        <v>3105</v>
      </c>
      <c r="Q1071">
        <v>37600</v>
      </c>
    </row>
    <row r="1072" spans="1:17" x14ac:dyDescent="0.3">
      <c r="A1072" t="s">
        <v>29</v>
      </c>
      <c r="B1072" t="s">
        <v>135</v>
      </c>
      <c r="C1072">
        <v>2015</v>
      </c>
      <c r="D1072" t="s">
        <v>18</v>
      </c>
      <c r="E1072">
        <v>220</v>
      </c>
      <c r="F1072">
        <v>4</v>
      </c>
      <c r="G1072" t="s">
        <v>19</v>
      </c>
      <c r="H1072" t="s">
        <v>35</v>
      </c>
      <c r="I1072">
        <v>4</v>
      </c>
      <c r="J1072" t="s">
        <v>28</v>
      </c>
      <c r="K1072" t="s">
        <v>32</v>
      </c>
      <c r="L1072" t="s">
        <v>33</v>
      </c>
      <c r="M1072">
        <v>32</v>
      </c>
      <c r="N1072">
        <v>22</v>
      </c>
      <c r="O1072" s="8">
        <f>AVERAGE(Table1[[#This Row],[highway MPG]:[city mpg]])</f>
        <v>27</v>
      </c>
      <c r="P1072">
        <v>3105</v>
      </c>
      <c r="Q1072">
        <v>36400</v>
      </c>
    </row>
    <row r="1073" spans="1:17" x14ac:dyDescent="0.3">
      <c r="A1073" t="s">
        <v>29</v>
      </c>
      <c r="B1073" t="s">
        <v>135</v>
      </c>
      <c r="C1073">
        <v>2015</v>
      </c>
      <c r="D1073" t="s">
        <v>18</v>
      </c>
      <c r="E1073">
        <v>220</v>
      </c>
      <c r="F1073">
        <v>4</v>
      </c>
      <c r="G1073" t="s">
        <v>34</v>
      </c>
      <c r="H1073" t="s">
        <v>31</v>
      </c>
      <c r="I1073">
        <v>4</v>
      </c>
      <c r="J1073" t="s">
        <v>28</v>
      </c>
      <c r="K1073" t="s">
        <v>32</v>
      </c>
      <c r="L1073" t="s">
        <v>33</v>
      </c>
      <c r="M1073">
        <v>32</v>
      </c>
      <c r="N1073">
        <v>24</v>
      </c>
      <c r="O1073" s="8">
        <f>AVERAGE(Table1[[#This Row],[highway MPG]:[city mpg]])</f>
        <v>28</v>
      </c>
      <c r="P1073">
        <v>3105</v>
      </c>
      <c r="Q1073">
        <v>42900</v>
      </c>
    </row>
    <row r="1074" spans="1:17" x14ac:dyDescent="0.3">
      <c r="A1074" t="s">
        <v>29</v>
      </c>
      <c r="B1074" t="s">
        <v>135</v>
      </c>
      <c r="C1074">
        <v>2015</v>
      </c>
      <c r="D1074" t="s">
        <v>18</v>
      </c>
      <c r="E1074">
        <v>220</v>
      </c>
      <c r="F1074">
        <v>4</v>
      </c>
      <c r="G1074" t="s">
        <v>34</v>
      </c>
      <c r="H1074" t="s">
        <v>35</v>
      </c>
      <c r="I1074">
        <v>4</v>
      </c>
      <c r="J1074" t="s">
        <v>28</v>
      </c>
      <c r="K1074" t="s">
        <v>32</v>
      </c>
      <c r="L1074" t="s">
        <v>33</v>
      </c>
      <c r="M1074">
        <v>31</v>
      </c>
      <c r="N1074">
        <v>22</v>
      </c>
      <c r="O1074" s="8">
        <f>AVERAGE(Table1[[#This Row],[highway MPG]:[city mpg]])</f>
        <v>26.5</v>
      </c>
      <c r="P1074">
        <v>3105</v>
      </c>
      <c r="Q1074">
        <v>37600</v>
      </c>
    </row>
    <row r="1075" spans="1:17" x14ac:dyDescent="0.3">
      <c r="A1075" t="s">
        <v>29</v>
      </c>
      <c r="B1075" t="s">
        <v>135</v>
      </c>
      <c r="C1075">
        <v>2016</v>
      </c>
      <c r="D1075" t="s">
        <v>18</v>
      </c>
      <c r="E1075">
        <v>220</v>
      </c>
      <c r="F1075">
        <v>4</v>
      </c>
      <c r="G1075" t="s">
        <v>19</v>
      </c>
      <c r="H1075" t="s">
        <v>35</v>
      </c>
      <c r="I1075">
        <v>4</v>
      </c>
      <c r="J1075" t="s">
        <v>28</v>
      </c>
      <c r="K1075" t="s">
        <v>32</v>
      </c>
      <c r="L1075" t="s">
        <v>33</v>
      </c>
      <c r="M1075">
        <v>32</v>
      </c>
      <c r="N1075">
        <v>22</v>
      </c>
      <c r="O1075" s="8">
        <f>AVERAGE(Table1[[#This Row],[highway MPG]:[city mpg]])</f>
        <v>27</v>
      </c>
      <c r="P1075">
        <v>3105</v>
      </c>
      <c r="Q1075">
        <v>37000</v>
      </c>
    </row>
    <row r="1076" spans="1:17" x14ac:dyDescent="0.3">
      <c r="A1076" t="s">
        <v>29</v>
      </c>
      <c r="B1076" t="s">
        <v>135</v>
      </c>
      <c r="C1076">
        <v>2016</v>
      </c>
      <c r="D1076" t="s">
        <v>18</v>
      </c>
      <c r="E1076">
        <v>220</v>
      </c>
      <c r="F1076">
        <v>4</v>
      </c>
      <c r="G1076" t="s">
        <v>34</v>
      </c>
      <c r="H1076" t="s">
        <v>31</v>
      </c>
      <c r="I1076">
        <v>4</v>
      </c>
      <c r="J1076" t="s">
        <v>28</v>
      </c>
      <c r="K1076" t="s">
        <v>32</v>
      </c>
      <c r="L1076" t="s">
        <v>33</v>
      </c>
      <c r="M1076">
        <v>31</v>
      </c>
      <c r="N1076">
        <v>22</v>
      </c>
      <c r="O1076" s="8">
        <f>AVERAGE(Table1[[#This Row],[highway MPG]:[city mpg]])</f>
        <v>26.5</v>
      </c>
      <c r="P1076">
        <v>3105</v>
      </c>
      <c r="Q1076">
        <v>38000</v>
      </c>
    </row>
    <row r="1077" spans="1:17" x14ac:dyDescent="0.3">
      <c r="A1077" t="s">
        <v>29</v>
      </c>
      <c r="B1077" t="s">
        <v>135</v>
      </c>
      <c r="C1077">
        <v>2016</v>
      </c>
      <c r="D1077" t="s">
        <v>18</v>
      </c>
      <c r="E1077">
        <v>220</v>
      </c>
      <c r="F1077">
        <v>4</v>
      </c>
      <c r="G1077" t="s">
        <v>34</v>
      </c>
      <c r="H1077" t="s">
        <v>35</v>
      </c>
      <c r="I1077">
        <v>4</v>
      </c>
      <c r="J1077" t="s">
        <v>28</v>
      </c>
      <c r="K1077" t="s">
        <v>32</v>
      </c>
      <c r="L1077" t="s">
        <v>33</v>
      </c>
      <c r="M1077">
        <v>31</v>
      </c>
      <c r="N1077">
        <v>22</v>
      </c>
      <c r="O1077" s="8">
        <f>AVERAGE(Table1[[#This Row],[highway MPG]:[city mpg]])</f>
        <v>26.5</v>
      </c>
      <c r="P1077">
        <v>3105</v>
      </c>
      <c r="Q1077">
        <v>38000</v>
      </c>
    </row>
    <row r="1078" spans="1:17" x14ac:dyDescent="0.3">
      <c r="A1078" t="s">
        <v>29</v>
      </c>
      <c r="B1078" t="s">
        <v>135</v>
      </c>
      <c r="C1078">
        <v>2016</v>
      </c>
      <c r="D1078" t="s">
        <v>18</v>
      </c>
      <c r="E1078">
        <v>220</v>
      </c>
      <c r="F1078">
        <v>4</v>
      </c>
      <c r="G1078" t="s">
        <v>34</v>
      </c>
      <c r="H1078" t="s">
        <v>31</v>
      </c>
      <c r="I1078">
        <v>4</v>
      </c>
      <c r="J1078" t="s">
        <v>28</v>
      </c>
      <c r="K1078" t="s">
        <v>32</v>
      </c>
      <c r="L1078" t="s">
        <v>33</v>
      </c>
      <c r="M1078">
        <v>31</v>
      </c>
      <c r="N1078">
        <v>22</v>
      </c>
      <c r="O1078" s="8">
        <f>AVERAGE(Table1[[#This Row],[highway MPG]:[city mpg]])</f>
        <v>26.5</v>
      </c>
      <c r="P1078">
        <v>3105</v>
      </c>
      <c r="Q1078">
        <v>35900</v>
      </c>
    </row>
    <row r="1079" spans="1:17" x14ac:dyDescent="0.3">
      <c r="A1079" t="s">
        <v>29</v>
      </c>
      <c r="B1079" t="s">
        <v>135</v>
      </c>
      <c r="C1079">
        <v>2016</v>
      </c>
      <c r="D1079" t="s">
        <v>18</v>
      </c>
      <c r="E1079">
        <v>220</v>
      </c>
      <c r="F1079">
        <v>4</v>
      </c>
      <c r="G1079" t="s">
        <v>34</v>
      </c>
      <c r="H1079" t="s">
        <v>35</v>
      </c>
      <c r="I1079">
        <v>4</v>
      </c>
      <c r="J1079" t="s">
        <v>28</v>
      </c>
      <c r="K1079" t="s">
        <v>32</v>
      </c>
      <c r="L1079" t="s">
        <v>33</v>
      </c>
      <c r="M1079">
        <v>31</v>
      </c>
      <c r="N1079">
        <v>22</v>
      </c>
      <c r="O1079" s="8">
        <f>AVERAGE(Table1[[#This Row],[highway MPG]:[city mpg]])</f>
        <v>26.5</v>
      </c>
      <c r="P1079">
        <v>3105</v>
      </c>
      <c r="Q1079">
        <v>40100</v>
      </c>
    </row>
    <row r="1080" spans="1:17" x14ac:dyDescent="0.3">
      <c r="A1080" t="s">
        <v>29</v>
      </c>
      <c r="B1080" t="s">
        <v>135</v>
      </c>
      <c r="C1080">
        <v>2016</v>
      </c>
      <c r="D1080" t="s">
        <v>18</v>
      </c>
      <c r="E1080">
        <v>220</v>
      </c>
      <c r="F1080">
        <v>4</v>
      </c>
      <c r="G1080" t="s">
        <v>19</v>
      </c>
      <c r="H1080" t="s">
        <v>35</v>
      </c>
      <c r="I1080">
        <v>4</v>
      </c>
      <c r="J1080" t="s">
        <v>28</v>
      </c>
      <c r="K1080" t="s">
        <v>32</v>
      </c>
      <c r="L1080" t="s">
        <v>33</v>
      </c>
      <c r="M1080">
        <v>32</v>
      </c>
      <c r="N1080">
        <v>22</v>
      </c>
      <c r="O1080" s="8">
        <f>AVERAGE(Table1[[#This Row],[highway MPG]:[city mpg]])</f>
        <v>27</v>
      </c>
      <c r="P1080">
        <v>3105</v>
      </c>
      <c r="Q1080">
        <v>39100</v>
      </c>
    </row>
    <row r="1081" spans="1:17" x14ac:dyDescent="0.3">
      <c r="A1081" t="s">
        <v>29</v>
      </c>
      <c r="B1081" t="s">
        <v>135</v>
      </c>
      <c r="C1081">
        <v>2017</v>
      </c>
      <c r="D1081" t="s">
        <v>39</v>
      </c>
      <c r="E1081">
        <v>252</v>
      </c>
      <c r="F1081">
        <v>4</v>
      </c>
      <c r="G1081" t="s">
        <v>78</v>
      </c>
      <c r="H1081" t="s">
        <v>31</v>
      </c>
      <c r="I1081">
        <v>4</v>
      </c>
      <c r="J1081" t="s">
        <v>25</v>
      </c>
      <c r="K1081" t="s">
        <v>32</v>
      </c>
      <c r="L1081" t="s">
        <v>33</v>
      </c>
      <c r="M1081">
        <v>33</v>
      </c>
      <c r="N1081">
        <v>25</v>
      </c>
      <c r="O1081" s="8">
        <f>AVERAGE(Table1[[#This Row],[highway MPG]:[city mpg]])</f>
        <v>29</v>
      </c>
      <c r="P1081">
        <v>3105</v>
      </c>
      <c r="Q1081">
        <v>37300</v>
      </c>
    </row>
    <row r="1082" spans="1:17" x14ac:dyDescent="0.3">
      <c r="A1082" t="s">
        <v>29</v>
      </c>
      <c r="B1082" t="s">
        <v>135</v>
      </c>
      <c r="C1082">
        <v>2017</v>
      </c>
      <c r="D1082" t="s">
        <v>39</v>
      </c>
      <c r="E1082">
        <v>190</v>
      </c>
      <c r="F1082">
        <v>4</v>
      </c>
      <c r="G1082" t="s">
        <v>78</v>
      </c>
      <c r="H1082" t="s">
        <v>31</v>
      </c>
      <c r="I1082">
        <v>4</v>
      </c>
      <c r="J1082" t="s">
        <v>28</v>
      </c>
      <c r="K1082" t="s">
        <v>32</v>
      </c>
      <c r="L1082" t="s">
        <v>33</v>
      </c>
      <c r="M1082">
        <v>37</v>
      </c>
      <c r="N1082">
        <v>27</v>
      </c>
      <c r="O1082" s="8">
        <f>AVERAGE(Table1[[#This Row],[highway MPG]:[city mpg]])</f>
        <v>32</v>
      </c>
      <c r="P1082">
        <v>3105</v>
      </c>
      <c r="Q1082">
        <v>34900</v>
      </c>
    </row>
    <row r="1083" spans="1:17" x14ac:dyDescent="0.3">
      <c r="A1083" t="s">
        <v>29</v>
      </c>
      <c r="B1083" t="s">
        <v>135</v>
      </c>
      <c r="C1083">
        <v>2017</v>
      </c>
      <c r="D1083" t="s">
        <v>39</v>
      </c>
      <c r="E1083">
        <v>252</v>
      </c>
      <c r="F1083">
        <v>4</v>
      </c>
      <c r="G1083" t="s">
        <v>78</v>
      </c>
      <c r="H1083" t="s">
        <v>35</v>
      </c>
      <c r="I1083">
        <v>4</v>
      </c>
      <c r="J1083" t="s">
        <v>25</v>
      </c>
      <c r="K1083" t="s">
        <v>32</v>
      </c>
      <c r="L1083" t="s">
        <v>33</v>
      </c>
      <c r="M1083">
        <v>31</v>
      </c>
      <c r="N1083">
        <v>24</v>
      </c>
      <c r="O1083" s="8">
        <f>AVERAGE(Table1[[#This Row],[highway MPG]:[city mpg]])</f>
        <v>27.5</v>
      </c>
      <c r="P1083">
        <v>3105</v>
      </c>
      <c r="Q1083">
        <v>48000</v>
      </c>
    </row>
    <row r="1084" spans="1:17" x14ac:dyDescent="0.3">
      <c r="A1084" t="s">
        <v>29</v>
      </c>
      <c r="B1084" t="s">
        <v>135</v>
      </c>
      <c r="C1084">
        <v>2017</v>
      </c>
      <c r="D1084" t="s">
        <v>39</v>
      </c>
      <c r="E1084">
        <v>252</v>
      </c>
      <c r="F1084">
        <v>4</v>
      </c>
      <c r="G1084" t="s">
        <v>78</v>
      </c>
      <c r="H1084" t="s">
        <v>35</v>
      </c>
      <c r="I1084">
        <v>4</v>
      </c>
      <c r="J1084" t="s">
        <v>25</v>
      </c>
      <c r="K1084" t="s">
        <v>32</v>
      </c>
      <c r="L1084" t="s">
        <v>33</v>
      </c>
      <c r="M1084">
        <v>31</v>
      </c>
      <c r="N1084">
        <v>24</v>
      </c>
      <c r="O1084" s="8">
        <f>AVERAGE(Table1[[#This Row],[highway MPG]:[city mpg]])</f>
        <v>27.5</v>
      </c>
      <c r="P1084">
        <v>3105</v>
      </c>
      <c r="Q1084">
        <v>43200</v>
      </c>
    </row>
    <row r="1085" spans="1:17" x14ac:dyDescent="0.3">
      <c r="A1085" t="s">
        <v>29</v>
      </c>
      <c r="B1085" t="s">
        <v>135</v>
      </c>
      <c r="C1085">
        <v>2017</v>
      </c>
      <c r="D1085" t="s">
        <v>39</v>
      </c>
      <c r="E1085">
        <v>252</v>
      </c>
      <c r="F1085">
        <v>4</v>
      </c>
      <c r="G1085" t="s">
        <v>78</v>
      </c>
      <c r="H1085" t="s">
        <v>31</v>
      </c>
      <c r="I1085">
        <v>4</v>
      </c>
      <c r="J1085" t="s">
        <v>25</v>
      </c>
      <c r="K1085" t="s">
        <v>32</v>
      </c>
      <c r="L1085" t="s">
        <v>33</v>
      </c>
      <c r="M1085">
        <v>33</v>
      </c>
      <c r="N1085">
        <v>25</v>
      </c>
      <c r="O1085" s="8">
        <f>AVERAGE(Table1[[#This Row],[highway MPG]:[city mpg]])</f>
        <v>29</v>
      </c>
      <c r="P1085">
        <v>3105</v>
      </c>
      <c r="Q1085">
        <v>41100</v>
      </c>
    </row>
    <row r="1086" spans="1:17" x14ac:dyDescent="0.3">
      <c r="A1086" t="s">
        <v>29</v>
      </c>
      <c r="B1086" t="s">
        <v>135</v>
      </c>
      <c r="C1086">
        <v>2017</v>
      </c>
      <c r="D1086" t="s">
        <v>39</v>
      </c>
      <c r="E1086">
        <v>252</v>
      </c>
      <c r="F1086">
        <v>4</v>
      </c>
      <c r="G1086" t="s">
        <v>78</v>
      </c>
      <c r="H1086" t="s">
        <v>31</v>
      </c>
      <c r="I1086">
        <v>4</v>
      </c>
      <c r="J1086" t="s">
        <v>25</v>
      </c>
      <c r="K1086" t="s">
        <v>32</v>
      </c>
      <c r="L1086" t="s">
        <v>33</v>
      </c>
      <c r="M1086">
        <v>33</v>
      </c>
      <c r="N1086">
        <v>25</v>
      </c>
      <c r="O1086" s="8">
        <f>AVERAGE(Table1[[#This Row],[highway MPG]:[city mpg]])</f>
        <v>29</v>
      </c>
      <c r="P1086">
        <v>3105</v>
      </c>
      <c r="Q1086">
        <v>45900</v>
      </c>
    </row>
    <row r="1087" spans="1:17" x14ac:dyDescent="0.3">
      <c r="A1087" t="s">
        <v>29</v>
      </c>
      <c r="B1087" t="s">
        <v>135</v>
      </c>
      <c r="C1087">
        <v>2017</v>
      </c>
      <c r="D1087" t="s">
        <v>39</v>
      </c>
      <c r="E1087">
        <v>252</v>
      </c>
      <c r="F1087">
        <v>4</v>
      </c>
      <c r="G1087" t="s">
        <v>78</v>
      </c>
      <c r="H1087" t="s">
        <v>35</v>
      </c>
      <c r="I1087">
        <v>4</v>
      </c>
      <c r="J1087" t="s">
        <v>25</v>
      </c>
      <c r="K1087" t="s">
        <v>32</v>
      </c>
      <c r="L1087" t="s">
        <v>33</v>
      </c>
      <c r="M1087">
        <v>31</v>
      </c>
      <c r="N1087">
        <v>24</v>
      </c>
      <c r="O1087" s="8">
        <f>AVERAGE(Table1[[#This Row],[highway MPG]:[city mpg]])</f>
        <v>27.5</v>
      </c>
      <c r="P1087">
        <v>3105</v>
      </c>
      <c r="Q1087">
        <v>39400</v>
      </c>
    </row>
    <row r="1088" spans="1:17" x14ac:dyDescent="0.3">
      <c r="A1088" t="s">
        <v>29</v>
      </c>
      <c r="B1088" t="s">
        <v>135</v>
      </c>
      <c r="C1088">
        <v>2017</v>
      </c>
      <c r="D1088" t="s">
        <v>39</v>
      </c>
      <c r="E1088">
        <v>190</v>
      </c>
      <c r="F1088">
        <v>4</v>
      </c>
      <c r="G1088" t="s">
        <v>78</v>
      </c>
      <c r="H1088" t="s">
        <v>31</v>
      </c>
      <c r="I1088">
        <v>4</v>
      </c>
      <c r="J1088" t="s">
        <v>28</v>
      </c>
      <c r="K1088" t="s">
        <v>32</v>
      </c>
      <c r="L1088" t="s">
        <v>33</v>
      </c>
      <c r="M1088">
        <v>37</v>
      </c>
      <c r="N1088">
        <v>27</v>
      </c>
      <c r="O1088" s="8">
        <f>AVERAGE(Table1[[#This Row],[highway MPG]:[city mpg]])</f>
        <v>32</v>
      </c>
      <c r="P1088">
        <v>3105</v>
      </c>
      <c r="Q1088">
        <v>38700</v>
      </c>
    </row>
    <row r="1089" spans="1:17" x14ac:dyDescent="0.3">
      <c r="A1089" t="s">
        <v>29</v>
      </c>
      <c r="B1089" t="s">
        <v>135</v>
      </c>
      <c r="C1089">
        <v>2017</v>
      </c>
      <c r="D1089" t="s">
        <v>39</v>
      </c>
      <c r="E1089">
        <v>190</v>
      </c>
      <c r="F1089">
        <v>4</v>
      </c>
      <c r="G1089" t="s">
        <v>78</v>
      </c>
      <c r="H1089" t="s">
        <v>31</v>
      </c>
      <c r="I1089">
        <v>4</v>
      </c>
      <c r="J1089" t="s">
        <v>28</v>
      </c>
      <c r="K1089" t="s">
        <v>32</v>
      </c>
      <c r="L1089" t="s">
        <v>33</v>
      </c>
      <c r="M1089">
        <v>37</v>
      </c>
      <c r="N1089">
        <v>27</v>
      </c>
      <c r="O1089" s="8">
        <f>AVERAGE(Table1[[#This Row],[highway MPG]:[city mpg]])</f>
        <v>32</v>
      </c>
      <c r="P1089">
        <v>3105</v>
      </c>
      <c r="Q1089">
        <v>37850</v>
      </c>
    </row>
    <row r="1090" spans="1:17" x14ac:dyDescent="0.3">
      <c r="A1090" t="s">
        <v>29</v>
      </c>
      <c r="B1090" t="s">
        <v>135</v>
      </c>
      <c r="C1090">
        <v>2017</v>
      </c>
      <c r="D1090" t="s">
        <v>39</v>
      </c>
      <c r="E1090">
        <v>252</v>
      </c>
      <c r="F1090">
        <v>4</v>
      </c>
      <c r="G1090" t="s">
        <v>78</v>
      </c>
      <c r="H1090" t="s">
        <v>35</v>
      </c>
      <c r="I1090">
        <v>4</v>
      </c>
      <c r="J1090" t="s">
        <v>25</v>
      </c>
      <c r="K1090" t="s">
        <v>32</v>
      </c>
      <c r="L1090" t="s">
        <v>33</v>
      </c>
      <c r="M1090">
        <v>31</v>
      </c>
      <c r="N1090">
        <v>24</v>
      </c>
      <c r="O1090" s="8">
        <f>AVERAGE(Table1[[#This Row],[highway MPG]:[city mpg]])</f>
        <v>27.5</v>
      </c>
      <c r="P1090">
        <v>3105</v>
      </c>
      <c r="Q1090">
        <v>42350</v>
      </c>
    </row>
    <row r="1091" spans="1:17" x14ac:dyDescent="0.3">
      <c r="A1091" t="s">
        <v>29</v>
      </c>
      <c r="B1091" t="s">
        <v>136</v>
      </c>
      <c r="C1091">
        <v>2016</v>
      </c>
      <c r="D1091" t="s">
        <v>18</v>
      </c>
      <c r="E1091">
        <v>220</v>
      </c>
      <c r="F1091">
        <v>4</v>
      </c>
      <c r="G1091" t="s">
        <v>34</v>
      </c>
      <c r="H1091" t="s">
        <v>35</v>
      </c>
      <c r="I1091">
        <v>2</v>
      </c>
      <c r="J1091" t="s">
        <v>28</v>
      </c>
      <c r="K1091" t="s">
        <v>32</v>
      </c>
      <c r="L1091" t="s">
        <v>23</v>
      </c>
      <c r="M1091">
        <v>31</v>
      </c>
      <c r="N1091">
        <v>22</v>
      </c>
      <c r="O1091" s="8">
        <f>AVERAGE(Table1[[#This Row],[highway MPG]:[city mpg]])</f>
        <v>26.5</v>
      </c>
      <c r="P1091">
        <v>3105</v>
      </c>
      <c r="Q1091">
        <v>43800</v>
      </c>
    </row>
    <row r="1092" spans="1:17" x14ac:dyDescent="0.3">
      <c r="A1092" t="s">
        <v>29</v>
      </c>
      <c r="B1092" t="s">
        <v>136</v>
      </c>
      <c r="C1092">
        <v>2016</v>
      </c>
      <c r="D1092" t="s">
        <v>18</v>
      </c>
      <c r="E1092">
        <v>220</v>
      </c>
      <c r="F1092">
        <v>4</v>
      </c>
      <c r="G1092" t="s">
        <v>34</v>
      </c>
      <c r="H1092" t="s">
        <v>35</v>
      </c>
      <c r="I1092">
        <v>2</v>
      </c>
      <c r="J1092" t="s">
        <v>28</v>
      </c>
      <c r="K1092" t="s">
        <v>32</v>
      </c>
      <c r="L1092" t="s">
        <v>23</v>
      </c>
      <c r="M1092">
        <v>31</v>
      </c>
      <c r="N1092">
        <v>22</v>
      </c>
      <c r="O1092" s="8">
        <f>AVERAGE(Table1[[#This Row],[highway MPG]:[city mpg]])</f>
        <v>26.5</v>
      </c>
      <c r="P1092">
        <v>3105</v>
      </c>
      <c r="Q1092">
        <v>41500</v>
      </c>
    </row>
    <row r="1093" spans="1:17" x14ac:dyDescent="0.3">
      <c r="A1093" t="s">
        <v>29</v>
      </c>
      <c r="B1093" t="s">
        <v>136</v>
      </c>
      <c r="C1093">
        <v>2016</v>
      </c>
      <c r="D1093" t="s">
        <v>18</v>
      </c>
      <c r="E1093">
        <v>220</v>
      </c>
      <c r="F1093">
        <v>4</v>
      </c>
      <c r="G1093" t="s">
        <v>34</v>
      </c>
      <c r="H1093" t="s">
        <v>35</v>
      </c>
      <c r="I1093">
        <v>2</v>
      </c>
      <c r="J1093" t="s">
        <v>28</v>
      </c>
      <c r="K1093" t="s">
        <v>32</v>
      </c>
      <c r="L1093" t="s">
        <v>26</v>
      </c>
      <c r="M1093">
        <v>29</v>
      </c>
      <c r="N1093">
        <v>21</v>
      </c>
      <c r="O1093" s="8">
        <f>AVERAGE(Table1[[#This Row],[highway MPG]:[city mpg]])</f>
        <v>25</v>
      </c>
      <c r="P1093">
        <v>3105</v>
      </c>
      <c r="Q1093">
        <v>47900</v>
      </c>
    </row>
    <row r="1094" spans="1:17" x14ac:dyDescent="0.3">
      <c r="A1094" t="s">
        <v>29</v>
      </c>
      <c r="B1094" t="s">
        <v>136</v>
      </c>
      <c r="C1094">
        <v>2016</v>
      </c>
      <c r="D1094" t="s">
        <v>18</v>
      </c>
      <c r="E1094">
        <v>220</v>
      </c>
      <c r="F1094">
        <v>4</v>
      </c>
      <c r="G1094" t="s">
        <v>34</v>
      </c>
      <c r="H1094" t="s">
        <v>35</v>
      </c>
      <c r="I1094">
        <v>2</v>
      </c>
      <c r="J1094" t="s">
        <v>28</v>
      </c>
      <c r="K1094" t="s">
        <v>32</v>
      </c>
      <c r="L1094" t="s">
        <v>26</v>
      </c>
      <c r="M1094">
        <v>29</v>
      </c>
      <c r="N1094">
        <v>21</v>
      </c>
      <c r="O1094" s="8">
        <f>AVERAGE(Table1[[#This Row],[highway MPG]:[city mpg]])</f>
        <v>25</v>
      </c>
      <c r="P1094">
        <v>3105</v>
      </c>
      <c r="Q1094">
        <v>50200</v>
      </c>
    </row>
    <row r="1095" spans="1:17" x14ac:dyDescent="0.3">
      <c r="A1095" t="s">
        <v>29</v>
      </c>
      <c r="B1095" t="s">
        <v>136</v>
      </c>
      <c r="C1095">
        <v>2016</v>
      </c>
      <c r="D1095" t="s">
        <v>18</v>
      </c>
      <c r="E1095">
        <v>220</v>
      </c>
      <c r="F1095">
        <v>4</v>
      </c>
      <c r="G1095" t="s">
        <v>19</v>
      </c>
      <c r="H1095" t="s">
        <v>35</v>
      </c>
      <c r="I1095">
        <v>2</v>
      </c>
      <c r="J1095" t="s">
        <v>28</v>
      </c>
      <c r="K1095" t="s">
        <v>32</v>
      </c>
      <c r="L1095" t="s">
        <v>23</v>
      </c>
      <c r="M1095">
        <v>32</v>
      </c>
      <c r="N1095">
        <v>22</v>
      </c>
      <c r="O1095" s="8">
        <f>AVERAGE(Table1[[#This Row],[highway MPG]:[city mpg]])</f>
        <v>27</v>
      </c>
      <c r="P1095">
        <v>3105</v>
      </c>
      <c r="Q1095">
        <v>40500</v>
      </c>
    </row>
    <row r="1096" spans="1:17" x14ac:dyDescent="0.3">
      <c r="A1096" t="s">
        <v>29</v>
      </c>
      <c r="B1096" t="s">
        <v>136</v>
      </c>
      <c r="C1096">
        <v>2016</v>
      </c>
      <c r="D1096" t="s">
        <v>18</v>
      </c>
      <c r="E1096">
        <v>220</v>
      </c>
      <c r="F1096">
        <v>4</v>
      </c>
      <c r="G1096" t="s">
        <v>19</v>
      </c>
      <c r="H1096" t="s">
        <v>35</v>
      </c>
      <c r="I1096">
        <v>2</v>
      </c>
      <c r="J1096" t="s">
        <v>28</v>
      </c>
      <c r="K1096" t="s">
        <v>32</v>
      </c>
      <c r="L1096" t="s">
        <v>23</v>
      </c>
      <c r="M1096">
        <v>32</v>
      </c>
      <c r="N1096">
        <v>22</v>
      </c>
      <c r="O1096" s="8">
        <f>AVERAGE(Table1[[#This Row],[highway MPG]:[city mpg]])</f>
        <v>27</v>
      </c>
      <c r="P1096">
        <v>3105</v>
      </c>
      <c r="Q1096">
        <v>42800</v>
      </c>
    </row>
    <row r="1097" spans="1:17" x14ac:dyDescent="0.3">
      <c r="A1097" t="s">
        <v>29</v>
      </c>
      <c r="B1097" t="s">
        <v>136</v>
      </c>
      <c r="C1097">
        <v>2017</v>
      </c>
      <c r="D1097" t="s">
        <v>127</v>
      </c>
      <c r="E1097">
        <v>220</v>
      </c>
      <c r="F1097">
        <v>4</v>
      </c>
      <c r="G1097" t="s">
        <v>19</v>
      </c>
      <c r="H1097" t="s">
        <v>35</v>
      </c>
      <c r="I1097">
        <v>2</v>
      </c>
      <c r="J1097" t="s">
        <v>128</v>
      </c>
      <c r="K1097" t="s">
        <v>32</v>
      </c>
      <c r="L1097" t="s">
        <v>23</v>
      </c>
      <c r="M1097">
        <v>32</v>
      </c>
      <c r="N1097">
        <v>23</v>
      </c>
      <c r="O1097" s="8">
        <f>AVERAGE(Table1[[#This Row],[highway MPG]:[city mpg]])</f>
        <v>27.5</v>
      </c>
      <c r="P1097">
        <v>3105</v>
      </c>
      <c r="Q1097">
        <v>41200</v>
      </c>
    </row>
    <row r="1098" spans="1:17" x14ac:dyDescent="0.3">
      <c r="A1098" t="s">
        <v>29</v>
      </c>
      <c r="B1098" t="s">
        <v>136</v>
      </c>
      <c r="C1098">
        <v>2017</v>
      </c>
      <c r="D1098" t="s">
        <v>127</v>
      </c>
      <c r="E1098">
        <v>220</v>
      </c>
      <c r="F1098">
        <v>4</v>
      </c>
      <c r="G1098" t="s">
        <v>34</v>
      </c>
      <c r="H1098" t="s">
        <v>35</v>
      </c>
      <c r="I1098">
        <v>2</v>
      </c>
      <c r="J1098" t="s">
        <v>128</v>
      </c>
      <c r="K1098" t="s">
        <v>32</v>
      </c>
      <c r="L1098" t="s">
        <v>26</v>
      </c>
      <c r="M1098">
        <v>21</v>
      </c>
      <c r="N1098">
        <v>15</v>
      </c>
      <c r="O1098" s="8">
        <f>AVERAGE(Table1[[#This Row],[highway MPG]:[city mpg]])</f>
        <v>18</v>
      </c>
      <c r="P1098">
        <v>3105</v>
      </c>
      <c r="Q1098">
        <v>48600</v>
      </c>
    </row>
    <row r="1099" spans="1:17" x14ac:dyDescent="0.3">
      <c r="A1099" t="s">
        <v>29</v>
      </c>
      <c r="B1099" t="s">
        <v>136</v>
      </c>
      <c r="C1099">
        <v>2017</v>
      </c>
      <c r="D1099" t="s">
        <v>127</v>
      </c>
      <c r="E1099">
        <v>220</v>
      </c>
      <c r="F1099">
        <v>4</v>
      </c>
      <c r="G1099" t="s">
        <v>34</v>
      </c>
      <c r="H1099" t="s">
        <v>35</v>
      </c>
      <c r="I1099">
        <v>2</v>
      </c>
      <c r="J1099" t="s">
        <v>128</v>
      </c>
      <c r="K1099" t="s">
        <v>32</v>
      </c>
      <c r="L1099" t="s">
        <v>23</v>
      </c>
      <c r="M1099">
        <v>22</v>
      </c>
      <c r="N1099">
        <v>15</v>
      </c>
      <c r="O1099" s="8">
        <f>AVERAGE(Table1[[#This Row],[highway MPG]:[city mpg]])</f>
        <v>18.5</v>
      </c>
      <c r="P1099">
        <v>3105</v>
      </c>
      <c r="Q1099">
        <v>42200</v>
      </c>
    </row>
    <row r="1100" spans="1:17" x14ac:dyDescent="0.3">
      <c r="A1100" t="s">
        <v>29</v>
      </c>
      <c r="B1100" t="s">
        <v>137</v>
      </c>
      <c r="C1100">
        <v>2015</v>
      </c>
      <c r="D1100" t="s">
        <v>61</v>
      </c>
      <c r="E1100">
        <v>240</v>
      </c>
      <c r="F1100">
        <v>6</v>
      </c>
      <c r="G1100" t="s">
        <v>34</v>
      </c>
      <c r="H1100" t="s">
        <v>35</v>
      </c>
      <c r="I1100">
        <v>4</v>
      </c>
      <c r="J1100" t="s">
        <v>62</v>
      </c>
      <c r="K1100" t="s">
        <v>32</v>
      </c>
      <c r="L1100" t="s">
        <v>33</v>
      </c>
      <c r="M1100">
        <v>38</v>
      </c>
      <c r="N1100">
        <v>24</v>
      </c>
      <c r="O1100" s="8">
        <f>AVERAGE(Table1[[#This Row],[highway MPG]:[city mpg]])</f>
        <v>31</v>
      </c>
      <c r="P1100">
        <v>3105</v>
      </c>
      <c r="Q1100">
        <v>58700</v>
      </c>
    </row>
    <row r="1101" spans="1:17" x14ac:dyDescent="0.3">
      <c r="A1101" t="s">
        <v>29</v>
      </c>
      <c r="B1101" t="s">
        <v>137</v>
      </c>
      <c r="C1101">
        <v>2015</v>
      </c>
      <c r="D1101" t="s">
        <v>39</v>
      </c>
      <c r="E1101">
        <v>220</v>
      </c>
      <c r="F1101">
        <v>4</v>
      </c>
      <c r="G1101" t="s">
        <v>34</v>
      </c>
      <c r="H1101" t="s">
        <v>35</v>
      </c>
      <c r="I1101">
        <v>4</v>
      </c>
      <c r="J1101" t="s">
        <v>28</v>
      </c>
      <c r="K1101" t="s">
        <v>32</v>
      </c>
      <c r="L1101" t="s">
        <v>33</v>
      </c>
      <c r="M1101">
        <v>29</v>
      </c>
      <c r="N1101">
        <v>20</v>
      </c>
      <c r="O1101" s="8">
        <f>AVERAGE(Table1[[#This Row],[highway MPG]:[city mpg]])</f>
        <v>24.5</v>
      </c>
      <c r="P1101">
        <v>3105</v>
      </c>
      <c r="Q1101">
        <v>50450</v>
      </c>
    </row>
    <row r="1102" spans="1:17" x14ac:dyDescent="0.3">
      <c r="A1102" t="s">
        <v>29</v>
      </c>
      <c r="B1102" t="s">
        <v>137</v>
      </c>
      <c r="C1102">
        <v>2015</v>
      </c>
      <c r="D1102" t="s">
        <v>39</v>
      </c>
      <c r="E1102">
        <v>220</v>
      </c>
      <c r="F1102">
        <v>4</v>
      </c>
      <c r="G1102" t="s">
        <v>34</v>
      </c>
      <c r="H1102" t="s">
        <v>31</v>
      </c>
      <c r="I1102">
        <v>4</v>
      </c>
      <c r="J1102" t="s">
        <v>28</v>
      </c>
      <c r="K1102" t="s">
        <v>32</v>
      </c>
      <c r="L1102" t="s">
        <v>33</v>
      </c>
      <c r="M1102">
        <v>33</v>
      </c>
      <c r="N1102">
        <v>25</v>
      </c>
      <c r="O1102" s="8">
        <f>AVERAGE(Table1[[#This Row],[highway MPG]:[city mpg]])</f>
        <v>29</v>
      </c>
      <c r="P1102">
        <v>3105</v>
      </c>
      <c r="Q1102">
        <v>44800</v>
      </c>
    </row>
    <row r="1103" spans="1:17" x14ac:dyDescent="0.3">
      <c r="A1103" t="s">
        <v>29</v>
      </c>
      <c r="B1103" t="s">
        <v>137</v>
      </c>
      <c r="C1103">
        <v>2015</v>
      </c>
      <c r="D1103" t="s">
        <v>18</v>
      </c>
      <c r="E1103">
        <v>310</v>
      </c>
      <c r="F1103">
        <v>6</v>
      </c>
      <c r="G1103" t="s">
        <v>34</v>
      </c>
      <c r="H1103" t="s">
        <v>35</v>
      </c>
      <c r="I1103">
        <v>4</v>
      </c>
      <c r="J1103" t="s">
        <v>28</v>
      </c>
      <c r="K1103" t="s">
        <v>32</v>
      </c>
      <c r="L1103" t="s">
        <v>33</v>
      </c>
      <c r="M1103">
        <v>27</v>
      </c>
      <c r="N1103">
        <v>18</v>
      </c>
      <c r="O1103" s="8">
        <f>AVERAGE(Table1[[#This Row],[highway MPG]:[city mpg]])</f>
        <v>22.5</v>
      </c>
      <c r="P1103">
        <v>3105</v>
      </c>
      <c r="Q1103">
        <v>60100</v>
      </c>
    </row>
    <row r="1104" spans="1:17" x14ac:dyDescent="0.3">
      <c r="A1104" t="s">
        <v>29</v>
      </c>
      <c r="B1104" t="s">
        <v>137</v>
      </c>
      <c r="C1104">
        <v>2015</v>
      </c>
      <c r="D1104" t="s">
        <v>39</v>
      </c>
      <c r="E1104">
        <v>220</v>
      </c>
      <c r="F1104">
        <v>4</v>
      </c>
      <c r="G1104" t="s">
        <v>34</v>
      </c>
      <c r="H1104" t="s">
        <v>31</v>
      </c>
      <c r="I1104">
        <v>4</v>
      </c>
      <c r="J1104" t="s">
        <v>28</v>
      </c>
      <c r="K1104" t="s">
        <v>32</v>
      </c>
      <c r="L1104" t="s">
        <v>33</v>
      </c>
      <c r="M1104">
        <v>33</v>
      </c>
      <c r="N1104">
        <v>25</v>
      </c>
      <c r="O1104" s="8">
        <f>AVERAGE(Table1[[#This Row],[highway MPG]:[city mpg]])</f>
        <v>29</v>
      </c>
      <c r="P1104">
        <v>3105</v>
      </c>
      <c r="Q1104">
        <v>48350</v>
      </c>
    </row>
    <row r="1105" spans="1:17" x14ac:dyDescent="0.3">
      <c r="A1105" t="s">
        <v>29</v>
      </c>
      <c r="B1105" t="s">
        <v>137</v>
      </c>
      <c r="C1105">
        <v>2015</v>
      </c>
      <c r="D1105" t="s">
        <v>18</v>
      </c>
      <c r="E1105">
        <v>310</v>
      </c>
      <c r="F1105">
        <v>6</v>
      </c>
      <c r="G1105" t="s">
        <v>34</v>
      </c>
      <c r="H1105" t="s">
        <v>35</v>
      </c>
      <c r="I1105">
        <v>4</v>
      </c>
      <c r="J1105" t="s">
        <v>28</v>
      </c>
      <c r="K1105" t="s">
        <v>32</v>
      </c>
      <c r="L1105" t="s">
        <v>33</v>
      </c>
      <c r="M1105">
        <v>27</v>
      </c>
      <c r="N1105">
        <v>18</v>
      </c>
      <c r="O1105" s="8">
        <f>AVERAGE(Table1[[#This Row],[highway MPG]:[city mpg]])</f>
        <v>22.5</v>
      </c>
      <c r="P1105">
        <v>3105</v>
      </c>
      <c r="Q1105">
        <v>56300</v>
      </c>
    </row>
    <row r="1106" spans="1:17" x14ac:dyDescent="0.3">
      <c r="A1106" t="s">
        <v>29</v>
      </c>
      <c r="B1106" t="s">
        <v>137</v>
      </c>
      <c r="C1106">
        <v>2015</v>
      </c>
      <c r="D1106" t="s">
        <v>39</v>
      </c>
      <c r="E1106">
        <v>220</v>
      </c>
      <c r="F1106">
        <v>4</v>
      </c>
      <c r="G1106" t="s">
        <v>34</v>
      </c>
      <c r="H1106" t="s">
        <v>35</v>
      </c>
      <c r="I1106">
        <v>4</v>
      </c>
      <c r="J1106" t="s">
        <v>28</v>
      </c>
      <c r="K1106" t="s">
        <v>32</v>
      </c>
      <c r="L1106" t="s">
        <v>33</v>
      </c>
      <c r="M1106">
        <v>29</v>
      </c>
      <c r="N1106">
        <v>20</v>
      </c>
      <c r="O1106" s="8">
        <f>AVERAGE(Table1[[#This Row],[highway MPG]:[city mpg]])</f>
        <v>24.5</v>
      </c>
      <c r="P1106">
        <v>3105</v>
      </c>
      <c r="Q1106">
        <v>46900</v>
      </c>
    </row>
    <row r="1107" spans="1:17" x14ac:dyDescent="0.3">
      <c r="A1107" t="s">
        <v>29</v>
      </c>
      <c r="B1107" t="s">
        <v>137</v>
      </c>
      <c r="C1107">
        <v>2015</v>
      </c>
      <c r="D1107" t="s">
        <v>61</v>
      </c>
      <c r="E1107">
        <v>240</v>
      </c>
      <c r="F1107">
        <v>6</v>
      </c>
      <c r="G1107" t="s">
        <v>34</v>
      </c>
      <c r="H1107" t="s">
        <v>35</v>
      </c>
      <c r="I1107">
        <v>4</v>
      </c>
      <c r="J1107" t="s">
        <v>62</v>
      </c>
      <c r="K1107" t="s">
        <v>32</v>
      </c>
      <c r="L1107" t="s">
        <v>33</v>
      </c>
      <c r="M1107">
        <v>38</v>
      </c>
      <c r="N1107">
        <v>24</v>
      </c>
      <c r="O1107" s="8">
        <f>AVERAGE(Table1[[#This Row],[highway MPG]:[city mpg]])</f>
        <v>31</v>
      </c>
      <c r="P1107">
        <v>3105</v>
      </c>
      <c r="Q1107">
        <v>62500</v>
      </c>
    </row>
    <row r="1108" spans="1:17" x14ac:dyDescent="0.3">
      <c r="A1108" t="s">
        <v>29</v>
      </c>
      <c r="B1108" t="s">
        <v>137</v>
      </c>
      <c r="C1108">
        <v>2016</v>
      </c>
      <c r="D1108" t="s">
        <v>39</v>
      </c>
      <c r="E1108">
        <v>252</v>
      </c>
      <c r="F1108">
        <v>4</v>
      </c>
      <c r="G1108" t="s">
        <v>34</v>
      </c>
      <c r="H1108" t="s">
        <v>35</v>
      </c>
      <c r="I1108">
        <v>4</v>
      </c>
      <c r="J1108" t="s">
        <v>28</v>
      </c>
      <c r="K1108" t="s">
        <v>32</v>
      </c>
      <c r="L1108" t="s">
        <v>33</v>
      </c>
      <c r="M1108">
        <v>32</v>
      </c>
      <c r="N1108">
        <v>22</v>
      </c>
      <c r="O1108" s="8">
        <f>AVERAGE(Table1[[#This Row],[highway MPG]:[city mpg]])</f>
        <v>27</v>
      </c>
      <c r="P1108">
        <v>3105</v>
      </c>
      <c r="Q1108">
        <v>52100</v>
      </c>
    </row>
    <row r="1109" spans="1:17" x14ac:dyDescent="0.3">
      <c r="A1109" t="s">
        <v>29</v>
      </c>
      <c r="B1109" t="s">
        <v>137</v>
      </c>
      <c r="C1109">
        <v>2016</v>
      </c>
      <c r="D1109" t="s">
        <v>39</v>
      </c>
      <c r="E1109">
        <v>252</v>
      </c>
      <c r="F1109">
        <v>4</v>
      </c>
      <c r="G1109" t="s">
        <v>78</v>
      </c>
      <c r="H1109" t="s">
        <v>31</v>
      </c>
      <c r="I1109">
        <v>4</v>
      </c>
      <c r="J1109" t="s">
        <v>28</v>
      </c>
      <c r="K1109" t="s">
        <v>32</v>
      </c>
      <c r="L1109" t="s">
        <v>33</v>
      </c>
      <c r="M1109">
        <v>35</v>
      </c>
      <c r="N1109">
        <v>24</v>
      </c>
      <c r="O1109" s="8">
        <f>AVERAGE(Table1[[#This Row],[highway MPG]:[city mpg]])</f>
        <v>29.5</v>
      </c>
      <c r="P1109">
        <v>3105</v>
      </c>
      <c r="Q1109">
        <v>49900</v>
      </c>
    </row>
    <row r="1110" spans="1:17" x14ac:dyDescent="0.3">
      <c r="A1110" t="s">
        <v>29</v>
      </c>
      <c r="B1110" t="s">
        <v>137</v>
      </c>
      <c r="C1110">
        <v>2016</v>
      </c>
      <c r="D1110" t="s">
        <v>39</v>
      </c>
      <c r="E1110">
        <v>252</v>
      </c>
      <c r="F1110">
        <v>4</v>
      </c>
      <c r="G1110" t="s">
        <v>78</v>
      </c>
      <c r="H1110" t="s">
        <v>31</v>
      </c>
      <c r="I1110">
        <v>4</v>
      </c>
      <c r="J1110" t="s">
        <v>28</v>
      </c>
      <c r="K1110" t="s">
        <v>32</v>
      </c>
      <c r="L1110" t="s">
        <v>33</v>
      </c>
      <c r="M1110">
        <v>35</v>
      </c>
      <c r="N1110">
        <v>24</v>
      </c>
      <c r="O1110" s="8">
        <f>AVERAGE(Table1[[#This Row],[highway MPG]:[city mpg]])</f>
        <v>29.5</v>
      </c>
      <c r="P1110">
        <v>3105</v>
      </c>
      <c r="Q1110">
        <v>46200</v>
      </c>
    </row>
    <row r="1111" spans="1:17" x14ac:dyDescent="0.3">
      <c r="A1111" t="s">
        <v>29</v>
      </c>
      <c r="B1111" t="s">
        <v>137</v>
      </c>
      <c r="C1111">
        <v>2016</v>
      </c>
      <c r="D1111" t="s">
        <v>61</v>
      </c>
      <c r="E1111">
        <v>240</v>
      </c>
      <c r="F1111">
        <v>6</v>
      </c>
      <c r="G1111" t="s">
        <v>34</v>
      </c>
      <c r="H1111" t="s">
        <v>35</v>
      </c>
      <c r="I1111">
        <v>4</v>
      </c>
      <c r="J1111" t="s">
        <v>62</v>
      </c>
      <c r="K1111" t="s">
        <v>32</v>
      </c>
      <c r="L1111" t="s">
        <v>33</v>
      </c>
      <c r="M1111">
        <v>38</v>
      </c>
      <c r="N1111">
        <v>25</v>
      </c>
      <c r="O1111" s="8">
        <f>AVERAGE(Table1[[#This Row],[highway MPG]:[city mpg]])</f>
        <v>31.5</v>
      </c>
      <c r="P1111">
        <v>3105</v>
      </c>
      <c r="Q1111">
        <v>59500</v>
      </c>
    </row>
    <row r="1112" spans="1:17" x14ac:dyDescent="0.3">
      <c r="A1112" t="s">
        <v>29</v>
      </c>
      <c r="B1112" t="s">
        <v>137</v>
      </c>
      <c r="C1112">
        <v>2016</v>
      </c>
      <c r="D1112" t="s">
        <v>18</v>
      </c>
      <c r="E1112">
        <v>333</v>
      </c>
      <c r="F1112">
        <v>6</v>
      </c>
      <c r="G1112" t="s">
        <v>34</v>
      </c>
      <c r="H1112" t="s">
        <v>35</v>
      </c>
      <c r="I1112">
        <v>4</v>
      </c>
      <c r="J1112" t="s">
        <v>25</v>
      </c>
      <c r="K1112" t="s">
        <v>32</v>
      </c>
      <c r="L1112" t="s">
        <v>33</v>
      </c>
      <c r="M1112">
        <v>30</v>
      </c>
      <c r="N1112">
        <v>20</v>
      </c>
      <c r="O1112" s="8">
        <f>AVERAGE(Table1[[#This Row],[highway MPG]:[city mpg]])</f>
        <v>25</v>
      </c>
      <c r="P1112">
        <v>3105</v>
      </c>
      <c r="Q1112">
        <v>61600</v>
      </c>
    </row>
    <row r="1113" spans="1:17" x14ac:dyDescent="0.3">
      <c r="A1113" t="s">
        <v>29</v>
      </c>
      <c r="B1113" t="s">
        <v>137</v>
      </c>
      <c r="C1113">
        <v>2016</v>
      </c>
      <c r="D1113" t="s">
        <v>18</v>
      </c>
      <c r="E1113">
        <v>333</v>
      </c>
      <c r="F1113">
        <v>6</v>
      </c>
      <c r="G1113" t="s">
        <v>34</v>
      </c>
      <c r="H1113" t="s">
        <v>35</v>
      </c>
      <c r="I1113">
        <v>4</v>
      </c>
      <c r="J1113" t="s">
        <v>25</v>
      </c>
      <c r="K1113" t="s">
        <v>32</v>
      </c>
      <c r="L1113" t="s">
        <v>33</v>
      </c>
      <c r="M1113">
        <v>30</v>
      </c>
      <c r="N1113">
        <v>20</v>
      </c>
      <c r="O1113" s="8">
        <f>AVERAGE(Table1[[#This Row],[highway MPG]:[city mpg]])</f>
        <v>25</v>
      </c>
      <c r="P1113">
        <v>3105</v>
      </c>
      <c r="Q1113">
        <v>57400</v>
      </c>
    </row>
    <row r="1114" spans="1:17" x14ac:dyDescent="0.3">
      <c r="A1114" t="s">
        <v>29</v>
      </c>
      <c r="B1114" t="s">
        <v>137</v>
      </c>
      <c r="C1114">
        <v>2016</v>
      </c>
      <c r="D1114" t="s">
        <v>61</v>
      </c>
      <c r="E1114">
        <v>240</v>
      </c>
      <c r="F1114">
        <v>6</v>
      </c>
      <c r="G1114" t="s">
        <v>34</v>
      </c>
      <c r="H1114" t="s">
        <v>35</v>
      </c>
      <c r="I1114">
        <v>4</v>
      </c>
      <c r="J1114" t="s">
        <v>62</v>
      </c>
      <c r="K1114" t="s">
        <v>32</v>
      </c>
      <c r="L1114" t="s">
        <v>33</v>
      </c>
      <c r="M1114">
        <v>38</v>
      </c>
      <c r="N1114">
        <v>25</v>
      </c>
      <c r="O1114" s="8">
        <f>AVERAGE(Table1[[#This Row],[highway MPG]:[city mpg]])</f>
        <v>31.5</v>
      </c>
      <c r="P1114">
        <v>3105</v>
      </c>
      <c r="Q1114">
        <v>63700</v>
      </c>
    </row>
    <row r="1115" spans="1:17" x14ac:dyDescent="0.3">
      <c r="A1115" t="s">
        <v>29</v>
      </c>
      <c r="B1115" t="s">
        <v>137</v>
      </c>
      <c r="C1115">
        <v>2016</v>
      </c>
      <c r="D1115" t="s">
        <v>39</v>
      </c>
      <c r="E1115">
        <v>252</v>
      </c>
      <c r="F1115">
        <v>4</v>
      </c>
      <c r="G1115" t="s">
        <v>34</v>
      </c>
      <c r="H1115" t="s">
        <v>35</v>
      </c>
      <c r="I1115">
        <v>4</v>
      </c>
      <c r="J1115" t="s">
        <v>28</v>
      </c>
      <c r="K1115" t="s">
        <v>32</v>
      </c>
      <c r="L1115" t="s">
        <v>33</v>
      </c>
      <c r="M1115">
        <v>32</v>
      </c>
      <c r="N1115">
        <v>22</v>
      </c>
      <c r="O1115" s="8">
        <f>AVERAGE(Table1[[#This Row],[highway MPG]:[city mpg]])</f>
        <v>27</v>
      </c>
      <c r="P1115">
        <v>3105</v>
      </c>
      <c r="Q1115">
        <v>48400</v>
      </c>
    </row>
    <row r="1116" spans="1:17" x14ac:dyDescent="0.3">
      <c r="A1116" t="s">
        <v>29</v>
      </c>
      <c r="B1116" t="s">
        <v>137</v>
      </c>
      <c r="C1116">
        <v>2017</v>
      </c>
      <c r="D1116" t="s">
        <v>39</v>
      </c>
      <c r="E1116">
        <v>252</v>
      </c>
      <c r="F1116">
        <v>4</v>
      </c>
      <c r="G1116" t="s">
        <v>34</v>
      </c>
      <c r="H1116" t="s">
        <v>35</v>
      </c>
      <c r="I1116">
        <v>4</v>
      </c>
      <c r="J1116" t="s">
        <v>28</v>
      </c>
      <c r="K1116" t="s">
        <v>32</v>
      </c>
      <c r="L1116" t="s">
        <v>33</v>
      </c>
      <c r="M1116">
        <v>31</v>
      </c>
      <c r="N1116">
        <v>22</v>
      </c>
      <c r="O1116" s="8">
        <f>AVERAGE(Table1[[#This Row],[highway MPG]:[city mpg]])</f>
        <v>26.5</v>
      </c>
      <c r="P1116">
        <v>3105</v>
      </c>
      <c r="Q1116">
        <v>53800</v>
      </c>
    </row>
    <row r="1117" spans="1:17" x14ac:dyDescent="0.3">
      <c r="A1117" t="s">
        <v>29</v>
      </c>
      <c r="B1117" t="s">
        <v>137</v>
      </c>
      <c r="C1117">
        <v>2017</v>
      </c>
      <c r="D1117" t="s">
        <v>18</v>
      </c>
      <c r="E1117">
        <v>333</v>
      </c>
      <c r="F1117">
        <v>6</v>
      </c>
      <c r="G1117" t="s">
        <v>34</v>
      </c>
      <c r="H1117" t="s">
        <v>35</v>
      </c>
      <c r="I1117">
        <v>4</v>
      </c>
      <c r="J1117" t="s">
        <v>25</v>
      </c>
      <c r="K1117" t="s">
        <v>32</v>
      </c>
      <c r="L1117" t="s">
        <v>33</v>
      </c>
      <c r="M1117">
        <v>31</v>
      </c>
      <c r="N1117">
        <v>22</v>
      </c>
      <c r="O1117" s="8">
        <f>AVERAGE(Table1[[#This Row],[highway MPG]:[city mpg]])</f>
        <v>26.5</v>
      </c>
      <c r="P1117">
        <v>3105</v>
      </c>
      <c r="Q1117">
        <v>61600</v>
      </c>
    </row>
    <row r="1118" spans="1:17" x14ac:dyDescent="0.3">
      <c r="A1118" t="s">
        <v>29</v>
      </c>
      <c r="B1118" t="s">
        <v>137</v>
      </c>
      <c r="C1118">
        <v>2017</v>
      </c>
      <c r="D1118" t="s">
        <v>18</v>
      </c>
      <c r="E1118">
        <v>340</v>
      </c>
      <c r="F1118">
        <v>6</v>
      </c>
      <c r="G1118" t="s">
        <v>34</v>
      </c>
      <c r="H1118" t="s">
        <v>35</v>
      </c>
      <c r="I1118">
        <v>4</v>
      </c>
      <c r="J1118" t="s">
        <v>25</v>
      </c>
      <c r="K1118" t="s">
        <v>32</v>
      </c>
      <c r="L1118" t="s">
        <v>33</v>
      </c>
      <c r="M1118">
        <v>31</v>
      </c>
      <c r="N1118">
        <v>22</v>
      </c>
      <c r="O1118" s="8">
        <f>AVERAGE(Table1[[#This Row],[highway MPG]:[city mpg]])</f>
        <v>26.5</v>
      </c>
      <c r="P1118">
        <v>3105</v>
      </c>
      <c r="Q1118">
        <v>67600</v>
      </c>
    </row>
    <row r="1119" spans="1:17" x14ac:dyDescent="0.3">
      <c r="A1119" t="s">
        <v>29</v>
      </c>
      <c r="B1119" t="s">
        <v>137</v>
      </c>
      <c r="C1119">
        <v>2017</v>
      </c>
      <c r="D1119" t="s">
        <v>18</v>
      </c>
      <c r="E1119">
        <v>333</v>
      </c>
      <c r="F1119">
        <v>6</v>
      </c>
      <c r="G1119" t="s">
        <v>34</v>
      </c>
      <c r="H1119" t="s">
        <v>35</v>
      </c>
      <c r="I1119">
        <v>4</v>
      </c>
      <c r="J1119" t="s">
        <v>25</v>
      </c>
      <c r="K1119" t="s">
        <v>32</v>
      </c>
      <c r="L1119" t="s">
        <v>33</v>
      </c>
      <c r="M1119">
        <v>29</v>
      </c>
      <c r="N1119">
        <v>21</v>
      </c>
      <c r="O1119" s="8">
        <f>AVERAGE(Table1[[#This Row],[highway MPG]:[city mpg]])</f>
        <v>25</v>
      </c>
      <c r="P1119">
        <v>3105</v>
      </c>
      <c r="Q1119">
        <v>58600</v>
      </c>
    </row>
    <row r="1120" spans="1:17" x14ac:dyDescent="0.3">
      <c r="A1120" t="s">
        <v>29</v>
      </c>
      <c r="B1120" t="s">
        <v>137</v>
      </c>
      <c r="C1120">
        <v>2017</v>
      </c>
      <c r="D1120" t="s">
        <v>39</v>
      </c>
      <c r="E1120">
        <v>252</v>
      </c>
      <c r="F1120">
        <v>4</v>
      </c>
      <c r="G1120" t="s">
        <v>34</v>
      </c>
      <c r="H1120" t="s">
        <v>35</v>
      </c>
      <c r="I1120">
        <v>4</v>
      </c>
      <c r="J1120" t="s">
        <v>28</v>
      </c>
      <c r="K1120" t="s">
        <v>32</v>
      </c>
      <c r="L1120" t="s">
        <v>33</v>
      </c>
      <c r="M1120">
        <v>32</v>
      </c>
      <c r="N1120">
        <v>22</v>
      </c>
      <c r="O1120" s="8">
        <f>AVERAGE(Table1[[#This Row],[highway MPG]:[city mpg]])</f>
        <v>27</v>
      </c>
      <c r="P1120">
        <v>3105</v>
      </c>
      <c r="Q1120">
        <v>49800</v>
      </c>
    </row>
    <row r="1121" spans="1:17" x14ac:dyDescent="0.3">
      <c r="A1121" t="s">
        <v>29</v>
      </c>
      <c r="B1121" t="s">
        <v>137</v>
      </c>
      <c r="C1121">
        <v>2017</v>
      </c>
      <c r="D1121" t="s">
        <v>39</v>
      </c>
      <c r="E1121">
        <v>252</v>
      </c>
      <c r="F1121">
        <v>4</v>
      </c>
      <c r="G1121" t="s">
        <v>78</v>
      </c>
      <c r="H1121" t="s">
        <v>31</v>
      </c>
      <c r="I1121">
        <v>4</v>
      </c>
      <c r="J1121" t="s">
        <v>28</v>
      </c>
      <c r="K1121" t="s">
        <v>32</v>
      </c>
      <c r="L1121" t="s">
        <v>33</v>
      </c>
      <c r="M1121">
        <v>34</v>
      </c>
      <c r="N1121">
        <v>24</v>
      </c>
      <c r="O1121" s="8">
        <f>AVERAGE(Table1[[#This Row],[highway MPG]:[city mpg]])</f>
        <v>29</v>
      </c>
      <c r="P1121">
        <v>3105</v>
      </c>
      <c r="Q1121">
        <v>51600</v>
      </c>
    </row>
    <row r="1122" spans="1:17" x14ac:dyDescent="0.3">
      <c r="A1122" t="s">
        <v>29</v>
      </c>
      <c r="B1122" t="s">
        <v>137</v>
      </c>
      <c r="C1122">
        <v>2017</v>
      </c>
      <c r="D1122" t="s">
        <v>39</v>
      </c>
      <c r="E1122">
        <v>252</v>
      </c>
      <c r="F1122">
        <v>4</v>
      </c>
      <c r="G1122" t="s">
        <v>78</v>
      </c>
      <c r="H1122" t="s">
        <v>31</v>
      </c>
      <c r="I1122">
        <v>4</v>
      </c>
      <c r="J1122" t="s">
        <v>28</v>
      </c>
      <c r="K1122" t="s">
        <v>32</v>
      </c>
      <c r="L1122" t="s">
        <v>33</v>
      </c>
      <c r="M1122">
        <v>34</v>
      </c>
      <c r="N1122">
        <v>24</v>
      </c>
      <c r="O1122" s="8">
        <f>AVERAGE(Table1[[#This Row],[highway MPG]:[city mpg]])</f>
        <v>29</v>
      </c>
      <c r="P1122">
        <v>3105</v>
      </c>
      <c r="Q1122">
        <v>47600</v>
      </c>
    </row>
    <row r="1123" spans="1:17" x14ac:dyDescent="0.3">
      <c r="A1123" t="s">
        <v>29</v>
      </c>
      <c r="B1123" t="s">
        <v>138</v>
      </c>
      <c r="C1123">
        <v>2015</v>
      </c>
      <c r="D1123" t="s">
        <v>18</v>
      </c>
      <c r="E1123">
        <v>310</v>
      </c>
      <c r="F1123">
        <v>6</v>
      </c>
      <c r="G1123" t="s">
        <v>34</v>
      </c>
      <c r="H1123" t="s">
        <v>35</v>
      </c>
      <c r="I1123">
        <v>4</v>
      </c>
      <c r="J1123" t="s">
        <v>25</v>
      </c>
      <c r="K1123" t="s">
        <v>64</v>
      </c>
      <c r="L1123" t="s">
        <v>33</v>
      </c>
      <c r="M1123">
        <v>28</v>
      </c>
      <c r="N1123">
        <v>18</v>
      </c>
      <c r="O1123" s="8">
        <f>AVERAGE(Table1[[#This Row],[highway MPG]:[city mpg]])</f>
        <v>23</v>
      </c>
      <c r="P1123">
        <v>3105</v>
      </c>
      <c r="Q1123">
        <v>65900</v>
      </c>
    </row>
    <row r="1124" spans="1:17" x14ac:dyDescent="0.3">
      <c r="A1124" t="s">
        <v>29</v>
      </c>
      <c r="B1124" t="s">
        <v>138</v>
      </c>
      <c r="C1124">
        <v>2015</v>
      </c>
      <c r="D1124" t="s">
        <v>18</v>
      </c>
      <c r="E1124">
        <v>310</v>
      </c>
      <c r="F1124">
        <v>6</v>
      </c>
      <c r="G1124" t="s">
        <v>34</v>
      </c>
      <c r="H1124" t="s">
        <v>35</v>
      </c>
      <c r="I1124">
        <v>4</v>
      </c>
      <c r="J1124" t="s">
        <v>25</v>
      </c>
      <c r="K1124" t="s">
        <v>64</v>
      </c>
      <c r="L1124" t="s">
        <v>33</v>
      </c>
      <c r="M1124">
        <v>28</v>
      </c>
      <c r="N1124">
        <v>18</v>
      </c>
      <c r="O1124" s="8">
        <f>AVERAGE(Table1[[#This Row],[highway MPG]:[city mpg]])</f>
        <v>23</v>
      </c>
      <c r="P1124">
        <v>3105</v>
      </c>
      <c r="Q1124">
        <v>69750</v>
      </c>
    </row>
    <row r="1125" spans="1:17" x14ac:dyDescent="0.3">
      <c r="A1125" t="s">
        <v>29</v>
      </c>
      <c r="B1125" t="s">
        <v>138</v>
      </c>
      <c r="C1125">
        <v>2015</v>
      </c>
      <c r="D1125" t="s">
        <v>61</v>
      </c>
      <c r="E1125">
        <v>240</v>
      </c>
      <c r="F1125">
        <v>6</v>
      </c>
      <c r="G1125" t="s">
        <v>34</v>
      </c>
      <c r="H1125" t="s">
        <v>35</v>
      </c>
      <c r="I1125">
        <v>4</v>
      </c>
      <c r="J1125" t="s">
        <v>62</v>
      </c>
      <c r="K1125" t="s">
        <v>64</v>
      </c>
      <c r="L1125" t="s">
        <v>33</v>
      </c>
      <c r="M1125">
        <v>38</v>
      </c>
      <c r="N1125">
        <v>24</v>
      </c>
      <c r="O1125" s="8">
        <f>AVERAGE(Table1[[#This Row],[highway MPG]:[city mpg]])</f>
        <v>31</v>
      </c>
      <c r="P1125">
        <v>3105</v>
      </c>
      <c r="Q1125">
        <v>68300</v>
      </c>
    </row>
    <row r="1126" spans="1:17" x14ac:dyDescent="0.3">
      <c r="A1126" t="s">
        <v>29</v>
      </c>
      <c r="B1126" t="s">
        <v>138</v>
      </c>
      <c r="C1126">
        <v>2015</v>
      </c>
      <c r="D1126" t="s">
        <v>61</v>
      </c>
      <c r="E1126">
        <v>240</v>
      </c>
      <c r="F1126">
        <v>6</v>
      </c>
      <c r="G1126" t="s">
        <v>34</v>
      </c>
      <c r="H1126" t="s">
        <v>35</v>
      </c>
      <c r="I1126">
        <v>4</v>
      </c>
      <c r="J1126" t="s">
        <v>62</v>
      </c>
      <c r="K1126" t="s">
        <v>64</v>
      </c>
      <c r="L1126" t="s">
        <v>33</v>
      </c>
      <c r="M1126">
        <v>38</v>
      </c>
      <c r="N1126">
        <v>24</v>
      </c>
      <c r="O1126" s="8">
        <f>AVERAGE(Table1[[#This Row],[highway MPG]:[city mpg]])</f>
        <v>31</v>
      </c>
      <c r="P1126">
        <v>3105</v>
      </c>
      <c r="Q1126">
        <v>72150</v>
      </c>
    </row>
    <row r="1127" spans="1:17" x14ac:dyDescent="0.3">
      <c r="A1127" t="s">
        <v>29</v>
      </c>
      <c r="B1127" t="s">
        <v>138</v>
      </c>
      <c r="C1127">
        <v>2016</v>
      </c>
      <c r="D1127" t="s">
        <v>61</v>
      </c>
      <c r="E1127">
        <v>240</v>
      </c>
      <c r="F1127">
        <v>6</v>
      </c>
      <c r="G1127" t="s">
        <v>34</v>
      </c>
      <c r="H1127" t="s">
        <v>35</v>
      </c>
      <c r="I1127">
        <v>4</v>
      </c>
      <c r="J1127" t="s">
        <v>62</v>
      </c>
      <c r="K1127" t="s">
        <v>64</v>
      </c>
      <c r="L1127" t="s">
        <v>33</v>
      </c>
      <c r="M1127">
        <v>38</v>
      </c>
      <c r="N1127">
        <v>25</v>
      </c>
      <c r="O1127" s="8">
        <f>AVERAGE(Table1[[#This Row],[highway MPG]:[city mpg]])</f>
        <v>31.5</v>
      </c>
      <c r="P1127">
        <v>3105</v>
      </c>
      <c r="Q1127">
        <v>70400</v>
      </c>
    </row>
    <row r="1128" spans="1:17" x14ac:dyDescent="0.3">
      <c r="A1128" t="s">
        <v>29</v>
      </c>
      <c r="B1128" t="s">
        <v>138</v>
      </c>
      <c r="C1128">
        <v>2016</v>
      </c>
      <c r="D1128" t="s">
        <v>18</v>
      </c>
      <c r="E1128">
        <v>333</v>
      </c>
      <c r="F1128">
        <v>6</v>
      </c>
      <c r="G1128" t="s">
        <v>34</v>
      </c>
      <c r="H1128" t="s">
        <v>35</v>
      </c>
      <c r="I1128">
        <v>4</v>
      </c>
      <c r="J1128" t="s">
        <v>25</v>
      </c>
      <c r="K1128" t="s">
        <v>64</v>
      </c>
      <c r="L1128" t="s">
        <v>33</v>
      </c>
      <c r="M1128">
        <v>30</v>
      </c>
      <c r="N1128">
        <v>20</v>
      </c>
      <c r="O1128" s="8">
        <f>AVERAGE(Table1[[#This Row],[highway MPG]:[city mpg]])</f>
        <v>25</v>
      </c>
      <c r="P1128">
        <v>3105</v>
      </c>
      <c r="Q1128">
        <v>68300</v>
      </c>
    </row>
    <row r="1129" spans="1:17" x14ac:dyDescent="0.3">
      <c r="A1129" t="s">
        <v>29</v>
      </c>
      <c r="B1129" t="s">
        <v>138</v>
      </c>
      <c r="C1129">
        <v>2016</v>
      </c>
      <c r="D1129" t="s">
        <v>61</v>
      </c>
      <c r="E1129">
        <v>240</v>
      </c>
      <c r="F1129">
        <v>6</v>
      </c>
      <c r="G1129" t="s">
        <v>34</v>
      </c>
      <c r="H1129" t="s">
        <v>35</v>
      </c>
      <c r="I1129">
        <v>4</v>
      </c>
      <c r="J1129" t="s">
        <v>62</v>
      </c>
      <c r="K1129" t="s">
        <v>64</v>
      </c>
      <c r="L1129" t="s">
        <v>33</v>
      </c>
      <c r="M1129">
        <v>35</v>
      </c>
      <c r="N1129">
        <v>24</v>
      </c>
      <c r="O1129" s="8">
        <f>AVERAGE(Table1[[#This Row],[highway MPG]:[city mpg]])</f>
        <v>29.5</v>
      </c>
      <c r="P1129">
        <v>3105</v>
      </c>
      <c r="Q1129">
        <v>73050</v>
      </c>
    </row>
    <row r="1130" spans="1:17" x14ac:dyDescent="0.3">
      <c r="A1130" t="s">
        <v>29</v>
      </c>
      <c r="B1130" t="s">
        <v>138</v>
      </c>
      <c r="C1130">
        <v>2016</v>
      </c>
      <c r="D1130" t="s">
        <v>18</v>
      </c>
      <c r="E1130">
        <v>333</v>
      </c>
      <c r="F1130">
        <v>6</v>
      </c>
      <c r="G1130" t="s">
        <v>34</v>
      </c>
      <c r="H1130" t="s">
        <v>35</v>
      </c>
      <c r="I1130">
        <v>4</v>
      </c>
      <c r="J1130" t="s">
        <v>25</v>
      </c>
      <c r="K1130" t="s">
        <v>64</v>
      </c>
      <c r="L1130" t="s">
        <v>33</v>
      </c>
      <c r="M1130">
        <v>30</v>
      </c>
      <c r="N1130">
        <v>20</v>
      </c>
      <c r="O1130" s="8">
        <f>AVERAGE(Table1[[#This Row],[highway MPG]:[city mpg]])</f>
        <v>25</v>
      </c>
      <c r="P1130">
        <v>3105</v>
      </c>
      <c r="Q1130">
        <v>70950</v>
      </c>
    </row>
    <row r="1131" spans="1:17" x14ac:dyDescent="0.3">
      <c r="A1131" t="s">
        <v>29</v>
      </c>
      <c r="B1131" t="s">
        <v>138</v>
      </c>
      <c r="C1131">
        <v>2017</v>
      </c>
      <c r="D1131" t="s">
        <v>18</v>
      </c>
      <c r="E1131">
        <v>333</v>
      </c>
      <c r="F1131">
        <v>6</v>
      </c>
      <c r="G1131" t="s">
        <v>34</v>
      </c>
      <c r="H1131" t="s">
        <v>35</v>
      </c>
      <c r="I1131">
        <v>4</v>
      </c>
      <c r="J1131" t="s">
        <v>25</v>
      </c>
      <c r="K1131" t="s">
        <v>64</v>
      </c>
      <c r="L1131" t="s">
        <v>33</v>
      </c>
      <c r="M1131">
        <v>29</v>
      </c>
      <c r="N1131">
        <v>21</v>
      </c>
      <c r="O1131" s="8">
        <f>AVERAGE(Table1[[#This Row],[highway MPG]:[city mpg]])</f>
        <v>25</v>
      </c>
      <c r="P1131">
        <v>3105</v>
      </c>
      <c r="Q1131">
        <v>68800</v>
      </c>
    </row>
    <row r="1132" spans="1:17" x14ac:dyDescent="0.3">
      <c r="A1132" t="s">
        <v>29</v>
      </c>
      <c r="B1132" t="s">
        <v>138</v>
      </c>
      <c r="C1132">
        <v>2017</v>
      </c>
      <c r="D1132" t="s">
        <v>18</v>
      </c>
      <c r="E1132">
        <v>333</v>
      </c>
      <c r="F1132">
        <v>6</v>
      </c>
      <c r="G1132" t="s">
        <v>34</v>
      </c>
      <c r="H1132" t="s">
        <v>35</v>
      </c>
      <c r="I1132">
        <v>4</v>
      </c>
      <c r="J1132" t="s">
        <v>25</v>
      </c>
      <c r="K1132" t="s">
        <v>64</v>
      </c>
      <c r="L1132" t="s">
        <v>33</v>
      </c>
      <c r="M1132">
        <v>29</v>
      </c>
      <c r="N1132">
        <v>21</v>
      </c>
      <c r="O1132" s="8">
        <f>AVERAGE(Table1[[#This Row],[highway MPG]:[city mpg]])</f>
        <v>25</v>
      </c>
      <c r="P1132">
        <v>3105</v>
      </c>
      <c r="Q1132">
        <v>71350</v>
      </c>
    </row>
    <row r="1133" spans="1:17" x14ac:dyDescent="0.3">
      <c r="A1133" t="s">
        <v>29</v>
      </c>
      <c r="B1133" t="s">
        <v>139</v>
      </c>
      <c r="C1133">
        <v>2016</v>
      </c>
      <c r="D1133" t="s">
        <v>61</v>
      </c>
      <c r="E1133">
        <v>240</v>
      </c>
      <c r="F1133">
        <v>6</v>
      </c>
      <c r="G1133" t="s">
        <v>34</v>
      </c>
      <c r="H1133" t="s">
        <v>35</v>
      </c>
      <c r="I1133">
        <v>4</v>
      </c>
      <c r="J1133" t="s">
        <v>62</v>
      </c>
      <c r="K1133" t="s">
        <v>64</v>
      </c>
      <c r="L1133" t="s">
        <v>33</v>
      </c>
      <c r="M1133">
        <v>36</v>
      </c>
      <c r="N1133">
        <v>24</v>
      </c>
      <c r="O1133" s="8">
        <f>AVERAGE(Table1[[#This Row],[highway MPG]:[city mpg]])</f>
        <v>30</v>
      </c>
      <c r="P1133">
        <v>3105</v>
      </c>
      <c r="Q1133">
        <v>85200</v>
      </c>
    </row>
    <row r="1134" spans="1:17" x14ac:dyDescent="0.3">
      <c r="A1134" t="s">
        <v>29</v>
      </c>
      <c r="B1134" t="s">
        <v>139</v>
      </c>
      <c r="C1134">
        <v>2016</v>
      </c>
      <c r="D1134" t="s">
        <v>18</v>
      </c>
      <c r="E1134">
        <v>500</v>
      </c>
      <c r="F1134">
        <v>12</v>
      </c>
      <c r="G1134" t="s">
        <v>34</v>
      </c>
      <c r="H1134" t="s">
        <v>35</v>
      </c>
      <c r="I1134">
        <v>4</v>
      </c>
      <c r="J1134" t="s">
        <v>27</v>
      </c>
      <c r="K1134" t="s">
        <v>64</v>
      </c>
      <c r="L1134" t="s">
        <v>33</v>
      </c>
      <c r="M1134">
        <v>22</v>
      </c>
      <c r="N1134">
        <v>14</v>
      </c>
      <c r="O1134" s="8">
        <f>AVERAGE(Table1[[#This Row],[highway MPG]:[city mpg]])</f>
        <v>18</v>
      </c>
      <c r="P1134">
        <v>3105</v>
      </c>
      <c r="Q1134">
        <v>137900</v>
      </c>
    </row>
    <row r="1135" spans="1:17" x14ac:dyDescent="0.3">
      <c r="A1135" t="s">
        <v>29</v>
      </c>
      <c r="B1135" t="s">
        <v>139</v>
      </c>
      <c r="C1135">
        <v>2016</v>
      </c>
      <c r="D1135" t="s">
        <v>18</v>
      </c>
      <c r="E1135">
        <v>450</v>
      </c>
      <c r="F1135">
        <v>8</v>
      </c>
      <c r="G1135" t="s">
        <v>34</v>
      </c>
      <c r="H1135" t="s">
        <v>35</v>
      </c>
      <c r="I1135">
        <v>4</v>
      </c>
      <c r="J1135" t="s">
        <v>27</v>
      </c>
      <c r="K1135" t="s">
        <v>64</v>
      </c>
      <c r="L1135" t="s">
        <v>33</v>
      </c>
      <c r="M1135">
        <v>29</v>
      </c>
      <c r="N1135">
        <v>18</v>
      </c>
      <c r="O1135" s="8">
        <f>AVERAGE(Table1[[#This Row],[highway MPG]:[city mpg]])</f>
        <v>23.5</v>
      </c>
      <c r="P1135">
        <v>3105</v>
      </c>
      <c r="Q1135">
        <v>90500</v>
      </c>
    </row>
    <row r="1136" spans="1:17" x14ac:dyDescent="0.3">
      <c r="A1136" t="s">
        <v>29</v>
      </c>
      <c r="B1136" t="s">
        <v>139</v>
      </c>
      <c r="C1136">
        <v>2016</v>
      </c>
      <c r="D1136" t="s">
        <v>18</v>
      </c>
      <c r="E1136">
        <v>333</v>
      </c>
      <c r="F1136">
        <v>6</v>
      </c>
      <c r="G1136" t="s">
        <v>34</v>
      </c>
      <c r="H1136" t="s">
        <v>35</v>
      </c>
      <c r="I1136">
        <v>4</v>
      </c>
      <c r="J1136" t="s">
        <v>25</v>
      </c>
      <c r="K1136" t="s">
        <v>64</v>
      </c>
      <c r="L1136" t="s">
        <v>33</v>
      </c>
      <c r="M1136">
        <v>28</v>
      </c>
      <c r="N1136">
        <v>18</v>
      </c>
      <c r="O1136" s="8">
        <f>AVERAGE(Table1[[#This Row],[highway MPG]:[city mpg]])</f>
        <v>23</v>
      </c>
      <c r="P1136">
        <v>3105</v>
      </c>
      <c r="Q1136">
        <v>81500</v>
      </c>
    </row>
    <row r="1137" spans="1:17" x14ac:dyDescent="0.3">
      <c r="A1137" t="s">
        <v>29</v>
      </c>
      <c r="B1137" t="s">
        <v>139</v>
      </c>
      <c r="C1137">
        <v>2017</v>
      </c>
      <c r="D1137" t="s">
        <v>18</v>
      </c>
      <c r="E1137">
        <v>450</v>
      </c>
      <c r="F1137">
        <v>8</v>
      </c>
      <c r="G1137" t="s">
        <v>34</v>
      </c>
      <c r="H1137" t="s">
        <v>35</v>
      </c>
      <c r="I1137">
        <v>4</v>
      </c>
      <c r="J1137" t="s">
        <v>27</v>
      </c>
      <c r="K1137" t="s">
        <v>64</v>
      </c>
      <c r="L1137" t="s">
        <v>33</v>
      </c>
      <c r="M1137">
        <v>29</v>
      </c>
      <c r="N1137">
        <v>18</v>
      </c>
      <c r="O1137" s="8">
        <f>AVERAGE(Table1[[#This Row],[highway MPG]:[city mpg]])</f>
        <v>23.5</v>
      </c>
      <c r="P1137">
        <v>3105</v>
      </c>
      <c r="Q1137">
        <v>91500</v>
      </c>
    </row>
    <row r="1138" spans="1:17" x14ac:dyDescent="0.3">
      <c r="A1138" t="s">
        <v>29</v>
      </c>
      <c r="B1138" t="s">
        <v>139</v>
      </c>
      <c r="C1138">
        <v>2017</v>
      </c>
      <c r="D1138" t="s">
        <v>18</v>
      </c>
      <c r="E1138">
        <v>333</v>
      </c>
      <c r="F1138">
        <v>6</v>
      </c>
      <c r="G1138" t="s">
        <v>34</v>
      </c>
      <c r="H1138" t="s">
        <v>35</v>
      </c>
      <c r="I1138">
        <v>4</v>
      </c>
      <c r="J1138" t="s">
        <v>25</v>
      </c>
      <c r="K1138" t="s">
        <v>64</v>
      </c>
      <c r="L1138" t="s">
        <v>33</v>
      </c>
      <c r="M1138">
        <v>29</v>
      </c>
      <c r="N1138">
        <v>19</v>
      </c>
      <c r="O1138" s="8">
        <f>AVERAGE(Table1[[#This Row],[highway MPG]:[city mpg]])</f>
        <v>24</v>
      </c>
      <c r="P1138">
        <v>3105</v>
      </c>
      <c r="Q1138">
        <v>82500</v>
      </c>
    </row>
    <row r="1139" spans="1:17" x14ac:dyDescent="0.3">
      <c r="A1139" t="s">
        <v>140</v>
      </c>
      <c r="B1139" t="s">
        <v>141</v>
      </c>
      <c r="C1139">
        <v>2017</v>
      </c>
      <c r="D1139" t="s">
        <v>30</v>
      </c>
      <c r="E1139">
        <v>281</v>
      </c>
      <c r="F1139">
        <v>6</v>
      </c>
      <c r="G1139" t="s">
        <v>34</v>
      </c>
      <c r="H1139" t="s">
        <v>31</v>
      </c>
      <c r="I1139">
        <v>4</v>
      </c>
      <c r="J1139" t="s">
        <v>102</v>
      </c>
      <c r="K1139" t="s">
        <v>32</v>
      </c>
      <c r="L1139" t="s">
        <v>91</v>
      </c>
      <c r="M1139">
        <v>22</v>
      </c>
      <c r="N1139">
        <v>15</v>
      </c>
      <c r="O1139" s="8">
        <f>AVERAGE(Table1[[#This Row],[highway MPG]:[city mpg]])</f>
        <v>18.5</v>
      </c>
      <c r="P1139">
        <v>549</v>
      </c>
      <c r="Q1139">
        <v>43850</v>
      </c>
    </row>
    <row r="1140" spans="1:17" x14ac:dyDescent="0.3">
      <c r="A1140" t="s">
        <v>140</v>
      </c>
      <c r="B1140" t="s">
        <v>141</v>
      </c>
      <c r="C1140">
        <v>2017</v>
      </c>
      <c r="D1140" t="s">
        <v>30</v>
      </c>
      <c r="E1140">
        <v>281</v>
      </c>
      <c r="F1140">
        <v>6</v>
      </c>
      <c r="G1140" t="s">
        <v>34</v>
      </c>
      <c r="H1140" t="s">
        <v>35</v>
      </c>
      <c r="I1140">
        <v>4</v>
      </c>
      <c r="J1140" t="s">
        <v>102</v>
      </c>
      <c r="K1140" t="s">
        <v>32</v>
      </c>
      <c r="L1140" t="s">
        <v>91</v>
      </c>
      <c r="M1140">
        <v>22</v>
      </c>
      <c r="N1140">
        <v>15</v>
      </c>
      <c r="O1140" s="8">
        <f>AVERAGE(Table1[[#This Row],[highway MPG]:[city mpg]])</f>
        <v>18.5</v>
      </c>
      <c r="P1140">
        <v>549</v>
      </c>
      <c r="Q1140">
        <v>45850</v>
      </c>
    </row>
    <row r="1141" spans="1:17" x14ac:dyDescent="0.3">
      <c r="A1141" t="s">
        <v>140</v>
      </c>
      <c r="B1141" t="s">
        <v>142</v>
      </c>
      <c r="C1141">
        <v>2015</v>
      </c>
      <c r="D1141" t="s">
        <v>30</v>
      </c>
      <c r="E1141">
        <v>281</v>
      </c>
      <c r="F1141">
        <v>6</v>
      </c>
      <c r="G1141" t="s">
        <v>34</v>
      </c>
      <c r="H1141" t="s">
        <v>31</v>
      </c>
      <c r="I1141">
        <v>4</v>
      </c>
      <c r="J1141" t="s">
        <v>102</v>
      </c>
      <c r="K1141" t="s">
        <v>32</v>
      </c>
      <c r="L1141" t="s">
        <v>91</v>
      </c>
      <c r="M1141">
        <v>24</v>
      </c>
      <c r="N1141">
        <v>17</v>
      </c>
      <c r="O1141" s="8">
        <f>AVERAGE(Table1[[#This Row],[highway MPG]:[city mpg]])</f>
        <v>20.5</v>
      </c>
      <c r="P1141">
        <v>549</v>
      </c>
      <c r="Q1141">
        <v>33975</v>
      </c>
    </row>
    <row r="1142" spans="1:17" x14ac:dyDescent="0.3">
      <c r="A1142" t="s">
        <v>140</v>
      </c>
      <c r="B1142" t="s">
        <v>142</v>
      </c>
      <c r="C1142">
        <v>2015</v>
      </c>
      <c r="D1142" t="s">
        <v>30</v>
      </c>
      <c r="E1142">
        <v>281</v>
      </c>
      <c r="F1142">
        <v>6</v>
      </c>
      <c r="G1142" t="s">
        <v>34</v>
      </c>
      <c r="H1142" t="s">
        <v>31</v>
      </c>
      <c r="I1142">
        <v>4</v>
      </c>
      <c r="J1142" t="s">
        <v>102</v>
      </c>
      <c r="K1142" t="s">
        <v>32</v>
      </c>
      <c r="L1142" t="s">
        <v>91</v>
      </c>
      <c r="M1142">
        <v>24</v>
      </c>
      <c r="N1142">
        <v>17</v>
      </c>
      <c r="O1142" s="8">
        <f>AVERAGE(Table1[[#This Row],[highway MPG]:[city mpg]])</f>
        <v>20.5</v>
      </c>
      <c r="P1142">
        <v>549</v>
      </c>
      <c r="Q1142">
        <v>40820</v>
      </c>
    </row>
    <row r="1143" spans="1:17" x14ac:dyDescent="0.3">
      <c r="A1143" t="s">
        <v>140</v>
      </c>
      <c r="B1143" t="s">
        <v>142</v>
      </c>
      <c r="C1143">
        <v>2015</v>
      </c>
      <c r="D1143" t="s">
        <v>30</v>
      </c>
      <c r="E1143">
        <v>281</v>
      </c>
      <c r="F1143">
        <v>6</v>
      </c>
      <c r="G1143" t="s">
        <v>34</v>
      </c>
      <c r="H1143" t="s">
        <v>35</v>
      </c>
      <c r="I1143">
        <v>4</v>
      </c>
      <c r="J1143" t="s">
        <v>102</v>
      </c>
      <c r="K1143" t="s">
        <v>32</v>
      </c>
      <c r="L1143" t="s">
        <v>91</v>
      </c>
      <c r="M1143">
        <v>23</v>
      </c>
      <c r="N1143">
        <v>16</v>
      </c>
      <c r="O1143" s="8">
        <f>AVERAGE(Table1[[#This Row],[highway MPG]:[city mpg]])</f>
        <v>19.5</v>
      </c>
      <c r="P1143">
        <v>549</v>
      </c>
      <c r="Q1143">
        <v>42820</v>
      </c>
    </row>
    <row r="1144" spans="1:17" x14ac:dyDescent="0.3">
      <c r="A1144" t="s">
        <v>140</v>
      </c>
      <c r="B1144" t="s">
        <v>142</v>
      </c>
      <c r="C1144">
        <v>2015</v>
      </c>
      <c r="D1144" t="s">
        <v>30</v>
      </c>
      <c r="E1144">
        <v>281</v>
      </c>
      <c r="F1144">
        <v>6</v>
      </c>
      <c r="G1144" t="s">
        <v>34</v>
      </c>
      <c r="H1144" t="s">
        <v>31</v>
      </c>
      <c r="I1144">
        <v>4</v>
      </c>
      <c r="J1144" t="s">
        <v>102</v>
      </c>
      <c r="K1144" t="s">
        <v>32</v>
      </c>
      <c r="L1144" t="s">
        <v>91</v>
      </c>
      <c r="M1144">
        <v>24</v>
      </c>
      <c r="N1144">
        <v>17</v>
      </c>
      <c r="O1144" s="8">
        <f>AVERAGE(Table1[[#This Row],[highway MPG]:[city mpg]])</f>
        <v>20.5</v>
      </c>
      <c r="P1144">
        <v>549</v>
      </c>
      <c r="Q1144">
        <v>42095</v>
      </c>
    </row>
    <row r="1145" spans="1:17" x14ac:dyDescent="0.3">
      <c r="A1145" t="s">
        <v>140</v>
      </c>
      <c r="B1145" t="s">
        <v>142</v>
      </c>
      <c r="C1145">
        <v>2015</v>
      </c>
      <c r="D1145" t="s">
        <v>30</v>
      </c>
      <c r="E1145">
        <v>281</v>
      </c>
      <c r="F1145">
        <v>6</v>
      </c>
      <c r="G1145" t="s">
        <v>34</v>
      </c>
      <c r="H1145" t="s">
        <v>35</v>
      </c>
      <c r="I1145">
        <v>4</v>
      </c>
      <c r="J1145" t="s">
        <v>102</v>
      </c>
      <c r="K1145" t="s">
        <v>32</v>
      </c>
      <c r="L1145" t="s">
        <v>91</v>
      </c>
      <c r="M1145">
        <v>23</v>
      </c>
      <c r="N1145">
        <v>16</v>
      </c>
      <c r="O1145" s="8">
        <f>AVERAGE(Table1[[#This Row],[highway MPG]:[city mpg]])</f>
        <v>19.5</v>
      </c>
      <c r="P1145">
        <v>549</v>
      </c>
      <c r="Q1145">
        <v>44095</v>
      </c>
    </row>
    <row r="1146" spans="1:17" x14ac:dyDescent="0.3">
      <c r="A1146" t="s">
        <v>140</v>
      </c>
      <c r="B1146" t="s">
        <v>142</v>
      </c>
      <c r="C1146">
        <v>2015</v>
      </c>
      <c r="D1146" t="s">
        <v>30</v>
      </c>
      <c r="E1146">
        <v>281</v>
      </c>
      <c r="F1146">
        <v>6</v>
      </c>
      <c r="G1146" t="s">
        <v>34</v>
      </c>
      <c r="H1146" t="s">
        <v>35</v>
      </c>
      <c r="I1146">
        <v>4</v>
      </c>
      <c r="J1146" t="s">
        <v>102</v>
      </c>
      <c r="K1146" t="s">
        <v>32</v>
      </c>
      <c r="L1146" t="s">
        <v>91</v>
      </c>
      <c r="M1146">
        <v>23</v>
      </c>
      <c r="N1146">
        <v>16</v>
      </c>
      <c r="O1146" s="8">
        <f>AVERAGE(Table1[[#This Row],[highway MPG]:[city mpg]])</f>
        <v>19.5</v>
      </c>
      <c r="P1146">
        <v>549</v>
      </c>
      <c r="Q1146">
        <v>38555</v>
      </c>
    </row>
    <row r="1147" spans="1:17" x14ac:dyDescent="0.3">
      <c r="A1147" t="s">
        <v>140</v>
      </c>
      <c r="B1147" t="s">
        <v>142</v>
      </c>
      <c r="C1147">
        <v>2015</v>
      </c>
      <c r="D1147" t="s">
        <v>30</v>
      </c>
      <c r="E1147">
        <v>288</v>
      </c>
      <c r="F1147">
        <v>6</v>
      </c>
      <c r="G1147" t="s">
        <v>34</v>
      </c>
      <c r="H1147" t="s">
        <v>31</v>
      </c>
      <c r="I1147">
        <v>4</v>
      </c>
      <c r="J1147" t="s">
        <v>102</v>
      </c>
      <c r="K1147" t="s">
        <v>32</v>
      </c>
      <c r="L1147" t="s">
        <v>91</v>
      </c>
      <c r="M1147">
        <v>24</v>
      </c>
      <c r="N1147">
        <v>17</v>
      </c>
      <c r="O1147" s="8">
        <f>AVERAGE(Table1[[#This Row],[highway MPG]:[city mpg]])</f>
        <v>20.5</v>
      </c>
      <c r="P1147">
        <v>549</v>
      </c>
      <c r="Q1147">
        <v>47690</v>
      </c>
    </row>
    <row r="1148" spans="1:17" x14ac:dyDescent="0.3">
      <c r="A1148" t="s">
        <v>140</v>
      </c>
      <c r="B1148" t="s">
        <v>142</v>
      </c>
      <c r="C1148">
        <v>2015</v>
      </c>
      <c r="D1148" t="s">
        <v>30</v>
      </c>
      <c r="E1148">
        <v>281</v>
      </c>
      <c r="F1148">
        <v>6</v>
      </c>
      <c r="G1148" t="s">
        <v>34</v>
      </c>
      <c r="H1148" t="s">
        <v>35</v>
      </c>
      <c r="I1148">
        <v>4</v>
      </c>
      <c r="J1148" t="s">
        <v>102</v>
      </c>
      <c r="K1148" t="s">
        <v>32</v>
      </c>
      <c r="L1148" t="s">
        <v>91</v>
      </c>
      <c r="M1148">
        <v>23</v>
      </c>
      <c r="N1148">
        <v>16</v>
      </c>
      <c r="O1148" s="8">
        <f>AVERAGE(Table1[[#This Row],[highway MPG]:[city mpg]])</f>
        <v>19.5</v>
      </c>
      <c r="P1148">
        <v>549</v>
      </c>
      <c r="Q1148">
        <v>35975</v>
      </c>
    </row>
    <row r="1149" spans="1:17" x14ac:dyDescent="0.3">
      <c r="A1149" t="s">
        <v>140</v>
      </c>
      <c r="B1149" t="s">
        <v>142</v>
      </c>
      <c r="C1149">
        <v>2015</v>
      </c>
      <c r="D1149" t="s">
        <v>30</v>
      </c>
      <c r="E1149">
        <v>288</v>
      </c>
      <c r="F1149">
        <v>6</v>
      </c>
      <c r="G1149" t="s">
        <v>34</v>
      </c>
      <c r="H1149" t="s">
        <v>35</v>
      </c>
      <c r="I1149">
        <v>4</v>
      </c>
      <c r="J1149" t="s">
        <v>102</v>
      </c>
      <c r="K1149" t="s">
        <v>32</v>
      </c>
      <c r="L1149" t="s">
        <v>91</v>
      </c>
      <c r="M1149">
        <v>23</v>
      </c>
      <c r="N1149">
        <v>16</v>
      </c>
      <c r="O1149" s="8">
        <f>AVERAGE(Table1[[#This Row],[highway MPG]:[city mpg]])</f>
        <v>19.5</v>
      </c>
      <c r="P1149">
        <v>549</v>
      </c>
      <c r="Q1149">
        <v>49690</v>
      </c>
    </row>
    <row r="1150" spans="1:17" x14ac:dyDescent="0.3">
      <c r="A1150" t="s">
        <v>140</v>
      </c>
      <c r="B1150" t="s">
        <v>142</v>
      </c>
      <c r="C1150">
        <v>2015</v>
      </c>
      <c r="D1150" t="s">
        <v>30</v>
      </c>
      <c r="E1150">
        <v>281</v>
      </c>
      <c r="F1150">
        <v>6</v>
      </c>
      <c r="G1150" t="s">
        <v>34</v>
      </c>
      <c r="H1150" t="s">
        <v>31</v>
      </c>
      <c r="I1150">
        <v>4</v>
      </c>
      <c r="J1150" t="s">
        <v>102</v>
      </c>
      <c r="K1150" t="s">
        <v>32</v>
      </c>
      <c r="L1150" t="s">
        <v>91</v>
      </c>
      <c r="M1150">
        <v>24</v>
      </c>
      <c r="N1150">
        <v>17</v>
      </c>
      <c r="O1150" s="8">
        <f>AVERAGE(Table1[[#This Row],[highway MPG]:[city mpg]])</f>
        <v>20.5</v>
      </c>
      <c r="P1150">
        <v>549</v>
      </c>
      <c r="Q1150">
        <v>36555</v>
      </c>
    </row>
    <row r="1151" spans="1:17" x14ac:dyDescent="0.3">
      <c r="A1151" t="s">
        <v>140</v>
      </c>
      <c r="B1151" t="s">
        <v>142</v>
      </c>
      <c r="C1151">
        <v>2016</v>
      </c>
      <c r="D1151" t="s">
        <v>30</v>
      </c>
      <c r="E1151">
        <v>281</v>
      </c>
      <c r="F1151">
        <v>6</v>
      </c>
      <c r="G1151" t="s">
        <v>34</v>
      </c>
      <c r="H1151" t="s">
        <v>31</v>
      </c>
      <c r="I1151">
        <v>4</v>
      </c>
      <c r="J1151" t="s">
        <v>102</v>
      </c>
      <c r="K1151" t="s">
        <v>32</v>
      </c>
      <c r="L1151" t="s">
        <v>91</v>
      </c>
      <c r="M1151">
        <v>22</v>
      </c>
      <c r="N1151">
        <v>15</v>
      </c>
      <c r="O1151" s="8">
        <f>AVERAGE(Table1[[#This Row],[highway MPG]:[city mpg]])</f>
        <v>18.5</v>
      </c>
      <c r="P1151">
        <v>549</v>
      </c>
      <c r="Q1151">
        <v>36755</v>
      </c>
    </row>
    <row r="1152" spans="1:17" x14ac:dyDescent="0.3">
      <c r="A1152" t="s">
        <v>140</v>
      </c>
      <c r="B1152" t="s">
        <v>142</v>
      </c>
      <c r="C1152">
        <v>2016</v>
      </c>
      <c r="D1152" t="s">
        <v>30</v>
      </c>
      <c r="E1152">
        <v>281</v>
      </c>
      <c r="F1152">
        <v>6</v>
      </c>
      <c r="G1152" t="s">
        <v>34</v>
      </c>
      <c r="H1152" t="s">
        <v>35</v>
      </c>
      <c r="I1152">
        <v>4</v>
      </c>
      <c r="J1152" t="s">
        <v>102</v>
      </c>
      <c r="K1152" t="s">
        <v>32</v>
      </c>
      <c r="L1152" t="s">
        <v>91</v>
      </c>
      <c r="M1152">
        <v>22</v>
      </c>
      <c r="N1152">
        <v>15</v>
      </c>
      <c r="O1152" s="8">
        <f>AVERAGE(Table1[[#This Row],[highway MPG]:[city mpg]])</f>
        <v>18.5</v>
      </c>
      <c r="P1152">
        <v>549</v>
      </c>
      <c r="Q1152">
        <v>44295</v>
      </c>
    </row>
    <row r="1153" spans="1:17" x14ac:dyDescent="0.3">
      <c r="A1153" t="s">
        <v>140</v>
      </c>
      <c r="B1153" t="s">
        <v>142</v>
      </c>
      <c r="C1153">
        <v>2016</v>
      </c>
      <c r="D1153" t="s">
        <v>30</v>
      </c>
      <c r="E1153">
        <v>281</v>
      </c>
      <c r="F1153">
        <v>6</v>
      </c>
      <c r="G1153" t="s">
        <v>34</v>
      </c>
      <c r="H1153" t="s">
        <v>31</v>
      </c>
      <c r="I1153">
        <v>4</v>
      </c>
      <c r="J1153" t="s">
        <v>102</v>
      </c>
      <c r="K1153" t="s">
        <v>32</v>
      </c>
      <c r="L1153" t="s">
        <v>91</v>
      </c>
      <c r="M1153">
        <v>22</v>
      </c>
      <c r="N1153">
        <v>15</v>
      </c>
      <c r="O1153" s="8">
        <f>AVERAGE(Table1[[#This Row],[highway MPG]:[city mpg]])</f>
        <v>18.5</v>
      </c>
      <c r="P1153">
        <v>549</v>
      </c>
      <c r="Q1153">
        <v>42295</v>
      </c>
    </row>
    <row r="1154" spans="1:17" x14ac:dyDescent="0.3">
      <c r="A1154" t="s">
        <v>140</v>
      </c>
      <c r="B1154" t="s">
        <v>142</v>
      </c>
      <c r="C1154">
        <v>2016</v>
      </c>
      <c r="D1154" t="s">
        <v>30</v>
      </c>
      <c r="E1154">
        <v>281</v>
      </c>
      <c r="F1154">
        <v>6</v>
      </c>
      <c r="G1154" t="s">
        <v>34</v>
      </c>
      <c r="H1154" t="s">
        <v>31</v>
      </c>
      <c r="I1154">
        <v>4</v>
      </c>
      <c r="J1154" t="s">
        <v>102</v>
      </c>
      <c r="K1154" t="s">
        <v>32</v>
      </c>
      <c r="L1154" t="s">
        <v>91</v>
      </c>
      <c r="M1154">
        <v>22</v>
      </c>
      <c r="N1154">
        <v>15</v>
      </c>
      <c r="O1154" s="8">
        <f>AVERAGE(Table1[[#This Row],[highway MPG]:[city mpg]])</f>
        <v>18.5</v>
      </c>
      <c r="P1154">
        <v>549</v>
      </c>
      <c r="Q1154">
        <v>30975</v>
      </c>
    </row>
    <row r="1155" spans="1:17" x14ac:dyDescent="0.3">
      <c r="A1155" t="s">
        <v>140</v>
      </c>
      <c r="B1155" t="s">
        <v>142</v>
      </c>
      <c r="C1155">
        <v>2016</v>
      </c>
      <c r="D1155" t="s">
        <v>30</v>
      </c>
      <c r="E1155">
        <v>281</v>
      </c>
      <c r="F1155">
        <v>6</v>
      </c>
      <c r="G1155" t="s">
        <v>34</v>
      </c>
      <c r="H1155" t="s">
        <v>35</v>
      </c>
      <c r="I1155">
        <v>4</v>
      </c>
      <c r="J1155" t="s">
        <v>102</v>
      </c>
      <c r="K1155" t="s">
        <v>32</v>
      </c>
      <c r="L1155" t="s">
        <v>91</v>
      </c>
      <c r="M1155">
        <v>22</v>
      </c>
      <c r="N1155">
        <v>15</v>
      </c>
      <c r="O1155" s="8">
        <f>AVERAGE(Table1[[#This Row],[highway MPG]:[city mpg]])</f>
        <v>18.5</v>
      </c>
      <c r="P1155">
        <v>549</v>
      </c>
      <c r="Q1155">
        <v>36175</v>
      </c>
    </row>
    <row r="1156" spans="1:17" x14ac:dyDescent="0.3">
      <c r="A1156" t="s">
        <v>140</v>
      </c>
      <c r="B1156" t="s">
        <v>142</v>
      </c>
      <c r="C1156">
        <v>2016</v>
      </c>
      <c r="D1156" t="s">
        <v>30</v>
      </c>
      <c r="E1156">
        <v>288</v>
      </c>
      <c r="F1156">
        <v>6</v>
      </c>
      <c r="G1156" t="s">
        <v>34</v>
      </c>
      <c r="H1156" t="s">
        <v>35</v>
      </c>
      <c r="I1156">
        <v>4</v>
      </c>
      <c r="J1156" t="s">
        <v>102</v>
      </c>
      <c r="K1156" t="s">
        <v>32</v>
      </c>
      <c r="L1156" t="s">
        <v>91</v>
      </c>
      <c r="M1156">
        <v>22</v>
      </c>
      <c r="N1156">
        <v>15</v>
      </c>
      <c r="O1156" s="8">
        <f>AVERAGE(Table1[[#This Row],[highway MPG]:[city mpg]])</f>
        <v>18.5</v>
      </c>
      <c r="P1156">
        <v>549</v>
      </c>
      <c r="Q1156">
        <v>49890</v>
      </c>
    </row>
    <row r="1157" spans="1:17" x14ac:dyDescent="0.3">
      <c r="A1157" t="s">
        <v>140</v>
      </c>
      <c r="B1157" t="s">
        <v>142</v>
      </c>
      <c r="C1157">
        <v>2016</v>
      </c>
      <c r="D1157" t="s">
        <v>30</v>
      </c>
      <c r="E1157">
        <v>281</v>
      </c>
      <c r="F1157">
        <v>6</v>
      </c>
      <c r="G1157" t="s">
        <v>34</v>
      </c>
      <c r="H1157" t="s">
        <v>31</v>
      </c>
      <c r="I1157">
        <v>4</v>
      </c>
      <c r="J1157" t="s">
        <v>102</v>
      </c>
      <c r="K1157" t="s">
        <v>32</v>
      </c>
      <c r="L1157" t="s">
        <v>91</v>
      </c>
      <c r="M1157">
        <v>22</v>
      </c>
      <c r="N1157">
        <v>15</v>
      </c>
      <c r="O1157" s="8">
        <f>AVERAGE(Table1[[#This Row],[highway MPG]:[city mpg]])</f>
        <v>18.5</v>
      </c>
      <c r="P1157">
        <v>549</v>
      </c>
      <c r="Q1157">
        <v>41020</v>
      </c>
    </row>
    <row r="1158" spans="1:17" x14ac:dyDescent="0.3">
      <c r="A1158" t="s">
        <v>140</v>
      </c>
      <c r="B1158" t="s">
        <v>142</v>
      </c>
      <c r="C1158">
        <v>2016</v>
      </c>
      <c r="D1158" t="s">
        <v>30</v>
      </c>
      <c r="E1158">
        <v>281</v>
      </c>
      <c r="F1158">
        <v>6</v>
      </c>
      <c r="G1158" t="s">
        <v>34</v>
      </c>
      <c r="H1158" t="s">
        <v>31</v>
      </c>
      <c r="I1158">
        <v>4</v>
      </c>
      <c r="J1158" t="s">
        <v>102</v>
      </c>
      <c r="K1158" t="s">
        <v>32</v>
      </c>
      <c r="L1158" t="s">
        <v>91</v>
      </c>
      <c r="M1158">
        <v>22</v>
      </c>
      <c r="N1158">
        <v>15</v>
      </c>
      <c r="O1158" s="8">
        <f>AVERAGE(Table1[[#This Row],[highway MPG]:[city mpg]])</f>
        <v>18.5</v>
      </c>
      <c r="P1158">
        <v>549</v>
      </c>
      <c r="Q1158">
        <v>34175</v>
      </c>
    </row>
    <row r="1159" spans="1:17" x14ac:dyDescent="0.3">
      <c r="A1159" t="s">
        <v>140</v>
      </c>
      <c r="B1159" t="s">
        <v>142</v>
      </c>
      <c r="C1159">
        <v>2016</v>
      </c>
      <c r="D1159" t="s">
        <v>30</v>
      </c>
      <c r="E1159">
        <v>288</v>
      </c>
      <c r="F1159">
        <v>6</v>
      </c>
      <c r="G1159" t="s">
        <v>34</v>
      </c>
      <c r="H1159" t="s">
        <v>31</v>
      </c>
      <c r="I1159">
        <v>4</v>
      </c>
      <c r="J1159" t="s">
        <v>102</v>
      </c>
      <c r="K1159" t="s">
        <v>32</v>
      </c>
      <c r="L1159" t="s">
        <v>91</v>
      </c>
      <c r="M1159">
        <v>22</v>
      </c>
      <c r="N1159">
        <v>15</v>
      </c>
      <c r="O1159" s="8">
        <f>AVERAGE(Table1[[#This Row],[highway MPG]:[city mpg]])</f>
        <v>18.5</v>
      </c>
      <c r="P1159">
        <v>549</v>
      </c>
      <c r="Q1159">
        <v>47890</v>
      </c>
    </row>
    <row r="1160" spans="1:17" x14ac:dyDescent="0.3">
      <c r="A1160" t="s">
        <v>140</v>
      </c>
      <c r="B1160" t="s">
        <v>142</v>
      </c>
      <c r="C1160">
        <v>2016</v>
      </c>
      <c r="D1160" t="s">
        <v>30</v>
      </c>
      <c r="E1160">
        <v>281</v>
      </c>
      <c r="F1160">
        <v>6</v>
      </c>
      <c r="G1160" t="s">
        <v>34</v>
      </c>
      <c r="H1160" t="s">
        <v>35</v>
      </c>
      <c r="I1160">
        <v>4</v>
      </c>
      <c r="J1160" t="s">
        <v>102</v>
      </c>
      <c r="K1160" t="s">
        <v>32</v>
      </c>
      <c r="L1160" t="s">
        <v>91</v>
      </c>
      <c r="M1160">
        <v>22</v>
      </c>
      <c r="N1160">
        <v>15</v>
      </c>
      <c r="O1160" s="8">
        <f>AVERAGE(Table1[[#This Row],[highway MPG]:[city mpg]])</f>
        <v>18.5</v>
      </c>
      <c r="P1160">
        <v>549</v>
      </c>
      <c r="Q1160">
        <v>38755</v>
      </c>
    </row>
    <row r="1161" spans="1:17" x14ac:dyDescent="0.3">
      <c r="A1161" t="s">
        <v>140</v>
      </c>
      <c r="B1161" t="s">
        <v>142</v>
      </c>
      <c r="C1161">
        <v>2016</v>
      </c>
      <c r="D1161" t="s">
        <v>30</v>
      </c>
      <c r="E1161">
        <v>281</v>
      </c>
      <c r="F1161">
        <v>6</v>
      </c>
      <c r="G1161" t="s">
        <v>34</v>
      </c>
      <c r="H1161" t="s">
        <v>35</v>
      </c>
      <c r="I1161">
        <v>4</v>
      </c>
      <c r="J1161" t="s">
        <v>102</v>
      </c>
      <c r="K1161" t="s">
        <v>32</v>
      </c>
      <c r="L1161" t="s">
        <v>91</v>
      </c>
      <c r="M1161">
        <v>22</v>
      </c>
      <c r="N1161">
        <v>15</v>
      </c>
      <c r="O1161" s="8">
        <f>AVERAGE(Table1[[#This Row],[highway MPG]:[city mpg]])</f>
        <v>18.5</v>
      </c>
      <c r="P1161">
        <v>549</v>
      </c>
      <c r="Q1161">
        <v>43020</v>
      </c>
    </row>
    <row r="1162" spans="1:17" x14ac:dyDescent="0.3">
      <c r="A1162" t="s">
        <v>140</v>
      </c>
      <c r="B1162" t="s">
        <v>142</v>
      </c>
      <c r="C1162">
        <v>2017</v>
      </c>
      <c r="D1162" t="s">
        <v>30</v>
      </c>
      <c r="E1162">
        <v>194</v>
      </c>
      <c r="F1162">
        <v>4</v>
      </c>
      <c r="G1162" t="s">
        <v>34</v>
      </c>
      <c r="H1162" t="s">
        <v>31</v>
      </c>
      <c r="I1162">
        <v>4</v>
      </c>
      <c r="J1162" t="s">
        <v>102</v>
      </c>
      <c r="K1162" t="s">
        <v>32</v>
      </c>
      <c r="L1162" t="s">
        <v>91</v>
      </c>
      <c r="M1162">
        <v>26</v>
      </c>
      <c r="N1162">
        <v>21</v>
      </c>
      <c r="O1162" s="8">
        <f>AVERAGE(Table1[[#This Row],[highway MPG]:[city mpg]])</f>
        <v>23.5</v>
      </c>
      <c r="P1162">
        <v>549</v>
      </c>
      <c r="Q1162">
        <v>38350</v>
      </c>
    </row>
    <row r="1163" spans="1:17" x14ac:dyDescent="0.3">
      <c r="A1163" t="s">
        <v>140</v>
      </c>
      <c r="B1163" t="s">
        <v>142</v>
      </c>
      <c r="C1163">
        <v>2017</v>
      </c>
      <c r="D1163" t="s">
        <v>30</v>
      </c>
      <c r="E1163">
        <v>310</v>
      </c>
      <c r="F1163">
        <v>6</v>
      </c>
      <c r="G1163" t="s">
        <v>34</v>
      </c>
      <c r="H1163" t="s">
        <v>35</v>
      </c>
      <c r="I1163">
        <v>4</v>
      </c>
      <c r="J1163" t="s">
        <v>102</v>
      </c>
      <c r="K1163" t="s">
        <v>32</v>
      </c>
      <c r="L1163" t="s">
        <v>91</v>
      </c>
      <c r="M1163">
        <v>25</v>
      </c>
      <c r="N1163">
        <v>18</v>
      </c>
      <c r="O1163" s="8">
        <f>AVERAGE(Table1[[#This Row],[highway MPG]:[city mpg]])</f>
        <v>21.5</v>
      </c>
      <c r="P1163">
        <v>549</v>
      </c>
      <c r="Q1163">
        <v>43750</v>
      </c>
    </row>
    <row r="1164" spans="1:17" x14ac:dyDescent="0.3">
      <c r="A1164" t="s">
        <v>140</v>
      </c>
      <c r="B1164" t="s">
        <v>142</v>
      </c>
      <c r="C1164">
        <v>2017</v>
      </c>
      <c r="D1164" t="s">
        <v>30</v>
      </c>
      <c r="E1164">
        <v>194</v>
      </c>
      <c r="F1164">
        <v>4</v>
      </c>
      <c r="G1164" t="s">
        <v>34</v>
      </c>
      <c r="H1164" t="s">
        <v>31</v>
      </c>
      <c r="I1164">
        <v>4</v>
      </c>
      <c r="J1164" t="s">
        <v>102</v>
      </c>
      <c r="K1164" t="s">
        <v>32</v>
      </c>
      <c r="L1164" t="s">
        <v>91</v>
      </c>
      <c r="M1164">
        <v>26</v>
      </c>
      <c r="N1164">
        <v>21</v>
      </c>
      <c r="O1164" s="8">
        <f>AVERAGE(Table1[[#This Row],[highway MPG]:[city mpg]])</f>
        <v>23.5</v>
      </c>
      <c r="P1164">
        <v>549</v>
      </c>
      <c r="Q1164">
        <v>35070</v>
      </c>
    </row>
    <row r="1165" spans="1:17" x14ac:dyDescent="0.3">
      <c r="A1165" t="s">
        <v>140</v>
      </c>
      <c r="B1165" t="s">
        <v>142</v>
      </c>
      <c r="C1165">
        <v>2017</v>
      </c>
      <c r="D1165" t="s">
        <v>30</v>
      </c>
      <c r="E1165">
        <v>194</v>
      </c>
      <c r="F1165">
        <v>4</v>
      </c>
      <c r="G1165" t="s">
        <v>34</v>
      </c>
      <c r="H1165" t="s">
        <v>31</v>
      </c>
      <c r="I1165">
        <v>4</v>
      </c>
      <c r="J1165" t="s">
        <v>102</v>
      </c>
      <c r="K1165" t="s">
        <v>32</v>
      </c>
      <c r="L1165" t="s">
        <v>91</v>
      </c>
      <c r="M1165">
        <v>26</v>
      </c>
      <c r="N1165">
        <v>21</v>
      </c>
      <c r="O1165" s="8">
        <f>AVERAGE(Table1[[#This Row],[highway MPG]:[city mpg]])</f>
        <v>23.5</v>
      </c>
      <c r="P1165">
        <v>549</v>
      </c>
      <c r="Q1165">
        <v>32450</v>
      </c>
    </row>
    <row r="1166" spans="1:17" x14ac:dyDescent="0.3">
      <c r="A1166" t="s">
        <v>140</v>
      </c>
      <c r="B1166" t="s">
        <v>142</v>
      </c>
      <c r="C1166">
        <v>2017</v>
      </c>
      <c r="D1166" t="s">
        <v>30</v>
      </c>
      <c r="E1166">
        <v>194</v>
      </c>
      <c r="F1166">
        <v>4</v>
      </c>
      <c r="G1166" t="s">
        <v>34</v>
      </c>
      <c r="H1166" t="s">
        <v>35</v>
      </c>
      <c r="I1166">
        <v>4</v>
      </c>
      <c r="J1166" t="s">
        <v>102</v>
      </c>
      <c r="K1166" t="s">
        <v>32</v>
      </c>
      <c r="L1166" t="s">
        <v>91</v>
      </c>
      <c r="M1166">
        <v>25</v>
      </c>
      <c r="N1166">
        <v>21</v>
      </c>
      <c r="O1166" s="8">
        <f>AVERAGE(Table1[[#This Row],[highway MPG]:[city mpg]])</f>
        <v>23</v>
      </c>
      <c r="P1166">
        <v>549</v>
      </c>
      <c r="Q1166">
        <v>37070</v>
      </c>
    </row>
    <row r="1167" spans="1:17" x14ac:dyDescent="0.3">
      <c r="A1167" t="s">
        <v>140</v>
      </c>
      <c r="B1167" t="s">
        <v>142</v>
      </c>
      <c r="C1167">
        <v>2017</v>
      </c>
      <c r="D1167" t="s">
        <v>30</v>
      </c>
      <c r="E1167">
        <v>310</v>
      </c>
      <c r="F1167">
        <v>6</v>
      </c>
      <c r="G1167" t="s">
        <v>34</v>
      </c>
      <c r="H1167" t="s">
        <v>35</v>
      </c>
      <c r="I1167">
        <v>4</v>
      </c>
      <c r="J1167" t="s">
        <v>102</v>
      </c>
      <c r="K1167" t="s">
        <v>32</v>
      </c>
      <c r="L1167" t="s">
        <v>91</v>
      </c>
      <c r="M1167">
        <v>25</v>
      </c>
      <c r="N1167">
        <v>18</v>
      </c>
      <c r="O1167" s="8">
        <f>AVERAGE(Table1[[#This Row],[highway MPG]:[city mpg]])</f>
        <v>21.5</v>
      </c>
      <c r="P1167">
        <v>549</v>
      </c>
      <c r="Q1167">
        <v>41450</v>
      </c>
    </row>
    <row r="1168" spans="1:17" x14ac:dyDescent="0.3">
      <c r="A1168" t="s">
        <v>140</v>
      </c>
      <c r="B1168" t="s">
        <v>142</v>
      </c>
      <c r="C1168">
        <v>2017</v>
      </c>
      <c r="D1168" t="s">
        <v>30</v>
      </c>
      <c r="E1168">
        <v>194</v>
      </c>
      <c r="F1168">
        <v>4</v>
      </c>
      <c r="G1168" t="s">
        <v>34</v>
      </c>
      <c r="H1168" t="s">
        <v>35</v>
      </c>
      <c r="I1168">
        <v>4</v>
      </c>
      <c r="J1168" t="s">
        <v>102</v>
      </c>
      <c r="K1168" t="s">
        <v>32</v>
      </c>
      <c r="L1168" t="s">
        <v>91</v>
      </c>
      <c r="M1168">
        <v>25</v>
      </c>
      <c r="N1168">
        <v>21</v>
      </c>
      <c r="O1168" s="8">
        <f>AVERAGE(Table1[[#This Row],[highway MPG]:[city mpg]])</f>
        <v>23</v>
      </c>
      <c r="P1168">
        <v>549</v>
      </c>
      <c r="Q1168">
        <v>34450</v>
      </c>
    </row>
    <row r="1169" spans="1:17" x14ac:dyDescent="0.3">
      <c r="A1169" t="s">
        <v>140</v>
      </c>
      <c r="B1169" t="s">
        <v>142</v>
      </c>
      <c r="C1169">
        <v>2017</v>
      </c>
      <c r="D1169" t="s">
        <v>30</v>
      </c>
      <c r="E1169">
        <v>194</v>
      </c>
      <c r="F1169">
        <v>4</v>
      </c>
      <c r="G1169" t="s">
        <v>34</v>
      </c>
      <c r="H1169" t="s">
        <v>31</v>
      </c>
      <c r="I1169">
        <v>4</v>
      </c>
      <c r="J1169" t="s">
        <v>102</v>
      </c>
      <c r="K1169" t="s">
        <v>32</v>
      </c>
      <c r="L1169" t="s">
        <v>91</v>
      </c>
      <c r="M1169">
        <v>26</v>
      </c>
      <c r="N1169">
        <v>21</v>
      </c>
      <c r="O1169" s="8">
        <f>AVERAGE(Table1[[#This Row],[highway MPG]:[city mpg]])</f>
        <v>23.5</v>
      </c>
      <c r="P1169">
        <v>549</v>
      </c>
      <c r="Q1169">
        <v>29070</v>
      </c>
    </row>
    <row r="1170" spans="1:17" x14ac:dyDescent="0.3">
      <c r="A1170" t="s">
        <v>140</v>
      </c>
      <c r="B1170" t="s">
        <v>142</v>
      </c>
      <c r="C1170">
        <v>2017</v>
      </c>
      <c r="D1170" t="s">
        <v>30</v>
      </c>
      <c r="E1170">
        <v>310</v>
      </c>
      <c r="F1170">
        <v>6</v>
      </c>
      <c r="G1170" t="s">
        <v>34</v>
      </c>
      <c r="H1170" t="s">
        <v>31</v>
      </c>
      <c r="I1170">
        <v>4</v>
      </c>
      <c r="J1170" t="s">
        <v>102</v>
      </c>
      <c r="K1170" t="s">
        <v>32</v>
      </c>
      <c r="L1170" t="s">
        <v>91</v>
      </c>
      <c r="M1170">
        <v>25</v>
      </c>
      <c r="N1170">
        <v>18</v>
      </c>
      <c r="O1170" s="8">
        <f>AVERAGE(Table1[[#This Row],[highway MPG]:[city mpg]])</f>
        <v>21.5</v>
      </c>
      <c r="P1170">
        <v>549</v>
      </c>
      <c r="Q1170">
        <v>44920</v>
      </c>
    </row>
    <row r="1171" spans="1:17" x14ac:dyDescent="0.3">
      <c r="A1171" t="s">
        <v>140</v>
      </c>
      <c r="B1171" t="s">
        <v>142</v>
      </c>
      <c r="C1171">
        <v>2017</v>
      </c>
      <c r="D1171" t="s">
        <v>30</v>
      </c>
      <c r="E1171">
        <v>310</v>
      </c>
      <c r="F1171">
        <v>6</v>
      </c>
      <c r="G1171" t="s">
        <v>34</v>
      </c>
      <c r="H1171" t="s">
        <v>35</v>
      </c>
      <c r="I1171">
        <v>4</v>
      </c>
      <c r="J1171" t="s">
        <v>102</v>
      </c>
      <c r="K1171" t="s">
        <v>32</v>
      </c>
      <c r="L1171" t="s">
        <v>91</v>
      </c>
      <c r="M1171">
        <v>25</v>
      </c>
      <c r="N1171">
        <v>18</v>
      </c>
      <c r="O1171" s="8">
        <f>AVERAGE(Table1[[#This Row],[highway MPG]:[city mpg]])</f>
        <v>21.5</v>
      </c>
      <c r="P1171">
        <v>549</v>
      </c>
      <c r="Q1171">
        <v>46920</v>
      </c>
    </row>
    <row r="1172" spans="1:17" x14ac:dyDescent="0.3">
      <c r="A1172" t="s">
        <v>140</v>
      </c>
      <c r="B1172" t="s">
        <v>142</v>
      </c>
      <c r="C1172">
        <v>2017</v>
      </c>
      <c r="D1172" t="s">
        <v>30</v>
      </c>
      <c r="E1172">
        <v>310</v>
      </c>
      <c r="F1172">
        <v>6</v>
      </c>
      <c r="G1172" t="s">
        <v>34</v>
      </c>
      <c r="H1172" t="s">
        <v>31</v>
      </c>
      <c r="I1172">
        <v>4</v>
      </c>
      <c r="J1172" t="s">
        <v>102</v>
      </c>
      <c r="K1172" t="s">
        <v>32</v>
      </c>
      <c r="L1172" t="s">
        <v>91</v>
      </c>
      <c r="M1172">
        <v>25</v>
      </c>
      <c r="N1172">
        <v>18</v>
      </c>
      <c r="O1172" s="8">
        <f>AVERAGE(Table1[[#This Row],[highway MPG]:[city mpg]])</f>
        <v>21.5</v>
      </c>
      <c r="P1172">
        <v>549</v>
      </c>
      <c r="Q1172">
        <v>41750</v>
      </c>
    </row>
    <row r="1173" spans="1:17" x14ac:dyDescent="0.3">
      <c r="A1173" t="s">
        <v>143</v>
      </c>
      <c r="B1173" t="s">
        <v>144</v>
      </c>
      <c r="C1173">
        <v>2014</v>
      </c>
      <c r="D1173" t="s">
        <v>30</v>
      </c>
      <c r="E1173">
        <v>138</v>
      </c>
      <c r="F1173">
        <v>4</v>
      </c>
      <c r="G1173" t="s">
        <v>34</v>
      </c>
      <c r="H1173" t="s">
        <v>31</v>
      </c>
      <c r="I1173">
        <v>4</v>
      </c>
      <c r="J1173" t="s">
        <v>54</v>
      </c>
      <c r="K1173" t="s">
        <v>22</v>
      </c>
      <c r="L1173" t="s">
        <v>55</v>
      </c>
      <c r="M1173">
        <v>37</v>
      </c>
      <c r="N1173">
        <v>27</v>
      </c>
      <c r="O1173" s="8">
        <f>AVERAGE(Table1[[#This Row],[highway MPG]:[city mpg]])</f>
        <v>32</v>
      </c>
      <c r="P1173">
        <v>1439</v>
      </c>
      <c r="Q1173">
        <v>17395</v>
      </c>
    </row>
    <row r="1174" spans="1:17" x14ac:dyDescent="0.3">
      <c r="A1174" t="s">
        <v>143</v>
      </c>
      <c r="B1174" t="s">
        <v>144</v>
      </c>
      <c r="C1174">
        <v>2014</v>
      </c>
      <c r="D1174" t="s">
        <v>30</v>
      </c>
      <c r="E1174">
        <v>138</v>
      </c>
      <c r="F1174">
        <v>4</v>
      </c>
      <c r="G1174" t="s">
        <v>19</v>
      </c>
      <c r="H1174" t="s">
        <v>31</v>
      </c>
      <c r="I1174">
        <v>4</v>
      </c>
      <c r="J1174" t="s">
        <v>54</v>
      </c>
      <c r="K1174" t="s">
        <v>22</v>
      </c>
      <c r="L1174" t="s">
        <v>55</v>
      </c>
      <c r="M1174">
        <v>38</v>
      </c>
      <c r="N1174">
        <v>27</v>
      </c>
      <c r="O1174" s="8">
        <f>AVERAGE(Table1[[#This Row],[highway MPG]:[city mpg]])</f>
        <v>32.5</v>
      </c>
      <c r="P1174">
        <v>1439</v>
      </c>
      <c r="Q1174">
        <v>14895</v>
      </c>
    </row>
    <row r="1175" spans="1:17" x14ac:dyDescent="0.3">
      <c r="A1175" t="s">
        <v>143</v>
      </c>
      <c r="B1175" t="s">
        <v>144</v>
      </c>
      <c r="C1175">
        <v>2014</v>
      </c>
      <c r="D1175" t="s">
        <v>30</v>
      </c>
      <c r="E1175">
        <v>138</v>
      </c>
      <c r="F1175">
        <v>4</v>
      </c>
      <c r="G1175" t="s">
        <v>34</v>
      </c>
      <c r="H1175" t="s">
        <v>31</v>
      </c>
      <c r="I1175">
        <v>4</v>
      </c>
      <c r="J1175" t="s">
        <v>50</v>
      </c>
      <c r="K1175" t="s">
        <v>22</v>
      </c>
      <c r="L1175" t="s">
        <v>33</v>
      </c>
      <c r="M1175">
        <v>37</v>
      </c>
      <c r="N1175">
        <v>27</v>
      </c>
      <c r="O1175" s="8">
        <f>AVERAGE(Table1[[#This Row],[highway MPG]:[city mpg]])</f>
        <v>32</v>
      </c>
      <c r="P1175">
        <v>1439</v>
      </c>
      <c r="Q1175">
        <v>15645</v>
      </c>
    </row>
    <row r="1176" spans="1:17" x14ac:dyDescent="0.3">
      <c r="A1176" t="s">
        <v>143</v>
      </c>
      <c r="B1176" t="s">
        <v>144</v>
      </c>
      <c r="C1176">
        <v>2014</v>
      </c>
      <c r="D1176" t="s">
        <v>30</v>
      </c>
      <c r="E1176">
        <v>138</v>
      </c>
      <c r="F1176">
        <v>4</v>
      </c>
      <c r="G1176" t="s">
        <v>34</v>
      </c>
      <c r="H1176" t="s">
        <v>31</v>
      </c>
      <c r="I1176">
        <v>4</v>
      </c>
      <c r="J1176" t="s">
        <v>54</v>
      </c>
      <c r="K1176" t="s">
        <v>22</v>
      </c>
      <c r="L1176" t="s">
        <v>55</v>
      </c>
      <c r="M1176">
        <v>37</v>
      </c>
      <c r="N1176">
        <v>27</v>
      </c>
      <c r="O1176" s="8">
        <f>AVERAGE(Table1[[#This Row],[highway MPG]:[city mpg]])</f>
        <v>32</v>
      </c>
      <c r="P1176">
        <v>1439</v>
      </c>
      <c r="Q1176">
        <v>16095</v>
      </c>
    </row>
    <row r="1177" spans="1:17" x14ac:dyDescent="0.3">
      <c r="A1177" t="s">
        <v>143</v>
      </c>
      <c r="B1177" t="s">
        <v>144</v>
      </c>
      <c r="C1177">
        <v>2014</v>
      </c>
      <c r="D1177" t="s">
        <v>30</v>
      </c>
      <c r="E1177">
        <v>138</v>
      </c>
      <c r="F1177">
        <v>4</v>
      </c>
      <c r="G1177" t="s">
        <v>19</v>
      </c>
      <c r="H1177" t="s">
        <v>31</v>
      </c>
      <c r="I1177">
        <v>4</v>
      </c>
      <c r="J1177" t="s">
        <v>50</v>
      </c>
      <c r="K1177" t="s">
        <v>22</v>
      </c>
      <c r="L1177" t="s">
        <v>33</v>
      </c>
      <c r="M1177">
        <v>38</v>
      </c>
      <c r="N1177">
        <v>27</v>
      </c>
      <c r="O1177" s="8">
        <f>AVERAGE(Table1[[#This Row],[highway MPG]:[city mpg]])</f>
        <v>32.5</v>
      </c>
      <c r="P1177">
        <v>1439</v>
      </c>
      <c r="Q1177">
        <v>14645</v>
      </c>
    </row>
    <row r="1178" spans="1:17" x14ac:dyDescent="0.3">
      <c r="A1178" t="s">
        <v>143</v>
      </c>
      <c r="B1178" t="s">
        <v>144</v>
      </c>
      <c r="C1178">
        <v>2014</v>
      </c>
      <c r="D1178" t="s">
        <v>30</v>
      </c>
      <c r="E1178">
        <v>138</v>
      </c>
      <c r="F1178">
        <v>4</v>
      </c>
      <c r="G1178" t="s">
        <v>19</v>
      </c>
      <c r="H1178" t="s">
        <v>31</v>
      </c>
      <c r="I1178">
        <v>4</v>
      </c>
      <c r="J1178" t="s">
        <v>54</v>
      </c>
      <c r="K1178" t="s">
        <v>22</v>
      </c>
      <c r="L1178" t="s">
        <v>55</v>
      </c>
      <c r="M1178">
        <v>38</v>
      </c>
      <c r="N1178">
        <v>27</v>
      </c>
      <c r="O1178" s="8">
        <f>AVERAGE(Table1[[#This Row],[highway MPG]:[city mpg]])</f>
        <v>32.5</v>
      </c>
      <c r="P1178">
        <v>1439</v>
      </c>
      <c r="Q1178">
        <v>16395</v>
      </c>
    </row>
    <row r="1179" spans="1:17" x14ac:dyDescent="0.3">
      <c r="A1179" t="s">
        <v>143</v>
      </c>
      <c r="B1179" t="s">
        <v>144</v>
      </c>
      <c r="C1179">
        <v>2015</v>
      </c>
      <c r="D1179" t="s">
        <v>30</v>
      </c>
      <c r="E1179">
        <v>137</v>
      </c>
      <c r="F1179">
        <v>4</v>
      </c>
      <c r="G1179" t="s">
        <v>19</v>
      </c>
      <c r="H1179" t="s">
        <v>31</v>
      </c>
      <c r="I1179">
        <v>4</v>
      </c>
      <c r="J1179" t="s">
        <v>50</v>
      </c>
      <c r="K1179" t="s">
        <v>22</v>
      </c>
      <c r="L1179" t="s">
        <v>33</v>
      </c>
      <c r="M1179">
        <v>38</v>
      </c>
      <c r="N1179">
        <v>27</v>
      </c>
      <c r="O1179" s="8">
        <f>AVERAGE(Table1[[#This Row],[highway MPG]:[city mpg]])</f>
        <v>32.5</v>
      </c>
      <c r="P1179">
        <v>1439</v>
      </c>
      <c r="Q1179">
        <v>14745</v>
      </c>
    </row>
    <row r="1180" spans="1:17" x14ac:dyDescent="0.3">
      <c r="A1180" t="s">
        <v>143</v>
      </c>
      <c r="B1180" t="s">
        <v>144</v>
      </c>
      <c r="C1180">
        <v>2015</v>
      </c>
      <c r="D1180" t="s">
        <v>30</v>
      </c>
      <c r="E1180">
        <v>137</v>
      </c>
      <c r="F1180">
        <v>4</v>
      </c>
      <c r="G1180" t="s">
        <v>19</v>
      </c>
      <c r="H1180" t="s">
        <v>31</v>
      </c>
      <c r="I1180">
        <v>4</v>
      </c>
      <c r="J1180" t="s">
        <v>54</v>
      </c>
      <c r="K1180" t="s">
        <v>22</v>
      </c>
      <c r="L1180" t="s">
        <v>55</v>
      </c>
      <c r="M1180">
        <v>38</v>
      </c>
      <c r="N1180">
        <v>27</v>
      </c>
      <c r="O1180" s="8">
        <f>AVERAGE(Table1[[#This Row],[highway MPG]:[city mpg]])</f>
        <v>32.5</v>
      </c>
      <c r="P1180">
        <v>1439</v>
      </c>
      <c r="Q1180">
        <v>14995</v>
      </c>
    </row>
    <row r="1181" spans="1:17" x14ac:dyDescent="0.3">
      <c r="A1181" t="s">
        <v>143</v>
      </c>
      <c r="B1181" t="s">
        <v>144</v>
      </c>
      <c r="C1181">
        <v>2015</v>
      </c>
      <c r="D1181" t="s">
        <v>30</v>
      </c>
      <c r="E1181">
        <v>137</v>
      </c>
      <c r="F1181">
        <v>4</v>
      </c>
      <c r="G1181" t="s">
        <v>34</v>
      </c>
      <c r="H1181" t="s">
        <v>31</v>
      </c>
      <c r="I1181">
        <v>4</v>
      </c>
      <c r="J1181" t="s">
        <v>50</v>
      </c>
      <c r="K1181" t="s">
        <v>22</v>
      </c>
      <c r="L1181" t="s">
        <v>33</v>
      </c>
      <c r="M1181">
        <v>37</v>
      </c>
      <c r="N1181">
        <v>26</v>
      </c>
      <c r="O1181" s="8">
        <f>AVERAGE(Table1[[#This Row],[highway MPG]:[city mpg]])</f>
        <v>31.5</v>
      </c>
      <c r="P1181">
        <v>1439</v>
      </c>
      <c r="Q1181">
        <v>15745</v>
      </c>
    </row>
    <row r="1182" spans="1:17" x14ac:dyDescent="0.3">
      <c r="A1182" t="s">
        <v>143</v>
      </c>
      <c r="B1182" t="s">
        <v>144</v>
      </c>
      <c r="C1182">
        <v>2015</v>
      </c>
      <c r="D1182" t="s">
        <v>30</v>
      </c>
      <c r="E1182">
        <v>137</v>
      </c>
      <c r="F1182">
        <v>4</v>
      </c>
      <c r="G1182" t="s">
        <v>34</v>
      </c>
      <c r="H1182" t="s">
        <v>31</v>
      </c>
      <c r="I1182">
        <v>4</v>
      </c>
      <c r="J1182" t="s">
        <v>54</v>
      </c>
      <c r="K1182" t="s">
        <v>22</v>
      </c>
      <c r="L1182" t="s">
        <v>55</v>
      </c>
      <c r="M1182">
        <v>37</v>
      </c>
      <c r="N1182">
        <v>26</v>
      </c>
      <c r="O1182" s="8">
        <f>AVERAGE(Table1[[#This Row],[highway MPG]:[city mpg]])</f>
        <v>31.5</v>
      </c>
      <c r="P1182">
        <v>1439</v>
      </c>
      <c r="Q1182">
        <v>17495</v>
      </c>
    </row>
    <row r="1183" spans="1:17" x14ac:dyDescent="0.3">
      <c r="A1183" t="s">
        <v>143</v>
      </c>
      <c r="B1183" t="s">
        <v>144</v>
      </c>
      <c r="C1183">
        <v>2015</v>
      </c>
      <c r="D1183" t="s">
        <v>30</v>
      </c>
      <c r="E1183">
        <v>137</v>
      </c>
      <c r="F1183">
        <v>4</v>
      </c>
      <c r="G1183" t="s">
        <v>19</v>
      </c>
      <c r="H1183" t="s">
        <v>31</v>
      </c>
      <c r="I1183">
        <v>4</v>
      </c>
      <c r="J1183" t="s">
        <v>54</v>
      </c>
      <c r="K1183" t="s">
        <v>22</v>
      </c>
      <c r="L1183" t="s">
        <v>55</v>
      </c>
      <c r="M1183">
        <v>38</v>
      </c>
      <c r="N1183">
        <v>27</v>
      </c>
      <c r="O1183" s="8">
        <f>AVERAGE(Table1[[#This Row],[highway MPG]:[city mpg]])</f>
        <v>32.5</v>
      </c>
      <c r="P1183">
        <v>1439</v>
      </c>
      <c r="Q1183">
        <v>16495</v>
      </c>
    </row>
    <row r="1184" spans="1:17" x14ac:dyDescent="0.3">
      <c r="A1184" t="s">
        <v>143</v>
      </c>
      <c r="B1184" t="s">
        <v>144</v>
      </c>
      <c r="C1184">
        <v>2015</v>
      </c>
      <c r="D1184" t="s">
        <v>30</v>
      </c>
      <c r="E1184">
        <v>137</v>
      </c>
      <c r="F1184">
        <v>4</v>
      </c>
      <c r="G1184" t="s">
        <v>34</v>
      </c>
      <c r="H1184" t="s">
        <v>31</v>
      </c>
      <c r="I1184">
        <v>4</v>
      </c>
      <c r="J1184" t="s">
        <v>54</v>
      </c>
      <c r="K1184" t="s">
        <v>22</v>
      </c>
      <c r="L1184" t="s">
        <v>55</v>
      </c>
      <c r="M1184">
        <v>37</v>
      </c>
      <c r="N1184">
        <v>26</v>
      </c>
      <c r="O1184" s="8">
        <f>AVERAGE(Table1[[#This Row],[highway MPG]:[city mpg]])</f>
        <v>31.5</v>
      </c>
      <c r="P1184">
        <v>1439</v>
      </c>
      <c r="Q1184">
        <v>16195</v>
      </c>
    </row>
    <row r="1185" spans="1:17" x14ac:dyDescent="0.3">
      <c r="A1185" t="s">
        <v>143</v>
      </c>
      <c r="B1185" t="s">
        <v>144</v>
      </c>
      <c r="C1185">
        <v>2016</v>
      </c>
      <c r="D1185" t="s">
        <v>30</v>
      </c>
      <c r="E1185">
        <v>137</v>
      </c>
      <c r="F1185">
        <v>4</v>
      </c>
      <c r="G1185" t="s">
        <v>34</v>
      </c>
      <c r="H1185" t="s">
        <v>31</v>
      </c>
      <c r="I1185">
        <v>4</v>
      </c>
      <c r="J1185" t="s">
        <v>50</v>
      </c>
      <c r="K1185" t="s">
        <v>22</v>
      </c>
      <c r="L1185" t="s">
        <v>33</v>
      </c>
      <c r="M1185">
        <v>37</v>
      </c>
      <c r="N1185">
        <v>26</v>
      </c>
      <c r="O1185" s="8">
        <f>AVERAGE(Table1[[#This Row],[highway MPG]:[city mpg]])</f>
        <v>31.5</v>
      </c>
      <c r="P1185">
        <v>1439</v>
      </c>
      <c r="Q1185">
        <v>15745</v>
      </c>
    </row>
    <row r="1186" spans="1:17" x14ac:dyDescent="0.3">
      <c r="A1186" t="s">
        <v>143</v>
      </c>
      <c r="B1186" t="s">
        <v>144</v>
      </c>
      <c r="C1186">
        <v>2016</v>
      </c>
      <c r="D1186" t="s">
        <v>30</v>
      </c>
      <c r="E1186">
        <v>137</v>
      </c>
      <c r="F1186">
        <v>4</v>
      </c>
      <c r="G1186" t="s">
        <v>34</v>
      </c>
      <c r="H1186" t="s">
        <v>31</v>
      </c>
      <c r="I1186">
        <v>4</v>
      </c>
      <c r="J1186" t="s">
        <v>54</v>
      </c>
      <c r="K1186" t="s">
        <v>22</v>
      </c>
      <c r="L1186" t="s">
        <v>55</v>
      </c>
      <c r="M1186">
        <v>37</v>
      </c>
      <c r="N1186">
        <v>26</v>
      </c>
      <c r="O1186" s="8">
        <f>AVERAGE(Table1[[#This Row],[highway MPG]:[city mpg]])</f>
        <v>31.5</v>
      </c>
      <c r="P1186">
        <v>1439</v>
      </c>
      <c r="Q1186">
        <v>17495</v>
      </c>
    </row>
    <row r="1187" spans="1:17" x14ac:dyDescent="0.3">
      <c r="A1187" t="s">
        <v>143</v>
      </c>
      <c r="B1187" t="s">
        <v>144</v>
      </c>
      <c r="C1187">
        <v>2016</v>
      </c>
      <c r="D1187" t="s">
        <v>30</v>
      </c>
      <c r="E1187">
        <v>137</v>
      </c>
      <c r="F1187">
        <v>4</v>
      </c>
      <c r="G1187" t="s">
        <v>34</v>
      </c>
      <c r="H1187" t="s">
        <v>31</v>
      </c>
      <c r="I1187">
        <v>4</v>
      </c>
      <c r="J1187" t="s">
        <v>54</v>
      </c>
      <c r="K1187" t="s">
        <v>22</v>
      </c>
      <c r="L1187" t="s">
        <v>55</v>
      </c>
      <c r="M1187">
        <v>37</v>
      </c>
      <c r="N1187">
        <v>26</v>
      </c>
      <c r="O1187" s="8">
        <f>AVERAGE(Table1[[#This Row],[highway MPG]:[city mpg]])</f>
        <v>31.5</v>
      </c>
      <c r="P1187">
        <v>1439</v>
      </c>
      <c r="Q1187">
        <v>16195</v>
      </c>
    </row>
    <row r="1188" spans="1:17" x14ac:dyDescent="0.3">
      <c r="A1188" t="s">
        <v>143</v>
      </c>
      <c r="B1188" t="s">
        <v>144</v>
      </c>
      <c r="C1188">
        <v>2016</v>
      </c>
      <c r="D1188" t="s">
        <v>30</v>
      </c>
      <c r="E1188">
        <v>137</v>
      </c>
      <c r="F1188">
        <v>4</v>
      </c>
      <c r="G1188" t="s">
        <v>19</v>
      </c>
      <c r="H1188" t="s">
        <v>31</v>
      </c>
      <c r="I1188">
        <v>4</v>
      </c>
      <c r="J1188" t="s">
        <v>54</v>
      </c>
      <c r="K1188" t="s">
        <v>22</v>
      </c>
      <c r="L1188" t="s">
        <v>55</v>
      </c>
      <c r="M1188">
        <v>38</v>
      </c>
      <c r="N1188">
        <v>27</v>
      </c>
      <c r="O1188" s="8">
        <f>AVERAGE(Table1[[#This Row],[highway MPG]:[city mpg]])</f>
        <v>32.5</v>
      </c>
      <c r="P1188">
        <v>1439</v>
      </c>
      <c r="Q1188">
        <v>16495</v>
      </c>
    </row>
    <row r="1189" spans="1:17" x14ac:dyDescent="0.3">
      <c r="A1189" t="s">
        <v>143</v>
      </c>
      <c r="B1189" t="s">
        <v>144</v>
      </c>
      <c r="C1189">
        <v>2016</v>
      </c>
      <c r="D1189" t="s">
        <v>30</v>
      </c>
      <c r="E1189">
        <v>137</v>
      </c>
      <c r="F1189">
        <v>4</v>
      </c>
      <c r="G1189" t="s">
        <v>19</v>
      </c>
      <c r="H1189" t="s">
        <v>31</v>
      </c>
      <c r="I1189">
        <v>4</v>
      </c>
      <c r="J1189" t="s">
        <v>50</v>
      </c>
      <c r="K1189" t="s">
        <v>22</v>
      </c>
      <c r="L1189" t="s">
        <v>33</v>
      </c>
      <c r="M1189">
        <v>38</v>
      </c>
      <c r="N1189">
        <v>27</v>
      </c>
      <c r="O1189" s="8">
        <f>AVERAGE(Table1[[#This Row],[highway MPG]:[city mpg]])</f>
        <v>32.5</v>
      </c>
      <c r="P1189">
        <v>1439</v>
      </c>
      <c r="Q1189">
        <v>14745</v>
      </c>
    </row>
    <row r="1190" spans="1:17" x14ac:dyDescent="0.3">
      <c r="A1190" t="s">
        <v>143</v>
      </c>
      <c r="B1190" t="s">
        <v>144</v>
      </c>
      <c r="C1190">
        <v>2016</v>
      </c>
      <c r="D1190" t="s">
        <v>30</v>
      </c>
      <c r="E1190">
        <v>137</v>
      </c>
      <c r="F1190">
        <v>4</v>
      </c>
      <c r="G1190" t="s">
        <v>19</v>
      </c>
      <c r="H1190" t="s">
        <v>31</v>
      </c>
      <c r="I1190">
        <v>4</v>
      </c>
      <c r="J1190" t="s">
        <v>54</v>
      </c>
      <c r="K1190" t="s">
        <v>22</v>
      </c>
      <c r="L1190" t="s">
        <v>55</v>
      </c>
      <c r="M1190">
        <v>38</v>
      </c>
      <c r="N1190">
        <v>27</v>
      </c>
      <c r="O1190" s="8">
        <f>AVERAGE(Table1[[#This Row],[highway MPG]:[city mpg]])</f>
        <v>32.5</v>
      </c>
      <c r="P1190">
        <v>1439</v>
      </c>
      <c r="Q1190">
        <v>14995</v>
      </c>
    </row>
    <row r="1191" spans="1:17" x14ac:dyDescent="0.3">
      <c r="A1191" t="s">
        <v>145</v>
      </c>
      <c r="B1191" t="s">
        <v>146</v>
      </c>
      <c r="C1191">
        <v>1993</v>
      </c>
      <c r="D1191" t="s">
        <v>30</v>
      </c>
      <c r="E1191">
        <v>100</v>
      </c>
      <c r="F1191">
        <v>4</v>
      </c>
      <c r="G1191" t="s">
        <v>19</v>
      </c>
      <c r="H1191" t="s">
        <v>31</v>
      </c>
      <c r="I1191">
        <v>4</v>
      </c>
      <c r="J1191" t="s">
        <v>50</v>
      </c>
      <c r="K1191" t="s">
        <v>22</v>
      </c>
      <c r="L1191" t="s">
        <v>33</v>
      </c>
      <c r="M1191">
        <v>29</v>
      </c>
      <c r="N1191">
        <v>22</v>
      </c>
      <c r="O1191" s="8">
        <f>AVERAGE(Table1[[#This Row],[highway MPG]:[city mpg]])</f>
        <v>25.5</v>
      </c>
      <c r="P1191">
        <v>535</v>
      </c>
      <c r="Q1191">
        <v>2000</v>
      </c>
    </row>
    <row r="1192" spans="1:17" x14ac:dyDescent="0.3">
      <c r="A1192" t="s">
        <v>145</v>
      </c>
      <c r="B1192" t="s">
        <v>146</v>
      </c>
      <c r="C1192">
        <v>1994</v>
      </c>
      <c r="D1192" t="s">
        <v>30</v>
      </c>
      <c r="E1192">
        <v>106</v>
      </c>
      <c r="F1192">
        <v>4</v>
      </c>
      <c r="G1192" t="s">
        <v>34</v>
      </c>
      <c r="H1192" t="s">
        <v>31</v>
      </c>
      <c r="I1192">
        <v>4</v>
      </c>
      <c r="J1192" t="s">
        <v>50</v>
      </c>
      <c r="K1192" t="s">
        <v>22</v>
      </c>
      <c r="L1192" t="s">
        <v>33</v>
      </c>
      <c r="M1192">
        <v>25</v>
      </c>
      <c r="N1192">
        <v>19</v>
      </c>
      <c r="O1192" s="8">
        <f>AVERAGE(Table1[[#This Row],[highway MPG]:[city mpg]])</f>
        <v>22</v>
      </c>
      <c r="P1192">
        <v>535</v>
      </c>
      <c r="Q1192">
        <v>2000</v>
      </c>
    </row>
    <row r="1193" spans="1:17" x14ac:dyDescent="0.3">
      <c r="A1193" t="s">
        <v>145</v>
      </c>
      <c r="B1193" t="s">
        <v>146</v>
      </c>
      <c r="C1193">
        <v>1995</v>
      </c>
      <c r="D1193" t="s">
        <v>30</v>
      </c>
      <c r="E1193">
        <v>100</v>
      </c>
      <c r="F1193">
        <v>4</v>
      </c>
      <c r="G1193" t="s">
        <v>34</v>
      </c>
      <c r="H1193" t="s">
        <v>31</v>
      </c>
      <c r="I1193">
        <v>4</v>
      </c>
      <c r="J1193" t="s">
        <v>50</v>
      </c>
      <c r="K1193" t="s">
        <v>22</v>
      </c>
      <c r="L1193" t="s">
        <v>33</v>
      </c>
      <c r="M1193">
        <v>26</v>
      </c>
      <c r="N1193">
        <v>19</v>
      </c>
      <c r="O1193" s="8">
        <f>AVERAGE(Table1[[#This Row],[highway MPG]:[city mpg]])</f>
        <v>22.5</v>
      </c>
      <c r="P1193">
        <v>535</v>
      </c>
      <c r="Q1193">
        <v>2000</v>
      </c>
    </row>
    <row r="1194" spans="1:17" x14ac:dyDescent="0.3">
      <c r="A1194" t="s">
        <v>147</v>
      </c>
      <c r="B1194" t="s">
        <v>148</v>
      </c>
      <c r="C1194">
        <v>2010</v>
      </c>
      <c r="D1194" t="s">
        <v>30</v>
      </c>
      <c r="E1194">
        <v>271</v>
      </c>
      <c r="F1194">
        <v>6</v>
      </c>
      <c r="G1194" t="s">
        <v>34</v>
      </c>
      <c r="H1194" t="s">
        <v>35</v>
      </c>
      <c r="I1194">
        <v>4</v>
      </c>
      <c r="J1194" t="s">
        <v>149</v>
      </c>
      <c r="K1194" t="s">
        <v>32</v>
      </c>
      <c r="L1194" t="s">
        <v>55</v>
      </c>
      <c r="M1194">
        <v>25</v>
      </c>
      <c r="N1194">
        <v>17</v>
      </c>
      <c r="O1194" s="8">
        <f>AVERAGE(Table1[[#This Row],[highway MPG]:[city mpg]])</f>
        <v>21</v>
      </c>
      <c r="P1194">
        <v>2202</v>
      </c>
      <c r="Q1194">
        <v>34020</v>
      </c>
    </row>
    <row r="1195" spans="1:17" x14ac:dyDescent="0.3">
      <c r="A1195" t="s">
        <v>147</v>
      </c>
      <c r="B1195" t="s">
        <v>148</v>
      </c>
      <c r="C1195">
        <v>2010</v>
      </c>
      <c r="D1195" t="s">
        <v>30</v>
      </c>
      <c r="E1195">
        <v>271</v>
      </c>
      <c r="F1195">
        <v>6</v>
      </c>
      <c r="G1195" t="s">
        <v>34</v>
      </c>
      <c r="H1195" t="s">
        <v>35</v>
      </c>
      <c r="I1195">
        <v>4</v>
      </c>
      <c r="J1195" t="s">
        <v>149</v>
      </c>
      <c r="K1195" t="s">
        <v>32</v>
      </c>
      <c r="L1195" t="s">
        <v>55</v>
      </c>
      <c r="M1195">
        <v>25</v>
      </c>
      <c r="N1195">
        <v>17</v>
      </c>
      <c r="O1195" s="8">
        <f>AVERAGE(Table1[[#This Row],[highway MPG]:[city mpg]])</f>
        <v>21</v>
      </c>
      <c r="P1195">
        <v>2202</v>
      </c>
      <c r="Q1195">
        <v>36220</v>
      </c>
    </row>
    <row r="1196" spans="1:17" x14ac:dyDescent="0.3">
      <c r="A1196" t="s">
        <v>147</v>
      </c>
      <c r="B1196" t="s">
        <v>148</v>
      </c>
      <c r="C1196">
        <v>2010</v>
      </c>
      <c r="D1196" t="s">
        <v>30</v>
      </c>
      <c r="E1196">
        <v>271</v>
      </c>
      <c r="F1196">
        <v>6</v>
      </c>
      <c r="G1196" t="s">
        <v>34</v>
      </c>
      <c r="H1196" t="s">
        <v>31</v>
      </c>
      <c r="I1196">
        <v>4</v>
      </c>
      <c r="J1196" t="s">
        <v>149</v>
      </c>
      <c r="K1196" t="s">
        <v>32</v>
      </c>
      <c r="L1196" t="s">
        <v>55</v>
      </c>
      <c r="M1196">
        <v>27</v>
      </c>
      <c r="N1196">
        <v>18</v>
      </c>
      <c r="O1196" s="8">
        <f>AVERAGE(Table1[[#This Row],[highway MPG]:[city mpg]])</f>
        <v>22.5</v>
      </c>
      <c r="P1196">
        <v>2202</v>
      </c>
      <c r="Q1196">
        <v>29670</v>
      </c>
    </row>
    <row r="1197" spans="1:17" x14ac:dyDescent="0.3">
      <c r="A1197" t="s">
        <v>147</v>
      </c>
      <c r="B1197" t="s">
        <v>148</v>
      </c>
      <c r="C1197">
        <v>2010</v>
      </c>
      <c r="D1197" t="s">
        <v>30</v>
      </c>
      <c r="E1197">
        <v>271</v>
      </c>
      <c r="F1197">
        <v>6</v>
      </c>
      <c r="G1197" t="s">
        <v>34</v>
      </c>
      <c r="H1197" t="s">
        <v>31</v>
      </c>
      <c r="I1197">
        <v>4</v>
      </c>
      <c r="J1197" t="s">
        <v>149</v>
      </c>
      <c r="K1197" t="s">
        <v>32</v>
      </c>
      <c r="L1197" t="s">
        <v>55</v>
      </c>
      <c r="M1197">
        <v>27</v>
      </c>
      <c r="N1197">
        <v>18</v>
      </c>
      <c r="O1197" s="8">
        <f>AVERAGE(Table1[[#This Row],[highway MPG]:[city mpg]])</f>
        <v>22.5</v>
      </c>
      <c r="P1197">
        <v>2202</v>
      </c>
      <c r="Q1197">
        <v>34770</v>
      </c>
    </row>
    <row r="1198" spans="1:17" x14ac:dyDescent="0.3">
      <c r="A1198" t="s">
        <v>147</v>
      </c>
      <c r="B1198" t="s">
        <v>148</v>
      </c>
      <c r="C1198">
        <v>2010</v>
      </c>
      <c r="D1198" t="s">
        <v>30</v>
      </c>
      <c r="E1198">
        <v>271</v>
      </c>
      <c r="F1198">
        <v>6</v>
      </c>
      <c r="G1198" t="s">
        <v>34</v>
      </c>
      <c r="H1198" t="s">
        <v>31</v>
      </c>
      <c r="I1198">
        <v>4</v>
      </c>
      <c r="J1198" t="s">
        <v>149</v>
      </c>
      <c r="K1198" t="s">
        <v>32</v>
      </c>
      <c r="L1198" t="s">
        <v>55</v>
      </c>
      <c r="M1198">
        <v>27</v>
      </c>
      <c r="N1198">
        <v>18</v>
      </c>
      <c r="O1198" s="8">
        <f>AVERAGE(Table1[[#This Row],[highway MPG]:[city mpg]])</f>
        <v>22.5</v>
      </c>
      <c r="P1198">
        <v>2202</v>
      </c>
      <c r="Q1198">
        <v>32570</v>
      </c>
    </row>
    <row r="1199" spans="1:17" x14ac:dyDescent="0.3">
      <c r="A1199" t="s">
        <v>147</v>
      </c>
      <c r="B1199" t="s">
        <v>148</v>
      </c>
      <c r="C1199">
        <v>2011</v>
      </c>
      <c r="D1199" t="s">
        <v>30</v>
      </c>
      <c r="E1199">
        <v>271</v>
      </c>
      <c r="F1199">
        <v>6</v>
      </c>
      <c r="G1199" t="s">
        <v>34</v>
      </c>
      <c r="H1199" t="s">
        <v>31</v>
      </c>
      <c r="I1199">
        <v>4</v>
      </c>
      <c r="J1199" t="s">
        <v>149</v>
      </c>
      <c r="K1199" t="s">
        <v>32</v>
      </c>
      <c r="L1199" t="s">
        <v>55</v>
      </c>
      <c r="M1199">
        <v>27</v>
      </c>
      <c r="N1199">
        <v>18</v>
      </c>
      <c r="O1199" s="8">
        <f>AVERAGE(Table1[[#This Row],[highway MPG]:[city mpg]])</f>
        <v>22.5</v>
      </c>
      <c r="P1199">
        <v>2202</v>
      </c>
      <c r="Q1199">
        <v>29990</v>
      </c>
    </row>
    <row r="1200" spans="1:17" x14ac:dyDescent="0.3">
      <c r="A1200" t="s">
        <v>147</v>
      </c>
      <c r="B1200" t="s">
        <v>148</v>
      </c>
      <c r="C1200">
        <v>2011</v>
      </c>
      <c r="D1200" t="s">
        <v>30</v>
      </c>
      <c r="E1200">
        <v>271</v>
      </c>
      <c r="F1200">
        <v>6</v>
      </c>
      <c r="G1200" t="s">
        <v>34</v>
      </c>
      <c r="H1200" t="s">
        <v>31</v>
      </c>
      <c r="I1200">
        <v>4</v>
      </c>
      <c r="J1200" t="s">
        <v>149</v>
      </c>
      <c r="K1200" t="s">
        <v>32</v>
      </c>
      <c r="L1200" t="s">
        <v>55</v>
      </c>
      <c r="M1200">
        <v>27</v>
      </c>
      <c r="N1200">
        <v>18</v>
      </c>
      <c r="O1200" s="8">
        <f>AVERAGE(Table1[[#This Row],[highway MPG]:[city mpg]])</f>
        <v>22.5</v>
      </c>
      <c r="P1200">
        <v>2202</v>
      </c>
      <c r="Q1200">
        <v>32890</v>
      </c>
    </row>
    <row r="1201" spans="1:17" x14ac:dyDescent="0.3">
      <c r="A1201" t="s">
        <v>147</v>
      </c>
      <c r="B1201" t="s">
        <v>148</v>
      </c>
      <c r="C1201">
        <v>2011</v>
      </c>
      <c r="D1201" t="s">
        <v>30</v>
      </c>
      <c r="E1201">
        <v>271</v>
      </c>
      <c r="F1201">
        <v>6</v>
      </c>
      <c r="G1201" t="s">
        <v>34</v>
      </c>
      <c r="H1201" t="s">
        <v>35</v>
      </c>
      <c r="I1201">
        <v>4</v>
      </c>
      <c r="J1201" t="s">
        <v>149</v>
      </c>
      <c r="K1201" t="s">
        <v>32</v>
      </c>
      <c r="L1201" t="s">
        <v>55</v>
      </c>
      <c r="M1201">
        <v>26</v>
      </c>
      <c r="N1201">
        <v>18</v>
      </c>
      <c r="O1201" s="8">
        <f>AVERAGE(Table1[[#This Row],[highway MPG]:[city mpg]])</f>
        <v>22</v>
      </c>
      <c r="P1201">
        <v>2202</v>
      </c>
      <c r="Q1201">
        <v>36540</v>
      </c>
    </row>
    <row r="1202" spans="1:17" x14ac:dyDescent="0.3">
      <c r="A1202" t="s">
        <v>147</v>
      </c>
      <c r="B1202" t="s">
        <v>148</v>
      </c>
      <c r="C1202">
        <v>2011</v>
      </c>
      <c r="D1202" t="s">
        <v>30</v>
      </c>
      <c r="E1202">
        <v>271</v>
      </c>
      <c r="F1202">
        <v>6</v>
      </c>
      <c r="G1202" t="s">
        <v>34</v>
      </c>
      <c r="H1202" t="s">
        <v>35</v>
      </c>
      <c r="I1202">
        <v>4</v>
      </c>
      <c r="J1202" t="s">
        <v>149</v>
      </c>
      <c r="K1202" t="s">
        <v>32</v>
      </c>
      <c r="L1202" t="s">
        <v>55</v>
      </c>
      <c r="M1202">
        <v>26</v>
      </c>
      <c r="N1202">
        <v>18</v>
      </c>
      <c r="O1202" s="8">
        <f>AVERAGE(Table1[[#This Row],[highway MPG]:[city mpg]])</f>
        <v>22</v>
      </c>
      <c r="P1202">
        <v>2202</v>
      </c>
      <c r="Q1202">
        <v>34340</v>
      </c>
    </row>
    <row r="1203" spans="1:17" x14ac:dyDescent="0.3">
      <c r="A1203" t="s">
        <v>147</v>
      </c>
      <c r="B1203" t="s">
        <v>148</v>
      </c>
      <c r="C1203">
        <v>2011</v>
      </c>
      <c r="D1203" t="s">
        <v>30</v>
      </c>
      <c r="E1203">
        <v>271</v>
      </c>
      <c r="F1203">
        <v>6</v>
      </c>
      <c r="G1203" t="s">
        <v>34</v>
      </c>
      <c r="H1203" t="s">
        <v>31</v>
      </c>
      <c r="I1203">
        <v>4</v>
      </c>
      <c r="J1203" t="s">
        <v>149</v>
      </c>
      <c r="K1203" t="s">
        <v>32</v>
      </c>
      <c r="L1203" t="s">
        <v>55</v>
      </c>
      <c r="M1203">
        <v>27</v>
      </c>
      <c r="N1203">
        <v>18</v>
      </c>
      <c r="O1203" s="8">
        <f>AVERAGE(Table1[[#This Row],[highway MPG]:[city mpg]])</f>
        <v>22.5</v>
      </c>
      <c r="P1203">
        <v>2202</v>
      </c>
      <c r="Q1203">
        <v>35090</v>
      </c>
    </row>
    <row r="1204" spans="1:17" x14ac:dyDescent="0.3">
      <c r="A1204" t="s">
        <v>147</v>
      </c>
      <c r="B1204" t="s">
        <v>150</v>
      </c>
      <c r="C1204">
        <v>2014</v>
      </c>
      <c r="D1204" t="s">
        <v>30</v>
      </c>
      <c r="E1204">
        <v>195</v>
      </c>
      <c r="F1204">
        <v>4</v>
      </c>
      <c r="G1204" t="s">
        <v>34</v>
      </c>
      <c r="H1204" t="s">
        <v>31</v>
      </c>
      <c r="I1204">
        <v>4</v>
      </c>
      <c r="J1204" t="s">
        <v>151</v>
      </c>
      <c r="K1204" t="s">
        <v>32</v>
      </c>
      <c r="L1204" t="s">
        <v>33</v>
      </c>
      <c r="M1204">
        <v>45</v>
      </c>
      <c r="N1204">
        <v>50</v>
      </c>
      <c r="O1204" s="8">
        <f>AVERAGE(Table1[[#This Row],[highway MPG]:[city mpg]])</f>
        <v>47.5</v>
      </c>
      <c r="P1204">
        <v>2202</v>
      </c>
      <c r="Q1204">
        <v>31905</v>
      </c>
    </row>
    <row r="1205" spans="1:17" x14ac:dyDescent="0.3">
      <c r="A1205" t="s">
        <v>147</v>
      </c>
      <c r="B1205" t="s">
        <v>150</v>
      </c>
      <c r="C1205">
        <v>2014</v>
      </c>
      <c r="D1205" t="s">
        <v>30</v>
      </c>
      <c r="E1205">
        <v>195</v>
      </c>
      <c r="F1205">
        <v>4</v>
      </c>
      <c r="G1205" t="s">
        <v>34</v>
      </c>
      <c r="H1205" t="s">
        <v>31</v>
      </c>
      <c r="I1205">
        <v>4</v>
      </c>
      <c r="J1205" t="s">
        <v>151</v>
      </c>
      <c r="K1205" t="s">
        <v>32</v>
      </c>
      <c r="L1205" t="s">
        <v>33</v>
      </c>
      <c r="M1205">
        <v>45</v>
      </c>
      <c r="N1205">
        <v>50</v>
      </c>
      <c r="O1205" s="8">
        <f>AVERAGE(Table1[[#This Row],[highway MPG]:[city mpg]])</f>
        <v>47.5</v>
      </c>
      <c r="P1205">
        <v>2202</v>
      </c>
      <c r="Q1205">
        <v>29155</v>
      </c>
    </row>
    <row r="1206" spans="1:17" x14ac:dyDescent="0.3">
      <c r="A1206" t="s">
        <v>147</v>
      </c>
      <c r="B1206" t="s">
        <v>150</v>
      </c>
      <c r="C1206">
        <v>2014</v>
      </c>
      <c r="D1206" t="s">
        <v>30</v>
      </c>
      <c r="E1206">
        <v>195</v>
      </c>
      <c r="F1206">
        <v>4</v>
      </c>
      <c r="G1206" t="s">
        <v>34</v>
      </c>
      <c r="H1206" t="s">
        <v>31</v>
      </c>
      <c r="I1206">
        <v>4</v>
      </c>
      <c r="J1206" t="s">
        <v>151</v>
      </c>
      <c r="K1206" t="s">
        <v>32</v>
      </c>
      <c r="L1206" t="s">
        <v>33</v>
      </c>
      <c r="M1206">
        <v>45</v>
      </c>
      <c r="N1206">
        <v>50</v>
      </c>
      <c r="O1206" s="8">
        <f>AVERAGE(Table1[[#This Row],[highway MPG]:[city mpg]])</f>
        <v>47.5</v>
      </c>
      <c r="P1206">
        <v>2202</v>
      </c>
      <c r="Q1206">
        <v>34905</v>
      </c>
    </row>
    <row r="1207" spans="1:17" x14ac:dyDescent="0.3">
      <c r="A1207" t="s">
        <v>147</v>
      </c>
      <c r="B1207" t="s">
        <v>150</v>
      </c>
      <c r="C1207">
        <v>2015</v>
      </c>
      <c r="D1207" t="s">
        <v>30</v>
      </c>
      <c r="E1207">
        <v>196</v>
      </c>
      <c r="F1207">
        <v>4</v>
      </c>
      <c r="G1207" t="s">
        <v>34</v>
      </c>
      <c r="H1207" t="s">
        <v>31</v>
      </c>
      <c r="I1207">
        <v>4</v>
      </c>
      <c r="J1207" t="s">
        <v>151</v>
      </c>
      <c r="K1207" t="s">
        <v>32</v>
      </c>
      <c r="L1207" t="s">
        <v>33</v>
      </c>
      <c r="M1207">
        <v>45</v>
      </c>
      <c r="N1207">
        <v>50</v>
      </c>
      <c r="O1207" s="8">
        <f>AVERAGE(Table1[[#This Row],[highway MPG]:[city mpg]])</f>
        <v>47.5</v>
      </c>
      <c r="P1207">
        <v>2202</v>
      </c>
      <c r="Q1207">
        <v>35055</v>
      </c>
    </row>
    <row r="1208" spans="1:17" x14ac:dyDescent="0.3">
      <c r="A1208" t="s">
        <v>147</v>
      </c>
      <c r="B1208" t="s">
        <v>150</v>
      </c>
      <c r="C1208">
        <v>2015</v>
      </c>
      <c r="D1208" t="s">
        <v>30</v>
      </c>
      <c r="E1208">
        <v>196</v>
      </c>
      <c r="F1208">
        <v>4</v>
      </c>
      <c r="G1208" t="s">
        <v>34</v>
      </c>
      <c r="H1208" t="s">
        <v>31</v>
      </c>
      <c r="I1208">
        <v>4</v>
      </c>
      <c r="J1208" t="s">
        <v>151</v>
      </c>
      <c r="K1208" t="s">
        <v>32</v>
      </c>
      <c r="L1208" t="s">
        <v>33</v>
      </c>
      <c r="M1208">
        <v>45</v>
      </c>
      <c r="N1208">
        <v>50</v>
      </c>
      <c r="O1208" s="8">
        <f>AVERAGE(Table1[[#This Row],[highway MPG]:[city mpg]])</f>
        <v>47.5</v>
      </c>
      <c r="P1208">
        <v>2202</v>
      </c>
      <c r="Q1208">
        <v>32055</v>
      </c>
    </row>
    <row r="1209" spans="1:17" x14ac:dyDescent="0.3">
      <c r="A1209" t="s">
        <v>147</v>
      </c>
      <c r="B1209" t="s">
        <v>150</v>
      </c>
      <c r="C1209">
        <v>2015</v>
      </c>
      <c r="D1209" t="s">
        <v>30</v>
      </c>
      <c r="E1209">
        <v>196</v>
      </c>
      <c r="F1209">
        <v>4</v>
      </c>
      <c r="G1209" t="s">
        <v>34</v>
      </c>
      <c r="H1209" t="s">
        <v>31</v>
      </c>
      <c r="I1209">
        <v>4</v>
      </c>
      <c r="J1209" t="s">
        <v>151</v>
      </c>
      <c r="K1209" t="s">
        <v>32</v>
      </c>
      <c r="L1209" t="s">
        <v>33</v>
      </c>
      <c r="M1209">
        <v>45</v>
      </c>
      <c r="N1209">
        <v>50</v>
      </c>
      <c r="O1209" s="8">
        <f>AVERAGE(Table1[[#This Row],[highway MPG]:[city mpg]])</f>
        <v>47.5</v>
      </c>
      <c r="P1209">
        <v>2202</v>
      </c>
      <c r="Q1209">
        <v>29305</v>
      </c>
    </row>
    <row r="1210" spans="1:17" x14ac:dyDescent="0.3">
      <c r="A1210" t="s">
        <v>147</v>
      </c>
      <c r="B1210" t="s">
        <v>150</v>
      </c>
      <c r="C1210">
        <v>2017</v>
      </c>
      <c r="D1210" t="s">
        <v>30</v>
      </c>
      <c r="E1210">
        <v>212</v>
      </c>
      <c r="F1210">
        <v>4</v>
      </c>
      <c r="G1210" t="s">
        <v>34</v>
      </c>
      <c r="H1210" t="s">
        <v>31</v>
      </c>
      <c r="I1210">
        <v>4</v>
      </c>
      <c r="J1210" t="s">
        <v>151</v>
      </c>
      <c r="K1210" t="s">
        <v>32</v>
      </c>
      <c r="L1210" t="s">
        <v>33</v>
      </c>
      <c r="M1210">
        <v>47</v>
      </c>
      <c r="N1210">
        <v>49</v>
      </c>
      <c r="O1210" s="8">
        <f>AVERAGE(Table1[[#This Row],[highway MPG]:[city mpg]])</f>
        <v>48</v>
      </c>
      <c r="P1210">
        <v>2202</v>
      </c>
      <c r="Q1210">
        <v>29605</v>
      </c>
    </row>
    <row r="1211" spans="1:17" x14ac:dyDescent="0.3">
      <c r="A1211" t="s">
        <v>147</v>
      </c>
      <c r="B1211" t="s">
        <v>150</v>
      </c>
      <c r="C1211">
        <v>2017</v>
      </c>
      <c r="D1211" t="s">
        <v>30</v>
      </c>
      <c r="E1211">
        <v>212</v>
      </c>
      <c r="F1211">
        <v>4</v>
      </c>
      <c r="G1211" t="s">
        <v>34</v>
      </c>
      <c r="H1211" t="s">
        <v>31</v>
      </c>
      <c r="I1211">
        <v>4</v>
      </c>
      <c r="J1211" t="s">
        <v>151</v>
      </c>
      <c r="K1211" t="s">
        <v>32</v>
      </c>
      <c r="L1211" t="s">
        <v>33</v>
      </c>
      <c r="M1211">
        <v>47</v>
      </c>
      <c r="N1211">
        <v>49</v>
      </c>
      <c r="O1211" s="8">
        <f>AVERAGE(Table1[[#This Row],[highway MPG]:[city mpg]])</f>
        <v>48</v>
      </c>
      <c r="P1211">
        <v>2202</v>
      </c>
      <c r="Q1211">
        <v>32905</v>
      </c>
    </row>
    <row r="1212" spans="1:17" x14ac:dyDescent="0.3">
      <c r="A1212" t="s">
        <v>147</v>
      </c>
      <c r="B1212" t="s">
        <v>150</v>
      </c>
      <c r="C1212">
        <v>2017</v>
      </c>
      <c r="D1212" t="s">
        <v>30</v>
      </c>
      <c r="E1212">
        <v>212</v>
      </c>
      <c r="F1212">
        <v>4</v>
      </c>
      <c r="G1212" t="s">
        <v>34</v>
      </c>
      <c r="H1212" t="s">
        <v>31</v>
      </c>
      <c r="I1212">
        <v>4</v>
      </c>
      <c r="J1212" t="s">
        <v>151</v>
      </c>
      <c r="K1212" t="s">
        <v>32</v>
      </c>
      <c r="L1212" t="s">
        <v>33</v>
      </c>
      <c r="M1212">
        <v>47</v>
      </c>
      <c r="N1212">
        <v>49</v>
      </c>
      <c r="O1212" s="8">
        <f>AVERAGE(Table1[[#This Row],[highway MPG]:[city mpg]])</f>
        <v>48</v>
      </c>
      <c r="P1212">
        <v>2202</v>
      </c>
      <c r="Q1212">
        <v>35955</v>
      </c>
    </row>
    <row r="1213" spans="1:17" x14ac:dyDescent="0.3">
      <c r="A1213" t="s">
        <v>147</v>
      </c>
      <c r="B1213" t="s">
        <v>152</v>
      </c>
      <c r="C1213">
        <v>2014</v>
      </c>
      <c r="D1213" t="s">
        <v>30</v>
      </c>
      <c r="E1213">
        <v>196</v>
      </c>
      <c r="F1213">
        <v>4</v>
      </c>
      <c r="G1213" t="s">
        <v>34</v>
      </c>
      <c r="H1213" t="s">
        <v>31</v>
      </c>
      <c r="I1213">
        <v>4</v>
      </c>
      <c r="J1213" t="s">
        <v>151</v>
      </c>
      <c r="K1213" t="s">
        <v>32</v>
      </c>
      <c r="L1213" t="s">
        <v>33</v>
      </c>
      <c r="M1213">
        <v>46</v>
      </c>
      <c r="N1213">
        <v>47</v>
      </c>
      <c r="O1213" s="8">
        <f>AVERAGE(Table1[[#This Row],[highway MPG]:[city mpg]])</f>
        <v>46.5</v>
      </c>
      <c r="P1213">
        <v>2202</v>
      </c>
      <c r="Q1213">
        <v>39780</v>
      </c>
    </row>
    <row r="1214" spans="1:17" x14ac:dyDescent="0.3">
      <c r="A1214" t="s">
        <v>147</v>
      </c>
      <c r="B1214" t="s">
        <v>153</v>
      </c>
      <c r="C1214">
        <v>2015</v>
      </c>
      <c r="D1214" t="s">
        <v>30</v>
      </c>
      <c r="E1214">
        <v>278</v>
      </c>
      <c r="F1214">
        <v>6</v>
      </c>
      <c r="G1214" t="s">
        <v>19</v>
      </c>
      <c r="H1214" t="s">
        <v>31</v>
      </c>
      <c r="I1214">
        <v>2</v>
      </c>
      <c r="J1214" t="s">
        <v>40</v>
      </c>
      <c r="K1214" t="s">
        <v>32</v>
      </c>
      <c r="L1214" t="s">
        <v>23</v>
      </c>
      <c r="M1214">
        <v>28</v>
      </c>
      <c r="N1214">
        <v>18</v>
      </c>
      <c r="O1214" s="8">
        <f>AVERAGE(Table1[[#This Row],[highway MPG]:[city mpg]])</f>
        <v>23</v>
      </c>
      <c r="P1214">
        <v>2202</v>
      </c>
      <c r="Q1214">
        <v>30775</v>
      </c>
    </row>
    <row r="1215" spans="1:17" x14ac:dyDescent="0.3">
      <c r="A1215" t="s">
        <v>147</v>
      </c>
      <c r="B1215" t="s">
        <v>153</v>
      </c>
      <c r="C1215">
        <v>2015</v>
      </c>
      <c r="D1215" t="s">
        <v>30</v>
      </c>
      <c r="E1215">
        <v>278</v>
      </c>
      <c r="F1215">
        <v>6</v>
      </c>
      <c r="G1215" t="s">
        <v>34</v>
      </c>
      <c r="H1215" t="s">
        <v>31</v>
      </c>
      <c r="I1215">
        <v>4</v>
      </c>
      <c r="J1215" t="s">
        <v>50</v>
      </c>
      <c r="K1215" t="s">
        <v>32</v>
      </c>
      <c r="L1215" t="s">
        <v>33</v>
      </c>
      <c r="M1215">
        <v>34</v>
      </c>
      <c r="N1215">
        <v>21</v>
      </c>
      <c r="O1215" s="8">
        <f>AVERAGE(Table1[[#This Row],[highway MPG]:[city mpg]])</f>
        <v>27.5</v>
      </c>
      <c r="P1215">
        <v>2202</v>
      </c>
      <c r="Q1215">
        <v>32270</v>
      </c>
    </row>
    <row r="1216" spans="1:17" x14ac:dyDescent="0.3">
      <c r="A1216" t="s">
        <v>147</v>
      </c>
      <c r="B1216" t="s">
        <v>153</v>
      </c>
      <c r="C1216">
        <v>2015</v>
      </c>
      <c r="D1216" t="s">
        <v>30</v>
      </c>
      <c r="E1216">
        <v>278</v>
      </c>
      <c r="F1216">
        <v>6</v>
      </c>
      <c r="G1216" t="s">
        <v>34</v>
      </c>
      <c r="H1216" t="s">
        <v>31</v>
      </c>
      <c r="I1216">
        <v>2</v>
      </c>
      <c r="J1216" t="s">
        <v>40</v>
      </c>
      <c r="K1216" t="s">
        <v>32</v>
      </c>
      <c r="L1216" t="s">
        <v>23</v>
      </c>
      <c r="M1216">
        <v>32</v>
      </c>
      <c r="N1216">
        <v>21</v>
      </c>
      <c r="O1216" s="8">
        <f>AVERAGE(Table1[[#This Row],[highway MPG]:[city mpg]])</f>
        <v>26.5</v>
      </c>
      <c r="P1216">
        <v>2202</v>
      </c>
      <c r="Q1216">
        <v>32550</v>
      </c>
    </row>
    <row r="1217" spans="1:17" x14ac:dyDescent="0.3">
      <c r="A1217" t="s">
        <v>147</v>
      </c>
      <c r="B1217" t="s">
        <v>153</v>
      </c>
      <c r="C1217">
        <v>2015</v>
      </c>
      <c r="D1217" t="s">
        <v>30</v>
      </c>
      <c r="E1217">
        <v>185</v>
      </c>
      <c r="F1217">
        <v>4</v>
      </c>
      <c r="G1217" t="s">
        <v>19</v>
      </c>
      <c r="H1217" t="s">
        <v>31</v>
      </c>
      <c r="I1217">
        <v>2</v>
      </c>
      <c r="J1217" t="s">
        <v>50</v>
      </c>
      <c r="K1217" t="s">
        <v>32</v>
      </c>
      <c r="L1217" t="s">
        <v>23</v>
      </c>
      <c r="M1217">
        <v>34</v>
      </c>
      <c r="N1217">
        <v>24</v>
      </c>
      <c r="O1217" s="8">
        <f>AVERAGE(Table1[[#This Row],[highway MPG]:[city mpg]])</f>
        <v>29</v>
      </c>
      <c r="P1217">
        <v>2202</v>
      </c>
      <c r="Q1217">
        <v>23775</v>
      </c>
    </row>
    <row r="1218" spans="1:17" x14ac:dyDescent="0.3">
      <c r="A1218" t="s">
        <v>147</v>
      </c>
      <c r="B1218" t="s">
        <v>153</v>
      </c>
      <c r="C1218">
        <v>2015</v>
      </c>
      <c r="D1218" t="s">
        <v>30</v>
      </c>
      <c r="E1218">
        <v>185</v>
      </c>
      <c r="F1218">
        <v>4</v>
      </c>
      <c r="G1218" t="s">
        <v>34</v>
      </c>
      <c r="H1218" t="s">
        <v>31</v>
      </c>
      <c r="I1218">
        <v>2</v>
      </c>
      <c r="J1218" t="s">
        <v>50</v>
      </c>
      <c r="K1218" t="s">
        <v>32</v>
      </c>
      <c r="L1218" t="s">
        <v>23</v>
      </c>
      <c r="M1218">
        <v>35</v>
      </c>
      <c r="N1218">
        <v>26</v>
      </c>
      <c r="O1218" s="8">
        <f>AVERAGE(Table1[[#This Row],[highway MPG]:[city mpg]])</f>
        <v>30.5</v>
      </c>
      <c r="P1218">
        <v>2202</v>
      </c>
      <c r="Q1218">
        <v>26300</v>
      </c>
    </row>
    <row r="1219" spans="1:17" x14ac:dyDescent="0.3">
      <c r="A1219" t="s">
        <v>147</v>
      </c>
      <c r="B1219" t="s">
        <v>153</v>
      </c>
      <c r="C1219">
        <v>2015</v>
      </c>
      <c r="D1219" t="s">
        <v>30</v>
      </c>
      <c r="E1219">
        <v>185</v>
      </c>
      <c r="F1219">
        <v>4</v>
      </c>
      <c r="G1219" t="s">
        <v>34</v>
      </c>
      <c r="H1219" t="s">
        <v>31</v>
      </c>
      <c r="I1219">
        <v>4</v>
      </c>
      <c r="J1219" t="s">
        <v>50</v>
      </c>
      <c r="K1219" t="s">
        <v>32</v>
      </c>
      <c r="L1219" t="s">
        <v>33</v>
      </c>
      <c r="M1219">
        <v>36</v>
      </c>
      <c r="N1219">
        <v>27</v>
      </c>
      <c r="O1219" s="8">
        <f>AVERAGE(Table1[[#This Row],[highway MPG]:[city mpg]])</f>
        <v>31.5</v>
      </c>
      <c r="P1219">
        <v>2202</v>
      </c>
      <c r="Q1219">
        <v>30195</v>
      </c>
    </row>
    <row r="1220" spans="1:17" x14ac:dyDescent="0.3">
      <c r="A1220" t="s">
        <v>147</v>
      </c>
      <c r="B1220" t="s">
        <v>153</v>
      </c>
      <c r="C1220">
        <v>2015</v>
      </c>
      <c r="D1220" t="s">
        <v>30</v>
      </c>
      <c r="E1220">
        <v>185</v>
      </c>
      <c r="F1220">
        <v>4</v>
      </c>
      <c r="G1220" t="s">
        <v>19</v>
      </c>
      <c r="H1220" t="s">
        <v>31</v>
      </c>
      <c r="I1220">
        <v>2</v>
      </c>
      <c r="J1220" t="s">
        <v>50</v>
      </c>
      <c r="K1220" t="s">
        <v>32</v>
      </c>
      <c r="L1220" t="s">
        <v>23</v>
      </c>
      <c r="M1220">
        <v>34</v>
      </c>
      <c r="N1220">
        <v>24</v>
      </c>
      <c r="O1220" s="8">
        <f>AVERAGE(Table1[[#This Row],[highway MPG]:[city mpg]])</f>
        <v>29</v>
      </c>
      <c r="P1220">
        <v>2202</v>
      </c>
      <c r="Q1220">
        <v>25450</v>
      </c>
    </row>
    <row r="1221" spans="1:17" x14ac:dyDescent="0.3">
      <c r="A1221" t="s">
        <v>147</v>
      </c>
      <c r="B1221" t="s">
        <v>153</v>
      </c>
      <c r="C1221">
        <v>2015</v>
      </c>
      <c r="D1221" t="s">
        <v>30</v>
      </c>
      <c r="E1221">
        <v>278</v>
      </c>
      <c r="F1221">
        <v>6</v>
      </c>
      <c r="G1221" t="s">
        <v>19</v>
      </c>
      <c r="H1221" t="s">
        <v>31</v>
      </c>
      <c r="I1221">
        <v>2</v>
      </c>
      <c r="J1221" t="s">
        <v>40</v>
      </c>
      <c r="K1221" t="s">
        <v>32</v>
      </c>
      <c r="L1221" t="s">
        <v>23</v>
      </c>
      <c r="M1221">
        <v>28</v>
      </c>
      <c r="N1221">
        <v>18</v>
      </c>
      <c r="O1221" s="8">
        <f>AVERAGE(Table1[[#This Row],[highway MPG]:[city mpg]])</f>
        <v>23</v>
      </c>
      <c r="P1221">
        <v>2202</v>
      </c>
      <c r="Q1221">
        <v>32550</v>
      </c>
    </row>
    <row r="1222" spans="1:17" x14ac:dyDescent="0.3">
      <c r="A1222" t="s">
        <v>147</v>
      </c>
      <c r="B1222" t="s">
        <v>153</v>
      </c>
      <c r="C1222">
        <v>2015</v>
      </c>
      <c r="D1222" t="s">
        <v>30</v>
      </c>
      <c r="E1222">
        <v>189</v>
      </c>
      <c r="F1222">
        <v>4</v>
      </c>
      <c r="G1222" t="s">
        <v>34</v>
      </c>
      <c r="H1222" t="s">
        <v>31</v>
      </c>
      <c r="I1222">
        <v>4</v>
      </c>
      <c r="J1222" t="s">
        <v>50</v>
      </c>
      <c r="K1222" t="s">
        <v>32</v>
      </c>
      <c r="L1222" t="s">
        <v>33</v>
      </c>
      <c r="M1222">
        <v>35</v>
      </c>
      <c r="N1222">
        <v>26</v>
      </c>
      <c r="O1222" s="8">
        <f>AVERAGE(Table1[[#This Row],[highway MPG]:[city mpg]])</f>
        <v>30.5</v>
      </c>
      <c r="P1222">
        <v>2202</v>
      </c>
      <c r="Q1222">
        <v>24665</v>
      </c>
    </row>
    <row r="1223" spans="1:17" x14ac:dyDescent="0.3">
      <c r="A1223" t="s">
        <v>147</v>
      </c>
      <c r="B1223" t="s">
        <v>153</v>
      </c>
      <c r="C1223">
        <v>2015</v>
      </c>
      <c r="D1223" t="s">
        <v>30</v>
      </c>
      <c r="E1223">
        <v>185</v>
      </c>
      <c r="F1223">
        <v>4</v>
      </c>
      <c r="G1223" t="s">
        <v>19</v>
      </c>
      <c r="H1223" t="s">
        <v>31</v>
      </c>
      <c r="I1223">
        <v>4</v>
      </c>
      <c r="J1223" t="s">
        <v>50</v>
      </c>
      <c r="K1223" t="s">
        <v>32</v>
      </c>
      <c r="L1223" t="s">
        <v>33</v>
      </c>
      <c r="M1223">
        <v>34</v>
      </c>
      <c r="N1223">
        <v>24</v>
      </c>
      <c r="O1223" s="8">
        <f>AVERAGE(Table1[[#This Row],[highway MPG]:[city mpg]])</f>
        <v>29</v>
      </c>
      <c r="P1223">
        <v>2202</v>
      </c>
      <c r="Q1223">
        <v>25030</v>
      </c>
    </row>
    <row r="1224" spans="1:17" x14ac:dyDescent="0.3">
      <c r="A1224" t="s">
        <v>147</v>
      </c>
      <c r="B1224" t="s">
        <v>153</v>
      </c>
      <c r="C1224">
        <v>2015</v>
      </c>
      <c r="D1224" t="s">
        <v>30</v>
      </c>
      <c r="E1224">
        <v>185</v>
      </c>
      <c r="F1224">
        <v>4</v>
      </c>
      <c r="G1224" t="s">
        <v>34</v>
      </c>
      <c r="H1224" t="s">
        <v>31</v>
      </c>
      <c r="I1224">
        <v>2</v>
      </c>
      <c r="J1224" t="s">
        <v>50</v>
      </c>
      <c r="K1224" t="s">
        <v>32</v>
      </c>
      <c r="L1224" t="s">
        <v>23</v>
      </c>
      <c r="M1224">
        <v>35</v>
      </c>
      <c r="N1224">
        <v>26</v>
      </c>
      <c r="O1224" s="8">
        <f>AVERAGE(Table1[[#This Row],[highway MPG]:[city mpg]])</f>
        <v>30.5</v>
      </c>
      <c r="P1224">
        <v>2202</v>
      </c>
      <c r="Q1224">
        <v>30270</v>
      </c>
    </row>
    <row r="1225" spans="1:17" x14ac:dyDescent="0.3">
      <c r="A1225" t="s">
        <v>147</v>
      </c>
      <c r="B1225" t="s">
        <v>153</v>
      </c>
      <c r="C1225">
        <v>2015</v>
      </c>
      <c r="D1225" t="s">
        <v>30</v>
      </c>
      <c r="E1225">
        <v>185</v>
      </c>
      <c r="F1225">
        <v>4</v>
      </c>
      <c r="G1225" t="s">
        <v>34</v>
      </c>
      <c r="H1225" t="s">
        <v>31</v>
      </c>
      <c r="I1225">
        <v>4</v>
      </c>
      <c r="J1225" t="s">
        <v>50</v>
      </c>
      <c r="K1225" t="s">
        <v>32</v>
      </c>
      <c r="L1225" t="s">
        <v>33</v>
      </c>
      <c r="M1225">
        <v>36</v>
      </c>
      <c r="N1225">
        <v>27</v>
      </c>
      <c r="O1225" s="8">
        <f>AVERAGE(Table1[[#This Row],[highway MPG]:[city mpg]])</f>
        <v>31.5</v>
      </c>
      <c r="P1225">
        <v>2202</v>
      </c>
      <c r="Q1225">
        <v>25830</v>
      </c>
    </row>
    <row r="1226" spans="1:17" x14ac:dyDescent="0.3">
      <c r="A1226" t="s">
        <v>147</v>
      </c>
      <c r="B1226" t="s">
        <v>153</v>
      </c>
      <c r="C1226">
        <v>2015</v>
      </c>
      <c r="D1226" t="s">
        <v>30</v>
      </c>
      <c r="E1226">
        <v>185</v>
      </c>
      <c r="F1226">
        <v>4</v>
      </c>
      <c r="G1226" t="s">
        <v>34</v>
      </c>
      <c r="H1226" t="s">
        <v>31</v>
      </c>
      <c r="I1226">
        <v>2</v>
      </c>
      <c r="J1226" t="s">
        <v>50</v>
      </c>
      <c r="K1226" t="s">
        <v>32</v>
      </c>
      <c r="L1226" t="s">
        <v>23</v>
      </c>
      <c r="M1226">
        <v>35</v>
      </c>
      <c r="N1226">
        <v>26</v>
      </c>
      <c r="O1226" s="8">
        <f>AVERAGE(Table1[[#This Row],[highway MPG]:[city mpg]])</f>
        <v>30.5</v>
      </c>
      <c r="P1226">
        <v>2202</v>
      </c>
      <c r="Q1226">
        <v>28495</v>
      </c>
    </row>
    <row r="1227" spans="1:17" x14ac:dyDescent="0.3">
      <c r="A1227" t="s">
        <v>147</v>
      </c>
      <c r="B1227" t="s">
        <v>153</v>
      </c>
      <c r="C1227">
        <v>2015</v>
      </c>
      <c r="D1227" t="s">
        <v>30</v>
      </c>
      <c r="E1227">
        <v>278</v>
      </c>
      <c r="F1227">
        <v>6</v>
      </c>
      <c r="G1227" t="s">
        <v>34</v>
      </c>
      <c r="H1227" t="s">
        <v>31</v>
      </c>
      <c r="I1227">
        <v>4</v>
      </c>
      <c r="J1227" t="s">
        <v>50</v>
      </c>
      <c r="K1227" t="s">
        <v>32</v>
      </c>
      <c r="L1227" t="s">
        <v>33</v>
      </c>
      <c r="M1227">
        <v>34</v>
      </c>
      <c r="N1227">
        <v>21</v>
      </c>
      <c r="O1227" s="8">
        <f>AVERAGE(Table1[[#This Row],[highway MPG]:[city mpg]])</f>
        <v>27.5</v>
      </c>
      <c r="P1227">
        <v>2202</v>
      </c>
      <c r="Q1227">
        <v>30495</v>
      </c>
    </row>
    <row r="1228" spans="1:17" x14ac:dyDescent="0.3">
      <c r="A1228" t="s">
        <v>147</v>
      </c>
      <c r="B1228" t="s">
        <v>153</v>
      </c>
      <c r="C1228">
        <v>2015</v>
      </c>
      <c r="D1228" t="s">
        <v>30</v>
      </c>
      <c r="E1228">
        <v>278</v>
      </c>
      <c r="F1228">
        <v>6</v>
      </c>
      <c r="G1228" t="s">
        <v>34</v>
      </c>
      <c r="H1228" t="s">
        <v>31</v>
      </c>
      <c r="I1228">
        <v>2</v>
      </c>
      <c r="J1228" t="s">
        <v>40</v>
      </c>
      <c r="K1228" t="s">
        <v>32</v>
      </c>
      <c r="L1228" t="s">
        <v>23</v>
      </c>
      <c r="M1228">
        <v>32</v>
      </c>
      <c r="N1228">
        <v>21</v>
      </c>
      <c r="O1228" s="8">
        <f>AVERAGE(Table1[[#This Row],[highway MPG]:[city mpg]])</f>
        <v>26.5</v>
      </c>
      <c r="P1228">
        <v>2202</v>
      </c>
      <c r="Q1228">
        <v>30775</v>
      </c>
    </row>
    <row r="1229" spans="1:17" x14ac:dyDescent="0.3">
      <c r="A1229" t="s">
        <v>147</v>
      </c>
      <c r="B1229" t="s">
        <v>153</v>
      </c>
      <c r="C1229">
        <v>2015</v>
      </c>
      <c r="D1229" t="s">
        <v>30</v>
      </c>
      <c r="E1229">
        <v>185</v>
      </c>
      <c r="F1229">
        <v>4</v>
      </c>
      <c r="G1229" t="s">
        <v>19</v>
      </c>
      <c r="H1229" t="s">
        <v>31</v>
      </c>
      <c r="I1229">
        <v>4</v>
      </c>
      <c r="J1229" t="s">
        <v>50</v>
      </c>
      <c r="K1229" t="s">
        <v>32</v>
      </c>
      <c r="L1229" t="s">
        <v>33</v>
      </c>
      <c r="M1229">
        <v>34</v>
      </c>
      <c r="N1229">
        <v>24</v>
      </c>
      <c r="O1229" s="8">
        <f>AVERAGE(Table1[[#This Row],[highway MPG]:[city mpg]])</f>
        <v>29</v>
      </c>
      <c r="P1229">
        <v>2202</v>
      </c>
      <c r="Q1229">
        <v>22105</v>
      </c>
    </row>
    <row r="1230" spans="1:17" x14ac:dyDescent="0.3">
      <c r="A1230" t="s">
        <v>147</v>
      </c>
      <c r="B1230" t="s">
        <v>153</v>
      </c>
      <c r="C1230">
        <v>2015</v>
      </c>
      <c r="D1230" t="s">
        <v>30</v>
      </c>
      <c r="E1230">
        <v>185</v>
      </c>
      <c r="F1230">
        <v>4</v>
      </c>
      <c r="G1230" t="s">
        <v>34</v>
      </c>
      <c r="H1230" t="s">
        <v>31</v>
      </c>
      <c r="I1230">
        <v>4</v>
      </c>
      <c r="J1230" t="s">
        <v>50</v>
      </c>
      <c r="K1230" t="s">
        <v>32</v>
      </c>
      <c r="L1230" t="s">
        <v>33</v>
      </c>
      <c r="M1230">
        <v>36</v>
      </c>
      <c r="N1230">
        <v>27</v>
      </c>
      <c r="O1230" s="8">
        <f>AVERAGE(Table1[[#This Row],[highway MPG]:[city mpg]])</f>
        <v>31.5</v>
      </c>
      <c r="P1230">
        <v>2202</v>
      </c>
      <c r="Q1230">
        <v>28420</v>
      </c>
    </row>
    <row r="1231" spans="1:17" x14ac:dyDescent="0.3">
      <c r="A1231" t="s">
        <v>147</v>
      </c>
      <c r="B1231" t="s">
        <v>153</v>
      </c>
      <c r="C1231">
        <v>2015</v>
      </c>
      <c r="D1231" t="s">
        <v>30</v>
      </c>
      <c r="E1231">
        <v>278</v>
      </c>
      <c r="F1231">
        <v>6</v>
      </c>
      <c r="G1231" t="s">
        <v>34</v>
      </c>
      <c r="H1231" t="s">
        <v>31</v>
      </c>
      <c r="I1231">
        <v>4</v>
      </c>
      <c r="J1231" t="s">
        <v>50</v>
      </c>
      <c r="K1231" t="s">
        <v>32</v>
      </c>
      <c r="L1231" t="s">
        <v>33</v>
      </c>
      <c r="M1231">
        <v>34</v>
      </c>
      <c r="N1231">
        <v>21</v>
      </c>
      <c r="O1231" s="8">
        <f>AVERAGE(Table1[[#This Row],[highway MPG]:[city mpg]])</f>
        <v>27.5</v>
      </c>
      <c r="P1231">
        <v>2202</v>
      </c>
      <c r="Q1231">
        <v>33630</v>
      </c>
    </row>
    <row r="1232" spans="1:17" x14ac:dyDescent="0.3">
      <c r="A1232" t="s">
        <v>147</v>
      </c>
      <c r="B1232" t="s">
        <v>153</v>
      </c>
      <c r="C1232">
        <v>2015</v>
      </c>
      <c r="D1232" t="s">
        <v>30</v>
      </c>
      <c r="E1232">
        <v>185</v>
      </c>
      <c r="F1232">
        <v>4</v>
      </c>
      <c r="G1232" t="s">
        <v>34</v>
      </c>
      <c r="H1232" t="s">
        <v>31</v>
      </c>
      <c r="I1232">
        <v>2</v>
      </c>
      <c r="J1232" t="s">
        <v>50</v>
      </c>
      <c r="K1232" t="s">
        <v>32</v>
      </c>
      <c r="L1232" t="s">
        <v>23</v>
      </c>
      <c r="M1232">
        <v>35</v>
      </c>
      <c r="N1232">
        <v>26</v>
      </c>
      <c r="O1232" s="8">
        <f>AVERAGE(Table1[[#This Row],[highway MPG]:[city mpg]])</f>
        <v>30.5</v>
      </c>
      <c r="P1232">
        <v>2202</v>
      </c>
      <c r="Q1232">
        <v>24625</v>
      </c>
    </row>
    <row r="1233" spans="1:17" x14ac:dyDescent="0.3">
      <c r="A1233" t="s">
        <v>147</v>
      </c>
      <c r="B1233" t="s">
        <v>153</v>
      </c>
      <c r="C1233">
        <v>2015</v>
      </c>
      <c r="D1233" t="s">
        <v>30</v>
      </c>
      <c r="E1233">
        <v>189</v>
      </c>
      <c r="F1233">
        <v>4</v>
      </c>
      <c r="G1233" t="s">
        <v>19</v>
      </c>
      <c r="H1233" t="s">
        <v>31</v>
      </c>
      <c r="I1233">
        <v>4</v>
      </c>
      <c r="J1233" t="s">
        <v>50</v>
      </c>
      <c r="K1233" t="s">
        <v>32</v>
      </c>
      <c r="L1233" t="s">
        <v>33</v>
      </c>
      <c r="M1233">
        <v>34</v>
      </c>
      <c r="N1233">
        <v>24</v>
      </c>
      <c r="O1233" s="8">
        <f>AVERAGE(Table1[[#This Row],[highway MPG]:[city mpg]])</f>
        <v>29</v>
      </c>
      <c r="P1233">
        <v>2202</v>
      </c>
      <c r="Q1233">
        <v>23865</v>
      </c>
    </row>
    <row r="1234" spans="1:17" x14ac:dyDescent="0.3">
      <c r="A1234" t="s">
        <v>147</v>
      </c>
      <c r="B1234" t="s">
        <v>153</v>
      </c>
      <c r="C1234">
        <v>2015</v>
      </c>
      <c r="D1234" t="s">
        <v>30</v>
      </c>
      <c r="E1234">
        <v>185</v>
      </c>
      <c r="F1234">
        <v>4</v>
      </c>
      <c r="G1234" t="s">
        <v>34</v>
      </c>
      <c r="H1234" t="s">
        <v>31</v>
      </c>
      <c r="I1234">
        <v>4</v>
      </c>
      <c r="J1234" t="s">
        <v>50</v>
      </c>
      <c r="K1234" t="s">
        <v>32</v>
      </c>
      <c r="L1234" t="s">
        <v>33</v>
      </c>
      <c r="M1234">
        <v>36</v>
      </c>
      <c r="N1234">
        <v>27</v>
      </c>
      <c r="O1234" s="8">
        <f>AVERAGE(Table1[[#This Row],[highway MPG]:[city mpg]])</f>
        <v>31.5</v>
      </c>
      <c r="P1234">
        <v>2202</v>
      </c>
      <c r="Q1234">
        <v>22905</v>
      </c>
    </row>
    <row r="1235" spans="1:17" x14ac:dyDescent="0.3">
      <c r="A1235" t="s">
        <v>147</v>
      </c>
      <c r="B1235" t="s">
        <v>153</v>
      </c>
      <c r="C1235">
        <v>2016</v>
      </c>
      <c r="D1235" t="s">
        <v>30</v>
      </c>
      <c r="E1235">
        <v>278</v>
      </c>
      <c r="F1235">
        <v>6</v>
      </c>
      <c r="G1235" t="s">
        <v>34</v>
      </c>
      <c r="H1235" t="s">
        <v>31</v>
      </c>
      <c r="I1235">
        <v>4</v>
      </c>
      <c r="J1235" t="s">
        <v>50</v>
      </c>
      <c r="K1235" t="s">
        <v>32</v>
      </c>
      <c r="L1235" t="s">
        <v>33</v>
      </c>
      <c r="M1235">
        <v>34</v>
      </c>
      <c r="N1235">
        <v>21</v>
      </c>
      <c r="O1235" s="8">
        <f>AVERAGE(Table1[[#This Row],[highway MPG]:[city mpg]])</f>
        <v>27.5</v>
      </c>
      <c r="P1235">
        <v>2202</v>
      </c>
      <c r="Q1235">
        <v>32745</v>
      </c>
    </row>
    <row r="1236" spans="1:17" x14ac:dyDescent="0.3">
      <c r="A1236" t="s">
        <v>147</v>
      </c>
      <c r="B1236" t="s">
        <v>153</v>
      </c>
      <c r="C1236">
        <v>2016</v>
      </c>
      <c r="D1236" t="s">
        <v>30</v>
      </c>
      <c r="E1236">
        <v>185</v>
      </c>
      <c r="F1236">
        <v>4</v>
      </c>
      <c r="G1236" t="s">
        <v>34</v>
      </c>
      <c r="H1236" t="s">
        <v>31</v>
      </c>
      <c r="I1236">
        <v>4</v>
      </c>
      <c r="J1236" t="s">
        <v>50</v>
      </c>
      <c r="K1236" t="s">
        <v>32</v>
      </c>
      <c r="L1236" t="s">
        <v>33</v>
      </c>
      <c r="M1236">
        <v>37</v>
      </c>
      <c r="N1236">
        <v>27</v>
      </c>
      <c r="O1236" s="8">
        <f>AVERAGE(Table1[[#This Row],[highway MPG]:[city mpg]])</f>
        <v>32</v>
      </c>
      <c r="P1236">
        <v>2202</v>
      </c>
      <c r="Q1236">
        <v>28670</v>
      </c>
    </row>
    <row r="1237" spans="1:17" x14ac:dyDescent="0.3">
      <c r="A1237" t="s">
        <v>147</v>
      </c>
      <c r="B1237" t="s">
        <v>153</v>
      </c>
      <c r="C1237">
        <v>2016</v>
      </c>
      <c r="D1237" t="s">
        <v>30</v>
      </c>
      <c r="E1237">
        <v>185</v>
      </c>
      <c r="F1237">
        <v>4</v>
      </c>
      <c r="G1237" t="s">
        <v>34</v>
      </c>
      <c r="H1237" t="s">
        <v>31</v>
      </c>
      <c r="I1237">
        <v>2</v>
      </c>
      <c r="J1237" t="s">
        <v>50</v>
      </c>
      <c r="K1237" t="s">
        <v>32</v>
      </c>
      <c r="L1237" t="s">
        <v>23</v>
      </c>
      <c r="M1237">
        <v>35</v>
      </c>
      <c r="N1237">
        <v>26</v>
      </c>
      <c r="O1237" s="8">
        <f>AVERAGE(Table1[[#This Row],[highway MPG]:[city mpg]])</f>
        <v>30.5</v>
      </c>
      <c r="P1237">
        <v>2202</v>
      </c>
      <c r="Q1237">
        <v>26850</v>
      </c>
    </row>
    <row r="1238" spans="1:17" x14ac:dyDescent="0.3">
      <c r="A1238" t="s">
        <v>147</v>
      </c>
      <c r="B1238" t="s">
        <v>153</v>
      </c>
      <c r="C1238">
        <v>2016</v>
      </c>
      <c r="D1238" t="s">
        <v>30</v>
      </c>
      <c r="E1238">
        <v>189</v>
      </c>
      <c r="F1238">
        <v>4</v>
      </c>
      <c r="G1238" t="s">
        <v>34</v>
      </c>
      <c r="H1238" t="s">
        <v>31</v>
      </c>
      <c r="I1238">
        <v>4</v>
      </c>
      <c r="J1238" t="s">
        <v>50</v>
      </c>
      <c r="K1238" t="s">
        <v>32</v>
      </c>
      <c r="L1238" t="s">
        <v>33</v>
      </c>
      <c r="M1238">
        <v>35</v>
      </c>
      <c r="N1238">
        <v>26</v>
      </c>
      <c r="O1238" s="8">
        <f>AVERAGE(Table1[[#This Row],[highway MPG]:[city mpg]])</f>
        <v>30.5</v>
      </c>
      <c r="P1238">
        <v>2202</v>
      </c>
      <c r="Q1238">
        <v>25065</v>
      </c>
    </row>
    <row r="1239" spans="1:17" x14ac:dyDescent="0.3">
      <c r="A1239" t="s">
        <v>147</v>
      </c>
      <c r="B1239" t="s">
        <v>153</v>
      </c>
      <c r="C1239">
        <v>2016</v>
      </c>
      <c r="D1239" t="s">
        <v>30</v>
      </c>
      <c r="E1239">
        <v>278</v>
      </c>
      <c r="F1239">
        <v>6</v>
      </c>
      <c r="G1239" t="s">
        <v>34</v>
      </c>
      <c r="H1239" t="s">
        <v>31</v>
      </c>
      <c r="I1239">
        <v>4</v>
      </c>
      <c r="J1239" t="s">
        <v>50</v>
      </c>
      <c r="K1239" t="s">
        <v>32</v>
      </c>
      <c r="L1239" t="s">
        <v>33</v>
      </c>
      <c r="M1239">
        <v>34</v>
      </c>
      <c r="N1239">
        <v>21</v>
      </c>
      <c r="O1239" s="8">
        <f>AVERAGE(Table1[[#This Row],[highway MPG]:[city mpg]])</f>
        <v>27.5</v>
      </c>
      <c r="P1239">
        <v>2202</v>
      </c>
      <c r="Q1239">
        <v>30745</v>
      </c>
    </row>
    <row r="1240" spans="1:17" x14ac:dyDescent="0.3">
      <c r="A1240" t="s">
        <v>147</v>
      </c>
      <c r="B1240" t="s">
        <v>153</v>
      </c>
      <c r="C1240">
        <v>2016</v>
      </c>
      <c r="D1240" t="s">
        <v>30</v>
      </c>
      <c r="E1240">
        <v>185</v>
      </c>
      <c r="F1240">
        <v>4</v>
      </c>
      <c r="G1240" t="s">
        <v>34</v>
      </c>
      <c r="H1240" t="s">
        <v>31</v>
      </c>
      <c r="I1240">
        <v>4</v>
      </c>
      <c r="J1240" t="s">
        <v>50</v>
      </c>
      <c r="K1240" t="s">
        <v>32</v>
      </c>
      <c r="L1240" t="s">
        <v>33</v>
      </c>
      <c r="M1240">
        <v>37</v>
      </c>
      <c r="N1240">
        <v>27</v>
      </c>
      <c r="O1240" s="8">
        <f>AVERAGE(Table1[[#This Row],[highway MPG]:[city mpg]])</f>
        <v>32</v>
      </c>
      <c r="P1240">
        <v>2202</v>
      </c>
      <c r="Q1240">
        <v>27380</v>
      </c>
    </row>
    <row r="1241" spans="1:17" x14ac:dyDescent="0.3">
      <c r="A1241" t="s">
        <v>147</v>
      </c>
      <c r="B1241" t="s">
        <v>153</v>
      </c>
      <c r="C1241">
        <v>2016</v>
      </c>
      <c r="D1241" t="s">
        <v>30</v>
      </c>
      <c r="E1241">
        <v>278</v>
      </c>
      <c r="F1241">
        <v>6</v>
      </c>
      <c r="G1241" t="s">
        <v>34</v>
      </c>
      <c r="H1241" t="s">
        <v>31</v>
      </c>
      <c r="I1241">
        <v>4</v>
      </c>
      <c r="J1241" t="s">
        <v>40</v>
      </c>
      <c r="K1241" t="s">
        <v>32</v>
      </c>
      <c r="L1241" t="s">
        <v>33</v>
      </c>
      <c r="M1241">
        <v>34</v>
      </c>
      <c r="N1241">
        <v>21</v>
      </c>
      <c r="O1241" s="8">
        <f>AVERAGE(Table1[[#This Row],[highway MPG]:[city mpg]])</f>
        <v>27.5</v>
      </c>
      <c r="P1241">
        <v>2202</v>
      </c>
      <c r="Q1241">
        <v>34680</v>
      </c>
    </row>
    <row r="1242" spans="1:17" x14ac:dyDescent="0.3">
      <c r="A1242" t="s">
        <v>147</v>
      </c>
      <c r="B1242" t="s">
        <v>153</v>
      </c>
      <c r="C1242">
        <v>2016</v>
      </c>
      <c r="D1242" t="s">
        <v>30</v>
      </c>
      <c r="E1242">
        <v>185</v>
      </c>
      <c r="F1242">
        <v>4</v>
      </c>
      <c r="G1242" t="s">
        <v>34</v>
      </c>
      <c r="H1242" t="s">
        <v>31</v>
      </c>
      <c r="I1242">
        <v>2</v>
      </c>
      <c r="J1242" t="s">
        <v>50</v>
      </c>
      <c r="K1242" t="s">
        <v>32</v>
      </c>
      <c r="L1242" t="s">
        <v>23</v>
      </c>
      <c r="M1242">
        <v>35</v>
      </c>
      <c r="N1242">
        <v>26</v>
      </c>
      <c r="O1242" s="8">
        <f>AVERAGE(Table1[[#This Row],[highway MPG]:[city mpg]])</f>
        <v>30.5</v>
      </c>
      <c r="P1242">
        <v>2202</v>
      </c>
      <c r="Q1242">
        <v>27850</v>
      </c>
    </row>
    <row r="1243" spans="1:17" x14ac:dyDescent="0.3">
      <c r="A1243" t="s">
        <v>147</v>
      </c>
      <c r="B1243" t="s">
        <v>153</v>
      </c>
      <c r="C1243">
        <v>2016</v>
      </c>
      <c r="D1243" t="s">
        <v>30</v>
      </c>
      <c r="E1243">
        <v>185</v>
      </c>
      <c r="F1243">
        <v>4</v>
      </c>
      <c r="G1243" t="s">
        <v>34</v>
      </c>
      <c r="H1243" t="s">
        <v>31</v>
      </c>
      <c r="I1243">
        <v>2</v>
      </c>
      <c r="J1243" t="s">
        <v>50</v>
      </c>
      <c r="K1243" t="s">
        <v>32</v>
      </c>
      <c r="L1243" t="s">
        <v>23</v>
      </c>
      <c r="M1243">
        <v>35</v>
      </c>
      <c r="N1243">
        <v>26</v>
      </c>
      <c r="O1243" s="8">
        <f>AVERAGE(Table1[[#This Row],[highway MPG]:[city mpg]])</f>
        <v>30.5</v>
      </c>
      <c r="P1243">
        <v>2202</v>
      </c>
      <c r="Q1243">
        <v>24725</v>
      </c>
    </row>
    <row r="1244" spans="1:17" x14ac:dyDescent="0.3">
      <c r="A1244" t="s">
        <v>147</v>
      </c>
      <c r="B1244" t="s">
        <v>153</v>
      </c>
      <c r="C1244">
        <v>2016</v>
      </c>
      <c r="D1244" t="s">
        <v>30</v>
      </c>
      <c r="E1244">
        <v>189</v>
      </c>
      <c r="F1244">
        <v>4</v>
      </c>
      <c r="G1244" t="s">
        <v>19</v>
      </c>
      <c r="H1244" t="s">
        <v>31</v>
      </c>
      <c r="I1244">
        <v>4</v>
      </c>
      <c r="J1244" t="s">
        <v>50</v>
      </c>
      <c r="K1244" t="s">
        <v>32</v>
      </c>
      <c r="L1244" t="s">
        <v>33</v>
      </c>
      <c r="M1244">
        <v>34</v>
      </c>
      <c r="N1244">
        <v>23</v>
      </c>
      <c r="O1244" s="8">
        <f>AVERAGE(Table1[[#This Row],[highway MPG]:[city mpg]])</f>
        <v>28.5</v>
      </c>
      <c r="P1244">
        <v>2202</v>
      </c>
      <c r="Q1244">
        <v>24265</v>
      </c>
    </row>
    <row r="1245" spans="1:17" x14ac:dyDescent="0.3">
      <c r="A1245" t="s">
        <v>147</v>
      </c>
      <c r="B1245" t="s">
        <v>153</v>
      </c>
      <c r="C1245">
        <v>2016</v>
      </c>
      <c r="D1245" t="s">
        <v>30</v>
      </c>
      <c r="E1245">
        <v>185</v>
      </c>
      <c r="F1245">
        <v>4</v>
      </c>
      <c r="G1245" t="s">
        <v>34</v>
      </c>
      <c r="H1245" t="s">
        <v>31</v>
      </c>
      <c r="I1245">
        <v>4</v>
      </c>
      <c r="J1245" t="s">
        <v>50</v>
      </c>
      <c r="K1245" t="s">
        <v>32</v>
      </c>
      <c r="L1245" t="s">
        <v>33</v>
      </c>
      <c r="M1245">
        <v>37</v>
      </c>
      <c r="N1245">
        <v>27</v>
      </c>
      <c r="O1245" s="8">
        <f>AVERAGE(Table1[[#This Row],[highway MPG]:[city mpg]])</f>
        <v>32</v>
      </c>
      <c r="P1245">
        <v>2202</v>
      </c>
      <c r="Q1245">
        <v>26380</v>
      </c>
    </row>
    <row r="1246" spans="1:17" x14ac:dyDescent="0.3">
      <c r="A1246" t="s">
        <v>147</v>
      </c>
      <c r="B1246" t="s">
        <v>153</v>
      </c>
      <c r="C1246">
        <v>2016</v>
      </c>
      <c r="D1246" t="s">
        <v>30</v>
      </c>
      <c r="E1246">
        <v>185</v>
      </c>
      <c r="F1246">
        <v>4</v>
      </c>
      <c r="G1246" t="s">
        <v>34</v>
      </c>
      <c r="H1246" t="s">
        <v>31</v>
      </c>
      <c r="I1246">
        <v>2</v>
      </c>
      <c r="J1246" t="s">
        <v>50</v>
      </c>
      <c r="K1246" t="s">
        <v>32</v>
      </c>
      <c r="L1246" t="s">
        <v>23</v>
      </c>
      <c r="M1246">
        <v>35</v>
      </c>
      <c r="N1246">
        <v>26</v>
      </c>
      <c r="O1246" s="8">
        <f>AVERAGE(Table1[[#This Row],[highway MPG]:[city mpg]])</f>
        <v>30.5</v>
      </c>
      <c r="P1246">
        <v>2202</v>
      </c>
      <c r="Q1246">
        <v>30845</v>
      </c>
    </row>
    <row r="1247" spans="1:17" x14ac:dyDescent="0.3">
      <c r="A1247" t="s">
        <v>147</v>
      </c>
      <c r="B1247" t="s">
        <v>153</v>
      </c>
      <c r="C1247">
        <v>2016</v>
      </c>
      <c r="D1247" t="s">
        <v>30</v>
      </c>
      <c r="E1247">
        <v>185</v>
      </c>
      <c r="F1247">
        <v>4</v>
      </c>
      <c r="G1247" t="s">
        <v>19</v>
      </c>
      <c r="H1247" t="s">
        <v>31</v>
      </c>
      <c r="I1247">
        <v>4</v>
      </c>
      <c r="J1247" t="s">
        <v>50</v>
      </c>
      <c r="K1247" t="s">
        <v>32</v>
      </c>
      <c r="L1247" t="s">
        <v>33</v>
      </c>
      <c r="M1247">
        <v>34</v>
      </c>
      <c r="N1247">
        <v>23</v>
      </c>
      <c r="O1247" s="8">
        <f>AVERAGE(Table1[[#This Row],[highway MPG]:[city mpg]])</f>
        <v>28.5</v>
      </c>
      <c r="P1247">
        <v>2202</v>
      </c>
      <c r="Q1247">
        <v>25580</v>
      </c>
    </row>
    <row r="1248" spans="1:17" x14ac:dyDescent="0.3">
      <c r="A1248" t="s">
        <v>147</v>
      </c>
      <c r="B1248" t="s">
        <v>153</v>
      </c>
      <c r="C1248">
        <v>2016</v>
      </c>
      <c r="D1248" t="s">
        <v>30</v>
      </c>
      <c r="E1248">
        <v>185</v>
      </c>
      <c r="F1248">
        <v>4</v>
      </c>
      <c r="G1248" t="s">
        <v>34</v>
      </c>
      <c r="H1248" t="s">
        <v>31</v>
      </c>
      <c r="I1248">
        <v>4</v>
      </c>
      <c r="J1248" t="s">
        <v>50</v>
      </c>
      <c r="K1248" t="s">
        <v>32</v>
      </c>
      <c r="L1248" t="s">
        <v>33</v>
      </c>
      <c r="M1248">
        <v>37</v>
      </c>
      <c r="N1248">
        <v>27</v>
      </c>
      <c r="O1248" s="8">
        <f>AVERAGE(Table1[[#This Row],[highway MPG]:[city mpg]])</f>
        <v>32</v>
      </c>
      <c r="P1248">
        <v>2202</v>
      </c>
      <c r="Q1248">
        <v>23005</v>
      </c>
    </row>
    <row r="1249" spans="1:17" x14ac:dyDescent="0.3">
      <c r="A1249" t="s">
        <v>147</v>
      </c>
      <c r="B1249" t="s">
        <v>153</v>
      </c>
      <c r="C1249">
        <v>2016</v>
      </c>
      <c r="D1249" t="s">
        <v>30</v>
      </c>
      <c r="E1249">
        <v>185</v>
      </c>
      <c r="F1249">
        <v>4</v>
      </c>
      <c r="G1249" t="s">
        <v>19</v>
      </c>
      <c r="H1249" t="s">
        <v>31</v>
      </c>
      <c r="I1249">
        <v>2</v>
      </c>
      <c r="J1249" t="s">
        <v>50</v>
      </c>
      <c r="K1249" t="s">
        <v>32</v>
      </c>
      <c r="L1249" t="s">
        <v>23</v>
      </c>
      <c r="M1249">
        <v>34</v>
      </c>
      <c r="N1249">
        <v>23</v>
      </c>
      <c r="O1249" s="8">
        <f>AVERAGE(Table1[[#This Row],[highway MPG]:[city mpg]])</f>
        <v>28.5</v>
      </c>
      <c r="P1249">
        <v>2202</v>
      </c>
      <c r="Q1249">
        <v>23875</v>
      </c>
    </row>
    <row r="1250" spans="1:17" x14ac:dyDescent="0.3">
      <c r="A1250" t="s">
        <v>147</v>
      </c>
      <c r="B1250" t="s">
        <v>153</v>
      </c>
      <c r="C1250">
        <v>2016</v>
      </c>
      <c r="D1250" t="s">
        <v>30</v>
      </c>
      <c r="E1250">
        <v>185</v>
      </c>
      <c r="F1250">
        <v>4</v>
      </c>
      <c r="G1250" t="s">
        <v>34</v>
      </c>
      <c r="H1250" t="s">
        <v>31</v>
      </c>
      <c r="I1250">
        <v>2</v>
      </c>
      <c r="J1250" t="s">
        <v>50</v>
      </c>
      <c r="K1250" t="s">
        <v>32</v>
      </c>
      <c r="L1250" t="s">
        <v>23</v>
      </c>
      <c r="M1250">
        <v>35</v>
      </c>
      <c r="N1250">
        <v>26</v>
      </c>
      <c r="O1250" s="8">
        <f>AVERAGE(Table1[[#This Row],[highway MPG]:[city mpg]])</f>
        <v>30.5</v>
      </c>
      <c r="P1250">
        <v>2202</v>
      </c>
      <c r="Q1250">
        <v>28845</v>
      </c>
    </row>
    <row r="1251" spans="1:17" x14ac:dyDescent="0.3">
      <c r="A1251" t="s">
        <v>147</v>
      </c>
      <c r="B1251" t="s">
        <v>153</v>
      </c>
      <c r="C1251">
        <v>2016</v>
      </c>
      <c r="D1251" t="s">
        <v>30</v>
      </c>
      <c r="E1251">
        <v>189</v>
      </c>
      <c r="F1251">
        <v>4</v>
      </c>
      <c r="G1251" t="s">
        <v>34</v>
      </c>
      <c r="H1251" t="s">
        <v>31</v>
      </c>
      <c r="I1251">
        <v>4</v>
      </c>
      <c r="J1251" t="s">
        <v>50</v>
      </c>
      <c r="K1251" t="s">
        <v>32</v>
      </c>
      <c r="L1251" t="s">
        <v>33</v>
      </c>
      <c r="M1251">
        <v>35</v>
      </c>
      <c r="N1251">
        <v>26</v>
      </c>
      <c r="O1251" s="8">
        <f>AVERAGE(Table1[[#This Row],[highway MPG]:[city mpg]])</f>
        <v>30.5</v>
      </c>
      <c r="P1251">
        <v>2202</v>
      </c>
      <c r="Q1251">
        <v>26065</v>
      </c>
    </row>
    <row r="1252" spans="1:17" x14ac:dyDescent="0.3">
      <c r="A1252" t="s">
        <v>147</v>
      </c>
      <c r="B1252" t="s">
        <v>153</v>
      </c>
      <c r="C1252">
        <v>2016</v>
      </c>
      <c r="D1252" t="s">
        <v>30</v>
      </c>
      <c r="E1252">
        <v>185</v>
      </c>
      <c r="F1252">
        <v>4</v>
      </c>
      <c r="G1252" t="s">
        <v>19</v>
      </c>
      <c r="H1252" t="s">
        <v>31</v>
      </c>
      <c r="I1252">
        <v>2</v>
      </c>
      <c r="J1252" t="s">
        <v>50</v>
      </c>
      <c r="K1252" t="s">
        <v>32</v>
      </c>
      <c r="L1252" t="s">
        <v>23</v>
      </c>
      <c r="M1252">
        <v>34</v>
      </c>
      <c r="N1252">
        <v>23</v>
      </c>
      <c r="O1252" s="8">
        <f>AVERAGE(Table1[[#This Row],[highway MPG]:[city mpg]])</f>
        <v>28.5</v>
      </c>
      <c r="P1252">
        <v>2202</v>
      </c>
      <c r="Q1252">
        <v>26000</v>
      </c>
    </row>
    <row r="1253" spans="1:17" x14ac:dyDescent="0.3">
      <c r="A1253" t="s">
        <v>147</v>
      </c>
      <c r="B1253" t="s">
        <v>153</v>
      </c>
      <c r="C1253">
        <v>2016</v>
      </c>
      <c r="D1253" t="s">
        <v>30</v>
      </c>
      <c r="E1253">
        <v>185</v>
      </c>
      <c r="F1253">
        <v>4</v>
      </c>
      <c r="G1253" t="s">
        <v>34</v>
      </c>
      <c r="H1253" t="s">
        <v>31</v>
      </c>
      <c r="I1253">
        <v>2</v>
      </c>
      <c r="J1253" t="s">
        <v>50</v>
      </c>
      <c r="K1253" t="s">
        <v>32</v>
      </c>
      <c r="L1253" t="s">
        <v>23</v>
      </c>
      <c r="M1253">
        <v>35</v>
      </c>
      <c r="N1253">
        <v>26</v>
      </c>
      <c r="O1253" s="8">
        <f>AVERAGE(Table1[[#This Row],[highway MPG]:[city mpg]])</f>
        <v>30.5</v>
      </c>
      <c r="P1253">
        <v>2202</v>
      </c>
      <c r="Q1253">
        <v>25725</v>
      </c>
    </row>
    <row r="1254" spans="1:17" x14ac:dyDescent="0.3">
      <c r="A1254" t="s">
        <v>147</v>
      </c>
      <c r="B1254" t="s">
        <v>153</v>
      </c>
      <c r="C1254">
        <v>2016</v>
      </c>
      <c r="D1254" t="s">
        <v>30</v>
      </c>
      <c r="E1254">
        <v>185</v>
      </c>
      <c r="F1254">
        <v>4</v>
      </c>
      <c r="G1254" t="s">
        <v>34</v>
      </c>
      <c r="H1254" t="s">
        <v>31</v>
      </c>
      <c r="I1254">
        <v>4</v>
      </c>
      <c r="J1254" t="s">
        <v>50</v>
      </c>
      <c r="K1254" t="s">
        <v>32</v>
      </c>
      <c r="L1254" t="s">
        <v>33</v>
      </c>
      <c r="M1254">
        <v>37</v>
      </c>
      <c r="N1254">
        <v>27</v>
      </c>
      <c r="O1254" s="8">
        <f>AVERAGE(Table1[[#This Row],[highway MPG]:[city mpg]])</f>
        <v>32</v>
      </c>
      <c r="P1254">
        <v>2202</v>
      </c>
      <c r="Q1254">
        <v>24005</v>
      </c>
    </row>
    <row r="1255" spans="1:17" x14ac:dyDescent="0.3">
      <c r="A1255" t="s">
        <v>147</v>
      </c>
      <c r="B1255" t="s">
        <v>153</v>
      </c>
      <c r="C1255">
        <v>2016</v>
      </c>
      <c r="D1255" t="s">
        <v>30</v>
      </c>
      <c r="E1255">
        <v>278</v>
      </c>
      <c r="F1255">
        <v>6</v>
      </c>
      <c r="G1255" t="s">
        <v>19</v>
      </c>
      <c r="H1255" t="s">
        <v>31</v>
      </c>
      <c r="I1255">
        <v>2</v>
      </c>
      <c r="J1255" t="s">
        <v>40</v>
      </c>
      <c r="K1255" t="s">
        <v>32</v>
      </c>
      <c r="L1255" t="s">
        <v>23</v>
      </c>
      <c r="M1255">
        <v>28</v>
      </c>
      <c r="N1255">
        <v>18</v>
      </c>
      <c r="O1255" s="8">
        <f>AVERAGE(Table1[[#This Row],[highway MPG]:[city mpg]])</f>
        <v>23</v>
      </c>
      <c r="P1255">
        <v>2202</v>
      </c>
      <c r="Q1255">
        <v>31025</v>
      </c>
    </row>
    <row r="1256" spans="1:17" x14ac:dyDescent="0.3">
      <c r="A1256" t="s">
        <v>147</v>
      </c>
      <c r="B1256" t="s">
        <v>153</v>
      </c>
      <c r="C1256">
        <v>2016</v>
      </c>
      <c r="D1256" t="s">
        <v>30</v>
      </c>
      <c r="E1256">
        <v>278</v>
      </c>
      <c r="F1256">
        <v>6</v>
      </c>
      <c r="G1256" t="s">
        <v>34</v>
      </c>
      <c r="H1256" t="s">
        <v>31</v>
      </c>
      <c r="I1256">
        <v>2</v>
      </c>
      <c r="J1256" t="s">
        <v>40</v>
      </c>
      <c r="K1256" t="s">
        <v>32</v>
      </c>
      <c r="L1256" t="s">
        <v>23</v>
      </c>
      <c r="M1256">
        <v>32</v>
      </c>
      <c r="N1256">
        <v>21</v>
      </c>
      <c r="O1256" s="8">
        <f>AVERAGE(Table1[[#This Row],[highway MPG]:[city mpg]])</f>
        <v>26.5</v>
      </c>
      <c r="P1256">
        <v>2202</v>
      </c>
      <c r="Q1256">
        <v>34225</v>
      </c>
    </row>
    <row r="1257" spans="1:17" x14ac:dyDescent="0.3">
      <c r="A1257" t="s">
        <v>147</v>
      </c>
      <c r="B1257" t="s">
        <v>153</v>
      </c>
      <c r="C1257">
        <v>2016</v>
      </c>
      <c r="D1257" t="s">
        <v>30</v>
      </c>
      <c r="E1257">
        <v>278</v>
      </c>
      <c r="F1257">
        <v>6</v>
      </c>
      <c r="G1257" t="s">
        <v>34</v>
      </c>
      <c r="H1257" t="s">
        <v>31</v>
      </c>
      <c r="I1257">
        <v>2</v>
      </c>
      <c r="J1257" t="s">
        <v>40</v>
      </c>
      <c r="K1257" t="s">
        <v>32</v>
      </c>
      <c r="L1257" t="s">
        <v>23</v>
      </c>
      <c r="M1257">
        <v>32</v>
      </c>
      <c r="N1257">
        <v>21</v>
      </c>
      <c r="O1257" s="8">
        <f>AVERAGE(Table1[[#This Row],[highway MPG]:[city mpg]])</f>
        <v>26.5</v>
      </c>
      <c r="P1257">
        <v>2202</v>
      </c>
      <c r="Q1257">
        <v>33025</v>
      </c>
    </row>
    <row r="1258" spans="1:17" x14ac:dyDescent="0.3">
      <c r="A1258" t="s">
        <v>147</v>
      </c>
      <c r="B1258" t="s">
        <v>153</v>
      </c>
      <c r="C1258">
        <v>2016</v>
      </c>
      <c r="D1258" t="s">
        <v>30</v>
      </c>
      <c r="E1258">
        <v>185</v>
      </c>
      <c r="F1258">
        <v>4</v>
      </c>
      <c r="G1258" t="s">
        <v>19</v>
      </c>
      <c r="H1258" t="s">
        <v>31</v>
      </c>
      <c r="I1258">
        <v>4</v>
      </c>
      <c r="J1258" t="s">
        <v>50</v>
      </c>
      <c r="K1258" t="s">
        <v>32</v>
      </c>
      <c r="L1258" t="s">
        <v>33</v>
      </c>
      <c r="M1258">
        <v>34</v>
      </c>
      <c r="N1258">
        <v>23</v>
      </c>
      <c r="O1258" s="8">
        <f>AVERAGE(Table1[[#This Row],[highway MPG]:[city mpg]])</f>
        <v>28.5</v>
      </c>
      <c r="P1258">
        <v>2202</v>
      </c>
      <c r="Q1258">
        <v>22205</v>
      </c>
    </row>
    <row r="1259" spans="1:17" x14ac:dyDescent="0.3">
      <c r="A1259" t="s">
        <v>147</v>
      </c>
      <c r="B1259" t="s">
        <v>153</v>
      </c>
      <c r="C1259">
        <v>2016</v>
      </c>
      <c r="D1259" t="s">
        <v>30</v>
      </c>
      <c r="E1259">
        <v>278</v>
      </c>
      <c r="F1259">
        <v>6</v>
      </c>
      <c r="G1259" t="s">
        <v>34</v>
      </c>
      <c r="H1259" t="s">
        <v>31</v>
      </c>
      <c r="I1259">
        <v>2</v>
      </c>
      <c r="J1259" t="s">
        <v>40</v>
      </c>
      <c r="K1259" t="s">
        <v>32</v>
      </c>
      <c r="L1259" t="s">
        <v>23</v>
      </c>
      <c r="M1259">
        <v>32</v>
      </c>
      <c r="N1259">
        <v>21</v>
      </c>
      <c r="O1259" s="8">
        <f>AVERAGE(Table1[[#This Row],[highway MPG]:[city mpg]])</f>
        <v>26.5</v>
      </c>
      <c r="P1259">
        <v>2202</v>
      </c>
      <c r="Q1259">
        <v>31025</v>
      </c>
    </row>
    <row r="1260" spans="1:17" x14ac:dyDescent="0.3">
      <c r="A1260" t="s">
        <v>147</v>
      </c>
      <c r="B1260" t="s">
        <v>153</v>
      </c>
      <c r="C1260">
        <v>2016</v>
      </c>
      <c r="D1260" t="s">
        <v>30</v>
      </c>
      <c r="E1260">
        <v>185</v>
      </c>
      <c r="F1260">
        <v>4</v>
      </c>
      <c r="G1260" t="s">
        <v>34</v>
      </c>
      <c r="H1260" t="s">
        <v>31</v>
      </c>
      <c r="I1260">
        <v>4</v>
      </c>
      <c r="J1260" t="s">
        <v>50</v>
      </c>
      <c r="K1260" t="s">
        <v>32</v>
      </c>
      <c r="L1260" t="s">
        <v>33</v>
      </c>
      <c r="M1260">
        <v>37</v>
      </c>
      <c r="N1260">
        <v>27</v>
      </c>
      <c r="O1260" s="8">
        <f>AVERAGE(Table1[[#This Row],[highway MPG]:[city mpg]])</f>
        <v>32</v>
      </c>
      <c r="P1260">
        <v>2202</v>
      </c>
      <c r="Q1260">
        <v>30670</v>
      </c>
    </row>
    <row r="1261" spans="1:17" x14ac:dyDescent="0.3">
      <c r="A1261" t="s">
        <v>147</v>
      </c>
      <c r="B1261" t="s">
        <v>153</v>
      </c>
      <c r="C1261">
        <v>2017</v>
      </c>
      <c r="D1261" t="s">
        <v>30</v>
      </c>
      <c r="E1261">
        <v>189</v>
      </c>
      <c r="F1261">
        <v>4</v>
      </c>
      <c r="G1261" t="s">
        <v>34</v>
      </c>
      <c r="H1261" t="s">
        <v>31</v>
      </c>
      <c r="I1261">
        <v>4</v>
      </c>
      <c r="J1261" t="s">
        <v>50</v>
      </c>
      <c r="K1261" t="s">
        <v>32</v>
      </c>
      <c r="L1261" t="s">
        <v>33</v>
      </c>
      <c r="M1261">
        <v>34</v>
      </c>
      <c r="N1261">
        <v>26</v>
      </c>
      <c r="O1261" s="8">
        <f>AVERAGE(Table1[[#This Row],[highway MPG]:[city mpg]])</f>
        <v>30</v>
      </c>
      <c r="P1261">
        <v>2202</v>
      </c>
      <c r="Q1261">
        <v>26215</v>
      </c>
    </row>
    <row r="1262" spans="1:17" x14ac:dyDescent="0.3">
      <c r="A1262" t="s">
        <v>147</v>
      </c>
      <c r="B1262" t="s">
        <v>153</v>
      </c>
      <c r="C1262">
        <v>2017</v>
      </c>
      <c r="D1262" t="s">
        <v>30</v>
      </c>
      <c r="E1262">
        <v>185</v>
      </c>
      <c r="F1262">
        <v>4</v>
      </c>
      <c r="G1262" t="s">
        <v>19</v>
      </c>
      <c r="H1262" t="s">
        <v>31</v>
      </c>
      <c r="I1262">
        <v>2</v>
      </c>
      <c r="J1262" t="s">
        <v>50</v>
      </c>
      <c r="K1262" t="s">
        <v>32</v>
      </c>
      <c r="L1262" t="s">
        <v>23</v>
      </c>
      <c r="M1262">
        <v>32</v>
      </c>
      <c r="N1262">
        <v>23</v>
      </c>
      <c r="O1262" s="8">
        <f>AVERAGE(Table1[[#This Row],[highway MPG]:[city mpg]])</f>
        <v>27.5</v>
      </c>
      <c r="P1262">
        <v>2202</v>
      </c>
      <c r="Q1262">
        <v>24025</v>
      </c>
    </row>
    <row r="1263" spans="1:17" x14ac:dyDescent="0.3">
      <c r="A1263" t="s">
        <v>147</v>
      </c>
      <c r="B1263" t="s">
        <v>153</v>
      </c>
      <c r="C1263">
        <v>2017</v>
      </c>
      <c r="D1263" t="s">
        <v>30</v>
      </c>
      <c r="E1263">
        <v>185</v>
      </c>
      <c r="F1263">
        <v>4</v>
      </c>
      <c r="G1263" t="s">
        <v>34</v>
      </c>
      <c r="H1263" t="s">
        <v>31</v>
      </c>
      <c r="I1263">
        <v>2</v>
      </c>
      <c r="J1263" t="s">
        <v>50</v>
      </c>
      <c r="K1263" t="s">
        <v>32</v>
      </c>
      <c r="L1263" t="s">
        <v>23</v>
      </c>
      <c r="M1263">
        <v>34</v>
      </c>
      <c r="N1263">
        <v>26</v>
      </c>
      <c r="O1263" s="8">
        <f>AVERAGE(Table1[[#This Row],[highway MPG]:[city mpg]])</f>
        <v>30</v>
      </c>
      <c r="P1263">
        <v>2202</v>
      </c>
      <c r="Q1263">
        <v>30995</v>
      </c>
    </row>
    <row r="1264" spans="1:17" x14ac:dyDescent="0.3">
      <c r="A1264" t="s">
        <v>147</v>
      </c>
      <c r="B1264" t="s">
        <v>153</v>
      </c>
      <c r="C1264">
        <v>2017</v>
      </c>
      <c r="D1264" t="s">
        <v>30</v>
      </c>
      <c r="E1264">
        <v>185</v>
      </c>
      <c r="F1264">
        <v>4</v>
      </c>
      <c r="G1264" t="s">
        <v>19</v>
      </c>
      <c r="H1264" t="s">
        <v>31</v>
      </c>
      <c r="I1264">
        <v>4</v>
      </c>
      <c r="J1264" t="s">
        <v>50</v>
      </c>
      <c r="K1264" t="s">
        <v>32</v>
      </c>
      <c r="L1264" t="s">
        <v>33</v>
      </c>
      <c r="M1264">
        <v>32</v>
      </c>
      <c r="N1264">
        <v>23</v>
      </c>
      <c r="O1264" s="8">
        <f>AVERAGE(Table1[[#This Row],[highway MPG]:[city mpg]])</f>
        <v>27.5</v>
      </c>
      <c r="P1264">
        <v>2202</v>
      </c>
      <c r="Q1264">
        <v>22355</v>
      </c>
    </row>
    <row r="1265" spans="1:17" x14ac:dyDescent="0.3">
      <c r="A1265" t="s">
        <v>147</v>
      </c>
      <c r="B1265" t="s">
        <v>153</v>
      </c>
      <c r="C1265">
        <v>2017</v>
      </c>
      <c r="D1265" t="s">
        <v>30</v>
      </c>
      <c r="E1265">
        <v>278</v>
      </c>
      <c r="F1265">
        <v>6</v>
      </c>
      <c r="G1265" t="s">
        <v>34</v>
      </c>
      <c r="H1265" t="s">
        <v>31</v>
      </c>
      <c r="I1265">
        <v>4</v>
      </c>
      <c r="J1265" t="s">
        <v>40</v>
      </c>
      <c r="K1265" t="s">
        <v>32</v>
      </c>
      <c r="L1265" t="s">
        <v>33</v>
      </c>
      <c r="M1265">
        <v>33</v>
      </c>
      <c r="N1265">
        <v>21</v>
      </c>
      <c r="O1265" s="8">
        <f>AVERAGE(Table1[[#This Row],[highway MPG]:[city mpg]])</f>
        <v>27</v>
      </c>
      <c r="P1265">
        <v>2202</v>
      </c>
      <c r="Q1265">
        <v>34830</v>
      </c>
    </row>
    <row r="1266" spans="1:17" x14ac:dyDescent="0.3">
      <c r="A1266" t="s">
        <v>147</v>
      </c>
      <c r="B1266" t="s">
        <v>153</v>
      </c>
      <c r="C1266">
        <v>2017</v>
      </c>
      <c r="D1266" t="s">
        <v>30</v>
      </c>
      <c r="E1266">
        <v>185</v>
      </c>
      <c r="F1266">
        <v>4</v>
      </c>
      <c r="G1266" t="s">
        <v>19</v>
      </c>
      <c r="H1266" t="s">
        <v>31</v>
      </c>
      <c r="I1266">
        <v>2</v>
      </c>
      <c r="J1266" t="s">
        <v>50</v>
      </c>
      <c r="K1266" t="s">
        <v>32</v>
      </c>
      <c r="L1266" t="s">
        <v>23</v>
      </c>
      <c r="M1266">
        <v>32</v>
      </c>
      <c r="N1266">
        <v>23</v>
      </c>
      <c r="O1266" s="8">
        <f>AVERAGE(Table1[[#This Row],[highway MPG]:[city mpg]])</f>
        <v>27.5</v>
      </c>
      <c r="P1266">
        <v>2202</v>
      </c>
      <c r="Q1266">
        <v>26150</v>
      </c>
    </row>
    <row r="1267" spans="1:17" x14ac:dyDescent="0.3">
      <c r="A1267" t="s">
        <v>147</v>
      </c>
      <c r="B1267" t="s">
        <v>153</v>
      </c>
      <c r="C1267">
        <v>2017</v>
      </c>
      <c r="D1267" t="s">
        <v>30</v>
      </c>
      <c r="E1267">
        <v>278</v>
      </c>
      <c r="F1267">
        <v>6</v>
      </c>
      <c r="G1267" t="s">
        <v>34</v>
      </c>
      <c r="H1267" t="s">
        <v>31</v>
      </c>
      <c r="I1267">
        <v>4</v>
      </c>
      <c r="J1267" t="s">
        <v>50</v>
      </c>
      <c r="K1267" t="s">
        <v>32</v>
      </c>
      <c r="L1267" t="s">
        <v>33</v>
      </c>
      <c r="M1267">
        <v>33</v>
      </c>
      <c r="N1267">
        <v>21</v>
      </c>
      <c r="O1267" s="8">
        <f>AVERAGE(Table1[[#This Row],[highway MPG]:[city mpg]])</f>
        <v>27</v>
      </c>
      <c r="P1267">
        <v>2202</v>
      </c>
      <c r="Q1267">
        <v>32895</v>
      </c>
    </row>
    <row r="1268" spans="1:17" x14ac:dyDescent="0.3">
      <c r="A1268" t="s">
        <v>147</v>
      </c>
      <c r="B1268" t="s">
        <v>153</v>
      </c>
      <c r="C1268">
        <v>2017</v>
      </c>
      <c r="D1268" t="s">
        <v>30</v>
      </c>
      <c r="E1268">
        <v>189</v>
      </c>
      <c r="F1268">
        <v>4</v>
      </c>
      <c r="G1268" t="s">
        <v>34</v>
      </c>
      <c r="H1268" t="s">
        <v>31</v>
      </c>
      <c r="I1268">
        <v>4</v>
      </c>
      <c r="J1268" t="s">
        <v>50</v>
      </c>
      <c r="K1268" t="s">
        <v>32</v>
      </c>
      <c r="L1268" t="s">
        <v>33</v>
      </c>
      <c r="M1268">
        <v>34</v>
      </c>
      <c r="N1268">
        <v>26</v>
      </c>
      <c r="O1268" s="8">
        <f>AVERAGE(Table1[[#This Row],[highway MPG]:[city mpg]])</f>
        <v>30</v>
      </c>
      <c r="P1268">
        <v>2202</v>
      </c>
      <c r="Q1268">
        <v>25215</v>
      </c>
    </row>
    <row r="1269" spans="1:17" x14ac:dyDescent="0.3">
      <c r="A1269" t="s">
        <v>147</v>
      </c>
      <c r="B1269" t="s">
        <v>153</v>
      </c>
      <c r="C1269">
        <v>2017</v>
      </c>
      <c r="D1269" t="s">
        <v>30</v>
      </c>
      <c r="E1269">
        <v>185</v>
      </c>
      <c r="F1269">
        <v>4</v>
      </c>
      <c r="G1269" t="s">
        <v>34</v>
      </c>
      <c r="H1269" t="s">
        <v>31</v>
      </c>
      <c r="I1269">
        <v>4</v>
      </c>
      <c r="J1269" t="s">
        <v>50</v>
      </c>
      <c r="K1269" t="s">
        <v>32</v>
      </c>
      <c r="L1269" t="s">
        <v>33</v>
      </c>
      <c r="M1269">
        <v>36</v>
      </c>
      <c r="N1269">
        <v>27</v>
      </c>
      <c r="O1269" s="8">
        <f>AVERAGE(Table1[[#This Row],[highway MPG]:[city mpg]])</f>
        <v>31.5</v>
      </c>
      <c r="P1269">
        <v>2202</v>
      </c>
      <c r="Q1269">
        <v>27530</v>
      </c>
    </row>
    <row r="1270" spans="1:17" x14ac:dyDescent="0.3">
      <c r="A1270" t="s">
        <v>147</v>
      </c>
      <c r="B1270" t="s">
        <v>153</v>
      </c>
      <c r="C1270">
        <v>2017</v>
      </c>
      <c r="D1270" t="s">
        <v>30</v>
      </c>
      <c r="E1270">
        <v>185</v>
      </c>
      <c r="F1270">
        <v>4</v>
      </c>
      <c r="G1270" t="s">
        <v>34</v>
      </c>
      <c r="H1270" t="s">
        <v>31</v>
      </c>
      <c r="I1270">
        <v>4</v>
      </c>
      <c r="J1270" t="s">
        <v>50</v>
      </c>
      <c r="K1270" t="s">
        <v>32</v>
      </c>
      <c r="L1270" t="s">
        <v>33</v>
      </c>
      <c r="M1270">
        <v>36</v>
      </c>
      <c r="N1270">
        <v>27</v>
      </c>
      <c r="O1270" s="8">
        <f>AVERAGE(Table1[[#This Row],[highway MPG]:[city mpg]])</f>
        <v>31.5</v>
      </c>
      <c r="P1270">
        <v>2202</v>
      </c>
      <c r="Q1270">
        <v>28820</v>
      </c>
    </row>
    <row r="1271" spans="1:17" x14ac:dyDescent="0.3">
      <c r="A1271" t="s">
        <v>147</v>
      </c>
      <c r="B1271" t="s">
        <v>153</v>
      </c>
      <c r="C1271">
        <v>2017</v>
      </c>
      <c r="D1271" t="s">
        <v>30</v>
      </c>
      <c r="E1271">
        <v>185</v>
      </c>
      <c r="F1271">
        <v>4</v>
      </c>
      <c r="G1271" t="s">
        <v>34</v>
      </c>
      <c r="H1271" t="s">
        <v>31</v>
      </c>
      <c r="I1271">
        <v>4</v>
      </c>
      <c r="J1271" t="s">
        <v>50</v>
      </c>
      <c r="K1271" t="s">
        <v>32</v>
      </c>
      <c r="L1271" t="s">
        <v>33</v>
      </c>
      <c r="M1271">
        <v>36</v>
      </c>
      <c r="N1271">
        <v>27</v>
      </c>
      <c r="O1271" s="8">
        <f>AVERAGE(Table1[[#This Row],[highway MPG]:[city mpg]])</f>
        <v>31.5</v>
      </c>
      <c r="P1271">
        <v>2202</v>
      </c>
      <c r="Q1271">
        <v>24155</v>
      </c>
    </row>
    <row r="1272" spans="1:17" x14ac:dyDescent="0.3">
      <c r="A1272" t="s">
        <v>147</v>
      </c>
      <c r="B1272" t="s">
        <v>153</v>
      </c>
      <c r="C1272">
        <v>2017</v>
      </c>
      <c r="D1272" t="s">
        <v>30</v>
      </c>
      <c r="E1272">
        <v>278</v>
      </c>
      <c r="F1272">
        <v>6</v>
      </c>
      <c r="G1272" t="s">
        <v>34</v>
      </c>
      <c r="H1272" t="s">
        <v>31</v>
      </c>
      <c r="I1272">
        <v>2</v>
      </c>
      <c r="J1272" t="s">
        <v>40</v>
      </c>
      <c r="K1272" t="s">
        <v>32</v>
      </c>
      <c r="L1272" t="s">
        <v>23</v>
      </c>
      <c r="M1272">
        <v>32</v>
      </c>
      <c r="N1272">
        <v>21</v>
      </c>
      <c r="O1272" s="8">
        <f>AVERAGE(Table1[[#This Row],[highway MPG]:[city mpg]])</f>
        <v>26.5</v>
      </c>
      <c r="P1272">
        <v>2202</v>
      </c>
      <c r="Q1272">
        <v>34375</v>
      </c>
    </row>
    <row r="1273" spans="1:17" x14ac:dyDescent="0.3">
      <c r="A1273" t="s">
        <v>147</v>
      </c>
      <c r="B1273" t="s">
        <v>153</v>
      </c>
      <c r="C1273">
        <v>2017</v>
      </c>
      <c r="D1273" t="s">
        <v>30</v>
      </c>
      <c r="E1273">
        <v>278</v>
      </c>
      <c r="F1273">
        <v>6</v>
      </c>
      <c r="G1273" t="s">
        <v>34</v>
      </c>
      <c r="H1273" t="s">
        <v>31</v>
      </c>
      <c r="I1273">
        <v>4</v>
      </c>
      <c r="J1273" t="s">
        <v>50</v>
      </c>
      <c r="K1273" t="s">
        <v>32</v>
      </c>
      <c r="L1273" t="s">
        <v>33</v>
      </c>
      <c r="M1273">
        <v>33</v>
      </c>
      <c r="N1273">
        <v>21</v>
      </c>
      <c r="O1273" s="8">
        <f>AVERAGE(Table1[[#This Row],[highway MPG]:[city mpg]])</f>
        <v>27</v>
      </c>
      <c r="P1273">
        <v>2202</v>
      </c>
      <c r="Q1273">
        <v>30895</v>
      </c>
    </row>
    <row r="1274" spans="1:17" x14ac:dyDescent="0.3">
      <c r="A1274" t="s">
        <v>147</v>
      </c>
      <c r="B1274" t="s">
        <v>153</v>
      </c>
      <c r="C1274">
        <v>2017</v>
      </c>
      <c r="D1274" t="s">
        <v>30</v>
      </c>
      <c r="E1274">
        <v>278</v>
      </c>
      <c r="F1274">
        <v>6</v>
      </c>
      <c r="G1274" t="s">
        <v>34</v>
      </c>
      <c r="H1274" t="s">
        <v>31</v>
      </c>
      <c r="I1274">
        <v>2</v>
      </c>
      <c r="J1274" t="s">
        <v>40</v>
      </c>
      <c r="K1274" t="s">
        <v>32</v>
      </c>
      <c r="L1274" t="s">
        <v>23</v>
      </c>
      <c r="M1274">
        <v>32</v>
      </c>
      <c r="N1274">
        <v>21</v>
      </c>
      <c r="O1274" s="8">
        <f>AVERAGE(Table1[[#This Row],[highway MPG]:[city mpg]])</f>
        <v>26.5</v>
      </c>
      <c r="P1274">
        <v>2202</v>
      </c>
      <c r="Q1274">
        <v>33175</v>
      </c>
    </row>
    <row r="1275" spans="1:17" x14ac:dyDescent="0.3">
      <c r="A1275" t="s">
        <v>147</v>
      </c>
      <c r="B1275" t="s">
        <v>153</v>
      </c>
      <c r="C1275">
        <v>2017</v>
      </c>
      <c r="D1275" t="s">
        <v>30</v>
      </c>
      <c r="E1275">
        <v>278</v>
      </c>
      <c r="F1275">
        <v>6</v>
      </c>
      <c r="G1275" t="s">
        <v>19</v>
      </c>
      <c r="H1275" t="s">
        <v>31</v>
      </c>
      <c r="I1275">
        <v>2</v>
      </c>
      <c r="J1275" t="s">
        <v>40</v>
      </c>
      <c r="K1275" t="s">
        <v>32</v>
      </c>
      <c r="L1275" t="s">
        <v>23</v>
      </c>
      <c r="M1275">
        <v>28</v>
      </c>
      <c r="N1275">
        <v>18</v>
      </c>
      <c r="O1275" s="8">
        <f>AVERAGE(Table1[[#This Row],[highway MPG]:[city mpg]])</f>
        <v>23</v>
      </c>
      <c r="P1275">
        <v>2202</v>
      </c>
      <c r="Q1275">
        <v>31175</v>
      </c>
    </row>
    <row r="1276" spans="1:17" x14ac:dyDescent="0.3">
      <c r="A1276" t="s">
        <v>147</v>
      </c>
      <c r="B1276" t="s">
        <v>153</v>
      </c>
      <c r="C1276">
        <v>2017</v>
      </c>
      <c r="D1276" t="s">
        <v>30</v>
      </c>
      <c r="E1276">
        <v>185</v>
      </c>
      <c r="F1276">
        <v>4</v>
      </c>
      <c r="G1276" t="s">
        <v>34</v>
      </c>
      <c r="H1276" t="s">
        <v>31</v>
      </c>
      <c r="I1276">
        <v>2</v>
      </c>
      <c r="J1276" t="s">
        <v>50</v>
      </c>
      <c r="K1276" t="s">
        <v>32</v>
      </c>
      <c r="L1276" t="s">
        <v>23</v>
      </c>
      <c r="M1276">
        <v>34</v>
      </c>
      <c r="N1276">
        <v>26</v>
      </c>
      <c r="O1276" s="8">
        <f>AVERAGE(Table1[[#This Row],[highway MPG]:[city mpg]])</f>
        <v>30</v>
      </c>
      <c r="P1276">
        <v>2202</v>
      </c>
      <c r="Q1276">
        <v>27000</v>
      </c>
    </row>
    <row r="1277" spans="1:17" x14ac:dyDescent="0.3">
      <c r="A1277" t="s">
        <v>147</v>
      </c>
      <c r="B1277" t="s">
        <v>153</v>
      </c>
      <c r="C1277">
        <v>2017</v>
      </c>
      <c r="D1277" t="s">
        <v>30</v>
      </c>
      <c r="E1277">
        <v>185</v>
      </c>
      <c r="F1277">
        <v>4</v>
      </c>
      <c r="G1277" t="s">
        <v>34</v>
      </c>
      <c r="H1277" t="s">
        <v>31</v>
      </c>
      <c r="I1277">
        <v>2</v>
      </c>
      <c r="J1277" t="s">
        <v>50</v>
      </c>
      <c r="K1277" t="s">
        <v>32</v>
      </c>
      <c r="L1277" t="s">
        <v>23</v>
      </c>
      <c r="M1277">
        <v>34</v>
      </c>
      <c r="N1277">
        <v>26</v>
      </c>
      <c r="O1277" s="8">
        <f>AVERAGE(Table1[[#This Row],[highway MPG]:[city mpg]])</f>
        <v>30</v>
      </c>
      <c r="P1277">
        <v>2202</v>
      </c>
      <c r="Q1277">
        <v>28000</v>
      </c>
    </row>
    <row r="1278" spans="1:17" x14ac:dyDescent="0.3">
      <c r="A1278" t="s">
        <v>147</v>
      </c>
      <c r="B1278" t="s">
        <v>153</v>
      </c>
      <c r="C1278">
        <v>2017</v>
      </c>
      <c r="D1278" t="s">
        <v>30</v>
      </c>
      <c r="E1278">
        <v>189</v>
      </c>
      <c r="F1278">
        <v>4</v>
      </c>
      <c r="G1278" t="s">
        <v>19</v>
      </c>
      <c r="H1278" t="s">
        <v>31</v>
      </c>
      <c r="I1278">
        <v>4</v>
      </c>
      <c r="J1278" t="s">
        <v>50</v>
      </c>
      <c r="K1278" t="s">
        <v>32</v>
      </c>
      <c r="L1278" t="s">
        <v>33</v>
      </c>
      <c r="M1278">
        <v>32</v>
      </c>
      <c r="N1278">
        <v>23</v>
      </c>
      <c r="O1278" s="8">
        <f>AVERAGE(Table1[[#This Row],[highway MPG]:[city mpg]])</f>
        <v>27.5</v>
      </c>
      <c r="P1278">
        <v>2202</v>
      </c>
      <c r="Q1278">
        <v>24415</v>
      </c>
    </row>
    <row r="1279" spans="1:17" x14ac:dyDescent="0.3">
      <c r="A1279" t="s">
        <v>147</v>
      </c>
      <c r="B1279" t="s">
        <v>153</v>
      </c>
      <c r="C1279">
        <v>2017</v>
      </c>
      <c r="D1279" t="s">
        <v>30</v>
      </c>
      <c r="E1279">
        <v>185</v>
      </c>
      <c r="F1279">
        <v>4</v>
      </c>
      <c r="G1279" t="s">
        <v>34</v>
      </c>
      <c r="H1279" t="s">
        <v>31</v>
      </c>
      <c r="I1279">
        <v>2</v>
      </c>
      <c r="J1279" t="s">
        <v>50</v>
      </c>
      <c r="K1279" t="s">
        <v>32</v>
      </c>
      <c r="L1279" t="s">
        <v>23</v>
      </c>
      <c r="M1279">
        <v>34</v>
      </c>
      <c r="N1279">
        <v>26</v>
      </c>
      <c r="O1279" s="8">
        <f>AVERAGE(Table1[[#This Row],[highway MPG]:[city mpg]])</f>
        <v>30</v>
      </c>
      <c r="P1279">
        <v>2202</v>
      </c>
      <c r="Q1279">
        <v>28995</v>
      </c>
    </row>
    <row r="1280" spans="1:17" x14ac:dyDescent="0.3">
      <c r="A1280" t="s">
        <v>147</v>
      </c>
      <c r="B1280" t="s">
        <v>153</v>
      </c>
      <c r="C1280">
        <v>2017</v>
      </c>
      <c r="D1280" t="s">
        <v>30</v>
      </c>
      <c r="E1280">
        <v>185</v>
      </c>
      <c r="F1280">
        <v>4</v>
      </c>
      <c r="G1280" t="s">
        <v>34</v>
      </c>
      <c r="H1280" t="s">
        <v>31</v>
      </c>
      <c r="I1280">
        <v>4</v>
      </c>
      <c r="J1280" t="s">
        <v>50</v>
      </c>
      <c r="K1280" t="s">
        <v>32</v>
      </c>
      <c r="L1280" t="s">
        <v>33</v>
      </c>
      <c r="M1280">
        <v>36</v>
      </c>
      <c r="N1280">
        <v>27</v>
      </c>
      <c r="O1280" s="8">
        <f>AVERAGE(Table1[[#This Row],[highway MPG]:[city mpg]])</f>
        <v>31.5</v>
      </c>
      <c r="P1280">
        <v>2202</v>
      </c>
      <c r="Q1280">
        <v>30820</v>
      </c>
    </row>
    <row r="1281" spans="1:17" x14ac:dyDescent="0.3">
      <c r="A1281" t="s">
        <v>147</v>
      </c>
      <c r="B1281" t="s">
        <v>153</v>
      </c>
      <c r="C1281">
        <v>2017</v>
      </c>
      <c r="D1281" t="s">
        <v>30</v>
      </c>
      <c r="E1281">
        <v>278</v>
      </c>
      <c r="F1281">
        <v>6</v>
      </c>
      <c r="G1281" t="s">
        <v>34</v>
      </c>
      <c r="H1281" t="s">
        <v>31</v>
      </c>
      <c r="I1281">
        <v>2</v>
      </c>
      <c r="J1281" t="s">
        <v>40</v>
      </c>
      <c r="K1281" t="s">
        <v>32</v>
      </c>
      <c r="L1281" t="s">
        <v>23</v>
      </c>
      <c r="M1281">
        <v>32</v>
      </c>
      <c r="N1281">
        <v>21</v>
      </c>
      <c r="O1281" s="8">
        <f>AVERAGE(Table1[[#This Row],[highway MPG]:[city mpg]])</f>
        <v>26.5</v>
      </c>
      <c r="P1281">
        <v>2202</v>
      </c>
      <c r="Q1281">
        <v>31175</v>
      </c>
    </row>
    <row r="1282" spans="1:17" x14ac:dyDescent="0.3">
      <c r="A1282" t="s">
        <v>147</v>
      </c>
      <c r="B1282" t="s">
        <v>153</v>
      </c>
      <c r="C1282">
        <v>2017</v>
      </c>
      <c r="D1282" t="s">
        <v>30</v>
      </c>
      <c r="E1282">
        <v>185</v>
      </c>
      <c r="F1282">
        <v>4</v>
      </c>
      <c r="G1282" t="s">
        <v>34</v>
      </c>
      <c r="H1282" t="s">
        <v>31</v>
      </c>
      <c r="I1282">
        <v>2</v>
      </c>
      <c r="J1282" t="s">
        <v>50</v>
      </c>
      <c r="K1282" t="s">
        <v>32</v>
      </c>
      <c r="L1282" t="s">
        <v>23</v>
      </c>
      <c r="M1282">
        <v>34</v>
      </c>
      <c r="N1282">
        <v>26</v>
      </c>
      <c r="O1282" s="8">
        <f>AVERAGE(Table1[[#This Row],[highway MPG]:[city mpg]])</f>
        <v>30</v>
      </c>
      <c r="P1282">
        <v>2202</v>
      </c>
      <c r="Q1282">
        <v>25875</v>
      </c>
    </row>
    <row r="1283" spans="1:17" x14ac:dyDescent="0.3">
      <c r="A1283" t="s">
        <v>147</v>
      </c>
      <c r="B1283" t="s">
        <v>153</v>
      </c>
      <c r="C1283">
        <v>2017</v>
      </c>
      <c r="D1283" t="s">
        <v>30</v>
      </c>
      <c r="E1283">
        <v>185</v>
      </c>
      <c r="F1283">
        <v>4</v>
      </c>
      <c r="G1283" t="s">
        <v>34</v>
      </c>
      <c r="H1283" t="s">
        <v>31</v>
      </c>
      <c r="I1283">
        <v>4</v>
      </c>
      <c r="J1283" t="s">
        <v>50</v>
      </c>
      <c r="K1283" t="s">
        <v>32</v>
      </c>
      <c r="L1283" t="s">
        <v>33</v>
      </c>
      <c r="M1283">
        <v>36</v>
      </c>
      <c r="N1283">
        <v>27</v>
      </c>
      <c r="O1283" s="8">
        <f>AVERAGE(Table1[[#This Row],[highway MPG]:[city mpg]])</f>
        <v>31.5</v>
      </c>
      <c r="P1283">
        <v>2202</v>
      </c>
      <c r="Q1283">
        <v>26530</v>
      </c>
    </row>
    <row r="1284" spans="1:17" x14ac:dyDescent="0.3">
      <c r="A1284" t="s">
        <v>147</v>
      </c>
      <c r="B1284" t="s">
        <v>153</v>
      </c>
      <c r="C1284">
        <v>2017</v>
      </c>
      <c r="D1284" t="s">
        <v>30</v>
      </c>
      <c r="E1284">
        <v>185</v>
      </c>
      <c r="F1284">
        <v>4</v>
      </c>
      <c r="G1284" t="s">
        <v>34</v>
      </c>
      <c r="H1284" t="s">
        <v>31</v>
      </c>
      <c r="I1284">
        <v>4</v>
      </c>
      <c r="J1284" t="s">
        <v>50</v>
      </c>
      <c r="K1284" t="s">
        <v>32</v>
      </c>
      <c r="L1284" t="s">
        <v>33</v>
      </c>
      <c r="M1284">
        <v>36</v>
      </c>
      <c r="N1284">
        <v>27</v>
      </c>
      <c r="O1284" s="8">
        <f>AVERAGE(Table1[[#This Row],[highway MPG]:[city mpg]])</f>
        <v>31.5</v>
      </c>
      <c r="P1284">
        <v>2202</v>
      </c>
      <c r="Q1284">
        <v>23155</v>
      </c>
    </row>
    <row r="1285" spans="1:17" x14ac:dyDescent="0.3">
      <c r="A1285" t="s">
        <v>147</v>
      </c>
      <c r="B1285" t="s">
        <v>153</v>
      </c>
      <c r="C1285">
        <v>2017</v>
      </c>
      <c r="D1285" t="s">
        <v>30</v>
      </c>
      <c r="E1285">
        <v>189</v>
      </c>
      <c r="F1285">
        <v>4</v>
      </c>
      <c r="G1285" t="s">
        <v>34</v>
      </c>
      <c r="H1285" t="s">
        <v>31</v>
      </c>
      <c r="I1285">
        <v>4</v>
      </c>
      <c r="J1285" t="s">
        <v>50</v>
      </c>
      <c r="K1285" t="s">
        <v>32</v>
      </c>
      <c r="L1285" t="s">
        <v>33</v>
      </c>
      <c r="M1285">
        <v>34</v>
      </c>
      <c r="N1285">
        <v>26</v>
      </c>
      <c r="O1285" s="8">
        <f>AVERAGE(Table1[[#This Row],[highway MPG]:[city mpg]])</f>
        <v>30</v>
      </c>
      <c r="P1285">
        <v>2202</v>
      </c>
      <c r="Q1285">
        <v>26215</v>
      </c>
    </row>
    <row r="1286" spans="1:17" x14ac:dyDescent="0.3">
      <c r="A1286" t="s">
        <v>147</v>
      </c>
      <c r="B1286" t="s">
        <v>153</v>
      </c>
      <c r="C1286">
        <v>2017</v>
      </c>
      <c r="D1286" t="s">
        <v>30</v>
      </c>
      <c r="E1286">
        <v>185</v>
      </c>
      <c r="F1286">
        <v>4</v>
      </c>
      <c r="G1286" t="s">
        <v>19</v>
      </c>
      <c r="H1286" t="s">
        <v>31</v>
      </c>
      <c r="I1286">
        <v>4</v>
      </c>
      <c r="J1286" t="s">
        <v>50</v>
      </c>
      <c r="K1286" t="s">
        <v>32</v>
      </c>
      <c r="L1286" t="s">
        <v>33</v>
      </c>
      <c r="M1286">
        <v>32</v>
      </c>
      <c r="N1286">
        <v>23</v>
      </c>
      <c r="O1286" s="8">
        <f>AVERAGE(Table1[[#This Row],[highway MPG]:[city mpg]])</f>
        <v>27.5</v>
      </c>
      <c r="P1286">
        <v>2202</v>
      </c>
      <c r="Q1286">
        <v>25730</v>
      </c>
    </row>
    <row r="1287" spans="1:17" x14ac:dyDescent="0.3">
      <c r="A1287" t="s">
        <v>147</v>
      </c>
      <c r="B1287" t="s">
        <v>153</v>
      </c>
      <c r="C1287">
        <v>2017</v>
      </c>
      <c r="D1287" t="s">
        <v>30</v>
      </c>
      <c r="E1287">
        <v>189</v>
      </c>
      <c r="F1287">
        <v>4</v>
      </c>
      <c r="G1287" t="s">
        <v>19</v>
      </c>
      <c r="H1287" t="s">
        <v>31</v>
      </c>
      <c r="I1287">
        <v>4</v>
      </c>
      <c r="J1287" t="s">
        <v>50</v>
      </c>
      <c r="K1287" t="s">
        <v>32</v>
      </c>
      <c r="L1287" t="s">
        <v>33</v>
      </c>
      <c r="M1287">
        <v>32</v>
      </c>
      <c r="N1287">
        <v>23</v>
      </c>
      <c r="O1287" s="8">
        <f>AVERAGE(Table1[[#This Row],[highway MPG]:[city mpg]])</f>
        <v>27.5</v>
      </c>
      <c r="P1287">
        <v>2202</v>
      </c>
      <c r="Q1287">
        <v>25415</v>
      </c>
    </row>
    <row r="1288" spans="1:17" x14ac:dyDescent="0.3">
      <c r="A1288" t="s">
        <v>147</v>
      </c>
      <c r="B1288" t="s">
        <v>153</v>
      </c>
      <c r="C1288">
        <v>2017</v>
      </c>
      <c r="D1288" t="s">
        <v>30</v>
      </c>
      <c r="E1288">
        <v>185</v>
      </c>
      <c r="F1288">
        <v>4</v>
      </c>
      <c r="G1288" t="s">
        <v>34</v>
      </c>
      <c r="H1288" t="s">
        <v>31</v>
      </c>
      <c r="I1288">
        <v>2</v>
      </c>
      <c r="J1288" t="s">
        <v>50</v>
      </c>
      <c r="K1288" t="s">
        <v>32</v>
      </c>
      <c r="L1288" t="s">
        <v>23</v>
      </c>
      <c r="M1288">
        <v>34</v>
      </c>
      <c r="N1288">
        <v>26</v>
      </c>
      <c r="O1288" s="8">
        <f>AVERAGE(Table1[[#This Row],[highway MPG]:[city mpg]])</f>
        <v>30</v>
      </c>
      <c r="P1288">
        <v>2202</v>
      </c>
      <c r="Q1288">
        <v>24875</v>
      </c>
    </row>
    <row r="1289" spans="1:17" x14ac:dyDescent="0.3">
      <c r="A1289" t="s">
        <v>154</v>
      </c>
      <c r="B1289" t="s">
        <v>155</v>
      </c>
      <c r="C1289">
        <v>1996</v>
      </c>
      <c r="D1289" t="s">
        <v>30</v>
      </c>
      <c r="E1289">
        <v>150</v>
      </c>
      <c r="F1289">
        <v>4</v>
      </c>
      <c r="G1289" t="s">
        <v>19</v>
      </c>
      <c r="H1289" t="s">
        <v>31</v>
      </c>
      <c r="I1289">
        <v>4</v>
      </c>
      <c r="J1289" t="s">
        <v>50</v>
      </c>
      <c r="K1289" t="s">
        <v>32</v>
      </c>
      <c r="L1289" t="s">
        <v>33</v>
      </c>
      <c r="M1289">
        <v>30</v>
      </c>
      <c r="N1289">
        <v>20</v>
      </c>
      <c r="O1289" s="8">
        <f>AVERAGE(Table1[[#This Row],[highway MPG]:[city mpg]])</f>
        <v>25</v>
      </c>
      <c r="P1289">
        <v>26</v>
      </c>
      <c r="Q1289">
        <v>2000</v>
      </c>
    </row>
    <row r="1290" spans="1:17" x14ac:dyDescent="0.3">
      <c r="A1290" t="s">
        <v>154</v>
      </c>
      <c r="B1290" t="s">
        <v>155</v>
      </c>
      <c r="C1290">
        <v>1996</v>
      </c>
      <c r="D1290" t="s">
        <v>30</v>
      </c>
      <c r="E1290">
        <v>150</v>
      </c>
      <c r="F1290">
        <v>4</v>
      </c>
      <c r="G1290" t="s">
        <v>19</v>
      </c>
      <c r="H1290" t="s">
        <v>31</v>
      </c>
      <c r="I1290">
        <v>2</v>
      </c>
      <c r="J1290" t="s">
        <v>50</v>
      </c>
      <c r="K1290" t="s">
        <v>32</v>
      </c>
      <c r="L1290" t="s">
        <v>23</v>
      </c>
      <c r="M1290">
        <v>30</v>
      </c>
      <c r="N1290">
        <v>20</v>
      </c>
      <c r="O1290" s="8">
        <f>AVERAGE(Table1[[#This Row],[highway MPG]:[city mpg]])</f>
        <v>25</v>
      </c>
      <c r="P1290">
        <v>26</v>
      </c>
      <c r="Q1290">
        <v>2000</v>
      </c>
    </row>
    <row r="1291" spans="1:17" x14ac:dyDescent="0.3">
      <c r="A1291" t="s">
        <v>154</v>
      </c>
      <c r="B1291" t="s">
        <v>155</v>
      </c>
      <c r="C1291">
        <v>1997</v>
      </c>
      <c r="D1291" t="s">
        <v>30</v>
      </c>
      <c r="E1291">
        <v>150</v>
      </c>
      <c r="F1291">
        <v>4</v>
      </c>
      <c r="G1291" t="s">
        <v>156</v>
      </c>
      <c r="H1291" t="s">
        <v>31</v>
      </c>
      <c r="I1291">
        <v>2</v>
      </c>
      <c r="J1291" t="s">
        <v>50</v>
      </c>
      <c r="K1291" t="s">
        <v>32</v>
      </c>
      <c r="L1291" t="s">
        <v>23</v>
      </c>
      <c r="M1291">
        <v>29</v>
      </c>
      <c r="N1291">
        <v>19</v>
      </c>
      <c r="O1291" s="8">
        <f>AVERAGE(Table1[[#This Row],[highway MPG]:[city mpg]])</f>
        <v>24</v>
      </c>
      <c r="P1291">
        <v>26</v>
      </c>
      <c r="Q1291">
        <v>2000</v>
      </c>
    </row>
    <row r="1292" spans="1:17" x14ac:dyDescent="0.3">
      <c r="A1292" t="s">
        <v>154</v>
      </c>
      <c r="B1292" t="s">
        <v>155</v>
      </c>
      <c r="C1292">
        <v>1997</v>
      </c>
      <c r="D1292" t="s">
        <v>30</v>
      </c>
      <c r="E1292">
        <v>150</v>
      </c>
      <c r="F1292">
        <v>4</v>
      </c>
      <c r="G1292" t="s">
        <v>156</v>
      </c>
      <c r="H1292" t="s">
        <v>31</v>
      </c>
      <c r="I1292">
        <v>4</v>
      </c>
      <c r="J1292" t="s">
        <v>50</v>
      </c>
      <c r="K1292" t="s">
        <v>32</v>
      </c>
      <c r="L1292" t="s">
        <v>33</v>
      </c>
      <c r="M1292">
        <v>29</v>
      </c>
      <c r="N1292">
        <v>19</v>
      </c>
      <c r="O1292" s="8">
        <f>AVERAGE(Table1[[#This Row],[highway MPG]:[city mpg]])</f>
        <v>24</v>
      </c>
      <c r="P1292">
        <v>26</v>
      </c>
      <c r="Q1292">
        <v>2000</v>
      </c>
    </row>
    <row r="1293" spans="1:17" x14ac:dyDescent="0.3">
      <c r="A1293" t="s">
        <v>154</v>
      </c>
      <c r="B1293" t="s">
        <v>155</v>
      </c>
      <c r="C1293">
        <v>1998</v>
      </c>
      <c r="D1293" t="s">
        <v>30</v>
      </c>
      <c r="E1293">
        <v>150</v>
      </c>
      <c r="F1293">
        <v>6</v>
      </c>
      <c r="G1293" t="s">
        <v>34</v>
      </c>
      <c r="H1293" t="s">
        <v>31</v>
      </c>
      <c r="I1293">
        <v>4</v>
      </c>
      <c r="J1293" t="s">
        <v>50</v>
      </c>
      <c r="K1293" t="s">
        <v>32</v>
      </c>
      <c r="L1293" t="s">
        <v>33</v>
      </c>
      <c r="M1293">
        <v>27</v>
      </c>
      <c r="N1293">
        <v>18</v>
      </c>
      <c r="O1293" s="8">
        <f>AVERAGE(Table1[[#This Row],[highway MPG]:[city mpg]])</f>
        <v>22.5</v>
      </c>
      <c r="P1293">
        <v>26</v>
      </c>
      <c r="Q1293">
        <v>2000</v>
      </c>
    </row>
    <row r="1294" spans="1:17" x14ac:dyDescent="0.3">
      <c r="A1294" t="s">
        <v>17</v>
      </c>
      <c r="B1294" t="s">
        <v>157</v>
      </c>
      <c r="C1294">
        <v>2014</v>
      </c>
      <c r="D1294" t="s">
        <v>18</v>
      </c>
      <c r="E1294">
        <v>335</v>
      </c>
      <c r="F1294">
        <v>6</v>
      </c>
      <c r="G1294" t="s">
        <v>34</v>
      </c>
      <c r="H1294" t="s">
        <v>20</v>
      </c>
      <c r="I1294">
        <v>4</v>
      </c>
      <c r="J1294" t="s">
        <v>158</v>
      </c>
      <c r="K1294" t="s">
        <v>64</v>
      </c>
      <c r="L1294" t="s">
        <v>33</v>
      </c>
      <c r="M1294">
        <v>30</v>
      </c>
      <c r="N1294">
        <v>23</v>
      </c>
      <c r="O1294" s="8">
        <f>AVERAGE(Table1[[#This Row],[highway MPG]:[city mpg]])</f>
        <v>26.5</v>
      </c>
      <c r="P1294">
        <v>3916</v>
      </c>
      <c r="Q1294">
        <v>61400</v>
      </c>
    </row>
    <row r="1295" spans="1:17" x14ac:dyDescent="0.3">
      <c r="A1295" t="s">
        <v>17</v>
      </c>
      <c r="B1295" t="s">
        <v>157</v>
      </c>
      <c r="C1295">
        <v>2015</v>
      </c>
      <c r="D1295" t="s">
        <v>18</v>
      </c>
      <c r="E1295">
        <v>335</v>
      </c>
      <c r="F1295">
        <v>6</v>
      </c>
      <c r="G1295" t="s">
        <v>34</v>
      </c>
      <c r="H1295" t="s">
        <v>20</v>
      </c>
      <c r="I1295">
        <v>4</v>
      </c>
      <c r="J1295" t="s">
        <v>158</v>
      </c>
      <c r="K1295" t="s">
        <v>64</v>
      </c>
      <c r="L1295" t="s">
        <v>33</v>
      </c>
      <c r="M1295">
        <v>30</v>
      </c>
      <c r="N1295">
        <v>23</v>
      </c>
      <c r="O1295" s="8">
        <f>AVERAGE(Table1[[#This Row],[highway MPG]:[city mpg]])</f>
        <v>26.5</v>
      </c>
      <c r="P1295">
        <v>3916</v>
      </c>
      <c r="Q1295">
        <v>61900</v>
      </c>
    </row>
    <row r="1296" spans="1:17" x14ac:dyDescent="0.3">
      <c r="A1296" t="s">
        <v>17</v>
      </c>
      <c r="B1296" t="s">
        <v>157</v>
      </c>
      <c r="C1296">
        <v>2016</v>
      </c>
      <c r="D1296" t="s">
        <v>18</v>
      </c>
      <c r="E1296">
        <v>335</v>
      </c>
      <c r="F1296">
        <v>6</v>
      </c>
      <c r="G1296" t="s">
        <v>34</v>
      </c>
      <c r="H1296" t="s">
        <v>20</v>
      </c>
      <c r="I1296">
        <v>4</v>
      </c>
      <c r="J1296" t="s">
        <v>158</v>
      </c>
      <c r="K1296" t="s">
        <v>64</v>
      </c>
      <c r="L1296" t="s">
        <v>33</v>
      </c>
      <c r="M1296">
        <v>30</v>
      </c>
      <c r="N1296">
        <v>23</v>
      </c>
      <c r="O1296" s="8">
        <f>AVERAGE(Table1[[#This Row],[highway MPG]:[city mpg]])</f>
        <v>26.5</v>
      </c>
      <c r="P1296">
        <v>3916</v>
      </c>
      <c r="Q1296">
        <v>62100</v>
      </c>
    </row>
    <row r="1297" spans="1:17" x14ac:dyDescent="0.3">
      <c r="A1297" t="s">
        <v>17</v>
      </c>
      <c r="B1297" t="s">
        <v>159</v>
      </c>
      <c r="C1297">
        <v>2013</v>
      </c>
      <c r="D1297" t="s">
        <v>18</v>
      </c>
      <c r="E1297">
        <v>350</v>
      </c>
      <c r="F1297">
        <v>6</v>
      </c>
      <c r="G1297" t="s">
        <v>34</v>
      </c>
      <c r="H1297" t="s">
        <v>20</v>
      </c>
      <c r="I1297">
        <v>4</v>
      </c>
      <c r="J1297" t="s">
        <v>158</v>
      </c>
      <c r="K1297" t="s">
        <v>64</v>
      </c>
      <c r="L1297" t="s">
        <v>33</v>
      </c>
      <c r="M1297">
        <v>30</v>
      </c>
      <c r="N1297">
        <v>22</v>
      </c>
      <c r="O1297" s="8">
        <f>AVERAGE(Table1[[#This Row],[highway MPG]:[city mpg]])</f>
        <v>26</v>
      </c>
      <c r="P1297">
        <v>3916</v>
      </c>
      <c r="Q1297">
        <v>84300</v>
      </c>
    </row>
    <row r="1298" spans="1:17" x14ac:dyDescent="0.3">
      <c r="A1298" t="s">
        <v>17</v>
      </c>
      <c r="B1298" t="s">
        <v>159</v>
      </c>
      <c r="C1298">
        <v>2014</v>
      </c>
      <c r="D1298" t="s">
        <v>18</v>
      </c>
      <c r="E1298">
        <v>350</v>
      </c>
      <c r="F1298">
        <v>6</v>
      </c>
      <c r="G1298" t="s">
        <v>34</v>
      </c>
      <c r="H1298" t="s">
        <v>20</v>
      </c>
      <c r="I1298">
        <v>4</v>
      </c>
      <c r="J1298" t="s">
        <v>158</v>
      </c>
      <c r="K1298" t="s">
        <v>64</v>
      </c>
      <c r="L1298" t="s">
        <v>33</v>
      </c>
      <c r="M1298">
        <v>30</v>
      </c>
      <c r="N1298">
        <v>22</v>
      </c>
      <c r="O1298" s="8">
        <f>AVERAGE(Table1[[#This Row],[highway MPG]:[city mpg]])</f>
        <v>26</v>
      </c>
      <c r="P1298">
        <v>3916</v>
      </c>
      <c r="Q1298">
        <v>84300</v>
      </c>
    </row>
    <row r="1299" spans="1:17" x14ac:dyDescent="0.3">
      <c r="A1299" t="s">
        <v>17</v>
      </c>
      <c r="B1299" t="s">
        <v>159</v>
      </c>
      <c r="C1299">
        <v>2015</v>
      </c>
      <c r="D1299" t="s">
        <v>18</v>
      </c>
      <c r="E1299">
        <v>335</v>
      </c>
      <c r="F1299">
        <v>6</v>
      </c>
      <c r="G1299" t="s">
        <v>34</v>
      </c>
      <c r="H1299" t="s">
        <v>20</v>
      </c>
      <c r="I1299">
        <v>4</v>
      </c>
      <c r="J1299" t="s">
        <v>158</v>
      </c>
      <c r="K1299" t="s">
        <v>64</v>
      </c>
      <c r="L1299" t="s">
        <v>33</v>
      </c>
      <c r="M1299">
        <v>30</v>
      </c>
      <c r="N1299">
        <v>22</v>
      </c>
      <c r="O1299" s="8">
        <f>AVERAGE(Table1[[#This Row],[highway MPG]:[city mpg]])</f>
        <v>26</v>
      </c>
      <c r="P1299">
        <v>3916</v>
      </c>
      <c r="Q1299">
        <v>84300</v>
      </c>
    </row>
    <row r="1300" spans="1:17" x14ac:dyDescent="0.3">
      <c r="A1300" t="s">
        <v>17</v>
      </c>
      <c r="B1300" t="s">
        <v>160</v>
      </c>
      <c r="C1300">
        <v>2010</v>
      </c>
      <c r="D1300" t="s">
        <v>18</v>
      </c>
      <c r="E1300">
        <v>480</v>
      </c>
      <c r="F1300">
        <v>8</v>
      </c>
      <c r="G1300" t="s">
        <v>34</v>
      </c>
      <c r="H1300" t="s">
        <v>35</v>
      </c>
      <c r="I1300">
        <v>4</v>
      </c>
      <c r="J1300" t="s">
        <v>161</v>
      </c>
      <c r="K1300" t="s">
        <v>32</v>
      </c>
      <c r="L1300" t="s">
        <v>91</v>
      </c>
      <c r="M1300">
        <v>19</v>
      </c>
      <c r="N1300">
        <v>17</v>
      </c>
      <c r="O1300" s="8">
        <f>AVERAGE(Table1[[#This Row],[highway MPG]:[city mpg]])</f>
        <v>18</v>
      </c>
      <c r="P1300">
        <v>3916</v>
      </c>
      <c r="Q1300">
        <v>88900</v>
      </c>
    </row>
    <row r="1301" spans="1:17" x14ac:dyDescent="0.3">
      <c r="A1301" t="s">
        <v>17</v>
      </c>
      <c r="B1301" t="s">
        <v>160</v>
      </c>
      <c r="C1301">
        <v>2011</v>
      </c>
      <c r="D1301" t="s">
        <v>18</v>
      </c>
      <c r="E1301">
        <v>480</v>
      </c>
      <c r="F1301">
        <v>8</v>
      </c>
      <c r="G1301" t="s">
        <v>34</v>
      </c>
      <c r="H1301" t="s">
        <v>35</v>
      </c>
      <c r="I1301">
        <v>4</v>
      </c>
      <c r="J1301" t="s">
        <v>161</v>
      </c>
      <c r="K1301" t="s">
        <v>32</v>
      </c>
      <c r="L1301" t="s">
        <v>91</v>
      </c>
      <c r="M1301">
        <v>19</v>
      </c>
      <c r="N1301">
        <v>17</v>
      </c>
      <c r="O1301" s="8">
        <f>AVERAGE(Table1[[#This Row],[highway MPG]:[city mpg]])</f>
        <v>18</v>
      </c>
      <c r="P1301">
        <v>3916</v>
      </c>
      <c r="Q1301">
        <v>88900</v>
      </c>
    </row>
    <row r="1302" spans="1:17" x14ac:dyDescent="0.3">
      <c r="A1302" t="s">
        <v>162</v>
      </c>
      <c r="B1302" t="s">
        <v>163</v>
      </c>
      <c r="C1302">
        <v>2005</v>
      </c>
      <c r="D1302" t="s">
        <v>30</v>
      </c>
      <c r="E1302">
        <v>155</v>
      </c>
      <c r="F1302">
        <v>4</v>
      </c>
      <c r="G1302" t="s">
        <v>34</v>
      </c>
      <c r="H1302" t="s">
        <v>35</v>
      </c>
      <c r="I1302">
        <v>4</v>
      </c>
      <c r="J1302" t="s">
        <v>50</v>
      </c>
      <c r="K1302" t="s">
        <v>22</v>
      </c>
      <c r="L1302" t="s">
        <v>33</v>
      </c>
      <c r="M1302">
        <v>26</v>
      </c>
      <c r="N1302">
        <v>21</v>
      </c>
      <c r="O1302" s="8">
        <f>AVERAGE(Table1[[#This Row],[highway MPG]:[city mpg]])</f>
        <v>23.5</v>
      </c>
      <c r="P1302">
        <v>481</v>
      </c>
      <c r="Q1302">
        <v>17049</v>
      </c>
    </row>
    <row r="1303" spans="1:17" x14ac:dyDescent="0.3">
      <c r="A1303" t="s">
        <v>162</v>
      </c>
      <c r="B1303" t="s">
        <v>163</v>
      </c>
      <c r="C1303">
        <v>2005</v>
      </c>
      <c r="D1303" t="s">
        <v>30</v>
      </c>
      <c r="E1303">
        <v>155</v>
      </c>
      <c r="F1303">
        <v>4</v>
      </c>
      <c r="G1303" t="s">
        <v>34</v>
      </c>
      <c r="H1303" t="s">
        <v>31</v>
      </c>
      <c r="I1303">
        <v>4</v>
      </c>
      <c r="J1303" t="s">
        <v>50</v>
      </c>
      <c r="K1303" t="s">
        <v>22</v>
      </c>
      <c r="L1303" t="s">
        <v>36</v>
      </c>
      <c r="M1303">
        <v>28</v>
      </c>
      <c r="N1303">
        <v>22</v>
      </c>
      <c r="O1303" s="8">
        <f>AVERAGE(Table1[[#This Row],[highway MPG]:[city mpg]])</f>
        <v>25</v>
      </c>
      <c r="P1303">
        <v>481</v>
      </c>
      <c r="Q1303">
        <v>16349</v>
      </c>
    </row>
    <row r="1304" spans="1:17" x14ac:dyDescent="0.3">
      <c r="A1304" t="s">
        <v>162</v>
      </c>
      <c r="B1304" t="s">
        <v>163</v>
      </c>
      <c r="C1304">
        <v>2005</v>
      </c>
      <c r="D1304" t="s">
        <v>30</v>
      </c>
      <c r="E1304">
        <v>155</v>
      </c>
      <c r="F1304">
        <v>4</v>
      </c>
      <c r="G1304" t="s">
        <v>19</v>
      </c>
      <c r="H1304" t="s">
        <v>31</v>
      </c>
      <c r="I1304">
        <v>4</v>
      </c>
      <c r="J1304" t="s">
        <v>50</v>
      </c>
      <c r="K1304" t="s">
        <v>22</v>
      </c>
      <c r="L1304" t="s">
        <v>36</v>
      </c>
      <c r="M1304">
        <v>28</v>
      </c>
      <c r="N1304">
        <v>22</v>
      </c>
      <c r="O1304" s="8">
        <f>AVERAGE(Table1[[#This Row],[highway MPG]:[city mpg]])</f>
        <v>25</v>
      </c>
      <c r="P1304">
        <v>481</v>
      </c>
      <c r="Q1304">
        <v>15949</v>
      </c>
    </row>
    <row r="1305" spans="1:17" x14ac:dyDescent="0.3">
      <c r="A1305" t="s">
        <v>162</v>
      </c>
      <c r="B1305" t="s">
        <v>163</v>
      </c>
      <c r="C1305">
        <v>2005</v>
      </c>
      <c r="D1305" t="s">
        <v>30</v>
      </c>
      <c r="E1305">
        <v>155</v>
      </c>
      <c r="F1305">
        <v>4</v>
      </c>
      <c r="G1305" t="s">
        <v>19</v>
      </c>
      <c r="H1305" t="s">
        <v>31</v>
      </c>
      <c r="I1305">
        <v>4</v>
      </c>
      <c r="J1305" t="s">
        <v>50</v>
      </c>
      <c r="K1305" t="s">
        <v>22</v>
      </c>
      <c r="L1305" t="s">
        <v>33</v>
      </c>
      <c r="M1305">
        <v>28</v>
      </c>
      <c r="N1305">
        <v>22</v>
      </c>
      <c r="O1305" s="8">
        <f>AVERAGE(Table1[[#This Row],[highway MPG]:[city mpg]])</f>
        <v>25</v>
      </c>
      <c r="P1305">
        <v>481</v>
      </c>
      <c r="Q1305">
        <v>13449</v>
      </c>
    </row>
    <row r="1306" spans="1:17" x14ac:dyDescent="0.3">
      <c r="A1306" t="s">
        <v>162</v>
      </c>
      <c r="B1306" t="s">
        <v>163</v>
      </c>
      <c r="C1306">
        <v>2005</v>
      </c>
      <c r="D1306" t="s">
        <v>30</v>
      </c>
      <c r="E1306">
        <v>155</v>
      </c>
      <c r="F1306">
        <v>4</v>
      </c>
      <c r="G1306" t="s">
        <v>19</v>
      </c>
      <c r="H1306" t="s">
        <v>31</v>
      </c>
      <c r="I1306">
        <v>4</v>
      </c>
      <c r="J1306" t="s">
        <v>50</v>
      </c>
      <c r="K1306" t="s">
        <v>22</v>
      </c>
      <c r="L1306" t="s">
        <v>36</v>
      </c>
      <c r="M1306">
        <v>28</v>
      </c>
      <c r="N1306">
        <v>22</v>
      </c>
      <c r="O1306" s="8">
        <f>AVERAGE(Table1[[#This Row],[highway MPG]:[city mpg]])</f>
        <v>25</v>
      </c>
      <c r="P1306">
        <v>481</v>
      </c>
      <c r="Q1306">
        <v>15449</v>
      </c>
    </row>
    <row r="1307" spans="1:17" x14ac:dyDescent="0.3">
      <c r="A1307" t="s">
        <v>162</v>
      </c>
      <c r="B1307" t="s">
        <v>163</v>
      </c>
      <c r="C1307">
        <v>2005</v>
      </c>
      <c r="D1307" t="s">
        <v>30</v>
      </c>
      <c r="E1307">
        <v>155</v>
      </c>
      <c r="F1307">
        <v>4</v>
      </c>
      <c r="G1307" t="s">
        <v>34</v>
      </c>
      <c r="H1307" t="s">
        <v>35</v>
      </c>
      <c r="I1307">
        <v>4</v>
      </c>
      <c r="J1307" t="s">
        <v>50</v>
      </c>
      <c r="K1307" t="s">
        <v>22</v>
      </c>
      <c r="L1307" t="s">
        <v>36</v>
      </c>
      <c r="M1307">
        <v>26</v>
      </c>
      <c r="N1307">
        <v>21</v>
      </c>
      <c r="O1307" s="8">
        <f>AVERAGE(Table1[[#This Row],[highway MPG]:[city mpg]])</f>
        <v>23.5</v>
      </c>
      <c r="P1307">
        <v>481</v>
      </c>
      <c r="Q1307">
        <v>17349</v>
      </c>
    </row>
    <row r="1308" spans="1:17" x14ac:dyDescent="0.3">
      <c r="A1308" t="s">
        <v>162</v>
      </c>
      <c r="B1308" t="s">
        <v>163</v>
      </c>
      <c r="C1308">
        <v>2005</v>
      </c>
      <c r="D1308" t="s">
        <v>30</v>
      </c>
      <c r="E1308">
        <v>155</v>
      </c>
      <c r="F1308">
        <v>4</v>
      </c>
      <c r="G1308" t="s">
        <v>19</v>
      </c>
      <c r="H1308" t="s">
        <v>31</v>
      </c>
      <c r="I1308">
        <v>4</v>
      </c>
      <c r="J1308" t="s">
        <v>50</v>
      </c>
      <c r="K1308" t="s">
        <v>22</v>
      </c>
      <c r="L1308" t="s">
        <v>33</v>
      </c>
      <c r="M1308">
        <v>28</v>
      </c>
      <c r="N1308">
        <v>22</v>
      </c>
      <c r="O1308" s="8">
        <f>AVERAGE(Table1[[#This Row],[highway MPG]:[city mpg]])</f>
        <v>25</v>
      </c>
      <c r="P1308">
        <v>481</v>
      </c>
      <c r="Q1308">
        <v>15649</v>
      </c>
    </row>
    <row r="1309" spans="1:17" x14ac:dyDescent="0.3">
      <c r="A1309" t="s">
        <v>162</v>
      </c>
      <c r="B1309" t="s">
        <v>163</v>
      </c>
      <c r="C1309">
        <v>2005</v>
      </c>
      <c r="D1309" t="s">
        <v>30</v>
      </c>
      <c r="E1309">
        <v>155</v>
      </c>
      <c r="F1309">
        <v>4</v>
      </c>
      <c r="G1309" t="s">
        <v>34</v>
      </c>
      <c r="H1309" t="s">
        <v>31</v>
      </c>
      <c r="I1309">
        <v>4</v>
      </c>
      <c r="J1309" t="s">
        <v>50</v>
      </c>
      <c r="K1309" t="s">
        <v>22</v>
      </c>
      <c r="L1309" t="s">
        <v>36</v>
      </c>
      <c r="M1309">
        <v>26</v>
      </c>
      <c r="N1309">
        <v>21</v>
      </c>
      <c r="O1309" s="8">
        <f>AVERAGE(Table1[[#This Row],[highway MPG]:[city mpg]])</f>
        <v>23.5</v>
      </c>
      <c r="P1309">
        <v>481</v>
      </c>
      <c r="Q1309">
        <v>16849</v>
      </c>
    </row>
    <row r="1310" spans="1:17" x14ac:dyDescent="0.3">
      <c r="A1310" t="s">
        <v>162</v>
      </c>
      <c r="B1310" t="s">
        <v>163</v>
      </c>
      <c r="C1310">
        <v>2005</v>
      </c>
      <c r="D1310" t="s">
        <v>30</v>
      </c>
      <c r="E1310">
        <v>155</v>
      </c>
      <c r="F1310">
        <v>4</v>
      </c>
      <c r="G1310" t="s">
        <v>19</v>
      </c>
      <c r="H1310" t="s">
        <v>31</v>
      </c>
      <c r="I1310">
        <v>4</v>
      </c>
      <c r="J1310" t="s">
        <v>50</v>
      </c>
      <c r="K1310" t="s">
        <v>22</v>
      </c>
      <c r="L1310" t="s">
        <v>33</v>
      </c>
      <c r="M1310">
        <v>28</v>
      </c>
      <c r="N1310">
        <v>22</v>
      </c>
      <c r="O1310" s="8">
        <f>AVERAGE(Table1[[#This Row],[highway MPG]:[city mpg]])</f>
        <v>25</v>
      </c>
      <c r="P1310">
        <v>481</v>
      </c>
      <c r="Q1310">
        <v>15149</v>
      </c>
    </row>
    <row r="1311" spans="1:17" x14ac:dyDescent="0.3">
      <c r="A1311" t="s">
        <v>162</v>
      </c>
      <c r="B1311" t="s">
        <v>163</v>
      </c>
      <c r="C1311">
        <v>2005</v>
      </c>
      <c r="D1311" t="s">
        <v>30</v>
      </c>
      <c r="E1311">
        <v>155</v>
      </c>
      <c r="F1311">
        <v>4</v>
      </c>
      <c r="G1311" t="s">
        <v>34</v>
      </c>
      <c r="H1311" t="s">
        <v>31</v>
      </c>
      <c r="I1311">
        <v>4</v>
      </c>
      <c r="J1311" t="s">
        <v>50</v>
      </c>
      <c r="K1311" t="s">
        <v>22</v>
      </c>
      <c r="L1311" t="s">
        <v>33</v>
      </c>
      <c r="M1311">
        <v>28</v>
      </c>
      <c r="N1311">
        <v>22</v>
      </c>
      <c r="O1311" s="8">
        <f>AVERAGE(Table1[[#This Row],[highway MPG]:[city mpg]])</f>
        <v>25</v>
      </c>
      <c r="P1311">
        <v>481</v>
      </c>
      <c r="Q1311">
        <v>16049</v>
      </c>
    </row>
    <row r="1312" spans="1:17" x14ac:dyDescent="0.3">
      <c r="A1312" t="s">
        <v>162</v>
      </c>
      <c r="B1312" t="s">
        <v>163</v>
      </c>
      <c r="C1312">
        <v>2005</v>
      </c>
      <c r="D1312" t="s">
        <v>30</v>
      </c>
      <c r="E1312">
        <v>155</v>
      </c>
      <c r="F1312">
        <v>4</v>
      </c>
      <c r="G1312" t="s">
        <v>34</v>
      </c>
      <c r="H1312" t="s">
        <v>31</v>
      </c>
      <c r="I1312">
        <v>4</v>
      </c>
      <c r="J1312" t="s">
        <v>50</v>
      </c>
      <c r="K1312" t="s">
        <v>22</v>
      </c>
      <c r="L1312" t="s">
        <v>33</v>
      </c>
      <c r="M1312">
        <v>26</v>
      </c>
      <c r="N1312">
        <v>21</v>
      </c>
      <c r="O1312" s="8">
        <f>AVERAGE(Table1[[#This Row],[highway MPG]:[city mpg]])</f>
        <v>23.5</v>
      </c>
      <c r="P1312">
        <v>481</v>
      </c>
      <c r="Q1312">
        <v>16549</v>
      </c>
    </row>
    <row r="1313" spans="1:17" x14ac:dyDescent="0.3">
      <c r="A1313" t="s">
        <v>162</v>
      </c>
      <c r="B1313" t="s">
        <v>163</v>
      </c>
      <c r="C1313">
        <v>2005</v>
      </c>
      <c r="D1313" t="s">
        <v>30</v>
      </c>
      <c r="E1313">
        <v>155</v>
      </c>
      <c r="F1313">
        <v>4</v>
      </c>
      <c r="G1313" t="s">
        <v>34</v>
      </c>
      <c r="H1313" t="s">
        <v>35</v>
      </c>
      <c r="I1313">
        <v>4</v>
      </c>
      <c r="J1313" t="s">
        <v>50</v>
      </c>
      <c r="K1313" t="s">
        <v>22</v>
      </c>
      <c r="L1313" t="s">
        <v>36</v>
      </c>
      <c r="M1313">
        <v>26</v>
      </c>
      <c r="N1313">
        <v>21</v>
      </c>
      <c r="O1313" s="8">
        <f>AVERAGE(Table1[[#This Row],[highway MPG]:[city mpg]])</f>
        <v>23.5</v>
      </c>
      <c r="P1313">
        <v>481</v>
      </c>
      <c r="Q1313">
        <v>17849</v>
      </c>
    </row>
    <row r="1314" spans="1:17" x14ac:dyDescent="0.3">
      <c r="A1314" t="s">
        <v>162</v>
      </c>
      <c r="B1314" t="s">
        <v>163</v>
      </c>
      <c r="C1314">
        <v>2005</v>
      </c>
      <c r="D1314" t="s">
        <v>30</v>
      </c>
      <c r="E1314">
        <v>155</v>
      </c>
      <c r="F1314">
        <v>4</v>
      </c>
      <c r="G1314" t="s">
        <v>34</v>
      </c>
      <c r="H1314" t="s">
        <v>31</v>
      </c>
      <c r="I1314">
        <v>4</v>
      </c>
      <c r="J1314" t="s">
        <v>50</v>
      </c>
      <c r="K1314" t="s">
        <v>22</v>
      </c>
      <c r="L1314" t="s">
        <v>33</v>
      </c>
      <c r="M1314">
        <v>28</v>
      </c>
      <c r="N1314">
        <v>22</v>
      </c>
      <c r="O1314" s="8">
        <f>AVERAGE(Table1[[#This Row],[highway MPG]:[city mpg]])</f>
        <v>25</v>
      </c>
      <c r="P1314">
        <v>481</v>
      </c>
      <c r="Q1314">
        <v>14349</v>
      </c>
    </row>
    <row r="1315" spans="1:17" x14ac:dyDescent="0.3">
      <c r="A1315" t="s">
        <v>162</v>
      </c>
      <c r="B1315" t="s">
        <v>163</v>
      </c>
      <c r="C1315">
        <v>2005</v>
      </c>
      <c r="D1315" t="s">
        <v>30</v>
      </c>
      <c r="E1315">
        <v>155</v>
      </c>
      <c r="F1315">
        <v>4</v>
      </c>
      <c r="G1315" t="s">
        <v>34</v>
      </c>
      <c r="H1315" t="s">
        <v>35</v>
      </c>
      <c r="I1315">
        <v>4</v>
      </c>
      <c r="J1315" t="s">
        <v>50</v>
      </c>
      <c r="K1315" t="s">
        <v>22</v>
      </c>
      <c r="L1315" t="s">
        <v>33</v>
      </c>
      <c r="M1315">
        <v>26</v>
      </c>
      <c r="N1315">
        <v>21</v>
      </c>
      <c r="O1315" s="8">
        <f>AVERAGE(Table1[[#This Row],[highway MPG]:[city mpg]])</f>
        <v>23.5</v>
      </c>
      <c r="P1315">
        <v>481</v>
      </c>
      <c r="Q1315">
        <v>17549</v>
      </c>
    </row>
    <row r="1316" spans="1:17" x14ac:dyDescent="0.3">
      <c r="A1316" t="s">
        <v>162</v>
      </c>
      <c r="B1316" t="s">
        <v>163</v>
      </c>
      <c r="C1316">
        <v>2006</v>
      </c>
      <c r="D1316" t="s">
        <v>30</v>
      </c>
      <c r="E1316">
        <v>155</v>
      </c>
      <c r="F1316">
        <v>4</v>
      </c>
      <c r="G1316" t="s">
        <v>34</v>
      </c>
      <c r="H1316" t="s">
        <v>35</v>
      </c>
      <c r="I1316">
        <v>4</v>
      </c>
      <c r="J1316" t="s">
        <v>50</v>
      </c>
      <c r="K1316" t="s">
        <v>22</v>
      </c>
      <c r="L1316" t="s">
        <v>36</v>
      </c>
      <c r="M1316">
        <v>26</v>
      </c>
      <c r="N1316">
        <v>21</v>
      </c>
      <c r="O1316" s="8">
        <f>AVERAGE(Table1[[#This Row],[highway MPG]:[city mpg]])</f>
        <v>23.5</v>
      </c>
      <c r="P1316">
        <v>481</v>
      </c>
      <c r="Q1316">
        <v>16599</v>
      </c>
    </row>
    <row r="1317" spans="1:17" x14ac:dyDescent="0.3">
      <c r="A1317" t="s">
        <v>162</v>
      </c>
      <c r="B1317" t="s">
        <v>163</v>
      </c>
      <c r="C1317">
        <v>2006</v>
      </c>
      <c r="D1317" t="s">
        <v>30</v>
      </c>
      <c r="E1317">
        <v>155</v>
      </c>
      <c r="F1317">
        <v>4</v>
      </c>
      <c r="G1317" t="s">
        <v>34</v>
      </c>
      <c r="H1317" t="s">
        <v>31</v>
      </c>
      <c r="I1317">
        <v>4</v>
      </c>
      <c r="J1317" t="s">
        <v>50</v>
      </c>
      <c r="K1317" t="s">
        <v>22</v>
      </c>
      <c r="L1317" t="s">
        <v>36</v>
      </c>
      <c r="M1317">
        <v>28</v>
      </c>
      <c r="N1317">
        <v>22</v>
      </c>
      <c r="O1317" s="8">
        <f>AVERAGE(Table1[[#This Row],[highway MPG]:[city mpg]])</f>
        <v>25</v>
      </c>
      <c r="P1317">
        <v>481</v>
      </c>
      <c r="Q1317">
        <v>15499</v>
      </c>
    </row>
    <row r="1318" spans="1:17" x14ac:dyDescent="0.3">
      <c r="A1318" t="s">
        <v>162</v>
      </c>
      <c r="B1318" t="s">
        <v>163</v>
      </c>
      <c r="C1318">
        <v>2006</v>
      </c>
      <c r="D1318" t="s">
        <v>30</v>
      </c>
      <c r="E1318">
        <v>155</v>
      </c>
      <c r="F1318">
        <v>4</v>
      </c>
      <c r="G1318" t="s">
        <v>34</v>
      </c>
      <c r="H1318" t="s">
        <v>31</v>
      </c>
      <c r="I1318">
        <v>4</v>
      </c>
      <c r="J1318" t="s">
        <v>50</v>
      </c>
      <c r="K1318" t="s">
        <v>22</v>
      </c>
      <c r="L1318" t="s">
        <v>33</v>
      </c>
      <c r="M1318">
        <v>28</v>
      </c>
      <c r="N1318">
        <v>22</v>
      </c>
      <c r="O1318" s="8">
        <f>AVERAGE(Table1[[#This Row],[highway MPG]:[city mpg]])</f>
        <v>25</v>
      </c>
      <c r="P1318">
        <v>481</v>
      </c>
      <c r="Q1318">
        <v>15999</v>
      </c>
    </row>
    <row r="1319" spans="1:17" x14ac:dyDescent="0.3">
      <c r="A1319" t="s">
        <v>162</v>
      </c>
      <c r="B1319" t="s">
        <v>163</v>
      </c>
      <c r="C1319">
        <v>2006</v>
      </c>
      <c r="D1319" t="s">
        <v>30</v>
      </c>
      <c r="E1319">
        <v>155</v>
      </c>
      <c r="F1319">
        <v>4</v>
      </c>
      <c r="G1319" t="s">
        <v>19</v>
      </c>
      <c r="H1319" t="s">
        <v>31</v>
      </c>
      <c r="I1319">
        <v>4</v>
      </c>
      <c r="J1319" t="s">
        <v>50</v>
      </c>
      <c r="K1319" t="s">
        <v>22</v>
      </c>
      <c r="L1319" t="s">
        <v>33</v>
      </c>
      <c r="M1319">
        <v>28</v>
      </c>
      <c r="N1319">
        <v>22</v>
      </c>
      <c r="O1319" s="8">
        <f>AVERAGE(Table1[[#This Row],[highway MPG]:[city mpg]])</f>
        <v>25</v>
      </c>
      <c r="P1319">
        <v>481</v>
      </c>
      <c r="Q1319">
        <v>14099</v>
      </c>
    </row>
    <row r="1320" spans="1:17" x14ac:dyDescent="0.3">
      <c r="A1320" t="s">
        <v>162</v>
      </c>
      <c r="B1320" t="s">
        <v>163</v>
      </c>
      <c r="C1320">
        <v>2006</v>
      </c>
      <c r="D1320" t="s">
        <v>30</v>
      </c>
      <c r="E1320">
        <v>155</v>
      </c>
      <c r="F1320">
        <v>4</v>
      </c>
      <c r="G1320" t="s">
        <v>34</v>
      </c>
      <c r="H1320" t="s">
        <v>35</v>
      </c>
      <c r="I1320">
        <v>4</v>
      </c>
      <c r="J1320" t="s">
        <v>50</v>
      </c>
      <c r="K1320" t="s">
        <v>22</v>
      </c>
      <c r="L1320" t="s">
        <v>33</v>
      </c>
      <c r="M1320">
        <v>26</v>
      </c>
      <c r="N1320">
        <v>21</v>
      </c>
      <c r="O1320" s="8">
        <f>AVERAGE(Table1[[#This Row],[highway MPG]:[city mpg]])</f>
        <v>23.5</v>
      </c>
      <c r="P1320">
        <v>481</v>
      </c>
      <c r="Q1320">
        <v>16099</v>
      </c>
    </row>
    <row r="1321" spans="1:17" x14ac:dyDescent="0.3">
      <c r="A1321" t="s">
        <v>162</v>
      </c>
      <c r="B1321" t="s">
        <v>163</v>
      </c>
      <c r="C1321">
        <v>2006</v>
      </c>
      <c r="D1321" t="s">
        <v>30</v>
      </c>
      <c r="E1321">
        <v>155</v>
      </c>
      <c r="F1321">
        <v>4</v>
      </c>
      <c r="G1321" t="s">
        <v>19</v>
      </c>
      <c r="H1321" t="s">
        <v>31</v>
      </c>
      <c r="I1321">
        <v>4</v>
      </c>
      <c r="J1321" t="s">
        <v>50</v>
      </c>
      <c r="K1321" t="s">
        <v>22</v>
      </c>
      <c r="L1321" t="s">
        <v>36</v>
      </c>
      <c r="M1321">
        <v>28</v>
      </c>
      <c r="N1321">
        <v>22</v>
      </c>
      <c r="O1321" s="8">
        <f>AVERAGE(Table1[[#This Row],[highway MPG]:[city mpg]])</f>
        <v>25</v>
      </c>
      <c r="P1321">
        <v>481</v>
      </c>
      <c r="Q1321">
        <v>15299</v>
      </c>
    </row>
    <row r="1322" spans="1:17" x14ac:dyDescent="0.3">
      <c r="A1322" t="s">
        <v>162</v>
      </c>
      <c r="B1322" t="s">
        <v>163</v>
      </c>
      <c r="C1322">
        <v>2006</v>
      </c>
      <c r="D1322" t="s">
        <v>30</v>
      </c>
      <c r="E1322">
        <v>155</v>
      </c>
      <c r="F1322">
        <v>4</v>
      </c>
      <c r="G1322" t="s">
        <v>19</v>
      </c>
      <c r="H1322" t="s">
        <v>31</v>
      </c>
      <c r="I1322">
        <v>4</v>
      </c>
      <c r="J1322" t="s">
        <v>50</v>
      </c>
      <c r="K1322" t="s">
        <v>22</v>
      </c>
      <c r="L1322" t="s">
        <v>36</v>
      </c>
      <c r="M1322">
        <v>28</v>
      </c>
      <c r="N1322">
        <v>22</v>
      </c>
      <c r="O1322" s="8">
        <f>AVERAGE(Table1[[#This Row],[highway MPG]:[city mpg]])</f>
        <v>25</v>
      </c>
      <c r="P1322">
        <v>481</v>
      </c>
      <c r="Q1322">
        <v>14599</v>
      </c>
    </row>
    <row r="1323" spans="1:17" x14ac:dyDescent="0.3">
      <c r="A1323" t="s">
        <v>162</v>
      </c>
      <c r="B1323" t="s">
        <v>163</v>
      </c>
      <c r="C1323">
        <v>2006</v>
      </c>
      <c r="D1323" t="s">
        <v>30</v>
      </c>
      <c r="E1323">
        <v>155</v>
      </c>
      <c r="F1323">
        <v>4</v>
      </c>
      <c r="G1323" t="s">
        <v>34</v>
      </c>
      <c r="H1323" t="s">
        <v>35</v>
      </c>
      <c r="I1323">
        <v>4</v>
      </c>
      <c r="J1323" t="s">
        <v>50</v>
      </c>
      <c r="K1323" t="s">
        <v>22</v>
      </c>
      <c r="L1323" t="s">
        <v>33</v>
      </c>
      <c r="M1323">
        <v>26</v>
      </c>
      <c r="N1323">
        <v>21</v>
      </c>
      <c r="O1323" s="8">
        <f>AVERAGE(Table1[[#This Row],[highway MPG]:[city mpg]])</f>
        <v>23.5</v>
      </c>
      <c r="P1323">
        <v>481</v>
      </c>
      <c r="Q1323">
        <v>16999</v>
      </c>
    </row>
    <row r="1324" spans="1:17" x14ac:dyDescent="0.3">
      <c r="A1324" t="s">
        <v>162</v>
      </c>
      <c r="B1324" t="s">
        <v>163</v>
      </c>
      <c r="C1324">
        <v>2006</v>
      </c>
      <c r="D1324" t="s">
        <v>30</v>
      </c>
      <c r="E1324">
        <v>155</v>
      </c>
      <c r="F1324">
        <v>4</v>
      </c>
      <c r="G1324" t="s">
        <v>34</v>
      </c>
      <c r="H1324" t="s">
        <v>35</v>
      </c>
      <c r="I1324">
        <v>4</v>
      </c>
      <c r="J1324" t="s">
        <v>50</v>
      </c>
      <c r="K1324" t="s">
        <v>22</v>
      </c>
      <c r="L1324" t="s">
        <v>36</v>
      </c>
      <c r="M1324">
        <v>26</v>
      </c>
      <c r="N1324">
        <v>21</v>
      </c>
      <c r="O1324" s="8">
        <f>AVERAGE(Table1[[#This Row],[highway MPG]:[city mpg]])</f>
        <v>23.5</v>
      </c>
      <c r="P1324">
        <v>481</v>
      </c>
      <c r="Q1324">
        <v>17099</v>
      </c>
    </row>
    <row r="1325" spans="1:17" x14ac:dyDescent="0.3">
      <c r="A1325" t="s">
        <v>162</v>
      </c>
      <c r="B1325" t="s">
        <v>163</v>
      </c>
      <c r="C1325">
        <v>2006</v>
      </c>
      <c r="D1325" t="s">
        <v>30</v>
      </c>
      <c r="E1325">
        <v>155</v>
      </c>
      <c r="F1325">
        <v>4</v>
      </c>
      <c r="G1325" t="s">
        <v>34</v>
      </c>
      <c r="H1325" t="s">
        <v>31</v>
      </c>
      <c r="I1325">
        <v>4</v>
      </c>
      <c r="J1325" t="s">
        <v>50</v>
      </c>
      <c r="K1325" t="s">
        <v>22</v>
      </c>
      <c r="L1325" t="s">
        <v>33</v>
      </c>
      <c r="M1325">
        <v>28</v>
      </c>
      <c r="N1325">
        <v>22</v>
      </c>
      <c r="O1325" s="8">
        <f>AVERAGE(Table1[[#This Row],[highway MPG]:[city mpg]])</f>
        <v>25</v>
      </c>
      <c r="P1325">
        <v>481</v>
      </c>
      <c r="Q1325">
        <v>14999</v>
      </c>
    </row>
    <row r="1326" spans="1:17" x14ac:dyDescent="0.3">
      <c r="A1326" t="s">
        <v>162</v>
      </c>
      <c r="B1326" t="s">
        <v>163</v>
      </c>
      <c r="C1326">
        <v>2006</v>
      </c>
      <c r="D1326" t="s">
        <v>30</v>
      </c>
      <c r="E1326">
        <v>155</v>
      </c>
      <c r="F1326">
        <v>4</v>
      </c>
      <c r="G1326" t="s">
        <v>34</v>
      </c>
      <c r="H1326" t="s">
        <v>31</v>
      </c>
      <c r="I1326">
        <v>4</v>
      </c>
      <c r="J1326" t="s">
        <v>50</v>
      </c>
      <c r="K1326" t="s">
        <v>22</v>
      </c>
      <c r="L1326" t="s">
        <v>36</v>
      </c>
      <c r="M1326">
        <v>28</v>
      </c>
      <c r="N1326">
        <v>22</v>
      </c>
      <c r="O1326" s="8">
        <f>AVERAGE(Table1[[#This Row],[highway MPG]:[city mpg]])</f>
        <v>25</v>
      </c>
      <c r="P1326">
        <v>481</v>
      </c>
      <c r="Q1326">
        <v>16199</v>
      </c>
    </row>
    <row r="1327" spans="1:17" x14ac:dyDescent="0.3">
      <c r="A1327" t="s">
        <v>162</v>
      </c>
      <c r="B1327" t="s">
        <v>163</v>
      </c>
      <c r="C1327">
        <v>2006</v>
      </c>
      <c r="D1327" t="s">
        <v>30</v>
      </c>
      <c r="E1327">
        <v>155</v>
      </c>
      <c r="F1327">
        <v>4</v>
      </c>
      <c r="G1327" t="s">
        <v>19</v>
      </c>
      <c r="H1327" t="s">
        <v>31</v>
      </c>
      <c r="I1327">
        <v>4</v>
      </c>
      <c r="J1327" t="s">
        <v>50</v>
      </c>
      <c r="K1327" t="s">
        <v>22</v>
      </c>
      <c r="L1327" t="s">
        <v>33</v>
      </c>
      <c r="M1327">
        <v>28</v>
      </c>
      <c r="N1327">
        <v>22</v>
      </c>
      <c r="O1327" s="8">
        <f>AVERAGE(Table1[[#This Row],[highway MPG]:[city mpg]])</f>
        <v>25</v>
      </c>
      <c r="P1327">
        <v>481</v>
      </c>
      <c r="Q1327">
        <v>15099</v>
      </c>
    </row>
    <row r="1328" spans="1:17" x14ac:dyDescent="0.3">
      <c r="A1328" t="s">
        <v>162</v>
      </c>
      <c r="B1328" t="s">
        <v>163</v>
      </c>
      <c r="C1328">
        <v>2007</v>
      </c>
      <c r="D1328" t="s">
        <v>30</v>
      </c>
      <c r="E1328">
        <v>155</v>
      </c>
      <c r="F1328">
        <v>4</v>
      </c>
      <c r="G1328" t="s">
        <v>19</v>
      </c>
      <c r="H1328" t="s">
        <v>31</v>
      </c>
      <c r="I1328">
        <v>4</v>
      </c>
      <c r="J1328" t="s">
        <v>50</v>
      </c>
      <c r="K1328" t="s">
        <v>22</v>
      </c>
      <c r="L1328" t="s">
        <v>33</v>
      </c>
      <c r="M1328">
        <v>28</v>
      </c>
      <c r="N1328">
        <v>22</v>
      </c>
      <c r="O1328" s="8">
        <f>AVERAGE(Table1[[#This Row],[highway MPG]:[city mpg]])</f>
        <v>25</v>
      </c>
      <c r="P1328">
        <v>481</v>
      </c>
      <c r="Q1328">
        <v>14299</v>
      </c>
    </row>
    <row r="1329" spans="1:17" x14ac:dyDescent="0.3">
      <c r="A1329" t="s">
        <v>162</v>
      </c>
      <c r="B1329" t="s">
        <v>163</v>
      </c>
      <c r="C1329">
        <v>2007</v>
      </c>
      <c r="D1329" t="s">
        <v>30</v>
      </c>
      <c r="E1329">
        <v>155</v>
      </c>
      <c r="F1329">
        <v>4</v>
      </c>
      <c r="G1329" t="s">
        <v>34</v>
      </c>
      <c r="H1329" t="s">
        <v>35</v>
      </c>
      <c r="I1329">
        <v>4</v>
      </c>
      <c r="J1329" t="s">
        <v>50</v>
      </c>
      <c r="K1329" t="s">
        <v>22</v>
      </c>
      <c r="L1329" t="s">
        <v>33</v>
      </c>
      <c r="M1329">
        <v>26</v>
      </c>
      <c r="N1329">
        <v>21</v>
      </c>
      <c r="O1329" s="8">
        <f>AVERAGE(Table1[[#This Row],[highway MPG]:[city mpg]])</f>
        <v>23.5</v>
      </c>
      <c r="P1329">
        <v>481</v>
      </c>
      <c r="Q1329">
        <v>16299</v>
      </c>
    </row>
    <row r="1330" spans="1:17" x14ac:dyDescent="0.3">
      <c r="A1330" t="s">
        <v>162</v>
      </c>
      <c r="B1330" t="s">
        <v>163</v>
      </c>
      <c r="C1330">
        <v>2007</v>
      </c>
      <c r="D1330" t="s">
        <v>30</v>
      </c>
      <c r="E1330">
        <v>155</v>
      </c>
      <c r="F1330">
        <v>4</v>
      </c>
      <c r="G1330" t="s">
        <v>34</v>
      </c>
      <c r="H1330" t="s">
        <v>35</v>
      </c>
      <c r="I1330">
        <v>4</v>
      </c>
      <c r="J1330" t="s">
        <v>50</v>
      </c>
      <c r="K1330" t="s">
        <v>22</v>
      </c>
      <c r="L1330" t="s">
        <v>33</v>
      </c>
      <c r="M1330">
        <v>26</v>
      </c>
      <c r="N1330">
        <v>21</v>
      </c>
      <c r="O1330" s="8">
        <f>AVERAGE(Table1[[#This Row],[highway MPG]:[city mpg]])</f>
        <v>23.5</v>
      </c>
      <c r="P1330">
        <v>481</v>
      </c>
      <c r="Q1330">
        <v>17199</v>
      </c>
    </row>
    <row r="1331" spans="1:17" x14ac:dyDescent="0.3">
      <c r="A1331" t="s">
        <v>162</v>
      </c>
      <c r="B1331" t="s">
        <v>163</v>
      </c>
      <c r="C1331">
        <v>2007</v>
      </c>
      <c r="D1331" t="s">
        <v>30</v>
      </c>
      <c r="E1331">
        <v>155</v>
      </c>
      <c r="F1331">
        <v>4</v>
      </c>
      <c r="G1331" t="s">
        <v>34</v>
      </c>
      <c r="H1331" t="s">
        <v>31</v>
      </c>
      <c r="I1331">
        <v>4</v>
      </c>
      <c r="J1331" t="s">
        <v>50</v>
      </c>
      <c r="K1331" t="s">
        <v>22</v>
      </c>
      <c r="L1331" t="s">
        <v>33</v>
      </c>
      <c r="M1331">
        <v>28</v>
      </c>
      <c r="N1331">
        <v>22</v>
      </c>
      <c r="O1331" s="8">
        <f>AVERAGE(Table1[[#This Row],[highway MPG]:[city mpg]])</f>
        <v>25</v>
      </c>
      <c r="P1331">
        <v>481</v>
      </c>
      <c r="Q1331">
        <v>15299</v>
      </c>
    </row>
    <row r="1332" spans="1:17" x14ac:dyDescent="0.3">
      <c r="A1332" t="s">
        <v>162</v>
      </c>
      <c r="B1332" t="s">
        <v>163</v>
      </c>
      <c r="C1332">
        <v>2007</v>
      </c>
      <c r="D1332" t="s">
        <v>30</v>
      </c>
      <c r="E1332">
        <v>155</v>
      </c>
      <c r="F1332">
        <v>4</v>
      </c>
      <c r="G1332" t="s">
        <v>34</v>
      </c>
      <c r="H1332" t="s">
        <v>31</v>
      </c>
      <c r="I1332">
        <v>4</v>
      </c>
      <c r="J1332" t="s">
        <v>50</v>
      </c>
      <c r="K1332" t="s">
        <v>22</v>
      </c>
      <c r="L1332" t="s">
        <v>33</v>
      </c>
      <c r="M1332">
        <v>28</v>
      </c>
      <c r="N1332">
        <v>22</v>
      </c>
      <c r="O1332" s="8">
        <f>AVERAGE(Table1[[#This Row],[highway MPG]:[city mpg]])</f>
        <v>25</v>
      </c>
      <c r="P1332">
        <v>481</v>
      </c>
      <c r="Q1332">
        <v>16199</v>
      </c>
    </row>
    <row r="1333" spans="1:17" x14ac:dyDescent="0.3">
      <c r="A1333" t="s">
        <v>164</v>
      </c>
      <c r="B1333" t="s">
        <v>165</v>
      </c>
      <c r="C1333">
        <v>1995</v>
      </c>
      <c r="D1333" t="s">
        <v>30</v>
      </c>
      <c r="E1333">
        <v>135</v>
      </c>
      <c r="F1333">
        <v>6</v>
      </c>
      <c r="G1333" t="s">
        <v>34</v>
      </c>
      <c r="H1333" t="s">
        <v>20</v>
      </c>
      <c r="I1333">
        <v>3</v>
      </c>
      <c r="J1333" t="s">
        <v>50</v>
      </c>
      <c r="K1333" t="s">
        <v>32</v>
      </c>
      <c r="L1333" t="s">
        <v>166</v>
      </c>
      <c r="M1333">
        <v>22</v>
      </c>
      <c r="N1333">
        <v>16</v>
      </c>
      <c r="O1333" s="8">
        <f>AVERAGE(Table1[[#This Row],[highway MPG]:[city mpg]])</f>
        <v>19</v>
      </c>
      <c r="P1333">
        <v>5657</v>
      </c>
      <c r="Q1333">
        <v>2000</v>
      </c>
    </row>
    <row r="1334" spans="1:17" x14ac:dyDescent="0.3">
      <c r="A1334" t="s">
        <v>164</v>
      </c>
      <c r="B1334" t="s">
        <v>165</v>
      </c>
      <c r="C1334">
        <v>1995</v>
      </c>
      <c r="D1334" t="s">
        <v>30</v>
      </c>
      <c r="E1334">
        <v>135</v>
      </c>
      <c r="F1334">
        <v>6</v>
      </c>
      <c r="G1334" t="s">
        <v>34</v>
      </c>
      <c r="H1334" t="s">
        <v>20</v>
      </c>
      <c r="I1334">
        <v>3</v>
      </c>
      <c r="J1334" t="s">
        <v>50</v>
      </c>
      <c r="K1334" t="s">
        <v>32</v>
      </c>
      <c r="L1334" t="s">
        <v>111</v>
      </c>
      <c r="M1334">
        <v>22</v>
      </c>
      <c r="N1334">
        <v>15</v>
      </c>
      <c r="O1334" s="8">
        <f>AVERAGE(Table1[[#This Row],[highway MPG]:[city mpg]])</f>
        <v>18.5</v>
      </c>
      <c r="P1334">
        <v>5657</v>
      </c>
      <c r="Q1334">
        <v>2000</v>
      </c>
    </row>
    <row r="1335" spans="1:17" x14ac:dyDescent="0.3">
      <c r="A1335" t="s">
        <v>164</v>
      </c>
      <c r="B1335" t="s">
        <v>165</v>
      </c>
      <c r="C1335">
        <v>1995</v>
      </c>
      <c r="D1335" t="s">
        <v>30</v>
      </c>
      <c r="E1335">
        <v>155</v>
      </c>
      <c r="F1335">
        <v>6</v>
      </c>
      <c r="G1335" t="s">
        <v>34</v>
      </c>
      <c r="H1335" t="s">
        <v>35</v>
      </c>
      <c r="I1335">
        <v>3</v>
      </c>
      <c r="J1335" t="s">
        <v>50</v>
      </c>
      <c r="K1335" t="s">
        <v>64</v>
      </c>
      <c r="L1335" t="s">
        <v>111</v>
      </c>
      <c r="M1335">
        <v>18</v>
      </c>
      <c r="N1335">
        <v>14</v>
      </c>
      <c r="O1335" s="8">
        <f>AVERAGE(Table1[[#This Row],[highway MPG]:[city mpg]])</f>
        <v>16</v>
      </c>
      <c r="P1335">
        <v>5657</v>
      </c>
      <c r="Q1335">
        <v>2000</v>
      </c>
    </row>
    <row r="1336" spans="1:17" x14ac:dyDescent="0.3">
      <c r="A1336" t="s">
        <v>164</v>
      </c>
      <c r="B1336" t="s">
        <v>165</v>
      </c>
      <c r="C1336">
        <v>1995</v>
      </c>
      <c r="D1336" t="s">
        <v>30</v>
      </c>
      <c r="E1336">
        <v>135</v>
      </c>
      <c r="F1336">
        <v>6</v>
      </c>
      <c r="G1336" t="s">
        <v>34</v>
      </c>
      <c r="H1336" t="s">
        <v>20</v>
      </c>
      <c r="I1336">
        <v>3</v>
      </c>
      <c r="J1336" t="s">
        <v>50</v>
      </c>
      <c r="K1336" t="s">
        <v>64</v>
      </c>
      <c r="L1336" t="s">
        <v>111</v>
      </c>
      <c r="M1336">
        <v>22</v>
      </c>
      <c r="N1336">
        <v>15</v>
      </c>
      <c r="O1336" s="8">
        <f>AVERAGE(Table1[[#This Row],[highway MPG]:[city mpg]])</f>
        <v>18.5</v>
      </c>
      <c r="P1336">
        <v>5657</v>
      </c>
      <c r="Q1336">
        <v>2000</v>
      </c>
    </row>
    <row r="1337" spans="1:17" x14ac:dyDescent="0.3">
      <c r="A1337" t="s">
        <v>164</v>
      </c>
      <c r="B1337" t="s">
        <v>165</v>
      </c>
      <c r="C1337">
        <v>1996</v>
      </c>
      <c r="D1337" t="s">
        <v>30</v>
      </c>
      <c r="E1337">
        <v>140</v>
      </c>
      <c r="F1337">
        <v>6</v>
      </c>
      <c r="G1337" t="s">
        <v>34</v>
      </c>
      <c r="H1337" t="s">
        <v>20</v>
      </c>
      <c r="I1337">
        <v>3</v>
      </c>
      <c r="J1337" t="s">
        <v>50</v>
      </c>
      <c r="K1337" t="s">
        <v>32</v>
      </c>
      <c r="L1337" t="s">
        <v>111</v>
      </c>
      <c r="M1337">
        <v>21</v>
      </c>
      <c r="N1337">
        <v>15</v>
      </c>
      <c r="O1337" s="8">
        <f>AVERAGE(Table1[[#This Row],[highway MPG]:[city mpg]])</f>
        <v>18</v>
      </c>
      <c r="P1337">
        <v>5657</v>
      </c>
      <c r="Q1337">
        <v>2000</v>
      </c>
    </row>
    <row r="1338" spans="1:17" x14ac:dyDescent="0.3">
      <c r="A1338" t="s">
        <v>164</v>
      </c>
      <c r="B1338" t="s">
        <v>165</v>
      </c>
      <c r="C1338">
        <v>1996</v>
      </c>
      <c r="D1338" t="s">
        <v>30</v>
      </c>
      <c r="E1338">
        <v>155</v>
      </c>
      <c r="F1338">
        <v>6</v>
      </c>
      <c r="G1338" t="s">
        <v>34</v>
      </c>
      <c r="H1338" t="s">
        <v>35</v>
      </c>
      <c r="I1338">
        <v>3</v>
      </c>
      <c r="J1338" t="s">
        <v>50</v>
      </c>
      <c r="K1338" t="s">
        <v>64</v>
      </c>
      <c r="L1338" t="s">
        <v>111</v>
      </c>
      <c r="M1338">
        <v>19</v>
      </c>
      <c r="N1338">
        <v>13</v>
      </c>
      <c r="O1338" s="8">
        <f>AVERAGE(Table1[[#This Row],[highway MPG]:[city mpg]])</f>
        <v>16</v>
      </c>
      <c r="P1338">
        <v>5657</v>
      </c>
      <c r="Q1338">
        <v>2000</v>
      </c>
    </row>
    <row r="1339" spans="1:17" x14ac:dyDescent="0.3">
      <c r="A1339" t="s">
        <v>164</v>
      </c>
      <c r="B1339" t="s">
        <v>165</v>
      </c>
      <c r="C1339">
        <v>1996</v>
      </c>
      <c r="D1339" t="s">
        <v>30</v>
      </c>
      <c r="E1339">
        <v>140</v>
      </c>
      <c r="F1339">
        <v>6</v>
      </c>
      <c r="G1339" t="s">
        <v>34</v>
      </c>
      <c r="H1339" t="s">
        <v>20</v>
      </c>
      <c r="I1339">
        <v>3</v>
      </c>
      <c r="J1339" t="s">
        <v>50</v>
      </c>
      <c r="K1339" t="s">
        <v>64</v>
      </c>
      <c r="L1339" t="s">
        <v>111</v>
      </c>
      <c r="M1339">
        <v>21</v>
      </c>
      <c r="N1339">
        <v>15</v>
      </c>
      <c r="O1339" s="8">
        <f>AVERAGE(Table1[[#This Row],[highway MPG]:[city mpg]])</f>
        <v>18</v>
      </c>
      <c r="P1339">
        <v>5657</v>
      </c>
      <c r="Q1339">
        <v>2000</v>
      </c>
    </row>
    <row r="1340" spans="1:17" x14ac:dyDescent="0.3">
      <c r="A1340" t="s">
        <v>164</v>
      </c>
      <c r="B1340" t="s">
        <v>165</v>
      </c>
      <c r="C1340">
        <v>1996</v>
      </c>
      <c r="D1340" t="s">
        <v>30</v>
      </c>
      <c r="E1340">
        <v>140</v>
      </c>
      <c r="F1340">
        <v>6</v>
      </c>
      <c r="G1340" t="s">
        <v>34</v>
      </c>
      <c r="H1340" t="s">
        <v>20</v>
      </c>
      <c r="I1340">
        <v>3</v>
      </c>
      <c r="J1340" t="s">
        <v>50</v>
      </c>
      <c r="K1340" t="s">
        <v>32</v>
      </c>
      <c r="L1340" t="s">
        <v>166</v>
      </c>
      <c r="M1340">
        <v>22</v>
      </c>
      <c r="N1340">
        <v>16</v>
      </c>
      <c r="O1340" s="8">
        <f>AVERAGE(Table1[[#This Row],[highway MPG]:[city mpg]])</f>
        <v>19</v>
      </c>
      <c r="P1340">
        <v>5657</v>
      </c>
      <c r="Q1340">
        <v>2000</v>
      </c>
    </row>
    <row r="1341" spans="1:17" x14ac:dyDescent="0.3">
      <c r="A1341" t="s">
        <v>164</v>
      </c>
      <c r="B1341" t="s">
        <v>165</v>
      </c>
      <c r="C1341">
        <v>1997</v>
      </c>
      <c r="D1341" t="s">
        <v>30</v>
      </c>
      <c r="E1341">
        <v>140</v>
      </c>
      <c r="F1341">
        <v>6</v>
      </c>
      <c r="G1341" t="s">
        <v>34</v>
      </c>
      <c r="H1341" t="s">
        <v>20</v>
      </c>
      <c r="I1341">
        <v>3</v>
      </c>
      <c r="J1341" t="s">
        <v>50</v>
      </c>
      <c r="K1341" t="s">
        <v>32</v>
      </c>
      <c r="L1341" t="s">
        <v>166</v>
      </c>
      <c r="M1341">
        <v>21</v>
      </c>
      <c r="N1341">
        <v>15</v>
      </c>
      <c r="O1341" s="8">
        <f>AVERAGE(Table1[[#This Row],[highway MPG]:[city mpg]])</f>
        <v>18</v>
      </c>
      <c r="P1341">
        <v>5657</v>
      </c>
      <c r="Q1341">
        <v>2000</v>
      </c>
    </row>
    <row r="1342" spans="1:17" x14ac:dyDescent="0.3">
      <c r="A1342" t="s">
        <v>164</v>
      </c>
      <c r="B1342" t="s">
        <v>165</v>
      </c>
      <c r="C1342">
        <v>1997</v>
      </c>
      <c r="D1342" t="s">
        <v>30</v>
      </c>
      <c r="E1342">
        <v>140</v>
      </c>
      <c r="F1342">
        <v>6</v>
      </c>
      <c r="G1342" t="s">
        <v>34</v>
      </c>
      <c r="H1342" t="s">
        <v>20</v>
      </c>
      <c r="I1342">
        <v>3</v>
      </c>
      <c r="J1342" t="s">
        <v>50</v>
      </c>
      <c r="K1342" t="s">
        <v>64</v>
      </c>
      <c r="L1342" t="s">
        <v>111</v>
      </c>
      <c r="M1342">
        <v>22</v>
      </c>
      <c r="N1342">
        <v>15</v>
      </c>
      <c r="O1342" s="8">
        <f>AVERAGE(Table1[[#This Row],[highway MPG]:[city mpg]])</f>
        <v>18.5</v>
      </c>
      <c r="P1342">
        <v>5657</v>
      </c>
      <c r="Q1342">
        <v>2000</v>
      </c>
    </row>
    <row r="1343" spans="1:17" x14ac:dyDescent="0.3">
      <c r="A1343" t="s">
        <v>164</v>
      </c>
      <c r="B1343" t="s">
        <v>165</v>
      </c>
      <c r="C1343">
        <v>1997</v>
      </c>
      <c r="D1343" t="s">
        <v>30</v>
      </c>
      <c r="E1343">
        <v>152</v>
      </c>
      <c r="F1343">
        <v>6</v>
      </c>
      <c r="G1343" t="s">
        <v>34</v>
      </c>
      <c r="H1343" t="s">
        <v>35</v>
      </c>
      <c r="I1343">
        <v>3</v>
      </c>
      <c r="J1343" t="s">
        <v>50</v>
      </c>
      <c r="K1343" t="s">
        <v>64</v>
      </c>
      <c r="L1343" t="s">
        <v>111</v>
      </c>
      <c r="M1343">
        <v>17</v>
      </c>
      <c r="N1343">
        <v>13</v>
      </c>
      <c r="O1343" s="8">
        <f>AVERAGE(Table1[[#This Row],[highway MPG]:[city mpg]])</f>
        <v>15</v>
      </c>
      <c r="P1343">
        <v>5657</v>
      </c>
      <c r="Q1343">
        <v>2000</v>
      </c>
    </row>
    <row r="1344" spans="1:17" x14ac:dyDescent="0.3">
      <c r="A1344" t="s">
        <v>164</v>
      </c>
      <c r="B1344" t="s">
        <v>165</v>
      </c>
      <c r="C1344">
        <v>1997</v>
      </c>
      <c r="D1344" t="s">
        <v>30</v>
      </c>
      <c r="E1344">
        <v>140</v>
      </c>
      <c r="F1344">
        <v>6</v>
      </c>
      <c r="G1344" t="s">
        <v>34</v>
      </c>
      <c r="H1344" t="s">
        <v>20</v>
      </c>
      <c r="I1344">
        <v>3</v>
      </c>
      <c r="J1344" t="s">
        <v>50</v>
      </c>
      <c r="K1344" t="s">
        <v>32</v>
      </c>
      <c r="L1344" t="s">
        <v>111</v>
      </c>
      <c r="M1344">
        <v>22</v>
      </c>
      <c r="N1344">
        <v>15</v>
      </c>
      <c r="O1344" s="8">
        <f>AVERAGE(Table1[[#This Row],[highway MPG]:[city mpg]])</f>
        <v>18.5</v>
      </c>
      <c r="P1344">
        <v>5657</v>
      </c>
      <c r="Q1344">
        <v>2000</v>
      </c>
    </row>
    <row r="1345" spans="1:17" x14ac:dyDescent="0.3">
      <c r="A1345" t="s">
        <v>154</v>
      </c>
      <c r="B1345" t="s">
        <v>167</v>
      </c>
      <c r="C1345">
        <v>2002</v>
      </c>
      <c r="D1345" t="s">
        <v>30</v>
      </c>
      <c r="E1345">
        <v>170</v>
      </c>
      <c r="F1345">
        <v>6</v>
      </c>
      <c r="G1345" t="s">
        <v>34</v>
      </c>
      <c r="H1345" t="s">
        <v>31</v>
      </c>
      <c r="I1345">
        <v>2</v>
      </c>
      <c r="J1345" t="s">
        <v>50</v>
      </c>
      <c r="K1345" t="s">
        <v>32</v>
      </c>
      <c r="L1345" t="s">
        <v>23</v>
      </c>
      <c r="M1345">
        <v>27</v>
      </c>
      <c r="N1345">
        <v>18</v>
      </c>
      <c r="O1345" s="8">
        <f>AVERAGE(Table1[[#This Row],[highway MPG]:[city mpg]])</f>
        <v>22.5</v>
      </c>
      <c r="P1345">
        <v>26</v>
      </c>
      <c r="Q1345">
        <v>22395</v>
      </c>
    </row>
    <row r="1346" spans="1:17" x14ac:dyDescent="0.3">
      <c r="A1346" t="s">
        <v>154</v>
      </c>
      <c r="B1346" t="s">
        <v>167</v>
      </c>
      <c r="C1346">
        <v>2002</v>
      </c>
      <c r="D1346" t="s">
        <v>30</v>
      </c>
      <c r="E1346">
        <v>170</v>
      </c>
      <c r="F1346">
        <v>6</v>
      </c>
      <c r="G1346" t="s">
        <v>34</v>
      </c>
      <c r="H1346" t="s">
        <v>31</v>
      </c>
      <c r="I1346">
        <v>2</v>
      </c>
      <c r="J1346" t="s">
        <v>50</v>
      </c>
      <c r="K1346" t="s">
        <v>32</v>
      </c>
      <c r="L1346" t="s">
        <v>23</v>
      </c>
      <c r="M1346">
        <v>27</v>
      </c>
      <c r="N1346">
        <v>18</v>
      </c>
      <c r="O1346" s="8">
        <f>AVERAGE(Table1[[#This Row],[highway MPG]:[city mpg]])</f>
        <v>22.5</v>
      </c>
      <c r="P1346">
        <v>26</v>
      </c>
      <c r="Q1346">
        <v>21080</v>
      </c>
    </row>
    <row r="1347" spans="1:17" x14ac:dyDescent="0.3">
      <c r="A1347" t="s">
        <v>154</v>
      </c>
      <c r="B1347" t="s">
        <v>167</v>
      </c>
      <c r="C1347">
        <v>2002</v>
      </c>
      <c r="D1347" t="s">
        <v>30</v>
      </c>
      <c r="E1347">
        <v>140</v>
      </c>
      <c r="F1347">
        <v>4</v>
      </c>
      <c r="G1347" t="s">
        <v>34</v>
      </c>
      <c r="H1347" t="s">
        <v>31</v>
      </c>
      <c r="I1347">
        <v>4</v>
      </c>
      <c r="J1347" t="s">
        <v>50</v>
      </c>
      <c r="K1347" t="s">
        <v>32</v>
      </c>
      <c r="L1347" t="s">
        <v>33</v>
      </c>
      <c r="M1347">
        <v>30</v>
      </c>
      <c r="N1347">
        <v>21</v>
      </c>
      <c r="O1347" s="8">
        <f>AVERAGE(Table1[[#This Row],[highway MPG]:[city mpg]])</f>
        <v>25.5</v>
      </c>
      <c r="P1347">
        <v>26</v>
      </c>
      <c r="Q1347">
        <v>19605</v>
      </c>
    </row>
    <row r="1348" spans="1:17" x14ac:dyDescent="0.3">
      <c r="A1348" t="s">
        <v>154</v>
      </c>
      <c r="B1348" t="s">
        <v>167</v>
      </c>
      <c r="C1348">
        <v>2002</v>
      </c>
      <c r="D1348" t="s">
        <v>30</v>
      </c>
      <c r="E1348">
        <v>170</v>
      </c>
      <c r="F1348">
        <v>6</v>
      </c>
      <c r="G1348" t="s">
        <v>34</v>
      </c>
      <c r="H1348" t="s">
        <v>31</v>
      </c>
      <c r="I1348">
        <v>4</v>
      </c>
      <c r="J1348" t="s">
        <v>50</v>
      </c>
      <c r="K1348" t="s">
        <v>32</v>
      </c>
      <c r="L1348" t="s">
        <v>33</v>
      </c>
      <c r="M1348">
        <v>27</v>
      </c>
      <c r="N1348">
        <v>18</v>
      </c>
      <c r="O1348" s="8">
        <f>AVERAGE(Table1[[#This Row],[highway MPG]:[city mpg]])</f>
        <v>22.5</v>
      </c>
      <c r="P1348">
        <v>26</v>
      </c>
      <c r="Q1348">
        <v>21080</v>
      </c>
    </row>
    <row r="1349" spans="1:17" x14ac:dyDescent="0.3">
      <c r="A1349" t="s">
        <v>154</v>
      </c>
      <c r="B1349" t="s">
        <v>167</v>
      </c>
      <c r="C1349">
        <v>2002</v>
      </c>
      <c r="D1349" t="s">
        <v>30</v>
      </c>
      <c r="E1349">
        <v>140</v>
      </c>
      <c r="F1349">
        <v>4</v>
      </c>
      <c r="G1349" t="s">
        <v>34</v>
      </c>
      <c r="H1349" t="s">
        <v>31</v>
      </c>
      <c r="I1349">
        <v>4</v>
      </c>
      <c r="J1349" t="s">
        <v>50</v>
      </c>
      <c r="K1349" t="s">
        <v>32</v>
      </c>
      <c r="L1349" t="s">
        <v>33</v>
      </c>
      <c r="M1349">
        <v>30</v>
      </c>
      <c r="N1349">
        <v>21</v>
      </c>
      <c r="O1349" s="8">
        <f>AVERAGE(Table1[[#This Row],[highway MPG]:[city mpg]])</f>
        <v>25.5</v>
      </c>
      <c r="P1349">
        <v>26</v>
      </c>
      <c r="Q1349">
        <v>17805</v>
      </c>
    </row>
    <row r="1350" spans="1:17" x14ac:dyDescent="0.3">
      <c r="A1350" t="s">
        <v>154</v>
      </c>
      <c r="B1350" t="s">
        <v>167</v>
      </c>
      <c r="C1350">
        <v>2002</v>
      </c>
      <c r="D1350" t="s">
        <v>30</v>
      </c>
      <c r="E1350">
        <v>140</v>
      </c>
      <c r="F1350">
        <v>4</v>
      </c>
      <c r="G1350" t="s">
        <v>34</v>
      </c>
      <c r="H1350" t="s">
        <v>31</v>
      </c>
      <c r="I1350">
        <v>2</v>
      </c>
      <c r="J1350" t="s">
        <v>50</v>
      </c>
      <c r="K1350" t="s">
        <v>32</v>
      </c>
      <c r="L1350" t="s">
        <v>23</v>
      </c>
      <c r="M1350">
        <v>30</v>
      </c>
      <c r="N1350">
        <v>21</v>
      </c>
      <c r="O1350" s="8">
        <f>AVERAGE(Table1[[#This Row],[highway MPG]:[city mpg]])</f>
        <v>25.5</v>
      </c>
      <c r="P1350">
        <v>26</v>
      </c>
      <c r="Q1350">
        <v>17805</v>
      </c>
    </row>
    <row r="1351" spans="1:17" x14ac:dyDescent="0.3">
      <c r="A1351" t="s">
        <v>154</v>
      </c>
      <c r="B1351" t="s">
        <v>167</v>
      </c>
      <c r="C1351">
        <v>2002</v>
      </c>
      <c r="D1351" t="s">
        <v>30</v>
      </c>
      <c r="E1351">
        <v>140</v>
      </c>
      <c r="F1351">
        <v>4</v>
      </c>
      <c r="G1351" t="s">
        <v>34</v>
      </c>
      <c r="H1351" t="s">
        <v>31</v>
      </c>
      <c r="I1351">
        <v>2</v>
      </c>
      <c r="J1351" t="s">
        <v>50</v>
      </c>
      <c r="K1351" t="s">
        <v>32</v>
      </c>
      <c r="L1351" t="s">
        <v>23</v>
      </c>
      <c r="M1351">
        <v>30</v>
      </c>
      <c r="N1351">
        <v>21</v>
      </c>
      <c r="O1351" s="8">
        <f>AVERAGE(Table1[[#This Row],[highway MPG]:[city mpg]])</f>
        <v>25.5</v>
      </c>
      <c r="P1351">
        <v>26</v>
      </c>
      <c r="Q1351">
        <v>19855</v>
      </c>
    </row>
    <row r="1352" spans="1:17" x14ac:dyDescent="0.3">
      <c r="A1352" t="s">
        <v>154</v>
      </c>
      <c r="B1352" t="s">
        <v>167</v>
      </c>
      <c r="C1352">
        <v>2002</v>
      </c>
      <c r="D1352" t="s">
        <v>30</v>
      </c>
      <c r="E1352">
        <v>170</v>
      </c>
      <c r="F1352">
        <v>6</v>
      </c>
      <c r="G1352" t="s">
        <v>34</v>
      </c>
      <c r="H1352" t="s">
        <v>31</v>
      </c>
      <c r="I1352">
        <v>4</v>
      </c>
      <c r="J1352" t="s">
        <v>50</v>
      </c>
      <c r="K1352" t="s">
        <v>32</v>
      </c>
      <c r="L1352" t="s">
        <v>33</v>
      </c>
      <c r="M1352">
        <v>27</v>
      </c>
      <c r="N1352">
        <v>18</v>
      </c>
      <c r="O1352" s="8">
        <f>AVERAGE(Table1[[#This Row],[highway MPG]:[city mpg]])</f>
        <v>22.5</v>
      </c>
      <c r="P1352">
        <v>26</v>
      </c>
      <c r="Q1352">
        <v>22145</v>
      </c>
    </row>
    <row r="1353" spans="1:17" x14ac:dyDescent="0.3">
      <c r="A1353" t="s">
        <v>154</v>
      </c>
      <c r="B1353" t="s">
        <v>167</v>
      </c>
      <c r="C1353">
        <v>2003</v>
      </c>
      <c r="D1353" t="s">
        <v>30</v>
      </c>
      <c r="E1353">
        <v>170</v>
      </c>
      <c r="F1353">
        <v>6</v>
      </c>
      <c r="G1353" t="s">
        <v>34</v>
      </c>
      <c r="H1353" t="s">
        <v>31</v>
      </c>
      <c r="I1353">
        <v>4</v>
      </c>
      <c r="J1353" t="s">
        <v>50</v>
      </c>
      <c r="K1353" t="s">
        <v>32</v>
      </c>
      <c r="L1353" t="s">
        <v>33</v>
      </c>
      <c r="M1353">
        <v>27</v>
      </c>
      <c r="N1353">
        <v>18</v>
      </c>
      <c r="O1353" s="8">
        <f>AVERAGE(Table1[[#This Row],[highway MPG]:[city mpg]])</f>
        <v>22.5</v>
      </c>
      <c r="P1353">
        <v>26</v>
      </c>
      <c r="Q1353">
        <v>21585</v>
      </c>
    </row>
    <row r="1354" spans="1:17" x14ac:dyDescent="0.3">
      <c r="A1354" t="s">
        <v>154</v>
      </c>
      <c r="B1354" t="s">
        <v>167</v>
      </c>
      <c r="C1354">
        <v>2003</v>
      </c>
      <c r="D1354" t="s">
        <v>30</v>
      </c>
      <c r="E1354">
        <v>140</v>
      </c>
      <c r="F1354">
        <v>4</v>
      </c>
      <c r="G1354" t="s">
        <v>34</v>
      </c>
      <c r="H1354" t="s">
        <v>31</v>
      </c>
      <c r="I1354">
        <v>2</v>
      </c>
      <c r="J1354" t="s">
        <v>50</v>
      </c>
      <c r="K1354" t="s">
        <v>32</v>
      </c>
      <c r="L1354" t="s">
        <v>23</v>
      </c>
      <c r="M1354">
        <v>30</v>
      </c>
      <c r="N1354">
        <v>21</v>
      </c>
      <c r="O1354" s="8">
        <f>AVERAGE(Table1[[#This Row],[highway MPG]:[city mpg]])</f>
        <v>25.5</v>
      </c>
      <c r="P1354">
        <v>26</v>
      </c>
      <c r="Q1354">
        <v>18085</v>
      </c>
    </row>
    <row r="1355" spans="1:17" x14ac:dyDescent="0.3">
      <c r="A1355" t="s">
        <v>154</v>
      </c>
      <c r="B1355" t="s">
        <v>167</v>
      </c>
      <c r="C1355">
        <v>2003</v>
      </c>
      <c r="D1355" t="s">
        <v>30</v>
      </c>
      <c r="E1355">
        <v>170</v>
      </c>
      <c r="F1355">
        <v>6</v>
      </c>
      <c r="G1355" t="s">
        <v>34</v>
      </c>
      <c r="H1355" t="s">
        <v>31</v>
      </c>
      <c r="I1355">
        <v>2</v>
      </c>
      <c r="J1355" t="s">
        <v>50</v>
      </c>
      <c r="K1355" t="s">
        <v>32</v>
      </c>
      <c r="L1355" t="s">
        <v>23</v>
      </c>
      <c r="M1355">
        <v>27</v>
      </c>
      <c r="N1355">
        <v>18</v>
      </c>
      <c r="O1355" s="8">
        <f>AVERAGE(Table1[[#This Row],[highway MPG]:[city mpg]])</f>
        <v>22.5</v>
      </c>
      <c r="P1355">
        <v>26</v>
      </c>
      <c r="Q1355">
        <v>21585</v>
      </c>
    </row>
    <row r="1356" spans="1:17" x14ac:dyDescent="0.3">
      <c r="A1356" t="s">
        <v>154</v>
      </c>
      <c r="B1356" t="s">
        <v>167</v>
      </c>
      <c r="C1356">
        <v>2003</v>
      </c>
      <c r="D1356" t="s">
        <v>30</v>
      </c>
      <c r="E1356">
        <v>140</v>
      </c>
      <c r="F1356">
        <v>4</v>
      </c>
      <c r="G1356" t="s">
        <v>34</v>
      </c>
      <c r="H1356" t="s">
        <v>31</v>
      </c>
      <c r="I1356">
        <v>4</v>
      </c>
      <c r="J1356" t="s">
        <v>50</v>
      </c>
      <c r="K1356" t="s">
        <v>32</v>
      </c>
      <c r="L1356" t="s">
        <v>33</v>
      </c>
      <c r="M1356">
        <v>30</v>
      </c>
      <c r="N1356">
        <v>21</v>
      </c>
      <c r="O1356" s="8">
        <f>AVERAGE(Table1[[#This Row],[highway MPG]:[city mpg]])</f>
        <v>25.5</v>
      </c>
      <c r="P1356">
        <v>26</v>
      </c>
      <c r="Q1356">
        <v>20035</v>
      </c>
    </row>
    <row r="1357" spans="1:17" x14ac:dyDescent="0.3">
      <c r="A1357" t="s">
        <v>154</v>
      </c>
      <c r="B1357" t="s">
        <v>167</v>
      </c>
      <c r="C1357">
        <v>2003</v>
      </c>
      <c r="D1357" t="s">
        <v>30</v>
      </c>
      <c r="E1357">
        <v>170</v>
      </c>
      <c r="F1357">
        <v>6</v>
      </c>
      <c r="G1357" t="s">
        <v>34</v>
      </c>
      <c r="H1357" t="s">
        <v>31</v>
      </c>
      <c r="I1357">
        <v>2</v>
      </c>
      <c r="J1357" t="s">
        <v>50</v>
      </c>
      <c r="K1357" t="s">
        <v>32</v>
      </c>
      <c r="L1357" t="s">
        <v>23</v>
      </c>
      <c r="M1357">
        <v>27</v>
      </c>
      <c r="N1357">
        <v>18</v>
      </c>
      <c r="O1357" s="8">
        <f>AVERAGE(Table1[[#This Row],[highway MPG]:[city mpg]])</f>
        <v>22.5</v>
      </c>
      <c r="P1357">
        <v>26</v>
      </c>
      <c r="Q1357">
        <v>22935</v>
      </c>
    </row>
    <row r="1358" spans="1:17" x14ac:dyDescent="0.3">
      <c r="A1358" t="s">
        <v>154</v>
      </c>
      <c r="B1358" t="s">
        <v>167</v>
      </c>
      <c r="C1358">
        <v>2003</v>
      </c>
      <c r="D1358" t="s">
        <v>30</v>
      </c>
      <c r="E1358">
        <v>170</v>
      </c>
      <c r="F1358">
        <v>6</v>
      </c>
      <c r="G1358" t="s">
        <v>34</v>
      </c>
      <c r="H1358" t="s">
        <v>31</v>
      </c>
      <c r="I1358">
        <v>4</v>
      </c>
      <c r="J1358" t="s">
        <v>50</v>
      </c>
      <c r="K1358" t="s">
        <v>32</v>
      </c>
      <c r="L1358" t="s">
        <v>33</v>
      </c>
      <c r="M1358">
        <v>27</v>
      </c>
      <c r="N1358">
        <v>18</v>
      </c>
      <c r="O1358" s="8">
        <f>AVERAGE(Table1[[#This Row],[highway MPG]:[city mpg]])</f>
        <v>22.5</v>
      </c>
      <c r="P1358">
        <v>26</v>
      </c>
      <c r="Q1358">
        <v>22685</v>
      </c>
    </row>
    <row r="1359" spans="1:17" x14ac:dyDescent="0.3">
      <c r="A1359" t="s">
        <v>154</v>
      </c>
      <c r="B1359" t="s">
        <v>167</v>
      </c>
      <c r="C1359">
        <v>2003</v>
      </c>
      <c r="D1359" t="s">
        <v>30</v>
      </c>
      <c r="E1359">
        <v>140</v>
      </c>
      <c r="F1359">
        <v>4</v>
      </c>
      <c r="G1359" t="s">
        <v>34</v>
      </c>
      <c r="H1359" t="s">
        <v>31</v>
      </c>
      <c r="I1359">
        <v>4</v>
      </c>
      <c r="J1359" t="s">
        <v>50</v>
      </c>
      <c r="K1359" t="s">
        <v>32</v>
      </c>
      <c r="L1359" t="s">
        <v>33</v>
      </c>
      <c r="M1359">
        <v>30</v>
      </c>
      <c r="N1359">
        <v>21</v>
      </c>
      <c r="O1359" s="8">
        <f>AVERAGE(Table1[[#This Row],[highway MPG]:[city mpg]])</f>
        <v>25.5</v>
      </c>
      <c r="P1359">
        <v>26</v>
      </c>
      <c r="Q1359">
        <v>18085</v>
      </c>
    </row>
    <row r="1360" spans="1:17" x14ac:dyDescent="0.3">
      <c r="A1360" t="s">
        <v>154</v>
      </c>
      <c r="B1360" t="s">
        <v>167</v>
      </c>
      <c r="C1360">
        <v>2003</v>
      </c>
      <c r="D1360" t="s">
        <v>30</v>
      </c>
      <c r="E1360">
        <v>140</v>
      </c>
      <c r="F1360">
        <v>4</v>
      </c>
      <c r="G1360" t="s">
        <v>34</v>
      </c>
      <c r="H1360" t="s">
        <v>31</v>
      </c>
      <c r="I1360">
        <v>2</v>
      </c>
      <c r="J1360" t="s">
        <v>50</v>
      </c>
      <c r="K1360" t="s">
        <v>32</v>
      </c>
      <c r="L1360" t="s">
        <v>23</v>
      </c>
      <c r="M1360">
        <v>30</v>
      </c>
      <c r="N1360">
        <v>21</v>
      </c>
      <c r="O1360" s="8">
        <f>AVERAGE(Table1[[#This Row],[highway MPG]:[city mpg]])</f>
        <v>25.5</v>
      </c>
      <c r="P1360">
        <v>26</v>
      </c>
      <c r="Q1360">
        <v>20035</v>
      </c>
    </row>
    <row r="1361" spans="1:17" x14ac:dyDescent="0.3">
      <c r="A1361" t="s">
        <v>154</v>
      </c>
      <c r="B1361" t="s">
        <v>167</v>
      </c>
      <c r="C1361">
        <v>2004</v>
      </c>
      <c r="D1361" t="s">
        <v>30</v>
      </c>
      <c r="E1361">
        <v>170</v>
      </c>
      <c r="F1361">
        <v>6</v>
      </c>
      <c r="G1361" t="s">
        <v>34</v>
      </c>
      <c r="H1361" t="s">
        <v>31</v>
      </c>
      <c r="I1361">
        <v>2</v>
      </c>
      <c r="J1361" t="s">
        <v>50</v>
      </c>
      <c r="K1361" t="s">
        <v>32</v>
      </c>
      <c r="L1361" t="s">
        <v>23</v>
      </c>
      <c r="M1361">
        <v>27</v>
      </c>
      <c r="N1361">
        <v>18</v>
      </c>
      <c r="O1361" s="8">
        <f>AVERAGE(Table1[[#This Row],[highway MPG]:[city mpg]])</f>
        <v>22.5</v>
      </c>
      <c r="P1361">
        <v>26</v>
      </c>
      <c r="Q1361">
        <v>23335</v>
      </c>
    </row>
    <row r="1362" spans="1:17" x14ac:dyDescent="0.3">
      <c r="A1362" t="s">
        <v>154</v>
      </c>
      <c r="B1362" t="s">
        <v>167</v>
      </c>
      <c r="C1362">
        <v>2004</v>
      </c>
      <c r="D1362" t="s">
        <v>30</v>
      </c>
      <c r="E1362">
        <v>140</v>
      </c>
      <c r="F1362">
        <v>4</v>
      </c>
      <c r="G1362" t="s">
        <v>34</v>
      </c>
      <c r="H1362" t="s">
        <v>31</v>
      </c>
      <c r="I1362">
        <v>4</v>
      </c>
      <c r="J1362" t="s">
        <v>50</v>
      </c>
      <c r="K1362" t="s">
        <v>32</v>
      </c>
      <c r="L1362" t="s">
        <v>33</v>
      </c>
      <c r="M1362">
        <v>31</v>
      </c>
      <c r="N1362">
        <v>21</v>
      </c>
      <c r="O1362" s="8">
        <f>AVERAGE(Table1[[#This Row],[highway MPG]:[city mpg]])</f>
        <v>26</v>
      </c>
      <c r="P1362">
        <v>26</v>
      </c>
      <c r="Q1362">
        <v>18485</v>
      </c>
    </row>
    <row r="1363" spans="1:17" x14ac:dyDescent="0.3">
      <c r="A1363" t="s">
        <v>154</v>
      </c>
      <c r="B1363" t="s">
        <v>167</v>
      </c>
      <c r="C1363">
        <v>2004</v>
      </c>
      <c r="D1363" t="s">
        <v>30</v>
      </c>
      <c r="E1363">
        <v>170</v>
      </c>
      <c r="F1363">
        <v>6</v>
      </c>
      <c r="G1363" t="s">
        <v>34</v>
      </c>
      <c r="H1363" t="s">
        <v>31</v>
      </c>
      <c r="I1363">
        <v>4</v>
      </c>
      <c r="J1363" t="s">
        <v>50</v>
      </c>
      <c r="K1363" t="s">
        <v>32</v>
      </c>
      <c r="L1363" t="s">
        <v>33</v>
      </c>
      <c r="M1363">
        <v>27</v>
      </c>
      <c r="N1363">
        <v>18</v>
      </c>
      <c r="O1363" s="8">
        <f>AVERAGE(Table1[[#This Row],[highway MPG]:[city mpg]])</f>
        <v>22.5</v>
      </c>
      <c r="P1363">
        <v>26</v>
      </c>
      <c r="Q1363">
        <v>21985</v>
      </c>
    </row>
    <row r="1364" spans="1:17" x14ac:dyDescent="0.3">
      <c r="A1364" t="s">
        <v>154</v>
      </c>
      <c r="B1364" t="s">
        <v>167</v>
      </c>
      <c r="C1364">
        <v>2004</v>
      </c>
      <c r="D1364" t="s">
        <v>30</v>
      </c>
      <c r="E1364">
        <v>140</v>
      </c>
      <c r="F1364">
        <v>4</v>
      </c>
      <c r="G1364" t="s">
        <v>34</v>
      </c>
      <c r="H1364" t="s">
        <v>31</v>
      </c>
      <c r="I1364">
        <v>2</v>
      </c>
      <c r="J1364" t="s">
        <v>50</v>
      </c>
      <c r="K1364" t="s">
        <v>32</v>
      </c>
      <c r="L1364" t="s">
        <v>23</v>
      </c>
      <c r="M1364">
        <v>31</v>
      </c>
      <c r="N1364">
        <v>21</v>
      </c>
      <c r="O1364" s="8">
        <f>AVERAGE(Table1[[#This Row],[highway MPG]:[city mpg]])</f>
        <v>26</v>
      </c>
      <c r="P1364">
        <v>26</v>
      </c>
      <c r="Q1364">
        <v>20435</v>
      </c>
    </row>
    <row r="1365" spans="1:17" x14ac:dyDescent="0.3">
      <c r="A1365" t="s">
        <v>154</v>
      </c>
      <c r="B1365" t="s">
        <v>167</v>
      </c>
      <c r="C1365">
        <v>2004</v>
      </c>
      <c r="D1365" t="s">
        <v>30</v>
      </c>
      <c r="E1365">
        <v>140</v>
      </c>
      <c r="F1365">
        <v>4</v>
      </c>
      <c r="G1365" t="s">
        <v>34</v>
      </c>
      <c r="H1365" t="s">
        <v>31</v>
      </c>
      <c r="I1365">
        <v>2</v>
      </c>
      <c r="J1365" t="s">
        <v>50</v>
      </c>
      <c r="K1365" t="s">
        <v>32</v>
      </c>
      <c r="L1365" t="s">
        <v>23</v>
      </c>
      <c r="M1365">
        <v>31</v>
      </c>
      <c r="N1365">
        <v>21</v>
      </c>
      <c r="O1365" s="8">
        <f>AVERAGE(Table1[[#This Row],[highway MPG]:[city mpg]])</f>
        <v>26</v>
      </c>
      <c r="P1365">
        <v>26</v>
      </c>
      <c r="Q1365">
        <v>18485</v>
      </c>
    </row>
    <row r="1366" spans="1:17" x14ac:dyDescent="0.3">
      <c r="A1366" t="s">
        <v>154</v>
      </c>
      <c r="B1366" t="s">
        <v>167</v>
      </c>
      <c r="C1366">
        <v>2004</v>
      </c>
      <c r="D1366" t="s">
        <v>30</v>
      </c>
      <c r="E1366">
        <v>140</v>
      </c>
      <c r="F1366">
        <v>4</v>
      </c>
      <c r="G1366" t="s">
        <v>34</v>
      </c>
      <c r="H1366" t="s">
        <v>31</v>
      </c>
      <c r="I1366">
        <v>4</v>
      </c>
      <c r="J1366" t="s">
        <v>50</v>
      </c>
      <c r="K1366" t="s">
        <v>32</v>
      </c>
      <c r="L1366" t="s">
        <v>33</v>
      </c>
      <c r="M1366">
        <v>31</v>
      </c>
      <c r="N1366">
        <v>21</v>
      </c>
      <c r="O1366" s="8">
        <f>AVERAGE(Table1[[#This Row],[highway MPG]:[city mpg]])</f>
        <v>26</v>
      </c>
      <c r="P1366">
        <v>26</v>
      </c>
      <c r="Q1366">
        <v>20435</v>
      </c>
    </row>
    <row r="1367" spans="1:17" x14ac:dyDescent="0.3">
      <c r="A1367" t="s">
        <v>154</v>
      </c>
      <c r="B1367" t="s">
        <v>167</v>
      </c>
      <c r="C1367">
        <v>2004</v>
      </c>
      <c r="D1367" t="s">
        <v>30</v>
      </c>
      <c r="E1367">
        <v>170</v>
      </c>
      <c r="F1367">
        <v>6</v>
      </c>
      <c r="G1367" t="s">
        <v>34</v>
      </c>
      <c r="H1367" t="s">
        <v>31</v>
      </c>
      <c r="I1367">
        <v>4</v>
      </c>
      <c r="J1367" t="s">
        <v>50</v>
      </c>
      <c r="K1367" t="s">
        <v>32</v>
      </c>
      <c r="L1367" t="s">
        <v>33</v>
      </c>
      <c r="M1367">
        <v>27</v>
      </c>
      <c r="N1367">
        <v>18</v>
      </c>
      <c r="O1367" s="8">
        <f>AVERAGE(Table1[[#This Row],[highway MPG]:[city mpg]])</f>
        <v>22.5</v>
      </c>
      <c r="P1367">
        <v>26</v>
      </c>
      <c r="Q1367">
        <v>23085</v>
      </c>
    </row>
    <row r="1368" spans="1:17" x14ac:dyDescent="0.3">
      <c r="A1368" t="s">
        <v>154</v>
      </c>
      <c r="B1368" t="s">
        <v>167</v>
      </c>
      <c r="C1368">
        <v>2004</v>
      </c>
      <c r="D1368" t="s">
        <v>30</v>
      </c>
      <c r="E1368">
        <v>170</v>
      </c>
      <c r="F1368">
        <v>6</v>
      </c>
      <c r="G1368" t="s">
        <v>34</v>
      </c>
      <c r="H1368" t="s">
        <v>31</v>
      </c>
      <c r="I1368">
        <v>2</v>
      </c>
      <c r="J1368" t="s">
        <v>50</v>
      </c>
      <c r="K1368" t="s">
        <v>32</v>
      </c>
      <c r="L1368" t="s">
        <v>23</v>
      </c>
      <c r="M1368">
        <v>27</v>
      </c>
      <c r="N1368">
        <v>18</v>
      </c>
      <c r="O1368" s="8">
        <f>AVERAGE(Table1[[#This Row],[highway MPG]:[city mpg]])</f>
        <v>22.5</v>
      </c>
      <c r="P1368">
        <v>26</v>
      </c>
      <c r="Q1368">
        <v>21985</v>
      </c>
    </row>
    <row r="1369" spans="1:17" x14ac:dyDescent="0.3">
      <c r="A1369" t="s">
        <v>168</v>
      </c>
      <c r="B1369" t="s">
        <v>169</v>
      </c>
      <c r="C1369">
        <v>1991</v>
      </c>
      <c r="D1369" t="s">
        <v>30</v>
      </c>
      <c r="E1369">
        <v>200</v>
      </c>
      <c r="F1369">
        <v>8</v>
      </c>
      <c r="G1369" t="s">
        <v>34</v>
      </c>
      <c r="H1369" t="s">
        <v>31</v>
      </c>
      <c r="I1369">
        <v>2</v>
      </c>
      <c r="J1369" t="s">
        <v>25</v>
      </c>
      <c r="K1369" t="s">
        <v>22</v>
      </c>
      <c r="L1369" t="s">
        <v>26</v>
      </c>
      <c r="M1369">
        <v>20</v>
      </c>
      <c r="N1369">
        <v>14</v>
      </c>
      <c r="O1369" s="8">
        <f>AVERAGE(Table1[[#This Row],[highway MPG]:[city mpg]])</f>
        <v>17</v>
      </c>
      <c r="P1369">
        <v>1624</v>
      </c>
      <c r="Q1369">
        <v>2000</v>
      </c>
    </row>
    <row r="1370" spans="1:17" x14ac:dyDescent="0.3">
      <c r="A1370" t="s">
        <v>168</v>
      </c>
      <c r="B1370" t="s">
        <v>169</v>
      </c>
      <c r="C1370">
        <v>1992</v>
      </c>
      <c r="D1370" t="s">
        <v>30</v>
      </c>
      <c r="E1370">
        <v>200</v>
      </c>
      <c r="F1370">
        <v>8</v>
      </c>
      <c r="G1370" t="s">
        <v>34</v>
      </c>
      <c r="H1370" t="s">
        <v>31</v>
      </c>
      <c r="I1370">
        <v>2</v>
      </c>
      <c r="J1370" t="s">
        <v>25</v>
      </c>
      <c r="K1370" t="s">
        <v>22</v>
      </c>
      <c r="L1370" t="s">
        <v>26</v>
      </c>
      <c r="M1370">
        <v>20</v>
      </c>
      <c r="N1370">
        <v>14</v>
      </c>
      <c r="O1370" s="8">
        <f>AVERAGE(Table1[[#This Row],[highway MPG]:[city mpg]])</f>
        <v>17</v>
      </c>
      <c r="P1370">
        <v>1624</v>
      </c>
      <c r="Q1370">
        <v>2234</v>
      </c>
    </row>
    <row r="1371" spans="1:17" x14ac:dyDescent="0.3">
      <c r="A1371" t="s">
        <v>168</v>
      </c>
      <c r="B1371" t="s">
        <v>169</v>
      </c>
      <c r="C1371">
        <v>1993</v>
      </c>
      <c r="D1371" t="s">
        <v>30</v>
      </c>
      <c r="E1371">
        <v>295</v>
      </c>
      <c r="F1371">
        <v>8</v>
      </c>
      <c r="G1371" t="s">
        <v>34</v>
      </c>
      <c r="H1371" t="s">
        <v>31</v>
      </c>
      <c r="I1371">
        <v>2</v>
      </c>
      <c r="J1371" t="s">
        <v>25</v>
      </c>
      <c r="K1371" t="s">
        <v>22</v>
      </c>
      <c r="L1371" t="s">
        <v>26</v>
      </c>
      <c r="M1371">
        <v>20</v>
      </c>
      <c r="N1371">
        <v>13</v>
      </c>
      <c r="O1371" s="8">
        <f>AVERAGE(Table1[[#This Row],[highway MPG]:[city mpg]])</f>
        <v>16.5</v>
      </c>
      <c r="P1371">
        <v>1624</v>
      </c>
      <c r="Q1371">
        <v>2358</v>
      </c>
    </row>
    <row r="1372" spans="1:17" x14ac:dyDescent="0.3">
      <c r="A1372" t="s">
        <v>29</v>
      </c>
      <c r="B1372" t="s">
        <v>170</v>
      </c>
      <c r="C1372">
        <v>2003</v>
      </c>
      <c r="D1372" t="s">
        <v>30</v>
      </c>
      <c r="E1372">
        <v>250</v>
      </c>
      <c r="F1372">
        <v>6</v>
      </c>
      <c r="G1372" t="s">
        <v>19</v>
      </c>
      <c r="H1372" t="s">
        <v>35</v>
      </c>
      <c r="I1372">
        <v>4</v>
      </c>
      <c r="J1372" t="s">
        <v>171</v>
      </c>
      <c r="K1372" t="s">
        <v>32</v>
      </c>
      <c r="L1372" t="s">
        <v>36</v>
      </c>
      <c r="M1372">
        <v>21</v>
      </c>
      <c r="N1372">
        <v>14</v>
      </c>
      <c r="O1372" s="8">
        <f>AVERAGE(Table1[[#This Row],[highway MPG]:[city mpg]])</f>
        <v>17.5</v>
      </c>
      <c r="P1372">
        <v>3105</v>
      </c>
      <c r="Q1372">
        <v>39950</v>
      </c>
    </row>
    <row r="1373" spans="1:17" x14ac:dyDescent="0.3">
      <c r="A1373" t="s">
        <v>29</v>
      </c>
      <c r="B1373" t="s">
        <v>170</v>
      </c>
      <c r="C1373">
        <v>2003</v>
      </c>
      <c r="D1373" t="s">
        <v>30</v>
      </c>
      <c r="E1373">
        <v>250</v>
      </c>
      <c r="F1373">
        <v>6</v>
      </c>
      <c r="G1373" t="s">
        <v>34</v>
      </c>
      <c r="H1373" t="s">
        <v>35</v>
      </c>
      <c r="I1373">
        <v>4</v>
      </c>
      <c r="J1373" t="s">
        <v>171</v>
      </c>
      <c r="K1373" t="s">
        <v>32</v>
      </c>
      <c r="L1373" t="s">
        <v>36</v>
      </c>
      <c r="M1373">
        <v>20</v>
      </c>
      <c r="N1373">
        <v>15</v>
      </c>
      <c r="O1373" s="8">
        <f>AVERAGE(Table1[[#This Row],[highway MPG]:[city mpg]])</f>
        <v>17.5</v>
      </c>
      <c r="P1373">
        <v>3105</v>
      </c>
      <c r="Q1373">
        <v>41000</v>
      </c>
    </row>
    <row r="1374" spans="1:17" x14ac:dyDescent="0.3">
      <c r="A1374" t="s">
        <v>29</v>
      </c>
      <c r="B1374" t="s">
        <v>170</v>
      </c>
      <c r="C1374">
        <v>2004</v>
      </c>
      <c r="D1374" t="s">
        <v>30</v>
      </c>
      <c r="E1374">
        <v>300</v>
      </c>
      <c r="F1374">
        <v>8</v>
      </c>
      <c r="G1374" t="s">
        <v>34</v>
      </c>
      <c r="H1374" t="s">
        <v>35</v>
      </c>
      <c r="I1374">
        <v>4</v>
      </c>
      <c r="J1374" t="s">
        <v>171</v>
      </c>
      <c r="K1374" t="s">
        <v>32</v>
      </c>
      <c r="L1374" t="s">
        <v>36</v>
      </c>
      <c r="M1374">
        <v>19</v>
      </c>
      <c r="N1374">
        <v>14</v>
      </c>
      <c r="O1374" s="8">
        <f>AVERAGE(Table1[[#This Row],[highway MPG]:[city mpg]])</f>
        <v>16.5</v>
      </c>
      <c r="P1374">
        <v>3105</v>
      </c>
      <c r="Q1374">
        <v>46950</v>
      </c>
    </row>
    <row r="1375" spans="1:17" x14ac:dyDescent="0.3">
      <c r="A1375" t="s">
        <v>29</v>
      </c>
      <c r="B1375" t="s">
        <v>170</v>
      </c>
      <c r="C1375">
        <v>2004</v>
      </c>
      <c r="D1375" t="s">
        <v>30</v>
      </c>
      <c r="E1375">
        <v>250</v>
      </c>
      <c r="F1375">
        <v>6</v>
      </c>
      <c r="G1375" t="s">
        <v>34</v>
      </c>
      <c r="H1375" t="s">
        <v>35</v>
      </c>
      <c r="I1375">
        <v>4</v>
      </c>
      <c r="J1375" t="s">
        <v>171</v>
      </c>
      <c r="K1375" t="s">
        <v>32</v>
      </c>
      <c r="L1375" t="s">
        <v>36</v>
      </c>
      <c r="M1375">
        <v>20</v>
      </c>
      <c r="N1375">
        <v>15</v>
      </c>
      <c r="O1375" s="8">
        <f>AVERAGE(Table1[[#This Row],[highway MPG]:[city mpg]])</f>
        <v>17.5</v>
      </c>
      <c r="P1375">
        <v>3105</v>
      </c>
      <c r="Q1375">
        <v>39950</v>
      </c>
    </row>
    <row r="1376" spans="1:17" x14ac:dyDescent="0.3">
      <c r="A1376" t="s">
        <v>29</v>
      </c>
      <c r="B1376" t="s">
        <v>170</v>
      </c>
      <c r="C1376">
        <v>2004</v>
      </c>
      <c r="D1376" t="s">
        <v>30</v>
      </c>
      <c r="E1376">
        <v>250</v>
      </c>
      <c r="F1376">
        <v>6</v>
      </c>
      <c r="G1376" t="s">
        <v>19</v>
      </c>
      <c r="H1376" t="s">
        <v>35</v>
      </c>
      <c r="I1376">
        <v>4</v>
      </c>
      <c r="J1376" t="s">
        <v>171</v>
      </c>
      <c r="K1376" t="s">
        <v>32</v>
      </c>
      <c r="L1376" t="s">
        <v>36</v>
      </c>
      <c r="M1376">
        <v>21</v>
      </c>
      <c r="N1376">
        <v>14</v>
      </c>
      <c r="O1376" s="8">
        <f>AVERAGE(Table1[[#This Row],[highway MPG]:[city mpg]])</f>
        <v>17.5</v>
      </c>
      <c r="P1376">
        <v>3105</v>
      </c>
      <c r="Q1376">
        <v>39950</v>
      </c>
    </row>
    <row r="1377" spans="1:17" x14ac:dyDescent="0.3">
      <c r="A1377" t="s">
        <v>29</v>
      </c>
      <c r="B1377" t="s">
        <v>170</v>
      </c>
      <c r="C1377">
        <v>2005</v>
      </c>
      <c r="D1377" t="s">
        <v>30</v>
      </c>
      <c r="E1377">
        <v>250</v>
      </c>
      <c r="F1377">
        <v>6</v>
      </c>
      <c r="G1377" t="s">
        <v>19</v>
      </c>
      <c r="H1377" t="s">
        <v>35</v>
      </c>
      <c r="I1377">
        <v>4</v>
      </c>
      <c r="J1377" t="s">
        <v>171</v>
      </c>
      <c r="K1377" t="s">
        <v>32</v>
      </c>
      <c r="L1377" t="s">
        <v>36</v>
      </c>
      <c r="M1377">
        <v>21</v>
      </c>
      <c r="N1377">
        <v>14</v>
      </c>
      <c r="O1377" s="8">
        <f>AVERAGE(Table1[[#This Row],[highway MPG]:[city mpg]])</f>
        <v>17.5</v>
      </c>
      <c r="P1377">
        <v>3105</v>
      </c>
      <c r="Q1377">
        <v>40250</v>
      </c>
    </row>
    <row r="1378" spans="1:17" x14ac:dyDescent="0.3">
      <c r="A1378" t="s">
        <v>29</v>
      </c>
      <c r="B1378" t="s">
        <v>170</v>
      </c>
      <c r="C1378">
        <v>2005</v>
      </c>
      <c r="D1378" t="s">
        <v>30</v>
      </c>
      <c r="E1378">
        <v>300</v>
      </c>
      <c r="F1378">
        <v>8</v>
      </c>
      <c r="G1378" t="s">
        <v>34</v>
      </c>
      <c r="H1378" t="s">
        <v>35</v>
      </c>
      <c r="I1378">
        <v>4</v>
      </c>
      <c r="J1378" t="s">
        <v>171</v>
      </c>
      <c r="K1378" t="s">
        <v>32</v>
      </c>
      <c r="L1378" t="s">
        <v>36</v>
      </c>
      <c r="M1378">
        <v>19</v>
      </c>
      <c r="N1378">
        <v>14</v>
      </c>
      <c r="O1378" s="8">
        <f>AVERAGE(Table1[[#This Row],[highway MPG]:[city mpg]])</f>
        <v>16.5</v>
      </c>
      <c r="P1378">
        <v>3105</v>
      </c>
      <c r="Q1378">
        <v>47250</v>
      </c>
    </row>
    <row r="1379" spans="1:17" x14ac:dyDescent="0.3">
      <c r="A1379" t="s">
        <v>29</v>
      </c>
      <c r="B1379" t="s">
        <v>170</v>
      </c>
      <c r="C1379">
        <v>2005</v>
      </c>
      <c r="D1379" t="s">
        <v>30</v>
      </c>
      <c r="E1379">
        <v>250</v>
      </c>
      <c r="F1379">
        <v>6</v>
      </c>
      <c r="G1379" t="s">
        <v>34</v>
      </c>
      <c r="H1379" t="s">
        <v>35</v>
      </c>
      <c r="I1379">
        <v>4</v>
      </c>
      <c r="J1379" t="s">
        <v>171</v>
      </c>
      <c r="K1379" t="s">
        <v>32</v>
      </c>
      <c r="L1379" t="s">
        <v>36</v>
      </c>
      <c r="M1379">
        <v>20</v>
      </c>
      <c r="N1379">
        <v>15</v>
      </c>
      <c r="O1379" s="8">
        <f>AVERAGE(Table1[[#This Row],[highway MPG]:[city mpg]])</f>
        <v>17.5</v>
      </c>
      <c r="P1379">
        <v>3105</v>
      </c>
      <c r="Q1379">
        <v>40250</v>
      </c>
    </row>
    <row r="1380" spans="1:17" x14ac:dyDescent="0.3">
      <c r="A1380" t="s">
        <v>29</v>
      </c>
      <c r="B1380" t="s">
        <v>172</v>
      </c>
      <c r="C1380">
        <v>2014</v>
      </c>
      <c r="D1380" t="s">
        <v>39</v>
      </c>
      <c r="E1380">
        <v>220</v>
      </c>
      <c r="F1380">
        <v>4</v>
      </c>
      <c r="G1380" t="s">
        <v>34</v>
      </c>
      <c r="H1380" t="s">
        <v>35</v>
      </c>
      <c r="I1380">
        <v>4</v>
      </c>
      <c r="J1380" t="s">
        <v>28</v>
      </c>
      <c r="K1380" t="s">
        <v>32</v>
      </c>
      <c r="L1380" t="s">
        <v>36</v>
      </c>
      <c r="M1380">
        <v>27</v>
      </c>
      <c r="N1380">
        <v>20</v>
      </c>
      <c r="O1380" s="8">
        <f>AVERAGE(Table1[[#This Row],[highway MPG]:[city mpg]])</f>
        <v>23.5</v>
      </c>
      <c r="P1380">
        <v>3105</v>
      </c>
      <c r="Q1380">
        <v>40700</v>
      </c>
    </row>
    <row r="1381" spans="1:17" x14ac:dyDescent="0.3">
      <c r="A1381" t="s">
        <v>29</v>
      </c>
      <c r="B1381" t="s">
        <v>172</v>
      </c>
      <c r="C1381">
        <v>2014</v>
      </c>
      <c r="D1381" t="s">
        <v>39</v>
      </c>
      <c r="E1381">
        <v>220</v>
      </c>
      <c r="F1381">
        <v>4</v>
      </c>
      <c r="G1381" t="s">
        <v>34</v>
      </c>
      <c r="H1381" t="s">
        <v>35</v>
      </c>
      <c r="I1381">
        <v>4</v>
      </c>
      <c r="J1381" t="s">
        <v>28</v>
      </c>
      <c r="K1381" t="s">
        <v>32</v>
      </c>
      <c r="L1381" t="s">
        <v>36</v>
      </c>
      <c r="M1381">
        <v>27</v>
      </c>
      <c r="N1381">
        <v>20</v>
      </c>
      <c r="O1381" s="8">
        <f>AVERAGE(Table1[[#This Row],[highway MPG]:[city mpg]])</f>
        <v>23.5</v>
      </c>
      <c r="P1381">
        <v>3105</v>
      </c>
      <c r="Q1381">
        <v>43300</v>
      </c>
    </row>
    <row r="1382" spans="1:17" x14ac:dyDescent="0.3">
      <c r="A1382" t="s">
        <v>29</v>
      </c>
      <c r="B1382" t="s">
        <v>172</v>
      </c>
      <c r="C1382">
        <v>2014</v>
      </c>
      <c r="D1382" t="s">
        <v>39</v>
      </c>
      <c r="E1382">
        <v>220</v>
      </c>
      <c r="F1382">
        <v>4</v>
      </c>
      <c r="G1382" t="s">
        <v>34</v>
      </c>
      <c r="H1382" t="s">
        <v>35</v>
      </c>
      <c r="I1382">
        <v>4</v>
      </c>
      <c r="J1382" t="s">
        <v>28</v>
      </c>
      <c r="K1382" t="s">
        <v>32</v>
      </c>
      <c r="L1382" t="s">
        <v>36</v>
      </c>
      <c r="M1382">
        <v>27</v>
      </c>
      <c r="N1382">
        <v>20</v>
      </c>
      <c r="O1382" s="8">
        <f>AVERAGE(Table1[[#This Row],[highway MPG]:[city mpg]])</f>
        <v>23.5</v>
      </c>
      <c r="P1382">
        <v>3105</v>
      </c>
      <c r="Q1382">
        <v>49200</v>
      </c>
    </row>
    <row r="1383" spans="1:17" x14ac:dyDescent="0.3">
      <c r="A1383" t="s">
        <v>29</v>
      </c>
      <c r="B1383" t="s">
        <v>172</v>
      </c>
      <c r="C1383">
        <v>2015</v>
      </c>
      <c r="D1383" t="s">
        <v>39</v>
      </c>
      <c r="E1383">
        <v>220</v>
      </c>
      <c r="F1383">
        <v>4</v>
      </c>
      <c r="G1383" t="s">
        <v>34</v>
      </c>
      <c r="H1383" t="s">
        <v>35</v>
      </c>
      <c r="I1383">
        <v>4</v>
      </c>
      <c r="J1383" t="s">
        <v>28</v>
      </c>
      <c r="K1383" t="s">
        <v>32</v>
      </c>
      <c r="L1383" t="s">
        <v>36</v>
      </c>
      <c r="M1383">
        <v>28</v>
      </c>
      <c r="N1383">
        <v>21</v>
      </c>
      <c r="O1383" s="8">
        <f>AVERAGE(Table1[[#This Row],[highway MPG]:[city mpg]])</f>
        <v>24.5</v>
      </c>
      <c r="P1383">
        <v>3105</v>
      </c>
      <c r="Q1383">
        <v>44500</v>
      </c>
    </row>
    <row r="1384" spans="1:17" x14ac:dyDescent="0.3">
      <c r="A1384" t="s">
        <v>29</v>
      </c>
      <c r="B1384" t="s">
        <v>172</v>
      </c>
      <c r="C1384">
        <v>2015</v>
      </c>
      <c r="D1384" t="s">
        <v>39</v>
      </c>
      <c r="E1384">
        <v>220</v>
      </c>
      <c r="F1384">
        <v>4</v>
      </c>
      <c r="G1384" t="s">
        <v>34</v>
      </c>
      <c r="H1384" t="s">
        <v>35</v>
      </c>
      <c r="I1384">
        <v>4</v>
      </c>
      <c r="J1384" t="s">
        <v>28</v>
      </c>
      <c r="K1384" t="s">
        <v>32</v>
      </c>
      <c r="L1384" t="s">
        <v>36</v>
      </c>
      <c r="M1384">
        <v>28</v>
      </c>
      <c r="N1384">
        <v>21</v>
      </c>
      <c r="O1384" s="8">
        <f>AVERAGE(Table1[[#This Row],[highway MPG]:[city mpg]])</f>
        <v>24.5</v>
      </c>
      <c r="P1384">
        <v>3105</v>
      </c>
      <c r="Q1384">
        <v>42400</v>
      </c>
    </row>
    <row r="1385" spans="1:17" x14ac:dyDescent="0.3">
      <c r="A1385" t="s">
        <v>29</v>
      </c>
      <c r="B1385" t="s">
        <v>172</v>
      </c>
      <c r="C1385">
        <v>2015</v>
      </c>
      <c r="D1385" t="s">
        <v>39</v>
      </c>
      <c r="E1385">
        <v>220</v>
      </c>
      <c r="F1385">
        <v>4</v>
      </c>
      <c r="G1385" t="s">
        <v>34</v>
      </c>
      <c r="H1385" t="s">
        <v>35</v>
      </c>
      <c r="I1385">
        <v>4</v>
      </c>
      <c r="J1385" t="s">
        <v>28</v>
      </c>
      <c r="K1385" t="s">
        <v>32</v>
      </c>
      <c r="L1385" t="s">
        <v>36</v>
      </c>
      <c r="M1385">
        <v>28</v>
      </c>
      <c r="N1385">
        <v>21</v>
      </c>
      <c r="O1385" s="8">
        <f>AVERAGE(Table1[[#This Row],[highway MPG]:[city mpg]])</f>
        <v>24.5</v>
      </c>
      <c r="P1385">
        <v>3105</v>
      </c>
      <c r="Q1385">
        <v>49800</v>
      </c>
    </row>
    <row r="1386" spans="1:17" x14ac:dyDescent="0.3">
      <c r="A1386" t="s">
        <v>29</v>
      </c>
      <c r="B1386" t="s">
        <v>172</v>
      </c>
      <c r="C1386">
        <v>2016</v>
      </c>
      <c r="D1386" t="s">
        <v>39</v>
      </c>
      <c r="E1386">
        <v>220</v>
      </c>
      <c r="F1386">
        <v>4</v>
      </c>
      <c r="G1386" t="s">
        <v>34</v>
      </c>
      <c r="H1386" t="s">
        <v>35</v>
      </c>
      <c r="I1386">
        <v>4</v>
      </c>
      <c r="J1386" t="s">
        <v>28</v>
      </c>
      <c r="K1386" t="s">
        <v>32</v>
      </c>
      <c r="L1386" t="s">
        <v>36</v>
      </c>
      <c r="M1386">
        <v>28</v>
      </c>
      <c r="N1386">
        <v>21</v>
      </c>
      <c r="O1386" s="8">
        <f>AVERAGE(Table1[[#This Row],[highway MPG]:[city mpg]])</f>
        <v>24.5</v>
      </c>
      <c r="P1386">
        <v>3105</v>
      </c>
      <c r="Q1386">
        <v>42700</v>
      </c>
    </row>
    <row r="1387" spans="1:17" x14ac:dyDescent="0.3">
      <c r="A1387" t="s">
        <v>29</v>
      </c>
      <c r="B1387" t="s">
        <v>172</v>
      </c>
      <c r="C1387">
        <v>2016</v>
      </c>
      <c r="D1387" t="s">
        <v>39</v>
      </c>
      <c r="E1387">
        <v>220</v>
      </c>
      <c r="F1387">
        <v>4</v>
      </c>
      <c r="G1387" t="s">
        <v>34</v>
      </c>
      <c r="H1387" t="s">
        <v>35</v>
      </c>
      <c r="I1387">
        <v>4</v>
      </c>
      <c r="J1387" t="s">
        <v>28</v>
      </c>
      <c r="K1387" t="s">
        <v>32</v>
      </c>
      <c r="L1387" t="s">
        <v>36</v>
      </c>
      <c r="M1387">
        <v>28</v>
      </c>
      <c r="N1387">
        <v>21</v>
      </c>
      <c r="O1387" s="8">
        <f>AVERAGE(Table1[[#This Row],[highway MPG]:[city mpg]])</f>
        <v>24.5</v>
      </c>
      <c r="P1387">
        <v>3105</v>
      </c>
      <c r="Q1387">
        <v>44800</v>
      </c>
    </row>
    <row r="1388" spans="1:17" x14ac:dyDescent="0.3">
      <c r="A1388" t="s">
        <v>17</v>
      </c>
      <c r="B1388" t="s">
        <v>173</v>
      </c>
      <c r="C1388">
        <v>2015</v>
      </c>
      <c r="D1388" t="s">
        <v>18</v>
      </c>
      <c r="E1388">
        <v>540</v>
      </c>
      <c r="F1388">
        <v>8</v>
      </c>
      <c r="G1388" t="s">
        <v>34</v>
      </c>
      <c r="H1388" t="s">
        <v>35</v>
      </c>
      <c r="I1388">
        <v>4</v>
      </c>
      <c r="J1388" t="s">
        <v>21</v>
      </c>
      <c r="K1388" t="s">
        <v>64</v>
      </c>
      <c r="L1388" t="s">
        <v>33</v>
      </c>
      <c r="M1388">
        <v>24</v>
      </c>
      <c r="N1388">
        <v>16</v>
      </c>
      <c r="O1388" s="8">
        <f>AVERAGE(Table1[[#This Row],[highway MPG]:[city mpg]])</f>
        <v>20</v>
      </c>
      <c r="P1388">
        <v>3916</v>
      </c>
      <c r="Q1388">
        <v>117300</v>
      </c>
    </row>
    <row r="1389" spans="1:17" x14ac:dyDescent="0.3">
      <c r="A1389" t="s">
        <v>17</v>
      </c>
      <c r="B1389" t="s">
        <v>173</v>
      </c>
      <c r="C1389">
        <v>2016</v>
      </c>
      <c r="D1389" t="s">
        <v>18</v>
      </c>
      <c r="E1389">
        <v>600</v>
      </c>
      <c r="F1389">
        <v>8</v>
      </c>
      <c r="G1389" t="s">
        <v>34</v>
      </c>
      <c r="H1389" t="s">
        <v>35</v>
      </c>
      <c r="I1389">
        <v>4</v>
      </c>
      <c r="J1389" t="s">
        <v>21</v>
      </c>
      <c r="K1389" t="s">
        <v>64</v>
      </c>
      <c r="L1389" t="s">
        <v>33</v>
      </c>
      <c r="M1389">
        <v>24</v>
      </c>
      <c r="N1389">
        <v>15</v>
      </c>
      <c r="O1389" s="8">
        <f>AVERAGE(Table1[[#This Row],[highway MPG]:[city mpg]])</f>
        <v>19.5</v>
      </c>
      <c r="P1389">
        <v>3916</v>
      </c>
      <c r="Q1389">
        <v>122200</v>
      </c>
    </row>
    <row r="1390" spans="1:17" x14ac:dyDescent="0.3">
      <c r="A1390" t="s">
        <v>17</v>
      </c>
      <c r="B1390" t="s">
        <v>173</v>
      </c>
      <c r="C1390">
        <v>2017</v>
      </c>
      <c r="D1390" t="s">
        <v>18</v>
      </c>
      <c r="E1390">
        <v>600</v>
      </c>
      <c r="F1390">
        <v>8</v>
      </c>
      <c r="G1390" t="s">
        <v>34</v>
      </c>
      <c r="H1390" t="s">
        <v>35</v>
      </c>
      <c r="I1390">
        <v>4</v>
      </c>
      <c r="J1390" t="s">
        <v>21</v>
      </c>
      <c r="K1390" t="s">
        <v>64</v>
      </c>
      <c r="L1390" t="s">
        <v>33</v>
      </c>
      <c r="M1390">
        <v>24</v>
      </c>
      <c r="N1390">
        <v>15</v>
      </c>
      <c r="O1390" s="8">
        <f>AVERAGE(Table1[[#This Row],[highway MPG]:[city mpg]])</f>
        <v>19.5</v>
      </c>
      <c r="P1390">
        <v>3916</v>
      </c>
      <c r="Q1390">
        <v>122500</v>
      </c>
    </row>
    <row r="1391" spans="1:17" x14ac:dyDescent="0.3">
      <c r="A1391" t="s">
        <v>17</v>
      </c>
      <c r="B1391" t="s">
        <v>174</v>
      </c>
      <c r="C1391">
        <v>2014</v>
      </c>
      <c r="D1391" t="s">
        <v>18</v>
      </c>
      <c r="E1391">
        <v>540</v>
      </c>
      <c r="F1391">
        <v>8</v>
      </c>
      <c r="G1391" t="s">
        <v>34</v>
      </c>
      <c r="H1391" t="s">
        <v>35</v>
      </c>
      <c r="I1391">
        <v>4</v>
      </c>
      <c r="J1391" t="s">
        <v>21</v>
      </c>
      <c r="K1391" t="s">
        <v>64</v>
      </c>
      <c r="L1391" t="s">
        <v>33</v>
      </c>
      <c r="M1391">
        <v>24</v>
      </c>
      <c r="N1391">
        <v>16</v>
      </c>
      <c r="O1391" s="8">
        <f>AVERAGE(Table1[[#This Row],[highway MPG]:[city mpg]])</f>
        <v>20</v>
      </c>
      <c r="P1391">
        <v>3916</v>
      </c>
      <c r="Q1391">
        <v>135200</v>
      </c>
    </row>
    <row r="1392" spans="1:17" x14ac:dyDescent="0.3">
      <c r="A1392" t="s">
        <v>17</v>
      </c>
      <c r="B1392" t="s">
        <v>174</v>
      </c>
      <c r="C1392">
        <v>2014</v>
      </c>
      <c r="D1392" t="s">
        <v>18</v>
      </c>
      <c r="E1392">
        <v>540</v>
      </c>
      <c r="F1392">
        <v>8</v>
      </c>
      <c r="G1392" t="s">
        <v>34</v>
      </c>
      <c r="H1392" t="s">
        <v>20</v>
      </c>
      <c r="I1392">
        <v>4</v>
      </c>
      <c r="J1392" t="s">
        <v>21</v>
      </c>
      <c r="K1392" t="s">
        <v>64</v>
      </c>
      <c r="L1392" t="s">
        <v>33</v>
      </c>
      <c r="M1392">
        <v>25</v>
      </c>
      <c r="N1392">
        <v>16</v>
      </c>
      <c r="O1392" s="8">
        <f>AVERAGE(Table1[[#This Row],[highway MPG]:[city mpg]])</f>
        <v>20.5</v>
      </c>
      <c r="P1392">
        <v>3916</v>
      </c>
      <c r="Q1392">
        <v>132200</v>
      </c>
    </row>
    <row r="1393" spans="1:17" x14ac:dyDescent="0.3">
      <c r="A1393" t="s">
        <v>17</v>
      </c>
      <c r="B1393" t="s">
        <v>174</v>
      </c>
      <c r="C1393">
        <v>2014</v>
      </c>
      <c r="D1393" t="s">
        <v>18</v>
      </c>
      <c r="E1393">
        <v>540</v>
      </c>
      <c r="F1393">
        <v>8</v>
      </c>
      <c r="G1393" t="s">
        <v>34</v>
      </c>
      <c r="H1393" t="s">
        <v>35</v>
      </c>
      <c r="I1393">
        <v>4</v>
      </c>
      <c r="J1393" t="s">
        <v>21</v>
      </c>
      <c r="K1393" t="s">
        <v>64</v>
      </c>
      <c r="L1393" t="s">
        <v>33</v>
      </c>
      <c r="M1393">
        <v>24</v>
      </c>
      <c r="N1393">
        <v>16</v>
      </c>
      <c r="O1393" s="8">
        <f>AVERAGE(Table1[[#This Row],[highway MPG]:[city mpg]])</f>
        <v>20</v>
      </c>
      <c r="P1393">
        <v>3916</v>
      </c>
      <c r="Q1393">
        <v>131300</v>
      </c>
    </row>
    <row r="1394" spans="1:17" x14ac:dyDescent="0.3">
      <c r="A1394" t="s">
        <v>17</v>
      </c>
      <c r="B1394" t="s">
        <v>174</v>
      </c>
      <c r="C1394">
        <v>2014</v>
      </c>
      <c r="D1394" t="s">
        <v>18</v>
      </c>
      <c r="E1394">
        <v>540</v>
      </c>
      <c r="F1394">
        <v>8</v>
      </c>
      <c r="G1394" t="s">
        <v>34</v>
      </c>
      <c r="H1394" t="s">
        <v>20</v>
      </c>
      <c r="I1394">
        <v>4</v>
      </c>
      <c r="J1394" t="s">
        <v>21</v>
      </c>
      <c r="K1394" t="s">
        <v>64</v>
      </c>
      <c r="L1394" t="s">
        <v>33</v>
      </c>
      <c r="M1394">
        <v>25</v>
      </c>
      <c r="N1394">
        <v>16</v>
      </c>
      <c r="O1394" s="8">
        <f>AVERAGE(Table1[[#This Row],[highway MPG]:[city mpg]])</f>
        <v>20.5</v>
      </c>
      <c r="P1394">
        <v>3916</v>
      </c>
      <c r="Q1394">
        <v>128300</v>
      </c>
    </row>
    <row r="1395" spans="1:17" x14ac:dyDescent="0.3">
      <c r="A1395" t="s">
        <v>17</v>
      </c>
      <c r="B1395" t="s">
        <v>174</v>
      </c>
      <c r="C1395">
        <v>2015</v>
      </c>
      <c r="D1395" t="s">
        <v>18</v>
      </c>
      <c r="E1395">
        <v>540</v>
      </c>
      <c r="F1395">
        <v>8</v>
      </c>
      <c r="G1395" t="s">
        <v>34</v>
      </c>
      <c r="H1395" t="s">
        <v>20</v>
      </c>
      <c r="I1395">
        <v>4</v>
      </c>
      <c r="J1395" t="s">
        <v>21</v>
      </c>
      <c r="K1395" t="s">
        <v>64</v>
      </c>
      <c r="L1395" t="s">
        <v>33</v>
      </c>
      <c r="M1395">
        <v>25</v>
      </c>
      <c r="N1395">
        <v>16</v>
      </c>
      <c r="O1395" s="8">
        <f>AVERAGE(Table1[[#This Row],[highway MPG]:[city mpg]])</f>
        <v>20.5</v>
      </c>
      <c r="P1395">
        <v>3916</v>
      </c>
      <c r="Q1395">
        <v>132200</v>
      </c>
    </row>
    <row r="1396" spans="1:17" x14ac:dyDescent="0.3">
      <c r="A1396" t="s">
        <v>17</v>
      </c>
      <c r="B1396" t="s">
        <v>174</v>
      </c>
      <c r="C1396">
        <v>2015</v>
      </c>
      <c r="D1396" t="s">
        <v>18</v>
      </c>
      <c r="E1396">
        <v>540</v>
      </c>
      <c r="F1396">
        <v>8</v>
      </c>
      <c r="G1396" t="s">
        <v>34</v>
      </c>
      <c r="H1396" t="s">
        <v>35</v>
      </c>
      <c r="I1396">
        <v>4</v>
      </c>
      <c r="J1396" t="s">
        <v>21</v>
      </c>
      <c r="K1396" t="s">
        <v>64</v>
      </c>
      <c r="L1396" t="s">
        <v>33</v>
      </c>
      <c r="M1396">
        <v>24</v>
      </c>
      <c r="N1396">
        <v>16</v>
      </c>
      <c r="O1396" s="8">
        <f>AVERAGE(Table1[[#This Row],[highway MPG]:[city mpg]])</f>
        <v>20</v>
      </c>
      <c r="P1396">
        <v>3916</v>
      </c>
      <c r="Q1396">
        <v>131300</v>
      </c>
    </row>
    <row r="1397" spans="1:17" x14ac:dyDescent="0.3">
      <c r="A1397" t="s">
        <v>17</v>
      </c>
      <c r="B1397" t="s">
        <v>174</v>
      </c>
      <c r="C1397">
        <v>2015</v>
      </c>
      <c r="D1397" t="s">
        <v>18</v>
      </c>
      <c r="E1397">
        <v>540</v>
      </c>
      <c r="F1397">
        <v>8</v>
      </c>
      <c r="G1397" t="s">
        <v>34</v>
      </c>
      <c r="H1397" t="s">
        <v>35</v>
      </c>
      <c r="I1397">
        <v>4</v>
      </c>
      <c r="J1397" t="s">
        <v>21</v>
      </c>
      <c r="K1397" t="s">
        <v>64</v>
      </c>
      <c r="L1397" t="s">
        <v>33</v>
      </c>
      <c r="M1397">
        <v>24</v>
      </c>
      <c r="N1397">
        <v>16</v>
      </c>
      <c r="O1397" s="8">
        <f>AVERAGE(Table1[[#This Row],[highway MPG]:[city mpg]])</f>
        <v>20</v>
      </c>
      <c r="P1397">
        <v>3916</v>
      </c>
      <c r="Q1397">
        <v>135200</v>
      </c>
    </row>
    <row r="1398" spans="1:17" x14ac:dyDescent="0.3">
      <c r="A1398" t="s">
        <v>17</v>
      </c>
      <c r="B1398" t="s">
        <v>174</v>
      </c>
      <c r="C1398">
        <v>2015</v>
      </c>
      <c r="D1398" t="s">
        <v>18</v>
      </c>
      <c r="E1398">
        <v>540</v>
      </c>
      <c r="F1398">
        <v>8</v>
      </c>
      <c r="G1398" t="s">
        <v>34</v>
      </c>
      <c r="H1398" t="s">
        <v>20</v>
      </c>
      <c r="I1398">
        <v>4</v>
      </c>
      <c r="J1398" t="s">
        <v>21</v>
      </c>
      <c r="K1398" t="s">
        <v>64</v>
      </c>
      <c r="L1398" t="s">
        <v>33</v>
      </c>
      <c r="M1398">
        <v>25</v>
      </c>
      <c r="N1398">
        <v>16</v>
      </c>
      <c r="O1398" s="8">
        <f>AVERAGE(Table1[[#This Row],[highway MPG]:[city mpg]])</f>
        <v>20.5</v>
      </c>
      <c r="P1398">
        <v>3916</v>
      </c>
      <c r="Q1398">
        <v>128300</v>
      </c>
    </row>
    <row r="1399" spans="1:17" x14ac:dyDescent="0.3">
      <c r="A1399" t="s">
        <v>17</v>
      </c>
      <c r="B1399" t="s">
        <v>174</v>
      </c>
      <c r="C1399">
        <v>2017</v>
      </c>
      <c r="D1399" t="s">
        <v>18</v>
      </c>
      <c r="E1399">
        <v>600</v>
      </c>
      <c r="F1399">
        <v>8</v>
      </c>
      <c r="G1399" t="s">
        <v>34</v>
      </c>
      <c r="H1399" t="s">
        <v>35</v>
      </c>
      <c r="I1399">
        <v>4</v>
      </c>
      <c r="J1399" t="s">
        <v>21</v>
      </c>
      <c r="K1399" t="s">
        <v>64</v>
      </c>
      <c r="L1399" t="s">
        <v>33</v>
      </c>
      <c r="M1399">
        <v>24</v>
      </c>
      <c r="N1399">
        <v>16</v>
      </c>
      <c r="O1399" s="8">
        <f>AVERAGE(Table1[[#This Row],[highway MPG]:[city mpg]])</f>
        <v>20</v>
      </c>
      <c r="P1399">
        <v>3916</v>
      </c>
      <c r="Q1399">
        <v>137000</v>
      </c>
    </row>
    <row r="1400" spans="1:17" x14ac:dyDescent="0.3">
      <c r="A1400" t="s">
        <v>17</v>
      </c>
      <c r="B1400" t="s">
        <v>175</v>
      </c>
      <c r="C1400">
        <v>2003</v>
      </c>
      <c r="D1400" t="s">
        <v>18</v>
      </c>
      <c r="E1400">
        <v>375</v>
      </c>
      <c r="F1400">
        <v>8</v>
      </c>
      <c r="G1400" t="s">
        <v>34</v>
      </c>
      <c r="H1400" t="s">
        <v>20</v>
      </c>
      <c r="I1400">
        <v>2</v>
      </c>
      <c r="J1400" t="s">
        <v>176</v>
      </c>
      <c r="K1400" t="s">
        <v>22</v>
      </c>
      <c r="L1400" t="s">
        <v>26</v>
      </c>
      <c r="M1400">
        <v>19</v>
      </c>
      <c r="N1400">
        <v>13</v>
      </c>
      <c r="O1400" s="8">
        <f>AVERAGE(Table1[[#This Row],[highway MPG]:[city mpg]])</f>
        <v>16</v>
      </c>
      <c r="P1400">
        <v>3916</v>
      </c>
      <c r="Q1400">
        <v>136900</v>
      </c>
    </row>
    <row r="1401" spans="1:17" x14ac:dyDescent="0.3">
      <c r="A1401" t="s">
        <v>48</v>
      </c>
      <c r="B1401" t="s">
        <v>177</v>
      </c>
      <c r="C1401">
        <v>2009</v>
      </c>
      <c r="D1401" t="s">
        <v>30</v>
      </c>
      <c r="E1401">
        <v>198</v>
      </c>
      <c r="F1401">
        <v>4</v>
      </c>
      <c r="G1401" t="s">
        <v>34</v>
      </c>
      <c r="H1401" t="s">
        <v>31</v>
      </c>
      <c r="I1401">
        <v>4</v>
      </c>
      <c r="J1401" t="s">
        <v>151</v>
      </c>
      <c r="K1401" t="s">
        <v>32</v>
      </c>
      <c r="L1401" t="s">
        <v>33</v>
      </c>
      <c r="M1401">
        <v>33</v>
      </c>
      <c r="N1401">
        <v>35</v>
      </c>
      <c r="O1401" s="8">
        <f>AVERAGE(Table1[[#This Row],[highway MPG]:[city mpg]])</f>
        <v>34</v>
      </c>
      <c r="P1401">
        <v>2009</v>
      </c>
      <c r="Q1401">
        <v>26650</v>
      </c>
    </row>
    <row r="1402" spans="1:17" x14ac:dyDescent="0.3">
      <c r="A1402" t="s">
        <v>48</v>
      </c>
      <c r="B1402" t="s">
        <v>177</v>
      </c>
      <c r="C1402">
        <v>2010</v>
      </c>
      <c r="D1402" t="s">
        <v>30</v>
      </c>
      <c r="E1402">
        <v>158</v>
      </c>
      <c r="F1402">
        <v>4</v>
      </c>
      <c r="G1402" t="s">
        <v>34</v>
      </c>
      <c r="H1402" t="s">
        <v>31</v>
      </c>
      <c r="I1402">
        <v>4</v>
      </c>
      <c r="J1402" t="s">
        <v>151</v>
      </c>
      <c r="K1402" t="s">
        <v>32</v>
      </c>
      <c r="L1402" t="s">
        <v>33</v>
      </c>
      <c r="M1402">
        <v>33</v>
      </c>
      <c r="N1402">
        <v>35</v>
      </c>
      <c r="O1402" s="8">
        <f>AVERAGE(Table1[[#This Row],[highway MPG]:[city mpg]])</f>
        <v>34</v>
      </c>
      <c r="P1402">
        <v>2009</v>
      </c>
      <c r="Q1402">
        <v>26780</v>
      </c>
    </row>
    <row r="1403" spans="1:17" x14ac:dyDescent="0.3">
      <c r="A1403" t="s">
        <v>48</v>
      </c>
      <c r="B1403" t="s">
        <v>177</v>
      </c>
      <c r="C1403">
        <v>2011</v>
      </c>
      <c r="D1403" t="s">
        <v>30</v>
      </c>
      <c r="E1403">
        <v>198</v>
      </c>
      <c r="F1403">
        <v>4</v>
      </c>
      <c r="G1403" t="s">
        <v>34</v>
      </c>
      <c r="H1403" t="s">
        <v>31</v>
      </c>
      <c r="I1403">
        <v>4</v>
      </c>
      <c r="J1403" t="s">
        <v>151</v>
      </c>
      <c r="K1403" t="s">
        <v>32</v>
      </c>
      <c r="L1403" t="s">
        <v>33</v>
      </c>
      <c r="M1403">
        <v>33</v>
      </c>
      <c r="N1403">
        <v>33</v>
      </c>
      <c r="O1403" s="8">
        <f>AVERAGE(Table1[[#This Row],[highway MPG]:[city mpg]])</f>
        <v>33</v>
      </c>
      <c r="P1403">
        <v>2009</v>
      </c>
      <c r="Q1403">
        <v>26800</v>
      </c>
    </row>
    <row r="1404" spans="1:17" x14ac:dyDescent="0.3">
      <c r="A1404" t="s">
        <v>48</v>
      </c>
      <c r="B1404" t="s">
        <v>178</v>
      </c>
      <c r="C1404">
        <v>2015</v>
      </c>
      <c r="D1404" t="s">
        <v>30</v>
      </c>
      <c r="E1404">
        <v>182</v>
      </c>
      <c r="F1404">
        <v>4</v>
      </c>
      <c r="G1404" t="s">
        <v>34</v>
      </c>
      <c r="H1404" t="s">
        <v>31</v>
      </c>
      <c r="I1404">
        <v>4</v>
      </c>
      <c r="J1404" t="s">
        <v>50</v>
      </c>
      <c r="K1404" t="s">
        <v>32</v>
      </c>
      <c r="L1404" t="s">
        <v>33</v>
      </c>
      <c r="M1404">
        <v>38</v>
      </c>
      <c r="N1404">
        <v>27</v>
      </c>
      <c r="O1404" s="8">
        <f>AVERAGE(Table1[[#This Row],[highway MPG]:[city mpg]])</f>
        <v>32.5</v>
      </c>
      <c r="P1404">
        <v>2009</v>
      </c>
      <c r="Q1404">
        <v>22560</v>
      </c>
    </row>
    <row r="1405" spans="1:17" x14ac:dyDescent="0.3">
      <c r="A1405" t="s">
        <v>48</v>
      </c>
      <c r="B1405" t="s">
        <v>178</v>
      </c>
      <c r="C1405">
        <v>2015</v>
      </c>
      <c r="D1405" t="s">
        <v>30</v>
      </c>
      <c r="E1405">
        <v>182</v>
      </c>
      <c r="F1405">
        <v>4</v>
      </c>
      <c r="G1405" t="s">
        <v>34</v>
      </c>
      <c r="H1405" t="s">
        <v>31</v>
      </c>
      <c r="I1405">
        <v>4</v>
      </c>
      <c r="J1405" t="s">
        <v>50</v>
      </c>
      <c r="K1405" t="s">
        <v>32</v>
      </c>
      <c r="L1405" t="s">
        <v>33</v>
      </c>
      <c r="M1405">
        <v>38</v>
      </c>
      <c r="N1405">
        <v>27</v>
      </c>
      <c r="O1405" s="8">
        <f>AVERAGE(Table1[[#This Row],[highway MPG]:[city mpg]])</f>
        <v>32.5</v>
      </c>
      <c r="P1405">
        <v>2009</v>
      </c>
      <c r="Q1405">
        <v>28150</v>
      </c>
    </row>
    <row r="1406" spans="1:17" x14ac:dyDescent="0.3">
      <c r="A1406" t="s">
        <v>48</v>
      </c>
      <c r="B1406" t="s">
        <v>178</v>
      </c>
      <c r="C1406">
        <v>2015</v>
      </c>
      <c r="D1406" t="s">
        <v>30</v>
      </c>
      <c r="E1406">
        <v>270</v>
      </c>
      <c r="F1406">
        <v>6</v>
      </c>
      <c r="G1406" t="s">
        <v>34</v>
      </c>
      <c r="H1406" t="s">
        <v>31</v>
      </c>
      <c r="I1406">
        <v>4</v>
      </c>
      <c r="J1406" t="s">
        <v>40</v>
      </c>
      <c r="K1406" t="s">
        <v>32</v>
      </c>
      <c r="L1406" t="s">
        <v>33</v>
      </c>
      <c r="M1406">
        <v>32</v>
      </c>
      <c r="N1406">
        <v>22</v>
      </c>
      <c r="O1406" s="8">
        <f>AVERAGE(Table1[[#This Row],[highway MPG]:[city mpg]])</f>
        <v>27</v>
      </c>
      <c r="P1406">
        <v>2009</v>
      </c>
      <c r="Q1406">
        <v>31950</v>
      </c>
    </row>
    <row r="1407" spans="1:17" x14ac:dyDescent="0.3">
      <c r="A1407" t="s">
        <v>48</v>
      </c>
      <c r="B1407" t="s">
        <v>178</v>
      </c>
      <c r="C1407">
        <v>2015</v>
      </c>
      <c r="D1407" t="s">
        <v>30</v>
      </c>
      <c r="E1407">
        <v>182</v>
      </c>
      <c r="F1407">
        <v>4</v>
      </c>
      <c r="G1407" t="s">
        <v>34</v>
      </c>
      <c r="H1407" t="s">
        <v>31</v>
      </c>
      <c r="I1407">
        <v>4</v>
      </c>
      <c r="J1407" t="s">
        <v>50</v>
      </c>
      <c r="K1407" t="s">
        <v>32</v>
      </c>
      <c r="L1407" t="s">
        <v>33</v>
      </c>
      <c r="M1407">
        <v>38</v>
      </c>
      <c r="N1407">
        <v>27</v>
      </c>
      <c r="O1407" s="8">
        <f>AVERAGE(Table1[[#This Row],[highway MPG]:[city mpg]])</f>
        <v>32.5</v>
      </c>
      <c r="P1407">
        <v>2009</v>
      </c>
      <c r="Q1407">
        <v>22300</v>
      </c>
    </row>
    <row r="1408" spans="1:17" x14ac:dyDescent="0.3">
      <c r="A1408" t="s">
        <v>48</v>
      </c>
      <c r="B1408" t="s">
        <v>178</v>
      </c>
      <c r="C1408">
        <v>2015</v>
      </c>
      <c r="D1408" t="s">
        <v>30</v>
      </c>
      <c r="E1408">
        <v>270</v>
      </c>
      <c r="F1408">
        <v>6</v>
      </c>
      <c r="G1408" t="s">
        <v>34</v>
      </c>
      <c r="H1408" t="s">
        <v>31</v>
      </c>
      <c r="I1408">
        <v>4</v>
      </c>
      <c r="J1408" t="s">
        <v>40</v>
      </c>
      <c r="K1408" t="s">
        <v>32</v>
      </c>
      <c r="L1408" t="s">
        <v>33</v>
      </c>
      <c r="M1408">
        <v>32</v>
      </c>
      <c r="N1408">
        <v>22</v>
      </c>
      <c r="O1408" s="8">
        <f>AVERAGE(Table1[[#This Row],[highway MPG]:[city mpg]])</f>
        <v>27</v>
      </c>
      <c r="P1408">
        <v>2009</v>
      </c>
      <c r="Q1408">
        <v>29830</v>
      </c>
    </row>
    <row r="1409" spans="1:17" x14ac:dyDescent="0.3">
      <c r="A1409" t="s">
        <v>48</v>
      </c>
      <c r="B1409" t="s">
        <v>178</v>
      </c>
      <c r="C1409">
        <v>2015</v>
      </c>
      <c r="D1409" t="s">
        <v>30</v>
      </c>
      <c r="E1409">
        <v>270</v>
      </c>
      <c r="F1409">
        <v>6</v>
      </c>
      <c r="G1409" t="s">
        <v>34</v>
      </c>
      <c r="H1409" t="s">
        <v>31</v>
      </c>
      <c r="I1409">
        <v>4</v>
      </c>
      <c r="J1409" t="s">
        <v>40</v>
      </c>
      <c r="K1409" t="s">
        <v>32</v>
      </c>
      <c r="L1409" t="s">
        <v>33</v>
      </c>
      <c r="M1409">
        <v>32</v>
      </c>
      <c r="N1409">
        <v>22</v>
      </c>
      <c r="O1409" s="8">
        <f>AVERAGE(Table1[[#This Row],[highway MPG]:[city mpg]])</f>
        <v>27</v>
      </c>
      <c r="P1409">
        <v>2009</v>
      </c>
      <c r="Q1409">
        <v>32350</v>
      </c>
    </row>
    <row r="1410" spans="1:17" x14ac:dyDescent="0.3">
      <c r="A1410" t="s">
        <v>48</v>
      </c>
      <c r="B1410" t="s">
        <v>178</v>
      </c>
      <c r="C1410">
        <v>2015</v>
      </c>
      <c r="D1410" t="s">
        <v>30</v>
      </c>
      <c r="E1410">
        <v>270</v>
      </c>
      <c r="F1410">
        <v>6</v>
      </c>
      <c r="G1410" t="s">
        <v>34</v>
      </c>
      <c r="H1410" t="s">
        <v>31</v>
      </c>
      <c r="I1410">
        <v>4</v>
      </c>
      <c r="J1410" t="s">
        <v>40</v>
      </c>
      <c r="K1410" t="s">
        <v>32</v>
      </c>
      <c r="L1410" t="s">
        <v>33</v>
      </c>
      <c r="M1410">
        <v>32</v>
      </c>
      <c r="N1410">
        <v>22</v>
      </c>
      <c r="O1410" s="8">
        <f>AVERAGE(Table1[[#This Row],[highway MPG]:[city mpg]])</f>
        <v>27</v>
      </c>
      <c r="P1410">
        <v>2009</v>
      </c>
      <c r="Q1410">
        <v>26450</v>
      </c>
    </row>
    <row r="1411" spans="1:17" x14ac:dyDescent="0.3">
      <c r="A1411" t="s">
        <v>48</v>
      </c>
      <c r="B1411" t="s">
        <v>178</v>
      </c>
      <c r="C1411">
        <v>2015</v>
      </c>
      <c r="D1411" t="s">
        <v>30</v>
      </c>
      <c r="E1411">
        <v>182</v>
      </c>
      <c r="F1411">
        <v>4</v>
      </c>
      <c r="G1411" t="s">
        <v>34</v>
      </c>
      <c r="H1411" t="s">
        <v>31</v>
      </c>
      <c r="I1411">
        <v>4</v>
      </c>
      <c r="J1411" t="s">
        <v>50</v>
      </c>
      <c r="K1411" t="s">
        <v>32</v>
      </c>
      <c r="L1411" t="s">
        <v>33</v>
      </c>
      <c r="M1411">
        <v>38</v>
      </c>
      <c r="N1411">
        <v>27</v>
      </c>
      <c r="O1411" s="8">
        <f>AVERAGE(Table1[[#This Row],[highway MPG]:[city mpg]])</f>
        <v>32.5</v>
      </c>
      <c r="P1411">
        <v>2009</v>
      </c>
      <c r="Q1411">
        <v>24720</v>
      </c>
    </row>
    <row r="1412" spans="1:17" x14ac:dyDescent="0.3">
      <c r="A1412" t="s">
        <v>48</v>
      </c>
      <c r="B1412" t="s">
        <v>178</v>
      </c>
      <c r="C1412">
        <v>2016</v>
      </c>
      <c r="D1412" t="s">
        <v>30</v>
      </c>
      <c r="E1412">
        <v>270</v>
      </c>
      <c r="F1412">
        <v>6</v>
      </c>
      <c r="G1412" t="s">
        <v>34</v>
      </c>
      <c r="H1412" t="s">
        <v>31</v>
      </c>
      <c r="I1412">
        <v>4</v>
      </c>
      <c r="J1412" t="s">
        <v>40</v>
      </c>
      <c r="K1412" t="s">
        <v>32</v>
      </c>
      <c r="L1412" t="s">
        <v>33</v>
      </c>
      <c r="M1412">
        <v>32</v>
      </c>
      <c r="N1412">
        <v>22</v>
      </c>
      <c r="O1412" s="8">
        <f>AVERAGE(Table1[[#This Row],[highway MPG]:[city mpg]])</f>
        <v>27</v>
      </c>
      <c r="P1412">
        <v>2009</v>
      </c>
      <c r="Q1412">
        <v>32090</v>
      </c>
    </row>
    <row r="1413" spans="1:17" x14ac:dyDescent="0.3">
      <c r="A1413" t="s">
        <v>48</v>
      </c>
      <c r="B1413" t="s">
        <v>178</v>
      </c>
      <c r="C1413">
        <v>2016</v>
      </c>
      <c r="D1413" t="s">
        <v>30</v>
      </c>
      <c r="E1413">
        <v>270</v>
      </c>
      <c r="F1413">
        <v>6</v>
      </c>
      <c r="G1413" t="s">
        <v>34</v>
      </c>
      <c r="H1413" t="s">
        <v>31</v>
      </c>
      <c r="I1413">
        <v>4</v>
      </c>
      <c r="J1413" t="s">
        <v>40</v>
      </c>
      <c r="K1413" t="s">
        <v>32</v>
      </c>
      <c r="L1413" t="s">
        <v>33</v>
      </c>
      <c r="M1413">
        <v>32</v>
      </c>
      <c r="N1413">
        <v>22</v>
      </c>
      <c r="O1413" s="8">
        <f>AVERAGE(Table1[[#This Row],[highway MPG]:[city mpg]])</f>
        <v>27</v>
      </c>
      <c r="P1413">
        <v>2009</v>
      </c>
      <c r="Q1413">
        <v>27390</v>
      </c>
    </row>
    <row r="1414" spans="1:17" x14ac:dyDescent="0.3">
      <c r="A1414" t="s">
        <v>48</v>
      </c>
      <c r="B1414" t="s">
        <v>178</v>
      </c>
      <c r="C1414">
        <v>2016</v>
      </c>
      <c r="D1414" t="s">
        <v>30</v>
      </c>
      <c r="E1414">
        <v>182</v>
      </c>
      <c r="F1414">
        <v>4</v>
      </c>
      <c r="G1414" t="s">
        <v>34</v>
      </c>
      <c r="H1414" t="s">
        <v>31</v>
      </c>
      <c r="I1414">
        <v>4</v>
      </c>
      <c r="J1414" t="s">
        <v>50</v>
      </c>
      <c r="K1414" t="s">
        <v>32</v>
      </c>
      <c r="L1414" t="s">
        <v>33</v>
      </c>
      <c r="M1414">
        <v>39</v>
      </c>
      <c r="N1414">
        <v>27</v>
      </c>
      <c r="O1414" s="8">
        <f>AVERAGE(Table1[[#This Row],[highway MPG]:[city mpg]])</f>
        <v>33</v>
      </c>
      <c r="P1414">
        <v>2009</v>
      </c>
      <c r="Q1414">
        <v>22500</v>
      </c>
    </row>
    <row r="1415" spans="1:17" x14ac:dyDescent="0.3">
      <c r="A1415" t="s">
        <v>48</v>
      </c>
      <c r="B1415" t="s">
        <v>178</v>
      </c>
      <c r="C1415">
        <v>2016</v>
      </c>
      <c r="D1415" t="s">
        <v>30</v>
      </c>
      <c r="E1415">
        <v>182</v>
      </c>
      <c r="F1415">
        <v>4</v>
      </c>
      <c r="G1415" t="s">
        <v>34</v>
      </c>
      <c r="H1415" t="s">
        <v>31</v>
      </c>
      <c r="I1415">
        <v>4</v>
      </c>
      <c r="J1415" t="s">
        <v>50</v>
      </c>
      <c r="K1415" t="s">
        <v>32</v>
      </c>
      <c r="L1415" t="s">
        <v>33</v>
      </c>
      <c r="M1415">
        <v>39</v>
      </c>
      <c r="N1415">
        <v>27</v>
      </c>
      <c r="O1415" s="8">
        <f>AVERAGE(Table1[[#This Row],[highway MPG]:[city mpg]])</f>
        <v>33</v>
      </c>
      <c r="P1415">
        <v>2009</v>
      </c>
      <c r="Q1415">
        <v>22900</v>
      </c>
    </row>
    <row r="1416" spans="1:17" x14ac:dyDescent="0.3">
      <c r="A1416" t="s">
        <v>48</v>
      </c>
      <c r="B1416" t="s">
        <v>178</v>
      </c>
      <c r="C1416">
        <v>2016</v>
      </c>
      <c r="D1416" t="s">
        <v>30</v>
      </c>
      <c r="E1416">
        <v>182</v>
      </c>
      <c r="F1416">
        <v>4</v>
      </c>
      <c r="G1416" t="s">
        <v>34</v>
      </c>
      <c r="H1416" t="s">
        <v>31</v>
      </c>
      <c r="I1416">
        <v>4</v>
      </c>
      <c r="J1416" t="s">
        <v>50</v>
      </c>
      <c r="K1416" t="s">
        <v>32</v>
      </c>
      <c r="L1416" t="s">
        <v>33</v>
      </c>
      <c r="M1416">
        <v>37</v>
      </c>
      <c r="N1416">
        <v>27</v>
      </c>
      <c r="O1416" s="8">
        <f>AVERAGE(Table1[[#This Row],[highway MPG]:[city mpg]])</f>
        <v>32</v>
      </c>
      <c r="P1416">
        <v>2009</v>
      </c>
      <c r="Q1416">
        <v>24470</v>
      </c>
    </row>
    <row r="1417" spans="1:17" x14ac:dyDescent="0.3">
      <c r="A1417" t="s">
        <v>48</v>
      </c>
      <c r="B1417" t="s">
        <v>178</v>
      </c>
      <c r="C1417">
        <v>2016</v>
      </c>
      <c r="D1417" t="s">
        <v>30</v>
      </c>
      <c r="E1417">
        <v>182</v>
      </c>
      <c r="F1417">
        <v>4</v>
      </c>
      <c r="G1417" t="s">
        <v>34</v>
      </c>
      <c r="H1417" t="s">
        <v>31</v>
      </c>
      <c r="I1417">
        <v>4</v>
      </c>
      <c r="J1417" t="s">
        <v>50</v>
      </c>
      <c r="K1417" t="s">
        <v>32</v>
      </c>
      <c r="L1417" t="s">
        <v>33</v>
      </c>
      <c r="M1417">
        <v>39</v>
      </c>
      <c r="N1417">
        <v>27</v>
      </c>
      <c r="O1417" s="8">
        <f>AVERAGE(Table1[[#This Row],[highway MPG]:[city mpg]])</f>
        <v>33</v>
      </c>
      <c r="P1417">
        <v>2009</v>
      </c>
      <c r="Q1417">
        <v>25460</v>
      </c>
    </row>
    <row r="1418" spans="1:17" x14ac:dyDescent="0.3">
      <c r="A1418" t="s">
        <v>48</v>
      </c>
      <c r="B1418" t="s">
        <v>178</v>
      </c>
      <c r="C1418">
        <v>2016</v>
      </c>
      <c r="D1418" t="s">
        <v>30</v>
      </c>
      <c r="E1418">
        <v>182</v>
      </c>
      <c r="F1418">
        <v>4</v>
      </c>
      <c r="G1418" t="s">
        <v>34</v>
      </c>
      <c r="H1418" t="s">
        <v>31</v>
      </c>
      <c r="I1418">
        <v>4</v>
      </c>
      <c r="J1418" t="s">
        <v>50</v>
      </c>
      <c r="K1418" t="s">
        <v>32</v>
      </c>
      <c r="L1418" t="s">
        <v>33</v>
      </c>
      <c r="M1418">
        <v>39</v>
      </c>
      <c r="N1418">
        <v>27</v>
      </c>
      <c r="O1418" s="8">
        <f>AVERAGE(Table1[[#This Row],[highway MPG]:[city mpg]])</f>
        <v>33</v>
      </c>
      <c r="P1418">
        <v>2009</v>
      </c>
      <c r="Q1418">
        <v>28570</v>
      </c>
    </row>
    <row r="1419" spans="1:17" x14ac:dyDescent="0.3">
      <c r="A1419" t="s">
        <v>48</v>
      </c>
      <c r="B1419" t="s">
        <v>178</v>
      </c>
      <c r="C1419">
        <v>2016</v>
      </c>
      <c r="D1419" t="s">
        <v>30</v>
      </c>
      <c r="E1419">
        <v>270</v>
      </c>
      <c r="F1419">
        <v>6</v>
      </c>
      <c r="G1419" t="s">
        <v>34</v>
      </c>
      <c r="H1419" t="s">
        <v>31</v>
      </c>
      <c r="I1419">
        <v>4</v>
      </c>
      <c r="J1419" t="s">
        <v>40</v>
      </c>
      <c r="K1419" t="s">
        <v>32</v>
      </c>
      <c r="L1419" t="s">
        <v>33</v>
      </c>
      <c r="M1419">
        <v>32</v>
      </c>
      <c r="N1419">
        <v>22</v>
      </c>
      <c r="O1419" s="8">
        <f>AVERAGE(Table1[[#This Row],[highway MPG]:[city mpg]])</f>
        <v>27</v>
      </c>
      <c r="P1419">
        <v>2009</v>
      </c>
      <c r="Q1419">
        <v>27990</v>
      </c>
    </row>
    <row r="1420" spans="1:17" x14ac:dyDescent="0.3">
      <c r="A1420" t="s">
        <v>48</v>
      </c>
      <c r="B1420" t="s">
        <v>178</v>
      </c>
      <c r="C1420">
        <v>2016</v>
      </c>
      <c r="D1420" t="s">
        <v>30</v>
      </c>
      <c r="E1420">
        <v>270</v>
      </c>
      <c r="F1420">
        <v>6</v>
      </c>
      <c r="G1420" t="s">
        <v>34</v>
      </c>
      <c r="H1420" t="s">
        <v>31</v>
      </c>
      <c r="I1420">
        <v>4</v>
      </c>
      <c r="J1420" t="s">
        <v>40</v>
      </c>
      <c r="K1420" t="s">
        <v>32</v>
      </c>
      <c r="L1420" t="s">
        <v>33</v>
      </c>
      <c r="M1420">
        <v>32</v>
      </c>
      <c r="N1420">
        <v>22</v>
      </c>
      <c r="O1420" s="8">
        <f>AVERAGE(Table1[[#This Row],[highway MPG]:[city mpg]])</f>
        <v>27</v>
      </c>
      <c r="P1420">
        <v>2009</v>
      </c>
      <c r="Q1420">
        <v>32690</v>
      </c>
    </row>
    <row r="1421" spans="1:17" x14ac:dyDescent="0.3">
      <c r="A1421" t="s">
        <v>48</v>
      </c>
      <c r="B1421" t="s">
        <v>178</v>
      </c>
      <c r="C1421">
        <v>2017</v>
      </c>
      <c r="D1421" t="s">
        <v>30</v>
      </c>
      <c r="E1421">
        <v>179</v>
      </c>
      <c r="F1421">
        <v>4</v>
      </c>
      <c r="G1421" t="s">
        <v>34</v>
      </c>
      <c r="H1421" t="s">
        <v>31</v>
      </c>
      <c r="I1421">
        <v>4</v>
      </c>
      <c r="J1421" t="s">
        <v>50</v>
      </c>
      <c r="K1421" t="s">
        <v>32</v>
      </c>
      <c r="L1421" t="s">
        <v>33</v>
      </c>
      <c r="M1421">
        <v>39</v>
      </c>
      <c r="N1421">
        <v>27</v>
      </c>
      <c r="O1421" s="8">
        <f>AVERAGE(Table1[[#This Row],[highway MPG]:[city mpg]])</f>
        <v>33</v>
      </c>
      <c r="P1421">
        <v>2009</v>
      </c>
      <c r="Q1421">
        <v>25460</v>
      </c>
    </row>
    <row r="1422" spans="1:17" x14ac:dyDescent="0.3">
      <c r="A1422" t="s">
        <v>48</v>
      </c>
      <c r="B1422" t="s">
        <v>178</v>
      </c>
      <c r="C1422">
        <v>2017</v>
      </c>
      <c r="D1422" t="s">
        <v>30</v>
      </c>
      <c r="E1422">
        <v>179</v>
      </c>
      <c r="F1422">
        <v>4</v>
      </c>
      <c r="G1422" t="s">
        <v>34</v>
      </c>
      <c r="H1422" t="s">
        <v>31</v>
      </c>
      <c r="I1422">
        <v>4</v>
      </c>
      <c r="J1422" t="s">
        <v>50</v>
      </c>
      <c r="K1422" t="s">
        <v>32</v>
      </c>
      <c r="L1422" t="s">
        <v>33</v>
      </c>
      <c r="M1422">
        <v>39</v>
      </c>
      <c r="N1422">
        <v>27</v>
      </c>
      <c r="O1422" s="8">
        <f>AVERAGE(Table1[[#This Row],[highway MPG]:[city mpg]])</f>
        <v>33</v>
      </c>
      <c r="P1422">
        <v>2009</v>
      </c>
      <c r="Q1422">
        <v>22500</v>
      </c>
    </row>
    <row r="1423" spans="1:17" x14ac:dyDescent="0.3">
      <c r="A1423" t="s">
        <v>48</v>
      </c>
      <c r="B1423" t="s">
        <v>178</v>
      </c>
      <c r="C1423">
        <v>2017</v>
      </c>
      <c r="D1423" t="s">
        <v>30</v>
      </c>
      <c r="E1423">
        <v>270</v>
      </c>
      <c r="F1423">
        <v>6</v>
      </c>
      <c r="G1423" t="s">
        <v>34</v>
      </c>
      <c r="H1423" t="s">
        <v>31</v>
      </c>
      <c r="I1423">
        <v>4</v>
      </c>
      <c r="J1423" t="s">
        <v>40</v>
      </c>
      <c r="K1423" t="s">
        <v>32</v>
      </c>
      <c r="L1423" t="s">
        <v>33</v>
      </c>
      <c r="M1423">
        <v>32</v>
      </c>
      <c r="N1423">
        <v>22</v>
      </c>
      <c r="O1423" s="8">
        <f>AVERAGE(Table1[[#This Row],[highway MPG]:[city mpg]])</f>
        <v>27</v>
      </c>
      <c r="P1423">
        <v>2009</v>
      </c>
      <c r="Q1423">
        <v>32690</v>
      </c>
    </row>
    <row r="1424" spans="1:17" x14ac:dyDescent="0.3">
      <c r="A1424" t="s">
        <v>48</v>
      </c>
      <c r="B1424" t="s">
        <v>178</v>
      </c>
      <c r="C1424">
        <v>2017</v>
      </c>
      <c r="D1424" t="s">
        <v>30</v>
      </c>
      <c r="E1424">
        <v>179</v>
      </c>
      <c r="F1424">
        <v>4</v>
      </c>
      <c r="G1424" t="s">
        <v>34</v>
      </c>
      <c r="H1424" t="s">
        <v>31</v>
      </c>
      <c r="I1424">
        <v>4</v>
      </c>
      <c r="J1424" t="s">
        <v>50</v>
      </c>
      <c r="K1424" t="s">
        <v>32</v>
      </c>
      <c r="L1424" t="s">
        <v>33</v>
      </c>
      <c r="M1424">
        <v>39</v>
      </c>
      <c r="N1424">
        <v>27</v>
      </c>
      <c r="O1424" s="8">
        <f>AVERAGE(Table1[[#This Row],[highway MPG]:[city mpg]])</f>
        <v>33</v>
      </c>
      <c r="P1424">
        <v>2009</v>
      </c>
      <c r="Q1424">
        <v>22900</v>
      </c>
    </row>
    <row r="1425" spans="1:17" x14ac:dyDescent="0.3">
      <c r="A1425" t="s">
        <v>48</v>
      </c>
      <c r="B1425" t="s">
        <v>178</v>
      </c>
      <c r="C1425">
        <v>2017</v>
      </c>
      <c r="D1425" t="s">
        <v>30</v>
      </c>
      <c r="E1425">
        <v>270</v>
      </c>
      <c r="F1425">
        <v>6</v>
      </c>
      <c r="G1425" t="s">
        <v>34</v>
      </c>
      <c r="H1425" t="s">
        <v>31</v>
      </c>
      <c r="I1425">
        <v>4</v>
      </c>
      <c r="J1425" t="s">
        <v>40</v>
      </c>
      <c r="K1425" t="s">
        <v>32</v>
      </c>
      <c r="L1425" t="s">
        <v>33</v>
      </c>
      <c r="M1425">
        <v>32</v>
      </c>
      <c r="N1425">
        <v>22</v>
      </c>
      <c r="O1425" s="8">
        <f>AVERAGE(Table1[[#This Row],[highway MPG]:[city mpg]])</f>
        <v>27</v>
      </c>
      <c r="P1425">
        <v>2009</v>
      </c>
      <c r="Q1425">
        <v>27990</v>
      </c>
    </row>
    <row r="1426" spans="1:17" x14ac:dyDescent="0.3">
      <c r="A1426" t="s">
        <v>48</v>
      </c>
      <c r="B1426" t="s">
        <v>178</v>
      </c>
      <c r="C1426">
        <v>2017</v>
      </c>
      <c r="D1426" t="s">
        <v>30</v>
      </c>
      <c r="E1426">
        <v>179</v>
      </c>
      <c r="F1426">
        <v>4</v>
      </c>
      <c r="G1426" t="s">
        <v>34</v>
      </c>
      <c r="H1426" t="s">
        <v>31</v>
      </c>
      <c r="I1426">
        <v>4</v>
      </c>
      <c r="J1426" t="s">
        <v>50</v>
      </c>
      <c r="K1426" t="s">
        <v>32</v>
      </c>
      <c r="L1426" t="s">
        <v>33</v>
      </c>
      <c r="M1426">
        <v>37</v>
      </c>
      <c r="N1426">
        <v>26</v>
      </c>
      <c r="O1426" s="8">
        <f>AVERAGE(Table1[[#This Row],[highway MPG]:[city mpg]])</f>
        <v>31.5</v>
      </c>
      <c r="P1426">
        <v>2009</v>
      </c>
      <c r="Q1426">
        <v>24470</v>
      </c>
    </row>
    <row r="1427" spans="1:17" x14ac:dyDescent="0.3">
      <c r="A1427" t="s">
        <v>48</v>
      </c>
      <c r="B1427" t="s">
        <v>178</v>
      </c>
      <c r="C1427">
        <v>2017</v>
      </c>
      <c r="D1427" t="s">
        <v>30</v>
      </c>
      <c r="E1427">
        <v>179</v>
      </c>
      <c r="F1427">
        <v>4</v>
      </c>
      <c r="G1427" t="s">
        <v>34</v>
      </c>
      <c r="H1427" t="s">
        <v>31</v>
      </c>
      <c r="I1427">
        <v>4</v>
      </c>
      <c r="J1427" t="s">
        <v>50</v>
      </c>
      <c r="K1427" t="s">
        <v>32</v>
      </c>
      <c r="L1427" t="s">
        <v>33</v>
      </c>
      <c r="M1427">
        <v>39</v>
      </c>
      <c r="N1427">
        <v>27</v>
      </c>
      <c r="O1427" s="8">
        <f>AVERAGE(Table1[[#This Row],[highway MPG]:[city mpg]])</f>
        <v>33</v>
      </c>
      <c r="P1427">
        <v>2009</v>
      </c>
      <c r="Q1427">
        <v>28570</v>
      </c>
    </row>
    <row r="1428" spans="1:17" x14ac:dyDescent="0.3">
      <c r="A1428" t="s">
        <v>179</v>
      </c>
      <c r="B1428" t="s">
        <v>180</v>
      </c>
      <c r="C1428">
        <v>2007</v>
      </c>
      <c r="D1428" t="s">
        <v>30</v>
      </c>
      <c r="E1428">
        <v>264</v>
      </c>
      <c r="F1428">
        <v>6</v>
      </c>
      <c r="G1428" t="s">
        <v>34</v>
      </c>
      <c r="H1428" t="s">
        <v>31</v>
      </c>
      <c r="I1428">
        <v>4</v>
      </c>
      <c r="J1428" t="s">
        <v>50</v>
      </c>
      <c r="K1428" t="s">
        <v>32</v>
      </c>
      <c r="L1428" t="s">
        <v>33</v>
      </c>
      <c r="M1428">
        <v>24</v>
      </c>
      <c r="N1428">
        <v>17</v>
      </c>
      <c r="O1428" s="8">
        <f>AVERAGE(Table1[[#This Row],[highway MPG]:[city mpg]])</f>
        <v>20.5</v>
      </c>
      <c r="P1428">
        <v>1720</v>
      </c>
      <c r="Q1428">
        <v>25495</v>
      </c>
    </row>
    <row r="1429" spans="1:17" x14ac:dyDescent="0.3">
      <c r="A1429" t="s">
        <v>179</v>
      </c>
      <c r="B1429" t="s">
        <v>180</v>
      </c>
      <c r="C1429">
        <v>2008</v>
      </c>
      <c r="D1429" t="s">
        <v>30</v>
      </c>
      <c r="E1429">
        <v>264</v>
      </c>
      <c r="F1429">
        <v>6</v>
      </c>
      <c r="G1429" t="s">
        <v>34</v>
      </c>
      <c r="H1429" t="s">
        <v>31</v>
      </c>
      <c r="I1429">
        <v>4</v>
      </c>
      <c r="J1429" t="s">
        <v>50</v>
      </c>
      <c r="K1429" t="s">
        <v>32</v>
      </c>
      <c r="L1429" t="s">
        <v>33</v>
      </c>
      <c r="M1429">
        <v>24</v>
      </c>
      <c r="N1429">
        <v>17</v>
      </c>
      <c r="O1429" s="8">
        <f>AVERAGE(Table1[[#This Row],[highway MPG]:[city mpg]])</f>
        <v>20.5</v>
      </c>
      <c r="P1429">
        <v>1720</v>
      </c>
      <c r="Q1429">
        <v>25495</v>
      </c>
    </row>
    <row r="1430" spans="1:17" x14ac:dyDescent="0.3">
      <c r="A1430" t="s">
        <v>179</v>
      </c>
      <c r="B1430" t="s">
        <v>180</v>
      </c>
      <c r="C1430">
        <v>2009</v>
      </c>
      <c r="D1430" t="s">
        <v>30</v>
      </c>
      <c r="E1430">
        <v>264</v>
      </c>
      <c r="F1430">
        <v>6</v>
      </c>
      <c r="G1430" t="s">
        <v>34</v>
      </c>
      <c r="H1430" t="s">
        <v>31</v>
      </c>
      <c r="I1430">
        <v>4</v>
      </c>
      <c r="J1430" t="s">
        <v>50</v>
      </c>
      <c r="K1430" t="s">
        <v>32</v>
      </c>
      <c r="L1430" t="s">
        <v>33</v>
      </c>
      <c r="M1430">
        <v>24</v>
      </c>
      <c r="N1430">
        <v>17</v>
      </c>
      <c r="O1430" s="8">
        <f>AVERAGE(Table1[[#This Row],[highway MPG]:[city mpg]])</f>
        <v>20.5</v>
      </c>
      <c r="P1430">
        <v>1720</v>
      </c>
      <c r="Q1430">
        <v>26045</v>
      </c>
    </row>
    <row r="1431" spans="1:17" x14ac:dyDescent="0.3">
      <c r="A1431" t="s">
        <v>41</v>
      </c>
      <c r="B1431" t="s">
        <v>181</v>
      </c>
      <c r="C1431">
        <v>2016</v>
      </c>
      <c r="D1431" t="s">
        <v>18</v>
      </c>
      <c r="E1431">
        <v>503</v>
      </c>
      <c r="F1431">
        <v>8</v>
      </c>
      <c r="G1431" t="s">
        <v>78</v>
      </c>
      <c r="H1431" t="s">
        <v>20</v>
      </c>
      <c r="I1431">
        <v>2</v>
      </c>
      <c r="J1431" t="s">
        <v>176</v>
      </c>
      <c r="K1431" t="s">
        <v>22</v>
      </c>
      <c r="L1431" t="s">
        <v>23</v>
      </c>
      <c r="M1431">
        <v>22</v>
      </c>
      <c r="N1431">
        <v>16</v>
      </c>
      <c r="O1431" s="8">
        <f>AVERAGE(Table1[[#This Row],[highway MPG]:[city mpg]])</f>
        <v>19</v>
      </c>
      <c r="P1431">
        <v>617</v>
      </c>
      <c r="Q1431">
        <v>129900</v>
      </c>
    </row>
    <row r="1432" spans="1:17" x14ac:dyDescent="0.3">
      <c r="A1432" t="s">
        <v>41</v>
      </c>
      <c r="B1432" t="s">
        <v>181</v>
      </c>
      <c r="C1432">
        <v>2017</v>
      </c>
      <c r="D1432" t="s">
        <v>18</v>
      </c>
      <c r="E1432">
        <v>503</v>
      </c>
      <c r="F1432">
        <v>8</v>
      </c>
      <c r="G1432" t="s">
        <v>34</v>
      </c>
      <c r="H1432" t="s">
        <v>20</v>
      </c>
      <c r="I1432">
        <v>2</v>
      </c>
      <c r="J1432" t="s">
        <v>176</v>
      </c>
      <c r="K1432" t="s">
        <v>22</v>
      </c>
      <c r="L1432" t="s">
        <v>23</v>
      </c>
      <c r="M1432">
        <v>22</v>
      </c>
      <c r="N1432">
        <v>16</v>
      </c>
      <c r="O1432" s="8">
        <f>AVERAGE(Table1[[#This Row],[highway MPG]:[city mpg]])</f>
        <v>19</v>
      </c>
      <c r="P1432">
        <v>617</v>
      </c>
      <c r="Q1432">
        <v>131200</v>
      </c>
    </row>
    <row r="1433" spans="1:17" x14ac:dyDescent="0.3">
      <c r="A1433" t="s">
        <v>41</v>
      </c>
      <c r="B1433" t="s">
        <v>181</v>
      </c>
      <c r="C1433">
        <v>2017</v>
      </c>
      <c r="D1433" t="s">
        <v>18</v>
      </c>
      <c r="E1433">
        <v>456</v>
      </c>
      <c r="F1433">
        <v>8</v>
      </c>
      <c r="G1433" t="s">
        <v>34</v>
      </c>
      <c r="H1433" t="s">
        <v>20</v>
      </c>
      <c r="I1433">
        <v>2</v>
      </c>
      <c r="J1433" t="s">
        <v>176</v>
      </c>
      <c r="K1433" t="s">
        <v>22</v>
      </c>
      <c r="L1433" t="s">
        <v>23</v>
      </c>
      <c r="M1433">
        <v>22</v>
      </c>
      <c r="N1433">
        <v>16</v>
      </c>
      <c r="O1433" s="8">
        <f>AVERAGE(Table1[[#This Row],[highway MPG]:[city mpg]])</f>
        <v>19</v>
      </c>
      <c r="P1433">
        <v>617</v>
      </c>
      <c r="Q1433">
        <v>111200</v>
      </c>
    </row>
    <row r="1434" spans="1:17" x14ac:dyDescent="0.3">
      <c r="A1434" t="s">
        <v>48</v>
      </c>
      <c r="B1434" t="s">
        <v>182</v>
      </c>
      <c r="C1434">
        <v>2014</v>
      </c>
      <c r="D1434" t="s">
        <v>30</v>
      </c>
      <c r="E1434">
        <v>317</v>
      </c>
      <c r="F1434">
        <v>8</v>
      </c>
      <c r="G1434" t="s">
        <v>34</v>
      </c>
      <c r="H1434" t="s">
        <v>20</v>
      </c>
      <c r="I1434">
        <v>4</v>
      </c>
      <c r="J1434" t="s">
        <v>46</v>
      </c>
      <c r="K1434" t="s">
        <v>64</v>
      </c>
      <c r="L1434" t="s">
        <v>91</v>
      </c>
      <c r="M1434">
        <v>19</v>
      </c>
      <c r="N1434">
        <v>13</v>
      </c>
      <c r="O1434" s="8">
        <f>AVERAGE(Table1[[#This Row],[highway MPG]:[city mpg]])</f>
        <v>16</v>
      </c>
      <c r="P1434">
        <v>2009</v>
      </c>
      <c r="Q1434">
        <v>37590</v>
      </c>
    </row>
    <row r="1435" spans="1:17" x14ac:dyDescent="0.3">
      <c r="A1435" t="s">
        <v>48</v>
      </c>
      <c r="B1435" t="s">
        <v>182</v>
      </c>
      <c r="C1435">
        <v>2014</v>
      </c>
      <c r="D1435" t="s">
        <v>30</v>
      </c>
      <c r="E1435">
        <v>317</v>
      </c>
      <c r="F1435">
        <v>8</v>
      </c>
      <c r="G1435" t="s">
        <v>34</v>
      </c>
      <c r="H1435" t="s">
        <v>92</v>
      </c>
      <c r="I1435">
        <v>4</v>
      </c>
      <c r="J1435" t="s">
        <v>46</v>
      </c>
      <c r="K1435" t="s">
        <v>64</v>
      </c>
      <c r="L1435" t="s">
        <v>91</v>
      </c>
      <c r="M1435">
        <v>18</v>
      </c>
      <c r="N1435">
        <v>12</v>
      </c>
      <c r="O1435" s="8">
        <f>AVERAGE(Table1[[#This Row],[highway MPG]:[city mpg]])</f>
        <v>15</v>
      </c>
      <c r="P1435">
        <v>2009</v>
      </c>
      <c r="Q1435">
        <v>52860</v>
      </c>
    </row>
    <row r="1436" spans="1:17" x14ac:dyDescent="0.3">
      <c r="A1436" t="s">
        <v>48</v>
      </c>
      <c r="B1436" t="s">
        <v>182</v>
      </c>
      <c r="C1436">
        <v>2014</v>
      </c>
      <c r="D1436" t="s">
        <v>30</v>
      </c>
      <c r="E1436">
        <v>317</v>
      </c>
      <c r="F1436">
        <v>8</v>
      </c>
      <c r="G1436" t="s">
        <v>34</v>
      </c>
      <c r="H1436" t="s">
        <v>20</v>
      </c>
      <c r="I1436">
        <v>4</v>
      </c>
      <c r="J1436" t="s">
        <v>46</v>
      </c>
      <c r="K1436" t="s">
        <v>64</v>
      </c>
      <c r="L1436" t="s">
        <v>91</v>
      </c>
      <c r="M1436">
        <v>19</v>
      </c>
      <c r="N1436">
        <v>13</v>
      </c>
      <c r="O1436" s="8">
        <f>AVERAGE(Table1[[#This Row],[highway MPG]:[city mpg]])</f>
        <v>16</v>
      </c>
      <c r="P1436">
        <v>2009</v>
      </c>
      <c r="Q1436">
        <v>42680</v>
      </c>
    </row>
    <row r="1437" spans="1:17" x14ac:dyDescent="0.3">
      <c r="A1437" t="s">
        <v>48</v>
      </c>
      <c r="B1437" t="s">
        <v>182</v>
      </c>
      <c r="C1437">
        <v>2014</v>
      </c>
      <c r="D1437" t="s">
        <v>30</v>
      </c>
      <c r="E1437">
        <v>317</v>
      </c>
      <c r="F1437">
        <v>8</v>
      </c>
      <c r="G1437" t="s">
        <v>34</v>
      </c>
      <c r="H1437" t="s">
        <v>92</v>
      </c>
      <c r="I1437">
        <v>4</v>
      </c>
      <c r="J1437" t="s">
        <v>46</v>
      </c>
      <c r="K1437" t="s">
        <v>64</v>
      </c>
      <c r="L1437" t="s">
        <v>91</v>
      </c>
      <c r="M1437">
        <v>18</v>
      </c>
      <c r="N1437">
        <v>12</v>
      </c>
      <c r="O1437" s="8">
        <f>AVERAGE(Table1[[#This Row],[highway MPG]:[city mpg]])</f>
        <v>15</v>
      </c>
      <c r="P1437">
        <v>2009</v>
      </c>
      <c r="Q1437">
        <v>45580</v>
      </c>
    </row>
    <row r="1438" spans="1:17" x14ac:dyDescent="0.3">
      <c r="A1438" t="s">
        <v>48</v>
      </c>
      <c r="B1438" t="s">
        <v>182</v>
      </c>
      <c r="C1438">
        <v>2014</v>
      </c>
      <c r="D1438" t="s">
        <v>30</v>
      </c>
      <c r="E1438">
        <v>317</v>
      </c>
      <c r="F1438">
        <v>8</v>
      </c>
      <c r="G1438" t="s">
        <v>34</v>
      </c>
      <c r="H1438" t="s">
        <v>92</v>
      </c>
      <c r="I1438">
        <v>4</v>
      </c>
      <c r="J1438" t="s">
        <v>46</v>
      </c>
      <c r="K1438" t="s">
        <v>64</v>
      </c>
      <c r="L1438" t="s">
        <v>91</v>
      </c>
      <c r="M1438">
        <v>18</v>
      </c>
      <c r="N1438">
        <v>12</v>
      </c>
      <c r="O1438" s="8">
        <f>AVERAGE(Table1[[#This Row],[highway MPG]:[city mpg]])</f>
        <v>15</v>
      </c>
      <c r="P1438">
        <v>2009</v>
      </c>
      <c r="Q1438">
        <v>42890</v>
      </c>
    </row>
    <row r="1439" spans="1:17" x14ac:dyDescent="0.3">
      <c r="A1439" t="s">
        <v>48</v>
      </c>
      <c r="B1439" t="s">
        <v>182</v>
      </c>
      <c r="C1439">
        <v>2014</v>
      </c>
      <c r="D1439" t="s">
        <v>30</v>
      </c>
      <c r="E1439">
        <v>317</v>
      </c>
      <c r="F1439">
        <v>8</v>
      </c>
      <c r="G1439" t="s">
        <v>34</v>
      </c>
      <c r="H1439" t="s">
        <v>20</v>
      </c>
      <c r="I1439">
        <v>4</v>
      </c>
      <c r="J1439" t="s">
        <v>46</v>
      </c>
      <c r="K1439" t="s">
        <v>64</v>
      </c>
      <c r="L1439" t="s">
        <v>91</v>
      </c>
      <c r="M1439">
        <v>19</v>
      </c>
      <c r="N1439">
        <v>13</v>
      </c>
      <c r="O1439" s="8">
        <f>AVERAGE(Table1[[#This Row],[highway MPG]:[city mpg]])</f>
        <v>16</v>
      </c>
      <c r="P1439">
        <v>2009</v>
      </c>
      <c r="Q1439">
        <v>49960</v>
      </c>
    </row>
    <row r="1440" spans="1:17" x14ac:dyDescent="0.3">
      <c r="A1440" t="s">
        <v>48</v>
      </c>
      <c r="B1440" t="s">
        <v>182</v>
      </c>
      <c r="C1440">
        <v>2015</v>
      </c>
      <c r="D1440" t="s">
        <v>30</v>
      </c>
      <c r="E1440">
        <v>317</v>
      </c>
      <c r="F1440">
        <v>8</v>
      </c>
      <c r="G1440" t="s">
        <v>34</v>
      </c>
      <c r="H1440" t="s">
        <v>20</v>
      </c>
      <c r="I1440">
        <v>4</v>
      </c>
      <c r="J1440" t="s">
        <v>50</v>
      </c>
      <c r="K1440" t="s">
        <v>64</v>
      </c>
      <c r="L1440" t="s">
        <v>91</v>
      </c>
      <c r="M1440">
        <v>19</v>
      </c>
      <c r="N1440">
        <v>13</v>
      </c>
      <c r="O1440" s="8">
        <f>AVERAGE(Table1[[#This Row],[highway MPG]:[city mpg]])</f>
        <v>16</v>
      </c>
      <c r="P1440">
        <v>2009</v>
      </c>
      <c r="Q1440">
        <v>50780</v>
      </c>
    </row>
    <row r="1441" spans="1:17" x14ac:dyDescent="0.3">
      <c r="A1441" t="s">
        <v>48</v>
      </c>
      <c r="B1441" t="s">
        <v>182</v>
      </c>
      <c r="C1441">
        <v>2015</v>
      </c>
      <c r="D1441" t="s">
        <v>30</v>
      </c>
      <c r="E1441">
        <v>317</v>
      </c>
      <c r="F1441">
        <v>8</v>
      </c>
      <c r="G1441" t="s">
        <v>34</v>
      </c>
      <c r="H1441" t="s">
        <v>92</v>
      </c>
      <c r="I1441">
        <v>4</v>
      </c>
      <c r="J1441" t="s">
        <v>50</v>
      </c>
      <c r="K1441" t="s">
        <v>64</v>
      </c>
      <c r="L1441" t="s">
        <v>91</v>
      </c>
      <c r="M1441">
        <v>18</v>
      </c>
      <c r="N1441">
        <v>12</v>
      </c>
      <c r="O1441" s="8">
        <f>AVERAGE(Table1[[#This Row],[highway MPG]:[city mpg]])</f>
        <v>15</v>
      </c>
      <c r="P1441">
        <v>2009</v>
      </c>
      <c r="Q1441">
        <v>53680</v>
      </c>
    </row>
    <row r="1442" spans="1:17" x14ac:dyDescent="0.3">
      <c r="A1442" t="s">
        <v>48</v>
      </c>
      <c r="B1442" t="s">
        <v>182</v>
      </c>
      <c r="C1442">
        <v>2015</v>
      </c>
      <c r="D1442" t="s">
        <v>30</v>
      </c>
      <c r="E1442">
        <v>317</v>
      </c>
      <c r="F1442">
        <v>8</v>
      </c>
      <c r="G1442" t="s">
        <v>34</v>
      </c>
      <c r="H1442" t="s">
        <v>92</v>
      </c>
      <c r="I1442">
        <v>4</v>
      </c>
      <c r="J1442" t="s">
        <v>50</v>
      </c>
      <c r="K1442" t="s">
        <v>64</v>
      </c>
      <c r="L1442" t="s">
        <v>91</v>
      </c>
      <c r="M1442">
        <v>18</v>
      </c>
      <c r="N1442">
        <v>12</v>
      </c>
      <c r="O1442" s="8">
        <f>AVERAGE(Table1[[#This Row],[highway MPG]:[city mpg]])</f>
        <v>15</v>
      </c>
      <c r="P1442">
        <v>2009</v>
      </c>
      <c r="Q1442">
        <v>43810</v>
      </c>
    </row>
    <row r="1443" spans="1:17" x14ac:dyDescent="0.3">
      <c r="A1443" t="s">
        <v>48</v>
      </c>
      <c r="B1443" t="s">
        <v>182</v>
      </c>
      <c r="C1443">
        <v>2015</v>
      </c>
      <c r="D1443" t="s">
        <v>30</v>
      </c>
      <c r="E1443">
        <v>317</v>
      </c>
      <c r="F1443">
        <v>8</v>
      </c>
      <c r="G1443" t="s">
        <v>34</v>
      </c>
      <c r="H1443" t="s">
        <v>92</v>
      </c>
      <c r="I1443">
        <v>4</v>
      </c>
      <c r="J1443" t="s">
        <v>50</v>
      </c>
      <c r="K1443" t="s">
        <v>64</v>
      </c>
      <c r="L1443" t="s">
        <v>91</v>
      </c>
      <c r="M1443">
        <v>18</v>
      </c>
      <c r="N1443">
        <v>12</v>
      </c>
      <c r="O1443" s="8">
        <f>AVERAGE(Table1[[#This Row],[highway MPG]:[city mpg]])</f>
        <v>15</v>
      </c>
      <c r="P1443">
        <v>2009</v>
      </c>
      <c r="Q1443">
        <v>46500</v>
      </c>
    </row>
    <row r="1444" spans="1:17" x14ac:dyDescent="0.3">
      <c r="A1444" t="s">
        <v>48</v>
      </c>
      <c r="B1444" t="s">
        <v>182</v>
      </c>
      <c r="C1444">
        <v>2015</v>
      </c>
      <c r="D1444" t="s">
        <v>30</v>
      </c>
      <c r="E1444">
        <v>317</v>
      </c>
      <c r="F1444">
        <v>8</v>
      </c>
      <c r="G1444" t="s">
        <v>34</v>
      </c>
      <c r="H1444" t="s">
        <v>20</v>
      </c>
      <c r="I1444">
        <v>4</v>
      </c>
      <c r="J1444" t="s">
        <v>50</v>
      </c>
      <c r="K1444" t="s">
        <v>64</v>
      </c>
      <c r="L1444" t="s">
        <v>91</v>
      </c>
      <c r="M1444">
        <v>19</v>
      </c>
      <c r="N1444">
        <v>13</v>
      </c>
      <c r="O1444" s="8">
        <f>AVERAGE(Table1[[#This Row],[highway MPG]:[city mpg]])</f>
        <v>16</v>
      </c>
      <c r="P1444">
        <v>2009</v>
      </c>
      <c r="Q1444">
        <v>49880</v>
      </c>
    </row>
    <row r="1445" spans="1:17" x14ac:dyDescent="0.3">
      <c r="A1445" t="s">
        <v>48</v>
      </c>
      <c r="B1445" t="s">
        <v>182</v>
      </c>
      <c r="C1445">
        <v>2015</v>
      </c>
      <c r="D1445" t="s">
        <v>30</v>
      </c>
      <c r="E1445">
        <v>317</v>
      </c>
      <c r="F1445">
        <v>8</v>
      </c>
      <c r="G1445" t="s">
        <v>34</v>
      </c>
      <c r="H1445" t="s">
        <v>20</v>
      </c>
      <c r="I1445">
        <v>4</v>
      </c>
      <c r="J1445" t="s">
        <v>50</v>
      </c>
      <c r="K1445" t="s">
        <v>64</v>
      </c>
      <c r="L1445" t="s">
        <v>91</v>
      </c>
      <c r="M1445">
        <v>19</v>
      </c>
      <c r="N1445">
        <v>13</v>
      </c>
      <c r="O1445" s="8">
        <f>AVERAGE(Table1[[#This Row],[highway MPG]:[city mpg]])</f>
        <v>16</v>
      </c>
      <c r="P1445">
        <v>2009</v>
      </c>
      <c r="Q1445">
        <v>43600</v>
      </c>
    </row>
    <row r="1446" spans="1:17" x14ac:dyDescent="0.3">
      <c r="A1446" t="s">
        <v>48</v>
      </c>
      <c r="B1446" t="s">
        <v>182</v>
      </c>
      <c r="C1446">
        <v>2015</v>
      </c>
      <c r="D1446" t="s">
        <v>30</v>
      </c>
      <c r="E1446">
        <v>317</v>
      </c>
      <c r="F1446">
        <v>8</v>
      </c>
      <c r="G1446" t="s">
        <v>34</v>
      </c>
      <c r="H1446" t="s">
        <v>20</v>
      </c>
      <c r="I1446">
        <v>4</v>
      </c>
      <c r="J1446" t="s">
        <v>50</v>
      </c>
      <c r="K1446" t="s">
        <v>64</v>
      </c>
      <c r="L1446" t="s">
        <v>91</v>
      </c>
      <c r="M1446">
        <v>19</v>
      </c>
      <c r="N1446">
        <v>13</v>
      </c>
      <c r="O1446" s="8">
        <f>AVERAGE(Table1[[#This Row],[highway MPG]:[city mpg]])</f>
        <v>16</v>
      </c>
      <c r="P1446">
        <v>2009</v>
      </c>
      <c r="Q1446">
        <v>38510</v>
      </c>
    </row>
    <row r="1447" spans="1:17" x14ac:dyDescent="0.3">
      <c r="A1447" t="s">
        <v>48</v>
      </c>
      <c r="B1447" t="s">
        <v>182</v>
      </c>
      <c r="C1447">
        <v>2015</v>
      </c>
      <c r="D1447" t="s">
        <v>30</v>
      </c>
      <c r="E1447">
        <v>317</v>
      </c>
      <c r="F1447">
        <v>8</v>
      </c>
      <c r="G1447" t="s">
        <v>34</v>
      </c>
      <c r="H1447" t="s">
        <v>92</v>
      </c>
      <c r="I1447">
        <v>4</v>
      </c>
      <c r="J1447" t="s">
        <v>50</v>
      </c>
      <c r="K1447" t="s">
        <v>64</v>
      </c>
      <c r="L1447" t="s">
        <v>91</v>
      </c>
      <c r="M1447">
        <v>18</v>
      </c>
      <c r="N1447">
        <v>12</v>
      </c>
      <c r="O1447" s="8">
        <f>AVERAGE(Table1[[#This Row],[highway MPG]:[city mpg]])</f>
        <v>15</v>
      </c>
      <c r="P1447">
        <v>2009</v>
      </c>
      <c r="Q1447">
        <v>52780</v>
      </c>
    </row>
    <row r="1448" spans="1:17" x14ac:dyDescent="0.3">
      <c r="A1448" t="s">
        <v>48</v>
      </c>
      <c r="B1448" t="s">
        <v>182</v>
      </c>
      <c r="C1448">
        <v>2017</v>
      </c>
      <c r="D1448" t="s">
        <v>30</v>
      </c>
      <c r="E1448">
        <v>390</v>
      </c>
      <c r="F1448">
        <v>8</v>
      </c>
      <c r="G1448" t="s">
        <v>34</v>
      </c>
      <c r="H1448" t="s">
        <v>20</v>
      </c>
      <c r="I1448">
        <v>4</v>
      </c>
      <c r="J1448" t="s">
        <v>50</v>
      </c>
      <c r="K1448" t="s">
        <v>64</v>
      </c>
      <c r="L1448" t="s">
        <v>91</v>
      </c>
      <c r="M1448">
        <v>19</v>
      </c>
      <c r="N1448">
        <v>14</v>
      </c>
      <c r="O1448" s="8">
        <f>AVERAGE(Table1[[#This Row],[highway MPG]:[city mpg]])</f>
        <v>16.5</v>
      </c>
      <c r="P1448">
        <v>2009</v>
      </c>
      <c r="Q1448">
        <v>49650</v>
      </c>
    </row>
    <row r="1449" spans="1:17" x14ac:dyDescent="0.3">
      <c r="A1449" t="s">
        <v>48</v>
      </c>
      <c r="B1449" t="s">
        <v>182</v>
      </c>
      <c r="C1449">
        <v>2017</v>
      </c>
      <c r="D1449" t="s">
        <v>30</v>
      </c>
      <c r="E1449">
        <v>390</v>
      </c>
      <c r="F1449">
        <v>8</v>
      </c>
      <c r="G1449" t="s">
        <v>34</v>
      </c>
      <c r="H1449" t="s">
        <v>20</v>
      </c>
      <c r="I1449">
        <v>4</v>
      </c>
      <c r="J1449" t="s">
        <v>50</v>
      </c>
      <c r="K1449" t="s">
        <v>64</v>
      </c>
      <c r="L1449" t="s">
        <v>91</v>
      </c>
      <c r="M1449">
        <v>19</v>
      </c>
      <c r="N1449">
        <v>14</v>
      </c>
      <c r="O1449" s="8">
        <f>AVERAGE(Table1[[#This Row],[highway MPG]:[city mpg]])</f>
        <v>16.5</v>
      </c>
      <c r="P1449">
        <v>2009</v>
      </c>
      <c r="Q1449">
        <v>57590</v>
      </c>
    </row>
    <row r="1450" spans="1:17" x14ac:dyDescent="0.3">
      <c r="A1450" t="s">
        <v>48</v>
      </c>
      <c r="B1450" t="s">
        <v>182</v>
      </c>
      <c r="C1450">
        <v>2017</v>
      </c>
      <c r="D1450" t="s">
        <v>30</v>
      </c>
      <c r="E1450">
        <v>390</v>
      </c>
      <c r="F1450">
        <v>8</v>
      </c>
      <c r="G1450" t="s">
        <v>34</v>
      </c>
      <c r="H1450" t="s">
        <v>92</v>
      </c>
      <c r="I1450">
        <v>4</v>
      </c>
      <c r="J1450" t="s">
        <v>50</v>
      </c>
      <c r="K1450" t="s">
        <v>64</v>
      </c>
      <c r="L1450" t="s">
        <v>91</v>
      </c>
      <c r="M1450">
        <v>18</v>
      </c>
      <c r="N1450">
        <v>13</v>
      </c>
      <c r="O1450" s="8">
        <f>AVERAGE(Table1[[#This Row],[highway MPG]:[city mpg]])</f>
        <v>15.5</v>
      </c>
      <c r="P1450">
        <v>2009</v>
      </c>
      <c r="Q1450">
        <v>60490</v>
      </c>
    </row>
    <row r="1451" spans="1:17" x14ac:dyDescent="0.3">
      <c r="A1451" t="s">
        <v>48</v>
      </c>
      <c r="B1451" t="s">
        <v>182</v>
      </c>
      <c r="C1451">
        <v>2017</v>
      </c>
      <c r="D1451" t="s">
        <v>30</v>
      </c>
      <c r="E1451">
        <v>390</v>
      </c>
      <c r="F1451">
        <v>8</v>
      </c>
      <c r="G1451" t="s">
        <v>34</v>
      </c>
      <c r="H1451" t="s">
        <v>92</v>
      </c>
      <c r="I1451">
        <v>4</v>
      </c>
      <c r="J1451" t="s">
        <v>50</v>
      </c>
      <c r="K1451" t="s">
        <v>64</v>
      </c>
      <c r="L1451" t="s">
        <v>91</v>
      </c>
      <c r="M1451">
        <v>18</v>
      </c>
      <c r="N1451">
        <v>13</v>
      </c>
      <c r="O1451" s="8">
        <f>AVERAGE(Table1[[#This Row],[highway MPG]:[city mpg]])</f>
        <v>15.5</v>
      </c>
      <c r="P1451">
        <v>2009</v>
      </c>
      <c r="Q1451">
        <v>52550</v>
      </c>
    </row>
    <row r="1452" spans="1:17" x14ac:dyDescent="0.3">
      <c r="A1452" t="s">
        <v>48</v>
      </c>
      <c r="B1452" t="s">
        <v>182</v>
      </c>
      <c r="C1452">
        <v>2017</v>
      </c>
      <c r="D1452" t="s">
        <v>30</v>
      </c>
      <c r="E1452">
        <v>390</v>
      </c>
      <c r="F1452">
        <v>8</v>
      </c>
      <c r="G1452" t="s">
        <v>34</v>
      </c>
      <c r="H1452" t="s">
        <v>20</v>
      </c>
      <c r="I1452">
        <v>4</v>
      </c>
      <c r="J1452" t="s">
        <v>50</v>
      </c>
      <c r="K1452" t="s">
        <v>64</v>
      </c>
      <c r="L1452" t="s">
        <v>91</v>
      </c>
      <c r="M1452">
        <v>19</v>
      </c>
      <c r="N1452">
        <v>14</v>
      </c>
      <c r="O1452" s="8">
        <f>AVERAGE(Table1[[#This Row],[highway MPG]:[city mpg]])</f>
        <v>16.5</v>
      </c>
      <c r="P1452">
        <v>2009</v>
      </c>
      <c r="Q1452">
        <v>44900</v>
      </c>
    </row>
    <row r="1453" spans="1:17" x14ac:dyDescent="0.3">
      <c r="A1453" t="s">
        <v>48</v>
      </c>
      <c r="B1453" t="s">
        <v>182</v>
      </c>
      <c r="C1453">
        <v>2017</v>
      </c>
      <c r="D1453" t="s">
        <v>30</v>
      </c>
      <c r="E1453">
        <v>390</v>
      </c>
      <c r="F1453">
        <v>8</v>
      </c>
      <c r="G1453" t="s">
        <v>34</v>
      </c>
      <c r="H1453" t="s">
        <v>92</v>
      </c>
      <c r="I1453">
        <v>4</v>
      </c>
      <c r="J1453" t="s">
        <v>50</v>
      </c>
      <c r="K1453" t="s">
        <v>64</v>
      </c>
      <c r="L1453" t="s">
        <v>91</v>
      </c>
      <c r="M1453">
        <v>18</v>
      </c>
      <c r="N1453">
        <v>13</v>
      </c>
      <c r="O1453" s="8">
        <f>AVERAGE(Table1[[#This Row],[highway MPG]:[city mpg]])</f>
        <v>15.5</v>
      </c>
      <c r="P1453">
        <v>2009</v>
      </c>
      <c r="Q1453">
        <v>47800</v>
      </c>
    </row>
    <row r="1454" spans="1:17" x14ac:dyDescent="0.3">
      <c r="A1454" t="s">
        <v>183</v>
      </c>
      <c r="B1454" t="s">
        <v>184</v>
      </c>
      <c r="C1454">
        <v>2007</v>
      </c>
      <c r="D1454" t="s">
        <v>18</v>
      </c>
      <c r="E1454">
        <v>450</v>
      </c>
      <c r="F1454">
        <v>8</v>
      </c>
      <c r="G1454" t="s">
        <v>34</v>
      </c>
      <c r="H1454" t="s">
        <v>20</v>
      </c>
      <c r="I1454">
        <v>4</v>
      </c>
      <c r="J1454" t="s">
        <v>110</v>
      </c>
      <c r="K1454" t="s">
        <v>64</v>
      </c>
      <c r="L1454" t="s">
        <v>33</v>
      </c>
      <c r="M1454">
        <v>15</v>
      </c>
      <c r="N1454">
        <v>10</v>
      </c>
      <c r="O1454" s="8">
        <f>AVERAGE(Table1[[#This Row],[highway MPG]:[city mpg]])</f>
        <v>12.5</v>
      </c>
      <c r="P1454">
        <v>520</v>
      </c>
      <c r="Q1454">
        <v>221990</v>
      </c>
    </row>
    <row r="1455" spans="1:17" x14ac:dyDescent="0.3">
      <c r="A1455" t="s">
        <v>183</v>
      </c>
      <c r="B1455" t="s">
        <v>184</v>
      </c>
      <c r="C1455">
        <v>2007</v>
      </c>
      <c r="D1455" t="s">
        <v>18</v>
      </c>
      <c r="E1455">
        <v>500</v>
      </c>
      <c r="F1455">
        <v>8</v>
      </c>
      <c r="G1455" t="s">
        <v>34</v>
      </c>
      <c r="H1455" t="s">
        <v>20</v>
      </c>
      <c r="I1455">
        <v>4</v>
      </c>
      <c r="J1455" t="s">
        <v>176</v>
      </c>
      <c r="K1455" t="s">
        <v>64</v>
      </c>
      <c r="L1455" t="s">
        <v>33</v>
      </c>
      <c r="M1455">
        <v>15</v>
      </c>
      <c r="N1455">
        <v>10</v>
      </c>
      <c r="O1455" s="8">
        <f>AVERAGE(Table1[[#This Row],[highway MPG]:[city mpg]])</f>
        <v>12.5</v>
      </c>
      <c r="P1455">
        <v>520</v>
      </c>
      <c r="Q1455">
        <v>242990</v>
      </c>
    </row>
    <row r="1456" spans="1:17" x14ac:dyDescent="0.3">
      <c r="A1456" t="s">
        <v>183</v>
      </c>
      <c r="B1456" t="s">
        <v>184</v>
      </c>
      <c r="C1456">
        <v>2007</v>
      </c>
      <c r="D1456" t="s">
        <v>18</v>
      </c>
      <c r="E1456">
        <v>450</v>
      </c>
      <c r="F1456">
        <v>8</v>
      </c>
      <c r="G1456" t="s">
        <v>34</v>
      </c>
      <c r="H1456" t="s">
        <v>20</v>
      </c>
      <c r="I1456">
        <v>4</v>
      </c>
      <c r="J1456" t="s">
        <v>110</v>
      </c>
      <c r="K1456" t="s">
        <v>64</v>
      </c>
      <c r="L1456" t="s">
        <v>33</v>
      </c>
      <c r="M1456">
        <v>14</v>
      </c>
      <c r="N1456">
        <v>10</v>
      </c>
      <c r="O1456" s="8">
        <f>AVERAGE(Table1[[#This Row],[highway MPG]:[city mpg]])</f>
        <v>12</v>
      </c>
      <c r="P1456">
        <v>520</v>
      </c>
      <c r="Q1456">
        <v>263990</v>
      </c>
    </row>
    <row r="1457" spans="1:17" x14ac:dyDescent="0.3">
      <c r="A1457" t="s">
        <v>183</v>
      </c>
      <c r="B1457" t="s">
        <v>184</v>
      </c>
      <c r="C1457">
        <v>2008</v>
      </c>
      <c r="D1457" t="s">
        <v>18</v>
      </c>
      <c r="E1457">
        <v>450</v>
      </c>
      <c r="F1457">
        <v>8</v>
      </c>
      <c r="G1457" t="s">
        <v>34</v>
      </c>
      <c r="H1457" t="s">
        <v>20</v>
      </c>
      <c r="I1457">
        <v>4</v>
      </c>
      <c r="J1457" t="s">
        <v>110</v>
      </c>
      <c r="K1457" t="s">
        <v>64</v>
      </c>
      <c r="L1457" t="s">
        <v>33</v>
      </c>
      <c r="M1457">
        <v>15</v>
      </c>
      <c r="N1457">
        <v>9</v>
      </c>
      <c r="O1457" s="8">
        <f>AVERAGE(Table1[[#This Row],[highway MPG]:[city mpg]])</f>
        <v>12</v>
      </c>
      <c r="P1457">
        <v>520</v>
      </c>
      <c r="Q1457">
        <v>263990</v>
      </c>
    </row>
    <row r="1458" spans="1:17" x14ac:dyDescent="0.3">
      <c r="A1458" t="s">
        <v>183</v>
      </c>
      <c r="B1458" t="s">
        <v>184</v>
      </c>
      <c r="C1458">
        <v>2008</v>
      </c>
      <c r="D1458" t="s">
        <v>18</v>
      </c>
      <c r="E1458">
        <v>500</v>
      </c>
      <c r="F1458">
        <v>8</v>
      </c>
      <c r="G1458" t="s">
        <v>34</v>
      </c>
      <c r="H1458" t="s">
        <v>20</v>
      </c>
      <c r="I1458">
        <v>4</v>
      </c>
      <c r="J1458" t="s">
        <v>176</v>
      </c>
      <c r="K1458" t="s">
        <v>64</v>
      </c>
      <c r="L1458" t="s">
        <v>33</v>
      </c>
      <c r="M1458">
        <v>15</v>
      </c>
      <c r="N1458">
        <v>10</v>
      </c>
      <c r="O1458" s="8">
        <f>AVERAGE(Table1[[#This Row],[highway MPG]:[city mpg]])</f>
        <v>12.5</v>
      </c>
      <c r="P1458">
        <v>520</v>
      </c>
      <c r="Q1458">
        <v>242990</v>
      </c>
    </row>
    <row r="1459" spans="1:17" x14ac:dyDescent="0.3">
      <c r="A1459" t="s">
        <v>183</v>
      </c>
      <c r="B1459" t="s">
        <v>184</v>
      </c>
      <c r="C1459">
        <v>2008</v>
      </c>
      <c r="D1459" t="s">
        <v>18</v>
      </c>
      <c r="E1459">
        <v>450</v>
      </c>
      <c r="F1459">
        <v>8</v>
      </c>
      <c r="G1459" t="s">
        <v>34</v>
      </c>
      <c r="H1459" t="s">
        <v>20</v>
      </c>
      <c r="I1459">
        <v>4</v>
      </c>
      <c r="J1459" t="s">
        <v>110</v>
      </c>
      <c r="K1459" t="s">
        <v>64</v>
      </c>
      <c r="L1459" t="s">
        <v>33</v>
      </c>
      <c r="M1459">
        <v>15</v>
      </c>
      <c r="N1459">
        <v>10</v>
      </c>
      <c r="O1459" s="8">
        <f>AVERAGE(Table1[[#This Row],[highway MPG]:[city mpg]])</f>
        <v>12.5</v>
      </c>
      <c r="P1459">
        <v>520</v>
      </c>
      <c r="Q1459">
        <v>221990</v>
      </c>
    </row>
    <row r="1460" spans="1:17" x14ac:dyDescent="0.3">
      <c r="A1460" t="s">
        <v>183</v>
      </c>
      <c r="B1460" t="s">
        <v>184</v>
      </c>
      <c r="C1460">
        <v>2009</v>
      </c>
      <c r="D1460" t="s">
        <v>18</v>
      </c>
      <c r="E1460">
        <v>500</v>
      </c>
      <c r="F1460">
        <v>8</v>
      </c>
      <c r="G1460" t="s">
        <v>34</v>
      </c>
      <c r="H1460" t="s">
        <v>20</v>
      </c>
      <c r="I1460">
        <v>4</v>
      </c>
      <c r="J1460" t="s">
        <v>176</v>
      </c>
      <c r="K1460" t="s">
        <v>64</v>
      </c>
      <c r="L1460" t="s">
        <v>33</v>
      </c>
      <c r="M1460">
        <v>14</v>
      </c>
      <c r="N1460">
        <v>10</v>
      </c>
      <c r="O1460" s="8">
        <f>AVERAGE(Table1[[#This Row],[highway MPG]:[city mpg]])</f>
        <v>12</v>
      </c>
      <c r="P1460">
        <v>520</v>
      </c>
      <c r="Q1460">
        <v>270990</v>
      </c>
    </row>
    <row r="1461" spans="1:17" x14ac:dyDescent="0.3">
      <c r="A1461" t="s">
        <v>183</v>
      </c>
      <c r="B1461" t="s">
        <v>184</v>
      </c>
      <c r="C1461">
        <v>2009</v>
      </c>
      <c r="D1461" t="s">
        <v>18</v>
      </c>
      <c r="E1461">
        <v>450</v>
      </c>
      <c r="F1461">
        <v>8</v>
      </c>
      <c r="G1461" t="s">
        <v>34</v>
      </c>
      <c r="H1461" t="s">
        <v>20</v>
      </c>
      <c r="I1461">
        <v>4</v>
      </c>
      <c r="J1461" t="s">
        <v>110</v>
      </c>
      <c r="K1461" t="s">
        <v>64</v>
      </c>
      <c r="L1461" t="s">
        <v>33</v>
      </c>
      <c r="M1461">
        <v>14</v>
      </c>
      <c r="N1461">
        <v>10</v>
      </c>
      <c r="O1461" s="8">
        <f>AVERAGE(Table1[[#This Row],[highway MPG]:[city mpg]])</f>
        <v>12</v>
      </c>
      <c r="P1461">
        <v>520</v>
      </c>
      <c r="Q1461">
        <v>224990</v>
      </c>
    </row>
    <row r="1462" spans="1:17" x14ac:dyDescent="0.3">
      <c r="A1462" t="s">
        <v>183</v>
      </c>
      <c r="B1462" t="s">
        <v>184</v>
      </c>
      <c r="C1462">
        <v>2009</v>
      </c>
      <c r="D1462" t="s">
        <v>18</v>
      </c>
      <c r="E1462">
        <v>500</v>
      </c>
      <c r="F1462">
        <v>8</v>
      </c>
      <c r="G1462" t="s">
        <v>34</v>
      </c>
      <c r="H1462" t="s">
        <v>20</v>
      </c>
      <c r="I1462">
        <v>4</v>
      </c>
      <c r="J1462" t="s">
        <v>176</v>
      </c>
      <c r="K1462" t="s">
        <v>64</v>
      </c>
      <c r="L1462" t="s">
        <v>33</v>
      </c>
      <c r="M1462">
        <v>14</v>
      </c>
      <c r="N1462">
        <v>10</v>
      </c>
      <c r="O1462" s="8">
        <f>AVERAGE(Table1[[#This Row],[highway MPG]:[city mpg]])</f>
        <v>12</v>
      </c>
      <c r="P1462">
        <v>520</v>
      </c>
      <c r="Q1462">
        <v>246990</v>
      </c>
    </row>
    <row r="1463" spans="1:17" x14ac:dyDescent="0.3">
      <c r="A1463" t="s">
        <v>183</v>
      </c>
      <c r="B1463" t="s">
        <v>184</v>
      </c>
      <c r="C1463">
        <v>2009</v>
      </c>
      <c r="D1463" t="s">
        <v>18</v>
      </c>
      <c r="E1463">
        <v>450</v>
      </c>
      <c r="F1463">
        <v>8</v>
      </c>
      <c r="G1463" t="s">
        <v>34</v>
      </c>
      <c r="H1463" t="s">
        <v>20</v>
      </c>
      <c r="I1463">
        <v>4</v>
      </c>
      <c r="J1463" t="s">
        <v>110</v>
      </c>
      <c r="K1463" t="s">
        <v>64</v>
      </c>
      <c r="L1463" t="s">
        <v>33</v>
      </c>
      <c r="M1463">
        <v>15</v>
      </c>
      <c r="N1463">
        <v>9</v>
      </c>
      <c r="O1463" s="8">
        <f>AVERAGE(Table1[[#This Row],[highway MPG]:[city mpg]])</f>
        <v>12</v>
      </c>
      <c r="P1463">
        <v>520</v>
      </c>
      <c r="Q1463">
        <v>267990</v>
      </c>
    </row>
    <row r="1464" spans="1:17" x14ac:dyDescent="0.3">
      <c r="A1464" t="s">
        <v>44</v>
      </c>
      <c r="B1464" t="s">
        <v>185</v>
      </c>
      <c r="C1464">
        <v>2007</v>
      </c>
      <c r="D1464" t="s">
        <v>30</v>
      </c>
      <c r="E1464">
        <v>235</v>
      </c>
      <c r="F1464">
        <v>8</v>
      </c>
      <c r="G1464" t="s">
        <v>34</v>
      </c>
      <c r="H1464" t="s">
        <v>20</v>
      </c>
      <c r="I1464">
        <v>4</v>
      </c>
      <c r="J1464" t="s">
        <v>46</v>
      </c>
      <c r="K1464" t="s">
        <v>64</v>
      </c>
      <c r="L1464" t="s">
        <v>91</v>
      </c>
      <c r="M1464">
        <v>17</v>
      </c>
      <c r="N1464">
        <v>13</v>
      </c>
      <c r="O1464" s="8">
        <f>AVERAGE(Table1[[#This Row],[highway MPG]:[city mpg]])</f>
        <v>15</v>
      </c>
      <c r="P1464">
        <v>1013</v>
      </c>
      <c r="Q1464">
        <v>30935</v>
      </c>
    </row>
    <row r="1465" spans="1:17" x14ac:dyDescent="0.3">
      <c r="A1465" t="s">
        <v>44</v>
      </c>
      <c r="B1465" t="s">
        <v>185</v>
      </c>
      <c r="C1465">
        <v>2007</v>
      </c>
      <c r="D1465" t="s">
        <v>30</v>
      </c>
      <c r="E1465">
        <v>235</v>
      </c>
      <c r="F1465">
        <v>8</v>
      </c>
      <c r="G1465" t="s">
        <v>34</v>
      </c>
      <c r="H1465" t="s">
        <v>92</v>
      </c>
      <c r="I1465">
        <v>4</v>
      </c>
      <c r="J1465" t="s">
        <v>46</v>
      </c>
      <c r="K1465" t="s">
        <v>64</v>
      </c>
      <c r="L1465" t="s">
        <v>91</v>
      </c>
      <c r="M1465">
        <v>17</v>
      </c>
      <c r="N1465">
        <v>12</v>
      </c>
      <c r="O1465" s="8">
        <f>AVERAGE(Table1[[#This Row],[highway MPG]:[city mpg]])</f>
        <v>14.5</v>
      </c>
      <c r="P1465">
        <v>1013</v>
      </c>
      <c r="Q1465">
        <v>33810</v>
      </c>
    </row>
    <row r="1466" spans="1:17" x14ac:dyDescent="0.3">
      <c r="A1466" t="s">
        <v>44</v>
      </c>
      <c r="B1466" t="s">
        <v>185</v>
      </c>
      <c r="C1466">
        <v>2008</v>
      </c>
      <c r="D1466" t="s">
        <v>30</v>
      </c>
      <c r="E1466">
        <v>302</v>
      </c>
      <c r="F1466">
        <v>8</v>
      </c>
      <c r="G1466" t="s">
        <v>34</v>
      </c>
      <c r="H1466" t="s">
        <v>20</v>
      </c>
      <c r="I1466">
        <v>4</v>
      </c>
      <c r="J1466" t="s">
        <v>50</v>
      </c>
      <c r="K1466" t="s">
        <v>64</v>
      </c>
      <c r="L1466" t="s">
        <v>91</v>
      </c>
      <c r="M1466">
        <v>19</v>
      </c>
      <c r="N1466">
        <v>14</v>
      </c>
      <c r="O1466" s="8">
        <f>AVERAGE(Table1[[#This Row],[highway MPG]:[city mpg]])</f>
        <v>16.5</v>
      </c>
      <c r="P1466">
        <v>1013</v>
      </c>
      <c r="Q1466">
        <v>32905</v>
      </c>
    </row>
    <row r="1467" spans="1:17" x14ac:dyDescent="0.3">
      <c r="A1467" t="s">
        <v>44</v>
      </c>
      <c r="B1467" t="s">
        <v>185</v>
      </c>
      <c r="C1467">
        <v>2008</v>
      </c>
      <c r="D1467" t="s">
        <v>30</v>
      </c>
      <c r="E1467">
        <v>302</v>
      </c>
      <c r="F1467">
        <v>8</v>
      </c>
      <c r="G1467" t="s">
        <v>34</v>
      </c>
      <c r="H1467" t="s">
        <v>92</v>
      </c>
      <c r="I1467">
        <v>4</v>
      </c>
      <c r="J1467" t="s">
        <v>50</v>
      </c>
      <c r="K1467" t="s">
        <v>64</v>
      </c>
      <c r="L1467" t="s">
        <v>91</v>
      </c>
      <c r="M1467">
        <v>17</v>
      </c>
      <c r="N1467">
        <v>13</v>
      </c>
      <c r="O1467" s="8">
        <f>AVERAGE(Table1[[#This Row],[highway MPG]:[city mpg]])</f>
        <v>15</v>
      </c>
      <c r="P1467">
        <v>1013</v>
      </c>
      <c r="Q1467">
        <v>35780</v>
      </c>
    </row>
    <row r="1468" spans="1:17" x14ac:dyDescent="0.3">
      <c r="A1468" t="s">
        <v>44</v>
      </c>
      <c r="B1468" t="s">
        <v>185</v>
      </c>
      <c r="C1468">
        <v>2009</v>
      </c>
      <c r="D1468" t="s">
        <v>30</v>
      </c>
      <c r="E1468">
        <v>385</v>
      </c>
      <c r="F1468">
        <v>8</v>
      </c>
      <c r="G1468" t="s">
        <v>34</v>
      </c>
      <c r="H1468" t="s">
        <v>92</v>
      </c>
      <c r="I1468">
        <v>4</v>
      </c>
      <c r="J1468" t="s">
        <v>151</v>
      </c>
      <c r="K1468" t="s">
        <v>64</v>
      </c>
      <c r="L1468" t="s">
        <v>91</v>
      </c>
      <c r="M1468">
        <v>22</v>
      </c>
      <c r="N1468">
        <v>20</v>
      </c>
      <c r="O1468" s="8">
        <f>AVERAGE(Table1[[#This Row],[highway MPG]:[city mpg]])</f>
        <v>21</v>
      </c>
      <c r="P1468">
        <v>1013</v>
      </c>
      <c r="Q1468">
        <v>45270</v>
      </c>
    </row>
    <row r="1469" spans="1:17" x14ac:dyDescent="0.3">
      <c r="A1469" t="s">
        <v>44</v>
      </c>
      <c r="B1469" t="s">
        <v>185</v>
      </c>
      <c r="C1469">
        <v>2009</v>
      </c>
      <c r="D1469" t="s">
        <v>30</v>
      </c>
      <c r="E1469">
        <v>303</v>
      </c>
      <c r="F1469">
        <v>8</v>
      </c>
      <c r="G1469" t="s">
        <v>34</v>
      </c>
      <c r="H1469" t="s">
        <v>92</v>
      </c>
      <c r="I1469">
        <v>4</v>
      </c>
      <c r="J1469" t="s">
        <v>40</v>
      </c>
      <c r="K1469" t="s">
        <v>64</v>
      </c>
      <c r="L1469" t="s">
        <v>91</v>
      </c>
      <c r="M1469">
        <v>18</v>
      </c>
      <c r="N1469">
        <v>13</v>
      </c>
      <c r="O1469" s="8">
        <f>AVERAGE(Table1[[#This Row],[highway MPG]:[city mpg]])</f>
        <v>15.5</v>
      </c>
      <c r="P1469">
        <v>1013</v>
      </c>
      <c r="Q1469">
        <v>37115</v>
      </c>
    </row>
    <row r="1470" spans="1:17" x14ac:dyDescent="0.3">
      <c r="A1470" t="s">
        <v>44</v>
      </c>
      <c r="B1470" t="s">
        <v>185</v>
      </c>
      <c r="C1470">
        <v>2009</v>
      </c>
      <c r="D1470" t="s">
        <v>30</v>
      </c>
      <c r="E1470">
        <v>303</v>
      </c>
      <c r="F1470">
        <v>8</v>
      </c>
      <c r="G1470" t="s">
        <v>34</v>
      </c>
      <c r="H1470" t="s">
        <v>20</v>
      </c>
      <c r="I1470">
        <v>4</v>
      </c>
      <c r="J1470" t="s">
        <v>40</v>
      </c>
      <c r="K1470" t="s">
        <v>64</v>
      </c>
      <c r="L1470" t="s">
        <v>91</v>
      </c>
      <c r="M1470">
        <v>19</v>
      </c>
      <c r="N1470">
        <v>14</v>
      </c>
      <c r="O1470" s="8">
        <f>AVERAGE(Table1[[#This Row],[highway MPG]:[city mpg]])</f>
        <v>16.5</v>
      </c>
      <c r="P1470">
        <v>1013</v>
      </c>
      <c r="Q1470">
        <v>34730</v>
      </c>
    </row>
    <row r="1471" spans="1:17" x14ac:dyDescent="0.3">
      <c r="A1471" t="s">
        <v>164</v>
      </c>
      <c r="B1471" t="s">
        <v>186</v>
      </c>
      <c r="C1471">
        <v>1995</v>
      </c>
      <c r="D1471" t="s">
        <v>30</v>
      </c>
      <c r="E1471">
        <v>63</v>
      </c>
      <c r="F1471">
        <v>4</v>
      </c>
      <c r="G1471" t="s">
        <v>19</v>
      </c>
      <c r="H1471" t="s">
        <v>31</v>
      </c>
      <c r="I1471">
        <v>2</v>
      </c>
      <c r="J1471" t="s">
        <v>54</v>
      </c>
      <c r="K1471" t="s">
        <v>22</v>
      </c>
      <c r="L1471" t="s">
        <v>68</v>
      </c>
      <c r="M1471">
        <v>38</v>
      </c>
      <c r="N1471">
        <v>31</v>
      </c>
      <c r="O1471" s="8">
        <f>AVERAGE(Table1[[#This Row],[highway MPG]:[city mpg]])</f>
        <v>34.5</v>
      </c>
      <c r="P1471">
        <v>5657</v>
      </c>
      <c r="Q1471">
        <v>2000</v>
      </c>
    </row>
    <row r="1472" spans="1:17" x14ac:dyDescent="0.3">
      <c r="A1472" t="s">
        <v>164</v>
      </c>
      <c r="B1472" t="s">
        <v>186</v>
      </c>
      <c r="C1472">
        <v>1995</v>
      </c>
      <c r="D1472" t="s">
        <v>30</v>
      </c>
      <c r="E1472">
        <v>63</v>
      </c>
      <c r="F1472">
        <v>4</v>
      </c>
      <c r="G1472" t="s">
        <v>19</v>
      </c>
      <c r="H1472" t="s">
        <v>31</v>
      </c>
      <c r="I1472">
        <v>2</v>
      </c>
      <c r="J1472" t="s">
        <v>54</v>
      </c>
      <c r="K1472" t="s">
        <v>22</v>
      </c>
      <c r="L1472" t="s">
        <v>68</v>
      </c>
      <c r="M1472">
        <v>38</v>
      </c>
      <c r="N1472">
        <v>31</v>
      </c>
      <c r="O1472" s="8">
        <f>AVERAGE(Table1[[#This Row],[highway MPG]:[city mpg]])</f>
        <v>34.5</v>
      </c>
      <c r="P1472">
        <v>5657</v>
      </c>
      <c r="Q1472">
        <v>2000</v>
      </c>
    </row>
    <row r="1473" spans="1:17" x14ac:dyDescent="0.3">
      <c r="A1473" t="s">
        <v>164</v>
      </c>
      <c r="B1473" t="s">
        <v>186</v>
      </c>
      <c r="C1473">
        <v>1995</v>
      </c>
      <c r="D1473" t="s">
        <v>30</v>
      </c>
      <c r="E1473">
        <v>63</v>
      </c>
      <c r="F1473">
        <v>4</v>
      </c>
      <c r="G1473" t="s">
        <v>19</v>
      </c>
      <c r="H1473" t="s">
        <v>31</v>
      </c>
      <c r="I1473">
        <v>4</v>
      </c>
      <c r="J1473" t="s">
        <v>54</v>
      </c>
      <c r="K1473" t="s">
        <v>22</v>
      </c>
      <c r="L1473" t="s">
        <v>55</v>
      </c>
      <c r="M1473">
        <v>38</v>
      </c>
      <c r="N1473">
        <v>31</v>
      </c>
      <c r="O1473" s="8">
        <f>AVERAGE(Table1[[#This Row],[highway MPG]:[city mpg]])</f>
        <v>34.5</v>
      </c>
      <c r="P1473">
        <v>5657</v>
      </c>
      <c r="Q1473">
        <v>2000</v>
      </c>
    </row>
    <row r="1474" spans="1:17" x14ac:dyDescent="0.3">
      <c r="A1474" t="s">
        <v>164</v>
      </c>
      <c r="B1474" t="s">
        <v>186</v>
      </c>
      <c r="C1474">
        <v>1996</v>
      </c>
      <c r="D1474" t="s">
        <v>30</v>
      </c>
      <c r="E1474">
        <v>63</v>
      </c>
      <c r="F1474">
        <v>4</v>
      </c>
      <c r="G1474" t="s">
        <v>19</v>
      </c>
      <c r="H1474" t="s">
        <v>31</v>
      </c>
      <c r="I1474">
        <v>4</v>
      </c>
      <c r="J1474" t="s">
        <v>54</v>
      </c>
      <c r="K1474" t="s">
        <v>22</v>
      </c>
      <c r="L1474" t="s">
        <v>55</v>
      </c>
      <c r="M1474">
        <v>38</v>
      </c>
      <c r="N1474">
        <v>29</v>
      </c>
      <c r="O1474" s="8">
        <f>AVERAGE(Table1[[#This Row],[highway MPG]:[city mpg]])</f>
        <v>33.5</v>
      </c>
      <c r="P1474">
        <v>5657</v>
      </c>
      <c r="Q1474">
        <v>2000</v>
      </c>
    </row>
    <row r="1475" spans="1:17" x14ac:dyDescent="0.3">
      <c r="A1475" t="s">
        <v>164</v>
      </c>
      <c r="B1475" t="s">
        <v>186</v>
      </c>
      <c r="C1475">
        <v>1996</v>
      </c>
      <c r="D1475" t="s">
        <v>30</v>
      </c>
      <c r="E1475">
        <v>63</v>
      </c>
      <c r="F1475">
        <v>4</v>
      </c>
      <c r="G1475" t="s">
        <v>19</v>
      </c>
      <c r="H1475" t="s">
        <v>31</v>
      </c>
      <c r="I1475">
        <v>2</v>
      </c>
      <c r="J1475" t="s">
        <v>54</v>
      </c>
      <c r="K1475" t="s">
        <v>22</v>
      </c>
      <c r="L1475" t="s">
        <v>68</v>
      </c>
      <c r="M1475">
        <v>38</v>
      </c>
      <c r="N1475">
        <v>29</v>
      </c>
      <c r="O1475" s="8">
        <f>AVERAGE(Table1[[#This Row],[highway MPG]:[city mpg]])</f>
        <v>33.5</v>
      </c>
      <c r="P1475">
        <v>5657</v>
      </c>
      <c r="Q1475">
        <v>2000</v>
      </c>
    </row>
    <row r="1476" spans="1:17" x14ac:dyDescent="0.3">
      <c r="A1476" t="s">
        <v>164</v>
      </c>
      <c r="B1476" t="s">
        <v>186</v>
      </c>
      <c r="C1476">
        <v>1997</v>
      </c>
      <c r="D1476" t="s">
        <v>30</v>
      </c>
      <c r="E1476">
        <v>63</v>
      </c>
      <c r="F1476">
        <v>4</v>
      </c>
      <c r="G1476" t="s">
        <v>19</v>
      </c>
      <c r="H1476" t="s">
        <v>31</v>
      </c>
      <c r="I1476">
        <v>2</v>
      </c>
      <c r="J1476" t="s">
        <v>54</v>
      </c>
      <c r="K1476" t="s">
        <v>22</v>
      </c>
      <c r="L1476" t="s">
        <v>68</v>
      </c>
      <c r="M1476">
        <v>38</v>
      </c>
      <c r="N1476">
        <v>29</v>
      </c>
      <c r="O1476" s="8">
        <f>AVERAGE(Table1[[#This Row],[highway MPG]:[city mpg]])</f>
        <v>33.5</v>
      </c>
      <c r="P1476">
        <v>5657</v>
      </c>
      <c r="Q1476">
        <v>2000</v>
      </c>
    </row>
    <row r="1477" spans="1:17" x14ac:dyDescent="0.3">
      <c r="A1477" t="s">
        <v>164</v>
      </c>
      <c r="B1477" t="s">
        <v>186</v>
      </c>
      <c r="C1477">
        <v>1997</v>
      </c>
      <c r="D1477" t="s">
        <v>30</v>
      </c>
      <c r="E1477">
        <v>63</v>
      </c>
      <c r="F1477">
        <v>4</v>
      </c>
      <c r="G1477" t="s">
        <v>19</v>
      </c>
      <c r="H1477" t="s">
        <v>31</v>
      </c>
      <c r="I1477">
        <v>4</v>
      </c>
      <c r="J1477" t="s">
        <v>54</v>
      </c>
      <c r="K1477" t="s">
        <v>22</v>
      </c>
      <c r="L1477" t="s">
        <v>55</v>
      </c>
      <c r="M1477">
        <v>38</v>
      </c>
      <c r="N1477">
        <v>29</v>
      </c>
      <c r="O1477" s="8">
        <f>AVERAGE(Table1[[#This Row],[highway MPG]:[city mpg]])</f>
        <v>33.5</v>
      </c>
      <c r="P1477">
        <v>5657</v>
      </c>
      <c r="Q1477">
        <v>2000</v>
      </c>
    </row>
    <row r="1478" spans="1:17" x14ac:dyDescent="0.3">
      <c r="A1478" t="s">
        <v>187</v>
      </c>
      <c r="B1478" t="s">
        <v>188</v>
      </c>
      <c r="C1478">
        <v>2003</v>
      </c>
      <c r="D1478" t="s">
        <v>30</v>
      </c>
      <c r="E1478">
        <v>190</v>
      </c>
      <c r="F1478">
        <v>6</v>
      </c>
      <c r="G1478" t="s">
        <v>34</v>
      </c>
      <c r="H1478" t="s">
        <v>20</v>
      </c>
      <c r="I1478">
        <v>3</v>
      </c>
      <c r="J1478" t="s">
        <v>50</v>
      </c>
      <c r="K1478" t="s">
        <v>64</v>
      </c>
      <c r="L1478" t="s">
        <v>166</v>
      </c>
      <c r="M1478">
        <v>21</v>
      </c>
      <c r="N1478">
        <v>15</v>
      </c>
      <c r="O1478" s="8">
        <f>AVERAGE(Table1[[#This Row],[highway MPG]:[city mpg]])</f>
        <v>18</v>
      </c>
      <c r="P1478">
        <v>1385</v>
      </c>
      <c r="Q1478">
        <v>22050</v>
      </c>
    </row>
    <row r="1479" spans="1:17" x14ac:dyDescent="0.3">
      <c r="A1479" t="s">
        <v>187</v>
      </c>
      <c r="B1479" t="s">
        <v>188</v>
      </c>
      <c r="C1479">
        <v>2003</v>
      </c>
      <c r="D1479" t="s">
        <v>30</v>
      </c>
      <c r="E1479">
        <v>190</v>
      </c>
      <c r="F1479">
        <v>6</v>
      </c>
      <c r="G1479" t="s">
        <v>34</v>
      </c>
      <c r="H1479" t="s">
        <v>35</v>
      </c>
      <c r="I1479">
        <v>3</v>
      </c>
      <c r="J1479" t="s">
        <v>50</v>
      </c>
      <c r="K1479" t="s">
        <v>64</v>
      </c>
      <c r="L1479" t="s">
        <v>166</v>
      </c>
      <c r="M1479">
        <v>18</v>
      </c>
      <c r="N1479">
        <v>14</v>
      </c>
      <c r="O1479" s="8">
        <f>AVERAGE(Table1[[#This Row],[highway MPG]:[city mpg]])</f>
        <v>16</v>
      </c>
      <c r="P1479">
        <v>1385</v>
      </c>
      <c r="Q1479">
        <v>24450</v>
      </c>
    </row>
    <row r="1480" spans="1:17" x14ac:dyDescent="0.3">
      <c r="A1480" t="s">
        <v>187</v>
      </c>
      <c r="B1480" t="s">
        <v>188</v>
      </c>
      <c r="C1480">
        <v>2004</v>
      </c>
      <c r="D1480" t="s">
        <v>30</v>
      </c>
      <c r="E1480">
        <v>190</v>
      </c>
      <c r="F1480">
        <v>6</v>
      </c>
      <c r="G1480" t="s">
        <v>34</v>
      </c>
      <c r="H1480" t="s">
        <v>35</v>
      </c>
      <c r="I1480">
        <v>3</v>
      </c>
      <c r="J1480" t="s">
        <v>50</v>
      </c>
      <c r="K1480" t="s">
        <v>64</v>
      </c>
      <c r="L1480" t="s">
        <v>166</v>
      </c>
      <c r="M1480">
        <v>18</v>
      </c>
      <c r="N1480">
        <v>14</v>
      </c>
      <c r="O1480" s="8">
        <f>AVERAGE(Table1[[#This Row],[highway MPG]:[city mpg]])</f>
        <v>16</v>
      </c>
      <c r="P1480">
        <v>1385</v>
      </c>
      <c r="Q1480">
        <v>25195</v>
      </c>
    </row>
    <row r="1481" spans="1:17" x14ac:dyDescent="0.3">
      <c r="A1481" t="s">
        <v>187</v>
      </c>
      <c r="B1481" t="s">
        <v>188</v>
      </c>
      <c r="C1481">
        <v>2004</v>
      </c>
      <c r="D1481" t="s">
        <v>30</v>
      </c>
      <c r="E1481">
        <v>190</v>
      </c>
      <c r="F1481">
        <v>6</v>
      </c>
      <c r="G1481" t="s">
        <v>34</v>
      </c>
      <c r="H1481" t="s">
        <v>20</v>
      </c>
      <c r="I1481">
        <v>3</v>
      </c>
      <c r="J1481" t="s">
        <v>50</v>
      </c>
      <c r="K1481" t="s">
        <v>64</v>
      </c>
      <c r="L1481" t="s">
        <v>166</v>
      </c>
      <c r="M1481">
        <v>19</v>
      </c>
      <c r="N1481">
        <v>14</v>
      </c>
      <c r="O1481" s="8">
        <f>AVERAGE(Table1[[#This Row],[highway MPG]:[city mpg]])</f>
        <v>16.5</v>
      </c>
      <c r="P1481">
        <v>1385</v>
      </c>
      <c r="Q1481">
        <v>22695</v>
      </c>
    </row>
    <row r="1482" spans="1:17" x14ac:dyDescent="0.3">
      <c r="A1482" t="s">
        <v>187</v>
      </c>
      <c r="B1482" t="s">
        <v>188</v>
      </c>
      <c r="C1482">
        <v>2005</v>
      </c>
      <c r="D1482" t="s">
        <v>30</v>
      </c>
      <c r="E1482">
        <v>190</v>
      </c>
      <c r="F1482">
        <v>6</v>
      </c>
      <c r="G1482" t="s">
        <v>34</v>
      </c>
      <c r="H1482" t="s">
        <v>20</v>
      </c>
      <c r="I1482">
        <v>3</v>
      </c>
      <c r="J1482" t="s">
        <v>50</v>
      </c>
      <c r="K1482" t="s">
        <v>64</v>
      </c>
      <c r="L1482" t="s">
        <v>166</v>
      </c>
      <c r="M1482">
        <v>20</v>
      </c>
      <c r="N1482">
        <v>15</v>
      </c>
      <c r="O1482" s="8">
        <f>AVERAGE(Table1[[#This Row],[highway MPG]:[city mpg]])</f>
        <v>17.5</v>
      </c>
      <c r="P1482">
        <v>1385</v>
      </c>
      <c r="Q1482">
        <v>22930</v>
      </c>
    </row>
    <row r="1483" spans="1:17" x14ac:dyDescent="0.3">
      <c r="A1483" t="s">
        <v>187</v>
      </c>
      <c r="B1483" t="s">
        <v>188</v>
      </c>
      <c r="C1483">
        <v>2005</v>
      </c>
      <c r="D1483" t="s">
        <v>30</v>
      </c>
      <c r="E1483">
        <v>190</v>
      </c>
      <c r="F1483">
        <v>6</v>
      </c>
      <c r="G1483" t="s">
        <v>34</v>
      </c>
      <c r="H1483" t="s">
        <v>35</v>
      </c>
      <c r="I1483">
        <v>3</v>
      </c>
      <c r="J1483" t="s">
        <v>50</v>
      </c>
      <c r="K1483" t="s">
        <v>64</v>
      </c>
      <c r="L1483" t="s">
        <v>166</v>
      </c>
      <c r="M1483">
        <v>18</v>
      </c>
      <c r="N1483">
        <v>14</v>
      </c>
      <c r="O1483" s="8">
        <f>AVERAGE(Table1[[#This Row],[highway MPG]:[city mpg]])</f>
        <v>16</v>
      </c>
      <c r="P1483">
        <v>1385</v>
      </c>
      <c r="Q1483">
        <v>25430</v>
      </c>
    </row>
    <row r="1484" spans="1:17" x14ac:dyDescent="0.3">
      <c r="A1484" t="s">
        <v>187</v>
      </c>
      <c r="B1484" t="s">
        <v>189</v>
      </c>
      <c r="C1484">
        <v>2003</v>
      </c>
      <c r="D1484" t="s">
        <v>30</v>
      </c>
      <c r="E1484">
        <v>190</v>
      </c>
      <c r="F1484">
        <v>6</v>
      </c>
      <c r="G1484" t="s">
        <v>34</v>
      </c>
      <c r="H1484" t="s">
        <v>35</v>
      </c>
      <c r="I1484">
        <v>3</v>
      </c>
      <c r="J1484" t="s">
        <v>50</v>
      </c>
      <c r="K1484" t="s">
        <v>64</v>
      </c>
      <c r="L1484" t="s">
        <v>111</v>
      </c>
      <c r="M1484">
        <v>16</v>
      </c>
      <c r="N1484">
        <v>12</v>
      </c>
      <c r="O1484" s="8">
        <f>AVERAGE(Table1[[#This Row],[highway MPG]:[city mpg]])</f>
        <v>14</v>
      </c>
      <c r="P1484">
        <v>1385</v>
      </c>
      <c r="Q1484">
        <v>25690</v>
      </c>
    </row>
    <row r="1485" spans="1:17" x14ac:dyDescent="0.3">
      <c r="A1485" t="s">
        <v>187</v>
      </c>
      <c r="B1485" t="s">
        <v>189</v>
      </c>
      <c r="C1485">
        <v>2003</v>
      </c>
      <c r="D1485" t="s">
        <v>30</v>
      </c>
      <c r="E1485">
        <v>190</v>
      </c>
      <c r="F1485">
        <v>6</v>
      </c>
      <c r="G1485" t="s">
        <v>34</v>
      </c>
      <c r="H1485" t="s">
        <v>20</v>
      </c>
      <c r="I1485">
        <v>3</v>
      </c>
      <c r="J1485" t="s">
        <v>50</v>
      </c>
      <c r="K1485" t="s">
        <v>64</v>
      </c>
      <c r="L1485" t="s">
        <v>111</v>
      </c>
      <c r="M1485">
        <v>19</v>
      </c>
      <c r="N1485">
        <v>14</v>
      </c>
      <c r="O1485" s="8">
        <f>AVERAGE(Table1[[#This Row],[highway MPG]:[city mpg]])</f>
        <v>16.5</v>
      </c>
      <c r="P1485">
        <v>1385</v>
      </c>
      <c r="Q1485">
        <v>23690</v>
      </c>
    </row>
    <row r="1486" spans="1:17" x14ac:dyDescent="0.3">
      <c r="A1486" t="s">
        <v>187</v>
      </c>
      <c r="B1486" t="s">
        <v>189</v>
      </c>
      <c r="C1486">
        <v>2004</v>
      </c>
      <c r="D1486" t="s">
        <v>30</v>
      </c>
      <c r="E1486">
        <v>190</v>
      </c>
      <c r="F1486">
        <v>6</v>
      </c>
      <c r="G1486" t="s">
        <v>34</v>
      </c>
      <c r="H1486" t="s">
        <v>35</v>
      </c>
      <c r="I1486">
        <v>3</v>
      </c>
      <c r="J1486" t="s">
        <v>50</v>
      </c>
      <c r="K1486" t="s">
        <v>64</v>
      </c>
      <c r="L1486" t="s">
        <v>111</v>
      </c>
      <c r="M1486">
        <v>16</v>
      </c>
      <c r="N1486">
        <v>12</v>
      </c>
      <c r="O1486" s="8">
        <f>AVERAGE(Table1[[#This Row],[highway MPG]:[city mpg]])</f>
        <v>14</v>
      </c>
      <c r="P1486">
        <v>1385</v>
      </c>
      <c r="Q1486">
        <v>26195</v>
      </c>
    </row>
    <row r="1487" spans="1:17" x14ac:dyDescent="0.3">
      <c r="A1487" t="s">
        <v>187</v>
      </c>
      <c r="B1487" t="s">
        <v>189</v>
      </c>
      <c r="C1487">
        <v>2004</v>
      </c>
      <c r="D1487" t="s">
        <v>30</v>
      </c>
      <c r="E1487">
        <v>190</v>
      </c>
      <c r="F1487">
        <v>6</v>
      </c>
      <c r="G1487" t="s">
        <v>34</v>
      </c>
      <c r="H1487" t="s">
        <v>20</v>
      </c>
      <c r="I1487">
        <v>3</v>
      </c>
      <c r="J1487" t="s">
        <v>50</v>
      </c>
      <c r="K1487" t="s">
        <v>64</v>
      </c>
      <c r="L1487" t="s">
        <v>111</v>
      </c>
      <c r="M1487">
        <v>19</v>
      </c>
      <c r="N1487">
        <v>14</v>
      </c>
      <c r="O1487" s="8">
        <f>AVERAGE(Table1[[#This Row],[highway MPG]:[city mpg]])</f>
        <v>16.5</v>
      </c>
      <c r="P1487">
        <v>1385</v>
      </c>
      <c r="Q1487">
        <v>24195</v>
      </c>
    </row>
    <row r="1488" spans="1:17" x14ac:dyDescent="0.3">
      <c r="A1488" t="s">
        <v>187</v>
      </c>
      <c r="B1488" t="s">
        <v>189</v>
      </c>
      <c r="C1488">
        <v>2005</v>
      </c>
      <c r="D1488" t="s">
        <v>30</v>
      </c>
      <c r="E1488">
        <v>190</v>
      </c>
      <c r="F1488">
        <v>6</v>
      </c>
      <c r="G1488" t="s">
        <v>34</v>
      </c>
      <c r="H1488" t="s">
        <v>20</v>
      </c>
      <c r="I1488">
        <v>3</v>
      </c>
      <c r="J1488" t="s">
        <v>50</v>
      </c>
      <c r="K1488" t="s">
        <v>64</v>
      </c>
      <c r="L1488" t="s">
        <v>111</v>
      </c>
      <c r="M1488">
        <v>20</v>
      </c>
      <c r="N1488">
        <v>14</v>
      </c>
      <c r="O1488" s="8">
        <f>AVERAGE(Table1[[#This Row],[highway MPG]:[city mpg]])</f>
        <v>17</v>
      </c>
      <c r="P1488">
        <v>1385</v>
      </c>
      <c r="Q1488">
        <v>24430</v>
      </c>
    </row>
    <row r="1489" spans="1:17" x14ac:dyDescent="0.3">
      <c r="A1489" t="s">
        <v>187</v>
      </c>
      <c r="B1489" t="s">
        <v>189</v>
      </c>
      <c r="C1489">
        <v>2005</v>
      </c>
      <c r="D1489" t="s">
        <v>30</v>
      </c>
      <c r="E1489">
        <v>190</v>
      </c>
      <c r="F1489">
        <v>6</v>
      </c>
      <c r="G1489" t="s">
        <v>34</v>
      </c>
      <c r="H1489" t="s">
        <v>35</v>
      </c>
      <c r="I1489">
        <v>3</v>
      </c>
      <c r="J1489" t="s">
        <v>50</v>
      </c>
      <c r="K1489" t="s">
        <v>64</v>
      </c>
      <c r="L1489" t="s">
        <v>111</v>
      </c>
      <c r="M1489">
        <v>16</v>
      </c>
      <c r="N1489">
        <v>12</v>
      </c>
      <c r="O1489" s="8">
        <f>AVERAGE(Table1[[#This Row],[highway MPG]:[city mpg]])</f>
        <v>14</v>
      </c>
      <c r="P1489">
        <v>1385</v>
      </c>
      <c r="Q1489">
        <v>26430</v>
      </c>
    </row>
    <row r="1490" spans="1:17" x14ac:dyDescent="0.3">
      <c r="A1490" t="s">
        <v>168</v>
      </c>
      <c r="B1490" t="s">
        <v>190</v>
      </c>
      <c r="C1490">
        <v>2015</v>
      </c>
      <c r="D1490" t="s">
        <v>45</v>
      </c>
      <c r="E1490">
        <v>321</v>
      </c>
      <c r="F1490">
        <v>6</v>
      </c>
      <c r="G1490" t="s">
        <v>34</v>
      </c>
      <c r="H1490" t="s">
        <v>20</v>
      </c>
      <c r="I1490">
        <v>2</v>
      </c>
      <c r="J1490" t="s">
        <v>191</v>
      </c>
      <c r="K1490" t="s">
        <v>22</v>
      </c>
      <c r="L1490" t="s">
        <v>23</v>
      </c>
      <c r="M1490">
        <v>28</v>
      </c>
      <c r="N1490">
        <v>18</v>
      </c>
      <c r="O1490" s="8">
        <f>AVERAGE(Table1[[#This Row],[highway MPG]:[city mpg]])</f>
        <v>23</v>
      </c>
      <c r="P1490">
        <v>1624</v>
      </c>
      <c r="Q1490">
        <v>48165</v>
      </c>
    </row>
    <row r="1491" spans="1:17" x14ac:dyDescent="0.3">
      <c r="A1491" t="s">
        <v>168</v>
      </c>
      <c r="B1491" t="s">
        <v>190</v>
      </c>
      <c r="C1491">
        <v>2015</v>
      </c>
      <c r="D1491" t="s">
        <v>45</v>
      </c>
      <c r="E1491">
        <v>321</v>
      </c>
      <c r="F1491">
        <v>6</v>
      </c>
      <c r="G1491" t="s">
        <v>34</v>
      </c>
      <c r="H1491" t="s">
        <v>35</v>
      </c>
      <c r="I1491">
        <v>2</v>
      </c>
      <c r="J1491" t="s">
        <v>191</v>
      </c>
      <c r="K1491" t="s">
        <v>22</v>
      </c>
      <c r="L1491" t="s">
        <v>23</v>
      </c>
      <c r="M1491">
        <v>26</v>
      </c>
      <c r="N1491">
        <v>18</v>
      </c>
      <c r="O1491" s="8">
        <f>AVERAGE(Table1[[#This Row],[highway MPG]:[city mpg]])</f>
        <v>22</v>
      </c>
      <c r="P1491">
        <v>1624</v>
      </c>
      <c r="Q1491">
        <v>50165</v>
      </c>
    </row>
    <row r="1492" spans="1:17" x14ac:dyDescent="0.3">
      <c r="A1492" t="s">
        <v>168</v>
      </c>
      <c r="B1492" t="s">
        <v>190</v>
      </c>
      <c r="C1492">
        <v>2015</v>
      </c>
      <c r="D1492" t="s">
        <v>39</v>
      </c>
      <c r="E1492">
        <v>272</v>
      </c>
      <c r="F1492">
        <v>4</v>
      </c>
      <c r="G1492" t="s">
        <v>34</v>
      </c>
      <c r="H1492" t="s">
        <v>20</v>
      </c>
      <c r="I1492">
        <v>2</v>
      </c>
      <c r="J1492" t="s">
        <v>25</v>
      </c>
      <c r="K1492" t="s">
        <v>22</v>
      </c>
      <c r="L1492" t="s">
        <v>23</v>
      </c>
      <c r="M1492">
        <v>31</v>
      </c>
      <c r="N1492">
        <v>21</v>
      </c>
      <c r="O1492" s="8">
        <f>AVERAGE(Table1[[#This Row],[highway MPG]:[city mpg]])</f>
        <v>26</v>
      </c>
      <c r="P1492">
        <v>1624</v>
      </c>
      <c r="Q1492">
        <v>37995</v>
      </c>
    </row>
    <row r="1493" spans="1:17" x14ac:dyDescent="0.3">
      <c r="A1493" t="s">
        <v>168</v>
      </c>
      <c r="B1493" t="s">
        <v>190</v>
      </c>
      <c r="C1493">
        <v>2015</v>
      </c>
      <c r="D1493" t="s">
        <v>39</v>
      </c>
      <c r="E1493">
        <v>272</v>
      </c>
      <c r="F1493">
        <v>4</v>
      </c>
      <c r="G1493" t="s">
        <v>34</v>
      </c>
      <c r="H1493" t="s">
        <v>35</v>
      </c>
      <c r="I1493">
        <v>2</v>
      </c>
      <c r="J1493" t="s">
        <v>25</v>
      </c>
      <c r="K1493" t="s">
        <v>22</v>
      </c>
      <c r="L1493" t="s">
        <v>23</v>
      </c>
      <c r="M1493">
        <v>29</v>
      </c>
      <c r="N1493">
        <v>20</v>
      </c>
      <c r="O1493" s="8">
        <f>AVERAGE(Table1[[#This Row],[highway MPG]:[city mpg]])</f>
        <v>24.5</v>
      </c>
      <c r="P1493">
        <v>1624</v>
      </c>
      <c r="Q1493">
        <v>40445</v>
      </c>
    </row>
    <row r="1494" spans="1:17" x14ac:dyDescent="0.3">
      <c r="A1494" t="s">
        <v>168</v>
      </c>
      <c r="B1494" t="s">
        <v>190</v>
      </c>
      <c r="C1494">
        <v>2015</v>
      </c>
      <c r="D1494" t="s">
        <v>39</v>
      </c>
      <c r="E1494">
        <v>272</v>
      </c>
      <c r="F1494">
        <v>4</v>
      </c>
      <c r="G1494" t="s">
        <v>34</v>
      </c>
      <c r="H1494" t="s">
        <v>35</v>
      </c>
      <c r="I1494">
        <v>2</v>
      </c>
      <c r="J1494" t="s">
        <v>25</v>
      </c>
      <c r="K1494" t="s">
        <v>22</v>
      </c>
      <c r="L1494" t="s">
        <v>23</v>
      </c>
      <c r="M1494">
        <v>29</v>
      </c>
      <c r="N1494">
        <v>20</v>
      </c>
      <c r="O1494" s="8">
        <f>AVERAGE(Table1[[#This Row],[highway MPG]:[city mpg]])</f>
        <v>24.5</v>
      </c>
      <c r="P1494">
        <v>1624</v>
      </c>
      <c r="Q1494">
        <v>46935</v>
      </c>
    </row>
    <row r="1495" spans="1:17" x14ac:dyDescent="0.3">
      <c r="A1495" t="s">
        <v>168</v>
      </c>
      <c r="B1495" t="s">
        <v>190</v>
      </c>
      <c r="C1495">
        <v>2015</v>
      </c>
      <c r="D1495" t="s">
        <v>45</v>
      </c>
      <c r="E1495">
        <v>321</v>
      </c>
      <c r="F1495">
        <v>6</v>
      </c>
      <c r="G1495" t="s">
        <v>34</v>
      </c>
      <c r="H1495" t="s">
        <v>35</v>
      </c>
      <c r="I1495">
        <v>2</v>
      </c>
      <c r="J1495" t="s">
        <v>191</v>
      </c>
      <c r="K1495" t="s">
        <v>22</v>
      </c>
      <c r="L1495" t="s">
        <v>23</v>
      </c>
      <c r="M1495">
        <v>26</v>
      </c>
      <c r="N1495">
        <v>18</v>
      </c>
      <c r="O1495" s="8">
        <f>AVERAGE(Table1[[#This Row],[highway MPG]:[city mpg]])</f>
        <v>22</v>
      </c>
      <c r="P1495">
        <v>1624</v>
      </c>
      <c r="Q1495">
        <v>51435</v>
      </c>
    </row>
    <row r="1496" spans="1:17" x14ac:dyDescent="0.3">
      <c r="A1496" t="s">
        <v>168</v>
      </c>
      <c r="B1496" t="s">
        <v>190</v>
      </c>
      <c r="C1496">
        <v>2015</v>
      </c>
      <c r="D1496" t="s">
        <v>45</v>
      </c>
      <c r="E1496">
        <v>321</v>
      </c>
      <c r="F1496">
        <v>6</v>
      </c>
      <c r="G1496" t="s">
        <v>34</v>
      </c>
      <c r="H1496" t="s">
        <v>20</v>
      </c>
      <c r="I1496">
        <v>2</v>
      </c>
      <c r="J1496" t="s">
        <v>191</v>
      </c>
      <c r="K1496" t="s">
        <v>22</v>
      </c>
      <c r="L1496" t="s">
        <v>23</v>
      </c>
      <c r="M1496">
        <v>28</v>
      </c>
      <c r="N1496">
        <v>18</v>
      </c>
      <c r="O1496" s="8">
        <f>AVERAGE(Table1[[#This Row],[highway MPG]:[city mpg]])</f>
        <v>23</v>
      </c>
      <c r="P1496">
        <v>1624</v>
      </c>
      <c r="Q1496">
        <v>45150</v>
      </c>
    </row>
    <row r="1497" spans="1:17" x14ac:dyDescent="0.3">
      <c r="A1497" t="s">
        <v>168</v>
      </c>
      <c r="B1497" t="s">
        <v>190</v>
      </c>
      <c r="C1497">
        <v>2015</v>
      </c>
      <c r="D1497" t="s">
        <v>39</v>
      </c>
      <c r="E1497">
        <v>272</v>
      </c>
      <c r="F1497">
        <v>4</v>
      </c>
      <c r="G1497" t="s">
        <v>34</v>
      </c>
      <c r="H1497" t="s">
        <v>20</v>
      </c>
      <c r="I1497">
        <v>2</v>
      </c>
      <c r="J1497" t="s">
        <v>25</v>
      </c>
      <c r="K1497" t="s">
        <v>22</v>
      </c>
      <c r="L1497" t="s">
        <v>23</v>
      </c>
      <c r="M1497">
        <v>31</v>
      </c>
      <c r="N1497">
        <v>21</v>
      </c>
      <c r="O1497" s="8">
        <f>AVERAGE(Table1[[#This Row],[highway MPG]:[city mpg]])</f>
        <v>26</v>
      </c>
      <c r="P1497">
        <v>1624</v>
      </c>
      <c r="Q1497">
        <v>47095</v>
      </c>
    </row>
    <row r="1498" spans="1:17" x14ac:dyDescent="0.3">
      <c r="A1498" t="s">
        <v>168</v>
      </c>
      <c r="B1498" t="s">
        <v>190</v>
      </c>
      <c r="C1498">
        <v>2015</v>
      </c>
      <c r="D1498" t="s">
        <v>39</v>
      </c>
      <c r="E1498">
        <v>272</v>
      </c>
      <c r="F1498">
        <v>4</v>
      </c>
      <c r="G1498" t="s">
        <v>34</v>
      </c>
      <c r="H1498" t="s">
        <v>35</v>
      </c>
      <c r="I1498">
        <v>2</v>
      </c>
      <c r="J1498" t="s">
        <v>25</v>
      </c>
      <c r="K1498" t="s">
        <v>22</v>
      </c>
      <c r="L1498" t="s">
        <v>23</v>
      </c>
      <c r="M1498">
        <v>29</v>
      </c>
      <c r="N1498">
        <v>20</v>
      </c>
      <c r="O1498" s="8">
        <f>AVERAGE(Table1[[#This Row],[highway MPG]:[city mpg]])</f>
        <v>24.5</v>
      </c>
      <c r="P1498">
        <v>1624</v>
      </c>
      <c r="Q1498">
        <v>48205</v>
      </c>
    </row>
    <row r="1499" spans="1:17" x14ac:dyDescent="0.3">
      <c r="A1499" t="s">
        <v>168</v>
      </c>
      <c r="B1499" t="s">
        <v>190</v>
      </c>
      <c r="C1499">
        <v>2015</v>
      </c>
      <c r="D1499" t="s">
        <v>45</v>
      </c>
      <c r="E1499">
        <v>321</v>
      </c>
      <c r="F1499">
        <v>6</v>
      </c>
      <c r="G1499" t="s">
        <v>34</v>
      </c>
      <c r="H1499" t="s">
        <v>35</v>
      </c>
      <c r="I1499">
        <v>2</v>
      </c>
      <c r="J1499" t="s">
        <v>191</v>
      </c>
      <c r="K1499" t="s">
        <v>22</v>
      </c>
      <c r="L1499" t="s">
        <v>23</v>
      </c>
      <c r="M1499">
        <v>26</v>
      </c>
      <c r="N1499">
        <v>18</v>
      </c>
      <c r="O1499" s="8">
        <f>AVERAGE(Table1[[#This Row],[highway MPG]:[city mpg]])</f>
        <v>22</v>
      </c>
      <c r="P1499">
        <v>1624</v>
      </c>
      <c r="Q1499">
        <v>47750</v>
      </c>
    </row>
    <row r="1500" spans="1:17" x14ac:dyDescent="0.3">
      <c r="A1500" t="s">
        <v>168</v>
      </c>
      <c r="B1500" t="s">
        <v>190</v>
      </c>
      <c r="C1500">
        <v>2015</v>
      </c>
      <c r="D1500" t="s">
        <v>45</v>
      </c>
      <c r="E1500">
        <v>321</v>
      </c>
      <c r="F1500">
        <v>6</v>
      </c>
      <c r="G1500" t="s">
        <v>34</v>
      </c>
      <c r="H1500" t="s">
        <v>20</v>
      </c>
      <c r="I1500">
        <v>2</v>
      </c>
      <c r="J1500" t="s">
        <v>191</v>
      </c>
      <c r="K1500" t="s">
        <v>22</v>
      </c>
      <c r="L1500" t="s">
        <v>23</v>
      </c>
      <c r="M1500">
        <v>28</v>
      </c>
      <c r="N1500">
        <v>18</v>
      </c>
      <c r="O1500" s="8">
        <f>AVERAGE(Table1[[#This Row],[highway MPG]:[city mpg]])</f>
        <v>23</v>
      </c>
      <c r="P1500">
        <v>1624</v>
      </c>
      <c r="Q1500">
        <v>50325</v>
      </c>
    </row>
    <row r="1501" spans="1:17" x14ac:dyDescent="0.3">
      <c r="A1501" t="s">
        <v>168</v>
      </c>
      <c r="B1501" t="s">
        <v>190</v>
      </c>
      <c r="C1501">
        <v>2015</v>
      </c>
      <c r="D1501" t="s">
        <v>39</v>
      </c>
      <c r="E1501">
        <v>272</v>
      </c>
      <c r="F1501">
        <v>4</v>
      </c>
      <c r="G1501" t="s">
        <v>34</v>
      </c>
      <c r="H1501" t="s">
        <v>20</v>
      </c>
      <c r="I1501">
        <v>2</v>
      </c>
      <c r="J1501" t="s">
        <v>25</v>
      </c>
      <c r="K1501" t="s">
        <v>22</v>
      </c>
      <c r="L1501" t="s">
        <v>23</v>
      </c>
      <c r="M1501">
        <v>31</v>
      </c>
      <c r="N1501">
        <v>21</v>
      </c>
      <c r="O1501" s="8">
        <f>AVERAGE(Table1[[#This Row],[highway MPG]:[city mpg]])</f>
        <v>26</v>
      </c>
      <c r="P1501">
        <v>1624</v>
      </c>
      <c r="Q1501">
        <v>41920</v>
      </c>
    </row>
    <row r="1502" spans="1:17" x14ac:dyDescent="0.3">
      <c r="A1502" t="s">
        <v>168</v>
      </c>
      <c r="B1502" t="s">
        <v>190</v>
      </c>
      <c r="C1502">
        <v>2015</v>
      </c>
      <c r="D1502" t="s">
        <v>39</v>
      </c>
      <c r="E1502">
        <v>272</v>
      </c>
      <c r="F1502">
        <v>4</v>
      </c>
      <c r="G1502" t="s">
        <v>34</v>
      </c>
      <c r="H1502" t="s">
        <v>20</v>
      </c>
      <c r="I1502">
        <v>2</v>
      </c>
      <c r="J1502" t="s">
        <v>25</v>
      </c>
      <c r="K1502" t="s">
        <v>22</v>
      </c>
      <c r="L1502" t="s">
        <v>23</v>
      </c>
      <c r="M1502">
        <v>31</v>
      </c>
      <c r="N1502">
        <v>21</v>
      </c>
      <c r="O1502" s="8">
        <f>AVERAGE(Table1[[#This Row],[highway MPG]:[city mpg]])</f>
        <v>26</v>
      </c>
      <c r="P1502">
        <v>1624</v>
      </c>
      <c r="Q1502">
        <v>44935</v>
      </c>
    </row>
    <row r="1503" spans="1:17" x14ac:dyDescent="0.3">
      <c r="A1503" t="s">
        <v>168</v>
      </c>
      <c r="B1503" t="s">
        <v>190</v>
      </c>
      <c r="C1503">
        <v>2015</v>
      </c>
      <c r="D1503" t="s">
        <v>39</v>
      </c>
      <c r="E1503">
        <v>272</v>
      </c>
      <c r="F1503">
        <v>4</v>
      </c>
      <c r="G1503" t="s">
        <v>34</v>
      </c>
      <c r="H1503" t="s">
        <v>35</v>
      </c>
      <c r="I1503">
        <v>2</v>
      </c>
      <c r="J1503" t="s">
        <v>25</v>
      </c>
      <c r="K1503" t="s">
        <v>22</v>
      </c>
      <c r="L1503" t="s">
        <v>23</v>
      </c>
      <c r="M1503">
        <v>29</v>
      </c>
      <c r="N1503">
        <v>20</v>
      </c>
      <c r="O1503" s="8">
        <f>AVERAGE(Table1[[#This Row],[highway MPG]:[city mpg]])</f>
        <v>24.5</v>
      </c>
      <c r="P1503">
        <v>1624</v>
      </c>
      <c r="Q1503">
        <v>44520</v>
      </c>
    </row>
    <row r="1504" spans="1:17" x14ac:dyDescent="0.3">
      <c r="A1504" t="s">
        <v>168</v>
      </c>
      <c r="B1504" t="s">
        <v>190</v>
      </c>
      <c r="C1504">
        <v>2016</v>
      </c>
      <c r="D1504" t="s">
        <v>39</v>
      </c>
      <c r="E1504">
        <v>272</v>
      </c>
      <c r="F1504">
        <v>4</v>
      </c>
      <c r="G1504" t="s">
        <v>34</v>
      </c>
      <c r="H1504" t="s">
        <v>20</v>
      </c>
      <c r="I1504">
        <v>2</v>
      </c>
      <c r="J1504" t="s">
        <v>25</v>
      </c>
      <c r="K1504" t="s">
        <v>22</v>
      </c>
      <c r="L1504" t="s">
        <v>23</v>
      </c>
      <c r="M1504">
        <v>31</v>
      </c>
      <c r="N1504">
        <v>22</v>
      </c>
      <c r="O1504" s="8">
        <f>AVERAGE(Table1[[#This Row],[highway MPG]:[city mpg]])</f>
        <v>26.5</v>
      </c>
      <c r="P1504">
        <v>1624</v>
      </c>
      <c r="Q1504">
        <v>47605</v>
      </c>
    </row>
    <row r="1505" spans="1:17" x14ac:dyDescent="0.3">
      <c r="A1505" t="s">
        <v>168</v>
      </c>
      <c r="B1505" t="s">
        <v>190</v>
      </c>
      <c r="C1505">
        <v>2016</v>
      </c>
      <c r="D1505" t="s">
        <v>39</v>
      </c>
      <c r="E1505">
        <v>272</v>
      </c>
      <c r="F1505">
        <v>4</v>
      </c>
      <c r="G1505" t="s">
        <v>34</v>
      </c>
      <c r="H1505" t="s">
        <v>20</v>
      </c>
      <c r="I1505">
        <v>2</v>
      </c>
      <c r="J1505" t="s">
        <v>25</v>
      </c>
      <c r="K1505" t="s">
        <v>22</v>
      </c>
      <c r="L1505" t="s">
        <v>23</v>
      </c>
      <c r="M1505">
        <v>31</v>
      </c>
      <c r="N1505">
        <v>22</v>
      </c>
      <c r="O1505" s="8">
        <f>AVERAGE(Table1[[#This Row],[highway MPG]:[city mpg]])</f>
        <v>26.5</v>
      </c>
      <c r="P1505">
        <v>1624</v>
      </c>
      <c r="Q1505">
        <v>41920</v>
      </c>
    </row>
    <row r="1506" spans="1:17" x14ac:dyDescent="0.3">
      <c r="A1506" t="s">
        <v>168</v>
      </c>
      <c r="B1506" t="s">
        <v>190</v>
      </c>
      <c r="C1506">
        <v>2016</v>
      </c>
      <c r="D1506" t="s">
        <v>30</v>
      </c>
      <c r="E1506">
        <v>335</v>
      </c>
      <c r="F1506">
        <v>6</v>
      </c>
      <c r="G1506" t="s">
        <v>34</v>
      </c>
      <c r="H1506" t="s">
        <v>20</v>
      </c>
      <c r="I1506">
        <v>2</v>
      </c>
      <c r="J1506" t="s">
        <v>27</v>
      </c>
      <c r="K1506" t="s">
        <v>22</v>
      </c>
      <c r="L1506" t="s">
        <v>23</v>
      </c>
      <c r="M1506">
        <v>30</v>
      </c>
      <c r="N1506">
        <v>20</v>
      </c>
      <c r="O1506" s="8">
        <f>AVERAGE(Table1[[#This Row],[highway MPG]:[city mpg]])</f>
        <v>25</v>
      </c>
      <c r="P1506">
        <v>1624</v>
      </c>
      <c r="Q1506">
        <v>48675</v>
      </c>
    </row>
    <row r="1507" spans="1:17" x14ac:dyDescent="0.3">
      <c r="A1507" t="s">
        <v>168</v>
      </c>
      <c r="B1507" t="s">
        <v>190</v>
      </c>
      <c r="C1507">
        <v>2016</v>
      </c>
      <c r="D1507" t="s">
        <v>39</v>
      </c>
      <c r="E1507">
        <v>272</v>
      </c>
      <c r="F1507">
        <v>4</v>
      </c>
      <c r="G1507" t="s">
        <v>34</v>
      </c>
      <c r="H1507" t="s">
        <v>35</v>
      </c>
      <c r="I1507">
        <v>2</v>
      </c>
      <c r="J1507" t="s">
        <v>25</v>
      </c>
      <c r="K1507" t="s">
        <v>22</v>
      </c>
      <c r="L1507" t="s">
        <v>23</v>
      </c>
      <c r="M1507">
        <v>30</v>
      </c>
      <c r="N1507">
        <v>22</v>
      </c>
      <c r="O1507" s="8">
        <f>AVERAGE(Table1[[#This Row],[highway MPG]:[city mpg]])</f>
        <v>26</v>
      </c>
      <c r="P1507">
        <v>1624</v>
      </c>
      <c r="Q1507">
        <v>48715</v>
      </c>
    </row>
    <row r="1508" spans="1:17" x14ac:dyDescent="0.3">
      <c r="A1508" t="s">
        <v>168</v>
      </c>
      <c r="B1508" t="s">
        <v>190</v>
      </c>
      <c r="C1508">
        <v>2016</v>
      </c>
      <c r="D1508" t="s">
        <v>39</v>
      </c>
      <c r="E1508">
        <v>272</v>
      </c>
      <c r="F1508">
        <v>4</v>
      </c>
      <c r="G1508" t="s">
        <v>34</v>
      </c>
      <c r="H1508" t="s">
        <v>20</v>
      </c>
      <c r="I1508">
        <v>2</v>
      </c>
      <c r="J1508" t="s">
        <v>25</v>
      </c>
      <c r="K1508" t="s">
        <v>22</v>
      </c>
      <c r="L1508" t="s">
        <v>23</v>
      </c>
      <c r="M1508">
        <v>31</v>
      </c>
      <c r="N1508">
        <v>22</v>
      </c>
      <c r="O1508" s="8">
        <f>AVERAGE(Table1[[#This Row],[highway MPG]:[city mpg]])</f>
        <v>26.5</v>
      </c>
      <c r="P1508">
        <v>1624</v>
      </c>
      <c r="Q1508">
        <v>45445</v>
      </c>
    </row>
    <row r="1509" spans="1:17" x14ac:dyDescent="0.3">
      <c r="A1509" t="s">
        <v>168</v>
      </c>
      <c r="B1509" t="s">
        <v>190</v>
      </c>
      <c r="C1509">
        <v>2016</v>
      </c>
      <c r="D1509" t="s">
        <v>30</v>
      </c>
      <c r="E1509">
        <v>335</v>
      </c>
      <c r="F1509">
        <v>6</v>
      </c>
      <c r="G1509" t="s">
        <v>34</v>
      </c>
      <c r="H1509" t="s">
        <v>20</v>
      </c>
      <c r="I1509">
        <v>2</v>
      </c>
      <c r="J1509" t="s">
        <v>27</v>
      </c>
      <c r="K1509" t="s">
        <v>22</v>
      </c>
      <c r="L1509" t="s">
        <v>23</v>
      </c>
      <c r="M1509">
        <v>30</v>
      </c>
      <c r="N1509">
        <v>20</v>
      </c>
      <c r="O1509" s="8">
        <f>AVERAGE(Table1[[#This Row],[highway MPG]:[city mpg]])</f>
        <v>25</v>
      </c>
      <c r="P1509">
        <v>1624</v>
      </c>
      <c r="Q1509">
        <v>45150</v>
      </c>
    </row>
    <row r="1510" spans="1:17" x14ac:dyDescent="0.3">
      <c r="A1510" t="s">
        <v>168</v>
      </c>
      <c r="B1510" t="s">
        <v>190</v>
      </c>
      <c r="C1510">
        <v>2016</v>
      </c>
      <c r="D1510" t="s">
        <v>39</v>
      </c>
      <c r="E1510">
        <v>272</v>
      </c>
      <c r="F1510">
        <v>4</v>
      </c>
      <c r="G1510" t="s">
        <v>34</v>
      </c>
      <c r="H1510" t="s">
        <v>35</v>
      </c>
      <c r="I1510">
        <v>2</v>
      </c>
      <c r="J1510" t="s">
        <v>25</v>
      </c>
      <c r="K1510" t="s">
        <v>22</v>
      </c>
      <c r="L1510" t="s">
        <v>23</v>
      </c>
      <c r="M1510">
        <v>30</v>
      </c>
      <c r="N1510">
        <v>22</v>
      </c>
      <c r="O1510" s="8">
        <f>AVERAGE(Table1[[#This Row],[highway MPG]:[city mpg]])</f>
        <v>26</v>
      </c>
      <c r="P1510">
        <v>1624</v>
      </c>
      <c r="Q1510">
        <v>40445</v>
      </c>
    </row>
    <row r="1511" spans="1:17" x14ac:dyDescent="0.3">
      <c r="A1511" t="s">
        <v>168</v>
      </c>
      <c r="B1511" t="s">
        <v>190</v>
      </c>
      <c r="C1511">
        <v>2016</v>
      </c>
      <c r="D1511" t="s">
        <v>30</v>
      </c>
      <c r="E1511">
        <v>335</v>
      </c>
      <c r="F1511">
        <v>6</v>
      </c>
      <c r="G1511" t="s">
        <v>34</v>
      </c>
      <c r="H1511" t="s">
        <v>35</v>
      </c>
      <c r="I1511">
        <v>2</v>
      </c>
      <c r="J1511" t="s">
        <v>27</v>
      </c>
      <c r="K1511" t="s">
        <v>22</v>
      </c>
      <c r="L1511" t="s">
        <v>23</v>
      </c>
      <c r="M1511">
        <v>28</v>
      </c>
      <c r="N1511">
        <v>19</v>
      </c>
      <c r="O1511" s="8">
        <f>AVERAGE(Table1[[#This Row],[highway MPG]:[city mpg]])</f>
        <v>23.5</v>
      </c>
      <c r="P1511">
        <v>1624</v>
      </c>
      <c r="Q1511">
        <v>47750</v>
      </c>
    </row>
    <row r="1512" spans="1:17" x14ac:dyDescent="0.3">
      <c r="A1512" t="s">
        <v>168</v>
      </c>
      <c r="B1512" t="s">
        <v>190</v>
      </c>
      <c r="C1512">
        <v>2016</v>
      </c>
      <c r="D1512" t="s">
        <v>39</v>
      </c>
      <c r="E1512">
        <v>272</v>
      </c>
      <c r="F1512">
        <v>4</v>
      </c>
      <c r="G1512" t="s">
        <v>34</v>
      </c>
      <c r="H1512" t="s">
        <v>35</v>
      </c>
      <c r="I1512">
        <v>2</v>
      </c>
      <c r="J1512" t="s">
        <v>25</v>
      </c>
      <c r="K1512" t="s">
        <v>22</v>
      </c>
      <c r="L1512" t="s">
        <v>23</v>
      </c>
      <c r="M1512">
        <v>30</v>
      </c>
      <c r="N1512">
        <v>22</v>
      </c>
      <c r="O1512" s="8">
        <f>AVERAGE(Table1[[#This Row],[highway MPG]:[city mpg]])</f>
        <v>26</v>
      </c>
      <c r="P1512">
        <v>1624</v>
      </c>
      <c r="Q1512">
        <v>47445</v>
      </c>
    </row>
    <row r="1513" spans="1:17" x14ac:dyDescent="0.3">
      <c r="A1513" t="s">
        <v>168</v>
      </c>
      <c r="B1513" t="s">
        <v>190</v>
      </c>
      <c r="C1513">
        <v>2016</v>
      </c>
      <c r="D1513" t="s">
        <v>30</v>
      </c>
      <c r="E1513">
        <v>335</v>
      </c>
      <c r="F1513">
        <v>6</v>
      </c>
      <c r="G1513" t="s">
        <v>34</v>
      </c>
      <c r="H1513" t="s">
        <v>35</v>
      </c>
      <c r="I1513">
        <v>2</v>
      </c>
      <c r="J1513" t="s">
        <v>27</v>
      </c>
      <c r="K1513" t="s">
        <v>22</v>
      </c>
      <c r="L1513" t="s">
        <v>23</v>
      </c>
      <c r="M1513">
        <v>28</v>
      </c>
      <c r="N1513">
        <v>19</v>
      </c>
      <c r="O1513" s="8">
        <f>AVERAGE(Table1[[#This Row],[highway MPG]:[city mpg]])</f>
        <v>23.5</v>
      </c>
      <c r="P1513">
        <v>1624</v>
      </c>
      <c r="Q1513">
        <v>50675</v>
      </c>
    </row>
    <row r="1514" spans="1:17" x14ac:dyDescent="0.3">
      <c r="A1514" t="s">
        <v>168</v>
      </c>
      <c r="B1514" t="s">
        <v>190</v>
      </c>
      <c r="C1514">
        <v>2016</v>
      </c>
      <c r="D1514" t="s">
        <v>39</v>
      </c>
      <c r="E1514">
        <v>272</v>
      </c>
      <c r="F1514">
        <v>4</v>
      </c>
      <c r="G1514" t="s">
        <v>34</v>
      </c>
      <c r="H1514" t="s">
        <v>20</v>
      </c>
      <c r="I1514">
        <v>2</v>
      </c>
      <c r="J1514" t="s">
        <v>25</v>
      </c>
      <c r="K1514" t="s">
        <v>22</v>
      </c>
      <c r="L1514" t="s">
        <v>23</v>
      </c>
      <c r="M1514">
        <v>31</v>
      </c>
      <c r="N1514">
        <v>22</v>
      </c>
      <c r="O1514" s="8">
        <f>AVERAGE(Table1[[#This Row],[highway MPG]:[city mpg]])</f>
        <v>26.5</v>
      </c>
      <c r="P1514">
        <v>1624</v>
      </c>
      <c r="Q1514">
        <v>37995</v>
      </c>
    </row>
    <row r="1515" spans="1:17" x14ac:dyDescent="0.3">
      <c r="A1515" t="s">
        <v>168</v>
      </c>
      <c r="B1515" t="s">
        <v>190</v>
      </c>
      <c r="C1515">
        <v>2016</v>
      </c>
      <c r="D1515" t="s">
        <v>30</v>
      </c>
      <c r="E1515">
        <v>335</v>
      </c>
      <c r="F1515">
        <v>6</v>
      </c>
      <c r="G1515" t="s">
        <v>34</v>
      </c>
      <c r="H1515" t="s">
        <v>35</v>
      </c>
      <c r="I1515">
        <v>2</v>
      </c>
      <c r="J1515" t="s">
        <v>27</v>
      </c>
      <c r="K1515" t="s">
        <v>22</v>
      </c>
      <c r="L1515" t="s">
        <v>23</v>
      </c>
      <c r="M1515">
        <v>28</v>
      </c>
      <c r="N1515">
        <v>19</v>
      </c>
      <c r="O1515" s="8">
        <f>AVERAGE(Table1[[#This Row],[highway MPG]:[city mpg]])</f>
        <v>23.5</v>
      </c>
      <c r="P1515">
        <v>1624</v>
      </c>
      <c r="Q1515">
        <v>51945</v>
      </c>
    </row>
    <row r="1516" spans="1:17" x14ac:dyDescent="0.3">
      <c r="A1516" t="s">
        <v>168</v>
      </c>
      <c r="B1516" t="s">
        <v>190</v>
      </c>
      <c r="C1516">
        <v>2016</v>
      </c>
      <c r="D1516" t="s">
        <v>39</v>
      </c>
      <c r="E1516">
        <v>272</v>
      </c>
      <c r="F1516">
        <v>4</v>
      </c>
      <c r="G1516" t="s">
        <v>34</v>
      </c>
      <c r="H1516" t="s">
        <v>35</v>
      </c>
      <c r="I1516">
        <v>2</v>
      </c>
      <c r="J1516" t="s">
        <v>25</v>
      </c>
      <c r="K1516" t="s">
        <v>22</v>
      </c>
      <c r="L1516" t="s">
        <v>23</v>
      </c>
      <c r="M1516">
        <v>30</v>
      </c>
      <c r="N1516">
        <v>22</v>
      </c>
      <c r="O1516" s="8">
        <f>AVERAGE(Table1[[#This Row],[highway MPG]:[city mpg]])</f>
        <v>26</v>
      </c>
      <c r="P1516">
        <v>1624</v>
      </c>
      <c r="Q1516">
        <v>44520</v>
      </c>
    </row>
    <row r="1517" spans="1:17" x14ac:dyDescent="0.3">
      <c r="A1517" t="s">
        <v>168</v>
      </c>
      <c r="B1517" t="s">
        <v>190</v>
      </c>
      <c r="C1517">
        <v>2016</v>
      </c>
      <c r="D1517" t="s">
        <v>30</v>
      </c>
      <c r="E1517">
        <v>335</v>
      </c>
      <c r="F1517">
        <v>6</v>
      </c>
      <c r="G1517" t="s">
        <v>34</v>
      </c>
      <c r="H1517" t="s">
        <v>20</v>
      </c>
      <c r="I1517">
        <v>2</v>
      </c>
      <c r="J1517" t="s">
        <v>27</v>
      </c>
      <c r="K1517" t="s">
        <v>22</v>
      </c>
      <c r="L1517" t="s">
        <v>23</v>
      </c>
      <c r="M1517">
        <v>30</v>
      </c>
      <c r="N1517">
        <v>20</v>
      </c>
      <c r="O1517" s="8">
        <f>AVERAGE(Table1[[#This Row],[highway MPG]:[city mpg]])</f>
        <v>25</v>
      </c>
      <c r="P1517">
        <v>1624</v>
      </c>
      <c r="Q1517">
        <v>50835</v>
      </c>
    </row>
    <row r="1518" spans="1:17" x14ac:dyDescent="0.3">
      <c r="A1518" t="s">
        <v>168</v>
      </c>
      <c r="B1518" t="s">
        <v>190</v>
      </c>
      <c r="C1518">
        <v>2017</v>
      </c>
      <c r="D1518" t="s">
        <v>39</v>
      </c>
      <c r="E1518">
        <v>272</v>
      </c>
      <c r="F1518">
        <v>4</v>
      </c>
      <c r="G1518" t="s">
        <v>34</v>
      </c>
      <c r="H1518" t="s">
        <v>35</v>
      </c>
      <c r="I1518">
        <v>2</v>
      </c>
      <c r="J1518" t="s">
        <v>25</v>
      </c>
      <c r="K1518" t="s">
        <v>22</v>
      </c>
      <c r="L1518" t="s">
        <v>23</v>
      </c>
      <c r="M1518">
        <v>30</v>
      </c>
      <c r="N1518">
        <v>22</v>
      </c>
      <c r="O1518" s="8">
        <f>AVERAGE(Table1[[#This Row],[highway MPG]:[city mpg]])</f>
        <v>26</v>
      </c>
      <c r="P1518">
        <v>1624</v>
      </c>
      <c r="Q1518">
        <v>43395</v>
      </c>
    </row>
    <row r="1519" spans="1:17" x14ac:dyDescent="0.3">
      <c r="A1519" t="s">
        <v>168</v>
      </c>
      <c r="B1519" t="s">
        <v>190</v>
      </c>
      <c r="C1519">
        <v>2017</v>
      </c>
      <c r="D1519" t="s">
        <v>39</v>
      </c>
      <c r="E1519">
        <v>272</v>
      </c>
      <c r="F1519">
        <v>4</v>
      </c>
      <c r="G1519" t="s">
        <v>34</v>
      </c>
      <c r="H1519" t="s">
        <v>20</v>
      </c>
      <c r="I1519">
        <v>2</v>
      </c>
      <c r="J1519" t="s">
        <v>25</v>
      </c>
      <c r="K1519" t="s">
        <v>22</v>
      </c>
      <c r="L1519" t="s">
        <v>23</v>
      </c>
      <c r="M1519">
        <v>31</v>
      </c>
      <c r="N1519">
        <v>22</v>
      </c>
      <c r="O1519" s="8">
        <f>AVERAGE(Table1[[#This Row],[highway MPG]:[city mpg]])</f>
        <v>26.5</v>
      </c>
      <c r="P1519">
        <v>1624</v>
      </c>
      <c r="Q1519">
        <v>37595</v>
      </c>
    </row>
    <row r="1520" spans="1:17" x14ac:dyDescent="0.3">
      <c r="A1520" t="s">
        <v>168</v>
      </c>
      <c r="B1520" t="s">
        <v>190</v>
      </c>
      <c r="C1520">
        <v>2017</v>
      </c>
      <c r="D1520" t="s">
        <v>39</v>
      </c>
      <c r="E1520">
        <v>272</v>
      </c>
      <c r="F1520">
        <v>4</v>
      </c>
      <c r="G1520" t="s">
        <v>34</v>
      </c>
      <c r="H1520" t="s">
        <v>35</v>
      </c>
      <c r="I1520">
        <v>2</v>
      </c>
      <c r="J1520" t="s">
        <v>25</v>
      </c>
      <c r="K1520" t="s">
        <v>22</v>
      </c>
      <c r="L1520" t="s">
        <v>23</v>
      </c>
      <c r="M1520">
        <v>30</v>
      </c>
      <c r="N1520">
        <v>22</v>
      </c>
      <c r="O1520" s="8">
        <f>AVERAGE(Table1[[#This Row],[highway MPG]:[city mpg]])</f>
        <v>26</v>
      </c>
      <c r="P1520">
        <v>1624</v>
      </c>
      <c r="Q1520">
        <v>39995</v>
      </c>
    </row>
    <row r="1521" spans="1:17" x14ac:dyDescent="0.3">
      <c r="A1521" t="s">
        <v>168</v>
      </c>
      <c r="B1521" t="s">
        <v>190</v>
      </c>
      <c r="C1521">
        <v>2017</v>
      </c>
      <c r="D1521" t="s">
        <v>30</v>
      </c>
      <c r="E1521">
        <v>335</v>
      </c>
      <c r="F1521">
        <v>6</v>
      </c>
      <c r="G1521" t="s">
        <v>34</v>
      </c>
      <c r="H1521" t="s">
        <v>20</v>
      </c>
      <c r="I1521">
        <v>2</v>
      </c>
      <c r="J1521" t="s">
        <v>27</v>
      </c>
      <c r="K1521" t="s">
        <v>22</v>
      </c>
      <c r="L1521" t="s">
        <v>23</v>
      </c>
      <c r="M1521">
        <v>30</v>
      </c>
      <c r="N1521">
        <v>20</v>
      </c>
      <c r="O1521" s="8">
        <f>AVERAGE(Table1[[#This Row],[highway MPG]:[city mpg]])</f>
        <v>25</v>
      </c>
      <c r="P1521">
        <v>1624</v>
      </c>
      <c r="Q1521">
        <v>49495</v>
      </c>
    </row>
    <row r="1522" spans="1:17" x14ac:dyDescent="0.3">
      <c r="A1522" t="s">
        <v>168</v>
      </c>
      <c r="B1522" t="s">
        <v>190</v>
      </c>
      <c r="C1522">
        <v>2017</v>
      </c>
      <c r="D1522" t="s">
        <v>39</v>
      </c>
      <c r="E1522">
        <v>272</v>
      </c>
      <c r="F1522">
        <v>4</v>
      </c>
      <c r="G1522" t="s">
        <v>34</v>
      </c>
      <c r="H1522" t="s">
        <v>20</v>
      </c>
      <c r="I1522">
        <v>2</v>
      </c>
      <c r="J1522" t="s">
        <v>25</v>
      </c>
      <c r="K1522" t="s">
        <v>22</v>
      </c>
      <c r="L1522" t="s">
        <v>23</v>
      </c>
      <c r="M1522">
        <v>31</v>
      </c>
      <c r="N1522">
        <v>22</v>
      </c>
      <c r="O1522" s="8">
        <f>AVERAGE(Table1[[#This Row],[highway MPG]:[city mpg]])</f>
        <v>26.5</v>
      </c>
      <c r="P1522">
        <v>1624</v>
      </c>
      <c r="Q1522">
        <v>41395</v>
      </c>
    </row>
    <row r="1523" spans="1:17" x14ac:dyDescent="0.3">
      <c r="A1523" t="s">
        <v>168</v>
      </c>
      <c r="B1523" t="s">
        <v>190</v>
      </c>
      <c r="C1523">
        <v>2017</v>
      </c>
      <c r="D1523" t="s">
        <v>30</v>
      </c>
      <c r="E1523">
        <v>335</v>
      </c>
      <c r="F1523">
        <v>6</v>
      </c>
      <c r="G1523" t="s">
        <v>34</v>
      </c>
      <c r="H1523" t="s">
        <v>20</v>
      </c>
      <c r="I1523">
        <v>2</v>
      </c>
      <c r="J1523" t="s">
        <v>27</v>
      </c>
      <c r="K1523" t="s">
        <v>22</v>
      </c>
      <c r="L1523" t="s">
        <v>23</v>
      </c>
      <c r="M1523">
        <v>30</v>
      </c>
      <c r="N1523">
        <v>20</v>
      </c>
      <c r="O1523" s="8">
        <f>AVERAGE(Table1[[#This Row],[highway MPG]:[city mpg]])</f>
        <v>25</v>
      </c>
      <c r="P1523">
        <v>1624</v>
      </c>
      <c r="Q1523">
        <v>46995</v>
      </c>
    </row>
    <row r="1524" spans="1:17" x14ac:dyDescent="0.3">
      <c r="A1524" t="s">
        <v>168</v>
      </c>
      <c r="B1524" t="s">
        <v>190</v>
      </c>
      <c r="C1524">
        <v>2017</v>
      </c>
      <c r="D1524" t="s">
        <v>30</v>
      </c>
      <c r="E1524">
        <v>335</v>
      </c>
      <c r="F1524">
        <v>6</v>
      </c>
      <c r="G1524" t="s">
        <v>34</v>
      </c>
      <c r="H1524" t="s">
        <v>35</v>
      </c>
      <c r="I1524">
        <v>2</v>
      </c>
      <c r="J1524" t="s">
        <v>27</v>
      </c>
      <c r="K1524" t="s">
        <v>22</v>
      </c>
      <c r="L1524" t="s">
        <v>23</v>
      </c>
      <c r="M1524">
        <v>27</v>
      </c>
      <c r="N1524">
        <v>19</v>
      </c>
      <c r="O1524" s="8">
        <f>AVERAGE(Table1[[#This Row],[highway MPG]:[city mpg]])</f>
        <v>23</v>
      </c>
      <c r="P1524">
        <v>1624</v>
      </c>
      <c r="Q1524">
        <v>48995</v>
      </c>
    </row>
    <row r="1525" spans="1:17" x14ac:dyDescent="0.3">
      <c r="A1525" t="s">
        <v>168</v>
      </c>
      <c r="B1525" t="s">
        <v>192</v>
      </c>
      <c r="C1525">
        <v>2016</v>
      </c>
      <c r="D1525" t="s">
        <v>39</v>
      </c>
      <c r="E1525">
        <v>464</v>
      </c>
      <c r="F1525">
        <v>6</v>
      </c>
      <c r="G1525" t="s">
        <v>19</v>
      </c>
      <c r="H1525" t="s">
        <v>20</v>
      </c>
      <c r="I1525">
        <v>2</v>
      </c>
      <c r="J1525" t="s">
        <v>21</v>
      </c>
      <c r="K1525" t="s">
        <v>22</v>
      </c>
      <c r="L1525" t="s">
        <v>23</v>
      </c>
      <c r="M1525">
        <v>23</v>
      </c>
      <c r="N1525">
        <v>17</v>
      </c>
      <c r="O1525" s="8">
        <f>AVERAGE(Table1[[#This Row],[highway MPG]:[city mpg]])</f>
        <v>20</v>
      </c>
      <c r="P1525">
        <v>1624</v>
      </c>
      <c r="Q1525">
        <v>62665</v>
      </c>
    </row>
    <row r="1526" spans="1:17" x14ac:dyDescent="0.3">
      <c r="A1526" t="s">
        <v>168</v>
      </c>
      <c r="B1526" t="s">
        <v>192</v>
      </c>
      <c r="C1526">
        <v>2016</v>
      </c>
      <c r="D1526" t="s">
        <v>39</v>
      </c>
      <c r="E1526">
        <v>464</v>
      </c>
      <c r="F1526">
        <v>6</v>
      </c>
      <c r="G1526" t="s">
        <v>19</v>
      </c>
      <c r="H1526" t="s">
        <v>20</v>
      </c>
      <c r="I1526">
        <v>4</v>
      </c>
      <c r="J1526" t="s">
        <v>21</v>
      </c>
      <c r="K1526" t="s">
        <v>22</v>
      </c>
      <c r="L1526" t="s">
        <v>33</v>
      </c>
      <c r="M1526">
        <v>23</v>
      </c>
      <c r="N1526">
        <v>17</v>
      </c>
      <c r="O1526" s="8">
        <f>AVERAGE(Table1[[#This Row],[highway MPG]:[city mpg]])</f>
        <v>20</v>
      </c>
      <c r="P1526">
        <v>1624</v>
      </c>
      <c r="Q1526">
        <v>60465</v>
      </c>
    </row>
    <row r="1527" spans="1:17" x14ac:dyDescent="0.3">
      <c r="A1527" t="s">
        <v>168</v>
      </c>
      <c r="B1527" t="s">
        <v>192</v>
      </c>
      <c r="C1527">
        <v>2017</v>
      </c>
      <c r="D1527" t="s">
        <v>39</v>
      </c>
      <c r="E1527">
        <v>464</v>
      </c>
      <c r="F1527">
        <v>6</v>
      </c>
      <c r="G1527" t="s">
        <v>19</v>
      </c>
      <c r="H1527" t="s">
        <v>20</v>
      </c>
      <c r="I1527">
        <v>2</v>
      </c>
      <c r="J1527" t="s">
        <v>21</v>
      </c>
      <c r="K1527" t="s">
        <v>22</v>
      </c>
      <c r="L1527" t="s">
        <v>23</v>
      </c>
      <c r="M1527">
        <v>23</v>
      </c>
      <c r="N1527">
        <v>16</v>
      </c>
      <c r="O1527" s="8">
        <f>AVERAGE(Table1[[#This Row],[highway MPG]:[city mpg]])</f>
        <v>19.5</v>
      </c>
      <c r="P1527">
        <v>1624</v>
      </c>
      <c r="Q1527">
        <v>62895</v>
      </c>
    </row>
    <row r="1528" spans="1:17" x14ac:dyDescent="0.3">
      <c r="A1528" t="s">
        <v>168</v>
      </c>
      <c r="B1528" t="s">
        <v>192</v>
      </c>
      <c r="C1528">
        <v>2017</v>
      </c>
      <c r="D1528" t="s">
        <v>39</v>
      </c>
      <c r="E1528">
        <v>464</v>
      </c>
      <c r="F1528">
        <v>6</v>
      </c>
      <c r="G1528" t="s">
        <v>19</v>
      </c>
      <c r="H1528" t="s">
        <v>20</v>
      </c>
      <c r="I1528">
        <v>4</v>
      </c>
      <c r="J1528" t="s">
        <v>21</v>
      </c>
      <c r="K1528" t="s">
        <v>22</v>
      </c>
      <c r="L1528" t="s">
        <v>33</v>
      </c>
      <c r="M1528">
        <v>23</v>
      </c>
      <c r="N1528">
        <v>16</v>
      </c>
      <c r="O1528" s="8">
        <f>AVERAGE(Table1[[#This Row],[highway MPG]:[city mpg]])</f>
        <v>19.5</v>
      </c>
      <c r="P1528">
        <v>1624</v>
      </c>
      <c r="Q1528">
        <v>60695</v>
      </c>
    </row>
    <row r="1529" spans="1:17" x14ac:dyDescent="0.3">
      <c r="A1529" t="s">
        <v>168</v>
      </c>
      <c r="B1529" t="s">
        <v>193</v>
      </c>
      <c r="C1529">
        <v>2015</v>
      </c>
      <c r="D1529" t="s">
        <v>39</v>
      </c>
      <c r="E1529">
        <v>272</v>
      </c>
      <c r="F1529">
        <v>4</v>
      </c>
      <c r="G1529" t="s">
        <v>34</v>
      </c>
      <c r="H1529" t="s">
        <v>35</v>
      </c>
      <c r="I1529">
        <v>4</v>
      </c>
      <c r="J1529" t="s">
        <v>25</v>
      </c>
      <c r="K1529" t="s">
        <v>22</v>
      </c>
      <c r="L1529" t="s">
        <v>33</v>
      </c>
      <c r="M1529">
        <v>28</v>
      </c>
      <c r="N1529">
        <v>20</v>
      </c>
      <c r="O1529" s="8">
        <f>AVERAGE(Table1[[#This Row],[highway MPG]:[city mpg]])</f>
        <v>24</v>
      </c>
      <c r="P1529">
        <v>1624</v>
      </c>
      <c r="Q1529">
        <v>41340</v>
      </c>
    </row>
    <row r="1530" spans="1:17" x14ac:dyDescent="0.3">
      <c r="A1530" t="s">
        <v>168</v>
      </c>
      <c r="B1530" t="s">
        <v>193</v>
      </c>
      <c r="C1530">
        <v>2015</v>
      </c>
      <c r="D1530" t="s">
        <v>39</v>
      </c>
      <c r="E1530">
        <v>272</v>
      </c>
      <c r="F1530">
        <v>4</v>
      </c>
      <c r="G1530" t="s">
        <v>34</v>
      </c>
      <c r="H1530" t="s">
        <v>20</v>
      </c>
      <c r="I1530">
        <v>4</v>
      </c>
      <c r="J1530" t="s">
        <v>25</v>
      </c>
      <c r="K1530" t="s">
        <v>22</v>
      </c>
      <c r="L1530" t="s">
        <v>33</v>
      </c>
      <c r="M1530">
        <v>30</v>
      </c>
      <c r="N1530">
        <v>21</v>
      </c>
      <c r="O1530" s="8">
        <f>AVERAGE(Table1[[#This Row],[highway MPG]:[city mpg]])</f>
        <v>25.5</v>
      </c>
      <c r="P1530">
        <v>1624</v>
      </c>
      <c r="Q1530">
        <v>39340</v>
      </c>
    </row>
    <row r="1531" spans="1:17" x14ac:dyDescent="0.3">
      <c r="A1531" t="s">
        <v>168</v>
      </c>
      <c r="B1531" t="s">
        <v>193</v>
      </c>
      <c r="C1531">
        <v>2015</v>
      </c>
      <c r="D1531" t="s">
        <v>30</v>
      </c>
      <c r="E1531">
        <v>202</v>
      </c>
      <c r="F1531">
        <v>4</v>
      </c>
      <c r="G1531" t="s">
        <v>34</v>
      </c>
      <c r="H1531" t="s">
        <v>20</v>
      </c>
      <c r="I1531">
        <v>4</v>
      </c>
      <c r="J1531" t="s">
        <v>28</v>
      </c>
      <c r="K1531" t="s">
        <v>22</v>
      </c>
      <c r="L1531" t="s">
        <v>33</v>
      </c>
      <c r="M1531">
        <v>33</v>
      </c>
      <c r="N1531">
        <v>21</v>
      </c>
      <c r="O1531" s="8">
        <f>AVERAGE(Table1[[#This Row],[highway MPG]:[city mpg]])</f>
        <v>27</v>
      </c>
      <c r="P1531">
        <v>1624</v>
      </c>
      <c r="Q1531">
        <v>33215</v>
      </c>
    </row>
    <row r="1532" spans="1:17" x14ac:dyDescent="0.3">
      <c r="A1532" t="s">
        <v>168</v>
      </c>
      <c r="B1532" t="s">
        <v>193</v>
      </c>
      <c r="C1532">
        <v>2015</v>
      </c>
      <c r="D1532" t="s">
        <v>39</v>
      </c>
      <c r="E1532">
        <v>272</v>
      </c>
      <c r="F1532">
        <v>4</v>
      </c>
      <c r="G1532" t="s">
        <v>34</v>
      </c>
      <c r="H1532" t="s">
        <v>20</v>
      </c>
      <c r="I1532">
        <v>4</v>
      </c>
      <c r="J1532" t="s">
        <v>25</v>
      </c>
      <c r="K1532" t="s">
        <v>22</v>
      </c>
      <c r="L1532" t="s">
        <v>33</v>
      </c>
      <c r="M1532">
        <v>30</v>
      </c>
      <c r="N1532">
        <v>21</v>
      </c>
      <c r="O1532" s="8">
        <f>AVERAGE(Table1[[#This Row],[highway MPG]:[city mpg]])</f>
        <v>25.5</v>
      </c>
      <c r="P1532">
        <v>1624</v>
      </c>
      <c r="Q1532">
        <v>45615</v>
      </c>
    </row>
    <row r="1533" spans="1:17" x14ac:dyDescent="0.3">
      <c r="A1533" t="s">
        <v>168</v>
      </c>
      <c r="B1533" t="s">
        <v>193</v>
      </c>
      <c r="C1533">
        <v>2015</v>
      </c>
      <c r="D1533" t="s">
        <v>45</v>
      </c>
      <c r="E1533">
        <v>321</v>
      </c>
      <c r="F1533">
        <v>6</v>
      </c>
      <c r="G1533" t="s">
        <v>34</v>
      </c>
      <c r="H1533" t="s">
        <v>20</v>
      </c>
      <c r="I1533">
        <v>4</v>
      </c>
      <c r="J1533" t="s">
        <v>191</v>
      </c>
      <c r="K1533" t="s">
        <v>22</v>
      </c>
      <c r="L1533" t="s">
        <v>33</v>
      </c>
      <c r="M1533">
        <v>28</v>
      </c>
      <c r="N1533">
        <v>18</v>
      </c>
      <c r="O1533" s="8">
        <f>AVERAGE(Table1[[#This Row],[highway MPG]:[city mpg]])</f>
        <v>23</v>
      </c>
      <c r="P1533">
        <v>1624</v>
      </c>
      <c r="Q1533">
        <v>47615</v>
      </c>
    </row>
    <row r="1534" spans="1:17" x14ac:dyDescent="0.3">
      <c r="A1534" t="s">
        <v>168</v>
      </c>
      <c r="B1534" t="s">
        <v>193</v>
      </c>
      <c r="C1534">
        <v>2015</v>
      </c>
      <c r="D1534" t="s">
        <v>45</v>
      </c>
      <c r="E1534">
        <v>321</v>
      </c>
      <c r="F1534">
        <v>6</v>
      </c>
      <c r="G1534" t="s">
        <v>34</v>
      </c>
      <c r="H1534" t="s">
        <v>20</v>
      </c>
      <c r="I1534">
        <v>4</v>
      </c>
      <c r="J1534" t="s">
        <v>191</v>
      </c>
      <c r="K1534" t="s">
        <v>22</v>
      </c>
      <c r="L1534" t="s">
        <v>33</v>
      </c>
      <c r="M1534">
        <v>28</v>
      </c>
      <c r="N1534">
        <v>18</v>
      </c>
      <c r="O1534" s="8">
        <f>AVERAGE(Table1[[#This Row],[highway MPG]:[city mpg]])</f>
        <v>23</v>
      </c>
      <c r="P1534">
        <v>1624</v>
      </c>
      <c r="Q1534">
        <v>44660</v>
      </c>
    </row>
    <row r="1535" spans="1:17" x14ac:dyDescent="0.3">
      <c r="A1535" t="s">
        <v>168</v>
      </c>
      <c r="B1535" t="s">
        <v>193</v>
      </c>
      <c r="C1535">
        <v>2015</v>
      </c>
      <c r="D1535" t="s">
        <v>39</v>
      </c>
      <c r="E1535">
        <v>272</v>
      </c>
      <c r="F1535">
        <v>4</v>
      </c>
      <c r="G1535" t="s">
        <v>34</v>
      </c>
      <c r="H1535" t="s">
        <v>35</v>
      </c>
      <c r="I1535">
        <v>4</v>
      </c>
      <c r="J1535" t="s">
        <v>25</v>
      </c>
      <c r="K1535" t="s">
        <v>22</v>
      </c>
      <c r="L1535" t="s">
        <v>33</v>
      </c>
      <c r="M1535">
        <v>28</v>
      </c>
      <c r="N1535">
        <v>20</v>
      </c>
      <c r="O1535" s="8">
        <f>AVERAGE(Table1[[#This Row],[highway MPG]:[city mpg]])</f>
        <v>24</v>
      </c>
      <c r="P1535">
        <v>1624</v>
      </c>
      <c r="Q1535">
        <v>46715</v>
      </c>
    </row>
    <row r="1536" spans="1:17" x14ac:dyDescent="0.3">
      <c r="A1536" t="s">
        <v>168</v>
      </c>
      <c r="B1536" t="s">
        <v>193</v>
      </c>
      <c r="C1536">
        <v>2015</v>
      </c>
      <c r="D1536" t="s">
        <v>39</v>
      </c>
      <c r="E1536">
        <v>272</v>
      </c>
      <c r="F1536">
        <v>4</v>
      </c>
      <c r="G1536" t="s">
        <v>34</v>
      </c>
      <c r="H1536" t="s">
        <v>35</v>
      </c>
      <c r="I1536">
        <v>4</v>
      </c>
      <c r="J1536" t="s">
        <v>25</v>
      </c>
      <c r="K1536" t="s">
        <v>22</v>
      </c>
      <c r="L1536" t="s">
        <v>33</v>
      </c>
      <c r="M1536">
        <v>28</v>
      </c>
      <c r="N1536">
        <v>20</v>
      </c>
      <c r="O1536" s="8">
        <f>AVERAGE(Table1[[#This Row],[highway MPG]:[city mpg]])</f>
        <v>24</v>
      </c>
      <c r="P1536">
        <v>1624</v>
      </c>
      <c r="Q1536">
        <v>37245</v>
      </c>
    </row>
    <row r="1537" spans="1:17" x14ac:dyDescent="0.3">
      <c r="A1537" t="s">
        <v>168</v>
      </c>
      <c r="B1537" t="s">
        <v>193</v>
      </c>
      <c r="C1537">
        <v>2015</v>
      </c>
      <c r="D1537" t="s">
        <v>45</v>
      </c>
      <c r="E1537">
        <v>321</v>
      </c>
      <c r="F1537">
        <v>6</v>
      </c>
      <c r="G1537" t="s">
        <v>34</v>
      </c>
      <c r="H1537" t="s">
        <v>20</v>
      </c>
      <c r="I1537">
        <v>4</v>
      </c>
      <c r="J1537" t="s">
        <v>191</v>
      </c>
      <c r="K1537" t="s">
        <v>22</v>
      </c>
      <c r="L1537" t="s">
        <v>33</v>
      </c>
      <c r="M1537">
        <v>28</v>
      </c>
      <c r="N1537">
        <v>18</v>
      </c>
      <c r="O1537" s="8">
        <f>AVERAGE(Table1[[#This Row],[highway MPG]:[city mpg]])</f>
        <v>23</v>
      </c>
      <c r="P1537">
        <v>1624</v>
      </c>
      <c r="Q1537">
        <v>41340</v>
      </c>
    </row>
    <row r="1538" spans="1:17" x14ac:dyDescent="0.3">
      <c r="A1538" t="s">
        <v>168</v>
      </c>
      <c r="B1538" t="s">
        <v>193</v>
      </c>
      <c r="C1538">
        <v>2015</v>
      </c>
      <c r="D1538" t="s">
        <v>45</v>
      </c>
      <c r="E1538">
        <v>321</v>
      </c>
      <c r="F1538">
        <v>6</v>
      </c>
      <c r="G1538" t="s">
        <v>34</v>
      </c>
      <c r="H1538" t="s">
        <v>35</v>
      </c>
      <c r="I1538">
        <v>4</v>
      </c>
      <c r="J1538" t="s">
        <v>191</v>
      </c>
      <c r="K1538" t="s">
        <v>22</v>
      </c>
      <c r="L1538" t="s">
        <v>33</v>
      </c>
      <c r="M1538">
        <v>26</v>
      </c>
      <c r="N1538">
        <v>18</v>
      </c>
      <c r="O1538" s="8">
        <f>AVERAGE(Table1[[#This Row],[highway MPG]:[city mpg]])</f>
        <v>22</v>
      </c>
      <c r="P1538">
        <v>1624</v>
      </c>
      <c r="Q1538">
        <v>46660</v>
      </c>
    </row>
    <row r="1539" spans="1:17" x14ac:dyDescent="0.3">
      <c r="A1539" t="s">
        <v>168</v>
      </c>
      <c r="B1539" t="s">
        <v>193</v>
      </c>
      <c r="C1539">
        <v>2015</v>
      </c>
      <c r="D1539" t="s">
        <v>45</v>
      </c>
      <c r="E1539">
        <v>321</v>
      </c>
      <c r="F1539">
        <v>6</v>
      </c>
      <c r="G1539" t="s">
        <v>34</v>
      </c>
      <c r="H1539" t="s">
        <v>35</v>
      </c>
      <c r="I1539">
        <v>4</v>
      </c>
      <c r="J1539" t="s">
        <v>191</v>
      </c>
      <c r="K1539" t="s">
        <v>22</v>
      </c>
      <c r="L1539" t="s">
        <v>33</v>
      </c>
      <c r="M1539">
        <v>26</v>
      </c>
      <c r="N1539">
        <v>18</v>
      </c>
      <c r="O1539" s="8">
        <f>AVERAGE(Table1[[#This Row],[highway MPG]:[city mpg]])</f>
        <v>22</v>
      </c>
      <c r="P1539">
        <v>1624</v>
      </c>
      <c r="Q1539">
        <v>48715</v>
      </c>
    </row>
    <row r="1540" spans="1:17" x14ac:dyDescent="0.3">
      <c r="A1540" t="s">
        <v>168</v>
      </c>
      <c r="B1540" t="s">
        <v>193</v>
      </c>
      <c r="C1540">
        <v>2015</v>
      </c>
      <c r="D1540" t="s">
        <v>39</v>
      </c>
      <c r="E1540">
        <v>272</v>
      </c>
      <c r="F1540">
        <v>4</v>
      </c>
      <c r="G1540" t="s">
        <v>34</v>
      </c>
      <c r="H1540" t="s">
        <v>35</v>
      </c>
      <c r="I1540">
        <v>4</v>
      </c>
      <c r="J1540" t="s">
        <v>25</v>
      </c>
      <c r="K1540" t="s">
        <v>22</v>
      </c>
      <c r="L1540" t="s">
        <v>33</v>
      </c>
      <c r="M1540">
        <v>28</v>
      </c>
      <c r="N1540">
        <v>20</v>
      </c>
      <c r="O1540" s="8">
        <f>AVERAGE(Table1[[#This Row],[highway MPG]:[city mpg]])</f>
        <v>24</v>
      </c>
      <c r="P1540">
        <v>1624</v>
      </c>
      <c r="Q1540">
        <v>44660</v>
      </c>
    </row>
    <row r="1541" spans="1:17" x14ac:dyDescent="0.3">
      <c r="A1541" t="s">
        <v>168</v>
      </c>
      <c r="B1541" t="s">
        <v>193</v>
      </c>
      <c r="C1541">
        <v>2015</v>
      </c>
      <c r="D1541" t="s">
        <v>39</v>
      </c>
      <c r="E1541">
        <v>272</v>
      </c>
      <c r="F1541">
        <v>4</v>
      </c>
      <c r="G1541" t="s">
        <v>34</v>
      </c>
      <c r="H1541" t="s">
        <v>20</v>
      </c>
      <c r="I1541">
        <v>4</v>
      </c>
      <c r="J1541" t="s">
        <v>25</v>
      </c>
      <c r="K1541" t="s">
        <v>22</v>
      </c>
      <c r="L1541" t="s">
        <v>33</v>
      </c>
      <c r="M1541">
        <v>30</v>
      </c>
      <c r="N1541">
        <v>21</v>
      </c>
      <c r="O1541" s="8">
        <f>AVERAGE(Table1[[#This Row],[highway MPG]:[city mpg]])</f>
        <v>25.5</v>
      </c>
      <c r="P1541">
        <v>1624</v>
      </c>
      <c r="Q1541">
        <v>35245</v>
      </c>
    </row>
    <row r="1542" spans="1:17" x14ac:dyDescent="0.3">
      <c r="A1542" t="s">
        <v>168</v>
      </c>
      <c r="B1542" t="s">
        <v>193</v>
      </c>
      <c r="C1542">
        <v>2015</v>
      </c>
      <c r="D1542" t="s">
        <v>39</v>
      </c>
      <c r="E1542">
        <v>272</v>
      </c>
      <c r="F1542">
        <v>4</v>
      </c>
      <c r="G1542" t="s">
        <v>34</v>
      </c>
      <c r="H1542" t="s">
        <v>20</v>
      </c>
      <c r="I1542">
        <v>4</v>
      </c>
      <c r="J1542" t="s">
        <v>25</v>
      </c>
      <c r="K1542" t="s">
        <v>22</v>
      </c>
      <c r="L1542" t="s">
        <v>33</v>
      </c>
      <c r="M1542">
        <v>30</v>
      </c>
      <c r="N1542">
        <v>21</v>
      </c>
      <c r="O1542" s="8">
        <f>AVERAGE(Table1[[#This Row],[highway MPG]:[city mpg]])</f>
        <v>25.5</v>
      </c>
      <c r="P1542">
        <v>1624</v>
      </c>
      <c r="Q1542">
        <v>42660</v>
      </c>
    </row>
    <row r="1543" spans="1:17" x14ac:dyDescent="0.3">
      <c r="A1543" t="s">
        <v>168</v>
      </c>
      <c r="B1543" t="s">
        <v>193</v>
      </c>
      <c r="C1543">
        <v>2015</v>
      </c>
      <c r="D1543" t="s">
        <v>30</v>
      </c>
      <c r="E1543">
        <v>202</v>
      </c>
      <c r="F1543">
        <v>4</v>
      </c>
      <c r="G1543" t="s">
        <v>34</v>
      </c>
      <c r="H1543" t="s">
        <v>20</v>
      </c>
      <c r="I1543">
        <v>4</v>
      </c>
      <c r="J1543" t="s">
        <v>28</v>
      </c>
      <c r="K1543" t="s">
        <v>22</v>
      </c>
      <c r="L1543" t="s">
        <v>33</v>
      </c>
      <c r="M1543">
        <v>33</v>
      </c>
      <c r="N1543">
        <v>21</v>
      </c>
      <c r="O1543" s="8">
        <f>AVERAGE(Table1[[#This Row],[highway MPG]:[city mpg]])</f>
        <v>27</v>
      </c>
      <c r="P1543">
        <v>1624</v>
      </c>
      <c r="Q1543">
        <v>37340</v>
      </c>
    </row>
    <row r="1544" spans="1:17" x14ac:dyDescent="0.3">
      <c r="A1544" t="s">
        <v>168</v>
      </c>
      <c r="B1544" t="s">
        <v>193</v>
      </c>
      <c r="C1544">
        <v>2015</v>
      </c>
      <c r="D1544" t="s">
        <v>45</v>
      </c>
      <c r="E1544">
        <v>321</v>
      </c>
      <c r="F1544">
        <v>6</v>
      </c>
      <c r="G1544" t="s">
        <v>34</v>
      </c>
      <c r="H1544" t="s">
        <v>35</v>
      </c>
      <c r="I1544">
        <v>4</v>
      </c>
      <c r="J1544" t="s">
        <v>191</v>
      </c>
      <c r="K1544" t="s">
        <v>22</v>
      </c>
      <c r="L1544" t="s">
        <v>33</v>
      </c>
      <c r="M1544">
        <v>26</v>
      </c>
      <c r="N1544">
        <v>18</v>
      </c>
      <c r="O1544" s="8">
        <f>AVERAGE(Table1[[#This Row],[highway MPG]:[city mpg]])</f>
        <v>22</v>
      </c>
      <c r="P1544">
        <v>1624</v>
      </c>
      <c r="Q1544">
        <v>43340</v>
      </c>
    </row>
    <row r="1545" spans="1:17" x14ac:dyDescent="0.3">
      <c r="A1545" t="s">
        <v>168</v>
      </c>
      <c r="B1545" t="s">
        <v>193</v>
      </c>
      <c r="C1545">
        <v>2016</v>
      </c>
      <c r="D1545" t="s">
        <v>30</v>
      </c>
      <c r="E1545">
        <v>335</v>
      </c>
      <c r="F1545">
        <v>6</v>
      </c>
      <c r="G1545" t="s">
        <v>34</v>
      </c>
      <c r="H1545" t="s">
        <v>20</v>
      </c>
      <c r="I1545">
        <v>4</v>
      </c>
      <c r="J1545" t="s">
        <v>27</v>
      </c>
      <c r="K1545" t="s">
        <v>32</v>
      </c>
      <c r="L1545" t="s">
        <v>33</v>
      </c>
      <c r="M1545">
        <v>30</v>
      </c>
      <c r="N1545">
        <v>20</v>
      </c>
      <c r="O1545" s="8">
        <f>AVERAGE(Table1[[#This Row],[highway MPG]:[city mpg]])</f>
        <v>25</v>
      </c>
      <c r="P1545">
        <v>1624</v>
      </c>
      <c r="Q1545">
        <v>41340</v>
      </c>
    </row>
    <row r="1546" spans="1:17" x14ac:dyDescent="0.3">
      <c r="A1546" t="s">
        <v>168</v>
      </c>
      <c r="B1546" t="s">
        <v>193</v>
      </c>
      <c r="C1546">
        <v>2016</v>
      </c>
      <c r="D1546" t="s">
        <v>39</v>
      </c>
      <c r="E1546">
        <v>272</v>
      </c>
      <c r="F1546">
        <v>4</v>
      </c>
      <c r="G1546" t="s">
        <v>34</v>
      </c>
      <c r="H1546" t="s">
        <v>20</v>
      </c>
      <c r="I1546">
        <v>4</v>
      </c>
      <c r="J1546" t="s">
        <v>25</v>
      </c>
      <c r="K1546" t="s">
        <v>32</v>
      </c>
      <c r="L1546" t="s">
        <v>33</v>
      </c>
      <c r="M1546">
        <v>31</v>
      </c>
      <c r="N1546">
        <v>22</v>
      </c>
      <c r="O1546" s="8">
        <f>AVERAGE(Table1[[#This Row],[highway MPG]:[city mpg]])</f>
        <v>26.5</v>
      </c>
      <c r="P1546">
        <v>1624</v>
      </c>
      <c r="Q1546">
        <v>46110</v>
      </c>
    </row>
    <row r="1547" spans="1:17" x14ac:dyDescent="0.3">
      <c r="A1547" t="s">
        <v>168</v>
      </c>
      <c r="B1547" t="s">
        <v>193</v>
      </c>
      <c r="C1547">
        <v>2016</v>
      </c>
      <c r="D1547" t="s">
        <v>30</v>
      </c>
      <c r="E1547">
        <v>335</v>
      </c>
      <c r="F1547">
        <v>6</v>
      </c>
      <c r="G1547" t="s">
        <v>34</v>
      </c>
      <c r="H1547" t="s">
        <v>20</v>
      </c>
      <c r="I1547">
        <v>4</v>
      </c>
      <c r="J1547" t="s">
        <v>27</v>
      </c>
      <c r="K1547" t="s">
        <v>32</v>
      </c>
      <c r="L1547" t="s">
        <v>33</v>
      </c>
      <c r="M1547">
        <v>30</v>
      </c>
      <c r="N1547">
        <v>20</v>
      </c>
      <c r="O1547" s="8">
        <f>AVERAGE(Table1[[#This Row],[highway MPG]:[city mpg]])</f>
        <v>25</v>
      </c>
      <c r="P1547">
        <v>1624</v>
      </c>
      <c r="Q1547">
        <v>45155</v>
      </c>
    </row>
    <row r="1548" spans="1:17" x14ac:dyDescent="0.3">
      <c r="A1548" t="s">
        <v>168</v>
      </c>
      <c r="B1548" t="s">
        <v>193</v>
      </c>
      <c r="C1548">
        <v>2016</v>
      </c>
      <c r="D1548" t="s">
        <v>39</v>
      </c>
      <c r="E1548">
        <v>272</v>
      </c>
      <c r="F1548">
        <v>4</v>
      </c>
      <c r="G1548" t="s">
        <v>34</v>
      </c>
      <c r="H1548" t="s">
        <v>20</v>
      </c>
      <c r="I1548">
        <v>4</v>
      </c>
      <c r="J1548" t="s">
        <v>25</v>
      </c>
      <c r="K1548" t="s">
        <v>32</v>
      </c>
      <c r="L1548" t="s">
        <v>33</v>
      </c>
      <c r="M1548">
        <v>31</v>
      </c>
      <c r="N1548">
        <v>22</v>
      </c>
      <c r="O1548" s="8">
        <f>AVERAGE(Table1[[#This Row],[highway MPG]:[city mpg]])</f>
        <v>26.5</v>
      </c>
      <c r="P1548">
        <v>1624</v>
      </c>
      <c r="Q1548">
        <v>39340</v>
      </c>
    </row>
    <row r="1549" spans="1:17" x14ac:dyDescent="0.3">
      <c r="A1549" t="s">
        <v>168</v>
      </c>
      <c r="B1549" t="s">
        <v>193</v>
      </c>
      <c r="C1549">
        <v>2016</v>
      </c>
      <c r="D1549" t="s">
        <v>30</v>
      </c>
      <c r="E1549">
        <v>335</v>
      </c>
      <c r="F1549">
        <v>6</v>
      </c>
      <c r="G1549" t="s">
        <v>34</v>
      </c>
      <c r="H1549" t="s">
        <v>35</v>
      </c>
      <c r="I1549">
        <v>4</v>
      </c>
      <c r="J1549" t="s">
        <v>27</v>
      </c>
      <c r="K1549" t="s">
        <v>32</v>
      </c>
      <c r="L1549" t="s">
        <v>33</v>
      </c>
      <c r="M1549">
        <v>28</v>
      </c>
      <c r="N1549">
        <v>19</v>
      </c>
      <c r="O1549" s="8">
        <f>AVERAGE(Table1[[#This Row],[highway MPG]:[city mpg]])</f>
        <v>23.5</v>
      </c>
      <c r="P1549">
        <v>1624</v>
      </c>
      <c r="Q1549">
        <v>47155</v>
      </c>
    </row>
    <row r="1550" spans="1:17" x14ac:dyDescent="0.3">
      <c r="A1550" t="s">
        <v>168</v>
      </c>
      <c r="B1550" t="s">
        <v>193</v>
      </c>
      <c r="C1550">
        <v>2016</v>
      </c>
      <c r="D1550" t="s">
        <v>39</v>
      </c>
      <c r="E1550">
        <v>272</v>
      </c>
      <c r="F1550">
        <v>4</v>
      </c>
      <c r="G1550" t="s">
        <v>34</v>
      </c>
      <c r="H1550" t="s">
        <v>20</v>
      </c>
      <c r="I1550">
        <v>4</v>
      </c>
      <c r="J1550" t="s">
        <v>25</v>
      </c>
      <c r="K1550" t="s">
        <v>32</v>
      </c>
      <c r="L1550" t="s">
        <v>33</v>
      </c>
      <c r="M1550">
        <v>31</v>
      </c>
      <c r="N1550">
        <v>22</v>
      </c>
      <c r="O1550" s="8">
        <f>AVERAGE(Table1[[#This Row],[highway MPG]:[city mpg]])</f>
        <v>26.5</v>
      </c>
      <c r="P1550">
        <v>1624</v>
      </c>
      <c r="Q1550">
        <v>43155</v>
      </c>
    </row>
    <row r="1551" spans="1:17" x14ac:dyDescent="0.3">
      <c r="A1551" t="s">
        <v>168</v>
      </c>
      <c r="B1551" t="s">
        <v>193</v>
      </c>
      <c r="C1551">
        <v>2016</v>
      </c>
      <c r="D1551" t="s">
        <v>39</v>
      </c>
      <c r="E1551">
        <v>272</v>
      </c>
      <c r="F1551">
        <v>4</v>
      </c>
      <c r="G1551" t="s">
        <v>34</v>
      </c>
      <c r="H1551" t="s">
        <v>35</v>
      </c>
      <c r="I1551">
        <v>4</v>
      </c>
      <c r="J1551" t="s">
        <v>25</v>
      </c>
      <c r="K1551" t="s">
        <v>32</v>
      </c>
      <c r="L1551" t="s">
        <v>33</v>
      </c>
      <c r="M1551">
        <v>30</v>
      </c>
      <c r="N1551">
        <v>22</v>
      </c>
      <c r="O1551" s="8">
        <f>AVERAGE(Table1[[#This Row],[highway MPG]:[city mpg]])</f>
        <v>26</v>
      </c>
      <c r="P1551">
        <v>1624</v>
      </c>
      <c r="Q1551">
        <v>37245</v>
      </c>
    </row>
    <row r="1552" spans="1:17" x14ac:dyDescent="0.3">
      <c r="A1552" t="s">
        <v>168</v>
      </c>
      <c r="B1552" t="s">
        <v>193</v>
      </c>
      <c r="C1552">
        <v>2016</v>
      </c>
      <c r="D1552" t="s">
        <v>30</v>
      </c>
      <c r="E1552">
        <v>335</v>
      </c>
      <c r="F1552">
        <v>6</v>
      </c>
      <c r="G1552" t="s">
        <v>34</v>
      </c>
      <c r="H1552" t="s">
        <v>20</v>
      </c>
      <c r="I1552">
        <v>4</v>
      </c>
      <c r="J1552" t="s">
        <v>27</v>
      </c>
      <c r="K1552" t="s">
        <v>32</v>
      </c>
      <c r="L1552" t="s">
        <v>33</v>
      </c>
      <c r="M1552">
        <v>30</v>
      </c>
      <c r="N1552">
        <v>20</v>
      </c>
      <c r="O1552" s="8">
        <f>AVERAGE(Table1[[#This Row],[highway MPG]:[city mpg]])</f>
        <v>25</v>
      </c>
      <c r="P1552">
        <v>1624</v>
      </c>
      <c r="Q1552">
        <v>48110</v>
      </c>
    </row>
    <row r="1553" spans="1:17" x14ac:dyDescent="0.3">
      <c r="A1553" t="s">
        <v>168</v>
      </c>
      <c r="B1553" t="s">
        <v>193</v>
      </c>
      <c r="C1553">
        <v>2016</v>
      </c>
      <c r="D1553" t="s">
        <v>30</v>
      </c>
      <c r="E1553">
        <v>202</v>
      </c>
      <c r="F1553">
        <v>4</v>
      </c>
      <c r="G1553" t="s">
        <v>34</v>
      </c>
      <c r="H1553" t="s">
        <v>20</v>
      </c>
      <c r="I1553">
        <v>4</v>
      </c>
      <c r="J1553" t="s">
        <v>28</v>
      </c>
      <c r="K1553" t="s">
        <v>32</v>
      </c>
      <c r="L1553" t="s">
        <v>33</v>
      </c>
      <c r="M1553">
        <v>32</v>
      </c>
      <c r="N1553">
        <v>22</v>
      </c>
      <c r="O1553" s="8">
        <f>AVERAGE(Table1[[#This Row],[highway MPG]:[city mpg]])</f>
        <v>27</v>
      </c>
      <c r="P1553">
        <v>1624</v>
      </c>
      <c r="Q1553">
        <v>37340</v>
      </c>
    </row>
    <row r="1554" spans="1:17" x14ac:dyDescent="0.3">
      <c r="A1554" t="s">
        <v>168</v>
      </c>
      <c r="B1554" t="s">
        <v>193</v>
      </c>
      <c r="C1554">
        <v>2016</v>
      </c>
      <c r="D1554" t="s">
        <v>39</v>
      </c>
      <c r="E1554">
        <v>272</v>
      </c>
      <c r="F1554">
        <v>4</v>
      </c>
      <c r="G1554" t="s">
        <v>34</v>
      </c>
      <c r="H1554" t="s">
        <v>20</v>
      </c>
      <c r="I1554">
        <v>4</v>
      </c>
      <c r="J1554" t="s">
        <v>25</v>
      </c>
      <c r="K1554" t="s">
        <v>32</v>
      </c>
      <c r="L1554" t="s">
        <v>33</v>
      </c>
      <c r="M1554">
        <v>31</v>
      </c>
      <c r="N1554">
        <v>22</v>
      </c>
      <c r="O1554" s="8">
        <f>AVERAGE(Table1[[#This Row],[highway MPG]:[city mpg]])</f>
        <v>26.5</v>
      </c>
      <c r="P1554">
        <v>1624</v>
      </c>
      <c r="Q1554">
        <v>35245</v>
      </c>
    </row>
    <row r="1555" spans="1:17" x14ac:dyDescent="0.3">
      <c r="A1555" t="s">
        <v>168</v>
      </c>
      <c r="B1555" t="s">
        <v>193</v>
      </c>
      <c r="C1555">
        <v>2016</v>
      </c>
      <c r="D1555" t="s">
        <v>30</v>
      </c>
      <c r="E1555">
        <v>335</v>
      </c>
      <c r="F1555">
        <v>6</v>
      </c>
      <c r="G1555" t="s">
        <v>34</v>
      </c>
      <c r="H1555" t="s">
        <v>35</v>
      </c>
      <c r="I1555">
        <v>4</v>
      </c>
      <c r="J1555" t="s">
        <v>27</v>
      </c>
      <c r="K1555" t="s">
        <v>32</v>
      </c>
      <c r="L1555" t="s">
        <v>33</v>
      </c>
      <c r="M1555">
        <v>28</v>
      </c>
      <c r="N1555">
        <v>19</v>
      </c>
      <c r="O1555" s="8">
        <f>AVERAGE(Table1[[#This Row],[highway MPG]:[city mpg]])</f>
        <v>23.5</v>
      </c>
      <c r="P1555">
        <v>1624</v>
      </c>
      <c r="Q1555">
        <v>43340</v>
      </c>
    </row>
    <row r="1556" spans="1:17" x14ac:dyDescent="0.3">
      <c r="A1556" t="s">
        <v>168</v>
      </c>
      <c r="B1556" t="s">
        <v>193</v>
      </c>
      <c r="C1556">
        <v>2016</v>
      </c>
      <c r="D1556" t="s">
        <v>30</v>
      </c>
      <c r="E1556">
        <v>202</v>
      </c>
      <c r="F1556">
        <v>4</v>
      </c>
      <c r="G1556" t="s">
        <v>34</v>
      </c>
      <c r="H1556" t="s">
        <v>20</v>
      </c>
      <c r="I1556">
        <v>4</v>
      </c>
      <c r="J1556" t="s">
        <v>28</v>
      </c>
      <c r="K1556" t="s">
        <v>32</v>
      </c>
      <c r="L1556" t="s">
        <v>33</v>
      </c>
      <c r="M1556">
        <v>32</v>
      </c>
      <c r="N1556">
        <v>22</v>
      </c>
      <c r="O1556" s="8">
        <f>AVERAGE(Table1[[#This Row],[highway MPG]:[city mpg]])</f>
        <v>27</v>
      </c>
      <c r="P1556">
        <v>1624</v>
      </c>
      <c r="Q1556">
        <v>33215</v>
      </c>
    </row>
    <row r="1557" spans="1:17" x14ac:dyDescent="0.3">
      <c r="A1557" t="s">
        <v>168</v>
      </c>
      <c r="B1557" t="s">
        <v>193</v>
      </c>
      <c r="C1557">
        <v>2016</v>
      </c>
      <c r="D1557" t="s">
        <v>39</v>
      </c>
      <c r="E1557">
        <v>272</v>
      </c>
      <c r="F1557">
        <v>4</v>
      </c>
      <c r="G1557" t="s">
        <v>34</v>
      </c>
      <c r="H1557" t="s">
        <v>35</v>
      </c>
      <c r="I1557">
        <v>4</v>
      </c>
      <c r="J1557" t="s">
        <v>25</v>
      </c>
      <c r="K1557" t="s">
        <v>32</v>
      </c>
      <c r="L1557" t="s">
        <v>33</v>
      </c>
      <c r="M1557">
        <v>30</v>
      </c>
      <c r="N1557">
        <v>22</v>
      </c>
      <c r="O1557" s="8">
        <f>AVERAGE(Table1[[#This Row],[highway MPG]:[city mpg]])</f>
        <v>26</v>
      </c>
      <c r="P1557">
        <v>1624</v>
      </c>
      <c r="Q1557">
        <v>47210</v>
      </c>
    </row>
    <row r="1558" spans="1:17" x14ac:dyDescent="0.3">
      <c r="A1558" t="s">
        <v>168</v>
      </c>
      <c r="B1558" t="s">
        <v>193</v>
      </c>
      <c r="C1558">
        <v>2016</v>
      </c>
      <c r="D1558" t="s">
        <v>39</v>
      </c>
      <c r="E1558">
        <v>272</v>
      </c>
      <c r="F1558">
        <v>4</v>
      </c>
      <c r="G1558" t="s">
        <v>34</v>
      </c>
      <c r="H1558" t="s">
        <v>35</v>
      </c>
      <c r="I1558">
        <v>4</v>
      </c>
      <c r="J1558" t="s">
        <v>25</v>
      </c>
      <c r="K1558" t="s">
        <v>32</v>
      </c>
      <c r="L1558" t="s">
        <v>33</v>
      </c>
      <c r="M1558">
        <v>30</v>
      </c>
      <c r="N1558">
        <v>22</v>
      </c>
      <c r="O1558" s="8">
        <f>AVERAGE(Table1[[#This Row],[highway MPG]:[city mpg]])</f>
        <v>26</v>
      </c>
      <c r="P1558">
        <v>1624</v>
      </c>
      <c r="Q1558">
        <v>41340</v>
      </c>
    </row>
    <row r="1559" spans="1:17" x14ac:dyDescent="0.3">
      <c r="A1559" t="s">
        <v>168</v>
      </c>
      <c r="B1559" t="s">
        <v>193</v>
      </c>
      <c r="C1559">
        <v>2016</v>
      </c>
      <c r="D1559" t="s">
        <v>39</v>
      </c>
      <c r="E1559">
        <v>272</v>
      </c>
      <c r="F1559">
        <v>4</v>
      </c>
      <c r="G1559" t="s">
        <v>34</v>
      </c>
      <c r="H1559" t="s">
        <v>35</v>
      </c>
      <c r="I1559">
        <v>4</v>
      </c>
      <c r="J1559" t="s">
        <v>25</v>
      </c>
      <c r="K1559" t="s">
        <v>32</v>
      </c>
      <c r="L1559" t="s">
        <v>33</v>
      </c>
      <c r="M1559">
        <v>30</v>
      </c>
      <c r="N1559">
        <v>22</v>
      </c>
      <c r="O1559" s="8">
        <f>AVERAGE(Table1[[#This Row],[highway MPG]:[city mpg]])</f>
        <v>26</v>
      </c>
      <c r="P1559">
        <v>1624</v>
      </c>
      <c r="Q1559">
        <v>45155</v>
      </c>
    </row>
    <row r="1560" spans="1:17" x14ac:dyDescent="0.3">
      <c r="A1560" t="s">
        <v>168</v>
      </c>
      <c r="B1560" t="s">
        <v>193</v>
      </c>
      <c r="C1560">
        <v>2016</v>
      </c>
      <c r="D1560" t="s">
        <v>30</v>
      </c>
      <c r="E1560">
        <v>335</v>
      </c>
      <c r="F1560">
        <v>6</v>
      </c>
      <c r="G1560" t="s">
        <v>34</v>
      </c>
      <c r="H1560" t="s">
        <v>35</v>
      </c>
      <c r="I1560">
        <v>4</v>
      </c>
      <c r="J1560" t="s">
        <v>27</v>
      </c>
      <c r="K1560" t="s">
        <v>32</v>
      </c>
      <c r="L1560" t="s">
        <v>33</v>
      </c>
      <c r="M1560">
        <v>28</v>
      </c>
      <c r="N1560">
        <v>19</v>
      </c>
      <c r="O1560" s="8">
        <f>AVERAGE(Table1[[#This Row],[highway MPG]:[city mpg]])</f>
        <v>23.5</v>
      </c>
      <c r="P1560">
        <v>1624</v>
      </c>
      <c r="Q1560">
        <v>49210</v>
      </c>
    </row>
    <row r="1561" spans="1:17" x14ac:dyDescent="0.3">
      <c r="A1561" t="s">
        <v>168</v>
      </c>
      <c r="B1561" t="s">
        <v>193</v>
      </c>
      <c r="C1561">
        <v>2017</v>
      </c>
      <c r="D1561" t="s">
        <v>30</v>
      </c>
      <c r="E1561">
        <v>335</v>
      </c>
      <c r="F1561">
        <v>6</v>
      </c>
      <c r="G1561" t="s">
        <v>34</v>
      </c>
      <c r="H1561" t="s">
        <v>20</v>
      </c>
      <c r="I1561">
        <v>4</v>
      </c>
      <c r="J1561" t="s">
        <v>27</v>
      </c>
      <c r="K1561" t="s">
        <v>32</v>
      </c>
      <c r="L1561" t="s">
        <v>33</v>
      </c>
      <c r="M1561">
        <v>30</v>
      </c>
      <c r="N1561">
        <v>20</v>
      </c>
      <c r="O1561" s="8">
        <f>AVERAGE(Table1[[#This Row],[highway MPG]:[city mpg]])</f>
        <v>25</v>
      </c>
      <c r="P1561">
        <v>1624</v>
      </c>
      <c r="Q1561">
        <v>46995</v>
      </c>
    </row>
    <row r="1562" spans="1:17" x14ac:dyDescent="0.3">
      <c r="A1562" t="s">
        <v>168</v>
      </c>
      <c r="B1562" t="s">
        <v>193</v>
      </c>
      <c r="C1562">
        <v>2017</v>
      </c>
      <c r="D1562" t="s">
        <v>39</v>
      </c>
      <c r="E1562">
        <v>272</v>
      </c>
      <c r="F1562">
        <v>4</v>
      </c>
      <c r="G1562" t="s">
        <v>34</v>
      </c>
      <c r="H1562" t="s">
        <v>35</v>
      </c>
      <c r="I1562">
        <v>4</v>
      </c>
      <c r="J1562" t="s">
        <v>25</v>
      </c>
      <c r="K1562" t="s">
        <v>32</v>
      </c>
      <c r="L1562" t="s">
        <v>33</v>
      </c>
      <c r="M1562">
        <v>30</v>
      </c>
      <c r="N1562">
        <v>22</v>
      </c>
      <c r="O1562" s="8">
        <f>AVERAGE(Table1[[#This Row],[highway MPG]:[city mpg]])</f>
        <v>26</v>
      </c>
      <c r="P1562">
        <v>1624</v>
      </c>
      <c r="Q1562">
        <v>40395</v>
      </c>
    </row>
    <row r="1563" spans="1:17" x14ac:dyDescent="0.3">
      <c r="A1563" t="s">
        <v>168</v>
      </c>
      <c r="B1563" t="s">
        <v>193</v>
      </c>
      <c r="C1563">
        <v>2017</v>
      </c>
      <c r="D1563" t="s">
        <v>30</v>
      </c>
      <c r="E1563">
        <v>335</v>
      </c>
      <c r="F1563">
        <v>6</v>
      </c>
      <c r="G1563" t="s">
        <v>34</v>
      </c>
      <c r="H1563" t="s">
        <v>20</v>
      </c>
      <c r="I1563">
        <v>4</v>
      </c>
      <c r="J1563" t="s">
        <v>27</v>
      </c>
      <c r="K1563" t="s">
        <v>32</v>
      </c>
      <c r="L1563" t="s">
        <v>33</v>
      </c>
      <c r="M1563">
        <v>30</v>
      </c>
      <c r="N1563">
        <v>20</v>
      </c>
      <c r="O1563" s="8">
        <f>AVERAGE(Table1[[#This Row],[highway MPG]:[city mpg]])</f>
        <v>25</v>
      </c>
      <c r="P1563">
        <v>1624</v>
      </c>
      <c r="Q1563">
        <v>43995</v>
      </c>
    </row>
    <row r="1564" spans="1:17" x14ac:dyDescent="0.3">
      <c r="A1564" t="s">
        <v>168</v>
      </c>
      <c r="B1564" t="s">
        <v>193</v>
      </c>
      <c r="C1564">
        <v>2017</v>
      </c>
      <c r="D1564" t="s">
        <v>30</v>
      </c>
      <c r="E1564">
        <v>335</v>
      </c>
      <c r="F1564">
        <v>6</v>
      </c>
      <c r="G1564" t="s">
        <v>34</v>
      </c>
      <c r="H1564" t="s">
        <v>35</v>
      </c>
      <c r="I1564">
        <v>4</v>
      </c>
      <c r="J1564" t="s">
        <v>27</v>
      </c>
      <c r="K1564" t="s">
        <v>32</v>
      </c>
      <c r="L1564" t="s">
        <v>33</v>
      </c>
      <c r="M1564">
        <v>27</v>
      </c>
      <c r="N1564">
        <v>19</v>
      </c>
      <c r="O1564" s="8">
        <f>AVERAGE(Table1[[#This Row],[highway MPG]:[city mpg]])</f>
        <v>23</v>
      </c>
      <c r="P1564">
        <v>1624</v>
      </c>
      <c r="Q1564">
        <v>45995</v>
      </c>
    </row>
    <row r="1565" spans="1:17" x14ac:dyDescent="0.3">
      <c r="A1565" t="s">
        <v>168</v>
      </c>
      <c r="B1565" t="s">
        <v>193</v>
      </c>
      <c r="C1565">
        <v>2017</v>
      </c>
      <c r="D1565" t="s">
        <v>39</v>
      </c>
      <c r="E1565">
        <v>272</v>
      </c>
      <c r="F1565">
        <v>4</v>
      </c>
      <c r="G1565" t="s">
        <v>34</v>
      </c>
      <c r="H1565" t="s">
        <v>20</v>
      </c>
      <c r="I1565">
        <v>4</v>
      </c>
      <c r="J1565" t="s">
        <v>25</v>
      </c>
      <c r="K1565" t="s">
        <v>32</v>
      </c>
      <c r="L1565" t="s">
        <v>33</v>
      </c>
      <c r="M1565">
        <v>31</v>
      </c>
      <c r="N1565">
        <v>22</v>
      </c>
      <c r="O1565" s="8">
        <f>AVERAGE(Table1[[#This Row],[highway MPG]:[city mpg]])</f>
        <v>26.5</v>
      </c>
      <c r="P1565">
        <v>1624</v>
      </c>
      <c r="Q1565">
        <v>34595</v>
      </c>
    </row>
    <row r="1566" spans="1:17" x14ac:dyDescent="0.3">
      <c r="A1566" t="s">
        <v>168</v>
      </c>
      <c r="B1566" t="s">
        <v>193</v>
      </c>
      <c r="C1566">
        <v>2017</v>
      </c>
      <c r="D1566" t="s">
        <v>39</v>
      </c>
      <c r="E1566">
        <v>272</v>
      </c>
      <c r="F1566">
        <v>4</v>
      </c>
      <c r="G1566" t="s">
        <v>34</v>
      </c>
      <c r="H1566" t="s">
        <v>35</v>
      </c>
      <c r="I1566">
        <v>4</v>
      </c>
      <c r="J1566" t="s">
        <v>25</v>
      </c>
      <c r="K1566" t="s">
        <v>32</v>
      </c>
      <c r="L1566" t="s">
        <v>33</v>
      </c>
      <c r="M1566">
        <v>30</v>
      </c>
      <c r="N1566">
        <v>22</v>
      </c>
      <c r="O1566" s="8">
        <f>AVERAGE(Table1[[#This Row],[highway MPG]:[city mpg]])</f>
        <v>26</v>
      </c>
      <c r="P1566">
        <v>1624</v>
      </c>
      <c r="Q1566">
        <v>36595</v>
      </c>
    </row>
    <row r="1567" spans="1:17" x14ac:dyDescent="0.3">
      <c r="A1567" t="s">
        <v>168</v>
      </c>
      <c r="B1567" t="s">
        <v>193</v>
      </c>
      <c r="C1567">
        <v>2017</v>
      </c>
      <c r="D1567" t="s">
        <v>39</v>
      </c>
      <c r="E1567">
        <v>272</v>
      </c>
      <c r="F1567">
        <v>4</v>
      </c>
      <c r="G1567" t="s">
        <v>34</v>
      </c>
      <c r="H1567" t="s">
        <v>20</v>
      </c>
      <c r="I1567">
        <v>4</v>
      </c>
      <c r="J1567" t="s">
        <v>25</v>
      </c>
      <c r="K1567" t="s">
        <v>32</v>
      </c>
      <c r="L1567" t="s">
        <v>33</v>
      </c>
      <c r="M1567">
        <v>31</v>
      </c>
      <c r="N1567">
        <v>22</v>
      </c>
      <c r="O1567" s="8">
        <f>AVERAGE(Table1[[#This Row],[highway MPG]:[city mpg]])</f>
        <v>26.5</v>
      </c>
      <c r="P1567">
        <v>1624</v>
      </c>
      <c r="Q1567">
        <v>38395</v>
      </c>
    </row>
    <row r="1568" spans="1:17" x14ac:dyDescent="0.3">
      <c r="A1568" t="s">
        <v>154</v>
      </c>
      <c r="B1568" t="s">
        <v>194</v>
      </c>
      <c r="C1568">
        <v>2001</v>
      </c>
      <c r="D1568" t="s">
        <v>18</v>
      </c>
      <c r="E1568">
        <v>250</v>
      </c>
      <c r="F1568">
        <v>8</v>
      </c>
      <c r="G1568" t="s">
        <v>34</v>
      </c>
      <c r="H1568" t="s">
        <v>31</v>
      </c>
      <c r="I1568">
        <v>4</v>
      </c>
      <c r="J1568" t="s">
        <v>40</v>
      </c>
      <c r="K1568" t="s">
        <v>64</v>
      </c>
      <c r="L1568" t="s">
        <v>33</v>
      </c>
      <c r="M1568">
        <v>23</v>
      </c>
      <c r="N1568">
        <v>15</v>
      </c>
      <c r="O1568" s="8">
        <f>AVERAGE(Table1[[#This Row],[highway MPG]:[city mpg]])</f>
        <v>19</v>
      </c>
      <c r="P1568">
        <v>26</v>
      </c>
      <c r="Q1568">
        <v>34794</v>
      </c>
    </row>
    <row r="1569" spans="1:17" x14ac:dyDescent="0.3">
      <c r="A1569" t="s">
        <v>154</v>
      </c>
      <c r="B1569" t="s">
        <v>194</v>
      </c>
      <c r="C1569">
        <v>2001</v>
      </c>
      <c r="D1569" t="s">
        <v>30</v>
      </c>
      <c r="E1569">
        <v>215</v>
      </c>
      <c r="F1569">
        <v>6</v>
      </c>
      <c r="G1569" t="s">
        <v>34</v>
      </c>
      <c r="H1569" t="s">
        <v>31</v>
      </c>
      <c r="I1569">
        <v>4</v>
      </c>
      <c r="J1569" t="s">
        <v>50</v>
      </c>
      <c r="K1569" t="s">
        <v>64</v>
      </c>
      <c r="L1569" t="s">
        <v>33</v>
      </c>
      <c r="M1569">
        <v>25</v>
      </c>
      <c r="N1569">
        <v>17</v>
      </c>
      <c r="O1569" s="8">
        <f>AVERAGE(Table1[[#This Row],[highway MPG]:[city mpg]])</f>
        <v>21</v>
      </c>
      <c r="P1569">
        <v>26</v>
      </c>
      <c r="Q1569">
        <v>30619</v>
      </c>
    </row>
    <row r="1570" spans="1:17" x14ac:dyDescent="0.3">
      <c r="A1570" t="s">
        <v>154</v>
      </c>
      <c r="B1570" t="s">
        <v>194</v>
      </c>
      <c r="C1570">
        <v>2002</v>
      </c>
      <c r="D1570" t="s">
        <v>30</v>
      </c>
      <c r="E1570">
        <v>215</v>
      </c>
      <c r="F1570">
        <v>6</v>
      </c>
      <c r="G1570" t="s">
        <v>34</v>
      </c>
      <c r="H1570" t="s">
        <v>31</v>
      </c>
      <c r="I1570">
        <v>4</v>
      </c>
      <c r="J1570" t="s">
        <v>50</v>
      </c>
      <c r="K1570" t="s">
        <v>64</v>
      </c>
      <c r="L1570" t="s">
        <v>33</v>
      </c>
      <c r="M1570">
        <v>25</v>
      </c>
      <c r="N1570">
        <v>16</v>
      </c>
      <c r="O1570" s="8">
        <f>AVERAGE(Table1[[#This Row],[highway MPG]:[city mpg]])</f>
        <v>20.5</v>
      </c>
      <c r="P1570">
        <v>26</v>
      </c>
      <c r="Q1570">
        <v>31615</v>
      </c>
    </row>
    <row r="1571" spans="1:17" x14ac:dyDescent="0.3">
      <c r="A1571" t="s">
        <v>154</v>
      </c>
      <c r="B1571" t="s">
        <v>194</v>
      </c>
      <c r="C1571">
        <v>2002</v>
      </c>
      <c r="D1571" t="s">
        <v>18</v>
      </c>
      <c r="E1571">
        <v>250</v>
      </c>
      <c r="F1571">
        <v>8</v>
      </c>
      <c r="G1571" t="s">
        <v>34</v>
      </c>
      <c r="H1571" t="s">
        <v>31</v>
      </c>
      <c r="I1571">
        <v>4</v>
      </c>
      <c r="J1571" t="s">
        <v>40</v>
      </c>
      <c r="K1571" t="s">
        <v>64</v>
      </c>
      <c r="L1571" t="s">
        <v>33</v>
      </c>
      <c r="M1571">
        <v>24</v>
      </c>
      <c r="N1571">
        <v>16</v>
      </c>
      <c r="O1571" s="8">
        <f>AVERAGE(Table1[[#This Row],[highway MPG]:[city mpg]])</f>
        <v>20</v>
      </c>
      <c r="P1571">
        <v>26</v>
      </c>
      <c r="Q1571">
        <v>35085</v>
      </c>
    </row>
    <row r="1572" spans="1:17" x14ac:dyDescent="0.3">
      <c r="A1572" t="s">
        <v>154</v>
      </c>
      <c r="B1572" t="s">
        <v>194</v>
      </c>
      <c r="C1572">
        <v>2003</v>
      </c>
      <c r="D1572" t="s">
        <v>18</v>
      </c>
      <c r="E1572">
        <v>250</v>
      </c>
      <c r="F1572">
        <v>8</v>
      </c>
      <c r="G1572" t="s">
        <v>34</v>
      </c>
      <c r="H1572" t="s">
        <v>31</v>
      </c>
      <c r="I1572">
        <v>4</v>
      </c>
      <c r="J1572" t="s">
        <v>40</v>
      </c>
      <c r="K1572" t="s">
        <v>64</v>
      </c>
      <c r="L1572" t="s">
        <v>33</v>
      </c>
      <c r="M1572">
        <v>24</v>
      </c>
      <c r="N1572">
        <v>15</v>
      </c>
      <c r="O1572" s="8">
        <f>AVERAGE(Table1[[#This Row],[highway MPG]:[city mpg]])</f>
        <v>19.5</v>
      </c>
      <c r="P1572">
        <v>26</v>
      </c>
      <c r="Q1572">
        <v>34725</v>
      </c>
    </row>
    <row r="1573" spans="1:17" x14ac:dyDescent="0.3">
      <c r="A1573" t="s">
        <v>187</v>
      </c>
      <c r="B1573" t="s">
        <v>195</v>
      </c>
      <c r="C1573">
        <v>2010</v>
      </c>
      <c r="D1573" t="s">
        <v>45</v>
      </c>
      <c r="E1573">
        <v>320</v>
      </c>
      <c r="F1573">
        <v>8</v>
      </c>
      <c r="G1573" t="s">
        <v>34</v>
      </c>
      <c r="H1573" t="s">
        <v>20</v>
      </c>
      <c r="I1573">
        <v>4</v>
      </c>
      <c r="J1573" t="s">
        <v>196</v>
      </c>
      <c r="K1573" t="s">
        <v>64</v>
      </c>
      <c r="L1573" t="s">
        <v>197</v>
      </c>
      <c r="M1573">
        <v>21</v>
      </c>
      <c r="N1573">
        <v>15</v>
      </c>
      <c r="O1573" s="8">
        <f>AVERAGE(Table1[[#This Row],[highway MPG]:[city mpg]])</f>
        <v>18</v>
      </c>
      <c r="P1573">
        <v>1385</v>
      </c>
      <c r="Q1573">
        <v>45815</v>
      </c>
    </row>
    <row r="1574" spans="1:17" x14ac:dyDescent="0.3">
      <c r="A1574" t="s">
        <v>187</v>
      </c>
      <c r="B1574" t="s">
        <v>195</v>
      </c>
      <c r="C1574">
        <v>2010</v>
      </c>
      <c r="D1574" t="s">
        <v>45</v>
      </c>
      <c r="E1574">
        <v>320</v>
      </c>
      <c r="F1574">
        <v>8</v>
      </c>
      <c r="G1574" t="s">
        <v>34</v>
      </c>
      <c r="H1574" t="s">
        <v>20</v>
      </c>
      <c r="I1574">
        <v>4</v>
      </c>
      <c r="J1574" t="s">
        <v>196</v>
      </c>
      <c r="K1574" t="s">
        <v>64</v>
      </c>
      <c r="L1574" t="s">
        <v>197</v>
      </c>
      <c r="M1574">
        <v>21</v>
      </c>
      <c r="N1574">
        <v>15</v>
      </c>
      <c r="O1574" s="8">
        <f>AVERAGE(Table1[[#This Row],[highway MPG]:[city mpg]])</f>
        <v>18</v>
      </c>
      <c r="P1574">
        <v>1385</v>
      </c>
      <c r="Q1574">
        <v>35725</v>
      </c>
    </row>
    <row r="1575" spans="1:17" x14ac:dyDescent="0.3">
      <c r="A1575" t="s">
        <v>187</v>
      </c>
      <c r="B1575" t="s">
        <v>195</v>
      </c>
      <c r="C1575">
        <v>2010</v>
      </c>
      <c r="D1575" t="s">
        <v>45</v>
      </c>
      <c r="E1575">
        <v>320</v>
      </c>
      <c r="F1575">
        <v>8</v>
      </c>
      <c r="G1575" t="s">
        <v>34</v>
      </c>
      <c r="H1575" t="s">
        <v>20</v>
      </c>
      <c r="I1575">
        <v>4</v>
      </c>
      <c r="J1575" t="s">
        <v>196</v>
      </c>
      <c r="K1575" t="s">
        <v>64</v>
      </c>
      <c r="L1575" t="s">
        <v>197</v>
      </c>
      <c r="M1575">
        <v>21</v>
      </c>
      <c r="N1575">
        <v>15</v>
      </c>
      <c r="O1575" s="8">
        <f>AVERAGE(Table1[[#This Row],[highway MPG]:[city mpg]])</f>
        <v>18</v>
      </c>
      <c r="P1575">
        <v>1385</v>
      </c>
      <c r="Q1575">
        <v>38830</v>
      </c>
    </row>
    <row r="1576" spans="1:17" x14ac:dyDescent="0.3">
      <c r="A1576" t="s">
        <v>187</v>
      </c>
      <c r="B1576" t="s">
        <v>195</v>
      </c>
      <c r="C1576">
        <v>2011</v>
      </c>
      <c r="D1576" t="s">
        <v>45</v>
      </c>
      <c r="E1576">
        <v>320</v>
      </c>
      <c r="F1576">
        <v>8</v>
      </c>
      <c r="G1576" t="s">
        <v>34</v>
      </c>
      <c r="H1576" t="s">
        <v>20</v>
      </c>
      <c r="I1576">
        <v>4</v>
      </c>
      <c r="J1576" t="s">
        <v>196</v>
      </c>
      <c r="K1576" t="s">
        <v>64</v>
      </c>
      <c r="L1576" t="s">
        <v>197</v>
      </c>
      <c r="M1576">
        <v>21</v>
      </c>
      <c r="N1576">
        <v>15</v>
      </c>
      <c r="O1576" s="8">
        <f>AVERAGE(Table1[[#This Row],[highway MPG]:[city mpg]])</f>
        <v>18</v>
      </c>
      <c r="P1576">
        <v>1385</v>
      </c>
      <c r="Q1576">
        <v>39405</v>
      </c>
    </row>
    <row r="1577" spans="1:17" x14ac:dyDescent="0.3">
      <c r="A1577" t="s">
        <v>187</v>
      </c>
      <c r="B1577" t="s">
        <v>195</v>
      </c>
      <c r="C1577">
        <v>2011</v>
      </c>
      <c r="D1577" t="s">
        <v>45</v>
      </c>
      <c r="E1577">
        <v>320</v>
      </c>
      <c r="F1577">
        <v>8</v>
      </c>
      <c r="G1577" t="s">
        <v>34</v>
      </c>
      <c r="H1577" t="s">
        <v>20</v>
      </c>
      <c r="I1577">
        <v>4</v>
      </c>
      <c r="J1577" t="s">
        <v>196</v>
      </c>
      <c r="K1577" t="s">
        <v>64</v>
      </c>
      <c r="L1577" t="s">
        <v>197</v>
      </c>
      <c r="M1577">
        <v>21</v>
      </c>
      <c r="N1577">
        <v>15</v>
      </c>
      <c r="O1577" s="8">
        <f>AVERAGE(Table1[[#This Row],[highway MPG]:[city mpg]])</f>
        <v>18</v>
      </c>
      <c r="P1577">
        <v>1385</v>
      </c>
      <c r="Q1577">
        <v>46195</v>
      </c>
    </row>
    <row r="1578" spans="1:17" x14ac:dyDescent="0.3">
      <c r="A1578" t="s">
        <v>187</v>
      </c>
      <c r="B1578" t="s">
        <v>195</v>
      </c>
      <c r="C1578">
        <v>2011</v>
      </c>
      <c r="D1578" t="s">
        <v>45</v>
      </c>
      <c r="E1578">
        <v>320</v>
      </c>
      <c r="F1578">
        <v>8</v>
      </c>
      <c r="G1578" t="s">
        <v>34</v>
      </c>
      <c r="H1578" t="s">
        <v>92</v>
      </c>
      <c r="I1578">
        <v>4</v>
      </c>
      <c r="J1578" t="s">
        <v>196</v>
      </c>
      <c r="K1578" t="s">
        <v>64</v>
      </c>
      <c r="L1578" t="s">
        <v>197</v>
      </c>
      <c r="M1578">
        <v>21</v>
      </c>
      <c r="N1578">
        <v>15</v>
      </c>
      <c r="O1578" s="8">
        <f>AVERAGE(Table1[[#This Row],[highway MPG]:[city mpg]])</f>
        <v>18</v>
      </c>
      <c r="P1578">
        <v>1385</v>
      </c>
      <c r="Q1578">
        <v>39350</v>
      </c>
    </row>
    <row r="1579" spans="1:17" x14ac:dyDescent="0.3">
      <c r="A1579" t="s">
        <v>187</v>
      </c>
      <c r="B1579" t="s">
        <v>195</v>
      </c>
      <c r="C1579">
        <v>2011</v>
      </c>
      <c r="D1579" t="s">
        <v>45</v>
      </c>
      <c r="E1579">
        <v>320</v>
      </c>
      <c r="F1579">
        <v>8</v>
      </c>
      <c r="G1579" t="s">
        <v>34</v>
      </c>
      <c r="H1579" t="s">
        <v>92</v>
      </c>
      <c r="I1579">
        <v>4</v>
      </c>
      <c r="J1579" t="s">
        <v>196</v>
      </c>
      <c r="K1579" t="s">
        <v>64</v>
      </c>
      <c r="L1579" t="s">
        <v>197</v>
      </c>
      <c r="M1579">
        <v>21</v>
      </c>
      <c r="N1579">
        <v>15</v>
      </c>
      <c r="O1579" s="8">
        <f>AVERAGE(Table1[[#This Row],[highway MPG]:[city mpg]])</f>
        <v>18</v>
      </c>
      <c r="P1579">
        <v>1385</v>
      </c>
      <c r="Q1579">
        <v>49500</v>
      </c>
    </row>
    <row r="1580" spans="1:17" x14ac:dyDescent="0.3">
      <c r="A1580" t="s">
        <v>187</v>
      </c>
      <c r="B1580" t="s">
        <v>195</v>
      </c>
      <c r="C1580">
        <v>2011</v>
      </c>
      <c r="D1580" t="s">
        <v>45</v>
      </c>
      <c r="E1580">
        <v>320</v>
      </c>
      <c r="F1580">
        <v>8</v>
      </c>
      <c r="G1580" t="s">
        <v>34</v>
      </c>
      <c r="H1580" t="s">
        <v>92</v>
      </c>
      <c r="I1580">
        <v>4</v>
      </c>
      <c r="J1580" t="s">
        <v>196</v>
      </c>
      <c r="K1580" t="s">
        <v>64</v>
      </c>
      <c r="L1580" t="s">
        <v>197</v>
      </c>
      <c r="M1580">
        <v>21</v>
      </c>
      <c r="N1580">
        <v>15</v>
      </c>
      <c r="O1580" s="8">
        <f>AVERAGE(Table1[[#This Row],[highway MPG]:[city mpg]])</f>
        <v>18</v>
      </c>
      <c r="P1580">
        <v>1385</v>
      </c>
      <c r="Q1580">
        <v>42455</v>
      </c>
    </row>
    <row r="1581" spans="1:17" x14ac:dyDescent="0.3">
      <c r="A1581" t="s">
        <v>187</v>
      </c>
      <c r="B1581" t="s">
        <v>195</v>
      </c>
      <c r="C1581">
        <v>2011</v>
      </c>
      <c r="D1581" t="s">
        <v>45</v>
      </c>
      <c r="E1581">
        <v>320</v>
      </c>
      <c r="F1581">
        <v>8</v>
      </c>
      <c r="G1581" t="s">
        <v>34</v>
      </c>
      <c r="H1581" t="s">
        <v>20</v>
      </c>
      <c r="I1581">
        <v>4</v>
      </c>
      <c r="J1581" t="s">
        <v>196</v>
      </c>
      <c r="K1581" t="s">
        <v>64</v>
      </c>
      <c r="L1581" t="s">
        <v>197</v>
      </c>
      <c r="M1581">
        <v>21</v>
      </c>
      <c r="N1581">
        <v>15</v>
      </c>
      <c r="O1581" s="8">
        <f>AVERAGE(Table1[[#This Row],[highway MPG]:[city mpg]])</f>
        <v>18</v>
      </c>
      <c r="P1581">
        <v>1385</v>
      </c>
      <c r="Q1581">
        <v>36300</v>
      </c>
    </row>
    <row r="1582" spans="1:17" x14ac:dyDescent="0.3">
      <c r="A1582" t="s">
        <v>187</v>
      </c>
      <c r="B1582" t="s">
        <v>195</v>
      </c>
      <c r="C1582">
        <v>2012</v>
      </c>
      <c r="D1582" t="s">
        <v>45</v>
      </c>
      <c r="E1582">
        <v>320</v>
      </c>
      <c r="F1582">
        <v>8</v>
      </c>
      <c r="G1582" t="s">
        <v>34</v>
      </c>
      <c r="H1582" t="s">
        <v>20</v>
      </c>
      <c r="I1582">
        <v>4</v>
      </c>
      <c r="J1582" t="s">
        <v>196</v>
      </c>
      <c r="K1582" t="s">
        <v>64</v>
      </c>
      <c r="L1582" t="s">
        <v>197</v>
      </c>
      <c r="M1582">
        <v>21</v>
      </c>
      <c r="N1582">
        <v>15</v>
      </c>
      <c r="O1582" s="8">
        <f>AVERAGE(Table1[[#This Row],[highway MPG]:[city mpg]])</f>
        <v>18</v>
      </c>
      <c r="P1582">
        <v>1385</v>
      </c>
      <c r="Q1582">
        <v>40195</v>
      </c>
    </row>
    <row r="1583" spans="1:17" x14ac:dyDescent="0.3">
      <c r="A1583" t="s">
        <v>187</v>
      </c>
      <c r="B1583" t="s">
        <v>195</v>
      </c>
      <c r="C1583">
        <v>2012</v>
      </c>
      <c r="D1583" t="s">
        <v>45</v>
      </c>
      <c r="E1583">
        <v>320</v>
      </c>
      <c r="F1583">
        <v>8</v>
      </c>
      <c r="G1583" t="s">
        <v>34</v>
      </c>
      <c r="H1583" t="s">
        <v>92</v>
      </c>
      <c r="I1583">
        <v>4</v>
      </c>
      <c r="J1583" t="s">
        <v>196</v>
      </c>
      <c r="K1583" t="s">
        <v>64</v>
      </c>
      <c r="L1583" t="s">
        <v>197</v>
      </c>
      <c r="M1583">
        <v>21</v>
      </c>
      <c r="N1583">
        <v>15</v>
      </c>
      <c r="O1583" s="8">
        <f>AVERAGE(Table1[[#This Row],[highway MPG]:[city mpg]])</f>
        <v>18</v>
      </c>
      <c r="P1583">
        <v>1385</v>
      </c>
      <c r="Q1583">
        <v>43245</v>
      </c>
    </row>
    <row r="1584" spans="1:17" x14ac:dyDescent="0.3">
      <c r="A1584" t="s">
        <v>187</v>
      </c>
      <c r="B1584" t="s">
        <v>195</v>
      </c>
      <c r="C1584">
        <v>2012</v>
      </c>
      <c r="D1584" t="s">
        <v>45</v>
      </c>
      <c r="E1584">
        <v>320</v>
      </c>
      <c r="F1584">
        <v>8</v>
      </c>
      <c r="G1584" t="s">
        <v>34</v>
      </c>
      <c r="H1584" t="s">
        <v>20</v>
      </c>
      <c r="I1584">
        <v>4</v>
      </c>
      <c r="J1584" t="s">
        <v>196</v>
      </c>
      <c r="K1584" t="s">
        <v>64</v>
      </c>
      <c r="L1584" t="s">
        <v>197</v>
      </c>
      <c r="M1584">
        <v>21</v>
      </c>
      <c r="N1584">
        <v>15</v>
      </c>
      <c r="O1584" s="8">
        <f>AVERAGE(Table1[[#This Row],[highway MPG]:[city mpg]])</f>
        <v>18</v>
      </c>
      <c r="P1584">
        <v>1385</v>
      </c>
      <c r="Q1584">
        <v>47000</v>
      </c>
    </row>
    <row r="1585" spans="1:17" x14ac:dyDescent="0.3">
      <c r="A1585" t="s">
        <v>187</v>
      </c>
      <c r="B1585" t="s">
        <v>195</v>
      </c>
      <c r="C1585">
        <v>2012</v>
      </c>
      <c r="D1585" t="s">
        <v>45</v>
      </c>
      <c r="E1585">
        <v>320</v>
      </c>
      <c r="F1585">
        <v>8</v>
      </c>
      <c r="G1585" t="s">
        <v>34</v>
      </c>
      <c r="H1585" t="s">
        <v>92</v>
      </c>
      <c r="I1585">
        <v>4</v>
      </c>
      <c r="J1585" t="s">
        <v>196</v>
      </c>
      <c r="K1585" t="s">
        <v>64</v>
      </c>
      <c r="L1585" t="s">
        <v>197</v>
      </c>
      <c r="M1585">
        <v>21</v>
      </c>
      <c r="N1585">
        <v>15</v>
      </c>
      <c r="O1585" s="8">
        <f>AVERAGE(Table1[[#This Row],[highway MPG]:[city mpg]])</f>
        <v>18</v>
      </c>
      <c r="P1585">
        <v>1385</v>
      </c>
      <c r="Q1585">
        <v>39850</v>
      </c>
    </row>
    <row r="1586" spans="1:17" x14ac:dyDescent="0.3">
      <c r="A1586" t="s">
        <v>187</v>
      </c>
      <c r="B1586" t="s">
        <v>195</v>
      </c>
      <c r="C1586">
        <v>2012</v>
      </c>
      <c r="D1586" t="s">
        <v>45</v>
      </c>
      <c r="E1586">
        <v>320</v>
      </c>
      <c r="F1586">
        <v>8</v>
      </c>
      <c r="G1586" t="s">
        <v>34</v>
      </c>
      <c r="H1586" t="s">
        <v>20</v>
      </c>
      <c r="I1586">
        <v>4</v>
      </c>
      <c r="J1586" t="s">
        <v>196</v>
      </c>
      <c r="K1586" t="s">
        <v>64</v>
      </c>
      <c r="L1586" t="s">
        <v>197</v>
      </c>
      <c r="M1586">
        <v>21</v>
      </c>
      <c r="N1586">
        <v>15</v>
      </c>
      <c r="O1586" s="8">
        <f>AVERAGE(Table1[[#This Row],[highway MPG]:[city mpg]])</f>
        <v>18</v>
      </c>
      <c r="P1586">
        <v>1385</v>
      </c>
      <c r="Q1586">
        <v>36800</v>
      </c>
    </row>
    <row r="1587" spans="1:17" x14ac:dyDescent="0.3">
      <c r="A1587" t="s">
        <v>187</v>
      </c>
      <c r="B1587" t="s">
        <v>195</v>
      </c>
      <c r="C1587">
        <v>2012</v>
      </c>
      <c r="D1587" t="s">
        <v>45</v>
      </c>
      <c r="E1587">
        <v>320</v>
      </c>
      <c r="F1587">
        <v>8</v>
      </c>
      <c r="G1587" t="s">
        <v>34</v>
      </c>
      <c r="H1587" t="s">
        <v>92</v>
      </c>
      <c r="I1587">
        <v>4</v>
      </c>
      <c r="J1587" t="s">
        <v>196</v>
      </c>
      <c r="K1587" t="s">
        <v>64</v>
      </c>
      <c r="L1587" t="s">
        <v>197</v>
      </c>
      <c r="M1587">
        <v>21</v>
      </c>
      <c r="N1587">
        <v>15</v>
      </c>
      <c r="O1587" s="8">
        <f>AVERAGE(Table1[[#This Row],[highway MPG]:[city mpg]])</f>
        <v>18</v>
      </c>
      <c r="P1587">
        <v>1385</v>
      </c>
      <c r="Q1587">
        <v>50305</v>
      </c>
    </row>
    <row r="1588" spans="1:17" x14ac:dyDescent="0.3">
      <c r="A1588" t="s">
        <v>89</v>
      </c>
      <c r="B1588" t="s">
        <v>198</v>
      </c>
      <c r="C1588">
        <v>2015</v>
      </c>
      <c r="D1588" t="s">
        <v>30</v>
      </c>
      <c r="E1588">
        <v>200</v>
      </c>
      <c r="F1588">
        <v>4</v>
      </c>
      <c r="G1588" t="s">
        <v>34</v>
      </c>
      <c r="H1588" t="s">
        <v>31</v>
      </c>
      <c r="I1588">
        <v>4</v>
      </c>
      <c r="J1588" t="s">
        <v>151</v>
      </c>
      <c r="K1588" t="s">
        <v>32</v>
      </c>
      <c r="L1588" t="s">
        <v>33</v>
      </c>
      <c r="M1588">
        <v>39</v>
      </c>
      <c r="N1588">
        <v>40</v>
      </c>
      <c r="O1588" s="8">
        <f>AVERAGE(Table1[[#This Row],[highway MPG]:[city mpg]])</f>
        <v>39.5</v>
      </c>
      <c r="P1588">
        <v>2031</v>
      </c>
      <c r="Q1588">
        <v>37800</v>
      </c>
    </row>
    <row r="1589" spans="1:17" x14ac:dyDescent="0.3">
      <c r="A1589" t="s">
        <v>89</v>
      </c>
      <c r="B1589" t="s">
        <v>198</v>
      </c>
      <c r="C1589">
        <v>2015</v>
      </c>
      <c r="D1589" t="s">
        <v>30</v>
      </c>
      <c r="E1589">
        <v>200</v>
      </c>
      <c r="F1589">
        <v>4</v>
      </c>
      <c r="G1589" t="s">
        <v>34</v>
      </c>
      <c r="H1589" t="s">
        <v>31</v>
      </c>
      <c r="I1589">
        <v>4</v>
      </c>
      <c r="J1589" t="s">
        <v>151</v>
      </c>
      <c r="K1589" t="s">
        <v>32</v>
      </c>
      <c r="L1589" t="s">
        <v>33</v>
      </c>
      <c r="M1589">
        <v>39</v>
      </c>
      <c r="N1589">
        <v>40</v>
      </c>
      <c r="O1589" s="8">
        <f>AVERAGE(Table1[[#This Row],[highway MPG]:[city mpg]])</f>
        <v>39.5</v>
      </c>
      <c r="P1589">
        <v>2031</v>
      </c>
      <c r="Q1589">
        <v>41700</v>
      </c>
    </row>
    <row r="1590" spans="1:17" x14ac:dyDescent="0.3">
      <c r="A1590" t="s">
        <v>89</v>
      </c>
      <c r="B1590" t="s">
        <v>198</v>
      </c>
      <c r="C1590">
        <v>2015</v>
      </c>
      <c r="D1590" t="s">
        <v>30</v>
      </c>
      <c r="E1590">
        <v>200</v>
      </c>
      <c r="F1590">
        <v>4</v>
      </c>
      <c r="G1590" t="s">
        <v>34</v>
      </c>
      <c r="H1590" t="s">
        <v>31</v>
      </c>
      <c r="I1590">
        <v>4</v>
      </c>
      <c r="J1590" t="s">
        <v>151</v>
      </c>
      <c r="K1590" t="s">
        <v>32</v>
      </c>
      <c r="L1590" t="s">
        <v>33</v>
      </c>
      <c r="M1590">
        <v>39</v>
      </c>
      <c r="N1590">
        <v>40</v>
      </c>
      <c r="O1590" s="8">
        <f>AVERAGE(Table1[[#This Row],[highway MPG]:[city mpg]])</f>
        <v>39.5</v>
      </c>
      <c r="P1590">
        <v>2031</v>
      </c>
      <c r="Q1590">
        <v>36470</v>
      </c>
    </row>
    <row r="1591" spans="1:17" x14ac:dyDescent="0.3">
      <c r="A1591" t="s">
        <v>89</v>
      </c>
      <c r="B1591" t="s">
        <v>198</v>
      </c>
      <c r="C1591">
        <v>2016</v>
      </c>
      <c r="D1591" t="s">
        <v>30</v>
      </c>
      <c r="E1591">
        <v>200</v>
      </c>
      <c r="F1591">
        <v>4</v>
      </c>
      <c r="G1591" t="s">
        <v>34</v>
      </c>
      <c r="H1591" t="s">
        <v>31</v>
      </c>
      <c r="I1591">
        <v>4</v>
      </c>
      <c r="J1591" t="s">
        <v>151</v>
      </c>
      <c r="K1591" t="s">
        <v>32</v>
      </c>
      <c r="L1591" t="s">
        <v>33</v>
      </c>
      <c r="M1591">
        <v>39</v>
      </c>
      <c r="N1591">
        <v>40</v>
      </c>
      <c r="O1591" s="8">
        <f>AVERAGE(Table1[[#This Row],[highway MPG]:[city mpg]])</f>
        <v>39.5</v>
      </c>
      <c r="P1591">
        <v>2031</v>
      </c>
      <c r="Q1591">
        <v>36650</v>
      </c>
    </row>
    <row r="1592" spans="1:17" x14ac:dyDescent="0.3">
      <c r="A1592" t="s">
        <v>89</v>
      </c>
      <c r="B1592" t="s">
        <v>198</v>
      </c>
      <c r="C1592">
        <v>2016</v>
      </c>
      <c r="D1592" t="s">
        <v>30</v>
      </c>
      <c r="E1592">
        <v>200</v>
      </c>
      <c r="F1592">
        <v>4</v>
      </c>
      <c r="G1592" t="s">
        <v>34</v>
      </c>
      <c r="H1592" t="s">
        <v>31</v>
      </c>
      <c r="I1592">
        <v>4</v>
      </c>
      <c r="J1592" t="s">
        <v>151</v>
      </c>
      <c r="K1592" t="s">
        <v>32</v>
      </c>
      <c r="L1592" t="s">
        <v>33</v>
      </c>
      <c r="M1592">
        <v>39</v>
      </c>
      <c r="N1592">
        <v>40</v>
      </c>
      <c r="O1592" s="8">
        <f>AVERAGE(Table1[[#This Row],[highway MPG]:[city mpg]])</f>
        <v>39.5</v>
      </c>
      <c r="P1592">
        <v>2031</v>
      </c>
      <c r="Q1592">
        <v>38100</v>
      </c>
    </row>
    <row r="1593" spans="1:17" x14ac:dyDescent="0.3">
      <c r="A1593" t="s">
        <v>89</v>
      </c>
      <c r="B1593" t="s">
        <v>198</v>
      </c>
      <c r="C1593">
        <v>2016</v>
      </c>
      <c r="D1593" t="s">
        <v>30</v>
      </c>
      <c r="E1593">
        <v>200</v>
      </c>
      <c r="F1593">
        <v>4</v>
      </c>
      <c r="G1593" t="s">
        <v>34</v>
      </c>
      <c r="H1593" t="s">
        <v>31</v>
      </c>
      <c r="I1593">
        <v>4</v>
      </c>
      <c r="J1593" t="s">
        <v>151</v>
      </c>
      <c r="K1593" t="s">
        <v>32</v>
      </c>
      <c r="L1593" t="s">
        <v>33</v>
      </c>
      <c r="M1593">
        <v>39</v>
      </c>
      <c r="N1593">
        <v>40</v>
      </c>
      <c r="O1593" s="8">
        <f>AVERAGE(Table1[[#This Row],[highway MPG]:[city mpg]])</f>
        <v>39.5</v>
      </c>
      <c r="P1593">
        <v>2031</v>
      </c>
      <c r="Q1593">
        <v>41950</v>
      </c>
    </row>
    <row r="1594" spans="1:17" x14ac:dyDescent="0.3">
      <c r="A1594" t="s">
        <v>89</v>
      </c>
      <c r="B1594" t="s">
        <v>198</v>
      </c>
      <c r="C1594">
        <v>2017</v>
      </c>
      <c r="D1594" t="s">
        <v>30</v>
      </c>
      <c r="E1594">
        <v>200</v>
      </c>
      <c r="F1594">
        <v>4</v>
      </c>
      <c r="G1594" t="s">
        <v>34</v>
      </c>
      <c r="H1594" t="s">
        <v>31</v>
      </c>
      <c r="I1594">
        <v>4</v>
      </c>
      <c r="J1594" t="s">
        <v>151</v>
      </c>
      <c r="K1594" t="s">
        <v>32</v>
      </c>
      <c r="L1594" t="s">
        <v>33</v>
      </c>
      <c r="M1594">
        <v>39</v>
      </c>
      <c r="N1594">
        <v>40</v>
      </c>
      <c r="O1594" s="8">
        <f>AVERAGE(Table1[[#This Row],[highway MPG]:[city mpg]])</f>
        <v>39.5</v>
      </c>
      <c r="P1594">
        <v>2031</v>
      </c>
      <c r="Q1594">
        <v>42550</v>
      </c>
    </row>
    <row r="1595" spans="1:17" x14ac:dyDescent="0.3">
      <c r="A1595" t="s">
        <v>89</v>
      </c>
      <c r="B1595" t="s">
        <v>198</v>
      </c>
      <c r="C1595">
        <v>2017</v>
      </c>
      <c r="D1595" t="s">
        <v>30</v>
      </c>
      <c r="E1595">
        <v>200</v>
      </c>
      <c r="F1595">
        <v>4</v>
      </c>
      <c r="G1595" t="s">
        <v>34</v>
      </c>
      <c r="H1595" t="s">
        <v>31</v>
      </c>
      <c r="I1595">
        <v>4</v>
      </c>
      <c r="J1595" t="s">
        <v>151</v>
      </c>
      <c r="K1595" t="s">
        <v>32</v>
      </c>
      <c r="L1595" t="s">
        <v>33</v>
      </c>
      <c r="M1595">
        <v>39</v>
      </c>
      <c r="N1595">
        <v>40</v>
      </c>
      <c r="O1595" s="8">
        <f>AVERAGE(Table1[[#This Row],[highway MPG]:[city mpg]])</f>
        <v>39.5</v>
      </c>
      <c r="P1595">
        <v>2031</v>
      </c>
      <c r="Q1595">
        <v>38700</v>
      </c>
    </row>
    <row r="1596" spans="1:17" x14ac:dyDescent="0.3">
      <c r="A1596" t="s">
        <v>89</v>
      </c>
      <c r="B1596" t="s">
        <v>198</v>
      </c>
      <c r="C1596">
        <v>2017</v>
      </c>
      <c r="D1596" t="s">
        <v>30</v>
      </c>
      <c r="E1596">
        <v>200</v>
      </c>
      <c r="F1596">
        <v>4</v>
      </c>
      <c r="G1596" t="s">
        <v>34</v>
      </c>
      <c r="H1596" t="s">
        <v>31</v>
      </c>
      <c r="I1596">
        <v>4</v>
      </c>
      <c r="J1596" t="s">
        <v>151</v>
      </c>
      <c r="K1596" t="s">
        <v>32</v>
      </c>
      <c r="L1596" t="s">
        <v>33</v>
      </c>
      <c r="M1596">
        <v>39</v>
      </c>
      <c r="N1596">
        <v>40</v>
      </c>
      <c r="O1596" s="8">
        <f>AVERAGE(Table1[[#This Row],[highway MPG]:[city mpg]])</f>
        <v>39.5</v>
      </c>
      <c r="P1596">
        <v>2031</v>
      </c>
      <c r="Q1596">
        <v>37250</v>
      </c>
    </row>
    <row r="1597" spans="1:17" x14ac:dyDescent="0.3">
      <c r="A1597" t="s">
        <v>89</v>
      </c>
      <c r="B1597" t="s">
        <v>199</v>
      </c>
      <c r="C1597">
        <v>2015</v>
      </c>
      <c r="D1597" t="s">
        <v>30</v>
      </c>
      <c r="E1597">
        <v>268</v>
      </c>
      <c r="F1597">
        <v>6</v>
      </c>
      <c r="G1597" t="s">
        <v>34</v>
      </c>
      <c r="H1597" t="s">
        <v>31</v>
      </c>
      <c r="I1597">
        <v>4</v>
      </c>
      <c r="J1597" t="s">
        <v>40</v>
      </c>
      <c r="K1597" t="s">
        <v>32</v>
      </c>
      <c r="L1597" t="s">
        <v>33</v>
      </c>
      <c r="M1597">
        <v>31</v>
      </c>
      <c r="N1597">
        <v>21</v>
      </c>
      <c r="O1597" s="8">
        <f>AVERAGE(Table1[[#This Row],[highway MPG]:[city mpg]])</f>
        <v>26</v>
      </c>
      <c r="P1597">
        <v>2031</v>
      </c>
      <c r="Q1597">
        <v>37170</v>
      </c>
    </row>
    <row r="1598" spans="1:17" x14ac:dyDescent="0.3">
      <c r="A1598" t="s">
        <v>89</v>
      </c>
      <c r="B1598" t="s">
        <v>199</v>
      </c>
      <c r="C1598">
        <v>2015</v>
      </c>
      <c r="D1598" t="s">
        <v>30</v>
      </c>
      <c r="E1598">
        <v>268</v>
      </c>
      <c r="F1598">
        <v>6</v>
      </c>
      <c r="G1598" t="s">
        <v>34</v>
      </c>
      <c r="H1598" t="s">
        <v>31</v>
      </c>
      <c r="I1598">
        <v>4</v>
      </c>
      <c r="J1598" t="s">
        <v>50</v>
      </c>
      <c r="K1598" t="s">
        <v>32</v>
      </c>
      <c r="L1598" t="s">
        <v>33</v>
      </c>
      <c r="M1598">
        <v>31</v>
      </c>
      <c r="N1598">
        <v>21</v>
      </c>
      <c r="O1598" s="8">
        <f>AVERAGE(Table1[[#This Row],[highway MPG]:[city mpg]])</f>
        <v>26</v>
      </c>
      <c r="P1598">
        <v>2031</v>
      </c>
      <c r="Q1598">
        <v>32285</v>
      </c>
    </row>
    <row r="1599" spans="1:17" x14ac:dyDescent="0.3">
      <c r="A1599" t="s">
        <v>89</v>
      </c>
      <c r="B1599" t="s">
        <v>199</v>
      </c>
      <c r="C1599">
        <v>2015</v>
      </c>
      <c r="D1599" t="s">
        <v>30</v>
      </c>
      <c r="E1599">
        <v>268</v>
      </c>
      <c r="F1599">
        <v>6</v>
      </c>
      <c r="G1599" t="s">
        <v>34</v>
      </c>
      <c r="H1599" t="s">
        <v>31</v>
      </c>
      <c r="I1599">
        <v>4</v>
      </c>
      <c r="J1599" t="s">
        <v>40</v>
      </c>
      <c r="K1599" t="s">
        <v>32</v>
      </c>
      <c r="L1599" t="s">
        <v>33</v>
      </c>
      <c r="M1599">
        <v>31</v>
      </c>
      <c r="N1599">
        <v>21</v>
      </c>
      <c r="O1599" s="8">
        <f>AVERAGE(Table1[[#This Row],[highway MPG]:[city mpg]])</f>
        <v>26</v>
      </c>
      <c r="P1599">
        <v>2031</v>
      </c>
      <c r="Q1599">
        <v>39980</v>
      </c>
    </row>
    <row r="1600" spans="1:17" x14ac:dyDescent="0.3">
      <c r="A1600" t="s">
        <v>89</v>
      </c>
      <c r="B1600" t="s">
        <v>199</v>
      </c>
      <c r="C1600">
        <v>2015</v>
      </c>
      <c r="D1600" t="s">
        <v>30</v>
      </c>
      <c r="E1600">
        <v>268</v>
      </c>
      <c r="F1600">
        <v>6</v>
      </c>
      <c r="G1600" t="s">
        <v>34</v>
      </c>
      <c r="H1600" t="s">
        <v>31</v>
      </c>
      <c r="I1600">
        <v>4</v>
      </c>
      <c r="J1600" t="s">
        <v>40</v>
      </c>
      <c r="K1600" t="s">
        <v>32</v>
      </c>
      <c r="L1600" t="s">
        <v>33</v>
      </c>
      <c r="M1600">
        <v>31</v>
      </c>
      <c r="N1600">
        <v>21</v>
      </c>
      <c r="O1600" s="8">
        <f>AVERAGE(Table1[[#This Row],[highway MPG]:[city mpg]])</f>
        <v>26</v>
      </c>
      <c r="P1600">
        <v>2031</v>
      </c>
      <c r="Q1600">
        <v>36080</v>
      </c>
    </row>
    <row r="1601" spans="1:17" x14ac:dyDescent="0.3">
      <c r="A1601" t="s">
        <v>89</v>
      </c>
      <c r="B1601" t="s">
        <v>199</v>
      </c>
      <c r="C1601">
        <v>2015</v>
      </c>
      <c r="D1601" t="s">
        <v>30</v>
      </c>
      <c r="E1601">
        <v>268</v>
      </c>
      <c r="F1601">
        <v>6</v>
      </c>
      <c r="G1601" t="s">
        <v>34</v>
      </c>
      <c r="H1601" t="s">
        <v>31</v>
      </c>
      <c r="I1601">
        <v>4</v>
      </c>
      <c r="J1601" t="s">
        <v>50</v>
      </c>
      <c r="K1601" t="s">
        <v>32</v>
      </c>
      <c r="L1601" t="s">
        <v>33</v>
      </c>
      <c r="M1601">
        <v>31</v>
      </c>
      <c r="N1601">
        <v>21</v>
      </c>
      <c r="O1601" s="8">
        <f>AVERAGE(Table1[[#This Row],[highway MPG]:[city mpg]])</f>
        <v>26</v>
      </c>
      <c r="P1601">
        <v>2031</v>
      </c>
      <c r="Q1601">
        <v>34140</v>
      </c>
    </row>
    <row r="1602" spans="1:17" x14ac:dyDescent="0.3">
      <c r="A1602" t="s">
        <v>89</v>
      </c>
      <c r="B1602" t="s">
        <v>199</v>
      </c>
      <c r="C1602">
        <v>2016</v>
      </c>
      <c r="D1602" t="s">
        <v>30</v>
      </c>
      <c r="E1602">
        <v>268</v>
      </c>
      <c r="F1602">
        <v>6</v>
      </c>
      <c r="G1602" t="s">
        <v>34</v>
      </c>
      <c r="H1602" t="s">
        <v>31</v>
      </c>
      <c r="I1602">
        <v>4</v>
      </c>
      <c r="J1602" t="s">
        <v>40</v>
      </c>
      <c r="K1602" t="s">
        <v>32</v>
      </c>
      <c r="L1602" t="s">
        <v>33</v>
      </c>
      <c r="M1602">
        <v>31</v>
      </c>
      <c r="N1602">
        <v>21</v>
      </c>
      <c r="O1602" s="8">
        <f>AVERAGE(Table1[[#This Row],[highway MPG]:[city mpg]])</f>
        <v>26</v>
      </c>
      <c r="P1602">
        <v>2031</v>
      </c>
      <c r="Q1602">
        <v>37050</v>
      </c>
    </row>
    <row r="1603" spans="1:17" x14ac:dyDescent="0.3">
      <c r="A1603" t="s">
        <v>89</v>
      </c>
      <c r="B1603" t="s">
        <v>199</v>
      </c>
      <c r="C1603">
        <v>2016</v>
      </c>
      <c r="D1603" t="s">
        <v>30</v>
      </c>
      <c r="E1603">
        <v>268</v>
      </c>
      <c r="F1603">
        <v>6</v>
      </c>
      <c r="G1603" t="s">
        <v>34</v>
      </c>
      <c r="H1603" t="s">
        <v>31</v>
      </c>
      <c r="I1603">
        <v>4</v>
      </c>
      <c r="J1603" t="s">
        <v>50</v>
      </c>
      <c r="K1603" t="s">
        <v>32</v>
      </c>
      <c r="L1603" t="s">
        <v>33</v>
      </c>
      <c r="M1603">
        <v>31</v>
      </c>
      <c r="N1603">
        <v>21</v>
      </c>
      <c r="O1603" s="8">
        <f>AVERAGE(Table1[[#This Row],[highway MPG]:[city mpg]])</f>
        <v>26</v>
      </c>
      <c r="P1603">
        <v>2031</v>
      </c>
      <c r="Q1603">
        <v>35850</v>
      </c>
    </row>
    <row r="1604" spans="1:17" x14ac:dyDescent="0.3">
      <c r="A1604" t="s">
        <v>89</v>
      </c>
      <c r="B1604" t="s">
        <v>199</v>
      </c>
      <c r="C1604">
        <v>2016</v>
      </c>
      <c r="D1604" t="s">
        <v>30</v>
      </c>
      <c r="E1604">
        <v>268</v>
      </c>
      <c r="F1604">
        <v>6</v>
      </c>
      <c r="G1604" t="s">
        <v>34</v>
      </c>
      <c r="H1604" t="s">
        <v>31</v>
      </c>
      <c r="I1604">
        <v>4</v>
      </c>
      <c r="J1604" t="s">
        <v>40</v>
      </c>
      <c r="K1604" t="s">
        <v>32</v>
      </c>
      <c r="L1604" t="s">
        <v>33</v>
      </c>
      <c r="M1604">
        <v>31</v>
      </c>
      <c r="N1604">
        <v>21</v>
      </c>
      <c r="O1604" s="8">
        <f>AVERAGE(Table1[[#This Row],[highway MPG]:[city mpg]])</f>
        <v>26</v>
      </c>
      <c r="P1604">
        <v>2031</v>
      </c>
      <c r="Q1604">
        <v>40450</v>
      </c>
    </row>
    <row r="1605" spans="1:17" x14ac:dyDescent="0.3">
      <c r="A1605" t="s">
        <v>89</v>
      </c>
      <c r="B1605" t="s">
        <v>199</v>
      </c>
      <c r="C1605">
        <v>2016</v>
      </c>
      <c r="D1605" t="s">
        <v>30</v>
      </c>
      <c r="E1605">
        <v>268</v>
      </c>
      <c r="F1605">
        <v>6</v>
      </c>
      <c r="G1605" t="s">
        <v>34</v>
      </c>
      <c r="H1605" t="s">
        <v>31</v>
      </c>
      <c r="I1605">
        <v>4</v>
      </c>
      <c r="J1605" t="s">
        <v>50</v>
      </c>
      <c r="K1605" t="s">
        <v>32</v>
      </c>
      <c r="L1605" t="s">
        <v>33</v>
      </c>
      <c r="M1605">
        <v>31</v>
      </c>
      <c r="N1605">
        <v>21</v>
      </c>
      <c r="O1605" s="8">
        <f>AVERAGE(Table1[[#This Row],[highway MPG]:[city mpg]])</f>
        <v>26</v>
      </c>
      <c r="P1605">
        <v>2031</v>
      </c>
      <c r="Q1605">
        <v>32650</v>
      </c>
    </row>
    <row r="1606" spans="1:17" x14ac:dyDescent="0.3">
      <c r="A1606" t="s">
        <v>89</v>
      </c>
      <c r="B1606" t="s">
        <v>199</v>
      </c>
      <c r="C1606">
        <v>2016</v>
      </c>
      <c r="D1606" t="s">
        <v>30</v>
      </c>
      <c r="E1606">
        <v>268</v>
      </c>
      <c r="F1606">
        <v>6</v>
      </c>
      <c r="G1606" t="s">
        <v>34</v>
      </c>
      <c r="H1606" t="s">
        <v>31</v>
      </c>
      <c r="I1606">
        <v>4</v>
      </c>
      <c r="J1606" t="s">
        <v>50</v>
      </c>
      <c r="K1606" t="s">
        <v>32</v>
      </c>
      <c r="L1606" t="s">
        <v>33</v>
      </c>
      <c r="M1606">
        <v>31</v>
      </c>
      <c r="N1606">
        <v>21</v>
      </c>
      <c r="O1606" s="8">
        <f>AVERAGE(Table1[[#This Row],[highway MPG]:[city mpg]])</f>
        <v>26</v>
      </c>
      <c r="P1606">
        <v>2031</v>
      </c>
      <c r="Q1606">
        <v>34400</v>
      </c>
    </row>
    <row r="1607" spans="1:17" x14ac:dyDescent="0.3">
      <c r="A1607" t="s">
        <v>89</v>
      </c>
      <c r="B1607" t="s">
        <v>199</v>
      </c>
      <c r="C1607">
        <v>2017</v>
      </c>
      <c r="D1607" t="s">
        <v>30</v>
      </c>
      <c r="E1607">
        <v>268</v>
      </c>
      <c r="F1607">
        <v>6</v>
      </c>
      <c r="G1607" t="s">
        <v>34</v>
      </c>
      <c r="H1607" t="s">
        <v>31</v>
      </c>
      <c r="I1607">
        <v>4</v>
      </c>
      <c r="J1607" t="s">
        <v>40</v>
      </c>
      <c r="K1607" t="s">
        <v>32</v>
      </c>
      <c r="L1607" t="s">
        <v>33</v>
      </c>
      <c r="M1607">
        <v>30</v>
      </c>
      <c r="N1607">
        <v>21</v>
      </c>
      <c r="O1607" s="8">
        <f>AVERAGE(Table1[[#This Row],[highway MPG]:[city mpg]])</f>
        <v>25.5</v>
      </c>
      <c r="P1607">
        <v>2031</v>
      </c>
      <c r="Q1607">
        <v>41050</v>
      </c>
    </row>
    <row r="1608" spans="1:17" x14ac:dyDescent="0.3">
      <c r="A1608" t="s">
        <v>89</v>
      </c>
      <c r="B1608" t="s">
        <v>199</v>
      </c>
      <c r="C1608">
        <v>2017</v>
      </c>
      <c r="D1608" t="s">
        <v>30</v>
      </c>
      <c r="E1608">
        <v>268</v>
      </c>
      <c r="F1608">
        <v>6</v>
      </c>
      <c r="G1608" t="s">
        <v>34</v>
      </c>
      <c r="H1608" t="s">
        <v>31</v>
      </c>
      <c r="I1608">
        <v>4</v>
      </c>
      <c r="J1608" t="s">
        <v>40</v>
      </c>
      <c r="K1608" t="s">
        <v>32</v>
      </c>
      <c r="L1608" t="s">
        <v>33</v>
      </c>
      <c r="M1608">
        <v>30</v>
      </c>
      <c r="N1608">
        <v>21</v>
      </c>
      <c r="O1608" s="8">
        <f>AVERAGE(Table1[[#This Row],[highway MPG]:[city mpg]])</f>
        <v>25.5</v>
      </c>
      <c r="P1608">
        <v>2031</v>
      </c>
      <c r="Q1608">
        <v>37650</v>
      </c>
    </row>
    <row r="1609" spans="1:17" x14ac:dyDescent="0.3">
      <c r="A1609" t="s">
        <v>89</v>
      </c>
      <c r="B1609" t="s">
        <v>199</v>
      </c>
      <c r="C1609">
        <v>2017</v>
      </c>
      <c r="D1609" t="s">
        <v>30</v>
      </c>
      <c r="E1609">
        <v>268</v>
      </c>
      <c r="F1609">
        <v>6</v>
      </c>
      <c r="G1609" t="s">
        <v>34</v>
      </c>
      <c r="H1609" t="s">
        <v>31</v>
      </c>
      <c r="I1609">
        <v>4</v>
      </c>
      <c r="J1609" t="s">
        <v>50</v>
      </c>
      <c r="K1609" t="s">
        <v>32</v>
      </c>
      <c r="L1609" t="s">
        <v>33</v>
      </c>
      <c r="M1609">
        <v>30</v>
      </c>
      <c r="N1609">
        <v>21</v>
      </c>
      <c r="O1609" s="8">
        <f>AVERAGE(Table1[[#This Row],[highway MPG]:[city mpg]])</f>
        <v>25.5</v>
      </c>
      <c r="P1609">
        <v>2031</v>
      </c>
      <c r="Q1609">
        <v>33250</v>
      </c>
    </row>
    <row r="1610" spans="1:17" x14ac:dyDescent="0.3">
      <c r="A1610" t="s">
        <v>89</v>
      </c>
      <c r="B1610" t="s">
        <v>199</v>
      </c>
      <c r="C1610">
        <v>2017</v>
      </c>
      <c r="D1610" t="s">
        <v>30</v>
      </c>
      <c r="E1610">
        <v>268</v>
      </c>
      <c r="F1610">
        <v>6</v>
      </c>
      <c r="G1610" t="s">
        <v>34</v>
      </c>
      <c r="H1610" t="s">
        <v>31</v>
      </c>
      <c r="I1610">
        <v>4</v>
      </c>
      <c r="J1610" t="s">
        <v>50</v>
      </c>
      <c r="K1610" t="s">
        <v>32</v>
      </c>
      <c r="L1610" t="s">
        <v>33</v>
      </c>
      <c r="M1610">
        <v>30</v>
      </c>
      <c r="N1610">
        <v>21</v>
      </c>
      <c r="O1610" s="8">
        <f>AVERAGE(Table1[[#This Row],[highway MPG]:[city mpg]])</f>
        <v>25.5</v>
      </c>
      <c r="P1610">
        <v>2031</v>
      </c>
      <c r="Q1610">
        <v>36450</v>
      </c>
    </row>
    <row r="1611" spans="1:17" x14ac:dyDescent="0.3">
      <c r="A1611" t="s">
        <v>89</v>
      </c>
      <c r="B1611" t="s">
        <v>199</v>
      </c>
      <c r="C1611">
        <v>2017</v>
      </c>
      <c r="D1611" t="s">
        <v>30</v>
      </c>
      <c r="E1611">
        <v>268</v>
      </c>
      <c r="F1611">
        <v>6</v>
      </c>
      <c r="G1611" t="s">
        <v>34</v>
      </c>
      <c r="H1611" t="s">
        <v>31</v>
      </c>
      <c r="I1611">
        <v>4</v>
      </c>
      <c r="J1611" t="s">
        <v>50</v>
      </c>
      <c r="K1611" t="s">
        <v>32</v>
      </c>
      <c r="L1611" t="s">
        <v>33</v>
      </c>
      <c r="M1611">
        <v>30</v>
      </c>
      <c r="N1611">
        <v>21</v>
      </c>
      <c r="O1611" s="8">
        <f>AVERAGE(Table1[[#This Row],[highway MPG]:[city mpg]])</f>
        <v>25.5</v>
      </c>
      <c r="P1611">
        <v>2031</v>
      </c>
      <c r="Q1611">
        <v>35000</v>
      </c>
    </row>
    <row r="1612" spans="1:17" x14ac:dyDescent="0.3">
      <c r="A1612" t="s">
        <v>200</v>
      </c>
      <c r="B1612" t="s">
        <v>201</v>
      </c>
      <c r="C1612">
        <v>2012</v>
      </c>
      <c r="D1612" t="s">
        <v>45</v>
      </c>
      <c r="E1612">
        <v>283</v>
      </c>
      <c r="F1612">
        <v>6</v>
      </c>
      <c r="G1612" t="s">
        <v>34</v>
      </c>
      <c r="H1612" t="s">
        <v>31</v>
      </c>
      <c r="I1612">
        <v>4</v>
      </c>
      <c r="J1612" t="s">
        <v>47</v>
      </c>
      <c r="K1612" t="s">
        <v>32</v>
      </c>
      <c r="L1612" t="s">
        <v>33</v>
      </c>
      <c r="M1612">
        <v>29</v>
      </c>
      <c r="N1612">
        <v>19</v>
      </c>
      <c r="O1612" s="8">
        <f>AVERAGE(Table1[[#This Row],[highway MPG]:[city mpg]])</f>
        <v>24</v>
      </c>
      <c r="P1612">
        <v>1851</v>
      </c>
      <c r="Q1612">
        <v>25995</v>
      </c>
    </row>
    <row r="1613" spans="1:17" x14ac:dyDescent="0.3">
      <c r="A1613" t="s">
        <v>200</v>
      </c>
      <c r="B1613" t="s">
        <v>201</v>
      </c>
      <c r="C1613">
        <v>2012</v>
      </c>
      <c r="D1613" t="s">
        <v>30</v>
      </c>
      <c r="E1613">
        <v>173</v>
      </c>
      <c r="F1613">
        <v>4</v>
      </c>
      <c r="G1613" t="s">
        <v>34</v>
      </c>
      <c r="H1613" t="s">
        <v>31</v>
      </c>
      <c r="I1613">
        <v>4</v>
      </c>
      <c r="J1613" t="s">
        <v>50</v>
      </c>
      <c r="K1613" t="s">
        <v>32</v>
      </c>
      <c r="L1613" t="s">
        <v>33</v>
      </c>
      <c r="M1613">
        <v>31</v>
      </c>
      <c r="N1613">
        <v>20</v>
      </c>
      <c r="O1613" s="8">
        <f>AVERAGE(Table1[[#This Row],[highway MPG]:[city mpg]])</f>
        <v>25.5</v>
      </c>
      <c r="P1613">
        <v>1851</v>
      </c>
      <c r="Q1613">
        <v>21495</v>
      </c>
    </row>
    <row r="1614" spans="1:17" x14ac:dyDescent="0.3">
      <c r="A1614" t="s">
        <v>200</v>
      </c>
      <c r="B1614" t="s">
        <v>201</v>
      </c>
      <c r="C1614">
        <v>2012</v>
      </c>
      <c r="D1614" t="s">
        <v>45</v>
      </c>
      <c r="E1614">
        <v>283</v>
      </c>
      <c r="F1614">
        <v>6</v>
      </c>
      <c r="G1614" t="s">
        <v>34</v>
      </c>
      <c r="H1614" t="s">
        <v>31</v>
      </c>
      <c r="I1614">
        <v>4</v>
      </c>
      <c r="J1614" t="s">
        <v>47</v>
      </c>
      <c r="K1614" t="s">
        <v>32</v>
      </c>
      <c r="L1614" t="s">
        <v>33</v>
      </c>
      <c r="M1614">
        <v>29</v>
      </c>
      <c r="N1614">
        <v>19</v>
      </c>
      <c r="O1614" s="8">
        <f>AVERAGE(Table1[[#This Row],[highway MPG]:[city mpg]])</f>
        <v>24</v>
      </c>
      <c r="P1614">
        <v>1851</v>
      </c>
      <c r="Q1614">
        <v>23995</v>
      </c>
    </row>
    <row r="1615" spans="1:17" x14ac:dyDescent="0.3">
      <c r="A1615" t="s">
        <v>200</v>
      </c>
      <c r="B1615" t="s">
        <v>201</v>
      </c>
      <c r="C1615">
        <v>2012</v>
      </c>
      <c r="D1615" t="s">
        <v>30</v>
      </c>
      <c r="E1615">
        <v>173</v>
      </c>
      <c r="F1615">
        <v>4</v>
      </c>
      <c r="G1615" t="s">
        <v>34</v>
      </c>
      <c r="H1615" t="s">
        <v>31</v>
      </c>
      <c r="I1615">
        <v>4</v>
      </c>
      <c r="J1615" t="s">
        <v>46</v>
      </c>
      <c r="K1615" t="s">
        <v>32</v>
      </c>
      <c r="L1615" t="s">
        <v>33</v>
      </c>
      <c r="M1615">
        <v>30</v>
      </c>
      <c r="N1615">
        <v>21</v>
      </c>
      <c r="O1615" s="8">
        <f>AVERAGE(Table1[[#This Row],[highway MPG]:[city mpg]])</f>
        <v>25.5</v>
      </c>
      <c r="P1615">
        <v>1851</v>
      </c>
      <c r="Q1615">
        <v>18995</v>
      </c>
    </row>
    <row r="1616" spans="1:17" x14ac:dyDescent="0.3">
      <c r="A1616" t="s">
        <v>200</v>
      </c>
      <c r="B1616" t="s">
        <v>201</v>
      </c>
      <c r="C1616">
        <v>2013</v>
      </c>
      <c r="D1616" t="s">
        <v>45</v>
      </c>
      <c r="E1616">
        <v>283</v>
      </c>
      <c r="F1616">
        <v>6</v>
      </c>
      <c r="G1616" t="s">
        <v>34</v>
      </c>
      <c r="H1616" t="s">
        <v>31</v>
      </c>
      <c r="I1616">
        <v>4</v>
      </c>
      <c r="J1616" t="s">
        <v>47</v>
      </c>
      <c r="K1616" t="s">
        <v>32</v>
      </c>
      <c r="L1616" t="s">
        <v>33</v>
      </c>
      <c r="M1616">
        <v>29</v>
      </c>
      <c r="N1616">
        <v>19</v>
      </c>
      <c r="O1616" s="8">
        <f>AVERAGE(Table1[[#This Row],[highway MPG]:[city mpg]])</f>
        <v>24</v>
      </c>
      <c r="P1616">
        <v>1851</v>
      </c>
      <c r="Q1616">
        <v>25695</v>
      </c>
    </row>
    <row r="1617" spans="1:17" x14ac:dyDescent="0.3">
      <c r="A1617" t="s">
        <v>200</v>
      </c>
      <c r="B1617" t="s">
        <v>201</v>
      </c>
      <c r="C1617">
        <v>2013</v>
      </c>
      <c r="D1617" t="s">
        <v>30</v>
      </c>
      <c r="E1617">
        <v>173</v>
      </c>
      <c r="F1617">
        <v>4</v>
      </c>
      <c r="G1617" t="s">
        <v>34</v>
      </c>
      <c r="H1617" t="s">
        <v>31</v>
      </c>
      <c r="I1617">
        <v>4</v>
      </c>
      <c r="J1617" t="s">
        <v>46</v>
      </c>
      <c r="K1617" t="s">
        <v>32</v>
      </c>
      <c r="L1617" t="s">
        <v>33</v>
      </c>
      <c r="M1617">
        <v>29</v>
      </c>
      <c r="N1617">
        <v>21</v>
      </c>
      <c r="O1617" s="8">
        <f>AVERAGE(Table1[[#This Row],[highway MPG]:[city mpg]])</f>
        <v>25</v>
      </c>
      <c r="P1617">
        <v>1851</v>
      </c>
      <c r="Q1617">
        <v>19795</v>
      </c>
    </row>
    <row r="1618" spans="1:17" x14ac:dyDescent="0.3">
      <c r="A1618" t="s">
        <v>200</v>
      </c>
      <c r="B1618" t="s">
        <v>201</v>
      </c>
      <c r="C1618">
        <v>2013</v>
      </c>
      <c r="D1618" t="s">
        <v>30</v>
      </c>
      <c r="E1618">
        <v>173</v>
      </c>
      <c r="F1618">
        <v>4</v>
      </c>
      <c r="G1618" t="s">
        <v>34</v>
      </c>
      <c r="H1618" t="s">
        <v>31</v>
      </c>
      <c r="I1618">
        <v>4</v>
      </c>
      <c r="J1618" t="s">
        <v>46</v>
      </c>
      <c r="K1618" t="s">
        <v>32</v>
      </c>
      <c r="L1618" t="s">
        <v>33</v>
      </c>
      <c r="M1618">
        <v>31</v>
      </c>
      <c r="N1618">
        <v>20</v>
      </c>
      <c r="O1618" s="8">
        <f>AVERAGE(Table1[[#This Row],[highway MPG]:[city mpg]])</f>
        <v>25.5</v>
      </c>
      <c r="P1618">
        <v>1851</v>
      </c>
      <c r="Q1618">
        <v>22595</v>
      </c>
    </row>
    <row r="1619" spans="1:17" x14ac:dyDescent="0.3">
      <c r="A1619" t="s">
        <v>200</v>
      </c>
      <c r="B1619" t="s">
        <v>201</v>
      </c>
      <c r="C1619">
        <v>2014</v>
      </c>
      <c r="D1619" t="s">
        <v>30</v>
      </c>
      <c r="E1619">
        <v>173</v>
      </c>
      <c r="F1619">
        <v>4</v>
      </c>
      <c r="G1619" t="s">
        <v>34</v>
      </c>
      <c r="H1619" t="s">
        <v>31</v>
      </c>
      <c r="I1619">
        <v>4</v>
      </c>
      <c r="J1619" t="s">
        <v>46</v>
      </c>
      <c r="K1619" t="s">
        <v>32</v>
      </c>
      <c r="L1619" t="s">
        <v>33</v>
      </c>
      <c r="M1619">
        <v>29</v>
      </c>
      <c r="N1619">
        <v>21</v>
      </c>
      <c r="O1619" s="8">
        <f>AVERAGE(Table1[[#This Row],[highway MPG]:[city mpg]])</f>
        <v>25</v>
      </c>
      <c r="P1619">
        <v>1851</v>
      </c>
      <c r="Q1619">
        <v>20595</v>
      </c>
    </row>
    <row r="1620" spans="1:17" x14ac:dyDescent="0.3">
      <c r="A1620" t="s">
        <v>200</v>
      </c>
      <c r="B1620" t="s">
        <v>201</v>
      </c>
      <c r="C1620">
        <v>2014</v>
      </c>
      <c r="D1620" t="s">
        <v>45</v>
      </c>
      <c r="E1620">
        <v>283</v>
      </c>
      <c r="F1620">
        <v>6</v>
      </c>
      <c r="G1620" t="s">
        <v>34</v>
      </c>
      <c r="H1620" t="s">
        <v>31</v>
      </c>
      <c r="I1620">
        <v>4</v>
      </c>
      <c r="J1620" t="s">
        <v>47</v>
      </c>
      <c r="K1620" t="s">
        <v>32</v>
      </c>
      <c r="L1620" t="s">
        <v>33</v>
      </c>
      <c r="M1620">
        <v>29</v>
      </c>
      <c r="N1620">
        <v>19</v>
      </c>
      <c r="O1620" s="8">
        <f>AVERAGE(Table1[[#This Row],[highway MPG]:[city mpg]])</f>
        <v>24</v>
      </c>
      <c r="P1620">
        <v>1851</v>
      </c>
      <c r="Q1620">
        <v>25795</v>
      </c>
    </row>
    <row r="1621" spans="1:17" x14ac:dyDescent="0.3">
      <c r="A1621" t="s">
        <v>200</v>
      </c>
      <c r="B1621" t="s">
        <v>201</v>
      </c>
      <c r="C1621">
        <v>2014</v>
      </c>
      <c r="D1621" t="s">
        <v>30</v>
      </c>
      <c r="E1621">
        <v>173</v>
      </c>
      <c r="F1621">
        <v>4</v>
      </c>
      <c r="G1621" t="s">
        <v>34</v>
      </c>
      <c r="H1621" t="s">
        <v>31</v>
      </c>
      <c r="I1621">
        <v>4</v>
      </c>
      <c r="J1621" t="s">
        <v>46</v>
      </c>
      <c r="K1621" t="s">
        <v>32</v>
      </c>
      <c r="L1621" t="s">
        <v>33</v>
      </c>
      <c r="M1621">
        <v>31</v>
      </c>
      <c r="N1621">
        <v>20</v>
      </c>
      <c r="O1621" s="8">
        <f>AVERAGE(Table1[[#This Row],[highway MPG]:[city mpg]])</f>
        <v>25.5</v>
      </c>
      <c r="P1621">
        <v>1851</v>
      </c>
      <c r="Q1621">
        <v>23295</v>
      </c>
    </row>
    <row r="1622" spans="1:17" x14ac:dyDescent="0.3">
      <c r="A1622" t="s">
        <v>202</v>
      </c>
      <c r="B1622" t="s">
        <v>203</v>
      </c>
      <c r="C1622">
        <v>2014</v>
      </c>
      <c r="D1622" t="s">
        <v>18</v>
      </c>
      <c r="E1622">
        <v>700</v>
      </c>
      <c r="F1622">
        <v>12</v>
      </c>
      <c r="G1622" t="s">
        <v>78</v>
      </c>
      <c r="H1622" t="s">
        <v>35</v>
      </c>
      <c r="I1622">
        <v>2</v>
      </c>
      <c r="J1622" t="s">
        <v>77</v>
      </c>
      <c r="K1622" t="s">
        <v>32</v>
      </c>
      <c r="L1622" t="s">
        <v>26</v>
      </c>
      <c r="M1622">
        <v>16</v>
      </c>
      <c r="N1622">
        <v>10</v>
      </c>
      <c r="O1622" s="8">
        <f>AVERAGE(Table1[[#This Row],[highway MPG]:[city mpg]])</f>
        <v>13</v>
      </c>
      <c r="P1622">
        <v>1158</v>
      </c>
      <c r="Q1622">
        <v>441600</v>
      </c>
    </row>
    <row r="1623" spans="1:17" x14ac:dyDescent="0.3">
      <c r="A1623" t="s">
        <v>202</v>
      </c>
      <c r="B1623" t="s">
        <v>203</v>
      </c>
      <c r="C1623">
        <v>2014</v>
      </c>
      <c r="D1623" t="s">
        <v>18</v>
      </c>
      <c r="E1623">
        <v>700</v>
      </c>
      <c r="F1623">
        <v>12</v>
      </c>
      <c r="G1623" t="s">
        <v>78</v>
      </c>
      <c r="H1623" t="s">
        <v>35</v>
      </c>
      <c r="I1623">
        <v>2</v>
      </c>
      <c r="J1623" t="s">
        <v>77</v>
      </c>
      <c r="K1623" t="s">
        <v>32</v>
      </c>
      <c r="L1623" t="s">
        <v>23</v>
      </c>
      <c r="M1623">
        <v>18</v>
      </c>
      <c r="N1623">
        <v>11</v>
      </c>
      <c r="O1623" s="8">
        <f>AVERAGE(Table1[[#This Row],[highway MPG]:[city mpg]])</f>
        <v>14.5</v>
      </c>
      <c r="P1623">
        <v>1158</v>
      </c>
      <c r="Q1623">
        <v>397500</v>
      </c>
    </row>
    <row r="1624" spans="1:17" x14ac:dyDescent="0.3">
      <c r="A1624" t="s">
        <v>202</v>
      </c>
      <c r="B1624" t="s">
        <v>203</v>
      </c>
      <c r="C1624">
        <v>2014</v>
      </c>
      <c r="D1624" t="s">
        <v>18</v>
      </c>
      <c r="E1624">
        <v>720</v>
      </c>
      <c r="F1624">
        <v>12</v>
      </c>
      <c r="G1624" t="s">
        <v>78</v>
      </c>
      <c r="H1624" t="s">
        <v>35</v>
      </c>
      <c r="I1624">
        <v>2</v>
      </c>
      <c r="J1624" t="s">
        <v>77</v>
      </c>
      <c r="K1624" t="s">
        <v>32</v>
      </c>
      <c r="L1624" t="s">
        <v>26</v>
      </c>
      <c r="M1624">
        <v>16</v>
      </c>
      <c r="N1624">
        <v>10</v>
      </c>
      <c r="O1624" s="8">
        <f>AVERAGE(Table1[[#This Row],[highway MPG]:[city mpg]])</f>
        <v>13</v>
      </c>
      <c r="P1624">
        <v>1158</v>
      </c>
      <c r="Q1624">
        <v>548800</v>
      </c>
    </row>
    <row r="1625" spans="1:17" x14ac:dyDescent="0.3">
      <c r="A1625" t="s">
        <v>202</v>
      </c>
      <c r="B1625" t="s">
        <v>203</v>
      </c>
      <c r="C1625">
        <v>2014</v>
      </c>
      <c r="D1625" t="s">
        <v>18</v>
      </c>
      <c r="E1625">
        <v>720</v>
      </c>
      <c r="F1625">
        <v>12</v>
      </c>
      <c r="G1625" t="s">
        <v>78</v>
      </c>
      <c r="H1625" t="s">
        <v>35</v>
      </c>
      <c r="I1625">
        <v>2</v>
      </c>
      <c r="J1625" t="s">
        <v>77</v>
      </c>
      <c r="K1625" t="s">
        <v>32</v>
      </c>
      <c r="L1625" t="s">
        <v>23</v>
      </c>
      <c r="M1625">
        <v>18</v>
      </c>
      <c r="N1625">
        <v>11</v>
      </c>
      <c r="O1625" s="8">
        <f>AVERAGE(Table1[[#This Row],[highway MPG]:[city mpg]])</f>
        <v>14.5</v>
      </c>
      <c r="P1625">
        <v>1158</v>
      </c>
      <c r="Q1625">
        <v>497650</v>
      </c>
    </row>
    <row r="1626" spans="1:17" x14ac:dyDescent="0.3">
      <c r="A1626" t="s">
        <v>202</v>
      </c>
      <c r="B1626" t="s">
        <v>203</v>
      </c>
      <c r="C1626">
        <v>2015</v>
      </c>
      <c r="D1626" t="s">
        <v>18</v>
      </c>
      <c r="E1626">
        <v>700</v>
      </c>
      <c r="F1626">
        <v>12</v>
      </c>
      <c r="G1626" t="s">
        <v>78</v>
      </c>
      <c r="H1626" t="s">
        <v>35</v>
      </c>
      <c r="I1626">
        <v>2</v>
      </c>
      <c r="J1626" t="s">
        <v>77</v>
      </c>
      <c r="K1626" t="s">
        <v>32</v>
      </c>
      <c r="L1626" t="s">
        <v>26</v>
      </c>
      <c r="M1626">
        <v>16</v>
      </c>
      <c r="N1626">
        <v>10</v>
      </c>
      <c r="O1626" s="8">
        <f>AVERAGE(Table1[[#This Row],[highway MPG]:[city mpg]])</f>
        <v>13</v>
      </c>
      <c r="P1626">
        <v>1158</v>
      </c>
      <c r="Q1626">
        <v>441600</v>
      </c>
    </row>
    <row r="1627" spans="1:17" x14ac:dyDescent="0.3">
      <c r="A1627" t="s">
        <v>202</v>
      </c>
      <c r="B1627" t="s">
        <v>203</v>
      </c>
      <c r="C1627">
        <v>2015</v>
      </c>
      <c r="D1627" t="s">
        <v>18</v>
      </c>
      <c r="E1627">
        <v>700</v>
      </c>
      <c r="F1627">
        <v>12</v>
      </c>
      <c r="G1627" t="s">
        <v>78</v>
      </c>
      <c r="H1627" t="s">
        <v>35</v>
      </c>
      <c r="I1627">
        <v>2</v>
      </c>
      <c r="J1627" t="s">
        <v>77</v>
      </c>
      <c r="K1627" t="s">
        <v>32</v>
      </c>
      <c r="L1627" t="s">
        <v>23</v>
      </c>
      <c r="M1627">
        <v>18</v>
      </c>
      <c r="N1627">
        <v>11</v>
      </c>
      <c r="O1627" s="8">
        <f>AVERAGE(Table1[[#This Row],[highway MPG]:[city mpg]])</f>
        <v>14.5</v>
      </c>
      <c r="P1627">
        <v>1158</v>
      </c>
      <c r="Q1627">
        <v>397500</v>
      </c>
    </row>
    <row r="1628" spans="1:17" x14ac:dyDescent="0.3">
      <c r="A1628" t="s">
        <v>202</v>
      </c>
      <c r="B1628" t="s">
        <v>203</v>
      </c>
      <c r="C1628">
        <v>2015</v>
      </c>
      <c r="D1628" t="s">
        <v>18</v>
      </c>
      <c r="E1628">
        <v>720</v>
      </c>
      <c r="F1628">
        <v>12</v>
      </c>
      <c r="G1628" t="s">
        <v>78</v>
      </c>
      <c r="H1628" t="s">
        <v>35</v>
      </c>
      <c r="I1628">
        <v>2</v>
      </c>
      <c r="J1628" t="s">
        <v>77</v>
      </c>
      <c r="K1628" t="s">
        <v>32</v>
      </c>
      <c r="L1628" t="s">
        <v>26</v>
      </c>
      <c r="M1628">
        <v>16</v>
      </c>
      <c r="N1628">
        <v>10</v>
      </c>
      <c r="O1628" s="8">
        <f>AVERAGE(Table1[[#This Row],[highway MPG]:[city mpg]])</f>
        <v>13</v>
      </c>
      <c r="P1628">
        <v>1158</v>
      </c>
      <c r="Q1628">
        <v>548800</v>
      </c>
    </row>
    <row r="1629" spans="1:17" x14ac:dyDescent="0.3">
      <c r="A1629" t="s">
        <v>202</v>
      </c>
      <c r="B1629" t="s">
        <v>203</v>
      </c>
      <c r="C1629">
        <v>2015</v>
      </c>
      <c r="D1629" t="s">
        <v>18</v>
      </c>
      <c r="E1629">
        <v>720</v>
      </c>
      <c r="F1629">
        <v>12</v>
      </c>
      <c r="G1629" t="s">
        <v>78</v>
      </c>
      <c r="H1629" t="s">
        <v>35</v>
      </c>
      <c r="I1629">
        <v>2</v>
      </c>
      <c r="J1629" t="s">
        <v>77</v>
      </c>
      <c r="K1629" t="s">
        <v>32</v>
      </c>
      <c r="L1629" t="s">
        <v>23</v>
      </c>
      <c r="M1629">
        <v>18</v>
      </c>
      <c r="N1629">
        <v>11</v>
      </c>
      <c r="O1629" s="8">
        <f>AVERAGE(Table1[[#This Row],[highway MPG]:[city mpg]])</f>
        <v>14.5</v>
      </c>
      <c r="P1629">
        <v>1158</v>
      </c>
      <c r="Q1629">
        <v>497650</v>
      </c>
    </row>
    <row r="1630" spans="1:17" x14ac:dyDescent="0.3">
      <c r="A1630" t="s">
        <v>202</v>
      </c>
      <c r="B1630" t="s">
        <v>203</v>
      </c>
      <c r="C1630">
        <v>2016</v>
      </c>
      <c r="D1630" t="s">
        <v>18</v>
      </c>
      <c r="E1630">
        <v>700</v>
      </c>
      <c r="F1630">
        <v>12</v>
      </c>
      <c r="G1630" t="s">
        <v>78</v>
      </c>
      <c r="H1630" t="s">
        <v>35</v>
      </c>
      <c r="I1630">
        <v>2</v>
      </c>
      <c r="J1630" t="s">
        <v>77</v>
      </c>
      <c r="K1630" t="s">
        <v>32</v>
      </c>
      <c r="L1630" t="s">
        <v>26</v>
      </c>
      <c r="M1630">
        <v>17</v>
      </c>
      <c r="N1630">
        <v>10</v>
      </c>
      <c r="O1630" s="8">
        <f>AVERAGE(Table1[[#This Row],[highway MPG]:[city mpg]])</f>
        <v>13.5</v>
      </c>
      <c r="P1630">
        <v>1158</v>
      </c>
      <c r="Q1630">
        <v>443800</v>
      </c>
    </row>
    <row r="1631" spans="1:17" x14ac:dyDescent="0.3">
      <c r="A1631" t="s">
        <v>202</v>
      </c>
      <c r="B1631" t="s">
        <v>203</v>
      </c>
      <c r="C1631">
        <v>2016</v>
      </c>
      <c r="D1631" t="s">
        <v>18</v>
      </c>
      <c r="E1631">
        <v>750</v>
      </c>
      <c r="F1631">
        <v>12</v>
      </c>
      <c r="G1631" t="s">
        <v>78</v>
      </c>
      <c r="H1631" t="s">
        <v>35</v>
      </c>
      <c r="I1631">
        <v>2</v>
      </c>
      <c r="J1631" t="s">
        <v>77</v>
      </c>
      <c r="K1631" t="s">
        <v>32</v>
      </c>
      <c r="L1631" t="s">
        <v>26</v>
      </c>
      <c r="M1631">
        <v>18</v>
      </c>
      <c r="N1631">
        <v>11</v>
      </c>
      <c r="O1631" s="8">
        <f>AVERAGE(Table1[[#This Row],[highway MPG]:[city mpg]])</f>
        <v>14.5</v>
      </c>
      <c r="P1631">
        <v>1158</v>
      </c>
      <c r="Q1631">
        <v>535500</v>
      </c>
    </row>
    <row r="1632" spans="1:17" x14ac:dyDescent="0.3">
      <c r="A1632" t="s">
        <v>202</v>
      </c>
      <c r="B1632" t="s">
        <v>203</v>
      </c>
      <c r="C1632">
        <v>2016</v>
      </c>
      <c r="D1632" t="s">
        <v>18</v>
      </c>
      <c r="E1632">
        <v>750</v>
      </c>
      <c r="F1632">
        <v>12</v>
      </c>
      <c r="G1632" t="s">
        <v>78</v>
      </c>
      <c r="H1632" t="s">
        <v>35</v>
      </c>
      <c r="I1632">
        <v>2</v>
      </c>
      <c r="J1632" t="s">
        <v>77</v>
      </c>
      <c r="K1632" t="s">
        <v>32</v>
      </c>
      <c r="L1632" t="s">
        <v>23</v>
      </c>
      <c r="M1632">
        <v>18</v>
      </c>
      <c r="N1632">
        <v>11</v>
      </c>
      <c r="O1632" s="8">
        <f>AVERAGE(Table1[[#This Row],[highway MPG]:[city mpg]])</f>
        <v>14.5</v>
      </c>
      <c r="P1632">
        <v>1158</v>
      </c>
      <c r="Q1632">
        <v>490700</v>
      </c>
    </row>
    <row r="1633" spans="1:17" x14ac:dyDescent="0.3">
      <c r="A1633" t="s">
        <v>202</v>
      </c>
      <c r="B1633" t="s">
        <v>203</v>
      </c>
      <c r="C1633">
        <v>2016</v>
      </c>
      <c r="D1633" t="s">
        <v>18</v>
      </c>
      <c r="E1633">
        <v>700</v>
      </c>
      <c r="F1633">
        <v>12</v>
      </c>
      <c r="G1633" t="s">
        <v>78</v>
      </c>
      <c r="H1633" t="s">
        <v>35</v>
      </c>
      <c r="I1633">
        <v>2</v>
      </c>
      <c r="J1633" t="s">
        <v>77</v>
      </c>
      <c r="K1633" t="s">
        <v>32</v>
      </c>
      <c r="L1633" t="s">
        <v>23</v>
      </c>
      <c r="M1633">
        <v>18</v>
      </c>
      <c r="N1633">
        <v>11</v>
      </c>
      <c r="O1633" s="8">
        <f>AVERAGE(Table1[[#This Row],[highway MPG]:[city mpg]])</f>
        <v>14.5</v>
      </c>
      <c r="P1633">
        <v>1158</v>
      </c>
      <c r="Q1633">
        <v>399500</v>
      </c>
    </row>
    <row r="1634" spans="1:17" x14ac:dyDescent="0.3">
      <c r="A1634" t="s">
        <v>187</v>
      </c>
      <c r="B1634" t="s">
        <v>204</v>
      </c>
      <c r="C1634">
        <v>2009</v>
      </c>
      <c r="D1634" t="s">
        <v>30</v>
      </c>
      <c r="E1634">
        <v>107</v>
      </c>
      <c r="F1634">
        <v>4</v>
      </c>
      <c r="G1634" t="s">
        <v>19</v>
      </c>
      <c r="H1634" t="s">
        <v>31</v>
      </c>
      <c r="I1634">
        <v>4</v>
      </c>
      <c r="J1634" t="s">
        <v>54</v>
      </c>
      <c r="K1634" t="s">
        <v>22</v>
      </c>
      <c r="L1634" t="s">
        <v>55</v>
      </c>
      <c r="M1634">
        <v>34</v>
      </c>
      <c r="N1634">
        <v>27</v>
      </c>
      <c r="O1634" s="8">
        <f>AVERAGE(Table1[[#This Row],[highway MPG]:[city mpg]])</f>
        <v>30.5</v>
      </c>
      <c r="P1634">
        <v>1385</v>
      </c>
      <c r="Q1634">
        <v>11965</v>
      </c>
    </row>
    <row r="1635" spans="1:17" x14ac:dyDescent="0.3">
      <c r="A1635" t="s">
        <v>187</v>
      </c>
      <c r="B1635" t="s">
        <v>204</v>
      </c>
      <c r="C1635">
        <v>2009</v>
      </c>
      <c r="D1635" t="s">
        <v>30</v>
      </c>
      <c r="E1635">
        <v>107</v>
      </c>
      <c r="F1635">
        <v>4</v>
      </c>
      <c r="G1635" t="s">
        <v>19</v>
      </c>
      <c r="H1635" t="s">
        <v>31</v>
      </c>
      <c r="I1635">
        <v>4</v>
      </c>
      <c r="J1635" t="s">
        <v>50</v>
      </c>
      <c r="K1635" t="s">
        <v>22</v>
      </c>
      <c r="L1635" t="s">
        <v>33</v>
      </c>
      <c r="M1635">
        <v>34</v>
      </c>
      <c r="N1635">
        <v>27</v>
      </c>
      <c r="O1635" s="8">
        <f>AVERAGE(Table1[[#This Row],[highway MPG]:[city mpg]])</f>
        <v>30.5</v>
      </c>
      <c r="P1635">
        <v>1385</v>
      </c>
      <c r="Q1635">
        <v>15365</v>
      </c>
    </row>
    <row r="1636" spans="1:17" x14ac:dyDescent="0.3">
      <c r="A1636" t="s">
        <v>187</v>
      </c>
      <c r="B1636" t="s">
        <v>204</v>
      </c>
      <c r="C1636">
        <v>2009</v>
      </c>
      <c r="D1636" t="s">
        <v>30</v>
      </c>
      <c r="E1636">
        <v>107</v>
      </c>
      <c r="F1636">
        <v>4</v>
      </c>
      <c r="G1636" t="s">
        <v>19</v>
      </c>
      <c r="H1636" t="s">
        <v>31</v>
      </c>
      <c r="I1636">
        <v>4</v>
      </c>
      <c r="J1636" t="s">
        <v>54</v>
      </c>
      <c r="K1636" t="s">
        <v>22</v>
      </c>
      <c r="L1636" t="s">
        <v>55</v>
      </c>
      <c r="M1636">
        <v>34</v>
      </c>
      <c r="N1636">
        <v>27</v>
      </c>
      <c r="O1636" s="8">
        <f>AVERAGE(Table1[[#This Row],[highway MPG]:[city mpg]])</f>
        <v>30.5</v>
      </c>
      <c r="P1636">
        <v>1385</v>
      </c>
      <c r="Q1636">
        <v>14100</v>
      </c>
    </row>
    <row r="1637" spans="1:17" x14ac:dyDescent="0.3">
      <c r="A1637" t="s">
        <v>187</v>
      </c>
      <c r="B1637" t="s">
        <v>204</v>
      </c>
      <c r="C1637">
        <v>2009</v>
      </c>
      <c r="D1637" t="s">
        <v>30</v>
      </c>
      <c r="E1637">
        <v>107</v>
      </c>
      <c r="F1637">
        <v>4</v>
      </c>
      <c r="G1637" t="s">
        <v>19</v>
      </c>
      <c r="H1637" t="s">
        <v>31</v>
      </c>
      <c r="I1637">
        <v>4</v>
      </c>
      <c r="J1637" t="s">
        <v>50</v>
      </c>
      <c r="K1637" t="s">
        <v>22</v>
      </c>
      <c r="L1637" t="s">
        <v>33</v>
      </c>
      <c r="M1637">
        <v>34</v>
      </c>
      <c r="N1637">
        <v>27</v>
      </c>
      <c r="O1637" s="8">
        <f>AVERAGE(Table1[[#This Row],[highway MPG]:[city mpg]])</f>
        <v>30.5</v>
      </c>
      <c r="P1637">
        <v>1385</v>
      </c>
      <c r="Q1637">
        <v>11965</v>
      </c>
    </row>
    <row r="1638" spans="1:17" x14ac:dyDescent="0.3">
      <c r="A1638" t="s">
        <v>187</v>
      </c>
      <c r="B1638" t="s">
        <v>204</v>
      </c>
      <c r="C1638">
        <v>2009</v>
      </c>
      <c r="D1638" t="s">
        <v>30</v>
      </c>
      <c r="E1638">
        <v>107</v>
      </c>
      <c r="F1638">
        <v>4</v>
      </c>
      <c r="G1638" t="s">
        <v>19</v>
      </c>
      <c r="H1638" t="s">
        <v>31</v>
      </c>
      <c r="I1638">
        <v>4</v>
      </c>
      <c r="J1638" t="s">
        <v>50</v>
      </c>
      <c r="K1638" t="s">
        <v>22</v>
      </c>
      <c r="L1638" t="s">
        <v>33</v>
      </c>
      <c r="M1638">
        <v>34</v>
      </c>
      <c r="N1638">
        <v>27</v>
      </c>
      <c r="O1638" s="8">
        <f>AVERAGE(Table1[[#This Row],[highway MPG]:[city mpg]])</f>
        <v>30.5</v>
      </c>
      <c r="P1638">
        <v>1385</v>
      </c>
      <c r="Q1638">
        <v>14100</v>
      </c>
    </row>
    <row r="1639" spans="1:17" x14ac:dyDescent="0.3">
      <c r="A1639" t="s">
        <v>187</v>
      </c>
      <c r="B1639" t="s">
        <v>204</v>
      </c>
      <c r="C1639">
        <v>2009</v>
      </c>
      <c r="D1639" t="s">
        <v>30</v>
      </c>
      <c r="E1639">
        <v>107</v>
      </c>
      <c r="F1639">
        <v>4</v>
      </c>
      <c r="G1639" t="s">
        <v>19</v>
      </c>
      <c r="H1639" t="s">
        <v>31</v>
      </c>
      <c r="I1639">
        <v>4</v>
      </c>
      <c r="J1639" t="s">
        <v>54</v>
      </c>
      <c r="K1639" t="s">
        <v>22</v>
      </c>
      <c r="L1639" t="s">
        <v>55</v>
      </c>
      <c r="M1639">
        <v>34</v>
      </c>
      <c r="N1639">
        <v>27</v>
      </c>
      <c r="O1639" s="8">
        <f>AVERAGE(Table1[[#This Row],[highway MPG]:[city mpg]])</f>
        <v>30.5</v>
      </c>
      <c r="P1639">
        <v>1385</v>
      </c>
      <c r="Q1639">
        <v>15365</v>
      </c>
    </row>
    <row r="1640" spans="1:17" x14ac:dyDescent="0.3">
      <c r="A1640" t="s">
        <v>187</v>
      </c>
      <c r="B1640" t="s">
        <v>204</v>
      </c>
      <c r="C1640">
        <v>2010</v>
      </c>
      <c r="D1640" t="s">
        <v>30</v>
      </c>
      <c r="E1640">
        <v>108</v>
      </c>
      <c r="F1640">
        <v>4</v>
      </c>
      <c r="G1640" t="s">
        <v>19</v>
      </c>
      <c r="H1640" t="s">
        <v>31</v>
      </c>
      <c r="I1640">
        <v>4</v>
      </c>
      <c r="J1640" t="s">
        <v>54</v>
      </c>
      <c r="K1640" t="s">
        <v>22</v>
      </c>
      <c r="L1640" t="s">
        <v>55</v>
      </c>
      <c r="M1640">
        <v>35</v>
      </c>
      <c r="N1640">
        <v>27</v>
      </c>
      <c r="O1640" s="8">
        <f>AVERAGE(Table1[[#This Row],[highway MPG]:[city mpg]])</f>
        <v>31</v>
      </c>
      <c r="P1640">
        <v>1385</v>
      </c>
      <c r="Q1640">
        <v>15365</v>
      </c>
    </row>
    <row r="1641" spans="1:17" x14ac:dyDescent="0.3">
      <c r="A1641" t="s">
        <v>187</v>
      </c>
      <c r="B1641" t="s">
        <v>204</v>
      </c>
      <c r="C1641">
        <v>2010</v>
      </c>
      <c r="D1641" t="s">
        <v>30</v>
      </c>
      <c r="E1641">
        <v>108</v>
      </c>
      <c r="F1641">
        <v>4</v>
      </c>
      <c r="G1641" t="s">
        <v>19</v>
      </c>
      <c r="H1641" t="s">
        <v>31</v>
      </c>
      <c r="I1641">
        <v>4</v>
      </c>
      <c r="J1641" t="s">
        <v>50</v>
      </c>
      <c r="K1641" t="s">
        <v>22</v>
      </c>
      <c r="L1641" t="s">
        <v>33</v>
      </c>
      <c r="M1641">
        <v>35</v>
      </c>
      <c r="N1641">
        <v>27</v>
      </c>
      <c r="O1641" s="8">
        <f>AVERAGE(Table1[[#This Row],[highway MPG]:[city mpg]])</f>
        <v>31</v>
      </c>
      <c r="P1641">
        <v>1385</v>
      </c>
      <c r="Q1641">
        <v>11965</v>
      </c>
    </row>
    <row r="1642" spans="1:17" x14ac:dyDescent="0.3">
      <c r="A1642" t="s">
        <v>187</v>
      </c>
      <c r="B1642" t="s">
        <v>204</v>
      </c>
      <c r="C1642">
        <v>2010</v>
      </c>
      <c r="D1642" t="s">
        <v>30</v>
      </c>
      <c r="E1642">
        <v>108</v>
      </c>
      <c r="F1642">
        <v>4</v>
      </c>
      <c r="G1642" t="s">
        <v>19</v>
      </c>
      <c r="H1642" t="s">
        <v>31</v>
      </c>
      <c r="I1642">
        <v>4</v>
      </c>
      <c r="J1642" t="s">
        <v>50</v>
      </c>
      <c r="K1642" t="s">
        <v>22</v>
      </c>
      <c r="L1642" t="s">
        <v>33</v>
      </c>
      <c r="M1642">
        <v>35</v>
      </c>
      <c r="N1642">
        <v>27</v>
      </c>
      <c r="O1642" s="8">
        <f>AVERAGE(Table1[[#This Row],[highway MPG]:[city mpg]])</f>
        <v>31</v>
      </c>
      <c r="P1642">
        <v>1385</v>
      </c>
      <c r="Q1642">
        <v>14100</v>
      </c>
    </row>
    <row r="1643" spans="1:17" x14ac:dyDescent="0.3">
      <c r="A1643" t="s">
        <v>187</v>
      </c>
      <c r="B1643" t="s">
        <v>204</v>
      </c>
      <c r="C1643">
        <v>2010</v>
      </c>
      <c r="D1643" t="s">
        <v>30</v>
      </c>
      <c r="E1643">
        <v>108</v>
      </c>
      <c r="F1643">
        <v>4</v>
      </c>
      <c r="G1643" t="s">
        <v>19</v>
      </c>
      <c r="H1643" t="s">
        <v>31</v>
      </c>
      <c r="I1643">
        <v>4</v>
      </c>
      <c r="J1643" t="s">
        <v>54</v>
      </c>
      <c r="K1643" t="s">
        <v>22</v>
      </c>
      <c r="L1643" t="s">
        <v>55</v>
      </c>
      <c r="M1643">
        <v>35</v>
      </c>
      <c r="N1643">
        <v>27</v>
      </c>
      <c r="O1643" s="8">
        <f>AVERAGE(Table1[[#This Row],[highway MPG]:[city mpg]])</f>
        <v>31</v>
      </c>
      <c r="P1643">
        <v>1385</v>
      </c>
      <c r="Q1643">
        <v>12115</v>
      </c>
    </row>
    <row r="1644" spans="1:17" x14ac:dyDescent="0.3">
      <c r="A1644" t="s">
        <v>187</v>
      </c>
      <c r="B1644" t="s">
        <v>204</v>
      </c>
      <c r="C1644">
        <v>2010</v>
      </c>
      <c r="D1644" t="s">
        <v>30</v>
      </c>
      <c r="E1644">
        <v>108</v>
      </c>
      <c r="F1644">
        <v>4</v>
      </c>
      <c r="G1644" t="s">
        <v>19</v>
      </c>
      <c r="H1644" t="s">
        <v>31</v>
      </c>
      <c r="I1644">
        <v>4</v>
      </c>
      <c r="J1644" t="s">
        <v>50</v>
      </c>
      <c r="K1644" t="s">
        <v>22</v>
      </c>
      <c r="L1644" t="s">
        <v>33</v>
      </c>
      <c r="M1644">
        <v>35</v>
      </c>
      <c r="N1644">
        <v>27</v>
      </c>
      <c r="O1644" s="8">
        <f>AVERAGE(Table1[[#This Row],[highway MPG]:[city mpg]])</f>
        <v>31</v>
      </c>
      <c r="P1644">
        <v>1385</v>
      </c>
      <c r="Q1644">
        <v>15365</v>
      </c>
    </row>
    <row r="1645" spans="1:17" x14ac:dyDescent="0.3">
      <c r="A1645" t="s">
        <v>187</v>
      </c>
      <c r="B1645" t="s">
        <v>204</v>
      </c>
      <c r="C1645">
        <v>2010</v>
      </c>
      <c r="D1645" t="s">
        <v>30</v>
      </c>
      <c r="E1645">
        <v>108</v>
      </c>
      <c r="F1645">
        <v>4</v>
      </c>
      <c r="G1645" t="s">
        <v>19</v>
      </c>
      <c r="H1645" t="s">
        <v>31</v>
      </c>
      <c r="I1645">
        <v>4</v>
      </c>
      <c r="J1645" t="s">
        <v>54</v>
      </c>
      <c r="K1645" t="s">
        <v>22</v>
      </c>
      <c r="L1645" t="s">
        <v>55</v>
      </c>
      <c r="M1645">
        <v>35</v>
      </c>
      <c r="N1645">
        <v>27</v>
      </c>
      <c r="O1645" s="8">
        <f>AVERAGE(Table1[[#This Row],[highway MPG]:[city mpg]])</f>
        <v>31</v>
      </c>
      <c r="P1645">
        <v>1385</v>
      </c>
      <c r="Q1645">
        <v>14250</v>
      </c>
    </row>
    <row r="1646" spans="1:17" x14ac:dyDescent="0.3">
      <c r="A1646" t="s">
        <v>187</v>
      </c>
      <c r="B1646" t="s">
        <v>204</v>
      </c>
      <c r="C1646">
        <v>2011</v>
      </c>
      <c r="D1646" t="s">
        <v>30</v>
      </c>
      <c r="E1646">
        <v>108</v>
      </c>
      <c r="F1646">
        <v>4</v>
      </c>
      <c r="G1646" t="s">
        <v>19</v>
      </c>
      <c r="H1646" t="s">
        <v>31</v>
      </c>
      <c r="I1646">
        <v>4</v>
      </c>
      <c r="J1646" t="s">
        <v>54</v>
      </c>
      <c r="K1646" t="s">
        <v>22</v>
      </c>
      <c r="L1646" t="s">
        <v>55</v>
      </c>
      <c r="M1646">
        <v>35</v>
      </c>
      <c r="N1646">
        <v>27</v>
      </c>
      <c r="O1646" s="8">
        <f>AVERAGE(Table1[[#This Row],[highway MPG]:[city mpg]])</f>
        <v>31</v>
      </c>
      <c r="P1646">
        <v>1385</v>
      </c>
      <c r="Q1646">
        <v>15365</v>
      </c>
    </row>
    <row r="1647" spans="1:17" x14ac:dyDescent="0.3">
      <c r="A1647" t="s">
        <v>187</v>
      </c>
      <c r="B1647" t="s">
        <v>204</v>
      </c>
      <c r="C1647">
        <v>2011</v>
      </c>
      <c r="D1647" t="s">
        <v>30</v>
      </c>
      <c r="E1647">
        <v>108</v>
      </c>
      <c r="F1647">
        <v>4</v>
      </c>
      <c r="G1647" t="s">
        <v>19</v>
      </c>
      <c r="H1647" t="s">
        <v>31</v>
      </c>
      <c r="I1647">
        <v>4</v>
      </c>
      <c r="J1647" t="s">
        <v>54</v>
      </c>
      <c r="K1647" t="s">
        <v>22</v>
      </c>
      <c r="L1647" t="s">
        <v>55</v>
      </c>
      <c r="M1647">
        <v>35</v>
      </c>
      <c r="N1647">
        <v>27</v>
      </c>
      <c r="O1647" s="8">
        <f>AVERAGE(Table1[[#This Row],[highway MPG]:[city mpg]])</f>
        <v>31</v>
      </c>
      <c r="P1647">
        <v>1385</v>
      </c>
      <c r="Q1647">
        <v>12115</v>
      </c>
    </row>
    <row r="1648" spans="1:17" x14ac:dyDescent="0.3">
      <c r="A1648" t="s">
        <v>187</v>
      </c>
      <c r="B1648" t="s">
        <v>204</v>
      </c>
      <c r="C1648">
        <v>2011</v>
      </c>
      <c r="D1648" t="s">
        <v>30</v>
      </c>
      <c r="E1648">
        <v>108</v>
      </c>
      <c r="F1648">
        <v>4</v>
      </c>
      <c r="G1648" t="s">
        <v>19</v>
      </c>
      <c r="H1648" t="s">
        <v>31</v>
      </c>
      <c r="I1648">
        <v>4</v>
      </c>
      <c r="J1648" t="s">
        <v>50</v>
      </c>
      <c r="K1648" t="s">
        <v>22</v>
      </c>
      <c r="L1648" t="s">
        <v>33</v>
      </c>
      <c r="M1648">
        <v>35</v>
      </c>
      <c r="N1648">
        <v>27</v>
      </c>
      <c r="O1648" s="8">
        <f>AVERAGE(Table1[[#This Row],[highway MPG]:[city mpg]])</f>
        <v>31</v>
      </c>
      <c r="P1648">
        <v>1385</v>
      </c>
      <c r="Q1648">
        <v>11965</v>
      </c>
    </row>
    <row r="1649" spans="1:17" x14ac:dyDescent="0.3">
      <c r="A1649" t="s">
        <v>187</v>
      </c>
      <c r="B1649" t="s">
        <v>204</v>
      </c>
      <c r="C1649">
        <v>2011</v>
      </c>
      <c r="D1649" t="s">
        <v>30</v>
      </c>
      <c r="E1649">
        <v>108</v>
      </c>
      <c r="F1649">
        <v>4</v>
      </c>
      <c r="G1649" t="s">
        <v>19</v>
      </c>
      <c r="H1649" t="s">
        <v>31</v>
      </c>
      <c r="I1649">
        <v>4</v>
      </c>
      <c r="J1649" t="s">
        <v>54</v>
      </c>
      <c r="K1649" t="s">
        <v>22</v>
      </c>
      <c r="L1649" t="s">
        <v>55</v>
      </c>
      <c r="M1649">
        <v>35</v>
      </c>
      <c r="N1649">
        <v>27</v>
      </c>
      <c r="O1649" s="8">
        <f>AVERAGE(Table1[[#This Row],[highway MPG]:[city mpg]])</f>
        <v>31</v>
      </c>
      <c r="P1649">
        <v>1385</v>
      </c>
      <c r="Q1649">
        <v>14250</v>
      </c>
    </row>
    <row r="1650" spans="1:17" x14ac:dyDescent="0.3">
      <c r="A1650" t="s">
        <v>187</v>
      </c>
      <c r="B1650" t="s">
        <v>204</v>
      </c>
      <c r="C1650">
        <v>2011</v>
      </c>
      <c r="D1650" t="s">
        <v>30</v>
      </c>
      <c r="E1650">
        <v>108</v>
      </c>
      <c r="F1650">
        <v>4</v>
      </c>
      <c r="G1650" t="s">
        <v>19</v>
      </c>
      <c r="H1650" t="s">
        <v>31</v>
      </c>
      <c r="I1650">
        <v>4</v>
      </c>
      <c r="J1650" t="s">
        <v>50</v>
      </c>
      <c r="K1650" t="s">
        <v>22</v>
      </c>
      <c r="L1650" t="s">
        <v>33</v>
      </c>
      <c r="M1650">
        <v>35</v>
      </c>
      <c r="N1650">
        <v>27</v>
      </c>
      <c r="O1650" s="8">
        <f>AVERAGE(Table1[[#This Row],[highway MPG]:[city mpg]])</f>
        <v>31</v>
      </c>
      <c r="P1650">
        <v>1385</v>
      </c>
      <c r="Q1650">
        <v>15365</v>
      </c>
    </row>
    <row r="1651" spans="1:17" x14ac:dyDescent="0.3">
      <c r="A1651" t="s">
        <v>187</v>
      </c>
      <c r="B1651" t="s">
        <v>204</v>
      </c>
      <c r="C1651">
        <v>2011</v>
      </c>
      <c r="D1651" t="s">
        <v>30</v>
      </c>
      <c r="E1651">
        <v>108</v>
      </c>
      <c r="F1651">
        <v>4</v>
      </c>
      <c r="G1651" t="s">
        <v>19</v>
      </c>
      <c r="H1651" t="s">
        <v>31</v>
      </c>
      <c r="I1651">
        <v>4</v>
      </c>
      <c r="J1651" t="s">
        <v>50</v>
      </c>
      <c r="K1651" t="s">
        <v>22</v>
      </c>
      <c r="L1651" t="s">
        <v>33</v>
      </c>
      <c r="M1651">
        <v>35</v>
      </c>
      <c r="N1651">
        <v>27</v>
      </c>
      <c r="O1651" s="8">
        <f>AVERAGE(Table1[[#This Row],[highway MPG]:[city mpg]])</f>
        <v>31</v>
      </c>
      <c r="P1651">
        <v>1385</v>
      </c>
      <c r="Q1651">
        <v>14100</v>
      </c>
    </row>
    <row r="1652" spans="1:17" x14ac:dyDescent="0.3">
      <c r="A1652" t="s">
        <v>205</v>
      </c>
      <c r="B1652" t="s">
        <v>206</v>
      </c>
      <c r="C1652">
        <v>2003</v>
      </c>
      <c r="D1652" t="s">
        <v>18</v>
      </c>
      <c r="E1652">
        <v>302</v>
      </c>
      <c r="F1652">
        <v>8</v>
      </c>
      <c r="G1652" t="s">
        <v>34</v>
      </c>
      <c r="H1652" t="s">
        <v>35</v>
      </c>
      <c r="I1652">
        <v>4</v>
      </c>
      <c r="J1652" t="s">
        <v>28</v>
      </c>
      <c r="K1652" t="s">
        <v>32</v>
      </c>
      <c r="L1652" t="s">
        <v>91</v>
      </c>
      <c r="M1652">
        <v>17</v>
      </c>
      <c r="N1652">
        <v>12</v>
      </c>
      <c r="O1652" s="8">
        <f>AVERAGE(Table1[[#This Row],[highway MPG]:[city mpg]])</f>
        <v>14.5</v>
      </c>
      <c r="P1652">
        <v>61</v>
      </c>
      <c r="Q1652">
        <v>45125</v>
      </c>
    </row>
    <row r="1653" spans="1:17" x14ac:dyDescent="0.3">
      <c r="A1653" t="s">
        <v>205</v>
      </c>
      <c r="B1653" t="s">
        <v>206</v>
      </c>
      <c r="C1653">
        <v>2003</v>
      </c>
      <c r="D1653" t="s">
        <v>18</v>
      </c>
      <c r="E1653">
        <v>302</v>
      </c>
      <c r="F1653">
        <v>8</v>
      </c>
      <c r="G1653" t="s">
        <v>34</v>
      </c>
      <c r="H1653" t="s">
        <v>20</v>
      </c>
      <c r="I1653">
        <v>4</v>
      </c>
      <c r="J1653" t="s">
        <v>28</v>
      </c>
      <c r="K1653" t="s">
        <v>32</v>
      </c>
      <c r="L1653" t="s">
        <v>91</v>
      </c>
      <c r="M1653">
        <v>17</v>
      </c>
      <c r="N1653">
        <v>12</v>
      </c>
      <c r="O1653" s="8">
        <f>AVERAGE(Table1[[#This Row],[highway MPG]:[city mpg]])</f>
        <v>14.5</v>
      </c>
      <c r="P1653">
        <v>61</v>
      </c>
      <c r="Q1653">
        <v>42175</v>
      </c>
    </row>
    <row r="1654" spans="1:17" x14ac:dyDescent="0.3">
      <c r="A1654" t="s">
        <v>205</v>
      </c>
      <c r="B1654" t="s">
        <v>206</v>
      </c>
      <c r="C1654">
        <v>2003</v>
      </c>
      <c r="D1654" t="s">
        <v>18</v>
      </c>
      <c r="E1654">
        <v>302</v>
      </c>
      <c r="F1654">
        <v>8</v>
      </c>
      <c r="G1654" t="s">
        <v>34</v>
      </c>
      <c r="H1654" t="s">
        <v>20</v>
      </c>
      <c r="I1654">
        <v>4</v>
      </c>
      <c r="J1654" t="s">
        <v>28</v>
      </c>
      <c r="K1654" t="s">
        <v>32</v>
      </c>
      <c r="L1654" t="s">
        <v>91</v>
      </c>
      <c r="M1654">
        <v>17</v>
      </c>
      <c r="N1654">
        <v>12</v>
      </c>
      <c r="O1654" s="8">
        <f>AVERAGE(Table1[[#This Row],[highway MPG]:[city mpg]])</f>
        <v>14.5</v>
      </c>
      <c r="P1654">
        <v>61</v>
      </c>
      <c r="Q1654">
        <v>39485</v>
      </c>
    </row>
    <row r="1655" spans="1:17" x14ac:dyDescent="0.3">
      <c r="A1655" t="s">
        <v>205</v>
      </c>
      <c r="B1655" t="s">
        <v>206</v>
      </c>
      <c r="C1655">
        <v>2003</v>
      </c>
      <c r="D1655" t="s">
        <v>18</v>
      </c>
      <c r="E1655">
        <v>302</v>
      </c>
      <c r="F1655">
        <v>8</v>
      </c>
      <c r="G1655" t="s">
        <v>34</v>
      </c>
      <c r="H1655" t="s">
        <v>35</v>
      </c>
      <c r="I1655">
        <v>4</v>
      </c>
      <c r="J1655" t="s">
        <v>28</v>
      </c>
      <c r="K1655" t="s">
        <v>32</v>
      </c>
      <c r="L1655" t="s">
        <v>91</v>
      </c>
      <c r="M1655">
        <v>17</v>
      </c>
      <c r="N1655">
        <v>12</v>
      </c>
      <c r="O1655" s="8">
        <f>AVERAGE(Table1[[#This Row],[highway MPG]:[city mpg]])</f>
        <v>14.5</v>
      </c>
      <c r="P1655">
        <v>61</v>
      </c>
      <c r="Q1655">
        <v>42435</v>
      </c>
    </row>
    <row r="1656" spans="1:17" x14ac:dyDescent="0.3">
      <c r="A1656" t="s">
        <v>205</v>
      </c>
      <c r="B1656" t="s">
        <v>206</v>
      </c>
      <c r="C1656">
        <v>2004</v>
      </c>
      <c r="D1656" t="s">
        <v>18</v>
      </c>
      <c r="E1656">
        <v>302</v>
      </c>
      <c r="F1656">
        <v>8</v>
      </c>
      <c r="G1656" t="s">
        <v>34</v>
      </c>
      <c r="H1656" t="s">
        <v>35</v>
      </c>
      <c r="I1656">
        <v>4</v>
      </c>
      <c r="J1656" t="s">
        <v>28</v>
      </c>
      <c r="K1656" t="s">
        <v>32</v>
      </c>
      <c r="L1656" t="s">
        <v>91</v>
      </c>
      <c r="M1656">
        <v>16</v>
      </c>
      <c r="N1656">
        <v>12</v>
      </c>
      <c r="O1656" s="8">
        <f>AVERAGE(Table1[[#This Row],[highway MPG]:[city mpg]])</f>
        <v>14</v>
      </c>
      <c r="P1656">
        <v>61</v>
      </c>
      <c r="Q1656">
        <v>45705</v>
      </c>
    </row>
    <row r="1657" spans="1:17" x14ac:dyDescent="0.3">
      <c r="A1657" t="s">
        <v>205</v>
      </c>
      <c r="B1657" t="s">
        <v>206</v>
      </c>
      <c r="C1657">
        <v>2004</v>
      </c>
      <c r="D1657" t="s">
        <v>18</v>
      </c>
      <c r="E1657">
        <v>302</v>
      </c>
      <c r="F1657">
        <v>8</v>
      </c>
      <c r="G1657" t="s">
        <v>34</v>
      </c>
      <c r="H1657" t="s">
        <v>20</v>
      </c>
      <c r="I1657">
        <v>4</v>
      </c>
      <c r="J1657" t="s">
        <v>28</v>
      </c>
      <c r="K1657" t="s">
        <v>32</v>
      </c>
      <c r="L1657" t="s">
        <v>91</v>
      </c>
      <c r="M1657">
        <v>17</v>
      </c>
      <c r="N1657">
        <v>12</v>
      </c>
      <c r="O1657" s="8">
        <f>AVERAGE(Table1[[#This Row],[highway MPG]:[city mpg]])</f>
        <v>14.5</v>
      </c>
      <c r="P1657">
        <v>61</v>
      </c>
      <c r="Q1657">
        <v>42755</v>
      </c>
    </row>
    <row r="1658" spans="1:17" x14ac:dyDescent="0.3">
      <c r="A1658" t="s">
        <v>205</v>
      </c>
      <c r="B1658" t="s">
        <v>206</v>
      </c>
      <c r="C1658">
        <v>2004</v>
      </c>
      <c r="D1658" t="s">
        <v>18</v>
      </c>
      <c r="E1658">
        <v>302</v>
      </c>
      <c r="F1658">
        <v>8</v>
      </c>
      <c r="G1658" t="s">
        <v>34</v>
      </c>
      <c r="H1658" t="s">
        <v>20</v>
      </c>
      <c r="I1658">
        <v>4</v>
      </c>
      <c r="J1658" t="s">
        <v>28</v>
      </c>
      <c r="K1658" t="s">
        <v>32</v>
      </c>
      <c r="L1658" t="s">
        <v>91</v>
      </c>
      <c r="M1658">
        <v>17</v>
      </c>
      <c r="N1658">
        <v>12</v>
      </c>
      <c r="O1658" s="8">
        <f>AVERAGE(Table1[[#This Row],[highway MPG]:[city mpg]])</f>
        <v>14.5</v>
      </c>
      <c r="P1658">
        <v>61</v>
      </c>
      <c r="Q1658">
        <v>40290</v>
      </c>
    </row>
    <row r="1659" spans="1:17" x14ac:dyDescent="0.3">
      <c r="A1659" t="s">
        <v>205</v>
      </c>
      <c r="B1659" t="s">
        <v>206</v>
      </c>
      <c r="C1659">
        <v>2004</v>
      </c>
      <c r="D1659" t="s">
        <v>18</v>
      </c>
      <c r="E1659">
        <v>302</v>
      </c>
      <c r="F1659">
        <v>8</v>
      </c>
      <c r="G1659" t="s">
        <v>34</v>
      </c>
      <c r="H1659" t="s">
        <v>35</v>
      </c>
      <c r="I1659">
        <v>4</v>
      </c>
      <c r="J1659" t="s">
        <v>28</v>
      </c>
      <c r="K1659" t="s">
        <v>32</v>
      </c>
      <c r="L1659" t="s">
        <v>91</v>
      </c>
      <c r="M1659">
        <v>16</v>
      </c>
      <c r="N1659">
        <v>12</v>
      </c>
      <c r="O1659" s="8">
        <f>AVERAGE(Table1[[#This Row],[highway MPG]:[city mpg]])</f>
        <v>14</v>
      </c>
      <c r="P1659">
        <v>61</v>
      </c>
      <c r="Q1659">
        <v>43240</v>
      </c>
    </row>
    <row r="1660" spans="1:17" x14ac:dyDescent="0.3">
      <c r="A1660" t="s">
        <v>205</v>
      </c>
      <c r="B1660" t="s">
        <v>206</v>
      </c>
      <c r="C1660">
        <v>2005</v>
      </c>
      <c r="D1660" t="s">
        <v>18</v>
      </c>
      <c r="E1660">
        <v>302</v>
      </c>
      <c r="F1660">
        <v>8</v>
      </c>
      <c r="G1660" t="s">
        <v>34</v>
      </c>
      <c r="H1660" t="s">
        <v>20</v>
      </c>
      <c r="I1660">
        <v>4</v>
      </c>
      <c r="J1660" t="s">
        <v>28</v>
      </c>
      <c r="K1660" t="s">
        <v>32</v>
      </c>
      <c r="L1660" t="s">
        <v>91</v>
      </c>
      <c r="M1660">
        <v>17</v>
      </c>
      <c r="N1660">
        <v>11</v>
      </c>
      <c r="O1660" s="8">
        <f>AVERAGE(Table1[[#This Row],[highway MPG]:[city mpg]])</f>
        <v>14</v>
      </c>
      <c r="P1660">
        <v>61</v>
      </c>
      <c r="Q1660">
        <v>40635</v>
      </c>
    </row>
    <row r="1661" spans="1:17" x14ac:dyDescent="0.3">
      <c r="A1661" t="s">
        <v>205</v>
      </c>
      <c r="B1661" t="s">
        <v>206</v>
      </c>
      <c r="C1661">
        <v>2005</v>
      </c>
      <c r="D1661" t="s">
        <v>18</v>
      </c>
      <c r="E1661">
        <v>302</v>
      </c>
      <c r="F1661">
        <v>8</v>
      </c>
      <c r="G1661" t="s">
        <v>34</v>
      </c>
      <c r="H1661" t="s">
        <v>35</v>
      </c>
      <c r="I1661">
        <v>4</v>
      </c>
      <c r="J1661" t="s">
        <v>28</v>
      </c>
      <c r="K1661" t="s">
        <v>32</v>
      </c>
      <c r="L1661" t="s">
        <v>91</v>
      </c>
      <c r="M1661">
        <v>16</v>
      </c>
      <c r="N1661">
        <v>11</v>
      </c>
      <c r="O1661" s="8">
        <f>AVERAGE(Table1[[#This Row],[highway MPG]:[city mpg]])</f>
        <v>13.5</v>
      </c>
      <c r="P1661">
        <v>61</v>
      </c>
      <c r="Q1661">
        <v>43585</v>
      </c>
    </row>
    <row r="1662" spans="1:17" x14ac:dyDescent="0.3">
      <c r="A1662" t="s">
        <v>48</v>
      </c>
      <c r="B1662" t="s">
        <v>207</v>
      </c>
      <c r="C1662">
        <v>1990</v>
      </c>
      <c r="D1662" t="s">
        <v>30</v>
      </c>
      <c r="E1662">
        <v>138</v>
      </c>
      <c r="F1662">
        <v>4</v>
      </c>
      <c r="G1662" t="s">
        <v>19</v>
      </c>
      <c r="H1662" t="s">
        <v>31</v>
      </c>
      <c r="I1662">
        <v>3</v>
      </c>
      <c r="J1662" t="s">
        <v>50</v>
      </c>
      <c r="K1662" t="s">
        <v>22</v>
      </c>
      <c r="L1662" t="s">
        <v>111</v>
      </c>
      <c r="M1662">
        <v>24</v>
      </c>
      <c r="N1662">
        <v>19</v>
      </c>
      <c r="O1662" s="8">
        <f>AVERAGE(Table1[[#This Row],[highway MPG]:[city mpg]])</f>
        <v>21.5</v>
      </c>
      <c r="P1662">
        <v>2009</v>
      </c>
      <c r="Q1662">
        <v>2000</v>
      </c>
    </row>
    <row r="1663" spans="1:17" x14ac:dyDescent="0.3">
      <c r="A1663" t="s">
        <v>48</v>
      </c>
      <c r="B1663" t="s">
        <v>207</v>
      </c>
      <c r="C1663">
        <v>1990</v>
      </c>
      <c r="D1663" t="s">
        <v>30</v>
      </c>
      <c r="E1663">
        <v>138</v>
      </c>
      <c r="F1663">
        <v>4</v>
      </c>
      <c r="G1663" t="s">
        <v>19</v>
      </c>
      <c r="H1663" t="s">
        <v>92</v>
      </c>
      <c r="I1663">
        <v>3</v>
      </c>
      <c r="J1663" t="s">
        <v>50</v>
      </c>
      <c r="K1663" t="s">
        <v>22</v>
      </c>
      <c r="L1663" t="s">
        <v>111</v>
      </c>
      <c r="M1663">
        <v>22</v>
      </c>
      <c r="N1663">
        <v>17</v>
      </c>
      <c r="O1663" s="8">
        <f>AVERAGE(Table1[[#This Row],[highway MPG]:[city mpg]])</f>
        <v>19.5</v>
      </c>
      <c r="P1663">
        <v>2009</v>
      </c>
      <c r="Q1663">
        <v>2000</v>
      </c>
    </row>
    <row r="1664" spans="1:17" x14ac:dyDescent="0.3">
      <c r="A1664" t="s">
        <v>48</v>
      </c>
      <c r="B1664" t="s">
        <v>207</v>
      </c>
      <c r="C1664">
        <v>1990</v>
      </c>
      <c r="D1664" t="s">
        <v>30</v>
      </c>
      <c r="E1664">
        <v>138</v>
      </c>
      <c r="F1664">
        <v>4</v>
      </c>
      <c r="G1664" t="s">
        <v>34</v>
      </c>
      <c r="H1664" t="s">
        <v>92</v>
      </c>
      <c r="I1664">
        <v>3</v>
      </c>
      <c r="J1664" t="s">
        <v>50</v>
      </c>
      <c r="K1664" t="s">
        <v>22</v>
      </c>
      <c r="L1664" t="s">
        <v>111</v>
      </c>
      <c r="M1664">
        <v>20</v>
      </c>
      <c r="N1664">
        <v>16</v>
      </c>
      <c r="O1664" s="8">
        <f>AVERAGE(Table1[[#This Row],[highway MPG]:[city mpg]])</f>
        <v>18</v>
      </c>
      <c r="P1664">
        <v>2009</v>
      </c>
      <c r="Q1664">
        <v>2000</v>
      </c>
    </row>
    <row r="1665" spans="1:17" x14ac:dyDescent="0.3">
      <c r="A1665" t="s">
        <v>48</v>
      </c>
      <c r="B1665" t="s">
        <v>207</v>
      </c>
      <c r="C1665">
        <v>1990</v>
      </c>
      <c r="D1665" t="s">
        <v>30</v>
      </c>
      <c r="E1665">
        <v>138</v>
      </c>
      <c r="F1665">
        <v>4</v>
      </c>
      <c r="G1665" t="s">
        <v>34</v>
      </c>
      <c r="H1665" t="s">
        <v>31</v>
      </c>
      <c r="I1665">
        <v>3</v>
      </c>
      <c r="J1665" t="s">
        <v>50</v>
      </c>
      <c r="K1665" t="s">
        <v>22</v>
      </c>
      <c r="L1665" t="s">
        <v>111</v>
      </c>
      <c r="M1665">
        <v>22</v>
      </c>
      <c r="N1665">
        <v>18</v>
      </c>
      <c r="O1665" s="8">
        <f>AVERAGE(Table1[[#This Row],[highway MPG]:[city mpg]])</f>
        <v>20</v>
      </c>
      <c r="P1665">
        <v>2009</v>
      </c>
      <c r="Q1665">
        <v>2000</v>
      </c>
    </row>
    <row r="1666" spans="1:17" x14ac:dyDescent="0.3">
      <c r="A1666" t="s">
        <v>143</v>
      </c>
      <c r="B1666" t="s">
        <v>208</v>
      </c>
      <c r="C1666">
        <v>2015</v>
      </c>
      <c r="D1666" t="s">
        <v>30</v>
      </c>
      <c r="E1666">
        <v>293</v>
      </c>
      <c r="F1666">
        <v>6</v>
      </c>
      <c r="G1666" t="s">
        <v>34</v>
      </c>
      <c r="H1666" t="s">
        <v>31</v>
      </c>
      <c r="I1666">
        <v>4</v>
      </c>
      <c r="J1666" t="s">
        <v>40</v>
      </c>
      <c r="K1666" t="s">
        <v>32</v>
      </c>
      <c r="L1666" t="s">
        <v>33</v>
      </c>
      <c r="M1666">
        <v>28</v>
      </c>
      <c r="N1666">
        <v>19</v>
      </c>
      <c r="O1666" s="8">
        <f>AVERAGE(Table1[[#This Row],[highway MPG]:[city mpg]])</f>
        <v>23.5</v>
      </c>
      <c r="P1666">
        <v>1439</v>
      </c>
      <c r="Q1666">
        <v>38200</v>
      </c>
    </row>
    <row r="1667" spans="1:17" x14ac:dyDescent="0.3">
      <c r="A1667" t="s">
        <v>143</v>
      </c>
      <c r="B1667" t="s">
        <v>208</v>
      </c>
      <c r="C1667">
        <v>2015</v>
      </c>
      <c r="D1667" t="s">
        <v>30</v>
      </c>
      <c r="E1667">
        <v>293</v>
      </c>
      <c r="F1667">
        <v>6</v>
      </c>
      <c r="G1667" t="s">
        <v>34</v>
      </c>
      <c r="H1667" t="s">
        <v>31</v>
      </c>
      <c r="I1667">
        <v>4</v>
      </c>
      <c r="J1667" t="s">
        <v>40</v>
      </c>
      <c r="K1667" t="s">
        <v>32</v>
      </c>
      <c r="L1667" t="s">
        <v>33</v>
      </c>
      <c r="M1667">
        <v>29</v>
      </c>
      <c r="N1667">
        <v>20</v>
      </c>
      <c r="O1667" s="8">
        <f>AVERAGE(Table1[[#This Row],[highway MPG]:[city mpg]])</f>
        <v>24.5</v>
      </c>
      <c r="P1667">
        <v>1439</v>
      </c>
      <c r="Q1667">
        <v>34000</v>
      </c>
    </row>
    <row r="1668" spans="1:17" x14ac:dyDescent="0.3">
      <c r="A1668" t="s">
        <v>143</v>
      </c>
      <c r="B1668" t="s">
        <v>208</v>
      </c>
      <c r="C1668">
        <v>2016</v>
      </c>
      <c r="D1668" t="s">
        <v>30</v>
      </c>
      <c r="E1668">
        <v>293</v>
      </c>
      <c r="F1668">
        <v>6</v>
      </c>
      <c r="G1668" t="s">
        <v>34</v>
      </c>
      <c r="H1668" t="s">
        <v>31</v>
      </c>
      <c r="I1668">
        <v>4</v>
      </c>
      <c r="J1668" t="s">
        <v>40</v>
      </c>
      <c r="K1668" t="s">
        <v>32</v>
      </c>
      <c r="L1668" t="s">
        <v>33</v>
      </c>
      <c r="M1668">
        <v>29</v>
      </c>
      <c r="N1668">
        <v>20</v>
      </c>
      <c r="O1668" s="8">
        <f>AVERAGE(Table1[[#This Row],[highway MPG]:[city mpg]])</f>
        <v>24.5</v>
      </c>
      <c r="P1668">
        <v>1439</v>
      </c>
      <c r="Q1668">
        <v>34100</v>
      </c>
    </row>
    <row r="1669" spans="1:17" x14ac:dyDescent="0.3">
      <c r="A1669" t="s">
        <v>143</v>
      </c>
      <c r="B1669" t="s">
        <v>208</v>
      </c>
      <c r="C1669">
        <v>2016</v>
      </c>
      <c r="D1669" t="s">
        <v>30</v>
      </c>
      <c r="E1669">
        <v>293</v>
      </c>
      <c r="F1669">
        <v>6</v>
      </c>
      <c r="G1669" t="s">
        <v>34</v>
      </c>
      <c r="H1669" t="s">
        <v>31</v>
      </c>
      <c r="I1669">
        <v>4</v>
      </c>
      <c r="J1669" t="s">
        <v>40</v>
      </c>
      <c r="K1669" t="s">
        <v>32</v>
      </c>
      <c r="L1669" t="s">
        <v>33</v>
      </c>
      <c r="M1669">
        <v>28</v>
      </c>
      <c r="N1669">
        <v>19</v>
      </c>
      <c r="O1669" s="8">
        <f>AVERAGE(Table1[[#This Row],[highway MPG]:[city mpg]])</f>
        <v>23.5</v>
      </c>
      <c r="P1669">
        <v>1439</v>
      </c>
      <c r="Q1669">
        <v>39300</v>
      </c>
    </row>
    <row r="1670" spans="1:17" x14ac:dyDescent="0.3">
      <c r="A1670" t="s">
        <v>143</v>
      </c>
      <c r="B1670" t="s">
        <v>208</v>
      </c>
      <c r="C1670">
        <v>2017</v>
      </c>
      <c r="D1670" t="s">
        <v>30</v>
      </c>
      <c r="E1670">
        <v>293</v>
      </c>
      <c r="F1670">
        <v>6</v>
      </c>
      <c r="G1670" t="s">
        <v>34</v>
      </c>
      <c r="H1670" t="s">
        <v>31</v>
      </c>
      <c r="I1670">
        <v>4</v>
      </c>
      <c r="J1670" t="s">
        <v>40</v>
      </c>
      <c r="K1670" t="s">
        <v>32</v>
      </c>
      <c r="L1670" t="s">
        <v>33</v>
      </c>
      <c r="M1670">
        <v>28</v>
      </c>
      <c r="N1670">
        <v>20</v>
      </c>
      <c r="O1670" s="8">
        <f>AVERAGE(Table1[[#This Row],[highway MPG]:[city mpg]])</f>
        <v>24</v>
      </c>
      <c r="P1670">
        <v>1439</v>
      </c>
      <c r="Q1670">
        <v>34100</v>
      </c>
    </row>
    <row r="1671" spans="1:17" x14ac:dyDescent="0.3">
      <c r="A1671" t="s">
        <v>143</v>
      </c>
      <c r="B1671" t="s">
        <v>208</v>
      </c>
      <c r="C1671">
        <v>2017</v>
      </c>
      <c r="D1671" t="s">
        <v>30</v>
      </c>
      <c r="E1671">
        <v>293</v>
      </c>
      <c r="F1671">
        <v>6</v>
      </c>
      <c r="G1671" t="s">
        <v>34</v>
      </c>
      <c r="H1671" t="s">
        <v>31</v>
      </c>
      <c r="I1671">
        <v>4</v>
      </c>
      <c r="J1671" t="s">
        <v>40</v>
      </c>
      <c r="K1671" t="s">
        <v>32</v>
      </c>
      <c r="L1671" t="s">
        <v>33</v>
      </c>
      <c r="M1671">
        <v>28</v>
      </c>
      <c r="N1671">
        <v>19</v>
      </c>
      <c r="O1671" s="8">
        <f>AVERAGE(Table1[[#This Row],[highway MPG]:[city mpg]])</f>
        <v>23.5</v>
      </c>
      <c r="P1671">
        <v>1439</v>
      </c>
      <c r="Q1671">
        <v>39300</v>
      </c>
    </row>
    <row r="1672" spans="1:17" x14ac:dyDescent="0.3">
      <c r="A1672" t="s">
        <v>115</v>
      </c>
      <c r="B1672" t="s">
        <v>209</v>
      </c>
      <c r="C1672">
        <v>2003</v>
      </c>
      <c r="D1672" t="s">
        <v>30</v>
      </c>
      <c r="E1672">
        <v>185</v>
      </c>
      <c r="F1672">
        <v>6</v>
      </c>
      <c r="G1672" t="s">
        <v>34</v>
      </c>
      <c r="H1672" t="s">
        <v>35</v>
      </c>
      <c r="I1672">
        <v>4</v>
      </c>
      <c r="J1672" t="s">
        <v>102</v>
      </c>
      <c r="K1672" t="s">
        <v>32</v>
      </c>
      <c r="L1672" t="s">
        <v>91</v>
      </c>
      <c r="M1672">
        <v>22</v>
      </c>
      <c r="N1672">
        <v>16</v>
      </c>
      <c r="O1672" s="8">
        <f>AVERAGE(Table1[[#This Row],[highway MPG]:[city mpg]])</f>
        <v>19</v>
      </c>
      <c r="P1672">
        <v>210</v>
      </c>
      <c r="Q1672">
        <v>23820</v>
      </c>
    </row>
    <row r="1673" spans="1:17" x14ac:dyDescent="0.3">
      <c r="A1673" t="s">
        <v>115</v>
      </c>
      <c r="B1673" t="s">
        <v>209</v>
      </c>
      <c r="C1673">
        <v>2003</v>
      </c>
      <c r="D1673" t="s">
        <v>30</v>
      </c>
      <c r="E1673">
        <v>185</v>
      </c>
      <c r="F1673">
        <v>6</v>
      </c>
      <c r="G1673" t="s">
        <v>34</v>
      </c>
      <c r="H1673" t="s">
        <v>31</v>
      </c>
      <c r="I1673">
        <v>4</v>
      </c>
      <c r="J1673" t="s">
        <v>102</v>
      </c>
      <c r="K1673" t="s">
        <v>32</v>
      </c>
      <c r="L1673" t="s">
        <v>91</v>
      </c>
      <c r="M1673">
        <v>24</v>
      </c>
      <c r="N1673">
        <v>17</v>
      </c>
      <c r="O1673" s="8">
        <f>AVERAGE(Table1[[#This Row],[highway MPG]:[city mpg]])</f>
        <v>20.5</v>
      </c>
      <c r="P1673">
        <v>210</v>
      </c>
      <c r="Q1673">
        <v>20870</v>
      </c>
    </row>
    <row r="1674" spans="1:17" x14ac:dyDescent="0.3">
      <c r="A1674" t="s">
        <v>115</v>
      </c>
      <c r="B1674" t="s">
        <v>209</v>
      </c>
      <c r="C1674">
        <v>2004</v>
      </c>
      <c r="D1674" t="s">
        <v>30</v>
      </c>
      <c r="E1674">
        <v>185</v>
      </c>
      <c r="F1674">
        <v>6</v>
      </c>
      <c r="G1674" t="s">
        <v>34</v>
      </c>
      <c r="H1674" t="s">
        <v>35</v>
      </c>
      <c r="I1674">
        <v>4</v>
      </c>
      <c r="J1674" t="s">
        <v>102</v>
      </c>
      <c r="K1674" t="s">
        <v>32</v>
      </c>
      <c r="L1674" t="s">
        <v>91</v>
      </c>
      <c r="M1674">
        <v>22</v>
      </c>
      <c r="N1674">
        <v>16</v>
      </c>
      <c r="O1674" s="8">
        <f>AVERAGE(Table1[[#This Row],[highway MPG]:[city mpg]])</f>
        <v>19</v>
      </c>
      <c r="P1674">
        <v>210</v>
      </c>
      <c r="Q1674">
        <v>24190</v>
      </c>
    </row>
    <row r="1675" spans="1:17" x14ac:dyDescent="0.3">
      <c r="A1675" t="s">
        <v>115</v>
      </c>
      <c r="B1675" t="s">
        <v>209</v>
      </c>
      <c r="C1675">
        <v>2004</v>
      </c>
      <c r="D1675" t="s">
        <v>30</v>
      </c>
      <c r="E1675">
        <v>185</v>
      </c>
      <c r="F1675">
        <v>6</v>
      </c>
      <c r="G1675" t="s">
        <v>34</v>
      </c>
      <c r="H1675" t="s">
        <v>31</v>
      </c>
      <c r="I1675">
        <v>4</v>
      </c>
      <c r="J1675" t="s">
        <v>102</v>
      </c>
      <c r="K1675" t="s">
        <v>32</v>
      </c>
      <c r="L1675" t="s">
        <v>91</v>
      </c>
      <c r="M1675">
        <v>24</v>
      </c>
      <c r="N1675">
        <v>17</v>
      </c>
      <c r="O1675" s="8">
        <f>AVERAGE(Table1[[#This Row],[highway MPG]:[city mpg]])</f>
        <v>20.5</v>
      </c>
      <c r="P1675">
        <v>210</v>
      </c>
      <c r="Q1675">
        <v>21275</v>
      </c>
    </row>
    <row r="1676" spans="1:17" x14ac:dyDescent="0.3">
      <c r="A1676" t="s">
        <v>115</v>
      </c>
      <c r="B1676" t="s">
        <v>209</v>
      </c>
      <c r="C1676">
        <v>2005</v>
      </c>
      <c r="D1676" t="s">
        <v>30</v>
      </c>
      <c r="E1676">
        <v>185</v>
      </c>
      <c r="F1676">
        <v>6</v>
      </c>
      <c r="G1676" t="s">
        <v>34</v>
      </c>
      <c r="H1676" t="s">
        <v>35</v>
      </c>
      <c r="I1676">
        <v>4</v>
      </c>
      <c r="J1676" t="s">
        <v>102</v>
      </c>
      <c r="K1676" t="s">
        <v>32</v>
      </c>
      <c r="L1676" t="s">
        <v>91</v>
      </c>
      <c r="M1676">
        <v>22</v>
      </c>
      <c r="N1676">
        <v>16</v>
      </c>
      <c r="O1676" s="8">
        <f>AVERAGE(Table1[[#This Row],[highway MPG]:[city mpg]])</f>
        <v>19</v>
      </c>
      <c r="P1676">
        <v>210</v>
      </c>
      <c r="Q1676">
        <v>24445</v>
      </c>
    </row>
    <row r="1677" spans="1:17" x14ac:dyDescent="0.3">
      <c r="A1677" t="s">
        <v>115</v>
      </c>
      <c r="B1677" t="s">
        <v>209</v>
      </c>
      <c r="C1677">
        <v>2005</v>
      </c>
      <c r="D1677" t="s">
        <v>30</v>
      </c>
      <c r="E1677">
        <v>185</v>
      </c>
      <c r="F1677">
        <v>6</v>
      </c>
      <c r="G1677" t="s">
        <v>34</v>
      </c>
      <c r="H1677" t="s">
        <v>31</v>
      </c>
      <c r="I1677">
        <v>4</v>
      </c>
      <c r="J1677" t="s">
        <v>102</v>
      </c>
      <c r="K1677" t="s">
        <v>32</v>
      </c>
      <c r="L1677" t="s">
        <v>91</v>
      </c>
      <c r="M1677">
        <v>24</v>
      </c>
      <c r="N1677">
        <v>17</v>
      </c>
      <c r="O1677" s="8">
        <f>AVERAGE(Table1[[#This Row],[highway MPG]:[city mpg]])</f>
        <v>20.5</v>
      </c>
      <c r="P1677">
        <v>210</v>
      </c>
      <c r="Q1677">
        <v>21530</v>
      </c>
    </row>
    <row r="1678" spans="1:17" x14ac:dyDescent="0.3">
      <c r="A1678" t="s">
        <v>183</v>
      </c>
      <c r="B1678" t="s">
        <v>210</v>
      </c>
      <c r="C1678">
        <v>2010</v>
      </c>
      <c r="D1678" t="s">
        <v>18</v>
      </c>
      <c r="E1678">
        <v>500</v>
      </c>
      <c r="F1678">
        <v>8</v>
      </c>
      <c r="G1678" t="s">
        <v>34</v>
      </c>
      <c r="H1678" t="s">
        <v>20</v>
      </c>
      <c r="I1678">
        <v>2</v>
      </c>
      <c r="J1678" t="s">
        <v>109</v>
      </c>
      <c r="K1678" t="s">
        <v>64</v>
      </c>
      <c r="L1678" t="s">
        <v>26</v>
      </c>
      <c r="M1678">
        <v>15</v>
      </c>
      <c r="N1678">
        <v>9</v>
      </c>
      <c r="O1678" s="8">
        <f>AVERAGE(Table1[[#This Row],[highway MPG]:[city mpg]])</f>
        <v>12</v>
      </c>
      <c r="P1678">
        <v>520</v>
      </c>
      <c r="Q1678">
        <v>363000</v>
      </c>
    </row>
    <row r="1679" spans="1:17" x14ac:dyDescent="0.3">
      <c r="A1679" t="s">
        <v>183</v>
      </c>
      <c r="B1679" t="s">
        <v>211</v>
      </c>
      <c r="C1679">
        <v>2007</v>
      </c>
      <c r="D1679" t="s">
        <v>18</v>
      </c>
      <c r="E1679">
        <v>450</v>
      </c>
      <c r="F1679">
        <v>8</v>
      </c>
      <c r="G1679" t="s">
        <v>34</v>
      </c>
      <c r="H1679" t="s">
        <v>20</v>
      </c>
      <c r="I1679">
        <v>2</v>
      </c>
      <c r="J1679" t="s">
        <v>108</v>
      </c>
      <c r="K1679" t="s">
        <v>64</v>
      </c>
      <c r="L1679" t="s">
        <v>26</v>
      </c>
      <c r="M1679">
        <v>15</v>
      </c>
      <c r="N1679">
        <v>10</v>
      </c>
      <c r="O1679" s="8">
        <f>AVERAGE(Table1[[#This Row],[highway MPG]:[city mpg]])</f>
        <v>12.5</v>
      </c>
      <c r="P1679">
        <v>520</v>
      </c>
      <c r="Q1679">
        <v>329990</v>
      </c>
    </row>
    <row r="1680" spans="1:17" x14ac:dyDescent="0.3">
      <c r="A1680" t="s">
        <v>183</v>
      </c>
      <c r="B1680" t="s">
        <v>211</v>
      </c>
      <c r="C1680">
        <v>2008</v>
      </c>
      <c r="D1680" t="s">
        <v>18</v>
      </c>
      <c r="E1680">
        <v>450</v>
      </c>
      <c r="F1680">
        <v>8</v>
      </c>
      <c r="G1680" t="s">
        <v>34</v>
      </c>
      <c r="H1680" t="s">
        <v>20</v>
      </c>
      <c r="I1680">
        <v>2</v>
      </c>
      <c r="J1680" t="s">
        <v>110</v>
      </c>
      <c r="K1680" t="s">
        <v>64</v>
      </c>
      <c r="L1680" t="s">
        <v>26</v>
      </c>
      <c r="M1680">
        <v>15</v>
      </c>
      <c r="N1680">
        <v>9</v>
      </c>
      <c r="O1680" s="8">
        <f>AVERAGE(Table1[[#This Row],[highway MPG]:[city mpg]])</f>
        <v>12</v>
      </c>
      <c r="P1680">
        <v>520</v>
      </c>
      <c r="Q1680">
        <v>329990</v>
      </c>
    </row>
    <row r="1681" spans="1:17" x14ac:dyDescent="0.3">
      <c r="A1681" t="s">
        <v>183</v>
      </c>
      <c r="B1681" t="s">
        <v>211</v>
      </c>
      <c r="C1681">
        <v>2009</v>
      </c>
      <c r="D1681" t="s">
        <v>18</v>
      </c>
      <c r="E1681">
        <v>450</v>
      </c>
      <c r="F1681">
        <v>8</v>
      </c>
      <c r="G1681" t="s">
        <v>34</v>
      </c>
      <c r="H1681" t="s">
        <v>20</v>
      </c>
      <c r="I1681">
        <v>2</v>
      </c>
      <c r="J1681" t="s">
        <v>110</v>
      </c>
      <c r="K1681" t="s">
        <v>64</v>
      </c>
      <c r="L1681" t="s">
        <v>26</v>
      </c>
      <c r="M1681">
        <v>15</v>
      </c>
      <c r="N1681">
        <v>9</v>
      </c>
      <c r="O1681" s="8">
        <f>AVERAGE(Table1[[#This Row],[highway MPG]:[city mpg]])</f>
        <v>12</v>
      </c>
      <c r="P1681">
        <v>520</v>
      </c>
      <c r="Q1681">
        <v>334990</v>
      </c>
    </row>
    <row r="1682" spans="1:17" x14ac:dyDescent="0.3">
      <c r="A1682" t="s">
        <v>41</v>
      </c>
      <c r="B1682" t="s">
        <v>212</v>
      </c>
      <c r="C1682">
        <v>2015</v>
      </c>
      <c r="D1682" t="s">
        <v>97</v>
      </c>
      <c r="E1682">
        <v>177</v>
      </c>
      <c r="F1682">
        <v>0</v>
      </c>
      <c r="G1682" t="s">
        <v>98</v>
      </c>
      <c r="H1682" t="s">
        <v>31</v>
      </c>
      <c r="I1682">
        <v>4</v>
      </c>
      <c r="J1682" t="s">
        <v>58</v>
      </c>
      <c r="K1682" t="s">
        <v>22</v>
      </c>
      <c r="L1682" t="s">
        <v>55</v>
      </c>
      <c r="M1682">
        <v>82</v>
      </c>
      <c r="N1682">
        <v>85</v>
      </c>
      <c r="O1682" s="8">
        <f>AVERAGE(Table1[[#This Row],[highway MPG]:[city mpg]])</f>
        <v>83.5</v>
      </c>
      <c r="P1682">
        <v>617</v>
      </c>
      <c r="Q1682">
        <v>41450</v>
      </c>
    </row>
    <row r="1683" spans="1:17" x14ac:dyDescent="0.3">
      <c r="A1683" t="s">
        <v>41</v>
      </c>
      <c r="B1683" t="s">
        <v>212</v>
      </c>
      <c r="C1683">
        <v>2016</v>
      </c>
      <c r="D1683" t="s">
        <v>97</v>
      </c>
      <c r="E1683">
        <v>177</v>
      </c>
      <c r="F1683">
        <v>0</v>
      </c>
      <c r="G1683" t="s">
        <v>98</v>
      </c>
      <c r="H1683" t="s">
        <v>31</v>
      </c>
      <c r="I1683">
        <v>4</v>
      </c>
      <c r="J1683" t="s">
        <v>58</v>
      </c>
      <c r="K1683" t="s">
        <v>22</v>
      </c>
      <c r="L1683" t="s">
        <v>55</v>
      </c>
      <c r="M1683">
        <v>82</v>
      </c>
      <c r="N1683">
        <v>85</v>
      </c>
      <c r="O1683" s="8">
        <f>AVERAGE(Table1[[#This Row],[highway MPG]:[city mpg]])</f>
        <v>83.5</v>
      </c>
      <c r="P1683">
        <v>617</v>
      </c>
      <c r="Q1683">
        <v>41450</v>
      </c>
    </row>
    <row r="1684" spans="1:17" x14ac:dyDescent="0.3">
      <c r="A1684" t="s">
        <v>41</v>
      </c>
      <c r="B1684" t="s">
        <v>212</v>
      </c>
      <c r="C1684">
        <v>2017</v>
      </c>
      <c r="D1684" t="s">
        <v>97</v>
      </c>
      <c r="E1684">
        <v>177</v>
      </c>
      <c r="F1684">
        <v>0</v>
      </c>
      <c r="G1684" t="s">
        <v>98</v>
      </c>
      <c r="H1684" t="s">
        <v>31</v>
      </c>
      <c r="I1684">
        <v>4</v>
      </c>
      <c r="J1684" t="s">
        <v>58</v>
      </c>
      <c r="K1684" t="s">
        <v>22</v>
      </c>
      <c r="L1684" t="s">
        <v>55</v>
      </c>
      <c r="M1684">
        <v>82</v>
      </c>
      <c r="N1684">
        <v>85</v>
      </c>
      <c r="O1684" s="8">
        <f>AVERAGE(Table1[[#This Row],[highway MPG]:[city mpg]])</f>
        <v>83.5</v>
      </c>
      <c r="P1684">
        <v>617</v>
      </c>
      <c r="Q1684">
        <v>39900</v>
      </c>
    </row>
    <row r="1685" spans="1:17" x14ac:dyDescent="0.3">
      <c r="A1685" t="s">
        <v>53</v>
      </c>
      <c r="B1685" t="s">
        <v>213</v>
      </c>
      <c r="C1685">
        <v>1998</v>
      </c>
      <c r="D1685" t="s">
        <v>30</v>
      </c>
      <c r="E1685">
        <v>119</v>
      </c>
      <c r="F1685">
        <v>4</v>
      </c>
      <c r="G1685" t="s">
        <v>19</v>
      </c>
      <c r="H1685" t="s">
        <v>20</v>
      </c>
      <c r="I1685">
        <v>2</v>
      </c>
      <c r="J1685" t="s">
        <v>50</v>
      </c>
      <c r="K1685" t="s">
        <v>22</v>
      </c>
      <c r="L1685" t="s">
        <v>214</v>
      </c>
      <c r="M1685">
        <v>24</v>
      </c>
      <c r="N1685">
        <v>19</v>
      </c>
      <c r="O1685" s="8">
        <f>AVERAGE(Table1[[#This Row],[highway MPG]:[city mpg]])</f>
        <v>21.5</v>
      </c>
      <c r="P1685">
        <v>586</v>
      </c>
      <c r="Q1685">
        <v>2179</v>
      </c>
    </row>
    <row r="1686" spans="1:17" x14ac:dyDescent="0.3">
      <c r="A1686" t="s">
        <v>53</v>
      </c>
      <c r="B1686" t="s">
        <v>213</v>
      </c>
      <c r="C1686">
        <v>1998</v>
      </c>
      <c r="D1686" t="s">
        <v>30</v>
      </c>
      <c r="E1686">
        <v>160</v>
      </c>
      <c r="F1686">
        <v>6</v>
      </c>
      <c r="G1686" t="s">
        <v>19</v>
      </c>
      <c r="H1686" t="s">
        <v>92</v>
      </c>
      <c r="I1686">
        <v>2</v>
      </c>
      <c r="J1686" t="s">
        <v>50</v>
      </c>
      <c r="K1686" t="s">
        <v>22</v>
      </c>
      <c r="L1686" t="s">
        <v>215</v>
      </c>
      <c r="M1686">
        <v>19</v>
      </c>
      <c r="N1686">
        <v>14</v>
      </c>
      <c r="O1686" s="8">
        <f>AVERAGE(Table1[[#This Row],[highway MPG]:[city mpg]])</f>
        <v>16.5</v>
      </c>
      <c r="P1686">
        <v>586</v>
      </c>
      <c r="Q1686">
        <v>3323</v>
      </c>
    </row>
    <row r="1687" spans="1:17" x14ac:dyDescent="0.3">
      <c r="A1687" t="s">
        <v>53</v>
      </c>
      <c r="B1687" t="s">
        <v>213</v>
      </c>
      <c r="C1687">
        <v>1998</v>
      </c>
      <c r="D1687" t="s">
        <v>30</v>
      </c>
      <c r="E1687">
        <v>160</v>
      </c>
      <c r="F1687">
        <v>6</v>
      </c>
      <c r="G1687" t="s">
        <v>19</v>
      </c>
      <c r="H1687" t="s">
        <v>20</v>
      </c>
      <c r="I1687">
        <v>2</v>
      </c>
      <c r="J1687" t="s">
        <v>50</v>
      </c>
      <c r="K1687" t="s">
        <v>22</v>
      </c>
      <c r="L1687" t="s">
        <v>215</v>
      </c>
      <c r="M1687">
        <v>20</v>
      </c>
      <c r="N1687">
        <v>15</v>
      </c>
      <c r="O1687" s="8">
        <f>AVERAGE(Table1[[#This Row],[highway MPG]:[city mpg]])</f>
        <v>17.5</v>
      </c>
      <c r="P1687">
        <v>586</v>
      </c>
      <c r="Q1687">
        <v>2915</v>
      </c>
    </row>
    <row r="1688" spans="1:17" x14ac:dyDescent="0.3">
      <c r="A1688" t="s">
        <v>53</v>
      </c>
      <c r="B1688" t="s">
        <v>213</v>
      </c>
      <c r="C1688">
        <v>1998</v>
      </c>
      <c r="D1688" t="s">
        <v>30</v>
      </c>
      <c r="E1688">
        <v>150</v>
      </c>
      <c r="F1688">
        <v>6</v>
      </c>
      <c r="G1688" t="s">
        <v>19</v>
      </c>
      <c r="H1688" t="s">
        <v>20</v>
      </c>
      <c r="I1688">
        <v>2</v>
      </c>
      <c r="J1688" t="s">
        <v>50</v>
      </c>
      <c r="K1688" t="s">
        <v>22</v>
      </c>
      <c r="L1688" t="s">
        <v>215</v>
      </c>
      <c r="M1688">
        <v>21</v>
      </c>
      <c r="N1688">
        <v>15</v>
      </c>
      <c r="O1688" s="8">
        <f>AVERAGE(Table1[[#This Row],[highway MPG]:[city mpg]])</f>
        <v>18</v>
      </c>
      <c r="P1688">
        <v>586</v>
      </c>
      <c r="Q1688">
        <v>2756</v>
      </c>
    </row>
    <row r="1689" spans="1:17" x14ac:dyDescent="0.3">
      <c r="A1689" t="s">
        <v>53</v>
      </c>
      <c r="B1689" t="s">
        <v>213</v>
      </c>
      <c r="C1689">
        <v>1998</v>
      </c>
      <c r="D1689" t="s">
        <v>30</v>
      </c>
      <c r="E1689">
        <v>119</v>
      </c>
      <c r="F1689">
        <v>4</v>
      </c>
      <c r="G1689" t="s">
        <v>19</v>
      </c>
      <c r="H1689" t="s">
        <v>20</v>
      </c>
      <c r="I1689">
        <v>2</v>
      </c>
      <c r="J1689" t="s">
        <v>50</v>
      </c>
      <c r="K1689" t="s">
        <v>22</v>
      </c>
      <c r="L1689" t="s">
        <v>215</v>
      </c>
      <c r="M1689">
        <v>24</v>
      </c>
      <c r="N1689">
        <v>19</v>
      </c>
      <c r="O1689" s="8">
        <f>AVERAGE(Table1[[#This Row],[highway MPG]:[city mpg]])</f>
        <v>21.5</v>
      </c>
      <c r="P1689">
        <v>586</v>
      </c>
      <c r="Q1689">
        <v>2692</v>
      </c>
    </row>
    <row r="1690" spans="1:17" x14ac:dyDescent="0.3">
      <c r="A1690" t="s">
        <v>53</v>
      </c>
      <c r="B1690" t="s">
        <v>213</v>
      </c>
      <c r="C1690">
        <v>1998</v>
      </c>
      <c r="D1690" t="s">
        <v>30</v>
      </c>
      <c r="E1690">
        <v>150</v>
      </c>
      <c r="F1690">
        <v>6</v>
      </c>
      <c r="G1690" t="s">
        <v>19</v>
      </c>
      <c r="H1690" t="s">
        <v>92</v>
      </c>
      <c r="I1690">
        <v>2</v>
      </c>
      <c r="J1690" t="s">
        <v>50</v>
      </c>
      <c r="K1690" t="s">
        <v>22</v>
      </c>
      <c r="L1690" t="s">
        <v>214</v>
      </c>
      <c r="M1690">
        <v>20</v>
      </c>
      <c r="N1690">
        <v>15</v>
      </c>
      <c r="O1690" s="8">
        <f>AVERAGE(Table1[[#This Row],[highway MPG]:[city mpg]])</f>
        <v>17.5</v>
      </c>
      <c r="P1690">
        <v>586</v>
      </c>
      <c r="Q1690">
        <v>2930</v>
      </c>
    </row>
    <row r="1691" spans="1:17" x14ac:dyDescent="0.3">
      <c r="A1691" t="s">
        <v>53</v>
      </c>
      <c r="B1691" t="s">
        <v>213</v>
      </c>
      <c r="C1691">
        <v>1998</v>
      </c>
      <c r="D1691" t="s">
        <v>30</v>
      </c>
      <c r="E1691">
        <v>119</v>
      </c>
      <c r="F1691">
        <v>4</v>
      </c>
      <c r="G1691" t="s">
        <v>19</v>
      </c>
      <c r="H1691" t="s">
        <v>20</v>
      </c>
      <c r="I1691">
        <v>4</v>
      </c>
      <c r="J1691" t="s">
        <v>50</v>
      </c>
      <c r="K1691" t="s">
        <v>22</v>
      </c>
      <c r="L1691" t="s">
        <v>215</v>
      </c>
      <c r="M1691">
        <v>24</v>
      </c>
      <c r="N1691">
        <v>19</v>
      </c>
      <c r="O1691" s="8">
        <f>AVERAGE(Table1[[#This Row],[highway MPG]:[city mpg]])</f>
        <v>21.5</v>
      </c>
      <c r="P1691">
        <v>586</v>
      </c>
      <c r="Q1691">
        <v>2717</v>
      </c>
    </row>
    <row r="1692" spans="1:17" x14ac:dyDescent="0.3">
      <c r="A1692" t="s">
        <v>53</v>
      </c>
      <c r="B1692" t="s">
        <v>213</v>
      </c>
      <c r="C1692">
        <v>1998</v>
      </c>
      <c r="D1692" t="s">
        <v>30</v>
      </c>
      <c r="E1692">
        <v>150</v>
      </c>
      <c r="F1692">
        <v>6</v>
      </c>
      <c r="G1692" t="s">
        <v>19</v>
      </c>
      <c r="H1692" t="s">
        <v>92</v>
      </c>
      <c r="I1692">
        <v>2</v>
      </c>
      <c r="J1692" t="s">
        <v>50</v>
      </c>
      <c r="K1692" t="s">
        <v>22</v>
      </c>
      <c r="L1692" t="s">
        <v>215</v>
      </c>
      <c r="M1692">
        <v>20</v>
      </c>
      <c r="N1692">
        <v>15</v>
      </c>
      <c r="O1692" s="8">
        <f>AVERAGE(Table1[[#This Row],[highway MPG]:[city mpg]])</f>
        <v>17.5</v>
      </c>
      <c r="P1692">
        <v>586</v>
      </c>
      <c r="Q1692">
        <v>3033</v>
      </c>
    </row>
    <row r="1693" spans="1:17" x14ac:dyDescent="0.3">
      <c r="A1693" t="s">
        <v>53</v>
      </c>
      <c r="B1693" t="s">
        <v>213</v>
      </c>
      <c r="C1693">
        <v>1998</v>
      </c>
      <c r="D1693" t="s">
        <v>30</v>
      </c>
      <c r="E1693">
        <v>150</v>
      </c>
      <c r="F1693">
        <v>6</v>
      </c>
      <c r="G1693" t="s">
        <v>19</v>
      </c>
      <c r="H1693" t="s">
        <v>92</v>
      </c>
      <c r="I1693">
        <v>2</v>
      </c>
      <c r="J1693" t="s">
        <v>50</v>
      </c>
      <c r="K1693" t="s">
        <v>22</v>
      </c>
      <c r="L1693" t="s">
        <v>214</v>
      </c>
      <c r="M1693">
        <v>20</v>
      </c>
      <c r="N1693">
        <v>15</v>
      </c>
      <c r="O1693" s="8">
        <f>AVERAGE(Table1[[#This Row],[highway MPG]:[city mpg]])</f>
        <v>17.5</v>
      </c>
      <c r="P1693">
        <v>586</v>
      </c>
      <c r="Q1693">
        <v>2713</v>
      </c>
    </row>
    <row r="1694" spans="1:17" x14ac:dyDescent="0.3">
      <c r="A1694" t="s">
        <v>53</v>
      </c>
      <c r="B1694" t="s">
        <v>213</v>
      </c>
      <c r="C1694">
        <v>1998</v>
      </c>
      <c r="D1694" t="s">
        <v>30</v>
      </c>
      <c r="E1694">
        <v>119</v>
      </c>
      <c r="F1694">
        <v>4</v>
      </c>
      <c r="G1694" t="s">
        <v>19</v>
      </c>
      <c r="H1694" t="s">
        <v>20</v>
      </c>
      <c r="I1694">
        <v>2</v>
      </c>
      <c r="J1694" t="s">
        <v>50</v>
      </c>
      <c r="K1694" t="s">
        <v>22</v>
      </c>
      <c r="L1694" t="s">
        <v>214</v>
      </c>
      <c r="M1694">
        <v>24</v>
      </c>
      <c r="N1694">
        <v>19</v>
      </c>
      <c r="O1694" s="8">
        <f>AVERAGE(Table1[[#This Row],[highway MPG]:[city mpg]])</f>
        <v>21.5</v>
      </c>
      <c r="P1694">
        <v>586</v>
      </c>
      <c r="Q1694">
        <v>2432</v>
      </c>
    </row>
    <row r="1695" spans="1:17" x14ac:dyDescent="0.3">
      <c r="A1695" t="s">
        <v>53</v>
      </c>
      <c r="B1695" t="s">
        <v>213</v>
      </c>
      <c r="C1695">
        <v>1999</v>
      </c>
      <c r="D1695" t="s">
        <v>30</v>
      </c>
      <c r="E1695">
        <v>160</v>
      </c>
      <c r="F1695">
        <v>6</v>
      </c>
      <c r="G1695" t="s">
        <v>19</v>
      </c>
      <c r="H1695" t="s">
        <v>92</v>
      </c>
      <c r="I1695">
        <v>2</v>
      </c>
      <c r="J1695" t="s">
        <v>50</v>
      </c>
      <c r="K1695" t="s">
        <v>22</v>
      </c>
      <c r="L1695" t="s">
        <v>215</v>
      </c>
      <c r="M1695">
        <v>19</v>
      </c>
      <c r="N1695">
        <v>15</v>
      </c>
      <c r="O1695" s="8">
        <f>AVERAGE(Table1[[#This Row],[highway MPG]:[city mpg]])</f>
        <v>17</v>
      </c>
      <c r="P1695">
        <v>586</v>
      </c>
      <c r="Q1695">
        <v>3514</v>
      </c>
    </row>
    <row r="1696" spans="1:17" x14ac:dyDescent="0.3">
      <c r="A1696" t="s">
        <v>53</v>
      </c>
      <c r="B1696" t="s">
        <v>213</v>
      </c>
      <c r="C1696">
        <v>1999</v>
      </c>
      <c r="D1696" t="s">
        <v>30</v>
      </c>
      <c r="E1696">
        <v>160</v>
      </c>
      <c r="F1696">
        <v>6</v>
      </c>
      <c r="G1696" t="s">
        <v>19</v>
      </c>
      <c r="H1696" t="s">
        <v>92</v>
      </c>
      <c r="I1696">
        <v>4</v>
      </c>
      <c r="J1696" t="s">
        <v>50</v>
      </c>
      <c r="K1696" t="s">
        <v>22</v>
      </c>
      <c r="L1696" t="s">
        <v>215</v>
      </c>
      <c r="M1696">
        <v>19</v>
      </c>
      <c r="N1696">
        <v>15</v>
      </c>
      <c r="O1696" s="8">
        <f>AVERAGE(Table1[[#This Row],[highway MPG]:[city mpg]])</f>
        <v>17</v>
      </c>
      <c r="P1696">
        <v>586</v>
      </c>
      <c r="Q1696">
        <v>3696</v>
      </c>
    </row>
    <row r="1697" spans="1:17" x14ac:dyDescent="0.3">
      <c r="A1697" t="s">
        <v>53</v>
      </c>
      <c r="B1697" t="s">
        <v>213</v>
      </c>
      <c r="C1697">
        <v>1999</v>
      </c>
      <c r="D1697" t="s">
        <v>30</v>
      </c>
      <c r="E1697">
        <v>119</v>
      </c>
      <c r="F1697">
        <v>4</v>
      </c>
      <c r="G1697" t="s">
        <v>19</v>
      </c>
      <c r="H1697" t="s">
        <v>20</v>
      </c>
      <c r="I1697">
        <v>2</v>
      </c>
      <c r="J1697" t="s">
        <v>50</v>
      </c>
      <c r="K1697" t="s">
        <v>22</v>
      </c>
      <c r="L1697" t="s">
        <v>214</v>
      </c>
      <c r="M1697">
        <v>24</v>
      </c>
      <c r="N1697">
        <v>19</v>
      </c>
      <c r="O1697" s="8">
        <f>AVERAGE(Table1[[#This Row],[highway MPG]:[city mpg]])</f>
        <v>21.5</v>
      </c>
      <c r="P1697">
        <v>586</v>
      </c>
      <c r="Q1697">
        <v>2593</v>
      </c>
    </row>
    <row r="1698" spans="1:17" x14ac:dyDescent="0.3">
      <c r="A1698" t="s">
        <v>53</v>
      </c>
      <c r="B1698" t="s">
        <v>213</v>
      </c>
      <c r="C1698">
        <v>1999</v>
      </c>
      <c r="D1698" t="s">
        <v>30</v>
      </c>
      <c r="E1698">
        <v>160</v>
      </c>
      <c r="F1698">
        <v>6</v>
      </c>
      <c r="G1698" t="s">
        <v>19</v>
      </c>
      <c r="H1698" t="s">
        <v>92</v>
      </c>
      <c r="I1698">
        <v>4</v>
      </c>
      <c r="J1698" t="s">
        <v>50</v>
      </c>
      <c r="K1698" t="s">
        <v>22</v>
      </c>
      <c r="L1698" t="s">
        <v>215</v>
      </c>
      <c r="M1698">
        <v>19</v>
      </c>
      <c r="N1698">
        <v>15</v>
      </c>
      <c r="O1698" s="8">
        <f>AVERAGE(Table1[[#This Row],[highway MPG]:[city mpg]])</f>
        <v>17</v>
      </c>
      <c r="P1698">
        <v>586</v>
      </c>
      <c r="Q1698">
        <v>3538</v>
      </c>
    </row>
    <row r="1699" spans="1:17" x14ac:dyDescent="0.3">
      <c r="A1699" t="s">
        <v>53</v>
      </c>
      <c r="B1699" t="s">
        <v>213</v>
      </c>
      <c r="C1699">
        <v>1999</v>
      </c>
      <c r="D1699" t="s">
        <v>30</v>
      </c>
      <c r="E1699">
        <v>160</v>
      </c>
      <c r="F1699">
        <v>6</v>
      </c>
      <c r="G1699" t="s">
        <v>19</v>
      </c>
      <c r="H1699" t="s">
        <v>20</v>
      </c>
      <c r="I1699">
        <v>2</v>
      </c>
      <c r="J1699" t="s">
        <v>50</v>
      </c>
      <c r="K1699" t="s">
        <v>22</v>
      </c>
      <c r="L1699" t="s">
        <v>214</v>
      </c>
      <c r="M1699">
        <v>20</v>
      </c>
      <c r="N1699">
        <v>16</v>
      </c>
      <c r="O1699" s="8">
        <f>AVERAGE(Table1[[#This Row],[highway MPG]:[city mpg]])</f>
        <v>18</v>
      </c>
      <c r="P1699">
        <v>586</v>
      </c>
      <c r="Q1699">
        <v>2870</v>
      </c>
    </row>
    <row r="1700" spans="1:17" x14ac:dyDescent="0.3">
      <c r="A1700" t="s">
        <v>53</v>
      </c>
      <c r="B1700" t="s">
        <v>213</v>
      </c>
      <c r="C1700">
        <v>1999</v>
      </c>
      <c r="D1700" t="s">
        <v>30</v>
      </c>
      <c r="E1700">
        <v>119</v>
      </c>
      <c r="F1700">
        <v>4</v>
      </c>
      <c r="G1700" t="s">
        <v>19</v>
      </c>
      <c r="H1700" t="s">
        <v>20</v>
      </c>
      <c r="I1700">
        <v>2</v>
      </c>
      <c r="J1700" t="s">
        <v>50</v>
      </c>
      <c r="K1700" t="s">
        <v>22</v>
      </c>
      <c r="L1700" t="s">
        <v>214</v>
      </c>
      <c r="M1700">
        <v>24</v>
      </c>
      <c r="N1700">
        <v>19</v>
      </c>
      <c r="O1700" s="8">
        <f>AVERAGE(Table1[[#This Row],[highway MPG]:[city mpg]])</f>
        <v>21.5</v>
      </c>
      <c r="P1700">
        <v>586</v>
      </c>
      <c r="Q1700">
        <v>2211</v>
      </c>
    </row>
    <row r="1701" spans="1:17" x14ac:dyDescent="0.3">
      <c r="A1701" t="s">
        <v>53</v>
      </c>
      <c r="B1701" t="s">
        <v>213</v>
      </c>
      <c r="C1701">
        <v>1999</v>
      </c>
      <c r="D1701" t="s">
        <v>45</v>
      </c>
      <c r="E1701">
        <v>150</v>
      </c>
      <c r="F1701">
        <v>6</v>
      </c>
      <c r="G1701" t="s">
        <v>19</v>
      </c>
      <c r="H1701" t="s">
        <v>92</v>
      </c>
      <c r="I1701">
        <v>4</v>
      </c>
      <c r="J1701" t="s">
        <v>46</v>
      </c>
      <c r="K1701" t="s">
        <v>22</v>
      </c>
      <c r="L1701" t="s">
        <v>215</v>
      </c>
      <c r="M1701">
        <v>20</v>
      </c>
      <c r="N1701">
        <v>16</v>
      </c>
      <c r="O1701" s="8">
        <f>AVERAGE(Table1[[#This Row],[highway MPG]:[city mpg]])</f>
        <v>18</v>
      </c>
      <c r="P1701">
        <v>586</v>
      </c>
      <c r="Q1701">
        <v>3206</v>
      </c>
    </row>
    <row r="1702" spans="1:17" x14ac:dyDescent="0.3">
      <c r="A1702" t="s">
        <v>53</v>
      </c>
      <c r="B1702" t="s">
        <v>213</v>
      </c>
      <c r="C1702">
        <v>1999</v>
      </c>
      <c r="D1702" t="s">
        <v>45</v>
      </c>
      <c r="E1702">
        <v>150</v>
      </c>
      <c r="F1702">
        <v>6</v>
      </c>
      <c r="G1702" t="s">
        <v>19</v>
      </c>
      <c r="H1702" t="s">
        <v>20</v>
      </c>
      <c r="I1702">
        <v>4</v>
      </c>
      <c r="J1702" t="s">
        <v>46</v>
      </c>
      <c r="K1702" t="s">
        <v>22</v>
      </c>
      <c r="L1702" t="s">
        <v>215</v>
      </c>
      <c r="M1702">
        <v>21</v>
      </c>
      <c r="N1702">
        <v>16</v>
      </c>
      <c r="O1702" s="8">
        <f>AVERAGE(Table1[[#This Row],[highway MPG]:[city mpg]])</f>
        <v>18.5</v>
      </c>
      <c r="P1702">
        <v>586</v>
      </c>
      <c r="Q1702">
        <v>3119</v>
      </c>
    </row>
    <row r="1703" spans="1:17" x14ac:dyDescent="0.3">
      <c r="A1703" t="s">
        <v>53</v>
      </c>
      <c r="B1703" t="s">
        <v>213</v>
      </c>
      <c r="C1703">
        <v>1999</v>
      </c>
      <c r="D1703" t="s">
        <v>45</v>
      </c>
      <c r="E1703">
        <v>150</v>
      </c>
      <c r="F1703">
        <v>6</v>
      </c>
      <c r="G1703" t="s">
        <v>19</v>
      </c>
      <c r="H1703" t="s">
        <v>92</v>
      </c>
      <c r="I1703">
        <v>2</v>
      </c>
      <c r="J1703" t="s">
        <v>46</v>
      </c>
      <c r="K1703" t="s">
        <v>22</v>
      </c>
      <c r="L1703" t="s">
        <v>215</v>
      </c>
      <c r="M1703">
        <v>20</v>
      </c>
      <c r="N1703">
        <v>16</v>
      </c>
      <c r="O1703" s="8">
        <f>AVERAGE(Table1[[#This Row],[highway MPG]:[city mpg]])</f>
        <v>18</v>
      </c>
      <c r="P1703">
        <v>586</v>
      </c>
      <c r="Q1703">
        <v>3214</v>
      </c>
    </row>
    <row r="1704" spans="1:17" x14ac:dyDescent="0.3">
      <c r="A1704" t="s">
        <v>53</v>
      </c>
      <c r="B1704" t="s">
        <v>213</v>
      </c>
      <c r="C1704">
        <v>1999</v>
      </c>
      <c r="D1704" t="s">
        <v>45</v>
      </c>
      <c r="E1704">
        <v>150</v>
      </c>
      <c r="F1704">
        <v>6</v>
      </c>
      <c r="G1704" t="s">
        <v>19</v>
      </c>
      <c r="H1704" t="s">
        <v>20</v>
      </c>
      <c r="I1704">
        <v>2</v>
      </c>
      <c r="J1704" t="s">
        <v>46</v>
      </c>
      <c r="K1704" t="s">
        <v>22</v>
      </c>
      <c r="L1704" t="s">
        <v>215</v>
      </c>
      <c r="M1704">
        <v>21</v>
      </c>
      <c r="N1704">
        <v>16</v>
      </c>
      <c r="O1704" s="8">
        <f>AVERAGE(Table1[[#This Row],[highway MPG]:[city mpg]])</f>
        <v>18.5</v>
      </c>
      <c r="P1704">
        <v>586</v>
      </c>
      <c r="Q1704">
        <v>2853</v>
      </c>
    </row>
    <row r="1705" spans="1:17" x14ac:dyDescent="0.3">
      <c r="A1705" t="s">
        <v>53</v>
      </c>
      <c r="B1705" t="s">
        <v>213</v>
      </c>
      <c r="C1705">
        <v>1999</v>
      </c>
      <c r="D1705" t="s">
        <v>30</v>
      </c>
      <c r="E1705">
        <v>160</v>
      </c>
      <c r="F1705">
        <v>6</v>
      </c>
      <c r="G1705" t="s">
        <v>34</v>
      </c>
      <c r="H1705" t="s">
        <v>20</v>
      </c>
      <c r="I1705">
        <v>2</v>
      </c>
      <c r="J1705" t="s">
        <v>50</v>
      </c>
      <c r="K1705" t="s">
        <v>22</v>
      </c>
      <c r="L1705" t="s">
        <v>215</v>
      </c>
      <c r="M1705">
        <v>20</v>
      </c>
      <c r="N1705">
        <v>15</v>
      </c>
      <c r="O1705" s="8">
        <f>AVERAGE(Table1[[#This Row],[highway MPG]:[city mpg]])</f>
        <v>17.5</v>
      </c>
      <c r="P1705">
        <v>586</v>
      </c>
      <c r="Q1705">
        <v>3221</v>
      </c>
    </row>
    <row r="1706" spans="1:17" x14ac:dyDescent="0.3">
      <c r="A1706" t="s">
        <v>53</v>
      </c>
      <c r="B1706" t="s">
        <v>213</v>
      </c>
      <c r="C1706">
        <v>1999</v>
      </c>
      <c r="D1706" t="s">
        <v>30</v>
      </c>
      <c r="E1706">
        <v>119</v>
      </c>
      <c r="F1706">
        <v>4</v>
      </c>
      <c r="G1706" t="s">
        <v>19</v>
      </c>
      <c r="H1706" t="s">
        <v>20</v>
      </c>
      <c r="I1706">
        <v>2</v>
      </c>
      <c r="J1706" t="s">
        <v>50</v>
      </c>
      <c r="K1706" t="s">
        <v>22</v>
      </c>
      <c r="L1706" t="s">
        <v>214</v>
      </c>
      <c r="M1706">
        <v>24</v>
      </c>
      <c r="N1706">
        <v>19</v>
      </c>
      <c r="O1706" s="8">
        <f>AVERAGE(Table1[[#This Row],[highway MPG]:[city mpg]])</f>
        <v>21.5</v>
      </c>
      <c r="P1706">
        <v>586</v>
      </c>
      <c r="Q1706">
        <v>2493</v>
      </c>
    </row>
    <row r="1707" spans="1:17" x14ac:dyDescent="0.3">
      <c r="A1707" t="s">
        <v>53</v>
      </c>
      <c r="B1707" t="s">
        <v>213</v>
      </c>
      <c r="C1707">
        <v>1999</v>
      </c>
      <c r="D1707" t="s">
        <v>45</v>
      </c>
      <c r="E1707">
        <v>150</v>
      </c>
      <c r="F1707">
        <v>6</v>
      </c>
      <c r="G1707" t="s">
        <v>19</v>
      </c>
      <c r="H1707" t="s">
        <v>20</v>
      </c>
      <c r="I1707">
        <v>4</v>
      </c>
      <c r="J1707" t="s">
        <v>46</v>
      </c>
      <c r="K1707" t="s">
        <v>22</v>
      </c>
      <c r="L1707" t="s">
        <v>215</v>
      </c>
      <c r="M1707">
        <v>21</v>
      </c>
      <c r="N1707">
        <v>16</v>
      </c>
      <c r="O1707" s="8">
        <f>AVERAGE(Table1[[#This Row],[highway MPG]:[city mpg]])</f>
        <v>18.5</v>
      </c>
      <c r="P1707">
        <v>586</v>
      </c>
      <c r="Q1707">
        <v>2946</v>
      </c>
    </row>
    <row r="1708" spans="1:17" x14ac:dyDescent="0.3">
      <c r="A1708" t="s">
        <v>53</v>
      </c>
      <c r="B1708" t="s">
        <v>213</v>
      </c>
      <c r="C1708">
        <v>1999</v>
      </c>
      <c r="D1708" t="s">
        <v>45</v>
      </c>
      <c r="E1708">
        <v>150</v>
      </c>
      <c r="F1708">
        <v>6</v>
      </c>
      <c r="G1708" t="s">
        <v>19</v>
      </c>
      <c r="H1708" t="s">
        <v>92</v>
      </c>
      <c r="I1708">
        <v>2</v>
      </c>
      <c r="J1708" t="s">
        <v>46</v>
      </c>
      <c r="K1708" t="s">
        <v>22</v>
      </c>
      <c r="L1708" t="s">
        <v>214</v>
      </c>
      <c r="M1708">
        <v>20</v>
      </c>
      <c r="N1708">
        <v>16</v>
      </c>
      <c r="O1708" s="8">
        <f>AVERAGE(Table1[[#This Row],[highway MPG]:[city mpg]])</f>
        <v>18</v>
      </c>
      <c r="P1708">
        <v>586</v>
      </c>
      <c r="Q1708">
        <v>3011</v>
      </c>
    </row>
    <row r="1709" spans="1:17" x14ac:dyDescent="0.3">
      <c r="A1709" t="s">
        <v>53</v>
      </c>
      <c r="B1709" t="s">
        <v>213</v>
      </c>
      <c r="C1709">
        <v>1999</v>
      </c>
      <c r="D1709" t="s">
        <v>30</v>
      </c>
      <c r="E1709">
        <v>119</v>
      </c>
      <c r="F1709">
        <v>4</v>
      </c>
      <c r="G1709" t="s">
        <v>19</v>
      </c>
      <c r="H1709" t="s">
        <v>20</v>
      </c>
      <c r="I1709">
        <v>4</v>
      </c>
      <c r="J1709" t="s">
        <v>50</v>
      </c>
      <c r="K1709" t="s">
        <v>22</v>
      </c>
      <c r="L1709" t="s">
        <v>215</v>
      </c>
      <c r="M1709">
        <v>24</v>
      </c>
      <c r="N1709">
        <v>19</v>
      </c>
      <c r="O1709" s="8">
        <f>AVERAGE(Table1[[#This Row],[highway MPG]:[city mpg]])</f>
        <v>21.5</v>
      </c>
      <c r="P1709">
        <v>586</v>
      </c>
      <c r="Q1709">
        <v>2857</v>
      </c>
    </row>
    <row r="1710" spans="1:17" x14ac:dyDescent="0.3">
      <c r="A1710" t="s">
        <v>53</v>
      </c>
      <c r="B1710" t="s">
        <v>213</v>
      </c>
      <c r="C1710">
        <v>1999</v>
      </c>
      <c r="D1710" t="s">
        <v>30</v>
      </c>
      <c r="E1710">
        <v>160</v>
      </c>
      <c r="F1710">
        <v>6</v>
      </c>
      <c r="G1710" t="s">
        <v>34</v>
      </c>
      <c r="H1710" t="s">
        <v>20</v>
      </c>
      <c r="I1710">
        <v>4</v>
      </c>
      <c r="J1710" t="s">
        <v>50</v>
      </c>
      <c r="K1710" t="s">
        <v>22</v>
      </c>
      <c r="L1710" t="s">
        <v>215</v>
      </c>
      <c r="M1710">
        <v>20</v>
      </c>
      <c r="N1710">
        <v>15</v>
      </c>
      <c r="O1710" s="8">
        <f>AVERAGE(Table1[[#This Row],[highway MPG]:[city mpg]])</f>
        <v>17.5</v>
      </c>
      <c r="P1710">
        <v>586</v>
      </c>
      <c r="Q1710">
        <v>3229</v>
      </c>
    </row>
    <row r="1711" spans="1:17" x14ac:dyDescent="0.3">
      <c r="A1711" t="s">
        <v>53</v>
      </c>
      <c r="B1711" t="s">
        <v>213</v>
      </c>
      <c r="C1711">
        <v>1999</v>
      </c>
      <c r="D1711" t="s">
        <v>30</v>
      </c>
      <c r="E1711">
        <v>119</v>
      </c>
      <c r="F1711">
        <v>4</v>
      </c>
      <c r="G1711" t="s">
        <v>19</v>
      </c>
      <c r="H1711" t="s">
        <v>20</v>
      </c>
      <c r="I1711">
        <v>2</v>
      </c>
      <c r="J1711" t="s">
        <v>50</v>
      </c>
      <c r="K1711" t="s">
        <v>22</v>
      </c>
      <c r="L1711" t="s">
        <v>215</v>
      </c>
      <c r="M1711">
        <v>24</v>
      </c>
      <c r="N1711">
        <v>19</v>
      </c>
      <c r="O1711" s="8">
        <f>AVERAGE(Table1[[#This Row],[highway MPG]:[city mpg]])</f>
        <v>21.5</v>
      </c>
      <c r="P1711">
        <v>586</v>
      </c>
      <c r="Q1711">
        <v>2801</v>
      </c>
    </row>
    <row r="1712" spans="1:17" x14ac:dyDescent="0.3">
      <c r="A1712" t="s">
        <v>53</v>
      </c>
      <c r="B1712" t="s">
        <v>213</v>
      </c>
      <c r="C1712">
        <v>2000</v>
      </c>
      <c r="D1712" t="s">
        <v>30</v>
      </c>
      <c r="E1712">
        <v>119</v>
      </c>
      <c r="F1712">
        <v>4</v>
      </c>
      <c r="G1712" t="s">
        <v>19</v>
      </c>
      <c r="H1712" t="s">
        <v>20</v>
      </c>
      <c r="I1712">
        <v>2</v>
      </c>
      <c r="J1712" t="s">
        <v>50</v>
      </c>
      <c r="K1712" t="s">
        <v>22</v>
      </c>
      <c r="L1712" t="s">
        <v>214</v>
      </c>
      <c r="M1712">
        <v>24</v>
      </c>
      <c r="N1712">
        <v>20</v>
      </c>
      <c r="O1712" s="8">
        <f>AVERAGE(Table1[[#This Row],[highway MPG]:[city mpg]])</f>
        <v>22</v>
      </c>
      <c r="P1712">
        <v>586</v>
      </c>
      <c r="Q1712">
        <v>2637</v>
      </c>
    </row>
    <row r="1713" spans="1:17" x14ac:dyDescent="0.3">
      <c r="A1713" t="s">
        <v>53</v>
      </c>
      <c r="B1713" t="s">
        <v>213</v>
      </c>
      <c r="C1713">
        <v>2000</v>
      </c>
      <c r="D1713" t="s">
        <v>30</v>
      </c>
      <c r="E1713">
        <v>119</v>
      </c>
      <c r="F1713">
        <v>4</v>
      </c>
      <c r="G1713" t="s">
        <v>19</v>
      </c>
      <c r="H1713" t="s">
        <v>20</v>
      </c>
      <c r="I1713">
        <v>2</v>
      </c>
      <c r="J1713" t="s">
        <v>50</v>
      </c>
      <c r="K1713" t="s">
        <v>22</v>
      </c>
      <c r="L1713" t="s">
        <v>215</v>
      </c>
      <c r="M1713">
        <v>24</v>
      </c>
      <c r="N1713">
        <v>20</v>
      </c>
      <c r="O1713" s="8">
        <f>AVERAGE(Table1[[#This Row],[highway MPG]:[city mpg]])</f>
        <v>22</v>
      </c>
      <c r="P1713">
        <v>586</v>
      </c>
      <c r="Q1713">
        <v>2961</v>
      </c>
    </row>
    <row r="1714" spans="1:17" x14ac:dyDescent="0.3">
      <c r="A1714" t="s">
        <v>53</v>
      </c>
      <c r="B1714" t="s">
        <v>213</v>
      </c>
      <c r="C1714">
        <v>2000</v>
      </c>
      <c r="D1714" t="s">
        <v>45</v>
      </c>
      <c r="E1714">
        <v>143</v>
      </c>
      <c r="F1714">
        <v>6</v>
      </c>
      <c r="G1714" t="s">
        <v>19</v>
      </c>
      <c r="H1714" t="s">
        <v>20</v>
      </c>
      <c r="I1714">
        <v>4</v>
      </c>
      <c r="J1714" t="s">
        <v>46</v>
      </c>
      <c r="K1714" t="s">
        <v>22</v>
      </c>
      <c r="L1714" t="s">
        <v>215</v>
      </c>
      <c r="M1714">
        <v>21</v>
      </c>
      <c r="N1714">
        <v>16</v>
      </c>
      <c r="O1714" s="8">
        <f>AVERAGE(Table1[[#This Row],[highway MPG]:[city mpg]])</f>
        <v>18.5</v>
      </c>
      <c r="P1714">
        <v>586</v>
      </c>
      <c r="Q1714">
        <v>3107</v>
      </c>
    </row>
    <row r="1715" spans="1:17" x14ac:dyDescent="0.3">
      <c r="A1715" t="s">
        <v>53</v>
      </c>
      <c r="B1715" t="s">
        <v>213</v>
      </c>
      <c r="C1715">
        <v>2000</v>
      </c>
      <c r="D1715" t="s">
        <v>45</v>
      </c>
      <c r="E1715">
        <v>143</v>
      </c>
      <c r="F1715">
        <v>6</v>
      </c>
      <c r="G1715" t="s">
        <v>19</v>
      </c>
      <c r="H1715" t="s">
        <v>92</v>
      </c>
      <c r="I1715">
        <v>4</v>
      </c>
      <c r="J1715" t="s">
        <v>46</v>
      </c>
      <c r="K1715" t="s">
        <v>22</v>
      </c>
      <c r="L1715" t="s">
        <v>215</v>
      </c>
      <c r="M1715">
        <v>20</v>
      </c>
      <c r="N1715">
        <v>15</v>
      </c>
      <c r="O1715" s="8">
        <f>AVERAGE(Table1[[#This Row],[highway MPG]:[city mpg]])</f>
        <v>17.5</v>
      </c>
      <c r="P1715">
        <v>586</v>
      </c>
      <c r="Q1715">
        <v>3394</v>
      </c>
    </row>
    <row r="1716" spans="1:17" x14ac:dyDescent="0.3">
      <c r="A1716" t="s">
        <v>53</v>
      </c>
      <c r="B1716" t="s">
        <v>213</v>
      </c>
      <c r="C1716">
        <v>2000</v>
      </c>
      <c r="D1716" t="s">
        <v>45</v>
      </c>
      <c r="E1716">
        <v>143</v>
      </c>
      <c r="F1716">
        <v>6</v>
      </c>
      <c r="G1716" t="s">
        <v>19</v>
      </c>
      <c r="H1716" t="s">
        <v>20</v>
      </c>
      <c r="I1716">
        <v>2</v>
      </c>
      <c r="J1716" t="s">
        <v>46</v>
      </c>
      <c r="K1716" t="s">
        <v>22</v>
      </c>
      <c r="L1716" t="s">
        <v>214</v>
      </c>
      <c r="M1716">
        <v>21</v>
      </c>
      <c r="N1716">
        <v>16</v>
      </c>
      <c r="O1716" s="8">
        <f>AVERAGE(Table1[[#This Row],[highway MPG]:[city mpg]])</f>
        <v>18.5</v>
      </c>
      <c r="P1716">
        <v>586</v>
      </c>
      <c r="Q1716">
        <v>2689</v>
      </c>
    </row>
    <row r="1717" spans="1:17" x14ac:dyDescent="0.3">
      <c r="A1717" t="s">
        <v>53</v>
      </c>
      <c r="B1717" t="s">
        <v>213</v>
      </c>
      <c r="C1717">
        <v>2000</v>
      </c>
      <c r="D1717" t="s">
        <v>30</v>
      </c>
      <c r="E1717">
        <v>160</v>
      </c>
      <c r="F1717">
        <v>6</v>
      </c>
      <c r="G1717" t="s">
        <v>19</v>
      </c>
      <c r="H1717" t="s">
        <v>92</v>
      </c>
      <c r="I1717">
        <v>4</v>
      </c>
      <c r="J1717" t="s">
        <v>50</v>
      </c>
      <c r="K1717" t="s">
        <v>22</v>
      </c>
      <c r="L1717" t="s">
        <v>215</v>
      </c>
      <c r="M1717">
        <v>19</v>
      </c>
      <c r="N1717">
        <v>15</v>
      </c>
      <c r="O1717" s="8">
        <f>AVERAGE(Table1[[#This Row],[highway MPG]:[city mpg]])</f>
        <v>17</v>
      </c>
      <c r="P1717">
        <v>586</v>
      </c>
      <c r="Q1717">
        <v>3768</v>
      </c>
    </row>
    <row r="1718" spans="1:17" x14ac:dyDescent="0.3">
      <c r="A1718" t="s">
        <v>53</v>
      </c>
      <c r="B1718" t="s">
        <v>213</v>
      </c>
      <c r="C1718">
        <v>2000</v>
      </c>
      <c r="D1718" t="s">
        <v>30</v>
      </c>
      <c r="E1718">
        <v>119</v>
      </c>
      <c r="F1718">
        <v>4</v>
      </c>
      <c r="G1718" t="s">
        <v>19</v>
      </c>
      <c r="H1718" t="s">
        <v>20</v>
      </c>
      <c r="I1718">
        <v>2</v>
      </c>
      <c r="J1718" t="s">
        <v>50</v>
      </c>
      <c r="K1718" t="s">
        <v>22</v>
      </c>
      <c r="L1718" t="s">
        <v>214</v>
      </c>
      <c r="M1718">
        <v>24</v>
      </c>
      <c r="N1718">
        <v>20</v>
      </c>
      <c r="O1718" s="8">
        <f>AVERAGE(Table1[[#This Row],[highway MPG]:[city mpg]])</f>
        <v>22</v>
      </c>
      <c r="P1718">
        <v>586</v>
      </c>
      <c r="Q1718">
        <v>2350</v>
      </c>
    </row>
    <row r="1719" spans="1:17" x14ac:dyDescent="0.3">
      <c r="A1719" t="s">
        <v>53</v>
      </c>
      <c r="B1719" t="s">
        <v>213</v>
      </c>
      <c r="C1719">
        <v>2000</v>
      </c>
      <c r="D1719" t="s">
        <v>45</v>
      </c>
      <c r="E1719">
        <v>143</v>
      </c>
      <c r="F1719">
        <v>6</v>
      </c>
      <c r="G1719" t="s">
        <v>19</v>
      </c>
      <c r="H1719" t="s">
        <v>20</v>
      </c>
      <c r="I1719">
        <v>4</v>
      </c>
      <c r="J1719" t="s">
        <v>46</v>
      </c>
      <c r="K1719" t="s">
        <v>22</v>
      </c>
      <c r="L1719" t="s">
        <v>215</v>
      </c>
      <c r="M1719">
        <v>21</v>
      </c>
      <c r="N1719">
        <v>16</v>
      </c>
      <c r="O1719" s="8">
        <f>AVERAGE(Table1[[#This Row],[highway MPG]:[city mpg]])</f>
        <v>18.5</v>
      </c>
      <c r="P1719">
        <v>586</v>
      </c>
      <c r="Q1719">
        <v>3289</v>
      </c>
    </row>
    <row r="1720" spans="1:17" x14ac:dyDescent="0.3">
      <c r="A1720" t="s">
        <v>53</v>
      </c>
      <c r="B1720" t="s">
        <v>213</v>
      </c>
      <c r="C1720">
        <v>2000</v>
      </c>
      <c r="D1720" t="s">
        <v>45</v>
      </c>
      <c r="E1720">
        <v>143</v>
      </c>
      <c r="F1720">
        <v>6</v>
      </c>
      <c r="G1720" t="s">
        <v>19</v>
      </c>
      <c r="H1720" t="s">
        <v>20</v>
      </c>
      <c r="I1720">
        <v>2</v>
      </c>
      <c r="J1720" t="s">
        <v>46</v>
      </c>
      <c r="K1720" t="s">
        <v>22</v>
      </c>
      <c r="L1720" t="s">
        <v>214</v>
      </c>
      <c r="M1720">
        <v>21</v>
      </c>
      <c r="N1720">
        <v>16</v>
      </c>
      <c r="O1720" s="8">
        <f>AVERAGE(Table1[[#This Row],[highway MPG]:[city mpg]])</f>
        <v>18.5</v>
      </c>
      <c r="P1720">
        <v>586</v>
      </c>
      <c r="Q1720">
        <v>2413</v>
      </c>
    </row>
    <row r="1721" spans="1:17" x14ac:dyDescent="0.3">
      <c r="A1721" t="s">
        <v>53</v>
      </c>
      <c r="B1721" t="s">
        <v>213</v>
      </c>
      <c r="C1721">
        <v>2000</v>
      </c>
      <c r="D1721" t="s">
        <v>30</v>
      </c>
      <c r="E1721">
        <v>160</v>
      </c>
      <c r="F1721">
        <v>6</v>
      </c>
      <c r="G1721" t="s">
        <v>19</v>
      </c>
      <c r="H1721" t="s">
        <v>92</v>
      </c>
      <c r="I1721">
        <v>4</v>
      </c>
      <c r="J1721" t="s">
        <v>50</v>
      </c>
      <c r="K1721" t="s">
        <v>22</v>
      </c>
      <c r="L1721" t="s">
        <v>215</v>
      </c>
      <c r="M1721">
        <v>19</v>
      </c>
      <c r="N1721">
        <v>15</v>
      </c>
      <c r="O1721" s="8">
        <f>AVERAGE(Table1[[#This Row],[highway MPG]:[city mpg]])</f>
        <v>17</v>
      </c>
      <c r="P1721">
        <v>586</v>
      </c>
      <c r="Q1721">
        <v>3928</v>
      </c>
    </row>
    <row r="1722" spans="1:17" x14ac:dyDescent="0.3">
      <c r="A1722" t="s">
        <v>53</v>
      </c>
      <c r="B1722" t="s">
        <v>213</v>
      </c>
      <c r="C1722">
        <v>2000</v>
      </c>
      <c r="D1722" t="s">
        <v>30</v>
      </c>
      <c r="E1722">
        <v>160</v>
      </c>
      <c r="F1722">
        <v>6</v>
      </c>
      <c r="G1722" t="s">
        <v>34</v>
      </c>
      <c r="H1722" t="s">
        <v>20</v>
      </c>
      <c r="I1722">
        <v>4</v>
      </c>
      <c r="J1722" t="s">
        <v>50</v>
      </c>
      <c r="K1722" t="s">
        <v>22</v>
      </c>
      <c r="L1722" t="s">
        <v>215</v>
      </c>
      <c r="M1722">
        <v>19</v>
      </c>
      <c r="N1722">
        <v>14</v>
      </c>
      <c r="O1722" s="8">
        <f>AVERAGE(Table1[[#This Row],[highway MPG]:[city mpg]])</f>
        <v>16.5</v>
      </c>
      <c r="P1722">
        <v>586</v>
      </c>
      <c r="Q1722">
        <v>3579</v>
      </c>
    </row>
    <row r="1723" spans="1:17" x14ac:dyDescent="0.3">
      <c r="A1723" t="s">
        <v>53</v>
      </c>
      <c r="B1723" t="s">
        <v>213</v>
      </c>
      <c r="C1723">
        <v>2000</v>
      </c>
      <c r="D1723" t="s">
        <v>45</v>
      </c>
      <c r="E1723">
        <v>143</v>
      </c>
      <c r="F1723">
        <v>6</v>
      </c>
      <c r="G1723" t="s">
        <v>19</v>
      </c>
      <c r="H1723" t="s">
        <v>20</v>
      </c>
      <c r="I1723">
        <v>2</v>
      </c>
      <c r="J1723" t="s">
        <v>46</v>
      </c>
      <c r="K1723" t="s">
        <v>22</v>
      </c>
      <c r="L1723" t="s">
        <v>215</v>
      </c>
      <c r="M1723">
        <v>21</v>
      </c>
      <c r="N1723">
        <v>16</v>
      </c>
      <c r="O1723" s="8">
        <f>AVERAGE(Table1[[#This Row],[highway MPG]:[city mpg]])</f>
        <v>18.5</v>
      </c>
      <c r="P1723">
        <v>586</v>
      </c>
      <c r="Q1723">
        <v>3032</v>
      </c>
    </row>
    <row r="1724" spans="1:17" x14ac:dyDescent="0.3">
      <c r="A1724" t="s">
        <v>53</v>
      </c>
      <c r="B1724" t="s">
        <v>213</v>
      </c>
      <c r="C1724">
        <v>2000</v>
      </c>
      <c r="D1724" t="s">
        <v>45</v>
      </c>
      <c r="E1724">
        <v>143</v>
      </c>
      <c r="F1724">
        <v>6</v>
      </c>
      <c r="G1724" t="s">
        <v>19</v>
      </c>
      <c r="H1724" t="s">
        <v>92</v>
      </c>
      <c r="I1724">
        <v>2</v>
      </c>
      <c r="J1724" t="s">
        <v>46</v>
      </c>
      <c r="K1724" t="s">
        <v>22</v>
      </c>
      <c r="L1724" t="s">
        <v>214</v>
      </c>
      <c r="M1724">
        <v>20</v>
      </c>
      <c r="N1724">
        <v>15</v>
      </c>
      <c r="O1724" s="8">
        <f>AVERAGE(Table1[[#This Row],[highway MPG]:[city mpg]])</f>
        <v>17.5</v>
      </c>
      <c r="P1724">
        <v>586</v>
      </c>
      <c r="Q1724">
        <v>3190</v>
      </c>
    </row>
    <row r="1725" spans="1:17" x14ac:dyDescent="0.3">
      <c r="A1725" t="s">
        <v>53</v>
      </c>
      <c r="B1725" t="s">
        <v>216</v>
      </c>
      <c r="C1725">
        <v>2007</v>
      </c>
      <c r="D1725" t="s">
        <v>30</v>
      </c>
      <c r="E1725">
        <v>207</v>
      </c>
      <c r="F1725">
        <v>6</v>
      </c>
      <c r="G1725" t="s">
        <v>34</v>
      </c>
      <c r="H1725" t="s">
        <v>92</v>
      </c>
      <c r="I1725">
        <v>4</v>
      </c>
      <c r="J1725" t="s">
        <v>50</v>
      </c>
      <c r="K1725" t="s">
        <v>22</v>
      </c>
      <c r="L1725" t="s">
        <v>215</v>
      </c>
      <c r="M1725">
        <v>17</v>
      </c>
      <c r="N1725">
        <v>14</v>
      </c>
      <c r="O1725" s="8">
        <f>AVERAGE(Table1[[#This Row],[highway MPG]:[city mpg]])</f>
        <v>15.5</v>
      </c>
      <c r="P1725">
        <v>586</v>
      </c>
      <c r="Q1725">
        <v>26590</v>
      </c>
    </row>
    <row r="1726" spans="1:17" x14ac:dyDescent="0.3">
      <c r="A1726" t="s">
        <v>53</v>
      </c>
      <c r="B1726" t="s">
        <v>216</v>
      </c>
      <c r="C1726">
        <v>2007</v>
      </c>
      <c r="D1726" t="s">
        <v>30</v>
      </c>
      <c r="E1726">
        <v>148</v>
      </c>
      <c r="F1726">
        <v>6</v>
      </c>
      <c r="G1726" t="s">
        <v>19</v>
      </c>
      <c r="H1726" t="s">
        <v>20</v>
      </c>
      <c r="I1726">
        <v>2</v>
      </c>
      <c r="J1726" t="s">
        <v>50</v>
      </c>
      <c r="K1726" t="s">
        <v>22</v>
      </c>
      <c r="L1726" t="s">
        <v>214</v>
      </c>
      <c r="M1726">
        <v>21</v>
      </c>
      <c r="N1726">
        <v>16</v>
      </c>
      <c r="O1726" s="8">
        <f>AVERAGE(Table1[[#This Row],[highway MPG]:[city mpg]])</f>
        <v>18.5</v>
      </c>
      <c r="P1726">
        <v>586</v>
      </c>
      <c r="Q1726">
        <v>19675</v>
      </c>
    </row>
    <row r="1727" spans="1:17" x14ac:dyDescent="0.3">
      <c r="A1727" t="s">
        <v>53</v>
      </c>
      <c r="B1727" t="s">
        <v>216</v>
      </c>
      <c r="C1727">
        <v>2007</v>
      </c>
      <c r="D1727" t="s">
        <v>30</v>
      </c>
      <c r="E1727">
        <v>143</v>
      </c>
      <c r="F1727">
        <v>4</v>
      </c>
      <c r="G1727" t="s">
        <v>19</v>
      </c>
      <c r="H1727" t="s">
        <v>20</v>
      </c>
      <c r="I1727">
        <v>2</v>
      </c>
      <c r="J1727" t="s">
        <v>50</v>
      </c>
      <c r="K1727" t="s">
        <v>22</v>
      </c>
      <c r="L1727" t="s">
        <v>214</v>
      </c>
      <c r="M1727">
        <v>26</v>
      </c>
      <c r="N1727">
        <v>21</v>
      </c>
      <c r="O1727" s="8">
        <f>AVERAGE(Table1[[#This Row],[highway MPG]:[city mpg]])</f>
        <v>23.5</v>
      </c>
      <c r="P1727">
        <v>586</v>
      </c>
      <c r="Q1727">
        <v>15535</v>
      </c>
    </row>
    <row r="1728" spans="1:17" x14ac:dyDescent="0.3">
      <c r="A1728" t="s">
        <v>53</v>
      </c>
      <c r="B1728" t="s">
        <v>216</v>
      </c>
      <c r="C1728">
        <v>2007</v>
      </c>
      <c r="D1728" t="s">
        <v>30</v>
      </c>
      <c r="E1728">
        <v>148</v>
      </c>
      <c r="F1728">
        <v>6</v>
      </c>
      <c r="G1728" t="s">
        <v>19</v>
      </c>
      <c r="H1728" t="s">
        <v>20</v>
      </c>
      <c r="I1728">
        <v>4</v>
      </c>
      <c r="J1728" t="s">
        <v>50</v>
      </c>
      <c r="K1728" t="s">
        <v>22</v>
      </c>
      <c r="L1728" t="s">
        <v>215</v>
      </c>
      <c r="M1728">
        <v>21</v>
      </c>
      <c r="N1728">
        <v>16</v>
      </c>
      <c r="O1728" s="8">
        <f>AVERAGE(Table1[[#This Row],[highway MPG]:[city mpg]])</f>
        <v>18.5</v>
      </c>
      <c r="P1728">
        <v>586</v>
      </c>
      <c r="Q1728">
        <v>19040</v>
      </c>
    </row>
    <row r="1729" spans="1:17" x14ac:dyDescent="0.3">
      <c r="A1729" t="s">
        <v>53</v>
      </c>
      <c r="B1729" t="s">
        <v>216</v>
      </c>
      <c r="C1729">
        <v>2007</v>
      </c>
      <c r="D1729" t="s">
        <v>30</v>
      </c>
      <c r="E1729">
        <v>148</v>
      </c>
      <c r="F1729">
        <v>6</v>
      </c>
      <c r="G1729" t="s">
        <v>19</v>
      </c>
      <c r="H1729" t="s">
        <v>20</v>
      </c>
      <c r="I1729">
        <v>4</v>
      </c>
      <c r="J1729" t="s">
        <v>50</v>
      </c>
      <c r="K1729" t="s">
        <v>22</v>
      </c>
      <c r="L1729" t="s">
        <v>215</v>
      </c>
      <c r="M1729">
        <v>21</v>
      </c>
      <c r="N1729">
        <v>16</v>
      </c>
      <c r="O1729" s="8">
        <f>AVERAGE(Table1[[#This Row],[highway MPG]:[city mpg]])</f>
        <v>18.5</v>
      </c>
      <c r="P1729">
        <v>586</v>
      </c>
      <c r="Q1729">
        <v>21430</v>
      </c>
    </row>
    <row r="1730" spans="1:17" x14ac:dyDescent="0.3">
      <c r="A1730" t="s">
        <v>53</v>
      </c>
      <c r="B1730" t="s">
        <v>216</v>
      </c>
      <c r="C1730">
        <v>2007</v>
      </c>
      <c r="D1730" t="s">
        <v>30</v>
      </c>
      <c r="E1730">
        <v>207</v>
      </c>
      <c r="F1730">
        <v>6</v>
      </c>
      <c r="G1730" t="s">
        <v>19</v>
      </c>
      <c r="H1730" t="s">
        <v>92</v>
      </c>
      <c r="I1730">
        <v>4</v>
      </c>
      <c r="J1730" t="s">
        <v>50</v>
      </c>
      <c r="K1730" t="s">
        <v>22</v>
      </c>
      <c r="L1730" t="s">
        <v>215</v>
      </c>
      <c r="M1730">
        <v>19</v>
      </c>
      <c r="N1730">
        <v>15</v>
      </c>
      <c r="O1730" s="8">
        <f>AVERAGE(Table1[[#This Row],[highway MPG]:[city mpg]])</f>
        <v>17</v>
      </c>
      <c r="P1730">
        <v>586</v>
      </c>
      <c r="Q1730">
        <v>22045</v>
      </c>
    </row>
    <row r="1731" spans="1:17" x14ac:dyDescent="0.3">
      <c r="A1731" t="s">
        <v>53</v>
      </c>
      <c r="B1731" t="s">
        <v>216</v>
      </c>
      <c r="C1731">
        <v>2008</v>
      </c>
      <c r="D1731" t="s">
        <v>30</v>
      </c>
      <c r="E1731">
        <v>207</v>
      </c>
      <c r="F1731">
        <v>6</v>
      </c>
      <c r="G1731" t="s">
        <v>34</v>
      </c>
      <c r="H1731" t="s">
        <v>92</v>
      </c>
      <c r="I1731">
        <v>4</v>
      </c>
      <c r="J1731" t="s">
        <v>50</v>
      </c>
      <c r="K1731" t="s">
        <v>22</v>
      </c>
      <c r="L1731" t="s">
        <v>215</v>
      </c>
      <c r="M1731">
        <v>17</v>
      </c>
      <c r="N1731">
        <v>14</v>
      </c>
      <c r="O1731" s="8">
        <f>AVERAGE(Table1[[#This Row],[highway MPG]:[city mpg]])</f>
        <v>15.5</v>
      </c>
      <c r="P1731">
        <v>586</v>
      </c>
      <c r="Q1731">
        <v>26590</v>
      </c>
    </row>
    <row r="1732" spans="1:17" x14ac:dyDescent="0.3">
      <c r="A1732" t="s">
        <v>53</v>
      </c>
      <c r="B1732" t="s">
        <v>216</v>
      </c>
      <c r="C1732">
        <v>2008</v>
      </c>
      <c r="D1732" t="s">
        <v>30</v>
      </c>
      <c r="E1732">
        <v>207</v>
      </c>
      <c r="F1732">
        <v>6</v>
      </c>
      <c r="G1732" t="s">
        <v>19</v>
      </c>
      <c r="H1732" t="s">
        <v>92</v>
      </c>
      <c r="I1732">
        <v>4</v>
      </c>
      <c r="J1732" t="s">
        <v>50</v>
      </c>
      <c r="K1732" t="s">
        <v>22</v>
      </c>
      <c r="L1732" t="s">
        <v>215</v>
      </c>
      <c r="M1732">
        <v>19</v>
      </c>
      <c r="N1732">
        <v>15</v>
      </c>
      <c r="O1732" s="8">
        <f>AVERAGE(Table1[[#This Row],[highway MPG]:[city mpg]])</f>
        <v>17</v>
      </c>
      <c r="P1732">
        <v>586</v>
      </c>
      <c r="Q1732">
        <v>22045</v>
      </c>
    </row>
    <row r="1733" spans="1:17" x14ac:dyDescent="0.3">
      <c r="A1733" t="s">
        <v>53</v>
      </c>
      <c r="B1733" t="s">
        <v>216</v>
      </c>
      <c r="C1733">
        <v>2008</v>
      </c>
      <c r="D1733" t="s">
        <v>30</v>
      </c>
      <c r="E1733">
        <v>143</v>
      </c>
      <c r="F1733">
        <v>4</v>
      </c>
      <c r="G1733" t="s">
        <v>19</v>
      </c>
      <c r="H1733" t="s">
        <v>20</v>
      </c>
      <c r="I1733">
        <v>2</v>
      </c>
      <c r="J1733" t="s">
        <v>50</v>
      </c>
      <c r="K1733" t="s">
        <v>22</v>
      </c>
      <c r="L1733" t="s">
        <v>214</v>
      </c>
      <c r="M1733">
        <v>26</v>
      </c>
      <c r="N1733">
        <v>21</v>
      </c>
      <c r="O1733" s="8">
        <f>AVERAGE(Table1[[#This Row],[highway MPG]:[city mpg]])</f>
        <v>23.5</v>
      </c>
      <c r="P1733">
        <v>586</v>
      </c>
      <c r="Q1733">
        <v>15535</v>
      </c>
    </row>
    <row r="1734" spans="1:17" x14ac:dyDescent="0.3">
      <c r="A1734" t="s">
        <v>53</v>
      </c>
      <c r="B1734" t="s">
        <v>216</v>
      </c>
      <c r="C1734">
        <v>2009</v>
      </c>
      <c r="D1734" t="s">
        <v>30</v>
      </c>
      <c r="E1734">
        <v>143</v>
      </c>
      <c r="F1734">
        <v>4</v>
      </c>
      <c r="G1734" t="s">
        <v>19</v>
      </c>
      <c r="H1734" t="s">
        <v>20</v>
      </c>
      <c r="I1734">
        <v>2</v>
      </c>
      <c r="J1734" t="s">
        <v>50</v>
      </c>
      <c r="K1734" t="s">
        <v>22</v>
      </c>
      <c r="L1734" t="s">
        <v>214</v>
      </c>
      <c r="M1734">
        <v>26</v>
      </c>
      <c r="N1734">
        <v>21</v>
      </c>
      <c r="O1734" s="8">
        <f>AVERAGE(Table1[[#This Row],[highway MPG]:[city mpg]])</f>
        <v>23.5</v>
      </c>
      <c r="P1734">
        <v>586</v>
      </c>
      <c r="Q1734">
        <v>16060</v>
      </c>
    </row>
    <row r="1735" spans="1:17" x14ac:dyDescent="0.3">
      <c r="A1735" t="s">
        <v>53</v>
      </c>
      <c r="B1735" t="s">
        <v>216</v>
      </c>
      <c r="C1735">
        <v>2009</v>
      </c>
      <c r="D1735" t="s">
        <v>30</v>
      </c>
      <c r="E1735">
        <v>207</v>
      </c>
      <c r="F1735">
        <v>6</v>
      </c>
      <c r="G1735" t="s">
        <v>19</v>
      </c>
      <c r="H1735" t="s">
        <v>92</v>
      </c>
      <c r="I1735">
        <v>4</v>
      </c>
      <c r="J1735" t="s">
        <v>50</v>
      </c>
      <c r="K1735" t="s">
        <v>22</v>
      </c>
      <c r="L1735" t="s">
        <v>215</v>
      </c>
      <c r="M1735">
        <v>19</v>
      </c>
      <c r="N1735">
        <v>15</v>
      </c>
      <c r="O1735" s="8">
        <f>AVERAGE(Table1[[#This Row],[highway MPG]:[city mpg]])</f>
        <v>17</v>
      </c>
      <c r="P1735">
        <v>586</v>
      </c>
      <c r="Q1735">
        <v>22150</v>
      </c>
    </row>
    <row r="1736" spans="1:17" x14ac:dyDescent="0.3">
      <c r="A1736" t="s">
        <v>53</v>
      </c>
      <c r="B1736" t="s">
        <v>217</v>
      </c>
      <c r="C1736">
        <v>2001</v>
      </c>
      <c r="D1736" t="s">
        <v>30</v>
      </c>
      <c r="E1736">
        <v>150</v>
      </c>
      <c r="F1736">
        <v>6</v>
      </c>
      <c r="G1736" t="s">
        <v>19</v>
      </c>
      <c r="H1736" t="s">
        <v>92</v>
      </c>
      <c r="I1736">
        <v>2</v>
      </c>
      <c r="J1736" t="s">
        <v>50</v>
      </c>
      <c r="K1736" t="s">
        <v>22</v>
      </c>
      <c r="L1736" t="s">
        <v>215</v>
      </c>
      <c r="M1736">
        <v>19</v>
      </c>
      <c r="N1736">
        <v>15</v>
      </c>
      <c r="O1736" s="8">
        <f>AVERAGE(Table1[[#This Row],[highway MPG]:[city mpg]])</f>
        <v>17</v>
      </c>
      <c r="P1736">
        <v>586</v>
      </c>
      <c r="Q1736">
        <v>20030</v>
      </c>
    </row>
    <row r="1737" spans="1:17" x14ac:dyDescent="0.3">
      <c r="A1737" t="s">
        <v>53</v>
      </c>
      <c r="B1737" t="s">
        <v>217</v>
      </c>
      <c r="C1737">
        <v>2001</v>
      </c>
      <c r="D1737" t="s">
        <v>30</v>
      </c>
      <c r="E1737">
        <v>150</v>
      </c>
      <c r="F1737">
        <v>6</v>
      </c>
      <c r="G1737" t="s">
        <v>19</v>
      </c>
      <c r="H1737" t="s">
        <v>20</v>
      </c>
      <c r="I1737">
        <v>2</v>
      </c>
      <c r="J1737" t="s">
        <v>50</v>
      </c>
      <c r="K1737" t="s">
        <v>22</v>
      </c>
      <c r="L1737" t="s">
        <v>214</v>
      </c>
      <c r="M1737">
        <v>21</v>
      </c>
      <c r="N1737">
        <v>15</v>
      </c>
      <c r="O1737" s="8">
        <f>AVERAGE(Table1[[#This Row],[highway MPG]:[city mpg]])</f>
        <v>18</v>
      </c>
      <c r="P1737">
        <v>586</v>
      </c>
      <c r="Q1737">
        <v>14990</v>
      </c>
    </row>
    <row r="1738" spans="1:17" x14ac:dyDescent="0.3">
      <c r="A1738" t="s">
        <v>53</v>
      </c>
      <c r="B1738" t="s">
        <v>217</v>
      </c>
      <c r="C1738">
        <v>2001</v>
      </c>
      <c r="D1738" t="s">
        <v>30</v>
      </c>
      <c r="E1738">
        <v>150</v>
      </c>
      <c r="F1738">
        <v>6</v>
      </c>
      <c r="G1738" t="s">
        <v>19</v>
      </c>
      <c r="H1738" t="s">
        <v>20</v>
      </c>
      <c r="I1738">
        <v>2</v>
      </c>
      <c r="J1738" t="s">
        <v>50</v>
      </c>
      <c r="K1738" t="s">
        <v>22</v>
      </c>
      <c r="L1738" t="s">
        <v>215</v>
      </c>
      <c r="M1738">
        <v>21</v>
      </c>
      <c r="N1738">
        <v>15</v>
      </c>
      <c r="O1738" s="8">
        <f>AVERAGE(Table1[[#This Row],[highway MPG]:[city mpg]])</f>
        <v>18</v>
      </c>
      <c r="P1738">
        <v>586</v>
      </c>
      <c r="Q1738">
        <v>17225</v>
      </c>
    </row>
    <row r="1739" spans="1:17" x14ac:dyDescent="0.3">
      <c r="A1739" t="s">
        <v>53</v>
      </c>
      <c r="B1739" t="s">
        <v>217</v>
      </c>
      <c r="C1739">
        <v>2001</v>
      </c>
      <c r="D1739" t="s">
        <v>30</v>
      </c>
      <c r="E1739">
        <v>150</v>
      </c>
      <c r="F1739">
        <v>6</v>
      </c>
      <c r="G1739" t="s">
        <v>19</v>
      </c>
      <c r="H1739" t="s">
        <v>20</v>
      </c>
      <c r="I1739">
        <v>4</v>
      </c>
      <c r="J1739" t="s">
        <v>50</v>
      </c>
      <c r="K1739" t="s">
        <v>22</v>
      </c>
      <c r="L1739" t="s">
        <v>215</v>
      </c>
      <c r="M1739">
        <v>21</v>
      </c>
      <c r="N1739">
        <v>15</v>
      </c>
      <c r="O1739" s="8">
        <f>AVERAGE(Table1[[#This Row],[highway MPG]:[city mpg]])</f>
        <v>18</v>
      </c>
      <c r="P1739">
        <v>586</v>
      </c>
      <c r="Q1739">
        <v>18485</v>
      </c>
    </row>
    <row r="1740" spans="1:17" x14ac:dyDescent="0.3">
      <c r="A1740" t="s">
        <v>53</v>
      </c>
      <c r="B1740" t="s">
        <v>217</v>
      </c>
      <c r="C1740">
        <v>2001</v>
      </c>
      <c r="D1740" t="s">
        <v>30</v>
      </c>
      <c r="E1740">
        <v>119</v>
      </c>
      <c r="F1740">
        <v>4</v>
      </c>
      <c r="G1740" t="s">
        <v>19</v>
      </c>
      <c r="H1740" t="s">
        <v>20</v>
      </c>
      <c r="I1740">
        <v>2</v>
      </c>
      <c r="J1740" t="s">
        <v>50</v>
      </c>
      <c r="K1740" t="s">
        <v>22</v>
      </c>
      <c r="L1740" t="s">
        <v>214</v>
      </c>
      <c r="M1740">
        <v>24</v>
      </c>
      <c r="N1740">
        <v>19</v>
      </c>
      <c r="O1740" s="8">
        <f>AVERAGE(Table1[[#This Row],[highway MPG]:[city mpg]])</f>
        <v>21.5</v>
      </c>
      <c r="P1740">
        <v>586</v>
      </c>
      <c r="Q1740">
        <v>14545</v>
      </c>
    </row>
    <row r="1741" spans="1:17" x14ac:dyDescent="0.3">
      <c r="A1741" t="s">
        <v>53</v>
      </c>
      <c r="B1741" t="s">
        <v>217</v>
      </c>
      <c r="C1741">
        <v>2001</v>
      </c>
      <c r="D1741" t="s">
        <v>30</v>
      </c>
      <c r="E1741">
        <v>119</v>
      </c>
      <c r="F1741">
        <v>4</v>
      </c>
      <c r="G1741" t="s">
        <v>19</v>
      </c>
      <c r="H1741" t="s">
        <v>20</v>
      </c>
      <c r="I1741">
        <v>2</v>
      </c>
      <c r="J1741" t="s">
        <v>50</v>
      </c>
      <c r="K1741" t="s">
        <v>22</v>
      </c>
      <c r="L1741" t="s">
        <v>214</v>
      </c>
      <c r="M1741">
        <v>24</v>
      </c>
      <c r="N1741">
        <v>19</v>
      </c>
      <c r="O1741" s="8">
        <f>AVERAGE(Table1[[#This Row],[highway MPG]:[city mpg]])</f>
        <v>21.5</v>
      </c>
      <c r="P1741">
        <v>586</v>
      </c>
      <c r="Q1741">
        <v>12345</v>
      </c>
    </row>
    <row r="1742" spans="1:17" x14ac:dyDescent="0.3">
      <c r="A1742" t="s">
        <v>53</v>
      </c>
      <c r="B1742" t="s">
        <v>217</v>
      </c>
      <c r="C1742">
        <v>2001</v>
      </c>
      <c r="D1742" t="s">
        <v>30</v>
      </c>
      <c r="E1742">
        <v>150</v>
      </c>
      <c r="F1742">
        <v>6</v>
      </c>
      <c r="G1742" t="s">
        <v>19</v>
      </c>
      <c r="H1742" t="s">
        <v>92</v>
      </c>
      <c r="I1742">
        <v>2</v>
      </c>
      <c r="J1742" t="s">
        <v>50</v>
      </c>
      <c r="K1742" t="s">
        <v>22</v>
      </c>
      <c r="L1742" t="s">
        <v>214</v>
      </c>
      <c r="M1742">
        <v>19</v>
      </c>
      <c r="N1742">
        <v>15</v>
      </c>
      <c r="O1742" s="8">
        <f>AVERAGE(Table1[[#This Row],[highway MPG]:[city mpg]])</f>
        <v>17</v>
      </c>
      <c r="P1742">
        <v>586</v>
      </c>
      <c r="Q1742">
        <v>18360</v>
      </c>
    </row>
    <row r="1743" spans="1:17" x14ac:dyDescent="0.3">
      <c r="A1743" t="s">
        <v>53</v>
      </c>
      <c r="B1743" t="s">
        <v>217</v>
      </c>
      <c r="C1743">
        <v>2001</v>
      </c>
      <c r="D1743" t="s">
        <v>30</v>
      </c>
      <c r="E1743">
        <v>207</v>
      </c>
      <c r="F1743">
        <v>6</v>
      </c>
      <c r="G1743" t="s">
        <v>19</v>
      </c>
      <c r="H1743" t="s">
        <v>20</v>
      </c>
      <c r="I1743">
        <v>4</v>
      </c>
      <c r="J1743" t="s">
        <v>50</v>
      </c>
      <c r="K1743" t="s">
        <v>22</v>
      </c>
      <c r="L1743" t="s">
        <v>215</v>
      </c>
      <c r="M1743">
        <v>20</v>
      </c>
      <c r="N1743">
        <v>16</v>
      </c>
      <c r="O1743" s="8">
        <f>AVERAGE(Table1[[#This Row],[highway MPG]:[city mpg]])</f>
        <v>18</v>
      </c>
      <c r="P1743">
        <v>586</v>
      </c>
      <c r="Q1743">
        <v>19340</v>
      </c>
    </row>
    <row r="1744" spans="1:17" x14ac:dyDescent="0.3">
      <c r="A1744" t="s">
        <v>53</v>
      </c>
      <c r="B1744" t="s">
        <v>217</v>
      </c>
      <c r="C1744">
        <v>2001</v>
      </c>
      <c r="D1744" t="s">
        <v>30</v>
      </c>
      <c r="E1744">
        <v>150</v>
      </c>
      <c r="F1744">
        <v>6</v>
      </c>
      <c r="G1744" t="s">
        <v>19</v>
      </c>
      <c r="H1744" t="s">
        <v>20</v>
      </c>
      <c r="I1744">
        <v>2</v>
      </c>
      <c r="J1744" t="s">
        <v>50</v>
      </c>
      <c r="K1744" t="s">
        <v>22</v>
      </c>
      <c r="L1744" t="s">
        <v>215</v>
      </c>
      <c r="M1744">
        <v>21</v>
      </c>
      <c r="N1744">
        <v>15</v>
      </c>
      <c r="O1744" s="8">
        <f>AVERAGE(Table1[[#This Row],[highway MPG]:[city mpg]])</f>
        <v>18</v>
      </c>
      <c r="P1744">
        <v>586</v>
      </c>
      <c r="Q1744">
        <v>17545</v>
      </c>
    </row>
    <row r="1745" spans="1:17" x14ac:dyDescent="0.3">
      <c r="A1745" t="s">
        <v>53</v>
      </c>
      <c r="B1745" t="s">
        <v>217</v>
      </c>
      <c r="C1745">
        <v>2001</v>
      </c>
      <c r="D1745" t="s">
        <v>30</v>
      </c>
      <c r="E1745">
        <v>140</v>
      </c>
      <c r="F1745">
        <v>4</v>
      </c>
      <c r="G1745" t="s">
        <v>19</v>
      </c>
      <c r="H1745" t="s">
        <v>20</v>
      </c>
      <c r="I1745">
        <v>2</v>
      </c>
      <c r="J1745" t="s">
        <v>50</v>
      </c>
      <c r="K1745" t="s">
        <v>22</v>
      </c>
      <c r="L1745" t="s">
        <v>214</v>
      </c>
      <c r="M1745">
        <v>26</v>
      </c>
      <c r="N1745">
        <v>21</v>
      </c>
      <c r="O1745" s="8">
        <f>AVERAGE(Table1[[#This Row],[highway MPG]:[city mpg]])</f>
        <v>23.5</v>
      </c>
      <c r="P1745">
        <v>586</v>
      </c>
      <c r="Q1745">
        <v>12495</v>
      </c>
    </row>
    <row r="1746" spans="1:17" x14ac:dyDescent="0.3">
      <c r="A1746" t="s">
        <v>53</v>
      </c>
      <c r="B1746" t="s">
        <v>217</v>
      </c>
      <c r="C1746">
        <v>2001</v>
      </c>
      <c r="D1746" t="s">
        <v>30</v>
      </c>
      <c r="E1746">
        <v>207</v>
      </c>
      <c r="F1746">
        <v>6</v>
      </c>
      <c r="G1746" t="s">
        <v>19</v>
      </c>
      <c r="H1746" t="s">
        <v>92</v>
      </c>
      <c r="I1746">
        <v>4</v>
      </c>
      <c r="J1746" t="s">
        <v>50</v>
      </c>
      <c r="K1746" t="s">
        <v>22</v>
      </c>
      <c r="L1746" t="s">
        <v>215</v>
      </c>
      <c r="M1746">
        <v>18</v>
      </c>
      <c r="N1746">
        <v>14</v>
      </c>
      <c r="O1746" s="8">
        <f>AVERAGE(Table1[[#This Row],[highway MPG]:[city mpg]])</f>
        <v>16</v>
      </c>
      <c r="P1746">
        <v>586</v>
      </c>
      <c r="Q1746">
        <v>22085</v>
      </c>
    </row>
    <row r="1747" spans="1:17" x14ac:dyDescent="0.3">
      <c r="A1747" t="s">
        <v>53</v>
      </c>
      <c r="B1747" t="s">
        <v>217</v>
      </c>
      <c r="C1747">
        <v>2001</v>
      </c>
      <c r="D1747" t="s">
        <v>30</v>
      </c>
      <c r="E1747">
        <v>140</v>
      </c>
      <c r="F1747">
        <v>4</v>
      </c>
      <c r="G1747" t="s">
        <v>19</v>
      </c>
      <c r="H1747" t="s">
        <v>20</v>
      </c>
      <c r="I1747">
        <v>2</v>
      </c>
      <c r="J1747" t="s">
        <v>50</v>
      </c>
      <c r="K1747" t="s">
        <v>22</v>
      </c>
      <c r="L1747" t="s">
        <v>214</v>
      </c>
      <c r="M1747">
        <v>26</v>
      </c>
      <c r="N1747">
        <v>21</v>
      </c>
      <c r="O1747" s="8">
        <f>AVERAGE(Table1[[#This Row],[highway MPG]:[city mpg]])</f>
        <v>23.5</v>
      </c>
      <c r="P1747">
        <v>586</v>
      </c>
      <c r="Q1747">
        <v>14695</v>
      </c>
    </row>
    <row r="1748" spans="1:17" x14ac:dyDescent="0.3">
      <c r="A1748" t="s">
        <v>53</v>
      </c>
      <c r="B1748" t="s">
        <v>217</v>
      </c>
      <c r="C1748">
        <v>2001</v>
      </c>
      <c r="D1748" t="s">
        <v>30</v>
      </c>
      <c r="E1748">
        <v>150</v>
      </c>
      <c r="F1748">
        <v>6</v>
      </c>
      <c r="G1748" t="s">
        <v>19</v>
      </c>
      <c r="H1748" t="s">
        <v>20</v>
      </c>
      <c r="I1748">
        <v>2</v>
      </c>
      <c r="J1748" t="s">
        <v>50</v>
      </c>
      <c r="K1748" t="s">
        <v>22</v>
      </c>
      <c r="L1748" t="s">
        <v>214</v>
      </c>
      <c r="M1748">
        <v>21</v>
      </c>
      <c r="N1748">
        <v>15</v>
      </c>
      <c r="O1748" s="8">
        <f>AVERAGE(Table1[[#This Row],[highway MPG]:[city mpg]])</f>
        <v>18</v>
      </c>
      <c r="P1748">
        <v>586</v>
      </c>
      <c r="Q1748">
        <v>15125</v>
      </c>
    </row>
    <row r="1749" spans="1:17" x14ac:dyDescent="0.3">
      <c r="A1749" t="s">
        <v>218</v>
      </c>
      <c r="B1749" t="s">
        <v>219</v>
      </c>
      <c r="C1749">
        <v>2006</v>
      </c>
      <c r="D1749" t="s">
        <v>18</v>
      </c>
      <c r="E1749">
        <v>250</v>
      </c>
      <c r="F1749">
        <v>6</v>
      </c>
      <c r="G1749" t="s">
        <v>34</v>
      </c>
      <c r="H1749" t="s">
        <v>35</v>
      </c>
      <c r="I1749">
        <v>4</v>
      </c>
      <c r="J1749" t="s">
        <v>102</v>
      </c>
      <c r="K1749" t="s">
        <v>32</v>
      </c>
      <c r="L1749" t="s">
        <v>91</v>
      </c>
      <c r="M1749">
        <v>21</v>
      </c>
      <c r="N1749">
        <v>16</v>
      </c>
      <c r="O1749" s="8">
        <f>AVERAGE(Table1[[#This Row],[highway MPG]:[city mpg]])</f>
        <v>18.5</v>
      </c>
      <c r="P1749">
        <v>640</v>
      </c>
      <c r="Q1749">
        <v>30695</v>
      </c>
    </row>
    <row r="1750" spans="1:17" x14ac:dyDescent="0.3">
      <c r="A1750" t="s">
        <v>218</v>
      </c>
      <c r="B1750" t="s">
        <v>219</v>
      </c>
      <c r="C1750">
        <v>2006</v>
      </c>
      <c r="D1750" t="s">
        <v>18</v>
      </c>
      <c r="E1750">
        <v>250</v>
      </c>
      <c r="F1750">
        <v>6</v>
      </c>
      <c r="G1750" t="s">
        <v>34</v>
      </c>
      <c r="H1750" t="s">
        <v>35</v>
      </c>
      <c r="I1750">
        <v>4</v>
      </c>
      <c r="J1750" t="s">
        <v>102</v>
      </c>
      <c r="K1750" t="s">
        <v>32</v>
      </c>
      <c r="L1750" t="s">
        <v>91</v>
      </c>
      <c r="M1750">
        <v>21</v>
      </c>
      <c r="N1750">
        <v>16</v>
      </c>
      <c r="O1750" s="8">
        <f>AVERAGE(Table1[[#This Row],[highway MPG]:[city mpg]])</f>
        <v>18.5</v>
      </c>
      <c r="P1750">
        <v>640</v>
      </c>
      <c r="Q1750">
        <v>32395</v>
      </c>
    </row>
    <row r="1751" spans="1:17" x14ac:dyDescent="0.3">
      <c r="A1751" t="s">
        <v>218</v>
      </c>
      <c r="B1751" t="s">
        <v>219</v>
      </c>
      <c r="C1751">
        <v>2006</v>
      </c>
      <c r="D1751" t="s">
        <v>18</v>
      </c>
      <c r="E1751">
        <v>250</v>
      </c>
      <c r="F1751">
        <v>6</v>
      </c>
      <c r="G1751" t="s">
        <v>34</v>
      </c>
      <c r="H1751" t="s">
        <v>35</v>
      </c>
      <c r="I1751">
        <v>4</v>
      </c>
      <c r="J1751" t="s">
        <v>102</v>
      </c>
      <c r="K1751" t="s">
        <v>32</v>
      </c>
      <c r="L1751" t="s">
        <v>91</v>
      </c>
      <c r="M1751">
        <v>21</v>
      </c>
      <c r="N1751">
        <v>16</v>
      </c>
      <c r="O1751" s="8">
        <f>AVERAGE(Table1[[#This Row],[highway MPG]:[city mpg]])</f>
        <v>18.5</v>
      </c>
      <c r="P1751">
        <v>640</v>
      </c>
      <c r="Q1751">
        <v>34195</v>
      </c>
    </row>
    <row r="1752" spans="1:17" x14ac:dyDescent="0.3">
      <c r="A1752" t="s">
        <v>218</v>
      </c>
      <c r="B1752" t="s">
        <v>219</v>
      </c>
      <c r="C1752">
        <v>2006</v>
      </c>
      <c r="D1752" t="s">
        <v>18</v>
      </c>
      <c r="E1752">
        <v>250</v>
      </c>
      <c r="F1752">
        <v>6</v>
      </c>
      <c r="G1752" t="s">
        <v>34</v>
      </c>
      <c r="H1752" t="s">
        <v>35</v>
      </c>
      <c r="I1752">
        <v>4</v>
      </c>
      <c r="J1752" t="s">
        <v>102</v>
      </c>
      <c r="K1752" t="s">
        <v>32</v>
      </c>
      <c r="L1752" t="s">
        <v>91</v>
      </c>
      <c r="M1752">
        <v>21</v>
      </c>
      <c r="N1752">
        <v>16</v>
      </c>
      <c r="O1752" s="8">
        <f>AVERAGE(Table1[[#This Row],[highway MPG]:[city mpg]])</f>
        <v>18.5</v>
      </c>
      <c r="P1752">
        <v>640</v>
      </c>
      <c r="Q1752">
        <v>34295</v>
      </c>
    </row>
    <row r="1753" spans="1:17" x14ac:dyDescent="0.3">
      <c r="A1753" t="s">
        <v>218</v>
      </c>
      <c r="B1753" t="s">
        <v>219</v>
      </c>
      <c r="C1753">
        <v>2006</v>
      </c>
      <c r="D1753" t="s">
        <v>18</v>
      </c>
      <c r="E1753">
        <v>250</v>
      </c>
      <c r="F1753">
        <v>6</v>
      </c>
      <c r="G1753" t="s">
        <v>34</v>
      </c>
      <c r="H1753" t="s">
        <v>35</v>
      </c>
      <c r="I1753">
        <v>4</v>
      </c>
      <c r="J1753" t="s">
        <v>102</v>
      </c>
      <c r="K1753" t="s">
        <v>32</v>
      </c>
      <c r="L1753" t="s">
        <v>91</v>
      </c>
      <c r="M1753">
        <v>21</v>
      </c>
      <c r="N1753">
        <v>16</v>
      </c>
      <c r="O1753" s="8">
        <f>AVERAGE(Table1[[#This Row],[highway MPG]:[city mpg]])</f>
        <v>18.5</v>
      </c>
      <c r="P1753">
        <v>640</v>
      </c>
      <c r="Q1753">
        <v>37695</v>
      </c>
    </row>
    <row r="1754" spans="1:17" x14ac:dyDescent="0.3">
      <c r="A1754" t="s">
        <v>218</v>
      </c>
      <c r="B1754" t="s">
        <v>219</v>
      </c>
      <c r="C1754">
        <v>2006</v>
      </c>
      <c r="D1754" t="s">
        <v>18</v>
      </c>
      <c r="E1754">
        <v>250</v>
      </c>
      <c r="F1754">
        <v>6</v>
      </c>
      <c r="G1754" t="s">
        <v>34</v>
      </c>
      <c r="H1754" t="s">
        <v>35</v>
      </c>
      <c r="I1754">
        <v>4</v>
      </c>
      <c r="J1754" t="s">
        <v>102</v>
      </c>
      <c r="K1754" t="s">
        <v>32</v>
      </c>
      <c r="L1754" t="s">
        <v>91</v>
      </c>
      <c r="M1754">
        <v>21</v>
      </c>
      <c r="N1754">
        <v>16</v>
      </c>
      <c r="O1754" s="8">
        <f>AVERAGE(Table1[[#This Row],[highway MPG]:[city mpg]])</f>
        <v>18.5</v>
      </c>
      <c r="P1754">
        <v>640</v>
      </c>
      <c r="Q1754">
        <v>35895</v>
      </c>
    </row>
    <row r="1755" spans="1:17" x14ac:dyDescent="0.3">
      <c r="A1755" t="s">
        <v>218</v>
      </c>
      <c r="B1755" t="s">
        <v>219</v>
      </c>
      <c r="C1755">
        <v>2006</v>
      </c>
      <c r="D1755" t="s">
        <v>18</v>
      </c>
      <c r="E1755">
        <v>250</v>
      </c>
      <c r="F1755">
        <v>6</v>
      </c>
      <c r="G1755" t="s">
        <v>34</v>
      </c>
      <c r="H1755" t="s">
        <v>35</v>
      </c>
      <c r="I1755">
        <v>4</v>
      </c>
      <c r="J1755" t="s">
        <v>102</v>
      </c>
      <c r="K1755" t="s">
        <v>32</v>
      </c>
      <c r="L1755" t="s">
        <v>91</v>
      </c>
      <c r="M1755">
        <v>21</v>
      </c>
      <c r="N1755">
        <v>16</v>
      </c>
      <c r="O1755" s="8">
        <f>AVERAGE(Table1[[#This Row],[highway MPG]:[city mpg]])</f>
        <v>18.5</v>
      </c>
      <c r="P1755">
        <v>640</v>
      </c>
      <c r="Q1755">
        <v>33895</v>
      </c>
    </row>
    <row r="1756" spans="1:17" x14ac:dyDescent="0.3">
      <c r="A1756" t="s">
        <v>218</v>
      </c>
      <c r="B1756" t="s">
        <v>219</v>
      </c>
      <c r="C1756">
        <v>2006</v>
      </c>
      <c r="D1756" t="s">
        <v>18</v>
      </c>
      <c r="E1756">
        <v>250</v>
      </c>
      <c r="F1756">
        <v>6</v>
      </c>
      <c r="G1756" t="s">
        <v>34</v>
      </c>
      <c r="H1756" t="s">
        <v>35</v>
      </c>
      <c r="I1756">
        <v>4</v>
      </c>
      <c r="J1756" t="s">
        <v>102</v>
      </c>
      <c r="K1756" t="s">
        <v>32</v>
      </c>
      <c r="L1756" t="s">
        <v>91</v>
      </c>
      <c r="M1756">
        <v>21</v>
      </c>
      <c r="N1756">
        <v>16</v>
      </c>
      <c r="O1756" s="8">
        <f>AVERAGE(Table1[[#This Row],[highway MPG]:[city mpg]])</f>
        <v>18.5</v>
      </c>
      <c r="P1756">
        <v>640</v>
      </c>
      <c r="Q1756">
        <v>32295</v>
      </c>
    </row>
    <row r="1757" spans="1:17" x14ac:dyDescent="0.3">
      <c r="A1757" t="s">
        <v>218</v>
      </c>
      <c r="B1757" t="s">
        <v>219</v>
      </c>
      <c r="C1757">
        <v>2006</v>
      </c>
      <c r="D1757" t="s">
        <v>18</v>
      </c>
      <c r="E1757">
        <v>250</v>
      </c>
      <c r="F1757">
        <v>6</v>
      </c>
      <c r="G1757" t="s">
        <v>34</v>
      </c>
      <c r="H1757" t="s">
        <v>35</v>
      </c>
      <c r="I1757">
        <v>4</v>
      </c>
      <c r="J1757" t="s">
        <v>102</v>
      </c>
      <c r="K1757" t="s">
        <v>32</v>
      </c>
      <c r="L1757" t="s">
        <v>91</v>
      </c>
      <c r="M1757">
        <v>21</v>
      </c>
      <c r="N1757">
        <v>16</v>
      </c>
      <c r="O1757" s="8">
        <f>AVERAGE(Table1[[#This Row],[highway MPG]:[city mpg]])</f>
        <v>18.5</v>
      </c>
      <c r="P1757">
        <v>640</v>
      </c>
      <c r="Q1757">
        <v>35895</v>
      </c>
    </row>
    <row r="1758" spans="1:17" x14ac:dyDescent="0.3">
      <c r="A1758" t="s">
        <v>218</v>
      </c>
      <c r="B1758" t="s">
        <v>219</v>
      </c>
      <c r="C1758">
        <v>2006</v>
      </c>
      <c r="D1758" t="s">
        <v>18</v>
      </c>
      <c r="E1758">
        <v>250</v>
      </c>
      <c r="F1758">
        <v>6</v>
      </c>
      <c r="G1758" t="s">
        <v>34</v>
      </c>
      <c r="H1758" t="s">
        <v>35</v>
      </c>
      <c r="I1758">
        <v>4</v>
      </c>
      <c r="J1758" t="s">
        <v>102</v>
      </c>
      <c r="K1758" t="s">
        <v>32</v>
      </c>
      <c r="L1758" t="s">
        <v>91</v>
      </c>
      <c r="M1758">
        <v>21</v>
      </c>
      <c r="N1758">
        <v>16</v>
      </c>
      <c r="O1758" s="8">
        <f>AVERAGE(Table1[[#This Row],[highway MPG]:[city mpg]])</f>
        <v>18.5</v>
      </c>
      <c r="P1758">
        <v>640</v>
      </c>
      <c r="Q1758">
        <v>32295</v>
      </c>
    </row>
    <row r="1759" spans="1:17" x14ac:dyDescent="0.3">
      <c r="A1759" t="s">
        <v>218</v>
      </c>
      <c r="B1759" t="s">
        <v>219</v>
      </c>
      <c r="C1759">
        <v>2006</v>
      </c>
      <c r="D1759" t="s">
        <v>18</v>
      </c>
      <c r="E1759">
        <v>250</v>
      </c>
      <c r="F1759">
        <v>6</v>
      </c>
      <c r="G1759" t="s">
        <v>34</v>
      </c>
      <c r="H1759" t="s">
        <v>35</v>
      </c>
      <c r="I1759">
        <v>4</v>
      </c>
      <c r="J1759" t="s">
        <v>102</v>
      </c>
      <c r="K1759" t="s">
        <v>32</v>
      </c>
      <c r="L1759" t="s">
        <v>91</v>
      </c>
      <c r="M1759">
        <v>21</v>
      </c>
      <c r="N1759">
        <v>16</v>
      </c>
      <c r="O1759" s="8">
        <f>AVERAGE(Table1[[#This Row],[highway MPG]:[city mpg]])</f>
        <v>18.5</v>
      </c>
      <c r="P1759">
        <v>640</v>
      </c>
      <c r="Q1759">
        <v>34195</v>
      </c>
    </row>
    <row r="1760" spans="1:17" x14ac:dyDescent="0.3">
      <c r="A1760" t="s">
        <v>218</v>
      </c>
      <c r="B1760" t="s">
        <v>219</v>
      </c>
      <c r="C1760">
        <v>2006</v>
      </c>
      <c r="D1760" t="s">
        <v>18</v>
      </c>
      <c r="E1760">
        <v>250</v>
      </c>
      <c r="F1760">
        <v>6</v>
      </c>
      <c r="G1760" t="s">
        <v>34</v>
      </c>
      <c r="H1760" t="s">
        <v>35</v>
      </c>
      <c r="I1760">
        <v>4</v>
      </c>
      <c r="J1760" t="s">
        <v>102</v>
      </c>
      <c r="K1760" t="s">
        <v>32</v>
      </c>
      <c r="L1760" t="s">
        <v>91</v>
      </c>
      <c r="M1760">
        <v>21</v>
      </c>
      <c r="N1760">
        <v>16</v>
      </c>
      <c r="O1760" s="8">
        <f>AVERAGE(Table1[[#This Row],[highway MPG]:[city mpg]])</f>
        <v>18.5</v>
      </c>
      <c r="P1760">
        <v>640</v>
      </c>
      <c r="Q1760">
        <v>32395</v>
      </c>
    </row>
    <row r="1761" spans="1:17" x14ac:dyDescent="0.3">
      <c r="A1761" t="s">
        <v>218</v>
      </c>
      <c r="B1761" t="s">
        <v>219</v>
      </c>
      <c r="C1761">
        <v>2006</v>
      </c>
      <c r="D1761" t="s">
        <v>18</v>
      </c>
      <c r="E1761">
        <v>250</v>
      </c>
      <c r="F1761">
        <v>6</v>
      </c>
      <c r="G1761" t="s">
        <v>34</v>
      </c>
      <c r="H1761" t="s">
        <v>35</v>
      </c>
      <c r="I1761">
        <v>4</v>
      </c>
      <c r="J1761" t="s">
        <v>102</v>
      </c>
      <c r="K1761" t="s">
        <v>32</v>
      </c>
      <c r="L1761" t="s">
        <v>91</v>
      </c>
      <c r="M1761">
        <v>21</v>
      </c>
      <c r="N1761">
        <v>16</v>
      </c>
      <c r="O1761" s="8">
        <f>AVERAGE(Table1[[#This Row],[highway MPG]:[city mpg]])</f>
        <v>18.5</v>
      </c>
      <c r="P1761">
        <v>640</v>
      </c>
      <c r="Q1761">
        <v>33895</v>
      </c>
    </row>
    <row r="1762" spans="1:17" x14ac:dyDescent="0.3">
      <c r="A1762" t="s">
        <v>218</v>
      </c>
      <c r="B1762" t="s">
        <v>219</v>
      </c>
      <c r="C1762">
        <v>2006</v>
      </c>
      <c r="D1762" t="s">
        <v>18</v>
      </c>
      <c r="E1762">
        <v>250</v>
      </c>
      <c r="F1762">
        <v>6</v>
      </c>
      <c r="G1762" t="s">
        <v>34</v>
      </c>
      <c r="H1762" t="s">
        <v>35</v>
      </c>
      <c r="I1762">
        <v>4</v>
      </c>
      <c r="J1762" t="s">
        <v>102</v>
      </c>
      <c r="K1762" t="s">
        <v>32</v>
      </c>
      <c r="L1762" t="s">
        <v>91</v>
      </c>
      <c r="M1762">
        <v>21</v>
      </c>
      <c r="N1762">
        <v>16</v>
      </c>
      <c r="O1762" s="8">
        <f>AVERAGE(Table1[[#This Row],[highway MPG]:[city mpg]])</f>
        <v>18.5</v>
      </c>
      <c r="P1762">
        <v>640</v>
      </c>
      <c r="Q1762">
        <v>35695</v>
      </c>
    </row>
    <row r="1763" spans="1:17" x14ac:dyDescent="0.3">
      <c r="A1763" t="s">
        <v>218</v>
      </c>
      <c r="B1763" t="s">
        <v>219</v>
      </c>
      <c r="C1763">
        <v>2006</v>
      </c>
      <c r="D1763" t="s">
        <v>18</v>
      </c>
      <c r="E1763">
        <v>250</v>
      </c>
      <c r="F1763">
        <v>6</v>
      </c>
      <c r="G1763" t="s">
        <v>34</v>
      </c>
      <c r="H1763" t="s">
        <v>35</v>
      </c>
      <c r="I1763">
        <v>4</v>
      </c>
      <c r="J1763" t="s">
        <v>102</v>
      </c>
      <c r="K1763" t="s">
        <v>32</v>
      </c>
      <c r="L1763" t="s">
        <v>91</v>
      </c>
      <c r="M1763">
        <v>21</v>
      </c>
      <c r="N1763">
        <v>16</v>
      </c>
      <c r="O1763" s="8">
        <f>AVERAGE(Table1[[#This Row],[highway MPG]:[city mpg]])</f>
        <v>18.5</v>
      </c>
      <c r="P1763">
        <v>640</v>
      </c>
      <c r="Q1763">
        <v>34295</v>
      </c>
    </row>
    <row r="1764" spans="1:17" x14ac:dyDescent="0.3">
      <c r="A1764" t="s">
        <v>218</v>
      </c>
      <c r="B1764" t="s">
        <v>219</v>
      </c>
      <c r="C1764">
        <v>2006</v>
      </c>
      <c r="D1764" t="s">
        <v>18</v>
      </c>
      <c r="E1764">
        <v>250</v>
      </c>
      <c r="F1764">
        <v>6</v>
      </c>
      <c r="G1764" t="s">
        <v>34</v>
      </c>
      <c r="H1764" t="s">
        <v>35</v>
      </c>
      <c r="I1764">
        <v>4</v>
      </c>
      <c r="J1764" t="s">
        <v>102</v>
      </c>
      <c r="K1764" t="s">
        <v>32</v>
      </c>
      <c r="L1764" t="s">
        <v>91</v>
      </c>
      <c r="M1764">
        <v>21</v>
      </c>
      <c r="N1764">
        <v>16</v>
      </c>
      <c r="O1764" s="8">
        <f>AVERAGE(Table1[[#This Row],[highway MPG]:[city mpg]])</f>
        <v>18.5</v>
      </c>
      <c r="P1764">
        <v>640</v>
      </c>
      <c r="Q1764">
        <v>35695</v>
      </c>
    </row>
    <row r="1765" spans="1:17" x14ac:dyDescent="0.3">
      <c r="A1765" t="s">
        <v>218</v>
      </c>
      <c r="B1765" t="s">
        <v>219</v>
      </c>
      <c r="C1765">
        <v>2006</v>
      </c>
      <c r="D1765" t="s">
        <v>18</v>
      </c>
      <c r="E1765">
        <v>250</v>
      </c>
      <c r="F1765">
        <v>6</v>
      </c>
      <c r="G1765" t="s">
        <v>34</v>
      </c>
      <c r="H1765" t="s">
        <v>35</v>
      </c>
      <c r="I1765">
        <v>4</v>
      </c>
      <c r="J1765" t="s">
        <v>102</v>
      </c>
      <c r="K1765" t="s">
        <v>32</v>
      </c>
      <c r="L1765" t="s">
        <v>91</v>
      </c>
      <c r="M1765">
        <v>21</v>
      </c>
      <c r="N1765">
        <v>16</v>
      </c>
      <c r="O1765" s="8">
        <f>AVERAGE(Table1[[#This Row],[highway MPG]:[city mpg]])</f>
        <v>18.5</v>
      </c>
      <c r="P1765">
        <v>640</v>
      </c>
      <c r="Q1765">
        <v>37695</v>
      </c>
    </row>
    <row r="1766" spans="1:17" x14ac:dyDescent="0.3">
      <c r="A1766" t="s">
        <v>218</v>
      </c>
      <c r="B1766" t="s">
        <v>219</v>
      </c>
      <c r="C1766">
        <v>2006</v>
      </c>
      <c r="D1766" t="s">
        <v>18</v>
      </c>
      <c r="E1766">
        <v>250</v>
      </c>
      <c r="F1766">
        <v>6</v>
      </c>
      <c r="G1766" t="s">
        <v>34</v>
      </c>
      <c r="H1766" t="s">
        <v>35</v>
      </c>
      <c r="I1766">
        <v>4</v>
      </c>
      <c r="J1766" t="s">
        <v>102</v>
      </c>
      <c r="K1766" t="s">
        <v>32</v>
      </c>
      <c r="L1766" t="s">
        <v>91</v>
      </c>
      <c r="M1766">
        <v>21</v>
      </c>
      <c r="N1766">
        <v>16</v>
      </c>
      <c r="O1766" s="8">
        <f>AVERAGE(Table1[[#This Row],[highway MPG]:[city mpg]])</f>
        <v>18.5</v>
      </c>
      <c r="P1766">
        <v>640</v>
      </c>
      <c r="Q1766">
        <v>30695</v>
      </c>
    </row>
    <row r="1767" spans="1:17" x14ac:dyDescent="0.3">
      <c r="A1767" t="s">
        <v>218</v>
      </c>
      <c r="B1767" t="s">
        <v>219</v>
      </c>
      <c r="C1767">
        <v>2007</v>
      </c>
      <c r="D1767" t="s">
        <v>18</v>
      </c>
      <c r="E1767">
        <v>245</v>
      </c>
      <c r="F1767">
        <v>6</v>
      </c>
      <c r="G1767" t="s">
        <v>34</v>
      </c>
      <c r="H1767" t="s">
        <v>35</v>
      </c>
      <c r="I1767">
        <v>4</v>
      </c>
      <c r="J1767" t="s">
        <v>102</v>
      </c>
      <c r="K1767" t="s">
        <v>32</v>
      </c>
      <c r="L1767" t="s">
        <v>91</v>
      </c>
      <c r="M1767">
        <v>21</v>
      </c>
      <c r="N1767">
        <v>16</v>
      </c>
      <c r="O1767" s="8">
        <f>AVERAGE(Table1[[#This Row],[highway MPG]:[city mpg]])</f>
        <v>18.5</v>
      </c>
      <c r="P1767">
        <v>640</v>
      </c>
      <c r="Q1767">
        <v>29995</v>
      </c>
    </row>
    <row r="1768" spans="1:17" x14ac:dyDescent="0.3">
      <c r="A1768" t="s">
        <v>218</v>
      </c>
      <c r="B1768" t="s">
        <v>219</v>
      </c>
      <c r="C1768">
        <v>2007</v>
      </c>
      <c r="D1768" t="s">
        <v>18</v>
      </c>
      <c r="E1768">
        <v>245</v>
      </c>
      <c r="F1768">
        <v>6</v>
      </c>
      <c r="G1768" t="s">
        <v>34</v>
      </c>
      <c r="H1768" t="s">
        <v>35</v>
      </c>
      <c r="I1768">
        <v>4</v>
      </c>
      <c r="J1768" t="s">
        <v>102</v>
      </c>
      <c r="K1768" t="s">
        <v>32</v>
      </c>
      <c r="L1768" t="s">
        <v>91</v>
      </c>
      <c r="M1768">
        <v>21</v>
      </c>
      <c r="N1768">
        <v>16</v>
      </c>
      <c r="O1768" s="8">
        <f>AVERAGE(Table1[[#This Row],[highway MPG]:[city mpg]])</f>
        <v>18.5</v>
      </c>
      <c r="P1768">
        <v>640</v>
      </c>
      <c r="Q1768">
        <v>37295</v>
      </c>
    </row>
    <row r="1769" spans="1:17" x14ac:dyDescent="0.3">
      <c r="A1769" t="s">
        <v>218</v>
      </c>
      <c r="B1769" t="s">
        <v>219</v>
      </c>
      <c r="C1769">
        <v>2007</v>
      </c>
      <c r="D1769" t="s">
        <v>18</v>
      </c>
      <c r="E1769">
        <v>245</v>
      </c>
      <c r="F1769">
        <v>6</v>
      </c>
      <c r="G1769" t="s">
        <v>34</v>
      </c>
      <c r="H1769" t="s">
        <v>35</v>
      </c>
      <c r="I1769">
        <v>4</v>
      </c>
      <c r="J1769" t="s">
        <v>102</v>
      </c>
      <c r="K1769" t="s">
        <v>32</v>
      </c>
      <c r="L1769" t="s">
        <v>91</v>
      </c>
      <c r="M1769">
        <v>21</v>
      </c>
      <c r="N1769">
        <v>16</v>
      </c>
      <c r="O1769" s="8">
        <f>AVERAGE(Table1[[#This Row],[highway MPG]:[city mpg]])</f>
        <v>18.5</v>
      </c>
      <c r="P1769">
        <v>640</v>
      </c>
      <c r="Q1769">
        <v>35495</v>
      </c>
    </row>
    <row r="1770" spans="1:17" x14ac:dyDescent="0.3">
      <c r="A1770" t="s">
        <v>218</v>
      </c>
      <c r="B1770" t="s">
        <v>219</v>
      </c>
      <c r="C1770">
        <v>2007</v>
      </c>
      <c r="D1770" t="s">
        <v>18</v>
      </c>
      <c r="E1770">
        <v>245</v>
      </c>
      <c r="F1770">
        <v>6</v>
      </c>
      <c r="G1770" t="s">
        <v>34</v>
      </c>
      <c r="H1770" t="s">
        <v>35</v>
      </c>
      <c r="I1770">
        <v>4</v>
      </c>
      <c r="J1770" t="s">
        <v>102</v>
      </c>
      <c r="K1770" t="s">
        <v>32</v>
      </c>
      <c r="L1770" t="s">
        <v>91</v>
      </c>
      <c r="M1770">
        <v>21</v>
      </c>
      <c r="N1770">
        <v>16</v>
      </c>
      <c r="O1770" s="8">
        <f>AVERAGE(Table1[[#This Row],[highway MPG]:[city mpg]])</f>
        <v>18.5</v>
      </c>
      <c r="P1770">
        <v>640</v>
      </c>
      <c r="Q1770">
        <v>37295</v>
      </c>
    </row>
    <row r="1771" spans="1:17" x14ac:dyDescent="0.3">
      <c r="A1771" t="s">
        <v>218</v>
      </c>
      <c r="B1771" t="s">
        <v>219</v>
      </c>
      <c r="C1771">
        <v>2007</v>
      </c>
      <c r="D1771" t="s">
        <v>18</v>
      </c>
      <c r="E1771">
        <v>245</v>
      </c>
      <c r="F1771">
        <v>6</v>
      </c>
      <c r="G1771" t="s">
        <v>34</v>
      </c>
      <c r="H1771" t="s">
        <v>35</v>
      </c>
      <c r="I1771">
        <v>4</v>
      </c>
      <c r="J1771" t="s">
        <v>102</v>
      </c>
      <c r="K1771" t="s">
        <v>32</v>
      </c>
      <c r="L1771" t="s">
        <v>91</v>
      </c>
      <c r="M1771">
        <v>21</v>
      </c>
      <c r="N1771">
        <v>16</v>
      </c>
      <c r="O1771" s="8">
        <f>AVERAGE(Table1[[#This Row],[highway MPG]:[city mpg]])</f>
        <v>18.5</v>
      </c>
      <c r="P1771">
        <v>640</v>
      </c>
      <c r="Q1771">
        <v>33495</v>
      </c>
    </row>
    <row r="1772" spans="1:17" x14ac:dyDescent="0.3">
      <c r="A1772" t="s">
        <v>218</v>
      </c>
      <c r="B1772" t="s">
        <v>219</v>
      </c>
      <c r="C1772">
        <v>2007</v>
      </c>
      <c r="D1772" t="s">
        <v>18</v>
      </c>
      <c r="E1772">
        <v>245</v>
      </c>
      <c r="F1772">
        <v>6</v>
      </c>
      <c r="G1772" t="s">
        <v>34</v>
      </c>
      <c r="H1772" t="s">
        <v>35</v>
      </c>
      <c r="I1772">
        <v>4</v>
      </c>
      <c r="J1772" t="s">
        <v>102</v>
      </c>
      <c r="K1772" t="s">
        <v>32</v>
      </c>
      <c r="L1772" t="s">
        <v>91</v>
      </c>
      <c r="M1772">
        <v>21</v>
      </c>
      <c r="N1772">
        <v>16</v>
      </c>
      <c r="O1772" s="8">
        <f>AVERAGE(Table1[[#This Row],[highway MPG]:[city mpg]])</f>
        <v>18.5</v>
      </c>
      <c r="P1772">
        <v>640</v>
      </c>
      <c r="Q1772">
        <v>33495</v>
      </c>
    </row>
    <row r="1773" spans="1:17" x14ac:dyDescent="0.3">
      <c r="A1773" t="s">
        <v>218</v>
      </c>
      <c r="B1773" t="s">
        <v>219</v>
      </c>
      <c r="C1773">
        <v>2007</v>
      </c>
      <c r="D1773" t="s">
        <v>18</v>
      </c>
      <c r="E1773">
        <v>245</v>
      </c>
      <c r="F1773">
        <v>6</v>
      </c>
      <c r="G1773" t="s">
        <v>34</v>
      </c>
      <c r="H1773" t="s">
        <v>35</v>
      </c>
      <c r="I1773">
        <v>4</v>
      </c>
      <c r="J1773" t="s">
        <v>102</v>
      </c>
      <c r="K1773" t="s">
        <v>32</v>
      </c>
      <c r="L1773" t="s">
        <v>91</v>
      </c>
      <c r="M1773">
        <v>21</v>
      </c>
      <c r="N1773">
        <v>16</v>
      </c>
      <c r="O1773" s="8">
        <f>AVERAGE(Table1[[#This Row],[highway MPG]:[city mpg]])</f>
        <v>18.5</v>
      </c>
      <c r="P1773">
        <v>640</v>
      </c>
      <c r="Q1773">
        <v>31995</v>
      </c>
    </row>
    <row r="1774" spans="1:17" x14ac:dyDescent="0.3">
      <c r="A1774" t="s">
        <v>218</v>
      </c>
      <c r="B1774" t="s">
        <v>219</v>
      </c>
      <c r="C1774">
        <v>2007</v>
      </c>
      <c r="D1774" t="s">
        <v>18</v>
      </c>
      <c r="E1774">
        <v>245</v>
      </c>
      <c r="F1774">
        <v>6</v>
      </c>
      <c r="G1774" t="s">
        <v>34</v>
      </c>
      <c r="H1774" t="s">
        <v>35</v>
      </c>
      <c r="I1774">
        <v>4</v>
      </c>
      <c r="J1774" t="s">
        <v>102</v>
      </c>
      <c r="K1774" t="s">
        <v>32</v>
      </c>
      <c r="L1774" t="s">
        <v>91</v>
      </c>
      <c r="M1774">
        <v>21</v>
      </c>
      <c r="N1774">
        <v>16</v>
      </c>
      <c r="O1774" s="8">
        <f>AVERAGE(Table1[[#This Row],[highway MPG]:[city mpg]])</f>
        <v>18.5</v>
      </c>
      <c r="P1774">
        <v>640</v>
      </c>
      <c r="Q1774">
        <v>34495</v>
      </c>
    </row>
    <row r="1775" spans="1:17" x14ac:dyDescent="0.3">
      <c r="A1775" t="s">
        <v>218</v>
      </c>
      <c r="B1775" t="s">
        <v>219</v>
      </c>
      <c r="C1775">
        <v>2007</v>
      </c>
      <c r="D1775" t="s">
        <v>18</v>
      </c>
      <c r="E1775">
        <v>245</v>
      </c>
      <c r="F1775">
        <v>6</v>
      </c>
      <c r="G1775" t="s">
        <v>34</v>
      </c>
      <c r="H1775" t="s">
        <v>35</v>
      </c>
      <c r="I1775">
        <v>4</v>
      </c>
      <c r="J1775" t="s">
        <v>102</v>
      </c>
      <c r="K1775" t="s">
        <v>32</v>
      </c>
      <c r="L1775" t="s">
        <v>91</v>
      </c>
      <c r="M1775">
        <v>21</v>
      </c>
      <c r="N1775">
        <v>16</v>
      </c>
      <c r="O1775" s="8">
        <f>AVERAGE(Table1[[#This Row],[highway MPG]:[city mpg]])</f>
        <v>18.5</v>
      </c>
      <c r="P1775">
        <v>640</v>
      </c>
      <c r="Q1775">
        <v>35495</v>
      </c>
    </row>
    <row r="1776" spans="1:17" x14ac:dyDescent="0.3">
      <c r="A1776" t="s">
        <v>218</v>
      </c>
      <c r="B1776" t="s">
        <v>219</v>
      </c>
      <c r="C1776">
        <v>2007</v>
      </c>
      <c r="D1776" t="s">
        <v>18</v>
      </c>
      <c r="E1776">
        <v>245</v>
      </c>
      <c r="F1776">
        <v>6</v>
      </c>
      <c r="G1776" t="s">
        <v>34</v>
      </c>
      <c r="H1776" t="s">
        <v>35</v>
      </c>
      <c r="I1776">
        <v>4</v>
      </c>
      <c r="J1776" t="s">
        <v>102</v>
      </c>
      <c r="K1776" t="s">
        <v>32</v>
      </c>
      <c r="L1776" t="s">
        <v>91</v>
      </c>
      <c r="M1776">
        <v>21</v>
      </c>
      <c r="N1776">
        <v>16</v>
      </c>
      <c r="O1776" s="8">
        <f>AVERAGE(Table1[[#This Row],[highway MPG]:[city mpg]])</f>
        <v>18.5</v>
      </c>
      <c r="P1776">
        <v>640</v>
      </c>
      <c r="Q1776">
        <v>32495</v>
      </c>
    </row>
    <row r="1777" spans="1:17" x14ac:dyDescent="0.3">
      <c r="A1777" t="s">
        <v>218</v>
      </c>
      <c r="B1777" t="s">
        <v>219</v>
      </c>
      <c r="C1777">
        <v>2007</v>
      </c>
      <c r="D1777" t="s">
        <v>18</v>
      </c>
      <c r="E1777">
        <v>245</v>
      </c>
      <c r="F1777">
        <v>6</v>
      </c>
      <c r="G1777" t="s">
        <v>34</v>
      </c>
      <c r="H1777" t="s">
        <v>35</v>
      </c>
      <c r="I1777">
        <v>4</v>
      </c>
      <c r="J1777" t="s">
        <v>102</v>
      </c>
      <c r="K1777" t="s">
        <v>32</v>
      </c>
      <c r="L1777" t="s">
        <v>91</v>
      </c>
      <c r="M1777">
        <v>21</v>
      </c>
      <c r="N1777">
        <v>16</v>
      </c>
      <c r="O1777" s="8">
        <f>AVERAGE(Table1[[#This Row],[highway MPG]:[city mpg]])</f>
        <v>18.5</v>
      </c>
      <c r="P1777">
        <v>640</v>
      </c>
      <c r="Q1777">
        <v>32495</v>
      </c>
    </row>
    <row r="1778" spans="1:17" x14ac:dyDescent="0.3">
      <c r="A1778" t="s">
        <v>218</v>
      </c>
      <c r="B1778" t="s">
        <v>219</v>
      </c>
      <c r="C1778">
        <v>2007</v>
      </c>
      <c r="D1778" t="s">
        <v>18</v>
      </c>
      <c r="E1778">
        <v>245</v>
      </c>
      <c r="F1778">
        <v>6</v>
      </c>
      <c r="G1778" t="s">
        <v>34</v>
      </c>
      <c r="H1778" t="s">
        <v>35</v>
      </c>
      <c r="I1778">
        <v>4</v>
      </c>
      <c r="J1778" t="s">
        <v>102</v>
      </c>
      <c r="K1778" t="s">
        <v>32</v>
      </c>
      <c r="L1778" t="s">
        <v>91</v>
      </c>
      <c r="M1778">
        <v>21</v>
      </c>
      <c r="N1778">
        <v>16</v>
      </c>
      <c r="O1778" s="8">
        <f>AVERAGE(Table1[[#This Row],[highway MPG]:[city mpg]])</f>
        <v>18.5</v>
      </c>
      <c r="P1778">
        <v>640</v>
      </c>
      <c r="Q1778">
        <v>34495</v>
      </c>
    </row>
    <row r="1779" spans="1:17" x14ac:dyDescent="0.3">
      <c r="A1779" t="s">
        <v>218</v>
      </c>
      <c r="B1779" t="s">
        <v>220</v>
      </c>
      <c r="C1779">
        <v>2004</v>
      </c>
      <c r="D1779" t="s">
        <v>30</v>
      </c>
      <c r="E1779">
        <v>165</v>
      </c>
      <c r="F1779">
        <v>4</v>
      </c>
      <c r="G1779" t="s">
        <v>34</v>
      </c>
      <c r="H1779" t="s">
        <v>35</v>
      </c>
      <c r="I1779">
        <v>4</v>
      </c>
      <c r="J1779" t="s">
        <v>102</v>
      </c>
      <c r="K1779" t="s">
        <v>22</v>
      </c>
      <c r="L1779" t="s">
        <v>197</v>
      </c>
      <c r="M1779">
        <v>25</v>
      </c>
      <c r="N1779">
        <v>19</v>
      </c>
      <c r="O1779" s="8">
        <f>AVERAGE(Table1[[#This Row],[highway MPG]:[city mpg]])</f>
        <v>22</v>
      </c>
      <c r="P1779">
        <v>640</v>
      </c>
      <c r="Q1779">
        <v>22795</v>
      </c>
    </row>
    <row r="1780" spans="1:17" x14ac:dyDescent="0.3">
      <c r="A1780" t="s">
        <v>218</v>
      </c>
      <c r="B1780" t="s">
        <v>220</v>
      </c>
      <c r="C1780">
        <v>2004</v>
      </c>
      <c r="D1780" t="s">
        <v>18</v>
      </c>
      <c r="E1780">
        <v>210</v>
      </c>
      <c r="F1780">
        <v>4</v>
      </c>
      <c r="G1780" t="s">
        <v>19</v>
      </c>
      <c r="H1780" t="s">
        <v>35</v>
      </c>
      <c r="I1780">
        <v>4</v>
      </c>
      <c r="J1780" t="s">
        <v>102</v>
      </c>
      <c r="K1780" t="s">
        <v>22</v>
      </c>
      <c r="L1780" t="s">
        <v>197</v>
      </c>
      <c r="M1780">
        <v>22</v>
      </c>
      <c r="N1780">
        <v>16</v>
      </c>
      <c r="O1780" s="8">
        <f>AVERAGE(Table1[[#This Row],[highway MPG]:[city mpg]])</f>
        <v>19</v>
      </c>
      <c r="P1780">
        <v>640</v>
      </c>
      <c r="Q1780">
        <v>23995</v>
      </c>
    </row>
    <row r="1781" spans="1:17" x14ac:dyDescent="0.3">
      <c r="A1781" t="s">
        <v>218</v>
      </c>
      <c r="B1781" t="s">
        <v>220</v>
      </c>
      <c r="C1781">
        <v>2004</v>
      </c>
      <c r="D1781" t="s">
        <v>18</v>
      </c>
      <c r="E1781">
        <v>210</v>
      </c>
      <c r="F1781">
        <v>4</v>
      </c>
      <c r="G1781" t="s">
        <v>34</v>
      </c>
      <c r="H1781" t="s">
        <v>35</v>
      </c>
      <c r="I1781">
        <v>4</v>
      </c>
      <c r="J1781" t="s">
        <v>102</v>
      </c>
      <c r="K1781" t="s">
        <v>22</v>
      </c>
      <c r="L1781" t="s">
        <v>197</v>
      </c>
      <c r="M1781">
        <v>21</v>
      </c>
      <c r="N1781">
        <v>16</v>
      </c>
      <c r="O1781" s="8">
        <f>AVERAGE(Table1[[#This Row],[highway MPG]:[city mpg]])</f>
        <v>18.5</v>
      </c>
      <c r="P1781">
        <v>640</v>
      </c>
      <c r="Q1781">
        <v>24995</v>
      </c>
    </row>
    <row r="1782" spans="1:17" x14ac:dyDescent="0.3">
      <c r="A1782" t="s">
        <v>218</v>
      </c>
      <c r="B1782" t="s">
        <v>220</v>
      </c>
      <c r="C1782">
        <v>2004</v>
      </c>
      <c r="D1782" t="s">
        <v>30</v>
      </c>
      <c r="E1782">
        <v>165</v>
      </c>
      <c r="F1782">
        <v>4</v>
      </c>
      <c r="G1782" t="s">
        <v>19</v>
      </c>
      <c r="H1782" t="s">
        <v>35</v>
      </c>
      <c r="I1782">
        <v>4</v>
      </c>
      <c r="J1782" t="s">
        <v>102</v>
      </c>
      <c r="K1782" t="s">
        <v>22</v>
      </c>
      <c r="L1782" t="s">
        <v>197</v>
      </c>
      <c r="M1782">
        <v>25</v>
      </c>
      <c r="N1782">
        <v>19</v>
      </c>
      <c r="O1782" s="8">
        <f>AVERAGE(Table1[[#This Row],[highway MPG]:[city mpg]])</f>
        <v>22</v>
      </c>
      <c r="P1782">
        <v>640</v>
      </c>
      <c r="Q1782">
        <v>21995</v>
      </c>
    </row>
    <row r="1783" spans="1:17" x14ac:dyDescent="0.3">
      <c r="A1783" t="s">
        <v>218</v>
      </c>
      <c r="B1783" t="s">
        <v>220</v>
      </c>
      <c r="C1783">
        <v>2004</v>
      </c>
      <c r="D1783" t="s">
        <v>18</v>
      </c>
      <c r="E1783">
        <v>210</v>
      </c>
      <c r="F1783">
        <v>4</v>
      </c>
      <c r="G1783" t="s">
        <v>34</v>
      </c>
      <c r="H1783" t="s">
        <v>35</v>
      </c>
      <c r="I1783">
        <v>4</v>
      </c>
      <c r="J1783" t="s">
        <v>102</v>
      </c>
      <c r="K1783" t="s">
        <v>22</v>
      </c>
      <c r="L1783" t="s">
        <v>197</v>
      </c>
      <c r="M1783">
        <v>21</v>
      </c>
      <c r="N1783">
        <v>16</v>
      </c>
      <c r="O1783" s="8">
        <f>AVERAGE(Table1[[#This Row],[highway MPG]:[city mpg]])</f>
        <v>18.5</v>
      </c>
      <c r="P1783">
        <v>640</v>
      </c>
      <c r="Q1783">
        <v>26295</v>
      </c>
    </row>
    <row r="1784" spans="1:17" x14ac:dyDescent="0.3">
      <c r="A1784" t="s">
        <v>218</v>
      </c>
      <c r="B1784" t="s">
        <v>220</v>
      </c>
      <c r="C1784">
        <v>2005</v>
      </c>
      <c r="D1784" t="s">
        <v>30</v>
      </c>
      <c r="E1784">
        <v>165</v>
      </c>
      <c r="F1784">
        <v>4</v>
      </c>
      <c r="G1784" t="s">
        <v>19</v>
      </c>
      <c r="H1784" t="s">
        <v>35</v>
      </c>
      <c r="I1784">
        <v>4</v>
      </c>
      <c r="J1784" t="s">
        <v>102</v>
      </c>
      <c r="K1784" t="s">
        <v>22</v>
      </c>
      <c r="L1784" t="s">
        <v>197</v>
      </c>
      <c r="M1784">
        <v>25</v>
      </c>
      <c r="N1784">
        <v>19</v>
      </c>
      <c r="O1784" s="8">
        <f>AVERAGE(Table1[[#This Row],[highway MPG]:[city mpg]])</f>
        <v>22</v>
      </c>
      <c r="P1784">
        <v>640</v>
      </c>
      <c r="Q1784">
        <v>22345</v>
      </c>
    </row>
    <row r="1785" spans="1:17" x14ac:dyDescent="0.3">
      <c r="A1785" t="s">
        <v>218</v>
      </c>
      <c r="B1785" t="s">
        <v>220</v>
      </c>
      <c r="C1785">
        <v>2005</v>
      </c>
      <c r="D1785" t="s">
        <v>18</v>
      </c>
      <c r="E1785">
        <v>210</v>
      </c>
      <c r="F1785">
        <v>4</v>
      </c>
      <c r="G1785" t="s">
        <v>19</v>
      </c>
      <c r="H1785" t="s">
        <v>35</v>
      </c>
      <c r="I1785">
        <v>4</v>
      </c>
      <c r="J1785" t="s">
        <v>102</v>
      </c>
      <c r="K1785" t="s">
        <v>22</v>
      </c>
      <c r="L1785" t="s">
        <v>197</v>
      </c>
      <c r="M1785">
        <v>23</v>
      </c>
      <c r="N1785">
        <v>17</v>
      </c>
      <c r="O1785" s="8">
        <f>AVERAGE(Table1[[#This Row],[highway MPG]:[city mpg]])</f>
        <v>20</v>
      </c>
      <c r="P1785">
        <v>640</v>
      </c>
      <c r="Q1785">
        <v>24345</v>
      </c>
    </row>
    <row r="1786" spans="1:17" x14ac:dyDescent="0.3">
      <c r="A1786" t="s">
        <v>218</v>
      </c>
      <c r="B1786" t="s">
        <v>220</v>
      </c>
      <c r="C1786">
        <v>2005</v>
      </c>
      <c r="D1786" t="s">
        <v>18</v>
      </c>
      <c r="E1786">
        <v>210</v>
      </c>
      <c r="F1786">
        <v>4</v>
      </c>
      <c r="G1786" t="s">
        <v>34</v>
      </c>
      <c r="H1786" t="s">
        <v>35</v>
      </c>
      <c r="I1786">
        <v>4</v>
      </c>
      <c r="J1786" t="s">
        <v>102</v>
      </c>
      <c r="K1786" t="s">
        <v>22</v>
      </c>
      <c r="L1786" t="s">
        <v>197</v>
      </c>
      <c r="M1786">
        <v>21</v>
      </c>
      <c r="N1786">
        <v>16</v>
      </c>
      <c r="O1786" s="8">
        <f>AVERAGE(Table1[[#This Row],[highway MPG]:[city mpg]])</f>
        <v>18.5</v>
      </c>
      <c r="P1786">
        <v>640</v>
      </c>
      <c r="Q1786">
        <v>25345</v>
      </c>
    </row>
    <row r="1787" spans="1:17" x14ac:dyDescent="0.3">
      <c r="A1787" t="s">
        <v>218</v>
      </c>
      <c r="B1787" t="s">
        <v>220</v>
      </c>
      <c r="C1787">
        <v>2005</v>
      </c>
      <c r="D1787" t="s">
        <v>18</v>
      </c>
      <c r="E1787">
        <v>210</v>
      </c>
      <c r="F1787">
        <v>4</v>
      </c>
      <c r="G1787" t="s">
        <v>34</v>
      </c>
      <c r="H1787" t="s">
        <v>35</v>
      </c>
      <c r="I1787">
        <v>4</v>
      </c>
      <c r="J1787" t="s">
        <v>102</v>
      </c>
      <c r="K1787" t="s">
        <v>22</v>
      </c>
      <c r="L1787" t="s">
        <v>197</v>
      </c>
      <c r="M1787">
        <v>21</v>
      </c>
      <c r="N1787">
        <v>16</v>
      </c>
      <c r="O1787" s="8">
        <f>AVERAGE(Table1[[#This Row],[highway MPG]:[city mpg]])</f>
        <v>18.5</v>
      </c>
      <c r="P1787">
        <v>640</v>
      </c>
      <c r="Q1787">
        <v>27245</v>
      </c>
    </row>
    <row r="1788" spans="1:17" x14ac:dyDescent="0.3">
      <c r="A1788" t="s">
        <v>218</v>
      </c>
      <c r="B1788" t="s">
        <v>220</v>
      </c>
      <c r="C1788">
        <v>2005</v>
      </c>
      <c r="D1788" t="s">
        <v>30</v>
      </c>
      <c r="E1788">
        <v>165</v>
      </c>
      <c r="F1788">
        <v>4</v>
      </c>
      <c r="G1788" t="s">
        <v>34</v>
      </c>
      <c r="H1788" t="s">
        <v>35</v>
      </c>
      <c r="I1788">
        <v>4</v>
      </c>
      <c r="J1788" t="s">
        <v>102</v>
      </c>
      <c r="K1788" t="s">
        <v>22</v>
      </c>
      <c r="L1788" t="s">
        <v>197</v>
      </c>
      <c r="M1788">
        <v>25</v>
      </c>
      <c r="N1788">
        <v>19</v>
      </c>
      <c r="O1788" s="8">
        <f>AVERAGE(Table1[[#This Row],[highway MPG]:[city mpg]])</f>
        <v>22</v>
      </c>
      <c r="P1788">
        <v>640</v>
      </c>
      <c r="Q1788">
        <v>23145</v>
      </c>
    </row>
    <row r="1789" spans="1:17" x14ac:dyDescent="0.3">
      <c r="A1789" t="s">
        <v>218</v>
      </c>
      <c r="B1789" t="s">
        <v>220</v>
      </c>
      <c r="C1789">
        <v>2006</v>
      </c>
      <c r="D1789" t="s">
        <v>18</v>
      </c>
      <c r="E1789">
        <v>210</v>
      </c>
      <c r="F1789">
        <v>4</v>
      </c>
      <c r="G1789" t="s">
        <v>19</v>
      </c>
      <c r="H1789" t="s">
        <v>35</v>
      </c>
      <c r="I1789">
        <v>4</v>
      </c>
      <c r="J1789" t="s">
        <v>102</v>
      </c>
      <c r="K1789" t="s">
        <v>22</v>
      </c>
      <c r="L1789" t="s">
        <v>197</v>
      </c>
      <c r="M1789">
        <v>23</v>
      </c>
      <c r="N1789">
        <v>17</v>
      </c>
      <c r="O1789" s="8">
        <f>AVERAGE(Table1[[#This Row],[highway MPG]:[city mpg]])</f>
        <v>20</v>
      </c>
      <c r="P1789">
        <v>640</v>
      </c>
      <c r="Q1789">
        <v>24595</v>
      </c>
    </row>
    <row r="1790" spans="1:17" x14ac:dyDescent="0.3">
      <c r="A1790" t="s">
        <v>218</v>
      </c>
      <c r="B1790" t="s">
        <v>220</v>
      </c>
      <c r="C1790">
        <v>2006</v>
      </c>
      <c r="D1790" t="s">
        <v>30</v>
      </c>
      <c r="E1790">
        <v>165</v>
      </c>
      <c r="F1790">
        <v>4</v>
      </c>
      <c r="G1790" t="s">
        <v>19</v>
      </c>
      <c r="H1790" t="s">
        <v>35</v>
      </c>
      <c r="I1790">
        <v>4</v>
      </c>
      <c r="J1790" t="s">
        <v>102</v>
      </c>
      <c r="K1790" t="s">
        <v>22</v>
      </c>
      <c r="L1790" t="s">
        <v>197</v>
      </c>
      <c r="M1790">
        <v>26</v>
      </c>
      <c r="N1790">
        <v>20</v>
      </c>
      <c r="O1790" s="8">
        <f>AVERAGE(Table1[[#This Row],[highway MPG]:[city mpg]])</f>
        <v>23</v>
      </c>
      <c r="P1790">
        <v>640</v>
      </c>
      <c r="Q1790">
        <v>22495</v>
      </c>
    </row>
    <row r="1791" spans="1:17" x14ac:dyDescent="0.3">
      <c r="A1791" t="s">
        <v>218</v>
      </c>
      <c r="B1791" t="s">
        <v>220</v>
      </c>
      <c r="C1791">
        <v>2006</v>
      </c>
      <c r="D1791" t="s">
        <v>18</v>
      </c>
      <c r="E1791">
        <v>210</v>
      </c>
      <c r="F1791">
        <v>4</v>
      </c>
      <c r="G1791" t="s">
        <v>34</v>
      </c>
      <c r="H1791" t="s">
        <v>35</v>
      </c>
      <c r="I1791">
        <v>4</v>
      </c>
      <c r="J1791" t="s">
        <v>102</v>
      </c>
      <c r="K1791" t="s">
        <v>22</v>
      </c>
      <c r="L1791" t="s">
        <v>197</v>
      </c>
      <c r="M1791">
        <v>21</v>
      </c>
      <c r="N1791">
        <v>16</v>
      </c>
      <c r="O1791" s="8">
        <f>AVERAGE(Table1[[#This Row],[highway MPG]:[city mpg]])</f>
        <v>18.5</v>
      </c>
      <c r="P1791">
        <v>640</v>
      </c>
      <c r="Q1791">
        <v>25595</v>
      </c>
    </row>
    <row r="1792" spans="1:17" x14ac:dyDescent="0.3">
      <c r="A1792" t="s">
        <v>218</v>
      </c>
      <c r="B1792" t="s">
        <v>220</v>
      </c>
      <c r="C1792">
        <v>2006</v>
      </c>
      <c r="D1792" t="s">
        <v>18</v>
      </c>
      <c r="E1792">
        <v>210</v>
      </c>
      <c r="F1792">
        <v>4</v>
      </c>
      <c r="G1792" t="s">
        <v>34</v>
      </c>
      <c r="H1792" t="s">
        <v>35</v>
      </c>
      <c r="I1792">
        <v>4</v>
      </c>
      <c r="J1792" t="s">
        <v>102</v>
      </c>
      <c r="K1792" t="s">
        <v>22</v>
      </c>
      <c r="L1792" t="s">
        <v>197</v>
      </c>
      <c r="M1792">
        <v>21</v>
      </c>
      <c r="N1792">
        <v>16</v>
      </c>
      <c r="O1792" s="8">
        <f>AVERAGE(Table1[[#This Row],[highway MPG]:[city mpg]])</f>
        <v>18.5</v>
      </c>
      <c r="P1792">
        <v>640</v>
      </c>
      <c r="Q1792">
        <v>27495</v>
      </c>
    </row>
    <row r="1793" spans="1:17" x14ac:dyDescent="0.3">
      <c r="A1793" t="s">
        <v>218</v>
      </c>
      <c r="B1793" t="s">
        <v>220</v>
      </c>
      <c r="C1793">
        <v>2006</v>
      </c>
      <c r="D1793" t="s">
        <v>30</v>
      </c>
      <c r="E1793">
        <v>165</v>
      </c>
      <c r="F1793">
        <v>4</v>
      </c>
      <c r="G1793" t="s">
        <v>34</v>
      </c>
      <c r="H1793" t="s">
        <v>35</v>
      </c>
      <c r="I1793">
        <v>4</v>
      </c>
      <c r="J1793" t="s">
        <v>102</v>
      </c>
      <c r="K1793" t="s">
        <v>22</v>
      </c>
      <c r="L1793" t="s">
        <v>197</v>
      </c>
      <c r="M1793">
        <v>25</v>
      </c>
      <c r="N1793">
        <v>19</v>
      </c>
      <c r="O1793" s="8">
        <f>AVERAGE(Table1[[#This Row],[highway MPG]:[city mpg]])</f>
        <v>22</v>
      </c>
      <c r="P1793">
        <v>640</v>
      </c>
      <c r="Q1793">
        <v>23295</v>
      </c>
    </row>
    <row r="1794" spans="1:17" x14ac:dyDescent="0.3">
      <c r="A1794" t="s">
        <v>221</v>
      </c>
      <c r="B1794" t="s">
        <v>222</v>
      </c>
      <c r="C1794">
        <v>2014</v>
      </c>
      <c r="D1794" t="s">
        <v>30</v>
      </c>
      <c r="E1794">
        <v>170</v>
      </c>
      <c r="F1794">
        <v>4</v>
      </c>
      <c r="G1794" t="s">
        <v>34</v>
      </c>
      <c r="H1794" t="s">
        <v>31</v>
      </c>
      <c r="I1794">
        <v>2</v>
      </c>
      <c r="J1794" t="s">
        <v>50</v>
      </c>
      <c r="K1794" t="s">
        <v>22</v>
      </c>
      <c r="L1794" t="s">
        <v>26</v>
      </c>
      <c r="M1794">
        <v>32</v>
      </c>
      <c r="N1794">
        <v>24</v>
      </c>
      <c r="O1794" s="8">
        <f>AVERAGE(Table1[[#This Row],[highway MPG]:[city mpg]])</f>
        <v>28</v>
      </c>
      <c r="P1794">
        <v>873</v>
      </c>
      <c r="Q1794">
        <v>27295</v>
      </c>
    </row>
    <row r="1795" spans="1:17" x14ac:dyDescent="0.3">
      <c r="A1795" t="s">
        <v>221</v>
      </c>
      <c r="B1795" t="s">
        <v>222</v>
      </c>
      <c r="C1795">
        <v>2014</v>
      </c>
      <c r="D1795" t="s">
        <v>39</v>
      </c>
      <c r="E1795">
        <v>210</v>
      </c>
      <c r="F1795">
        <v>4</v>
      </c>
      <c r="G1795" t="s">
        <v>78</v>
      </c>
      <c r="H1795" t="s">
        <v>31</v>
      </c>
      <c r="I1795">
        <v>2</v>
      </c>
      <c r="J1795" t="s">
        <v>40</v>
      </c>
      <c r="K1795" t="s">
        <v>22</v>
      </c>
      <c r="L1795" t="s">
        <v>26</v>
      </c>
      <c r="M1795">
        <v>29</v>
      </c>
      <c r="N1795">
        <v>23</v>
      </c>
      <c r="O1795" s="8">
        <f>AVERAGE(Table1[[#This Row],[highway MPG]:[city mpg]])</f>
        <v>26</v>
      </c>
      <c r="P1795">
        <v>873</v>
      </c>
      <c r="Q1795">
        <v>31795</v>
      </c>
    </row>
    <row r="1796" spans="1:17" x14ac:dyDescent="0.3">
      <c r="A1796" t="s">
        <v>221</v>
      </c>
      <c r="B1796" t="s">
        <v>222</v>
      </c>
      <c r="C1796">
        <v>2014</v>
      </c>
      <c r="D1796" t="s">
        <v>39</v>
      </c>
      <c r="E1796">
        <v>210</v>
      </c>
      <c r="F1796">
        <v>4</v>
      </c>
      <c r="G1796" t="s">
        <v>78</v>
      </c>
      <c r="H1796" t="s">
        <v>31</v>
      </c>
      <c r="I1796">
        <v>2</v>
      </c>
      <c r="J1796" t="s">
        <v>40</v>
      </c>
      <c r="K1796" t="s">
        <v>22</v>
      </c>
      <c r="L1796" t="s">
        <v>26</v>
      </c>
      <c r="M1796">
        <v>29</v>
      </c>
      <c r="N1796">
        <v>23</v>
      </c>
      <c r="O1796" s="8">
        <f>AVERAGE(Table1[[#This Row],[highway MPG]:[city mpg]])</f>
        <v>26</v>
      </c>
      <c r="P1796">
        <v>873</v>
      </c>
      <c r="Q1796">
        <v>34895</v>
      </c>
    </row>
    <row r="1797" spans="1:17" x14ac:dyDescent="0.3">
      <c r="A1797" t="s">
        <v>221</v>
      </c>
      <c r="B1797" t="s">
        <v>222</v>
      </c>
      <c r="C1797">
        <v>2014</v>
      </c>
      <c r="D1797" t="s">
        <v>30</v>
      </c>
      <c r="E1797">
        <v>170</v>
      </c>
      <c r="F1797">
        <v>5</v>
      </c>
      <c r="G1797" t="s">
        <v>34</v>
      </c>
      <c r="H1797" t="s">
        <v>31</v>
      </c>
      <c r="I1797">
        <v>2</v>
      </c>
      <c r="J1797" t="s">
        <v>50</v>
      </c>
      <c r="K1797" t="s">
        <v>22</v>
      </c>
      <c r="L1797" t="s">
        <v>26</v>
      </c>
      <c r="M1797">
        <v>27</v>
      </c>
      <c r="N1797">
        <v>21</v>
      </c>
      <c r="O1797" s="8">
        <f>AVERAGE(Table1[[#This Row],[highway MPG]:[city mpg]])</f>
        <v>24</v>
      </c>
      <c r="P1797">
        <v>873</v>
      </c>
      <c r="Q1797">
        <v>27295</v>
      </c>
    </row>
    <row r="1798" spans="1:17" x14ac:dyDescent="0.3">
      <c r="A1798" t="s">
        <v>221</v>
      </c>
      <c r="B1798" t="s">
        <v>222</v>
      </c>
      <c r="C1798">
        <v>2014</v>
      </c>
      <c r="D1798" t="s">
        <v>61</v>
      </c>
      <c r="E1798">
        <v>140</v>
      </c>
      <c r="F1798">
        <v>4</v>
      </c>
      <c r="G1798" t="s">
        <v>78</v>
      </c>
      <c r="H1798" t="s">
        <v>31</v>
      </c>
      <c r="I1798">
        <v>2</v>
      </c>
      <c r="J1798" t="s">
        <v>223</v>
      </c>
      <c r="K1798" t="s">
        <v>22</v>
      </c>
      <c r="L1798" t="s">
        <v>26</v>
      </c>
      <c r="M1798">
        <v>41</v>
      </c>
      <c r="N1798">
        <v>28</v>
      </c>
      <c r="O1798" s="8">
        <f>AVERAGE(Table1[[#This Row],[highway MPG]:[city mpg]])</f>
        <v>34.5</v>
      </c>
      <c r="P1798">
        <v>873</v>
      </c>
      <c r="Q1798">
        <v>32755</v>
      </c>
    </row>
    <row r="1799" spans="1:17" x14ac:dyDescent="0.3">
      <c r="A1799" t="s">
        <v>221</v>
      </c>
      <c r="B1799" t="s">
        <v>222</v>
      </c>
      <c r="C1799">
        <v>2014</v>
      </c>
      <c r="D1799" t="s">
        <v>39</v>
      </c>
      <c r="E1799">
        <v>210</v>
      </c>
      <c r="F1799">
        <v>4</v>
      </c>
      <c r="G1799" t="s">
        <v>19</v>
      </c>
      <c r="H1799" t="s">
        <v>31</v>
      </c>
      <c r="I1799">
        <v>2</v>
      </c>
      <c r="J1799" t="s">
        <v>40</v>
      </c>
      <c r="K1799" t="s">
        <v>22</v>
      </c>
      <c r="L1799" t="s">
        <v>26</v>
      </c>
      <c r="M1799">
        <v>31</v>
      </c>
      <c r="N1799">
        <v>23</v>
      </c>
      <c r="O1799" s="8">
        <f>AVERAGE(Table1[[#This Row],[highway MPG]:[city mpg]])</f>
        <v>27</v>
      </c>
      <c r="P1799">
        <v>873</v>
      </c>
      <c r="Q1799">
        <v>29395</v>
      </c>
    </row>
    <row r="1800" spans="1:17" x14ac:dyDescent="0.3">
      <c r="A1800" t="s">
        <v>221</v>
      </c>
      <c r="B1800" t="s">
        <v>222</v>
      </c>
      <c r="C1800">
        <v>2014</v>
      </c>
      <c r="D1800" t="s">
        <v>30</v>
      </c>
      <c r="E1800">
        <v>170</v>
      </c>
      <c r="F1800">
        <v>4</v>
      </c>
      <c r="G1800" t="s">
        <v>34</v>
      </c>
      <c r="H1800" t="s">
        <v>31</v>
      </c>
      <c r="I1800">
        <v>2</v>
      </c>
      <c r="J1800" t="s">
        <v>50</v>
      </c>
      <c r="K1800" t="s">
        <v>22</v>
      </c>
      <c r="L1800" t="s">
        <v>26</v>
      </c>
      <c r="M1800">
        <v>32</v>
      </c>
      <c r="N1800">
        <v>24</v>
      </c>
      <c r="O1800" s="8">
        <f>AVERAGE(Table1[[#This Row],[highway MPG]:[city mpg]])</f>
        <v>28</v>
      </c>
      <c r="P1800">
        <v>873</v>
      </c>
      <c r="Q1800">
        <v>29395</v>
      </c>
    </row>
    <row r="1801" spans="1:17" x14ac:dyDescent="0.3">
      <c r="A1801" t="s">
        <v>221</v>
      </c>
      <c r="B1801" t="s">
        <v>222</v>
      </c>
      <c r="C1801">
        <v>2014</v>
      </c>
      <c r="D1801" t="s">
        <v>30</v>
      </c>
      <c r="E1801">
        <v>170</v>
      </c>
      <c r="F1801">
        <v>4</v>
      </c>
      <c r="G1801" t="s">
        <v>34</v>
      </c>
      <c r="H1801" t="s">
        <v>31</v>
      </c>
      <c r="I1801">
        <v>2</v>
      </c>
      <c r="J1801" t="s">
        <v>50</v>
      </c>
      <c r="K1801" t="s">
        <v>22</v>
      </c>
      <c r="L1801" t="s">
        <v>26</v>
      </c>
      <c r="M1801">
        <v>32</v>
      </c>
      <c r="N1801">
        <v>24</v>
      </c>
      <c r="O1801" s="8">
        <f>AVERAGE(Table1[[#This Row],[highway MPG]:[city mpg]])</f>
        <v>28</v>
      </c>
      <c r="P1801">
        <v>873</v>
      </c>
      <c r="Q1801">
        <v>25170</v>
      </c>
    </row>
    <row r="1802" spans="1:17" x14ac:dyDescent="0.3">
      <c r="A1802" t="s">
        <v>221</v>
      </c>
      <c r="B1802" t="s">
        <v>222</v>
      </c>
      <c r="C1802">
        <v>2014</v>
      </c>
      <c r="D1802" t="s">
        <v>39</v>
      </c>
      <c r="E1802">
        <v>210</v>
      </c>
      <c r="F1802">
        <v>4</v>
      </c>
      <c r="G1802" t="s">
        <v>78</v>
      </c>
      <c r="H1802" t="s">
        <v>31</v>
      </c>
      <c r="I1802">
        <v>2</v>
      </c>
      <c r="J1802" t="s">
        <v>40</v>
      </c>
      <c r="K1802" t="s">
        <v>22</v>
      </c>
      <c r="L1802" t="s">
        <v>26</v>
      </c>
      <c r="M1802">
        <v>29</v>
      </c>
      <c r="N1802">
        <v>23</v>
      </c>
      <c r="O1802" s="8">
        <f>AVERAGE(Table1[[#This Row],[highway MPG]:[city mpg]])</f>
        <v>26</v>
      </c>
      <c r="P1802">
        <v>873</v>
      </c>
      <c r="Q1802">
        <v>30495</v>
      </c>
    </row>
    <row r="1803" spans="1:17" x14ac:dyDescent="0.3">
      <c r="A1803" t="s">
        <v>221</v>
      </c>
      <c r="B1803" t="s">
        <v>222</v>
      </c>
      <c r="C1803">
        <v>2014</v>
      </c>
      <c r="D1803" t="s">
        <v>39</v>
      </c>
      <c r="E1803">
        <v>210</v>
      </c>
      <c r="F1803">
        <v>4</v>
      </c>
      <c r="G1803" t="s">
        <v>19</v>
      </c>
      <c r="H1803" t="s">
        <v>31</v>
      </c>
      <c r="I1803">
        <v>2</v>
      </c>
      <c r="J1803" t="s">
        <v>40</v>
      </c>
      <c r="K1803" t="s">
        <v>22</v>
      </c>
      <c r="L1803" t="s">
        <v>26</v>
      </c>
      <c r="M1803">
        <v>31</v>
      </c>
      <c r="N1803">
        <v>23</v>
      </c>
      <c r="O1803" s="8">
        <f>AVERAGE(Table1[[#This Row],[highway MPG]:[city mpg]])</f>
        <v>27</v>
      </c>
      <c r="P1803">
        <v>873</v>
      </c>
      <c r="Q1803">
        <v>30695</v>
      </c>
    </row>
    <row r="1804" spans="1:17" x14ac:dyDescent="0.3">
      <c r="A1804" t="s">
        <v>221</v>
      </c>
      <c r="B1804" t="s">
        <v>222</v>
      </c>
      <c r="C1804">
        <v>2014</v>
      </c>
      <c r="D1804" t="s">
        <v>30</v>
      </c>
      <c r="E1804">
        <v>170</v>
      </c>
      <c r="F1804">
        <v>4</v>
      </c>
      <c r="G1804" t="s">
        <v>34</v>
      </c>
      <c r="H1804" t="s">
        <v>31</v>
      </c>
      <c r="I1804">
        <v>2</v>
      </c>
      <c r="J1804" t="s">
        <v>50</v>
      </c>
      <c r="K1804" t="s">
        <v>22</v>
      </c>
      <c r="L1804" t="s">
        <v>26</v>
      </c>
      <c r="M1804">
        <v>32</v>
      </c>
      <c r="N1804">
        <v>24</v>
      </c>
      <c r="O1804" s="8">
        <f>AVERAGE(Table1[[#This Row],[highway MPG]:[city mpg]])</f>
        <v>28</v>
      </c>
      <c r="P1804">
        <v>873</v>
      </c>
      <c r="Q1804">
        <v>29395</v>
      </c>
    </row>
    <row r="1805" spans="1:17" x14ac:dyDescent="0.3">
      <c r="A1805" t="s">
        <v>221</v>
      </c>
      <c r="B1805" t="s">
        <v>222</v>
      </c>
      <c r="C1805">
        <v>2014</v>
      </c>
      <c r="D1805" t="s">
        <v>61</v>
      </c>
      <c r="E1805">
        <v>140</v>
      </c>
      <c r="F1805">
        <v>4</v>
      </c>
      <c r="G1805" t="s">
        <v>78</v>
      </c>
      <c r="H1805" t="s">
        <v>31</v>
      </c>
      <c r="I1805">
        <v>2</v>
      </c>
      <c r="J1805" t="s">
        <v>223</v>
      </c>
      <c r="K1805" t="s">
        <v>22</v>
      </c>
      <c r="L1805" t="s">
        <v>26</v>
      </c>
      <c r="M1805">
        <v>41</v>
      </c>
      <c r="N1805">
        <v>28</v>
      </c>
      <c r="O1805" s="8">
        <f>AVERAGE(Table1[[#This Row],[highway MPG]:[city mpg]])</f>
        <v>34.5</v>
      </c>
      <c r="P1805">
        <v>873</v>
      </c>
      <c r="Q1805">
        <v>31195</v>
      </c>
    </row>
    <row r="1806" spans="1:17" x14ac:dyDescent="0.3">
      <c r="A1806" t="s">
        <v>221</v>
      </c>
      <c r="B1806" t="s">
        <v>222</v>
      </c>
      <c r="C1806">
        <v>2014</v>
      </c>
      <c r="D1806" t="s">
        <v>39</v>
      </c>
      <c r="E1806">
        <v>210</v>
      </c>
      <c r="F1806">
        <v>4</v>
      </c>
      <c r="G1806" t="s">
        <v>19</v>
      </c>
      <c r="H1806" t="s">
        <v>31</v>
      </c>
      <c r="I1806">
        <v>2</v>
      </c>
      <c r="J1806" t="s">
        <v>40</v>
      </c>
      <c r="K1806" t="s">
        <v>22</v>
      </c>
      <c r="L1806" t="s">
        <v>26</v>
      </c>
      <c r="M1806">
        <v>31</v>
      </c>
      <c r="N1806">
        <v>23</v>
      </c>
      <c r="O1806" s="8">
        <f>AVERAGE(Table1[[#This Row],[highway MPG]:[city mpg]])</f>
        <v>27</v>
      </c>
      <c r="P1806">
        <v>873</v>
      </c>
      <c r="Q1806">
        <v>30695</v>
      </c>
    </row>
    <row r="1807" spans="1:17" x14ac:dyDescent="0.3">
      <c r="A1807" t="s">
        <v>221</v>
      </c>
      <c r="B1807" t="s">
        <v>222</v>
      </c>
      <c r="C1807">
        <v>2014</v>
      </c>
      <c r="D1807" t="s">
        <v>30</v>
      </c>
      <c r="E1807">
        <v>170</v>
      </c>
      <c r="F1807">
        <v>4</v>
      </c>
      <c r="G1807" t="s">
        <v>34</v>
      </c>
      <c r="H1807" t="s">
        <v>31</v>
      </c>
      <c r="I1807">
        <v>2</v>
      </c>
      <c r="J1807" t="s">
        <v>50</v>
      </c>
      <c r="K1807" t="s">
        <v>22</v>
      </c>
      <c r="L1807" t="s">
        <v>26</v>
      </c>
      <c r="M1807">
        <v>32</v>
      </c>
      <c r="N1807">
        <v>24</v>
      </c>
      <c r="O1807" s="8">
        <f>AVERAGE(Table1[[#This Row],[highway MPG]:[city mpg]])</f>
        <v>28</v>
      </c>
      <c r="P1807">
        <v>873</v>
      </c>
      <c r="Q1807">
        <v>30755</v>
      </c>
    </row>
    <row r="1808" spans="1:17" x14ac:dyDescent="0.3">
      <c r="A1808" t="s">
        <v>221</v>
      </c>
      <c r="B1808" t="s">
        <v>222</v>
      </c>
      <c r="C1808">
        <v>2014</v>
      </c>
      <c r="D1808" t="s">
        <v>39</v>
      </c>
      <c r="E1808">
        <v>210</v>
      </c>
      <c r="F1808">
        <v>4</v>
      </c>
      <c r="G1808" t="s">
        <v>78</v>
      </c>
      <c r="H1808" t="s">
        <v>31</v>
      </c>
      <c r="I1808">
        <v>2</v>
      </c>
      <c r="J1808" t="s">
        <v>40</v>
      </c>
      <c r="K1808" t="s">
        <v>22</v>
      </c>
      <c r="L1808" t="s">
        <v>26</v>
      </c>
      <c r="M1808">
        <v>29</v>
      </c>
      <c r="N1808">
        <v>23</v>
      </c>
      <c r="O1808" s="8">
        <f>AVERAGE(Table1[[#This Row],[highway MPG]:[city mpg]])</f>
        <v>26</v>
      </c>
      <c r="P1808">
        <v>873</v>
      </c>
      <c r="Q1808">
        <v>34895</v>
      </c>
    </row>
    <row r="1809" spans="1:17" x14ac:dyDescent="0.3">
      <c r="A1809" t="s">
        <v>221</v>
      </c>
      <c r="B1809" t="s">
        <v>222</v>
      </c>
      <c r="C1809">
        <v>2014</v>
      </c>
      <c r="D1809" t="s">
        <v>30</v>
      </c>
      <c r="E1809">
        <v>170</v>
      </c>
      <c r="F1809">
        <v>4</v>
      </c>
      <c r="G1809" t="s">
        <v>34</v>
      </c>
      <c r="H1809" t="s">
        <v>31</v>
      </c>
      <c r="I1809">
        <v>2</v>
      </c>
      <c r="J1809" t="s">
        <v>50</v>
      </c>
      <c r="K1809" t="s">
        <v>22</v>
      </c>
      <c r="L1809" t="s">
        <v>26</v>
      </c>
      <c r="M1809">
        <v>32</v>
      </c>
      <c r="N1809">
        <v>24</v>
      </c>
      <c r="O1809" s="8">
        <f>AVERAGE(Table1[[#This Row],[highway MPG]:[city mpg]])</f>
        <v>28</v>
      </c>
      <c r="P1809">
        <v>873</v>
      </c>
      <c r="Q1809">
        <v>27295</v>
      </c>
    </row>
    <row r="1810" spans="1:17" x14ac:dyDescent="0.3">
      <c r="A1810" t="s">
        <v>221</v>
      </c>
      <c r="B1810" t="s">
        <v>222</v>
      </c>
      <c r="C1810">
        <v>2014</v>
      </c>
      <c r="D1810" t="s">
        <v>39</v>
      </c>
      <c r="E1810">
        <v>210</v>
      </c>
      <c r="F1810">
        <v>4</v>
      </c>
      <c r="G1810" t="s">
        <v>19</v>
      </c>
      <c r="H1810" t="s">
        <v>31</v>
      </c>
      <c r="I1810">
        <v>2</v>
      </c>
      <c r="J1810" t="s">
        <v>40</v>
      </c>
      <c r="K1810" t="s">
        <v>22</v>
      </c>
      <c r="L1810" t="s">
        <v>26</v>
      </c>
      <c r="M1810">
        <v>31</v>
      </c>
      <c r="N1810">
        <v>23</v>
      </c>
      <c r="O1810" s="8">
        <f>AVERAGE(Table1[[#This Row],[highway MPG]:[city mpg]])</f>
        <v>27</v>
      </c>
      <c r="P1810">
        <v>873</v>
      </c>
      <c r="Q1810">
        <v>33795</v>
      </c>
    </row>
    <row r="1811" spans="1:17" x14ac:dyDescent="0.3">
      <c r="A1811" t="s">
        <v>221</v>
      </c>
      <c r="B1811" t="s">
        <v>222</v>
      </c>
      <c r="C1811">
        <v>2014</v>
      </c>
      <c r="D1811" t="s">
        <v>61</v>
      </c>
      <c r="E1811">
        <v>140</v>
      </c>
      <c r="F1811">
        <v>4</v>
      </c>
      <c r="G1811" t="s">
        <v>19</v>
      </c>
      <c r="H1811" t="s">
        <v>31</v>
      </c>
      <c r="I1811">
        <v>2</v>
      </c>
      <c r="J1811" t="s">
        <v>223</v>
      </c>
      <c r="K1811" t="s">
        <v>22</v>
      </c>
      <c r="L1811" t="s">
        <v>26</v>
      </c>
      <c r="M1811">
        <v>41</v>
      </c>
      <c r="N1811">
        <v>28</v>
      </c>
      <c r="O1811" s="8">
        <f>AVERAGE(Table1[[#This Row],[highway MPG]:[city mpg]])</f>
        <v>34.5</v>
      </c>
      <c r="P1811">
        <v>873</v>
      </c>
      <c r="Q1811">
        <v>30095</v>
      </c>
    </row>
    <row r="1812" spans="1:17" x14ac:dyDescent="0.3">
      <c r="A1812" t="s">
        <v>221</v>
      </c>
      <c r="B1812" t="s">
        <v>222</v>
      </c>
      <c r="C1812">
        <v>2014</v>
      </c>
      <c r="D1812" t="s">
        <v>39</v>
      </c>
      <c r="E1812">
        <v>210</v>
      </c>
      <c r="F1812">
        <v>4</v>
      </c>
      <c r="G1812" t="s">
        <v>78</v>
      </c>
      <c r="H1812" t="s">
        <v>31</v>
      </c>
      <c r="I1812">
        <v>2</v>
      </c>
      <c r="J1812" t="s">
        <v>40</v>
      </c>
      <c r="K1812" t="s">
        <v>22</v>
      </c>
      <c r="L1812" t="s">
        <v>26</v>
      </c>
      <c r="M1812">
        <v>29</v>
      </c>
      <c r="N1812">
        <v>23</v>
      </c>
      <c r="O1812" s="8">
        <f>AVERAGE(Table1[[#This Row],[highway MPG]:[city mpg]])</f>
        <v>26</v>
      </c>
      <c r="P1812">
        <v>873</v>
      </c>
      <c r="Q1812">
        <v>30495</v>
      </c>
    </row>
    <row r="1813" spans="1:17" x14ac:dyDescent="0.3">
      <c r="A1813" t="s">
        <v>221</v>
      </c>
      <c r="B1813" t="s">
        <v>222</v>
      </c>
      <c r="C1813">
        <v>2014</v>
      </c>
      <c r="D1813" t="s">
        <v>30</v>
      </c>
      <c r="E1813">
        <v>170</v>
      </c>
      <c r="F1813">
        <v>5</v>
      </c>
      <c r="G1813" t="s">
        <v>34</v>
      </c>
      <c r="H1813" t="s">
        <v>31</v>
      </c>
      <c r="I1813">
        <v>2</v>
      </c>
      <c r="J1813" t="s">
        <v>50</v>
      </c>
      <c r="K1813" t="s">
        <v>22</v>
      </c>
      <c r="L1813" t="s">
        <v>26</v>
      </c>
      <c r="M1813">
        <v>27</v>
      </c>
      <c r="N1813">
        <v>21</v>
      </c>
      <c r="O1813" s="8">
        <f>AVERAGE(Table1[[#This Row],[highway MPG]:[city mpg]])</f>
        <v>24</v>
      </c>
      <c r="P1813">
        <v>873</v>
      </c>
      <c r="Q1813">
        <v>27295</v>
      </c>
    </row>
    <row r="1814" spans="1:17" x14ac:dyDescent="0.3">
      <c r="A1814" t="s">
        <v>221</v>
      </c>
      <c r="B1814" t="s">
        <v>222</v>
      </c>
      <c r="C1814">
        <v>2014</v>
      </c>
      <c r="D1814" t="s">
        <v>39</v>
      </c>
      <c r="E1814">
        <v>210</v>
      </c>
      <c r="F1814">
        <v>4</v>
      </c>
      <c r="G1814" t="s">
        <v>19</v>
      </c>
      <c r="H1814" t="s">
        <v>31</v>
      </c>
      <c r="I1814">
        <v>2</v>
      </c>
      <c r="J1814" t="s">
        <v>40</v>
      </c>
      <c r="K1814" t="s">
        <v>22</v>
      </c>
      <c r="L1814" t="s">
        <v>26</v>
      </c>
      <c r="M1814">
        <v>31</v>
      </c>
      <c r="N1814">
        <v>23</v>
      </c>
      <c r="O1814" s="8">
        <f>AVERAGE(Table1[[#This Row],[highway MPG]:[city mpg]])</f>
        <v>27</v>
      </c>
      <c r="P1814">
        <v>873</v>
      </c>
      <c r="Q1814">
        <v>29395</v>
      </c>
    </row>
    <row r="1815" spans="1:17" x14ac:dyDescent="0.3">
      <c r="A1815" t="s">
        <v>221</v>
      </c>
      <c r="B1815" t="s">
        <v>222</v>
      </c>
      <c r="C1815">
        <v>2014</v>
      </c>
      <c r="D1815" t="s">
        <v>39</v>
      </c>
      <c r="E1815">
        <v>210</v>
      </c>
      <c r="F1815">
        <v>4</v>
      </c>
      <c r="G1815" t="s">
        <v>19</v>
      </c>
      <c r="H1815" t="s">
        <v>31</v>
      </c>
      <c r="I1815">
        <v>2</v>
      </c>
      <c r="J1815" t="s">
        <v>40</v>
      </c>
      <c r="K1815" t="s">
        <v>22</v>
      </c>
      <c r="L1815" t="s">
        <v>26</v>
      </c>
      <c r="M1815">
        <v>31</v>
      </c>
      <c r="N1815">
        <v>23</v>
      </c>
      <c r="O1815" s="8">
        <f>AVERAGE(Table1[[#This Row],[highway MPG]:[city mpg]])</f>
        <v>27</v>
      </c>
      <c r="P1815">
        <v>873</v>
      </c>
      <c r="Q1815">
        <v>33795</v>
      </c>
    </row>
    <row r="1816" spans="1:17" x14ac:dyDescent="0.3">
      <c r="A1816" t="s">
        <v>221</v>
      </c>
      <c r="B1816" t="s">
        <v>222</v>
      </c>
      <c r="C1816">
        <v>2014</v>
      </c>
      <c r="D1816" t="s">
        <v>30</v>
      </c>
      <c r="E1816">
        <v>170</v>
      </c>
      <c r="F1816">
        <v>5</v>
      </c>
      <c r="G1816" t="s">
        <v>34</v>
      </c>
      <c r="H1816" t="s">
        <v>31</v>
      </c>
      <c r="I1816">
        <v>2</v>
      </c>
      <c r="J1816" t="s">
        <v>50</v>
      </c>
      <c r="K1816" t="s">
        <v>22</v>
      </c>
      <c r="L1816" t="s">
        <v>26</v>
      </c>
      <c r="M1816">
        <v>27</v>
      </c>
      <c r="N1816">
        <v>21</v>
      </c>
      <c r="O1816" s="8">
        <f>AVERAGE(Table1[[#This Row],[highway MPG]:[city mpg]])</f>
        <v>24</v>
      </c>
      <c r="P1816">
        <v>873</v>
      </c>
      <c r="Q1816">
        <v>29395</v>
      </c>
    </row>
    <row r="1817" spans="1:17" x14ac:dyDescent="0.3">
      <c r="A1817" t="s">
        <v>221</v>
      </c>
      <c r="B1817" t="s">
        <v>222</v>
      </c>
      <c r="C1817">
        <v>2014</v>
      </c>
      <c r="D1817" t="s">
        <v>61</v>
      </c>
      <c r="E1817">
        <v>140</v>
      </c>
      <c r="F1817">
        <v>4</v>
      </c>
      <c r="G1817" t="s">
        <v>78</v>
      </c>
      <c r="H1817" t="s">
        <v>31</v>
      </c>
      <c r="I1817">
        <v>2</v>
      </c>
      <c r="J1817" t="s">
        <v>223</v>
      </c>
      <c r="K1817" t="s">
        <v>22</v>
      </c>
      <c r="L1817" t="s">
        <v>26</v>
      </c>
      <c r="M1817">
        <v>41</v>
      </c>
      <c r="N1817">
        <v>28</v>
      </c>
      <c r="O1817" s="8">
        <f>AVERAGE(Table1[[#This Row],[highway MPG]:[city mpg]])</f>
        <v>34.5</v>
      </c>
      <c r="P1817">
        <v>873</v>
      </c>
      <c r="Q1817">
        <v>29995</v>
      </c>
    </row>
    <row r="1818" spans="1:17" x14ac:dyDescent="0.3">
      <c r="A1818" t="s">
        <v>221</v>
      </c>
      <c r="B1818" t="s">
        <v>222</v>
      </c>
      <c r="C1818">
        <v>2014</v>
      </c>
      <c r="D1818" t="s">
        <v>30</v>
      </c>
      <c r="E1818">
        <v>170</v>
      </c>
      <c r="F1818">
        <v>4</v>
      </c>
      <c r="G1818" t="s">
        <v>34</v>
      </c>
      <c r="H1818" t="s">
        <v>31</v>
      </c>
      <c r="I1818">
        <v>2</v>
      </c>
      <c r="J1818" t="s">
        <v>50</v>
      </c>
      <c r="K1818" t="s">
        <v>22</v>
      </c>
      <c r="L1818" t="s">
        <v>26</v>
      </c>
      <c r="M1818">
        <v>32</v>
      </c>
      <c r="N1818">
        <v>24</v>
      </c>
      <c r="O1818" s="8">
        <f>AVERAGE(Table1[[#This Row],[highway MPG]:[city mpg]])</f>
        <v>28</v>
      </c>
      <c r="P1818">
        <v>873</v>
      </c>
      <c r="Q1818">
        <v>25170</v>
      </c>
    </row>
    <row r="1819" spans="1:17" x14ac:dyDescent="0.3">
      <c r="A1819" t="s">
        <v>221</v>
      </c>
      <c r="B1819" t="s">
        <v>222</v>
      </c>
      <c r="C1819">
        <v>2014</v>
      </c>
      <c r="D1819" t="s">
        <v>30</v>
      </c>
      <c r="E1819">
        <v>170</v>
      </c>
      <c r="F1819">
        <v>5</v>
      </c>
      <c r="G1819" t="s">
        <v>34</v>
      </c>
      <c r="H1819" t="s">
        <v>31</v>
      </c>
      <c r="I1819">
        <v>2</v>
      </c>
      <c r="J1819" t="s">
        <v>50</v>
      </c>
      <c r="K1819" t="s">
        <v>22</v>
      </c>
      <c r="L1819" t="s">
        <v>26</v>
      </c>
      <c r="M1819">
        <v>27</v>
      </c>
      <c r="N1819">
        <v>21</v>
      </c>
      <c r="O1819" s="8">
        <f>AVERAGE(Table1[[#This Row],[highway MPG]:[city mpg]])</f>
        <v>24</v>
      </c>
      <c r="P1819">
        <v>873</v>
      </c>
      <c r="Q1819">
        <v>25170</v>
      </c>
    </row>
    <row r="1820" spans="1:17" x14ac:dyDescent="0.3">
      <c r="A1820" t="s">
        <v>221</v>
      </c>
      <c r="B1820" t="s">
        <v>222</v>
      </c>
      <c r="C1820">
        <v>2014</v>
      </c>
      <c r="D1820" t="s">
        <v>39</v>
      </c>
      <c r="E1820">
        <v>210</v>
      </c>
      <c r="F1820">
        <v>4</v>
      </c>
      <c r="G1820" t="s">
        <v>78</v>
      </c>
      <c r="H1820" t="s">
        <v>31</v>
      </c>
      <c r="I1820">
        <v>2</v>
      </c>
      <c r="J1820" t="s">
        <v>40</v>
      </c>
      <c r="K1820" t="s">
        <v>22</v>
      </c>
      <c r="L1820" t="s">
        <v>26</v>
      </c>
      <c r="M1820">
        <v>29</v>
      </c>
      <c r="N1820">
        <v>23</v>
      </c>
      <c r="O1820" s="8">
        <f>AVERAGE(Table1[[#This Row],[highway MPG]:[city mpg]])</f>
        <v>26</v>
      </c>
      <c r="P1820">
        <v>873</v>
      </c>
      <c r="Q1820">
        <v>31795</v>
      </c>
    </row>
    <row r="1821" spans="1:17" x14ac:dyDescent="0.3">
      <c r="A1821" t="s">
        <v>221</v>
      </c>
      <c r="B1821" t="s">
        <v>222</v>
      </c>
      <c r="C1821">
        <v>2014</v>
      </c>
      <c r="D1821" t="s">
        <v>30</v>
      </c>
      <c r="E1821">
        <v>170</v>
      </c>
      <c r="F1821">
        <v>5</v>
      </c>
      <c r="G1821" t="s">
        <v>34</v>
      </c>
      <c r="H1821" t="s">
        <v>31</v>
      </c>
      <c r="I1821">
        <v>2</v>
      </c>
      <c r="J1821" t="s">
        <v>50</v>
      </c>
      <c r="K1821" t="s">
        <v>22</v>
      </c>
      <c r="L1821" t="s">
        <v>26</v>
      </c>
      <c r="M1821">
        <v>27</v>
      </c>
      <c r="N1821">
        <v>21</v>
      </c>
      <c r="O1821" s="8">
        <f>AVERAGE(Table1[[#This Row],[highway MPG]:[city mpg]])</f>
        <v>24</v>
      </c>
      <c r="P1821">
        <v>873</v>
      </c>
      <c r="Q1821">
        <v>25170</v>
      </c>
    </row>
    <row r="1822" spans="1:17" x14ac:dyDescent="0.3">
      <c r="A1822" t="s">
        <v>221</v>
      </c>
      <c r="B1822" t="s">
        <v>222</v>
      </c>
      <c r="C1822">
        <v>2014</v>
      </c>
      <c r="D1822" t="s">
        <v>30</v>
      </c>
      <c r="E1822">
        <v>170</v>
      </c>
      <c r="F1822">
        <v>5</v>
      </c>
      <c r="G1822" t="s">
        <v>34</v>
      </c>
      <c r="H1822" t="s">
        <v>31</v>
      </c>
      <c r="I1822">
        <v>2</v>
      </c>
      <c r="J1822" t="s">
        <v>50</v>
      </c>
      <c r="K1822" t="s">
        <v>22</v>
      </c>
      <c r="L1822" t="s">
        <v>26</v>
      </c>
      <c r="M1822">
        <v>27</v>
      </c>
      <c r="N1822">
        <v>21</v>
      </c>
      <c r="O1822" s="8">
        <f>AVERAGE(Table1[[#This Row],[highway MPG]:[city mpg]])</f>
        <v>24</v>
      </c>
      <c r="P1822">
        <v>873</v>
      </c>
      <c r="Q1822">
        <v>29395</v>
      </c>
    </row>
    <row r="1823" spans="1:17" x14ac:dyDescent="0.3">
      <c r="A1823" t="s">
        <v>221</v>
      </c>
      <c r="B1823" t="s">
        <v>222</v>
      </c>
      <c r="C1823">
        <v>2014</v>
      </c>
      <c r="D1823" t="s">
        <v>61</v>
      </c>
      <c r="E1823">
        <v>140</v>
      </c>
      <c r="F1823">
        <v>4</v>
      </c>
      <c r="G1823" t="s">
        <v>19</v>
      </c>
      <c r="H1823" t="s">
        <v>31</v>
      </c>
      <c r="I1823">
        <v>2</v>
      </c>
      <c r="J1823" t="s">
        <v>223</v>
      </c>
      <c r="K1823" t="s">
        <v>22</v>
      </c>
      <c r="L1823" t="s">
        <v>26</v>
      </c>
      <c r="M1823">
        <v>41</v>
      </c>
      <c r="N1823">
        <v>28</v>
      </c>
      <c r="O1823" s="8">
        <f>AVERAGE(Table1[[#This Row],[highway MPG]:[city mpg]])</f>
        <v>34.5</v>
      </c>
      <c r="P1823">
        <v>873</v>
      </c>
      <c r="Q1823">
        <v>28895</v>
      </c>
    </row>
    <row r="1824" spans="1:17" x14ac:dyDescent="0.3">
      <c r="A1824" t="s">
        <v>221</v>
      </c>
      <c r="B1824" t="s">
        <v>222</v>
      </c>
      <c r="C1824">
        <v>2015</v>
      </c>
      <c r="D1824" t="s">
        <v>61</v>
      </c>
      <c r="E1824">
        <v>150</v>
      </c>
      <c r="F1824">
        <v>4</v>
      </c>
      <c r="G1824" t="s">
        <v>19</v>
      </c>
      <c r="H1824" t="s">
        <v>31</v>
      </c>
      <c r="I1824">
        <v>2</v>
      </c>
      <c r="J1824" t="s">
        <v>223</v>
      </c>
      <c r="K1824" t="s">
        <v>22</v>
      </c>
      <c r="L1824" t="s">
        <v>26</v>
      </c>
      <c r="M1824">
        <v>40</v>
      </c>
      <c r="N1824">
        <v>30</v>
      </c>
      <c r="O1824" s="8">
        <f>AVERAGE(Table1[[#This Row],[highway MPG]:[city mpg]])</f>
        <v>35</v>
      </c>
      <c r="P1824">
        <v>873</v>
      </c>
      <c r="Q1824">
        <v>30295</v>
      </c>
    </row>
    <row r="1825" spans="1:17" x14ac:dyDescent="0.3">
      <c r="A1825" t="s">
        <v>221</v>
      </c>
      <c r="B1825" t="s">
        <v>222</v>
      </c>
      <c r="C1825">
        <v>2015</v>
      </c>
      <c r="D1825" t="s">
        <v>39</v>
      </c>
      <c r="E1825">
        <v>210</v>
      </c>
      <c r="F1825">
        <v>4</v>
      </c>
      <c r="G1825" t="s">
        <v>78</v>
      </c>
      <c r="H1825" t="s">
        <v>31</v>
      </c>
      <c r="I1825">
        <v>2</v>
      </c>
      <c r="J1825" t="s">
        <v>40</v>
      </c>
      <c r="K1825" t="s">
        <v>22</v>
      </c>
      <c r="L1825" t="s">
        <v>26</v>
      </c>
      <c r="M1825">
        <v>29</v>
      </c>
      <c r="N1825">
        <v>23</v>
      </c>
      <c r="O1825" s="8">
        <f>AVERAGE(Table1[[#This Row],[highway MPG]:[city mpg]])</f>
        <v>26</v>
      </c>
      <c r="P1825">
        <v>873</v>
      </c>
      <c r="Q1825">
        <v>31995</v>
      </c>
    </row>
    <row r="1826" spans="1:17" x14ac:dyDescent="0.3">
      <c r="A1826" t="s">
        <v>221</v>
      </c>
      <c r="B1826" t="s">
        <v>222</v>
      </c>
      <c r="C1826">
        <v>2015</v>
      </c>
      <c r="D1826" t="s">
        <v>39</v>
      </c>
      <c r="E1826">
        <v>210</v>
      </c>
      <c r="F1826">
        <v>4</v>
      </c>
      <c r="G1826" t="s">
        <v>19</v>
      </c>
      <c r="H1826" t="s">
        <v>31</v>
      </c>
      <c r="I1826">
        <v>2</v>
      </c>
      <c r="J1826" t="s">
        <v>40</v>
      </c>
      <c r="K1826" t="s">
        <v>22</v>
      </c>
      <c r="L1826" t="s">
        <v>26</v>
      </c>
      <c r="M1826">
        <v>31</v>
      </c>
      <c r="N1826">
        <v>23</v>
      </c>
      <c r="O1826" s="8">
        <f>AVERAGE(Table1[[#This Row],[highway MPG]:[city mpg]])</f>
        <v>27</v>
      </c>
      <c r="P1826">
        <v>873</v>
      </c>
      <c r="Q1826">
        <v>33995</v>
      </c>
    </row>
    <row r="1827" spans="1:17" x14ac:dyDescent="0.3">
      <c r="A1827" t="s">
        <v>221</v>
      </c>
      <c r="B1827" t="s">
        <v>222</v>
      </c>
      <c r="C1827">
        <v>2015</v>
      </c>
      <c r="D1827" t="s">
        <v>61</v>
      </c>
      <c r="E1827">
        <v>150</v>
      </c>
      <c r="F1827">
        <v>4</v>
      </c>
      <c r="G1827" t="s">
        <v>78</v>
      </c>
      <c r="H1827" t="s">
        <v>31</v>
      </c>
      <c r="I1827">
        <v>2</v>
      </c>
      <c r="J1827" t="s">
        <v>223</v>
      </c>
      <c r="K1827" t="s">
        <v>22</v>
      </c>
      <c r="L1827" t="s">
        <v>26</v>
      </c>
      <c r="M1827">
        <v>40</v>
      </c>
      <c r="N1827">
        <v>30</v>
      </c>
      <c r="O1827" s="8">
        <f>AVERAGE(Table1[[#This Row],[highway MPG]:[city mpg]])</f>
        <v>35</v>
      </c>
      <c r="P1827">
        <v>873</v>
      </c>
      <c r="Q1827">
        <v>30195</v>
      </c>
    </row>
    <row r="1828" spans="1:17" x14ac:dyDescent="0.3">
      <c r="A1828" t="s">
        <v>221</v>
      </c>
      <c r="B1828" t="s">
        <v>222</v>
      </c>
      <c r="C1828">
        <v>2015</v>
      </c>
      <c r="D1828" t="s">
        <v>39</v>
      </c>
      <c r="E1828">
        <v>210</v>
      </c>
      <c r="F1828">
        <v>4</v>
      </c>
      <c r="G1828" t="s">
        <v>78</v>
      </c>
      <c r="H1828" t="s">
        <v>31</v>
      </c>
      <c r="I1828">
        <v>2</v>
      </c>
      <c r="J1828" t="s">
        <v>40</v>
      </c>
      <c r="K1828" t="s">
        <v>22</v>
      </c>
      <c r="L1828" t="s">
        <v>26</v>
      </c>
      <c r="M1828">
        <v>29</v>
      </c>
      <c r="N1828">
        <v>23</v>
      </c>
      <c r="O1828" s="8">
        <f>AVERAGE(Table1[[#This Row],[highway MPG]:[city mpg]])</f>
        <v>26</v>
      </c>
      <c r="P1828">
        <v>873</v>
      </c>
      <c r="Q1828">
        <v>32595</v>
      </c>
    </row>
    <row r="1829" spans="1:17" x14ac:dyDescent="0.3">
      <c r="A1829" t="s">
        <v>221</v>
      </c>
      <c r="B1829" t="s">
        <v>222</v>
      </c>
      <c r="C1829">
        <v>2015</v>
      </c>
      <c r="D1829" t="s">
        <v>30</v>
      </c>
      <c r="E1829">
        <v>170</v>
      </c>
      <c r="F1829">
        <v>4</v>
      </c>
      <c r="G1829" t="s">
        <v>34</v>
      </c>
      <c r="H1829" t="s">
        <v>31</v>
      </c>
      <c r="I1829">
        <v>2</v>
      </c>
      <c r="J1829" t="s">
        <v>50</v>
      </c>
      <c r="K1829" t="s">
        <v>22</v>
      </c>
      <c r="L1829" t="s">
        <v>26</v>
      </c>
      <c r="M1829">
        <v>32</v>
      </c>
      <c r="N1829">
        <v>24</v>
      </c>
      <c r="O1829" s="8">
        <f>AVERAGE(Table1[[#This Row],[highway MPG]:[city mpg]])</f>
        <v>28</v>
      </c>
      <c r="P1829">
        <v>873</v>
      </c>
      <c r="Q1829">
        <v>29595</v>
      </c>
    </row>
    <row r="1830" spans="1:17" x14ac:dyDescent="0.3">
      <c r="A1830" t="s">
        <v>221</v>
      </c>
      <c r="B1830" t="s">
        <v>222</v>
      </c>
      <c r="C1830">
        <v>2015</v>
      </c>
      <c r="D1830" t="s">
        <v>39</v>
      </c>
      <c r="E1830">
        <v>210</v>
      </c>
      <c r="F1830">
        <v>4</v>
      </c>
      <c r="G1830" t="s">
        <v>78</v>
      </c>
      <c r="H1830" t="s">
        <v>31</v>
      </c>
      <c r="I1830">
        <v>2</v>
      </c>
      <c r="J1830" t="s">
        <v>40</v>
      </c>
      <c r="K1830" t="s">
        <v>22</v>
      </c>
      <c r="L1830" t="s">
        <v>26</v>
      </c>
      <c r="M1830">
        <v>29</v>
      </c>
      <c r="N1830">
        <v>23</v>
      </c>
      <c r="O1830" s="8">
        <f>AVERAGE(Table1[[#This Row],[highway MPG]:[city mpg]])</f>
        <v>26</v>
      </c>
      <c r="P1830">
        <v>873</v>
      </c>
      <c r="Q1830">
        <v>35095</v>
      </c>
    </row>
    <row r="1831" spans="1:17" x14ac:dyDescent="0.3">
      <c r="A1831" t="s">
        <v>221</v>
      </c>
      <c r="B1831" t="s">
        <v>222</v>
      </c>
      <c r="C1831">
        <v>2015</v>
      </c>
      <c r="D1831" t="s">
        <v>30</v>
      </c>
      <c r="E1831">
        <v>170</v>
      </c>
      <c r="F1831">
        <v>4</v>
      </c>
      <c r="G1831" t="s">
        <v>34</v>
      </c>
      <c r="H1831" t="s">
        <v>31</v>
      </c>
      <c r="I1831">
        <v>2</v>
      </c>
      <c r="J1831" t="s">
        <v>50</v>
      </c>
      <c r="K1831" t="s">
        <v>22</v>
      </c>
      <c r="L1831" t="s">
        <v>26</v>
      </c>
      <c r="M1831">
        <v>32</v>
      </c>
      <c r="N1831">
        <v>24</v>
      </c>
      <c r="O1831" s="8">
        <f>AVERAGE(Table1[[#This Row],[highway MPG]:[city mpg]])</f>
        <v>28</v>
      </c>
      <c r="P1831">
        <v>873</v>
      </c>
      <c r="Q1831">
        <v>30425</v>
      </c>
    </row>
    <row r="1832" spans="1:17" x14ac:dyDescent="0.3">
      <c r="A1832" t="s">
        <v>221</v>
      </c>
      <c r="B1832" t="s">
        <v>222</v>
      </c>
      <c r="C1832">
        <v>2015</v>
      </c>
      <c r="D1832" t="s">
        <v>30</v>
      </c>
      <c r="E1832">
        <v>170</v>
      </c>
      <c r="F1832">
        <v>4</v>
      </c>
      <c r="G1832" t="s">
        <v>34</v>
      </c>
      <c r="H1832" t="s">
        <v>31</v>
      </c>
      <c r="I1832">
        <v>2</v>
      </c>
      <c r="J1832" t="s">
        <v>50</v>
      </c>
      <c r="K1832" t="s">
        <v>22</v>
      </c>
      <c r="L1832" t="s">
        <v>26</v>
      </c>
      <c r="M1832">
        <v>32</v>
      </c>
      <c r="N1832">
        <v>24</v>
      </c>
      <c r="O1832" s="8">
        <f>AVERAGE(Table1[[#This Row],[highway MPG]:[city mpg]])</f>
        <v>28</v>
      </c>
      <c r="P1832">
        <v>873</v>
      </c>
      <c r="Q1832">
        <v>29595</v>
      </c>
    </row>
    <row r="1833" spans="1:17" x14ac:dyDescent="0.3">
      <c r="A1833" t="s">
        <v>221</v>
      </c>
      <c r="B1833" t="s">
        <v>222</v>
      </c>
      <c r="C1833">
        <v>2015</v>
      </c>
      <c r="D1833" t="s">
        <v>30</v>
      </c>
      <c r="E1833">
        <v>170</v>
      </c>
      <c r="F1833">
        <v>4</v>
      </c>
      <c r="G1833" t="s">
        <v>34</v>
      </c>
      <c r="H1833" t="s">
        <v>31</v>
      </c>
      <c r="I1833">
        <v>2</v>
      </c>
      <c r="J1833" t="s">
        <v>50</v>
      </c>
      <c r="K1833" t="s">
        <v>22</v>
      </c>
      <c r="L1833" t="s">
        <v>26</v>
      </c>
      <c r="M1833">
        <v>32</v>
      </c>
      <c r="N1833">
        <v>24</v>
      </c>
      <c r="O1833" s="8">
        <f>AVERAGE(Table1[[#This Row],[highway MPG]:[city mpg]])</f>
        <v>28</v>
      </c>
      <c r="P1833">
        <v>873</v>
      </c>
      <c r="Q1833">
        <v>27475</v>
      </c>
    </row>
    <row r="1834" spans="1:17" x14ac:dyDescent="0.3">
      <c r="A1834" t="s">
        <v>221</v>
      </c>
      <c r="B1834" t="s">
        <v>222</v>
      </c>
      <c r="C1834">
        <v>2015</v>
      </c>
      <c r="D1834" t="s">
        <v>39</v>
      </c>
      <c r="E1834">
        <v>210</v>
      </c>
      <c r="F1834">
        <v>4</v>
      </c>
      <c r="G1834" t="s">
        <v>19</v>
      </c>
      <c r="H1834" t="s">
        <v>31</v>
      </c>
      <c r="I1834">
        <v>2</v>
      </c>
      <c r="J1834" t="s">
        <v>40</v>
      </c>
      <c r="K1834" t="s">
        <v>22</v>
      </c>
      <c r="L1834" t="s">
        <v>26</v>
      </c>
      <c r="M1834">
        <v>31</v>
      </c>
      <c r="N1834">
        <v>23</v>
      </c>
      <c r="O1834" s="8">
        <f>AVERAGE(Table1[[#This Row],[highway MPG]:[city mpg]])</f>
        <v>27</v>
      </c>
      <c r="P1834">
        <v>873</v>
      </c>
      <c r="Q1834">
        <v>30895</v>
      </c>
    </row>
    <row r="1835" spans="1:17" x14ac:dyDescent="0.3">
      <c r="A1835" t="s">
        <v>221</v>
      </c>
      <c r="B1835" t="s">
        <v>222</v>
      </c>
      <c r="C1835">
        <v>2015</v>
      </c>
      <c r="D1835" t="s">
        <v>61</v>
      </c>
      <c r="E1835">
        <v>150</v>
      </c>
      <c r="F1835">
        <v>4</v>
      </c>
      <c r="G1835" t="s">
        <v>19</v>
      </c>
      <c r="H1835" t="s">
        <v>31</v>
      </c>
      <c r="I1835">
        <v>2</v>
      </c>
      <c r="J1835" t="s">
        <v>223</v>
      </c>
      <c r="K1835" t="s">
        <v>22</v>
      </c>
      <c r="L1835" t="s">
        <v>26</v>
      </c>
      <c r="M1835">
        <v>40</v>
      </c>
      <c r="N1835">
        <v>30</v>
      </c>
      <c r="O1835" s="8">
        <f>AVERAGE(Table1[[#This Row],[highway MPG]:[city mpg]])</f>
        <v>35</v>
      </c>
      <c r="P1835">
        <v>873</v>
      </c>
      <c r="Q1835">
        <v>31125</v>
      </c>
    </row>
    <row r="1836" spans="1:17" x14ac:dyDescent="0.3">
      <c r="A1836" t="s">
        <v>221</v>
      </c>
      <c r="B1836" t="s">
        <v>222</v>
      </c>
      <c r="C1836">
        <v>2015</v>
      </c>
      <c r="D1836" t="s">
        <v>61</v>
      </c>
      <c r="E1836">
        <v>150</v>
      </c>
      <c r="F1836">
        <v>4</v>
      </c>
      <c r="G1836" t="s">
        <v>19</v>
      </c>
      <c r="H1836" t="s">
        <v>31</v>
      </c>
      <c r="I1836">
        <v>2</v>
      </c>
      <c r="J1836" t="s">
        <v>223</v>
      </c>
      <c r="K1836" t="s">
        <v>22</v>
      </c>
      <c r="L1836" t="s">
        <v>26</v>
      </c>
      <c r="M1836">
        <v>40</v>
      </c>
      <c r="N1836">
        <v>30</v>
      </c>
      <c r="O1836" s="8">
        <f>AVERAGE(Table1[[#This Row],[highway MPG]:[city mpg]])</f>
        <v>35</v>
      </c>
      <c r="P1836">
        <v>873</v>
      </c>
      <c r="Q1836">
        <v>29675</v>
      </c>
    </row>
    <row r="1837" spans="1:17" x14ac:dyDescent="0.3">
      <c r="A1837" t="s">
        <v>221</v>
      </c>
      <c r="B1837" t="s">
        <v>222</v>
      </c>
      <c r="C1837">
        <v>2015</v>
      </c>
      <c r="D1837" t="s">
        <v>39</v>
      </c>
      <c r="E1837">
        <v>210</v>
      </c>
      <c r="F1837">
        <v>4</v>
      </c>
      <c r="G1837" t="s">
        <v>78</v>
      </c>
      <c r="H1837" t="s">
        <v>31</v>
      </c>
      <c r="I1837">
        <v>2</v>
      </c>
      <c r="J1837" t="s">
        <v>40</v>
      </c>
      <c r="K1837" t="s">
        <v>22</v>
      </c>
      <c r="L1837" t="s">
        <v>26</v>
      </c>
      <c r="M1837">
        <v>29</v>
      </c>
      <c r="N1837">
        <v>23</v>
      </c>
      <c r="O1837" s="8">
        <f>AVERAGE(Table1[[#This Row],[highway MPG]:[city mpg]])</f>
        <v>26</v>
      </c>
      <c r="P1837">
        <v>873</v>
      </c>
      <c r="Q1837">
        <v>30995</v>
      </c>
    </row>
    <row r="1838" spans="1:17" x14ac:dyDescent="0.3">
      <c r="A1838" t="s">
        <v>221</v>
      </c>
      <c r="B1838" t="s">
        <v>222</v>
      </c>
      <c r="C1838">
        <v>2015</v>
      </c>
      <c r="D1838" t="s">
        <v>39</v>
      </c>
      <c r="E1838">
        <v>210</v>
      </c>
      <c r="F1838">
        <v>4</v>
      </c>
      <c r="G1838" t="s">
        <v>19</v>
      </c>
      <c r="H1838" t="s">
        <v>31</v>
      </c>
      <c r="I1838">
        <v>2</v>
      </c>
      <c r="J1838" t="s">
        <v>40</v>
      </c>
      <c r="K1838" t="s">
        <v>22</v>
      </c>
      <c r="L1838" t="s">
        <v>26</v>
      </c>
      <c r="M1838">
        <v>31</v>
      </c>
      <c r="N1838">
        <v>23</v>
      </c>
      <c r="O1838" s="8">
        <f>AVERAGE(Table1[[#This Row],[highway MPG]:[city mpg]])</f>
        <v>27</v>
      </c>
      <c r="P1838">
        <v>873</v>
      </c>
      <c r="Q1838">
        <v>34875</v>
      </c>
    </row>
    <row r="1839" spans="1:17" x14ac:dyDescent="0.3">
      <c r="A1839" t="s">
        <v>221</v>
      </c>
      <c r="B1839" t="s">
        <v>222</v>
      </c>
      <c r="C1839">
        <v>2015</v>
      </c>
      <c r="D1839" t="s">
        <v>39</v>
      </c>
      <c r="E1839">
        <v>210</v>
      </c>
      <c r="F1839">
        <v>4</v>
      </c>
      <c r="G1839" t="s">
        <v>78</v>
      </c>
      <c r="H1839" t="s">
        <v>31</v>
      </c>
      <c r="I1839">
        <v>2</v>
      </c>
      <c r="J1839" t="s">
        <v>40</v>
      </c>
      <c r="K1839" t="s">
        <v>22</v>
      </c>
      <c r="L1839" t="s">
        <v>26</v>
      </c>
      <c r="M1839">
        <v>29</v>
      </c>
      <c r="N1839">
        <v>23</v>
      </c>
      <c r="O1839" s="8">
        <f>AVERAGE(Table1[[#This Row],[highway MPG]:[city mpg]])</f>
        <v>26</v>
      </c>
      <c r="P1839">
        <v>873</v>
      </c>
      <c r="Q1839">
        <v>32595</v>
      </c>
    </row>
    <row r="1840" spans="1:17" x14ac:dyDescent="0.3">
      <c r="A1840" t="s">
        <v>221</v>
      </c>
      <c r="B1840" t="s">
        <v>222</v>
      </c>
      <c r="C1840">
        <v>2015</v>
      </c>
      <c r="D1840" t="s">
        <v>39</v>
      </c>
      <c r="E1840">
        <v>210</v>
      </c>
      <c r="F1840">
        <v>4</v>
      </c>
      <c r="G1840" t="s">
        <v>19</v>
      </c>
      <c r="H1840" t="s">
        <v>31</v>
      </c>
      <c r="I1840">
        <v>2</v>
      </c>
      <c r="J1840" t="s">
        <v>40</v>
      </c>
      <c r="K1840" t="s">
        <v>22</v>
      </c>
      <c r="L1840" t="s">
        <v>26</v>
      </c>
      <c r="M1840">
        <v>31</v>
      </c>
      <c r="N1840">
        <v>23</v>
      </c>
      <c r="O1840" s="8">
        <f>AVERAGE(Table1[[#This Row],[highway MPG]:[city mpg]])</f>
        <v>27</v>
      </c>
      <c r="P1840">
        <v>873</v>
      </c>
      <c r="Q1840">
        <v>29895</v>
      </c>
    </row>
    <row r="1841" spans="1:17" x14ac:dyDescent="0.3">
      <c r="A1841" t="s">
        <v>221</v>
      </c>
      <c r="B1841" t="s">
        <v>222</v>
      </c>
      <c r="C1841">
        <v>2015</v>
      </c>
      <c r="D1841" t="s">
        <v>61</v>
      </c>
      <c r="E1841">
        <v>150</v>
      </c>
      <c r="F1841">
        <v>4</v>
      </c>
      <c r="G1841" t="s">
        <v>19</v>
      </c>
      <c r="H1841" t="s">
        <v>31</v>
      </c>
      <c r="I1841">
        <v>2</v>
      </c>
      <c r="J1841" t="s">
        <v>223</v>
      </c>
      <c r="K1841" t="s">
        <v>22</v>
      </c>
      <c r="L1841" t="s">
        <v>26</v>
      </c>
      <c r="M1841">
        <v>40</v>
      </c>
      <c r="N1841">
        <v>30</v>
      </c>
      <c r="O1841" s="8">
        <f>AVERAGE(Table1[[#This Row],[highway MPG]:[city mpg]])</f>
        <v>35</v>
      </c>
      <c r="P1841">
        <v>873</v>
      </c>
      <c r="Q1841">
        <v>29095</v>
      </c>
    </row>
    <row r="1842" spans="1:17" x14ac:dyDescent="0.3">
      <c r="A1842" t="s">
        <v>221</v>
      </c>
      <c r="B1842" t="s">
        <v>222</v>
      </c>
      <c r="C1842">
        <v>2015</v>
      </c>
      <c r="D1842" t="s">
        <v>61</v>
      </c>
      <c r="E1842">
        <v>150</v>
      </c>
      <c r="F1842">
        <v>4</v>
      </c>
      <c r="G1842" t="s">
        <v>78</v>
      </c>
      <c r="H1842" t="s">
        <v>31</v>
      </c>
      <c r="I1842">
        <v>2</v>
      </c>
      <c r="J1842" t="s">
        <v>223</v>
      </c>
      <c r="K1842" t="s">
        <v>22</v>
      </c>
      <c r="L1842" t="s">
        <v>26</v>
      </c>
      <c r="M1842">
        <v>40</v>
      </c>
      <c r="N1842">
        <v>30</v>
      </c>
      <c r="O1842" s="8">
        <f>AVERAGE(Table1[[#This Row],[highway MPG]:[city mpg]])</f>
        <v>35</v>
      </c>
      <c r="P1842">
        <v>873</v>
      </c>
      <c r="Q1842">
        <v>31395</v>
      </c>
    </row>
    <row r="1843" spans="1:17" x14ac:dyDescent="0.3">
      <c r="A1843" t="s">
        <v>221</v>
      </c>
      <c r="B1843" t="s">
        <v>222</v>
      </c>
      <c r="C1843">
        <v>2015</v>
      </c>
      <c r="D1843" t="s">
        <v>39</v>
      </c>
      <c r="E1843">
        <v>210</v>
      </c>
      <c r="F1843">
        <v>4</v>
      </c>
      <c r="G1843" t="s">
        <v>19</v>
      </c>
      <c r="H1843" t="s">
        <v>31</v>
      </c>
      <c r="I1843">
        <v>2</v>
      </c>
      <c r="J1843" t="s">
        <v>40</v>
      </c>
      <c r="K1843" t="s">
        <v>22</v>
      </c>
      <c r="L1843" t="s">
        <v>26</v>
      </c>
      <c r="M1843">
        <v>31</v>
      </c>
      <c r="N1843">
        <v>23</v>
      </c>
      <c r="O1843" s="8">
        <f>AVERAGE(Table1[[#This Row],[highway MPG]:[city mpg]])</f>
        <v>27</v>
      </c>
      <c r="P1843">
        <v>873</v>
      </c>
      <c r="Q1843">
        <v>29895</v>
      </c>
    </row>
    <row r="1844" spans="1:17" x14ac:dyDescent="0.3">
      <c r="A1844" t="s">
        <v>221</v>
      </c>
      <c r="B1844" t="s">
        <v>222</v>
      </c>
      <c r="C1844">
        <v>2015</v>
      </c>
      <c r="D1844" t="s">
        <v>30</v>
      </c>
      <c r="E1844">
        <v>170</v>
      </c>
      <c r="F1844">
        <v>4</v>
      </c>
      <c r="G1844" t="s">
        <v>34</v>
      </c>
      <c r="H1844" t="s">
        <v>31</v>
      </c>
      <c r="I1844">
        <v>2</v>
      </c>
      <c r="J1844" t="s">
        <v>50</v>
      </c>
      <c r="K1844" t="s">
        <v>22</v>
      </c>
      <c r="L1844" t="s">
        <v>26</v>
      </c>
      <c r="M1844">
        <v>32</v>
      </c>
      <c r="N1844">
        <v>24</v>
      </c>
      <c r="O1844" s="8">
        <f>AVERAGE(Table1[[#This Row],[highway MPG]:[city mpg]])</f>
        <v>28</v>
      </c>
      <c r="P1844">
        <v>873</v>
      </c>
      <c r="Q1844">
        <v>27475</v>
      </c>
    </row>
    <row r="1845" spans="1:17" x14ac:dyDescent="0.3">
      <c r="A1845" t="s">
        <v>221</v>
      </c>
      <c r="B1845" t="s">
        <v>222</v>
      </c>
      <c r="C1845">
        <v>2015</v>
      </c>
      <c r="D1845" t="s">
        <v>30</v>
      </c>
      <c r="E1845">
        <v>170</v>
      </c>
      <c r="F1845">
        <v>4</v>
      </c>
      <c r="G1845" t="s">
        <v>34</v>
      </c>
      <c r="H1845" t="s">
        <v>31</v>
      </c>
      <c r="I1845">
        <v>2</v>
      </c>
      <c r="J1845" t="s">
        <v>50</v>
      </c>
      <c r="K1845" t="s">
        <v>22</v>
      </c>
      <c r="L1845" t="s">
        <v>26</v>
      </c>
      <c r="M1845">
        <v>32</v>
      </c>
      <c r="N1845">
        <v>24</v>
      </c>
      <c r="O1845" s="8">
        <f>AVERAGE(Table1[[#This Row],[highway MPG]:[city mpg]])</f>
        <v>28</v>
      </c>
      <c r="P1845">
        <v>873</v>
      </c>
      <c r="Q1845">
        <v>25595</v>
      </c>
    </row>
    <row r="1846" spans="1:17" x14ac:dyDescent="0.3">
      <c r="A1846" t="s">
        <v>221</v>
      </c>
      <c r="B1846" t="s">
        <v>222</v>
      </c>
      <c r="C1846">
        <v>2015</v>
      </c>
      <c r="D1846" t="s">
        <v>30</v>
      </c>
      <c r="E1846">
        <v>170</v>
      </c>
      <c r="F1846">
        <v>4</v>
      </c>
      <c r="G1846" t="s">
        <v>34</v>
      </c>
      <c r="H1846" t="s">
        <v>31</v>
      </c>
      <c r="I1846">
        <v>2</v>
      </c>
      <c r="J1846" t="s">
        <v>50</v>
      </c>
      <c r="K1846" t="s">
        <v>22</v>
      </c>
      <c r="L1846" t="s">
        <v>26</v>
      </c>
      <c r="M1846">
        <v>32</v>
      </c>
      <c r="N1846">
        <v>24</v>
      </c>
      <c r="O1846" s="8">
        <f>AVERAGE(Table1[[#This Row],[highway MPG]:[city mpg]])</f>
        <v>28</v>
      </c>
      <c r="P1846">
        <v>873</v>
      </c>
      <c r="Q1846">
        <v>30425</v>
      </c>
    </row>
    <row r="1847" spans="1:17" x14ac:dyDescent="0.3">
      <c r="A1847" t="s">
        <v>221</v>
      </c>
      <c r="B1847" t="s">
        <v>222</v>
      </c>
      <c r="C1847">
        <v>2015</v>
      </c>
      <c r="D1847" t="s">
        <v>30</v>
      </c>
      <c r="E1847">
        <v>170</v>
      </c>
      <c r="F1847">
        <v>4</v>
      </c>
      <c r="G1847" t="s">
        <v>34</v>
      </c>
      <c r="H1847" t="s">
        <v>31</v>
      </c>
      <c r="I1847">
        <v>2</v>
      </c>
      <c r="J1847" t="s">
        <v>50</v>
      </c>
      <c r="K1847" t="s">
        <v>22</v>
      </c>
      <c r="L1847" t="s">
        <v>26</v>
      </c>
      <c r="M1847">
        <v>32</v>
      </c>
      <c r="N1847">
        <v>24</v>
      </c>
      <c r="O1847" s="8">
        <f>AVERAGE(Table1[[#This Row],[highway MPG]:[city mpg]])</f>
        <v>28</v>
      </c>
      <c r="P1847">
        <v>873</v>
      </c>
      <c r="Q1847">
        <v>25595</v>
      </c>
    </row>
    <row r="1848" spans="1:17" x14ac:dyDescent="0.3">
      <c r="A1848" t="s">
        <v>221</v>
      </c>
      <c r="B1848" t="s">
        <v>222</v>
      </c>
      <c r="C1848">
        <v>2015</v>
      </c>
      <c r="D1848" t="s">
        <v>30</v>
      </c>
      <c r="E1848">
        <v>170</v>
      </c>
      <c r="F1848">
        <v>4</v>
      </c>
      <c r="G1848" t="s">
        <v>34</v>
      </c>
      <c r="H1848" t="s">
        <v>31</v>
      </c>
      <c r="I1848">
        <v>2</v>
      </c>
      <c r="J1848" t="s">
        <v>50</v>
      </c>
      <c r="K1848" t="s">
        <v>22</v>
      </c>
      <c r="L1848" t="s">
        <v>26</v>
      </c>
      <c r="M1848">
        <v>32</v>
      </c>
      <c r="N1848">
        <v>24</v>
      </c>
      <c r="O1848" s="8">
        <f>AVERAGE(Table1[[#This Row],[highway MPG]:[city mpg]])</f>
        <v>28</v>
      </c>
      <c r="P1848">
        <v>873</v>
      </c>
      <c r="Q1848">
        <v>25995</v>
      </c>
    </row>
    <row r="1849" spans="1:17" x14ac:dyDescent="0.3">
      <c r="A1849" t="s">
        <v>221</v>
      </c>
      <c r="B1849" t="s">
        <v>222</v>
      </c>
      <c r="C1849">
        <v>2015</v>
      </c>
      <c r="D1849" t="s">
        <v>39</v>
      </c>
      <c r="E1849">
        <v>210</v>
      </c>
      <c r="F1849">
        <v>4</v>
      </c>
      <c r="G1849" t="s">
        <v>78</v>
      </c>
      <c r="H1849" t="s">
        <v>31</v>
      </c>
      <c r="I1849">
        <v>2</v>
      </c>
      <c r="J1849" t="s">
        <v>40</v>
      </c>
      <c r="K1849" t="s">
        <v>22</v>
      </c>
      <c r="L1849" t="s">
        <v>26</v>
      </c>
      <c r="M1849">
        <v>29</v>
      </c>
      <c r="N1849">
        <v>23</v>
      </c>
      <c r="O1849" s="8">
        <f>AVERAGE(Table1[[#This Row],[highway MPG]:[city mpg]])</f>
        <v>26</v>
      </c>
      <c r="P1849">
        <v>873</v>
      </c>
      <c r="Q1849">
        <v>30995</v>
      </c>
    </row>
    <row r="1850" spans="1:17" x14ac:dyDescent="0.3">
      <c r="A1850" t="s">
        <v>221</v>
      </c>
      <c r="B1850" t="s">
        <v>222</v>
      </c>
      <c r="C1850">
        <v>2015</v>
      </c>
      <c r="D1850" t="s">
        <v>39</v>
      </c>
      <c r="E1850">
        <v>210</v>
      </c>
      <c r="F1850">
        <v>4</v>
      </c>
      <c r="G1850" t="s">
        <v>19</v>
      </c>
      <c r="H1850" t="s">
        <v>31</v>
      </c>
      <c r="I1850">
        <v>2</v>
      </c>
      <c r="J1850" t="s">
        <v>40</v>
      </c>
      <c r="K1850" t="s">
        <v>22</v>
      </c>
      <c r="L1850" t="s">
        <v>26</v>
      </c>
      <c r="M1850">
        <v>31</v>
      </c>
      <c r="N1850">
        <v>23</v>
      </c>
      <c r="O1850" s="8">
        <f>AVERAGE(Table1[[#This Row],[highway MPG]:[city mpg]])</f>
        <v>27</v>
      </c>
      <c r="P1850">
        <v>873</v>
      </c>
      <c r="Q1850">
        <v>30895</v>
      </c>
    </row>
    <row r="1851" spans="1:17" x14ac:dyDescent="0.3">
      <c r="A1851" t="s">
        <v>221</v>
      </c>
      <c r="B1851" t="s">
        <v>222</v>
      </c>
      <c r="C1851">
        <v>2015</v>
      </c>
      <c r="D1851" t="s">
        <v>39</v>
      </c>
      <c r="E1851">
        <v>210</v>
      </c>
      <c r="F1851">
        <v>4</v>
      </c>
      <c r="G1851" t="s">
        <v>78</v>
      </c>
      <c r="H1851" t="s">
        <v>31</v>
      </c>
      <c r="I1851">
        <v>2</v>
      </c>
      <c r="J1851" t="s">
        <v>40</v>
      </c>
      <c r="K1851" t="s">
        <v>22</v>
      </c>
      <c r="L1851" t="s">
        <v>26</v>
      </c>
      <c r="M1851">
        <v>29</v>
      </c>
      <c r="N1851">
        <v>23</v>
      </c>
      <c r="O1851" s="8">
        <f>AVERAGE(Table1[[#This Row],[highway MPG]:[city mpg]])</f>
        <v>26</v>
      </c>
      <c r="P1851">
        <v>873</v>
      </c>
      <c r="Q1851">
        <v>35975</v>
      </c>
    </row>
    <row r="1852" spans="1:17" x14ac:dyDescent="0.3">
      <c r="A1852" t="s">
        <v>221</v>
      </c>
      <c r="B1852" t="s">
        <v>222</v>
      </c>
      <c r="C1852">
        <v>2015</v>
      </c>
      <c r="D1852" t="s">
        <v>61</v>
      </c>
      <c r="E1852">
        <v>150</v>
      </c>
      <c r="F1852">
        <v>4</v>
      </c>
      <c r="G1852" t="s">
        <v>78</v>
      </c>
      <c r="H1852" t="s">
        <v>31</v>
      </c>
      <c r="I1852">
        <v>2</v>
      </c>
      <c r="J1852" t="s">
        <v>223</v>
      </c>
      <c r="K1852" t="s">
        <v>22</v>
      </c>
      <c r="L1852" t="s">
        <v>26</v>
      </c>
      <c r="M1852">
        <v>40</v>
      </c>
      <c r="N1852">
        <v>30</v>
      </c>
      <c r="O1852" s="8">
        <f>AVERAGE(Table1[[#This Row],[highway MPG]:[city mpg]])</f>
        <v>35</v>
      </c>
      <c r="P1852">
        <v>873</v>
      </c>
      <c r="Q1852">
        <v>30775</v>
      </c>
    </row>
    <row r="1853" spans="1:17" x14ac:dyDescent="0.3">
      <c r="A1853" t="s">
        <v>221</v>
      </c>
      <c r="B1853" t="s">
        <v>222</v>
      </c>
      <c r="C1853">
        <v>2015</v>
      </c>
      <c r="D1853" t="s">
        <v>39</v>
      </c>
      <c r="E1853">
        <v>210</v>
      </c>
      <c r="F1853">
        <v>4</v>
      </c>
      <c r="G1853" t="s">
        <v>19</v>
      </c>
      <c r="H1853" t="s">
        <v>31</v>
      </c>
      <c r="I1853">
        <v>2</v>
      </c>
      <c r="J1853" t="s">
        <v>40</v>
      </c>
      <c r="K1853" t="s">
        <v>22</v>
      </c>
      <c r="L1853" t="s">
        <v>26</v>
      </c>
      <c r="M1853">
        <v>31</v>
      </c>
      <c r="N1853">
        <v>23</v>
      </c>
      <c r="O1853" s="8">
        <f>AVERAGE(Table1[[#This Row],[highway MPG]:[city mpg]])</f>
        <v>27</v>
      </c>
      <c r="P1853">
        <v>873</v>
      </c>
      <c r="Q1853">
        <v>33995</v>
      </c>
    </row>
    <row r="1854" spans="1:17" x14ac:dyDescent="0.3">
      <c r="A1854" t="s">
        <v>221</v>
      </c>
      <c r="B1854" t="s">
        <v>222</v>
      </c>
      <c r="C1854">
        <v>2015</v>
      </c>
      <c r="D1854" t="s">
        <v>61</v>
      </c>
      <c r="E1854">
        <v>150</v>
      </c>
      <c r="F1854">
        <v>4</v>
      </c>
      <c r="G1854" t="s">
        <v>78</v>
      </c>
      <c r="H1854" t="s">
        <v>31</v>
      </c>
      <c r="I1854">
        <v>2</v>
      </c>
      <c r="J1854" t="s">
        <v>223</v>
      </c>
      <c r="K1854" t="s">
        <v>22</v>
      </c>
      <c r="L1854" t="s">
        <v>26</v>
      </c>
      <c r="M1854">
        <v>40</v>
      </c>
      <c r="N1854">
        <v>30</v>
      </c>
      <c r="O1854" s="8">
        <f>AVERAGE(Table1[[#This Row],[highway MPG]:[city mpg]])</f>
        <v>35</v>
      </c>
      <c r="P1854">
        <v>873</v>
      </c>
      <c r="Q1854">
        <v>32225</v>
      </c>
    </row>
    <row r="1855" spans="1:17" x14ac:dyDescent="0.3">
      <c r="A1855" t="s">
        <v>221</v>
      </c>
      <c r="B1855" t="s">
        <v>222</v>
      </c>
      <c r="C1855">
        <v>2015</v>
      </c>
      <c r="D1855" t="s">
        <v>39</v>
      </c>
      <c r="E1855">
        <v>210</v>
      </c>
      <c r="F1855">
        <v>4</v>
      </c>
      <c r="G1855" t="s">
        <v>78</v>
      </c>
      <c r="H1855" t="s">
        <v>31</v>
      </c>
      <c r="I1855">
        <v>2</v>
      </c>
      <c r="J1855" t="s">
        <v>40</v>
      </c>
      <c r="K1855" t="s">
        <v>22</v>
      </c>
      <c r="L1855" t="s">
        <v>26</v>
      </c>
      <c r="M1855">
        <v>29</v>
      </c>
      <c r="N1855">
        <v>23</v>
      </c>
      <c r="O1855" s="8">
        <f>AVERAGE(Table1[[#This Row],[highway MPG]:[city mpg]])</f>
        <v>26</v>
      </c>
      <c r="P1855">
        <v>873</v>
      </c>
      <c r="Q1855">
        <v>35975</v>
      </c>
    </row>
    <row r="1856" spans="1:17" x14ac:dyDescent="0.3">
      <c r="A1856" t="s">
        <v>221</v>
      </c>
      <c r="B1856" t="s">
        <v>222</v>
      </c>
      <c r="C1856">
        <v>2015</v>
      </c>
      <c r="D1856" t="s">
        <v>39</v>
      </c>
      <c r="E1856">
        <v>210</v>
      </c>
      <c r="F1856">
        <v>4</v>
      </c>
      <c r="G1856" t="s">
        <v>19</v>
      </c>
      <c r="H1856" t="s">
        <v>31</v>
      </c>
      <c r="I1856">
        <v>2</v>
      </c>
      <c r="J1856" t="s">
        <v>40</v>
      </c>
      <c r="K1856" t="s">
        <v>22</v>
      </c>
      <c r="L1856" t="s">
        <v>26</v>
      </c>
      <c r="M1856">
        <v>31</v>
      </c>
      <c r="N1856">
        <v>23</v>
      </c>
      <c r="O1856" s="8">
        <f>AVERAGE(Table1[[#This Row],[highway MPG]:[city mpg]])</f>
        <v>27</v>
      </c>
      <c r="P1856">
        <v>873</v>
      </c>
      <c r="Q1856">
        <v>31495</v>
      </c>
    </row>
    <row r="1857" spans="1:17" x14ac:dyDescent="0.3">
      <c r="A1857" t="s">
        <v>221</v>
      </c>
      <c r="B1857" t="s">
        <v>222</v>
      </c>
      <c r="C1857">
        <v>2015</v>
      </c>
      <c r="D1857" t="s">
        <v>30</v>
      </c>
      <c r="E1857">
        <v>170</v>
      </c>
      <c r="F1857">
        <v>4</v>
      </c>
      <c r="G1857" t="s">
        <v>34</v>
      </c>
      <c r="H1857" t="s">
        <v>31</v>
      </c>
      <c r="I1857">
        <v>2</v>
      </c>
      <c r="J1857" t="s">
        <v>50</v>
      </c>
      <c r="K1857" t="s">
        <v>22</v>
      </c>
      <c r="L1857" t="s">
        <v>26</v>
      </c>
      <c r="M1857">
        <v>32</v>
      </c>
      <c r="N1857">
        <v>24</v>
      </c>
      <c r="O1857" s="8">
        <f>AVERAGE(Table1[[#This Row],[highway MPG]:[city mpg]])</f>
        <v>28</v>
      </c>
      <c r="P1857">
        <v>873</v>
      </c>
      <c r="Q1857">
        <v>27995</v>
      </c>
    </row>
    <row r="1858" spans="1:17" x14ac:dyDescent="0.3">
      <c r="A1858" t="s">
        <v>221</v>
      </c>
      <c r="B1858" t="s">
        <v>222</v>
      </c>
      <c r="C1858">
        <v>2015</v>
      </c>
      <c r="D1858" t="s">
        <v>39</v>
      </c>
      <c r="E1858">
        <v>210</v>
      </c>
      <c r="F1858">
        <v>4</v>
      </c>
      <c r="G1858" t="s">
        <v>78</v>
      </c>
      <c r="H1858" t="s">
        <v>31</v>
      </c>
      <c r="I1858">
        <v>2</v>
      </c>
      <c r="J1858" t="s">
        <v>40</v>
      </c>
      <c r="K1858" t="s">
        <v>22</v>
      </c>
      <c r="L1858" t="s">
        <v>26</v>
      </c>
      <c r="M1858">
        <v>29</v>
      </c>
      <c r="N1858">
        <v>23</v>
      </c>
      <c r="O1858" s="8">
        <f>AVERAGE(Table1[[#This Row],[highway MPG]:[city mpg]])</f>
        <v>26</v>
      </c>
      <c r="P1858">
        <v>873</v>
      </c>
      <c r="Q1858">
        <v>35095</v>
      </c>
    </row>
    <row r="1859" spans="1:17" x14ac:dyDescent="0.3">
      <c r="A1859" t="s">
        <v>221</v>
      </c>
      <c r="B1859" t="s">
        <v>222</v>
      </c>
      <c r="C1859">
        <v>2015</v>
      </c>
      <c r="D1859" t="s">
        <v>39</v>
      </c>
      <c r="E1859">
        <v>210</v>
      </c>
      <c r="F1859">
        <v>4</v>
      </c>
      <c r="G1859" t="s">
        <v>78</v>
      </c>
      <c r="H1859" t="s">
        <v>31</v>
      </c>
      <c r="I1859">
        <v>2</v>
      </c>
      <c r="J1859" t="s">
        <v>40</v>
      </c>
      <c r="K1859" t="s">
        <v>22</v>
      </c>
      <c r="L1859" t="s">
        <v>26</v>
      </c>
      <c r="M1859">
        <v>29</v>
      </c>
      <c r="N1859">
        <v>23</v>
      </c>
      <c r="O1859" s="8">
        <f>AVERAGE(Table1[[#This Row],[highway MPG]:[city mpg]])</f>
        <v>26</v>
      </c>
      <c r="P1859">
        <v>873</v>
      </c>
      <c r="Q1859">
        <v>31995</v>
      </c>
    </row>
    <row r="1860" spans="1:17" x14ac:dyDescent="0.3">
      <c r="A1860" t="s">
        <v>221</v>
      </c>
      <c r="B1860" t="s">
        <v>222</v>
      </c>
      <c r="C1860">
        <v>2015</v>
      </c>
      <c r="D1860" t="s">
        <v>39</v>
      </c>
      <c r="E1860">
        <v>210</v>
      </c>
      <c r="F1860">
        <v>4</v>
      </c>
      <c r="G1860" t="s">
        <v>19</v>
      </c>
      <c r="H1860" t="s">
        <v>31</v>
      </c>
      <c r="I1860">
        <v>2</v>
      </c>
      <c r="J1860" t="s">
        <v>40</v>
      </c>
      <c r="K1860" t="s">
        <v>22</v>
      </c>
      <c r="L1860" t="s">
        <v>26</v>
      </c>
      <c r="M1860">
        <v>31</v>
      </c>
      <c r="N1860">
        <v>23</v>
      </c>
      <c r="O1860" s="8">
        <f>AVERAGE(Table1[[#This Row],[highway MPG]:[city mpg]])</f>
        <v>27</v>
      </c>
      <c r="P1860">
        <v>873</v>
      </c>
      <c r="Q1860">
        <v>31495</v>
      </c>
    </row>
    <row r="1861" spans="1:17" x14ac:dyDescent="0.3">
      <c r="A1861" t="s">
        <v>221</v>
      </c>
      <c r="B1861" t="s">
        <v>222</v>
      </c>
      <c r="C1861">
        <v>2015</v>
      </c>
      <c r="D1861" t="s">
        <v>30</v>
      </c>
      <c r="E1861">
        <v>170</v>
      </c>
      <c r="F1861">
        <v>4</v>
      </c>
      <c r="G1861" t="s">
        <v>34</v>
      </c>
      <c r="H1861" t="s">
        <v>31</v>
      </c>
      <c r="I1861">
        <v>2</v>
      </c>
      <c r="J1861" t="s">
        <v>50</v>
      </c>
      <c r="K1861" t="s">
        <v>22</v>
      </c>
      <c r="L1861" t="s">
        <v>26</v>
      </c>
      <c r="M1861">
        <v>32</v>
      </c>
      <c r="N1861">
        <v>24</v>
      </c>
      <c r="O1861" s="8">
        <f>AVERAGE(Table1[[#This Row],[highway MPG]:[city mpg]])</f>
        <v>28</v>
      </c>
      <c r="P1861">
        <v>873</v>
      </c>
      <c r="Q1861">
        <v>27995</v>
      </c>
    </row>
    <row r="1862" spans="1:17" x14ac:dyDescent="0.3">
      <c r="A1862" t="s">
        <v>221</v>
      </c>
      <c r="B1862" t="s">
        <v>222</v>
      </c>
      <c r="C1862">
        <v>2015</v>
      </c>
      <c r="D1862" t="s">
        <v>39</v>
      </c>
      <c r="E1862">
        <v>210</v>
      </c>
      <c r="F1862">
        <v>4</v>
      </c>
      <c r="G1862" t="s">
        <v>19</v>
      </c>
      <c r="H1862" t="s">
        <v>31</v>
      </c>
      <c r="I1862">
        <v>2</v>
      </c>
      <c r="J1862" t="s">
        <v>40</v>
      </c>
      <c r="K1862" t="s">
        <v>22</v>
      </c>
      <c r="L1862" t="s">
        <v>26</v>
      </c>
      <c r="M1862">
        <v>31</v>
      </c>
      <c r="N1862">
        <v>23</v>
      </c>
      <c r="O1862" s="8">
        <f>AVERAGE(Table1[[#This Row],[highway MPG]:[city mpg]])</f>
        <v>27</v>
      </c>
      <c r="P1862">
        <v>873</v>
      </c>
      <c r="Q1862">
        <v>34875</v>
      </c>
    </row>
    <row r="1863" spans="1:17" x14ac:dyDescent="0.3">
      <c r="A1863" t="s">
        <v>221</v>
      </c>
      <c r="B1863" t="s">
        <v>222</v>
      </c>
      <c r="C1863">
        <v>2016</v>
      </c>
      <c r="D1863" t="s">
        <v>39</v>
      </c>
      <c r="E1863">
        <v>210</v>
      </c>
      <c r="F1863">
        <v>4</v>
      </c>
      <c r="G1863" t="s">
        <v>19</v>
      </c>
      <c r="H1863" t="s">
        <v>31</v>
      </c>
      <c r="I1863">
        <v>2</v>
      </c>
      <c r="J1863" t="s">
        <v>40</v>
      </c>
      <c r="K1863" t="s">
        <v>22</v>
      </c>
      <c r="L1863" t="s">
        <v>26</v>
      </c>
      <c r="M1863">
        <v>31</v>
      </c>
      <c r="N1863">
        <v>23</v>
      </c>
      <c r="O1863" s="8">
        <f>AVERAGE(Table1[[#This Row],[highway MPG]:[city mpg]])</f>
        <v>27</v>
      </c>
      <c r="P1863">
        <v>873</v>
      </c>
      <c r="Q1863">
        <v>29790</v>
      </c>
    </row>
    <row r="1864" spans="1:17" x14ac:dyDescent="0.3">
      <c r="A1864" t="s">
        <v>221</v>
      </c>
      <c r="B1864" t="s">
        <v>222</v>
      </c>
      <c r="C1864">
        <v>2016</v>
      </c>
      <c r="D1864" t="s">
        <v>30</v>
      </c>
      <c r="E1864">
        <v>170</v>
      </c>
      <c r="F1864">
        <v>4</v>
      </c>
      <c r="G1864" t="s">
        <v>34</v>
      </c>
      <c r="H1864" t="s">
        <v>31</v>
      </c>
      <c r="I1864">
        <v>2</v>
      </c>
      <c r="J1864" t="s">
        <v>50</v>
      </c>
      <c r="K1864" t="s">
        <v>22</v>
      </c>
      <c r="L1864" t="s">
        <v>26</v>
      </c>
      <c r="M1864">
        <v>34</v>
      </c>
      <c r="N1864">
        <v>25</v>
      </c>
      <c r="O1864" s="8">
        <f>AVERAGE(Table1[[#This Row],[highway MPG]:[city mpg]])</f>
        <v>29.5</v>
      </c>
      <c r="P1864">
        <v>873</v>
      </c>
      <c r="Q1864">
        <v>28070</v>
      </c>
    </row>
    <row r="1865" spans="1:17" x14ac:dyDescent="0.3">
      <c r="A1865" t="s">
        <v>221</v>
      </c>
      <c r="B1865" t="s">
        <v>222</v>
      </c>
      <c r="C1865">
        <v>2016</v>
      </c>
      <c r="D1865" t="s">
        <v>39</v>
      </c>
      <c r="E1865">
        <v>210</v>
      </c>
      <c r="F1865">
        <v>4</v>
      </c>
      <c r="G1865" t="s">
        <v>19</v>
      </c>
      <c r="H1865" t="s">
        <v>31</v>
      </c>
      <c r="I1865">
        <v>2</v>
      </c>
      <c r="J1865" t="s">
        <v>40</v>
      </c>
      <c r="K1865" t="s">
        <v>22</v>
      </c>
      <c r="L1865" t="s">
        <v>26</v>
      </c>
      <c r="M1865">
        <v>31</v>
      </c>
      <c r="N1865">
        <v>23</v>
      </c>
      <c r="O1865" s="8">
        <f>AVERAGE(Table1[[#This Row],[highway MPG]:[city mpg]])</f>
        <v>27</v>
      </c>
      <c r="P1865">
        <v>873</v>
      </c>
      <c r="Q1865">
        <v>34950</v>
      </c>
    </row>
    <row r="1866" spans="1:17" x14ac:dyDescent="0.3">
      <c r="A1866" t="s">
        <v>221</v>
      </c>
      <c r="B1866" t="s">
        <v>222</v>
      </c>
      <c r="C1866">
        <v>2016</v>
      </c>
      <c r="D1866" t="s">
        <v>39</v>
      </c>
      <c r="E1866">
        <v>210</v>
      </c>
      <c r="F1866">
        <v>4</v>
      </c>
      <c r="G1866" t="s">
        <v>78</v>
      </c>
      <c r="H1866" t="s">
        <v>31</v>
      </c>
      <c r="I1866">
        <v>2</v>
      </c>
      <c r="J1866" t="s">
        <v>40</v>
      </c>
      <c r="K1866" t="s">
        <v>22</v>
      </c>
      <c r="L1866" t="s">
        <v>26</v>
      </c>
      <c r="M1866">
        <v>31</v>
      </c>
      <c r="N1866">
        <v>23</v>
      </c>
      <c r="O1866" s="8">
        <f>AVERAGE(Table1[[#This Row],[highway MPG]:[city mpg]])</f>
        <v>27</v>
      </c>
      <c r="P1866">
        <v>873</v>
      </c>
      <c r="Q1866">
        <v>32670</v>
      </c>
    </row>
    <row r="1867" spans="1:17" x14ac:dyDescent="0.3">
      <c r="A1867" t="s">
        <v>221</v>
      </c>
      <c r="B1867" t="s">
        <v>222</v>
      </c>
      <c r="C1867">
        <v>2016</v>
      </c>
      <c r="D1867" t="s">
        <v>30</v>
      </c>
      <c r="E1867">
        <v>170</v>
      </c>
      <c r="F1867">
        <v>4</v>
      </c>
      <c r="G1867" t="s">
        <v>34</v>
      </c>
      <c r="H1867" t="s">
        <v>31</v>
      </c>
      <c r="I1867">
        <v>2</v>
      </c>
      <c r="J1867" t="s">
        <v>50</v>
      </c>
      <c r="K1867" t="s">
        <v>22</v>
      </c>
      <c r="L1867" t="s">
        <v>26</v>
      </c>
      <c r="M1867">
        <v>34</v>
      </c>
      <c r="N1867">
        <v>25</v>
      </c>
      <c r="O1867" s="8">
        <f>AVERAGE(Table1[[#This Row],[highway MPG]:[city mpg]])</f>
        <v>29.5</v>
      </c>
      <c r="P1867">
        <v>873</v>
      </c>
      <c r="Q1867">
        <v>28070</v>
      </c>
    </row>
    <row r="1868" spans="1:17" x14ac:dyDescent="0.3">
      <c r="A1868" t="s">
        <v>221</v>
      </c>
      <c r="B1868" t="s">
        <v>222</v>
      </c>
      <c r="C1868">
        <v>2016</v>
      </c>
      <c r="D1868" t="s">
        <v>39</v>
      </c>
      <c r="E1868">
        <v>210</v>
      </c>
      <c r="F1868">
        <v>4</v>
      </c>
      <c r="G1868" t="s">
        <v>19</v>
      </c>
      <c r="H1868" t="s">
        <v>31</v>
      </c>
      <c r="I1868">
        <v>2</v>
      </c>
      <c r="J1868" t="s">
        <v>40</v>
      </c>
      <c r="K1868" t="s">
        <v>22</v>
      </c>
      <c r="L1868" t="s">
        <v>26</v>
      </c>
      <c r="M1868">
        <v>31</v>
      </c>
      <c r="N1868">
        <v>23</v>
      </c>
      <c r="O1868" s="8">
        <f>AVERAGE(Table1[[#This Row],[highway MPG]:[city mpg]])</f>
        <v>27</v>
      </c>
      <c r="P1868">
        <v>873</v>
      </c>
      <c r="Q1868">
        <v>31570</v>
      </c>
    </row>
    <row r="1869" spans="1:17" x14ac:dyDescent="0.3">
      <c r="A1869" t="s">
        <v>221</v>
      </c>
      <c r="B1869" t="s">
        <v>222</v>
      </c>
      <c r="C1869">
        <v>2016</v>
      </c>
      <c r="D1869" t="s">
        <v>30</v>
      </c>
      <c r="E1869">
        <v>170</v>
      </c>
      <c r="F1869">
        <v>4</v>
      </c>
      <c r="G1869" t="s">
        <v>34</v>
      </c>
      <c r="H1869" t="s">
        <v>31</v>
      </c>
      <c r="I1869">
        <v>2</v>
      </c>
      <c r="J1869" t="s">
        <v>50</v>
      </c>
      <c r="K1869" t="s">
        <v>22</v>
      </c>
      <c r="L1869" t="s">
        <v>26</v>
      </c>
      <c r="M1869">
        <v>34</v>
      </c>
      <c r="N1869">
        <v>25</v>
      </c>
      <c r="O1869" s="8">
        <f>AVERAGE(Table1[[#This Row],[highway MPG]:[city mpg]])</f>
        <v>29.5</v>
      </c>
      <c r="P1869">
        <v>873</v>
      </c>
      <c r="Q1869">
        <v>30500</v>
      </c>
    </row>
    <row r="1870" spans="1:17" x14ac:dyDescent="0.3">
      <c r="A1870" t="s">
        <v>221</v>
      </c>
      <c r="B1870" t="s">
        <v>222</v>
      </c>
      <c r="C1870">
        <v>2016</v>
      </c>
      <c r="D1870" t="s">
        <v>30</v>
      </c>
      <c r="E1870">
        <v>170</v>
      </c>
      <c r="F1870">
        <v>4</v>
      </c>
      <c r="G1870" t="s">
        <v>34</v>
      </c>
      <c r="H1870" t="s">
        <v>31</v>
      </c>
      <c r="I1870">
        <v>2</v>
      </c>
      <c r="J1870" t="s">
        <v>50</v>
      </c>
      <c r="K1870" t="s">
        <v>22</v>
      </c>
      <c r="L1870" t="s">
        <v>26</v>
      </c>
      <c r="M1870">
        <v>34</v>
      </c>
      <c r="N1870">
        <v>25</v>
      </c>
      <c r="O1870" s="8">
        <f>AVERAGE(Table1[[#This Row],[highway MPG]:[city mpg]])</f>
        <v>29.5</v>
      </c>
      <c r="P1870">
        <v>873</v>
      </c>
      <c r="Q1870">
        <v>25995</v>
      </c>
    </row>
    <row r="1871" spans="1:17" x14ac:dyDescent="0.3">
      <c r="A1871" t="s">
        <v>221</v>
      </c>
      <c r="B1871" t="s">
        <v>222</v>
      </c>
      <c r="C1871">
        <v>2016</v>
      </c>
      <c r="D1871" t="s">
        <v>39</v>
      </c>
      <c r="E1871">
        <v>210</v>
      </c>
      <c r="F1871">
        <v>4</v>
      </c>
      <c r="G1871" t="s">
        <v>78</v>
      </c>
      <c r="H1871" t="s">
        <v>31</v>
      </c>
      <c r="I1871">
        <v>2</v>
      </c>
      <c r="J1871" t="s">
        <v>40</v>
      </c>
      <c r="K1871" t="s">
        <v>22</v>
      </c>
      <c r="L1871" t="s">
        <v>26</v>
      </c>
      <c r="M1871">
        <v>31</v>
      </c>
      <c r="N1871">
        <v>23</v>
      </c>
      <c r="O1871" s="8">
        <f>AVERAGE(Table1[[#This Row],[highway MPG]:[city mpg]])</f>
        <v>27</v>
      </c>
      <c r="P1871">
        <v>873</v>
      </c>
      <c r="Q1871">
        <v>36050</v>
      </c>
    </row>
    <row r="1872" spans="1:17" x14ac:dyDescent="0.3">
      <c r="A1872" t="s">
        <v>221</v>
      </c>
      <c r="B1872" t="s">
        <v>222</v>
      </c>
      <c r="C1872">
        <v>2016</v>
      </c>
      <c r="D1872" t="s">
        <v>39</v>
      </c>
      <c r="E1872">
        <v>210</v>
      </c>
      <c r="F1872">
        <v>4</v>
      </c>
      <c r="G1872" t="s">
        <v>78</v>
      </c>
      <c r="H1872" t="s">
        <v>31</v>
      </c>
      <c r="I1872">
        <v>2</v>
      </c>
      <c r="J1872" t="s">
        <v>40</v>
      </c>
      <c r="K1872" t="s">
        <v>22</v>
      </c>
      <c r="L1872" t="s">
        <v>26</v>
      </c>
      <c r="M1872">
        <v>31</v>
      </c>
      <c r="N1872">
        <v>23</v>
      </c>
      <c r="O1872" s="8">
        <f>AVERAGE(Table1[[#This Row],[highway MPG]:[city mpg]])</f>
        <v>27</v>
      </c>
      <c r="P1872">
        <v>873</v>
      </c>
      <c r="Q1872">
        <v>30890</v>
      </c>
    </row>
    <row r="1873" spans="1:17" x14ac:dyDescent="0.3">
      <c r="A1873" t="s">
        <v>221</v>
      </c>
      <c r="B1873" t="s">
        <v>222</v>
      </c>
      <c r="C1873">
        <v>2016</v>
      </c>
      <c r="D1873" t="s">
        <v>39</v>
      </c>
      <c r="E1873">
        <v>210</v>
      </c>
      <c r="F1873">
        <v>4</v>
      </c>
      <c r="G1873" t="s">
        <v>78</v>
      </c>
      <c r="H1873" t="s">
        <v>31</v>
      </c>
      <c r="I1873">
        <v>2</v>
      </c>
      <c r="J1873" t="s">
        <v>40</v>
      </c>
      <c r="K1873" t="s">
        <v>22</v>
      </c>
      <c r="L1873" t="s">
        <v>26</v>
      </c>
      <c r="M1873">
        <v>31</v>
      </c>
      <c r="N1873">
        <v>23</v>
      </c>
      <c r="O1873" s="8">
        <f>AVERAGE(Table1[[#This Row],[highway MPG]:[city mpg]])</f>
        <v>27</v>
      </c>
      <c r="P1873">
        <v>873</v>
      </c>
      <c r="Q1873">
        <v>36050</v>
      </c>
    </row>
    <row r="1874" spans="1:17" x14ac:dyDescent="0.3">
      <c r="A1874" t="s">
        <v>221</v>
      </c>
      <c r="B1874" t="s">
        <v>222</v>
      </c>
      <c r="C1874">
        <v>2016</v>
      </c>
      <c r="D1874" t="s">
        <v>39</v>
      </c>
      <c r="E1874">
        <v>210</v>
      </c>
      <c r="F1874">
        <v>4</v>
      </c>
      <c r="G1874" t="s">
        <v>78</v>
      </c>
      <c r="H1874" t="s">
        <v>31</v>
      </c>
      <c r="I1874">
        <v>2</v>
      </c>
      <c r="J1874" t="s">
        <v>40</v>
      </c>
      <c r="K1874" t="s">
        <v>22</v>
      </c>
      <c r="L1874" t="s">
        <v>26</v>
      </c>
      <c r="M1874">
        <v>31</v>
      </c>
      <c r="N1874">
        <v>23</v>
      </c>
      <c r="O1874" s="8">
        <f>AVERAGE(Table1[[#This Row],[highway MPG]:[city mpg]])</f>
        <v>27</v>
      </c>
      <c r="P1874">
        <v>873</v>
      </c>
      <c r="Q1874">
        <v>32670</v>
      </c>
    </row>
    <row r="1875" spans="1:17" x14ac:dyDescent="0.3">
      <c r="A1875" t="s">
        <v>221</v>
      </c>
      <c r="B1875" t="s">
        <v>222</v>
      </c>
      <c r="C1875">
        <v>2016</v>
      </c>
      <c r="D1875" t="s">
        <v>30</v>
      </c>
      <c r="E1875">
        <v>170</v>
      </c>
      <c r="F1875">
        <v>4</v>
      </c>
      <c r="G1875" t="s">
        <v>34</v>
      </c>
      <c r="H1875" t="s">
        <v>31</v>
      </c>
      <c r="I1875">
        <v>2</v>
      </c>
      <c r="J1875" t="s">
        <v>50</v>
      </c>
      <c r="K1875" t="s">
        <v>22</v>
      </c>
      <c r="L1875" t="s">
        <v>26</v>
      </c>
      <c r="M1875">
        <v>34</v>
      </c>
      <c r="N1875">
        <v>25</v>
      </c>
      <c r="O1875" s="8">
        <f>AVERAGE(Table1[[#This Row],[highway MPG]:[city mpg]])</f>
        <v>29.5</v>
      </c>
      <c r="P1875">
        <v>873</v>
      </c>
      <c r="Q1875">
        <v>25490</v>
      </c>
    </row>
    <row r="1876" spans="1:17" x14ac:dyDescent="0.3">
      <c r="A1876" t="s">
        <v>221</v>
      </c>
      <c r="B1876" t="s">
        <v>222</v>
      </c>
      <c r="C1876">
        <v>2016</v>
      </c>
      <c r="D1876" t="s">
        <v>39</v>
      </c>
      <c r="E1876">
        <v>210</v>
      </c>
      <c r="F1876">
        <v>4</v>
      </c>
      <c r="G1876" t="s">
        <v>19</v>
      </c>
      <c r="H1876" t="s">
        <v>31</v>
      </c>
      <c r="I1876">
        <v>2</v>
      </c>
      <c r="J1876" t="s">
        <v>40</v>
      </c>
      <c r="K1876" t="s">
        <v>22</v>
      </c>
      <c r="L1876" t="s">
        <v>26</v>
      </c>
      <c r="M1876">
        <v>31</v>
      </c>
      <c r="N1876">
        <v>23</v>
      </c>
      <c r="O1876" s="8">
        <f>AVERAGE(Table1[[#This Row],[highway MPG]:[city mpg]])</f>
        <v>27</v>
      </c>
      <c r="P1876">
        <v>873</v>
      </c>
      <c r="Q1876">
        <v>34950</v>
      </c>
    </row>
    <row r="1877" spans="1:17" x14ac:dyDescent="0.3">
      <c r="A1877" t="s">
        <v>221</v>
      </c>
      <c r="B1877" t="s">
        <v>222</v>
      </c>
      <c r="C1877">
        <v>2016</v>
      </c>
      <c r="D1877" t="s">
        <v>39</v>
      </c>
      <c r="E1877">
        <v>210</v>
      </c>
      <c r="F1877">
        <v>4</v>
      </c>
      <c r="G1877" t="s">
        <v>19</v>
      </c>
      <c r="H1877" t="s">
        <v>31</v>
      </c>
      <c r="I1877">
        <v>2</v>
      </c>
      <c r="J1877" t="s">
        <v>40</v>
      </c>
      <c r="K1877" t="s">
        <v>22</v>
      </c>
      <c r="L1877" t="s">
        <v>26</v>
      </c>
      <c r="M1877">
        <v>31</v>
      </c>
      <c r="N1877">
        <v>23</v>
      </c>
      <c r="O1877" s="8">
        <f>AVERAGE(Table1[[#This Row],[highway MPG]:[city mpg]])</f>
        <v>27</v>
      </c>
      <c r="P1877">
        <v>873</v>
      </c>
      <c r="Q1877">
        <v>29790</v>
      </c>
    </row>
    <row r="1878" spans="1:17" x14ac:dyDescent="0.3">
      <c r="A1878" t="s">
        <v>221</v>
      </c>
      <c r="B1878" t="s">
        <v>222</v>
      </c>
      <c r="C1878">
        <v>2016</v>
      </c>
      <c r="D1878" t="s">
        <v>39</v>
      </c>
      <c r="E1878">
        <v>210</v>
      </c>
      <c r="F1878">
        <v>4</v>
      </c>
      <c r="G1878" t="s">
        <v>78</v>
      </c>
      <c r="H1878" t="s">
        <v>31</v>
      </c>
      <c r="I1878">
        <v>2</v>
      </c>
      <c r="J1878" t="s">
        <v>40</v>
      </c>
      <c r="K1878" t="s">
        <v>22</v>
      </c>
      <c r="L1878" t="s">
        <v>26</v>
      </c>
      <c r="M1878">
        <v>31</v>
      </c>
      <c r="N1878">
        <v>23</v>
      </c>
      <c r="O1878" s="8">
        <f>AVERAGE(Table1[[#This Row],[highway MPG]:[city mpg]])</f>
        <v>27</v>
      </c>
      <c r="P1878">
        <v>873</v>
      </c>
      <c r="Q1878">
        <v>30890</v>
      </c>
    </row>
    <row r="1879" spans="1:17" x14ac:dyDescent="0.3">
      <c r="A1879" t="s">
        <v>221</v>
      </c>
      <c r="B1879" t="s">
        <v>222</v>
      </c>
      <c r="C1879">
        <v>2016</v>
      </c>
      <c r="D1879" t="s">
        <v>30</v>
      </c>
      <c r="E1879">
        <v>170</v>
      </c>
      <c r="F1879">
        <v>4</v>
      </c>
      <c r="G1879" t="s">
        <v>34</v>
      </c>
      <c r="H1879" t="s">
        <v>31</v>
      </c>
      <c r="I1879">
        <v>2</v>
      </c>
      <c r="J1879" t="s">
        <v>50</v>
      </c>
      <c r="K1879" t="s">
        <v>22</v>
      </c>
      <c r="L1879" t="s">
        <v>26</v>
      </c>
      <c r="M1879">
        <v>34</v>
      </c>
      <c r="N1879">
        <v>25</v>
      </c>
      <c r="O1879" s="8">
        <f>AVERAGE(Table1[[#This Row],[highway MPG]:[city mpg]])</f>
        <v>29.5</v>
      </c>
      <c r="P1879">
        <v>873</v>
      </c>
      <c r="Q1879">
        <v>30500</v>
      </c>
    </row>
    <row r="1880" spans="1:17" x14ac:dyDescent="0.3">
      <c r="A1880" t="s">
        <v>221</v>
      </c>
      <c r="B1880" t="s">
        <v>222</v>
      </c>
      <c r="C1880">
        <v>2016</v>
      </c>
      <c r="D1880" t="s">
        <v>39</v>
      </c>
      <c r="E1880">
        <v>210</v>
      </c>
      <c r="F1880">
        <v>4</v>
      </c>
      <c r="G1880" t="s">
        <v>19</v>
      </c>
      <c r="H1880" t="s">
        <v>31</v>
      </c>
      <c r="I1880">
        <v>2</v>
      </c>
      <c r="J1880" t="s">
        <v>40</v>
      </c>
      <c r="K1880" t="s">
        <v>22</v>
      </c>
      <c r="L1880" t="s">
        <v>26</v>
      </c>
      <c r="M1880">
        <v>31</v>
      </c>
      <c r="N1880">
        <v>23</v>
      </c>
      <c r="O1880" s="8">
        <f>AVERAGE(Table1[[#This Row],[highway MPG]:[city mpg]])</f>
        <v>27</v>
      </c>
      <c r="P1880">
        <v>873</v>
      </c>
      <c r="Q1880">
        <v>31570</v>
      </c>
    </row>
    <row r="1881" spans="1:17" x14ac:dyDescent="0.3">
      <c r="A1881" t="s">
        <v>221</v>
      </c>
      <c r="B1881" t="s">
        <v>222</v>
      </c>
      <c r="C1881">
        <v>2016</v>
      </c>
      <c r="D1881" t="s">
        <v>30</v>
      </c>
      <c r="E1881">
        <v>170</v>
      </c>
      <c r="F1881">
        <v>4</v>
      </c>
      <c r="G1881" t="s">
        <v>34</v>
      </c>
      <c r="H1881" t="s">
        <v>31</v>
      </c>
      <c r="I1881">
        <v>2</v>
      </c>
      <c r="J1881" t="s">
        <v>50</v>
      </c>
      <c r="K1881" t="s">
        <v>22</v>
      </c>
      <c r="L1881" t="s">
        <v>26</v>
      </c>
      <c r="M1881">
        <v>34</v>
      </c>
      <c r="N1881">
        <v>25</v>
      </c>
      <c r="O1881" s="8">
        <f>AVERAGE(Table1[[#This Row],[highway MPG]:[city mpg]])</f>
        <v>29.5</v>
      </c>
      <c r="P1881">
        <v>873</v>
      </c>
      <c r="Q1881">
        <v>25490</v>
      </c>
    </row>
    <row r="1882" spans="1:17" x14ac:dyDescent="0.3">
      <c r="A1882" t="s">
        <v>221</v>
      </c>
      <c r="B1882" t="s">
        <v>222</v>
      </c>
      <c r="C1882">
        <v>2016</v>
      </c>
      <c r="D1882" t="s">
        <v>30</v>
      </c>
      <c r="E1882">
        <v>170</v>
      </c>
      <c r="F1882">
        <v>4</v>
      </c>
      <c r="G1882" t="s">
        <v>34</v>
      </c>
      <c r="H1882" t="s">
        <v>31</v>
      </c>
      <c r="I1882">
        <v>2</v>
      </c>
      <c r="J1882" t="s">
        <v>50</v>
      </c>
      <c r="K1882" t="s">
        <v>22</v>
      </c>
      <c r="L1882" t="s">
        <v>26</v>
      </c>
      <c r="M1882">
        <v>34</v>
      </c>
      <c r="N1882">
        <v>25</v>
      </c>
      <c r="O1882" s="8">
        <f>AVERAGE(Table1[[#This Row],[highway MPG]:[city mpg]])</f>
        <v>29.5</v>
      </c>
      <c r="P1882">
        <v>873</v>
      </c>
      <c r="Q1882">
        <v>25995</v>
      </c>
    </row>
    <row r="1883" spans="1:17" x14ac:dyDescent="0.3">
      <c r="A1883" t="s">
        <v>221</v>
      </c>
      <c r="B1883" t="s">
        <v>224</v>
      </c>
      <c r="C1883">
        <v>2015</v>
      </c>
      <c r="D1883" t="s">
        <v>61</v>
      </c>
      <c r="E1883">
        <v>150</v>
      </c>
      <c r="F1883">
        <v>4</v>
      </c>
      <c r="G1883" t="s">
        <v>78</v>
      </c>
      <c r="H1883" t="s">
        <v>31</v>
      </c>
      <c r="I1883">
        <v>2</v>
      </c>
      <c r="J1883" t="s">
        <v>225</v>
      </c>
      <c r="K1883" t="s">
        <v>22</v>
      </c>
      <c r="L1883" t="s">
        <v>68</v>
      </c>
      <c r="M1883">
        <v>41</v>
      </c>
      <c r="N1883">
        <v>31</v>
      </c>
      <c r="O1883" s="8">
        <f>AVERAGE(Table1[[#This Row],[highway MPG]:[city mpg]])</f>
        <v>36</v>
      </c>
      <c r="P1883">
        <v>873</v>
      </c>
      <c r="Q1883">
        <v>25895</v>
      </c>
    </row>
    <row r="1884" spans="1:17" x14ac:dyDescent="0.3">
      <c r="A1884" t="s">
        <v>221</v>
      </c>
      <c r="B1884" t="s">
        <v>224</v>
      </c>
      <c r="C1884">
        <v>2015</v>
      </c>
      <c r="D1884" t="s">
        <v>39</v>
      </c>
      <c r="E1884">
        <v>210</v>
      </c>
      <c r="F1884">
        <v>4</v>
      </c>
      <c r="G1884" t="s">
        <v>78</v>
      </c>
      <c r="H1884" t="s">
        <v>31</v>
      </c>
      <c r="I1884">
        <v>2</v>
      </c>
      <c r="J1884" t="s">
        <v>67</v>
      </c>
      <c r="K1884" t="s">
        <v>22</v>
      </c>
      <c r="L1884" t="s">
        <v>68</v>
      </c>
      <c r="M1884">
        <v>30</v>
      </c>
      <c r="N1884">
        <v>24</v>
      </c>
      <c r="O1884" s="8">
        <f>AVERAGE(Table1[[#This Row],[highway MPG]:[city mpg]])</f>
        <v>27</v>
      </c>
      <c r="P1884">
        <v>873</v>
      </c>
      <c r="Q1884">
        <v>31625</v>
      </c>
    </row>
    <row r="1885" spans="1:17" x14ac:dyDescent="0.3">
      <c r="A1885" t="s">
        <v>221</v>
      </c>
      <c r="B1885" t="s">
        <v>224</v>
      </c>
      <c r="C1885">
        <v>2015</v>
      </c>
      <c r="D1885" t="s">
        <v>30</v>
      </c>
      <c r="E1885">
        <v>170</v>
      </c>
      <c r="F1885">
        <v>4</v>
      </c>
      <c r="G1885" t="s">
        <v>34</v>
      </c>
      <c r="H1885" t="s">
        <v>31</v>
      </c>
      <c r="I1885">
        <v>2</v>
      </c>
      <c r="J1885" t="s">
        <v>54</v>
      </c>
      <c r="K1885" t="s">
        <v>22</v>
      </c>
      <c r="L1885" t="s">
        <v>68</v>
      </c>
      <c r="M1885">
        <v>33</v>
      </c>
      <c r="N1885">
        <v>25</v>
      </c>
      <c r="O1885" s="8">
        <f>AVERAGE(Table1[[#This Row],[highway MPG]:[city mpg]])</f>
        <v>29</v>
      </c>
      <c r="P1885">
        <v>873</v>
      </c>
      <c r="Q1885">
        <v>20195</v>
      </c>
    </row>
    <row r="1886" spans="1:17" x14ac:dyDescent="0.3">
      <c r="A1886" t="s">
        <v>221</v>
      </c>
      <c r="B1886" t="s">
        <v>224</v>
      </c>
      <c r="C1886">
        <v>2015</v>
      </c>
      <c r="D1886" t="s">
        <v>30</v>
      </c>
      <c r="E1886">
        <v>170</v>
      </c>
      <c r="F1886">
        <v>4</v>
      </c>
      <c r="G1886" t="s">
        <v>34</v>
      </c>
      <c r="H1886" t="s">
        <v>31</v>
      </c>
      <c r="I1886">
        <v>2</v>
      </c>
      <c r="J1886" t="s">
        <v>54</v>
      </c>
      <c r="K1886" t="s">
        <v>22</v>
      </c>
      <c r="L1886" t="s">
        <v>68</v>
      </c>
      <c r="M1886">
        <v>33</v>
      </c>
      <c r="N1886">
        <v>25</v>
      </c>
      <c r="O1886" s="8">
        <f>AVERAGE(Table1[[#This Row],[highway MPG]:[city mpg]])</f>
        <v>29</v>
      </c>
      <c r="P1886">
        <v>873</v>
      </c>
      <c r="Q1886">
        <v>24185</v>
      </c>
    </row>
    <row r="1887" spans="1:17" x14ac:dyDescent="0.3">
      <c r="A1887" t="s">
        <v>221</v>
      </c>
      <c r="B1887" t="s">
        <v>224</v>
      </c>
      <c r="C1887">
        <v>2015</v>
      </c>
      <c r="D1887" t="s">
        <v>30</v>
      </c>
      <c r="E1887">
        <v>170</v>
      </c>
      <c r="F1887">
        <v>4</v>
      </c>
      <c r="G1887" t="s">
        <v>34</v>
      </c>
      <c r="H1887" t="s">
        <v>31</v>
      </c>
      <c r="I1887">
        <v>2</v>
      </c>
      <c r="J1887" t="s">
        <v>54</v>
      </c>
      <c r="K1887" t="s">
        <v>22</v>
      </c>
      <c r="L1887" t="s">
        <v>68</v>
      </c>
      <c r="M1887">
        <v>33</v>
      </c>
      <c r="N1887">
        <v>25</v>
      </c>
      <c r="O1887" s="8">
        <f>AVERAGE(Table1[[#This Row],[highway MPG]:[city mpg]])</f>
        <v>29</v>
      </c>
      <c r="P1887">
        <v>873</v>
      </c>
      <c r="Q1887">
        <v>26985</v>
      </c>
    </row>
    <row r="1888" spans="1:17" x14ac:dyDescent="0.3">
      <c r="A1888" t="s">
        <v>221</v>
      </c>
      <c r="B1888" t="s">
        <v>224</v>
      </c>
      <c r="C1888">
        <v>2015</v>
      </c>
      <c r="D1888" t="s">
        <v>39</v>
      </c>
      <c r="E1888">
        <v>210</v>
      </c>
      <c r="F1888">
        <v>4</v>
      </c>
      <c r="G1888" t="s">
        <v>19</v>
      </c>
      <c r="H1888" t="s">
        <v>31</v>
      </c>
      <c r="I1888">
        <v>2</v>
      </c>
      <c r="J1888" t="s">
        <v>67</v>
      </c>
      <c r="K1888" t="s">
        <v>22</v>
      </c>
      <c r="L1888" t="s">
        <v>68</v>
      </c>
      <c r="M1888">
        <v>31</v>
      </c>
      <c r="N1888">
        <v>23</v>
      </c>
      <c r="O1888" s="8">
        <f>AVERAGE(Table1[[#This Row],[highway MPG]:[city mpg]])</f>
        <v>27</v>
      </c>
      <c r="P1888">
        <v>873</v>
      </c>
      <c r="Q1888">
        <v>30525</v>
      </c>
    </row>
    <row r="1889" spans="1:17" x14ac:dyDescent="0.3">
      <c r="A1889" t="s">
        <v>221</v>
      </c>
      <c r="B1889" t="s">
        <v>224</v>
      </c>
      <c r="C1889">
        <v>2015</v>
      </c>
      <c r="D1889" t="s">
        <v>30</v>
      </c>
      <c r="E1889">
        <v>170</v>
      </c>
      <c r="F1889">
        <v>4</v>
      </c>
      <c r="G1889" t="s">
        <v>34</v>
      </c>
      <c r="H1889" t="s">
        <v>31</v>
      </c>
      <c r="I1889">
        <v>2</v>
      </c>
      <c r="J1889" t="s">
        <v>54</v>
      </c>
      <c r="K1889" t="s">
        <v>22</v>
      </c>
      <c r="L1889" t="s">
        <v>68</v>
      </c>
      <c r="M1889">
        <v>33</v>
      </c>
      <c r="N1889">
        <v>25</v>
      </c>
      <c r="O1889" s="8">
        <f>AVERAGE(Table1[[#This Row],[highway MPG]:[city mpg]])</f>
        <v>29</v>
      </c>
      <c r="P1889">
        <v>873</v>
      </c>
      <c r="Q1889">
        <v>26195</v>
      </c>
    </row>
    <row r="1890" spans="1:17" x14ac:dyDescent="0.3">
      <c r="A1890" t="s">
        <v>221</v>
      </c>
      <c r="B1890" t="s">
        <v>224</v>
      </c>
      <c r="C1890">
        <v>2015</v>
      </c>
      <c r="D1890" t="s">
        <v>39</v>
      </c>
      <c r="E1890">
        <v>210</v>
      </c>
      <c r="F1890">
        <v>4</v>
      </c>
      <c r="G1890" t="s">
        <v>19</v>
      </c>
      <c r="H1890" t="s">
        <v>31</v>
      </c>
      <c r="I1890">
        <v>2</v>
      </c>
      <c r="J1890" t="s">
        <v>67</v>
      </c>
      <c r="K1890" t="s">
        <v>22</v>
      </c>
      <c r="L1890" t="s">
        <v>68</v>
      </c>
      <c r="M1890">
        <v>31</v>
      </c>
      <c r="N1890">
        <v>23</v>
      </c>
      <c r="O1890" s="8">
        <f>AVERAGE(Table1[[#This Row],[highway MPG]:[city mpg]])</f>
        <v>27</v>
      </c>
      <c r="P1890">
        <v>873</v>
      </c>
      <c r="Q1890">
        <v>30525</v>
      </c>
    </row>
    <row r="1891" spans="1:17" x14ac:dyDescent="0.3">
      <c r="A1891" t="s">
        <v>221</v>
      </c>
      <c r="B1891" t="s">
        <v>224</v>
      </c>
      <c r="C1891">
        <v>2015</v>
      </c>
      <c r="D1891" t="s">
        <v>39</v>
      </c>
      <c r="E1891">
        <v>210</v>
      </c>
      <c r="F1891">
        <v>4</v>
      </c>
      <c r="G1891" t="s">
        <v>78</v>
      </c>
      <c r="H1891" t="s">
        <v>31</v>
      </c>
      <c r="I1891">
        <v>2</v>
      </c>
      <c r="J1891" t="s">
        <v>67</v>
      </c>
      <c r="K1891" t="s">
        <v>22</v>
      </c>
      <c r="L1891" t="s">
        <v>68</v>
      </c>
      <c r="M1891">
        <v>30</v>
      </c>
      <c r="N1891">
        <v>24</v>
      </c>
      <c r="O1891" s="8">
        <f>AVERAGE(Table1[[#This Row],[highway MPG]:[city mpg]])</f>
        <v>27</v>
      </c>
      <c r="P1891">
        <v>873</v>
      </c>
      <c r="Q1891">
        <v>31625</v>
      </c>
    </row>
    <row r="1892" spans="1:17" x14ac:dyDescent="0.3">
      <c r="A1892" t="s">
        <v>221</v>
      </c>
      <c r="B1892" t="s">
        <v>224</v>
      </c>
      <c r="C1892">
        <v>2015</v>
      </c>
      <c r="D1892" t="s">
        <v>30</v>
      </c>
      <c r="E1892">
        <v>170</v>
      </c>
      <c r="F1892">
        <v>4</v>
      </c>
      <c r="G1892" t="s">
        <v>34</v>
      </c>
      <c r="H1892" t="s">
        <v>31</v>
      </c>
      <c r="I1892">
        <v>2</v>
      </c>
      <c r="J1892" t="s">
        <v>54</v>
      </c>
      <c r="K1892" t="s">
        <v>22</v>
      </c>
      <c r="L1892" t="s">
        <v>68</v>
      </c>
      <c r="M1892">
        <v>33</v>
      </c>
      <c r="N1892">
        <v>25</v>
      </c>
      <c r="O1892" s="8">
        <f>AVERAGE(Table1[[#This Row],[highway MPG]:[city mpg]])</f>
        <v>29</v>
      </c>
      <c r="P1892">
        <v>873</v>
      </c>
      <c r="Q1892">
        <v>26195</v>
      </c>
    </row>
    <row r="1893" spans="1:17" x14ac:dyDescent="0.3">
      <c r="A1893" t="s">
        <v>221</v>
      </c>
      <c r="B1893" t="s">
        <v>224</v>
      </c>
      <c r="C1893">
        <v>2015</v>
      </c>
      <c r="D1893" t="s">
        <v>30</v>
      </c>
      <c r="E1893">
        <v>170</v>
      </c>
      <c r="F1893">
        <v>4</v>
      </c>
      <c r="G1893" t="s">
        <v>19</v>
      </c>
      <c r="H1893" t="s">
        <v>31</v>
      </c>
      <c r="I1893">
        <v>2</v>
      </c>
      <c r="J1893" t="s">
        <v>54</v>
      </c>
      <c r="K1893" t="s">
        <v>22</v>
      </c>
      <c r="L1893" t="s">
        <v>68</v>
      </c>
      <c r="M1893">
        <v>33</v>
      </c>
      <c r="N1893">
        <v>24</v>
      </c>
      <c r="O1893" s="8">
        <f>AVERAGE(Table1[[#This Row],[highway MPG]:[city mpg]])</f>
        <v>28.5</v>
      </c>
      <c r="P1893">
        <v>873</v>
      </c>
      <c r="Q1893">
        <v>23085</v>
      </c>
    </row>
    <row r="1894" spans="1:17" x14ac:dyDescent="0.3">
      <c r="A1894" t="s">
        <v>221</v>
      </c>
      <c r="B1894" t="s">
        <v>224</v>
      </c>
      <c r="C1894">
        <v>2015</v>
      </c>
      <c r="D1894" t="s">
        <v>30</v>
      </c>
      <c r="E1894">
        <v>170</v>
      </c>
      <c r="F1894">
        <v>4</v>
      </c>
      <c r="G1894" t="s">
        <v>34</v>
      </c>
      <c r="H1894" t="s">
        <v>31</v>
      </c>
      <c r="I1894">
        <v>2</v>
      </c>
      <c r="J1894" t="s">
        <v>54</v>
      </c>
      <c r="K1894" t="s">
        <v>22</v>
      </c>
      <c r="L1894" t="s">
        <v>68</v>
      </c>
      <c r="M1894">
        <v>33</v>
      </c>
      <c r="N1894">
        <v>25</v>
      </c>
      <c r="O1894" s="8">
        <f>AVERAGE(Table1[[#This Row],[highway MPG]:[city mpg]])</f>
        <v>29</v>
      </c>
      <c r="P1894">
        <v>873</v>
      </c>
      <c r="Q1894">
        <v>21795</v>
      </c>
    </row>
    <row r="1895" spans="1:17" x14ac:dyDescent="0.3">
      <c r="A1895" t="s">
        <v>221</v>
      </c>
      <c r="B1895" t="s">
        <v>224</v>
      </c>
      <c r="C1895">
        <v>2015</v>
      </c>
      <c r="D1895" t="s">
        <v>39</v>
      </c>
      <c r="E1895">
        <v>210</v>
      </c>
      <c r="F1895">
        <v>4</v>
      </c>
      <c r="G1895" t="s">
        <v>19</v>
      </c>
      <c r="H1895" t="s">
        <v>31</v>
      </c>
      <c r="I1895">
        <v>2</v>
      </c>
      <c r="J1895" t="s">
        <v>67</v>
      </c>
      <c r="K1895" t="s">
        <v>22</v>
      </c>
      <c r="L1895" t="s">
        <v>68</v>
      </c>
      <c r="M1895">
        <v>31</v>
      </c>
      <c r="N1895">
        <v>23</v>
      </c>
      <c r="O1895" s="8">
        <f>AVERAGE(Table1[[#This Row],[highway MPG]:[city mpg]])</f>
        <v>27</v>
      </c>
      <c r="P1895">
        <v>873</v>
      </c>
      <c r="Q1895">
        <v>28115</v>
      </c>
    </row>
    <row r="1896" spans="1:17" x14ac:dyDescent="0.3">
      <c r="A1896" t="s">
        <v>221</v>
      </c>
      <c r="B1896" t="s">
        <v>224</v>
      </c>
      <c r="C1896">
        <v>2015</v>
      </c>
      <c r="D1896" t="s">
        <v>39</v>
      </c>
      <c r="E1896">
        <v>210</v>
      </c>
      <c r="F1896">
        <v>4</v>
      </c>
      <c r="G1896" t="s">
        <v>78</v>
      </c>
      <c r="H1896" t="s">
        <v>31</v>
      </c>
      <c r="I1896">
        <v>2</v>
      </c>
      <c r="J1896" t="s">
        <v>67</v>
      </c>
      <c r="K1896" t="s">
        <v>22</v>
      </c>
      <c r="L1896" t="s">
        <v>68</v>
      </c>
      <c r="M1896">
        <v>30</v>
      </c>
      <c r="N1896">
        <v>24</v>
      </c>
      <c r="O1896" s="8">
        <f>AVERAGE(Table1[[#This Row],[highway MPG]:[city mpg]])</f>
        <v>27</v>
      </c>
      <c r="P1896">
        <v>873</v>
      </c>
      <c r="Q1896">
        <v>32475</v>
      </c>
    </row>
    <row r="1897" spans="1:17" x14ac:dyDescent="0.3">
      <c r="A1897" t="s">
        <v>221</v>
      </c>
      <c r="B1897" t="s">
        <v>224</v>
      </c>
      <c r="C1897">
        <v>2015</v>
      </c>
      <c r="D1897" t="s">
        <v>39</v>
      </c>
      <c r="E1897">
        <v>210</v>
      </c>
      <c r="F1897">
        <v>4</v>
      </c>
      <c r="G1897" t="s">
        <v>19</v>
      </c>
      <c r="H1897" t="s">
        <v>31</v>
      </c>
      <c r="I1897">
        <v>2</v>
      </c>
      <c r="J1897" t="s">
        <v>67</v>
      </c>
      <c r="K1897" t="s">
        <v>22</v>
      </c>
      <c r="L1897" t="s">
        <v>68</v>
      </c>
      <c r="M1897">
        <v>31</v>
      </c>
      <c r="N1897">
        <v>23</v>
      </c>
      <c r="O1897" s="8">
        <f>AVERAGE(Table1[[#This Row],[highway MPG]:[city mpg]])</f>
        <v>27</v>
      </c>
      <c r="P1897">
        <v>873</v>
      </c>
      <c r="Q1897">
        <v>28675</v>
      </c>
    </row>
    <row r="1898" spans="1:17" x14ac:dyDescent="0.3">
      <c r="A1898" t="s">
        <v>221</v>
      </c>
      <c r="B1898" t="s">
        <v>224</v>
      </c>
      <c r="C1898">
        <v>2015</v>
      </c>
      <c r="D1898" t="s">
        <v>30</v>
      </c>
      <c r="E1898">
        <v>170</v>
      </c>
      <c r="F1898">
        <v>4</v>
      </c>
      <c r="G1898" t="s">
        <v>19</v>
      </c>
      <c r="H1898" t="s">
        <v>31</v>
      </c>
      <c r="I1898">
        <v>2</v>
      </c>
      <c r="J1898" t="s">
        <v>54</v>
      </c>
      <c r="K1898" t="s">
        <v>22</v>
      </c>
      <c r="L1898" t="s">
        <v>68</v>
      </c>
      <c r="M1898">
        <v>33</v>
      </c>
      <c r="N1898">
        <v>24</v>
      </c>
      <c r="O1898" s="8">
        <f>AVERAGE(Table1[[#This Row],[highway MPG]:[city mpg]])</f>
        <v>28.5</v>
      </c>
      <c r="P1898">
        <v>873</v>
      </c>
      <c r="Q1898">
        <v>20695</v>
      </c>
    </row>
    <row r="1899" spans="1:17" x14ac:dyDescent="0.3">
      <c r="A1899" t="s">
        <v>221</v>
      </c>
      <c r="B1899" t="s">
        <v>224</v>
      </c>
      <c r="C1899">
        <v>2015</v>
      </c>
      <c r="D1899" t="s">
        <v>39</v>
      </c>
      <c r="E1899">
        <v>210</v>
      </c>
      <c r="F1899">
        <v>4</v>
      </c>
      <c r="G1899" t="s">
        <v>19</v>
      </c>
      <c r="H1899" t="s">
        <v>31</v>
      </c>
      <c r="I1899">
        <v>2</v>
      </c>
      <c r="J1899" t="s">
        <v>67</v>
      </c>
      <c r="K1899" t="s">
        <v>22</v>
      </c>
      <c r="L1899" t="s">
        <v>68</v>
      </c>
      <c r="M1899">
        <v>31</v>
      </c>
      <c r="N1899">
        <v>23</v>
      </c>
      <c r="O1899" s="8">
        <f>AVERAGE(Table1[[#This Row],[highway MPG]:[city mpg]])</f>
        <v>27</v>
      </c>
      <c r="P1899">
        <v>873</v>
      </c>
      <c r="Q1899">
        <v>25450</v>
      </c>
    </row>
    <row r="1900" spans="1:17" x14ac:dyDescent="0.3">
      <c r="A1900" t="s">
        <v>221</v>
      </c>
      <c r="B1900" t="s">
        <v>224</v>
      </c>
      <c r="C1900">
        <v>2015</v>
      </c>
      <c r="D1900" t="s">
        <v>61</v>
      </c>
      <c r="E1900">
        <v>150</v>
      </c>
      <c r="F1900">
        <v>4</v>
      </c>
      <c r="G1900" t="s">
        <v>19</v>
      </c>
      <c r="H1900" t="s">
        <v>31</v>
      </c>
      <c r="I1900">
        <v>2</v>
      </c>
      <c r="J1900" t="s">
        <v>225</v>
      </c>
      <c r="K1900" t="s">
        <v>22</v>
      </c>
      <c r="L1900" t="s">
        <v>68</v>
      </c>
      <c r="M1900">
        <v>41</v>
      </c>
      <c r="N1900">
        <v>31</v>
      </c>
      <c r="O1900" s="8">
        <f>AVERAGE(Table1[[#This Row],[highway MPG]:[city mpg]])</f>
        <v>36</v>
      </c>
      <c r="P1900">
        <v>873</v>
      </c>
      <c r="Q1900">
        <v>27710</v>
      </c>
    </row>
    <row r="1901" spans="1:17" x14ac:dyDescent="0.3">
      <c r="A1901" t="s">
        <v>221</v>
      </c>
      <c r="B1901" t="s">
        <v>224</v>
      </c>
      <c r="C1901">
        <v>2015</v>
      </c>
      <c r="D1901" t="s">
        <v>39</v>
      </c>
      <c r="E1901">
        <v>210</v>
      </c>
      <c r="F1901">
        <v>4</v>
      </c>
      <c r="G1901" t="s">
        <v>19</v>
      </c>
      <c r="H1901" t="s">
        <v>31</v>
      </c>
      <c r="I1901">
        <v>2</v>
      </c>
      <c r="J1901" t="s">
        <v>67</v>
      </c>
      <c r="K1901" t="s">
        <v>22</v>
      </c>
      <c r="L1901" t="s">
        <v>68</v>
      </c>
      <c r="M1901">
        <v>31</v>
      </c>
      <c r="N1901">
        <v>23</v>
      </c>
      <c r="O1901" s="8">
        <f>AVERAGE(Table1[[#This Row],[highway MPG]:[city mpg]])</f>
        <v>27</v>
      </c>
      <c r="P1901">
        <v>873</v>
      </c>
      <c r="Q1901">
        <v>25450</v>
      </c>
    </row>
    <row r="1902" spans="1:17" x14ac:dyDescent="0.3">
      <c r="A1902" t="s">
        <v>221</v>
      </c>
      <c r="B1902" t="s">
        <v>224</v>
      </c>
      <c r="C1902">
        <v>2015</v>
      </c>
      <c r="D1902" t="s">
        <v>39</v>
      </c>
      <c r="E1902">
        <v>210</v>
      </c>
      <c r="F1902">
        <v>4</v>
      </c>
      <c r="G1902" t="s">
        <v>78</v>
      </c>
      <c r="H1902" t="s">
        <v>31</v>
      </c>
      <c r="I1902">
        <v>2</v>
      </c>
      <c r="J1902" t="s">
        <v>67</v>
      </c>
      <c r="K1902" t="s">
        <v>22</v>
      </c>
      <c r="L1902" t="s">
        <v>68</v>
      </c>
      <c r="M1902">
        <v>30</v>
      </c>
      <c r="N1902">
        <v>24</v>
      </c>
      <c r="O1902" s="8">
        <f>AVERAGE(Table1[[#This Row],[highway MPG]:[city mpg]])</f>
        <v>27</v>
      </c>
      <c r="P1902">
        <v>873</v>
      </c>
      <c r="Q1902">
        <v>26550</v>
      </c>
    </row>
    <row r="1903" spans="1:17" x14ac:dyDescent="0.3">
      <c r="A1903" t="s">
        <v>221</v>
      </c>
      <c r="B1903" t="s">
        <v>224</v>
      </c>
      <c r="C1903">
        <v>2015</v>
      </c>
      <c r="D1903" t="s">
        <v>30</v>
      </c>
      <c r="E1903">
        <v>170</v>
      </c>
      <c r="F1903">
        <v>4</v>
      </c>
      <c r="G1903" t="s">
        <v>19</v>
      </c>
      <c r="H1903" t="s">
        <v>31</v>
      </c>
      <c r="I1903">
        <v>2</v>
      </c>
      <c r="J1903" t="s">
        <v>54</v>
      </c>
      <c r="K1903" t="s">
        <v>22</v>
      </c>
      <c r="L1903" t="s">
        <v>68</v>
      </c>
      <c r="M1903">
        <v>33</v>
      </c>
      <c r="N1903">
        <v>24</v>
      </c>
      <c r="O1903" s="8">
        <f>AVERAGE(Table1[[#This Row],[highway MPG]:[city mpg]])</f>
        <v>28.5</v>
      </c>
      <c r="P1903">
        <v>873</v>
      </c>
      <c r="Q1903">
        <v>25885</v>
      </c>
    </row>
    <row r="1904" spans="1:17" x14ac:dyDescent="0.3">
      <c r="A1904" t="s">
        <v>221</v>
      </c>
      <c r="B1904" t="s">
        <v>224</v>
      </c>
      <c r="C1904">
        <v>2015</v>
      </c>
      <c r="D1904" t="s">
        <v>39</v>
      </c>
      <c r="E1904">
        <v>210</v>
      </c>
      <c r="F1904">
        <v>4</v>
      </c>
      <c r="G1904" t="s">
        <v>78</v>
      </c>
      <c r="H1904" t="s">
        <v>31</v>
      </c>
      <c r="I1904">
        <v>2</v>
      </c>
      <c r="J1904" t="s">
        <v>67</v>
      </c>
      <c r="K1904" t="s">
        <v>22</v>
      </c>
      <c r="L1904" t="s">
        <v>68</v>
      </c>
      <c r="M1904">
        <v>30</v>
      </c>
      <c r="N1904">
        <v>24</v>
      </c>
      <c r="O1904" s="8">
        <f>AVERAGE(Table1[[#This Row],[highway MPG]:[city mpg]])</f>
        <v>27</v>
      </c>
      <c r="P1904">
        <v>873</v>
      </c>
      <c r="Q1904">
        <v>29215</v>
      </c>
    </row>
    <row r="1905" spans="1:17" x14ac:dyDescent="0.3">
      <c r="A1905" t="s">
        <v>221</v>
      </c>
      <c r="B1905" t="s">
        <v>224</v>
      </c>
      <c r="C1905">
        <v>2015</v>
      </c>
      <c r="D1905" t="s">
        <v>30</v>
      </c>
      <c r="E1905">
        <v>170</v>
      </c>
      <c r="F1905">
        <v>4</v>
      </c>
      <c r="G1905" t="s">
        <v>19</v>
      </c>
      <c r="H1905" t="s">
        <v>31</v>
      </c>
      <c r="I1905">
        <v>2</v>
      </c>
      <c r="J1905" t="s">
        <v>54</v>
      </c>
      <c r="K1905" t="s">
        <v>22</v>
      </c>
      <c r="L1905" t="s">
        <v>68</v>
      </c>
      <c r="M1905">
        <v>33</v>
      </c>
      <c r="N1905">
        <v>24</v>
      </c>
      <c r="O1905" s="8">
        <f>AVERAGE(Table1[[#This Row],[highway MPG]:[city mpg]])</f>
        <v>28.5</v>
      </c>
      <c r="P1905">
        <v>873</v>
      </c>
      <c r="Q1905">
        <v>25095</v>
      </c>
    </row>
    <row r="1906" spans="1:17" x14ac:dyDescent="0.3">
      <c r="A1906" t="s">
        <v>221</v>
      </c>
      <c r="B1906" t="s">
        <v>224</v>
      </c>
      <c r="C1906">
        <v>2015</v>
      </c>
      <c r="D1906" t="s">
        <v>61</v>
      </c>
      <c r="E1906">
        <v>150</v>
      </c>
      <c r="F1906">
        <v>4</v>
      </c>
      <c r="G1906" t="s">
        <v>78</v>
      </c>
      <c r="H1906" t="s">
        <v>31</v>
      </c>
      <c r="I1906">
        <v>2</v>
      </c>
      <c r="J1906" t="s">
        <v>225</v>
      </c>
      <c r="K1906" t="s">
        <v>22</v>
      </c>
      <c r="L1906" t="s">
        <v>68</v>
      </c>
      <c r="M1906">
        <v>41</v>
      </c>
      <c r="N1906">
        <v>31</v>
      </c>
      <c r="O1906" s="8">
        <f>AVERAGE(Table1[[#This Row],[highway MPG]:[city mpg]])</f>
        <v>36</v>
      </c>
      <c r="P1906">
        <v>873</v>
      </c>
      <c r="Q1906">
        <v>26430</v>
      </c>
    </row>
    <row r="1907" spans="1:17" x14ac:dyDescent="0.3">
      <c r="A1907" t="s">
        <v>221</v>
      </c>
      <c r="B1907" t="s">
        <v>224</v>
      </c>
      <c r="C1907">
        <v>2015</v>
      </c>
      <c r="D1907" t="s">
        <v>30</v>
      </c>
      <c r="E1907">
        <v>170</v>
      </c>
      <c r="F1907">
        <v>4</v>
      </c>
      <c r="G1907" t="s">
        <v>19</v>
      </c>
      <c r="H1907" t="s">
        <v>31</v>
      </c>
      <c r="I1907">
        <v>2</v>
      </c>
      <c r="J1907" t="s">
        <v>54</v>
      </c>
      <c r="K1907" t="s">
        <v>22</v>
      </c>
      <c r="L1907" t="s">
        <v>68</v>
      </c>
      <c r="M1907">
        <v>33</v>
      </c>
      <c r="N1907">
        <v>24</v>
      </c>
      <c r="O1907" s="8">
        <f>AVERAGE(Table1[[#This Row],[highway MPG]:[city mpg]])</f>
        <v>28.5</v>
      </c>
      <c r="P1907">
        <v>873</v>
      </c>
      <c r="Q1907">
        <v>25885</v>
      </c>
    </row>
    <row r="1908" spans="1:17" x14ac:dyDescent="0.3">
      <c r="A1908" t="s">
        <v>221</v>
      </c>
      <c r="B1908" t="s">
        <v>224</v>
      </c>
      <c r="C1908">
        <v>2015</v>
      </c>
      <c r="D1908" t="s">
        <v>61</v>
      </c>
      <c r="E1908">
        <v>150</v>
      </c>
      <c r="F1908">
        <v>4</v>
      </c>
      <c r="G1908" t="s">
        <v>78</v>
      </c>
      <c r="H1908" t="s">
        <v>31</v>
      </c>
      <c r="I1908">
        <v>2</v>
      </c>
      <c r="J1908" t="s">
        <v>225</v>
      </c>
      <c r="K1908" t="s">
        <v>22</v>
      </c>
      <c r="L1908" t="s">
        <v>68</v>
      </c>
      <c r="M1908">
        <v>41</v>
      </c>
      <c r="N1908">
        <v>31</v>
      </c>
      <c r="O1908" s="8">
        <f>AVERAGE(Table1[[#This Row],[highway MPG]:[city mpg]])</f>
        <v>36</v>
      </c>
      <c r="P1908">
        <v>873</v>
      </c>
      <c r="Q1908">
        <v>29625</v>
      </c>
    </row>
    <row r="1909" spans="1:17" x14ac:dyDescent="0.3">
      <c r="A1909" t="s">
        <v>221</v>
      </c>
      <c r="B1909" t="s">
        <v>224</v>
      </c>
      <c r="C1909">
        <v>2015</v>
      </c>
      <c r="D1909" t="s">
        <v>39</v>
      </c>
      <c r="E1909">
        <v>210</v>
      </c>
      <c r="F1909">
        <v>4</v>
      </c>
      <c r="G1909" t="s">
        <v>19</v>
      </c>
      <c r="H1909" t="s">
        <v>31</v>
      </c>
      <c r="I1909">
        <v>2</v>
      </c>
      <c r="J1909" t="s">
        <v>67</v>
      </c>
      <c r="K1909" t="s">
        <v>22</v>
      </c>
      <c r="L1909" t="s">
        <v>68</v>
      </c>
      <c r="M1909">
        <v>31</v>
      </c>
      <c r="N1909">
        <v>23</v>
      </c>
      <c r="O1909" s="8">
        <f>AVERAGE(Table1[[#This Row],[highway MPG]:[city mpg]])</f>
        <v>27</v>
      </c>
      <c r="P1909">
        <v>873</v>
      </c>
      <c r="Q1909">
        <v>31375</v>
      </c>
    </row>
    <row r="1910" spans="1:17" x14ac:dyDescent="0.3">
      <c r="A1910" t="s">
        <v>221</v>
      </c>
      <c r="B1910" t="s">
        <v>224</v>
      </c>
      <c r="C1910">
        <v>2015</v>
      </c>
      <c r="D1910" t="s">
        <v>30</v>
      </c>
      <c r="E1910">
        <v>170</v>
      </c>
      <c r="F1910">
        <v>4</v>
      </c>
      <c r="G1910" t="s">
        <v>19</v>
      </c>
      <c r="H1910" t="s">
        <v>31</v>
      </c>
      <c r="I1910">
        <v>2</v>
      </c>
      <c r="J1910" t="s">
        <v>54</v>
      </c>
      <c r="K1910" t="s">
        <v>22</v>
      </c>
      <c r="L1910" t="s">
        <v>68</v>
      </c>
      <c r="M1910">
        <v>33</v>
      </c>
      <c r="N1910">
        <v>24</v>
      </c>
      <c r="O1910" s="8">
        <f>AVERAGE(Table1[[#This Row],[highway MPG]:[city mpg]])</f>
        <v>28.5</v>
      </c>
      <c r="P1910">
        <v>873</v>
      </c>
      <c r="Q1910">
        <v>25095</v>
      </c>
    </row>
    <row r="1911" spans="1:17" x14ac:dyDescent="0.3">
      <c r="A1911" t="s">
        <v>221</v>
      </c>
      <c r="B1911" t="s">
        <v>224</v>
      </c>
      <c r="C1911">
        <v>2015</v>
      </c>
      <c r="D1911" t="s">
        <v>30</v>
      </c>
      <c r="E1911">
        <v>170</v>
      </c>
      <c r="F1911">
        <v>4</v>
      </c>
      <c r="G1911" t="s">
        <v>19</v>
      </c>
      <c r="H1911" t="s">
        <v>31</v>
      </c>
      <c r="I1911">
        <v>2</v>
      </c>
      <c r="J1911" t="s">
        <v>54</v>
      </c>
      <c r="K1911" t="s">
        <v>22</v>
      </c>
      <c r="L1911" t="s">
        <v>68</v>
      </c>
      <c r="M1911">
        <v>33</v>
      </c>
      <c r="N1911">
        <v>24</v>
      </c>
      <c r="O1911" s="8">
        <f>AVERAGE(Table1[[#This Row],[highway MPG]:[city mpg]])</f>
        <v>28.5</v>
      </c>
      <c r="P1911">
        <v>873</v>
      </c>
      <c r="Q1911">
        <v>20695</v>
      </c>
    </row>
    <row r="1912" spans="1:17" x14ac:dyDescent="0.3">
      <c r="A1912" t="s">
        <v>221</v>
      </c>
      <c r="B1912" t="s">
        <v>224</v>
      </c>
      <c r="C1912">
        <v>2015</v>
      </c>
      <c r="D1912" t="s">
        <v>61</v>
      </c>
      <c r="E1912">
        <v>150</v>
      </c>
      <c r="F1912">
        <v>4</v>
      </c>
      <c r="G1912" t="s">
        <v>19</v>
      </c>
      <c r="H1912" t="s">
        <v>31</v>
      </c>
      <c r="I1912">
        <v>2</v>
      </c>
      <c r="J1912" t="s">
        <v>225</v>
      </c>
      <c r="K1912" t="s">
        <v>22</v>
      </c>
      <c r="L1912" t="s">
        <v>68</v>
      </c>
      <c r="M1912">
        <v>41</v>
      </c>
      <c r="N1912">
        <v>31</v>
      </c>
      <c r="O1912" s="8">
        <f>AVERAGE(Table1[[#This Row],[highway MPG]:[city mpg]])</f>
        <v>36</v>
      </c>
      <c r="P1912">
        <v>873</v>
      </c>
      <c r="Q1912">
        <v>28525</v>
      </c>
    </row>
    <row r="1913" spans="1:17" x14ac:dyDescent="0.3">
      <c r="A1913" t="s">
        <v>221</v>
      </c>
      <c r="B1913" t="s">
        <v>224</v>
      </c>
      <c r="C1913">
        <v>2015</v>
      </c>
      <c r="D1913" t="s">
        <v>30</v>
      </c>
      <c r="E1913">
        <v>170</v>
      </c>
      <c r="F1913">
        <v>4</v>
      </c>
      <c r="G1913" t="s">
        <v>19</v>
      </c>
      <c r="H1913" t="s">
        <v>31</v>
      </c>
      <c r="I1913">
        <v>2</v>
      </c>
      <c r="J1913" t="s">
        <v>54</v>
      </c>
      <c r="K1913" t="s">
        <v>22</v>
      </c>
      <c r="L1913" t="s">
        <v>68</v>
      </c>
      <c r="M1913">
        <v>33</v>
      </c>
      <c r="N1913">
        <v>24</v>
      </c>
      <c r="O1913" s="8">
        <f>AVERAGE(Table1[[#This Row],[highway MPG]:[city mpg]])</f>
        <v>28.5</v>
      </c>
      <c r="P1913">
        <v>873</v>
      </c>
      <c r="Q1913">
        <v>23085</v>
      </c>
    </row>
    <row r="1914" spans="1:17" x14ac:dyDescent="0.3">
      <c r="A1914" t="s">
        <v>221</v>
      </c>
      <c r="B1914" t="s">
        <v>224</v>
      </c>
      <c r="C1914">
        <v>2015</v>
      </c>
      <c r="D1914" t="s">
        <v>61</v>
      </c>
      <c r="E1914">
        <v>150</v>
      </c>
      <c r="F1914">
        <v>4</v>
      </c>
      <c r="G1914" t="s">
        <v>78</v>
      </c>
      <c r="H1914" t="s">
        <v>31</v>
      </c>
      <c r="I1914">
        <v>2</v>
      </c>
      <c r="J1914" t="s">
        <v>225</v>
      </c>
      <c r="K1914" t="s">
        <v>22</v>
      </c>
      <c r="L1914" t="s">
        <v>68</v>
      </c>
      <c r="M1914">
        <v>41</v>
      </c>
      <c r="N1914">
        <v>31</v>
      </c>
      <c r="O1914" s="8">
        <f>AVERAGE(Table1[[#This Row],[highway MPG]:[city mpg]])</f>
        <v>36</v>
      </c>
      <c r="P1914">
        <v>873</v>
      </c>
      <c r="Q1914">
        <v>28810</v>
      </c>
    </row>
    <row r="1915" spans="1:17" x14ac:dyDescent="0.3">
      <c r="A1915" t="s">
        <v>221</v>
      </c>
      <c r="B1915" t="s">
        <v>224</v>
      </c>
      <c r="C1915">
        <v>2015</v>
      </c>
      <c r="D1915" t="s">
        <v>30</v>
      </c>
      <c r="E1915">
        <v>170</v>
      </c>
      <c r="F1915">
        <v>4</v>
      </c>
      <c r="G1915" t="s">
        <v>34</v>
      </c>
      <c r="H1915" t="s">
        <v>31</v>
      </c>
      <c r="I1915">
        <v>2</v>
      </c>
      <c r="J1915" t="s">
        <v>54</v>
      </c>
      <c r="K1915" t="s">
        <v>22</v>
      </c>
      <c r="L1915" t="s">
        <v>68</v>
      </c>
      <c r="M1915">
        <v>33</v>
      </c>
      <c r="N1915">
        <v>25</v>
      </c>
      <c r="O1915" s="8">
        <f>AVERAGE(Table1[[#This Row],[highway MPG]:[city mpg]])</f>
        <v>29</v>
      </c>
      <c r="P1915">
        <v>873</v>
      </c>
      <c r="Q1915">
        <v>24705</v>
      </c>
    </row>
    <row r="1916" spans="1:17" x14ac:dyDescent="0.3">
      <c r="A1916" t="s">
        <v>221</v>
      </c>
      <c r="B1916" t="s">
        <v>224</v>
      </c>
      <c r="C1916">
        <v>2015</v>
      </c>
      <c r="D1916" t="s">
        <v>39</v>
      </c>
      <c r="E1916">
        <v>210</v>
      </c>
      <c r="F1916">
        <v>4</v>
      </c>
      <c r="G1916" t="s">
        <v>78</v>
      </c>
      <c r="H1916" t="s">
        <v>31</v>
      </c>
      <c r="I1916">
        <v>2</v>
      </c>
      <c r="J1916" t="s">
        <v>67</v>
      </c>
      <c r="K1916" t="s">
        <v>22</v>
      </c>
      <c r="L1916" t="s">
        <v>68</v>
      </c>
      <c r="M1916">
        <v>30</v>
      </c>
      <c r="N1916">
        <v>24</v>
      </c>
      <c r="O1916" s="8">
        <f>AVERAGE(Table1[[#This Row],[highway MPG]:[city mpg]])</f>
        <v>27</v>
      </c>
      <c r="P1916">
        <v>873</v>
      </c>
      <c r="Q1916">
        <v>29215</v>
      </c>
    </row>
    <row r="1917" spans="1:17" x14ac:dyDescent="0.3">
      <c r="A1917" t="s">
        <v>221</v>
      </c>
      <c r="B1917" t="s">
        <v>224</v>
      </c>
      <c r="C1917">
        <v>2015</v>
      </c>
      <c r="D1917" t="s">
        <v>30</v>
      </c>
      <c r="E1917">
        <v>170</v>
      </c>
      <c r="F1917">
        <v>4</v>
      </c>
      <c r="G1917" t="s">
        <v>34</v>
      </c>
      <c r="H1917" t="s">
        <v>31</v>
      </c>
      <c r="I1917">
        <v>2</v>
      </c>
      <c r="J1917" t="s">
        <v>54</v>
      </c>
      <c r="K1917" t="s">
        <v>22</v>
      </c>
      <c r="L1917" t="s">
        <v>68</v>
      </c>
      <c r="M1917">
        <v>33</v>
      </c>
      <c r="N1917">
        <v>25</v>
      </c>
      <c r="O1917" s="8">
        <f>AVERAGE(Table1[[#This Row],[highway MPG]:[city mpg]])</f>
        <v>29</v>
      </c>
      <c r="P1917">
        <v>873</v>
      </c>
      <c r="Q1917">
        <v>21795</v>
      </c>
    </row>
    <row r="1918" spans="1:17" x14ac:dyDescent="0.3">
      <c r="A1918" t="s">
        <v>221</v>
      </c>
      <c r="B1918" t="s">
        <v>224</v>
      </c>
      <c r="C1918">
        <v>2015</v>
      </c>
      <c r="D1918" t="s">
        <v>39</v>
      </c>
      <c r="E1918">
        <v>210</v>
      </c>
      <c r="F1918">
        <v>4</v>
      </c>
      <c r="G1918" t="s">
        <v>78</v>
      </c>
      <c r="H1918" t="s">
        <v>31</v>
      </c>
      <c r="I1918">
        <v>2</v>
      </c>
      <c r="J1918" t="s">
        <v>67</v>
      </c>
      <c r="K1918" t="s">
        <v>22</v>
      </c>
      <c r="L1918" t="s">
        <v>68</v>
      </c>
      <c r="M1918">
        <v>30</v>
      </c>
      <c r="N1918">
        <v>24</v>
      </c>
      <c r="O1918" s="8">
        <f>AVERAGE(Table1[[#This Row],[highway MPG]:[city mpg]])</f>
        <v>27</v>
      </c>
      <c r="P1918">
        <v>873</v>
      </c>
      <c r="Q1918">
        <v>32475</v>
      </c>
    </row>
    <row r="1919" spans="1:17" x14ac:dyDescent="0.3">
      <c r="A1919" t="s">
        <v>221</v>
      </c>
      <c r="B1919" t="s">
        <v>224</v>
      </c>
      <c r="C1919">
        <v>2015</v>
      </c>
      <c r="D1919" t="s">
        <v>39</v>
      </c>
      <c r="E1919">
        <v>210</v>
      </c>
      <c r="F1919">
        <v>4</v>
      </c>
      <c r="G1919" t="s">
        <v>19</v>
      </c>
      <c r="H1919" t="s">
        <v>31</v>
      </c>
      <c r="I1919">
        <v>2</v>
      </c>
      <c r="J1919" t="s">
        <v>67</v>
      </c>
      <c r="K1919" t="s">
        <v>22</v>
      </c>
      <c r="L1919" t="s">
        <v>68</v>
      </c>
      <c r="M1919">
        <v>31</v>
      </c>
      <c r="N1919">
        <v>23</v>
      </c>
      <c r="O1919" s="8">
        <f>AVERAGE(Table1[[#This Row],[highway MPG]:[city mpg]])</f>
        <v>27</v>
      </c>
      <c r="P1919">
        <v>873</v>
      </c>
      <c r="Q1919">
        <v>28115</v>
      </c>
    </row>
    <row r="1920" spans="1:17" x14ac:dyDescent="0.3">
      <c r="A1920" t="s">
        <v>221</v>
      </c>
      <c r="B1920" t="s">
        <v>224</v>
      </c>
      <c r="C1920">
        <v>2015</v>
      </c>
      <c r="D1920" t="s">
        <v>39</v>
      </c>
      <c r="E1920">
        <v>210</v>
      </c>
      <c r="F1920">
        <v>4</v>
      </c>
      <c r="G1920" t="s">
        <v>19</v>
      </c>
      <c r="H1920" t="s">
        <v>31</v>
      </c>
      <c r="I1920">
        <v>2</v>
      </c>
      <c r="J1920" t="s">
        <v>67</v>
      </c>
      <c r="K1920" t="s">
        <v>22</v>
      </c>
      <c r="L1920" t="s">
        <v>68</v>
      </c>
      <c r="M1920">
        <v>31</v>
      </c>
      <c r="N1920">
        <v>23</v>
      </c>
      <c r="O1920" s="8">
        <f>AVERAGE(Table1[[#This Row],[highway MPG]:[city mpg]])</f>
        <v>27</v>
      </c>
      <c r="P1920">
        <v>873</v>
      </c>
      <c r="Q1920">
        <v>28675</v>
      </c>
    </row>
    <row r="1921" spans="1:17" x14ac:dyDescent="0.3">
      <c r="A1921" t="s">
        <v>221</v>
      </c>
      <c r="B1921" t="s">
        <v>224</v>
      </c>
      <c r="C1921">
        <v>2015</v>
      </c>
      <c r="D1921" t="s">
        <v>39</v>
      </c>
      <c r="E1921">
        <v>210</v>
      </c>
      <c r="F1921">
        <v>4</v>
      </c>
      <c r="G1921" t="s">
        <v>19</v>
      </c>
      <c r="H1921" t="s">
        <v>31</v>
      </c>
      <c r="I1921">
        <v>2</v>
      </c>
      <c r="J1921" t="s">
        <v>67</v>
      </c>
      <c r="K1921" t="s">
        <v>22</v>
      </c>
      <c r="L1921" t="s">
        <v>68</v>
      </c>
      <c r="M1921">
        <v>31</v>
      </c>
      <c r="N1921">
        <v>23</v>
      </c>
      <c r="O1921" s="8">
        <f>AVERAGE(Table1[[#This Row],[highway MPG]:[city mpg]])</f>
        <v>27</v>
      </c>
      <c r="P1921">
        <v>873</v>
      </c>
      <c r="Q1921">
        <v>31375</v>
      </c>
    </row>
    <row r="1922" spans="1:17" x14ac:dyDescent="0.3">
      <c r="A1922" t="s">
        <v>221</v>
      </c>
      <c r="B1922" t="s">
        <v>224</v>
      </c>
      <c r="C1922">
        <v>2015</v>
      </c>
      <c r="D1922" t="s">
        <v>39</v>
      </c>
      <c r="E1922">
        <v>210</v>
      </c>
      <c r="F1922">
        <v>4</v>
      </c>
      <c r="G1922" t="s">
        <v>78</v>
      </c>
      <c r="H1922" t="s">
        <v>31</v>
      </c>
      <c r="I1922">
        <v>2</v>
      </c>
      <c r="J1922" t="s">
        <v>67</v>
      </c>
      <c r="K1922" t="s">
        <v>22</v>
      </c>
      <c r="L1922" t="s">
        <v>68</v>
      </c>
      <c r="M1922">
        <v>30</v>
      </c>
      <c r="N1922">
        <v>24</v>
      </c>
      <c r="O1922" s="8">
        <f>AVERAGE(Table1[[#This Row],[highway MPG]:[city mpg]])</f>
        <v>27</v>
      </c>
      <c r="P1922">
        <v>873</v>
      </c>
      <c r="Q1922">
        <v>26550</v>
      </c>
    </row>
    <row r="1923" spans="1:17" x14ac:dyDescent="0.3">
      <c r="A1923" t="s">
        <v>221</v>
      </c>
      <c r="B1923" t="s">
        <v>224</v>
      </c>
      <c r="C1923">
        <v>2015</v>
      </c>
      <c r="D1923" t="s">
        <v>30</v>
      </c>
      <c r="E1923">
        <v>170</v>
      </c>
      <c r="F1923">
        <v>4</v>
      </c>
      <c r="G1923" t="s">
        <v>19</v>
      </c>
      <c r="H1923" t="s">
        <v>31</v>
      </c>
      <c r="I1923">
        <v>2</v>
      </c>
      <c r="J1923" t="s">
        <v>54</v>
      </c>
      <c r="K1923" t="s">
        <v>22</v>
      </c>
      <c r="L1923" t="s">
        <v>68</v>
      </c>
      <c r="M1923">
        <v>33</v>
      </c>
      <c r="N1923">
        <v>24</v>
      </c>
      <c r="O1923" s="8">
        <f>AVERAGE(Table1[[#This Row],[highway MPG]:[city mpg]])</f>
        <v>28.5</v>
      </c>
      <c r="P1923">
        <v>873</v>
      </c>
      <c r="Q1923">
        <v>23605</v>
      </c>
    </row>
    <row r="1924" spans="1:17" x14ac:dyDescent="0.3">
      <c r="A1924" t="s">
        <v>221</v>
      </c>
      <c r="B1924" t="s">
        <v>224</v>
      </c>
      <c r="C1924">
        <v>2015</v>
      </c>
      <c r="D1924" t="s">
        <v>61</v>
      </c>
      <c r="E1924">
        <v>150</v>
      </c>
      <c r="F1924">
        <v>4</v>
      </c>
      <c r="G1924" t="s">
        <v>19</v>
      </c>
      <c r="H1924" t="s">
        <v>31</v>
      </c>
      <c r="I1924">
        <v>2</v>
      </c>
      <c r="J1924" t="s">
        <v>225</v>
      </c>
      <c r="K1924" t="s">
        <v>22</v>
      </c>
      <c r="L1924" t="s">
        <v>68</v>
      </c>
      <c r="M1924">
        <v>41</v>
      </c>
      <c r="N1924">
        <v>31</v>
      </c>
      <c r="O1924" s="8">
        <f>AVERAGE(Table1[[#This Row],[highway MPG]:[city mpg]])</f>
        <v>36</v>
      </c>
      <c r="P1924">
        <v>873</v>
      </c>
      <c r="Q1924">
        <v>25330</v>
      </c>
    </row>
    <row r="1925" spans="1:17" x14ac:dyDescent="0.3">
      <c r="A1925" t="s">
        <v>221</v>
      </c>
      <c r="B1925" t="s">
        <v>224</v>
      </c>
      <c r="C1925">
        <v>2015</v>
      </c>
      <c r="D1925" t="s">
        <v>39</v>
      </c>
      <c r="E1925">
        <v>210</v>
      </c>
      <c r="F1925">
        <v>4</v>
      </c>
      <c r="G1925" t="s">
        <v>78</v>
      </c>
      <c r="H1925" t="s">
        <v>31</v>
      </c>
      <c r="I1925">
        <v>2</v>
      </c>
      <c r="J1925" t="s">
        <v>67</v>
      </c>
      <c r="K1925" t="s">
        <v>22</v>
      </c>
      <c r="L1925" t="s">
        <v>68</v>
      </c>
      <c r="M1925">
        <v>30</v>
      </c>
      <c r="N1925">
        <v>24</v>
      </c>
      <c r="O1925" s="8">
        <f>AVERAGE(Table1[[#This Row],[highway MPG]:[city mpg]])</f>
        <v>27</v>
      </c>
      <c r="P1925">
        <v>873</v>
      </c>
      <c r="Q1925">
        <v>29775</v>
      </c>
    </row>
    <row r="1926" spans="1:17" x14ac:dyDescent="0.3">
      <c r="A1926" t="s">
        <v>221</v>
      </c>
      <c r="B1926" t="s">
        <v>224</v>
      </c>
      <c r="C1926">
        <v>2015</v>
      </c>
      <c r="D1926" t="s">
        <v>39</v>
      </c>
      <c r="E1926">
        <v>210</v>
      </c>
      <c r="F1926">
        <v>4</v>
      </c>
      <c r="G1926" t="s">
        <v>78</v>
      </c>
      <c r="H1926" t="s">
        <v>31</v>
      </c>
      <c r="I1926">
        <v>2</v>
      </c>
      <c r="J1926" t="s">
        <v>67</v>
      </c>
      <c r="K1926" t="s">
        <v>22</v>
      </c>
      <c r="L1926" t="s">
        <v>68</v>
      </c>
      <c r="M1926">
        <v>30</v>
      </c>
      <c r="N1926">
        <v>24</v>
      </c>
      <c r="O1926" s="8">
        <f>AVERAGE(Table1[[#This Row],[highway MPG]:[city mpg]])</f>
        <v>27</v>
      </c>
      <c r="P1926">
        <v>873</v>
      </c>
      <c r="Q1926">
        <v>29775</v>
      </c>
    </row>
    <row r="1927" spans="1:17" x14ac:dyDescent="0.3">
      <c r="A1927" t="s">
        <v>221</v>
      </c>
      <c r="B1927" t="s">
        <v>224</v>
      </c>
      <c r="C1927">
        <v>2015</v>
      </c>
      <c r="D1927" t="s">
        <v>30</v>
      </c>
      <c r="E1927">
        <v>170</v>
      </c>
      <c r="F1927">
        <v>4</v>
      </c>
      <c r="G1927" t="s">
        <v>34</v>
      </c>
      <c r="H1927" t="s">
        <v>31</v>
      </c>
      <c r="I1927">
        <v>2</v>
      </c>
      <c r="J1927" t="s">
        <v>54</v>
      </c>
      <c r="K1927" t="s">
        <v>22</v>
      </c>
      <c r="L1927" t="s">
        <v>68</v>
      </c>
      <c r="M1927">
        <v>33</v>
      </c>
      <c r="N1927">
        <v>25</v>
      </c>
      <c r="O1927" s="8">
        <f>AVERAGE(Table1[[#This Row],[highway MPG]:[city mpg]])</f>
        <v>29</v>
      </c>
      <c r="P1927">
        <v>873</v>
      </c>
      <c r="Q1927">
        <v>24705</v>
      </c>
    </row>
    <row r="1928" spans="1:17" x14ac:dyDescent="0.3">
      <c r="A1928" t="s">
        <v>221</v>
      </c>
      <c r="B1928" t="s">
        <v>224</v>
      </c>
      <c r="C1928">
        <v>2015</v>
      </c>
      <c r="D1928" t="s">
        <v>30</v>
      </c>
      <c r="E1928">
        <v>170</v>
      </c>
      <c r="F1928">
        <v>4</v>
      </c>
      <c r="G1928" t="s">
        <v>34</v>
      </c>
      <c r="H1928" t="s">
        <v>31</v>
      </c>
      <c r="I1928">
        <v>2</v>
      </c>
      <c r="J1928" t="s">
        <v>54</v>
      </c>
      <c r="K1928" t="s">
        <v>22</v>
      </c>
      <c r="L1928" t="s">
        <v>68</v>
      </c>
      <c r="M1928">
        <v>33</v>
      </c>
      <c r="N1928">
        <v>25</v>
      </c>
      <c r="O1928" s="8">
        <f>AVERAGE(Table1[[#This Row],[highway MPG]:[city mpg]])</f>
        <v>29</v>
      </c>
      <c r="P1928">
        <v>873</v>
      </c>
      <c r="Q1928">
        <v>24185</v>
      </c>
    </row>
    <row r="1929" spans="1:17" x14ac:dyDescent="0.3">
      <c r="A1929" t="s">
        <v>221</v>
      </c>
      <c r="B1929" t="s">
        <v>224</v>
      </c>
      <c r="C1929">
        <v>2015</v>
      </c>
      <c r="D1929" t="s">
        <v>61</v>
      </c>
      <c r="E1929">
        <v>150</v>
      </c>
      <c r="F1929">
        <v>4</v>
      </c>
      <c r="G1929" t="s">
        <v>19</v>
      </c>
      <c r="H1929" t="s">
        <v>31</v>
      </c>
      <c r="I1929">
        <v>2</v>
      </c>
      <c r="J1929" t="s">
        <v>225</v>
      </c>
      <c r="K1929" t="s">
        <v>22</v>
      </c>
      <c r="L1929" t="s">
        <v>68</v>
      </c>
      <c r="M1929">
        <v>41</v>
      </c>
      <c r="N1929">
        <v>31</v>
      </c>
      <c r="O1929" s="8">
        <f>AVERAGE(Table1[[#This Row],[highway MPG]:[city mpg]])</f>
        <v>36</v>
      </c>
      <c r="P1929">
        <v>873</v>
      </c>
      <c r="Q1929">
        <v>24795</v>
      </c>
    </row>
    <row r="1930" spans="1:17" x14ac:dyDescent="0.3">
      <c r="A1930" t="s">
        <v>221</v>
      </c>
      <c r="B1930" t="s">
        <v>224</v>
      </c>
      <c r="C1930">
        <v>2015</v>
      </c>
      <c r="D1930" t="s">
        <v>30</v>
      </c>
      <c r="E1930">
        <v>170</v>
      </c>
      <c r="F1930">
        <v>4</v>
      </c>
      <c r="G1930" t="s">
        <v>19</v>
      </c>
      <c r="H1930" t="s">
        <v>31</v>
      </c>
      <c r="I1930">
        <v>2</v>
      </c>
      <c r="J1930" t="s">
        <v>54</v>
      </c>
      <c r="K1930" t="s">
        <v>22</v>
      </c>
      <c r="L1930" t="s">
        <v>68</v>
      </c>
      <c r="M1930">
        <v>33</v>
      </c>
      <c r="N1930">
        <v>24</v>
      </c>
      <c r="O1930" s="8">
        <f>AVERAGE(Table1[[#This Row],[highway MPG]:[city mpg]])</f>
        <v>28.5</v>
      </c>
      <c r="P1930">
        <v>873</v>
      </c>
      <c r="Q1930">
        <v>23605</v>
      </c>
    </row>
    <row r="1931" spans="1:17" x14ac:dyDescent="0.3">
      <c r="A1931" t="s">
        <v>221</v>
      </c>
      <c r="B1931" t="s">
        <v>224</v>
      </c>
      <c r="C1931">
        <v>2015</v>
      </c>
      <c r="D1931" t="s">
        <v>30</v>
      </c>
      <c r="E1931">
        <v>170</v>
      </c>
      <c r="F1931">
        <v>4</v>
      </c>
      <c r="G1931" t="s">
        <v>34</v>
      </c>
      <c r="H1931" t="s">
        <v>31</v>
      </c>
      <c r="I1931">
        <v>2</v>
      </c>
      <c r="J1931" t="s">
        <v>54</v>
      </c>
      <c r="K1931" t="s">
        <v>22</v>
      </c>
      <c r="L1931" t="s">
        <v>68</v>
      </c>
      <c r="M1931">
        <v>33</v>
      </c>
      <c r="N1931">
        <v>25</v>
      </c>
      <c r="O1931" s="8">
        <f>AVERAGE(Table1[[#This Row],[highway MPG]:[city mpg]])</f>
        <v>29</v>
      </c>
      <c r="P1931">
        <v>873</v>
      </c>
      <c r="Q1931">
        <v>26985</v>
      </c>
    </row>
    <row r="1932" spans="1:17" x14ac:dyDescent="0.3">
      <c r="A1932" t="s">
        <v>221</v>
      </c>
      <c r="B1932" t="s">
        <v>224</v>
      </c>
      <c r="C1932">
        <v>2016</v>
      </c>
      <c r="D1932" t="s">
        <v>39</v>
      </c>
      <c r="E1932">
        <v>210</v>
      </c>
      <c r="F1932">
        <v>4</v>
      </c>
      <c r="G1932" t="s">
        <v>19</v>
      </c>
      <c r="H1932" t="s">
        <v>31</v>
      </c>
      <c r="I1932">
        <v>2</v>
      </c>
      <c r="J1932" t="s">
        <v>67</v>
      </c>
      <c r="K1932" t="s">
        <v>22</v>
      </c>
      <c r="L1932" t="s">
        <v>68</v>
      </c>
      <c r="M1932">
        <v>31</v>
      </c>
      <c r="N1932">
        <v>23</v>
      </c>
      <c r="O1932" s="8">
        <f>AVERAGE(Table1[[#This Row],[highway MPG]:[city mpg]])</f>
        <v>27</v>
      </c>
      <c r="P1932">
        <v>873</v>
      </c>
      <c r="Q1932">
        <v>25995</v>
      </c>
    </row>
    <row r="1933" spans="1:17" x14ac:dyDescent="0.3">
      <c r="A1933" t="s">
        <v>221</v>
      </c>
      <c r="B1933" t="s">
        <v>224</v>
      </c>
      <c r="C1933">
        <v>2016</v>
      </c>
      <c r="D1933" t="s">
        <v>39</v>
      </c>
      <c r="E1933">
        <v>210</v>
      </c>
      <c r="F1933">
        <v>4</v>
      </c>
      <c r="G1933" t="s">
        <v>78</v>
      </c>
      <c r="H1933" t="s">
        <v>31</v>
      </c>
      <c r="I1933">
        <v>2</v>
      </c>
      <c r="J1933" t="s">
        <v>67</v>
      </c>
      <c r="K1933" t="s">
        <v>22</v>
      </c>
      <c r="L1933" t="s">
        <v>68</v>
      </c>
      <c r="M1933">
        <v>31</v>
      </c>
      <c r="N1933">
        <v>24</v>
      </c>
      <c r="O1933" s="8">
        <f>AVERAGE(Table1[[#This Row],[highway MPG]:[city mpg]])</f>
        <v>27.5</v>
      </c>
      <c r="P1933">
        <v>873</v>
      </c>
      <c r="Q1933">
        <v>27095</v>
      </c>
    </row>
    <row r="1934" spans="1:17" x14ac:dyDescent="0.3">
      <c r="A1934" t="s">
        <v>221</v>
      </c>
      <c r="B1934" t="s">
        <v>224</v>
      </c>
      <c r="C1934">
        <v>2016</v>
      </c>
      <c r="D1934" t="s">
        <v>30</v>
      </c>
      <c r="E1934">
        <v>170</v>
      </c>
      <c r="F1934">
        <v>4</v>
      </c>
      <c r="G1934" t="s">
        <v>34</v>
      </c>
      <c r="H1934" t="s">
        <v>31</v>
      </c>
      <c r="I1934">
        <v>2</v>
      </c>
      <c r="J1934" t="s">
        <v>54</v>
      </c>
      <c r="K1934" t="s">
        <v>22</v>
      </c>
      <c r="L1934" t="s">
        <v>68</v>
      </c>
      <c r="M1934">
        <v>34</v>
      </c>
      <c r="N1934">
        <v>25</v>
      </c>
      <c r="O1934" s="8">
        <f>AVERAGE(Table1[[#This Row],[highway MPG]:[city mpg]])</f>
        <v>29.5</v>
      </c>
      <c r="P1934">
        <v>873</v>
      </c>
      <c r="Q1934">
        <v>22450</v>
      </c>
    </row>
    <row r="1935" spans="1:17" x14ac:dyDescent="0.3">
      <c r="A1935" t="s">
        <v>221</v>
      </c>
      <c r="B1935" t="s">
        <v>224</v>
      </c>
      <c r="C1935">
        <v>2016</v>
      </c>
      <c r="D1935" t="s">
        <v>30</v>
      </c>
      <c r="E1935">
        <v>170</v>
      </c>
      <c r="F1935">
        <v>4</v>
      </c>
      <c r="G1935" t="s">
        <v>34</v>
      </c>
      <c r="H1935" t="s">
        <v>31</v>
      </c>
      <c r="I1935">
        <v>2</v>
      </c>
      <c r="J1935" t="s">
        <v>54</v>
      </c>
      <c r="K1935" t="s">
        <v>22</v>
      </c>
      <c r="L1935" t="s">
        <v>68</v>
      </c>
      <c r="M1935">
        <v>34</v>
      </c>
      <c r="N1935">
        <v>25</v>
      </c>
      <c r="O1935" s="8">
        <f>AVERAGE(Table1[[#This Row],[highway MPG]:[city mpg]])</f>
        <v>29.5</v>
      </c>
      <c r="P1935">
        <v>873</v>
      </c>
      <c r="Q1935">
        <v>19795</v>
      </c>
    </row>
    <row r="1936" spans="1:17" x14ac:dyDescent="0.3">
      <c r="A1936" t="s">
        <v>221</v>
      </c>
      <c r="B1936" t="s">
        <v>224</v>
      </c>
      <c r="C1936">
        <v>2016</v>
      </c>
      <c r="D1936" t="s">
        <v>30</v>
      </c>
      <c r="E1936">
        <v>170</v>
      </c>
      <c r="F1936">
        <v>4</v>
      </c>
      <c r="G1936" t="s">
        <v>34</v>
      </c>
      <c r="H1936" t="s">
        <v>31</v>
      </c>
      <c r="I1936">
        <v>2</v>
      </c>
      <c r="J1936" t="s">
        <v>54</v>
      </c>
      <c r="K1936" t="s">
        <v>22</v>
      </c>
      <c r="L1936" t="s">
        <v>68</v>
      </c>
      <c r="M1936">
        <v>34</v>
      </c>
      <c r="N1936">
        <v>25</v>
      </c>
      <c r="O1936" s="8">
        <f>AVERAGE(Table1[[#This Row],[highway MPG]:[city mpg]])</f>
        <v>29.5</v>
      </c>
      <c r="P1936">
        <v>873</v>
      </c>
      <c r="Q1936">
        <v>25975</v>
      </c>
    </row>
    <row r="1937" spans="1:17" x14ac:dyDescent="0.3">
      <c r="A1937" t="s">
        <v>221</v>
      </c>
      <c r="B1937" t="s">
        <v>224</v>
      </c>
      <c r="C1937">
        <v>2016</v>
      </c>
      <c r="D1937" t="s">
        <v>30</v>
      </c>
      <c r="E1937">
        <v>170</v>
      </c>
      <c r="F1937">
        <v>4</v>
      </c>
      <c r="G1937" t="s">
        <v>19</v>
      </c>
      <c r="H1937" t="s">
        <v>31</v>
      </c>
      <c r="I1937">
        <v>2</v>
      </c>
      <c r="J1937" t="s">
        <v>54</v>
      </c>
      <c r="K1937" t="s">
        <v>22</v>
      </c>
      <c r="L1937" t="s">
        <v>68</v>
      </c>
      <c r="M1937">
        <v>34</v>
      </c>
      <c r="N1937">
        <v>24</v>
      </c>
      <c r="O1937" s="8">
        <f>AVERAGE(Table1[[#This Row],[highway MPG]:[city mpg]])</f>
        <v>29</v>
      </c>
      <c r="P1937">
        <v>873</v>
      </c>
      <c r="Q1937">
        <v>21350</v>
      </c>
    </row>
    <row r="1938" spans="1:17" x14ac:dyDescent="0.3">
      <c r="A1938" t="s">
        <v>221</v>
      </c>
      <c r="B1938" t="s">
        <v>224</v>
      </c>
      <c r="C1938">
        <v>2016</v>
      </c>
      <c r="D1938" t="s">
        <v>39</v>
      </c>
      <c r="E1938">
        <v>210</v>
      </c>
      <c r="F1938">
        <v>4</v>
      </c>
      <c r="G1938" t="s">
        <v>78</v>
      </c>
      <c r="H1938" t="s">
        <v>31</v>
      </c>
      <c r="I1938">
        <v>2</v>
      </c>
      <c r="J1938" t="s">
        <v>67</v>
      </c>
      <c r="K1938" t="s">
        <v>22</v>
      </c>
      <c r="L1938" t="s">
        <v>68</v>
      </c>
      <c r="M1938">
        <v>31</v>
      </c>
      <c r="N1938">
        <v>24</v>
      </c>
      <c r="O1938" s="8">
        <f>AVERAGE(Table1[[#This Row],[highway MPG]:[city mpg]])</f>
        <v>27.5</v>
      </c>
      <c r="P1938">
        <v>873</v>
      </c>
      <c r="Q1938">
        <v>27095</v>
      </c>
    </row>
    <row r="1939" spans="1:17" x14ac:dyDescent="0.3">
      <c r="A1939" t="s">
        <v>221</v>
      </c>
      <c r="B1939" t="s">
        <v>224</v>
      </c>
      <c r="C1939">
        <v>2016</v>
      </c>
      <c r="D1939" t="s">
        <v>30</v>
      </c>
      <c r="E1939">
        <v>170</v>
      </c>
      <c r="F1939">
        <v>4</v>
      </c>
      <c r="G1939" t="s">
        <v>34</v>
      </c>
      <c r="H1939" t="s">
        <v>31</v>
      </c>
      <c r="I1939">
        <v>2</v>
      </c>
      <c r="J1939" t="s">
        <v>54</v>
      </c>
      <c r="K1939" t="s">
        <v>22</v>
      </c>
      <c r="L1939" t="s">
        <v>68</v>
      </c>
      <c r="M1939">
        <v>34</v>
      </c>
      <c r="N1939">
        <v>25</v>
      </c>
      <c r="O1939" s="8">
        <f>AVERAGE(Table1[[#This Row],[highway MPG]:[city mpg]])</f>
        <v>29.5</v>
      </c>
      <c r="P1939">
        <v>873</v>
      </c>
      <c r="Q1939">
        <v>19595</v>
      </c>
    </row>
    <row r="1940" spans="1:17" x14ac:dyDescent="0.3">
      <c r="A1940" t="s">
        <v>221</v>
      </c>
      <c r="B1940" t="s">
        <v>224</v>
      </c>
      <c r="C1940">
        <v>2016</v>
      </c>
      <c r="D1940" t="s">
        <v>39</v>
      </c>
      <c r="E1940">
        <v>210</v>
      </c>
      <c r="F1940">
        <v>4</v>
      </c>
      <c r="G1940" t="s">
        <v>19</v>
      </c>
      <c r="H1940" t="s">
        <v>31</v>
      </c>
      <c r="I1940">
        <v>2</v>
      </c>
      <c r="J1940" t="s">
        <v>67</v>
      </c>
      <c r="K1940" t="s">
        <v>22</v>
      </c>
      <c r="L1940" t="s">
        <v>68</v>
      </c>
      <c r="M1940">
        <v>31</v>
      </c>
      <c r="N1940">
        <v>23</v>
      </c>
      <c r="O1940" s="8">
        <f>AVERAGE(Table1[[#This Row],[highway MPG]:[city mpg]])</f>
        <v>27</v>
      </c>
      <c r="P1940">
        <v>873</v>
      </c>
      <c r="Q1940">
        <v>31450</v>
      </c>
    </row>
    <row r="1941" spans="1:17" x14ac:dyDescent="0.3">
      <c r="A1941" t="s">
        <v>221</v>
      </c>
      <c r="B1941" t="s">
        <v>224</v>
      </c>
      <c r="C1941">
        <v>2016</v>
      </c>
      <c r="D1941" t="s">
        <v>39</v>
      </c>
      <c r="E1941">
        <v>210</v>
      </c>
      <c r="F1941">
        <v>4</v>
      </c>
      <c r="G1941" t="s">
        <v>19</v>
      </c>
      <c r="H1941" t="s">
        <v>31</v>
      </c>
      <c r="I1941">
        <v>2</v>
      </c>
      <c r="J1941" t="s">
        <v>67</v>
      </c>
      <c r="K1941" t="s">
        <v>22</v>
      </c>
      <c r="L1941" t="s">
        <v>68</v>
      </c>
      <c r="M1941">
        <v>31</v>
      </c>
      <c r="N1941">
        <v>23</v>
      </c>
      <c r="O1941" s="8">
        <f>AVERAGE(Table1[[#This Row],[highway MPG]:[city mpg]])</f>
        <v>27</v>
      </c>
      <c r="P1941">
        <v>873</v>
      </c>
      <c r="Q1941">
        <v>31450</v>
      </c>
    </row>
    <row r="1942" spans="1:17" x14ac:dyDescent="0.3">
      <c r="A1942" t="s">
        <v>221</v>
      </c>
      <c r="B1942" t="s">
        <v>224</v>
      </c>
      <c r="C1942">
        <v>2016</v>
      </c>
      <c r="D1942" t="s">
        <v>30</v>
      </c>
      <c r="E1942">
        <v>170</v>
      </c>
      <c r="F1942">
        <v>4</v>
      </c>
      <c r="G1942" t="s">
        <v>34</v>
      </c>
      <c r="H1942" t="s">
        <v>31</v>
      </c>
      <c r="I1942">
        <v>2</v>
      </c>
      <c r="J1942" t="s">
        <v>54</v>
      </c>
      <c r="K1942" t="s">
        <v>22</v>
      </c>
      <c r="L1942" t="s">
        <v>68</v>
      </c>
      <c r="M1942">
        <v>34</v>
      </c>
      <c r="N1942">
        <v>25</v>
      </c>
      <c r="O1942" s="8">
        <f>AVERAGE(Table1[[#This Row],[highway MPG]:[city mpg]])</f>
        <v>29.5</v>
      </c>
      <c r="P1942">
        <v>873</v>
      </c>
      <c r="Q1942">
        <v>22450</v>
      </c>
    </row>
    <row r="1943" spans="1:17" x14ac:dyDescent="0.3">
      <c r="A1943" t="s">
        <v>221</v>
      </c>
      <c r="B1943" t="s">
        <v>224</v>
      </c>
      <c r="C1943">
        <v>2016</v>
      </c>
      <c r="D1943" t="s">
        <v>39</v>
      </c>
      <c r="E1943">
        <v>210</v>
      </c>
      <c r="F1943">
        <v>4</v>
      </c>
      <c r="G1943" t="s">
        <v>78</v>
      </c>
      <c r="H1943" t="s">
        <v>31</v>
      </c>
      <c r="I1943">
        <v>2</v>
      </c>
      <c r="J1943" t="s">
        <v>67</v>
      </c>
      <c r="K1943" t="s">
        <v>22</v>
      </c>
      <c r="L1943" t="s">
        <v>68</v>
      </c>
      <c r="M1943">
        <v>31</v>
      </c>
      <c r="N1943">
        <v>24</v>
      </c>
      <c r="O1943" s="8">
        <f>AVERAGE(Table1[[#This Row],[highway MPG]:[city mpg]])</f>
        <v>27.5</v>
      </c>
      <c r="P1943">
        <v>873</v>
      </c>
      <c r="Q1943">
        <v>32550</v>
      </c>
    </row>
    <row r="1944" spans="1:17" x14ac:dyDescent="0.3">
      <c r="A1944" t="s">
        <v>221</v>
      </c>
      <c r="B1944" t="s">
        <v>224</v>
      </c>
      <c r="C1944">
        <v>2016</v>
      </c>
      <c r="D1944" t="s">
        <v>30</v>
      </c>
      <c r="E1944">
        <v>170</v>
      </c>
      <c r="F1944">
        <v>4</v>
      </c>
      <c r="G1944" t="s">
        <v>34</v>
      </c>
      <c r="H1944" t="s">
        <v>31</v>
      </c>
      <c r="I1944">
        <v>2</v>
      </c>
      <c r="J1944" t="s">
        <v>54</v>
      </c>
      <c r="K1944" t="s">
        <v>22</v>
      </c>
      <c r="L1944" t="s">
        <v>68</v>
      </c>
      <c r="M1944">
        <v>34</v>
      </c>
      <c r="N1944">
        <v>25</v>
      </c>
      <c r="O1944" s="8">
        <f>AVERAGE(Table1[[#This Row],[highway MPG]:[city mpg]])</f>
        <v>29.5</v>
      </c>
      <c r="P1944">
        <v>873</v>
      </c>
      <c r="Q1944">
        <v>25975</v>
      </c>
    </row>
    <row r="1945" spans="1:17" x14ac:dyDescent="0.3">
      <c r="A1945" t="s">
        <v>221</v>
      </c>
      <c r="B1945" t="s">
        <v>224</v>
      </c>
      <c r="C1945">
        <v>2016</v>
      </c>
      <c r="D1945" t="s">
        <v>30</v>
      </c>
      <c r="E1945">
        <v>170</v>
      </c>
      <c r="F1945">
        <v>4</v>
      </c>
      <c r="G1945" t="s">
        <v>34</v>
      </c>
      <c r="H1945" t="s">
        <v>31</v>
      </c>
      <c r="I1945">
        <v>2</v>
      </c>
      <c r="J1945" t="s">
        <v>54</v>
      </c>
      <c r="K1945" t="s">
        <v>22</v>
      </c>
      <c r="L1945" t="s">
        <v>68</v>
      </c>
      <c r="M1945">
        <v>31</v>
      </c>
      <c r="N1945">
        <v>24</v>
      </c>
      <c r="O1945" s="8">
        <f>AVERAGE(Table1[[#This Row],[highway MPG]:[city mpg]])</f>
        <v>27.5</v>
      </c>
      <c r="P1945">
        <v>873</v>
      </c>
      <c r="Q1945">
        <v>23995</v>
      </c>
    </row>
    <row r="1946" spans="1:17" x14ac:dyDescent="0.3">
      <c r="A1946" t="s">
        <v>221</v>
      </c>
      <c r="B1946" t="s">
        <v>224</v>
      </c>
      <c r="C1946">
        <v>2016</v>
      </c>
      <c r="D1946" t="s">
        <v>39</v>
      </c>
      <c r="E1946">
        <v>210</v>
      </c>
      <c r="F1946">
        <v>4</v>
      </c>
      <c r="G1946" t="s">
        <v>78</v>
      </c>
      <c r="H1946" t="s">
        <v>31</v>
      </c>
      <c r="I1946">
        <v>2</v>
      </c>
      <c r="J1946" t="s">
        <v>67</v>
      </c>
      <c r="K1946" t="s">
        <v>22</v>
      </c>
      <c r="L1946" t="s">
        <v>68</v>
      </c>
      <c r="M1946">
        <v>31</v>
      </c>
      <c r="N1946">
        <v>24</v>
      </c>
      <c r="O1946" s="8">
        <f>AVERAGE(Table1[[#This Row],[highway MPG]:[city mpg]])</f>
        <v>27.5</v>
      </c>
      <c r="P1946">
        <v>873</v>
      </c>
      <c r="Q1946">
        <v>32550</v>
      </c>
    </row>
    <row r="1947" spans="1:17" x14ac:dyDescent="0.3">
      <c r="A1947" t="s">
        <v>221</v>
      </c>
      <c r="B1947" t="s">
        <v>224</v>
      </c>
      <c r="C1947">
        <v>2016</v>
      </c>
      <c r="D1947" t="s">
        <v>30</v>
      </c>
      <c r="E1947">
        <v>170</v>
      </c>
      <c r="F1947">
        <v>4</v>
      </c>
      <c r="G1947" t="s">
        <v>19</v>
      </c>
      <c r="H1947" t="s">
        <v>31</v>
      </c>
      <c r="I1947">
        <v>2</v>
      </c>
      <c r="J1947" t="s">
        <v>54</v>
      </c>
      <c r="K1947" t="s">
        <v>22</v>
      </c>
      <c r="L1947" t="s">
        <v>68</v>
      </c>
      <c r="M1947">
        <v>34</v>
      </c>
      <c r="N1947">
        <v>24</v>
      </c>
      <c r="O1947" s="8">
        <f>AVERAGE(Table1[[#This Row],[highway MPG]:[city mpg]])</f>
        <v>29</v>
      </c>
      <c r="P1947">
        <v>873</v>
      </c>
      <c r="Q1947">
        <v>21350</v>
      </c>
    </row>
    <row r="1948" spans="1:17" x14ac:dyDescent="0.3">
      <c r="A1948" t="s">
        <v>221</v>
      </c>
      <c r="B1948" t="s">
        <v>224</v>
      </c>
      <c r="C1948">
        <v>2016</v>
      </c>
      <c r="D1948" t="s">
        <v>30</v>
      </c>
      <c r="E1948">
        <v>170</v>
      </c>
      <c r="F1948">
        <v>4</v>
      </c>
      <c r="G1948" t="s">
        <v>34</v>
      </c>
      <c r="H1948" t="s">
        <v>31</v>
      </c>
      <c r="I1948">
        <v>2</v>
      </c>
      <c r="J1948" t="s">
        <v>54</v>
      </c>
      <c r="K1948" t="s">
        <v>22</v>
      </c>
      <c r="L1948" t="s">
        <v>68</v>
      </c>
      <c r="M1948">
        <v>34</v>
      </c>
      <c r="N1948">
        <v>25</v>
      </c>
      <c r="O1948" s="8">
        <f>AVERAGE(Table1[[#This Row],[highway MPG]:[city mpg]])</f>
        <v>29.5</v>
      </c>
      <c r="P1948">
        <v>873</v>
      </c>
      <c r="Q1948">
        <v>19795</v>
      </c>
    </row>
    <row r="1949" spans="1:17" x14ac:dyDescent="0.3">
      <c r="A1949" t="s">
        <v>221</v>
      </c>
      <c r="B1949" t="s">
        <v>224</v>
      </c>
      <c r="C1949">
        <v>2016</v>
      </c>
      <c r="D1949" t="s">
        <v>39</v>
      </c>
      <c r="E1949">
        <v>210</v>
      </c>
      <c r="F1949">
        <v>4</v>
      </c>
      <c r="G1949" t="s">
        <v>19</v>
      </c>
      <c r="H1949" t="s">
        <v>31</v>
      </c>
      <c r="I1949">
        <v>2</v>
      </c>
      <c r="J1949" t="s">
        <v>67</v>
      </c>
      <c r="K1949" t="s">
        <v>22</v>
      </c>
      <c r="L1949" t="s">
        <v>68</v>
      </c>
      <c r="M1949">
        <v>31</v>
      </c>
      <c r="N1949">
        <v>23</v>
      </c>
      <c r="O1949" s="8">
        <f>AVERAGE(Table1[[#This Row],[highway MPG]:[city mpg]])</f>
        <v>27</v>
      </c>
      <c r="P1949">
        <v>873</v>
      </c>
      <c r="Q1949">
        <v>25995</v>
      </c>
    </row>
    <row r="1950" spans="1:17" x14ac:dyDescent="0.3">
      <c r="A1950" t="s">
        <v>221</v>
      </c>
      <c r="B1950" t="s">
        <v>224</v>
      </c>
      <c r="C1950">
        <v>2016</v>
      </c>
      <c r="D1950" t="s">
        <v>30</v>
      </c>
      <c r="E1950">
        <v>170</v>
      </c>
      <c r="F1950">
        <v>4</v>
      </c>
      <c r="G1950" t="s">
        <v>34</v>
      </c>
      <c r="H1950" t="s">
        <v>31</v>
      </c>
      <c r="I1950">
        <v>2</v>
      </c>
      <c r="J1950" t="s">
        <v>54</v>
      </c>
      <c r="K1950" t="s">
        <v>22</v>
      </c>
      <c r="L1950" t="s">
        <v>68</v>
      </c>
      <c r="M1950">
        <v>31</v>
      </c>
      <c r="N1950">
        <v>24</v>
      </c>
      <c r="O1950" s="8">
        <f>AVERAGE(Table1[[#This Row],[highway MPG]:[city mpg]])</f>
        <v>27.5</v>
      </c>
      <c r="P1950">
        <v>873</v>
      </c>
      <c r="Q1950">
        <v>23995</v>
      </c>
    </row>
    <row r="1951" spans="1:17" x14ac:dyDescent="0.3">
      <c r="A1951" t="s">
        <v>221</v>
      </c>
      <c r="B1951" t="s">
        <v>224</v>
      </c>
      <c r="C1951">
        <v>2017</v>
      </c>
      <c r="D1951" t="s">
        <v>30</v>
      </c>
      <c r="E1951">
        <v>170</v>
      </c>
      <c r="F1951">
        <v>4</v>
      </c>
      <c r="G1951" t="s">
        <v>34</v>
      </c>
      <c r="H1951" t="s">
        <v>31</v>
      </c>
      <c r="I1951">
        <v>2</v>
      </c>
      <c r="J1951" t="s">
        <v>54</v>
      </c>
      <c r="K1951" t="s">
        <v>22</v>
      </c>
      <c r="L1951" t="s">
        <v>68</v>
      </c>
      <c r="M1951">
        <v>33</v>
      </c>
      <c r="N1951">
        <v>24</v>
      </c>
      <c r="O1951" s="8">
        <f>AVERAGE(Table1[[#This Row],[highway MPG]:[city mpg]])</f>
        <v>28.5</v>
      </c>
      <c r="P1951">
        <v>873</v>
      </c>
      <c r="Q1951">
        <v>20475</v>
      </c>
    </row>
    <row r="1952" spans="1:17" x14ac:dyDescent="0.3">
      <c r="A1952" t="s">
        <v>221</v>
      </c>
      <c r="B1952" t="s">
        <v>224</v>
      </c>
      <c r="C1952">
        <v>2017</v>
      </c>
      <c r="D1952" t="s">
        <v>30</v>
      </c>
      <c r="E1952">
        <v>170</v>
      </c>
      <c r="F1952">
        <v>4</v>
      </c>
      <c r="G1952" t="s">
        <v>34</v>
      </c>
      <c r="H1952" t="s">
        <v>31</v>
      </c>
      <c r="I1952">
        <v>2</v>
      </c>
      <c r="J1952" t="s">
        <v>54</v>
      </c>
      <c r="K1952" t="s">
        <v>22</v>
      </c>
      <c r="L1952" t="s">
        <v>68</v>
      </c>
      <c r="M1952">
        <v>33</v>
      </c>
      <c r="N1952">
        <v>24</v>
      </c>
      <c r="O1952" s="8">
        <f>AVERAGE(Table1[[#This Row],[highway MPG]:[city mpg]])</f>
        <v>28.5</v>
      </c>
      <c r="P1952">
        <v>873</v>
      </c>
      <c r="Q1952">
        <v>19995</v>
      </c>
    </row>
    <row r="1953" spans="1:17" x14ac:dyDescent="0.3">
      <c r="A1953" t="s">
        <v>221</v>
      </c>
      <c r="B1953" t="s">
        <v>224</v>
      </c>
      <c r="C1953">
        <v>2017</v>
      </c>
      <c r="D1953" t="s">
        <v>30</v>
      </c>
      <c r="E1953">
        <v>170</v>
      </c>
      <c r="F1953">
        <v>4</v>
      </c>
      <c r="G1953" t="s">
        <v>34</v>
      </c>
      <c r="H1953" t="s">
        <v>31</v>
      </c>
      <c r="I1953">
        <v>2</v>
      </c>
      <c r="J1953" t="s">
        <v>54</v>
      </c>
      <c r="K1953" t="s">
        <v>22</v>
      </c>
      <c r="L1953" t="s">
        <v>68</v>
      </c>
      <c r="M1953">
        <v>31</v>
      </c>
      <c r="N1953">
        <v>24</v>
      </c>
      <c r="O1953" s="8">
        <f>AVERAGE(Table1[[#This Row],[highway MPG]:[city mpg]])</f>
        <v>27.5</v>
      </c>
      <c r="P1953">
        <v>873</v>
      </c>
      <c r="Q1953">
        <v>23995</v>
      </c>
    </row>
    <row r="1954" spans="1:17" x14ac:dyDescent="0.3">
      <c r="A1954" t="s">
        <v>221</v>
      </c>
      <c r="B1954" t="s">
        <v>224</v>
      </c>
      <c r="C1954">
        <v>2017</v>
      </c>
      <c r="D1954" t="s">
        <v>30</v>
      </c>
      <c r="E1954">
        <v>170</v>
      </c>
      <c r="F1954">
        <v>4</v>
      </c>
      <c r="G1954" t="s">
        <v>34</v>
      </c>
      <c r="H1954" t="s">
        <v>31</v>
      </c>
      <c r="I1954">
        <v>2</v>
      </c>
      <c r="J1954" t="s">
        <v>54</v>
      </c>
      <c r="K1954" t="s">
        <v>22</v>
      </c>
      <c r="L1954" t="s">
        <v>68</v>
      </c>
      <c r="M1954">
        <v>33</v>
      </c>
      <c r="N1954">
        <v>24</v>
      </c>
      <c r="O1954" s="8">
        <f>AVERAGE(Table1[[#This Row],[highway MPG]:[city mpg]])</f>
        <v>28.5</v>
      </c>
      <c r="P1954">
        <v>873</v>
      </c>
      <c r="Q1954">
        <v>21890</v>
      </c>
    </row>
    <row r="1955" spans="1:17" x14ac:dyDescent="0.3">
      <c r="A1955" t="s">
        <v>221</v>
      </c>
      <c r="B1955" t="s">
        <v>224</v>
      </c>
      <c r="C1955">
        <v>2017</v>
      </c>
      <c r="D1955" t="s">
        <v>39</v>
      </c>
      <c r="E1955">
        <v>210</v>
      </c>
      <c r="F1955">
        <v>4</v>
      </c>
      <c r="G1955" t="s">
        <v>78</v>
      </c>
      <c r="H1955" t="s">
        <v>31</v>
      </c>
      <c r="I1955">
        <v>2</v>
      </c>
      <c r="J1955" t="s">
        <v>67</v>
      </c>
      <c r="K1955" t="s">
        <v>22</v>
      </c>
      <c r="L1955" t="s">
        <v>68</v>
      </c>
      <c r="M1955">
        <v>29</v>
      </c>
      <c r="N1955">
        <v>23</v>
      </c>
      <c r="O1955" s="8">
        <f>AVERAGE(Table1[[#This Row],[highway MPG]:[city mpg]])</f>
        <v>26</v>
      </c>
      <c r="P1955">
        <v>873</v>
      </c>
      <c r="Q1955">
        <v>32550</v>
      </c>
    </row>
    <row r="1956" spans="1:17" x14ac:dyDescent="0.3">
      <c r="A1956" t="s">
        <v>221</v>
      </c>
      <c r="B1956" t="s">
        <v>224</v>
      </c>
      <c r="C1956">
        <v>2017</v>
      </c>
      <c r="D1956" t="s">
        <v>30</v>
      </c>
      <c r="E1956">
        <v>170</v>
      </c>
      <c r="F1956">
        <v>4</v>
      </c>
      <c r="G1956" t="s">
        <v>34</v>
      </c>
      <c r="H1956" t="s">
        <v>31</v>
      </c>
      <c r="I1956">
        <v>2</v>
      </c>
      <c r="J1956" t="s">
        <v>54</v>
      </c>
      <c r="K1956" t="s">
        <v>22</v>
      </c>
      <c r="L1956" t="s">
        <v>68</v>
      </c>
      <c r="M1956">
        <v>33</v>
      </c>
      <c r="N1956">
        <v>24</v>
      </c>
      <c r="O1956" s="8">
        <f>AVERAGE(Table1[[#This Row],[highway MPG]:[city mpg]])</f>
        <v>28.5</v>
      </c>
      <c r="P1956">
        <v>873</v>
      </c>
      <c r="Q1956">
        <v>25975</v>
      </c>
    </row>
    <row r="1957" spans="1:17" x14ac:dyDescent="0.3">
      <c r="A1957" t="s">
        <v>221</v>
      </c>
      <c r="B1957" t="s">
        <v>224</v>
      </c>
      <c r="C1957">
        <v>2017</v>
      </c>
      <c r="D1957" t="s">
        <v>30</v>
      </c>
      <c r="E1957">
        <v>170</v>
      </c>
      <c r="F1957">
        <v>4</v>
      </c>
      <c r="G1957" t="s">
        <v>34</v>
      </c>
      <c r="H1957" t="s">
        <v>31</v>
      </c>
      <c r="I1957">
        <v>2</v>
      </c>
      <c r="J1957" t="s">
        <v>54</v>
      </c>
      <c r="K1957" t="s">
        <v>22</v>
      </c>
      <c r="L1957" t="s">
        <v>68</v>
      </c>
      <c r="M1957">
        <v>33</v>
      </c>
      <c r="N1957">
        <v>24</v>
      </c>
      <c r="O1957" s="8">
        <f>AVERAGE(Table1[[#This Row],[highway MPG]:[city mpg]])</f>
        <v>28.5</v>
      </c>
      <c r="P1957">
        <v>873</v>
      </c>
      <c r="Q1957">
        <v>22450</v>
      </c>
    </row>
    <row r="1958" spans="1:17" x14ac:dyDescent="0.3">
      <c r="A1958" t="s">
        <v>187</v>
      </c>
      <c r="B1958" t="s">
        <v>226</v>
      </c>
      <c r="C1958">
        <v>1994</v>
      </c>
      <c r="D1958" t="s">
        <v>30</v>
      </c>
      <c r="E1958">
        <v>170</v>
      </c>
      <c r="F1958">
        <v>4</v>
      </c>
      <c r="G1958" t="s">
        <v>19</v>
      </c>
      <c r="H1958" t="s">
        <v>31</v>
      </c>
      <c r="I1958">
        <v>2</v>
      </c>
      <c r="J1958" t="s">
        <v>40</v>
      </c>
      <c r="K1958" t="s">
        <v>22</v>
      </c>
      <c r="L1958" t="s">
        <v>23</v>
      </c>
      <c r="M1958">
        <v>27</v>
      </c>
      <c r="N1958">
        <v>18</v>
      </c>
      <c r="O1958" s="8">
        <f>AVERAGE(Table1[[#This Row],[highway MPG]:[city mpg]])</f>
        <v>22.5</v>
      </c>
      <c r="P1958">
        <v>1385</v>
      </c>
      <c r="Q1958">
        <v>2000</v>
      </c>
    </row>
    <row r="1959" spans="1:17" x14ac:dyDescent="0.3">
      <c r="A1959" t="s">
        <v>187</v>
      </c>
      <c r="B1959" t="s">
        <v>226</v>
      </c>
      <c r="C1959">
        <v>1994</v>
      </c>
      <c r="D1959" t="s">
        <v>30</v>
      </c>
      <c r="E1959">
        <v>120</v>
      </c>
      <c r="F1959">
        <v>4</v>
      </c>
      <c r="G1959" t="s">
        <v>19</v>
      </c>
      <c r="H1959" t="s">
        <v>31</v>
      </c>
      <c r="I1959">
        <v>2</v>
      </c>
      <c r="J1959" t="s">
        <v>50</v>
      </c>
      <c r="K1959" t="s">
        <v>22</v>
      </c>
      <c r="L1959" t="s">
        <v>23</v>
      </c>
      <c r="M1959">
        <v>31</v>
      </c>
      <c r="N1959">
        <v>22</v>
      </c>
      <c r="O1959" s="8">
        <f>AVERAGE(Table1[[#This Row],[highway MPG]:[city mpg]])</f>
        <v>26.5</v>
      </c>
      <c r="P1959">
        <v>1385</v>
      </c>
      <c r="Q1959">
        <v>2000</v>
      </c>
    </row>
    <row r="1960" spans="1:17" x14ac:dyDescent="0.3">
      <c r="A1960" t="s">
        <v>187</v>
      </c>
      <c r="B1960" t="s">
        <v>226</v>
      </c>
      <c r="C1960">
        <v>1995</v>
      </c>
      <c r="D1960" t="s">
        <v>30</v>
      </c>
      <c r="E1960">
        <v>120</v>
      </c>
      <c r="F1960">
        <v>4</v>
      </c>
      <c r="G1960" t="s">
        <v>19</v>
      </c>
      <c r="H1960" t="s">
        <v>31</v>
      </c>
      <c r="I1960">
        <v>2</v>
      </c>
      <c r="J1960" t="s">
        <v>50</v>
      </c>
      <c r="K1960" t="s">
        <v>32</v>
      </c>
      <c r="L1960" t="s">
        <v>23</v>
      </c>
      <c r="M1960">
        <v>33</v>
      </c>
      <c r="N1960">
        <v>21</v>
      </c>
      <c r="O1960" s="8">
        <f>AVERAGE(Table1[[#This Row],[highway MPG]:[city mpg]])</f>
        <v>27</v>
      </c>
      <c r="P1960">
        <v>1385</v>
      </c>
      <c r="Q1960">
        <v>2000</v>
      </c>
    </row>
    <row r="1961" spans="1:17" x14ac:dyDescent="0.3">
      <c r="A1961" t="s">
        <v>187</v>
      </c>
      <c r="B1961" t="s">
        <v>226</v>
      </c>
      <c r="C1961">
        <v>1995</v>
      </c>
      <c r="D1961" t="s">
        <v>30</v>
      </c>
      <c r="E1961">
        <v>160</v>
      </c>
      <c r="F1961">
        <v>6</v>
      </c>
      <c r="G1961" t="s">
        <v>34</v>
      </c>
      <c r="H1961" t="s">
        <v>31</v>
      </c>
      <c r="I1961">
        <v>2</v>
      </c>
      <c r="J1961" t="s">
        <v>40</v>
      </c>
      <c r="K1961" t="s">
        <v>32</v>
      </c>
      <c r="L1961" t="s">
        <v>23</v>
      </c>
      <c r="M1961">
        <v>27</v>
      </c>
      <c r="N1961">
        <v>18</v>
      </c>
      <c r="O1961" s="8">
        <f>AVERAGE(Table1[[#This Row],[highway MPG]:[city mpg]])</f>
        <v>22.5</v>
      </c>
      <c r="P1961">
        <v>1385</v>
      </c>
      <c r="Q1961">
        <v>2000</v>
      </c>
    </row>
    <row r="1962" spans="1:17" x14ac:dyDescent="0.3">
      <c r="A1962" t="s">
        <v>187</v>
      </c>
      <c r="B1962" t="s">
        <v>226</v>
      </c>
      <c r="C1962">
        <v>1996</v>
      </c>
      <c r="D1962" t="s">
        <v>30</v>
      </c>
      <c r="E1962">
        <v>120</v>
      </c>
      <c r="F1962">
        <v>4</v>
      </c>
      <c r="G1962" t="s">
        <v>19</v>
      </c>
      <c r="H1962" t="s">
        <v>31</v>
      </c>
      <c r="I1962">
        <v>2</v>
      </c>
      <c r="J1962" t="s">
        <v>50</v>
      </c>
      <c r="K1962" t="s">
        <v>32</v>
      </c>
      <c r="L1962" t="s">
        <v>23</v>
      </c>
      <c r="M1962">
        <v>33</v>
      </c>
      <c r="N1962">
        <v>22</v>
      </c>
      <c r="O1962" s="8">
        <f>AVERAGE(Table1[[#This Row],[highway MPG]:[city mpg]])</f>
        <v>27.5</v>
      </c>
      <c r="P1962">
        <v>1385</v>
      </c>
      <c r="Q1962">
        <v>2000</v>
      </c>
    </row>
    <row r="1963" spans="1:17" x14ac:dyDescent="0.3">
      <c r="A1963" t="s">
        <v>187</v>
      </c>
      <c r="B1963" t="s">
        <v>226</v>
      </c>
      <c r="C1963">
        <v>1996</v>
      </c>
      <c r="D1963" t="s">
        <v>30</v>
      </c>
      <c r="E1963">
        <v>155</v>
      </c>
      <c r="F1963">
        <v>6</v>
      </c>
      <c r="G1963" t="s">
        <v>34</v>
      </c>
      <c r="H1963" t="s">
        <v>31</v>
      </c>
      <c r="I1963">
        <v>2</v>
      </c>
      <c r="J1963" t="s">
        <v>40</v>
      </c>
      <c r="K1963" t="s">
        <v>32</v>
      </c>
      <c r="L1963" t="s">
        <v>23</v>
      </c>
      <c r="M1963">
        <v>27</v>
      </c>
      <c r="N1963">
        <v>18</v>
      </c>
      <c r="O1963" s="8">
        <f>AVERAGE(Table1[[#This Row],[highway MPG]:[city mpg]])</f>
        <v>22.5</v>
      </c>
      <c r="P1963">
        <v>1385</v>
      </c>
      <c r="Q1963">
        <v>2000</v>
      </c>
    </row>
    <row r="1964" spans="1:17" x14ac:dyDescent="0.3">
      <c r="A1964" t="s">
        <v>187</v>
      </c>
      <c r="B1964" t="s">
        <v>227</v>
      </c>
      <c r="C1964">
        <v>2013</v>
      </c>
      <c r="D1964" t="s">
        <v>45</v>
      </c>
      <c r="E1964">
        <v>320</v>
      </c>
      <c r="F1964">
        <v>8</v>
      </c>
      <c r="G1964" t="s">
        <v>34</v>
      </c>
      <c r="H1964" t="s">
        <v>92</v>
      </c>
      <c r="I1964">
        <v>4</v>
      </c>
      <c r="J1964" t="s">
        <v>196</v>
      </c>
      <c r="K1964" t="s">
        <v>64</v>
      </c>
      <c r="L1964" t="s">
        <v>197</v>
      </c>
      <c r="M1964">
        <v>21</v>
      </c>
      <c r="N1964">
        <v>15</v>
      </c>
      <c r="O1964" s="8">
        <f>AVERAGE(Table1[[#This Row],[highway MPG]:[city mpg]])</f>
        <v>18</v>
      </c>
      <c r="P1964">
        <v>1385</v>
      </c>
      <c r="Q1964">
        <v>39030</v>
      </c>
    </row>
    <row r="1965" spans="1:17" x14ac:dyDescent="0.3">
      <c r="A1965" t="s">
        <v>187</v>
      </c>
      <c r="B1965" t="s">
        <v>227</v>
      </c>
      <c r="C1965">
        <v>2013</v>
      </c>
      <c r="D1965" t="s">
        <v>45</v>
      </c>
      <c r="E1965">
        <v>320</v>
      </c>
      <c r="F1965">
        <v>8</v>
      </c>
      <c r="G1965" t="s">
        <v>34</v>
      </c>
      <c r="H1965" t="s">
        <v>92</v>
      </c>
      <c r="I1965">
        <v>4</v>
      </c>
      <c r="J1965" t="s">
        <v>196</v>
      </c>
      <c r="K1965" t="s">
        <v>64</v>
      </c>
      <c r="L1965" t="s">
        <v>197</v>
      </c>
      <c r="M1965">
        <v>21</v>
      </c>
      <c r="N1965">
        <v>15</v>
      </c>
      <c r="O1965" s="8">
        <f>AVERAGE(Table1[[#This Row],[highway MPG]:[city mpg]])</f>
        <v>18</v>
      </c>
      <c r="P1965">
        <v>1385</v>
      </c>
      <c r="Q1965">
        <v>41675</v>
      </c>
    </row>
    <row r="1966" spans="1:17" x14ac:dyDescent="0.3">
      <c r="A1966" t="s">
        <v>187</v>
      </c>
      <c r="B1966" t="s">
        <v>227</v>
      </c>
      <c r="C1966">
        <v>2013</v>
      </c>
      <c r="D1966" t="s">
        <v>45</v>
      </c>
      <c r="E1966">
        <v>320</v>
      </c>
      <c r="F1966">
        <v>8</v>
      </c>
      <c r="G1966" t="s">
        <v>34</v>
      </c>
      <c r="H1966" t="s">
        <v>20</v>
      </c>
      <c r="I1966">
        <v>4</v>
      </c>
      <c r="J1966" t="s">
        <v>196</v>
      </c>
      <c r="K1966" t="s">
        <v>64</v>
      </c>
      <c r="L1966" t="s">
        <v>197</v>
      </c>
      <c r="M1966">
        <v>21</v>
      </c>
      <c r="N1966">
        <v>15</v>
      </c>
      <c r="O1966" s="8">
        <f>AVERAGE(Table1[[#This Row],[highway MPG]:[city mpg]])</f>
        <v>18</v>
      </c>
      <c r="P1966">
        <v>1385</v>
      </c>
      <c r="Q1966">
        <v>44580</v>
      </c>
    </row>
    <row r="1967" spans="1:17" x14ac:dyDescent="0.3">
      <c r="A1967" t="s">
        <v>187</v>
      </c>
      <c r="B1967" t="s">
        <v>227</v>
      </c>
      <c r="C1967">
        <v>2013</v>
      </c>
      <c r="D1967" t="s">
        <v>45</v>
      </c>
      <c r="E1967">
        <v>320</v>
      </c>
      <c r="F1967">
        <v>8</v>
      </c>
      <c r="G1967" t="s">
        <v>34</v>
      </c>
      <c r="H1967" t="s">
        <v>20</v>
      </c>
      <c r="I1967">
        <v>4</v>
      </c>
      <c r="J1967" t="s">
        <v>196</v>
      </c>
      <c r="K1967" t="s">
        <v>64</v>
      </c>
      <c r="L1967" t="s">
        <v>197</v>
      </c>
      <c r="M1967">
        <v>21</v>
      </c>
      <c r="N1967">
        <v>15</v>
      </c>
      <c r="O1967" s="8">
        <f>AVERAGE(Table1[[#This Row],[highway MPG]:[city mpg]])</f>
        <v>18</v>
      </c>
      <c r="P1967">
        <v>1385</v>
      </c>
      <c r="Q1967">
        <v>38625</v>
      </c>
    </row>
    <row r="1968" spans="1:17" x14ac:dyDescent="0.3">
      <c r="A1968" t="s">
        <v>187</v>
      </c>
      <c r="B1968" t="s">
        <v>227</v>
      </c>
      <c r="C1968">
        <v>2013</v>
      </c>
      <c r="D1968" t="s">
        <v>45</v>
      </c>
      <c r="E1968">
        <v>320</v>
      </c>
      <c r="F1968">
        <v>8</v>
      </c>
      <c r="G1968" t="s">
        <v>34</v>
      </c>
      <c r="H1968" t="s">
        <v>92</v>
      </c>
      <c r="I1968">
        <v>4</v>
      </c>
      <c r="J1968" t="s">
        <v>196</v>
      </c>
      <c r="K1968" t="s">
        <v>64</v>
      </c>
      <c r="L1968" t="s">
        <v>197</v>
      </c>
      <c r="M1968">
        <v>21</v>
      </c>
      <c r="N1968">
        <v>15</v>
      </c>
      <c r="O1968" s="8">
        <f>AVERAGE(Table1[[#This Row],[highway MPG]:[city mpg]])</f>
        <v>18</v>
      </c>
      <c r="P1968">
        <v>1385</v>
      </c>
      <c r="Q1968">
        <v>47885</v>
      </c>
    </row>
    <row r="1969" spans="1:17" x14ac:dyDescent="0.3">
      <c r="A1969" t="s">
        <v>187</v>
      </c>
      <c r="B1969" t="s">
        <v>227</v>
      </c>
      <c r="C1969">
        <v>2013</v>
      </c>
      <c r="D1969" t="s">
        <v>45</v>
      </c>
      <c r="E1969">
        <v>320</v>
      </c>
      <c r="F1969">
        <v>8</v>
      </c>
      <c r="G1969" t="s">
        <v>34</v>
      </c>
      <c r="H1969" t="s">
        <v>20</v>
      </c>
      <c r="I1969">
        <v>4</v>
      </c>
      <c r="J1969" t="s">
        <v>196</v>
      </c>
      <c r="K1969" t="s">
        <v>64</v>
      </c>
      <c r="L1969" t="s">
        <v>197</v>
      </c>
      <c r="M1969">
        <v>21</v>
      </c>
      <c r="N1969">
        <v>15</v>
      </c>
      <c r="O1969" s="8">
        <f>AVERAGE(Table1[[#This Row],[highway MPG]:[city mpg]])</f>
        <v>18</v>
      </c>
      <c r="P1969">
        <v>1385</v>
      </c>
      <c r="Q1969">
        <v>35980</v>
      </c>
    </row>
    <row r="1970" spans="1:17" x14ac:dyDescent="0.3">
      <c r="A1970" t="s">
        <v>205</v>
      </c>
      <c r="B1970" t="s">
        <v>228</v>
      </c>
      <c r="C1970">
        <v>2002</v>
      </c>
      <c r="D1970" t="s">
        <v>18</v>
      </c>
      <c r="E1970">
        <v>300</v>
      </c>
      <c r="F1970">
        <v>8</v>
      </c>
      <c r="G1970" t="s">
        <v>34</v>
      </c>
      <c r="H1970" t="s">
        <v>20</v>
      </c>
      <c r="I1970">
        <v>4</v>
      </c>
      <c r="J1970" t="s">
        <v>28</v>
      </c>
      <c r="K1970" t="s">
        <v>64</v>
      </c>
      <c r="L1970" t="s">
        <v>197</v>
      </c>
      <c r="M1970">
        <v>15</v>
      </c>
      <c r="N1970">
        <v>11</v>
      </c>
      <c r="O1970" s="8">
        <f>AVERAGE(Table1[[#This Row],[highway MPG]:[city mpg]])</f>
        <v>13</v>
      </c>
      <c r="P1970">
        <v>61</v>
      </c>
      <c r="Q1970">
        <v>51785</v>
      </c>
    </row>
    <row r="1971" spans="1:17" x14ac:dyDescent="0.3">
      <c r="A1971" t="s">
        <v>187</v>
      </c>
      <c r="B1971" t="s">
        <v>229</v>
      </c>
      <c r="C1971">
        <v>2003</v>
      </c>
      <c r="D1971" t="s">
        <v>30</v>
      </c>
      <c r="E1971">
        <v>190</v>
      </c>
      <c r="F1971">
        <v>6</v>
      </c>
      <c r="G1971" t="s">
        <v>19</v>
      </c>
      <c r="H1971" t="s">
        <v>20</v>
      </c>
      <c r="I1971">
        <v>2</v>
      </c>
      <c r="J1971" t="s">
        <v>50</v>
      </c>
      <c r="K1971" t="s">
        <v>22</v>
      </c>
      <c r="L1971" t="s">
        <v>230</v>
      </c>
      <c r="M1971">
        <v>20</v>
      </c>
      <c r="N1971">
        <v>14</v>
      </c>
      <c r="O1971" s="8">
        <f>AVERAGE(Table1[[#This Row],[highway MPG]:[city mpg]])</f>
        <v>17</v>
      </c>
      <c r="P1971">
        <v>1385</v>
      </c>
      <c r="Q1971">
        <v>20745</v>
      </c>
    </row>
    <row r="1972" spans="1:17" x14ac:dyDescent="0.3">
      <c r="A1972" t="s">
        <v>187</v>
      </c>
      <c r="B1972" t="s">
        <v>229</v>
      </c>
      <c r="C1972">
        <v>2003</v>
      </c>
      <c r="D1972" t="s">
        <v>30</v>
      </c>
      <c r="E1972">
        <v>190</v>
      </c>
      <c r="F1972">
        <v>6</v>
      </c>
      <c r="G1972" t="s">
        <v>19</v>
      </c>
      <c r="H1972" t="s">
        <v>92</v>
      </c>
      <c r="I1972">
        <v>2</v>
      </c>
      <c r="J1972" t="s">
        <v>50</v>
      </c>
      <c r="K1972" t="s">
        <v>22</v>
      </c>
      <c r="L1972" t="s">
        <v>230</v>
      </c>
      <c r="M1972">
        <v>18</v>
      </c>
      <c r="N1972">
        <v>13</v>
      </c>
      <c r="O1972" s="8">
        <f>AVERAGE(Table1[[#This Row],[highway MPG]:[city mpg]])</f>
        <v>15.5</v>
      </c>
      <c r="P1972">
        <v>1385</v>
      </c>
      <c r="Q1972">
        <v>23745</v>
      </c>
    </row>
    <row r="1973" spans="1:17" x14ac:dyDescent="0.3">
      <c r="A1973" t="s">
        <v>187</v>
      </c>
      <c r="B1973" t="s">
        <v>229</v>
      </c>
      <c r="C1973">
        <v>2003</v>
      </c>
      <c r="D1973" t="s">
        <v>30</v>
      </c>
      <c r="E1973">
        <v>190</v>
      </c>
      <c r="F1973">
        <v>6</v>
      </c>
      <c r="G1973" t="s">
        <v>34</v>
      </c>
      <c r="H1973" t="s">
        <v>20</v>
      </c>
      <c r="I1973">
        <v>4</v>
      </c>
      <c r="J1973" t="s">
        <v>50</v>
      </c>
      <c r="K1973" t="s">
        <v>32</v>
      </c>
      <c r="L1973" t="s">
        <v>91</v>
      </c>
      <c r="M1973">
        <v>21</v>
      </c>
      <c r="N1973">
        <v>15</v>
      </c>
      <c r="O1973" s="8">
        <f>AVERAGE(Table1[[#This Row],[highway MPG]:[city mpg]])</f>
        <v>18</v>
      </c>
      <c r="P1973">
        <v>1385</v>
      </c>
      <c r="Q1973">
        <v>24695</v>
      </c>
    </row>
    <row r="1974" spans="1:17" x14ac:dyDescent="0.3">
      <c r="A1974" t="s">
        <v>187</v>
      </c>
      <c r="B1974" t="s">
        <v>229</v>
      </c>
      <c r="C1974">
        <v>2003</v>
      </c>
      <c r="D1974" t="s">
        <v>30</v>
      </c>
      <c r="E1974">
        <v>190</v>
      </c>
      <c r="F1974">
        <v>6</v>
      </c>
      <c r="G1974" t="s">
        <v>34</v>
      </c>
      <c r="H1974" t="s">
        <v>92</v>
      </c>
      <c r="I1974">
        <v>4</v>
      </c>
      <c r="J1974" t="s">
        <v>50</v>
      </c>
      <c r="K1974" t="s">
        <v>32</v>
      </c>
      <c r="L1974" t="s">
        <v>91</v>
      </c>
      <c r="M1974">
        <v>17</v>
      </c>
      <c r="N1974">
        <v>13</v>
      </c>
      <c r="O1974" s="8">
        <f>AVERAGE(Table1[[#This Row],[highway MPG]:[city mpg]])</f>
        <v>15</v>
      </c>
      <c r="P1974">
        <v>1385</v>
      </c>
      <c r="Q1974">
        <v>26695</v>
      </c>
    </row>
    <row r="1975" spans="1:17" x14ac:dyDescent="0.3">
      <c r="A1975" t="s">
        <v>187</v>
      </c>
      <c r="B1975" t="s">
        <v>229</v>
      </c>
      <c r="C1975">
        <v>2003</v>
      </c>
      <c r="D1975" t="s">
        <v>30</v>
      </c>
      <c r="E1975">
        <v>190</v>
      </c>
      <c r="F1975">
        <v>6</v>
      </c>
      <c r="G1975" t="s">
        <v>19</v>
      </c>
      <c r="H1975" t="s">
        <v>20</v>
      </c>
      <c r="I1975">
        <v>2</v>
      </c>
      <c r="J1975" t="s">
        <v>50</v>
      </c>
      <c r="K1975" t="s">
        <v>22</v>
      </c>
      <c r="L1975" t="s">
        <v>230</v>
      </c>
      <c r="M1975">
        <v>20</v>
      </c>
      <c r="N1975">
        <v>14</v>
      </c>
      <c r="O1975" s="8">
        <f>AVERAGE(Table1[[#This Row],[highway MPG]:[city mpg]])</f>
        <v>17</v>
      </c>
      <c r="P1975">
        <v>1385</v>
      </c>
      <c r="Q1975">
        <v>22845</v>
      </c>
    </row>
    <row r="1976" spans="1:17" x14ac:dyDescent="0.3">
      <c r="A1976" t="s">
        <v>187</v>
      </c>
      <c r="B1976" t="s">
        <v>229</v>
      </c>
      <c r="C1976">
        <v>2004</v>
      </c>
      <c r="D1976" t="s">
        <v>30</v>
      </c>
      <c r="E1976">
        <v>190</v>
      </c>
      <c r="F1976">
        <v>6</v>
      </c>
      <c r="G1976" t="s">
        <v>34</v>
      </c>
      <c r="H1976" t="s">
        <v>20</v>
      </c>
      <c r="I1976">
        <v>4</v>
      </c>
      <c r="J1976" t="s">
        <v>50</v>
      </c>
      <c r="K1976" t="s">
        <v>32</v>
      </c>
      <c r="L1976" t="s">
        <v>91</v>
      </c>
      <c r="M1976">
        <v>19</v>
      </c>
      <c r="N1976">
        <v>14</v>
      </c>
      <c r="O1976" s="8">
        <f>AVERAGE(Table1[[#This Row],[highway MPG]:[city mpg]])</f>
        <v>16.5</v>
      </c>
      <c r="P1976">
        <v>1385</v>
      </c>
      <c r="Q1976">
        <v>25230</v>
      </c>
    </row>
    <row r="1977" spans="1:17" x14ac:dyDescent="0.3">
      <c r="A1977" t="s">
        <v>187</v>
      </c>
      <c r="B1977" t="s">
        <v>229</v>
      </c>
      <c r="C1977">
        <v>2004</v>
      </c>
      <c r="D1977" t="s">
        <v>30</v>
      </c>
      <c r="E1977">
        <v>190</v>
      </c>
      <c r="F1977">
        <v>6</v>
      </c>
      <c r="G1977" t="s">
        <v>34</v>
      </c>
      <c r="H1977" t="s">
        <v>92</v>
      </c>
      <c r="I1977">
        <v>4</v>
      </c>
      <c r="J1977" t="s">
        <v>50</v>
      </c>
      <c r="K1977" t="s">
        <v>32</v>
      </c>
      <c r="L1977" t="s">
        <v>91</v>
      </c>
      <c r="M1977">
        <v>17</v>
      </c>
      <c r="N1977">
        <v>13</v>
      </c>
      <c r="O1977" s="8">
        <f>AVERAGE(Table1[[#This Row],[highway MPG]:[city mpg]])</f>
        <v>15</v>
      </c>
      <c r="P1977">
        <v>1385</v>
      </c>
      <c r="Q1977">
        <v>27230</v>
      </c>
    </row>
    <row r="1978" spans="1:17" x14ac:dyDescent="0.3">
      <c r="A1978" t="s">
        <v>187</v>
      </c>
      <c r="B1978" t="s">
        <v>229</v>
      </c>
      <c r="C1978">
        <v>2004</v>
      </c>
      <c r="D1978" t="s">
        <v>30</v>
      </c>
      <c r="E1978">
        <v>190</v>
      </c>
      <c r="F1978">
        <v>6</v>
      </c>
      <c r="G1978" t="s">
        <v>19</v>
      </c>
      <c r="H1978" t="s">
        <v>92</v>
      </c>
      <c r="I1978">
        <v>2</v>
      </c>
      <c r="J1978" t="s">
        <v>50</v>
      </c>
      <c r="K1978" t="s">
        <v>22</v>
      </c>
      <c r="L1978" t="s">
        <v>230</v>
      </c>
      <c r="M1978">
        <v>18</v>
      </c>
      <c r="N1978">
        <v>13</v>
      </c>
      <c r="O1978" s="8">
        <f>AVERAGE(Table1[[#This Row],[highway MPG]:[city mpg]])</f>
        <v>15.5</v>
      </c>
      <c r="P1978">
        <v>1385</v>
      </c>
      <c r="Q1978">
        <v>24055</v>
      </c>
    </row>
    <row r="1979" spans="1:17" x14ac:dyDescent="0.3">
      <c r="A1979" t="s">
        <v>187</v>
      </c>
      <c r="B1979" t="s">
        <v>229</v>
      </c>
      <c r="C1979">
        <v>2004</v>
      </c>
      <c r="D1979" t="s">
        <v>30</v>
      </c>
      <c r="E1979">
        <v>190</v>
      </c>
      <c r="F1979">
        <v>6</v>
      </c>
      <c r="G1979" t="s">
        <v>19</v>
      </c>
      <c r="H1979" t="s">
        <v>20</v>
      </c>
      <c r="I1979">
        <v>2</v>
      </c>
      <c r="J1979" t="s">
        <v>50</v>
      </c>
      <c r="K1979" t="s">
        <v>22</v>
      </c>
      <c r="L1979" t="s">
        <v>230</v>
      </c>
      <c r="M1979">
        <v>19</v>
      </c>
      <c r="N1979">
        <v>14</v>
      </c>
      <c r="O1979" s="8">
        <f>AVERAGE(Table1[[#This Row],[highway MPG]:[city mpg]])</f>
        <v>16.5</v>
      </c>
      <c r="P1979">
        <v>1385</v>
      </c>
      <c r="Q1979">
        <v>23255</v>
      </c>
    </row>
    <row r="1980" spans="1:17" x14ac:dyDescent="0.3">
      <c r="A1980" t="s">
        <v>187</v>
      </c>
      <c r="B1980" t="s">
        <v>229</v>
      </c>
      <c r="C1980">
        <v>2004</v>
      </c>
      <c r="D1980" t="s">
        <v>30</v>
      </c>
      <c r="E1980">
        <v>190</v>
      </c>
      <c r="F1980">
        <v>6</v>
      </c>
      <c r="G1980" t="s">
        <v>19</v>
      </c>
      <c r="H1980" t="s">
        <v>20</v>
      </c>
      <c r="I1980">
        <v>2</v>
      </c>
      <c r="J1980" t="s">
        <v>50</v>
      </c>
      <c r="K1980" t="s">
        <v>22</v>
      </c>
      <c r="L1980" t="s">
        <v>230</v>
      </c>
      <c r="M1980">
        <v>19</v>
      </c>
      <c r="N1980">
        <v>14</v>
      </c>
      <c r="O1980" s="8">
        <f>AVERAGE(Table1[[#This Row],[highway MPG]:[city mpg]])</f>
        <v>16.5</v>
      </c>
      <c r="P1980">
        <v>1385</v>
      </c>
      <c r="Q1980">
        <v>21055</v>
      </c>
    </row>
    <row r="1981" spans="1:17" x14ac:dyDescent="0.3">
      <c r="A1981" t="s">
        <v>187</v>
      </c>
      <c r="B1981" t="s">
        <v>229</v>
      </c>
      <c r="C1981">
        <v>2005</v>
      </c>
      <c r="D1981" t="s">
        <v>30</v>
      </c>
      <c r="E1981">
        <v>190</v>
      </c>
      <c r="F1981">
        <v>6</v>
      </c>
      <c r="G1981" t="s">
        <v>19</v>
      </c>
      <c r="H1981" t="s">
        <v>92</v>
      </c>
      <c r="I1981">
        <v>2</v>
      </c>
      <c r="J1981" t="s">
        <v>50</v>
      </c>
      <c r="K1981" t="s">
        <v>22</v>
      </c>
      <c r="L1981" t="s">
        <v>230</v>
      </c>
      <c r="M1981">
        <v>17</v>
      </c>
      <c r="N1981">
        <v>13</v>
      </c>
      <c r="O1981" s="8">
        <f>AVERAGE(Table1[[#This Row],[highway MPG]:[city mpg]])</f>
        <v>15</v>
      </c>
      <c r="P1981">
        <v>1385</v>
      </c>
      <c r="Q1981">
        <v>24305</v>
      </c>
    </row>
    <row r="1982" spans="1:17" x14ac:dyDescent="0.3">
      <c r="A1982" t="s">
        <v>187</v>
      </c>
      <c r="B1982" t="s">
        <v>229</v>
      </c>
      <c r="C1982">
        <v>2005</v>
      </c>
      <c r="D1982" t="s">
        <v>30</v>
      </c>
      <c r="E1982">
        <v>190</v>
      </c>
      <c r="F1982">
        <v>6</v>
      </c>
      <c r="G1982" t="s">
        <v>19</v>
      </c>
      <c r="H1982" t="s">
        <v>20</v>
      </c>
      <c r="I1982">
        <v>2</v>
      </c>
      <c r="J1982" t="s">
        <v>50</v>
      </c>
      <c r="K1982" t="s">
        <v>22</v>
      </c>
      <c r="L1982" t="s">
        <v>230</v>
      </c>
      <c r="M1982">
        <v>20</v>
      </c>
      <c r="N1982">
        <v>14</v>
      </c>
      <c r="O1982" s="8">
        <f>AVERAGE(Table1[[#This Row],[highway MPG]:[city mpg]])</f>
        <v>17</v>
      </c>
      <c r="P1982">
        <v>1385</v>
      </c>
      <c r="Q1982">
        <v>21305</v>
      </c>
    </row>
    <row r="1983" spans="1:17" x14ac:dyDescent="0.3">
      <c r="A1983" t="s">
        <v>187</v>
      </c>
      <c r="B1983" t="s">
        <v>229</v>
      </c>
      <c r="C1983">
        <v>2005</v>
      </c>
      <c r="D1983" t="s">
        <v>30</v>
      </c>
      <c r="E1983">
        <v>190</v>
      </c>
      <c r="F1983">
        <v>6</v>
      </c>
      <c r="G1983" t="s">
        <v>34</v>
      </c>
      <c r="H1983" t="s">
        <v>20</v>
      </c>
      <c r="I1983">
        <v>4</v>
      </c>
      <c r="J1983" t="s">
        <v>50</v>
      </c>
      <c r="K1983" t="s">
        <v>32</v>
      </c>
      <c r="L1983" t="s">
        <v>91</v>
      </c>
      <c r="M1983">
        <v>20</v>
      </c>
      <c r="N1983">
        <v>15</v>
      </c>
      <c r="O1983" s="8">
        <f>AVERAGE(Table1[[#This Row],[highway MPG]:[city mpg]])</f>
        <v>17.5</v>
      </c>
      <c r="P1983">
        <v>1385</v>
      </c>
      <c r="Q1983">
        <v>25480</v>
      </c>
    </row>
    <row r="1984" spans="1:17" x14ac:dyDescent="0.3">
      <c r="A1984" t="s">
        <v>187</v>
      </c>
      <c r="B1984" t="s">
        <v>229</v>
      </c>
      <c r="C1984">
        <v>2005</v>
      </c>
      <c r="D1984" t="s">
        <v>30</v>
      </c>
      <c r="E1984">
        <v>190</v>
      </c>
      <c r="F1984">
        <v>6</v>
      </c>
      <c r="G1984" t="s">
        <v>34</v>
      </c>
      <c r="H1984" t="s">
        <v>92</v>
      </c>
      <c r="I1984">
        <v>4</v>
      </c>
      <c r="J1984" t="s">
        <v>50</v>
      </c>
      <c r="K1984" t="s">
        <v>32</v>
      </c>
      <c r="L1984" t="s">
        <v>91</v>
      </c>
      <c r="M1984">
        <v>18</v>
      </c>
      <c r="N1984">
        <v>14</v>
      </c>
      <c r="O1984" s="8">
        <f>AVERAGE(Table1[[#This Row],[highway MPG]:[city mpg]])</f>
        <v>16</v>
      </c>
      <c r="P1984">
        <v>1385</v>
      </c>
      <c r="Q1984">
        <v>27480</v>
      </c>
    </row>
    <row r="1985" spans="1:17" x14ac:dyDescent="0.3">
      <c r="A1985" t="s">
        <v>187</v>
      </c>
      <c r="B1985" t="s">
        <v>231</v>
      </c>
      <c r="C1985">
        <v>2017</v>
      </c>
      <c r="D1985" t="s">
        <v>97</v>
      </c>
      <c r="E1985">
        <v>200</v>
      </c>
      <c r="F1985">
        <v>0</v>
      </c>
      <c r="G1985" t="s">
        <v>98</v>
      </c>
      <c r="H1985" t="s">
        <v>31</v>
      </c>
      <c r="I1985">
        <v>4</v>
      </c>
      <c r="J1985" t="s">
        <v>54</v>
      </c>
      <c r="K1985" t="s">
        <v>22</v>
      </c>
      <c r="L1985" t="s">
        <v>55</v>
      </c>
      <c r="M1985">
        <v>110</v>
      </c>
      <c r="N1985">
        <v>128</v>
      </c>
      <c r="O1985" s="8">
        <f>AVERAGE(Table1[[#This Row],[highway MPG]:[city mpg]])</f>
        <v>119</v>
      </c>
      <c r="P1985">
        <v>1385</v>
      </c>
      <c r="Q1985">
        <v>40905</v>
      </c>
    </row>
    <row r="1986" spans="1:17" x14ac:dyDescent="0.3">
      <c r="A1986" t="s">
        <v>187</v>
      </c>
      <c r="B1986" t="s">
        <v>231</v>
      </c>
      <c r="C1986">
        <v>2017</v>
      </c>
      <c r="D1986" t="s">
        <v>97</v>
      </c>
      <c r="E1986">
        <v>200</v>
      </c>
      <c r="F1986">
        <v>0</v>
      </c>
      <c r="G1986" t="s">
        <v>98</v>
      </c>
      <c r="H1986" t="s">
        <v>31</v>
      </c>
      <c r="I1986">
        <v>4</v>
      </c>
      <c r="J1986" t="s">
        <v>54</v>
      </c>
      <c r="K1986" t="s">
        <v>22</v>
      </c>
      <c r="L1986" t="s">
        <v>55</v>
      </c>
      <c r="M1986">
        <v>110</v>
      </c>
      <c r="N1986">
        <v>128</v>
      </c>
      <c r="O1986" s="8">
        <f>AVERAGE(Table1[[#This Row],[highway MPG]:[city mpg]])</f>
        <v>119</v>
      </c>
      <c r="P1986">
        <v>1385</v>
      </c>
      <c r="Q1986">
        <v>36620</v>
      </c>
    </row>
    <row r="1987" spans="1:17" x14ac:dyDescent="0.3">
      <c r="A1987" t="s">
        <v>115</v>
      </c>
      <c r="B1987" t="s">
        <v>232</v>
      </c>
      <c r="C1987">
        <v>2003</v>
      </c>
      <c r="D1987" t="s">
        <v>30</v>
      </c>
      <c r="E1987">
        <v>205</v>
      </c>
      <c r="F1987">
        <v>6</v>
      </c>
      <c r="G1987" t="s">
        <v>34</v>
      </c>
      <c r="H1987" t="s">
        <v>31</v>
      </c>
      <c r="I1987">
        <v>4</v>
      </c>
      <c r="J1987" t="s">
        <v>50</v>
      </c>
      <c r="K1987" t="s">
        <v>64</v>
      </c>
      <c r="L1987" t="s">
        <v>33</v>
      </c>
      <c r="M1987">
        <v>27</v>
      </c>
      <c r="N1987">
        <v>17</v>
      </c>
      <c r="O1987" s="8">
        <f>AVERAGE(Table1[[#This Row],[highway MPG]:[city mpg]])</f>
        <v>22</v>
      </c>
      <c r="P1987">
        <v>210</v>
      </c>
      <c r="Q1987">
        <v>26695</v>
      </c>
    </row>
    <row r="1988" spans="1:17" x14ac:dyDescent="0.3">
      <c r="A1988" t="s">
        <v>115</v>
      </c>
      <c r="B1988" t="s">
        <v>232</v>
      </c>
      <c r="C1988">
        <v>2003</v>
      </c>
      <c r="D1988" t="s">
        <v>30</v>
      </c>
      <c r="E1988">
        <v>205</v>
      </c>
      <c r="F1988">
        <v>6</v>
      </c>
      <c r="G1988" t="s">
        <v>34</v>
      </c>
      <c r="H1988" t="s">
        <v>31</v>
      </c>
      <c r="I1988">
        <v>4</v>
      </c>
      <c r="J1988" t="s">
        <v>50</v>
      </c>
      <c r="K1988" t="s">
        <v>64</v>
      </c>
      <c r="L1988" t="s">
        <v>33</v>
      </c>
      <c r="M1988">
        <v>27</v>
      </c>
      <c r="N1988">
        <v>17</v>
      </c>
      <c r="O1988" s="8">
        <f>AVERAGE(Table1[[#This Row],[highway MPG]:[city mpg]])</f>
        <v>22</v>
      </c>
      <c r="P1988">
        <v>210</v>
      </c>
      <c r="Q1988">
        <v>29670</v>
      </c>
    </row>
    <row r="1989" spans="1:17" x14ac:dyDescent="0.3">
      <c r="A1989" t="s">
        <v>115</v>
      </c>
      <c r="B1989" t="s">
        <v>232</v>
      </c>
      <c r="C1989">
        <v>2003</v>
      </c>
      <c r="D1989" t="s">
        <v>18</v>
      </c>
      <c r="E1989">
        <v>240</v>
      </c>
      <c r="F1989">
        <v>6</v>
      </c>
      <c r="G1989" t="s">
        <v>34</v>
      </c>
      <c r="H1989" t="s">
        <v>31</v>
      </c>
      <c r="I1989">
        <v>4</v>
      </c>
      <c r="J1989" t="s">
        <v>40</v>
      </c>
      <c r="K1989" t="s">
        <v>64</v>
      </c>
      <c r="L1989" t="s">
        <v>33</v>
      </c>
      <c r="M1989">
        <v>25</v>
      </c>
      <c r="N1989">
        <v>16</v>
      </c>
      <c r="O1989" s="8">
        <f>AVERAGE(Table1[[#This Row],[highway MPG]:[city mpg]])</f>
        <v>20.5</v>
      </c>
      <c r="P1989">
        <v>210</v>
      </c>
      <c r="Q1989">
        <v>34020</v>
      </c>
    </row>
    <row r="1990" spans="1:17" x14ac:dyDescent="0.3">
      <c r="A1990" t="s">
        <v>115</v>
      </c>
      <c r="B1990" t="s">
        <v>232</v>
      </c>
      <c r="C1990">
        <v>2004</v>
      </c>
      <c r="D1990" t="s">
        <v>30</v>
      </c>
      <c r="E1990">
        <v>205</v>
      </c>
      <c r="F1990">
        <v>6</v>
      </c>
      <c r="G1990" t="s">
        <v>34</v>
      </c>
      <c r="H1990" t="s">
        <v>31</v>
      </c>
      <c r="I1990">
        <v>4</v>
      </c>
      <c r="J1990" t="s">
        <v>50</v>
      </c>
      <c r="K1990" t="s">
        <v>64</v>
      </c>
      <c r="L1990" t="s">
        <v>33</v>
      </c>
      <c r="M1990">
        <v>27</v>
      </c>
      <c r="N1990">
        <v>18</v>
      </c>
      <c r="O1990" s="8">
        <f>AVERAGE(Table1[[#This Row],[highway MPG]:[city mpg]])</f>
        <v>22.5</v>
      </c>
      <c r="P1990">
        <v>210</v>
      </c>
      <c r="Q1990">
        <v>27185</v>
      </c>
    </row>
    <row r="1991" spans="1:17" x14ac:dyDescent="0.3">
      <c r="A1991" t="s">
        <v>115</v>
      </c>
      <c r="B1991" t="s">
        <v>232</v>
      </c>
      <c r="C1991">
        <v>2004</v>
      </c>
      <c r="D1991" t="s">
        <v>18</v>
      </c>
      <c r="E1991">
        <v>275</v>
      </c>
      <c r="F1991">
        <v>8</v>
      </c>
      <c r="G1991" t="s">
        <v>34</v>
      </c>
      <c r="H1991" t="s">
        <v>31</v>
      </c>
      <c r="I1991">
        <v>4</v>
      </c>
      <c r="J1991" t="s">
        <v>40</v>
      </c>
      <c r="K1991" t="s">
        <v>64</v>
      </c>
      <c r="L1991" t="s">
        <v>33</v>
      </c>
      <c r="M1991">
        <v>22</v>
      </c>
      <c r="N1991">
        <v>15</v>
      </c>
      <c r="O1991" s="8">
        <f>AVERAGE(Table1[[#This Row],[highway MPG]:[city mpg]])</f>
        <v>18.5</v>
      </c>
      <c r="P1991">
        <v>210</v>
      </c>
      <c r="Q1991">
        <v>35270</v>
      </c>
    </row>
    <row r="1992" spans="1:17" x14ac:dyDescent="0.3">
      <c r="A1992" t="s">
        <v>115</v>
      </c>
      <c r="B1992" t="s">
        <v>232</v>
      </c>
      <c r="C1992">
        <v>2004</v>
      </c>
      <c r="D1992" t="s">
        <v>30</v>
      </c>
      <c r="E1992">
        <v>205</v>
      </c>
      <c r="F1992">
        <v>6</v>
      </c>
      <c r="G1992" t="s">
        <v>34</v>
      </c>
      <c r="H1992" t="s">
        <v>31</v>
      </c>
      <c r="I1992">
        <v>4</v>
      </c>
      <c r="J1992" t="s">
        <v>50</v>
      </c>
      <c r="K1992" t="s">
        <v>64</v>
      </c>
      <c r="L1992" t="s">
        <v>33</v>
      </c>
      <c r="M1992">
        <v>27</v>
      </c>
      <c r="N1992">
        <v>18</v>
      </c>
      <c r="O1992" s="8">
        <f>AVERAGE(Table1[[#This Row],[highway MPG]:[city mpg]])</f>
        <v>22.5</v>
      </c>
      <c r="P1992">
        <v>210</v>
      </c>
      <c r="Q1992">
        <v>30035</v>
      </c>
    </row>
    <row r="1993" spans="1:17" x14ac:dyDescent="0.3">
      <c r="A1993" t="s">
        <v>115</v>
      </c>
      <c r="B1993" t="s">
        <v>232</v>
      </c>
      <c r="C1993">
        <v>2005</v>
      </c>
      <c r="D1993" t="s">
        <v>18</v>
      </c>
      <c r="E1993">
        <v>275</v>
      </c>
      <c r="F1993">
        <v>8</v>
      </c>
      <c r="G1993" t="s">
        <v>34</v>
      </c>
      <c r="H1993" t="s">
        <v>31</v>
      </c>
      <c r="I1993">
        <v>4</v>
      </c>
      <c r="J1993" t="s">
        <v>40</v>
      </c>
      <c r="K1993" t="s">
        <v>64</v>
      </c>
      <c r="L1993" t="s">
        <v>33</v>
      </c>
      <c r="M1993">
        <v>22</v>
      </c>
      <c r="N1993">
        <v>15</v>
      </c>
      <c r="O1993" s="8">
        <f>AVERAGE(Table1[[#This Row],[highway MPG]:[city mpg]])</f>
        <v>18.5</v>
      </c>
      <c r="P1993">
        <v>210</v>
      </c>
      <c r="Q1993">
        <v>35585</v>
      </c>
    </row>
    <row r="1994" spans="1:17" x14ac:dyDescent="0.3">
      <c r="A1994" t="s">
        <v>115</v>
      </c>
      <c r="B1994" t="s">
        <v>232</v>
      </c>
      <c r="C1994">
        <v>2005</v>
      </c>
      <c r="D1994" t="s">
        <v>30</v>
      </c>
      <c r="E1994">
        <v>205</v>
      </c>
      <c r="F1994">
        <v>6</v>
      </c>
      <c r="G1994" t="s">
        <v>34</v>
      </c>
      <c r="H1994" t="s">
        <v>31</v>
      </c>
      <c r="I1994">
        <v>4</v>
      </c>
      <c r="J1994" t="s">
        <v>50</v>
      </c>
      <c r="K1994" t="s">
        <v>64</v>
      </c>
      <c r="L1994" t="s">
        <v>33</v>
      </c>
      <c r="M1994">
        <v>27</v>
      </c>
      <c r="N1994">
        <v>18</v>
      </c>
      <c r="O1994" s="8">
        <f>AVERAGE(Table1[[#This Row],[highway MPG]:[city mpg]])</f>
        <v>22.5</v>
      </c>
      <c r="P1994">
        <v>210</v>
      </c>
      <c r="Q1994">
        <v>30350</v>
      </c>
    </row>
    <row r="1995" spans="1:17" x14ac:dyDescent="0.3">
      <c r="A1995" t="s">
        <v>115</v>
      </c>
      <c r="B1995" t="s">
        <v>232</v>
      </c>
      <c r="C1995">
        <v>2005</v>
      </c>
      <c r="D1995" t="s">
        <v>30</v>
      </c>
      <c r="E1995">
        <v>205</v>
      </c>
      <c r="F1995">
        <v>6</v>
      </c>
      <c r="G1995" t="s">
        <v>34</v>
      </c>
      <c r="H1995" t="s">
        <v>31</v>
      </c>
      <c r="I1995">
        <v>4</v>
      </c>
      <c r="J1995" t="s">
        <v>50</v>
      </c>
      <c r="K1995" t="s">
        <v>64</v>
      </c>
      <c r="L1995" t="s">
        <v>33</v>
      </c>
      <c r="M1995">
        <v>27</v>
      </c>
      <c r="N1995">
        <v>18</v>
      </c>
      <c r="O1995" s="8">
        <f>AVERAGE(Table1[[#This Row],[highway MPG]:[city mpg]])</f>
        <v>22.5</v>
      </c>
      <c r="P1995">
        <v>210</v>
      </c>
      <c r="Q1995">
        <v>27965</v>
      </c>
    </row>
    <row r="1996" spans="1:17" x14ac:dyDescent="0.3">
      <c r="A1996" t="s">
        <v>179</v>
      </c>
      <c r="B1996" t="s">
        <v>233</v>
      </c>
      <c r="C1996">
        <v>2009</v>
      </c>
      <c r="D1996" t="s">
        <v>30</v>
      </c>
      <c r="E1996">
        <v>337</v>
      </c>
      <c r="F1996">
        <v>8</v>
      </c>
      <c r="G1996" t="s">
        <v>34</v>
      </c>
      <c r="H1996" t="s">
        <v>20</v>
      </c>
      <c r="I1996">
        <v>4</v>
      </c>
      <c r="J1996" t="s">
        <v>50</v>
      </c>
      <c r="K1996" t="s">
        <v>32</v>
      </c>
      <c r="L1996" t="s">
        <v>91</v>
      </c>
      <c r="M1996">
        <v>22</v>
      </c>
      <c r="N1996">
        <v>15</v>
      </c>
      <c r="O1996" s="8">
        <f>AVERAGE(Table1[[#This Row],[highway MPG]:[city mpg]])</f>
        <v>18.5</v>
      </c>
      <c r="P1996">
        <v>1720</v>
      </c>
      <c r="Q1996">
        <v>30995</v>
      </c>
    </row>
    <row r="1997" spans="1:17" x14ac:dyDescent="0.3">
      <c r="A1997" t="s">
        <v>179</v>
      </c>
      <c r="B1997" t="s">
        <v>233</v>
      </c>
      <c r="C1997">
        <v>2009</v>
      </c>
      <c r="D1997" t="s">
        <v>30</v>
      </c>
      <c r="E1997">
        <v>276</v>
      </c>
      <c r="F1997">
        <v>6</v>
      </c>
      <c r="G1997" t="s">
        <v>34</v>
      </c>
      <c r="H1997" t="s">
        <v>20</v>
      </c>
      <c r="I1997">
        <v>4</v>
      </c>
      <c r="J1997" t="s">
        <v>50</v>
      </c>
      <c r="K1997" t="s">
        <v>32</v>
      </c>
      <c r="L1997" t="s">
        <v>91</v>
      </c>
      <c r="M1997">
        <v>21</v>
      </c>
      <c r="N1997">
        <v>17</v>
      </c>
      <c r="O1997" s="8">
        <f>AVERAGE(Table1[[#This Row],[highway MPG]:[city mpg]])</f>
        <v>19</v>
      </c>
      <c r="P1997">
        <v>1720</v>
      </c>
      <c r="Q1997">
        <v>27995</v>
      </c>
    </row>
    <row r="1998" spans="1:17" x14ac:dyDescent="0.3">
      <c r="A1998" t="s">
        <v>179</v>
      </c>
      <c r="B1998" t="s">
        <v>233</v>
      </c>
      <c r="C1998">
        <v>2009</v>
      </c>
      <c r="D1998" t="s">
        <v>30</v>
      </c>
      <c r="E1998">
        <v>276</v>
      </c>
      <c r="F1998">
        <v>6</v>
      </c>
      <c r="G1998" t="s">
        <v>34</v>
      </c>
      <c r="H1998" t="s">
        <v>92</v>
      </c>
      <c r="I1998">
        <v>4</v>
      </c>
      <c r="J1998" t="s">
        <v>50</v>
      </c>
      <c r="K1998" t="s">
        <v>32</v>
      </c>
      <c r="L1998" t="s">
        <v>91</v>
      </c>
      <c r="M1998">
        <v>21</v>
      </c>
      <c r="N1998">
        <v>16</v>
      </c>
      <c r="O1998" s="8">
        <f>AVERAGE(Table1[[#This Row],[highway MPG]:[city mpg]])</f>
        <v>18.5</v>
      </c>
      <c r="P1998">
        <v>1720</v>
      </c>
      <c r="Q1998">
        <v>29995</v>
      </c>
    </row>
    <row r="1999" spans="1:17" x14ac:dyDescent="0.3">
      <c r="A1999" t="s">
        <v>179</v>
      </c>
      <c r="B1999" t="s">
        <v>233</v>
      </c>
      <c r="C1999">
        <v>2009</v>
      </c>
      <c r="D1999" t="s">
        <v>30</v>
      </c>
      <c r="E1999">
        <v>276</v>
      </c>
      <c r="F1999">
        <v>6</v>
      </c>
      <c r="G1999" t="s">
        <v>34</v>
      </c>
      <c r="H1999" t="s">
        <v>20</v>
      </c>
      <c r="I1999">
        <v>4</v>
      </c>
      <c r="J1999" t="s">
        <v>50</v>
      </c>
      <c r="K1999" t="s">
        <v>32</v>
      </c>
      <c r="L1999" t="s">
        <v>91</v>
      </c>
      <c r="M1999">
        <v>21</v>
      </c>
      <c r="N1999">
        <v>17</v>
      </c>
      <c r="O1999" s="8">
        <f>AVERAGE(Table1[[#This Row],[highway MPG]:[city mpg]])</f>
        <v>19</v>
      </c>
      <c r="P1999">
        <v>1720</v>
      </c>
      <c r="Q1999">
        <v>26245</v>
      </c>
    </row>
    <row r="2000" spans="1:17" x14ac:dyDescent="0.3">
      <c r="A2000" t="s">
        <v>179</v>
      </c>
      <c r="B2000" t="s">
        <v>233</v>
      </c>
      <c r="C2000">
        <v>2009</v>
      </c>
      <c r="D2000" t="s">
        <v>30</v>
      </c>
      <c r="E2000">
        <v>337</v>
      </c>
      <c r="F2000">
        <v>8</v>
      </c>
      <c r="G2000" t="s">
        <v>34</v>
      </c>
      <c r="H2000" t="s">
        <v>92</v>
      </c>
      <c r="I2000">
        <v>4</v>
      </c>
      <c r="J2000" t="s">
        <v>50</v>
      </c>
      <c r="K2000" t="s">
        <v>32</v>
      </c>
      <c r="L2000" t="s">
        <v>91</v>
      </c>
      <c r="M2000">
        <v>20</v>
      </c>
      <c r="N2000">
        <v>15</v>
      </c>
      <c r="O2000" s="8">
        <f>AVERAGE(Table1[[#This Row],[highway MPG]:[city mpg]])</f>
        <v>17.5</v>
      </c>
      <c r="P2000">
        <v>1720</v>
      </c>
      <c r="Q2000">
        <v>39995</v>
      </c>
    </row>
    <row r="2001" spans="1:17" x14ac:dyDescent="0.3">
      <c r="A2001" t="s">
        <v>179</v>
      </c>
      <c r="B2001" t="s">
        <v>233</v>
      </c>
      <c r="C2001">
        <v>2009</v>
      </c>
      <c r="D2001" t="s">
        <v>30</v>
      </c>
      <c r="E2001">
        <v>337</v>
      </c>
      <c r="F2001">
        <v>8</v>
      </c>
      <c r="G2001" t="s">
        <v>34</v>
      </c>
      <c r="H2001" t="s">
        <v>20</v>
      </c>
      <c r="I2001">
        <v>4</v>
      </c>
      <c r="J2001" t="s">
        <v>50</v>
      </c>
      <c r="K2001" t="s">
        <v>32</v>
      </c>
      <c r="L2001" t="s">
        <v>91</v>
      </c>
      <c r="M2001">
        <v>22</v>
      </c>
      <c r="N2001">
        <v>15</v>
      </c>
      <c r="O2001" s="8">
        <f>AVERAGE(Table1[[#This Row],[highway MPG]:[city mpg]])</f>
        <v>18.5</v>
      </c>
      <c r="P2001">
        <v>1720</v>
      </c>
      <c r="Q2001">
        <v>37995</v>
      </c>
    </row>
    <row r="2002" spans="1:17" x14ac:dyDescent="0.3">
      <c r="A2002" t="s">
        <v>179</v>
      </c>
      <c r="B2002" t="s">
        <v>233</v>
      </c>
      <c r="C2002">
        <v>2009</v>
      </c>
      <c r="D2002" t="s">
        <v>30</v>
      </c>
      <c r="E2002">
        <v>337</v>
      </c>
      <c r="F2002">
        <v>8</v>
      </c>
      <c r="G2002" t="s">
        <v>34</v>
      </c>
      <c r="H2002" t="s">
        <v>92</v>
      </c>
      <c r="I2002">
        <v>4</v>
      </c>
      <c r="J2002" t="s">
        <v>50</v>
      </c>
      <c r="K2002" t="s">
        <v>32</v>
      </c>
      <c r="L2002" t="s">
        <v>91</v>
      </c>
      <c r="M2002">
        <v>20</v>
      </c>
      <c r="N2002">
        <v>15</v>
      </c>
      <c r="O2002" s="8">
        <f>AVERAGE(Table1[[#This Row],[highway MPG]:[city mpg]])</f>
        <v>17.5</v>
      </c>
      <c r="P2002">
        <v>1720</v>
      </c>
      <c r="Q2002">
        <v>32995</v>
      </c>
    </row>
    <row r="2003" spans="1:17" x14ac:dyDescent="0.3">
      <c r="A2003" t="s">
        <v>179</v>
      </c>
      <c r="B2003" t="s">
        <v>233</v>
      </c>
      <c r="C2003">
        <v>2009</v>
      </c>
      <c r="D2003" t="s">
        <v>30</v>
      </c>
      <c r="E2003">
        <v>337</v>
      </c>
      <c r="F2003">
        <v>8</v>
      </c>
      <c r="G2003" t="s">
        <v>34</v>
      </c>
      <c r="H2003" t="s">
        <v>92</v>
      </c>
      <c r="I2003">
        <v>4</v>
      </c>
      <c r="J2003" t="s">
        <v>50</v>
      </c>
      <c r="K2003" t="s">
        <v>32</v>
      </c>
      <c r="L2003" t="s">
        <v>91</v>
      </c>
      <c r="M2003">
        <v>20</v>
      </c>
      <c r="N2003">
        <v>15</v>
      </c>
      <c r="O2003" s="8">
        <f>AVERAGE(Table1[[#This Row],[highway MPG]:[city mpg]])</f>
        <v>17.5</v>
      </c>
      <c r="P2003">
        <v>1720</v>
      </c>
      <c r="Q2003">
        <v>30995</v>
      </c>
    </row>
    <row r="2004" spans="1:17" x14ac:dyDescent="0.3">
      <c r="A2004" t="s">
        <v>179</v>
      </c>
      <c r="B2004" t="s">
        <v>233</v>
      </c>
      <c r="C2004">
        <v>2009</v>
      </c>
      <c r="D2004" t="s">
        <v>30</v>
      </c>
      <c r="E2004">
        <v>276</v>
      </c>
      <c r="F2004">
        <v>6</v>
      </c>
      <c r="G2004" t="s">
        <v>34</v>
      </c>
      <c r="H2004" t="s">
        <v>92</v>
      </c>
      <c r="I2004">
        <v>4</v>
      </c>
      <c r="J2004" t="s">
        <v>50</v>
      </c>
      <c r="K2004" t="s">
        <v>32</v>
      </c>
      <c r="L2004" t="s">
        <v>91</v>
      </c>
      <c r="M2004">
        <v>21</v>
      </c>
      <c r="N2004">
        <v>16</v>
      </c>
      <c r="O2004" s="8">
        <f>AVERAGE(Table1[[#This Row],[highway MPG]:[city mpg]])</f>
        <v>18.5</v>
      </c>
      <c r="P2004">
        <v>1720</v>
      </c>
      <c r="Q2004">
        <v>28295</v>
      </c>
    </row>
    <row r="2005" spans="1:17" x14ac:dyDescent="0.3">
      <c r="A2005" t="s">
        <v>120</v>
      </c>
      <c r="B2005" t="s">
        <v>234</v>
      </c>
      <c r="C2005">
        <v>2014</v>
      </c>
      <c r="D2005" t="s">
        <v>18</v>
      </c>
      <c r="E2005">
        <v>315</v>
      </c>
      <c r="F2005">
        <v>6</v>
      </c>
      <c r="G2005" t="s">
        <v>19</v>
      </c>
      <c r="H2005" t="s">
        <v>20</v>
      </c>
      <c r="I2005">
        <v>2</v>
      </c>
      <c r="J2005" t="s">
        <v>27</v>
      </c>
      <c r="K2005" t="s">
        <v>22</v>
      </c>
      <c r="L2005" t="s">
        <v>26</v>
      </c>
      <c r="M2005">
        <v>28</v>
      </c>
      <c r="N2005">
        <v>20</v>
      </c>
      <c r="O2005" s="8">
        <f>AVERAGE(Table1[[#This Row],[highway MPG]:[city mpg]])</f>
        <v>24</v>
      </c>
      <c r="P2005">
        <v>1715</v>
      </c>
      <c r="Q2005">
        <v>62100</v>
      </c>
    </row>
    <row r="2006" spans="1:17" x14ac:dyDescent="0.3">
      <c r="A2006" t="s">
        <v>120</v>
      </c>
      <c r="B2006" t="s">
        <v>234</v>
      </c>
      <c r="C2006">
        <v>2014</v>
      </c>
      <c r="D2006" t="s">
        <v>18</v>
      </c>
      <c r="E2006">
        <v>265</v>
      </c>
      <c r="F2006">
        <v>6</v>
      </c>
      <c r="G2006" t="s">
        <v>19</v>
      </c>
      <c r="H2006" t="s">
        <v>20</v>
      </c>
      <c r="I2006">
        <v>2</v>
      </c>
      <c r="J2006" t="s">
        <v>27</v>
      </c>
      <c r="K2006" t="s">
        <v>22</v>
      </c>
      <c r="L2006" t="s">
        <v>26</v>
      </c>
      <c r="M2006">
        <v>30</v>
      </c>
      <c r="N2006">
        <v>20</v>
      </c>
      <c r="O2006" s="8">
        <f>AVERAGE(Table1[[#This Row],[highway MPG]:[city mpg]])</f>
        <v>25</v>
      </c>
      <c r="P2006">
        <v>1715</v>
      </c>
      <c r="Q2006">
        <v>50400</v>
      </c>
    </row>
    <row r="2007" spans="1:17" x14ac:dyDescent="0.3">
      <c r="A2007" t="s">
        <v>120</v>
      </c>
      <c r="B2007" t="s">
        <v>234</v>
      </c>
      <c r="C2007">
        <v>2015</v>
      </c>
      <c r="D2007" t="s">
        <v>18</v>
      </c>
      <c r="E2007">
        <v>330</v>
      </c>
      <c r="F2007">
        <v>6</v>
      </c>
      <c r="G2007" t="s">
        <v>19</v>
      </c>
      <c r="H2007" t="s">
        <v>20</v>
      </c>
      <c r="I2007">
        <v>2</v>
      </c>
      <c r="J2007" t="s">
        <v>27</v>
      </c>
      <c r="K2007" t="s">
        <v>22</v>
      </c>
      <c r="L2007" t="s">
        <v>26</v>
      </c>
      <c r="M2007">
        <v>26</v>
      </c>
      <c r="N2007">
        <v>19</v>
      </c>
      <c r="O2007" s="8">
        <f>AVERAGE(Table1[[#This Row],[highway MPG]:[city mpg]])</f>
        <v>22.5</v>
      </c>
      <c r="P2007">
        <v>1715</v>
      </c>
      <c r="Q2007">
        <v>73500</v>
      </c>
    </row>
    <row r="2008" spans="1:17" x14ac:dyDescent="0.3">
      <c r="A2008" t="s">
        <v>120</v>
      </c>
      <c r="B2008" t="s">
        <v>234</v>
      </c>
      <c r="C2008">
        <v>2015</v>
      </c>
      <c r="D2008" t="s">
        <v>18</v>
      </c>
      <c r="E2008">
        <v>315</v>
      </c>
      <c r="F2008">
        <v>6</v>
      </c>
      <c r="G2008" t="s">
        <v>19</v>
      </c>
      <c r="H2008" t="s">
        <v>20</v>
      </c>
      <c r="I2008">
        <v>2</v>
      </c>
      <c r="J2008" t="s">
        <v>27</v>
      </c>
      <c r="K2008" t="s">
        <v>22</v>
      </c>
      <c r="L2008" t="s">
        <v>26</v>
      </c>
      <c r="M2008">
        <v>28</v>
      </c>
      <c r="N2008">
        <v>20</v>
      </c>
      <c r="O2008" s="8">
        <f>AVERAGE(Table1[[#This Row],[highway MPG]:[city mpg]])</f>
        <v>24</v>
      </c>
      <c r="P2008">
        <v>1715</v>
      </c>
      <c r="Q2008">
        <v>63300</v>
      </c>
    </row>
    <row r="2009" spans="1:17" x14ac:dyDescent="0.3">
      <c r="A2009" t="s">
        <v>120</v>
      </c>
      <c r="B2009" t="s">
        <v>234</v>
      </c>
      <c r="C2009">
        <v>2015</v>
      </c>
      <c r="D2009" t="s">
        <v>18</v>
      </c>
      <c r="E2009">
        <v>265</v>
      </c>
      <c r="F2009">
        <v>6</v>
      </c>
      <c r="G2009" t="s">
        <v>19</v>
      </c>
      <c r="H2009" t="s">
        <v>20</v>
      </c>
      <c r="I2009">
        <v>2</v>
      </c>
      <c r="J2009" t="s">
        <v>27</v>
      </c>
      <c r="K2009" t="s">
        <v>22</v>
      </c>
      <c r="L2009" t="s">
        <v>26</v>
      </c>
      <c r="M2009">
        <v>30</v>
      </c>
      <c r="N2009">
        <v>20</v>
      </c>
      <c r="O2009" s="8">
        <f>AVERAGE(Table1[[#This Row],[highway MPG]:[city mpg]])</f>
        <v>25</v>
      </c>
      <c r="P2009">
        <v>1715</v>
      </c>
      <c r="Q2009">
        <v>51400</v>
      </c>
    </row>
    <row r="2010" spans="1:17" x14ac:dyDescent="0.3">
      <c r="A2010" t="s">
        <v>120</v>
      </c>
      <c r="B2010" t="s">
        <v>234</v>
      </c>
      <c r="C2010">
        <v>2016</v>
      </c>
      <c r="D2010" t="s">
        <v>18</v>
      </c>
      <c r="E2010">
        <v>330</v>
      </c>
      <c r="F2010">
        <v>6</v>
      </c>
      <c r="G2010" t="s">
        <v>19</v>
      </c>
      <c r="H2010" t="s">
        <v>20</v>
      </c>
      <c r="I2010">
        <v>2</v>
      </c>
      <c r="J2010" t="s">
        <v>27</v>
      </c>
      <c r="K2010" t="s">
        <v>22</v>
      </c>
      <c r="L2010" t="s">
        <v>26</v>
      </c>
      <c r="M2010">
        <v>26</v>
      </c>
      <c r="N2010">
        <v>19</v>
      </c>
      <c r="O2010" s="8">
        <f>AVERAGE(Table1[[#This Row],[highway MPG]:[city mpg]])</f>
        <v>22.5</v>
      </c>
      <c r="P2010">
        <v>1715</v>
      </c>
      <c r="Q2010">
        <v>74600</v>
      </c>
    </row>
    <row r="2011" spans="1:17" x14ac:dyDescent="0.3">
      <c r="A2011" t="s">
        <v>120</v>
      </c>
      <c r="B2011" t="s">
        <v>234</v>
      </c>
      <c r="C2011">
        <v>2016</v>
      </c>
      <c r="D2011" t="s">
        <v>18</v>
      </c>
      <c r="E2011">
        <v>315</v>
      </c>
      <c r="F2011">
        <v>6</v>
      </c>
      <c r="G2011" t="s">
        <v>19</v>
      </c>
      <c r="H2011" t="s">
        <v>20</v>
      </c>
      <c r="I2011">
        <v>2</v>
      </c>
      <c r="J2011" t="s">
        <v>27</v>
      </c>
      <c r="K2011" t="s">
        <v>22</v>
      </c>
      <c r="L2011" t="s">
        <v>26</v>
      </c>
      <c r="M2011">
        <v>28</v>
      </c>
      <c r="N2011">
        <v>20</v>
      </c>
      <c r="O2011" s="8">
        <f>AVERAGE(Table1[[#This Row],[highway MPG]:[city mpg]])</f>
        <v>24</v>
      </c>
      <c r="P2011">
        <v>1715</v>
      </c>
      <c r="Q2011">
        <v>63900</v>
      </c>
    </row>
    <row r="2012" spans="1:17" x14ac:dyDescent="0.3">
      <c r="A2012" t="s">
        <v>120</v>
      </c>
      <c r="B2012" t="s">
        <v>234</v>
      </c>
      <c r="C2012">
        <v>2016</v>
      </c>
      <c r="D2012" t="s">
        <v>18</v>
      </c>
      <c r="E2012">
        <v>265</v>
      </c>
      <c r="F2012">
        <v>6</v>
      </c>
      <c r="G2012" t="s">
        <v>19</v>
      </c>
      <c r="H2012" t="s">
        <v>20</v>
      </c>
      <c r="I2012">
        <v>2</v>
      </c>
      <c r="J2012" t="s">
        <v>27</v>
      </c>
      <c r="K2012" t="s">
        <v>22</v>
      </c>
      <c r="L2012" t="s">
        <v>26</v>
      </c>
      <c r="M2012">
        <v>30</v>
      </c>
      <c r="N2012">
        <v>20</v>
      </c>
      <c r="O2012" s="8">
        <f>AVERAGE(Table1[[#This Row],[highway MPG]:[city mpg]])</f>
        <v>25</v>
      </c>
      <c r="P2012">
        <v>1715</v>
      </c>
      <c r="Q2012">
        <v>52100</v>
      </c>
    </row>
    <row r="2013" spans="1:17" x14ac:dyDescent="0.3">
      <c r="A2013" t="s">
        <v>154</v>
      </c>
      <c r="B2013" t="s">
        <v>235</v>
      </c>
      <c r="C2013">
        <v>2002</v>
      </c>
      <c r="D2013" t="s">
        <v>30</v>
      </c>
      <c r="E2013">
        <v>270</v>
      </c>
      <c r="F2013">
        <v>6</v>
      </c>
      <c r="G2013" t="s">
        <v>34</v>
      </c>
      <c r="H2013" t="s">
        <v>35</v>
      </c>
      <c r="I2013">
        <v>4</v>
      </c>
      <c r="J2013" t="s">
        <v>50</v>
      </c>
      <c r="K2013" t="s">
        <v>32</v>
      </c>
      <c r="L2013" t="s">
        <v>91</v>
      </c>
      <c r="M2013">
        <v>19</v>
      </c>
      <c r="N2013">
        <v>14</v>
      </c>
      <c r="O2013" s="8">
        <f>AVERAGE(Table1[[#This Row],[highway MPG]:[city mpg]])</f>
        <v>16.5</v>
      </c>
      <c r="P2013">
        <v>26</v>
      </c>
      <c r="Q2013">
        <v>34745</v>
      </c>
    </row>
    <row r="2014" spans="1:17" x14ac:dyDescent="0.3">
      <c r="A2014" t="s">
        <v>154</v>
      </c>
      <c r="B2014" t="s">
        <v>235</v>
      </c>
      <c r="C2014">
        <v>2002</v>
      </c>
      <c r="D2014" t="s">
        <v>30</v>
      </c>
      <c r="E2014">
        <v>270</v>
      </c>
      <c r="F2014">
        <v>6</v>
      </c>
      <c r="G2014" t="s">
        <v>34</v>
      </c>
      <c r="H2014" t="s">
        <v>20</v>
      </c>
      <c r="I2014">
        <v>4</v>
      </c>
      <c r="J2014" t="s">
        <v>50</v>
      </c>
      <c r="K2014" t="s">
        <v>32</v>
      </c>
      <c r="L2014" t="s">
        <v>91</v>
      </c>
      <c r="M2014">
        <v>20</v>
      </c>
      <c r="N2014">
        <v>14</v>
      </c>
      <c r="O2014" s="8">
        <f>AVERAGE(Table1[[#This Row],[highway MPG]:[city mpg]])</f>
        <v>17</v>
      </c>
      <c r="P2014">
        <v>26</v>
      </c>
      <c r="Q2014">
        <v>32215</v>
      </c>
    </row>
    <row r="2015" spans="1:17" x14ac:dyDescent="0.3">
      <c r="A2015" t="s">
        <v>154</v>
      </c>
      <c r="B2015" t="s">
        <v>235</v>
      </c>
      <c r="C2015">
        <v>2002</v>
      </c>
      <c r="D2015" t="s">
        <v>30</v>
      </c>
      <c r="E2015">
        <v>270</v>
      </c>
      <c r="F2015">
        <v>6</v>
      </c>
      <c r="G2015" t="s">
        <v>34</v>
      </c>
      <c r="H2015" t="s">
        <v>20</v>
      </c>
      <c r="I2015">
        <v>4</v>
      </c>
      <c r="J2015" t="s">
        <v>50</v>
      </c>
      <c r="K2015" t="s">
        <v>32</v>
      </c>
      <c r="L2015" t="s">
        <v>91</v>
      </c>
      <c r="M2015">
        <v>20</v>
      </c>
      <c r="N2015">
        <v>14</v>
      </c>
      <c r="O2015" s="8">
        <f>AVERAGE(Table1[[#This Row],[highway MPG]:[city mpg]])</f>
        <v>17</v>
      </c>
      <c r="P2015">
        <v>26</v>
      </c>
      <c r="Q2015">
        <v>32660</v>
      </c>
    </row>
    <row r="2016" spans="1:17" x14ac:dyDescent="0.3">
      <c r="A2016" t="s">
        <v>154</v>
      </c>
      <c r="B2016" t="s">
        <v>235</v>
      </c>
      <c r="C2016">
        <v>2003</v>
      </c>
      <c r="D2016" t="s">
        <v>30</v>
      </c>
      <c r="E2016">
        <v>275</v>
      </c>
      <c r="F2016">
        <v>6</v>
      </c>
      <c r="G2016" t="s">
        <v>34</v>
      </c>
      <c r="H2016" t="s">
        <v>20</v>
      </c>
      <c r="I2016">
        <v>4</v>
      </c>
      <c r="J2016" t="s">
        <v>50</v>
      </c>
      <c r="K2016" t="s">
        <v>32</v>
      </c>
      <c r="L2016" t="s">
        <v>91</v>
      </c>
      <c r="M2016">
        <v>20</v>
      </c>
      <c r="N2016">
        <v>14</v>
      </c>
      <c r="O2016" s="8">
        <f>AVERAGE(Table1[[#This Row],[highway MPG]:[city mpg]])</f>
        <v>17</v>
      </c>
      <c r="P2016">
        <v>26</v>
      </c>
      <c r="Q2016">
        <v>33395</v>
      </c>
    </row>
    <row r="2017" spans="1:17" x14ac:dyDescent="0.3">
      <c r="A2017" t="s">
        <v>154</v>
      </c>
      <c r="B2017" t="s">
        <v>235</v>
      </c>
      <c r="C2017">
        <v>2003</v>
      </c>
      <c r="D2017" t="s">
        <v>30</v>
      </c>
      <c r="E2017">
        <v>275</v>
      </c>
      <c r="F2017">
        <v>6</v>
      </c>
      <c r="G2017" t="s">
        <v>34</v>
      </c>
      <c r="H2017" t="s">
        <v>35</v>
      </c>
      <c r="I2017">
        <v>4</v>
      </c>
      <c r="J2017" t="s">
        <v>50</v>
      </c>
      <c r="K2017" t="s">
        <v>32</v>
      </c>
      <c r="L2017" t="s">
        <v>91</v>
      </c>
      <c r="M2017">
        <v>19</v>
      </c>
      <c r="N2017">
        <v>13</v>
      </c>
      <c r="O2017" s="8">
        <f>AVERAGE(Table1[[#This Row],[highway MPG]:[city mpg]])</f>
        <v>16</v>
      </c>
      <c r="P2017">
        <v>26</v>
      </c>
      <c r="Q2017">
        <v>35345</v>
      </c>
    </row>
    <row r="2018" spans="1:17" x14ac:dyDescent="0.3">
      <c r="A2018" t="s">
        <v>154</v>
      </c>
      <c r="B2018" t="s">
        <v>235</v>
      </c>
      <c r="C2018">
        <v>2004</v>
      </c>
      <c r="D2018" t="s">
        <v>30</v>
      </c>
      <c r="E2018">
        <v>275</v>
      </c>
      <c r="F2018">
        <v>6</v>
      </c>
      <c r="G2018" t="s">
        <v>34</v>
      </c>
      <c r="H2018" t="s">
        <v>20</v>
      </c>
      <c r="I2018">
        <v>4</v>
      </c>
      <c r="J2018" t="s">
        <v>50</v>
      </c>
      <c r="K2018" t="s">
        <v>32</v>
      </c>
      <c r="L2018" t="s">
        <v>91</v>
      </c>
      <c r="M2018">
        <v>19</v>
      </c>
      <c r="N2018">
        <v>14</v>
      </c>
      <c r="O2018" s="8">
        <f>AVERAGE(Table1[[#This Row],[highway MPG]:[city mpg]])</f>
        <v>16.5</v>
      </c>
      <c r="P2018">
        <v>26</v>
      </c>
      <c r="Q2018">
        <v>33920</v>
      </c>
    </row>
    <row r="2019" spans="1:17" x14ac:dyDescent="0.3">
      <c r="A2019" t="s">
        <v>154</v>
      </c>
      <c r="B2019" t="s">
        <v>235</v>
      </c>
      <c r="C2019">
        <v>2004</v>
      </c>
      <c r="D2019" t="s">
        <v>30</v>
      </c>
      <c r="E2019">
        <v>275</v>
      </c>
      <c r="F2019">
        <v>6</v>
      </c>
      <c r="G2019" t="s">
        <v>34</v>
      </c>
      <c r="H2019" t="s">
        <v>35</v>
      </c>
      <c r="I2019">
        <v>4</v>
      </c>
      <c r="J2019" t="s">
        <v>50</v>
      </c>
      <c r="K2019" t="s">
        <v>32</v>
      </c>
      <c r="L2019" t="s">
        <v>91</v>
      </c>
      <c r="M2019">
        <v>19</v>
      </c>
      <c r="N2019">
        <v>14</v>
      </c>
      <c r="O2019" s="8">
        <f>AVERAGE(Table1[[#This Row],[highway MPG]:[city mpg]])</f>
        <v>16.5</v>
      </c>
      <c r="P2019">
        <v>26</v>
      </c>
      <c r="Q2019">
        <v>35870</v>
      </c>
    </row>
    <row r="2020" spans="1:17" x14ac:dyDescent="0.3">
      <c r="A2020" t="s">
        <v>145</v>
      </c>
      <c r="B2020" t="s">
        <v>236</v>
      </c>
      <c r="C2020">
        <v>1998</v>
      </c>
      <c r="D2020" t="s">
        <v>30</v>
      </c>
      <c r="E2020">
        <v>132</v>
      </c>
      <c r="F2020">
        <v>4</v>
      </c>
      <c r="G2020" t="s">
        <v>19</v>
      </c>
      <c r="H2020" t="s">
        <v>31</v>
      </c>
      <c r="I2020">
        <v>4</v>
      </c>
      <c r="J2020" t="s">
        <v>50</v>
      </c>
      <c r="K2020" t="s">
        <v>32</v>
      </c>
      <c r="L2020" t="s">
        <v>33</v>
      </c>
      <c r="M2020">
        <v>33</v>
      </c>
      <c r="N2020">
        <v>23</v>
      </c>
      <c r="O2020" s="8">
        <f>AVERAGE(Table1[[#This Row],[highway MPG]:[city mpg]])</f>
        <v>28</v>
      </c>
      <c r="P2020">
        <v>535</v>
      </c>
      <c r="Q2020">
        <v>2000</v>
      </c>
    </row>
    <row r="2021" spans="1:17" x14ac:dyDescent="0.3">
      <c r="A2021" t="s">
        <v>145</v>
      </c>
      <c r="B2021" t="s">
        <v>236</v>
      </c>
      <c r="C2021">
        <v>1998</v>
      </c>
      <c r="D2021" t="s">
        <v>30</v>
      </c>
      <c r="E2021">
        <v>132</v>
      </c>
      <c r="F2021">
        <v>4</v>
      </c>
      <c r="G2021" t="s">
        <v>19</v>
      </c>
      <c r="H2021" t="s">
        <v>31</v>
      </c>
      <c r="I2021">
        <v>4</v>
      </c>
      <c r="J2021" t="s">
        <v>50</v>
      </c>
      <c r="K2021" t="s">
        <v>32</v>
      </c>
      <c r="L2021" t="s">
        <v>33</v>
      </c>
      <c r="M2021">
        <v>33</v>
      </c>
      <c r="N2021">
        <v>23</v>
      </c>
      <c r="O2021" s="8">
        <f>AVERAGE(Table1[[#This Row],[highway MPG]:[city mpg]])</f>
        <v>28</v>
      </c>
      <c r="P2021">
        <v>535</v>
      </c>
      <c r="Q2021">
        <v>2000</v>
      </c>
    </row>
    <row r="2022" spans="1:17" x14ac:dyDescent="0.3">
      <c r="A2022" t="s">
        <v>145</v>
      </c>
      <c r="B2022" t="s">
        <v>236</v>
      </c>
      <c r="C2022">
        <v>1999</v>
      </c>
      <c r="D2022" t="s">
        <v>30</v>
      </c>
      <c r="E2022">
        <v>132</v>
      </c>
      <c r="F2022">
        <v>4</v>
      </c>
      <c r="G2022" t="s">
        <v>19</v>
      </c>
      <c r="H2022" t="s">
        <v>31</v>
      </c>
      <c r="I2022">
        <v>4</v>
      </c>
      <c r="J2022" t="s">
        <v>50</v>
      </c>
      <c r="K2022" t="s">
        <v>32</v>
      </c>
      <c r="L2022" t="s">
        <v>33</v>
      </c>
      <c r="M2022">
        <v>33</v>
      </c>
      <c r="N2022">
        <v>23</v>
      </c>
      <c r="O2022" s="8">
        <f>AVERAGE(Table1[[#This Row],[highway MPG]:[city mpg]])</f>
        <v>28</v>
      </c>
      <c r="P2022">
        <v>535</v>
      </c>
      <c r="Q2022">
        <v>2000</v>
      </c>
    </row>
    <row r="2023" spans="1:17" x14ac:dyDescent="0.3">
      <c r="A2023" t="s">
        <v>145</v>
      </c>
      <c r="B2023" t="s">
        <v>236</v>
      </c>
      <c r="C2023">
        <v>1999</v>
      </c>
      <c r="D2023" t="s">
        <v>30</v>
      </c>
      <c r="E2023">
        <v>132</v>
      </c>
      <c r="F2023">
        <v>4</v>
      </c>
      <c r="G2023" t="s">
        <v>19</v>
      </c>
      <c r="H2023" t="s">
        <v>31</v>
      </c>
      <c r="I2023">
        <v>4</v>
      </c>
      <c r="J2023" t="s">
        <v>50</v>
      </c>
      <c r="K2023" t="s">
        <v>32</v>
      </c>
      <c r="L2023" t="s">
        <v>33</v>
      </c>
      <c r="M2023">
        <v>33</v>
      </c>
      <c r="N2023">
        <v>23</v>
      </c>
      <c r="O2023" s="8">
        <f>AVERAGE(Table1[[#This Row],[highway MPG]:[city mpg]])</f>
        <v>28</v>
      </c>
      <c r="P2023">
        <v>535</v>
      </c>
      <c r="Q2023">
        <v>2000</v>
      </c>
    </row>
    <row r="2024" spans="1:17" x14ac:dyDescent="0.3">
      <c r="A2024" t="s">
        <v>145</v>
      </c>
      <c r="B2024" t="s">
        <v>236</v>
      </c>
      <c r="C2024">
        <v>2000</v>
      </c>
      <c r="D2024" t="s">
        <v>30</v>
      </c>
      <c r="E2024">
        <v>132</v>
      </c>
      <c r="F2024">
        <v>4</v>
      </c>
      <c r="G2024" t="s">
        <v>19</v>
      </c>
      <c r="H2024" t="s">
        <v>31</v>
      </c>
      <c r="I2024">
        <v>4</v>
      </c>
      <c r="J2024" t="s">
        <v>50</v>
      </c>
      <c r="K2024" t="s">
        <v>32</v>
      </c>
      <c r="L2024" t="s">
        <v>33</v>
      </c>
      <c r="M2024">
        <v>34</v>
      </c>
      <c r="N2024">
        <v>23</v>
      </c>
      <c r="O2024" s="8">
        <f>AVERAGE(Table1[[#This Row],[highway MPG]:[city mpg]])</f>
        <v>28.5</v>
      </c>
      <c r="P2024">
        <v>535</v>
      </c>
      <c r="Q2024">
        <v>2000</v>
      </c>
    </row>
    <row r="2025" spans="1:17" x14ac:dyDescent="0.3">
      <c r="A2025" t="s">
        <v>164</v>
      </c>
      <c r="B2025" t="s">
        <v>237</v>
      </c>
      <c r="C2025">
        <v>1990</v>
      </c>
      <c r="D2025" t="s">
        <v>30</v>
      </c>
      <c r="E2025">
        <v>140</v>
      </c>
      <c r="F2025">
        <v>6</v>
      </c>
      <c r="G2025" t="s">
        <v>19</v>
      </c>
      <c r="H2025" t="s">
        <v>20</v>
      </c>
      <c r="I2025">
        <v>2</v>
      </c>
      <c r="J2025" t="s">
        <v>50</v>
      </c>
      <c r="K2025" t="s">
        <v>22</v>
      </c>
      <c r="L2025" t="s">
        <v>230</v>
      </c>
      <c r="M2025">
        <v>20</v>
      </c>
      <c r="N2025">
        <v>16</v>
      </c>
      <c r="O2025" s="8">
        <f>AVERAGE(Table1[[#This Row],[highway MPG]:[city mpg]])</f>
        <v>18</v>
      </c>
      <c r="P2025">
        <v>5657</v>
      </c>
      <c r="Q2025">
        <v>2000</v>
      </c>
    </row>
    <row r="2026" spans="1:17" x14ac:dyDescent="0.3">
      <c r="A2026" t="s">
        <v>164</v>
      </c>
      <c r="B2026" t="s">
        <v>237</v>
      </c>
      <c r="C2026">
        <v>1990</v>
      </c>
      <c r="D2026" t="s">
        <v>30</v>
      </c>
      <c r="E2026">
        <v>140</v>
      </c>
      <c r="F2026">
        <v>6</v>
      </c>
      <c r="G2026" t="s">
        <v>19</v>
      </c>
      <c r="H2026" t="s">
        <v>20</v>
      </c>
      <c r="I2026">
        <v>2</v>
      </c>
      <c r="J2026" t="s">
        <v>50</v>
      </c>
      <c r="K2026" t="s">
        <v>22</v>
      </c>
      <c r="L2026" t="s">
        <v>230</v>
      </c>
      <c r="M2026">
        <v>20</v>
      </c>
      <c r="N2026">
        <v>16</v>
      </c>
      <c r="O2026" s="8">
        <f>AVERAGE(Table1[[#This Row],[highway MPG]:[city mpg]])</f>
        <v>18</v>
      </c>
      <c r="P2026">
        <v>5657</v>
      </c>
      <c r="Q2026">
        <v>2000</v>
      </c>
    </row>
    <row r="2027" spans="1:17" x14ac:dyDescent="0.3">
      <c r="A2027" t="s">
        <v>164</v>
      </c>
      <c r="B2027" t="s">
        <v>237</v>
      </c>
      <c r="C2027">
        <v>1990</v>
      </c>
      <c r="D2027" t="s">
        <v>30</v>
      </c>
      <c r="E2027">
        <v>140</v>
      </c>
      <c r="F2027">
        <v>6</v>
      </c>
      <c r="G2027" t="s">
        <v>19</v>
      </c>
      <c r="H2027" t="s">
        <v>92</v>
      </c>
      <c r="I2027">
        <v>2</v>
      </c>
      <c r="J2027" t="s">
        <v>50</v>
      </c>
      <c r="K2027" t="s">
        <v>22</v>
      </c>
      <c r="L2027" t="s">
        <v>230</v>
      </c>
      <c r="M2027">
        <v>20</v>
      </c>
      <c r="N2027">
        <v>15</v>
      </c>
      <c r="O2027" s="8">
        <f>AVERAGE(Table1[[#This Row],[highway MPG]:[city mpg]])</f>
        <v>17.5</v>
      </c>
      <c r="P2027">
        <v>5657</v>
      </c>
      <c r="Q2027">
        <v>2000</v>
      </c>
    </row>
    <row r="2028" spans="1:17" x14ac:dyDescent="0.3">
      <c r="A2028" t="s">
        <v>164</v>
      </c>
      <c r="B2028" t="s">
        <v>237</v>
      </c>
      <c r="C2028">
        <v>1990</v>
      </c>
      <c r="D2028" t="s">
        <v>30</v>
      </c>
      <c r="E2028">
        <v>140</v>
      </c>
      <c r="F2028">
        <v>6</v>
      </c>
      <c r="G2028" t="s">
        <v>19</v>
      </c>
      <c r="H2028" t="s">
        <v>92</v>
      </c>
      <c r="I2028">
        <v>2</v>
      </c>
      <c r="J2028" t="s">
        <v>50</v>
      </c>
      <c r="K2028" t="s">
        <v>22</v>
      </c>
      <c r="L2028" t="s">
        <v>230</v>
      </c>
      <c r="M2028">
        <v>20</v>
      </c>
      <c r="N2028">
        <v>15</v>
      </c>
      <c r="O2028" s="8">
        <f>AVERAGE(Table1[[#This Row],[highway MPG]:[city mpg]])</f>
        <v>17.5</v>
      </c>
      <c r="P2028">
        <v>5657</v>
      </c>
      <c r="Q2028">
        <v>2000</v>
      </c>
    </row>
    <row r="2029" spans="1:17" x14ac:dyDescent="0.3">
      <c r="A2029" t="s">
        <v>164</v>
      </c>
      <c r="B2029" t="s">
        <v>237</v>
      </c>
      <c r="C2029">
        <v>1990</v>
      </c>
      <c r="D2029" t="s">
        <v>30</v>
      </c>
      <c r="E2029">
        <v>140</v>
      </c>
      <c r="F2029">
        <v>6</v>
      </c>
      <c r="G2029" t="s">
        <v>19</v>
      </c>
      <c r="H2029" t="s">
        <v>92</v>
      </c>
      <c r="I2029">
        <v>2</v>
      </c>
      <c r="J2029" t="s">
        <v>50</v>
      </c>
      <c r="K2029" t="s">
        <v>22</v>
      </c>
      <c r="L2029" t="s">
        <v>230</v>
      </c>
      <c r="M2029">
        <v>20</v>
      </c>
      <c r="N2029">
        <v>15</v>
      </c>
      <c r="O2029" s="8">
        <f>AVERAGE(Table1[[#This Row],[highway MPG]:[city mpg]])</f>
        <v>17.5</v>
      </c>
      <c r="P2029">
        <v>5657</v>
      </c>
      <c r="Q2029">
        <v>2000</v>
      </c>
    </row>
    <row r="2030" spans="1:17" x14ac:dyDescent="0.3">
      <c r="A2030" t="s">
        <v>164</v>
      </c>
      <c r="B2030" t="s">
        <v>237</v>
      </c>
      <c r="C2030">
        <v>1990</v>
      </c>
      <c r="D2030" t="s">
        <v>30</v>
      </c>
      <c r="E2030">
        <v>140</v>
      </c>
      <c r="F2030">
        <v>6</v>
      </c>
      <c r="G2030" t="s">
        <v>19</v>
      </c>
      <c r="H2030" t="s">
        <v>20</v>
      </c>
      <c r="I2030">
        <v>2</v>
      </c>
      <c r="J2030" t="s">
        <v>50</v>
      </c>
      <c r="K2030" t="s">
        <v>22</v>
      </c>
      <c r="L2030" t="s">
        <v>230</v>
      </c>
      <c r="M2030">
        <v>20</v>
      </c>
      <c r="N2030">
        <v>16</v>
      </c>
      <c r="O2030" s="8">
        <f>AVERAGE(Table1[[#This Row],[highway MPG]:[city mpg]])</f>
        <v>18</v>
      </c>
      <c r="P2030">
        <v>5657</v>
      </c>
      <c r="Q2030">
        <v>2000</v>
      </c>
    </row>
    <row r="2031" spans="1:17" x14ac:dyDescent="0.3">
      <c r="A2031" t="s">
        <v>164</v>
      </c>
      <c r="B2031" t="s">
        <v>237</v>
      </c>
      <c r="C2031">
        <v>1990</v>
      </c>
      <c r="D2031" t="s">
        <v>30</v>
      </c>
      <c r="E2031">
        <v>140</v>
      </c>
      <c r="F2031">
        <v>6</v>
      </c>
      <c r="G2031" t="s">
        <v>19</v>
      </c>
      <c r="H2031" t="s">
        <v>92</v>
      </c>
      <c r="I2031">
        <v>2</v>
      </c>
      <c r="J2031" t="s">
        <v>50</v>
      </c>
      <c r="K2031" t="s">
        <v>22</v>
      </c>
      <c r="L2031" t="s">
        <v>230</v>
      </c>
      <c r="M2031">
        <v>20</v>
      </c>
      <c r="N2031">
        <v>15</v>
      </c>
      <c r="O2031" s="8">
        <f>AVERAGE(Table1[[#This Row],[highway MPG]:[city mpg]])</f>
        <v>17.5</v>
      </c>
      <c r="P2031">
        <v>5657</v>
      </c>
      <c r="Q2031">
        <v>2000</v>
      </c>
    </row>
    <row r="2032" spans="1:17" x14ac:dyDescent="0.3">
      <c r="A2032" t="s">
        <v>164</v>
      </c>
      <c r="B2032" t="s">
        <v>237</v>
      </c>
      <c r="C2032">
        <v>1990</v>
      </c>
      <c r="D2032" t="s">
        <v>30</v>
      </c>
      <c r="E2032">
        <v>140</v>
      </c>
      <c r="F2032">
        <v>6</v>
      </c>
      <c r="G2032" t="s">
        <v>19</v>
      </c>
      <c r="H2032" t="s">
        <v>20</v>
      </c>
      <c r="I2032">
        <v>2</v>
      </c>
      <c r="J2032" t="s">
        <v>50</v>
      </c>
      <c r="K2032" t="s">
        <v>22</v>
      </c>
      <c r="L2032" t="s">
        <v>230</v>
      </c>
      <c r="M2032">
        <v>20</v>
      </c>
      <c r="N2032">
        <v>16</v>
      </c>
      <c r="O2032" s="8">
        <f>AVERAGE(Table1[[#This Row],[highway MPG]:[city mpg]])</f>
        <v>18</v>
      </c>
      <c r="P2032">
        <v>5657</v>
      </c>
      <c r="Q2032">
        <v>2000</v>
      </c>
    </row>
    <row r="2033" spans="1:17" x14ac:dyDescent="0.3">
      <c r="A2033" t="s">
        <v>164</v>
      </c>
      <c r="B2033" t="s">
        <v>238</v>
      </c>
      <c r="C2033">
        <v>1994</v>
      </c>
      <c r="D2033" t="s">
        <v>30</v>
      </c>
      <c r="E2033">
        <v>185</v>
      </c>
      <c r="F2033">
        <v>8</v>
      </c>
      <c r="G2033" t="s">
        <v>19</v>
      </c>
      <c r="H2033" t="s">
        <v>92</v>
      </c>
      <c r="I2033">
        <v>2</v>
      </c>
      <c r="J2033" t="s">
        <v>50</v>
      </c>
      <c r="K2033" t="s">
        <v>32</v>
      </c>
      <c r="L2033" t="s">
        <v>230</v>
      </c>
      <c r="M2033">
        <v>16</v>
      </c>
      <c r="N2033">
        <v>12</v>
      </c>
      <c r="O2033" s="8">
        <f>AVERAGE(Table1[[#This Row],[highway MPG]:[city mpg]])</f>
        <v>14</v>
      </c>
      <c r="P2033">
        <v>5657</v>
      </c>
      <c r="Q2033">
        <v>2308</v>
      </c>
    </row>
    <row r="2034" spans="1:17" x14ac:dyDescent="0.3">
      <c r="A2034" t="s">
        <v>164</v>
      </c>
      <c r="B2034" t="s">
        <v>238</v>
      </c>
      <c r="C2034">
        <v>1994</v>
      </c>
      <c r="D2034" t="s">
        <v>30</v>
      </c>
      <c r="E2034">
        <v>185</v>
      </c>
      <c r="F2034">
        <v>8</v>
      </c>
      <c r="G2034" t="s">
        <v>34</v>
      </c>
      <c r="H2034" t="s">
        <v>92</v>
      </c>
      <c r="I2034">
        <v>2</v>
      </c>
      <c r="J2034" t="s">
        <v>50</v>
      </c>
      <c r="K2034" t="s">
        <v>32</v>
      </c>
      <c r="L2034" t="s">
        <v>230</v>
      </c>
      <c r="M2034">
        <v>17</v>
      </c>
      <c r="N2034">
        <v>12</v>
      </c>
      <c r="O2034" s="8">
        <f>AVERAGE(Table1[[#This Row],[highway MPG]:[city mpg]])</f>
        <v>14.5</v>
      </c>
      <c r="P2034">
        <v>5657</v>
      </c>
      <c r="Q2034">
        <v>2585</v>
      </c>
    </row>
    <row r="2035" spans="1:17" x14ac:dyDescent="0.3">
      <c r="A2035" t="s">
        <v>164</v>
      </c>
      <c r="B2035" t="s">
        <v>238</v>
      </c>
      <c r="C2035">
        <v>1994</v>
      </c>
      <c r="D2035" t="s">
        <v>30</v>
      </c>
      <c r="E2035">
        <v>185</v>
      </c>
      <c r="F2035">
        <v>8</v>
      </c>
      <c r="G2035" t="s">
        <v>19</v>
      </c>
      <c r="H2035" t="s">
        <v>92</v>
      </c>
      <c r="I2035">
        <v>2</v>
      </c>
      <c r="J2035" t="s">
        <v>50</v>
      </c>
      <c r="K2035" t="s">
        <v>32</v>
      </c>
      <c r="L2035" t="s">
        <v>230</v>
      </c>
      <c r="M2035">
        <v>16</v>
      </c>
      <c r="N2035">
        <v>12</v>
      </c>
      <c r="O2035" s="8">
        <f>AVERAGE(Table1[[#This Row],[highway MPG]:[city mpg]])</f>
        <v>14</v>
      </c>
      <c r="P2035">
        <v>5657</v>
      </c>
      <c r="Q2035">
        <v>2396</v>
      </c>
    </row>
    <row r="2036" spans="1:17" x14ac:dyDescent="0.3">
      <c r="A2036" t="s">
        <v>164</v>
      </c>
      <c r="B2036" t="s">
        <v>238</v>
      </c>
      <c r="C2036">
        <v>1995</v>
      </c>
      <c r="D2036" t="s">
        <v>30</v>
      </c>
      <c r="E2036">
        <v>205</v>
      </c>
      <c r="F2036">
        <v>8</v>
      </c>
      <c r="G2036" t="s">
        <v>19</v>
      </c>
      <c r="H2036" t="s">
        <v>92</v>
      </c>
      <c r="I2036">
        <v>2</v>
      </c>
      <c r="J2036" t="s">
        <v>50</v>
      </c>
      <c r="K2036" t="s">
        <v>32</v>
      </c>
      <c r="L2036" t="s">
        <v>230</v>
      </c>
      <c r="M2036">
        <v>16</v>
      </c>
      <c r="N2036">
        <v>12</v>
      </c>
      <c r="O2036" s="8">
        <f>AVERAGE(Table1[[#This Row],[highway MPG]:[city mpg]])</f>
        <v>14</v>
      </c>
      <c r="P2036">
        <v>5657</v>
      </c>
      <c r="Q2036">
        <v>2620</v>
      </c>
    </row>
    <row r="2037" spans="1:17" x14ac:dyDescent="0.3">
      <c r="A2037" t="s">
        <v>164</v>
      </c>
      <c r="B2037" t="s">
        <v>238</v>
      </c>
      <c r="C2037">
        <v>1995</v>
      </c>
      <c r="D2037" t="s">
        <v>30</v>
      </c>
      <c r="E2037">
        <v>205</v>
      </c>
      <c r="F2037">
        <v>8</v>
      </c>
      <c r="G2037" t="s">
        <v>34</v>
      </c>
      <c r="H2037" t="s">
        <v>92</v>
      </c>
      <c r="I2037">
        <v>2</v>
      </c>
      <c r="J2037" t="s">
        <v>50</v>
      </c>
      <c r="K2037" t="s">
        <v>32</v>
      </c>
      <c r="L2037" t="s">
        <v>230</v>
      </c>
      <c r="M2037">
        <v>17</v>
      </c>
      <c r="N2037">
        <v>12</v>
      </c>
      <c r="O2037" s="8">
        <f>AVERAGE(Table1[[#This Row],[highway MPG]:[city mpg]])</f>
        <v>14.5</v>
      </c>
      <c r="P2037">
        <v>5657</v>
      </c>
      <c r="Q2037">
        <v>2872</v>
      </c>
    </row>
    <row r="2038" spans="1:17" x14ac:dyDescent="0.3">
      <c r="A2038" t="s">
        <v>164</v>
      </c>
      <c r="B2038" t="s">
        <v>238</v>
      </c>
      <c r="C2038">
        <v>1995</v>
      </c>
      <c r="D2038" t="s">
        <v>30</v>
      </c>
      <c r="E2038">
        <v>205</v>
      </c>
      <c r="F2038">
        <v>8</v>
      </c>
      <c r="G2038" t="s">
        <v>19</v>
      </c>
      <c r="H2038" t="s">
        <v>92</v>
      </c>
      <c r="I2038">
        <v>2</v>
      </c>
      <c r="J2038" t="s">
        <v>50</v>
      </c>
      <c r="K2038" t="s">
        <v>32</v>
      </c>
      <c r="L2038" t="s">
        <v>230</v>
      </c>
      <c r="M2038">
        <v>16</v>
      </c>
      <c r="N2038">
        <v>12</v>
      </c>
      <c r="O2038" s="8">
        <f>AVERAGE(Table1[[#This Row],[highway MPG]:[city mpg]])</f>
        <v>14</v>
      </c>
      <c r="P2038">
        <v>5657</v>
      </c>
      <c r="Q2038">
        <v>2474</v>
      </c>
    </row>
    <row r="2039" spans="1:17" x14ac:dyDescent="0.3">
      <c r="A2039" t="s">
        <v>164</v>
      </c>
      <c r="B2039" t="s">
        <v>238</v>
      </c>
      <c r="C2039">
        <v>1996</v>
      </c>
      <c r="D2039" t="s">
        <v>30</v>
      </c>
      <c r="E2039">
        <v>199</v>
      </c>
      <c r="F2039">
        <v>8</v>
      </c>
      <c r="G2039" t="s">
        <v>19</v>
      </c>
      <c r="H2039" t="s">
        <v>92</v>
      </c>
      <c r="I2039">
        <v>2</v>
      </c>
      <c r="J2039" t="s">
        <v>50</v>
      </c>
      <c r="K2039" t="s">
        <v>32</v>
      </c>
      <c r="L2039" t="s">
        <v>230</v>
      </c>
      <c r="M2039">
        <v>16</v>
      </c>
      <c r="N2039">
        <v>13</v>
      </c>
      <c r="O2039" s="8">
        <f>AVERAGE(Table1[[#This Row],[highway MPG]:[city mpg]])</f>
        <v>14.5</v>
      </c>
      <c r="P2039">
        <v>5657</v>
      </c>
      <c r="Q2039">
        <v>2774</v>
      </c>
    </row>
    <row r="2040" spans="1:17" x14ac:dyDescent="0.3">
      <c r="A2040" t="s">
        <v>164</v>
      </c>
      <c r="B2040" t="s">
        <v>238</v>
      </c>
      <c r="C2040">
        <v>1996</v>
      </c>
      <c r="D2040" t="s">
        <v>30</v>
      </c>
      <c r="E2040">
        <v>199</v>
      </c>
      <c r="F2040">
        <v>8</v>
      </c>
      <c r="G2040" t="s">
        <v>19</v>
      </c>
      <c r="H2040" t="s">
        <v>92</v>
      </c>
      <c r="I2040">
        <v>2</v>
      </c>
      <c r="J2040" t="s">
        <v>50</v>
      </c>
      <c r="K2040" t="s">
        <v>32</v>
      </c>
      <c r="L2040" t="s">
        <v>230</v>
      </c>
      <c r="M2040">
        <v>16</v>
      </c>
      <c r="N2040">
        <v>13</v>
      </c>
      <c r="O2040" s="8">
        <f>AVERAGE(Table1[[#This Row],[highway MPG]:[city mpg]])</f>
        <v>14.5</v>
      </c>
      <c r="P2040">
        <v>5657</v>
      </c>
      <c r="Q2040">
        <v>2996</v>
      </c>
    </row>
    <row r="2041" spans="1:17" x14ac:dyDescent="0.3">
      <c r="A2041" t="s">
        <v>164</v>
      </c>
      <c r="B2041" t="s">
        <v>238</v>
      </c>
      <c r="C2041">
        <v>1996</v>
      </c>
      <c r="D2041" t="s">
        <v>30</v>
      </c>
      <c r="E2041">
        <v>199</v>
      </c>
      <c r="F2041">
        <v>8</v>
      </c>
      <c r="G2041" t="s">
        <v>34</v>
      </c>
      <c r="H2041" t="s">
        <v>92</v>
      </c>
      <c r="I2041">
        <v>2</v>
      </c>
      <c r="J2041" t="s">
        <v>50</v>
      </c>
      <c r="K2041" t="s">
        <v>32</v>
      </c>
      <c r="L2041" t="s">
        <v>230</v>
      </c>
      <c r="M2041">
        <v>16</v>
      </c>
      <c r="N2041">
        <v>11</v>
      </c>
      <c r="O2041" s="8">
        <f>AVERAGE(Table1[[#This Row],[highway MPG]:[city mpg]])</f>
        <v>13.5</v>
      </c>
      <c r="P2041">
        <v>5657</v>
      </c>
      <c r="Q2041">
        <v>3248</v>
      </c>
    </row>
    <row r="2042" spans="1:17" x14ac:dyDescent="0.3">
      <c r="A2042" t="s">
        <v>183</v>
      </c>
      <c r="B2042" t="s">
        <v>239</v>
      </c>
      <c r="C2042">
        <v>2009</v>
      </c>
      <c r="D2042" t="s">
        <v>18</v>
      </c>
      <c r="E2042">
        <v>530</v>
      </c>
      <c r="F2042">
        <v>8</v>
      </c>
      <c r="G2042" t="s">
        <v>34</v>
      </c>
      <c r="H2042" t="s">
        <v>20</v>
      </c>
      <c r="I2042">
        <v>2</v>
      </c>
      <c r="J2042" t="s">
        <v>109</v>
      </c>
      <c r="K2042" t="s">
        <v>64</v>
      </c>
      <c r="L2042" t="s">
        <v>23</v>
      </c>
      <c r="M2042">
        <v>14</v>
      </c>
      <c r="N2042">
        <v>10</v>
      </c>
      <c r="O2042" s="8">
        <f>AVERAGE(Table1[[#This Row],[highway MPG]:[city mpg]])</f>
        <v>12</v>
      </c>
      <c r="P2042">
        <v>520</v>
      </c>
      <c r="Q2042">
        <v>340990</v>
      </c>
    </row>
    <row r="2043" spans="1:17" x14ac:dyDescent="0.3">
      <c r="A2043" t="s">
        <v>183</v>
      </c>
      <c r="B2043" t="s">
        <v>239</v>
      </c>
      <c r="C2043">
        <v>2010</v>
      </c>
      <c r="D2043" t="s">
        <v>18</v>
      </c>
      <c r="E2043">
        <v>530</v>
      </c>
      <c r="F2043">
        <v>8</v>
      </c>
      <c r="G2043" t="s">
        <v>34</v>
      </c>
      <c r="H2043" t="s">
        <v>20</v>
      </c>
      <c r="I2043">
        <v>2</v>
      </c>
      <c r="J2043" t="s">
        <v>109</v>
      </c>
      <c r="K2043" t="s">
        <v>64</v>
      </c>
      <c r="L2043" t="s">
        <v>23</v>
      </c>
      <c r="M2043">
        <v>15</v>
      </c>
      <c r="N2043">
        <v>9</v>
      </c>
      <c r="O2043" s="8">
        <f>AVERAGE(Table1[[#This Row],[highway MPG]:[city mpg]])</f>
        <v>12</v>
      </c>
      <c r="P2043">
        <v>520</v>
      </c>
      <c r="Q2043">
        <v>340990</v>
      </c>
    </row>
    <row r="2044" spans="1:17" x14ac:dyDescent="0.3">
      <c r="A2044" t="s">
        <v>168</v>
      </c>
      <c r="B2044" t="s">
        <v>240</v>
      </c>
      <c r="C2044">
        <v>1990</v>
      </c>
      <c r="D2044" t="s">
        <v>30</v>
      </c>
      <c r="E2044">
        <v>140</v>
      </c>
      <c r="F2044">
        <v>8</v>
      </c>
      <c r="G2044" t="s">
        <v>34</v>
      </c>
      <c r="H2044" t="s">
        <v>20</v>
      </c>
      <c r="I2044">
        <v>4</v>
      </c>
      <c r="J2044" t="s">
        <v>28</v>
      </c>
      <c r="K2044" t="s">
        <v>64</v>
      </c>
      <c r="L2044" t="s">
        <v>33</v>
      </c>
      <c r="M2044">
        <v>22</v>
      </c>
      <c r="N2044">
        <v>15</v>
      </c>
      <c r="O2044" s="8">
        <f>AVERAGE(Table1[[#This Row],[highway MPG]:[city mpg]])</f>
        <v>18.5</v>
      </c>
      <c r="P2044">
        <v>1624</v>
      </c>
      <c r="Q2044">
        <v>2000</v>
      </c>
    </row>
    <row r="2045" spans="1:17" x14ac:dyDescent="0.3">
      <c r="A2045" t="s">
        <v>168</v>
      </c>
      <c r="B2045" t="s">
        <v>240</v>
      </c>
      <c r="C2045">
        <v>1990</v>
      </c>
      <c r="D2045" t="s">
        <v>30</v>
      </c>
      <c r="E2045">
        <v>140</v>
      </c>
      <c r="F2045">
        <v>8</v>
      </c>
      <c r="G2045" t="s">
        <v>34</v>
      </c>
      <c r="H2045" t="s">
        <v>20</v>
      </c>
      <c r="I2045">
        <v>4</v>
      </c>
      <c r="J2045" t="s">
        <v>28</v>
      </c>
      <c r="K2045" t="s">
        <v>64</v>
      </c>
      <c r="L2045" t="s">
        <v>33</v>
      </c>
      <c r="M2045">
        <v>22</v>
      </c>
      <c r="N2045">
        <v>15</v>
      </c>
      <c r="O2045" s="8">
        <f>AVERAGE(Table1[[#This Row],[highway MPG]:[city mpg]])</f>
        <v>18.5</v>
      </c>
      <c r="P2045">
        <v>1624</v>
      </c>
      <c r="Q2045">
        <v>2000</v>
      </c>
    </row>
    <row r="2046" spans="1:17" x14ac:dyDescent="0.3">
      <c r="A2046" t="s">
        <v>168</v>
      </c>
      <c r="B2046" t="s">
        <v>240</v>
      </c>
      <c r="C2046">
        <v>1991</v>
      </c>
      <c r="D2046" t="s">
        <v>30</v>
      </c>
      <c r="E2046">
        <v>170</v>
      </c>
      <c r="F2046">
        <v>8</v>
      </c>
      <c r="G2046" t="s">
        <v>34</v>
      </c>
      <c r="H2046" t="s">
        <v>20</v>
      </c>
      <c r="I2046">
        <v>4</v>
      </c>
      <c r="J2046" t="s">
        <v>28</v>
      </c>
      <c r="K2046" t="s">
        <v>64</v>
      </c>
      <c r="L2046" t="s">
        <v>33</v>
      </c>
      <c r="M2046">
        <v>23</v>
      </c>
      <c r="N2046">
        <v>15</v>
      </c>
      <c r="O2046" s="8">
        <f>AVERAGE(Table1[[#This Row],[highway MPG]:[city mpg]])</f>
        <v>19</v>
      </c>
      <c r="P2046">
        <v>1624</v>
      </c>
      <c r="Q2046">
        <v>2000</v>
      </c>
    </row>
    <row r="2047" spans="1:17" x14ac:dyDescent="0.3">
      <c r="A2047" t="s">
        <v>168</v>
      </c>
      <c r="B2047" t="s">
        <v>240</v>
      </c>
      <c r="C2047">
        <v>1992</v>
      </c>
      <c r="D2047" t="s">
        <v>30</v>
      </c>
      <c r="E2047">
        <v>170</v>
      </c>
      <c r="F2047">
        <v>8</v>
      </c>
      <c r="G2047" t="s">
        <v>34</v>
      </c>
      <c r="H2047" t="s">
        <v>20</v>
      </c>
      <c r="I2047">
        <v>4</v>
      </c>
      <c r="J2047" t="s">
        <v>28</v>
      </c>
      <c r="K2047" t="s">
        <v>64</v>
      </c>
      <c r="L2047" t="s">
        <v>33</v>
      </c>
      <c r="M2047">
        <v>23</v>
      </c>
      <c r="N2047">
        <v>15</v>
      </c>
      <c r="O2047" s="8">
        <f>AVERAGE(Table1[[#This Row],[highway MPG]:[city mpg]])</f>
        <v>19</v>
      </c>
      <c r="P2047">
        <v>1624</v>
      </c>
      <c r="Q2047">
        <v>2000</v>
      </c>
    </row>
    <row r="2048" spans="1:17" x14ac:dyDescent="0.3">
      <c r="A2048" t="s">
        <v>218</v>
      </c>
      <c r="B2048" t="s">
        <v>241</v>
      </c>
      <c r="C2048">
        <v>2015</v>
      </c>
      <c r="D2048" t="s">
        <v>18</v>
      </c>
      <c r="E2048">
        <v>200</v>
      </c>
      <c r="F2048">
        <v>4</v>
      </c>
      <c r="G2048" t="s">
        <v>19</v>
      </c>
      <c r="H2048" t="s">
        <v>20</v>
      </c>
      <c r="I2048">
        <v>2</v>
      </c>
      <c r="J2048" t="s">
        <v>40</v>
      </c>
      <c r="K2048" t="s">
        <v>22</v>
      </c>
      <c r="L2048" t="s">
        <v>23</v>
      </c>
      <c r="M2048">
        <v>30</v>
      </c>
      <c r="N2048">
        <v>22</v>
      </c>
      <c r="O2048" s="8">
        <f>AVERAGE(Table1[[#This Row],[highway MPG]:[city mpg]])</f>
        <v>26</v>
      </c>
      <c r="P2048">
        <v>640</v>
      </c>
      <c r="Q2048">
        <v>29490</v>
      </c>
    </row>
    <row r="2049" spans="1:17" x14ac:dyDescent="0.3">
      <c r="A2049" t="s">
        <v>218</v>
      </c>
      <c r="B2049" t="s">
        <v>241</v>
      </c>
      <c r="C2049">
        <v>2015</v>
      </c>
      <c r="D2049" t="s">
        <v>18</v>
      </c>
      <c r="E2049">
        <v>200</v>
      </c>
      <c r="F2049">
        <v>4</v>
      </c>
      <c r="G2049" t="s">
        <v>34</v>
      </c>
      <c r="H2049" t="s">
        <v>20</v>
      </c>
      <c r="I2049">
        <v>2</v>
      </c>
      <c r="J2049" t="s">
        <v>40</v>
      </c>
      <c r="K2049" t="s">
        <v>22</v>
      </c>
      <c r="L2049" t="s">
        <v>23</v>
      </c>
      <c r="M2049">
        <v>34</v>
      </c>
      <c r="N2049">
        <v>25</v>
      </c>
      <c r="O2049" s="8">
        <f>AVERAGE(Table1[[#This Row],[highway MPG]:[city mpg]])</f>
        <v>29.5</v>
      </c>
      <c r="P2049">
        <v>640</v>
      </c>
      <c r="Q2049">
        <v>28795</v>
      </c>
    </row>
    <row r="2050" spans="1:17" x14ac:dyDescent="0.3">
      <c r="A2050" t="s">
        <v>218</v>
      </c>
      <c r="B2050" t="s">
        <v>241</v>
      </c>
      <c r="C2050">
        <v>2015</v>
      </c>
      <c r="D2050" t="s">
        <v>18</v>
      </c>
      <c r="E2050">
        <v>200</v>
      </c>
      <c r="F2050">
        <v>4</v>
      </c>
      <c r="G2050" t="s">
        <v>19</v>
      </c>
      <c r="H2050" t="s">
        <v>20</v>
      </c>
      <c r="I2050">
        <v>2</v>
      </c>
      <c r="J2050" t="s">
        <v>40</v>
      </c>
      <c r="K2050" t="s">
        <v>22</v>
      </c>
      <c r="L2050" t="s">
        <v>23</v>
      </c>
      <c r="M2050">
        <v>30</v>
      </c>
      <c r="N2050">
        <v>22</v>
      </c>
      <c r="O2050" s="8">
        <f>AVERAGE(Table1[[#This Row],[highway MPG]:[city mpg]])</f>
        <v>26</v>
      </c>
      <c r="P2050">
        <v>640</v>
      </c>
      <c r="Q2050">
        <v>25695</v>
      </c>
    </row>
    <row r="2051" spans="1:17" x14ac:dyDescent="0.3">
      <c r="A2051" t="s">
        <v>218</v>
      </c>
      <c r="B2051" t="s">
        <v>241</v>
      </c>
      <c r="C2051">
        <v>2015</v>
      </c>
      <c r="D2051" t="s">
        <v>18</v>
      </c>
      <c r="E2051">
        <v>200</v>
      </c>
      <c r="F2051">
        <v>4</v>
      </c>
      <c r="G2051" t="s">
        <v>19</v>
      </c>
      <c r="H2051" t="s">
        <v>20</v>
      </c>
      <c r="I2051">
        <v>2</v>
      </c>
      <c r="J2051" t="s">
        <v>40</v>
      </c>
      <c r="K2051" t="s">
        <v>22</v>
      </c>
      <c r="L2051" t="s">
        <v>23</v>
      </c>
      <c r="M2051">
        <v>30</v>
      </c>
      <c r="N2051">
        <v>22</v>
      </c>
      <c r="O2051" s="8">
        <f>AVERAGE(Table1[[#This Row],[highway MPG]:[city mpg]])</f>
        <v>26</v>
      </c>
      <c r="P2051">
        <v>640</v>
      </c>
      <c r="Q2051">
        <v>27695</v>
      </c>
    </row>
    <row r="2052" spans="1:17" x14ac:dyDescent="0.3">
      <c r="A2052" t="s">
        <v>218</v>
      </c>
      <c r="B2052" t="s">
        <v>241</v>
      </c>
      <c r="C2052">
        <v>2016</v>
      </c>
      <c r="D2052" t="s">
        <v>18</v>
      </c>
      <c r="E2052">
        <v>200</v>
      </c>
      <c r="F2052">
        <v>4</v>
      </c>
      <c r="G2052" t="s">
        <v>19</v>
      </c>
      <c r="H2052" t="s">
        <v>20</v>
      </c>
      <c r="I2052">
        <v>2</v>
      </c>
      <c r="J2052" t="s">
        <v>40</v>
      </c>
      <c r="K2052" t="s">
        <v>22</v>
      </c>
      <c r="L2052" t="s">
        <v>23</v>
      </c>
      <c r="M2052">
        <v>30</v>
      </c>
      <c r="N2052">
        <v>22</v>
      </c>
      <c r="O2052" s="8">
        <f>AVERAGE(Table1[[#This Row],[highway MPG]:[city mpg]])</f>
        <v>26</v>
      </c>
      <c r="P2052">
        <v>640</v>
      </c>
      <c r="Q2052">
        <v>27395</v>
      </c>
    </row>
    <row r="2053" spans="1:17" x14ac:dyDescent="0.3">
      <c r="A2053" t="s">
        <v>218</v>
      </c>
      <c r="B2053" t="s">
        <v>241</v>
      </c>
      <c r="C2053">
        <v>2016</v>
      </c>
      <c r="D2053" t="s">
        <v>18</v>
      </c>
      <c r="E2053">
        <v>200</v>
      </c>
      <c r="F2053">
        <v>4</v>
      </c>
      <c r="G2053" t="s">
        <v>19</v>
      </c>
      <c r="H2053" t="s">
        <v>20</v>
      </c>
      <c r="I2053">
        <v>2</v>
      </c>
      <c r="J2053" t="s">
        <v>40</v>
      </c>
      <c r="K2053" t="s">
        <v>22</v>
      </c>
      <c r="L2053" t="s">
        <v>23</v>
      </c>
      <c r="M2053">
        <v>30</v>
      </c>
      <c r="N2053">
        <v>22</v>
      </c>
      <c r="O2053" s="8">
        <f>AVERAGE(Table1[[#This Row],[highway MPG]:[city mpg]])</f>
        <v>26</v>
      </c>
      <c r="P2053">
        <v>640</v>
      </c>
      <c r="Q2053">
        <v>27690</v>
      </c>
    </row>
    <row r="2054" spans="1:17" x14ac:dyDescent="0.3">
      <c r="A2054" t="s">
        <v>218</v>
      </c>
      <c r="B2054" t="s">
        <v>241</v>
      </c>
      <c r="C2054">
        <v>2016</v>
      </c>
      <c r="D2054" t="s">
        <v>18</v>
      </c>
      <c r="E2054">
        <v>200</v>
      </c>
      <c r="F2054">
        <v>4</v>
      </c>
      <c r="G2054" t="s">
        <v>34</v>
      </c>
      <c r="H2054" t="s">
        <v>20</v>
      </c>
      <c r="I2054">
        <v>2</v>
      </c>
      <c r="J2054" t="s">
        <v>40</v>
      </c>
      <c r="K2054" t="s">
        <v>22</v>
      </c>
      <c r="L2054" t="s">
        <v>23</v>
      </c>
      <c r="M2054">
        <v>34</v>
      </c>
      <c r="N2054">
        <v>25</v>
      </c>
      <c r="O2054" s="8">
        <f>AVERAGE(Table1[[#This Row],[highway MPG]:[city mpg]])</f>
        <v>29.5</v>
      </c>
      <c r="P2054">
        <v>640</v>
      </c>
      <c r="Q2054">
        <v>28495</v>
      </c>
    </row>
    <row r="2055" spans="1:17" x14ac:dyDescent="0.3">
      <c r="A2055" t="s">
        <v>218</v>
      </c>
      <c r="B2055" t="s">
        <v>241</v>
      </c>
      <c r="C2055">
        <v>2016</v>
      </c>
      <c r="D2055" t="s">
        <v>18</v>
      </c>
      <c r="E2055">
        <v>200</v>
      </c>
      <c r="F2055">
        <v>4</v>
      </c>
      <c r="G2055" t="s">
        <v>19</v>
      </c>
      <c r="H2055" t="s">
        <v>20</v>
      </c>
      <c r="I2055">
        <v>2</v>
      </c>
      <c r="J2055" t="s">
        <v>40</v>
      </c>
      <c r="K2055" t="s">
        <v>22</v>
      </c>
      <c r="L2055" t="s">
        <v>23</v>
      </c>
      <c r="M2055">
        <v>30</v>
      </c>
      <c r="N2055">
        <v>22</v>
      </c>
      <c r="O2055" s="8">
        <f>AVERAGE(Table1[[#This Row],[highway MPG]:[city mpg]])</f>
        <v>26</v>
      </c>
      <c r="P2055">
        <v>640</v>
      </c>
      <c r="Q2055">
        <v>25395</v>
      </c>
    </row>
    <row r="2056" spans="1:17" x14ac:dyDescent="0.3">
      <c r="A2056" t="s">
        <v>218</v>
      </c>
      <c r="B2056" t="s">
        <v>241</v>
      </c>
      <c r="C2056">
        <v>2017</v>
      </c>
      <c r="D2056" t="s">
        <v>18</v>
      </c>
      <c r="E2056">
        <v>200</v>
      </c>
      <c r="F2056">
        <v>4</v>
      </c>
      <c r="G2056" t="s">
        <v>34</v>
      </c>
      <c r="H2056" t="s">
        <v>20</v>
      </c>
      <c r="I2056">
        <v>2</v>
      </c>
      <c r="J2056" t="s">
        <v>40</v>
      </c>
      <c r="K2056" t="s">
        <v>22</v>
      </c>
      <c r="L2056" t="s">
        <v>23</v>
      </c>
      <c r="M2056">
        <v>33</v>
      </c>
      <c r="N2056">
        <v>24</v>
      </c>
      <c r="O2056" s="8">
        <f>AVERAGE(Table1[[#This Row],[highway MPG]:[city mpg]])</f>
        <v>28.5</v>
      </c>
      <c r="P2056">
        <v>640</v>
      </c>
      <c r="Q2056">
        <v>28745</v>
      </c>
    </row>
    <row r="2057" spans="1:17" x14ac:dyDescent="0.3">
      <c r="A2057" t="s">
        <v>218</v>
      </c>
      <c r="B2057" t="s">
        <v>241</v>
      </c>
      <c r="C2057">
        <v>2017</v>
      </c>
      <c r="D2057" t="s">
        <v>18</v>
      </c>
      <c r="E2057">
        <v>205</v>
      </c>
      <c r="F2057">
        <v>4</v>
      </c>
      <c r="G2057" t="s">
        <v>19</v>
      </c>
      <c r="H2057" t="s">
        <v>20</v>
      </c>
      <c r="I2057">
        <v>2</v>
      </c>
      <c r="J2057" t="s">
        <v>40</v>
      </c>
      <c r="K2057" t="s">
        <v>22</v>
      </c>
      <c r="L2057" t="s">
        <v>23</v>
      </c>
      <c r="M2057">
        <v>29</v>
      </c>
      <c r="N2057">
        <v>21</v>
      </c>
      <c r="O2057" s="8">
        <f>AVERAGE(Table1[[#This Row],[highway MPG]:[city mpg]])</f>
        <v>25</v>
      </c>
      <c r="P2057">
        <v>640</v>
      </c>
      <c r="Q2057">
        <v>29695</v>
      </c>
    </row>
    <row r="2058" spans="1:17" x14ac:dyDescent="0.3">
      <c r="A2058" t="s">
        <v>218</v>
      </c>
      <c r="B2058" t="s">
        <v>241</v>
      </c>
      <c r="C2058">
        <v>2017</v>
      </c>
      <c r="D2058" t="s">
        <v>18</v>
      </c>
      <c r="E2058">
        <v>205</v>
      </c>
      <c r="F2058">
        <v>4</v>
      </c>
      <c r="G2058" t="s">
        <v>19</v>
      </c>
      <c r="H2058" t="s">
        <v>20</v>
      </c>
      <c r="I2058">
        <v>2</v>
      </c>
      <c r="J2058" t="s">
        <v>40</v>
      </c>
      <c r="K2058" t="s">
        <v>22</v>
      </c>
      <c r="L2058" t="s">
        <v>23</v>
      </c>
      <c r="M2058">
        <v>29</v>
      </c>
      <c r="N2058">
        <v>21</v>
      </c>
      <c r="O2058" s="8">
        <f>AVERAGE(Table1[[#This Row],[highway MPG]:[city mpg]])</f>
        <v>25</v>
      </c>
      <c r="P2058">
        <v>640</v>
      </c>
      <c r="Q2058">
        <v>25495</v>
      </c>
    </row>
    <row r="2059" spans="1:17" x14ac:dyDescent="0.3">
      <c r="A2059" t="s">
        <v>218</v>
      </c>
      <c r="B2059" t="s">
        <v>241</v>
      </c>
      <c r="C2059">
        <v>2017</v>
      </c>
      <c r="D2059" t="s">
        <v>18</v>
      </c>
      <c r="E2059">
        <v>205</v>
      </c>
      <c r="F2059">
        <v>4</v>
      </c>
      <c r="G2059" t="s">
        <v>19</v>
      </c>
      <c r="H2059" t="s">
        <v>20</v>
      </c>
      <c r="I2059">
        <v>2</v>
      </c>
      <c r="J2059" t="s">
        <v>40</v>
      </c>
      <c r="K2059" t="s">
        <v>22</v>
      </c>
      <c r="L2059" t="s">
        <v>23</v>
      </c>
      <c r="M2059">
        <v>29</v>
      </c>
      <c r="N2059">
        <v>21</v>
      </c>
      <c r="O2059" s="8">
        <f>AVERAGE(Table1[[#This Row],[highway MPG]:[city mpg]])</f>
        <v>25</v>
      </c>
      <c r="P2059">
        <v>640</v>
      </c>
      <c r="Q2059">
        <v>27645</v>
      </c>
    </row>
    <row r="2060" spans="1:17" x14ac:dyDescent="0.3">
      <c r="A2060" t="s">
        <v>41</v>
      </c>
      <c r="B2060" t="s">
        <v>242</v>
      </c>
      <c r="C2060">
        <v>2015</v>
      </c>
      <c r="D2060" t="s">
        <v>18</v>
      </c>
      <c r="E2060">
        <v>241</v>
      </c>
      <c r="F2060">
        <v>4</v>
      </c>
      <c r="G2060" t="s">
        <v>34</v>
      </c>
      <c r="H2060" t="s">
        <v>35</v>
      </c>
      <c r="I2060">
        <v>4</v>
      </c>
      <c r="J2060" t="s">
        <v>28</v>
      </c>
      <c r="K2060" t="s">
        <v>32</v>
      </c>
      <c r="L2060" t="s">
        <v>33</v>
      </c>
      <c r="M2060">
        <v>31</v>
      </c>
      <c r="N2060">
        <v>24</v>
      </c>
      <c r="O2060" s="8">
        <f>AVERAGE(Table1[[#This Row],[highway MPG]:[city mpg]])</f>
        <v>27.5</v>
      </c>
      <c r="P2060">
        <v>617</v>
      </c>
      <c r="Q2060">
        <v>40400</v>
      </c>
    </row>
    <row r="2061" spans="1:17" x14ac:dyDescent="0.3">
      <c r="A2061" t="s">
        <v>41</v>
      </c>
      <c r="B2061" t="s">
        <v>242</v>
      </c>
      <c r="C2061">
        <v>2015</v>
      </c>
      <c r="D2061" t="s">
        <v>18</v>
      </c>
      <c r="E2061">
        <v>302</v>
      </c>
      <c r="F2061">
        <v>6</v>
      </c>
      <c r="G2061" t="s">
        <v>34</v>
      </c>
      <c r="H2061" t="s">
        <v>35</v>
      </c>
      <c r="I2061">
        <v>2</v>
      </c>
      <c r="J2061" t="s">
        <v>25</v>
      </c>
      <c r="K2061" t="s">
        <v>22</v>
      </c>
      <c r="L2061" t="s">
        <v>23</v>
      </c>
      <c r="M2061">
        <v>27</v>
      </c>
      <c r="N2061">
        <v>19</v>
      </c>
      <c r="O2061" s="8">
        <f>AVERAGE(Table1[[#This Row],[highway MPG]:[city mpg]])</f>
        <v>23</v>
      </c>
      <c r="P2061">
        <v>617</v>
      </c>
      <c r="Q2061">
        <v>46050</v>
      </c>
    </row>
    <row r="2062" spans="1:17" x14ac:dyDescent="0.3">
      <c r="A2062" t="s">
        <v>41</v>
      </c>
      <c r="B2062" t="s">
        <v>242</v>
      </c>
      <c r="C2062">
        <v>2015</v>
      </c>
      <c r="D2062" t="s">
        <v>18</v>
      </c>
      <c r="E2062">
        <v>241</v>
      </c>
      <c r="F2062">
        <v>4</v>
      </c>
      <c r="G2062" t="s">
        <v>34</v>
      </c>
      <c r="H2062" t="s">
        <v>35</v>
      </c>
      <c r="I2062">
        <v>4</v>
      </c>
      <c r="J2062" t="s">
        <v>28</v>
      </c>
      <c r="K2062" t="s">
        <v>32</v>
      </c>
      <c r="L2062" t="s">
        <v>33</v>
      </c>
      <c r="M2062">
        <v>27</v>
      </c>
      <c r="N2062">
        <v>19</v>
      </c>
      <c r="O2062" s="8">
        <f>AVERAGE(Table1[[#This Row],[highway MPG]:[city mpg]])</f>
        <v>23</v>
      </c>
      <c r="P2062">
        <v>617</v>
      </c>
      <c r="Q2062">
        <v>42575</v>
      </c>
    </row>
    <row r="2063" spans="1:17" x14ac:dyDescent="0.3">
      <c r="A2063" t="s">
        <v>41</v>
      </c>
      <c r="B2063" t="s">
        <v>242</v>
      </c>
      <c r="C2063">
        <v>2015</v>
      </c>
      <c r="D2063" t="s">
        <v>18</v>
      </c>
      <c r="E2063">
        <v>451</v>
      </c>
      <c r="F2063">
        <v>8</v>
      </c>
      <c r="G2063" t="s">
        <v>34</v>
      </c>
      <c r="H2063" t="s">
        <v>20</v>
      </c>
      <c r="I2063">
        <v>2</v>
      </c>
      <c r="J2063" t="s">
        <v>21</v>
      </c>
      <c r="K2063" t="s">
        <v>22</v>
      </c>
      <c r="L2063" t="s">
        <v>23</v>
      </c>
      <c r="M2063">
        <v>19</v>
      </c>
      <c r="N2063">
        <v>13</v>
      </c>
      <c r="O2063" s="8">
        <f>AVERAGE(Table1[[#This Row],[highway MPG]:[city mpg]])</f>
        <v>16</v>
      </c>
      <c r="P2063">
        <v>617</v>
      </c>
      <c r="Q2063">
        <v>62950</v>
      </c>
    </row>
    <row r="2064" spans="1:17" x14ac:dyDescent="0.3">
      <c r="A2064" t="s">
        <v>41</v>
      </c>
      <c r="B2064" t="s">
        <v>242</v>
      </c>
      <c r="C2064">
        <v>2015</v>
      </c>
      <c r="D2064" t="s">
        <v>18</v>
      </c>
      <c r="E2064">
        <v>241</v>
      </c>
      <c r="F2064">
        <v>4</v>
      </c>
      <c r="G2064" t="s">
        <v>34</v>
      </c>
      <c r="H2064" t="s">
        <v>20</v>
      </c>
      <c r="I2064">
        <v>4</v>
      </c>
      <c r="J2064" t="s">
        <v>28</v>
      </c>
      <c r="K2064" t="s">
        <v>32</v>
      </c>
      <c r="L2064" t="s">
        <v>33</v>
      </c>
      <c r="M2064">
        <v>34</v>
      </c>
      <c r="N2064">
        <v>25</v>
      </c>
      <c r="O2064" s="8">
        <f>AVERAGE(Table1[[#This Row],[highway MPG]:[city mpg]])</f>
        <v>29.5</v>
      </c>
      <c r="P2064">
        <v>617</v>
      </c>
      <c r="Q2064">
        <v>38400</v>
      </c>
    </row>
    <row r="2065" spans="1:17" x14ac:dyDescent="0.3">
      <c r="A2065" t="s">
        <v>41</v>
      </c>
      <c r="B2065" t="s">
        <v>242</v>
      </c>
      <c r="C2065">
        <v>2015</v>
      </c>
      <c r="D2065" t="s">
        <v>18</v>
      </c>
      <c r="E2065">
        <v>302</v>
      </c>
      <c r="F2065">
        <v>6</v>
      </c>
      <c r="G2065" t="s">
        <v>34</v>
      </c>
      <c r="H2065" t="s">
        <v>20</v>
      </c>
      <c r="I2065">
        <v>2</v>
      </c>
      <c r="J2065" t="s">
        <v>27</v>
      </c>
      <c r="K2065" t="s">
        <v>22</v>
      </c>
      <c r="L2065" t="s">
        <v>23</v>
      </c>
      <c r="M2065">
        <v>28</v>
      </c>
      <c r="N2065">
        <v>20</v>
      </c>
      <c r="O2065" s="8">
        <f>AVERAGE(Table1[[#This Row],[highway MPG]:[city mpg]])</f>
        <v>24</v>
      </c>
      <c r="P2065">
        <v>617</v>
      </c>
      <c r="Q2065">
        <v>44050</v>
      </c>
    </row>
    <row r="2066" spans="1:17" x14ac:dyDescent="0.3">
      <c r="A2066" t="s">
        <v>41</v>
      </c>
      <c r="B2066" t="s">
        <v>242</v>
      </c>
      <c r="C2066">
        <v>2015</v>
      </c>
      <c r="D2066" t="s">
        <v>18</v>
      </c>
      <c r="E2066">
        <v>241</v>
      </c>
      <c r="F2066">
        <v>4</v>
      </c>
      <c r="G2066" t="s">
        <v>34</v>
      </c>
      <c r="H2066" t="s">
        <v>35</v>
      </c>
      <c r="I2066">
        <v>4</v>
      </c>
      <c r="J2066" t="s">
        <v>28</v>
      </c>
      <c r="K2066" t="s">
        <v>32</v>
      </c>
      <c r="L2066" t="s">
        <v>33</v>
      </c>
      <c r="M2066">
        <v>31</v>
      </c>
      <c r="N2066">
        <v>24</v>
      </c>
      <c r="O2066" s="8">
        <f>AVERAGE(Table1[[#This Row],[highway MPG]:[city mpg]])</f>
        <v>27.5</v>
      </c>
      <c r="P2066">
        <v>617</v>
      </c>
      <c r="Q2066">
        <v>41050</v>
      </c>
    </row>
    <row r="2067" spans="1:17" x14ac:dyDescent="0.3">
      <c r="A2067" t="s">
        <v>41</v>
      </c>
      <c r="B2067" t="s">
        <v>242</v>
      </c>
      <c r="C2067">
        <v>2015</v>
      </c>
      <c r="D2067" t="s">
        <v>18</v>
      </c>
      <c r="E2067">
        <v>329</v>
      </c>
      <c r="F2067">
        <v>6</v>
      </c>
      <c r="G2067" t="s">
        <v>34</v>
      </c>
      <c r="H2067" t="s">
        <v>35</v>
      </c>
      <c r="I2067">
        <v>4</v>
      </c>
      <c r="J2067" t="s">
        <v>27</v>
      </c>
      <c r="K2067" t="s">
        <v>32</v>
      </c>
      <c r="L2067" t="s">
        <v>33</v>
      </c>
      <c r="M2067">
        <v>29</v>
      </c>
      <c r="N2067">
        <v>21</v>
      </c>
      <c r="O2067" s="8">
        <f>AVERAGE(Table1[[#This Row],[highway MPG]:[city mpg]])</f>
        <v>25</v>
      </c>
      <c r="P2067">
        <v>617</v>
      </c>
      <c r="Q2067">
        <v>48590</v>
      </c>
    </row>
    <row r="2068" spans="1:17" x14ac:dyDescent="0.3">
      <c r="A2068" t="s">
        <v>41</v>
      </c>
      <c r="B2068" t="s">
        <v>242</v>
      </c>
      <c r="C2068">
        <v>2015</v>
      </c>
      <c r="D2068" t="s">
        <v>18</v>
      </c>
      <c r="E2068">
        <v>241</v>
      </c>
      <c r="F2068">
        <v>4</v>
      </c>
      <c r="G2068" t="s">
        <v>34</v>
      </c>
      <c r="H2068" t="s">
        <v>20</v>
      </c>
      <c r="I2068">
        <v>4</v>
      </c>
      <c r="J2068" t="s">
        <v>28</v>
      </c>
      <c r="K2068" t="s">
        <v>32</v>
      </c>
      <c r="L2068" t="s">
        <v>33</v>
      </c>
      <c r="M2068">
        <v>34</v>
      </c>
      <c r="N2068">
        <v>25</v>
      </c>
      <c r="O2068" s="8">
        <f>AVERAGE(Table1[[#This Row],[highway MPG]:[city mpg]])</f>
        <v>29.5</v>
      </c>
      <c r="P2068">
        <v>617</v>
      </c>
      <c r="Q2068">
        <v>39050</v>
      </c>
    </row>
    <row r="2069" spans="1:17" x14ac:dyDescent="0.3">
      <c r="A2069" t="s">
        <v>41</v>
      </c>
      <c r="B2069" t="s">
        <v>242</v>
      </c>
      <c r="C2069">
        <v>2015</v>
      </c>
      <c r="D2069" t="s">
        <v>18</v>
      </c>
      <c r="E2069">
        <v>503</v>
      </c>
      <c r="F2069">
        <v>8</v>
      </c>
      <c r="G2069" t="s">
        <v>34</v>
      </c>
      <c r="H2069" t="s">
        <v>20</v>
      </c>
      <c r="I2069">
        <v>4</v>
      </c>
      <c r="J2069" t="s">
        <v>21</v>
      </c>
      <c r="K2069" t="s">
        <v>32</v>
      </c>
      <c r="L2069" t="s">
        <v>33</v>
      </c>
      <c r="M2069">
        <v>25</v>
      </c>
      <c r="N2069">
        <v>18</v>
      </c>
      <c r="O2069" s="8">
        <f>AVERAGE(Table1[[#This Row],[highway MPG]:[city mpg]])</f>
        <v>21.5</v>
      </c>
      <c r="P2069">
        <v>617</v>
      </c>
      <c r="Q2069">
        <v>71900</v>
      </c>
    </row>
    <row r="2070" spans="1:17" x14ac:dyDescent="0.3">
      <c r="A2070" t="s">
        <v>41</v>
      </c>
      <c r="B2070" t="s">
        <v>242</v>
      </c>
      <c r="C2070">
        <v>2015</v>
      </c>
      <c r="D2070" t="s">
        <v>18</v>
      </c>
      <c r="E2070">
        <v>241</v>
      </c>
      <c r="F2070">
        <v>4</v>
      </c>
      <c r="G2070" t="s">
        <v>34</v>
      </c>
      <c r="H2070" t="s">
        <v>20</v>
      </c>
      <c r="I2070">
        <v>4</v>
      </c>
      <c r="J2070" t="s">
        <v>28</v>
      </c>
      <c r="K2070" t="s">
        <v>32</v>
      </c>
      <c r="L2070" t="s">
        <v>33</v>
      </c>
      <c r="M2070">
        <v>34</v>
      </c>
      <c r="N2070">
        <v>25</v>
      </c>
      <c r="O2070" s="8">
        <f>AVERAGE(Table1[[#This Row],[highway MPG]:[city mpg]])</f>
        <v>29.5</v>
      </c>
      <c r="P2070">
        <v>617</v>
      </c>
      <c r="Q2070">
        <v>40575</v>
      </c>
    </row>
    <row r="2071" spans="1:17" x14ac:dyDescent="0.3">
      <c r="A2071" t="s">
        <v>41</v>
      </c>
      <c r="B2071" t="s">
        <v>242</v>
      </c>
      <c r="C2071">
        <v>2015</v>
      </c>
      <c r="D2071" t="s">
        <v>18</v>
      </c>
      <c r="E2071">
        <v>469</v>
      </c>
      <c r="F2071">
        <v>8</v>
      </c>
      <c r="G2071" t="s">
        <v>34</v>
      </c>
      <c r="H2071" t="s">
        <v>20</v>
      </c>
      <c r="I2071">
        <v>4</v>
      </c>
      <c r="J2071" t="s">
        <v>21</v>
      </c>
      <c r="K2071" t="s">
        <v>32</v>
      </c>
      <c r="L2071" t="s">
        <v>33</v>
      </c>
      <c r="M2071">
        <v>25</v>
      </c>
      <c r="N2071">
        <v>18</v>
      </c>
      <c r="O2071" s="8">
        <f>AVERAGE(Table1[[#This Row],[highway MPG]:[city mpg]])</f>
        <v>21.5</v>
      </c>
      <c r="P2071">
        <v>617</v>
      </c>
      <c r="Q2071">
        <v>63900</v>
      </c>
    </row>
    <row r="2072" spans="1:17" x14ac:dyDescent="0.3">
      <c r="A2072" t="s">
        <v>41</v>
      </c>
      <c r="B2072" t="s">
        <v>242</v>
      </c>
      <c r="C2072">
        <v>2015</v>
      </c>
      <c r="D2072" t="s">
        <v>18</v>
      </c>
      <c r="E2072">
        <v>201</v>
      </c>
      <c r="F2072">
        <v>4</v>
      </c>
      <c r="G2072" t="s">
        <v>34</v>
      </c>
      <c r="H2072" t="s">
        <v>20</v>
      </c>
      <c r="I2072">
        <v>2</v>
      </c>
      <c r="J2072" t="s">
        <v>28</v>
      </c>
      <c r="K2072" t="s">
        <v>22</v>
      </c>
      <c r="L2072" t="s">
        <v>23</v>
      </c>
      <c r="M2072">
        <v>31</v>
      </c>
      <c r="N2072">
        <v>22</v>
      </c>
      <c r="O2072" s="8">
        <f>AVERAGE(Table1[[#This Row],[highway MPG]:[city mpg]])</f>
        <v>26.5</v>
      </c>
      <c r="P2072">
        <v>617</v>
      </c>
      <c r="Q2072">
        <v>39400</v>
      </c>
    </row>
    <row r="2073" spans="1:17" x14ac:dyDescent="0.3">
      <c r="A2073" t="s">
        <v>41</v>
      </c>
      <c r="B2073" t="s">
        <v>242</v>
      </c>
      <c r="C2073">
        <v>2016</v>
      </c>
      <c r="D2073" t="s">
        <v>18</v>
      </c>
      <c r="E2073">
        <v>241</v>
      </c>
      <c r="F2073">
        <v>4</v>
      </c>
      <c r="G2073" t="s">
        <v>34</v>
      </c>
      <c r="H2073" t="s">
        <v>35</v>
      </c>
      <c r="I2073">
        <v>4</v>
      </c>
      <c r="J2073" t="s">
        <v>28</v>
      </c>
      <c r="K2073" t="s">
        <v>32</v>
      </c>
      <c r="L2073" t="s">
        <v>33</v>
      </c>
      <c r="M2073">
        <v>31</v>
      </c>
      <c r="N2073">
        <v>24</v>
      </c>
      <c r="O2073" s="8">
        <f>AVERAGE(Table1[[#This Row],[highway MPG]:[city mpg]])</f>
        <v>27.5</v>
      </c>
      <c r="P2073">
        <v>617</v>
      </c>
      <c r="Q2073">
        <v>43125</v>
      </c>
    </row>
    <row r="2074" spans="1:17" x14ac:dyDescent="0.3">
      <c r="A2074" t="s">
        <v>41</v>
      </c>
      <c r="B2074" t="s">
        <v>242</v>
      </c>
      <c r="C2074">
        <v>2016</v>
      </c>
      <c r="D2074" t="s">
        <v>18</v>
      </c>
      <c r="E2074">
        <v>362</v>
      </c>
      <c r="F2074">
        <v>6</v>
      </c>
      <c r="G2074" t="s">
        <v>34</v>
      </c>
      <c r="H2074" t="s">
        <v>35</v>
      </c>
      <c r="I2074">
        <v>4</v>
      </c>
      <c r="J2074" t="s">
        <v>21</v>
      </c>
      <c r="K2074" t="s">
        <v>32</v>
      </c>
      <c r="L2074" t="s">
        <v>33</v>
      </c>
      <c r="M2074">
        <v>29</v>
      </c>
      <c r="N2074">
        <v>21</v>
      </c>
      <c r="O2074" s="8">
        <f>AVERAGE(Table1[[#This Row],[highway MPG]:[city mpg]])</f>
        <v>25</v>
      </c>
      <c r="P2074">
        <v>617</v>
      </c>
      <c r="Q2074">
        <v>50800</v>
      </c>
    </row>
    <row r="2075" spans="1:17" x14ac:dyDescent="0.3">
      <c r="A2075" t="s">
        <v>41</v>
      </c>
      <c r="B2075" t="s">
        <v>242</v>
      </c>
      <c r="C2075">
        <v>2016</v>
      </c>
      <c r="D2075" t="s">
        <v>18</v>
      </c>
      <c r="E2075">
        <v>241</v>
      </c>
      <c r="F2075">
        <v>4</v>
      </c>
      <c r="G2075" t="s">
        <v>34</v>
      </c>
      <c r="H2075" t="s">
        <v>20</v>
      </c>
      <c r="I2075">
        <v>4</v>
      </c>
      <c r="J2075" t="s">
        <v>28</v>
      </c>
      <c r="K2075" t="s">
        <v>32</v>
      </c>
      <c r="L2075" t="s">
        <v>33</v>
      </c>
      <c r="M2075">
        <v>34</v>
      </c>
      <c r="N2075">
        <v>25</v>
      </c>
      <c r="O2075" s="8">
        <f>AVERAGE(Table1[[#This Row],[highway MPG]:[city mpg]])</f>
        <v>29.5</v>
      </c>
      <c r="P2075">
        <v>617</v>
      </c>
      <c r="Q2075">
        <v>41125</v>
      </c>
    </row>
    <row r="2076" spans="1:17" x14ac:dyDescent="0.3">
      <c r="A2076" t="s">
        <v>41</v>
      </c>
      <c r="B2076" t="s">
        <v>242</v>
      </c>
      <c r="C2076">
        <v>2016</v>
      </c>
      <c r="D2076" t="s">
        <v>18</v>
      </c>
      <c r="E2076">
        <v>241</v>
      </c>
      <c r="F2076">
        <v>4</v>
      </c>
      <c r="G2076" t="s">
        <v>34</v>
      </c>
      <c r="H2076" t="s">
        <v>35</v>
      </c>
      <c r="I2076">
        <v>4</v>
      </c>
      <c r="J2076" t="s">
        <v>28</v>
      </c>
      <c r="K2076" t="s">
        <v>32</v>
      </c>
      <c r="L2076" t="s">
        <v>33</v>
      </c>
      <c r="M2076">
        <v>31</v>
      </c>
      <c r="N2076">
        <v>24</v>
      </c>
      <c r="O2076" s="8">
        <f>AVERAGE(Table1[[#This Row],[highway MPG]:[city mpg]])</f>
        <v>27.5</v>
      </c>
      <c r="P2076">
        <v>617</v>
      </c>
      <c r="Q2076">
        <v>41275</v>
      </c>
    </row>
    <row r="2077" spans="1:17" x14ac:dyDescent="0.3">
      <c r="A2077" t="s">
        <v>41</v>
      </c>
      <c r="B2077" t="s">
        <v>242</v>
      </c>
      <c r="C2077">
        <v>2016</v>
      </c>
      <c r="D2077" t="s">
        <v>18</v>
      </c>
      <c r="E2077">
        <v>503</v>
      </c>
      <c r="F2077">
        <v>8</v>
      </c>
      <c r="G2077" t="s">
        <v>34</v>
      </c>
      <c r="H2077" t="s">
        <v>20</v>
      </c>
      <c r="I2077">
        <v>4</v>
      </c>
      <c r="J2077" t="s">
        <v>21</v>
      </c>
      <c r="K2077" t="s">
        <v>32</v>
      </c>
      <c r="L2077" t="s">
        <v>33</v>
      </c>
      <c r="M2077">
        <v>25</v>
      </c>
      <c r="N2077">
        <v>18</v>
      </c>
      <c r="O2077" s="8">
        <f>AVERAGE(Table1[[#This Row],[highway MPG]:[city mpg]])</f>
        <v>21.5</v>
      </c>
      <c r="P2077">
        <v>617</v>
      </c>
      <c r="Q2077">
        <v>73250</v>
      </c>
    </row>
    <row r="2078" spans="1:17" x14ac:dyDescent="0.3">
      <c r="A2078" t="s">
        <v>41</v>
      </c>
      <c r="B2078" t="s">
        <v>242</v>
      </c>
      <c r="C2078">
        <v>2016</v>
      </c>
      <c r="D2078" t="s">
        <v>18</v>
      </c>
      <c r="E2078">
        <v>469</v>
      </c>
      <c r="F2078">
        <v>8</v>
      </c>
      <c r="G2078" t="s">
        <v>34</v>
      </c>
      <c r="H2078" t="s">
        <v>20</v>
      </c>
      <c r="I2078">
        <v>4</v>
      </c>
      <c r="J2078" t="s">
        <v>21</v>
      </c>
      <c r="K2078" t="s">
        <v>32</v>
      </c>
      <c r="L2078" t="s">
        <v>33</v>
      </c>
      <c r="M2078">
        <v>25</v>
      </c>
      <c r="N2078">
        <v>18</v>
      </c>
      <c r="O2078" s="8">
        <f>AVERAGE(Table1[[#This Row],[highway MPG]:[city mpg]])</f>
        <v>21.5</v>
      </c>
      <c r="P2078">
        <v>617</v>
      </c>
      <c r="Q2078">
        <v>65250</v>
      </c>
    </row>
    <row r="2079" spans="1:17" x14ac:dyDescent="0.3">
      <c r="A2079" t="s">
        <v>41</v>
      </c>
      <c r="B2079" t="s">
        <v>242</v>
      </c>
      <c r="C2079">
        <v>2016</v>
      </c>
      <c r="D2079" t="s">
        <v>18</v>
      </c>
      <c r="E2079">
        <v>241</v>
      </c>
      <c r="F2079">
        <v>4</v>
      </c>
      <c r="G2079" t="s">
        <v>34</v>
      </c>
      <c r="H2079" t="s">
        <v>20</v>
      </c>
      <c r="I2079">
        <v>4</v>
      </c>
      <c r="J2079" t="s">
        <v>28</v>
      </c>
      <c r="K2079" t="s">
        <v>32</v>
      </c>
      <c r="L2079" t="s">
        <v>33</v>
      </c>
      <c r="M2079">
        <v>34</v>
      </c>
      <c r="N2079">
        <v>25</v>
      </c>
      <c r="O2079" s="8">
        <f>AVERAGE(Table1[[#This Row],[highway MPG]:[city mpg]])</f>
        <v>29.5</v>
      </c>
      <c r="P2079">
        <v>617</v>
      </c>
      <c r="Q2079">
        <v>38950</v>
      </c>
    </row>
    <row r="2080" spans="1:17" x14ac:dyDescent="0.3">
      <c r="A2080" t="s">
        <v>41</v>
      </c>
      <c r="B2080" t="s">
        <v>242</v>
      </c>
      <c r="C2080">
        <v>2016</v>
      </c>
      <c r="D2080" t="s">
        <v>18</v>
      </c>
      <c r="E2080">
        <v>241</v>
      </c>
      <c r="F2080">
        <v>4</v>
      </c>
      <c r="G2080" t="s">
        <v>34</v>
      </c>
      <c r="H2080" t="s">
        <v>20</v>
      </c>
      <c r="I2080">
        <v>4</v>
      </c>
      <c r="J2080" t="s">
        <v>28</v>
      </c>
      <c r="K2080" t="s">
        <v>32</v>
      </c>
      <c r="L2080" t="s">
        <v>33</v>
      </c>
      <c r="M2080">
        <v>34</v>
      </c>
      <c r="N2080">
        <v>25</v>
      </c>
      <c r="O2080" s="8">
        <f>AVERAGE(Table1[[#This Row],[highway MPG]:[city mpg]])</f>
        <v>29.5</v>
      </c>
      <c r="P2080">
        <v>617</v>
      </c>
      <c r="Q2080">
        <v>39275</v>
      </c>
    </row>
    <row r="2081" spans="1:17" x14ac:dyDescent="0.3">
      <c r="A2081" t="s">
        <v>41</v>
      </c>
      <c r="B2081" t="s">
        <v>242</v>
      </c>
      <c r="C2081">
        <v>2016</v>
      </c>
      <c r="D2081" t="s">
        <v>18</v>
      </c>
      <c r="E2081">
        <v>241</v>
      </c>
      <c r="F2081">
        <v>4</v>
      </c>
      <c r="G2081" t="s">
        <v>34</v>
      </c>
      <c r="H2081" t="s">
        <v>35</v>
      </c>
      <c r="I2081">
        <v>4</v>
      </c>
      <c r="J2081" t="s">
        <v>28</v>
      </c>
      <c r="K2081" t="s">
        <v>32</v>
      </c>
      <c r="L2081" t="s">
        <v>33</v>
      </c>
      <c r="M2081">
        <v>31</v>
      </c>
      <c r="N2081">
        <v>24</v>
      </c>
      <c r="O2081" s="8">
        <f>AVERAGE(Table1[[#This Row],[highway MPG]:[city mpg]])</f>
        <v>27.5</v>
      </c>
      <c r="P2081">
        <v>617</v>
      </c>
      <c r="Q2081">
        <v>40950</v>
      </c>
    </row>
    <row r="2082" spans="1:17" x14ac:dyDescent="0.3">
      <c r="A2082" t="s">
        <v>41</v>
      </c>
      <c r="B2082" t="s">
        <v>242</v>
      </c>
      <c r="C2082">
        <v>2017</v>
      </c>
      <c r="D2082" t="s">
        <v>18</v>
      </c>
      <c r="E2082">
        <v>241</v>
      </c>
      <c r="F2082">
        <v>4</v>
      </c>
      <c r="G2082" t="s">
        <v>34</v>
      </c>
      <c r="H2082" t="s">
        <v>20</v>
      </c>
      <c r="I2082">
        <v>4</v>
      </c>
      <c r="J2082" t="s">
        <v>28</v>
      </c>
      <c r="K2082" t="s">
        <v>32</v>
      </c>
      <c r="L2082" t="s">
        <v>33</v>
      </c>
      <c r="M2082">
        <v>34</v>
      </c>
      <c r="N2082">
        <v>24</v>
      </c>
      <c r="O2082" s="8">
        <f>AVERAGE(Table1[[#This Row],[highway MPG]:[city mpg]])</f>
        <v>29</v>
      </c>
      <c r="P2082">
        <v>617</v>
      </c>
      <c r="Q2082">
        <v>39850</v>
      </c>
    </row>
    <row r="2083" spans="1:17" x14ac:dyDescent="0.3">
      <c r="A2083" t="s">
        <v>41</v>
      </c>
      <c r="B2083" t="s">
        <v>242</v>
      </c>
      <c r="C2083">
        <v>2017</v>
      </c>
      <c r="D2083" t="s">
        <v>18</v>
      </c>
      <c r="E2083">
        <v>241</v>
      </c>
      <c r="F2083">
        <v>4</v>
      </c>
      <c r="G2083" t="s">
        <v>34</v>
      </c>
      <c r="H2083" t="s">
        <v>20</v>
      </c>
      <c r="I2083">
        <v>4</v>
      </c>
      <c r="J2083" t="s">
        <v>28</v>
      </c>
      <c r="K2083" t="s">
        <v>32</v>
      </c>
      <c r="L2083" t="s">
        <v>33</v>
      </c>
      <c r="M2083">
        <v>34</v>
      </c>
      <c r="N2083">
        <v>24</v>
      </c>
      <c r="O2083" s="8">
        <f>AVERAGE(Table1[[#This Row],[highway MPG]:[city mpg]])</f>
        <v>29</v>
      </c>
      <c r="P2083">
        <v>617</v>
      </c>
      <c r="Q2083">
        <v>39500</v>
      </c>
    </row>
    <row r="2084" spans="1:17" x14ac:dyDescent="0.3">
      <c r="A2084" t="s">
        <v>41</v>
      </c>
      <c r="B2084" t="s">
        <v>242</v>
      </c>
      <c r="C2084">
        <v>2017</v>
      </c>
      <c r="D2084" t="s">
        <v>18</v>
      </c>
      <c r="E2084">
        <v>362</v>
      </c>
      <c r="F2084">
        <v>6</v>
      </c>
      <c r="G2084" t="s">
        <v>34</v>
      </c>
      <c r="H2084" t="s">
        <v>35</v>
      </c>
      <c r="I2084">
        <v>4</v>
      </c>
      <c r="J2084" t="s">
        <v>21</v>
      </c>
      <c r="K2084" t="s">
        <v>32</v>
      </c>
      <c r="L2084" t="s">
        <v>33</v>
      </c>
      <c r="M2084">
        <v>29</v>
      </c>
      <c r="N2084">
        <v>21</v>
      </c>
      <c r="O2084" s="8">
        <f>AVERAGE(Table1[[#This Row],[highway MPG]:[city mpg]])</f>
        <v>25</v>
      </c>
      <c r="P2084">
        <v>617</v>
      </c>
      <c r="Q2084">
        <v>52000</v>
      </c>
    </row>
    <row r="2085" spans="1:17" x14ac:dyDescent="0.3">
      <c r="A2085" t="s">
        <v>41</v>
      </c>
      <c r="B2085" t="s">
        <v>242</v>
      </c>
      <c r="C2085">
        <v>2017</v>
      </c>
      <c r="D2085" t="s">
        <v>18</v>
      </c>
      <c r="E2085">
        <v>503</v>
      </c>
      <c r="F2085">
        <v>8</v>
      </c>
      <c r="G2085" t="s">
        <v>34</v>
      </c>
      <c r="H2085" t="s">
        <v>20</v>
      </c>
      <c r="I2085">
        <v>4</v>
      </c>
      <c r="J2085" t="s">
        <v>21</v>
      </c>
      <c r="K2085" t="s">
        <v>32</v>
      </c>
      <c r="L2085" t="s">
        <v>33</v>
      </c>
      <c r="M2085">
        <v>24</v>
      </c>
      <c r="N2085">
        <v>18</v>
      </c>
      <c r="O2085" s="8">
        <f>AVERAGE(Table1[[#This Row],[highway MPG]:[city mpg]])</f>
        <v>21</v>
      </c>
      <c r="P2085">
        <v>617</v>
      </c>
      <c r="Q2085">
        <v>72800</v>
      </c>
    </row>
    <row r="2086" spans="1:17" x14ac:dyDescent="0.3">
      <c r="A2086" t="s">
        <v>41</v>
      </c>
      <c r="B2086" t="s">
        <v>242</v>
      </c>
      <c r="C2086">
        <v>2017</v>
      </c>
      <c r="D2086" t="s">
        <v>18</v>
      </c>
      <c r="E2086">
        <v>469</v>
      </c>
      <c r="F2086">
        <v>8</v>
      </c>
      <c r="G2086" t="s">
        <v>34</v>
      </c>
      <c r="H2086" t="s">
        <v>20</v>
      </c>
      <c r="I2086">
        <v>2</v>
      </c>
      <c r="J2086" t="s">
        <v>21</v>
      </c>
      <c r="K2086" t="s">
        <v>32</v>
      </c>
      <c r="L2086" t="s">
        <v>23</v>
      </c>
      <c r="M2086">
        <v>23</v>
      </c>
      <c r="N2086">
        <v>17</v>
      </c>
      <c r="O2086" s="8">
        <f>AVERAGE(Table1[[#This Row],[highway MPG]:[city mpg]])</f>
        <v>20</v>
      </c>
      <c r="P2086">
        <v>617</v>
      </c>
      <c r="Q2086">
        <v>67000</v>
      </c>
    </row>
    <row r="2087" spans="1:17" x14ac:dyDescent="0.3">
      <c r="A2087" t="s">
        <v>41</v>
      </c>
      <c r="B2087" t="s">
        <v>242</v>
      </c>
      <c r="C2087">
        <v>2017</v>
      </c>
      <c r="D2087" t="s">
        <v>18</v>
      </c>
      <c r="E2087">
        <v>241</v>
      </c>
      <c r="F2087">
        <v>4</v>
      </c>
      <c r="G2087" t="s">
        <v>34</v>
      </c>
      <c r="H2087" t="s">
        <v>20</v>
      </c>
      <c r="I2087">
        <v>4</v>
      </c>
      <c r="J2087" t="s">
        <v>28</v>
      </c>
      <c r="K2087" t="s">
        <v>32</v>
      </c>
      <c r="L2087" t="s">
        <v>33</v>
      </c>
      <c r="M2087">
        <v>34</v>
      </c>
      <c r="N2087">
        <v>24</v>
      </c>
      <c r="O2087" s="8">
        <f>AVERAGE(Table1[[#This Row],[highway MPG]:[city mpg]])</f>
        <v>29</v>
      </c>
      <c r="P2087">
        <v>617</v>
      </c>
      <c r="Q2087">
        <v>41675</v>
      </c>
    </row>
    <row r="2088" spans="1:17" x14ac:dyDescent="0.3">
      <c r="A2088" t="s">
        <v>41</v>
      </c>
      <c r="B2088" t="s">
        <v>242</v>
      </c>
      <c r="C2088">
        <v>2017</v>
      </c>
      <c r="D2088" t="s">
        <v>18</v>
      </c>
      <c r="E2088">
        <v>241</v>
      </c>
      <c r="F2088">
        <v>4</v>
      </c>
      <c r="G2088" t="s">
        <v>34</v>
      </c>
      <c r="H2088" t="s">
        <v>35</v>
      </c>
      <c r="I2088">
        <v>2</v>
      </c>
      <c r="J2088" t="s">
        <v>28</v>
      </c>
      <c r="K2088" t="s">
        <v>32</v>
      </c>
      <c r="L2088" t="s">
        <v>23</v>
      </c>
      <c r="M2088">
        <v>31</v>
      </c>
      <c r="N2088">
        <v>24</v>
      </c>
      <c r="O2088" s="8">
        <f>AVERAGE(Table1[[#This Row],[highway MPG]:[city mpg]])</f>
        <v>27.5</v>
      </c>
      <c r="P2088">
        <v>617</v>
      </c>
      <c r="Q2088">
        <v>44650</v>
      </c>
    </row>
    <row r="2089" spans="1:17" x14ac:dyDescent="0.3">
      <c r="A2089" t="s">
        <v>41</v>
      </c>
      <c r="B2089" t="s">
        <v>242</v>
      </c>
      <c r="C2089">
        <v>2017</v>
      </c>
      <c r="D2089" t="s">
        <v>18</v>
      </c>
      <c r="E2089">
        <v>241</v>
      </c>
      <c r="F2089">
        <v>4</v>
      </c>
      <c r="G2089" t="s">
        <v>34</v>
      </c>
      <c r="H2089" t="s">
        <v>20</v>
      </c>
      <c r="I2089">
        <v>2</v>
      </c>
      <c r="J2089" t="s">
        <v>28</v>
      </c>
      <c r="K2089" t="s">
        <v>32</v>
      </c>
      <c r="L2089" t="s">
        <v>23</v>
      </c>
      <c r="M2089">
        <v>30</v>
      </c>
      <c r="N2089">
        <v>23</v>
      </c>
      <c r="O2089" s="8">
        <f>AVERAGE(Table1[[#This Row],[highway MPG]:[city mpg]])</f>
        <v>26.5</v>
      </c>
      <c r="P2089">
        <v>617</v>
      </c>
      <c r="Q2089">
        <v>42650</v>
      </c>
    </row>
    <row r="2090" spans="1:17" x14ac:dyDescent="0.3">
      <c r="A2090" t="s">
        <v>41</v>
      </c>
      <c r="B2090" t="s">
        <v>242</v>
      </c>
      <c r="C2090">
        <v>2017</v>
      </c>
      <c r="D2090" t="s">
        <v>18</v>
      </c>
      <c r="E2090">
        <v>241</v>
      </c>
      <c r="F2090">
        <v>4</v>
      </c>
      <c r="G2090" t="s">
        <v>34</v>
      </c>
      <c r="H2090" t="s">
        <v>35</v>
      </c>
      <c r="I2090">
        <v>4</v>
      </c>
      <c r="J2090" t="s">
        <v>28</v>
      </c>
      <c r="K2090" t="s">
        <v>32</v>
      </c>
      <c r="L2090" t="s">
        <v>33</v>
      </c>
      <c r="M2090">
        <v>31</v>
      </c>
      <c r="N2090">
        <v>24</v>
      </c>
      <c r="O2090" s="8">
        <f>AVERAGE(Table1[[#This Row],[highway MPG]:[city mpg]])</f>
        <v>27.5</v>
      </c>
      <c r="P2090">
        <v>617</v>
      </c>
      <c r="Q2090">
        <v>43675</v>
      </c>
    </row>
    <row r="2091" spans="1:17" x14ac:dyDescent="0.3">
      <c r="A2091" t="s">
        <v>41</v>
      </c>
      <c r="B2091" t="s">
        <v>242</v>
      </c>
      <c r="C2091">
        <v>2017</v>
      </c>
      <c r="D2091" t="s">
        <v>18</v>
      </c>
      <c r="E2091">
        <v>469</v>
      </c>
      <c r="F2091">
        <v>8</v>
      </c>
      <c r="G2091" t="s">
        <v>34</v>
      </c>
      <c r="H2091" t="s">
        <v>20</v>
      </c>
      <c r="I2091">
        <v>4</v>
      </c>
      <c r="J2091" t="s">
        <v>21</v>
      </c>
      <c r="K2091" t="s">
        <v>32</v>
      </c>
      <c r="L2091" t="s">
        <v>33</v>
      </c>
      <c r="M2091">
        <v>24</v>
      </c>
      <c r="N2091">
        <v>18</v>
      </c>
      <c r="O2091" s="8">
        <f>AVERAGE(Table1[[#This Row],[highway MPG]:[city mpg]])</f>
        <v>21</v>
      </c>
      <c r="P2091">
        <v>617</v>
      </c>
      <c r="Q2091">
        <v>65200</v>
      </c>
    </row>
    <row r="2092" spans="1:17" x14ac:dyDescent="0.3">
      <c r="A2092" t="s">
        <v>41</v>
      </c>
      <c r="B2092" t="s">
        <v>242</v>
      </c>
      <c r="C2092">
        <v>2017</v>
      </c>
      <c r="D2092" t="s">
        <v>18</v>
      </c>
      <c r="E2092">
        <v>241</v>
      </c>
      <c r="F2092">
        <v>4</v>
      </c>
      <c r="G2092" t="s">
        <v>34</v>
      </c>
      <c r="H2092" t="s">
        <v>35</v>
      </c>
      <c r="I2092">
        <v>4</v>
      </c>
      <c r="J2092" t="s">
        <v>28</v>
      </c>
      <c r="K2092" t="s">
        <v>32</v>
      </c>
      <c r="L2092" t="s">
        <v>33</v>
      </c>
      <c r="M2092">
        <v>31</v>
      </c>
      <c r="N2092">
        <v>24</v>
      </c>
      <c r="O2092" s="8">
        <f>AVERAGE(Table1[[#This Row],[highway MPG]:[city mpg]])</f>
        <v>27.5</v>
      </c>
      <c r="P2092">
        <v>617</v>
      </c>
      <c r="Q2092">
        <v>41500</v>
      </c>
    </row>
    <row r="2093" spans="1:17" x14ac:dyDescent="0.3">
      <c r="A2093" t="s">
        <v>41</v>
      </c>
      <c r="B2093" t="s">
        <v>242</v>
      </c>
      <c r="C2093">
        <v>2017</v>
      </c>
      <c r="D2093" t="s">
        <v>18</v>
      </c>
      <c r="E2093">
        <v>241</v>
      </c>
      <c r="F2093">
        <v>4</v>
      </c>
      <c r="G2093" t="s">
        <v>34</v>
      </c>
      <c r="H2093" t="s">
        <v>35</v>
      </c>
      <c r="I2093">
        <v>4</v>
      </c>
      <c r="J2093" t="s">
        <v>28</v>
      </c>
      <c r="K2093" t="s">
        <v>32</v>
      </c>
      <c r="L2093" t="s">
        <v>33</v>
      </c>
      <c r="M2093">
        <v>31</v>
      </c>
      <c r="N2093">
        <v>24</v>
      </c>
      <c r="O2093" s="8">
        <f>AVERAGE(Table1[[#This Row],[highway MPG]:[city mpg]])</f>
        <v>27.5</v>
      </c>
      <c r="P2093">
        <v>617</v>
      </c>
      <c r="Q2093">
        <v>41850</v>
      </c>
    </row>
    <row r="2094" spans="1:17" x14ac:dyDescent="0.3">
      <c r="A2094" t="s">
        <v>41</v>
      </c>
      <c r="B2094" t="s">
        <v>242</v>
      </c>
      <c r="C2094">
        <v>2017</v>
      </c>
      <c r="D2094" t="s">
        <v>18</v>
      </c>
      <c r="E2094">
        <v>503</v>
      </c>
      <c r="F2094">
        <v>8</v>
      </c>
      <c r="G2094" t="s">
        <v>34</v>
      </c>
      <c r="H2094" t="s">
        <v>20</v>
      </c>
      <c r="I2094">
        <v>2</v>
      </c>
      <c r="J2094" t="s">
        <v>21</v>
      </c>
      <c r="K2094" t="s">
        <v>32</v>
      </c>
      <c r="L2094" t="s">
        <v>23</v>
      </c>
      <c r="M2094">
        <v>23</v>
      </c>
      <c r="N2094">
        <v>17</v>
      </c>
      <c r="O2094" s="8">
        <f>AVERAGE(Table1[[#This Row],[highway MPG]:[city mpg]])</f>
        <v>20</v>
      </c>
      <c r="P2094">
        <v>617</v>
      </c>
      <c r="Q2094">
        <v>75000</v>
      </c>
    </row>
    <row r="2095" spans="1:17" x14ac:dyDescent="0.3">
      <c r="A2095" t="s">
        <v>41</v>
      </c>
      <c r="B2095" t="s">
        <v>242</v>
      </c>
      <c r="C2095">
        <v>2017</v>
      </c>
      <c r="D2095" t="s">
        <v>18</v>
      </c>
      <c r="E2095">
        <v>241</v>
      </c>
      <c r="F2095">
        <v>4</v>
      </c>
      <c r="G2095" t="s">
        <v>34</v>
      </c>
      <c r="H2095" t="s">
        <v>35</v>
      </c>
      <c r="I2095">
        <v>2</v>
      </c>
      <c r="J2095" t="s">
        <v>28</v>
      </c>
      <c r="K2095" t="s">
        <v>32</v>
      </c>
      <c r="L2095" t="s">
        <v>26</v>
      </c>
      <c r="M2095">
        <v>29</v>
      </c>
      <c r="N2095">
        <v>22</v>
      </c>
      <c r="O2095" s="8">
        <f>AVERAGE(Table1[[#This Row],[highway MPG]:[city mpg]])</f>
        <v>25.5</v>
      </c>
      <c r="P2095">
        <v>617</v>
      </c>
      <c r="Q2095">
        <v>52900</v>
      </c>
    </row>
    <row r="2096" spans="1:17" x14ac:dyDescent="0.3">
      <c r="A2096" t="s">
        <v>41</v>
      </c>
      <c r="B2096" t="s">
        <v>242</v>
      </c>
      <c r="C2096">
        <v>2017</v>
      </c>
      <c r="D2096" t="s">
        <v>18</v>
      </c>
      <c r="E2096">
        <v>241</v>
      </c>
      <c r="F2096">
        <v>4</v>
      </c>
      <c r="G2096" t="s">
        <v>34</v>
      </c>
      <c r="H2096" t="s">
        <v>20</v>
      </c>
      <c r="I2096">
        <v>2</v>
      </c>
      <c r="J2096" t="s">
        <v>28</v>
      </c>
      <c r="K2096" t="s">
        <v>32</v>
      </c>
      <c r="L2096" t="s">
        <v>26</v>
      </c>
      <c r="M2096">
        <v>31</v>
      </c>
      <c r="N2096">
        <v>23</v>
      </c>
      <c r="O2096" s="8">
        <f>AVERAGE(Table1[[#This Row],[highway MPG]:[city mpg]])</f>
        <v>27</v>
      </c>
      <c r="P2096">
        <v>617</v>
      </c>
      <c r="Q2096">
        <v>50900</v>
      </c>
    </row>
    <row r="2097" spans="1:17" x14ac:dyDescent="0.3">
      <c r="A2097" t="s">
        <v>164</v>
      </c>
      <c r="B2097" t="s">
        <v>243</v>
      </c>
      <c r="C2097">
        <v>2015</v>
      </c>
      <c r="D2097" t="s">
        <v>30</v>
      </c>
      <c r="E2097">
        <v>188</v>
      </c>
      <c r="F2097">
        <v>4</v>
      </c>
      <c r="G2097" t="s">
        <v>34</v>
      </c>
      <c r="H2097" t="s">
        <v>31</v>
      </c>
      <c r="I2097">
        <v>4</v>
      </c>
      <c r="J2097" t="s">
        <v>151</v>
      </c>
      <c r="K2097" t="s">
        <v>22</v>
      </c>
      <c r="L2097" t="s">
        <v>36</v>
      </c>
      <c r="M2097">
        <v>37</v>
      </c>
      <c r="N2097">
        <v>42</v>
      </c>
      <c r="O2097" s="8">
        <f>AVERAGE(Table1[[#This Row],[highway MPG]:[city mpg]])</f>
        <v>39.5</v>
      </c>
      <c r="P2097">
        <v>5657</v>
      </c>
      <c r="Q2097">
        <v>27170</v>
      </c>
    </row>
    <row r="2098" spans="1:17" x14ac:dyDescent="0.3">
      <c r="A2098" t="s">
        <v>164</v>
      </c>
      <c r="B2098" t="s">
        <v>243</v>
      </c>
      <c r="C2098">
        <v>2015</v>
      </c>
      <c r="D2098" t="s">
        <v>30</v>
      </c>
      <c r="E2098">
        <v>188</v>
      </c>
      <c r="F2098">
        <v>4</v>
      </c>
      <c r="G2098" t="s">
        <v>34</v>
      </c>
      <c r="H2098" t="s">
        <v>31</v>
      </c>
      <c r="I2098">
        <v>4</v>
      </c>
      <c r="J2098" t="s">
        <v>151</v>
      </c>
      <c r="K2098" t="s">
        <v>22</v>
      </c>
      <c r="L2098" t="s">
        <v>36</v>
      </c>
      <c r="M2098">
        <v>37</v>
      </c>
      <c r="N2098">
        <v>42</v>
      </c>
      <c r="O2098" s="8">
        <f>AVERAGE(Table1[[#This Row],[highway MPG]:[city mpg]])</f>
        <v>39.5</v>
      </c>
      <c r="P2098">
        <v>5657</v>
      </c>
      <c r="Q2098">
        <v>24170</v>
      </c>
    </row>
    <row r="2099" spans="1:17" x14ac:dyDescent="0.3">
      <c r="A2099" t="s">
        <v>164</v>
      </c>
      <c r="B2099" t="s">
        <v>243</v>
      </c>
      <c r="C2099">
        <v>2016</v>
      </c>
      <c r="D2099" t="s">
        <v>30</v>
      </c>
      <c r="E2099">
        <v>188</v>
      </c>
      <c r="F2099">
        <v>4</v>
      </c>
      <c r="G2099" t="s">
        <v>34</v>
      </c>
      <c r="H2099" t="s">
        <v>31</v>
      </c>
      <c r="I2099">
        <v>4</v>
      </c>
      <c r="J2099" t="s">
        <v>151</v>
      </c>
      <c r="K2099" t="s">
        <v>22</v>
      </c>
      <c r="L2099" t="s">
        <v>36</v>
      </c>
      <c r="M2099">
        <v>37</v>
      </c>
      <c r="N2099">
        <v>42</v>
      </c>
      <c r="O2099" s="8">
        <f>AVERAGE(Table1[[#This Row],[highway MPG]:[city mpg]])</f>
        <v>39.5</v>
      </c>
      <c r="P2099">
        <v>5657</v>
      </c>
      <c r="Q2099">
        <v>24170</v>
      </c>
    </row>
    <row r="2100" spans="1:17" x14ac:dyDescent="0.3">
      <c r="A2100" t="s">
        <v>164</v>
      </c>
      <c r="B2100" t="s">
        <v>243</v>
      </c>
      <c r="C2100">
        <v>2016</v>
      </c>
      <c r="D2100" t="s">
        <v>30</v>
      </c>
      <c r="E2100">
        <v>188</v>
      </c>
      <c r="F2100">
        <v>4</v>
      </c>
      <c r="G2100" t="s">
        <v>34</v>
      </c>
      <c r="H2100" t="s">
        <v>31</v>
      </c>
      <c r="I2100">
        <v>4</v>
      </c>
      <c r="J2100" t="s">
        <v>151</v>
      </c>
      <c r="K2100" t="s">
        <v>22</v>
      </c>
      <c r="L2100" t="s">
        <v>36</v>
      </c>
      <c r="M2100">
        <v>37</v>
      </c>
      <c r="N2100">
        <v>42</v>
      </c>
      <c r="O2100" s="8">
        <f>AVERAGE(Table1[[#This Row],[highway MPG]:[city mpg]])</f>
        <v>39.5</v>
      </c>
      <c r="P2100">
        <v>5657</v>
      </c>
      <c r="Q2100">
        <v>27170</v>
      </c>
    </row>
    <row r="2101" spans="1:17" x14ac:dyDescent="0.3">
      <c r="A2101" t="s">
        <v>164</v>
      </c>
      <c r="B2101" t="s">
        <v>243</v>
      </c>
      <c r="C2101">
        <v>2017</v>
      </c>
      <c r="D2101" t="s">
        <v>30</v>
      </c>
      <c r="E2101">
        <v>188</v>
      </c>
      <c r="F2101">
        <v>4</v>
      </c>
      <c r="G2101" t="s">
        <v>34</v>
      </c>
      <c r="H2101" t="s">
        <v>31</v>
      </c>
      <c r="I2101">
        <v>4</v>
      </c>
      <c r="J2101" t="s">
        <v>151</v>
      </c>
      <c r="K2101" t="s">
        <v>22</v>
      </c>
      <c r="L2101" t="s">
        <v>36</v>
      </c>
      <c r="M2101">
        <v>37</v>
      </c>
      <c r="N2101">
        <v>42</v>
      </c>
      <c r="O2101" s="8">
        <f>AVERAGE(Table1[[#This Row],[highway MPG]:[city mpg]])</f>
        <v>39.5</v>
      </c>
      <c r="P2101">
        <v>5657</v>
      </c>
      <c r="Q2101">
        <v>24120</v>
      </c>
    </row>
    <row r="2102" spans="1:17" x14ac:dyDescent="0.3">
      <c r="A2102" t="s">
        <v>164</v>
      </c>
      <c r="B2102" t="s">
        <v>243</v>
      </c>
      <c r="C2102">
        <v>2017</v>
      </c>
      <c r="D2102" t="s">
        <v>30</v>
      </c>
      <c r="E2102">
        <v>188</v>
      </c>
      <c r="F2102">
        <v>4</v>
      </c>
      <c r="G2102" t="s">
        <v>34</v>
      </c>
      <c r="H2102" t="s">
        <v>31</v>
      </c>
      <c r="I2102">
        <v>4</v>
      </c>
      <c r="J2102" t="s">
        <v>151</v>
      </c>
      <c r="K2102" t="s">
        <v>22</v>
      </c>
      <c r="L2102" t="s">
        <v>36</v>
      </c>
      <c r="M2102">
        <v>37</v>
      </c>
      <c r="N2102">
        <v>42</v>
      </c>
      <c r="O2102" s="8">
        <f>AVERAGE(Table1[[#This Row],[highway MPG]:[city mpg]])</f>
        <v>39.5</v>
      </c>
      <c r="P2102">
        <v>5657</v>
      </c>
      <c r="Q2102">
        <v>27120</v>
      </c>
    </row>
    <row r="2103" spans="1:17" x14ac:dyDescent="0.3">
      <c r="A2103" t="s">
        <v>52</v>
      </c>
      <c r="B2103" t="s">
        <v>244</v>
      </c>
      <c r="C2103">
        <v>2011</v>
      </c>
      <c r="D2103" t="s">
        <v>39</v>
      </c>
      <c r="E2103">
        <v>227</v>
      </c>
      <c r="F2103">
        <v>5</v>
      </c>
      <c r="G2103" t="s">
        <v>19</v>
      </c>
      <c r="H2103" t="s">
        <v>31</v>
      </c>
      <c r="I2103">
        <v>2</v>
      </c>
      <c r="J2103" t="s">
        <v>58</v>
      </c>
      <c r="K2103" t="s">
        <v>22</v>
      </c>
      <c r="L2103" t="s">
        <v>68</v>
      </c>
      <c r="M2103">
        <v>29</v>
      </c>
      <c r="N2103">
        <v>21</v>
      </c>
      <c r="O2103" s="8">
        <f>AVERAGE(Table1[[#This Row],[highway MPG]:[city mpg]])</f>
        <v>25</v>
      </c>
      <c r="P2103">
        <v>870</v>
      </c>
      <c r="Q2103">
        <v>24700</v>
      </c>
    </row>
    <row r="2104" spans="1:17" x14ac:dyDescent="0.3">
      <c r="A2104" t="s">
        <v>52</v>
      </c>
      <c r="B2104" t="s">
        <v>244</v>
      </c>
      <c r="C2104">
        <v>2011</v>
      </c>
      <c r="D2104" t="s">
        <v>39</v>
      </c>
      <c r="E2104">
        <v>227</v>
      </c>
      <c r="F2104">
        <v>5</v>
      </c>
      <c r="G2104" t="s">
        <v>19</v>
      </c>
      <c r="H2104" t="s">
        <v>31</v>
      </c>
      <c r="I2104">
        <v>2</v>
      </c>
      <c r="J2104" t="s">
        <v>57</v>
      </c>
      <c r="K2104" t="s">
        <v>22</v>
      </c>
      <c r="L2104" t="s">
        <v>68</v>
      </c>
      <c r="M2104">
        <v>29</v>
      </c>
      <c r="N2104">
        <v>21</v>
      </c>
      <c r="O2104" s="8">
        <f>AVERAGE(Table1[[#This Row],[highway MPG]:[city mpg]])</f>
        <v>25</v>
      </c>
      <c r="P2104">
        <v>870</v>
      </c>
      <c r="Q2104">
        <v>27100</v>
      </c>
    </row>
    <row r="2105" spans="1:17" x14ac:dyDescent="0.3">
      <c r="A2105" t="s">
        <v>52</v>
      </c>
      <c r="B2105" t="s">
        <v>244</v>
      </c>
      <c r="C2105">
        <v>2012</v>
      </c>
      <c r="D2105" t="s">
        <v>39</v>
      </c>
      <c r="E2105">
        <v>227</v>
      </c>
      <c r="F2105">
        <v>5</v>
      </c>
      <c r="G2105" t="s">
        <v>19</v>
      </c>
      <c r="H2105" t="s">
        <v>31</v>
      </c>
      <c r="I2105">
        <v>2</v>
      </c>
      <c r="J2105" t="s">
        <v>57</v>
      </c>
      <c r="K2105" t="s">
        <v>22</v>
      </c>
      <c r="L2105" t="s">
        <v>68</v>
      </c>
      <c r="M2105">
        <v>29</v>
      </c>
      <c r="N2105">
        <v>21</v>
      </c>
      <c r="O2105" s="8">
        <f>AVERAGE(Table1[[#This Row],[highway MPG]:[city mpg]])</f>
        <v>25</v>
      </c>
      <c r="P2105">
        <v>870</v>
      </c>
      <c r="Q2105">
        <v>27450</v>
      </c>
    </row>
    <row r="2106" spans="1:17" x14ac:dyDescent="0.3">
      <c r="A2106" t="s">
        <v>52</v>
      </c>
      <c r="B2106" t="s">
        <v>244</v>
      </c>
      <c r="C2106">
        <v>2012</v>
      </c>
      <c r="D2106" t="s">
        <v>39</v>
      </c>
      <c r="E2106">
        <v>227</v>
      </c>
      <c r="F2106">
        <v>5</v>
      </c>
      <c r="G2106" t="s">
        <v>19</v>
      </c>
      <c r="H2106" t="s">
        <v>31</v>
      </c>
      <c r="I2106">
        <v>2</v>
      </c>
      <c r="J2106" t="s">
        <v>58</v>
      </c>
      <c r="K2106" t="s">
        <v>22</v>
      </c>
      <c r="L2106" t="s">
        <v>68</v>
      </c>
      <c r="M2106">
        <v>29</v>
      </c>
      <c r="N2106">
        <v>21</v>
      </c>
      <c r="O2106" s="8">
        <f>AVERAGE(Table1[[#This Row],[highway MPG]:[city mpg]])</f>
        <v>25</v>
      </c>
      <c r="P2106">
        <v>870</v>
      </c>
      <c r="Q2106">
        <v>24950</v>
      </c>
    </row>
    <row r="2107" spans="1:17" x14ac:dyDescent="0.3">
      <c r="A2107" t="s">
        <v>52</v>
      </c>
      <c r="B2107" t="s">
        <v>244</v>
      </c>
      <c r="C2107">
        <v>2013</v>
      </c>
      <c r="D2107" t="s">
        <v>30</v>
      </c>
      <c r="E2107">
        <v>227</v>
      </c>
      <c r="F2107">
        <v>5</v>
      </c>
      <c r="G2107" t="s">
        <v>19</v>
      </c>
      <c r="H2107" t="s">
        <v>31</v>
      </c>
      <c r="I2107">
        <v>2</v>
      </c>
      <c r="J2107" t="s">
        <v>58</v>
      </c>
      <c r="K2107" t="s">
        <v>22</v>
      </c>
      <c r="L2107" t="s">
        <v>68</v>
      </c>
      <c r="M2107">
        <v>29</v>
      </c>
      <c r="N2107">
        <v>21</v>
      </c>
      <c r="O2107" s="8">
        <f>AVERAGE(Table1[[#This Row],[highway MPG]:[city mpg]])</f>
        <v>25</v>
      </c>
      <c r="P2107">
        <v>870</v>
      </c>
      <c r="Q2107">
        <v>25500</v>
      </c>
    </row>
    <row r="2108" spans="1:17" x14ac:dyDescent="0.3">
      <c r="A2108" t="s">
        <v>52</v>
      </c>
      <c r="B2108" t="s">
        <v>244</v>
      </c>
      <c r="C2108">
        <v>2013</v>
      </c>
      <c r="D2108" t="s">
        <v>30</v>
      </c>
      <c r="E2108">
        <v>227</v>
      </c>
      <c r="F2108">
        <v>5</v>
      </c>
      <c r="G2108" t="s">
        <v>19</v>
      </c>
      <c r="H2108" t="s">
        <v>31</v>
      </c>
      <c r="I2108">
        <v>2</v>
      </c>
      <c r="J2108" t="s">
        <v>57</v>
      </c>
      <c r="K2108" t="s">
        <v>22</v>
      </c>
      <c r="L2108" t="s">
        <v>68</v>
      </c>
      <c r="M2108">
        <v>29</v>
      </c>
      <c r="N2108">
        <v>21</v>
      </c>
      <c r="O2108" s="8">
        <f>AVERAGE(Table1[[#This Row],[highway MPG]:[city mpg]])</f>
        <v>25</v>
      </c>
      <c r="P2108">
        <v>870</v>
      </c>
      <c r="Q2108">
        <v>27850</v>
      </c>
    </row>
    <row r="2109" spans="1:17" x14ac:dyDescent="0.3">
      <c r="A2109" t="s">
        <v>41</v>
      </c>
      <c r="B2109" t="s">
        <v>245</v>
      </c>
      <c r="C2109">
        <v>1995</v>
      </c>
      <c r="D2109" t="s">
        <v>30</v>
      </c>
      <c r="E2109">
        <v>268</v>
      </c>
      <c r="F2109">
        <v>6</v>
      </c>
      <c r="G2109" t="s">
        <v>34</v>
      </c>
      <c r="H2109" t="s">
        <v>20</v>
      </c>
      <c r="I2109">
        <v>4</v>
      </c>
      <c r="J2109" t="s">
        <v>123</v>
      </c>
      <c r="K2109" t="s">
        <v>22</v>
      </c>
      <c r="L2109" t="s">
        <v>33</v>
      </c>
      <c r="M2109">
        <v>20</v>
      </c>
      <c r="N2109">
        <v>16</v>
      </c>
      <c r="O2109" s="8">
        <f>AVERAGE(Table1[[#This Row],[highway MPG]:[city mpg]])</f>
        <v>18</v>
      </c>
      <c r="P2109">
        <v>617</v>
      </c>
      <c r="Q2109">
        <v>3555</v>
      </c>
    </row>
    <row r="2110" spans="1:17" x14ac:dyDescent="0.3">
      <c r="A2110" t="s">
        <v>41</v>
      </c>
      <c r="B2110" t="s">
        <v>245</v>
      </c>
      <c r="C2110">
        <v>1996</v>
      </c>
      <c r="D2110" t="s">
        <v>30</v>
      </c>
      <c r="E2110">
        <v>276</v>
      </c>
      <c r="F2110">
        <v>6</v>
      </c>
      <c r="G2110" t="s">
        <v>34</v>
      </c>
      <c r="H2110" t="s">
        <v>20</v>
      </c>
      <c r="I2110">
        <v>4</v>
      </c>
      <c r="J2110" t="s">
        <v>123</v>
      </c>
      <c r="K2110" t="s">
        <v>22</v>
      </c>
      <c r="L2110" t="s">
        <v>33</v>
      </c>
      <c r="M2110">
        <v>20</v>
      </c>
      <c r="N2110">
        <v>16</v>
      </c>
      <c r="O2110" s="8">
        <f>AVERAGE(Table1[[#This Row],[highway MPG]:[city mpg]])</f>
        <v>18</v>
      </c>
      <c r="P2110">
        <v>617</v>
      </c>
      <c r="Q2110">
        <v>3996</v>
      </c>
    </row>
    <row r="2111" spans="1:17" x14ac:dyDescent="0.3">
      <c r="A2111" t="s">
        <v>41</v>
      </c>
      <c r="B2111" t="s">
        <v>245</v>
      </c>
      <c r="C2111">
        <v>1997</v>
      </c>
      <c r="D2111" t="s">
        <v>30</v>
      </c>
      <c r="E2111">
        <v>276</v>
      </c>
      <c r="F2111">
        <v>6</v>
      </c>
      <c r="G2111" t="s">
        <v>34</v>
      </c>
      <c r="H2111" t="s">
        <v>20</v>
      </c>
      <c r="I2111">
        <v>4</v>
      </c>
      <c r="J2111" t="s">
        <v>123</v>
      </c>
      <c r="K2111" t="s">
        <v>22</v>
      </c>
      <c r="L2111" t="s">
        <v>33</v>
      </c>
      <c r="M2111">
        <v>22</v>
      </c>
      <c r="N2111">
        <v>16</v>
      </c>
      <c r="O2111" s="8">
        <f>AVERAGE(Table1[[#This Row],[highway MPG]:[city mpg]])</f>
        <v>19</v>
      </c>
      <c r="P2111">
        <v>617</v>
      </c>
      <c r="Q2111">
        <v>4330</v>
      </c>
    </row>
    <row r="2112" spans="1:17" x14ac:dyDescent="0.3">
      <c r="A2112" t="s">
        <v>41</v>
      </c>
      <c r="B2112" t="s">
        <v>246</v>
      </c>
      <c r="C2112">
        <v>1998</v>
      </c>
      <c r="D2112" t="s">
        <v>30</v>
      </c>
      <c r="E2112">
        <v>302</v>
      </c>
      <c r="F2112">
        <v>8</v>
      </c>
      <c r="G2112" t="s">
        <v>34</v>
      </c>
      <c r="H2112" t="s">
        <v>20</v>
      </c>
      <c r="I2112">
        <v>4</v>
      </c>
      <c r="J2112" t="s">
        <v>123</v>
      </c>
      <c r="K2112" t="s">
        <v>22</v>
      </c>
      <c r="L2112" t="s">
        <v>33</v>
      </c>
      <c r="M2112">
        <v>21</v>
      </c>
      <c r="N2112">
        <v>16</v>
      </c>
      <c r="O2112" s="8">
        <f>AVERAGE(Table1[[#This Row],[highway MPG]:[city mpg]])</f>
        <v>18.5</v>
      </c>
      <c r="P2112">
        <v>617</v>
      </c>
      <c r="Q2112">
        <v>4472</v>
      </c>
    </row>
    <row r="2113" spans="1:17" x14ac:dyDescent="0.3">
      <c r="A2113" t="s">
        <v>41</v>
      </c>
      <c r="B2113" t="s">
        <v>246</v>
      </c>
      <c r="C2113">
        <v>1999</v>
      </c>
      <c r="D2113" t="s">
        <v>30</v>
      </c>
      <c r="E2113">
        <v>302</v>
      </c>
      <c r="F2113">
        <v>8</v>
      </c>
      <c r="G2113" t="s">
        <v>34</v>
      </c>
      <c r="H2113" t="s">
        <v>20</v>
      </c>
      <c r="I2113">
        <v>4</v>
      </c>
      <c r="J2113" t="s">
        <v>123</v>
      </c>
      <c r="K2113" t="s">
        <v>22</v>
      </c>
      <c r="L2113" t="s">
        <v>33</v>
      </c>
      <c r="M2113">
        <v>21</v>
      </c>
      <c r="N2113">
        <v>16</v>
      </c>
      <c r="O2113" s="8">
        <f>AVERAGE(Table1[[#This Row],[highway MPG]:[city mpg]])</f>
        <v>18.5</v>
      </c>
      <c r="P2113">
        <v>617</v>
      </c>
      <c r="Q2113">
        <v>4661</v>
      </c>
    </row>
    <row r="2114" spans="1:17" x14ac:dyDescent="0.3">
      <c r="A2114" t="s">
        <v>41</v>
      </c>
      <c r="B2114" t="s">
        <v>246</v>
      </c>
      <c r="C2114">
        <v>2000</v>
      </c>
      <c r="D2114" t="s">
        <v>30</v>
      </c>
      <c r="E2114">
        <v>302</v>
      </c>
      <c r="F2114">
        <v>8</v>
      </c>
      <c r="G2114" t="s">
        <v>34</v>
      </c>
      <c r="H2114" t="s">
        <v>20</v>
      </c>
      <c r="I2114">
        <v>4</v>
      </c>
      <c r="J2114" t="s">
        <v>123</v>
      </c>
      <c r="K2114" t="s">
        <v>22</v>
      </c>
      <c r="L2114" t="s">
        <v>33</v>
      </c>
      <c r="M2114">
        <v>21</v>
      </c>
      <c r="N2114">
        <v>16</v>
      </c>
      <c r="O2114" s="8">
        <f>AVERAGE(Table1[[#This Row],[highway MPG]:[city mpg]])</f>
        <v>18.5</v>
      </c>
      <c r="P2114">
        <v>617</v>
      </c>
      <c r="Q2114">
        <v>5739</v>
      </c>
    </row>
    <row r="2115" spans="1:17" x14ac:dyDescent="0.3">
      <c r="A2115" t="s">
        <v>52</v>
      </c>
      <c r="B2115" t="s">
        <v>247</v>
      </c>
      <c r="C2115">
        <v>2011</v>
      </c>
      <c r="D2115" t="s">
        <v>39</v>
      </c>
      <c r="E2115">
        <v>227</v>
      </c>
      <c r="F2115">
        <v>5</v>
      </c>
      <c r="G2115" t="s">
        <v>34</v>
      </c>
      <c r="H2115" t="s">
        <v>31</v>
      </c>
      <c r="I2115">
        <v>2</v>
      </c>
      <c r="J2115" t="s">
        <v>28</v>
      </c>
      <c r="K2115" t="s">
        <v>22</v>
      </c>
      <c r="L2115" t="s">
        <v>26</v>
      </c>
      <c r="M2115">
        <v>28</v>
      </c>
      <c r="N2115">
        <v>19</v>
      </c>
      <c r="O2115" s="8">
        <f>AVERAGE(Table1[[#This Row],[highway MPG]:[city mpg]])</f>
        <v>23.5</v>
      </c>
      <c r="P2115">
        <v>870</v>
      </c>
      <c r="Q2115">
        <v>39950</v>
      </c>
    </row>
    <row r="2116" spans="1:17" x14ac:dyDescent="0.3">
      <c r="A2116" t="s">
        <v>52</v>
      </c>
      <c r="B2116" t="s">
        <v>247</v>
      </c>
      <c r="C2116">
        <v>2012</v>
      </c>
      <c r="D2116" t="s">
        <v>39</v>
      </c>
      <c r="E2116">
        <v>227</v>
      </c>
      <c r="F2116">
        <v>5</v>
      </c>
      <c r="G2116" t="s">
        <v>34</v>
      </c>
      <c r="H2116" t="s">
        <v>31</v>
      </c>
      <c r="I2116">
        <v>2</v>
      </c>
      <c r="J2116" t="s">
        <v>28</v>
      </c>
      <c r="K2116" t="s">
        <v>22</v>
      </c>
      <c r="L2116" t="s">
        <v>26</v>
      </c>
      <c r="M2116">
        <v>28</v>
      </c>
      <c r="N2116">
        <v>18</v>
      </c>
      <c r="O2116" s="8">
        <f>AVERAGE(Table1[[#This Row],[highway MPG]:[city mpg]])</f>
        <v>23</v>
      </c>
      <c r="P2116">
        <v>870</v>
      </c>
      <c r="Q2116">
        <v>40450</v>
      </c>
    </row>
    <row r="2117" spans="1:17" x14ac:dyDescent="0.3">
      <c r="A2117" t="s">
        <v>52</v>
      </c>
      <c r="B2117" t="s">
        <v>247</v>
      </c>
      <c r="C2117">
        <v>2013</v>
      </c>
      <c r="D2117" t="s">
        <v>30</v>
      </c>
      <c r="E2117">
        <v>227</v>
      </c>
      <c r="F2117">
        <v>5</v>
      </c>
      <c r="G2117" t="s">
        <v>34</v>
      </c>
      <c r="H2117" t="s">
        <v>31</v>
      </c>
      <c r="I2117">
        <v>2</v>
      </c>
      <c r="J2117" t="s">
        <v>28</v>
      </c>
      <c r="K2117" t="s">
        <v>22</v>
      </c>
      <c r="L2117" t="s">
        <v>26</v>
      </c>
      <c r="M2117">
        <v>28</v>
      </c>
      <c r="N2117">
        <v>19</v>
      </c>
      <c r="O2117" s="8">
        <f>AVERAGE(Table1[[#This Row],[highway MPG]:[city mpg]])</f>
        <v>23.5</v>
      </c>
      <c r="P2117">
        <v>870</v>
      </c>
      <c r="Q2117">
        <v>41200</v>
      </c>
    </row>
    <row r="2118" spans="1:17" x14ac:dyDescent="0.3">
      <c r="A2118" t="s">
        <v>248</v>
      </c>
      <c r="B2118" t="s">
        <v>249</v>
      </c>
      <c r="C2118">
        <v>2009</v>
      </c>
      <c r="D2118" t="s">
        <v>18</v>
      </c>
      <c r="E2118">
        <v>400</v>
      </c>
      <c r="F2118">
        <v>8</v>
      </c>
      <c r="G2118" t="s">
        <v>19</v>
      </c>
      <c r="H2118" t="s">
        <v>20</v>
      </c>
      <c r="I2118">
        <v>2</v>
      </c>
      <c r="J2118" t="s">
        <v>77</v>
      </c>
      <c r="K2118" t="s">
        <v>22</v>
      </c>
      <c r="L2118" t="s">
        <v>23</v>
      </c>
      <c r="M2118">
        <v>18</v>
      </c>
      <c r="N2118">
        <v>13</v>
      </c>
      <c r="O2118" s="8">
        <f>AVERAGE(Table1[[#This Row],[highway MPG]:[city mpg]])</f>
        <v>15.5</v>
      </c>
      <c r="P2118">
        <v>2</v>
      </c>
      <c r="Q2118">
        <v>209990</v>
      </c>
    </row>
    <row r="2119" spans="1:17" x14ac:dyDescent="0.3">
      <c r="A2119" t="s">
        <v>248</v>
      </c>
      <c r="B2119" t="s">
        <v>249</v>
      </c>
      <c r="C2119">
        <v>2009</v>
      </c>
      <c r="D2119" t="s">
        <v>18</v>
      </c>
      <c r="E2119">
        <v>400</v>
      </c>
      <c r="F2119">
        <v>8</v>
      </c>
      <c r="G2119" t="s">
        <v>19</v>
      </c>
      <c r="H2119" t="s">
        <v>20</v>
      </c>
      <c r="I2119">
        <v>2</v>
      </c>
      <c r="J2119" t="s">
        <v>77</v>
      </c>
      <c r="K2119" t="s">
        <v>22</v>
      </c>
      <c r="L2119" t="s">
        <v>26</v>
      </c>
      <c r="M2119">
        <v>18</v>
      </c>
      <c r="N2119">
        <v>13</v>
      </c>
      <c r="O2119" s="8">
        <f>AVERAGE(Table1[[#This Row],[highway MPG]:[city mpg]])</f>
        <v>15.5</v>
      </c>
      <c r="P2119">
        <v>2</v>
      </c>
      <c r="Q2119">
        <v>219990</v>
      </c>
    </row>
    <row r="2120" spans="1:17" x14ac:dyDescent="0.3">
      <c r="A2120" t="s">
        <v>248</v>
      </c>
      <c r="B2120" t="s">
        <v>249</v>
      </c>
      <c r="C2120">
        <v>2009</v>
      </c>
      <c r="D2120" t="s">
        <v>18</v>
      </c>
      <c r="E2120">
        <v>400</v>
      </c>
      <c r="F2120">
        <v>8</v>
      </c>
      <c r="G2120" t="s">
        <v>19</v>
      </c>
      <c r="H2120" t="s">
        <v>20</v>
      </c>
      <c r="I2120">
        <v>2</v>
      </c>
      <c r="J2120" t="s">
        <v>77</v>
      </c>
      <c r="K2120" t="s">
        <v>22</v>
      </c>
      <c r="L2120" t="s">
        <v>23</v>
      </c>
      <c r="M2120">
        <v>18</v>
      </c>
      <c r="N2120">
        <v>13</v>
      </c>
      <c r="O2120" s="8">
        <f>AVERAGE(Table1[[#This Row],[highway MPG]:[city mpg]])</f>
        <v>15.5</v>
      </c>
      <c r="P2120">
        <v>2</v>
      </c>
      <c r="Q2120">
        <v>209990</v>
      </c>
    </row>
    <row r="2121" spans="1:17" x14ac:dyDescent="0.3">
      <c r="A2121" t="s">
        <v>29</v>
      </c>
      <c r="B2121" t="s">
        <v>250</v>
      </c>
      <c r="C2121">
        <v>1996</v>
      </c>
      <c r="D2121" t="s">
        <v>30</v>
      </c>
      <c r="E2121">
        <v>172</v>
      </c>
      <c r="F2121">
        <v>6</v>
      </c>
      <c r="G2121" t="s">
        <v>34</v>
      </c>
      <c r="H2121" t="s">
        <v>31</v>
      </c>
      <c r="I2121">
        <v>2</v>
      </c>
      <c r="J2121" t="s">
        <v>28</v>
      </c>
      <c r="K2121" t="s">
        <v>22</v>
      </c>
      <c r="L2121" t="s">
        <v>26</v>
      </c>
      <c r="M2121">
        <v>22</v>
      </c>
      <c r="N2121">
        <v>17</v>
      </c>
      <c r="O2121" s="8">
        <f>AVERAGE(Table1[[#This Row],[highway MPG]:[city mpg]])</f>
        <v>19.5</v>
      </c>
      <c r="P2121">
        <v>3105</v>
      </c>
      <c r="Q2121">
        <v>2631</v>
      </c>
    </row>
    <row r="2122" spans="1:17" x14ac:dyDescent="0.3">
      <c r="A2122" t="s">
        <v>29</v>
      </c>
      <c r="B2122" t="s">
        <v>250</v>
      </c>
      <c r="C2122">
        <v>1997</v>
      </c>
      <c r="D2122" t="s">
        <v>30</v>
      </c>
      <c r="E2122">
        <v>172</v>
      </c>
      <c r="F2122">
        <v>6</v>
      </c>
      <c r="G2122" t="s">
        <v>34</v>
      </c>
      <c r="H2122" t="s">
        <v>31</v>
      </c>
      <c r="I2122">
        <v>2</v>
      </c>
      <c r="J2122" t="s">
        <v>28</v>
      </c>
      <c r="K2122" t="s">
        <v>22</v>
      </c>
      <c r="L2122" t="s">
        <v>26</v>
      </c>
      <c r="M2122">
        <v>22</v>
      </c>
      <c r="N2122">
        <v>17</v>
      </c>
      <c r="O2122" s="8">
        <f>AVERAGE(Table1[[#This Row],[highway MPG]:[city mpg]])</f>
        <v>19.5</v>
      </c>
      <c r="P2122">
        <v>3105</v>
      </c>
      <c r="Q2122">
        <v>2837</v>
      </c>
    </row>
    <row r="2123" spans="1:17" x14ac:dyDescent="0.3">
      <c r="A2123" t="s">
        <v>29</v>
      </c>
      <c r="B2123" t="s">
        <v>250</v>
      </c>
      <c r="C2123">
        <v>1998</v>
      </c>
      <c r="D2123" t="s">
        <v>30</v>
      </c>
      <c r="E2123">
        <v>172</v>
      </c>
      <c r="F2123">
        <v>6</v>
      </c>
      <c r="G2123" t="s">
        <v>34</v>
      </c>
      <c r="H2123" t="s">
        <v>31</v>
      </c>
      <c r="I2123">
        <v>2</v>
      </c>
      <c r="J2123" t="s">
        <v>28</v>
      </c>
      <c r="K2123" t="s">
        <v>22</v>
      </c>
      <c r="L2123" t="s">
        <v>26</v>
      </c>
      <c r="M2123">
        <v>22</v>
      </c>
      <c r="N2123">
        <v>17</v>
      </c>
      <c r="O2123" s="8">
        <f>AVERAGE(Table1[[#This Row],[highway MPG]:[city mpg]])</f>
        <v>19.5</v>
      </c>
      <c r="P2123">
        <v>3105</v>
      </c>
      <c r="Q2123">
        <v>3137</v>
      </c>
    </row>
    <row r="2124" spans="1:17" x14ac:dyDescent="0.3">
      <c r="A2124" t="s">
        <v>221</v>
      </c>
      <c r="B2124" t="s">
        <v>250</v>
      </c>
      <c r="C2124">
        <v>1991</v>
      </c>
      <c r="D2124" t="s">
        <v>30</v>
      </c>
      <c r="E2124">
        <v>94</v>
      </c>
      <c r="F2124">
        <v>4</v>
      </c>
      <c r="G2124" t="s">
        <v>19</v>
      </c>
      <c r="H2124" t="s">
        <v>31</v>
      </c>
      <c r="I2124">
        <v>2</v>
      </c>
      <c r="J2124" t="s">
        <v>50</v>
      </c>
      <c r="K2124" t="s">
        <v>22</v>
      </c>
      <c r="L2124" t="s">
        <v>26</v>
      </c>
      <c r="M2124">
        <v>29</v>
      </c>
      <c r="N2124">
        <v>22</v>
      </c>
      <c r="O2124" s="8">
        <f>AVERAGE(Table1[[#This Row],[highway MPG]:[city mpg]])</f>
        <v>25.5</v>
      </c>
      <c r="P2124">
        <v>873</v>
      </c>
      <c r="Q2124">
        <v>2000</v>
      </c>
    </row>
    <row r="2125" spans="1:17" x14ac:dyDescent="0.3">
      <c r="A2125" t="s">
        <v>221</v>
      </c>
      <c r="B2125" t="s">
        <v>250</v>
      </c>
      <c r="C2125">
        <v>1992</v>
      </c>
      <c r="D2125" t="s">
        <v>30</v>
      </c>
      <c r="E2125">
        <v>94</v>
      </c>
      <c r="F2125">
        <v>4</v>
      </c>
      <c r="G2125" t="s">
        <v>19</v>
      </c>
      <c r="H2125" t="s">
        <v>31</v>
      </c>
      <c r="I2125">
        <v>2</v>
      </c>
      <c r="J2125" t="s">
        <v>50</v>
      </c>
      <c r="K2125" t="s">
        <v>22</v>
      </c>
      <c r="L2125" t="s">
        <v>26</v>
      </c>
      <c r="M2125">
        <v>29</v>
      </c>
      <c r="N2125">
        <v>22</v>
      </c>
      <c r="O2125" s="8">
        <f>AVERAGE(Table1[[#This Row],[highway MPG]:[city mpg]])</f>
        <v>25.5</v>
      </c>
      <c r="P2125">
        <v>873</v>
      </c>
      <c r="Q2125">
        <v>2000</v>
      </c>
    </row>
    <row r="2126" spans="1:17" x14ac:dyDescent="0.3">
      <c r="A2126" t="s">
        <v>221</v>
      </c>
      <c r="B2126" t="s">
        <v>250</v>
      </c>
      <c r="C2126">
        <v>1992</v>
      </c>
      <c r="D2126" t="s">
        <v>30</v>
      </c>
      <c r="E2126">
        <v>94</v>
      </c>
      <c r="F2126">
        <v>4</v>
      </c>
      <c r="G2126" t="s">
        <v>19</v>
      </c>
      <c r="H2126" t="s">
        <v>31</v>
      </c>
      <c r="I2126">
        <v>2</v>
      </c>
      <c r="J2126" t="s">
        <v>50</v>
      </c>
      <c r="K2126" t="s">
        <v>22</v>
      </c>
      <c r="L2126" t="s">
        <v>26</v>
      </c>
      <c r="M2126">
        <v>29</v>
      </c>
      <c r="N2126">
        <v>22</v>
      </c>
      <c r="O2126" s="8">
        <f>AVERAGE(Table1[[#This Row],[highway MPG]:[city mpg]])</f>
        <v>25.5</v>
      </c>
      <c r="P2126">
        <v>873</v>
      </c>
      <c r="Q2126">
        <v>2000</v>
      </c>
    </row>
    <row r="2127" spans="1:17" x14ac:dyDescent="0.3">
      <c r="A2127" t="s">
        <v>221</v>
      </c>
      <c r="B2127" t="s">
        <v>250</v>
      </c>
      <c r="C2127">
        <v>1992</v>
      </c>
      <c r="D2127" t="s">
        <v>30</v>
      </c>
      <c r="E2127">
        <v>94</v>
      </c>
      <c r="F2127">
        <v>4</v>
      </c>
      <c r="G2127" t="s">
        <v>19</v>
      </c>
      <c r="H2127" t="s">
        <v>31</v>
      </c>
      <c r="I2127">
        <v>2</v>
      </c>
      <c r="J2127" t="s">
        <v>50</v>
      </c>
      <c r="K2127" t="s">
        <v>22</v>
      </c>
      <c r="L2127" t="s">
        <v>26</v>
      </c>
      <c r="M2127">
        <v>29</v>
      </c>
      <c r="N2127">
        <v>22</v>
      </c>
      <c r="O2127" s="8">
        <f>AVERAGE(Table1[[#This Row],[highway MPG]:[city mpg]])</f>
        <v>25.5</v>
      </c>
      <c r="P2127">
        <v>873</v>
      </c>
      <c r="Q2127">
        <v>2000</v>
      </c>
    </row>
    <row r="2128" spans="1:17" x14ac:dyDescent="0.3">
      <c r="A2128" t="s">
        <v>221</v>
      </c>
      <c r="B2128" t="s">
        <v>250</v>
      </c>
      <c r="C2128">
        <v>1993</v>
      </c>
      <c r="D2128" t="s">
        <v>30</v>
      </c>
      <c r="E2128">
        <v>94</v>
      </c>
      <c r="F2128">
        <v>4</v>
      </c>
      <c r="G2128" t="s">
        <v>19</v>
      </c>
      <c r="H2128" t="s">
        <v>31</v>
      </c>
      <c r="I2128">
        <v>2</v>
      </c>
      <c r="J2128" t="s">
        <v>50</v>
      </c>
      <c r="K2128" t="s">
        <v>22</v>
      </c>
      <c r="L2128" t="s">
        <v>26</v>
      </c>
      <c r="M2128">
        <v>27</v>
      </c>
      <c r="N2128">
        <v>21</v>
      </c>
      <c r="O2128" s="8">
        <f>AVERAGE(Table1[[#This Row],[highway MPG]:[city mpg]])</f>
        <v>24</v>
      </c>
      <c r="P2128">
        <v>873</v>
      </c>
      <c r="Q2128">
        <v>2000</v>
      </c>
    </row>
    <row r="2129" spans="1:17" x14ac:dyDescent="0.3">
      <c r="A2129" t="s">
        <v>221</v>
      </c>
      <c r="B2129" t="s">
        <v>250</v>
      </c>
      <c r="C2129">
        <v>1993</v>
      </c>
      <c r="D2129" t="s">
        <v>30</v>
      </c>
      <c r="E2129">
        <v>94</v>
      </c>
      <c r="F2129">
        <v>4</v>
      </c>
      <c r="G2129" t="s">
        <v>19</v>
      </c>
      <c r="H2129" t="s">
        <v>31</v>
      </c>
      <c r="I2129">
        <v>2</v>
      </c>
      <c r="J2129" t="s">
        <v>50</v>
      </c>
      <c r="K2129" t="s">
        <v>22</v>
      </c>
      <c r="L2129" t="s">
        <v>26</v>
      </c>
      <c r="M2129">
        <v>27</v>
      </c>
      <c r="N2129">
        <v>21</v>
      </c>
      <c r="O2129" s="8">
        <f>AVERAGE(Table1[[#This Row],[highway MPG]:[city mpg]])</f>
        <v>24</v>
      </c>
      <c r="P2129">
        <v>873</v>
      </c>
      <c r="Q2129">
        <v>2000</v>
      </c>
    </row>
    <row r="2130" spans="1:17" x14ac:dyDescent="0.3">
      <c r="A2130" t="s">
        <v>221</v>
      </c>
      <c r="B2130" t="s">
        <v>251</v>
      </c>
      <c r="C2130">
        <v>2000</v>
      </c>
      <c r="D2130" t="s">
        <v>30</v>
      </c>
      <c r="E2130">
        <v>115</v>
      </c>
      <c r="F2130">
        <v>4</v>
      </c>
      <c r="G2130" t="s">
        <v>19</v>
      </c>
      <c r="H2130" t="s">
        <v>31</v>
      </c>
      <c r="I2130">
        <v>2</v>
      </c>
      <c r="J2130" t="s">
        <v>50</v>
      </c>
      <c r="K2130" t="s">
        <v>22</v>
      </c>
      <c r="L2130" t="s">
        <v>26</v>
      </c>
      <c r="M2130">
        <v>28</v>
      </c>
      <c r="N2130">
        <v>21</v>
      </c>
      <c r="O2130" s="8">
        <f>AVERAGE(Table1[[#This Row],[highway MPG]:[city mpg]])</f>
        <v>24.5</v>
      </c>
      <c r="P2130">
        <v>873</v>
      </c>
      <c r="Q2130">
        <v>2473</v>
      </c>
    </row>
    <row r="2131" spans="1:17" x14ac:dyDescent="0.3">
      <c r="A2131" t="s">
        <v>221</v>
      </c>
      <c r="B2131" t="s">
        <v>251</v>
      </c>
      <c r="C2131">
        <v>2000</v>
      </c>
      <c r="D2131" t="s">
        <v>30</v>
      </c>
      <c r="E2131">
        <v>115</v>
      </c>
      <c r="F2131">
        <v>4</v>
      </c>
      <c r="G2131" t="s">
        <v>19</v>
      </c>
      <c r="H2131" t="s">
        <v>31</v>
      </c>
      <c r="I2131">
        <v>2</v>
      </c>
      <c r="J2131" t="s">
        <v>50</v>
      </c>
      <c r="K2131" t="s">
        <v>22</v>
      </c>
      <c r="L2131" t="s">
        <v>26</v>
      </c>
      <c r="M2131">
        <v>28</v>
      </c>
      <c r="N2131">
        <v>21</v>
      </c>
      <c r="O2131" s="8">
        <f>AVERAGE(Table1[[#This Row],[highway MPG]:[city mpg]])</f>
        <v>24.5</v>
      </c>
      <c r="P2131">
        <v>873</v>
      </c>
      <c r="Q2131">
        <v>2568</v>
      </c>
    </row>
    <row r="2132" spans="1:17" x14ac:dyDescent="0.3">
      <c r="A2132" t="s">
        <v>221</v>
      </c>
      <c r="B2132" t="s">
        <v>251</v>
      </c>
      <c r="C2132">
        <v>2001</v>
      </c>
      <c r="D2132" t="s">
        <v>30</v>
      </c>
      <c r="E2132">
        <v>115</v>
      </c>
      <c r="F2132">
        <v>4</v>
      </c>
      <c r="G2132" t="s">
        <v>19</v>
      </c>
      <c r="H2132" t="s">
        <v>31</v>
      </c>
      <c r="I2132">
        <v>2</v>
      </c>
      <c r="J2132" t="s">
        <v>50</v>
      </c>
      <c r="K2132" t="s">
        <v>22</v>
      </c>
      <c r="L2132" t="s">
        <v>26</v>
      </c>
      <c r="M2132">
        <v>28</v>
      </c>
      <c r="N2132">
        <v>21</v>
      </c>
      <c r="O2132" s="8">
        <f>AVERAGE(Table1[[#This Row],[highway MPG]:[city mpg]])</f>
        <v>24.5</v>
      </c>
      <c r="P2132">
        <v>873</v>
      </c>
      <c r="Q2132">
        <v>19600</v>
      </c>
    </row>
    <row r="2133" spans="1:17" x14ac:dyDescent="0.3">
      <c r="A2133" t="s">
        <v>221</v>
      </c>
      <c r="B2133" t="s">
        <v>251</v>
      </c>
      <c r="C2133">
        <v>2001</v>
      </c>
      <c r="D2133" t="s">
        <v>30</v>
      </c>
      <c r="E2133">
        <v>115</v>
      </c>
      <c r="F2133">
        <v>4</v>
      </c>
      <c r="G2133" t="s">
        <v>34</v>
      </c>
      <c r="H2133" t="s">
        <v>31</v>
      </c>
      <c r="I2133">
        <v>2</v>
      </c>
      <c r="J2133" t="s">
        <v>50</v>
      </c>
      <c r="K2133" t="s">
        <v>22</v>
      </c>
      <c r="L2133" t="s">
        <v>26</v>
      </c>
      <c r="M2133">
        <v>26</v>
      </c>
      <c r="N2133">
        <v>20</v>
      </c>
      <c r="O2133" s="8">
        <f>AVERAGE(Table1[[#This Row],[highway MPG]:[city mpg]])</f>
        <v>23</v>
      </c>
      <c r="P2133">
        <v>873</v>
      </c>
      <c r="Q2133">
        <v>23175</v>
      </c>
    </row>
    <row r="2134" spans="1:17" x14ac:dyDescent="0.3">
      <c r="A2134" t="s">
        <v>221</v>
      </c>
      <c r="B2134" t="s">
        <v>251</v>
      </c>
      <c r="C2134">
        <v>2001</v>
      </c>
      <c r="D2134" t="s">
        <v>30</v>
      </c>
      <c r="E2134">
        <v>115</v>
      </c>
      <c r="F2134">
        <v>4</v>
      </c>
      <c r="G2134" t="s">
        <v>19</v>
      </c>
      <c r="H2134" t="s">
        <v>31</v>
      </c>
      <c r="I2134">
        <v>2</v>
      </c>
      <c r="J2134" t="s">
        <v>50</v>
      </c>
      <c r="K2134" t="s">
        <v>22</v>
      </c>
      <c r="L2134" t="s">
        <v>26</v>
      </c>
      <c r="M2134">
        <v>28</v>
      </c>
      <c r="N2134">
        <v>21</v>
      </c>
      <c r="O2134" s="8">
        <f>AVERAGE(Table1[[#This Row],[highway MPG]:[city mpg]])</f>
        <v>24.5</v>
      </c>
      <c r="P2134">
        <v>873</v>
      </c>
      <c r="Q2134">
        <v>22300</v>
      </c>
    </row>
    <row r="2135" spans="1:17" x14ac:dyDescent="0.3">
      <c r="A2135" t="s">
        <v>221</v>
      </c>
      <c r="B2135" t="s">
        <v>251</v>
      </c>
      <c r="C2135">
        <v>2001</v>
      </c>
      <c r="D2135" t="s">
        <v>30</v>
      </c>
      <c r="E2135">
        <v>115</v>
      </c>
      <c r="F2135">
        <v>4</v>
      </c>
      <c r="G2135" t="s">
        <v>34</v>
      </c>
      <c r="H2135" t="s">
        <v>31</v>
      </c>
      <c r="I2135">
        <v>2</v>
      </c>
      <c r="J2135" t="s">
        <v>50</v>
      </c>
      <c r="K2135" t="s">
        <v>22</v>
      </c>
      <c r="L2135" t="s">
        <v>26</v>
      </c>
      <c r="M2135">
        <v>26</v>
      </c>
      <c r="N2135">
        <v>20</v>
      </c>
      <c r="O2135" s="8">
        <f>AVERAGE(Table1[[#This Row],[highway MPG]:[city mpg]])</f>
        <v>23</v>
      </c>
      <c r="P2135">
        <v>873</v>
      </c>
      <c r="Q2135">
        <v>20475</v>
      </c>
    </row>
    <row r="2136" spans="1:17" x14ac:dyDescent="0.3">
      <c r="A2136" t="s">
        <v>221</v>
      </c>
      <c r="B2136" t="s">
        <v>251</v>
      </c>
      <c r="C2136">
        <v>2001</v>
      </c>
      <c r="D2136" t="s">
        <v>30</v>
      </c>
      <c r="E2136">
        <v>115</v>
      </c>
      <c r="F2136">
        <v>4</v>
      </c>
      <c r="G2136" t="s">
        <v>34</v>
      </c>
      <c r="H2136" t="s">
        <v>31</v>
      </c>
      <c r="I2136">
        <v>2</v>
      </c>
      <c r="J2136" t="s">
        <v>50</v>
      </c>
      <c r="K2136" t="s">
        <v>22</v>
      </c>
      <c r="L2136" t="s">
        <v>26</v>
      </c>
      <c r="M2136">
        <v>26</v>
      </c>
      <c r="N2136">
        <v>20</v>
      </c>
      <c r="O2136" s="8">
        <f>AVERAGE(Table1[[#This Row],[highway MPG]:[city mpg]])</f>
        <v>23</v>
      </c>
      <c r="P2136">
        <v>873</v>
      </c>
      <c r="Q2136">
        <v>21475</v>
      </c>
    </row>
    <row r="2137" spans="1:17" x14ac:dyDescent="0.3">
      <c r="A2137" t="s">
        <v>221</v>
      </c>
      <c r="B2137" t="s">
        <v>251</v>
      </c>
      <c r="C2137">
        <v>2001</v>
      </c>
      <c r="D2137" t="s">
        <v>30</v>
      </c>
      <c r="E2137">
        <v>115</v>
      </c>
      <c r="F2137">
        <v>4</v>
      </c>
      <c r="G2137" t="s">
        <v>19</v>
      </c>
      <c r="H2137" t="s">
        <v>31</v>
      </c>
      <c r="I2137">
        <v>2</v>
      </c>
      <c r="J2137" t="s">
        <v>50</v>
      </c>
      <c r="K2137" t="s">
        <v>22</v>
      </c>
      <c r="L2137" t="s">
        <v>26</v>
      </c>
      <c r="M2137">
        <v>28</v>
      </c>
      <c r="N2137">
        <v>21</v>
      </c>
      <c r="O2137" s="8">
        <f>AVERAGE(Table1[[#This Row],[highway MPG]:[city mpg]])</f>
        <v>24.5</v>
      </c>
      <c r="P2137">
        <v>873</v>
      </c>
      <c r="Q2137">
        <v>20600</v>
      </c>
    </row>
    <row r="2138" spans="1:17" x14ac:dyDescent="0.3">
      <c r="A2138" t="s">
        <v>221</v>
      </c>
      <c r="B2138" t="s">
        <v>251</v>
      </c>
      <c r="C2138">
        <v>2002</v>
      </c>
      <c r="D2138" t="s">
        <v>30</v>
      </c>
      <c r="E2138">
        <v>115</v>
      </c>
      <c r="F2138">
        <v>4</v>
      </c>
      <c r="G2138" t="s">
        <v>34</v>
      </c>
      <c r="H2138" t="s">
        <v>31</v>
      </c>
      <c r="I2138">
        <v>2</v>
      </c>
      <c r="J2138" t="s">
        <v>50</v>
      </c>
      <c r="K2138" t="s">
        <v>22</v>
      </c>
      <c r="L2138" t="s">
        <v>26</v>
      </c>
      <c r="M2138">
        <v>27</v>
      </c>
      <c r="N2138">
        <v>20</v>
      </c>
      <c r="O2138" s="8">
        <f>AVERAGE(Table1[[#This Row],[highway MPG]:[city mpg]])</f>
        <v>23.5</v>
      </c>
      <c r="P2138">
        <v>873</v>
      </c>
      <c r="Q2138">
        <v>21475</v>
      </c>
    </row>
    <row r="2139" spans="1:17" x14ac:dyDescent="0.3">
      <c r="A2139" t="s">
        <v>221</v>
      </c>
      <c r="B2139" t="s">
        <v>251</v>
      </c>
      <c r="C2139">
        <v>2002</v>
      </c>
      <c r="D2139" t="s">
        <v>30</v>
      </c>
      <c r="E2139">
        <v>115</v>
      </c>
      <c r="F2139">
        <v>4</v>
      </c>
      <c r="G2139" t="s">
        <v>34</v>
      </c>
      <c r="H2139" t="s">
        <v>31</v>
      </c>
      <c r="I2139">
        <v>2</v>
      </c>
      <c r="J2139" t="s">
        <v>50</v>
      </c>
      <c r="K2139" t="s">
        <v>22</v>
      </c>
      <c r="L2139" t="s">
        <v>26</v>
      </c>
      <c r="M2139">
        <v>27</v>
      </c>
      <c r="N2139">
        <v>20</v>
      </c>
      <c r="O2139" s="8">
        <f>AVERAGE(Table1[[#This Row],[highway MPG]:[city mpg]])</f>
        <v>23.5</v>
      </c>
      <c r="P2139">
        <v>873</v>
      </c>
      <c r="Q2139">
        <v>23175</v>
      </c>
    </row>
    <row r="2140" spans="1:17" x14ac:dyDescent="0.3">
      <c r="A2140" t="s">
        <v>221</v>
      </c>
      <c r="B2140" t="s">
        <v>251</v>
      </c>
      <c r="C2140">
        <v>2002</v>
      </c>
      <c r="D2140" t="s">
        <v>30</v>
      </c>
      <c r="E2140">
        <v>115</v>
      </c>
      <c r="F2140">
        <v>4</v>
      </c>
      <c r="G2140" t="s">
        <v>19</v>
      </c>
      <c r="H2140" t="s">
        <v>31</v>
      </c>
      <c r="I2140">
        <v>2</v>
      </c>
      <c r="J2140" t="s">
        <v>50</v>
      </c>
      <c r="K2140" t="s">
        <v>22</v>
      </c>
      <c r="L2140" t="s">
        <v>26</v>
      </c>
      <c r="M2140">
        <v>28</v>
      </c>
      <c r="N2140">
        <v>21</v>
      </c>
      <c r="O2140" s="8">
        <f>AVERAGE(Table1[[#This Row],[highway MPG]:[city mpg]])</f>
        <v>24.5</v>
      </c>
      <c r="P2140">
        <v>873</v>
      </c>
      <c r="Q2140">
        <v>22300</v>
      </c>
    </row>
    <row r="2141" spans="1:17" x14ac:dyDescent="0.3">
      <c r="A2141" t="s">
        <v>221</v>
      </c>
      <c r="B2141" t="s">
        <v>251</v>
      </c>
      <c r="C2141">
        <v>2002</v>
      </c>
      <c r="D2141" t="s">
        <v>30</v>
      </c>
      <c r="E2141">
        <v>115</v>
      </c>
      <c r="F2141">
        <v>4</v>
      </c>
      <c r="G2141" t="s">
        <v>19</v>
      </c>
      <c r="H2141" t="s">
        <v>31</v>
      </c>
      <c r="I2141">
        <v>2</v>
      </c>
      <c r="J2141" t="s">
        <v>50</v>
      </c>
      <c r="K2141" t="s">
        <v>22</v>
      </c>
      <c r="L2141" t="s">
        <v>26</v>
      </c>
      <c r="M2141">
        <v>28</v>
      </c>
      <c r="N2141">
        <v>21</v>
      </c>
      <c r="O2141" s="8">
        <f>AVERAGE(Table1[[#This Row],[highway MPG]:[city mpg]])</f>
        <v>24.5</v>
      </c>
      <c r="P2141">
        <v>873</v>
      </c>
      <c r="Q2141">
        <v>20600</v>
      </c>
    </row>
    <row r="2142" spans="1:17" x14ac:dyDescent="0.3">
      <c r="A2142" t="s">
        <v>221</v>
      </c>
      <c r="B2142" t="s">
        <v>251</v>
      </c>
      <c r="C2142">
        <v>2002</v>
      </c>
      <c r="D2142" t="s">
        <v>30</v>
      </c>
      <c r="E2142">
        <v>115</v>
      </c>
      <c r="F2142">
        <v>4</v>
      </c>
      <c r="G2142" t="s">
        <v>19</v>
      </c>
      <c r="H2142" t="s">
        <v>31</v>
      </c>
      <c r="I2142">
        <v>2</v>
      </c>
      <c r="J2142" t="s">
        <v>50</v>
      </c>
      <c r="K2142" t="s">
        <v>22</v>
      </c>
      <c r="L2142" t="s">
        <v>26</v>
      </c>
      <c r="M2142">
        <v>28</v>
      </c>
      <c r="N2142">
        <v>21</v>
      </c>
      <c r="O2142" s="8">
        <f>AVERAGE(Table1[[#This Row],[highway MPG]:[city mpg]])</f>
        <v>24.5</v>
      </c>
      <c r="P2142">
        <v>873</v>
      </c>
      <c r="Q2142">
        <v>19600</v>
      </c>
    </row>
    <row r="2143" spans="1:17" x14ac:dyDescent="0.3">
      <c r="A2143" t="s">
        <v>221</v>
      </c>
      <c r="B2143" t="s">
        <v>251</v>
      </c>
      <c r="C2143">
        <v>2002</v>
      </c>
      <c r="D2143" t="s">
        <v>30</v>
      </c>
      <c r="E2143">
        <v>115</v>
      </c>
      <c r="F2143">
        <v>4</v>
      </c>
      <c r="G2143" t="s">
        <v>34</v>
      </c>
      <c r="H2143" t="s">
        <v>31</v>
      </c>
      <c r="I2143">
        <v>2</v>
      </c>
      <c r="J2143" t="s">
        <v>50</v>
      </c>
      <c r="K2143" t="s">
        <v>22</v>
      </c>
      <c r="L2143" t="s">
        <v>26</v>
      </c>
      <c r="M2143">
        <v>27</v>
      </c>
      <c r="N2143">
        <v>20</v>
      </c>
      <c r="O2143" s="8">
        <f>AVERAGE(Table1[[#This Row],[highway MPG]:[city mpg]])</f>
        <v>23.5</v>
      </c>
      <c r="P2143">
        <v>873</v>
      </c>
      <c r="Q2143">
        <v>20475</v>
      </c>
    </row>
    <row r="2144" spans="1:17" x14ac:dyDescent="0.3">
      <c r="A2144" t="s">
        <v>179</v>
      </c>
      <c r="B2144" t="s">
        <v>252</v>
      </c>
      <c r="C2144">
        <v>2015</v>
      </c>
      <c r="D2144" t="s">
        <v>30</v>
      </c>
      <c r="E2144">
        <v>293</v>
      </c>
      <c r="F2144">
        <v>6</v>
      </c>
      <c r="G2144" t="s">
        <v>34</v>
      </c>
      <c r="H2144" t="s">
        <v>31</v>
      </c>
      <c r="I2144">
        <v>4</v>
      </c>
      <c r="J2144" t="s">
        <v>40</v>
      </c>
      <c r="K2144" t="s">
        <v>32</v>
      </c>
      <c r="L2144" t="s">
        <v>33</v>
      </c>
      <c r="M2144">
        <v>28</v>
      </c>
      <c r="N2144">
        <v>19</v>
      </c>
      <c r="O2144" s="8">
        <f>AVERAGE(Table1[[#This Row],[highway MPG]:[city mpg]])</f>
        <v>23.5</v>
      </c>
      <c r="P2144">
        <v>1720</v>
      </c>
      <c r="Q2144">
        <v>34900</v>
      </c>
    </row>
    <row r="2145" spans="1:17" x14ac:dyDescent="0.3">
      <c r="A2145" t="s">
        <v>179</v>
      </c>
      <c r="B2145" t="s">
        <v>252</v>
      </c>
      <c r="C2145">
        <v>2015</v>
      </c>
      <c r="D2145" t="s">
        <v>30</v>
      </c>
      <c r="E2145">
        <v>293</v>
      </c>
      <c r="F2145">
        <v>6</v>
      </c>
      <c r="G2145" t="s">
        <v>34</v>
      </c>
      <c r="H2145" t="s">
        <v>31</v>
      </c>
      <c r="I2145">
        <v>4</v>
      </c>
      <c r="J2145" t="s">
        <v>40</v>
      </c>
      <c r="K2145" t="s">
        <v>32</v>
      </c>
      <c r="L2145" t="s">
        <v>33</v>
      </c>
      <c r="M2145">
        <v>28</v>
      </c>
      <c r="N2145">
        <v>19</v>
      </c>
      <c r="O2145" s="8">
        <f>AVERAGE(Table1[[#This Row],[highway MPG]:[city mpg]])</f>
        <v>23.5</v>
      </c>
      <c r="P2145">
        <v>1720</v>
      </c>
      <c r="Q2145">
        <v>43800</v>
      </c>
    </row>
    <row r="2146" spans="1:17" x14ac:dyDescent="0.3">
      <c r="A2146" t="s">
        <v>179</v>
      </c>
      <c r="B2146" t="s">
        <v>252</v>
      </c>
      <c r="C2146">
        <v>2016</v>
      </c>
      <c r="D2146" t="s">
        <v>30</v>
      </c>
      <c r="E2146">
        <v>293</v>
      </c>
      <c r="F2146">
        <v>6</v>
      </c>
      <c r="G2146" t="s">
        <v>34</v>
      </c>
      <c r="H2146" t="s">
        <v>31</v>
      </c>
      <c r="I2146">
        <v>4</v>
      </c>
      <c r="J2146" t="s">
        <v>40</v>
      </c>
      <c r="K2146" t="s">
        <v>32</v>
      </c>
      <c r="L2146" t="s">
        <v>33</v>
      </c>
      <c r="M2146">
        <v>28</v>
      </c>
      <c r="N2146">
        <v>19</v>
      </c>
      <c r="O2146" s="8">
        <f>AVERAGE(Table1[[#This Row],[highway MPG]:[city mpg]])</f>
        <v>23.5</v>
      </c>
      <c r="P2146">
        <v>1720</v>
      </c>
      <c r="Q2146">
        <v>44090</v>
      </c>
    </row>
    <row r="2147" spans="1:17" x14ac:dyDescent="0.3">
      <c r="A2147" t="s">
        <v>179</v>
      </c>
      <c r="B2147" t="s">
        <v>252</v>
      </c>
      <c r="C2147">
        <v>2016</v>
      </c>
      <c r="D2147" t="s">
        <v>30</v>
      </c>
      <c r="E2147">
        <v>293</v>
      </c>
      <c r="F2147">
        <v>6</v>
      </c>
      <c r="G2147" t="s">
        <v>34</v>
      </c>
      <c r="H2147" t="s">
        <v>31</v>
      </c>
      <c r="I2147">
        <v>4</v>
      </c>
      <c r="J2147" t="s">
        <v>40</v>
      </c>
      <c r="K2147" t="s">
        <v>32</v>
      </c>
      <c r="L2147" t="s">
        <v>33</v>
      </c>
      <c r="M2147">
        <v>28</v>
      </c>
      <c r="N2147">
        <v>19</v>
      </c>
      <c r="O2147" s="8">
        <f>AVERAGE(Table1[[#This Row],[highway MPG]:[city mpg]])</f>
        <v>23.5</v>
      </c>
      <c r="P2147">
        <v>1720</v>
      </c>
      <c r="Q2147">
        <v>35990</v>
      </c>
    </row>
    <row r="2148" spans="1:17" x14ac:dyDescent="0.3">
      <c r="A2148" t="s">
        <v>179</v>
      </c>
      <c r="B2148" t="s">
        <v>252</v>
      </c>
      <c r="C2148">
        <v>2016</v>
      </c>
      <c r="D2148" t="s">
        <v>30</v>
      </c>
      <c r="E2148">
        <v>293</v>
      </c>
      <c r="F2148">
        <v>6</v>
      </c>
      <c r="G2148" t="s">
        <v>34</v>
      </c>
      <c r="H2148" t="s">
        <v>31</v>
      </c>
      <c r="I2148">
        <v>4</v>
      </c>
      <c r="J2148" t="s">
        <v>40</v>
      </c>
      <c r="K2148" t="s">
        <v>32</v>
      </c>
      <c r="L2148" t="s">
        <v>33</v>
      </c>
      <c r="M2148">
        <v>28</v>
      </c>
      <c r="N2148">
        <v>19</v>
      </c>
      <c r="O2148" s="8">
        <f>AVERAGE(Table1[[#This Row],[highway MPG]:[city mpg]])</f>
        <v>23.5</v>
      </c>
      <c r="P2148">
        <v>1720</v>
      </c>
      <c r="Q2148">
        <v>32990</v>
      </c>
    </row>
    <row r="2149" spans="1:17" x14ac:dyDescent="0.3">
      <c r="A2149" t="s">
        <v>179</v>
      </c>
      <c r="B2149" t="s">
        <v>252</v>
      </c>
      <c r="C2149">
        <v>2017</v>
      </c>
      <c r="D2149" t="s">
        <v>30</v>
      </c>
      <c r="E2149">
        <v>290</v>
      </c>
      <c r="F2149">
        <v>6</v>
      </c>
      <c r="G2149" t="s">
        <v>34</v>
      </c>
      <c r="H2149" t="s">
        <v>31</v>
      </c>
      <c r="I2149">
        <v>4</v>
      </c>
      <c r="J2149" t="s">
        <v>40</v>
      </c>
      <c r="K2149" t="s">
        <v>32</v>
      </c>
      <c r="L2149" t="s">
        <v>33</v>
      </c>
      <c r="M2149">
        <v>28</v>
      </c>
      <c r="N2149">
        <v>20</v>
      </c>
      <c r="O2149" s="8">
        <f>AVERAGE(Table1[[#This Row],[highway MPG]:[city mpg]])</f>
        <v>24</v>
      </c>
      <c r="P2149">
        <v>1720</v>
      </c>
      <c r="Q2149">
        <v>38990</v>
      </c>
    </row>
    <row r="2150" spans="1:17" x14ac:dyDescent="0.3">
      <c r="A2150" t="s">
        <v>179</v>
      </c>
      <c r="B2150" t="s">
        <v>252</v>
      </c>
      <c r="C2150">
        <v>2017</v>
      </c>
      <c r="D2150" t="s">
        <v>30</v>
      </c>
      <c r="E2150">
        <v>290</v>
      </c>
      <c r="F2150">
        <v>6</v>
      </c>
      <c r="G2150" t="s">
        <v>34</v>
      </c>
      <c r="H2150" t="s">
        <v>31</v>
      </c>
      <c r="I2150">
        <v>4</v>
      </c>
      <c r="J2150" t="s">
        <v>40</v>
      </c>
      <c r="K2150" t="s">
        <v>32</v>
      </c>
      <c r="L2150" t="s">
        <v>33</v>
      </c>
      <c r="M2150">
        <v>28</v>
      </c>
      <c r="N2150">
        <v>20</v>
      </c>
      <c r="O2150" s="8">
        <f>AVERAGE(Table1[[#This Row],[highway MPG]:[city mpg]])</f>
        <v>24</v>
      </c>
      <c r="P2150">
        <v>1720</v>
      </c>
      <c r="Q2150">
        <v>31990</v>
      </c>
    </row>
    <row r="2151" spans="1:17" x14ac:dyDescent="0.3">
      <c r="A2151" t="s">
        <v>179</v>
      </c>
      <c r="B2151" t="s">
        <v>252</v>
      </c>
      <c r="C2151">
        <v>2017</v>
      </c>
      <c r="D2151" t="s">
        <v>30</v>
      </c>
      <c r="E2151">
        <v>290</v>
      </c>
      <c r="F2151">
        <v>6</v>
      </c>
      <c r="G2151" t="s">
        <v>34</v>
      </c>
      <c r="H2151" t="s">
        <v>31</v>
      </c>
      <c r="I2151">
        <v>4</v>
      </c>
      <c r="J2151" t="s">
        <v>40</v>
      </c>
      <c r="K2151" t="s">
        <v>32</v>
      </c>
      <c r="L2151" t="s">
        <v>33</v>
      </c>
      <c r="M2151">
        <v>28</v>
      </c>
      <c r="N2151">
        <v>20</v>
      </c>
      <c r="O2151" s="8">
        <f>AVERAGE(Table1[[#This Row],[highway MPG]:[city mpg]])</f>
        <v>24</v>
      </c>
      <c r="P2151">
        <v>1720</v>
      </c>
      <c r="Q2151">
        <v>44390</v>
      </c>
    </row>
    <row r="2152" spans="1:17" x14ac:dyDescent="0.3">
      <c r="A2152" t="s">
        <v>200</v>
      </c>
      <c r="B2152" t="s">
        <v>253</v>
      </c>
      <c r="C2152">
        <v>2010</v>
      </c>
      <c r="D2152" t="s">
        <v>30</v>
      </c>
      <c r="E2152">
        <v>158</v>
      </c>
      <c r="F2152">
        <v>4</v>
      </c>
      <c r="G2152" t="s">
        <v>19</v>
      </c>
      <c r="H2152" t="s">
        <v>31</v>
      </c>
      <c r="I2152">
        <v>4</v>
      </c>
      <c r="J2152" t="s">
        <v>50</v>
      </c>
      <c r="K2152" t="s">
        <v>22</v>
      </c>
      <c r="L2152" t="s">
        <v>36</v>
      </c>
      <c r="M2152">
        <v>31</v>
      </c>
      <c r="N2152">
        <v>23</v>
      </c>
      <c r="O2152" s="8">
        <f>AVERAGE(Table1[[#This Row],[highway MPG]:[city mpg]])</f>
        <v>27</v>
      </c>
      <c r="P2152">
        <v>1851</v>
      </c>
      <c r="Q2152">
        <v>18740</v>
      </c>
    </row>
    <row r="2153" spans="1:17" x14ac:dyDescent="0.3">
      <c r="A2153" t="s">
        <v>200</v>
      </c>
      <c r="B2153" t="s">
        <v>253</v>
      </c>
      <c r="C2153">
        <v>2010</v>
      </c>
      <c r="D2153" t="s">
        <v>30</v>
      </c>
      <c r="E2153">
        <v>172</v>
      </c>
      <c r="F2153">
        <v>4</v>
      </c>
      <c r="G2153" t="s">
        <v>19</v>
      </c>
      <c r="H2153" t="s">
        <v>31</v>
      </c>
      <c r="I2153">
        <v>4</v>
      </c>
      <c r="J2153" t="s">
        <v>50</v>
      </c>
      <c r="K2153" t="s">
        <v>22</v>
      </c>
      <c r="L2153" t="s">
        <v>36</v>
      </c>
      <c r="M2153">
        <v>29</v>
      </c>
      <c r="N2153">
        <v>23</v>
      </c>
      <c r="O2153" s="8">
        <f>AVERAGE(Table1[[#This Row],[highway MPG]:[city mpg]])</f>
        <v>26</v>
      </c>
      <c r="P2153">
        <v>1851</v>
      </c>
      <c r="Q2153">
        <v>20555</v>
      </c>
    </row>
    <row r="2154" spans="1:17" x14ac:dyDescent="0.3">
      <c r="A2154" t="s">
        <v>200</v>
      </c>
      <c r="B2154" t="s">
        <v>253</v>
      </c>
      <c r="C2154">
        <v>2010</v>
      </c>
      <c r="D2154" t="s">
        <v>30</v>
      </c>
      <c r="E2154">
        <v>158</v>
      </c>
      <c r="F2154">
        <v>4</v>
      </c>
      <c r="G2154" t="s">
        <v>19</v>
      </c>
      <c r="H2154" t="s">
        <v>31</v>
      </c>
      <c r="I2154">
        <v>4</v>
      </c>
      <c r="J2154" t="s">
        <v>50</v>
      </c>
      <c r="K2154" t="s">
        <v>22</v>
      </c>
      <c r="L2154" t="s">
        <v>36</v>
      </c>
      <c r="M2154">
        <v>31</v>
      </c>
      <c r="N2154">
        <v>23</v>
      </c>
      <c r="O2154" s="8">
        <f>AVERAGE(Table1[[#This Row],[highway MPG]:[city mpg]])</f>
        <v>27</v>
      </c>
      <c r="P2154">
        <v>1851</v>
      </c>
      <c r="Q2154">
        <v>16880</v>
      </c>
    </row>
    <row r="2155" spans="1:17" x14ac:dyDescent="0.3">
      <c r="A2155" t="s">
        <v>200</v>
      </c>
      <c r="B2155" t="s">
        <v>253</v>
      </c>
      <c r="C2155">
        <v>2010</v>
      </c>
      <c r="D2155" t="s">
        <v>30</v>
      </c>
      <c r="E2155">
        <v>158</v>
      </c>
      <c r="F2155">
        <v>4</v>
      </c>
      <c r="G2155" t="s">
        <v>34</v>
      </c>
      <c r="H2155" t="s">
        <v>31</v>
      </c>
      <c r="I2155">
        <v>4</v>
      </c>
      <c r="J2155" t="s">
        <v>50</v>
      </c>
      <c r="K2155" t="s">
        <v>22</v>
      </c>
      <c r="L2155" t="s">
        <v>36</v>
      </c>
      <c r="M2155">
        <v>27</v>
      </c>
      <c r="N2155">
        <v>23</v>
      </c>
      <c r="O2155" s="8">
        <f>AVERAGE(Table1[[#This Row],[highway MPG]:[city mpg]])</f>
        <v>25</v>
      </c>
      <c r="P2155">
        <v>1851</v>
      </c>
      <c r="Q2155">
        <v>19995</v>
      </c>
    </row>
    <row r="2156" spans="1:17" x14ac:dyDescent="0.3">
      <c r="A2156" t="s">
        <v>200</v>
      </c>
      <c r="B2156" t="s">
        <v>253</v>
      </c>
      <c r="C2156">
        <v>2010</v>
      </c>
      <c r="D2156" t="s">
        <v>30</v>
      </c>
      <c r="E2156">
        <v>158</v>
      </c>
      <c r="F2156">
        <v>4</v>
      </c>
      <c r="G2156" t="s">
        <v>34</v>
      </c>
      <c r="H2156" t="s">
        <v>31</v>
      </c>
      <c r="I2156">
        <v>4</v>
      </c>
      <c r="J2156" t="s">
        <v>50</v>
      </c>
      <c r="K2156" t="s">
        <v>22</v>
      </c>
      <c r="L2156" t="s">
        <v>36</v>
      </c>
      <c r="M2156">
        <v>27</v>
      </c>
      <c r="N2156">
        <v>23</v>
      </c>
      <c r="O2156" s="8">
        <f>AVERAGE(Table1[[#This Row],[highway MPG]:[city mpg]])</f>
        <v>25</v>
      </c>
      <c r="P2156">
        <v>1851</v>
      </c>
      <c r="Q2156">
        <v>18060</v>
      </c>
    </row>
    <row r="2157" spans="1:17" x14ac:dyDescent="0.3">
      <c r="A2157" t="s">
        <v>200</v>
      </c>
      <c r="B2157" t="s">
        <v>253</v>
      </c>
      <c r="C2157">
        <v>2010</v>
      </c>
      <c r="D2157" t="s">
        <v>30</v>
      </c>
      <c r="E2157">
        <v>158</v>
      </c>
      <c r="F2157">
        <v>4</v>
      </c>
      <c r="G2157" t="s">
        <v>19</v>
      </c>
      <c r="H2157" t="s">
        <v>31</v>
      </c>
      <c r="I2157">
        <v>4</v>
      </c>
      <c r="J2157" t="s">
        <v>50</v>
      </c>
      <c r="K2157" t="s">
        <v>22</v>
      </c>
      <c r="L2157" t="s">
        <v>36</v>
      </c>
      <c r="M2157">
        <v>31</v>
      </c>
      <c r="N2157">
        <v>23</v>
      </c>
      <c r="O2157" s="8">
        <f>AVERAGE(Table1[[#This Row],[highway MPG]:[city mpg]])</f>
        <v>27</v>
      </c>
      <c r="P2157">
        <v>1851</v>
      </c>
      <c r="Q2157">
        <v>16975</v>
      </c>
    </row>
    <row r="2158" spans="1:17" x14ac:dyDescent="0.3">
      <c r="A2158" t="s">
        <v>200</v>
      </c>
      <c r="B2158" t="s">
        <v>253</v>
      </c>
      <c r="C2158">
        <v>2010</v>
      </c>
      <c r="D2158" t="s">
        <v>30</v>
      </c>
      <c r="E2158">
        <v>158</v>
      </c>
      <c r="F2158">
        <v>4</v>
      </c>
      <c r="G2158" t="s">
        <v>19</v>
      </c>
      <c r="H2158" t="s">
        <v>31</v>
      </c>
      <c r="I2158">
        <v>4</v>
      </c>
      <c r="J2158" t="s">
        <v>50</v>
      </c>
      <c r="K2158" t="s">
        <v>22</v>
      </c>
      <c r="L2158" t="s">
        <v>36</v>
      </c>
      <c r="M2158">
        <v>31</v>
      </c>
      <c r="N2158">
        <v>23</v>
      </c>
      <c r="O2158" s="8">
        <f>AVERAGE(Table1[[#This Row],[highway MPG]:[city mpg]])</f>
        <v>27</v>
      </c>
      <c r="P2158">
        <v>1851</v>
      </c>
      <c r="Q2158">
        <v>17995</v>
      </c>
    </row>
    <row r="2159" spans="1:17" x14ac:dyDescent="0.3">
      <c r="A2159" t="s">
        <v>200</v>
      </c>
      <c r="B2159" t="s">
        <v>253</v>
      </c>
      <c r="C2159">
        <v>2010</v>
      </c>
      <c r="D2159" t="s">
        <v>30</v>
      </c>
      <c r="E2159">
        <v>172</v>
      </c>
      <c r="F2159">
        <v>4</v>
      </c>
      <c r="G2159" t="s">
        <v>19</v>
      </c>
      <c r="H2159" t="s">
        <v>31</v>
      </c>
      <c r="I2159">
        <v>4</v>
      </c>
      <c r="J2159" t="s">
        <v>50</v>
      </c>
      <c r="K2159" t="s">
        <v>22</v>
      </c>
      <c r="L2159" t="s">
        <v>36</v>
      </c>
      <c r="M2159">
        <v>29</v>
      </c>
      <c r="N2159">
        <v>23</v>
      </c>
      <c r="O2159" s="8">
        <f>AVERAGE(Table1[[#This Row],[highway MPG]:[city mpg]])</f>
        <v>26</v>
      </c>
      <c r="P2159">
        <v>1851</v>
      </c>
      <c r="Q2159">
        <v>19995</v>
      </c>
    </row>
    <row r="2160" spans="1:17" x14ac:dyDescent="0.3">
      <c r="A2160" t="s">
        <v>200</v>
      </c>
      <c r="B2160" t="s">
        <v>253</v>
      </c>
      <c r="C2160">
        <v>2011</v>
      </c>
      <c r="D2160" t="s">
        <v>30</v>
      </c>
      <c r="E2160">
        <v>158</v>
      </c>
      <c r="F2160">
        <v>4</v>
      </c>
      <c r="G2160" t="s">
        <v>34</v>
      </c>
      <c r="H2160" t="s">
        <v>31</v>
      </c>
      <c r="I2160">
        <v>4</v>
      </c>
      <c r="J2160" t="s">
        <v>50</v>
      </c>
      <c r="K2160" t="s">
        <v>22</v>
      </c>
      <c r="L2160" t="s">
        <v>36</v>
      </c>
      <c r="M2160">
        <v>27</v>
      </c>
      <c r="N2160">
        <v>23</v>
      </c>
      <c r="O2160" s="8">
        <f>AVERAGE(Table1[[#This Row],[highway MPG]:[city mpg]])</f>
        <v>25</v>
      </c>
      <c r="P2160">
        <v>1851</v>
      </c>
      <c r="Q2160">
        <v>18620</v>
      </c>
    </row>
    <row r="2161" spans="1:17" x14ac:dyDescent="0.3">
      <c r="A2161" t="s">
        <v>200</v>
      </c>
      <c r="B2161" t="s">
        <v>253</v>
      </c>
      <c r="C2161">
        <v>2011</v>
      </c>
      <c r="D2161" t="s">
        <v>30</v>
      </c>
      <c r="E2161">
        <v>158</v>
      </c>
      <c r="F2161">
        <v>4</v>
      </c>
      <c r="G2161" t="s">
        <v>34</v>
      </c>
      <c r="H2161" t="s">
        <v>31</v>
      </c>
      <c r="I2161">
        <v>4</v>
      </c>
      <c r="J2161" t="s">
        <v>50</v>
      </c>
      <c r="K2161" t="s">
        <v>22</v>
      </c>
      <c r="L2161" t="s">
        <v>36</v>
      </c>
      <c r="M2161">
        <v>27</v>
      </c>
      <c r="N2161">
        <v>23</v>
      </c>
      <c r="O2161" s="8">
        <f>AVERAGE(Table1[[#This Row],[highway MPG]:[city mpg]])</f>
        <v>25</v>
      </c>
      <c r="P2161">
        <v>1851</v>
      </c>
      <c r="Q2161">
        <v>20585</v>
      </c>
    </row>
    <row r="2162" spans="1:17" x14ac:dyDescent="0.3">
      <c r="A2162" t="s">
        <v>200</v>
      </c>
      <c r="B2162" t="s">
        <v>253</v>
      </c>
      <c r="C2162">
        <v>2011</v>
      </c>
      <c r="D2162" t="s">
        <v>30</v>
      </c>
      <c r="E2162">
        <v>158</v>
      </c>
      <c r="F2162">
        <v>4</v>
      </c>
      <c r="G2162" t="s">
        <v>19</v>
      </c>
      <c r="H2162" t="s">
        <v>31</v>
      </c>
      <c r="I2162">
        <v>4</v>
      </c>
      <c r="J2162" t="s">
        <v>50</v>
      </c>
      <c r="K2162" t="s">
        <v>22</v>
      </c>
      <c r="L2162" t="s">
        <v>36</v>
      </c>
      <c r="M2162">
        <v>32</v>
      </c>
      <c r="N2162">
        <v>24</v>
      </c>
      <c r="O2162" s="8">
        <f>AVERAGE(Table1[[#This Row],[highway MPG]:[city mpg]])</f>
        <v>28</v>
      </c>
      <c r="P2162">
        <v>1851</v>
      </c>
      <c r="Q2162">
        <v>17380</v>
      </c>
    </row>
    <row r="2163" spans="1:17" x14ac:dyDescent="0.3">
      <c r="A2163" t="s">
        <v>200</v>
      </c>
      <c r="B2163" t="s">
        <v>253</v>
      </c>
      <c r="C2163">
        <v>2011</v>
      </c>
      <c r="D2163" t="s">
        <v>30</v>
      </c>
      <c r="E2163">
        <v>172</v>
      </c>
      <c r="F2163">
        <v>4</v>
      </c>
      <c r="G2163" t="s">
        <v>19</v>
      </c>
      <c r="H2163" t="s">
        <v>31</v>
      </c>
      <c r="I2163">
        <v>4</v>
      </c>
      <c r="J2163" t="s">
        <v>50</v>
      </c>
      <c r="K2163" t="s">
        <v>22</v>
      </c>
      <c r="L2163" t="s">
        <v>36</v>
      </c>
      <c r="M2163">
        <v>29</v>
      </c>
      <c r="N2163">
        <v>23</v>
      </c>
      <c r="O2163" s="8">
        <f>AVERAGE(Table1[[#This Row],[highway MPG]:[city mpg]])</f>
        <v>26</v>
      </c>
      <c r="P2163">
        <v>1851</v>
      </c>
      <c r="Q2163">
        <v>20585</v>
      </c>
    </row>
    <row r="2164" spans="1:17" x14ac:dyDescent="0.3">
      <c r="A2164" t="s">
        <v>200</v>
      </c>
      <c r="B2164" t="s">
        <v>253</v>
      </c>
      <c r="C2164">
        <v>2011</v>
      </c>
      <c r="D2164" t="s">
        <v>30</v>
      </c>
      <c r="E2164">
        <v>158</v>
      </c>
      <c r="F2164">
        <v>4</v>
      </c>
      <c r="G2164" t="s">
        <v>19</v>
      </c>
      <c r="H2164" t="s">
        <v>31</v>
      </c>
      <c r="I2164">
        <v>4</v>
      </c>
      <c r="J2164" t="s">
        <v>50</v>
      </c>
      <c r="K2164" t="s">
        <v>22</v>
      </c>
      <c r="L2164" t="s">
        <v>36</v>
      </c>
      <c r="M2164">
        <v>32</v>
      </c>
      <c r="N2164">
        <v>24</v>
      </c>
      <c r="O2164" s="8">
        <f>AVERAGE(Table1[[#This Row],[highway MPG]:[city mpg]])</f>
        <v>28</v>
      </c>
      <c r="P2164">
        <v>1851</v>
      </c>
      <c r="Q2164">
        <v>18585</v>
      </c>
    </row>
    <row r="2165" spans="1:17" x14ac:dyDescent="0.3">
      <c r="A2165" t="s">
        <v>200</v>
      </c>
      <c r="B2165" t="s">
        <v>253</v>
      </c>
      <c r="C2165">
        <v>2012</v>
      </c>
      <c r="D2165" t="s">
        <v>30</v>
      </c>
      <c r="E2165">
        <v>158</v>
      </c>
      <c r="F2165">
        <v>4</v>
      </c>
      <c r="G2165" t="s">
        <v>19</v>
      </c>
      <c r="H2165" t="s">
        <v>31</v>
      </c>
      <c r="I2165">
        <v>4</v>
      </c>
      <c r="J2165" t="s">
        <v>50</v>
      </c>
      <c r="K2165" t="s">
        <v>22</v>
      </c>
      <c r="L2165" t="s">
        <v>36</v>
      </c>
      <c r="M2165">
        <v>32</v>
      </c>
      <c r="N2165">
        <v>24</v>
      </c>
      <c r="O2165" s="8">
        <f>AVERAGE(Table1[[#This Row],[highway MPG]:[city mpg]])</f>
        <v>28</v>
      </c>
      <c r="P2165">
        <v>1851</v>
      </c>
      <c r="Q2165">
        <v>18730</v>
      </c>
    </row>
    <row r="2166" spans="1:17" x14ac:dyDescent="0.3">
      <c r="A2166" t="s">
        <v>200</v>
      </c>
      <c r="B2166" t="s">
        <v>253</v>
      </c>
      <c r="C2166">
        <v>2012</v>
      </c>
      <c r="D2166" t="s">
        <v>30</v>
      </c>
      <c r="E2166">
        <v>158</v>
      </c>
      <c r="F2166">
        <v>4</v>
      </c>
      <c r="G2166" t="s">
        <v>19</v>
      </c>
      <c r="H2166" t="s">
        <v>31</v>
      </c>
      <c r="I2166">
        <v>4</v>
      </c>
      <c r="J2166" t="s">
        <v>50</v>
      </c>
      <c r="K2166" t="s">
        <v>22</v>
      </c>
      <c r="L2166" t="s">
        <v>36</v>
      </c>
      <c r="M2166">
        <v>32</v>
      </c>
      <c r="N2166">
        <v>24</v>
      </c>
      <c r="O2166" s="8">
        <f>AVERAGE(Table1[[#This Row],[highway MPG]:[city mpg]])</f>
        <v>28</v>
      </c>
      <c r="P2166">
        <v>1851</v>
      </c>
      <c r="Q2166">
        <v>17380</v>
      </c>
    </row>
    <row r="2167" spans="1:17" x14ac:dyDescent="0.3">
      <c r="A2167" t="s">
        <v>200</v>
      </c>
      <c r="B2167" t="s">
        <v>253</v>
      </c>
      <c r="C2167">
        <v>2012</v>
      </c>
      <c r="D2167" t="s">
        <v>30</v>
      </c>
      <c r="E2167">
        <v>158</v>
      </c>
      <c r="F2167">
        <v>4</v>
      </c>
      <c r="G2167" t="s">
        <v>34</v>
      </c>
      <c r="H2167" t="s">
        <v>31</v>
      </c>
      <c r="I2167">
        <v>4</v>
      </c>
      <c r="J2167" t="s">
        <v>50</v>
      </c>
      <c r="K2167" t="s">
        <v>22</v>
      </c>
      <c r="L2167" t="s">
        <v>36</v>
      </c>
      <c r="M2167">
        <v>27</v>
      </c>
      <c r="N2167">
        <v>23</v>
      </c>
      <c r="O2167" s="8">
        <f>AVERAGE(Table1[[#This Row],[highway MPG]:[city mpg]])</f>
        <v>25</v>
      </c>
      <c r="P2167">
        <v>1851</v>
      </c>
      <c r="Q2167">
        <v>18765</v>
      </c>
    </row>
    <row r="2168" spans="1:17" x14ac:dyDescent="0.3">
      <c r="A2168" t="s">
        <v>76</v>
      </c>
      <c r="B2168" t="s">
        <v>254</v>
      </c>
      <c r="C2168">
        <v>2015</v>
      </c>
      <c r="D2168" t="s">
        <v>18</v>
      </c>
      <c r="E2168">
        <v>553</v>
      </c>
      <c r="F2168">
        <v>8</v>
      </c>
      <c r="G2168" t="s">
        <v>78</v>
      </c>
      <c r="H2168" t="s">
        <v>20</v>
      </c>
      <c r="I2168">
        <v>2</v>
      </c>
      <c r="J2168" t="s">
        <v>77</v>
      </c>
      <c r="K2168" t="s">
        <v>22</v>
      </c>
      <c r="L2168" t="s">
        <v>26</v>
      </c>
      <c r="M2168">
        <v>23</v>
      </c>
      <c r="N2168">
        <v>16</v>
      </c>
      <c r="O2168" s="8">
        <f>AVERAGE(Table1[[#This Row],[highway MPG]:[city mpg]])</f>
        <v>19.5</v>
      </c>
      <c r="P2168">
        <v>2774</v>
      </c>
      <c r="Q2168">
        <v>198973</v>
      </c>
    </row>
    <row r="2169" spans="1:17" x14ac:dyDescent="0.3">
      <c r="A2169" t="s">
        <v>76</v>
      </c>
      <c r="B2169" t="s">
        <v>255</v>
      </c>
      <c r="C2169">
        <v>2012</v>
      </c>
      <c r="D2169" t="s">
        <v>18</v>
      </c>
      <c r="E2169">
        <v>453</v>
      </c>
      <c r="F2169">
        <v>8</v>
      </c>
      <c r="G2169" t="s">
        <v>78</v>
      </c>
      <c r="H2169" t="s">
        <v>20</v>
      </c>
      <c r="I2169">
        <v>2</v>
      </c>
      <c r="J2169" t="s">
        <v>77</v>
      </c>
      <c r="K2169" t="s">
        <v>22</v>
      </c>
      <c r="L2169" t="s">
        <v>26</v>
      </c>
      <c r="M2169">
        <v>19</v>
      </c>
      <c r="N2169">
        <v>13</v>
      </c>
      <c r="O2169" s="8">
        <f>AVERAGE(Table1[[#This Row],[highway MPG]:[city mpg]])</f>
        <v>16</v>
      </c>
      <c r="P2169">
        <v>2774</v>
      </c>
      <c r="Q2169">
        <v>195840</v>
      </c>
    </row>
    <row r="2170" spans="1:17" x14ac:dyDescent="0.3">
      <c r="A2170" t="s">
        <v>76</v>
      </c>
      <c r="B2170" t="s">
        <v>255</v>
      </c>
      <c r="C2170">
        <v>2013</v>
      </c>
      <c r="D2170" t="s">
        <v>18</v>
      </c>
      <c r="E2170">
        <v>483</v>
      </c>
      <c r="F2170">
        <v>8</v>
      </c>
      <c r="G2170" t="s">
        <v>78</v>
      </c>
      <c r="H2170" t="s">
        <v>20</v>
      </c>
      <c r="I2170">
        <v>2</v>
      </c>
      <c r="J2170" t="s">
        <v>77</v>
      </c>
      <c r="K2170" t="s">
        <v>22</v>
      </c>
      <c r="L2170" t="s">
        <v>26</v>
      </c>
      <c r="M2170">
        <v>19</v>
      </c>
      <c r="N2170">
        <v>13</v>
      </c>
      <c r="O2170" s="8">
        <f>AVERAGE(Table1[[#This Row],[highway MPG]:[city mpg]])</f>
        <v>16</v>
      </c>
      <c r="P2170">
        <v>2774</v>
      </c>
      <c r="Q2170">
        <v>198190</v>
      </c>
    </row>
    <row r="2171" spans="1:17" x14ac:dyDescent="0.3">
      <c r="A2171" t="s">
        <v>76</v>
      </c>
      <c r="B2171" t="s">
        <v>255</v>
      </c>
      <c r="C2171">
        <v>2014</v>
      </c>
      <c r="D2171" t="s">
        <v>18</v>
      </c>
      <c r="E2171">
        <v>483</v>
      </c>
      <c r="F2171">
        <v>8</v>
      </c>
      <c r="G2171" t="s">
        <v>78</v>
      </c>
      <c r="H2171" t="s">
        <v>20</v>
      </c>
      <c r="I2171">
        <v>2</v>
      </c>
      <c r="J2171" t="s">
        <v>77</v>
      </c>
      <c r="K2171" t="s">
        <v>22</v>
      </c>
      <c r="L2171" t="s">
        <v>26</v>
      </c>
      <c r="M2171">
        <v>19</v>
      </c>
      <c r="N2171">
        <v>13</v>
      </c>
      <c r="O2171" s="8">
        <f>AVERAGE(Table1[[#This Row],[highway MPG]:[city mpg]])</f>
        <v>16</v>
      </c>
      <c r="P2171">
        <v>2774</v>
      </c>
      <c r="Q2171">
        <v>198190</v>
      </c>
    </row>
    <row r="2172" spans="1:17" x14ac:dyDescent="0.3">
      <c r="A2172" t="s">
        <v>187</v>
      </c>
      <c r="B2172" t="s">
        <v>256</v>
      </c>
      <c r="C2172">
        <v>2015</v>
      </c>
      <c r="D2172" t="s">
        <v>30</v>
      </c>
      <c r="E2172">
        <v>323</v>
      </c>
      <c r="F2172">
        <v>6</v>
      </c>
      <c r="G2172" t="s">
        <v>19</v>
      </c>
      <c r="H2172" t="s">
        <v>20</v>
      </c>
      <c r="I2172">
        <v>2</v>
      </c>
      <c r="J2172" t="s">
        <v>40</v>
      </c>
      <c r="K2172" t="s">
        <v>32</v>
      </c>
      <c r="L2172" t="s">
        <v>23</v>
      </c>
      <c r="M2172">
        <v>28</v>
      </c>
      <c r="N2172">
        <v>17</v>
      </c>
      <c r="O2172" s="8">
        <f>AVERAGE(Table1[[#This Row],[highway MPG]:[city mpg]])</f>
        <v>22.5</v>
      </c>
      <c r="P2172">
        <v>1385</v>
      </c>
      <c r="Q2172">
        <v>29205</v>
      </c>
    </row>
    <row r="2173" spans="1:17" x14ac:dyDescent="0.3">
      <c r="A2173" t="s">
        <v>187</v>
      </c>
      <c r="B2173" t="s">
        <v>256</v>
      </c>
      <c r="C2173">
        <v>2015</v>
      </c>
      <c r="D2173" t="s">
        <v>30</v>
      </c>
      <c r="E2173">
        <v>323</v>
      </c>
      <c r="F2173">
        <v>6</v>
      </c>
      <c r="G2173" t="s">
        <v>19</v>
      </c>
      <c r="H2173" t="s">
        <v>20</v>
      </c>
      <c r="I2173">
        <v>2</v>
      </c>
      <c r="J2173" t="s">
        <v>40</v>
      </c>
      <c r="K2173" t="s">
        <v>32</v>
      </c>
      <c r="L2173" t="s">
        <v>26</v>
      </c>
      <c r="M2173">
        <v>28</v>
      </c>
      <c r="N2173">
        <v>17</v>
      </c>
      <c r="O2173" s="8">
        <f>AVERAGE(Table1[[#This Row],[highway MPG]:[city mpg]])</f>
        <v>22.5</v>
      </c>
      <c r="P2173">
        <v>1385</v>
      </c>
      <c r="Q2173">
        <v>31205</v>
      </c>
    </row>
    <row r="2174" spans="1:17" x14ac:dyDescent="0.3">
      <c r="A2174" t="s">
        <v>187</v>
      </c>
      <c r="B2174" t="s">
        <v>256</v>
      </c>
      <c r="C2174">
        <v>2015</v>
      </c>
      <c r="D2174" t="s">
        <v>18</v>
      </c>
      <c r="E2174">
        <v>580</v>
      </c>
      <c r="F2174">
        <v>8</v>
      </c>
      <c r="G2174" t="s">
        <v>19</v>
      </c>
      <c r="H2174" t="s">
        <v>20</v>
      </c>
      <c r="I2174">
        <v>2</v>
      </c>
      <c r="J2174" t="s">
        <v>75</v>
      </c>
      <c r="K2174" t="s">
        <v>32</v>
      </c>
      <c r="L2174" t="s">
        <v>23</v>
      </c>
      <c r="M2174">
        <v>19</v>
      </c>
      <c r="N2174">
        <v>14</v>
      </c>
      <c r="O2174" s="8">
        <f>AVERAGE(Table1[[#This Row],[highway MPG]:[city mpg]])</f>
        <v>16.5</v>
      </c>
      <c r="P2174">
        <v>1385</v>
      </c>
      <c r="Q2174">
        <v>55505</v>
      </c>
    </row>
    <row r="2175" spans="1:17" x14ac:dyDescent="0.3">
      <c r="A2175" t="s">
        <v>187</v>
      </c>
      <c r="B2175" t="s">
        <v>256</v>
      </c>
      <c r="C2175">
        <v>2015</v>
      </c>
      <c r="D2175" t="s">
        <v>39</v>
      </c>
      <c r="E2175">
        <v>426</v>
      </c>
      <c r="F2175">
        <v>8</v>
      </c>
      <c r="G2175" t="s">
        <v>19</v>
      </c>
      <c r="H2175" t="s">
        <v>20</v>
      </c>
      <c r="I2175">
        <v>2</v>
      </c>
      <c r="J2175" t="s">
        <v>74</v>
      </c>
      <c r="K2175" t="s">
        <v>32</v>
      </c>
      <c r="L2175" t="s">
        <v>26</v>
      </c>
      <c r="M2175">
        <v>24</v>
      </c>
      <c r="N2175">
        <v>16</v>
      </c>
      <c r="O2175" s="8">
        <f>AVERAGE(Table1[[#This Row],[highway MPG]:[city mpg]])</f>
        <v>20</v>
      </c>
      <c r="P2175">
        <v>1385</v>
      </c>
      <c r="Q2175">
        <v>42405</v>
      </c>
    </row>
    <row r="2176" spans="1:17" x14ac:dyDescent="0.3">
      <c r="A2176" t="s">
        <v>187</v>
      </c>
      <c r="B2176" t="s">
        <v>256</v>
      </c>
      <c r="C2176">
        <v>2015</v>
      </c>
      <c r="D2176" t="s">
        <v>39</v>
      </c>
      <c r="E2176">
        <v>426</v>
      </c>
      <c r="F2176">
        <v>8</v>
      </c>
      <c r="G2176" t="s">
        <v>19</v>
      </c>
      <c r="H2176" t="s">
        <v>20</v>
      </c>
      <c r="I2176">
        <v>2</v>
      </c>
      <c r="J2176" t="s">
        <v>74</v>
      </c>
      <c r="K2176" t="s">
        <v>32</v>
      </c>
      <c r="L2176" t="s">
        <v>26</v>
      </c>
      <c r="M2176">
        <v>24</v>
      </c>
      <c r="N2176">
        <v>16</v>
      </c>
      <c r="O2176" s="8">
        <f>AVERAGE(Table1[[#This Row],[highway MPG]:[city mpg]])</f>
        <v>20</v>
      </c>
      <c r="P2176">
        <v>1385</v>
      </c>
      <c r="Q2176">
        <v>39505</v>
      </c>
    </row>
    <row r="2177" spans="1:17" x14ac:dyDescent="0.3">
      <c r="A2177" t="s">
        <v>187</v>
      </c>
      <c r="B2177" t="s">
        <v>256</v>
      </c>
      <c r="C2177">
        <v>2015</v>
      </c>
      <c r="D2177" t="s">
        <v>39</v>
      </c>
      <c r="E2177">
        <v>426</v>
      </c>
      <c r="F2177">
        <v>8</v>
      </c>
      <c r="G2177" t="s">
        <v>19</v>
      </c>
      <c r="H2177" t="s">
        <v>20</v>
      </c>
      <c r="I2177">
        <v>2</v>
      </c>
      <c r="J2177" t="s">
        <v>74</v>
      </c>
      <c r="K2177" t="s">
        <v>32</v>
      </c>
      <c r="L2177" t="s">
        <v>23</v>
      </c>
      <c r="M2177">
        <v>24</v>
      </c>
      <c r="N2177">
        <v>16</v>
      </c>
      <c r="O2177" s="8">
        <f>AVERAGE(Table1[[#This Row],[highway MPG]:[city mpg]])</f>
        <v>20</v>
      </c>
      <c r="P2177">
        <v>1385</v>
      </c>
      <c r="Q2177">
        <v>33505</v>
      </c>
    </row>
    <row r="2178" spans="1:17" x14ac:dyDescent="0.3">
      <c r="A2178" t="s">
        <v>187</v>
      </c>
      <c r="B2178" t="s">
        <v>256</v>
      </c>
      <c r="C2178">
        <v>2015</v>
      </c>
      <c r="D2178" t="s">
        <v>39</v>
      </c>
      <c r="E2178">
        <v>426</v>
      </c>
      <c r="F2178">
        <v>8</v>
      </c>
      <c r="G2178" t="s">
        <v>19</v>
      </c>
      <c r="H2178" t="s">
        <v>20</v>
      </c>
      <c r="I2178">
        <v>2</v>
      </c>
      <c r="J2178" t="s">
        <v>74</v>
      </c>
      <c r="K2178" t="s">
        <v>32</v>
      </c>
      <c r="L2178" t="s">
        <v>23</v>
      </c>
      <c r="M2178">
        <v>24</v>
      </c>
      <c r="N2178">
        <v>16</v>
      </c>
      <c r="O2178" s="8">
        <f>AVERAGE(Table1[[#This Row],[highway MPG]:[city mpg]])</f>
        <v>20</v>
      </c>
      <c r="P2178">
        <v>1385</v>
      </c>
      <c r="Q2178">
        <v>37305</v>
      </c>
    </row>
    <row r="2179" spans="1:17" x14ac:dyDescent="0.3">
      <c r="A2179" t="s">
        <v>187</v>
      </c>
      <c r="B2179" t="s">
        <v>256</v>
      </c>
      <c r="C2179">
        <v>2015</v>
      </c>
      <c r="D2179" t="s">
        <v>30</v>
      </c>
      <c r="E2179">
        <v>323</v>
      </c>
      <c r="F2179">
        <v>6</v>
      </c>
      <c r="G2179" t="s">
        <v>19</v>
      </c>
      <c r="H2179" t="s">
        <v>20</v>
      </c>
      <c r="I2179">
        <v>2</v>
      </c>
      <c r="J2179" t="s">
        <v>40</v>
      </c>
      <c r="K2179" t="s">
        <v>32</v>
      </c>
      <c r="L2179" t="s">
        <v>23</v>
      </c>
      <c r="M2179">
        <v>28</v>
      </c>
      <c r="N2179">
        <v>17</v>
      </c>
      <c r="O2179" s="8">
        <f>AVERAGE(Table1[[#This Row],[highway MPG]:[city mpg]])</f>
        <v>22.5</v>
      </c>
      <c r="P2179">
        <v>1385</v>
      </c>
      <c r="Q2179">
        <v>26005</v>
      </c>
    </row>
    <row r="2180" spans="1:17" x14ac:dyDescent="0.3">
      <c r="A2180" t="s">
        <v>187</v>
      </c>
      <c r="B2180" t="s">
        <v>256</v>
      </c>
      <c r="C2180">
        <v>2015</v>
      </c>
      <c r="D2180" t="s">
        <v>30</v>
      </c>
      <c r="E2180">
        <v>323</v>
      </c>
      <c r="F2180">
        <v>6</v>
      </c>
      <c r="G2180" t="s">
        <v>19</v>
      </c>
      <c r="H2180" t="s">
        <v>20</v>
      </c>
      <c r="I2180">
        <v>2</v>
      </c>
      <c r="J2180" t="s">
        <v>40</v>
      </c>
      <c r="K2180" t="s">
        <v>32</v>
      </c>
      <c r="L2180" t="s">
        <v>26</v>
      </c>
      <c r="M2180">
        <v>28</v>
      </c>
      <c r="N2180">
        <v>17</v>
      </c>
      <c r="O2180" s="8">
        <f>AVERAGE(Table1[[#This Row],[highway MPG]:[city mpg]])</f>
        <v>22.5</v>
      </c>
      <c r="P2180">
        <v>1385</v>
      </c>
      <c r="Q2180">
        <v>35105</v>
      </c>
    </row>
    <row r="2181" spans="1:17" x14ac:dyDescent="0.3">
      <c r="A2181" t="s">
        <v>187</v>
      </c>
      <c r="B2181" t="s">
        <v>256</v>
      </c>
      <c r="C2181">
        <v>2015</v>
      </c>
      <c r="D2181" t="s">
        <v>18</v>
      </c>
      <c r="E2181">
        <v>505</v>
      </c>
      <c r="F2181">
        <v>8</v>
      </c>
      <c r="G2181" t="s">
        <v>19</v>
      </c>
      <c r="H2181" t="s">
        <v>20</v>
      </c>
      <c r="I2181">
        <v>2</v>
      </c>
      <c r="J2181" t="s">
        <v>75</v>
      </c>
      <c r="K2181" t="s">
        <v>32</v>
      </c>
      <c r="L2181" t="s">
        <v>23</v>
      </c>
      <c r="M2181">
        <v>19</v>
      </c>
      <c r="N2181">
        <v>13</v>
      </c>
      <c r="O2181" s="8">
        <f>AVERAGE(Table1[[#This Row],[highway MPG]:[city mpg]])</f>
        <v>16</v>
      </c>
      <c r="P2181">
        <v>1385</v>
      </c>
      <c r="Q2181">
        <v>72305</v>
      </c>
    </row>
    <row r="2182" spans="1:17" x14ac:dyDescent="0.3">
      <c r="A2182" t="s">
        <v>187</v>
      </c>
      <c r="B2182" t="s">
        <v>256</v>
      </c>
      <c r="C2182">
        <v>2015</v>
      </c>
      <c r="D2182" t="s">
        <v>30</v>
      </c>
      <c r="E2182">
        <v>323</v>
      </c>
      <c r="F2182">
        <v>6</v>
      </c>
      <c r="G2182" t="s">
        <v>19</v>
      </c>
      <c r="H2182" t="s">
        <v>20</v>
      </c>
      <c r="I2182">
        <v>2</v>
      </c>
      <c r="J2182" t="s">
        <v>50</v>
      </c>
      <c r="K2182" t="s">
        <v>32</v>
      </c>
      <c r="L2182" t="s">
        <v>23</v>
      </c>
      <c r="M2182">
        <v>28</v>
      </c>
      <c r="N2182">
        <v>17</v>
      </c>
      <c r="O2182" s="8">
        <f>AVERAGE(Table1[[#This Row],[highway MPG]:[city mpg]])</f>
        <v>22.5</v>
      </c>
      <c r="P2182">
        <v>1385</v>
      </c>
      <c r="Q2182">
        <v>23705</v>
      </c>
    </row>
    <row r="2183" spans="1:17" x14ac:dyDescent="0.3">
      <c r="A2183" t="s">
        <v>187</v>
      </c>
      <c r="B2183" t="s">
        <v>256</v>
      </c>
      <c r="C2183">
        <v>2015</v>
      </c>
      <c r="D2183" t="s">
        <v>30</v>
      </c>
      <c r="E2183">
        <v>323</v>
      </c>
      <c r="F2183">
        <v>6</v>
      </c>
      <c r="G2183" t="s">
        <v>34</v>
      </c>
      <c r="H2183" t="s">
        <v>20</v>
      </c>
      <c r="I2183">
        <v>2</v>
      </c>
      <c r="J2183" t="s">
        <v>50</v>
      </c>
      <c r="K2183" t="s">
        <v>32</v>
      </c>
      <c r="L2183" t="s">
        <v>23</v>
      </c>
      <c r="M2183">
        <v>30</v>
      </c>
      <c r="N2183">
        <v>19</v>
      </c>
      <c r="O2183" s="8">
        <f>AVERAGE(Table1[[#This Row],[highway MPG]:[city mpg]])</f>
        <v>24.5</v>
      </c>
      <c r="P2183">
        <v>1385</v>
      </c>
      <c r="Q2183">
        <v>25145</v>
      </c>
    </row>
    <row r="2184" spans="1:17" x14ac:dyDescent="0.3">
      <c r="A2184" t="s">
        <v>187</v>
      </c>
      <c r="B2184" t="s">
        <v>256</v>
      </c>
      <c r="C2184">
        <v>2015</v>
      </c>
      <c r="D2184" t="s">
        <v>18</v>
      </c>
      <c r="E2184">
        <v>580</v>
      </c>
      <c r="F2184">
        <v>8</v>
      </c>
      <c r="G2184" t="s">
        <v>19</v>
      </c>
      <c r="H2184" t="s">
        <v>20</v>
      </c>
      <c r="I2184">
        <v>2</v>
      </c>
      <c r="J2184" t="s">
        <v>75</v>
      </c>
      <c r="K2184" t="s">
        <v>32</v>
      </c>
      <c r="L2184" t="s">
        <v>26</v>
      </c>
      <c r="M2184">
        <v>19</v>
      </c>
      <c r="N2184">
        <v>14</v>
      </c>
      <c r="O2184" s="8">
        <f>AVERAGE(Table1[[#This Row],[highway MPG]:[city mpg]])</f>
        <v>16.5</v>
      </c>
      <c r="P2184">
        <v>1385</v>
      </c>
      <c r="Q2184">
        <v>60705</v>
      </c>
    </row>
    <row r="2185" spans="1:17" x14ac:dyDescent="0.3">
      <c r="A2185" t="s">
        <v>187</v>
      </c>
      <c r="B2185" t="s">
        <v>256</v>
      </c>
      <c r="C2185">
        <v>2016</v>
      </c>
      <c r="D2185" t="s">
        <v>39</v>
      </c>
      <c r="E2185">
        <v>455</v>
      </c>
      <c r="F2185">
        <v>8</v>
      </c>
      <c r="G2185" t="s">
        <v>19</v>
      </c>
      <c r="H2185" t="s">
        <v>20</v>
      </c>
      <c r="I2185">
        <v>2</v>
      </c>
      <c r="J2185" t="s">
        <v>74</v>
      </c>
      <c r="K2185" t="s">
        <v>32</v>
      </c>
      <c r="L2185" t="s">
        <v>26</v>
      </c>
      <c r="M2185">
        <v>25</v>
      </c>
      <c r="N2185">
        <v>16</v>
      </c>
      <c r="O2185" s="8">
        <f>AVERAGE(Table1[[#This Row],[highway MPG]:[city mpg]])</f>
        <v>20.5</v>
      </c>
      <c r="P2185">
        <v>1385</v>
      </c>
      <c r="Q2185">
        <v>48300</v>
      </c>
    </row>
    <row r="2186" spans="1:17" x14ac:dyDescent="0.3">
      <c r="A2186" t="s">
        <v>187</v>
      </c>
      <c r="B2186" t="s">
        <v>256</v>
      </c>
      <c r="C2186">
        <v>2016</v>
      </c>
      <c r="D2186" t="s">
        <v>39</v>
      </c>
      <c r="E2186">
        <v>275</v>
      </c>
      <c r="F2186">
        <v>4</v>
      </c>
      <c r="G2186" t="s">
        <v>19</v>
      </c>
      <c r="H2186" t="s">
        <v>20</v>
      </c>
      <c r="I2186">
        <v>2</v>
      </c>
      <c r="J2186" t="s">
        <v>40</v>
      </c>
      <c r="K2186" t="s">
        <v>32</v>
      </c>
      <c r="L2186" t="s">
        <v>26</v>
      </c>
      <c r="M2186">
        <v>30</v>
      </c>
      <c r="N2186">
        <v>21</v>
      </c>
      <c r="O2186" s="8">
        <f>AVERAGE(Table1[[#This Row],[highway MPG]:[city mpg]])</f>
        <v>25.5</v>
      </c>
      <c r="P2186">
        <v>1385</v>
      </c>
      <c r="Q2186">
        <v>36800</v>
      </c>
    </row>
    <row r="2187" spans="1:17" x14ac:dyDescent="0.3">
      <c r="A2187" t="s">
        <v>187</v>
      </c>
      <c r="B2187" t="s">
        <v>256</v>
      </c>
      <c r="C2187">
        <v>2016</v>
      </c>
      <c r="D2187" t="s">
        <v>39</v>
      </c>
      <c r="E2187">
        <v>455</v>
      </c>
      <c r="F2187">
        <v>8</v>
      </c>
      <c r="G2187" t="s">
        <v>19</v>
      </c>
      <c r="H2187" t="s">
        <v>20</v>
      </c>
      <c r="I2187">
        <v>2</v>
      </c>
      <c r="J2187" t="s">
        <v>74</v>
      </c>
      <c r="K2187" t="s">
        <v>32</v>
      </c>
      <c r="L2187" t="s">
        <v>23</v>
      </c>
      <c r="M2187">
        <v>25</v>
      </c>
      <c r="N2187">
        <v>16</v>
      </c>
      <c r="O2187" s="8">
        <f>AVERAGE(Table1[[#This Row],[highway MPG]:[city mpg]])</f>
        <v>20.5</v>
      </c>
      <c r="P2187">
        <v>1385</v>
      </c>
      <c r="Q2187">
        <v>41300</v>
      </c>
    </row>
    <row r="2188" spans="1:17" x14ac:dyDescent="0.3">
      <c r="A2188" t="s">
        <v>187</v>
      </c>
      <c r="B2188" t="s">
        <v>256</v>
      </c>
      <c r="C2188">
        <v>2016</v>
      </c>
      <c r="D2188" t="s">
        <v>39</v>
      </c>
      <c r="E2188">
        <v>275</v>
      </c>
      <c r="F2188">
        <v>4</v>
      </c>
      <c r="G2188" t="s">
        <v>19</v>
      </c>
      <c r="H2188" t="s">
        <v>20</v>
      </c>
      <c r="I2188">
        <v>2</v>
      </c>
      <c r="J2188" t="s">
        <v>40</v>
      </c>
      <c r="K2188" t="s">
        <v>32</v>
      </c>
      <c r="L2188" t="s">
        <v>26</v>
      </c>
      <c r="M2188">
        <v>30</v>
      </c>
      <c r="N2188">
        <v>21</v>
      </c>
      <c r="O2188" s="8">
        <f>AVERAGE(Table1[[#This Row],[highway MPG]:[city mpg]])</f>
        <v>25.5</v>
      </c>
      <c r="P2188">
        <v>1385</v>
      </c>
      <c r="Q2188">
        <v>32700</v>
      </c>
    </row>
    <row r="2189" spans="1:17" x14ac:dyDescent="0.3">
      <c r="A2189" t="s">
        <v>187</v>
      </c>
      <c r="B2189" t="s">
        <v>256</v>
      </c>
      <c r="C2189">
        <v>2016</v>
      </c>
      <c r="D2189" t="s">
        <v>39</v>
      </c>
      <c r="E2189">
        <v>275</v>
      </c>
      <c r="F2189">
        <v>4</v>
      </c>
      <c r="G2189" t="s">
        <v>19</v>
      </c>
      <c r="H2189" t="s">
        <v>20</v>
      </c>
      <c r="I2189">
        <v>2</v>
      </c>
      <c r="J2189" t="s">
        <v>40</v>
      </c>
      <c r="K2189" t="s">
        <v>32</v>
      </c>
      <c r="L2189" t="s">
        <v>23</v>
      </c>
      <c r="M2189">
        <v>30</v>
      </c>
      <c r="N2189">
        <v>21</v>
      </c>
      <c r="O2189" s="8">
        <f>AVERAGE(Table1[[#This Row],[highway MPG]:[city mpg]])</f>
        <v>25.5</v>
      </c>
      <c r="P2189">
        <v>1385</v>
      </c>
      <c r="Q2189">
        <v>25700</v>
      </c>
    </row>
    <row r="2190" spans="1:17" x14ac:dyDescent="0.3">
      <c r="A2190" t="s">
        <v>187</v>
      </c>
      <c r="B2190" t="s">
        <v>256</v>
      </c>
      <c r="C2190">
        <v>2016</v>
      </c>
      <c r="D2190" t="s">
        <v>39</v>
      </c>
      <c r="E2190">
        <v>275</v>
      </c>
      <c r="F2190">
        <v>4</v>
      </c>
      <c r="G2190" t="s">
        <v>19</v>
      </c>
      <c r="H2190" t="s">
        <v>20</v>
      </c>
      <c r="I2190">
        <v>2</v>
      </c>
      <c r="J2190" t="s">
        <v>40</v>
      </c>
      <c r="K2190" t="s">
        <v>32</v>
      </c>
      <c r="L2190" t="s">
        <v>23</v>
      </c>
      <c r="M2190">
        <v>30</v>
      </c>
      <c r="N2190">
        <v>21</v>
      </c>
      <c r="O2190" s="8">
        <f>AVERAGE(Table1[[#This Row],[highway MPG]:[city mpg]])</f>
        <v>25.5</v>
      </c>
      <c r="P2190">
        <v>1385</v>
      </c>
      <c r="Q2190">
        <v>29800</v>
      </c>
    </row>
    <row r="2191" spans="1:17" x14ac:dyDescent="0.3">
      <c r="A2191" t="s">
        <v>187</v>
      </c>
      <c r="B2191" t="s">
        <v>256</v>
      </c>
      <c r="C2191">
        <v>2016</v>
      </c>
      <c r="D2191" t="s">
        <v>39</v>
      </c>
      <c r="E2191">
        <v>455</v>
      </c>
      <c r="F2191">
        <v>8</v>
      </c>
      <c r="G2191" t="s">
        <v>19</v>
      </c>
      <c r="H2191" t="s">
        <v>20</v>
      </c>
      <c r="I2191">
        <v>2</v>
      </c>
      <c r="J2191" t="s">
        <v>74</v>
      </c>
      <c r="K2191" t="s">
        <v>32</v>
      </c>
      <c r="L2191" t="s">
        <v>26</v>
      </c>
      <c r="M2191">
        <v>25</v>
      </c>
      <c r="N2191">
        <v>16</v>
      </c>
      <c r="O2191" s="8">
        <f>AVERAGE(Table1[[#This Row],[highway MPG]:[city mpg]])</f>
        <v>20.5</v>
      </c>
      <c r="P2191">
        <v>1385</v>
      </c>
      <c r="Q2191">
        <v>43300</v>
      </c>
    </row>
    <row r="2192" spans="1:17" x14ac:dyDescent="0.3">
      <c r="A2192" t="s">
        <v>187</v>
      </c>
      <c r="B2192" t="s">
        <v>256</v>
      </c>
      <c r="C2192">
        <v>2016</v>
      </c>
      <c r="D2192" t="s">
        <v>39</v>
      </c>
      <c r="E2192">
        <v>455</v>
      </c>
      <c r="F2192">
        <v>8</v>
      </c>
      <c r="G2192" t="s">
        <v>19</v>
      </c>
      <c r="H2192" t="s">
        <v>20</v>
      </c>
      <c r="I2192">
        <v>2</v>
      </c>
      <c r="J2192" t="s">
        <v>74</v>
      </c>
      <c r="K2192" t="s">
        <v>32</v>
      </c>
      <c r="L2192" t="s">
        <v>23</v>
      </c>
      <c r="M2192">
        <v>25</v>
      </c>
      <c r="N2192">
        <v>16</v>
      </c>
      <c r="O2192" s="8">
        <f>AVERAGE(Table1[[#This Row],[highway MPG]:[city mpg]])</f>
        <v>20.5</v>
      </c>
      <c r="P2192">
        <v>1385</v>
      </c>
      <c r="Q2192">
        <v>36300</v>
      </c>
    </row>
    <row r="2193" spans="1:17" x14ac:dyDescent="0.3">
      <c r="A2193" t="s">
        <v>187</v>
      </c>
      <c r="B2193" t="s">
        <v>256</v>
      </c>
      <c r="C2193">
        <v>2017</v>
      </c>
      <c r="D2193" t="s">
        <v>39</v>
      </c>
      <c r="E2193">
        <v>455</v>
      </c>
      <c r="F2193">
        <v>8</v>
      </c>
      <c r="G2193" t="s">
        <v>19</v>
      </c>
      <c r="H2193" t="s">
        <v>20</v>
      </c>
      <c r="I2193">
        <v>2</v>
      </c>
      <c r="J2193" t="s">
        <v>74</v>
      </c>
      <c r="K2193" t="s">
        <v>32</v>
      </c>
      <c r="L2193" t="s">
        <v>26</v>
      </c>
      <c r="M2193">
        <v>25</v>
      </c>
      <c r="N2193">
        <v>16</v>
      </c>
      <c r="O2193" s="8">
        <f>AVERAGE(Table1[[#This Row],[highway MPG]:[city mpg]])</f>
        <v>20.5</v>
      </c>
      <c r="P2193">
        <v>1385</v>
      </c>
      <c r="Q2193">
        <v>42905</v>
      </c>
    </row>
    <row r="2194" spans="1:17" x14ac:dyDescent="0.3">
      <c r="A2194" t="s">
        <v>187</v>
      </c>
      <c r="B2194" t="s">
        <v>256</v>
      </c>
      <c r="C2194">
        <v>2017</v>
      </c>
      <c r="D2194" t="s">
        <v>39</v>
      </c>
      <c r="E2194">
        <v>455</v>
      </c>
      <c r="F2194">
        <v>8</v>
      </c>
      <c r="G2194" t="s">
        <v>19</v>
      </c>
      <c r="H2194" t="s">
        <v>20</v>
      </c>
      <c r="I2194">
        <v>2</v>
      </c>
      <c r="J2194" t="s">
        <v>74</v>
      </c>
      <c r="K2194" t="s">
        <v>32</v>
      </c>
      <c r="L2194" t="s">
        <v>26</v>
      </c>
      <c r="M2194">
        <v>25</v>
      </c>
      <c r="N2194">
        <v>16</v>
      </c>
      <c r="O2194" s="8">
        <f>AVERAGE(Table1[[#This Row],[highway MPG]:[city mpg]])</f>
        <v>20.5</v>
      </c>
      <c r="P2194">
        <v>1385</v>
      </c>
      <c r="Q2194">
        <v>47905</v>
      </c>
    </row>
    <row r="2195" spans="1:17" x14ac:dyDescent="0.3">
      <c r="A2195" t="s">
        <v>187</v>
      </c>
      <c r="B2195" t="s">
        <v>256</v>
      </c>
      <c r="C2195">
        <v>2017</v>
      </c>
      <c r="D2195" t="s">
        <v>39</v>
      </c>
      <c r="E2195">
        <v>275</v>
      </c>
      <c r="F2195">
        <v>4</v>
      </c>
      <c r="G2195" t="s">
        <v>19</v>
      </c>
      <c r="H2195" t="s">
        <v>20</v>
      </c>
      <c r="I2195">
        <v>2</v>
      </c>
      <c r="J2195" t="s">
        <v>40</v>
      </c>
      <c r="K2195" t="s">
        <v>32</v>
      </c>
      <c r="L2195" t="s">
        <v>26</v>
      </c>
      <c r="M2195">
        <v>30</v>
      </c>
      <c r="N2195">
        <v>20</v>
      </c>
      <c r="O2195" s="8">
        <f>AVERAGE(Table1[[#This Row],[highway MPG]:[city mpg]])</f>
        <v>25</v>
      </c>
      <c r="P2195">
        <v>1385</v>
      </c>
      <c r="Q2195">
        <v>35605</v>
      </c>
    </row>
    <row r="2196" spans="1:17" x14ac:dyDescent="0.3">
      <c r="A2196" t="s">
        <v>187</v>
      </c>
      <c r="B2196" t="s">
        <v>256</v>
      </c>
      <c r="C2196">
        <v>2017</v>
      </c>
      <c r="D2196" t="s">
        <v>39</v>
      </c>
      <c r="E2196">
        <v>275</v>
      </c>
      <c r="F2196">
        <v>4</v>
      </c>
      <c r="G2196" t="s">
        <v>34</v>
      </c>
      <c r="H2196" t="s">
        <v>20</v>
      </c>
      <c r="I2196">
        <v>2</v>
      </c>
      <c r="J2196" t="s">
        <v>40</v>
      </c>
      <c r="K2196" t="s">
        <v>32</v>
      </c>
      <c r="L2196" t="s">
        <v>26</v>
      </c>
      <c r="M2196">
        <v>31</v>
      </c>
      <c r="N2196">
        <v>22</v>
      </c>
      <c r="O2196" s="8">
        <f>AVERAGE(Table1[[#This Row],[highway MPG]:[city mpg]])</f>
        <v>26.5</v>
      </c>
      <c r="P2196">
        <v>1385</v>
      </c>
      <c r="Q2196">
        <v>32600</v>
      </c>
    </row>
    <row r="2197" spans="1:17" x14ac:dyDescent="0.3">
      <c r="A2197" t="s">
        <v>187</v>
      </c>
      <c r="B2197" t="s">
        <v>256</v>
      </c>
      <c r="C2197">
        <v>2017</v>
      </c>
      <c r="D2197" t="s">
        <v>39</v>
      </c>
      <c r="E2197">
        <v>455</v>
      </c>
      <c r="F2197">
        <v>8</v>
      </c>
      <c r="G2197" t="s">
        <v>19</v>
      </c>
      <c r="H2197" t="s">
        <v>20</v>
      </c>
      <c r="I2197">
        <v>2</v>
      </c>
      <c r="J2197" t="s">
        <v>74</v>
      </c>
      <c r="K2197" t="s">
        <v>32</v>
      </c>
      <c r="L2197" t="s">
        <v>23</v>
      </c>
      <c r="M2197">
        <v>25</v>
      </c>
      <c r="N2197">
        <v>16</v>
      </c>
      <c r="O2197" s="8">
        <f>AVERAGE(Table1[[#This Row],[highway MPG]:[city mpg]])</f>
        <v>20.5</v>
      </c>
      <c r="P2197">
        <v>1385</v>
      </c>
      <c r="Q2197">
        <v>41905</v>
      </c>
    </row>
    <row r="2198" spans="1:17" x14ac:dyDescent="0.3">
      <c r="A2198" t="s">
        <v>187</v>
      </c>
      <c r="B2198" t="s">
        <v>256</v>
      </c>
      <c r="C2198">
        <v>2017</v>
      </c>
      <c r="D2198" t="s">
        <v>39</v>
      </c>
      <c r="E2198">
        <v>455</v>
      </c>
      <c r="F2198">
        <v>8</v>
      </c>
      <c r="G2198" t="s">
        <v>19</v>
      </c>
      <c r="H2198" t="s">
        <v>20</v>
      </c>
      <c r="I2198">
        <v>2</v>
      </c>
      <c r="J2198" t="s">
        <v>74</v>
      </c>
      <c r="K2198" t="s">
        <v>32</v>
      </c>
      <c r="L2198" t="s">
        <v>23</v>
      </c>
      <c r="M2198">
        <v>25</v>
      </c>
      <c r="N2198">
        <v>16</v>
      </c>
      <c r="O2198" s="8">
        <f>AVERAGE(Table1[[#This Row],[highway MPG]:[city mpg]])</f>
        <v>20.5</v>
      </c>
      <c r="P2198">
        <v>1385</v>
      </c>
      <c r="Q2198">
        <v>36905</v>
      </c>
    </row>
    <row r="2199" spans="1:17" x14ac:dyDescent="0.3">
      <c r="A2199" t="s">
        <v>187</v>
      </c>
      <c r="B2199" t="s">
        <v>256</v>
      </c>
      <c r="C2199">
        <v>2017</v>
      </c>
      <c r="D2199" t="s">
        <v>39</v>
      </c>
      <c r="E2199">
        <v>275</v>
      </c>
      <c r="F2199">
        <v>4</v>
      </c>
      <c r="G2199" t="s">
        <v>19</v>
      </c>
      <c r="H2199" t="s">
        <v>20</v>
      </c>
      <c r="I2199">
        <v>2</v>
      </c>
      <c r="J2199" t="s">
        <v>40</v>
      </c>
      <c r="K2199" t="s">
        <v>32</v>
      </c>
      <c r="L2199" t="s">
        <v>23</v>
      </c>
      <c r="M2199">
        <v>30</v>
      </c>
      <c r="N2199">
        <v>20</v>
      </c>
      <c r="O2199" s="8">
        <f>AVERAGE(Table1[[#This Row],[highway MPG]:[city mpg]])</f>
        <v>25</v>
      </c>
      <c r="P2199">
        <v>1385</v>
      </c>
      <c r="Q2199">
        <v>30405</v>
      </c>
    </row>
    <row r="2200" spans="1:17" x14ac:dyDescent="0.3">
      <c r="A2200" t="s">
        <v>187</v>
      </c>
      <c r="B2200" t="s">
        <v>256</v>
      </c>
      <c r="C2200">
        <v>2017</v>
      </c>
      <c r="D2200" t="s">
        <v>39</v>
      </c>
      <c r="E2200">
        <v>275</v>
      </c>
      <c r="F2200">
        <v>4</v>
      </c>
      <c r="G2200" t="s">
        <v>34</v>
      </c>
      <c r="H2200" t="s">
        <v>20</v>
      </c>
      <c r="I2200">
        <v>2</v>
      </c>
      <c r="J2200" t="s">
        <v>40</v>
      </c>
      <c r="K2200" t="s">
        <v>32</v>
      </c>
      <c r="L2200" t="s">
        <v>23</v>
      </c>
      <c r="M2200">
        <v>31</v>
      </c>
      <c r="N2200">
        <v>22</v>
      </c>
      <c r="O2200" s="8">
        <f>AVERAGE(Table1[[#This Row],[highway MPG]:[city mpg]])</f>
        <v>26.5</v>
      </c>
      <c r="P2200">
        <v>1385</v>
      </c>
      <c r="Q2200">
        <v>26600</v>
      </c>
    </row>
    <row r="2201" spans="1:17" x14ac:dyDescent="0.3">
      <c r="A2201" t="s">
        <v>187</v>
      </c>
      <c r="B2201" t="s">
        <v>256</v>
      </c>
      <c r="C2201">
        <v>2017</v>
      </c>
      <c r="D2201" t="s">
        <v>39</v>
      </c>
      <c r="E2201">
        <v>275</v>
      </c>
      <c r="F2201">
        <v>4</v>
      </c>
      <c r="G2201" t="s">
        <v>19</v>
      </c>
      <c r="H2201" t="s">
        <v>20</v>
      </c>
      <c r="I2201">
        <v>2</v>
      </c>
      <c r="J2201" t="s">
        <v>40</v>
      </c>
      <c r="K2201" t="s">
        <v>32</v>
      </c>
      <c r="L2201" t="s">
        <v>23</v>
      </c>
      <c r="M2201">
        <v>30</v>
      </c>
      <c r="N2201">
        <v>20</v>
      </c>
      <c r="O2201" s="8">
        <f>AVERAGE(Table1[[#This Row],[highway MPG]:[city mpg]])</f>
        <v>25</v>
      </c>
      <c r="P2201">
        <v>1385</v>
      </c>
      <c r="Q2201">
        <v>25905</v>
      </c>
    </row>
    <row r="2202" spans="1:17" x14ac:dyDescent="0.3">
      <c r="A2202" t="s">
        <v>187</v>
      </c>
      <c r="B2202" t="s">
        <v>256</v>
      </c>
      <c r="C2202">
        <v>2017</v>
      </c>
      <c r="D2202" t="s">
        <v>18</v>
      </c>
      <c r="E2202">
        <v>650</v>
      </c>
      <c r="F2202">
        <v>8</v>
      </c>
      <c r="G2202" t="s">
        <v>19</v>
      </c>
      <c r="H2202" t="s">
        <v>20</v>
      </c>
      <c r="I2202">
        <v>2</v>
      </c>
      <c r="J2202" t="s">
        <v>75</v>
      </c>
      <c r="K2202" t="s">
        <v>32</v>
      </c>
      <c r="L2202" t="s">
        <v>23</v>
      </c>
      <c r="M2202">
        <v>20</v>
      </c>
      <c r="N2202">
        <v>14</v>
      </c>
      <c r="O2202" s="8">
        <f>AVERAGE(Table1[[#This Row],[highway MPG]:[city mpg]])</f>
        <v>17</v>
      </c>
      <c r="P2202">
        <v>1385</v>
      </c>
      <c r="Q2202">
        <v>61140</v>
      </c>
    </row>
    <row r="2203" spans="1:17" x14ac:dyDescent="0.3">
      <c r="A2203" t="s">
        <v>187</v>
      </c>
      <c r="B2203" t="s">
        <v>256</v>
      </c>
      <c r="C2203">
        <v>2017</v>
      </c>
      <c r="D2203" t="s">
        <v>39</v>
      </c>
      <c r="E2203">
        <v>275</v>
      </c>
      <c r="F2203">
        <v>4</v>
      </c>
      <c r="G2203" t="s">
        <v>19</v>
      </c>
      <c r="H2203" t="s">
        <v>20</v>
      </c>
      <c r="I2203">
        <v>2</v>
      </c>
      <c r="J2203" t="s">
        <v>40</v>
      </c>
      <c r="K2203" t="s">
        <v>32</v>
      </c>
      <c r="L2203" t="s">
        <v>26</v>
      </c>
      <c r="M2203">
        <v>30</v>
      </c>
      <c r="N2203">
        <v>20</v>
      </c>
      <c r="O2203" s="8">
        <f>AVERAGE(Table1[[#This Row],[highway MPG]:[city mpg]])</f>
        <v>25</v>
      </c>
      <c r="P2203">
        <v>1385</v>
      </c>
      <c r="Q2203">
        <v>31905</v>
      </c>
    </row>
    <row r="2204" spans="1:17" x14ac:dyDescent="0.3">
      <c r="A2204" t="s">
        <v>187</v>
      </c>
      <c r="B2204" t="s">
        <v>256</v>
      </c>
      <c r="C2204">
        <v>2017</v>
      </c>
      <c r="D2204" t="s">
        <v>18</v>
      </c>
      <c r="E2204">
        <v>650</v>
      </c>
      <c r="F2204">
        <v>8</v>
      </c>
      <c r="G2204" t="s">
        <v>19</v>
      </c>
      <c r="H2204" t="s">
        <v>20</v>
      </c>
      <c r="I2204">
        <v>2</v>
      </c>
      <c r="J2204" t="s">
        <v>75</v>
      </c>
      <c r="K2204" t="s">
        <v>32</v>
      </c>
      <c r="L2204" t="s">
        <v>26</v>
      </c>
      <c r="M2204">
        <v>20</v>
      </c>
      <c r="N2204">
        <v>14</v>
      </c>
      <c r="O2204" s="8">
        <f>AVERAGE(Table1[[#This Row],[highway MPG]:[city mpg]])</f>
        <v>17</v>
      </c>
      <c r="P2204">
        <v>1385</v>
      </c>
      <c r="Q2204">
        <v>67140</v>
      </c>
    </row>
    <row r="2205" spans="1:17" x14ac:dyDescent="0.3">
      <c r="A2205" t="s">
        <v>89</v>
      </c>
      <c r="B2205" t="s">
        <v>257</v>
      </c>
      <c r="C2205">
        <v>2015</v>
      </c>
      <c r="D2205" t="s">
        <v>30</v>
      </c>
      <c r="E2205">
        <v>200</v>
      </c>
      <c r="F2205">
        <v>4</v>
      </c>
      <c r="G2205" t="s">
        <v>34</v>
      </c>
      <c r="H2205" t="s">
        <v>31</v>
      </c>
      <c r="I2205">
        <v>4</v>
      </c>
      <c r="J2205" t="s">
        <v>151</v>
      </c>
      <c r="K2205" t="s">
        <v>32</v>
      </c>
      <c r="L2205" t="s">
        <v>33</v>
      </c>
      <c r="M2205">
        <v>38</v>
      </c>
      <c r="N2205">
        <v>40</v>
      </c>
      <c r="O2205" s="8">
        <f>AVERAGE(Table1[[#This Row],[highway MPG]:[city mpg]])</f>
        <v>39</v>
      </c>
      <c r="P2205">
        <v>2031</v>
      </c>
      <c r="Q2205">
        <v>29980</v>
      </c>
    </row>
    <row r="2206" spans="1:17" x14ac:dyDescent="0.3">
      <c r="A2206" t="s">
        <v>89</v>
      </c>
      <c r="B2206" t="s">
        <v>257</v>
      </c>
      <c r="C2206">
        <v>2015</v>
      </c>
      <c r="D2206" t="s">
        <v>30</v>
      </c>
      <c r="E2206">
        <v>200</v>
      </c>
      <c r="F2206">
        <v>4</v>
      </c>
      <c r="G2206" t="s">
        <v>34</v>
      </c>
      <c r="H2206" t="s">
        <v>31</v>
      </c>
      <c r="I2206">
        <v>4</v>
      </c>
      <c r="J2206" t="s">
        <v>151</v>
      </c>
      <c r="K2206" t="s">
        <v>32</v>
      </c>
      <c r="L2206" t="s">
        <v>33</v>
      </c>
      <c r="M2206">
        <v>38</v>
      </c>
      <c r="N2206">
        <v>40</v>
      </c>
      <c r="O2206" s="8">
        <f>AVERAGE(Table1[[#This Row],[highway MPG]:[city mpg]])</f>
        <v>39</v>
      </c>
      <c r="P2206">
        <v>2031</v>
      </c>
      <c r="Q2206">
        <v>27995</v>
      </c>
    </row>
    <row r="2207" spans="1:17" x14ac:dyDescent="0.3">
      <c r="A2207" t="s">
        <v>89</v>
      </c>
      <c r="B2207" t="s">
        <v>257</v>
      </c>
      <c r="C2207">
        <v>2015</v>
      </c>
      <c r="D2207" t="s">
        <v>30</v>
      </c>
      <c r="E2207">
        <v>200</v>
      </c>
      <c r="F2207">
        <v>4</v>
      </c>
      <c r="G2207" t="s">
        <v>34</v>
      </c>
      <c r="H2207" t="s">
        <v>31</v>
      </c>
      <c r="I2207">
        <v>4</v>
      </c>
      <c r="J2207" t="s">
        <v>151</v>
      </c>
      <c r="K2207" t="s">
        <v>32</v>
      </c>
      <c r="L2207" t="s">
        <v>33</v>
      </c>
      <c r="M2207">
        <v>39</v>
      </c>
      <c r="N2207">
        <v>43</v>
      </c>
      <c r="O2207" s="8">
        <f>AVERAGE(Table1[[#This Row],[highway MPG]:[city mpg]])</f>
        <v>41</v>
      </c>
      <c r="P2207">
        <v>2031</v>
      </c>
      <c r="Q2207">
        <v>26790</v>
      </c>
    </row>
    <row r="2208" spans="1:17" x14ac:dyDescent="0.3">
      <c r="A2208" t="s">
        <v>89</v>
      </c>
      <c r="B2208" t="s">
        <v>257</v>
      </c>
      <c r="C2208">
        <v>2016</v>
      </c>
      <c r="D2208" t="s">
        <v>30</v>
      </c>
      <c r="E2208">
        <v>200</v>
      </c>
      <c r="F2208">
        <v>4</v>
      </c>
      <c r="G2208" t="s">
        <v>34</v>
      </c>
      <c r="H2208" t="s">
        <v>31</v>
      </c>
      <c r="I2208">
        <v>4</v>
      </c>
      <c r="J2208" t="s">
        <v>151</v>
      </c>
      <c r="K2208" t="s">
        <v>32</v>
      </c>
      <c r="L2208" t="s">
        <v>33</v>
      </c>
      <c r="M2208">
        <v>38</v>
      </c>
      <c r="N2208">
        <v>40</v>
      </c>
      <c r="O2208" s="8">
        <f>AVERAGE(Table1[[#This Row],[highway MPG]:[city mpg]])</f>
        <v>39</v>
      </c>
      <c r="P2208">
        <v>2031</v>
      </c>
      <c r="Q2208">
        <v>30140</v>
      </c>
    </row>
    <row r="2209" spans="1:17" x14ac:dyDescent="0.3">
      <c r="A2209" t="s">
        <v>89</v>
      </c>
      <c r="B2209" t="s">
        <v>257</v>
      </c>
      <c r="C2209">
        <v>2016</v>
      </c>
      <c r="D2209" t="s">
        <v>30</v>
      </c>
      <c r="E2209">
        <v>200</v>
      </c>
      <c r="F2209">
        <v>4</v>
      </c>
      <c r="G2209" t="s">
        <v>34</v>
      </c>
      <c r="H2209" t="s">
        <v>31</v>
      </c>
      <c r="I2209">
        <v>4</v>
      </c>
      <c r="J2209" t="s">
        <v>151</v>
      </c>
      <c r="K2209" t="s">
        <v>32</v>
      </c>
      <c r="L2209" t="s">
        <v>33</v>
      </c>
      <c r="M2209">
        <v>38</v>
      </c>
      <c r="N2209">
        <v>40</v>
      </c>
      <c r="O2209" s="8">
        <f>AVERAGE(Table1[[#This Row],[highway MPG]:[city mpg]])</f>
        <v>39</v>
      </c>
      <c r="P2209">
        <v>2031</v>
      </c>
      <c r="Q2209">
        <v>27995</v>
      </c>
    </row>
    <row r="2210" spans="1:17" x14ac:dyDescent="0.3">
      <c r="A2210" t="s">
        <v>89</v>
      </c>
      <c r="B2210" t="s">
        <v>257</v>
      </c>
      <c r="C2210">
        <v>2016</v>
      </c>
      <c r="D2210" t="s">
        <v>30</v>
      </c>
      <c r="E2210">
        <v>200</v>
      </c>
      <c r="F2210">
        <v>4</v>
      </c>
      <c r="G2210" t="s">
        <v>34</v>
      </c>
      <c r="H2210" t="s">
        <v>31</v>
      </c>
      <c r="I2210">
        <v>4</v>
      </c>
      <c r="J2210" t="s">
        <v>151</v>
      </c>
      <c r="K2210" t="s">
        <v>32</v>
      </c>
      <c r="L2210" t="s">
        <v>33</v>
      </c>
      <c r="M2210">
        <v>39</v>
      </c>
      <c r="N2210">
        <v>43</v>
      </c>
      <c r="O2210" s="8">
        <f>AVERAGE(Table1[[#This Row],[highway MPG]:[city mpg]])</f>
        <v>41</v>
      </c>
      <c r="P2210">
        <v>2031</v>
      </c>
      <c r="Q2210">
        <v>26790</v>
      </c>
    </row>
    <row r="2211" spans="1:17" x14ac:dyDescent="0.3">
      <c r="A2211" t="s">
        <v>89</v>
      </c>
      <c r="B2211" t="s">
        <v>257</v>
      </c>
      <c r="C2211">
        <v>2017</v>
      </c>
      <c r="D2211" t="s">
        <v>30</v>
      </c>
      <c r="E2211">
        <v>200</v>
      </c>
      <c r="F2211">
        <v>4</v>
      </c>
      <c r="G2211" t="s">
        <v>34</v>
      </c>
      <c r="H2211" t="s">
        <v>31</v>
      </c>
      <c r="I2211">
        <v>4</v>
      </c>
      <c r="J2211" t="s">
        <v>151</v>
      </c>
      <c r="K2211" t="s">
        <v>32</v>
      </c>
      <c r="L2211" t="s">
        <v>33</v>
      </c>
      <c r="M2211">
        <v>38</v>
      </c>
      <c r="N2211">
        <v>42</v>
      </c>
      <c r="O2211" s="8">
        <f>AVERAGE(Table1[[#This Row],[highway MPG]:[city mpg]])</f>
        <v>40</v>
      </c>
      <c r="P2211">
        <v>2031</v>
      </c>
      <c r="Q2211">
        <v>26790</v>
      </c>
    </row>
    <row r="2212" spans="1:17" x14ac:dyDescent="0.3">
      <c r="A2212" t="s">
        <v>89</v>
      </c>
      <c r="B2212" t="s">
        <v>257</v>
      </c>
      <c r="C2212">
        <v>2017</v>
      </c>
      <c r="D2212" t="s">
        <v>30</v>
      </c>
      <c r="E2212">
        <v>200</v>
      </c>
      <c r="F2212">
        <v>4</v>
      </c>
      <c r="G2212" t="s">
        <v>34</v>
      </c>
      <c r="H2212" t="s">
        <v>31</v>
      </c>
      <c r="I2212">
        <v>4</v>
      </c>
      <c r="J2212" t="s">
        <v>151</v>
      </c>
      <c r="K2212" t="s">
        <v>32</v>
      </c>
      <c r="L2212" t="s">
        <v>33</v>
      </c>
      <c r="M2212">
        <v>37</v>
      </c>
      <c r="N2212">
        <v>40</v>
      </c>
      <c r="O2212" s="8">
        <f>AVERAGE(Table1[[#This Row],[highway MPG]:[city mpg]])</f>
        <v>38.5</v>
      </c>
      <c r="P2212">
        <v>2031</v>
      </c>
      <c r="Q2212">
        <v>27995</v>
      </c>
    </row>
    <row r="2213" spans="1:17" x14ac:dyDescent="0.3">
      <c r="A2213" t="s">
        <v>89</v>
      </c>
      <c r="B2213" t="s">
        <v>257</v>
      </c>
      <c r="C2213">
        <v>2017</v>
      </c>
      <c r="D2213" t="s">
        <v>30</v>
      </c>
      <c r="E2213">
        <v>200</v>
      </c>
      <c r="F2213">
        <v>4</v>
      </c>
      <c r="G2213" t="s">
        <v>34</v>
      </c>
      <c r="H2213" t="s">
        <v>31</v>
      </c>
      <c r="I2213">
        <v>4</v>
      </c>
      <c r="J2213" t="s">
        <v>151</v>
      </c>
      <c r="K2213" t="s">
        <v>32</v>
      </c>
      <c r="L2213" t="s">
        <v>33</v>
      </c>
      <c r="M2213">
        <v>37</v>
      </c>
      <c r="N2213">
        <v>40</v>
      </c>
      <c r="O2213" s="8">
        <f>AVERAGE(Table1[[#This Row],[highway MPG]:[city mpg]])</f>
        <v>38.5</v>
      </c>
      <c r="P2213">
        <v>2031</v>
      </c>
      <c r="Q2213">
        <v>30140</v>
      </c>
    </row>
    <row r="2214" spans="1:17" x14ac:dyDescent="0.3">
      <c r="A2214" t="s">
        <v>89</v>
      </c>
      <c r="B2214" t="s">
        <v>258</v>
      </c>
      <c r="C2214">
        <v>2006</v>
      </c>
      <c r="D2214" t="s">
        <v>30</v>
      </c>
      <c r="E2214">
        <v>157</v>
      </c>
      <c r="F2214">
        <v>4</v>
      </c>
      <c r="G2214" t="s">
        <v>34</v>
      </c>
      <c r="H2214" t="s">
        <v>31</v>
      </c>
      <c r="I2214">
        <v>2</v>
      </c>
      <c r="J2214" t="s">
        <v>50</v>
      </c>
      <c r="K2214" t="s">
        <v>32</v>
      </c>
      <c r="L2214" t="s">
        <v>23</v>
      </c>
      <c r="M2214">
        <v>30</v>
      </c>
      <c r="N2214">
        <v>20</v>
      </c>
      <c r="O2214" s="8">
        <f>AVERAGE(Table1[[#This Row],[highway MPG]:[city mpg]])</f>
        <v>25</v>
      </c>
      <c r="P2214">
        <v>2031</v>
      </c>
      <c r="Q2214">
        <v>21855</v>
      </c>
    </row>
    <row r="2215" spans="1:17" x14ac:dyDescent="0.3">
      <c r="A2215" t="s">
        <v>89</v>
      </c>
      <c r="B2215" t="s">
        <v>258</v>
      </c>
      <c r="C2215">
        <v>2006</v>
      </c>
      <c r="D2215" t="s">
        <v>30</v>
      </c>
      <c r="E2215">
        <v>225</v>
      </c>
      <c r="F2215">
        <v>6</v>
      </c>
      <c r="G2215" t="s">
        <v>34</v>
      </c>
      <c r="H2215" t="s">
        <v>31</v>
      </c>
      <c r="I2215">
        <v>2</v>
      </c>
      <c r="J2215" t="s">
        <v>50</v>
      </c>
      <c r="K2215" t="s">
        <v>32</v>
      </c>
      <c r="L2215" t="s">
        <v>26</v>
      </c>
      <c r="M2215">
        <v>26</v>
      </c>
      <c r="N2215">
        <v>18</v>
      </c>
      <c r="O2215" s="8">
        <f>AVERAGE(Table1[[#This Row],[highway MPG]:[city mpg]])</f>
        <v>22</v>
      </c>
      <c r="P2215">
        <v>2031</v>
      </c>
      <c r="Q2215">
        <v>26940</v>
      </c>
    </row>
    <row r="2216" spans="1:17" x14ac:dyDescent="0.3">
      <c r="A2216" t="s">
        <v>89</v>
      </c>
      <c r="B2216" t="s">
        <v>258</v>
      </c>
      <c r="C2216">
        <v>2006</v>
      </c>
      <c r="D2216" t="s">
        <v>30</v>
      </c>
      <c r="E2216">
        <v>225</v>
      </c>
      <c r="F2216">
        <v>6</v>
      </c>
      <c r="G2216" t="s">
        <v>34</v>
      </c>
      <c r="H2216" t="s">
        <v>31</v>
      </c>
      <c r="I2216">
        <v>2</v>
      </c>
      <c r="J2216" t="s">
        <v>50</v>
      </c>
      <c r="K2216" t="s">
        <v>32</v>
      </c>
      <c r="L2216" t="s">
        <v>23</v>
      </c>
      <c r="M2216">
        <v>27</v>
      </c>
      <c r="N2216">
        <v>18</v>
      </c>
      <c r="O2216" s="8">
        <f>AVERAGE(Table1[[#This Row],[highway MPG]:[city mpg]])</f>
        <v>22.5</v>
      </c>
      <c r="P2216">
        <v>2031</v>
      </c>
      <c r="Q2216">
        <v>23355</v>
      </c>
    </row>
    <row r="2217" spans="1:17" x14ac:dyDescent="0.3">
      <c r="A2217" t="s">
        <v>89</v>
      </c>
      <c r="B2217" t="s">
        <v>258</v>
      </c>
      <c r="C2217">
        <v>2006</v>
      </c>
      <c r="D2217" t="s">
        <v>30</v>
      </c>
      <c r="E2217">
        <v>225</v>
      </c>
      <c r="F2217">
        <v>6</v>
      </c>
      <c r="G2217" t="s">
        <v>34</v>
      </c>
      <c r="H2217" t="s">
        <v>31</v>
      </c>
      <c r="I2217">
        <v>2</v>
      </c>
      <c r="J2217" t="s">
        <v>50</v>
      </c>
      <c r="K2217" t="s">
        <v>32</v>
      </c>
      <c r="L2217" t="s">
        <v>26</v>
      </c>
      <c r="M2217">
        <v>26</v>
      </c>
      <c r="N2217">
        <v>18</v>
      </c>
      <c r="O2217" s="8">
        <f>AVERAGE(Table1[[#This Row],[highway MPG]:[city mpg]])</f>
        <v>22</v>
      </c>
      <c r="P2217">
        <v>2031</v>
      </c>
      <c r="Q2217">
        <v>30210</v>
      </c>
    </row>
    <row r="2218" spans="1:17" x14ac:dyDescent="0.3">
      <c r="A2218" t="s">
        <v>89</v>
      </c>
      <c r="B2218" t="s">
        <v>258</v>
      </c>
      <c r="C2218">
        <v>2006</v>
      </c>
      <c r="D2218" t="s">
        <v>30</v>
      </c>
      <c r="E2218">
        <v>157</v>
      </c>
      <c r="F2218">
        <v>4</v>
      </c>
      <c r="G2218" t="s">
        <v>19</v>
      </c>
      <c r="H2218" t="s">
        <v>31</v>
      </c>
      <c r="I2218">
        <v>2</v>
      </c>
      <c r="J2218" t="s">
        <v>50</v>
      </c>
      <c r="K2218" t="s">
        <v>32</v>
      </c>
      <c r="L2218" t="s">
        <v>23</v>
      </c>
      <c r="M2218">
        <v>30</v>
      </c>
      <c r="N2218">
        <v>21</v>
      </c>
      <c r="O2218" s="8">
        <f>AVERAGE(Table1[[#This Row],[highway MPG]:[city mpg]])</f>
        <v>25.5</v>
      </c>
      <c r="P2218">
        <v>2031</v>
      </c>
      <c r="Q2218">
        <v>21025</v>
      </c>
    </row>
    <row r="2219" spans="1:17" x14ac:dyDescent="0.3">
      <c r="A2219" t="s">
        <v>89</v>
      </c>
      <c r="B2219" t="s">
        <v>258</v>
      </c>
      <c r="C2219">
        <v>2006</v>
      </c>
      <c r="D2219" t="s">
        <v>30</v>
      </c>
      <c r="E2219">
        <v>225</v>
      </c>
      <c r="F2219">
        <v>6</v>
      </c>
      <c r="G2219" t="s">
        <v>34</v>
      </c>
      <c r="H2219" t="s">
        <v>31</v>
      </c>
      <c r="I2219">
        <v>2</v>
      </c>
      <c r="J2219" t="s">
        <v>50</v>
      </c>
      <c r="K2219" t="s">
        <v>32</v>
      </c>
      <c r="L2219" t="s">
        <v>23</v>
      </c>
      <c r="M2219">
        <v>27</v>
      </c>
      <c r="N2219">
        <v>18</v>
      </c>
      <c r="O2219" s="8">
        <f>AVERAGE(Table1[[#This Row],[highway MPG]:[city mpg]])</f>
        <v>22.5</v>
      </c>
      <c r="P2219">
        <v>2031</v>
      </c>
      <c r="Q2219">
        <v>21860</v>
      </c>
    </row>
    <row r="2220" spans="1:17" x14ac:dyDescent="0.3">
      <c r="A2220" t="s">
        <v>89</v>
      </c>
      <c r="B2220" t="s">
        <v>258</v>
      </c>
      <c r="C2220">
        <v>2006</v>
      </c>
      <c r="D2220" t="s">
        <v>30</v>
      </c>
      <c r="E2220">
        <v>157</v>
      </c>
      <c r="F2220">
        <v>4</v>
      </c>
      <c r="G2220" t="s">
        <v>34</v>
      </c>
      <c r="H2220" t="s">
        <v>31</v>
      </c>
      <c r="I2220">
        <v>2</v>
      </c>
      <c r="J2220" t="s">
        <v>50</v>
      </c>
      <c r="K2220" t="s">
        <v>32</v>
      </c>
      <c r="L2220" t="s">
        <v>23</v>
      </c>
      <c r="M2220">
        <v>30</v>
      </c>
      <c r="N2220">
        <v>20</v>
      </c>
      <c r="O2220" s="8">
        <f>AVERAGE(Table1[[#This Row],[highway MPG]:[city mpg]])</f>
        <v>25</v>
      </c>
      <c r="P2220">
        <v>2031</v>
      </c>
      <c r="Q2220">
        <v>20360</v>
      </c>
    </row>
    <row r="2221" spans="1:17" x14ac:dyDescent="0.3">
      <c r="A2221" t="s">
        <v>89</v>
      </c>
      <c r="B2221" t="s">
        <v>258</v>
      </c>
      <c r="C2221">
        <v>2006</v>
      </c>
      <c r="D2221" t="s">
        <v>30</v>
      </c>
      <c r="E2221">
        <v>157</v>
      </c>
      <c r="F2221">
        <v>4</v>
      </c>
      <c r="G2221" t="s">
        <v>19</v>
      </c>
      <c r="H2221" t="s">
        <v>31</v>
      </c>
      <c r="I2221">
        <v>2</v>
      </c>
      <c r="J2221" t="s">
        <v>50</v>
      </c>
      <c r="K2221" t="s">
        <v>32</v>
      </c>
      <c r="L2221" t="s">
        <v>23</v>
      </c>
      <c r="M2221">
        <v>30</v>
      </c>
      <c r="N2221">
        <v>21</v>
      </c>
      <c r="O2221" s="8">
        <f>AVERAGE(Table1[[#This Row],[highway MPG]:[city mpg]])</f>
        <v>25.5</v>
      </c>
      <c r="P2221">
        <v>2031</v>
      </c>
      <c r="Q2221">
        <v>19530</v>
      </c>
    </row>
    <row r="2222" spans="1:17" x14ac:dyDescent="0.3">
      <c r="A2222" t="s">
        <v>89</v>
      </c>
      <c r="B2222" t="s">
        <v>258</v>
      </c>
      <c r="C2222">
        <v>2006</v>
      </c>
      <c r="D2222" t="s">
        <v>30</v>
      </c>
      <c r="E2222">
        <v>225</v>
      </c>
      <c r="F2222">
        <v>6</v>
      </c>
      <c r="G2222" t="s">
        <v>34</v>
      </c>
      <c r="H2222" t="s">
        <v>31</v>
      </c>
      <c r="I2222">
        <v>2</v>
      </c>
      <c r="J2222" t="s">
        <v>50</v>
      </c>
      <c r="K2222" t="s">
        <v>32</v>
      </c>
      <c r="L2222" t="s">
        <v>23</v>
      </c>
      <c r="M2222">
        <v>27</v>
      </c>
      <c r="N2222">
        <v>18</v>
      </c>
      <c r="O2222" s="8">
        <f>AVERAGE(Table1[[#This Row],[highway MPG]:[city mpg]])</f>
        <v>22.5</v>
      </c>
      <c r="P2222">
        <v>2031</v>
      </c>
      <c r="Q2222">
        <v>26405</v>
      </c>
    </row>
    <row r="2223" spans="1:17" x14ac:dyDescent="0.3">
      <c r="A2223" t="s">
        <v>89</v>
      </c>
      <c r="B2223" t="s">
        <v>258</v>
      </c>
      <c r="C2223">
        <v>2006</v>
      </c>
      <c r="D2223" t="s">
        <v>30</v>
      </c>
      <c r="E2223">
        <v>157</v>
      </c>
      <c r="F2223">
        <v>4</v>
      </c>
      <c r="G2223" t="s">
        <v>34</v>
      </c>
      <c r="H2223" t="s">
        <v>31</v>
      </c>
      <c r="I2223">
        <v>2</v>
      </c>
      <c r="J2223" t="s">
        <v>50</v>
      </c>
      <c r="K2223" t="s">
        <v>32</v>
      </c>
      <c r="L2223" t="s">
        <v>23</v>
      </c>
      <c r="M2223">
        <v>30</v>
      </c>
      <c r="N2223">
        <v>20</v>
      </c>
      <c r="O2223" s="8">
        <f>AVERAGE(Table1[[#This Row],[highway MPG]:[city mpg]])</f>
        <v>25</v>
      </c>
      <c r="P2223">
        <v>2031</v>
      </c>
      <c r="Q2223">
        <v>23405</v>
      </c>
    </row>
    <row r="2224" spans="1:17" x14ac:dyDescent="0.3">
      <c r="A2224" t="s">
        <v>89</v>
      </c>
      <c r="B2224" t="s">
        <v>258</v>
      </c>
      <c r="C2224">
        <v>2007</v>
      </c>
      <c r="D2224" t="s">
        <v>30</v>
      </c>
      <c r="E2224">
        <v>155</v>
      </c>
      <c r="F2224">
        <v>4</v>
      </c>
      <c r="G2224" t="s">
        <v>19</v>
      </c>
      <c r="H2224" t="s">
        <v>31</v>
      </c>
      <c r="I2224">
        <v>2</v>
      </c>
      <c r="J2224" t="s">
        <v>50</v>
      </c>
      <c r="K2224" t="s">
        <v>32</v>
      </c>
      <c r="L2224" t="s">
        <v>23</v>
      </c>
      <c r="M2224">
        <v>31</v>
      </c>
      <c r="N2224">
        <v>21</v>
      </c>
      <c r="O2224" s="8">
        <f>AVERAGE(Table1[[#This Row],[highway MPG]:[city mpg]])</f>
        <v>26</v>
      </c>
      <c r="P2224">
        <v>2031</v>
      </c>
      <c r="Q2224">
        <v>19930</v>
      </c>
    </row>
    <row r="2225" spans="1:17" x14ac:dyDescent="0.3">
      <c r="A2225" t="s">
        <v>89</v>
      </c>
      <c r="B2225" t="s">
        <v>258</v>
      </c>
      <c r="C2225">
        <v>2007</v>
      </c>
      <c r="D2225" t="s">
        <v>30</v>
      </c>
      <c r="E2225">
        <v>210</v>
      </c>
      <c r="F2225">
        <v>6</v>
      </c>
      <c r="G2225" t="s">
        <v>34</v>
      </c>
      <c r="H2225" t="s">
        <v>31</v>
      </c>
      <c r="I2225">
        <v>2</v>
      </c>
      <c r="J2225" t="s">
        <v>50</v>
      </c>
      <c r="K2225" t="s">
        <v>32</v>
      </c>
      <c r="L2225" t="s">
        <v>26</v>
      </c>
      <c r="M2225">
        <v>26</v>
      </c>
      <c r="N2225">
        <v>18</v>
      </c>
      <c r="O2225" s="8">
        <f>AVERAGE(Table1[[#This Row],[highway MPG]:[city mpg]])</f>
        <v>22</v>
      </c>
      <c r="P2225">
        <v>2031</v>
      </c>
      <c r="Q2225">
        <v>29460</v>
      </c>
    </row>
    <row r="2226" spans="1:17" x14ac:dyDescent="0.3">
      <c r="A2226" t="s">
        <v>89</v>
      </c>
      <c r="B2226" t="s">
        <v>258</v>
      </c>
      <c r="C2226">
        <v>2007</v>
      </c>
      <c r="D2226" t="s">
        <v>30</v>
      </c>
      <c r="E2226">
        <v>210</v>
      </c>
      <c r="F2226">
        <v>6</v>
      </c>
      <c r="G2226" t="s">
        <v>34</v>
      </c>
      <c r="H2226" t="s">
        <v>31</v>
      </c>
      <c r="I2226">
        <v>2</v>
      </c>
      <c r="J2226" t="s">
        <v>50</v>
      </c>
      <c r="K2226" t="s">
        <v>32</v>
      </c>
      <c r="L2226" t="s">
        <v>26</v>
      </c>
      <c r="M2226">
        <v>26</v>
      </c>
      <c r="N2226">
        <v>18</v>
      </c>
      <c r="O2226" s="8">
        <f>AVERAGE(Table1[[#This Row],[highway MPG]:[city mpg]])</f>
        <v>22</v>
      </c>
      <c r="P2226">
        <v>2031</v>
      </c>
      <c r="Q2226">
        <v>27190</v>
      </c>
    </row>
    <row r="2227" spans="1:17" x14ac:dyDescent="0.3">
      <c r="A2227" t="s">
        <v>89</v>
      </c>
      <c r="B2227" t="s">
        <v>258</v>
      </c>
      <c r="C2227">
        <v>2007</v>
      </c>
      <c r="D2227" t="s">
        <v>30</v>
      </c>
      <c r="E2227">
        <v>155</v>
      </c>
      <c r="F2227">
        <v>4</v>
      </c>
      <c r="G2227" t="s">
        <v>34</v>
      </c>
      <c r="H2227" t="s">
        <v>31</v>
      </c>
      <c r="I2227">
        <v>2</v>
      </c>
      <c r="J2227" t="s">
        <v>50</v>
      </c>
      <c r="K2227" t="s">
        <v>32</v>
      </c>
      <c r="L2227" t="s">
        <v>23</v>
      </c>
      <c r="M2227">
        <v>31</v>
      </c>
      <c r="N2227">
        <v>22</v>
      </c>
      <c r="O2227" s="8">
        <f>AVERAGE(Table1[[#This Row],[highway MPG]:[city mpg]])</f>
        <v>26.5</v>
      </c>
      <c r="P2227">
        <v>2031</v>
      </c>
      <c r="Q2227">
        <v>20760</v>
      </c>
    </row>
    <row r="2228" spans="1:17" x14ac:dyDescent="0.3">
      <c r="A2228" t="s">
        <v>89</v>
      </c>
      <c r="B2228" t="s">
        <v>258</v>
      </c>
      <c r="C2228">
        <v>2007</v>
      </c>
      <c r="D2228" t="s">
        <v>30</v>
      </c>
      <c r="E2228">
        <v>155</v>
      </c>
      <c r="F2228">
        <v>4</v>
      </c>
      <c r="G2228" t="s">
        <v>34</v>
      </c>
      <c r="H2228" t="s">
        <v>31</v>
      </c>
      <c r="I2228">
        <v>2</v>
      </c>
      <c r="J2228" t="s">
        <v>50</v>
      </c>
      <c r="K2228" t="s">
        <v>32</v>
      </c>
      <c r="L2228" t="s">
        <v>23</v>
      </c>
      <c r="M2228">
        <v>31</v>
      </c>
      <c r="N2228">
        <v>22</v>
      </c>
      <c r="O2228" s="8">
        <f>AVERAGE(Table1[[#This Row],[highway MPG]:[city mpg]])</f>
        <v>26.5</v>
      </c>
      <c r="P2228">
        <v>2031</v>
      </c>
      <c r="Q2228">
        <v>23030</v>
      </c>
    </row>
    <row r="2229" spans="1:17" x14ac:dyDescent="0.3">
      <c r="A2229" t="s">
        <v>89</v>
      </c>
      <c r="B2229" t="s">
        <v>258</v>
      </c>
      <c r="C2229">
        <v>2007</v>
      </c>
      <c r="D2229" t="s">
        <v>30</v>
      </c>
      <c r="E2229">
        <v>210</v>
      </c>
      <c r="F2229">
        <v>6</v>
      </c>
      <c r="G2229" t="s">
        <v>34</v>
      </c>
      <c r="H2229" t="s">
        <v>31</v>
      </c>
      <c r="I2229">
        <v>2</v>
      </c>
      <c r="J2229" t="s">
        <v>50</v>
      </c>
      <c r="K2229" t="s">
        <v>32</v>
      </c>
      <c r="L2229" t="s">
        <v>23</v>
      </c>
      <c r="M2229">
        <v>27</v>
      </c>
      <c r="N2229">
        <v>18</v>
      </c>
      <c r="O2229" s="8">
        <f>AVERAGE(Table1[[#This Row],[highway MPG]:[city mpg]])</f>
        <v>22.5</v>
      </c>
      <c r="P2229">
        <v>2031</v>
      </c>
      <c r="Q2229">
        <v>24530</v>
      </c>
    </row>
    <row r="2230" spans="1:17" x14ac:dyDescent="0.3">
      <c r="A2230" t="s">
        <v>89</v>
      </c>
      <c r="B2230" t="s">
        <v>258</v>
      </c>
      <c r="C2230">
        <v>2007</v>
      </c>
      <c r="D2230" t="s">
        <v>30</v>
      </c>
      <c r="E2230">
        <v>155</v>
      </c>
      <c r="F2230">
        <v>4</v>
      </c>
      <c r="G2230" t="s">
        <v>34</v>
      </c>
      <c r="H2230" t="s">
        <v>31</v>
      </c>
      <c r="I2230">
        <v>2</v>
      </c>
      <c r="J2230" t="s">
        <v>50</v>
      </c>
      <c r="K2230" t="s">
        <v>32</v>
      </c>
      <c r="L2230" t="s">
        <v>23</v>
      </c>
      <c r="M2230">
        <v>31</v>
      </c>
      <c r="N2230">
        <v>22</v>
      </c>
      <c r="O2230" s="8">
        <f>AVERAGE(Table1[[#This Row],[highway MPG]:[city mpg]])</f>
        <v>26.5</v>
      </c>
      <c r="P2230">
        <v>2031</v>
      </c>
      <c r="Q2230">
        <v>23905</v>
      </c>
    </row>
    <row r="2231" spans="1:17" x14ac:dyDescent="0.3">
      <c r="A2231" t="s">
        <v>89</v>
      </c>
      <c r="B2231" t="s">
        <v>258</v>
      </c>
      <c r="C2231">
        <v>2007</v>
      </c>
      <c r="D2231" t="s">
        <v>30</v>
      </c>
      <c r="E2231">
        <v>210</v>
      </c>
      <c r="F2231">
        <v>6</v>
      </c>
      <c r="G2231" t="s">
        <v>34</v>
      </c>
      <c r="H2231" t="s">
        <v>31</v>
      </c>
      <c r="I2231">
        <v>2</v>
      </c>
      <c r="J2231" t="s">
        <v>50</v>
      </c>
      <c r="K2231" t="s">
        <v>32</v>
      </c>
      <c r="L2231" t="s">
        <v>23</v>
      </c>
      <c r="M2231">
        <v>27</v>
      </c>
      <c r="N2231">
        <v>18</v>
      </c>
      <c r="O2231" s="8">
        <f>AVERAGE(Table1[[#This Row],[highway MPG]:[city mpg]])</f>
        <v>22.5</v>
      </c>
      <c r="P2231">
        <v>2031</v>
      </c>
      <c r="Q2231">
        <v>26905</v>
      </c>
    </row>
    <row r="2232" spans="1:17" x14ac:dyDescent="0.3">
      <c r="A2232" t="s">
        <v>89</v>
      </c>
      <c r="B2232" t="s">
        <v>258</v>
      </c>
      <c r="C2232">
        <v>2007</v>
      </c>
      <c r="D2232" t="s">
        <v>30</v>
      </c>
      <c r="E2232">
        <v>210</v>
      </c>
      <c r="F2232">
        <v>6</v>
      </c>
      <c r="G2232" t="s">
        <v>34</v>
      </c>
      <c r="H2232" t="s">
        <v>31</v>
      </c>
      <c r="I2232">
        <v>2</v>
      </c>
      <c r="J2232" t="s">
        <v>50</v>
      </c>
      <c r="K2232" t="s">
        <v>32</v>
      </c>
      <c r="L2232" t="s">
        <v>26</v>
      </c>
      <c r="M2232">
        <v>26</v>
      </c>
      <c r="N2232">
        <v>18</v>
      </c>
      <c r="O2232" s="8">
        <f>AVERAGE(Table1[[#This Row],[highway MPG]:[city mpg]])</f>
        <v>22</v>
      </c>
      <c r="P2232">
        <v>2031</v>
      </c>
      <c r="Q2232">
        <v>30460</v>
      </c>
    </row>
    <row r="2233" spans="1:17" x14ac:dyDescent="0.3">
      <c r="A2233" t="s">
        <v>89</v>
      </c>
      <c r="B2233" t="s">
        <v>258</v>
      </c>
      <c r="C2233">
        <v>2007</v>
      </c>
      <c r="D2233" t="s">
        <v>30</v>
      </c>
      <c r="E2233">
        <v>210</v>
      </c>
      <c r="F2233">
        <v>6</v>
      </c>
      <c r="G2233" t="s">
        <v>34</v>
      </c>
      <c r="H2233" t="s">
        <v>31</v>
      </c>
      <c r="I2233">
        <v>2</v>
      </c>
      <c r="J2233" t="s">
        <v>50</v>
      </c>
      <c r="K2233" t="s">
        <v>32</v>
      </c>
      <c r="L2233" t="s">
        <v>23</v>
      </c>
      <c r="M2233">
        <v>27</v>
      </c>
      <c r="N2233">
        <v>18</v>
      </c>
      <c r="O2233" s="8">
        <f>AVERAGE(Table1[[#This Row],[highway MPG]:[city mpg]])</f>
        <v>22.5</v>
      </c>
      <c r="P2233">
        <v>2031</v>
      </c>
      <c r="Q2233">
        <v>22260</v>
      </c>
    </row>
    <row r="2234" spans="1:17" x14ac:dyDescent="0.3">
      <c r="A2234" t="s">
        <v>89</v>
      </c>
      <c r="B2234" t="s">
        <v>258</v>
      </c>
      <c r="C2234">
        <v>2007</v>
      </c>
      <c r="D2234" t="s">
        <v>30</v>
      </c>
      <c r="E2234">
        <v>155</v>
      </c>
      <c r="F2234">
        <v>4</v>
      </c>
      <c r="G2234" t="s">
        <v>19</v>
      </c>
      <c r="H2234" t="s">
        <v>31</v>
      </c>
      <c r="I2234">
        <v>2</v>
      </c>
      <c r="J2234" t="s">
        <v>50</v>
      </c>
      <c r="K2234" t="s">
        <v>32</v>
      </c>
      <c r="L2234" t="s">
        <v>23</v>
      </c>
      <c r="M2234">
        <v>31</v>
      </c>
      <c r="N2234">
        <v>21</v>
      </c>
      <c r="O2234" s="8">
        <f>AVERAGE(Table1[[#This Row],[highway MPG]:[city mpg]])</f>
        <v>26</v>
      </c>
      <c r="P2234">
        <v>2031</v>
      </c>
      <c r="Q2234">
        <v>22200</v>
      </c>
    </row>
    <row r="2235" spans="1:17" x14ac:dyDescent="0.3">
      <c r="A2235" t="s">
        <v>89</v>
      </c>
      <c r="B2235" t="s">
        <v>258</v>
      </c>
      <c r="C2235">
        <v>2008</v>
      </c>
      <c r="D2235" t="s">
        <v>30</v>
      </c>
      <c r="E2235">
        <v>210</v>
      </c>
      <c r="F2235">
        <v>6</v>
      </c>
      <c r="G2235" t="s">
        <v>34</v>
      </c>
      <c r="H2235" t="s">
        <v>31</v>
      </c>
      <c r="I2235">
        <v>2</v>
      </c>
      <c r="J2235" t="s">
        <v>50</v>
      </c>
      <c r="K2235" t="s">
        <v>32</v>
      </c>
      <c r="L2235" t="s">
        <v>26</v>
      </c>
      <c r="M2235">
        <v>26</v>
      </c>
      <c r="N2235">
        <v>18</v>
      </c>
      <c r="O2235" s="8">
        <f>AVERAGE(Table1[[#This Row],[highway MPG]:[city mpg]])</f>
        <v>22</v>
      </c>
      <c r="P2235">
        <v>2031</v>
      </c>
      <c r="Q2235">
        <v>27440</v>
      </c>
    </row>
    <row r="2236" spans="1:17" x14ac:dyDescent="0.3">
      <c r="A2236" t="s">
        <v>89</v>
      </c>
      <c r="B2236" t="s">
        <v>258</v>
      </c>
      <c r="C2236">
        <v>2008</v>
      </c>
      <c r="D2236" t="s">
        <v>30</v>
      </c>
      <c r="E2236">
        <v>155</v>
      </c>
      <c r="F2236">
        <v>4</v>
      </c>
      <c r="G2236" t="s">
        <v>34</v>
      </c>
      <c r="H2236" t="s">
        <v>31</v>
      </c>
      <c r="I2236">
        <v>2</v>
      </c>
      <c r="J2236" t="s">
        <v>50</v>
      </c>
      <c r="K2236" t="s">
        <v>32</v>
      </c>
      <c r="L2236" t="s">
        <v>23</v>
      </c>
      <c r="M2236">
        <v>31</v>
      </c>
      <c r="N2236">
        <v>22</v>
      </c>
      <c r="O2236" s="8">
        <f>AVERAGE(Table1[[#This Row],[highway MPG]:[city mpg]])</f>
        <v>26.5</v>
      </c>
      <c r="P2236">
        <v>2031</v>
      </c>
      <c r="Q2236">
        <v>24155</v>
      </c>
    </row>
    <row r="2237" spans="1:17" x14ac:dyDescent="0.3">
      <c r="A2237" t="s">
        <v>89</v>
      </c>
      <c r="B2237" t="s">
        <v>258</v>
      </c>
      <c r="C2237">
        <v>2008</v>
      </c>
      <c r="D2237" t="s">
        <v>30</v>
      </c>
      <c r="E2237">
        <v>155</v>
      </c>
      <c r="F2237">
        <v>4</v>
      </c>
      <c r="G2237" t="s">
        <v>19</v>
      </c>
      <c r="H2237" t="s">
        <v>31</v>
      </c>
      <c r="I2237">
        <v>2</v>
      </c>
      <c r="J2237" t="s">
        <v>50</v>
      </c>
      <c r="K2237" t="s">
        <v>32</v>
      </c>
      <c r="L2237" t="s">
        <v>23</v>
      </c>
      <c r="M2237">
        <v>31</v>
      </c>
      <c r="N2237">
        <v>21</v>
      </c>
      <c r="O2237" s="8">
        <f>AVERAGE(Table1[[#This Row],[highway MPG]:[city mpg]])</f>
        <v>26</v>
      </c>
      <c r="P2237">
        <v>2031</v>
      </c>
      <c r="Q2237">
        <v>22450</v>
      </c>
    </row>
    <row r="2238" spans="1:17" x14ac:dyDescent="0.3">
      <c r="A2238" t="s">
        <v>89</v>
      </c>
      <c r="B2238" t="s">
        <v>258</v>
      </c>
      <c r="C2238">
        <v>2008</v>
      </c>
      <c r="D2238" t="s">
        <v>30</v>
      </c>
      <c r="E2238">
        <v>210</v>
      </c>
      <c r="F2238">
        <v>6</v>
      </c>
      <c r="G2238" t="s">
        <v>34</v>
      </c>
      <c r="H2238" t="s">
        <v>31</v>
      </c>
      <c r="I2238">
        <v>2</v>
      </c>
      <c r="J2238" t="s">
        <v>50</v>
      </c>
      <c r="K2238" t="s">
        <v>32</v>
      </c>
      <c r="L2238" t="s">
        <v>23</v>
      </c>
      <c r="M2238">
        <v>27</v>
      </c>
      <c r="N2238">
        <v>18</v>
      </c>
      <c r="O2238" s="8">
        <f>AVERAGE(Table1[[#This Row],[highway MPG]:[city mpg]])</f>
        <v>22.5</v>
      </c>
      <c r="P2238">
        <v>2031</v>
      </c>
      <c r="Q2238">
        <v>27155</v>
      </c>
    </row>
    <row r="2239" spans="1:17" x14ac:dyDescent="0.3">
      <c r="A2239" t="s">
        <v>89</v>
      </c>
      <c r="B2239" t="s">
        <v>258</v>
      </c>
      <c r="C2239">
        <v>2008</v>
      </c>
      <c r="D2239" t="s">
        <v>30</v>
      </c>
      <c r="E2239">
        <v>210</v>
      </c>
      <c r="F2239">
        <v>6</v>
      </c>
      <c r="G2239" t="s">
        <v>34</v>
      </c>
      <c r="H2239" t="s">
        <v>31</v>
      </c>
      <c r="I2239">
        <v>2</v>
      </c>
      <c r="J2239" t="s">
        <v>50</v>
      </c>
      <c r="K2239" t="s">
        <v>32</v>
      </c>
      <c r="L2239" t="s">
        <v>23</v>
      </c>
      <c r="M2239">
        <v>27</v>
      </c>
      <c r="N2239">
        <v>18</v>
      </c>
      <c r="O2239" s="8">
        <f>AVERAGE(Table1[[#This Row],[highway MPG]:[city mpg]])</f>
        <v>22.5</v>
      </c>
      <c r="P2239">
        <v>2031</v>
      </c>
      <c r="Q2239">
        <v>22510</v>
      </c>
    </row>
    <row r="2240" spans="1:17" x14ac:dyDescent="0.3">
      <c r="A2240" t="s">
        <v>89</v>
      </c>
      <c r="B2240" t="s">
        <v>258</v>
      </c>
      <c r="C2240">
        <v>2008</v>
      </c>
      <c r="D2240" t="s">
        <v>30</v>
      </c>
      <c r="E2240">
        <v>210</v>
      </c>
      <c r="F2240">
        <v>6</v>
      </c>
      <c r="G2240" t="s">
        <v>34</v>
      </c>
      <c r="H2240" t="s">
        <v>31</v>
      </c>
      <c r="I2240">
        <v>2</v>
      </c>
      <c r="J2240" t="s">
        <v>50</v>
      </c>
      <c r="K2240" t="s">
        <v>32</v>
      </c>
      <c r="L2240" t="s">
        <v>26</v>
      </c>
      <c r="M2240">
        <v>26</v>
      </c>
      <c r="N2240">
        <v>18</v>
      </c>
      <c r="O2240" s="8">
        <f>AVERAGE(Table1[[#This Row],[highway MPG]:[city mpg]])</f>
        <v>22</v>
      </c>
      <c r="P2240">
        <v>2031</v>
      </c>
      <c r="Q2240">
        <v>30710</v>
      </c>
    </row>
    <row r="2241" spans="1:17" x14ac:dyDescent="0.3">
      <c r="A2241" t="s">
        <v>89</v>
      </c>
      <c r="B2241" t="s">
        <v>258</v>
      </c>
      <c r="C2241">
        <v>2008</v>
      </c>
      <c r="D2241" t="s">
        <v>30</v>
      </c>
      <c r="E2241">
        <v>155</v>
      </c>
      <c r="F2241">
        <v>4</v>
      </c>
      <c r="G2241" t="s">
        <v>34</v>
      </c>
      <c r="H2241" t="s">
        <v>31</v>
      </c>
      <c r="I2241">
        <v>2</v>
      </c>
      <c r="J2241" t="s">
        <v>50</v>
      </c>
      <c r="K2241" t="s">
        <v>32</v>
      </c>
      <c r="L2241" t="s">
        <v>23</v>
      </c>
      <c r="M2241">
        <v>31</v>
      </c>
      <c r="N2241">
        <v>22</v>
      </c>
      <c r="O2241" s="8">
        <f>AVERAGE(Table1[[#This Row],[highway MPG]:[city mpg]])</f>
        <v>26.5</v>
      </c>
      <c r="P2241">
        <v>2031</v>
      </c>
      <c r="Q2241">
        <v>21010</v>
      </c>
    </row>
    <row r="2242" spans="1:17" x14ac:dyDescent="0.3">
      <c r="A2242" t="s">
        <v>89</v>
      </c>
      <c r="B2242" t="s">
        <v>258</v>
      </c>
      <c r="C2242">
        <v>2008</v>
      </c>
      <c r="D2242" t="s">
        <v>30</v>
      </c>
      <c r="E2242">
        <v>210</v>
      </c>
      <c r="F2242">
        <v>6</v>
      </c>
      <c r="G2242" t="s">
        <v>34</v>
      </c>
      <c r="H2242" t="s">
        <v>31</v>
      </c>
      <c r="I2242">
        <v>2</v>
      </c>
      <c r="J2242" t="s">
        <v>50</v>
      </c>
      <c r="K2242" t="s">
        <v>32</v>
      </c>
      <c r="L2242" t="s">
        <v>23</v>
      </c>
      <c r="M2242">
        <v>27</v>
      </c>
      <c r="N2242">
        <v>18</v>
      </c>
      <c r="O2242" s="8">
        <f>AVERAGE(Table1[[#This Row],[highway MPG]:[city mpg]])</f>
        <v>22.5</v>
      </c>
      <c r="P2242">
        <v>2031</v>
      </c>
      <c r="Q2242">
        <v>24780</v>
      </c>
    </row>
    <row r="2243" spans="1:17" x14ac:dyDescent="0.3">
      <c r="A2243" t="s">
        <v>89</v>
      </c>
      <c r="B2243" t="s">
        <v>258</v>
      </c>
      <c r="C2243">
        <v>2008</v>
      </c>
      <c r="D2243" t="s">
        <v>30</v>
      </c>
      <c r="E2243">
        <v>155</v>
      </c>
      <c r="F2243">
        <v>4</v>
      </c>
      <c r="G2243" t="s">
        <v>34</v>
      </c>
      <c r="H2243" t="s">
        <v>31</v>
      </c>
      <c r="I2243">
        <v>2</v>
      </c>
      <c r="J2243" t="s">
        <v>50</v>
      </c>
      <c r="K2243" t="s">
        <v>32</v>
      </c>
      <c r="L2243" t="s">
        <v>23</v>
      </c>
      <c r="M2243">
        <v>31</v>
      </c>
      <c r="N2243">
        <v>22</v>
      </c>
      <c r="O2243" s="8">
        <f>AVERAGE(Table1[[#This Row],[highway MPG]:[city mpg]])</f>
        <v>26.5</v>
      </c>
      <c r="P2243">
        <v>2031</v>
      </c>
      <c r="Q2243">
        <v>23280</v>
      </c>
    </row>
    <row r="2244" spans="1:17" x14ac:dyDescent="0.3">
      <c r="A2244" t="s">
        <v>89</v>
      </c>
      <c r="B2244" t="s">
        <v>258</v>
      </c>
      <c r="C2244">
        <v>2008</v>
      </c>
      <c r="D2244" t="s">
        <v>30</v>
      </c>
      <c r="E2244">
        <v>210</v>
      </c>
      <c r="F2244">
        <v>6</v>
      </c>
      <c r="G2244" t="s">
        <v>34</v>
      </c>
      <c r="H2244" t="s">
        <v>31</v>
      </c>
      <c r="I2244">
        <v>2</v>
      </c>
      <c r="J2244" t="s">
        <v>50</v>
      </c>
      <c r="K2244" t="s">
        <v>32</v>
      </c>
      <c r="L2244" t="s">
        <v>26</v>
      </c>
      <c r="M2244">
        <v>26</v>
      </c>
      <c r="N2244">
        <v>18</v>
      </c>
      <c r="O2244" s="8">
        <f>AVERAGE(Table1[[#This Row],[highway MPG]:[city mpg]])</f>
        <v>22</v>
      </c>
      <c r="P2244">
        <v>2031</v>
      </c>
      <c r="Q2244">
        <v>29710</v>
      </c>
    </row>
    <row r="2245" spans="1:17" x14ac:dyDescent="0.3">
      <c r="A2245" t="s">
        <v>89</v>
      </c>
      <c r="B2245" t="s">
        <v>258</v>
      </c>
      <c r="C2245">
        <v>2008</v>
      </c>
      <c r="D2245" t="s">
        <v>30</v>
      </c>
      <c r="E2245">
        <v>155</v>
      </c>
      <c r="F2245">
        <v>4</v>
      </c>
      <c r="G2245" t="s">
        <v>19</v>
      </c>
      <c r="H2245" t="s">
        <v>31</v>
      </c>
      <c r="I2245">
        <v>2</v>
      </c>
      <c r="J2245" t="s">
        <v>50</v>
      </c>
      <c r="K2245" t="s">
        <v>32</v>
      </c>
      <c r="L2245" t="s">
        <v>23</v>
      </c>
      <c r="M2245">
        <v>31</v>
      </c>
      <c r="N2245">
        <v>21</v>
      </c>
      <c r="O2245" s="8">
        <f>AVERAGE(Table1[[#This Row],[highway MPG]:[city mpg]])</f>
        <v>26</v>
      </c>
      <c r="P2245">
        <v>2031</v>
      </c>
      <c r="Q2245">
        <v>20180</v>
      </c>
    </row>
    <row r="2246" spans="1:17" x14ac:dyDescent="0.3">
      <c r="A2246" t="s">
        <v>89</v>
      </c>
      <c r="B2246" t="s">
        <v>259</v>
      </c>
      <c r="C2246">
        <v>2015</v>
      </c>
      <c r="D2246" t="s">
        <v>30</v>
      </c>
      <c r="E2246">
        <v>178</v>
      </c>
      <c r="F2246">
        <v>4</v>
      </c>
      <c r="G2246" t="s">
        <v>34</v>
      </c>
      <c r="H2246" t="s">
        <v>31</v>
      </c>
      <c r="I2246">
        <v>4</v>
      </c>
      <c r="J2246" t="s">
        <v>50</v>
      </c>
      <c r="K2246" t="s">
        <v>32</v>
      </c>
      <c r="L2246" t="s">
        <v>33</v>
      </c>
      <c r="M2246">
        <v>35</v>
      </c>
      <c r="N2246">
        <v>25</v>
      </c>
      <c r="O2246" s="8">
        <f>AVERAGE(Table1[[#This Row],[highway MPG]:[city mpg]])</f>
        <v>30</v>
      </c>
      <c r="P2246">
        <v>2031</v>
      </c>
      <c r="Q2246">
        <v>26150</v>
      </c>
    </row>
    <row r="2247" spans="1:17" x14ac:dyDescent="0.3">
      <c r="A2247" t="s">
        <v>89</v>
      </c>
      <c r="B2247" t="s">
        <v>259</v>
      </c>
      <c r="C2247">
        <v>2015</v>
      </c>
      <c r="D2247" t="s">
        <v>30</v>
      </c>
      <c r="E2247">
        <v>178</v>
      </c>
      <c r="F2247">
        <v>4</v>
      </c>
      <c r="G2247" t="s">
        <v>34</v>
      </c>
      <c r="H2247" t="s">
        <v>31</v>
      </c>
      <c r="I2247">
        <v>4</v>
      </c>
      <c r="J2247" t="s">
        <v>50</v>
      </c>
      <c r="K2247" t="s">
        <v>32</v>
      </c>
      <c r="L2247" t="s">
        <v>33</v>
      </c>
      <c r="M2247">
        <v>35</v>
      </c>
      <c r="N2247">
        <v>25</v>
      </c>
      <c r="O2247" s="8">
        <f>AVERAGE(Table1[[#This Row],[highway MPG]:[city mpg]])</f>
        <v>30</v>
      </c>
      <c r="P2247">
        <v>2031</v>
      </c>
      <c r="Q2247">
        <v>26150</v>
      </c>
    </row>
    <row r="2248" spans="1:17" x14ac:dyDescent="0.3">
      <c r="A2248" t="s">
        <v>89</v>
      </c>
      <c r="B2248" t="s">
        <v>259</v>
      </c>
      <c r="C2248">
        <v>2015</v>
      </c>
      <c r="D2248" t="s">
        <v>30</v>
      </c>
      <c r="E2248">
        <v>268</v>
      </c>
      <c r="F2248">
        <v>6</v>
      </c>
      <c r="G2248" t="s">
        <v>34</v>
      </c>
      <c r="H2248" t="s">
        <v>31</v>
      </c>
      <c r="I2248">
        <v>4</v>
      </c>
      <c r="J2248" t="s">
        <v>50</v>
      </c>
      <c r="K2248" t="s">
        <v>32</v>
      </c>
      <c r="L2248" t="s">
        <v>33</v>
      </c>
      <c r="M2248">
        <v>31</v>
      </c>
      <c r="N2248">
        <v>21</v>
      </c>
      <c r="O2248" s="8">
        <f>AVERAGE(Table1[[#This Row],[highway MPG]:[city mpg]])</f>
        <v>26</v>
      </c>
      <c r="P2248">
        <v>2031</v>
      </c>
      <c r="Q2248">
        <v>31370</v>
      </c>
    </row>
    <row r="2249" spans="1:17" x14ac:dyDescent="0.3">
      <c r="A2249" t="s">
        <v>89</v>
      </c>
      <c r="B2249" t="s">
        <v>259</v>
      </c>
      <c r="C2249">
        <v>2015</v>
      </c>
      <c r="D2249" t="s">
        <v>30</v>
      </c>
      <c r="E2249">
        <v>268</v>
      </c>
      <c r="F2249">
        <v>6</v>
      </c>
      <c r="G2249" t="s">
        <v>34</v>
      </c>
      <c r="H2249" t="s">
        <v>31</v>
      </c>
      <c r="I2249">
        <v>4</v>
      </c>
      <c r="J2249" t="s">
        <v>40</v>
      </c>
      <c r="K2249" t="s">
        <v>32</v>
      </c>
      <c r="L2249" t="s">
        <v>33</v>
      </c>
      <c r="M2249">
        <v>31</v>
      </c>
      <c r="N2249">
        <v>21</v>
      </c>
      <c r="O2249" s="8">
        <f>AVERAGE(Table1[[#This Row],[highway MPG]:[city mpg]])</f>
        <v>26</v>
      </c>
      <c r="P2249">
        <v>2031</v>
      </c>
      <c r="Q2249">
        <v>31370</v>
      </c>
    </row>
    <row r="2250" spans="1:17" x14ac:dyDescent="0.3">
      <c r="A2250" t="s">
        <v>89</v>
      </c>
      <c r="B2250" t="s">
        <v>259</v>
      </c>
      <c r="C2250">
        <v>2015</v>
      </c>
      <c r="D2250" t="s">
        <v>30</v>
      </c>
      <c r="E2250">
        <v>178</v>
      </c>
      <c r="F2250">
        <v>4</v>
      </c>
      <c r="G2250" t="s">
        <v>34</v>
      </c>
      <c r="H2250" t="s">
        <v>31</v>
      </c>
      <c r="I2250">
        <v>4</v>
      </c>
      <c r="J2250" t="s">
        <v>50</v>
      </c>
      <c r="K2250" t="s">
        <v>32</v>
      </c>
      <c r="L2250" t="s">
        <v>33</v>
      </c>
      <c r="M2250">
        <v>35</v>
      </c>
      <c r="N2250">
        <v>25</v>
      </c>
      <c r="O2250" s="8">
        <f>AVERAGE(Table1[[#This Row],[highway MPG]:[city mpg]])</f>
        <v>30</v>
      </c>
      <c r="P2250">
        <v>2031</v>
      </c>
      <c r="Q2250">
        <v>22970</v>
      </c>
    </row>
    <row r="2251" spans="1:17" x14ac:dyDescent="0.3">
      <c r="A2251" t="s">
        <v>89</v>
      </c>
      <c r="B2251" t="s">
        <v>259</v>
      </c>
      <c r="C2251">
        <v>2015</v>
      </c>
      <c r="D2251" t="s">
        <v>30</v>
      </c>
      <c r="E2251">
        <v>178</v>
      </c>
      <c r="F2251">
        <v>4</v>
      </c>
      <c r="G2251" t="s">
        <v>34</v>
      </c>
      <c r="H2251" t="s">
        <v>31</v>
      </c>
      <c r="I2251">
        <v>4</v>
      </c>
      <c r="J2251" t="s">
        <v>50</v>
      </c>
      <c r="K2251" t="s">
        <v>32</v>
      </c>
      <c r="L2251" t="s">
        <v>33</v>
      </c>
      <c r="M2251">
        <v>35</v>
      </c>
      <c r="N2251">
        <v>25</v>
      </c>
      <c r="O2251" s="8">
        <f>AVERAGE(Table1[[#This Row],[highway MPG]:[city mpg]])</f>
        <v>30</v>
      </c>
      <c r="P2251">
        <v>2031</v>
      </c>
      <c r="Q2251">
        <v>23840</v>
      </c>
    </row>
    <row r="2252" spans="1:17" x14ac:dyDescent="0.3">
      <c r="A2252" t="s">
        <v>89</v>
      </c>
      <c r="B2252" t="s">
        <v>259</v>
      </c>
      <c r="C2252">
        <v>2016</v>
      </c>
      <c r="D2252" t="s">
        <v>30</v>
      </c>
      <c r="E2252">
        <v>178</v>
      </c>
      <c r="F2252">
        <v>4</v>
      </c>
      <c r="G2252" t="s">
        <v>34</v>
      </c>
      <c r="H2252" t="s">
        <v>31</v>
      </c>
      <c r="I2252">
        <v>4</v>
      </c>
      <c r="J2252" t="s">
        <v>50</v>
      </c>
      <c r="K2252" t="s">
        <v>32</v>
      </c>
      <c r="L2252" t="s">
        <v>33</v>
      </c>
      <c r="M2252">
        <v>35</v>
      </c>
      <c r="N2252">
        <v>25</v>
      </c>
      <c r="O2252" s="8">
        <f>AVERAGE(Table1[[#This Row],[highway MPG]:[city mpg]])</f>
        <v>30</v>
      </c>
      <c r="P2252">
        <v>2031</v>
      </c>
      <c r="Q2252">
        <v>26310</v>
      </c>
    </row>
    <row r="2253" spans="1:17" x14ac:dyDescent="0.3">
      <c r="A2253" t="s">
        <v>89</v>
      </c>
      <c r="B2253" t="s">
        <v>259</v>
      </c>
      <c r="C2253">
        <v>2016</v>
      </c>
      <c r="D2253" t="s">
        <v>30</v>
      </c>
      <c r="E2253">
        <v>178</v>
      </c>
      <c r="F2253">
        <v>4</v>
      </c>
      <c r="G2253" t="s">
        <v>34</v>
      </c>
      <c r="H2253" t="s">
        <v>31</v>
      </c>
      <c r="I2253">
        <v>4</v>
      </c>
      <c r="J2253" t="s">
        <v>50</v>
      </c>
      <c r="K2253" t="s">
        <v>32</v>
      </c>
      <c r="L2253" t="s">
        <v>33</v>
      </c>
      <c r="M2253">
        <v>35</v>
      </c>
      <c r="N2253">
        <v>25</v>
      </c>
      <c r="O2253" s="8">
        <f>AVERAGE(Table1[[#This Row],[highway MPG]:[city mpg]])</f>
        <v>30</v>
      </c>
      <c r="P2253">
        <v>2031</v>
      </c>
      <c r="Q2253">
        <v>23840</v>
      </c>
    </row>
    <row r="2254" spans="1:17" x14ac:dyDescent="0.3">
      <c r="A2254" t="s">
        <v>89</v>
      </c>
      <c r="B2254" t="s">
        <v>259</v>
      </c>
      <c r="C2254">
        <v>2016</v>
      </c>
      <c r="D2254" t="s">
        <v>30</v>
      </c>
      <c r="E2254">
        <v>178</v>
      </c>
      <c r="F2254">
        <v>4</v>
      </c>
      <c r="G2254" t="s">
        <v>34</v>
      </c>
      <c r="H2254" t="s">
        <v>31</v>
      </c>
      <c r="I2254">
        <v>4</v>
      </c>
      <c r="J2254" t="s">
        <v>50</v>
      </c>
      <c r="K2254" t="s">
        <v>32</v>
      </c>
      <c r="L2254" t="s">
        <v>33</v>
      </c>
      <c r="M2254">
        <v>35</v>
      </c>
      <c r="N2254">
        <v>25</v>
      </c>
      <c r="O2254" s="8">
        <f>AVERAGE(Table1[[#This Row],[highway MPG]:[city mpg]])</f>
        <v>30</v>
      </c>
      <c r="P2254">
        <v>2031</v>
      </c>
      <c r="Q2254">
        <v>26310</v>
      </c>
    </row>
    <row r="2255" spans="1:17" x14ac:dyDescent="0.3">
      <c r="A2255" t="s">
        <v>89</v>
      </c>
      <c r="B2255" t="s">
        <v>259</v>
      </c>
      <c r="C2255">
        <v>2016</v>
      </c>
      <c r="D2255" t="s">
        <v>30</v>
      </c>
      <c r="E2255">
        <v>178</v>
      </c>
      <c r="F2255">
        <v>4</v>
      </c>
      <c r="G2255" t="s">
        <v>34</v>
      </c>
      <c r="H2255" t="s">
        <v>31</v>
      </c>
      <c r="I2255">
        <v>4</v>
      </c>
      <c r="J2255" t="s">
        <v>50</v>
      </c>
      <c r="K2255" t="s">
        <v>32</v>
      </c>
      <c r="L2255" t="s">
        <v>33</v>
      </c>
      <c r="M2255">
        <v>35</v>
      </c>
      <c r="N2255">
        <v>25</v>
      </c>
      <c r="O2255" s="8">
        <f>AVERAGE(Table1[[#This Row],[highway MPG]:[city mpg]])</f>
        <v>30</v>
      </c>
      <c r="P2255">
        <v>2031</v>
      </c>
      <c r="Q2255">
        <v>25715</v>
      </c>
    </row>
    <row r="2256" spans="1:17" x14ac:dyDescent="0.3">
      <c r="A2256" t="s">
        <v>89</v>
      </c>
      <c r="B2256" t="s">
        <v>259</v>
      </c>
      <c r="C2256">
        <v>2016</v>
      </c>
      <c r="D2256" t="s">
        <v>30</v>
      </c>
      <c r="E2256">
        <v>178</v>
      </c>
      <c r="F2256">
        <v>4</v>
      </c>
      <c r="G2256" t="s">
        <v>34</v>
      </c>
      <c r="H2256" t="s">
        <v>31</v>
      </c>
      <c r="I2256">
        <v>4</v>
      </c>
      <c r="J2256" t="s">
        <v>50</v>
      </c>
      <c r="K2256" t="s">
        <v>32</v>
      </c>
      <c r="L2256" t="s">
        <v>33</v>
      </c>
      <c r="M2256">
        <v>35</v>
      </c>
      <c r="N2256">
        <v>25</v>
      </c>
      <c r="O2256" s="8">
        <f>AVERAGE(Table1[[#This Row],[highway MPG]:[city mpg]])</f>
        <v>30</v>
      </c>
      <c r="P2256">
        <v>2031</v>
      </c>
      <c r="Q2256">
        <v>23070</v>
      </c>
    </row>
    <row r="2257" spans="1:17" x14ac:dyDescent="0.3">
      <c r="A2257" t="s">
        <v>89</v>
      </c>
      <c r="B2257" t="s">
        <v>259</v>
      </c>
      <c r="C2257">
        <v>2016</v>
      </c>
      <c r="D2257" t="s">
        <v>30</v>
      </c>
      <c r="E2257">
        <v>268</v>
      </c>
      <c r="F2257">
        <v>6</v>
      </c>
      <c r="G2257" t="s">
        <v>34</v>
      </c>
      <c r="H2257" t="s">
        <v>31</v>
      </c>
      <c r="I2257">
        <v>4</v>
      </c>
      <c r="J2257" t="s">
        <v>40</v>
      </c>
      <c r="K2257" t="s">
        <v>32</v>
      </c>
      <c r="L2257" t="s">
        <v>33</v>
      </c>
      <c r="M2257">
        <v>31</v>
      </c>
      <c r="N2257">
        <v>21</v>
      </c>
      <c r="O2257" s="8">
        <f>AVERAGE(Table1[[#This Row],[highway MPG]:[city mpg]])</f>
        <v>26</v>
      </c>
      <c r="P2257">
        <v>2031</v>
      </c>
      <c r="Q2257">
        <v>31370</v>
      </c>
    </row>
    <row r="2258" spans="1:17" x14ac:dyDescent="0.3">
      <c r="A2258" t="s">
        <v>89</v>
      </c>
      <c r="B2258" t="s">
        <v>259</v>
      </c>
      <c r="C2258">
        <v>2016</v>
      </c>
      <c r="D2258" t="s">
        <v>30</v>
      </c>
      <c r="E2258">
        <v>268</v>
      </c>
      <c r="F2258">
        <v>6</v>
      </c>
      <c r="G2258" t="s">
        <v>34</v>
      </c>
      <c r="H2258" t="s">
        <v>31</v>
      </c>
      <c r="I2258">
        <v>4</v>
      </c>
      <c r="J2258" t="s">
        <v>50</v>
      </c>
      <c r="K2258" t="s">
        <v>32</v>
      </c>
      <c r="L2258" t="s">
        <v>33</v>
      </c>
      <c r="M2258">
        <v>31</v>
      </c>
      <c r="N2258">
        <v>21</v>
      </c>
      <c r="O2258" s="8">
        <f>AVERAGE(Table1[[#This Row],[highway MPG]:[city mpg]])</f>
        <v>26</v>
      </c>
      <c r="P2258">
        <v>2031</v>
      </c>
      <c r="Q2258">
        <v>31370</v>
      </c>
    </row>
    <row r="2259" spans="1:17" x14ac:dyDescent="0.3">
      <c r="A2259" t="s">
        <v>89</v>
      </c>
      <c r="B2259" t="s">
        <v>259</v>
      </c>
      <c r="C2259">
        <v>2017</v>
      </c>
      <c r="D2259" t="s">
        <v>30</v>
      </c>
      <c r="E2259">
        <v>178</v>
      </c>
      <c r="F2259">
        <v>4</v>
      </c>
      <c r="G2259" t="s">
        <v>34</v>
      </c>
      <c r="H2259" t="s">
        <v>31</v>
      </c>
      <c r="I2259">
        <v>4</v>
      </c>
      <c r="J2259" t="s">
        <v>50</v>
      </c>
      <c r="K2259" t="s">
        <v>32</v>
      </c>
      <c r="L2259" t="s">
        <v>33</v>
      </c>
      <c r="M2259">
        <v>33</v>
      </c>
      <c r="N2259">
        <v>24</v>
      </c>
      <c r="O2259" s="8">
        <f>AVERAGE(Table1[[#This Row],[highway MPG]:[city mpg]])</f>
        <v>28.5</v>
      </c>
      <c r="P2259">
        <v>2031</v>
      </c>
      <c r="Q2259">
        <v>23070</v>
      </c>
    </row>
    <row r="2260" spans="1:17" x14ac:dyDescent="0.3">
      <c r="A2260" t="s">
        <v>89</v>
      </c>
      <c r="B2260" t="s">
        <v>259</v>
      </c>
      <c r="C2260">
        <v>2017</v>
      </c>
      <c r="D2260" t="s">
        <v>30</v>
      </c>
      <c r="E2260">
        <v>178</v>
      </c>
      <c r="F2260">
        <v>4</v>
      </c>
      <c r="G2260" t="s">
        <v>34</v>
      </c>
      <c r="H2260" t="s">
        <v>31</v>
      </c>
      <c r="I2260">
        <v>4</v>
      </c>
      <c r="J2260" t="s">
        <v>50</v>
      </c>
      <c r="K2260" t="s">
        <v>32</v>
      </c>
      <c r="L2260" t="s">
        <v>33</v>
      </c>
      <c r="M2260">
        <v>33</v>
      </c>
      <c r="N2260">
        <v>24</v>
      </c>
      <c r="O2260" s="8">
        <f>AVERAGE(Table1[[#This Row],[highway MPG]:[city mpg]])</f>
        <v>28.5</v>
      </c>
      <c r="P2260">
        <v>2031</v>
      </c>
      <c r="Q2260">
        <v>23840</v>
      </c>
    </row>
    <row r="2261" spans="1:17" x14ac:dyDescent="0.3">
      <c r="A2261" t="s">
        <v>89</v>
      </c>
      <c r="B2261" t="s">
        <v>259</v>
      </c>
      <c r="C2261">
        <v>2017</v>
      </c>
      <c r="D2261" t="s">
        <v>30</v>
      </c>
      <c r="E2261">
        <v>178</v>
      </c>
      <c r="F2261">
        <v>4</v>
      </c>
      <c r="G2261" t="s">
        <v>34</v>
      </c>
      <c r="H2261" t="s">
        <v>31</v>
      </c>
      <c r="I2261">
        <v>4</v>
      </c>
      <c r="J2261" t="s">
        <v>50</v>
      </c>
      <c r="K2261" t="s">
        <v>32</v>
      </c>
      <c r="L2261" t="s">
        <v>33</v>
      </c>
      <c r="M2261">
        <v>33</v>
      </c>
      <c r="N2261">
        <v>24</v>
      </c>
      <c r="O2261" s="8">
        <f>AVERAGE(Table1[[#This Row],[highway MPG]:[city mpg]])</f>
        <v>28.5</v>
      </c>
      <c r="P2261">
        <v>2031</v>
      </c>
      <c r="Q2261">
        <v>26310</v>
      </c>
    </row>
    <row r="2262" spans="1:17" x14ac:dyDescent="0.3">
      <c r="A2262" t="s">
        <v>89</v>
      </c>
      <c r="B2262" t="s">
        <v>259</v>
      </c>
      <c r="C2262">
        <v>2017</v>
      </c>
      <c r="D2262" t="s">
        <v>30</v>
      </c>
      <c r="E2262">
        <v>268</v>
      </c>
      <c r="F2262">
        <v>6</v>
      </c>
      <c r="G2262" t="s">
        <v>34</v>
      </c>
      <c r="H2262" t="s">
        <v>31</v>
      </c>
      <c r="I2262">
        <v>4</v>
      </c>
      <c r="J2262" t="s">
        <v>50</v>
      </c>
      <c r="K2262" t="s">
        <v>32</v>
      </c>
      <c r="L2262" t="s">
        <v>33</v>
      </c>
      <c r="M2262">
        <v>30</v>
      </c>
      <c r="N2262">
        <v>21</v>
      </c>
      <c r="O2262" s="8">
        <f>AVERAGE(Table1[[#This Row],[highway MPG]:[city mpg]])</f>
        <v>25.5</v>
      </c>
      <c r="P2262">
        <v>2031</v>
      </c>
      <c r="Q2262">
        <v>31370</v>
      </c>
    </row>
    <row r="2263" spans="1:17" x14ac:dyDescent="0.3">
      <c r="A2263" t="s">
        <v>89</v>
      </c>
      <c r="B2263" t="s">
        <v>259</v>
      </c>
      <c r="C2263">
        <v>2017</v>
      </c>
      <c r="D2263" t="s">
        <v>30</v>
      </c>
      <c r="E2263">
        <v>268</v>
      </c>
      <c r="F2263">
        <v>6</v>
      </c>
      <c r="G2263" t="s">
        <v>34</v>
      </c>
      <c r="H2263" t="s">
        <v>31</v>
      </c>
      <c r="I2263">
        <v>4</v>
      </c>
      <c r="J2263" t="s">
        <v>40</v>
      </c>
      <c r="K2263" t="s">
        <v>32</v>
      </c>
      <c r="L2263" t="s">
        <v>33</v>
      </c>
      <c r="M2263">
        <v>30</v>
      </c>
      <c r="N2263">
        <v>21</v>
      </c>
      <c r="O2263" s="8">
        <f>AVERAGE(Table1[[#This Row],[highway MPG]:[city mpg]])</f>
        <v>25.5</v>
      </c>
      <c r="P2263">
        <v>2031</v>
      </c>
      <c r="Q2263">
        <v>31370</v>
      </c>
    </row>
    <row r="2264" spans="1:17" x14ac:dyDescent="0.3">
      <c r="A2264" t="s">
        <v>89</v>
      </c>
      <c r="B2264" t="s">
        <v>259</v>
      </c>
      <c r="C2264">
        <v>2017</v>
      </c>
      <c r="D2264" t="s">
        <v>30</v>
      </c>
      <c r="E2264">
        <v>178</v>
      </c>
      <c r="F2264">
        <v>4</v>
      </c>
      <c r="G2264" t="s">
        <v>34</v>
      </c>
      <c r="H2264" t="s">
        <v>31</v>
      </c>
      <c r="I2264">
        <v>4</v>
      </c>
      <c r="J2264" t="s">
        <v>50</v>
      </c>
      <c r="K2264" t="s">
        <v>32</v>
      </c>
      <c r="L2264" t="s">
        <v>33</v>
      </c>
      <c r="M2264">
        <v>33</v>
      </c>
      <c r="N2264">
        <v>24</v>
      </c>
      <c r="O2264" s="8">
        <f>AVERAGE(Table1[[#This Row],[highway MPG]:[city mpg]])</f>
        <v>28.5</v>
      </c>
      <c r="P2264">
        <v>2031</v>
      </c>
      <c r="Q2264">
        <v>26310</v>
      </c>
    </row>
    <row r="2265" spans="1:17" x14ac:dyDescent="0.3">
      <c r="A2265" t="s">
        <v>140</v>
      </c>
      <c r="B2265" t="s">
        <v>260</v>
      </c>
      <c r="C2265">
        <v>2012</v>
      </c>
      <c r="D2265" t="s">
        <v>30</v>
      </c>
      <c r="E2265">
        <v>185</v>
      </c>
      <c r="F2265">
        <v>4</v>
      </c>
      <c r="G2265" t="s">
        <v>34</v>
      </c>
      <c r="H2265" t="s">
        <v>20</v>
      </c>
      <c r="I2265">
        <v>4</v>
      </c>
      <c r="J2265" t="s">
        <v>50</v>
      </c>
      <c r="K2265" t="s">
        <v>22</v>
      </c>
      <c r="L2265" t="s">
        <v>197</v>
      </c>
      <c r="M2265">
        <v>25</v>
      </c>
      <c r="N2265">
        <v>18</v>
      </c>
      <c r="O2265" s="8">
        <f>AVERAGE(Table1[[#This Row],[highway MPG]:[city mpg]])</f>
        <v>21.5</v>
      </c>
      <c r="P2265">
        <v>549</v>
      </c>
      <c r="Q2265">
        <v>24685</v>
      </c>
    </row>
    <row r="2266" spans="1:17" x14ac:dyDescent="0.3">
      <c r="A2266" t="s">
        <v>140</v>
      </c>
      <c r="B2266" t="s">
        <v>260</v>
      </c>
      <c r="C2266">
        <v>2012</v>
      </c>
      <c r="D2266" t="s">
        <v>30</v>
      </c>
      <c r="E2266">
        <v>185</v>
      </c>
      <c r="F2266">
        <v>4</v>
      </c>
      <c r="G2266" t="s">
        <v>34</v>
      </c>
      <c r="H2266" t="s">
        <v>92</v>
      </c>
      <c r="I2266">
        <v>2</v>
      </c>
      <c r="J2266" t="s">
        <v>50</v>
      </c>
      <c r="K2266" t="s">
        <v>22</v>
      </c>
      <c r="L2266" t="s">
        <v>214</v>
      </c>
      <c r="M2266">
        <v>23</v>
      </c>
      <c r="N2266">
        <v>17</v>
      </c>
      <c r="O2266" s="8">
        <f>AVERAGE(Table1[[#This Row],[highway MPG]:[city mpg]])</f>
        <v>20</v>
      </c>
      <c r="P2266">
        <v>549</v>
      </c>
      <c r="Q2266">
        <v>22385</v>
      </c>
    </row>
    <row r="2267" spans="1:17" x14ac:dyDescent="0.3">
      <c r="A2267" t="s">
        <v>140</v>
      </c>
      <c r="B2267" t="s">
        <v>260</v>
      </c>
      <c r="C2267">
        <v>2012</v>
      </c>
      <c r="D2267" t="s">
        <v>30</v>
      </c>
      <c r="E2267">
        <v>185</v>
      </c>
      <c r="F2267">
        <v>4</v>
      </c>
      <c r="G2267" t="s">
        <v>34</v>
      </c>
      <c r="H2267" t="s">
        <v>20</v>
      </c>
      <c r="I2267">
        <v>4</v>
      </c>
      <c r="J2267" t="s">
        <v>50</v>
      </c>
      <c r="K2267" t="s">
        <v>22</v>
      </c>
      <c r="L2267" t="s">
        <v>215</v>
      </c>
      <c r="M2267">
        <v>25</v>
      </c>
      <c r="N2267">
        <v>18</v>
      </c>
      <c r="O2267" s="8">
        <f>AVERAGE(Table1[[#This Row],[highway MPG]:[city mpg]])</f>
        <v>21.5</v>
      </c>
      <c r="P2267">
        <v>549</v>
      </c>
      <c r="Q2267">
        <v>23040</v>
      </c>
    </row>
    <row r="2268" spans="1:17" x14ac:dyDescent="0.3">
      <c r="A2268" t="s">
        <v>140</v>
      </c>
      <c r="B2268" t="s">
        <v>260</v>
      </c>
      <c r="C2268">
        <v>2012</v>
      </c>
      <c r="D2268" t="s">
        <v>30</v>
      </c>
      <c r="E2268">
        <v>242</v>
      </c>
      <c r="F2268">
        <v>5</v>
      </c>
      <c r="G2268" t="s">
        <v>34</v>
      </c>
      <c r="H2268" t="s">
        <v>92</v>
      </c>
      <c r="I2268">
        <v>4</v>
      </c>
      <c r="J2268" t="s">
        <v>50</v>
      </c>
      <c r="K2268" t="s">
        <v>22</v>
      </c>
      <c r="L2268" t="s">
        <v>197</v>
      </c>
      <c r="M2268">
        <v>21</v>
      </c>
      <c r="N2268">
        <v>16</v>
      </c>
      <c r="O2268" s="8">
        <f>AVERAGE(Table1[[#This Row],[highway MPG]:[city mpg]])</f>
        <v>18.5</v>
      </c>
      <c r="P2268">
        <v>549</v>
      </c>
      <c r="Q2268">
        <v>31790</v>
      </c>
    </row>
    <row r="2269" spans="1:17" x14ac:dyDescent="0.3">
      <c r="A2269" t="s">
        <v>140</v>
      </c>
      <c r="B2269" t="s">
        <v>260</v>
      </c>
      <c r="C2269">
        <v>2012</v>
      </c>
      <c r="D2269" t="s">
        <v>30</v>
      </c>
      <c r="E2269">
        <v>242</v>
      </c>
      <c r="F2269">
        <v>5</v>
      </c>
      <c r="G2269" t="s">
        <v>34</v>
      </c>
      <c r="H2269" t="s">
        <v>92</v>
      </c>
      <c r="I2269">
        <v>4</v>
      </c>
      <c r="J2269" t="s">
        <v>50</v>
      </c>
      <c r="K2269" t="s">
        <v>22</v>
      </c>
      <c r="L2269" t="s">
        <v>197</v>
      </c>
      <c r="M2269">
        <v>21</v>
      </c>
      <c r="N2269">
        <v>16</v>
      </c>
      <c r="O2269" s="8">
        <f>AVERAGE(Table1[[#This Row],[highway MPG]:[city mpg]])</f>
        <v>18.5</v>
      </c>
      <c r="P2269">
        <v>549</v>
      </c>
      <c r="Q2269">
        <v>28610</v>
      </c>
    </row>
    <row r="2270" spans="1:17" x14ac:dyDescent="0.3">
      <c r="A2270" t="s">
        <v>140</v>
      </c>
      <c r="B2270" t="s">
        <v>260</v>
      </c>
      <c r="C2270">
        <v>2012</v>
      </c>
      <c r="D2270" t="s">
        <v>30</v>
      </c>
      <c r="E2270">
        <v>185</v>
      </c>
      <c r="F2270">
        <v>4</v>
      </c>
      <c r="G2270" t="s">
        <v>34</v>
      </c>
      <c r="H2270" t="s">
        <v>20</v>
      </c>
      <c r="I2270">
        <v>4</v>
      </c>
      <c r="J2270" t="s">
        <v>50</v>
      </c>
      <c r="K2270" t="s">
        <v>22</v>
      </c>
      <c r="L2270" t="s">
        <v>215</v>
      </c>
      <c r="M2270">
        <v>25</v>
      </c>
      <c r="N2270">
        <v>18</v>
      </c>
      <c r="O2270" s="8">
        <f>AVERAGE(Table1[[#This Row],[highway MPG]:[city mpg]])</f>
        <v>21.5</v>
      </c>
      <c r="P2270">
        <v>549</v>
      </c>
      <c r="Q2270">
        <v>20840</v>
      </c>
    </row>
    <row r="2271" spans="1:17" x14ac:dyDescent="0.3">
      <c r="A2271" t="s">
        <v>140</v>
      </c>
      <c r="B2271" t="s">
        <v>260</v>
      </c>
      <c r="C2271">
        <v>2012</v>
      </c>
      <c r="D2271" t="s">
        <v>30</v>
      </c>
      <c r="E2271">
        <v>185</v>
      </c>
      <c r="F2271">
        <v>4</v>
      </c>
      <c r="G2271" t="s">
        <v>19</v>
      </c>
      <c r="H2271" t="s">
        <v>20</v>
      </c>
      <c r="I2271">
        <v>2</v>
      </c>
      <c r="J2271" t="s">
        <v>50</v>
      </c>
      <c r="K2271" t="s">
        <v>22</v>
      </c>
      <c r="L2271" t="s">
        <v>214</v>
      </c>
      <c r="M2271">
        <v>25</v>
      </c>
      <c r="N2271">
        <v>18</v>
      </c>
      <c r="O2271" s="8">
        <f>AVERAGE(Table1[[#This Row],[highway MPG]:[city mpg]])</f>
        <v>21.5</v>
      </c>
      <c r="P2271">
        <v>549</v>
      </c>
      <c r="Q2271">
        <v>17490</v>
      </c>
    </row>
    <row r="2272" spans="1:17" x14ac:dyDescent="0.3">
      <c r="A2272" t="s">
        <v>140</v>
      </c>
      <c r="B2272" t="s">
        <v>260</v>
      </c>
      <c r="C2272">
        <v>2012</v>
      </c>
      <c r="D2272" t="s">
        <v>30</v>
      </c>
      <c r="E2272">
        <v>242</v>
      </c>
      <c r="F2272">
        <v>5</v>
      </c>
      <c r="G2272" t="s">
        <v>34</v>
      </c>
      <c r="H2272" t="s">
        <v>92</v>
      </c>
      <c r="I2272">
        <v>4</v>
      </c>
      <c r="J2272" t="s">
        <v>50</v>
      </c>
      <c r="K2272" t="s">
        <v>22</v>
      </c>
      <c r="L2272" t="s">
        <v>215</v>
      </c>
      <c r="M2272">
        <v>23</v>
      </c>
      <c r="N2272">
        <v>17</v>
      </c>
      <c r="O2272" s="8">
        <f>AVERAGE(Table1[[#This Row],[highway MPG]:[city mpg]])</f>
        <v>20</v>
      </c>
      <c r="P2272">
        <v>549</v>
      </c>
      <c r="Q2272">
        <v>29145</v>
      </c>
    </row>
    <row r="2273" spans="1:17" x14ac:dyDescent="0.3">
      <c r="A2273" t="s">
        <v>140</v>
      </c>
      <c r="B2273" t="s">
        <v>260</v>
      </c>
      <c r="C2273">
        <v>2012</v>
      </c>
      <c r="D2273" t="s">
        <v>30</v>
      </c>
      <c r="E2273">
        <v>242</v>
      </c>
      <c r="F2273">
        <v>5</v>
      </c>
      <c r="G2273" t="s">
        <v>34</v>
      </c>
      <c r="H2273" t="s">
        <v>92</v>
      </c>
      <c r="I2273">
        <v>4</v>
      </c>
      <c r="J2273" t="s">
        <v>50</v>
      </c>
      <c r="K2273" t="s">
        <v>22</v>
      </c>
      <c r="L2273" t="s">
        <v>197</v>
      </c>
      <c r="M2273">
        <v>21</v>
      </c>
      <c r="N2273">
        <v>16</v>
      </c>
      <c r="O2273" s="8">
        <f>AVERAGE(Table1[[#This Row],[highway MPG]:[city mpg]])</f>
        <v>18.5</v>
      </c>
      <c r="P2273">
        <v>549</v>
      </c>
      <c r="Q2273">
        <v>29125</v>
      </c>
    </row>
    <row r="2274" spans="1:17" x14ac:dyDescent="0.3">
      <c r="A2274" t="s">
        <v>140</v>
      </c>
      <c r="B2274" t="s">
        <v>260</v>
      </c>
      <c r="C2274">
        <v>2012</v>
      </c>
      <c r="D2274" t="s">
        <v>30</v>
      </c>
      <c r="E2274">
        <v>185</v>
      </c>
      <c r="F2274">
        <v>4</v>
      </c>
      <c r="G2274" t="s">
        <v>34</v>
      </c>
      <c r="H2274" t="s">
        <v>20</v>
      </c>
      <c r="I2274">
        <v>2</v>
      </c>
      <c r="J2274" t="s">
        <v>50</v>
      </c>
      <c r="K2274" t="s">
        <v>22</v>
      </c>
      <c r="L2274" t="s">
        <v>214</v>
      </c>
      <c r="M2274">
        <v>25</v>
      </c>
      <c r="N2274">
        <v>18</v>
      </c>
      <c r="O2274" s="8">
        <f>AVERAGE(Table1[[#This Row],[highway MPG]:[city mpg]])</f>
        <v>21.5</v>
      </c>
      <c r="P2274">
        <v>549</v>
      </c>
      <c r="Q2274">
        <v>20455</v>
      </c>
    </row>
    <row r="2275" spans="1:17" x14ac:dyDescent="0.3">
      <c r="A2275" t="s">
        <v>140</v>
      </c>
      <c r="B2275" t="s">
        <v>260</v>
      </c>
      <c r="C2275">
        <v>2012</v>
      </c>
      <c r="D2275" t="s">
        <v>30</v>
      </c>
      <c r="E2275">
        <v>185</v>
      </c>
      <c r="F2275">
        <v>4</v>
      </c>
      <c r="G2275" t="s">
        <v>34</v>
      </c>
      <c r="H2275" t="s">
        <v>92</v>
      </c>
      <c r="I2275">
        <v>4</v>
      </c>
      <c r="J2275" t="s">
        <v>50</v>
      </c>
      <c r="K2275" t="s">
        <v>22</v>
      </c>
      <c r="L2275" t="s">
        <v>215</v>
      </c>
      <c r="M2275">
        <v>23</v>
      </c>
      <c r="N2275">
        <v>17</v>
      </c>
      <c r="O2275" s="8">
        <f>AVERAGE(Table1[[#This Row],[highway MPG]:[city mpg]])</f>
        <v>20</v>
      </c>
      <c r="P2275">
        <v>549</v>
      </c>
      <c r="Q2275">
        <v>24435</v>
      </c>
    </row>
    <row r="2276" spans="1:17" x14ac:dyDescent="0.3">
      <c r="A2276" t="s">
        <v>140</v>
      </c>
      <c r="B2276" t="s">
        <v>260</v>
      </c>
      <c r="C2276">
        <v>2012</v>
      </c>
      <c r="D2276" t="s">
        <v>30</v>
      </c>
      <c r="E2276">
        <v>242</v>
      </c>
      <c r="F2276">
        <v>5</v>
      </c>
      <c r="G2276" t="s">
        <v>34</v>
      </c>
      <c r="H2276" t="s">
        <v>92</v>
      </c>
      <c r="I2276">
        <v>2</v>
      </c>
      <c r="J2276" t="s">
        <v>50</v>
      </c>
      <c r="K2276" t="s">
        <v>22</v>
      </c>
      <c r="L2276" t="s">
        <v>214</v>
      </c>
      <c r="M2276">
        <v>23</v>
      </c>
      <c r="N2276">
        <v>17</v>
      </c>
      <c r="O2276" s="8">
        <f>AVERAGE(Table1[[#This Row],[highway MPG]:[city mpg]])</f>
        <v>20</v>
      </c>
      <c r="P2276">
        <v>549</v>
      </c>
      <c r="Q2276">
        <v>25305</v>
      </c>
    </row>
    <row r="2277" spans="1:17" x14ac:dyDescent="0.3">
      <c r="A2277" t="s">
        <v>140</v>
      </c>
      <c r="B2277" t="s">
        <v>260</v>
      </c>
      <c r="C2277">
        <v>2012</v>
      </c>
      <c r="D2277" t="s">
        <v>30</v>
      </c>
      <c r="E2277">
        <v>185</v>
      </c>
      <c r="F2277">
        <v>4</v>
      </c>
      <c r="G2277" t="s">
        <v>34</v>
      </c>
      <c r="H2277" t="s">
        <v>92</v>
      </c>
      <c r="I2277">
        <v>4</v>
      </c>
      <c r="J2277" t="s">
        <v>50</v>
      </c>
      <c r="K2277" t="s">
        <v>22</v>
      </c>
      <c r="L2277" t="s">
        <v>215</v>
      </c>
      <c r="M2277">
        <v>23</v>
      </c>
      <c r="N2277">
        <v>17</v>
      </c>
      <c r="O2277" s="8">
        <f>AVERAGE(Table1[[#This Row],[highway MPG]:[city mpg]])</f>
        <v>20</v>
      </c>
      <c r="P2277">
        <v>549</v>
      </c>
      <c r="Q2277">
        <v>26485</v>
      </c>
    </row>
    <row r="2278" spans="1:17" x14ac:dyDescent="0.3">
      <c r="A2278" t="s">
        <v>140</v>
      </c>
      <c r="B2278" t="s">
        <v>260</v>
      </c>
      <c r="C2278">
        <v>2012</v>
      </c>
      <c r="D2278" t="s">
        <v>30</v>
      </c>
      <c r="E2278">
        <v>242</v>
      </c>
      <c r="F2278">
        <v>5</v>
      </c>
      <c r="G2278" t="s">
        <v>34</v>
      </c>
      <c r="H2278" t="s">
        <v>20</v>
      </c>
      <c r="I2278">
        <v>4</v>
      </c>
      <c r="J2278" t="s">
        <v>50</v>
      </c>
      <c r="K2278" t="s">
        <v>22</v>
      </c>
      <c r="L2278" t="s">
        <v>197</v>
      </c>
      <c r="M2278">
        <v>23</v>
      </c>
      <c r="N2278">
        <v>17</v>
      </c>
      <c r="O2278" s="8">
        <f>AVERAGE(Table1[[#This Row],[highway MPG]:[city mpg]])</f>
        <v>20</v>
      </c>
      <c r="P2278">
        <v>549</v>
      </c>
      <c r="Q2278">
        <v>26470</v>
      </c>
    </row>
    <row r="2279" spans="1:17" x14ac:dyDescent="0.3">
      <c r="A2279" t="s">
        <v>140</v>
      </c>
      <c r="B2279" t="s">
        <v>260</v>
      </c>
      <c r="C2279">
        <v>2015</v>
      </c>
      <c r="D2279" t="s">
        <v>30</v>
      </c>
      <c r="E2279">
        <v>200</v>
      </c>
      <c r="F2279">
        <v>4</v>
      </c>
      <c r="G2279" t="s">
        <v>34</v>
      </c>
      <c r="H2279" t="s">
        <v>20</v>
      </c>
      <c r="I2279">
        <v>4</v>
      </c>
      <c r="J2279" t="s">
        <v>50</v>
      </c>
      <c r="K2279" t="s">
        <v>22</v>
      </c>
      <c r="L2279" t="s">
        <v>215</v>
      </c>
      <c r="M2279">
        <v>27</v>
      </c>
      <c r="N2279">
        <v>20</v>
      </c>
      <c r="O2279" s="8">
        <f>AVERAGE(Table1[[#This Row],[highway MPG]:[city mpg]])</f>
        <v>23.5</v>
      </c>
      <c r="P2279">
        <v>549</v>
      </c>
      <c r="Q2279">
        <v>29730</v>
      </c>
    </row>
    <row r="2280" spans="1:17" x14ac:dyDescent="0.3">
      <c r="A2280" t="s">
        <v>140</v>
      </c>
      <c r="B2280" t="s">
        <v>260</v>
      </c>
      <c r="C2280">
        <v>2015</v>
      </c>
      <c r="D2280" t="s">
        <v>30</v>
      </c>
      <c r="E2280">
        <v>200</v>
      </c>
      <c r="F2280">
        <v>4</v>
      </c>
      <c r="G2280" t="s">
        <v>34</v>
      </c>
      <c r="H2280" t="s">
        <v>92</v>
      </c>
      <c r="I2280">
        <v>4</v>
      </c>
      <c r="J2280" t="s">
        <v>50</v>
      </c>
      <c r="K2280" t="s">
        <v>22</v>
      </c>
      <c r="L2280" t="s">
        <v>215</v>
      </c>
      <c r="M2280">
        <v>25</v>
      </c>
      <c r="N2280">
        <v>19</v>
      </c>
      <c r="O2280" s="8">
        <f>AVERAGE(Table1[[#This Row],[highway MPG]:[city mpg]])</f>
        <v>22</v>
      </c>
      <c r="P2280">
        <v>549</v>
      </c>
      <c r="Q2280">
        <v>27935</v>
      </c>
    </row>
    <row r="2281" spans="1:17" x14ac:dyDescent="0.3">
      <c r="A2281" t="s">
        <v>140</v>
      </c>
      <c r="B2281" t="s">
        <v>260</v>
      </c>
      <c r="C2281">
        <v>2015</v>
      </c>
      <c r="D2281" t="s">
        <v>30</v>
      </c>
      <c r="E2281">
        <v>305</v>
      </c>
      <c r="F2281">
        <v>6</v>
      </c>
      <c r="G2281" t="s">
        <v>34</v>
      </c>
      <c r="H2281" t="s">
        <v>92</v>
      </c>
      <c r="I2281">
        <v>4</v>
      </c>
      <c r="J2281" t="s">
        <v>50</v>
      </c>
      <c r="K2281" t="s">
        <v>22</v>
      </c>
      <c r="L2281" t="s">
        <v>197</v>
      </c>
      <c r="M2281">
        <v>24</v>
      </c>
      <c r="N2281">
        <v>17</v>
      </c>
      <c r="O2281" s="8">
        <f>AVERAGE(Table1[[#This Row],[highway MPG]:[city mpg]])</f>
        <v>20.5</v>
      </c>
      <c r="P2281">
        <v>549</v>
      </c>
      <c r="Q2281">
        <v>37250</v>
      </c>
    </row>
    <row r="2282" spans="1:17" x14ac:dyDescent="0.3">
      <c r="A2282" t="s">
        <v>140</v>
      </c>
      <c r="B2282" t="s">
        <v>260</v>
      </c>
      <c r="C2282">
        <v>2015</v>
      </c>
      <c r="D2282" t="s">
        <v>30</v>
      </c>
      <c r="E2282">
        <v>200</v>
      </c>
      <c r="F2282">
        <v>4</v>
      </c>
      <c r="G2282" t="s">
        <v>19</v>
      </c>
      <c r="H2282" t="s">
        <v>20</v>
      </c>
      <c r="I2282">
        <v>4</v>
      </c>
      <c r="J2282" t="s">
        <v>50</v>
      </c>
      <c r="K2282" t="s">
        <v>22</v>
      </c>
      <c r="L2282" t="s">
        <v>215</v>
      </c>
      <c r="M2282">
        <v>26</v>
      </c>
      <c r="N2282">
        <v>19</v>
      </c>
      <c r="O2282" s="8">
        <f>AVERAGE(Table1[[#This Row],[highway MPG]:[city mpg]])</f>
        <v>22.5</v>
      </c>
      <c r="P2282">
        <v>549</v>
      </c>
      <c r="Q2282">
        <v>22650</v>
      </c>
    </row>
    <row r="2283" spans="1:17" x14ac:dyDescent="0.3">
      <c r="A2283" t="s">
        <v>140</v>
      </c>
      <c r="B2283" t="s">
        <v>260</v>
      </c>
      <c r="C2283">
        <v>2015</v>
      </c>
      <c r="D2283" t="s">
        <v>30</v>
      </c>
      <c r="E2283">
        <v>200</v>
      </c>
      <c r="F2283">
        <v>4</v>
      </c>
      <c r="G2283" t="s">
        <v>34</v>
      </c>
      <c r="H2283" t="s">
        <v>20</v>
      </c>
      <c r="I2283">
        <v>4</v>
      </c>
      <c r="J2283" t="s">
        <v>50</v>
      </c>
      <c r="K2283" t="s">
        <v>22</v>
      </c>
      <c r="L2283" t="s">
        <v>215</v>
      </c>
      <c r="M2283">
        <v>27</v>
      </c>
      <c r="N2283">
        <v>20</v>
      </c>
      <c r="O2283" s="8">
        <f>AVERAGE(Table1[[#This Row],[highway MPG]:[city mpg]])</f>
        <v>23.5</v>
      </c>
      <c r="P2283">
        <v>549</v>
      </c>
      <c r="Q2283">
        <v>26595</v>
      </c>
    </row>
    <row r="2284" spans="1:17" x14ac:dyDescent="0.3">
      <c r="A2284" t="s">
        <v>140</v>
      </c>
      <c r="B2284" t="s">
        <v>260</v>
      </c>
      <c r="C2284">
        <v>2015</v>
      </c>
      <c r="D2284" t="s">
        <v>30</v>
      </c>
      <c r="E2284">
        <v>200</v>
      </c>
      <c r="F2284">
        <v>4</v>
      </c>
      <c r="G2284" t="s">
        <v>19</v>
      </c>
      <c r="H2284" t="s">
        <v>20</v>
      </c>
      <c r="I2284">
        <v>4</v>
      </c>
      <c r="J2284" t="s">
        <v>50</v>
      </c>
      <c r="K2284" t="s">
        <v>22</v>
      </c>
      <c r="L2284" t="s">
        <v>215</v>
      </c>
      <c r="M2284">
        <v>26</v>
      </c>
      <c r="N2284">
        <v>19</v>
      </c>
      <c r="O2284" s="8">
        <f>AVERAGE(Table1[[#This Row],[highway MPG]:[city mpg]])</f>
        <v>22.5</v>
      </c>
      <c r="P2284">
        <v>549</v>
      </c>
      <c r="Q2284">
        <v>20995</v>
      </c>
    </row>
    <row r="2285" spans="1:17" x14ac:dyDescent="0.3">
      <c r="A2285" t="s">
        <v>140</v>
      </c>
      <c r="B2285" t="s">
        <v>260</v>
      </c>
      <c r="C2285">
        <v>2015</v>
      </c>
      <c r="D2285" t="s">
        <v>30</v>
      </c>
      <c r="E2285">
        <v>305</v>
      </c>
      <c r="F2285">
        <v>6</v>
      </c>
      <c r="G2285" t="s">
        <v>34</v>
      </c>
      <c r="H2285" t="s">
        <v>20</v>
      </c>
      <c r="I2285">
        <v>4</v>
      </c>
      <c r="J2285" t="s">
        <v>50</v>
      </c>
      <c r="K2285" t="s">
        <v>22</v>
      </c>
      <c r="L2285" t="s">
        <v>197</v>
      </c>
      <c r="M2285">
        <v>26</v>
      </c>
      <c r="N2285">
        <v>18</v>
      </c>
      <c r="O2285" s="8">
        <f>AVERAGE(Table1[[#This Row],[highway MPG]:[city mpg]])</f>
        <v>22</v>
      </c>
      <c r="P2285">
        <v>549</v>
      </c>
      <c r="Q2285">
        <v>26725</v>
      </c>
    </row>
    <row r="2286" spans="1:17" x14ac:dyDescent="0.3">
      <c r="A2286" t="s">
        <v>140</v>
      </c>
      <c r="B2286" t="s">
        <v>260</v>
      </c>
      <c r="C2286">
        <v>2015</v>
      </c>
      <c r="D2286" t="s">
        <v>30</v>
      </c>
      <c r="E2286">
        <v>200</v>
      </c>
      <c r="F2286">
        <v>4</v>
      </c>
      <c r="G2286" t="s">
        <v>34</v>
      </c>
      <c r="H2286" t="s">
        <v>20</v>
      </c>
      <c r="I2286">
        <v>4</v>
      </c>
      <c r="J2286" t="s">
        <v>50</v>
      </c>
      <c r="K2286" t="s">
        <v>22</v>
      </c>
      <c r="L2286" t="s">
        <v>197</v>
      </c>
      <c r="M2286">
        <v>27</v>
      </c>
      <c r="N2286">
        <v>20</v>
      </c>
      <c r="O2286" s="8">
        <f>AVERAGE(Table1[[#This Row],[highway MPG]:[city mpg]])</f>
        <v>23.5</v>
      </c>
      <c r="P2286">
        <v>549</v>
      </c>
      <c r="Q2286">
        <v>25205</v>
      </c>
    </row>
    <row r="2287" spans="1:17" x14ac:dyDescent="0.3">
      <c r="A2287" t="s">
        <v>140</v>
      </c>
      <c r="B2287" t="s">
        <v>260</v>
      </c>
      <c r="C2287">
        <v>2015</v>
      </c>
      <c r="D2287" t="s">
        <v>30</v>
      </c>
      <c r="E2287">
        <v>200</v>
      </c>
      <c r="F2287">
        <v>4</v>
      </c>
      <c r="G2287" t="s">
        <v>34</v>
      </c>
      <c r="H2287" t="s">
        <v>20</v>
      </c>
      <c r="I2287">
        <v>4</v>
      </c>
      <c r="J2287" t="s">
        <v>50</v>
      </c>
      <c r="K2287" t="s">
        <v>22</v>
      </c>
      <c r="L2287" t="s">
        <v>197</v>
      </c>
      <c r="M2287">
        <v>27</v>
      </c>
      <c r="N2287">
        <v>20</v>
      </c>
      <c r="O2287" s="8">
        <f>AVERAGE(Table1[[#This Row],[highway MPG]:[city mpg]])</f>
        <v>23.5</v>
      </c>
      <c r="P2287">
        <v>549</v>
      </c>
      <c r="Q2287">
        <v>31650</v>
      </c>
    </row>
    <row r="2288" spans="1:17" x14ac:dyDescent="0.3">
      <c r="A2288" t="s">
        <v>140</v>
      </c>
      <c r="B2288" t="s">
        <v>260</v>
      </c>
      <c r="C2288">
        <v>2015</v>
      </c>
      <c r="D2288" t="s">
        <v>30</v>
      </c>
      <c r="E2288">
        <v>200</v>
      </c>
      <c r="F2288">
        <v>4</v>
      </c>
      <c r="G2288" t="s">
        <v>34</v>
      </c>
      <c r="H2288" t="s">
        <v>92</v>
      </c>
      <c r="I2288">
        <v>4</v>
      </c>
      <c r="J2288" t="s">
        <v>50</v>
      </c>
      <c r="K2288" t="s">
        <v>22</v>
      </c>
      <c r="L2288" t="s">
        <v>215</v>
      </c>
      <c r="M2288">
        <v>25</v>
      </c>
      <c r="N2288">
        <v>19</v>
      </c>
      <c r="O2288" s="8">
        <f>AVERAGE(Table1[[#This Row],[highway MPG]:[city mpg]])</f>
        <v>22</v>
      </c>
      <c r="P2288">
        <v>549</v>
      </c>
      <c r="Q2288">
        <v>33855</v>
      </c>
    </row>
    <row r="2289" spans="1:17" x14ac:dyDescent="0.3">
      <c r="A2289" t="s">
        <v>140</v>
      </c>
      <c r="B2289" t="s">
        <v>260</v>
      </c>
      <c r="C2289">
        <v>2015</v>
      </c>
      <c r="D2289" t="s">
        <v>30</v>
      </c>
      <c r="E2289">
        <v>305</v>
      </c>
      <c r="F2289">
        <v>6</v>
      </c>
      <c r="G2289" t="s">
        <v>34</v>
      </c>
      <c r="H2289" t="s">
        <v>92</v>
      </c>
      <c r="I2289">
        <v>4</v>
      </c>
      <c r="J2289" t="s">
        <v>50</v>
      </c>
      <c r="K2289" t="s">
        <v>22</v>
      </c>
      <c r="L2289" t="s">
        <v>197</v>
      </c>
      <c r="M2289">
        <v>24</v>
      </c>
      <c r="N2289">
        <v>17</v>
      </c>
      <c r="O2289" s="8">
        <f>AVERAGE(Table1[[#This Row],[highway MPG]:[city mpg]])</f>
        <v>20.5</v>
      </c>
      <c r="P2289">
        <v>549</v>
      </c>
      <c r="Q2289">
        <v>36950</v>
      </c>
    </row>
    <row r="2290" spans="1:17" x14ac:dyDescent="0.3">
      <c r="A2290" t="s">
        <v>140</v>
      </c>
      <c r="B2290" t="s">
        <v>260</v>
      </c>
      <c r="C2290">
        <v>2015</v>
      </c>
      <c r="D2290" t="s">
        <v>30</v>
      </c>
      <c r="E2290">
        <v>200</v>
      </c>
      <c r="F2290">
        <v>4</v>
      </c>
      <c r="G2290" t="s">
        <v>34</v>
      </c>
      <c r="H2290" t="s">
        <v>20</v>
      </c>
      <c r="I2290">
        <v>4</v>
      </c>
      <c r="J2290" t="s">
        <v>50</v>
      </c>
      <c r="K2290" t="s">
        <v>22</v>
      </c>
      <c r="L2290" t="s">
        <v>197</v>
      </c>
      <c r="M2290">
        <v>27</v>
      </c>
      <c r="N2290">
        <v>20</v>
      </c>
      <c r="O2290" s="8">
        <f>AVERAGE(Table1[[#This Row],[highway MPG]:[city mpg]])</f>
        <v>23.5</v>
      </c>
      <c r="P2290">
        <v>549</v>
      </c>
      <c r="Q2290">
        <v>28535</v>
      </c>
    </row>
    <row r="2291" spans="1:17" x14ac:dyDescent="0.3">
      <c r="A2291" t="s">
        <v>140</v>
      </c>
      <c r="B2291" t="s">
        <v>260</v>
      </c>
      <c r="C2291">
        <v>2015</v>
      </c>
      <c r="D2291" t="s">
        <v>30</v>
      </c>
      <c r="E2291">
        <v>305</v>
      </c>
      <c r="F2291">
        <v>6</v>
      </c>
      <c r="G2291" t="s">
        <v>34</v>
      </c>
      <c r="H2291" t="s">
        <v>92</v>
      </c>
      <c r="I2291">
        <v>4</v>
      </c>
      <c r="J2291" t="s">
        <v>50</v>
      </c>
      <c r="K2291" t="s">
        <v>22</v>
      </c>
      <c r="L2291" t="s">
        <v>197</v>
      </c>
      <c r="M2291">
        <v>24</v>
      </c>
      <c r="N2291">
        <v>17</v>
      </c>
      <c r="O2291" s="8">
        <f>AVERAGE(Table1[[#This Row],[highway MPG]:[city mpg]])</f>
        <v>20.5</v>
      </c>
      <c r="P2291">
        <v>549</v>
      </c>
      <c r="Q2291">
        <v>34310</v>
      </c>
    </row>
    <row r="2292" spans="1:17" x14ac:dyDescent="0.3">
      <c r="A2292" t="s">
        <v>140</v>
      </c>
      <c r="B2292" t="s">
        <v>260</v>
      </c>
      <c r="C2292">
        <v>2015</v>
      </c>
      <c r="D2292" t="s">
        <v>30</v>
      </c>
      <c r="E2292">
        <v>305</v>
      </c>
      <c r="F2292">
        <v>6</v>
      </c>
      <c r="G2292" t="s">
        <v>34</v>
      </c>
      <c r="H2292" t="s">
        <v>20</v>
      </c>
      <c r="I2292">
        <v>4</v>
      </c>
      <c r="J2292" t="s">
        <v>50</v>
      </c>
      <c r="K2292" t="s">
        <v>22</v>
      </c>
      <c r="L2292" t="s">
        <v>197</v>
      </c>
      <c r="M2292">
        <v>26</v>
      </c>
      <c r="N2292">
        <v>18</v>
      </c>
      <c r="O2292" s="8">
        <f>AVERAGE(Table1[[#This Row],[highway MPG]:[city mpg]])</f>
        <v>22</v>
      </c>
      <c r="P2292">
        <v>549</v>
      </c>
      <c r="Q2292">
        <v>33420</v>
      </c>
    </row>
    <row r="2293" spans="1:17" x14ac:dyDescent="0.3">
      <c r="A2293" t="s">
        <v>140</v>
      </c>
      <c r="B2293" t="s">
        <v>260</v>
      </c>
      <c r="C2293">
        <v>2015</v>
      </c>
      <c r="D2293" t="s">
        <v>30</v>
      </c>
      <c r="E2293">
        <v>200</v>
      </c>
      <c r="F2293">
        <v>4</v>
      </c>
      <c r="G2293" t="s">
        <v>34</v>
      </c>
      <c r="H2293" t="s">
        <v>92</v>
      </c>
      <c r="I2293">
        <v>4</v>
      </c>
      <c r="J2293" t="s">
        <v>50</v>
      </c>
      <c r="K2293" t="s">
        <v>22</v>
      </c>
      <c r="L2293" t="s">
        <v>215</v>
      </c>
      <c r="M2293">
        <v>25</v>
      </c>
      <c r="N2293">
        <v>19</v>
      </c>
      <c r="O2293" s="8">
        <f>AVERAGE(Table1[[#This Row],[highway MPG]:[city mpg]])</f>
        <v>22</v>
      </c>
      <c r="P2293">
        <v>549</v>
      </c>
      <c r="Q2293">
        <v>31145</v>
      </c>
    </row>
    <row r="2294" spans="1:17" x14ac:dyDescent="0.3">
      <c r="A2294" t="s">
        <v>140</v>
      </c>
      <c r="B2294" t="s">
        <v>260</v>
      </c>
      <c r="C2294">
        <v>2015</v>
      </c>
      <c r="D2294" t="s">
        <v>30</v>
      </c>
      <c r="E2294">
        <v>305</v>
      </c>
      <c r="F2294">
        <v>6</v>
      </c>
      <c r="G2294" t="s">
        <v>34</v>
      </c>
      <c r="H2294" t="s">
        <v>20</v>
      </c>
      <c r="I2294">
        <v>4</v>
      </c>
      <c r="J2294" t="s">
        <v>50</v>
      </c>
      <c r="K2294" t="s">
        <v>22</v>
      </c>
      <c r="L2294" t="s">
        <v>197</v>
      </c>
      <c r="M2294">
        <v>26</v>
      </c>
      <c r="N2294">
        <v>18</v>
      </c>
      <c r="O2294" s="8">
        <f>AVERAGE(Table1[[#This Row],[highway MPG]:[city mpg]])</f>
        <v>22</v>
      </c>
      <c r="P2294">
        <v>549</v>
      </c>
      <c r="Q2294">
        <v>30055</v>
      </c>
    </row>
    <row r="2295" spans="1:17" x14ac:dyDescent="0.3">
      <c r="A2295" t="s">
        <v>140</v>
      </c>
      <c r="B2295" t="s">
        <v>260</v>
      </c>
      <c r="C2295">
        <v>2015</v>
      </c>
      <c r="D2295" t="s">
        <v>30</v>
      </c>
      <c r="E2295">
        <v>305</v>
      </c>
      <c r="F2295">
        <v>6</v>
      </c>
      <c r="G2295" t="s">
        <v>34</v>
      </c>
      <c r="H2295" t="s">
        <v>92</v>
      </c>
      <c r="I2295">
        <v>4</v>
      </c>
      <c r="J2295" t="s">
        <v>50</v>
      </c>
      <c r="K2295" t="s">
        <v>22</v>
      </c>
      <c r="L2295" t="s">
        <v>197</v>
      </c>
      <c r="M2295">
        <v>24</v>
      </c>
      <c r="N2295">
        <v>17</v>
      </c>
      <c r="O2295" s="8">
        <f>AVERAGE(Table1[[#This Row],[highway MPG]:[city mpg]])</f>
        <v>20.5</v>
      </c>
      <c r="P2295">
        <v>549</v>
      </c>
      <c r="Q2295">
        <v>34010</v>
      </c>
    </row>
    <row r="2296" spans="1:17" x14ac:dyDescent="0.3">
      <c r="A2296" t="s">
        <v>140</v>
      </c>
      <c r="B2296" t="s">
        <v>260</v>
      </c>
      <c r="C2296">
        <v>2016</v>
      </c>
      <c r="D2296" t="s">
        <v>30</v>
      </c>
      <c r="E2296">
        <v>305</v>
      </c>
      <c r="F2296">
        <v>6</v>
      </c>
      <c r="G2296" t="s">
        <v>34</v>
      </c>
      <c r="H2296" t="s">
        <v>20</v>
      </c>
      <c r="I2296">
        <v>4</v>
      </c>
      <c r="J2296" t="s">
        <v>223</v>
      </c>
      <c r="K2296" t="s">
        <v>22</v>
      </c>
      <c r="L2296" t="s">
        <v>197</v>
      </c>
      <c r="M2296">
        <v>26</v>
      </c>
      <c r="N2296">
        <v>18</v>
      </c>
      <c r="O2296" s="8">
        <f>AVERAGE(Table1[[#This Row],[highway MPG]:[city mpg]])</f>
        <v>22</v>
      </c>
      <c r="P2296">
        <v>549</v>
      </c>
      <c r="Q2296">
        <v>34280</v>
      </c>
    </row>
    <row r="2297" spans="1:17" x14ac:dyDescent="0.3">
      <c r="A2297" t="s">
        <v>140</v>
      </c>
      <c r="B2297" t="s">
        <v>260</v>
      </c>
      <c r="C2297">
        <v>2016</v>
      </c>
      <c r="D2297" t="s">
        <v>30</v>
      </c>
      <c r="E2297">
        <v>305</v>
      </c>
      <c r="F2297">
        <v>6</v>
      </c>
      <c r="G2297" t="s">
        <v>34</v>
      </c>
      <c r="H2297" t="s">
        <v>92</v>
      </c>
      <c r="I2297">
        <v>4</v>
      </c>
      <c r="J2297" t="s">
        <v>223</v>
      </c>
      <c r="K2297" t="s">
        <v>22</v>
      </c>
      <c r="L2297" t="s">
        <v>197</v>
      </c>
      <c r="M2297">
        <v>24</v>
      </c>
      <c r="N2297">
        <v>17</v>
      </c>
      <c r="O2297" s="8">
        <f>AVERAGE(Table1[[#This Row],[highway MPG]:[city mpg]])</f>
        <v>20.5</v>
      </c>
      <c r="P2297">
        <v>549</v>
      </c>
      <c r="Q2297">
        <v>35020</v>
      </c>
    </row>
    <row r="2298" spans="1:17" x14ac:dyDescent="0.3">
      <c r="A2298" t="s">
        <v>140</v>
      </c>
      <c r="B2298" t="s">
        <v>260</v>
      </c>
      <c r="C2298">
        <v>2016</v>
      </c>
      <c r="D2298" t="s">
        <v>30</v>
      </c>
      <c r="E2298">
        <v>305</v>
      </c>
      <c r="F2298">
        <v>6</v>
      </c>
      <c r="G2298" t="s">
        <v>34</v>
      </c>
      <c r="H2298" t="s">
        <v>92</v>
      </c>
      <c r="I2298">
        <v>4</v>
      </c>
      <c r="J2298" t="s">
        <v>223</v>
      </c>
      <c r="K2298" t="s">
        <v>22</v>
      </c>
      <c r="L2298" t="s">
        <v>197</v>
      </c>
      <c r="M2298">
        <v>24</v>
      </c>
      <c r="N2298">
        <v>17</v>
      </c>
      <c r="O2298" s="8">
        <f>AVERAGE(Table1[[#This Row],[highway MPG]:[city mpg]])</f>
        <v>20.5</v>
      </c>
      <c r="P2298">
        <v>549</v>
      </c>
      <c r="Q2298">
        <v>38110</v>
      </c>
    </row>
    <row r="2299" spans="1:17" x14ac:dyDescent="0.3">
      <c r="A2299" t="s">
        <v>140</v>
      </c>
      <c r="B2299" t="s">
        <v>260</v>
      </c>
      <c r="C2299">
        <v>2016</v>
      </c>
      <c r="D2299" t="s">
        <v>30</v>
      </c>
      <c r="E2299">
        <v>305</v>
      </c>
      <c r="F2299">
        <v>6</v>
      </c>
      <c r="G2299" t="s">
        <v>34</v>
      </c>
      <c r="H2299" t="s">
        <v>92</v>
      </c>
      <c r="I2299">
        <v>4</v>
      </c>
      <c r="J2299" t="s">
        <v>223</v>
      </c>
      <c r="K2299" t="s">
        <v>22</v>
      </c>
      <c r="L2299" t="s">
        <v>197</v>
      </c>
      <c r="M2299">
        <v>24</v>
      </c>
      <c r="N2299">
        <v>17</v>
      </c>
      <c r="O2299" s="8">
        <f>AVERAGE(Table1[[#This Row],[highway MPG]:[city mpg]])</f>
        <v>20.5</v>
      </c>
      <c r="P2299">
        <v>549</v>
      </c>
      <c r="Q2299">
        <v>37810</v>
      </c>
    </row>
    <row r="2300" spans="1:17" x14ac:dyDescent="0.3">
      <c r="A2300" t="s">
        <v>140</v>
      </c>
      <c r="B2300" t="s">
        <v>260</v>
      </c>
      <c r="C2300">
        <v>2016</v>
      </c>
      <c r="D2300" t="s">
        <v>30</v>
      </c>
      <c r="E2300">
        <v>305</v>
      </c>
      <c r="F2300">
        <v>6</v>
      </c>
      <c r="G2300" t="s">
        <v>34</v>
      </c>
      <c r="H2300" t="s">
        <v>92</v>
      </c>
      <c r="I2300">
        <v>4</v>
      </c>
      <c r="J2300" t="s">
        <v>50</v>
      </c>
      <c r="K2300" t="s">
        <v>22</v>
      </c>
      <c r="L2300" t="s">
        <v>215</v>
      </c>
      <c r="M2300">
        <v>24</v>
      </c>
      <c r="N2300">
        <v>17</v>
      </c>
      <c r="O2300" s="8">
        <f>AVERAGE(Table1[[#This Row],[highway MPG]:[city mpg]])</f>
        <v>20.5</v>
      </c>
      <c r="P2300">
        <v>549</v>
      </c>
      <c r="Q2300">
        <v>35665</v>
      </c>
    </row>
    <row r="2301" spans="1:17" x14ac:dyDescent="0.3">
      <c r="A2301" t="s">
        <v>140</v>
      </c>
      <c r="B2301" t="s">
        <v>260</v>
      </c>
      <c r="C2301">
        <v>2016</v>
      </c>
      <c r="D2301" t="s">
        <v>30</v>
      </c>
      <c r="E2301">
        <v>305</v>
      </c>
      <c r="F2301">
        <v>6</v>
      </c>
      <c r="G2301" t="s">
        <v>34</v>
      </c>
      <c r="H2301" t="s">
        <v>20</v>
      </c>
      <c r="I2301">
        <v>4</v>
      </c>
      <c r="J2301" t="s">
        <v>50</v>
      </c>
      <c r="K2301" t="s">
        <v>22</v>
      </c>
      <c r="L2301" t="s">
        <v>215</v>
      </c>
      <c r="M2301">
        <v>26</v>
      </c>
      <c r="N2301">
        <v>18</v>
      </c>
      <c r="O2301" s="8">
        <f>AVERAGE(Table1[[#This Row],[highway MPG]:[city mpg]])</f>
        <v>22</v>
      </c>
      <c r="P2301">
        <v>549</v>
      </c>
      <c r="Q2301">
        <v>31540</v>
      </c>
    </row>
    <row r="2302" spans="1:17" x14ac:dyDescent="0.3">
      <c r="A2302" t="s">
        <v>140</v>
      </c>
      <c r="B2302" t="s">
        <v>260</v>
      </c>
      <c r="C2302">
        <v>2016</v>
      </c>
      <c r="D2302" t="s">
        <v>30</v>
      </c>
      <c r="E2302">
        <v>200</v>
      </c>
      <c r="F2302">
        <v>4</v>
      </c>
      <c r="G2302" t="s">
        <v>19</v>
      </c>
      <c r="H2302" t="s">
        <v>20</v>
      </c>
      <c r="I2302">
        <v>4</v>
      </c>
      <c r="J2302" t="s">
        <v>50</v>
      </c>
      <c r="K2302" t="s">
        <v>22</v>
      </c>
      <c r="L2302" t="s">
        <v>215</v>
      </c>
      <c r="M2302">
        <v>26</v>
      </c>
      <c r="N2302">
        <v>19</v>
      </c>
      <c r="O2302" s="8">
        <f>AVERAGE(Table1[[#This Row],[highway MPG]:[city mpg]])</f>
        <v>22.5</v>
      </c>
      <c r="P2302">
        <v>549</v>
      </c>
      <c r="Q2302">
        <v>20955</v>
      </c>
    </row>
    <row r="2303" spans="1:17" x14ac:dyDescent="0.3">
      <c r="A2303" t="s">
        <v>140</v>
      </c>
      <c r="B2303" t="s">
        <v>260</v>
      </c>
      <c r="C2303">
        <v>2016</v>
      </c>
      <c r="D2303" t="s">
        <v>30</v>
      </c>
      <c r="E2303">
        <v>200</v>
      </c>
      <c r="F2303">
        <v>4</v>
      </c>
      <c r="G2303" t="s">
        <v>34</v>
      </c>
      <c r="H2303" t="s">
        <v>92</v>
      </c>
      <c r="I2303">
        <v>4</v>
      </c>
      <c r="J2303" t="s">
        <v>50</v>
      </c>
      <c r="K2303" t="s">
        <v>22</v>
      </c>
      <c r="L2303" t="s">
        <v>215</v>
      </c>
      <c r="M2303">
        <v>25</v>
      </c>
      <c r="N2303">
        <v>19</v>
      </c>
      <c r="O2303" s="8">
        <f>AVERAGE(Table1[[#This Row],[highway MPG]:[city mpg]])</f>
        <v>22</v>
      </c>
      <c r="P2303">
        <v>549</v>
      </c>
      <c r="Q2303">
        <v>28595</v>
      </c>
    </row>
    <row r="2304" spans="1:17" x14ac:dyDescent="0.3">
      <c r="A2304" t="s">
        <v>140</v>
      </c>
      <c r="B2304" t="s">
        <v>260</v>
      </c>
      <c r="C2304">
        <v>2016</v>
      </c>
      <c r="D2304" t="s">
        <v>30</v>
      </c>
      <c r="E2304">
        <v>305</v>
      </c>
      <c r="F2304">
        <v>6</v>
      </c>
      <c r="G2304" t="s">
        <v>34</v>
      </c>
      <c r="H2304" t="s">
        <v>20</v>
      </c>
      <c r="I2304">
        <v>4</v>
      </c>
      <c r="J2304" t="s">
        <v>50</v>
      </c>
      <c r="K2304" t="s">
        <v>22</v>
      </c>
      <c r="L2304" t="s">
        <v>197</v>
      </c>
      <c r="M2304">
        <v>26</v>
      </c>
      <c r="N2304">
        <v>18</v>
      </c>
      <c r="O2304" s="8">
        <f>AVERAGE(Table1[[#This Row],[highway MPG]:[city mpg]])</f>
        <v>22</v>
      </c>
      <c r="P2304">
        <v>549</v>
      </c>
      <c r="Q2304">
        <v>27385</v>
      </c>
    </row>
    <row r="2305" spans="1:17" x14ac:dyDescent="0.3">
      <c r="A2305" t="s">
        <v>140</v>
      </c>
      <c r="B2305" t="s">
        <v>260</v>
      </c>
      <c r="C2305">
        <v>2016</v>
      </c>
      <c r="D2305" t="s">
        <v>30</v>
      </c>
      <c r="E2305">
        <v>200</v>
      </c>
      <c r="F2305">
        <v>4</v>
      </c>
      <c r="G2305" t="s">
        <v>34</v>
      </c>
      <c r="H2305" t="s">
        <v>20</v>
      </c>
      <c r="I2305">
        <v>4</v>
      </c>
      <c r="J2305" t="s">
        <v>223</v>
      </c>
      <c r="K2305" t="s">
        <v>22</v>
      </c>
      <c r="L2305" t="s">
        <v>197</v>
      </c>
      <c r="M2305">
        <v>27</v>
      </c>
      <c r="N2305">
        <v>20</v>
      </c>
      <c r="O2305" s="8">
        <f>AVERAGE(Table1[[#This Row],[highway MPG]:[city mpg]])</f>
        <v>23.5</v>
      </c>
      <c r="P2305">
        <v>549</v>
      </c>
      <c r="Q2305">
        <v>29245</v>
      </c>
    </row>
    <row r="2306" spans="1:17" x14ac:dyDescent="0.3">
      <c r="A2306" t="s">
        <v>140</v>
      </c>
      <c r="B2306" t="s">
        <v>260</v>
      </c>
      <c r="C2306">
        <v>2016</v>
      </c>
      <c r="D2306" t="s">
        <v>30</v>
      </c>
      <c r="E2306">
        <v>200</v>
      </c>
      <c r="F2306">
        <v>4</v>
      </c>
      <c r="G2306" t="s">
        <v>34</v>
      </c>
      <c r="H2306" t="s">
        <v>20</v>
      </c>
      <c r="I2306">
        <v>4</v>
      </c>
      <c r="J2306" t="s">
        <v>50</v>
      </c>
      <c r="K2306" t="s">
        <v>22</v>
      </c>
      <c r="L2306" t="s">
        <v>197</v>
      </c>
      <c r="M2306">
        <v>27</v>
      </c>
      <c r="N2306">
        <v>20</v>
      </c>
      <c r="O2306" s="8">
        <f>AVERAGE(Table1[[#This Row],[highway MPG]:[city mpg]])</f>
        <v>23.5</v>
      </c>
      <c r="P2306">
        <v>549</v>
      </c>
      <c r="Q2306">
        <v>25865</v>
      </c>
    </row>
    <row r="2307" spans="1:17" x14ac:dyDescent="0.3">
      <c r="A2307" t="s">
        <v>140</v>
      </c>
      <c r="B2307" t="s">
        <v>260</v>
      </c>
      <c r="C2307">
        <v>2016</v>
      </c>
      <c r="D2307" t="s">
        <v>30</v>
      </c>
      <c r="E2307">
        <v>200</v>
      </c>
      <c r="F2307">
        <v>4</v>
      </c>
      <c r="G2307" t="s">
        <v>19</v>
      </c>
      <c r="H2307" t="s">
        <v>20</v>
      </c>
      <c r="I2307">
        <v>4</v>
      </c>
      <c r="J2307" t="s">
        <v>50</v>
      </c>
      <c r="K2307" t="s">
        <v>22</v>
      </c>
      <c r="L2307" t="s">
        <v>215</v>
      </c>
      <c r="M2307">
        <v>26</v>
      </c>
      <c r="N2307">
        <v>19</v>
      </c>
      <c r="O2307" s="8">
        <f>AVERAGE(Table1[[#This Row],[highway MPG]:[city mpg]])</f>
        <v>22.5</v>
      </c>
      <c r="P2307">
        <v>549</v>
      </c>
      <c r="Q2307">
        <v>23310</v>
      </c>
    </row>
    <row r="2308" spans="1:17" x14ac:dyDescent="0.3">
      <c r="A2308" t="s">
        <v>140</v>
      </c>
      <c r="B2308" t="s">
        <v>260</v>
      </c>
      <c r="C2308">
        <v>2016</v>
      </c>
      <c r="D2308" t="s">
        <v>30</v>
      </c>
      <c r="E2308">
        <v>305</v>
      </c>
      <c r="F2308">
        <v>6</v>
      </c>
      <c r="G2308" t="s">
        <v>34</v>
      </c>
      <c r="H2308" t="s">
        <v>20</v>
      </c>
      <c r="I2308">
        <v>4</v>
      </c>
      <c r="J2308" t="s">
        <v>223</v>
      </c>
      <c r="K2308" t="s">
        <v>22</v>
      </c>
      <c r="L2308" t="s">
        <v>197</v>
      </c>
      <c r="M2308">
        <v>26</v>
      </c>
      <c r="N2308">
        <v>18</v>
      </c>
      <c r="O2308" s="8">
        <f>AVERAGE(Table1[[#This Row],[highway MPG]:[city mpg]])</f>
        <v>22</v>
      </c>
      <c r="P2308">
        <v>549</v>
      </c>
      <c r="Q2308">
        <v>30765</v>
      </c>
    </row>
    <row r="2309" spans="1:17" x14ac:dyDescent="0.3">
      <c r="A2309" t="s">
        <v>140</v>
      </c>
      <c r="B2309" t="s">
        <v>260</v>
      </c>
      <c r="C2309">
        <v>2016</v>
      </c>
      <c r="D2309" t="s">
        <v>30</v>
      </c>
      <c r="E2309">
        <v>200</v>
      </c>
      <c r="F2309">
        <v>4</v>
      </c>
      <c r="G2309" t="s">
        <v>34</v>
      </c>
      <c r="H2309" t="s">
        <v>92</v>
      </c>
      <c r="I2309">
        <v>4</v>
      </c>
      <c r="J2309" t="s">
        <v>50</v>
      </c>
      <c r="K2309" t="s">
        <v>22</v>
      </c>
      <c r="L2309" t="s">
        <v>215</v>
      </c>
      <c r="M2309">
        <v>25</v>
      </c>
      <c r="N2309">
        <v>19</v>
      </c>
      <c r="O2309" s="8">
        <f>AVERAGE(Table1[[#This Row],[highway MPG]:[city mpg]])</f>
        <v>22</v>
      </c>
      <c r="P2309">
        <v>549</v>
      </c>
      <c r="Q2309">
        <v>31855</v>
      </c>
    </row>
    <row r="2310" spans="1:17" x14ac:dyDescent="0.3">
      <c r="A2310" t="s">
        <v>140</v>
      </c>
      <c r="B2310" t="s">
        <v>260</v>
      </c>
      <c r="C2310">
        <v>2016</v>
      </c>
      <c r="D2310" t="s">
        <v>30</v>
      </c>
      <c r="E2310">
        <v>305</v>
      </c>
      <c r="F2310">
        <v>6</v>
      </c>
      <c r="G2310" t="s">
        <v>34</v>
      </c>
      <c r="H2310" t="s">
        <v>20</v>
      </c>
      <c r="I2310">
        <v>4</v>
      </c>
      <c r="J2310" t="s">
        <v>223</v>
      </c>
      <c r="K2310" t="s">
        <v>22</v>
      </c>
      <c r="L2310" t="s">
        <v>197</v>
      </c>
      <c r="M2310">
        <v>26</v>
      </c>
      <c r="N2310">
        <v>18</v>
      </c>
      <c r="O2310" s="8">
        <f>AVERAGE(Table1[[#This Row],[highway MPG]:[city mpg]])</f>
        <v>22</v>
      </c>
      <c r="P2310">
        <v>549</v>
      </c>
      <c r="Q2310">
        <v>33460</v>
      </c>
    </row>
    <row r="2311" spans="1:17" x14ac:dyDescent="0.3">
      <c r="A2311" t="s">
        <v>140</v>
      </c>
      <c r="B2311" t="s">
        <v>260</v>
      </c>
      <c r="C2311">
        <v>2016</v>
      </c>
      <c r="D2311" t="s">
        <v>30</v>
      </c>
      <c r="E2311">
        <v>305</v>
      </c>
      <c r="F2311">
        <v>6</v>
      </c>
      <c r="G2311" t="s">
        <v>34</v>
      </c>
      <c r="H2311" t="s">
        <v>92</v>
      </c>
      <c r="I2311">
        <v>4</v>
      </c>
      <c r="J2311" t="s">
        <v>223</v>
      </c>
      <c r="K2311" t="s">
        <v>22</v>
      </c>
      <c r="L2311" t="s">
        <v>197</v>
      </c>
      <c r="M2311">
        <v>24</v>
      </c>
      <c r="N2311">
        <v>17</v>
      </c>
      <c r="O2311" s="8">
        <f>AVERAGE(Table1[[#This Row],[highway MPG]:[city mpg]])</f>
        <v>20.5</v>
      </c>
      <c r="P2311">
        <v>549</v>
      </c>
      <c r="Q2311">
        <v>34720</v>
      </c>
    </row>
    <row r="2312" spans="1:17" x14ac:dyDescent="0.3">
      <c r="A2312" t="s">
        <v>140</v>
      </c>
      <c r="B2312" t="s">
        <v>260</v>
      </c>
      <c r="C2312">
        <v>2016</v>
      </c>
      <c r="D2312" t="s">
        <v>30</v>
      </c>
      <c r="E2312">
        <v>200</v>
      </c>
      <c r="F2312">
        <v>4</v>
      </c>
      <c r="G2312" t="s">
        <v>34</v>
      </c>
      <c r="H2312" t="s">
        <v>20</v>
      </c>
      <c r="I2312">
        <v>4</v>
      </c>
      <c r="J2312" t="s">
        <v>50</v>
      </c>
      <c r="K2312" t="s">
        <v>22</v>
      </c>
      <c r="L2312" t="s">
        <v>215</v>
      </c>
      <c r="M2312">
        <v>27</v>
      </c>
      <c r="N2312">
        <v>20</v>
      </c>
      <c r="O2312" s="8">
        <f>AVERAGE(Table1[[#This Row],[highway MPG]:[city mpg]])</f>
        <v>23.5</v>
      </c>
      <c r="P2312">
        <v>549</v>
      </c>
      <c r="Q2312">
        <v>27305</v>
      </c>
    </row>
    <row r="2313" spans="1:17" x14ac:dyDescent="0.3">
      <c r="A2313" t="s">
        <v>187</v>
      </c>
      <c r="B2313" t="s">
        <v>261</v>
      </c>
      <c r="C2313">
        <v>1994</v>
      </c>
      <c r="D2313" t="s">
        <v>30</v>
      </c>
      <c r="E2313">
        <v>260</v>
      </c>
      <c r="F2313">
        <v>8</v>
      </c>
      <c r="G2313" t="s">
        <v>34</v>
      </c>
      <c r="H2313" t="s">
        <v>20</v>
      </c>
      <c r="I2313">
        <v>4</v>
      </c>
      <c r="J2313" t="s">
        <v>50</v>
      </c>
      <c r="K2313" t="s">
        <v>64</v>
      </c>
      <c r="L2313" t="s">
        <v>36</v>
      </c>
      <c r="M2313">
        <v>23</v>
      </c>
      <c r="N2313">
        <v>15</v>
      </c>
      <c r="O2313" s="8">
        <f>AVERAGE(Table1[[#This Row],[highway MPG]:[city mpg]])</f>
        <v>19</v>
      </c>
      <c r="P2313">
        <v>1385</v>
      </c>
      <c r="Q2313">
        <v>2000</v>
      </c>
    </row>
    <row r="2314" spans="1:17" x14ac:dyDescent="0.3">
      <c r="A2314" t="s">
        <v>187</v>
      </c>
      <c r="B2314" t="s">
        <v>261</v>
      </c>
      <c r="C2314">
        <v>1994</v>
      </c>
      <c r="D2314" t="s">
        <v>30</v>
      </c>
      <c r="E2314">
        <v>200</v>
      </c>
      <c r="F2314">
        <v>8</v>
      </c>
      <c r="G2314" t="s">
        <v>34</v>
      </c>
      <c r="H2314" t="s">
        <v>20</v>
      </c>
      <c r="I2314">
        <v>4</v>
      </c>
      <c r="J2314" t="s">
        <v>50</v>
      </c>
      <c r="K2314" t="s">
        <v>64</v>
      </c>
      <c r="L2314" t="s">
        <v>33</v>
      </c>
      <c r="M2314">
        <v>24</v>
      </c>
      <c r="N2314">
        <v>16</v>
      </c>
      <c r="O2314" s="8">
        <f>AVERAGE(Table1[[#This Row],[highway MPG]:[city mpg]])</f>
        <v>20</v>
      </c>
      <c r="P2314">
        <v>1385</v>
      </c>
      <c r="Q2314">
        <v>2000</v>
      </c>
    </row>
    <row r="2315" spans="1:17" x14ac:dyDescent="0.3">
      <c r="A2315" t="s">
        <v>187</v>
      </c>
      <c r="B2315" t="s">
        <v>261</v>
      </c>
      <c r="C2315">
        <v>1994</v>
      </c>
      <c r="D2315" t="s">
        <v>30</v>
      </c>
      <c r="E2315">
        <v>200</v>
      </c>
      <c r="F2315">
        <v>8</v>
      </c>
      <c r="G2315" t="s">
        <v>34</v>
      </c>
      <c r="H2315" t="s">
        <v>20</v>
      </c>
      <c r="I2315">
        <v>4</v>
      </c>
      <c r="J2315" t="s">
        <v>50</v>
      </c>
      <c r="K2315" t="s">
        <v>64</v>
      </c>
      <c r="L2315" t="s">
        <v>33</v>
      </c>
      <c r="M2315">
        <v>24</v>
      </c>
      <c r="N2315">
        <v>16</v>
      </c>
      <c r="O2315" s="8">
        <f>AVERAGE(Table1[[#This Row],[highway MPG]:[city mpg]])</f>
        <v>20</v>
      </c>
      <c r="P2315">
        <v>1385</v>
      </c>
      <c r="Q2315">
        <v>2000</v>
      </c>
    </row>
    <row r="2316" spans="1:17" x14ac:dyDescent="0.3">
      <c r="A2316" t="s">
        <v>187</v>
      </c>
      <c r="B2316" t="s">
        <v>261</v>
      </c>
      <c r="C2316">
        <v>1995</v>
      </c>
      <c r="D2316" t="s">
        <v>30</v>
      </c>
      <c r="E2316">
        <v>200</v>
      </c>
      <c r="F2316">
        <v>8</v>
      </c>
      <c r="G2316" t="s">
        <v>34</v>
      </c>
      <c r="H2316" t="s">
        <v>20</v>
      </c>
      <c r="I2316">
        <v>4</v>
      </c>
      <c r="J2316" t="s">
        <v>50</v>
      </c>
      <c r="K2316" t="s">
        <v>64</v>
      </c>
      <c r="L2316" t="s">
        <v>33</v>
      </c>
      <c r="M2316">
        <v>24</v>
      </c>
      <c r="N2316">
        <v>16</v>
      </c>
      <c r="O2316" s="8">
        <f>AVERAGE(Table1[[#This Row],[highway MPG]:[city mpg]])</f>
        <v>20</v>
      </c>
      <c r="P2316">
        <v>1385</v>
      </c>
      <c r="Q2316">
        <v>2000</v>
      </c>
    </row>
    <row r="2317" spans="1:17" x14ac:dyDescent="0.3">
      <c r="A2317" t="s">
        <v>187</v>
      </c>
      <c r="B2317" t="s">
        <v>261</v>
      </c>
      <c r="C2317">
        <v>1995</v>
      </c>
      <c r="D2317" t="s">
        <v>30</v>
      </c>
      <c r="E2317">
        <v>260</v>
      </c>
      <c r="F2317">
        <v>8</v>
      </c>
      <c r="G2317" t="s">
        <v>34</v>
      </c>
      <c r="H2317" t="s">
        <v>20</v>
      </c>
      <c r="I2317">
        <v>4</v>
      </c>
      <c r="J2317" t="s">
        <v>50</v>
      </c>
      <c r="K2317" t="s">
        <v>64</v>
      </c>
      <c r="L2317" t="s">
        <v>36</v>
      </c>
      <c r="M2317">
        <v>23</v>
      </c>
      <c r="N2317">
        <v>15</v>
      </c>
      <c r="O2317" s="8">
        <f>AVERAGE(Table1[[#This Row],[highway MPG]:[city mpg]])</f>
        <v>19</v>
      </c>
      <c r="P2317">
        <v>1385</v>
      </c>
      <c r="Q2317">
        <v>2000</v>
      </c>
    </row>
    <row r="2318" spans="1:17" x14ac:dyDescent="0.3">
      <c r="A2318" t="s">
        <v>187</v>
      </c>
      <c r="B2318" t="s">
        <v>261</v>
      </c>
      <c r="C2318">
        <v>1996</v>
      </c>
      <c r="D2318" t="s">
        <v>30</v>
      </c>
      <c r="E2318">
        <v>260</v>
      </c>
      <c r="F2318">
        <v>8</v>
      </c>
      <c r="G2318" t="s">
        <v>34</v>
      </c>
      <c r="H2318" t="s">
        <v>20</v>
      </c>
      <c r="I2318">
        <v>4</v>
      </c>
      <c r="J2318" t="s">
        <v>50</v>
      </c>
      <c r="K2318" t="s">
        <v>64</v>
      </c>
      <c r="L2318" t="s">
        <v>36</v>
      </c>
      <c r="M2318">
        <v>24</v>
      </c>
      <c r="N2318">
        <v>15</v>
      </c>
      <c r="O2318" s="8">
        <f>AVERAGE(Table1[[#This Row],[highway MPG]:[city mpg]])</f>
        <v>19.5</v>
      </c>
      <c r="P2318">
        <v>1385</v>
      </c>
      <c r="Q2318">
        <v>2000</v>
      </c>
    </row>
    <row r="2319" spans="1:17" x14ac:dyDescent="0.3">
      <c r="A2319" t="s">
        <v>187</v>
      </c>
      <c r="B2319" t="s">
        <v>261</v>
      </c>
      <c r="C2319">
        <v>1996</v>
      </c>
      <c r="D2319" t="s">
        <v>30</v>
      </c>
      <c r="E2319">
        <v>200</v>
      </c>
      <c r="F2319">
        <v>8</v>
      </c>
      <c r="G2319" t="s">
        <v>34</v>
      </c>
      <c r="H2319" t="s">
        <v>20</v>
      </c>
      <c r="I2319">
        <v>4</v>
      </c>
      <c r="J2319" t="s">
        <v>50</v>
      </c>
      <c r="K2319" t="s">
        <v>64</v>
      </c>
      <c r="L2319" t="s">
        <v>33</v>
      </c>
      <c r="M2319">
        <v>24</v>
      </c>
      <c r="N2319">
        <v>16</v>
      </c>
      <c r="O2319" s="8">
        <f>AVERAGE(Table1[[#This Row],[highway MPG]:[city mpg]])</f>
        <v>20</v>
      </c>
      <c r="P2319">
        <v>1385</v>
      </c>
      <c r="Q2319">
        <v>2000</v>
      </c>
    </row>
    <row r="2320" spans="1:17" x14ac:dyDescent="0.3">
      <c r="A2320" t="s">
        <v>187</v>
      </c>
      <c r="B2320" t="s">
        <v>262</v>
      </c>
      <c r="C2320">
        <v>2013</v>
      </c>
      <c r="D2320" t="s">
        <v>45</v>
      </c>
      <c r="E2320">
        <v>180</v>
      </c>
      <c r="F2320">
        <v>4</v>
      </c>
      <c r="G2320" t="s">
        <v>34</v>
      </c>
      <c r="H2320" t="s">
        <v>31</v>
      </c>
      <c r="I2320">
        <v>4</v>
      </c>
      <c r="J2320" t="s">
        <v>196</v>
      </c>
      <c r="K2320" t="s">
        <v>32</v>
      </c>
      <c r="L2320" t="s">
        <v>91</v>
      </c>
      <c r="M2320">
        <v>28</v>
      </c>
      <c r="N2320">
        <v>20</v>
      </c>
      <c r="O2320" s="8">
        <f>AVERAGE(Table1[[#This Row],[highway MPG]:[city mpg]])</f>
        <v>24</v>
      </c>
      <c r="P2320">
        <v>1385</v>
      </c>
      <c r="Q2320">
        <v>24155</v>
      </c>
    </row>
    <row r="2321" spans="1:17" x14ac:dyDescent="0.3">
      <c r="A2321" t="s">
        <v>187</v>
      </c>
      <c r="B2321" t="s">
        <v>262</v>
      </c>
      <c r="C2321">
        <v>2013</v>
      </c>
      <c r="D2321" t="s">
        <v>45</v>
      </c>
      <c r="E2321">
        <v>180</v>
      </c>
      <c r="F2321">
        <v>4</v>
      </c>
      <c r="G2321" t="s">
        <v>34</v>
      </c>
      <c r="H2321" t="s">
        <v>31</v>
      </c>
      <c r="I2321">
        <v>4</v>
      </c>
      <c r="J2321" t="s">
        <v>196</v>
      </c>
      <c r="K2321" t="s">
        <v>32</v>
      </c>
      <c r="L2321" t="s">
        <v>91</v>
      </c>
      <c r="M2321">
        <v>28</v>
      </c>
      <c r="N2321">
        <v>20</v>
      </c>
      <c r="O2321" s="8">
        <f>AVERAGE(Table1[[#This Row],[highway MPG]:[city mpg]])</f>
        <v>24</v>
      </c>
      <c r="P2321">
        <v>1385</v>
      </c>
      <c r="Q2321">
        <v>29615</v>
      </c>
    </row>
    <row r="2322" spans="1:17" x14ac:dyDescent="0.3">
      <c r="A2322" t="s">
        <v>187</v>
      </c>
      <c r="B2322" t="s">
        <v>262</v>
      </c>
      <c r="C2322">
        <v>2013</v>
      </c>
      <c r="D2322" t="s">
        <v>45</v>
      </c>
      <c r="E2322">
        <v>180</v>
      </c>
      <c r="F2322">
        <v>4</v>
      </c>
      <c r="G2322" t="s">
        <v>34</v>
      </c>
      <c r="H2322" t="s">
        <v>31</v>
      </c>
      <c r="I2322">
        <v>4</v>
      </c>
      <c r="J2322" t="s">
        <v>196</v>
      </c>
      <c r="K2322" t="s">
        <v>32</v>
      </c>
      <c r="L2322" t="s">
        <v>91</v>
      </c>
      <c r="M2322">
        <v>28</v>
      </c>
      <c r="N2322">
        <v>20</v>
      </c>
      <c r="O2322" s="8">
        <f>AVERAGE(Table1[[#This Row],[highway MPG]:[city mpg]])</f>
        <v>24</v>
      </c>
      <c r="P2322">
        <v>1385</v>
      </c>
      <c r="Q2322">
        <v>25770</v>
      </c>
    </row>
    <row r="2323" spans="1:17" x14ac:dyDescent="0.3">
      <c r="A2323" t="s">
        <v>187</v>
      </c>
      <c r="B2323" t="s">
        <v>262</v>
      </c>
      <c r="C2323">
        <v>2013</v>
      </c>
      <c r="D2323" t="s">
        <v>45</v>
      </c>
      <c r="E2323">
        <v>180</v>
      </c>
      <c r="F2323">
        <v>4</v>
      </c>
      <c r="G2323" t="s">
        <v>34</v>
      </c>
      <c r="H2323" t="s">
        <v>31</v>
      </c>
      <c r="I2323">
        <v>4</v>
      </c>
      <c r="J2323" t="s">
        <v>196</v>
      </c>
      <c r="K2323" t="s">
        <v>32</v>
      </c>
      <c r="L2323" t="s">
        <v>91</v>
      </c>
      <c r="M2323">
        <v>28</v>
      </c>
      <c r="N2323">
        <v>20</v>
      </c>
      <c r="O2323" s="8">
        <f>AVERAGE(Table1[[#This Row],[highway MPG]:[city mpg]])</f>
        <v>24</v>
      </c>
      <c r="P2323">
        <v>1385</v>
      </c>
      <c r="Q2323">
        <v>24940</v>
      </c>
    </row>
    <row r="2324" spans="1:17" x14ac:dyDescent="0.3">
      <c r="A2324" t="s">
        <v>187</v>
      </c>
      <c r="B2324" t="s">
        <v>262</v>
      </c>
      <c r="C2324">
        <v>2014</v>
      </c>
      <c r="D2324" t="s">
        <v>45</v>
      </c>
      <c r="E2324">
        <v>180</v>
      </c>
      <c r="F2324">
        <v>4</v>
      </c>
      <c r="G2324" t="s">
        <v>34</v>
      </c>
      <c r="H2324" t="s">
        <v>31</v>
      </c>
      <c r="I2324">
        <v>4</v>
      </c>
      <c r="J2324" t="s">
        <v>196</v>
      </c>
      <c r="K2324" t="s">
        <v>32</v>
      </c>
      <c r="L2324" t="s">
        <v>91</v>
      </c>
      <c r="M2324">
        <v>28</v>
      </c>
      <c r="N2324">
        <v>20</v>
      </c>
      <c r="O2324" s="8">
        <f>AVERAGE(Table1[[#This Row],[highway MPG]:[city mpg]])</f>
        <v>24</v>
      </c>
      <c r="P2324">
        <v>1385</v>
      </c>
      <c r="Q2324">
        <v>25145</v>
      </c>
    </row>
    <row r="2325" spans="1:17" x14ac:dyDescent="0.3">
      <c r="A2325" t="s">
        <v>187</v>
      </c>
      <c r="B2325" t="s">
        <v>262</v>
      </c>
      <c r="C2325">
        <v>2014</v>
      </c>
      <c r="D2325" t="s">
        <v>45</v>
      </c>
      <c r="E2325">
        <v>180</v>
      </c>
      <c r="F2325">
        <v>4</v>
      </c>
      <c r="G2325" t="s">
        <v>34</v>
      </c>
      <c r="H2325" t="s">
        <v>31</v>
      </c>
      <c r="I2325">
        <v>4</v>
      </c>
      <c r="J2325" t="s">
        <v>196</v>
      </c>
      <c r="K2325" t="s">
        <v>32</v>
      </c>
      <c r="L2325" t="s">
        <v>91</v>
      </c>
      <c r="M2325">
        <v>28</v>
      </c>
      <c r="N2325">
        <v>20</v>
      </c>
      <c r="O2325" s="8">
        <f>AVERAGE(Table1[[#This Row],[highway MPG]:[city mpg]])</f>
        <v>24</v>
      </c>
      <c r="P2325">
        <v>1385</v>
      </c>
      <c r="Q2325">
        <v>24360</v>
      </c>
    </row>
    <row r="2326" spans="1:17" x14ac:dyDescent="0.3">
      <c r="A2326" t="s">
        <v>187</v>
      </c>
      <c r="B2326" t="s">
        <v>262</v>
      </c>
      <c r="C2326">
        <v>2014</v>
      </c>
      <c r="D2326" t="s">
        <v>45</v>
      </c>
      <c r="E2326">
        <v>180</v>
      </c>
      <c r="F2326">
        <v>4</v>
      </c>
      <c r="G2326" t="s">
        <v>34</v>
      </c>
      <c r="H2326" t="s">
        <v>31</v>
      </c>
      <c r="I2326">
        <v>4</v>
      </c>
      <c r="J2326" t="s">
        <v>196</v>
      </c>
      <c r="K2326" t="s">
        <v>32</v>
      </c>
      <c r="L2326" t="s">
        <v>91</v>
      </c>
      <c r="M2326">
        <v>28</v>
      </c>
      <c r="N2326">
        <v>20</v>
      </c>
      <c r="O2326" s="8">
        <f>AVERAGE(Table1[[#This Row],[highway MPG]:[city mpg]])</f>
        <v>24</v>
      </c>
      <c r="P2326">
        <v>1385</v>
      </c>
      <c r="Q2326">
        <v>25975</v>
      </c>
    </row>
    <row r="2327" spans="1:17" x14ac:dyDescent="0.3">
      <c r="A2327" t="s">
        <v>187</v>
      </c>
      <c r="B2327" t="s">
        <v>262</v>
      </c>
      <c r="C2327">
        <v>2014</v>
      </c>
      <c r="D2327" t="s">
        <v>45</v>
      </c>
      <c r="E2327">
        <v>180</v>
      </c>
      <c r="F2327">
        <v>4</v>
      </c>
      <c r="G2327" t="s">
        <v>34</v>
      </c>
      <c r="H2327" t="s">
        <v>31</v>
      </c>
      <c r="I2327">
        <v>4</v>
      </c>
      <c r="J2327" t="s">
        <v>196</v>
      </c>
      <c r="K2327" t="s">
        <v>32</v>
      </c>
      <c r="L2327" t="s">
        <v>91</v>
      </c>
      <c r="M2327">
        <v>28</v>
      </c>
      <c r="N2327">
        <v>20</v>
      </c>
      <c r="O2327" s="8">
        <f>AVERAGE(Table1[[#This Row],[highway MPG]:[city mpg]])</f>
        <v>24</v>
      </c>
      <c r="P2327">
        <v>1385</v>
      </c>
      <c r="Q2327">
        <v>29495</v>
      </c>
    </row>
    <row r="2328" spans="1:17" x14ac:dyDescent="0.3">
      <c r="A2328" t="s">
        <v>187</v>
      </c>
      <c r="B2328" t="s">
        <v>262</v>
      </c>
      <c r="C2328">
        <v>2015</v>
      </c>
      <c r="D2328" t="s">
        <v>45</v>
      </c>
      <c r="E2328">
        <v>180</v>
      </c>
      <c r="F2328">
        <v>4</v>
      </c>
      <c r="G2328" t="s">
        <v>34</v>
      </c>
      <c r="H2328" t="s">
        <v>31</v>
      </c>
      <c r="I2328">
        <v>4</v>
      </c>
      <c r="J2328" t="s">
        <v>196</v>
      </c>
      <c r="K2328" t="s">
        <v>32</v>
      </c>
      <c r="L2328" t="s">
        <v>91</v>
      </c>
      <c r="M2328">
        <v>28</v>
      </c>
      <c r="N2328">
        <v>20</v>
      </c>
      <c r="O2328" s="8">
        <f>AVERAGE(Table1[[#This Row],[highway MPG]:[city mpg]])</f>
        <v>24</v>
      </c>
      <c r="P2328">
        <v>1385</v>
      </c>
      <c r="Q2328">
        <v>25985</v>
      </c>
    </row>
    <row r="2329" spans="1:17" x14ac:dyDescent="0.3">
      <c r="A2329" t="s">
        <v>187</v>
      </c>
      <c r="B2329" t="s">
        <v>262</v>
      </c>
      <c r="C2329">
        <v>2015</v>
      </c>
      <c r="D2329" t="s">
        <v>45</v>
      </c>
      <c r="E2329">
        <v>180</v>
      </c>
      <c r="F2329">
        <v>4</v>
      </c>
      <c r="G2329" t="s">
        <v>34</v>
      </c>
      <c r="H2329" t="s">
        <v>31</v>
      </c>
      <c r="I2329">
        <v>4</v>
      </c>
      <c r="J2329" t="s">
        <v>196</v>
      </c>
      <c r="K2329" t="s">
        <v>32</v>
      </c>
      <c r="L2329" t="s">
        <v>91</v>
      </c>
      <c r="M2329">
        <v>28</v>
      </c>
      <c r="N2329">
        <v>20</v>
      </c>
      <c r="O2329" s="8">
        <f>AVERAGE(Table1[[#This Row],[highway MPG]:[city mpg]])</f>
        <v>24</v>
      </c>
      <c r="P2329">
        <v>1385</v>
      </c>
      <c r="Q2329">
        <v>29505</v>
      </c>
    </row>
    <row r="2330" spans="1:17" x14ac:dyDescent="0.3">
      <c r="A2330" t="s">
        <v>187</v>
      </c>
      <c r="B2330" t="s">
        <v>262</v>
      </c>
      <c r="C2330">
        <v>2015</v>
      </c>
      <c r="D2330" t="s">
        <v>45</v>
      </c>
      <c r="E2330">
        <v>180</v>
      </c>
      <c r="F2330">
        <v>4</v>
      </c>
      <c r="G2330" t="s">
        <v>34</v>
      </c>
      <c r="H2330" t="s">
        <v>31</v>
      </c>
      <c r="I2330">
        <v>4</v>
      </c>
      <c r="J2330" t="s">
        <v>196</v>
      </c>
      <c r="K2330" t="s">
        <v>32</v>
      </c>
      <c r="L2330" t="s">
        <v>91</v>
      </c>
      <c r="M2330">
        <v>28</v>
      </c>
      <c r="N2330">
        <v>20</v>
      </c>
      <c r="O2330" s="8">
        <f>AVERAGE(Table1[[#This Row],[highway MPG]:[city mpg]])</f>
        <v>24</v>
      </c>
      <c r="P2330">
        <v>1385</v>
      </c>
      <c r="Q2330">
        <v>25155</v>
      </c>
    </row>
    <row r="2331" spans="1:17" x14ac:dyDescent="0.3">
      <c r="A2331" t="s">
        <v>187</v>
      </c>
      <c r="B2331" t="s">
        <v>262</v>
      </c>
      <c r="C2331">
        <v>2015</v>
      </c>
      <c r="D2331" t="s">
        <v>45</v>
      </c>
      <c r="E2331">
        <v>180</v>
      </c>
      <c r="F2331">
        <v>4</v>
      </c>
      <c r="G2331" t="s">
        <v>34</v>
      </c>
      <c r="H2331" t="s">
        <v>31</v>
      </c>
      <c r="I2331">
        <v>4</v>
      </c>
      <c r="J2331" t="s">
        <v>196</v>
      </c>
      <c r="K2331" t="s">
        <v>32</v>
      </c>
      <c r="L2331" t="s">
        <v>91</v>
      </c>
      <c r="M2331">
        <v>28</v>
      </c>
      <c r="N2331">
        <v>20</v>
      </c>
      <c r="O2331" s="8">
        <f>AVERAGE(Table1[[#This Row],[highway MPG]:[city mpg]])</f>
        <v>24</v>
      </c>
      <c r="P2331">
        <v>1385</v>
      </c>
      <c r="Q2331">
        <v>24370</v>
      </c>
    </row>
    <row r="2332" spans="1:17" x14ac:dyDescent="0.3">
      <c r="A2332" t="s">
        <v>200</v>
      </c>
      <c r="B2332" t="s">
        <v>263</v>
      </c>
      <c r="C2332">
        <v>2005</v>
      </c>
      <c r="D2332" t="s">
        <v>30</v>
      </c>
      <c r="E2332">
        <v>150</v>
      </c>
      <c r="F2332">
        <v>4</v>
      </c>
      <c r="G2332" t="s">
        <v>34</v>
      </c>
      <c r="H2332" t="s">
        <v>31</v>
      </c>
      <c r="I2332">
        <v>4</v>
      </c>
      <c r="J2332" t="s">
        <v>46</v>
      </c>
      <c r="K2332" t="s">
        <v>64</v>
      </c>
      <c r="L2332" t="s">
        <v>111</v>
      </c>
      <c r="M2332">
        <v>24</v>
      </c>
      <c r="N2332">
        <v>17</v>
      </c>
      <c r="O2332" s="8">
        <f>AVERAGE(Table1[[#This Row],[highway MPG]:[city mpg]])</f>
        <v>20.5</v>
      </c>
      <c r="P2332">
        <v>1851</v>
      </c>
      <c r="Q2332">
        <v>18380</v>
      </c>
    </row>
    <row r="2333" spans="1:17" x14ac:dyDescent="0.3">
      <c r="A2333" t="s">
        <v>200</v>
      </c>
      <c r="B2333" t="s">
        <v>263</v>
      </c>
      <c r="C2333">
        <v>2005</v>
      </c>
      <c r="D2333" t="s">
        <v>30</v>
      </c>
      <c r="E2333">
        <v>180</v>
      </c>
      <c r="F2333">
        <v>6</v>
      </c>
      <c r="G2333" t="s">
        <v>34</v>
      </c>
      <c r="H2333" t="s">
        <v>31</v>
      </c>
      <c r="I2333">
        <v>4</v>
      </c>
      <c r="J2333" t="s">
        <v>50</v>
      </c>
      <c r="K2333" t="s">
        <v>64</v>
      </c>
      <c r="L2333" t="s">
        <v>166</v>
      </c>
      <c r="M2333">
        <v>24</v>
      </c>
      <c r="N2333">
        <v>17</v>
      </c>
      <c r="O2333" s="8">
        <f>AVERAGE(Table1[[#This Row],[highway MPG]:[city mpg]])</f>
        <v>20.5</v>
      </c>
      <c r="P2333">
        <v>1851</v>
      </c>
      <c r="Q2333">
        <v>19835</v>
      </c>
    </row>
    <row r="2334" spans="1:17" x14ac:dyDescent="0.3">
      <c r="A2334" t="s">
        <v>200</v>
      </c>
      <c r="B2334" t="s">
        <v>263</v>
      </c>
      <c r="C2334">
        <v>2005</v>
      </c>
      <c r="D2334" t="s">
        <v>30</v>
      </c>
      <c r="E2334">
        <v>180</v>
      </c>
      <c r="F2334">
        <v>6</v>
      </c>
      <c r="G2334" t="s">
        <v>34</v>
      </c>
      <c r="H2334" t="s">
        <v>31</v>
      </c>
      <c r="I2334">
        <v>4</v>
      </c>
      <c r="J2334" t="s">
        <v>50</v>
      </c>
      <c r="K2334" t="s">
        <v>64</v>
      </c>
      <c r="L2334" t="s">
        <v>111</v>
      </c>
      <c r="M2334">
        <v>24</v>
      </c>
      <c r="N2334">
        <v>17</v>
      </c>
      <c r="O2334" s="8">
        <f>AVERAGE(Table1[[#This Row],[highway MPG]:[city mpg]])</f>
        <v>20.5</v>
      </c>
      <c r="P2334">
        <v>1851</v>
      </c>
      <c r="Q2334">
        <v>22225</v>
      </c>
    </row>
    <row r="2335" spans="1:17" x14ac:dyDescent="0.3">
      <c r="A2335" t="s">
        <v>200</v>
      </c>
      <c r="B2335" t="s">
        <v>263</v>
      </c>
      <c r="C2335">
        <v>2006</v>
      </c>
      <c r="D2335" t="s">
        <v>30</v>
      </c>
      <c r="E2335">
        <v>180</v>
      </c>
      <c r="F2335">
        <v>6</v>
      </c>
      <c r="G2335" t="s">
        <v>34</v>
      </c>
      <c r="H2335" t="s">
        <v>31</v>
      </c>
      <c r="I2335">
        <v>4</v>
      </c>
      <c r="J2335" t="s">
        <v>46</v>
      </c>
      <c r="K2335" t="s">
        <v>64</v>
      </c>
      <c r="L2335" t="s">
        <v>166</v>
      </c>
      <c r="M2335">
        <v>24</v>
      </c>
      <c r="N2335">
        <v>17</v>
      </c>
      <c r="O2335" s="8">
        <f>AVERAGE(Table1[[#This Row],[highway MPG]:[city mpg]])</f>
        <v>20.5</v>
      </c>
      <c r="P2335">
        <v>1851</v>
      </c>
      <c r="Q2335">
        <v>20130</v>
      </c>
    </row>
    <row r="2336" spans="1:17" x14ac:dyDescent="0.3">
      <c r="A2336" t="s">
        <v>200</v>
      </c>
      <c r="B2336" t="s">
        <v>263</v>
      </c>
      <c r="C2336">
        <v>2006</v>
      </c>
      <c r="D2336" t="s">
        <v>30</v>
      </c>
      <c r="E2336">
        <v>150</v>
      </c>
      <c r="F2336">
        <v>4</v>
      </c>
      <c r="G2336" t="s">
        <v>34</v>
      </c>
      <c r="H2336" t="s">
        <v>31</v>
      </c>
      <c r="I2336">
        <v>4</v>
      </c>
      <c r="J2336" t="s">
        <v>46</v>
      </c>
      <c r="K2336" t="s">
        <v>64</v>
      </c>
      <c r="L2336" t="s">
        <v>111</v>
      </c>
      <c r="M2336">
        <v>24</v>
      </c>
      <c r="N2336">
        <v>17</v>
      </c>
      <c r="O2336" s="8">
        <f>AVERAGE(Table1[[#This Row],[highway MPG]:[city mpg]])</f>
        <v>20.5</v>
      </c>
      <c r="P2336">
        <v>1851</v>
      </c>
      <c r="Q2336">
        <v>18630</v>
      </c>
    </row>
    <row r="2337" spans="1:17" x14ac:dyDescent="0.3">
      <c r="A2337" t="s">
        <v>200</v>
      </c>
      <c r="B2337" t="s">
        <v>263</v>
      </c>
      <c r="C2337">
        <v>2006</v>
      </c>
      <c r="D2337" t="s">
        <v>30</v>
      </c>
      <c r="E2337">
        <v>180</v>
      </c>
      <c r="F2337">
        <v>6</v>
      </c>
      <c r="G2337" t="s">
        <v>34</v>
      </c>
      <c r="H2337" t="s">
        <v>31</v>
      </c>
      <c r="I2337">
        <v>4</v>
      </c>
      <c r="J2337" t="s">
        <v>50</v>
      </c>
      <c r="K2337" t="s">
        <v>64</v>
      </c>
      <c r="L2337" t="s">
        <v>111</v>
      </c>
      <c r="M2337">
        <v>24</v>
      </c>
      <c r="N2337">
        <v>17</v>
      </c>
      <c r="O2337" s="8">
        <f>AVERAGE(Table1[[#This Row],[highway MPG]:[city mpg]])</f>
        <v>20.5</v>
      </c>
      <c r="P2337">
        <v>1851</v>
      </c>
      <c r="Q2337">
        <v>22520</v>
      </c>
    </row>
    <row r="2338" spans="1:17" x14ac:dyDescent="0.3">
      <c r="A2338" t="s">
        <v>200</v>
      </c>
      <c r="B2338" t="s">
        <v>263</v>
      </c>
      <c r="C2338">
        <v>2007</v>
      </c>
      <c r="D2338" t="s">
        <v>30</v>
      </c>
      <c r="E2338">
        <v>170</v>
      </c>
      <c r="F2338">
        <v>6</v>
      </c>
      <c r="G2338" t="s">
        <v>34</v>
      </c>
      <c r="H2338" t="s">
        <v>31</v>
      </c>
      <c r="I2338">
        <v>4</v>
      </c>
      <c r="J2338" t="s">
        <v>50</v>
      </c>
      <c r="K2338" t="s">
        <v>22</v>
      </c>
      <c r="L2338" t="s">
        <v>111</v>
      </c>
      <c r="M2338">
        <v>24</v>
      </c>
      <c r="N2338">
        <v>17</v>
      </c>
      <c r="O2338" s="8">
        <f>AVERAGE(Table1[[#This Row],[highway MPG]:[city mpg]])</f>
        <v>20.5</v>
      </c>
      <c r="P2338">
        <v>1851</v>
      </c>
      <c r="Q2338">
        <v>22995</v>
      </c>
    </row>
    <row r="2339" spans="1:17" x14ac:dyDescent="0.3">
      <c r="A2339" t="s">
        <v>200</v>
      </c>
      <c r="B2339" t="s">
        <v>263</v>
      </c>
      <c r="C2339">
        <v>2007</v>
      </c>
      <c r="D2339" t="s">
        <v>30</v>
      </c>
      <c r="E2339">
        <v>170</v>
      </c>
      <c r="F2339">
        <v>6</v>
      </c>
      <c r="G2339" t="s">
        <v>34</v>
      </c>
      <c r="H2339" t="s">
        <v>31</v>
      </c>
      <c r="I2339">
        <v>4</v>
      </c>
      <c r="J2339" t="s">
        <v>46</v>
      </c>
      <c r="K2339" t="s">
        <v>22</v>
      </c>
      <c r="L2339" t="s">
        <v>166</v>
      </c>
      <c r="M2339">
        <v>24</v>
      </c>
      <c r="N2339">
        <v>17</v>
      </c>
      <c r="O2339" s="8">
        <f>AVERAGE(Table1[[#This Row],[highway MPG]:[city mpg]])</f>
        <v>20.5</v>
      </c>
      <c r="P2339">
        <v>1851</v>
      </c>
      <c r="Q2339">
        <v>20555</v>
      </c>
    </row>
    <row r="2340" spans="1:17" x14ac:dyDescent="0.3">
      <c r="A2340" t="s">
        <v>200</v>
      </c>
      <c r="B2340" t="s">
        <v>263</v>
      </c>
      <c r="C2340">
        <v>2007</v>
      </c>
      <c r="D2340" t="s">
        <v>30</v>
      </c>
      <c r="E2340">
        <v>150</v>
      </c>
      <c r="F2340">
        <v>4</v>
      </c>
      <c r="G2340" t="s">
        <v>34</v>
      </c>
      <c r="H2340" t="s">
        <v>31</v>
      </c>
      <c r="I2340">
        <v>4</v>
      </c>
      <c r="J2340" t="s">
        <v>46</v>
      </c>
      <c r="K2340" t="s">
        <v>22</v>
      </c>
      <c r="L2340" t="s">
        <v>111</v>
      </c>
      <c r="M2340">
        <v>24</v>
      </c>
      <c r="N2340">
        <v>17</v>
      </c>
      <c r="O2340" s="8">
        <f>AVERAGE(Table1[[#This Row],[highway MPG]:[city mpg]])</f>
        <v>20.5</v>
      </c>
      <c r="P2340">
        <v>1851</v>
      </c>
      <c r="Q2340">
        <v>19055</v>
      </c>
    </row>
    <row r="2341" spans="1:17" x14ac:dyDescent="0.3">
      <c r="A2341" t="s">
        <v>120</v>
      </c>
      <c r="B2341" t="s">
        <v>264</v>
      </c>
      <c r="C2341">
        <v>2004</v>
      </c>
      <c r="D2341" t="s">
        <v>18</v>
      </c>
      <c r="E2341">
        <v>605</v>
      </c>
      <c r="F2341">
        <v>10</v>
      </c>
      <c r="G2341" t="s">
        <v>19</v>
      </c>
      <c r="H2341" t="s">
        <v>20</v>
      </c>
      <c r="I2341">
        <v>2</v>
      </c>
      <c r="J2341" t="s">
        <v>109</v>
      </c>
      <c r="K2341" t="s">
        <v>22</v>
      </c>
      <c r="L2341" t="s">
        <v>26</v>
      </c>
      <c r="M2341">
        <v>15</v>
      </c>
      <c r="N2341">
        <v>9</v>
      </c>
      <c r="O2341" s="8">
        <f>AVERAGE(Table1[[#This Row],[highway MPG]:[city mpg]])</f>
        <v>12</v>
      </c>
      <c r="P2341">
        <v>1715</v>
      </c>
      <c r="Q2341">
        <v>440000</v>
      </c>
    </row>
    <row r="2342" spans="1:17" x14ac:dyDescent="0.3">
      <c r="A2342" t="s">
        <v>120</v>
      </c>
      <c r="B2342" t="s">
        <v>264</v>
      </c>
      <c r="C2342">
        <v>2005</v>
      </c>
      <c r="D2342" t="s">
        <v>18</v>
      </c>
      <c r="E2342">
        <v>605</v>
      </c>
      <c r="F2342">
        <v>10</v>
      </c>
      <c r="G2342" t="s">
        <v>19</v>
      </c>
      <c r="H2342" t="s">
        <v>20</v>
      </c>
      <c r="I2342">
        <v>2</v>
      </c>
      <c r="J2342" t="s">
        <v>109</v>
      </c>
      <c r="K2342" t="s">
        <v>22</v>
      </c>
      <c r="L2342" t="s">
        <v>26</v>
      </c>
      <c r="M2342">
        <v>15</v>
      </c>
      <c r="N2342">
        <v>9</v>
      </c>
      <c r="O2342" s="8">
        <f>AVERAGE(Table1[[#This Row],[highway MPG]:[city mpg]])</f>
        <v>12</v>
      </c>
      <c r="P2342">
        <v>1715</v>
      </c>
      <c r="Q2342">
        <v>440000</v>
      </c>
    </row>
    <row r="2343" spans="1:17" x14ac:dyDescent="0.3">
      <c r="A2343" t="s">
        <v>265</v>
      </c>
      <c r="B2343" t="s">
        <v>266</v>
      </c>
      <c r="C2343">
        <v>2016</v>
      </c>
      <c r="D2343" t="s">
        <v>39</v>
      </c>
      <c r="E2343">
        <v>200</v>
      </c>
      <c r="F2343">
        <v>4</v>
      </c>
      <c r="G2343" t="s">
        <v>34</v>
      </c>
      <c r="H2343" t="s">
        <v>31</v>
      </c>
      <c r="I2343">
        <v>2</v>
      </c>
      <c r="J2343" t="s">
        <v>50</v>
      </c>
      <c r="K2343" t="s">
        <v>32</v>
      </c>
      <c r="L2343" t="s">
        <v>26</v>
      </c>
      <c r="M2343">
        <v>27</v>
      </c>
      <c r="N2343">
        <v>20</v>
      </c>
      <c r="O2343" s="8">
        <f>AVERAGE(Table1[[#This Row],[highway MPG]:[city mpg]])</f>
        <v>23.5</v>
      </c>
      <c r="P2343">
        <v>155</v>
      </c>
      <c r="Q2343">
        <v>33065</v>
      </c>
    </row>
    <row r="2344" spans="1:17" x14ac:dyDescent="0.3">
      <c r="A2344" t="s">
        <v>265</v>
      </c>
      <c r="B2344" t="s">
        <v>266</v>
      </c>
      <c r="C2344">
        <v>2016</v>
      </c>
      <c r="D2344" t="s">
        <v>39</v>
      </c>
      <c r="E2344">
        <v>200</v>
      </c>
      <c r="F2344">
        <v>4</v>
      </c>
      <c r="G2344" t="s">
        <v>34</v>
      </c>
      <c r="H2344" t="s">
        <v>31</v>
      </c>
      <c r="I2344">
        <v>2</v>
      </c>
      <c r="J2344" t="s">
        <v>50</v>
      </c>
      <c r="K2344" t="s">
        <v>32</v>
      </c>
      <c r="L2344" t="s">
        <v>26</v>
      </c>
      <c r="M2344">
        <v>27</v>
      </c>
      <c r="N2344">
        <v>20</v>
      </c>
      <c r="O2344" s="8">
        <f>AVERAGE(Table1[[#This Row],[highway MPG]:[city mpg]])</f>
        <v>23.5</v>
      </c>
      <c r="P2344">
        <v>155</v>
      </c>
      <c r="Q2344">
        <v>36065</v>
      </c>
    </row>
    <row r="2345" spans="1:17" x14ac:dyDescent="0.3">
      <c r="A2345" t="s">
        <v>265</v>
      </c>
      <c r="B2345" t="s">
        <v>266</v>
      </c>
      <c r="C2345">
        <v>2017</v>
      </c>
      <c r="D2345" t="s">
        <v>39</v>
      </c>
      <c r="E2345">
        <v>200</v>
      </c>
      <c r="F2345">
        <v>4</v>
      </c>
      <c r="G2345" t="s">
        <v>34</v>
      </c>
      <c r="H2345" t="s">
        <v>31</v>
      </c>
      <c r="I2345">
        <v>2</v>
      </c>
      <c r="J2345" t="s">
        <v>50</v>
      </c>
      <c r="K2345" t="s">
        <v>32</v>
      </c>
      <c r="L2345" t="s">
        <v>26</v>
      </c>
      <c r="M2345">
        <v>27</v>
      </c>
      <c r="N2345">
        <v>20</v>
      </c>
      <c r="O2345" s="8">
        <f>AVERAGE(Table1[[#This Row],[highway MPG]:[city mpg]])</f>
        <v>23.5</v>
      </c>
      <c r="P2345">
        <v>155</v>
      </c>
      <c r="Q2345">
        <v>36065</v>
      </c>
    </row>
    <row r="2346" spans="1:17" x14ac:dyDescent="0.3">
      <c r="A2346" t="s">
        <v>265</v>
      </c>
      <c r="B2346" t="s">
        <v>266</v>
      </c>
      <c r="C2346">
        <v>2017</v>
      </c>
      <c r="D2346" t="s">
        <v>39</v>
      </c>
      <c r="E2346">
        <v>200</v>
      </c>
      <c r="F2346">
        <v>4</v>
      </c>
      <c r="G2346" t="s">
        <v>34</v>
      </c>
      <c r="H2346" t="s">
        <v>31</v>
      </c>
      <c r="I2346">
        <v>2</v>
      </c>
      <c r="J2346" t="s">
        <v>50</v>
      </c>
      <c r="K2346" t="s">
        <v>32</v>
      </c>
      <c r="L2346" t="s">
        <v>26</v>
      </c>
      <c r="M2346">
        <v>27</v>
      </c>
      <c r="N2346">
        <v>20</v>
      </c>
      <c r="O2346" s="8">
        <f>AVERAGE(Table1[[#This Row],[highway MPG]:[city mpg]])</f>
        <v>23.5</v>
      </c>
      <c r="P2346">
        <v>155</v>
      </c>
      <c r="Q2346">
        <v>33065</v>
      </c>
    </row>
    <row r="2347" spans="1:17" x14ac:dyDescent="0.3">
      <c r="A2347" t="s">
        <v>265</v>
      </c>
      <c r="B2347" t="s">
        <v>266</v>
      </c>
      <c r="C2347">
        <v>2017</v>
      </c>
      <c r="D2347" t="s">
        <v>39</v>
      </c>
      <c r="E2347">
        <v>200</v>
      </c>
      <c r="F2347">
        <v>4</v>
      </c>
      <c r="G2347" t="s">
        <v>34</v>
      </c>
      <c r="H2347" t="s">
        <v>31</v>
      </c>
      <c r="I2347">
        <v>2</v>
      </c>
      <c r="J2347" t="s">
        <v>50</v>
      </c>
      <c r="K2347" t="s">
        <v>32</v>
      </c>
      <c r="L2347" t="s">
        <v>26</v>
      </c>
      <c r="M2347">
        <v>27</v>
      </c>
      <c r="N2347">
        <v>20</v>
      </c>
      <c r="O2347" s="8">
        <f>AVERAGE(Table1[[#This Row],[highway MPG]:[city mpg]])</f>
        <v>23.5</v>
      </c>
      <c r="P2347">
        <v>155</v>
      </c>
      <c r="Q2347">
        <v>37065</v>
      </c>
    </row>
    <row r="2348" spans="1:17" x14ac:dyDescent="0.3">
      <c r="A2348" t="s">
        <v>168</v>
      </c>
      <c r="B2348" t="s">
        <v>267</v>
      </c>
      <c r="C2348">
        <v>1999</v>
      </c>
      <c r="D2348" t="s">
        <v>30</v>
      </c>
      <c r="E2348">
        <v>200</v>
      </c>
      <c r="F2348">
        <v>6</v>
      </c>
      <c r="G2348" t="s">
        <v>34</v>
      </c>
      <c r="H2348" t="s">
        <v>20</v>
      </c>
      <c r="I2348">
        <v>4</v>
      </c>
      <c r="J2348" t="s">
        <v>28</v>
      </c>
      <c r="K2348" t="s">
        <v>32</v>
      </c>
      <c r="L2348" t="s">
        <v>33</v>
      </c>
      <c r="M2348">
        <v>23</v>
      </c>
      <c r="N2348">
        <v>16</v>
      </c>
      <c r="O2348" s="8">
        <f>AVERAGE(Table1[[#This Row],[highway MPG]:[city mpg]])</f>
        <v>19.5</v>
      </c>
      <c r="P2348">
        <v>1624</v>
      </c>
      <c r="Q2348">
        <v>2066</v>
      </c>
    </row>
    <row r="2349" spans="1:17" x14ac:dyDescent="0.3">
      <c r="A2349" t="s">
        <v>168</v>
      </c>
      <c r="B2349" t="s">
        <v>267</v>
      </c>
      <c r="C2349">
        <v>2000</v>
      </c>
      <c r="D2349" t="s">
        <v>30</v>
      </c>
      <c r="E2349">
        <v>200</v>
      </c>
      <c r="F2349">
        <v>6</v>
      </c>
      <c r="G2349" t="s">
        <v>34</v>
      </c>
      <c r="H2349" t="s">
        <v>20</v>
      </c>
      <c r="I2349">
        <v>4</v>
      </c>
      <c r="J2349" t="s">
        <v>28</v>
      </c>
      <c r="K2349" t="s">
        <v>32</v>
      </c>
      <c r="L2349" t="s">
        <v>33</v>
      </c>
      <c r="M2349">
        <v>23</v>
      </c>
      <c r="N2349">
        <v>16</v>
      </c>
      <c r="O2349" s="8">
        <f>AVERAGE(Table1[[#This Row],[highway MPG]:[city mpg]])</f>
        <v>19.5</v>
      </c>
      <c r="P2349">
        <v>1624</v>
      </c>
      <c r="Q2349">
        <v>2103</v>
      </c>
    </row>
    <row r="2350" spans="1:17" x14ac:dyDescent="0.3">
      <c r="A2350" t="s">
        <v>168</v>
      </c>
      <c r="B2350" t="s">
        <v>267</v>
      </c>
      <c r="C2350">
        <v>2000</v>
      </c>
      <c r="D2350" t="s">
        <v>30</v>
      </c>
      <c r="E2350">
        <v>200</v>
      </c>
      <c r="F2350">
        <v>6</v>
      </c>
      <c r="G2350" t="s">
        <v>34</v>
      </c>
      <c r="H2350" t="s">
        <v>20</v>
      </c>
      <c r="I2350">
        <v>4</v>
      </c>
      <c r="J2350" t="s">
        <v>28</v>
      </c>
      <c r="K2350" t="s">
        <v>32</v>
      </c>
      <c r="L2350" t="s">
        <v>33</v>
      </c>
      <c r="M2350">
        <v>23</v>
      </c>
      <c r="N2350">
        <v>16</v>
      </c>
      <c r="O2350" s="8">
        <f>AVERAGE(Table1[[#This Row],[highway MPG]:[city mpg]])</f>
        <v>19.5</v>
      </c>
      <c r="P2350">
        <v>1624</v>
      </c>
      <c r="Q2350">
        <v>2241</v>
      </c>
    </row>
    <row r="2351" spans="1:17" x14ac:dyDescent="0.3">
      <c r="A2351" t="s">
        <v>168</v>
      </c>
      <c r="B2351" t="s">
        <v>267</v>
      </c>
      <c r="C2351">
        <v>2001</v>
      </c>
      <c r="D2351" t="s">
        <v>18</v>
      </c>
      <c r="E2351">
        <v>200</v>
      </c>
      <c r="F2351">
        <v>6</v>
      </c>
      <c r="G2351" t="s">
        <v>34</v>
      </c>
      <c r="H2351" t="s">
        <v>20</v>
      </c>
      <c r="I2351">
        <v>4</v>
      </c>
      <c r="J2351" t="s">
        <v>28</v>
      </c>
      <c r="K2351" t="s">
        <v>32</v>
      </c>
      <c r="L2351" t="s">
        <v>33</v>
      </c>
      <c r="M2351">
        <v>22</v>
      </c>
      <c r="N2351">
        <v>16</v>
      </c>
      <c r="O2351" s="8">
        <f>AVERAGE(Table1[[#This Row],[highway MPG]:[city mpg]])</f>
        <v>19</v>
      </c>
      <c r="P2351">
        <v>1624</v>
      </c>
      <c r="Q2351">
        <v>31305</v>
      </c>
    </row>
    <row r="2352" spans="1:17" x14ac:dyDescent="0.3">
      <c r="A2352" t="s">
        <v>187</v>
      </c>
      <c r="B2352" t="s">
        <v>268</v>
      </c>
      <c r="C2352">
        <v>2003</v>
      </c>
      <c r="D2352" t="s">
        <v>30</v>
      </c>
      <c r="E2352">
        <v>140</v>
      </c>
      <c r="F2352">
        <v>4</v>
      </c>
      <c r="G2352" t="s">
        <v>19</v>
      </c>
      <c r="H2352" t="s">
        <v>31</v>
      </c>
      <c r="I2352">
        <v>4</v>
      </c>
      <c r="J2352" t="s">
        <v>50</v>
      </c>
      <c r="K2352" t="s">
        <v>22</v>
      </c>
      <c r="L2352" t="s">
        <v>33</v>
      </c>
      <c r="M2352">
        <v>30</v>
      </c>
      <c r="N2352">
        <v>22</v>
      </c>
      <c r="O2352" s="8">
        <f>AVERAGE(Table1[[#This Row],[highway MPG]:[city mpg]])</f>
        <v>26</v>
      </c>
      <c r="P2352">
        <v>1385</v>
      </c>
      <c r="Q2352">
        <v>14230</v>
      </c>
    </row>
    <row r="2353" spans="1:17" x14ac:dyDescent="0.3">
      <c r="A2353" t="s">
        <v>187</v>
      </c>
      <c r="B2353" t="s">
        <v>268</v>
      </c>
      <c r="C2353">
        <v>2003</v>
      </c>
      <c r="D2353" t="s">
        <v>30</v>
      </c>
      <c r="E2353">
        <v>140</v>
      </c>
      <c r="F2353">
        <v>4</v>
      </c>
      <c r="G2353" t="s">
        <v>19</v>
      </c>
      <c r="H2353" t="s">
        <v>31</v>
      </c>
      <c r="I2353">
        <v>2</v>
      </c>
      <c r="J2353" t="s">
        <v>50</v>
      </c>
      <c r="K2353" t="s">
        <v>22</v>
      </c>
      <c r="L2353" t="s">
        <v>23</v>
      </c>
      <c r="M2353">
        <v>30</v>
      </c>
      <c r="N2353">
        <v>22</v>
      </c>
      <c r="O2353" s="8">
        <f>AVERAGE(Table1[[#This Row],[highway MPG]:[city mpg]])</f>
        <v>26</v>
      </c>
      <c r="P2353">
        <v>1385</v>
      </c>
      <c r="Q2353">
        <v>14030</v>
      </c>
    </row>
    <row r="2354" spans="1:17" x14ac:dyDescent="0.3">
      <c r="A2354" t="s">
        <v>187</v>
      </c>
      <c r="B2354" t="s">
        <v>268</v>
      </c>
      <c r="C2354">
        <v>2003</v>
      </c>
      <c r="D2354" t="s">
        <v>30</v>
      </c>
      <c r="E2354">
        <v>140</v>
      </c>
      <c r="F2354">
        <v>4</v>
      </c>
      <c r="G2354" t="s">
        <v>19</v>
      </c>
      <c r="H2354" t="s">
        <v>31</v>
      </c>
      <c r="I2354">
        <v>4</v>
      </c>
      <c r="J2354" t="s">
        <v>50</v>
      </c>
      <c r="K2354" t="s">
        <v>22</v>
      </c>
      <c r="L2354" t="s">
        <v>33</v>
      </c>
      <c r="M2354">
        <v>30</v>
      </c>
      <c r="N2354">
        <v>22</v>
      </c>
      <c r="O2354" s="8">
        <f>AVERAGE(Table1[[#This Row],[highway MPG]:[city mpg]])</f>
        <v>26</v>
      </c>
      <c r="P2354">
        <v>1385</v>
      </c>
      <c r="Q2354">
        <v>15730</v>
      </c>
    </row>
    <row r="2355" spans="1:17" x14ac:dyDescent="0.3">
      <c r="A2355" t="s">
        <v>187</v>
      </c>
      <c r="B2355" t="s">
        <v>268</v>
      </c>
      <c r="C2355">
        <v>2003</v>
      </c>
      <c r="D2355" t="s">
        <v>30</v>
      </c>
      <c r="E2355">
        <v>140</v>
      </c>
      <c r="F2355">
        <v>4</v>
      </c>
      <c r="G2355" t="s">
        <v>19</v>
      </c>
      <c r="H2355" t="s">
        <v>31</v>
      </c>
      <c r="I2355">
        <v>4</v>
      </c>
      <c r="J2355" t="s">
        <v>50</v>
      </c>
      <c r="K2355" t="s">
        <v>22</v>
      </c>
      <c r="L2355" t="s">
        <v>33</v>
      </c>
      <c r="M2355">
        <v>30</v>
      </c>
      <c r="N2355">
        <v>22</v>
      </c>
      <c r="O2355" s="8">
        <f>AVERAGE(Table1[[#This Row],[highway MPG]:[city mpg]])</f>
        <v>26</v>
      </c>
      <c r="P2355">
        <v>1385</v>
      </c>
      <c r="Q2355">
        <v>17030</v>
      </c>
    </row>
    <row r="2356" spans="1:17" x14ac:dyDescent="0.3">
      <c r="A2356" t="s">
        <v>187</v>
      </c>
      <c r="B2356" t="s">
        <v>268</v>
      </c>
      <c r="C2356">
        <v>2003</v>
      </c>
      <c r="D2356" t="s">
        <v>30</v>
      </c>
      <c r="E2356">
        <v>140</v>
      </c>
      <c r="F2356">
        <v>4</v>
      </c>
      <c r="G2356" t="s">
        <v>19</v>
      </c>
      <c r="H2356" t="s">
        <v>31</v>
      </c>
      <c r="I2356">
        <v>2</v>
      </c>
      <c r="J2356" t="s">
        <v>50</v>
      </c>
      <c r="K2356" t="s">
        <v>22</v>
      </c>
      <c r="L2356" t="s">
        <v>23</v>
      </c>
      <c r="M2356">
        <v>30</v>
      </c>
      <c r="N2356">
        <v>22</v>
      </c>
      <c r="O2356" s="8">
        <f>AVERAGE(Table1[[#This Row],[highway MPG]:[city mpg]])</f>
        <v>26</v>
      </c>
      <c r="P2356">
        <v>1385</v>
      </c>
      <c r="Q2356">
        <v>16830</v>
      </c>
    </row>
    <row r="2357" spans="1:17" x14ac:dyDescent="0.3">
      <c r="A2357" t="s">
        <v>187</v>
      </c>
      <c r="B2357" t="s">
        <v>268</v>
      </c>
      <c r="C2357">
        <v>2003</v>
      </c>
      <c r="D2357" t="s">
        <v>30</v>
      </c>
      <c r="E2357">
        <v>140</v>
      </c>
      <c r="F2357">
        <v>4</v>
      </c>
      <c r="G2357" t="s">
        <v>19</v>
      </c>
      <c r="H2357" t="s">
        <v>31</v>
      </c>
      <c r="I2357">
        <v>2</v>
      </c>
      <c r="J2357" t="s">
        <v>50</v>
      </c>
      <c r="K2357" t="s">
        <v>22</v>
      </c>
      <c r="L2357" t="s">
        <v>23</v>
      </c>
      <c r="M2357">
        <v>30</v>
      </c>
      <c r="N2357">
        <v>22</v>
      </c>
      <c r="O2357" s="8">
        <f>AVERAGE(Table1[[#This Row],[highway MPG]:[city mpg]])</f>
        <v>26</v>
      </c>
      <c r="P2357">
        <v>1385</v>
      </c>
      <c r="Q2357">
        <v>15530</v>
      </c>
    </row>
    <row r="2358" spans="1:17" x14ac:dyDescent="0.3">
      <c r="A2358" t="s">
        <v>187</v>
      </c>
      <c r="B2358" t="s">
        <v>268</v>
      </c>
      <c r="C2358">
        <v>2004</v>
      </c>
      <c r="D2358" t="s">
        <v>30</v>
      </c>
      <c r="E2358">
        <v>140</v>
      </c>
      <c r="F2358">
        <v>4</v>
      </c>
      <c r="G2358" t="s">
        <v>19</v>
      </c>
      <c r="H2358" t="s">
        <v>31</v>
      </c>
      <c r="I2358">
        <v>2</v>
      </c>
      <c r="J2358" t="s">
        <v>50</v>
      </c>
      <c r="K2358" t="s">
        <v>22</v>
      </c>
      <c r="L2358" t="s">
        <v>23</v>
      </c>
      <c r="M2358">
        <v>33</v>
      </c>
      <c r="N2358">
        <v>23</v>
      </c>
      <c r="O2358" s="8">
        <f>AVERAGE(Table1[[#This Row],[highway MPG]:[city mpg]])</f>
        <v>28</v>
      </c>
      <c r="P2358">
        <v>1385</v>
      </c>
      <c r="Q2358">
        <v>17410</v>
      </c>
    </row>
    <row r="2359" spans="1:17" x14ac:dyDescent="0.3">
      <c r="A2359" t="s">
        <v>187</v>
      </c>
      <c r="B2359" t="s">
        <v>268</v>
      </c>
      <c r="C2359">
        <v>2004</v>
      </c>
      <c r="D2359" t="s">
        <v>30</v>
      </c>
      <c r="E2359">
        <v>140</v>
      </c>
      <c r="F2359">
        <v>4</v>
      </c>
      <c r="G2359" t="s">
        <v>19</v>
      </c>
      <c r="H2359" t="s">
        <v>31</v>
      </c>
      <c r="I2359">
        <v>4</v>
      </c>
      <c r="J2359" t="s">
        <v>50</v>
      </c>
      <c r="K2359" t="s">
        <v>22</v>
      </c>
      <c r="L2359" t="s">
        <v>33</v>
      </c>
      <c r="M2359">
        <v>33</v>
      </c>
      <c r="N2359">
        <v>23</v>
      </c>
      <c r="O2359" s="8">
        <f>AVERAGE(Table1[[#This Row],[highway MPG]:[city mpg]])</f>
        <v>28</v>
      </c>
      <c r="P2359">
        <v>1385</v>
      </c>
      <c r="Q2359">
        <v>16105</v>
      </c>
    </row>
    <row r="2360" spans="1:17" x14ac:dyDescent="0.3">
      <c r="A2360" t="s">
        <v>187</v>
      </c>
      <c r="B2360" t="s">
        <v>268</v>
      </c>
      <c r="C2360">
        <v>2004</v>
      </c>
      <c r="D2360" t="s">
        <v>30</v>
      </c>
      <c r="E2360">
        <v>140</v>
      </c>
      <c r="F2360">
        <v>4</v>
      </c>
      <c r="G2360" t="s">
        <v>19</v>
      </c>
      <c r="H2360" t="s">
        <v>31</v>
      </c>
      <c r="I2360">
        <v>4</v>
      </c>
      <c r="J2360" t="s">
        <v>50</v>
      </c>
      <c r="K2360" t="s">
        <v>22</v>
      </c>
      <c r="L2360" t="s">
        <v>33</v>
      </c>
      <c r="M2360">
        <v>33</v>
      </c>
      <c r="N2360">
        <v>23</v>
      </c>
      <c r="O2360" s="8">
        <f>AVERAGE(Table1[[#This Row],[highway MPG]:[city mpg]])</f>
        <v>28</v>
      </c>
      <c r="P2360">
        <v>1385</v>
      </c>
      <c r="Q2360">
        <v>14435</v>
      </c>
    </row>
    <row r="2361" spans="1:17" x14ac:dyDescent="0.3">
      <c r="A2361" t="s">
        <v>187</v>
      </c>
      <c r="B2361" t="s">
        <v>268</v>
      </c>
      <c r="C2361">
        <v>2004</v>
      </c>
      <c r="D2361" t="s">
        <v>30</v>
      </c>
      <c r="E2361">
        <v>140</v>
      </c>
      <c r="F2361">
        <v>4</v>
      </c>
      <c r="G2361" t="s">
        <v>19</v>
      </c>
      <c r="H2361" t="s">
        <v>31</v>
      </c>
      <c r="I2361">
        <v>2</v>
      </c>
      <c r="J2361" t="s">
        <v>50</v>
      </c>
      <c r="K2361" t="s">
        <v>22</v>
      </c>
      <c r="L2361" t="s">
        <v>23</v>
      </c>
      <c r="M2361">
        <v>33</v>
      </c>
      <c r="N2361">
        <v>23</v>
      </c>
      <c r="O2361" s="8">
        <f>AVERAGE(Table1[[#This Row],[highway MPG]:[city mpg]])</f>
        <v>28</v>
      </c>
      <c r="P2361">
        <v>1385</v>
      </c>
      <c r="Q2361">
        <v>15905</v>
      </c>
    </row>
    <row r="2362" spans="1:17" x14ac:dyDescent="0.3">
      <c r="A2362" t="s">
        <v>187</v>
      </c>
      <c r="B2362" t="s">
        <v>268</v>
      </c>
      <c r="C2362">
        <v>2004</v>
      </c>
      <c r="D2362" t="s">
        <v>30</v>
      </c>
      <c r="E2362">
        <v>140</v>
      </c>
      <c r="F2362">
        <v>4</v>
      </c>
      <c r="G2362" t="s">
        <v>19</v>
      </c>
      <c r="H2362" t="s">
        <v>31</v>
      </c>
      <c r="I2362">
        <v>2</v>
      </c>
      <c r="J2362" t="s">
        <v>50</v>
      </c>
      <c r="K2362" t="s">
        <v>22</v>
      </c>
      <c r="L2362" t="s">
        <v>23</v>
      </c>
      <c r="M2362">
        <v>33</v>
      </c>
      <c r="N2362">
        <v>23</v>
      </c>
      <c r="O2362" s="8">
        <f>AVERAGE(Table1[[#This Row],[highway MPG]:[city mpg]])</f>
        <v>28</v>
      </c>
      <c r="P2362">
        <v>1385</v>
      </c>
      <c r="Q2362">
        <v>14235</v>
      </c>
    </row>
    <row r="2363" spans="1:17" x14ac:dyDescent="0.3">
      <c r="A2363" t="s">
        <v>187</v>
      </c>
      <c r="B2363" t="s">
        <v>268</v>
      </c>
      <c r="C2363">
        <v>2004</v>
      </c>
      <c r="D2363" t="s">
        <v>30</v>
      </c>
      <c r="E2363">
        <v>140</v>
      </c>
      <c r="F2363">
        <v>4</v>
      </c>
      <c r="G2363" t="s">
        <v>19</v>
      </c>
      <c r="H2363" t="s">
        <v>31</v>
      </c>
      <c r="I2363">
        <v>4</v>
      </c>
      <c r="J2363" t="s">
        <v>50</v>
      </c>
      <c r="K2363" t="s">
        <v>22</v>
      </c>
      <c r="L2363" t="s">
        <v>33</v>
      </c>
      <c r="M2363">
        <v>33</v>
      </c>
      <c r="N2363">
        <v>23</v>
      </c>
      <c r="O2363" s="8">
        <f>AVERAGE(Table1[[#This Row],[highway MPG]:[city mpg]])</f>
        <v>28</v>
      </c>
      <c r="P2363">
        <v>1385</v>
      </c>
      <c r="Q2363">
        <v>17610</v>
      </c>
    </row>
    <row r="2364" spans="1:17" x14ac:dyDescent="0.3">
      <c r="A2364" t="s">
        <v>187</v>
      </c>
      <c r="B2364" t="s">
        <v>268</v>
      </c>
      <c r="C2364">
        <v>2004</v>
      </c>
      <c r="D2364" t="s">
        <v>30</v>
      </c>
      <c r="E2364">
        <v>140</v>
      </c>
      <c r="F2364">
        <v>4</v>
      </c>
      <c r="G2364" t="s">
        <v>19</v>
      </c>
      <c r="H2364" t="s">
        <v>31</v>
      </c>
      <c r="I2364">
        <v>2</v>
      </c>
      <c r="J2364" t="s">
        <v>50</v>
      </c>
      <c r="K2364" t="s">
        <v>22</v>
      </c>
      <c r="L2364" t="s">
        <v>23</v>
      </c>
      <c r="M2364">
        <v>33</v>
      </c>
      <c r="N2364">
        <v>23</v>
      </c>
      <c r="O2364" s="8">
        <f>AVERAGE(Table1[[#This Row],[highway MPG]:[city mpg]])</f>
        <v>28</v>
      </c>
      <c r="P2364">
        <v>1385</v>
      </c>
      <c r="Q2364">
        <v>10135</v>
      </c>
    </row>
    <row r="2365" spans="1:17" x14ac:dyDescent="0.3">
      <c r="A2365" t="s">
        <v>187</v>
      </c>
      <c r="B2365" t="s">
        <v>268</v>
      </c>
      <c r="C2365">
        <v>2005</v>
      </c>
      <c r="D2365" t="s">
        <v>30</v>
      </c>
      <c r="E2365">
        <v>140</v>
      </c>
      <c r="F2365">
        <v>4</v>
      </c>
      <c r="G2365" t="s">
        <v>19</v>
      </c>
      <c r="H2365" t="s">
        <v>31</v>
      </c>
      <c r="I2365">
        <v>4</v>
      </c>
      <c r="J2365" t="s">
        <v>50</v>
      </c>
      <c r="K2365" t="s">
        <v>22</v>
      </c>
      <c r="L2365" t="s">
        <v>33</v>
      </c>
      <c r="M2365">
        <v>33</v>
      </c>
      <c r="N2365">
        <v>23</v>
      </c>
      <c r="O2365" s="8">
        <f>AVERAGE(Table1[[#This Row],[highway MPG]:[city mpg]])</f>
        <v>28</v>
      </c>
      <c r="P2365">
        <v>1385</v>
      </c>
      <c r="Q2365">
        <v>16290</v>
      </c>
    </row>
    <row r="2366" spans="1:17" x14ac:dyDescent="0.3">
      <c r="A2366" t="s">
        <v>187</v>
      </c>
      <c r="B2366" t="s">
        <v>268</v>
      </c>
      <c r="C2366">
        <v>2005</v>
      </c>
      <c r="D2366" t="s">
        <v>30</v>
      </c>
      <c r="E2366">
        <v>140</v>
      </c>
      <c r="F2366">
        <v>4</v>
      </c>
      <c r="G2366" t="s">
        <v>19</v>
      </c>
      <c r="H2366" t="s">
        <v>31</v>
      </c>
      <c r="I2366">
        <v>4</v>
      </c>
      <c r="J2366" t="s">
        <v>50</v>
      </c>
      <c r="K2366" t="s">
        <v>22</v>
      </c>
      <c r="L2366" t="s">
        <v>33</v>
      </c>
      <c r="M2366">
        <v>33</v>
      </c>
      <c r="N2366">
        <v>23</v>
      </c>
      <c r="O2366" s="8">
        <f>AVERAGE(Table1[[#This Row],[highway MPG]:[city mpg]])</f>
        <v>28</v>
      </c>
      <c r="P2366">
        <v>1385</v>
      </c>
      <c r="Q2366">
        <v>14610</v>
      </c>
    </row>
    <row r="2367" spans="1:17" x14ac:dyDescent="0.3">
      <c r="A2367" t="s">
        <v>187</v>
      </c>
      <c r="B2367" t="s">
        <v>268</v>
      </c>
      <c r="C2367">
        <v>2005</v>
      </c>
      <c r="D2367" t="s">
        <v>30</v>
      </c>
      <c r="E2367">
        <v>140</v>
      </c>
      <c r="F2367">
        <v>4</v>
      </c>
      <c r="G2367" t="s">
        <v>19</v>
      </c>
      <c r="H2367" t="s">
        <v>31</v>
      </c>
      <c r="I2367">
        <v>2</v>
      </c>
      <c r="J2367" t="s">
        <v>50</v>
      </c>
      <c r="K2367" t="s">
        <v>22</v>
      </c>
      <c r="L2367" t="s">
        <v>23</v>
      </c>
      <c r="M2367">
        <v>33</v>
      </c>
      <c r="N2367">
        <v>23</v>
      </c>
      <c r="O2367" s="8">
        <f>AVERAGE(Table1[[#This Row],[highway MPG]:[city mpg]])</f>
        <v>28</v>
      </c>
      <c r="P2367">
        <v>1385</v>
      </c>
      <c r="Q2367">
        <v>16090</v>
      </c>
    </row>
    <row r="2368" spans="1:17" x14ac:dyDescent="0.3">
      <c r="A2368" t="s">
        <v>187</v>
      </c>
      <c r="B2368" t="s">
        <v>268</v>
      </c>
      <c r="C2368">
        <v>2005</v>
      </c>
      <c r="D2368" t="s">
        <v>30</v>
      </c>
      <c r="E2368">
        <v>140</v>
      </c>
      <c r="F2368">
        <v>4</v>
      </c>
      <c r="G2368" t="s">
        <v>19</v>
      </c>
      <c r="H2368" t="s">
        <v>31</v>
      </c>
      <c r="I2368">
        <v>2</v>
      </c>
      <c r="J2368" t="s">
        <v>50</v>
      </c>
      <c r="K2368" t="s">
        <v>22</v>
      </c>
      <c r="L2368" t="s">
        <v>23</v>
      </c>
      <c r="M2368">
        <v>33</v>
      </c>
      <c r="N2368">
        <v>23</v>
      </c>
      <c r="O2368" s="8">
        <f>AVERAGE(Table1[[#This Row],[highway MPG]:[city mpg]])</f>
        <v>28</v>
      </c>
      <c r="P2368">
        <v>1385</v>
      </c>
      <c r="Q2368">
        <v>17510</v>
      </c>
    </row>
    <row r="2369" spans="1:17" x14ac:dyDescent="0.3">
      <c r="A2369" t="s">
        <v>187</v>
      </c>
      <c r="B2369" t="s">
        <v>268</v>
      </c>
      <c r="C2369">
        <v>2005</v>
      </c>
      <c r="D2369" t="s">
        <v>30</v>
      </c>
      <c r="E2369">
        <v>140</v>
      </c>
      <c r="F2369">
        <v>4</v>
      </c>
      <c r="G2369" t="s">
        <v>19</v>
      </c>
      <c r="H2369" t="s">
        <v>31</v>
      </c>
      <c r="I2369">
        <v>4</v>
      </c>
      <c r="J2369" t="s">
        <v>50</v>
      </c>
      <c r="K2369" t="s">
        <v>22</v>
      </c>
      <c r="L2369" t="s">
        <v>33</v>
      </c>
      <c r="M2369">
        <v>33</v>
      </c>
      <c r="N2369">
        <v>23</v>
      </c>
      <c r="O2369" s="8">
        <f>AVERAGE(Table1[[#This Row],[highway MPG]:[city mpg]])</f>
        <v>28</v>
      </c>
      <c r="P2369">
        <v>1385</v>
      </c>
      <c r="Q2369">
        <v>17710</v>
      </c>
    </row>
    <row r="2370" spans="1:17" x14ac:dyDescent="0.3">
      <c r="A2370" t="s">
        <v>187</v>
      </c>
      <c r="B2370" t="s">
        <v>268</v>
      </c>
      <c r="C2370">
        <v>2005</v>
      </c>
      <c r="D2370" t="s">
        <v>30</v>
      </c>
      <c r="E2370">
        <v>140</v>
      </c>
      <c r="F2370">
        <v>4</v>
      </c>
      <c r="G2370" t="s">
        <v>19</v>
      </c>
      <c r="H2370" t="s">
        <v>31</v>
      </c>
      <c r="I2370">
        <v>2</v>
      </c>
      <c r="J2370" t="s">
        <v>50</v>
      </c>
      <c r="K2370" t="s">
        <v>22</v>
      </c>
      <c r="L2370" t="s">
        <v>23</v>
      </c>
      <c r="M2370">
        <v>33</v>
      </c>
      <c r="N2370">
        <v>23</v>
      </c>
      <c r="O2370" s="8">
        <f>AVERAGE(Table1[[#This Row],[highway MPG]:[city mpg]])</f>
        <v>28</v>
      </c>
      <c r="P2370">
        <v>1385</v>
      </c>
      <c r="Q2370">
        <v>14410</v>
      </c>
    </row>
    <row r="2371" spans="1:17" x14ac:dyDescent="0.3">
      <c r="A2371" t="s">
        <v>187</v>
      </c>
      <c r="B2371" t="s">
        <v>268</v>
      </c>
      <c r="C2371">
        <v>2005</v>
      </c>
      <c r="D2371" t="s">
        <v>30</v>
      </c>
      <c r="E2371">
        <v>140</v>
      </c>
      <c r="F2371">
        <v>4</v>
      </c>
      <c r="G2371" t="s">
        <v>19</v>
      </c>
      <c r="H2371" t="s">
        <v>31</v>
      </c>
      <c r="I2371">
        <v>2</v>
      </c>
      <c r="J2371" t="s">
        <v>50</v>
      </c>
      <c r="K2371" t="s">
        <v>22</v>
      </c>
      <c r="L2371" t="s">
        <v>23</v>
      </c>
      <c r="M2371">
        <v>33</v>
      </c>
      <c r="N2371">
        <v>23</v>
      </c>
      <c r="O2371" s="8">
        <f>AVERAGE(Table1[[#This Row],[highway MPG]:[city mpg]])</f>
        <v>28</v>
      </c>
      <c r="P2371">
        <v>1385</v>
      </c>
      <c r="Q2371">
        <v>10325</v>
      </c>
    </row>
    <row r="2372" spans="1:17" x14ac:dyDescent="0.3">
      <c r="A2372" t="s">
        <v>120</v>
      </c>
      <c r="B2372" t="s">
        <v>269</v>
      </c>
      <c r="C2372">
        <v>2015</v>
      </c>
      <c r="D2372" t="s">
        <v>18</v>
      </c>
      <c r="E2372">
        <v>420</v>
      </c>
      <c r="F2372">
        <v>6</v>
      </c>
      <c r="G2372" t="s">
        <v>34</v>
      </c>
      <c r="H2372" t="s">
        <v>35</v>
      </c>
      <c r="I2372">
        <v>4</v>
      </c>
      <c r="J2372" t="s">
        <v>171</v>
      </c>
      <c r="K2372" t="s">
        <v>32</v>
      </c>
      <c r="L2372" t="s">
        <v>91</v>
      </c>
      <c r="M2372">
        <v>24</v>
      </c>
      <c r="N2372">
        <v>17</v>
      </c>
      <c r="O2372" s="8">
        <f>AVERAGE(Table1[[#This Row],[highway MPG]:[city mpg]])</f>
        <v>20.5</v>
      </c>
      <c r="P2372">
        <v>1715</v>
      </c>
      <c r="Q2372">
        <v>74100</v>
      </c>
    </row>
    <row r="2373" spans="1:17" x14ac:dyDescent="0.3">
      <c r="A2373" t="s">
        <v>120</v>
      </c>
      <c r="B2373" t="s">
        <v>269</v>
      </c>
      <c r="C2373">
        <v>2015</v>
      </c>
      <c r="D2373" t="s">
        <v>18</v>
      </c>
      <c r="E2373">
        <v>520</v>
      </c>
      <c r="F2373">
        <v>8</v>
      </c>
      <c r="G2373" t="s">
        <v>34</v>
      </c>
      <c r="H2373" t="s">
        <v>35</v>
      </c>
      <c r="I2373">
        <v>4</v>
      </c>
      <c r="J2373" t="s">
        <v>171</v>
      </c>
      <c r="K2373" t="s">
        <v>32</v>
      </c>
      <c r="L2373" t="s">
        <v>91</v>
      </c>
      <c r="M2373">
        <v>21</v>
      </c>
      <c r="N2373">
        <v>14</v>
      </c>
      <c r="O2373" s="8">
        <f>AVERAGE(Table1[[#This Row],[highway MPG]:[city mpg]])</f>
        <v>17.5</v>
      </c>
      <c r="P2373">
        <v>1715</v>
      </c>
      <c r="Q2373">
        <v>113600</v>
      </c>
    </row>
    <row r="2374" spans="1:17" x14ac:dyDescent="0.3">
      <c r="A2374" t="s">
        <v>120</v>
      </c>
      <c r="B2374" t="s">
        <v>269</v>
      </c>
      <c r="C2374">
        <v>2015</v>
      </c>
      <c r="D2374" t="s">
        <v>61</v>
      </c>
      <c r="E2374">
        <v>240</v>
      </c>
      <c r="F2374">
        <v>6</v>
      </c>
      <c r="G2374" t="s">
        <v>34</v>
      </c>
      <c r="H2374" t="s">
        <v>35</v>
      </c>
      <c r="I2374">
        <v>4</v>
      </c>
      <c r="J2374" t="s">
        <v>270</v>
      </c>
      <c r="K2374" t="s">
        <v>32</v>
      </c>
      <c r="L2374" t="s">
        <v>91</v>
      </c>
      <c r="M2374">
        <v>29</v>
      </c>
      <c r="N2374">
        <v>20</v>
      </c>
      <c r="O2374" s="8">
        <f>AVERAGE(Table1[[#This Row],[highway MPG]:[city mpg]])</f>
        <v>24.5</v>
      </c>
      <c r="P2374">
        <v>1715</v>
      </c>
      <c r="Q2374">
        <v>61700</v>
      </c>
    </row>
    <row r="2375" spans="1:17" x14ac:dyDescent="0.3">
      <c r="A2375" t="s">
        <v>120</v>
      </c>
      <c r="B2375" t="s">
        <v>269</v>
      </c>
      <c r="C2375">
        <v>2016</v>
      </c>
      <c r="D2375" t="s">
        <v>18</v>
      </c>
      <c r="E2375">
        <v>440</v>
      </c>
      <c r="F2375">
        <v>6</v>
      </c>
      <c r="G2375" t="s">
        <v>34</v>
      </c>
      <c r="H2375" t="s">
        <v>35</v>
      </c>
      <c r="I2375">
        <v>4</v>
      </c>
      <c r="J2375" t="s">
        <v>271</v>
      </c>
      <c r="K2375" t="s">
        <v>32</v>
      </c>
      <c r="L2375" t="s">
        <v>91</v>
      </c>
      <c r="M2375">
        <v>23</v>
      </c>
      <c r="N2375">
        <v>16</v>
      </c>
      <c r="O2375" s="8">
        <f>AVERAGE(Table1[[#This Row],[highway MPG]:[city mpg]])</f>
        <v>19.5</v>
      </c>
      <c r="P2375">
        <v>1715</v>
      </c>
      <c r="Q2375">
        <v>95500</v>
      </c>
    </row>
    <row r="2376" spans="1:17" x14ac:dyDescent="0.3">
      <c r="A2376" t="s">
        <v>120</v>
      </c>
      <c r="B2376" t="s">
        <v>269</v>
      </c>
      <c r="C2376">
        <v>2016</v>
      </c>
      <c r="D2376" t="s">
        <v>18</v>
      </c>
      <c r="E2376">
        <v>420</v>
      </c>
      <c r="F2376">
        <v>6</v>
      </c>
      <c r="G2376" t="s">
        <v>34</v>
      </c>
      <c r="H2376" t="s">
        <v>35</v>
      </c>
      <c r="I2376">
        <v>4</v>
      </c>
      <c r="J2376" t="s">
        <v>171</v>
      </c>
      <c r="K2376" t="s">
        <v>32</v>
      </c>
      <c r="L2376" t="s">
        <v>91</v>
      </c>
      <c r="M2376">
        <v>24</v>
      </c>
      <c r="N2376">
        <v>17</v>
      </c>
      <c r="O2376" s="8">
        <f>AVERAGE(Table1[[#This Row],[highway MPG]:[city mpg]])</f>
        <v>20.5</v>
      </c>
      <c r="P2376">
        <v>1715</v>
      </c>
      <c r="Q2376">
        <v>74800</v>
      </c>
    </row>
    <row r="2377" spans="1:17" x14ac:dyDescent="0.3">
      <c r="A2377" t="s">
        <v>120</v>
      </c>
      <c r="B2377" t="s">
        <v>269</v>
      </c>
      <c r="C2377">
        <v>2016</v>
      </c>
      <c r="D2377" t="s">
        <v>18</v>
      </c>
      <c r="E2377">
        <v>520</v>
      </c>
      <c r="F2377">
        <v>8</v>
      </c>
      <c r="G2377" t="s">
        <v>34</v>
      </c>
      <c r="H2377" t="s">
        <v>35</v>
      </c>
      <c r="I2377">
        <v>4</v>
      </c>
      <c r="J2377" t="s">
        <v>171</v>
      </c>
      <c r="K2377" t="s">
        <v>32</v>
      </c>
      <c r="L2377" t="s">
        <v>91</v>
      </c>
      <c r="M2377">
        <v>21</v>
      </c>
      <c r="N2377">
        <v>14</v>
      </c>
      <c r="O2377" s="8">
        <f>AVERAGE(Table1[[#This Row],[highway MPG]:[city mpg]])</f>
        <v>17.5</v>
      </c>
      <c r="P2377">
        <v>1715</v>
      </c>
      <c r="Q2377">
        <v>114700</v>
      </c>
    </row>
    <row r="2378" spans="1:17" x14ac:dyDescent="0.3">
      <c r="A2378" t="s">
        <v>120</v>
      </c>
      <c r="B2378" t="s">
        <v>269</v>
      </c>
      <c r="C2378">
        <v>2016</v>
      </c>
      <c r="D2378" t="s">
        <v>18</v>
      </c>
      <c r="E2378">
        <v>300</v>
      </c>
      <c r="F2378">
        <v>6</v>
      </c>
      <c r="G2378" t="s">
        <v>34</v>
      </c>
      <c r="H2378" t="s">
        <v>35</v>
      </c>
      <c r="I2378">
        <v>4</v>
      </c>
      <c r="J2378" t="s">
        <v>130</v>
      </c>
      <c r="K2378" t="s">
        <v>32</v>
      </c>
      <c r="L2378" t="s">
        <v>91</v>
      </c>
      <c r="M2378">
        <v>24</v>
      </c>
      <c r="N2378">
        <v>19</v>
      </c>
      <c r="O2378" s="8">
        <f>AVERAGE(Table1[[#This Row],[highway MPG]:[city mpg]])</f>
        <v>21.5</v>
      </c>
      <c r="P2378">
        <v>1715</v>
      </c>
      <c r="Q2378">
        <v>58300</v>
      </c>
    </row>
    <row r="2379" spans="1:17" x14ac:dyDescent="0.3">
      <c r="A2379" t="s">
        <v>120</v>
      </c>
      <c r="B2379" t="s">
        <v>269</v>
      </c>
      <c r="C2379">
        <v>2016</v>
      </c>
      <c r="D2379" t="s">
        <v>18</v>
      </c>
      <c r="E2379">
        <v>570</v>
      </c>
      <c r="F2379">
        <v>8</v>
      </c>
      <c r="G2379" t="s">
        <v>34</v>
      </c>
      <c r="H2379" t="s">
        <v>35</v>
      </c>
      <c r="I2379">
        <v>4</v>
      </c>
      <c r="J2379" t="s">
        <v>271</v>
      </c>
      <c r="K2379" t="s">
        <v>32</v>
      </c>
      <c r="L2379" t="s">
        <v>91</v>
      </c>
      <c r="M2379">
        <v>21</v>
      </c>
      <c r="N2379">
        <v>14</v>
      </c>
      <c r="O2379" s="8">
        <f>AVERAGE(Table1[[#This Row],[highway MPG]:[city mpg]])</f>
        <v>17.5</v>
      </c>
      <c r="P2379">
        <v>1715</v>
      </c>
      <c r="Q2379">
        <v>157300</v>
      </c>
    </row>
    <row r="2380" spans="1:17" x14ac:dyDescent="0.3">
      <c r="A2380" t="s">
        <v>120</v>
      </c>
      <c r="B2380" t="s">
        <v>269</v>
      </c>
      <c r="C2380">
        <v>2016</v>
      </c>
      <c r="D2380" t="s">
        <v>61</v>
      </c>
      <c r="E2380">
        <v>240</v>
      </c>
      <c r="F2380">
        <v>6</v>
      </c>
      <c r="G2380" t="s">
        <v>34</v>
      </c>
      <c r="H2380" t="s">
        <v>35</v>
      </c>
      <c r="I2380">
        <v>4</v>
      </c>
      <c r="J2380" t="s">
        <v>270</v>
      </c>
      <c r="K2380" t="s">
        <v>32</v>
      </c>
      <c r="L2380" t="s">
        <v>91</v>
      </c>
      <c r="M2380">
        <v>29</v>
      </c>
      <c r="N2380">
        <v>20</v>
      </c>
      <c r="O2380" s="8">
        <f>AVERAGE(Table1[[#This Row],[highway MPG]:[city mpg]])</f>
        <v>24.5</v>
      </c>
      <c r="P2380">
        <v>1715</v>
      </c>
      <c r="Q2380">
        <v>62300</v>
      </c>
    </row>
    <row r="2381" spans="1:17" x14ac:dyDescent="0.3">
      <c r="A2381" t="s">
        <v>120</v>
      </c>
      <c r="B2381" t="s">
        <v>269</v>
      </c>
      <c r="C2381">
        <v>2017</v>
      </c>
      <c r="D2381" t="s">
        <v>18</v>
      </c>
      <c r="E2381">
        <v>520</v>
      </c>
      <c r="F2381">
        <v>8</v>
      </c>
      <c r="G2381" t="s">
        <v>34</v>
      </c>
      <c r="H2381" t="s">
        <v>35</v>
      </c>
      <c r="I2381">
        <v>4</v>
      </c>
      <c r="J2381" t="s">
        <v>171</v>
      </c>
      <c r="K2381" t="s">
        <v>32</v>
      </c>
      <c r="L2381" t="s">
        <v>91</v>
      </c>
      <c r="M2381">
        <v>21</v>
      </c>
      <c r="N2381">
        <v>14</v>
      </c>
      <c r="O2381" s="8">
        <f>AVERAGE(Table1[[#This Row],[highway MPG]:[city mpg]])</f>
        <v>17.5</v>
      </c>
      <c r="P2381">
        <v>1715</v>
      </c>
      <c r="Q2381">
        <v>116500</v>
      </c>
    </row>
    <row r="2382" spans="1:17" x14ac:dyDescent="0.3">
      <c r="A2382" t="s">
        <v>120</v>
      </c>
      <c r="B2382" t="s">
        <v>269</v>
      </c>
      <c r="C2382">
        <v>2017</v>
      </c>
      <c r="D2382" t="s">
        <v>18</v>
      </c>
      <c r="E2382">
        <v>300</v>
      </c>
      <c r="F2382">
        <v>6</v>
      </c>
      <c r="G2382" t="s">
        <v>34</v>
      </c>
      <c r="H2382" t="s">
        <v>35</v>
      </c>
      <c r="I2382">
        <v>4</v>
      </c>
      <c r="J2382" t="s">
        <v>130</v>
      </c>
      <c r="K2382" t="s">
        <v>32</v>
      </c>
      <c r="L2382" t="s">
        <v>91</v>
      </c>
      <c r="M2382">
        <v>24</v>
      </c>
      <c r="N2382">
        <v>18</v>
      </c>
      <c r="O2382" s="8">
        <f>AVERAGE(Table1[[#This Row],[highway MPG]:[city mpg]])</f>
        <v>21</v>
      </c>
      <c r="P2382">
        <v>1715</v>
      </c>
      <c r="Q2382">
        <v>59600</v>
      </c>
    </row>
    <row r="2383" spans="1:17" x14ac:dyDescent="0.3">
      <c r="A2383" t="s">
        <v>120</v>
      </c>
      <c r="B2383" t="s">
        <v>269</v>
      </c>
      <c r="C2383">
        <v>2017</v>
      </c>
      <c r="D2383" t="s">
        <v>18</v>
      </c>
      <c r="E2383">
        <v>440</v>
      </c>
      <c r="F2383">
        <v>6</v>
      </c>
      <c r="G2383" t="s">
        <v>34</v>
      </c>
      <c r="H2383" t="s">
        <v>35</v>
      </c>
      <c r="I2383">
        <v>4</v>
      </c>
      <c r="J2383" t="s">
        <v>271</v>
      </c>
      <c r="K2383" t="s">
        <v>32</v>
      </c>
      <c r="L2383" t="s">
        <v>91</v>
      </c>
      <c r="M2383">
        <v>23</v>
      </c>
      <c r="N2383">
        <v>16</v>
      </c>
      <c r="O2383" s="8">
        <f>AVERAGE(Table1[[#This Row],[highway MPG]:[city mpg]])</f>
        <v>19.5</v>
      </c>
      <c r="P2383">
        <v>1715</v>
      </c>
      <c r="Q2383">
        <v>97200</v>
      </c>
    </row>
    <row r="2384" spans="1:17" x14ac:dyDescent="0.3">
      <c r="A2384" t="s">
        <v>120</v>
      </c>
      <c r="B2384" t="s">
        <v>269</v>
      </c>
      <c r="C2384">
        <v>2017</v>
      </c>
      <c r="D2384" t="s">
        <v>18</v>
      </c>
      <c r="E2384">
        <v>570</v>
      </c>
      <c r="F2384">
        <v>8</v>
      </c>
      <c r="G2384" t="s">
        <v>34</v>
      </c>
      <c r="H2384" t="s">
        <v>35</v>
      </c>
      <c r="I2384">
        <v>4</v>
      </c>
      <c r="J2384" t="s">
        <v>271</v>
      </c>
      <c r="K2384" t="s">
        <v>32</v>
      </c>
      <c r="L2384" t="s">
        <v>91</v>
      </c>
      <c r="M2384">
        <v>21</v>
      </c>
      <c r="N2384">
        <v>14</v>
      </c>
      <c r="O2384" s="8">
        <f>AVERAGE(Table1[[#This Row],[highway MPG]:[city mpg]])</f>
        <v>17.5</v>
      </c>
      <c r="P2384">
        <v>1715</v>
      </c>
      <c r="Q2384">
        <v>159600</v>
      </c>
    </row>
    <row r="2385" spans="1:17" x14ac:dyDescent="0.3">
      <c r="A2385" t="s">
        <v>120</v>
      </c>
      <c r="B2385" t="s">
        <v>269</v>
      </c>
      <c r="C2385">
        <v>2017</v>
      </c>
      <c r="D2385" t="s">
        <v>18</v>
      </c>
      <c r="E2385">
        <v>420</v>
      </c>
      <c r="F2385">
        <v>6</v>
      </c>
      <c r="G2385" t="s">
        <v>34</v>
      </c>
      <c r="H2385" t="s">
        <v>35</v>
      </c>
      <c r="I2385">
        <v>4</v>
      </c>
      <c r="J2385" t="s">
        <v>171</v>
      </c>
      <c r="K2385" t="s">
        <v>32</v>
      </c>
      <c r="L2385" t="s">
        <v>91</v>
      </c>
      <c r="M2385">
        <v>24</v>
      </c>
      <c r="N2385">
        <v>17</v>
      </c>
      <c r="O2385" s="8">
        <f>AVERAGE(Table1[[#This Row],[highway MPG]:[city mpg]])</f>
        <v>20.5</v>
      </c>
      <c r="P2385">
        <v>1715</v>
      </c>
      <c r="Q2385">
        <v>76200</v>
      </c>
    </row>
    <row r="2386" spans="1:17" x14ac:dyDescent="0.3">
      <c r="A2386" t="s">
        <v>120</v>
      </c>
      <c r="B2386" t="s">
        <v>272</v>
      </c>
      <c r="C2386">
        <v>2006</v>
      </c>
      <c r="D2386" t="s">
        <v>18</v>
      </c>
      <c r="E2386">
        <v>295</v>
      </c>
      <c r="F2386">
        <v>6</v>
      </c>
      <c r="G2386" t="s">
        <v>19</v>
      </c>
      <c r="H2386" t="s">
        <v>20</v>
      </c>
      <c r="I2386">
        <v>2</v>
      </c>
      <c r="J2386" t="s">
        <v>27</v>
      </c>
      <c r="K2386" t="s">
        <v>22</v>
      </c>
      <c r="L2386" t="s">
        <v>23</v>
      </c>
      <c r="M2386">
        <v>26</v>
      </c>
      <c r="N2386">
        <v>18</v>
      </c>
      <c r="O2386" s="8">
        <f>AVERAGE(Table1[[#This Row],[highway MPG]:[city mpg]])</f>
        <v>22</v>
      </c>
      <c r="P2386">
        <v>1715</v>
      </c>
      <c r="Q2386">
        <v>58900</v>
      </c>
    </row>
    <row r="2387" spans="1:17" x14ac:dyDescent="0.3">
      <c r="A2387" t="s">
        <v>120</v>
      </c>
      <c r="B2387" t="s">
        <v>273</v>
      </c>
      <c r="C2387">
        <v>2014</v>
      </c>
      <c r="D2387" t="s">
        <v>18</v>
      </c>
      <c r="E2387">
        <v>275</v>
      </c>
      <c r="F2387">
        <v>6</v>
      </c>
      <c r="G2387" t="s">
        <v>19</v>
      </c>
      <c r="H2387" t="s">
        <v>20</v>
      </c>
      <c r="I2387">
        <v>2</v>
      </c>
      <c r="J2387" t="s">
        <v>27</v>
      </c>
      <c r="K2387" t="s">
        <v>22</v>
      </c>
      <c r="L2387" t="s">
        <v>23</v>
      </c>
      <c r="M2387">
        <v>30</v>
      </c>
      <c r="N2387">
        <v>20</v>
      </c>
      <c r="O2387" s="8">
        <f>AVERAGE(Table1[[#This Row],[highway MPG]:[city mpg]])</f>
        <v>25</v>
      </c>
      <c r="P2387">
        <v>1715</v>
      </c>
      <c r="Q2387">
        <v>52600</v>
      </c>
    </row>
    <row r="2388" spans="1:17" x14ac:dyDescent="0.3">
      <c r="A2388" t="s">
        <v>120</v>
      </c>
      <c r="B2388" t="s">
        <v>273</v>
      </c>
      <c r="C2388">
        <v>2014</v>
      </c>
      <c r="D2388" t="s">
        <v>18</v>
      </c>
      <c r="E2388">
        <v>325</v>
      </c>
      <c r="F2388">
        <v>6</v>
      </c>
      <c r="G2388" t="s">
        <v>19</v>
      </c>
      <c r="H2388" t="s">
        <v>20</v>
      </c>
      <c r="I2388">
        <v>2</v>
      </c>
      <c r="J2388" t="s">
        <v>27</v>
      </c>
      <c r="K2388" t="s">
        <v>22</v>
      </c>
      <c r="L2388" t="s">
        <v>23</v>
      </c>
      <c r="M2388">
        <v>28</v>
      </c>
      <c r="N2388">
        <v>20</v>
      </c>
      <c r="O2388" s="8">
        <f>AVERAGE(Table1[[#This Row],[highway MPG]:[city mpg]])</f>
        <v>24</v>
      </c>
      <c r="P2388">
        <v>1715</v>
      </c>
      <c r="Q2388">
        <v>63800</v>
      </c>
    </row>
    <row r="2389" spans="1:17" x14ac:dyDescent="0.3">
      <c r="A2389" t="s">
        <v>120</v>
      </c>
      <c r="B2389" t="s">
        <v>273</v>
      </c>
      <c r="C2389">
        <v>2015</v>
      </c>
      <c r="D2389" t="s">
        <v>18</v>
      </c>
      <c r="E2389">
        <v>325</v>
      </c>
      <c r="F2389">
        <v>6</v>
      </c>
      <c r="G2389" t="s">
        <v>19</v>
      </c>
      <c r="H2389" t="s">
        <v>20</v>
      </c>
      <c r="I2389">
        <v>2</v>
      </c>
      <c r="J2389" t="s">
        <v>27</v>
      </c>
      <c r="K2389" t="s">
        <v>22</v>
      </c>
      <c r="L2389" t="s">
        <v>23</v>
      </c>
      <c r="M2389">
        <v>28</v>
      </c>
      <c r="N2389">
        <v>20</v>
      </c>
      <c r="O2389" s="8">
        <f>AVERAGE(Table1[[#This Row],[highway MPG]:[city mpg]])</f>
        <v>24</v>
      </c>
      <c r="P2389">
        <v>1715</v>
      </c>
      <c r="Q2389">
        <v>63800</v>
      </c>
    </row>
    <row r="2390" spans="1:17" x14ac:dyDescent="0.3">
      <c r="A2390" t="s">
        <v>120</v>
      </c>
      <c r="B2390" t="s">
        <v>273</v>
      </c>
      <c r="C2390">
        <v>2015</v>
      </c>
      <c r="D2390" t="s">
        <v>18</v>
      </c>
      <c r="E2390">
        <v>340</v>
      </c>
      <c r="F2390">
        <v>6</v>
      </c>
      <c r="G2390" t="s">
        <v>19</v>
      </c>
      <c r="H2390" t="s">
        <v>20</v>
      </c>
      <c r="I2390">
        <v>2</v>
      </c>
      <c r="J2390" t="s">
        <v>27</v>
      </c>
      <c r="K2390" t="s">
        <v>22</v>
      </c>
      <c r="L2390" t="s">
        <v>23</v>
      </c>
      <c r="M2390">
        <v>26</v>
      </c>
      <c r="N2390">
        <v>19</v>
      </c>
      <c r="O2390" s="8">
        <f>AVERAGE(Table1[[#This Row],[highway MPG]:[city mpg]])</f>
        <v>22.5</v>
      </c>
      <c r="P2390">
        <v>1715</v>
      </c>
      <c r="Q2390">
        <v>75200</v>
      </c>
    </row>
    <row r="2391" spans="1:17" x14ac:dyDescent="0.3">
      <c r="A2391" t="s">
        <v>120</v>
      </c>
      <c r="B2391" t="s">
        <v>273</v>
      </c>
      <c r="C2391">
        <v>2015</v>
      </c>
      <c r="D2391" t="s">
        <v>18</v>
      </c>
      <c r="E2391">
        <v>275</v>
      </c>
      <c r="F2391">
        <v>6</v>
      </c>
      <c r="G2391" t="s">
        <v>19</v>
      </c>
      <c r="H2391" t="s">
        <v>20</v>
      </c>
      <c r="I2391">
        <v>2</v>
      </c>
      <c r="J2391" t="s">
        <v>27</v>
      </c>
      <c r="K2391" t="s">
        <v>22</v>
      </c>
      <c r="L2391" t="s">
        <v>23</v>
      </c>
      <c r="M2391">
        <v>30</v>
      </c>
      <c r="N2391">
        <v>20</v>
      </c>
      <c r="O2391" s="8">
        <f>AVERAGE(Table1[[#This Row],[highway MPG]:[city mpg]])</f>
        <v>25</v>
      </c>
      <c r="P2391">
        <v>1715</v>
      </c>
      <c r="Q2391">
        <v>52600</v>
      </c>
    </row>
    <row r="2392" spans="1:17" x14ac:dyDescent="0.3">
      <c r="A2392" t="s">
        <v>120</v>
      </c>
      <c r="B2392" t="s">
        <v>273</v>
      </c>
      <c r="C2392">
        <v>2016</v>
      </c>
      <c r="D2392" t="s">
        <v>18</v>
      </c>
      <c r="E2392">
        <v>325</v>
      </c>
      <c r="F2392">
        <v>6</v>
      </c>
      <c r="G2392" t="s">
        <v>19</v>
      </c>
      <c r="H2392" t="s">
        <v>20</v>
      </c>
      <c r="I2392">
        <v>2</v>
      </c>
      <c r="J2392" t="s">
        <v>27</v>
      </c>
      <c r="K2392" t="s">
        <v>22</v>
      </c>
      <c r="L2392" t="s">
        <v>23</v>
      </c>
      <c r="M2392">
        <v>28</v>
      </c>
      <c r="N2392">
        <v>20</v>
      </c>
      <c r="O2392" s="8">
        <f>AVERAGE(Table1[[#This Row],[highway MPG]:[city mpg]])</f>
        <v>24</v>
      </c>
      <c r="P2392">
        <v>1715</v>
      </c>
      <c r="Q2392">
        <v>64100</v>
      </c>
    </row>
    <row r="2393" spans="1:17" x14ac:dyDescent="0.3">
      <c r="A2393" t="s">
        <v>120</v>
      </c>
      <c r="B2393" t="s">
        <v>273</v>
      </c>
      <c r="C2393">
        <v>2016</v>
      </c>
      <c r="D2393" t="s">
        <v>18</v>
      </c>
      <c r="E2393">
        <v>340</v>
      </c>
      <c r="F2393">
        <v>6</v>
      </c>
      <c r="G2393" t="s">
        <v>19</v>
      </c>
      <c r="H2393" t="s">
        <v>20</v>
      </c>
      <c r="I2393">
        <v>2</v>
      </c>
      <c r="J2393" t="s">
        <v>27</v>
      </c>
      <c r="K2393" t="s">
        <v>22</v>
      </c>
      <c r="L2393" t="s">
        <v>23</v>
      </c>
      <c r="M2393">
        <v>26</v>
      </c>
      <c r="N2393">
        <v>19</v>
      </c>
      <c r="O2393" s="8">
        <f>AVERAGE(Table1[[#This Row],[highway MPG]:[city mpg]])</f>
        <v>22.5</v>
      </c>
      <c r="P2393">
        <v>1715</v>
      </c>
      <c r="Q2393">
        <v>75200</v>
      </c>
    </row>
    <row r="2394" spans="1:17" x14ac:dyDescent="0.3">
      <c r="A2394" t="s">
        <v>120</v>
      </c>
      <c r="B2394" t="s">
        <v>273</v>
      </c>
      <c r="C2394">
        <v>2016</v>
      </c>
      <c r="D2394" t="s">
        <v>18</v>
      </c>
      <c r="E2394">
        <v>275</v>
      </c>
      <c r="F2394">
        <v>6</v>
      </c>
      <c r="G2394" t="s">
        <v>19</v>
      </c>
      <c r="H2394" t="s">
        <v>20</v>
      </c>
      <c r="I2394">
        <v>2</v>
      </c>
      <c r="J2394" t="s">
        <v>27</v>
      </c>
      <c r="K2394" t="s">
        <v>22</v>
      </c>
      <c r="L2394" t="s">
        <v>23</v>
      </c>
      <c r="M2394">
        <v>30</v>
      </c>
      <c r="N2394">
        <v>20</v>
      </c>
      <c r="O2394" s="8">
        <f>AVERAGE(Table1[[#This Row],[highway MPG]:[city mpg]])</f>
        <v>25</v>
      </c>
      <c r="P2394">
        <v>1715</v>
      </c>
      <c r="Q2394">
        <v>52600</v>
      </c>
    </row>
    <row r="2395" spans="1:17" x14ac:dyDescent="0.3">
      <c r="A2395" t="s">
        <v>221</v>
      </c>
      <c r="B2395" t="s">
        <v>274</v>
      </c>
      <c r="C2395">
        <v>2015</v>
      </c>
      <c r="D2395" t="s">
        <v>39</v>
      </c>
      <c r="E2395">
        <v>200</v>
      </c>
      <c r="F2395">
        <v>4</v>
      </c>
      <c r="G2395" t="s">
        <v>19</v>
      </c>
      <c r="H2395" t="s">
        <v>31</v>
      </c>
      <c r="I2395">
        <v>4</v>
      </c>
      <c r="J2395" t="s">
        <v>40</v>
      </c>
      <c r="K2395" t="s">
        <v>32</v>
      </c>
      <c r="L2395" t="s">
        <v>33</v>
      </c>
      <c r="M2395">
        <v>32</v>
      </c>
      <c r="N2395">
        <v>21</v>
      </c>
      <c r="O2395" s="8">
        <f>AVERAGE(Table1[[#This Row],[highway MPG]:[city mpg]])</f>
        <v>26.5</v>
      </c>
      <c r="P2395">
        <v>873</v>
      </c>
      <c r="Q2395">
        <v>34275</v>
      </c>
    </row>
    <row r="2396" spans="1:17" x14ac:dyDescent="0.3">
      <c r="A2396" t="s">
        <v>221</v>
      </c>
      <c r="B2396" t="s">
        <v>274</v>
      </c>
      <c r="C2396">
        <v>2015</v>
      </c>
      <c r="D2396" t="s">
        <v>39</v>
      </c>
      <c r="E2396">
        <v>200</v>
      </c>
      <c r="F2396">
        <v>4</v>
      </c>
      <c r="G2396" t="s">
        <v>78</v>
      </c>
      <c r="H2396" t="s">
        <v>31</v>
      </c>
      <c r="I2396">
        <v>4</v>
      </c>
      <c r="J2396" t="s">
        <v>40</v>
      </c>
      <c r="K2396" t="s">
        <v>32</v>
      </c>
      <c r="L2396" t="s">
        <v>33</v>
      </c>
      <c r="M2396">
        <v>31</v>
      </c>
      <c r="N2396">
        <v>22</v>
      </c>
      <c r="O2396" s="8">
        <f>AVERAGE(Table1[[#This Row],[highway MPG]:[city mpg]])</f>
        <v>26.5</v>
      </c>
      <c r="P2396">
        <v>873</v>
      </c>
      <c r="Q2396">
        <v>34095</v>
      </c>
    </row>
    <row r="2397" spans="1:17" x14ac:dyDescent="0.3">
      <c r="A2397" t="s">
        <v>221</v>
      </c>
      <c r="B2397" t="s">
        <v>274</v>
      </c>
      <c r="C2397">
        <v>2015</v>
      </c>
      <c r="D2397" t="s">
        <v>39</v>
      </c>
      <c r="E2397">
        <v>200</v>
      </c>
      <c r="F2397">
        <v>4</v>
      </c>
      <c r="G2397" t="s">
        <v>19</v>
      </c>
      <c r="H2397" t="s">
        <v>31</v>
      </c>
      <c r="I2397">
        <v>4</v>
      </c>
      <c r="J2397" t="s">
        <v>40</v>
      </c>
      <c r="K2397" t="s">
        <v>32</v>
      </c>
      <c r="L2397" t="s">
        <v>33</v>
      </c>
      <c r="M2397">
        <v>32</v>
      </c>
      <c r="N2397">
        <v>21</v>
      </c>
      <c r="O2397" s="8">
        <f>AVERAGE(Table1[[#This Row],[highway MPG]:[city mpg]])</f>
        <v>26.5</v>
      </c>
      <c r="P2397">
        <v>873</v>
      </c>
      <c r="Q2397">
        <v>32995</v>
      </c>
    </row>
    <row r="2398" spans="1:17" x14ac:dyDescent="0.3">
      <c r="A2398" t="s">
        <v>221</v>
      </c>
      <c r="B2398" t="s">
        <v>274</v>
      </c>
      <c r="C2398">
        <v>2015</v>
      </c>
      <c r="D2398" t="s">
        <v>39</v>
      </c>
      <c r="E2398">
        <v>280</v>
      </c>
      <c r="F2398">
        <v>6</v>
      </c>
      <c r="G2398" t="s">
        <v>78</v>
      </c>
      <c r="H2398" t="s">
        <v>35</v>
      </c>
      <c r="I2398">
        <v>4</v>
      </c>
      <c r="J2398" t="s">
        <v>40</v>
      </c>
      <c r="K2398" t="s">
        <v>32</v>
      </c>
      <c r="L2398" t="s">
        <v>33</v>
      </c>
      <c r="M2398">
        <v>25</v>
      </c>
      <c r="N2398">
        <v>17</v>
      </c>
      <c r="O2398" s="8">
        <f>AVERAGE(Table1[[#This Row],[highway MPG]:[city mpg]])</f>
        <v>21</v>
      </c>
      <c r="P2398">
        <v>873</v>
      </c>
      <c r="Q2398">
        <v>43575</v>
      </c>
    </row>
    <row r="2399" spans="1:17" x14ac:dyDescent="0.3">
      <c r="A2399" t="s">
        <v>221</v>
      </c>
      <c r="B2399" t="s">
        <v>274</v>
      </c>
      <c r="C2399">
        <v>2015</v>
      </c>
      <c r="D2399" t="s">
        <v>39</v>
      </c>
      <c r="E2399">
        <v>200</v>
      </c>
      <c r="F2399">
        <v>4</v>
      </c>
      <c r="G2399" t="s">
        <v>19</v>
      </c>
      <c r="H2399" t="s">
        <v>31</v>
      </c>
      <c r="I2399">
        <v>4</v>
      </c>
      <c r="J2399" t="s">
        <v>40</v>
      </c>
      <c r="K2399" t="s">
        <v>32</v>
      </c>
      <c r="L2399" t="s">
        <v>33</v>
      </c>
      <c r="M2399">
        <v>32</v>
      </c>
      <c r="N2399">
        <v>21</v>
      </c>
      <c r="O2399" s="8">
        <f>AVERAGE(Table1[[#This Row],[highway MPG]:[city mpg]])</f>
        <v>26.5</v>
      </c>
      <c r="P2399">
        <v>873</v>
      </c>
      <c r="Q2399">
        <v>32995</v>
      </c>
    </row>
    <row r="2400" spans="1:17" x14ac:dyDescent="0.3">
      <c r="A2400" t="s">
        <v>221</v>
      </c>
      <c r="B2400" t="s">
        <v>274</v>
      </c>
      <c r="C2400">
        <v>2015</v>
      </c>
      <c r="D2400" t="s">
        <v>39</v>
      </c>
      <c r="E2400">
        <v>200</v>
      </c>
      <c r="F2400">
        <v>4</v>
      </c>
      <c r="G2400" t="s">
        <v>78</v>
      </c>
      <c r="H2400" t="s">
        <v>31</v>
      </c>
      <c r="I2400">
        <v>4</v>
      </c>
      <c r="J2400" t="s">
        <v>40</v>
      </c>
      <c r="K2400" t="s">
        <v>32</v>
      </c>
      <c r="L2400" t="s">
        <v>33</v>
      </c>
      <c r="M2400">
        <v>31</v>
      </c>
      <c r="N2400">
        <v>22</v>
      </c>
      <c r="O2400" s="8">
        <f>AVERAGE(Table1[[#This Row],[highway MPG]:[city mpg]])</f>
        <v>26.5</v>
      </c>
      <c r="P2400">
        <v>873</v>
      </c>
      <c r="Q2400">
        <v>38085</v>
      </c>
    </row>
    <row r="2401" spans="1:17" x14ac:dyDescent="0.3">
      <c r="A2401" t="s">
        <v>221</v>
      </c>
      <c r="B2401" t="s">
        <v>274</v>
      </c>
      <c r="C2401">
        <v>2015</v>
      </c>
      <c r="D2401" t="s">
        <v>39</v>
      </c>
      <c r="E2401">
        <v>200</v>
      </c>
      <c r="F2401">
        <v>4</v>
      </c>
      <c r="G2401" t="s">
        <v>78</v>
      </c>
      <c r="H2401" t="s">
        <v>31</v>
      </c>
      <c r="I2401">
        <v>4</v>
      </c>
      <c r="J2401" t="s">
        <v>40</v>
      </c>
      <c r="K2401" t="s">
        <v>32</v>
      </c>
      <c r="L2401" t="s">
        <v>33</v>
      </c>
      <c r="M2401">
        <v>31</v>
      </c>
      <c r="N2401">
        <v>22</v>
      </c>
      <c r="O2401" s="8">
        <f>AVERAGE(Table1[[#This Row],[highway MPG]:[city mpg]])</f>
        <v>26.5</v>
      </c>
      <c r="P2401">
        <v>873</v>
      </c>
      <c r="Q2401">
        <v>35375</v>
      </c>
    </row>
    <row r="2402" spans="1:17" x14ac:dyDescent="0.3">
      <c r="A2402" t="s">
        <v>221</v>
      </c>
      <c r="B2402" t="s">
        <v>274</v>
      </c>
      <c r="C2402">
        <v>2015</v>
      </c>
      <c r="D2402" t="s">
        <v>39</v>
      </c>
      <c r="E2402">
        <v>200</v>
      </c>
      <c r="F2402">
        <v>4</v>
      </c>
      <c r="G2402" t="s">
        <v>78</v>
      </c>
      <c r="H2402" t="s">
        <v>31</v>
      </c>
      <c r="I2402">
        <v>4</v>
      </c>
      <c r="J2402" t="s">
        <v>40</v>
      </c>
      <c r="K2402" t="s">
        <v>32</v>
      </c>
      <c r="L2402" t="s">
        <v>33</v>
      </c>
      <c r="M2402">
        <v>31</v>
      </c>
      <c r="N2402">
        <v>22</v>
      </c>
      <c r="O2402" s="8">
        <f>AVERAGE(Table1[[#This Row],[highway MPG]:[city mpg]])</f>
        <v>26.5</v>
      </c>
      <c r="P2402">
        <v>873</v>
      </c>
      <c r="Q2402">
        <v>35375</v>
      </c>
    </row>
    <row r="2403" spans="1:17" x14ac:dyDescent="0.3">
      <c r="A2403" t="s">
        <v>221</v>
      </c>
      <c r="B2403" t="s">
        <v>274</v>
      </c>
      <c r="C2403">
        <v>2015</v>
      </c>
      <c r="D2403" t="s">
        <v>39</v>
      </c>
      <c r="E2403">
        <v>200</v>
      </c>
      <c r="F2403">
        <v>4</v>
      </c>
      <c r="G2403" t="s">
        <v>78</v>
      </c>
      <c r="H2403" t="s">
        <v>31</v>
      </c>
      <c r="I2403">
        <v>4</v>
      </c>
      <c r="J2403" t="s">
        <v>40</v>
      </c>
      <c r="K2403" t="s">
        <v>32</v>
      </c>
      <c r="L2403" t="s">
        <v>33</v>
      </c>
      <c r="M2403">
        <v>31</v>
      </c>
      <c r="N2403">
        <v>22</v>
      </c>
      <c r="O2403" s="8">
        <f>AVERAGE(Table1[[#This Row],[highway MPG]:[city mpg]])</f>
        <v>26.5</v>
      </c>
      <c r="P2403">
        <v>873</v>
      </c>
      <c r="Q2403">
        <v>38085</v>
      </c>
    </row>
    <row r="2404" spans="1:17" x14ac:dyDescent="0.3">
      <c r="A2404" t="s">
        <v>221</v>
      </c>
      <c r="B2404" t="s">
        <v>274</v>
      </c>
      <c r="C2404">
        <v>2015</v>
      </c>
      <c r="D2404" t="s">
        <v>39</v>
      </c>
      <c r="E2404">
        <v>200</v>
      </c>
      <c r="F2404">
        <v>4</v>
      </c>
      <c r="G2404" t="s">
        <v>78</v>
      </c>
      <c r="H2404" t="s">
        <v>31</v>
      </c>
      <c r="I2404">
        <v>4</v>
      </c>
      <c r="J2404" t="s">
        <v>40</v>
      </c>
      <c r="K2404" t="s">
        <v>32</v>
      </c>
      <c r="L2404" t="s">
        <v>33</v>
      </c>
      <c r="M2404">
        <v>31</v>
      </c>
      <c r="N2404">
        <v>22</v>
      </c>
      <c r="O2404" s="8">
        <f>AVERAGE(Table1[[#This Row],[highway MPG]:[city mpg]])</f>
        <v>26.5</v>
      </c>
      <c r="P2404">
        <v>873</v>
      </c>
      <c r="Q2404">
        <v>34095</v>
      </c>
    </row>
    <row r="2405" spans="1:17" x14ac:dyDescent="0.3">
      <c r="A2405" t="s">
        <v>221</v>
      </c>
      <c r="B2405" t="s">
        <v>274</v>
      </c>
      <c r="C2405">
        <v>2015</v>
      </c>
      <c r="D2405" t="s">
        <v>39</v>
      </c>
      <c r="E2405">
        <v>200</v>
      </c>
      <c r="F2405">
        <v>4</v>
      </c>
      <c r="G2405" t="s">
        <v>19</v>
      </c>
      <c r="H2405" t="s">
        <v>31</v>
      </c>
      <c r="I2405">
        <v>4</v>
      </c>
      <c r="J2405" t="s">
        <v>40</v>
      </c>
      <c r="K2405" t="s">
        <v>32</v>
      </c>
      <c r="L2405" t="s">
        <v>33</v>
      </c>
      <c r="M2405">
        <v>32</v>
      </c>
      <c r="N2405">
        <v>21</v>
      </c>
      <c r="O2405" s="8">
        <f>AVERAGE(Table1[[#This Row],[highway MPG]:[city mpg]])</f>
        <v>26.5</v>
      </c>
      <c r="P2405">
        <v>873</v>
      </c>
      <c r="Q2405">
        <v>34275</v>
      </c>
    </row>
    <row r="2406" spans="1:17" x14ac:dyDescent="0.3">
      <c r="A2406" t="s">
        <v>221</v>
      </c>
      <c r="B2406" t="s">
        <v>274</v>
      </c>
      <c r="C2406">
        <v>2016</v>
      </c>
      <c r="D2406" t="s">
        <v>39</v>
      </c>
      <c r="E2406">
        <v>200</v>
      </c>
      <c r="F2406">
        <v>4</v>
      </c>
      <c r="G2406" t="s">
        <v>78</v>
      </c>
      <c r="H2406" t="s">
        <v>31</v>
      </c>
      <c r="I2406">
        <v>4</v>
      </c>
      <c r="J2406" t="s">
        <v>40</v>
      </c>
      <c r="K2406" t="s">
        <v>32</v>
      </c>
      <c r="L2406" t="s">
        <v>33</v>
      </c>
      <c r="M2406">
        <v>31</v>
      </c>
      <c r="N2406">
        <v>22</v>
      </c>
      <c r="O2406" s="8">
        <f>AVERAGE(Table1[[#This Row],[highway MPG]:[city mpg]])</f>
        <v>26.5</v>
      </c>
      <c r="P2406">
        <v>873</v>
      </c>
      <c r="Q2406">
        <v>32670</v>
      </c>
    </row>
    <row r="2407" spans="1:17" x14ac:dyDescent="0.3">
      <c r="A2407" t="s">
        <v>221</v>
      </c>
      <c r="B2407" t="s">
        <v>274</v>
      </c>
      <c r="C2407">
        <v>2016</v>
      </c>
      <c r="D2407" t="s">
        <v>39</v>
      </c>
      <c r="E2407">
        <v>200</v>
      </c>
      <c r="F2407">
        <v>4</v>
      </c>
      <c r="G2407" t="s">
        <v>19</v>
      </c>
      <c r="H2407" t="s">
        <v>31</v>
      </c>
      <c r="I2407">
        <v>4</v>
      </c>
      <c r="J2407" t="s">
        <v>40</v>
      </c>
      <c r="K2407" t="s">
        <v>32</v>
      </c>
      <c r="L2407" t="s">
        <v>33</v>
      </c>
      <c r="M2407">
        <v>32</v>
      </c>
      <c r="N2407">
        <v>21</v>
      </c>
      <c r="O2407" s="8">
        <f>AVERAGE(Table1[[#This Row],[highway MPG]:[city mpg]])</f>
        <v>26.5</v>
      </c>
      <c r="P2407">
        <v>873</v>
      </c>
      <c r="Q2407">
        <v>34655</v>
      </c>
    </row>
    <row r="2408" spans="1:17" x14ac:dyDescent="0.3">
      <c r="A2408" t="s">
        <v>221</v>
      </c>
      <c r="B2408" t="s">
        <v>274</v>
      </c>
      <c r="C2408">
        <v>2016</v>
      </c>
      <c r="D2408" t="s">
        <v>39</v>
      </c>
      <c r="E2408">
        <v>200</v>
      </c>
      <c r="F2408">
        <v>4</v>
      </c>
      <c r="G2408" t="s">
        <v>78</v>
      </c>
      <c r="H2408" t="s">
        <v>31</v>
      </c>
      <c r="I2408">
        <v>4</v>
      </c>
      <c r="J2408" t="s">
        <v>40</v>
      </c>
      <c r="K2408" t="s">
        <v>32</v>
      </c>
      <c r="L2408" t="s">
        <v>33</v>
      </c>
      <c r="M2408">
        <v>31</v>
      </c>
      <c r="N2408">
        <v>22</v>
      </c>
      <c r="O2408" s="8">
        <f>AVERAGE(Table1[[#This Row],[highway MPG]:[city mpg]])</f>
        <v>26.5</v>
      </c>
      <c r="P2408">
        <v>873</v>
      </c>
      <c r="Q2408">
        <v>35755</v>
      </c>
    </row>
    <row r="2409" spans="1:17" x14ac:dyDescent="0.3">
      <c r="A2409" t="s">
        <v>221</v>
      </c>
      <c r="B2409" t="s">
        <v>274</v>
      </c>
      <c r="C2409">
        <v>2016</v>
      </c>
      <c r="D2409" t="s">
        <v>39</v>
      </c>
      <c r="E2409">
        <v>200</v>
      </c>
      <c r="F2409">
        <v>4</v>
      </c>
      <c r="G2409" t="s">
        <v>78</v>
      </c>
      <c r="H2409" t="s">
        <v>31</v>
      </c>
      <c r="I2409">
        <v>4</v>
      </c>
      <c r="J2409" t="s">
        <v>40</v>
      </c>
      <c r="K2409" t="s">
        <v>32</v>
      </c>
      <c r="L2409" t="s">
        <v>33</v>
      </c>
      <c r="M2409">
        <v>31</v>
      </c>
      <c r="N2409">
        <v>22</v>
      </c>
      <c r="O2409" s="8">
        <f>AVERAGE(Table1[[#This Row],[highway MPG]:[city mpg]])</f>
        <v>26.5</v>
      </c>
      <c r="P2409">
        <v>873</v>
      </c>
      <c r="Q2409">
        <v>37820</v>
      </c>
    </row>
    <row r="2410" spans="1:17" x14ac:dyDescent="0.3">
      <c r="A2410" t="s">
        <v>221</v>
      </c>
      <c r="B2410" t="s">
        <v>274</v>
      </c>
      <c r="C2410">
        <v>2016</v>
      </c>
      <c r="D2410" t="s">
        <v>39</v>
      </c>
      <c r="E2410">
        <v>280</v>
      </c>
      <c r="F2410">
        <v>6</v>
      </c>
      <c r="G2410" t="s">
        <v>78</v>
      </c>
      <c r="H2410" t="s">
        <v>35</v>
      </c>
      <c r="I2410">
        <v>4</v>
      </c>
      <c r="J2410" t="s">
        <v>40</v>
      </c>
      <c r="K2410" t="s">
        <v>32</v>
      </c>
      <c r="L2410" t="s">
        <v>33</v>
      </c>
      <c r="M2410">
        <v>25</v>
      </c>
      <c r="N2410">
        <v>17</v>
      </c>
      <c r="O2410" s="8">
        <f>AVERAGE(Table1[[#This Row],[highway MPG]:[city mpg]])</f>
        <v>21</v>
      </c>
      <c r="P2410">
        <v>873</v>
      </c>
      <c r="Q2410">
        <v>44355</v>
      </c>
    </row>
    <row r="2411" spans="1:17" x14ac:dyDescent="0.3">
      <c r="A2411" t="s">
        <v>221</v>
      </c>
      <c r="B2411" t="s">
        <v>274</v>
      </c>
      <c r="C2411">
        <v>2016</v>
      </c>
      <c r="D2411" t="s">
        <v>39</v>
      </c>
      <c r="E2411">
        <v>200</v>
      </c>
      <c r="F2411">
        <v>4</v>
      </c>
      <c r="G2411" t="s">
        <v>78</v>
      </c>
      <c r="H2411" t="s">
        <v>31</v>
      </c>
      <c r="I2411">
        <v>4</v>
      </c>
      <c r="J2411" t="s">
        <v>40</v>
      </c>
      <c r="K2411" t="s">
        <v>32</v>
      </c>
      <c r="L2411" t="s">
        <v>33</v>
      </c>
      <c r="M2411">
        <v>31</v>
      </c>
      <c r="N2411">
        <v>22</v>
      </c>
      <c r="O2411" s="8">
        <f>AVERAGE(Table1[[#This Row],[highway MPG]:[city mpg]])</f>
        <v>26.5</v>
      </c>
      <c r="P2411">
        <v>873</v>
      </c>
      <c r="Q2411">
        <v>37820</v>
      </c>
    </row>
    <row r="2412" spans="1:17" x14ac:dyDescent="0.3">
      <c r="A2412" t="s">
        <v>221</v>
      </c>
      <c r="B2412" t="s">
        <v>274</v>
      </c>
      <c r="C2412">
        <v>2016</v>
      </c>
      <c r="D2412" t="s">
        <v>39</v>
      </c>
      <c r="E2412">
        <v>200</v>
      </c>
      <c r="F2412">
        <v>4</v>
      </c>
      <c r="G2412" t="s">
        <v>78</v>
      </c>
      <c r="H2412" t="s">
        <v>31</v>
      </c>
      <c r="I2412">
        <v>4</v>
      </c>
      <c r="J2412" t="s">
        <v>40</v>
      </c>
      <c r="K2412" t="s">
        <v>32</v>
      </c>
      <c r="L2412" t="s">
        <v>33</v>
      </c>
      <c r="M2412">
        <v>31</v>
      </c>
      <c r="N2412">
        <v>22</v>
      </c>
      <c r="O2412" s="8">
        <f>AVERAGE(Table1[[#This Row],[highway MPG]:[city mpg]])</f>
        <v>26.5</v>
      </c>
      <c r="P2412">
        <v>873</v>
      </c>
      <c r="Q2412">
        <v>37820</v>
      </c>
    </row>
    <row r="2413" spans="1:17" x14ac:dyDescent="0.3">
      <c r="A2413" t="s">
        <v>221</v>
      </c>
      <c r="B2413" t="s">
        <v>274</v>
      </c>
      <c r="C2413">
        <v>2016</v>
      </c>
      <c r="D2413" t="s">
        <v>39</v>
      </c>
      <c r="E2413">
        <v>200</v>
      </c>
      <c r="F2413">
        <v>4</v>
      </c>
      <c r="G2413" t="s">
        <v>78</v>
      </c>
      <c r="H2413" t="s">
        <v>31</v>
      </c>
      <c r="I2413">
        <v>4</v>
      </c>
      <c r="J2413" t="s">
        <v>40</v>
      </c>
      <c r="K2413" t="s">
        <v>32</v>
      </c>
      <c r="L2413" t="s">
        <v>33</v>
      </c>
      <c r="M2413">
        <v>31</v>
      </c>
      <c r="N2413">
        <v>22</v>
      </c>
      <c r="O2413" s="8">
        <f>AVERAGE(Table1[[#This Row],[highway MPG]:[city mpg]])</f>
        <v>26.5</v>
      </c>
      <c r="P2413">
        <v>873</v>
      </c>
      <c r="Q2413">
        <v>34475</v>
      </c>
    </row>
    <row r="2414" spans="1:17" x14ac:dyDescent="0.3">
      <c r="A2414" t="s">
        <v>221</v>
      </c>
      <c r="B2414" t="s">
        <v>274</v>
      </c>
      <c r="C2414">
        <v>2016</v>
      </c>
      <c r="D2414" t="s">
        <v>39</v>
      </c>
      <c r="E2414">
        <v>200</v>
      </c>
      <c r="F2414">
        <v>4</v>
      </c>
      <c r="G2414" t="s">
        <v>78</v>
      </c>
      <c r="H2414" t="s">
        <v>31</v>
      </c>
      <c r="I2414">
        <v>4</v>
      </c>
      <c r="J2414" t="s">
        <v>40</v>
      </c>
      <c r="K2414" t="s">
        <v>32</v>
      </c>
      <c r="L2414" t="s">
        <v>33</v>
      </c>
      <c r="M2414">
        <v>31</v>
      </c>
      <c r="N2414">
        <v>22</v>
      </c>
      <c r="O2414" s="8">
        <f>AVERAGE(Table1[[#This Row],[highway MPG]:[city mpg]])</f>
        <v>26.5</v>
      </c>
      <c r="P2414">
        <v>873</v>
      </c>
      <c r="Q2414">
        <v>34475</v>
      </c>
    </row>
    <row r="2415" spans="1:17" x14ac:dyDescent="0.3">
      <c r="A2415" t="s">
        <v>221</v>
      </c>
      <c r="B2415" t="s">
        <v>274</v>
      </c>
      <c r="C2415">
        <v>2016</v>
      </c>
      <c r="D2415" t="s">
        <v>39</v>
      </c>
      <c r="E2415">
        <v>200</v>
      </c>
      <c r="F2415">
        <v>4</v>
      </c>
      <c r="G2415" t="s">
        <v>78</v>
      </c>
      <c r="H2415" t="s">
        <v>31</v>
      </c>
      <c r="I2415">
        <v>4</v>
      </c>
      <c r="J2415" t="s">
        <v>40</v>
      </c>
      <c r="K2415" t="s">
        <v>32</v>
      </c>
      <c r="L2415" t="s">
        <v>33</v>
      </c>
      <c r="M2415">
        <v>31</v>
      </c>
      <c r="N2415">
        <v>22</v>
      </c>
      <c r="O2415" s="8">
        <f>AVERAGE(Table1[[#This Row],[highway MPG]:[city mpg]])</f>
        <v>26.5</v>
      </c>
      <c r="P2415">
        <v>873</v>
      </c>
      <c r="Q2415">
        <v>37820</v>
      </c>
    </row>
    <row r="2416" spans="1:17" x14ac:dyDescent="0.3">
      <c r="A2416" t="s">
        <v>221</v>
      </c>
      <c r="B2416" t="s">
        <v>274</v>
      </c>
      <c r="C2416">
        <v>2016</v>
      </c>
      <c r="D2416" t="s">
        <v>39</v>
      </c>
      <c r="E2416">
        <v>200</v>
      </c>
      <c r="F2416">
        <v>4</v>
      </c>
      <c r="G2416" t="s">
        <v>19</v>
      </c>
      <c r="H2416" t="s">
        <v>31</v>
      </c>
      <c r="I2416">
        <v>4</v>
      </c>
      <c r="J2416" t="s">
        <v>40</v>
      </c>
      <c r="K2416" t="s">
        <v>32</v>
      </c>
      <c r="L2416" t="s">
        <v>33</v>
      </c>
      <c r="M2416">
        <v>32</v>
      </c>
      <c r="N2416">
        <v>21</v>
      </c>
      <c r="O2416" s="8">
        <f>AVERAGE(Table1[[#This Row],[highway MPG]:[city mpg]])</f>
        <v>26.5</v>
      </c>
      <c r="P2416">
        <v>873</v>
      </c>
      <c r="Q2416">
        <v>31570</v>
      </c>
    </row>
    <row r="2417" spans="1:17" x14ac:dyDescent="0.3">
      <c r="A2417" t="s">
        <v>221</v>
      </c>
      <c r="B2417" t="s">
        <v>274</v>
      </c>
      <c r="C2417">
        <v>2016</v>
      </c>
      <c r="D2417" t="s">
        <v>39</v>
      </c>
      <c r="E2417">
        <v>200</v>
      </c>
      <c r="F2417">
        <v>4</v>
      </c>
      <c r="G2417" t="s">
        <v>78</v>
      </c>
      <c r="H2417" t="s">
        <v>31</v>
      </c>
      <c r="I2417">
        <v>4</v>
      </c>
      <c r="J2417" t="s">
        <v>40</v>
      </c>
      <c r="K2417" t="s">
        <v>32</v>
      </c>
      <c r="L2417" t="s">
        <v>33</v>
      </c>
      <c r="M2417">
        <v>31</v>
      </c>
      <c r="N2417">
        <v>22</v>
      </c>
      <c r="O2417" s="8">
        <f>AVERAGE(Table1[[#This Row],[highway MPG]:[city mpg]])</f>
        <v>26.5</v>
      </c>
      <c r="P2417">
        <v>873</v>
      </c>
      <c r="Q2417">
        <v>32670</v>
      </c>
    </row>
    <row r="2418" spans="1:17" x14ac:dyDescent="0.3">
      <c r="A2418" t="s">
        <v>221</v>
      </c>
      <c r="B2418" t="s">
        <v>274</v>
      </c>
      <c r="C2418">
        <v>2016</v>
      </c>
      <c r="D2418" t="s">
        <v>39</v>
      </c>
      <c r="E2418">
        <v>200</v>
      </c>
      <c r="F2418">
        <v>4</v>
      </c>
      <c r="G2418" t="s">
        <v>19</v>
      </c>
      <c r="H2418" t="s">
        <v>31</v>
      </c>
      <c r="I2418">
        <v>4</v>
      </c>
      <c r="J2418" t="s">
        <v>40</v>
      </c>
      <c r="K2418" t="s">
        <v>32</v>
      </c>
      <c r="L2418" t="s">
        <v>33</v>
      </c>
      <c r="M2418">
        <v>32</v>
      </c>
      <c r="N2418">
        <v>21</v>
      </c>
      <c r="O2418" s="8">
        <f>AVERAGE(Table1[[#This Row],[highway MPG]:[city mpg]])</f>
        <v>26.5</v>
      </c>
      <c r="P2418">
        <v>873</v>
      </c>
      <c r="Q2418">
        <v>34655</v>
      </c>
    </row>
    <row r="2419" spans="1:17" x14ac:dyDescent="0.3">
      <c r="A2419" t="s">
        <v>221</v>
      </c>
      <c r="B2419" t="s">
        <v>274</v>
      </c>
      <c r="C2419">
        <v>2016</v>
      </c>
      <c r="D2419" t="s">
        <v>39</v>
      </c>
      <c r="E2419">
        <v>200</v>
      </c>
      <c r="F2419">
        <v>4</v>
      </c>
      <c r="G2419" t="s">
        <v>19</v>
      </c>
      <c r="H2419" t="s">
        <v>31</v>
      </c>
      <c r="I2419">
        <v>4</v>
      </c>
      <c r="J2419" t="s">
        <v>40</v>
      </c>
      <c r="K2419" t="s">
        <v>32</v>
      </c>
      <c r="L2419" t="s">
        <v>33</v>
      </c>
      <c r="M2419">
        <v>32</v>
      </c>
      <c r="N2419">
        <v>21</v>
      </c>
      <c r="O2419" s="8">
        <f>AVERAGE(Table1[[#This Row],[highway MPG]:[city mpg]])</f>
        <v>26.5</v>
      </c>
      <c r="P2419">
        <v>873</v>
      </c>
      <c r="Q2419">
        <v>31570</v>
      </c>
    </row>
    <row r="2420" spans="1:17" x14ac:dyDescent="0.3">
      <c r="A2420" t="s">
        <v>221</v>
      </c>
      <c r="B2420" t="s">
        <v>274</v>
      </c>
      <c r="C2420">
        <v>2016</v>
      </c>
      <c r="D2420" t="s">
        <v>39</v>
      </c>
      <c r="E2420">
        <v>200</v>
      </c>
      <c r="F2420">
        <v>4</v>
      </c>
      <c r="G2420" t="s">
        <v>78</v>
      </c>
      <c r="H2420" t="s">
        <v>31</v>
      </c>
      <c r="I2420">
        <v>4</v>
      </c>
      <c r="J2420" t="s">
        <v>40</v>
      </c>
      <c r="K2420" t="s">
        <v>32</v>
      </c>
      <c r="L2420" t="s">
        <v>33</v>
      </c>
      <c r="M2420">
        <v>31</v>
      </c>
      <c r="N2420">
        <v>22</v>
      </c>
      <c r="O2420" s="8">
        <f>AVERAGE(Table1[[#This Row],[highway MPG]:[city mpg]])</f>
        <v>26.5</v>
      </c>
      <c r="P2420">
        <v>873</v>
      </c>
      <c r="Q2420">
        <v>35755</v>
      </c>
    </row>
    <row r="2421" spans="1:17" x14ac:dyDescent="0.3">
      <c r="A2421" t="s">
        <v>221</v>
      </c>
      <c r="B2421" t="s">
        <v>274</v>
      </c>
      <c r="C2421">
        <v>2017</v>
      </c>
      <c r="D2421" t="s">
        <v>39</v>
      </c>
      <c r="E2421">
        <v>200</v>
      </c>
      <c r="F2421">
        <v>4</v>
      </c>
      <c r="G2421" t="s">
        <v>78</v>
      </c>
      <c r="H2421" t="s">
        <v>31</v>
      </c>
      <c r="I2421">
        <v>4</v>
      </c>
      <c r="J2421" t="s">
        <v>40</v>
      </c>
      <c r="K2421" t="s">
        <v>32</v>
      </c>
      <c r="L2421" t="s">
        <v>33</v>
      </c>
      <c r="M2421">
        <v>31</v>
      </c>
      <c r="N2421">
        <v>22</v>
      </c>
      <c r="O2421" s="8">
        <f>AVERAGE(Table1[[#This Row],[highway MPG]:[city mpg]])</f>
        <v>26.5</v>
      </c>
      <c r="P2421">
        <v>873</v>
      </c>
      <c r="Q2421">
        <v>37820</v>
      </c>
    </row>
    <row r="2422" spans="1:17" x14ac:dyDescent="0.3">
      <c r="A2422" t="s">
        <v>221</v>
      </c>
      <c r="B2422" t="s">
        <v>274</v>
      </c>
      <c r="C2422">
        <v>2017</v>
      </c>
      <c r="D2422" t="s">
        <v>39</v>
      </c>
      <c r="E2422">
        <v>200</v>
      </c>
      <c r="F2422">
        <v>4</v>
      </c>
      <c r="G2422" t="s">
        <v>78</v>
      </c>
      <c r="H2422" t="s">
        <v>31</v>
      </c>
      <c r="I2422">
        <v>4</v>
      </c>
      <c r="J2422" t="s">
        <v>40</v>
      </c>
      <c r="K2422" t="s">
        <v>32</v>
      </c>
      <c r="L2422" t="s">
        <v>33</v>
      </c>
      <c r="M2422">
        <v>31</v>
      </c>
      <c r="N2422">
        <v>22</v>
      </c>
      <c r="O2422" s="8">
        <f>AVERAGE(Table1[[#This Row],[highway MPG]:[city mpg]])</f>
        <v>26.5</v>
      </c>
      <c r="P2422">
        <v>873</v>
      </c>
      <c r="Q2422">
        <v>37820</v>
      </c>
    </row>
    <row r="2423" spans="1:17" x14ac:dyDescent="0.3">
      <c r="A2423" t="s">
        <v>221</v>
      </c>
      <c r="B2423" t="s">
        <v>274</v>
      </c>
      <c r="C2423">
        <v>2017</v>
      </c>
      <c r="D2423" t="s">
        <v>39</v>
      </c>
      <c r="E2423">
        <v>200</v>
      </c>
      <c r="F2423">
        <v>4</v>
      </c>
      <c r="G2423" t="s">
        <v>78</v>
      </c>
      <c r="H2423" t="s">
        <v>31</v>
      </c>
      <c r="I2423">
        <v>4</v>
      </c>
      <c r="J2423" t="s">
        <v>40</v>
      </c>
      <c r="K2423" t="s">
        <v>32</v>
      </c>
      <c r="L2423" t="s">
        <v>33</v>
      </c>
      <c r="M2423">
        <v>31</v>
      </c>
      <c r="N2423">
        <v>22</v>
      </c>
      <c r="O2423" s="8">
        <f>AVERAGE(Table1[[#This Row],[highway MPG]:[city mpg]])</f>
        <v>26.5</v>
      </c>
      <c r="P2423">
        <v>873</v>
      </c>
      <c r="Q2423">
        <v>34475</v>
      </c>
    </row>
    <row r="2424" spans="1:17" x14ac:dyDescent="0.3">
      <c r="A2424" t="s">
        <v>221</v>
      </c>
      <c r="B2424" t="s">
        <v>274</v>
      </c>
      <c r="C2424">
        <v>2017</v>
      </c>
      <c r="D2424" t="s">
        <v>39</v>
      </c>
      <c r="E2424">
        <v>200</v>
      </c>
      <c r="F2424">
        <v>4</v>
      </c>
      <c r="G2424" t="s">
        <v>78</v>
      </c>
      <c r="H2424" t="s">
        <v>31</v>
      </c>
      <c r="I2424">
        <v>4</v>
      </c>
      <c r="J2424" t="s">
        <v>40</v>
      </c>
      <c r="K2424" t="s">
        <v>32</v>
      </c>
      <c r="L2424" t="s">
        <v>33</v>
      </c>
      <c r="M2424">
        <v>31</v>
      </c>
      <c r="N2424">
        <v>22</v>
      </c>
      <c r="O2424" s="8">
        <f>AVERAGE(Table1[[#This Row],[highway MPG]:[city mpg]])</f>
        <v>26.5</v>
      </c>
      <c r="P2424">
        <v>873</v>
      </c>
      <c r="Q2424">
        <v>37820</v>
      </c>
    </row>
    <row r="2425" spans="1:17" x14ac:dyDescent="0.3">
      <c r="A2425" t="s">
        <v>221</v>
      </c>
      <c r="B2425" t="s">
        <v>274</v>
      </c>
      <c r="C2425">
        <v>2017</v>
      </c>
      <c r="D2425" t="s">
        <v>39</v>
      </c>
      <c r="E2425">
        <v>200</v>
      </c>
      <c r="F2425">
        <v>4</v>
      </c>
      <c r="G2425" t="s">
        <v>78</v>
      </c>
      <c r="H2425" t="s">
        <v>31</v>
      </c>
      <c r="I2425">
        <v>4</v>
      </c>
      <c r="J2425" t="s">
        <v>40</v>
      </c>
      <c r="K2425" t="s">
        <v>32</v>
      </c>
      <c r="L2425" t="s">
        <v>33</v>
      </c>
      <c r="M2425">
        <v>31</v>
      </c>
      <c r="N2425">
        <v>22</v>
      </c>
      <c r="O2425" s="8">
        <f>AVERAGE(Table1[[#This Row],[highway MPG]:[city mpg]])</f>
        <v>26.5</v>
      </c>
      <c r="P2425">
        <v>873</v>
      </c>
      <c r="Q2425">
        <v>37820</v>
      </c>
    </row>
    <row r="2426" spans="1:17" x14ac:dyDescent="0.3">
      <c r="A2426" t="s">
        <v>221</v>
      </c>
      <c r="B2426" t="s">
        <v>274</v>
      </c>
      <c r="C2426">
        <v>2017</v>
      </c>
      <c r="D2426" t="s">
        <v>39</v>
      </c>
      <c r="E2426">
        <v>200</v>
      </c>
      <c r="F2426">
        <v>4</v>
      </c>
      <c r="G2426" t="s">
        <v>78</v>
      </c>
      <c r="H2426" t="s">
        <v>31</v>
      </c>
      <c r="I2426">
        <v>4</v>
      </c>
      <c r="J2426" t="s">
        <v>40</v>
      </c>
      <c r="K2426" t="s">
        <v>32</v>
      </c>
      <c r="L2426" t="s">
        <v>33</v>
      </c>
      <c r="M2426">
        <v>31</v>
      </c>
      <c r="N2426">
        <v>22</v>
      </c>
      <c r="O2426" s="8">
        <f>AVERAGE(Table1[[#This Row],[highway MPG]:[city mpg]])</f>
        <v>26.5</v>
      </c>
      <c r="P2426">
        <v>873</v>
      </c>
      <c r="Q2426">
        <v>34475</v>
      </c>
    </row>
    <row r="2427" spans="1:17" x14ac:dyDescent="0.3">
      <c r="A2427" t="s">
        <v>187</v>
      </c>
      <c r="B2427" t="s">
        <v>275</v>
      </c>
      <c r="C2427">
        <v>1990</v>
      </c>
      <c r="D2427" t="s">
        <v>30</v>
      </c>
      <c r="E2427">
        <v>135</v>
      </c>
      <c r="F2427">
        <v>6</v>
      </c>
      <c r="G2427" t="s">
        <v>34</v>
      </c>
      <c r="H2427" t="s">
        <v>31</v>
      </c>
      <c r="I2427">
        <v>4</v>
      </c>
      <c r="J2427" t="s">
        <v>50</v>
      </c>
      <c r="K2427" t="s">
        <v>32</v>
      </c>
      <c r="L2427" t="s">
        <v>36</v>
      </c>
      <c r="M2427">
        <v>27</v>
      </c>
      <c r="N2427">
        <v>17</v>
      </c>
      <c r="O2427" s="8">
        <f>AVERAGE(Table1[[#This Row],[highway MPG]:[city mpg]])</f>
        <v>22</v>
      </c>
      <c r="P2427">
        <v>1385</v>
      </c>
      <c r="Q2427">
        <v>2000</v>
      </c>
    </row>
    <row r="2428" spans="1:17" x14ac:dyDescent="0.3">
      <c r="A2428" t="s">
        <v>187</v>
      </c>
      <c r="B2428" t="s">
        <v>275</v>
      </c>
      <c r="C2428">
        <v>1990</v>
      </c>
      <c r="D2428" t="s">
        <v>30</v>
      </c>
      <c r="E2428">
        <v>110</v>
      </c>
      <c r="F2428">
        <v>4</v>
      </c>
      <c r="G2428" t="s">
        <v>34</v>
      </c>
      <c r="H2428" t="s">
        <v>31</v>
      </c>
      <c r="I2428">
        <v>4</v>
      </c>
      <c r="J2428" t="s">
        <v>50</v>
      </c>
      <c r="K2428" t="s">
        <v>32</v>
      </c>
      <c r="L2428" t="s">
        <v>36</v>
      </c>
      <c r="M2428">
        <v>29</v>
      </c>
      <c r="N2428">
        <v>20</v>
      </c>
      <c r="O2428" s="8">
        <f>AVERAGE(Table1[[#This Row],[highway MPG]:[city mpg]])</f>
        <v>24.5</v>
      </c>
      <c r="P2428">
        <v>1385</v>
      </c>
      <c r="Q2428">
        <v>2000</v>
      </c>
    </row>
    <row r="2429" spans="1:17" x14ac:dyDescent="0.3">
      <c r="A2429" t="s">
        <v>89</v>
      </c>
      <c r="B2429" t="s">
        <v>276</v>
      </c>
      <c r="C2429">
        <v>2003</v>
      </c>
      <c r="D2429" t="s">
        <v>30</v>
      </c>
      <c r="E2429">
        <v>140</v>
      </c>
      <c r="F2429">
        <v>4</v>
      </c>
      <c r="G2429" t="s">
        <v>34</v>
      </c>
      <c r="H2429" t="s">
        <v>31</v>
      </c>
      <c r="I2429">
        <v>2</v>
      </c>
      <c r="J2429" t="s">
        <v>54</v>
      </c>
      <c r="K2429" t="s">
        <v>22</v>
      </c>
      <c r="L2429" t="s">
        <v>68</v>
      </c>
      <c r="M2429">
        <v>33</v>
      </c>
      <c r="N2429">
        <v>25</v>
      </c>
      <c r="O2429" s="8">
        <f>AVERAGE(Table1[[#This Row],[highway MPG]:[city mpg]])</f>
        <v>29</v>
      </c>
      <c r="P2429">
        <v>2031</v>
      </c>
      <c r="Q2429">
        <v>18140</v>
      </c>
    </row>
    <row r="2430" spans="1:17" x14ac:dyDescent="0.3">
      <c r="A2430" t="s">
        <v>89</v>
      </c>
      <c r="B2430" t="s">
        <v>276</v>
      </c>
      <c r="C2430">
        <v>2003</v>
      </c>
      <c r="D2430" t="s">
        <v>18</v>
      </c>
      <c r="E2430">
        <v>180</v>
      </c>
      <c r="F2430">
        <v>4</v>
      </c>
      <c r="G2430" t="s">
        <v>19</v>
      </c>
      <c r="H2430" t="s">
        <v>31</v>
      </c>
      <c r="I2430">
        <v>2</v>
      </c>
      <c r="J2430" t="s">
        <v>67</v>
      </c>
      <c r="K2430" t="s">
        <v>22</v>
      </c>
      <c r="L2430" t="s">
        <v>68</v>
      </c>
      <c r="M2430">
        <v>29</v>
      </c>
      <c r="N2430">
        <v>20</v>
      </c>
      <c r="O2430" s="8">
        <f>AVERAGE(Table1[[#This Row],[highway MPG]:[city mpg]])</f>
        <v>24.5</v>
      </c>
      <c r="P2430">
        <v>2031</v>
      </c>
      <c r="Q2430">
        <v>22005</v>
      </c>
    </row>
    <row r="2431" spans="1:17" x14ac:dyDescent="0.3">
      <c r="A2431" t="s">
        <v>89</v>
      </c>
      <c r="B2431" t="s">
        <v>276</v>
      </c>
      <c r="C2431">
        <v>2003</v>
      </c>
      <c r="D2431" t="s">
        <v>18</v>
      </c>
      <c r="E2431">
        <v>180</v>
      </c>
      <c r="F2431">
        <v>4</v>
      </c>
      <c r="G2431" t="s">
        <v>34</v>
      </c>
      <c r="H2431" t="s">
        <v>31</v>
      </c>
      <c r="I2431">
        <v>2</v>
      </c>
      <c r="J2431" t="s">
        <v>67</v>
      </c>
      <c r="K2431" t="s">
        <v>22</v>
      </c>
      <c r="L2431" t="s">
        <v>68</v>
      </c>
      <c r="M2431">
        <v>27</v>
      </c>
      <c r="N2431">
        <v>20</v>
      </c>
      <c r="O2431" s="8">
        <f>AVERAGE(Table1[[#This Row],[highway MPG]:[city mpg]])</f>
        <v>23.5</v>
      </c>
      <c r="P2431">
        <v>2031</v>
      </c>
      <c r="Q2431">
        <v>22705</v>
      </c>
    </row>
    <row r="2432" spans="1:17" x14ac:dyDescent="0.3">
      <c r="A2432" t="s">
        <v>89</v>
      </c>
      <c r="B2432" t="s">
        <v>276</v>
      </c>
      <c r="C2432">
        <v>2003</v>
      </c>
      <c r="D2432" t="s">
        <v>30</v>
      </c>
      <c r="E2432">
        <v>140</v>
      </c>
      <c r="F2432">
        <v>4</v>
      </c>
      <c r="G2432" t="s">
        <v>19</v>
      </c>
      <c r="H2432" t="s">
        <v>31</v>
      </c>
      <c r="I2432">
        <v>2</v>
      </c>
      <c r="J2432" t="s">
        <v>54</v>
      </c>
      <c r="K2432" t="s">
        <v>22</v>
      </c>
      <c r="L2432" t="s">
        <v>68</v>
      </c>
      <c r="M2432">
        <v>30</v>
      </c>
      <c r="N2432">
        <v>23</v>
      </c>
      <c r="O2432" s="8">
        <f>AVERAGE(Table1[[#This Row],[highway MPG]:[city mpg]])</f>
        <v>26.5</v>
      </c>
      <c r="P2432">
        <v>2031</v>
      </c>
      <c r="Q2432">
        <v>17340</v>
      </c>
    </row>
    <row r="2433" spans="1:17" x14ac:dyDescent="0.3">
      <c r="A2433" t="s">
        <v>89</v>
      </c>
      <c r="B2433" t="s">
        <v>276</v>
      </c>
      <c r="C2433">
        <v>2004</v>
      </c>
      <c r="D2433" t="s">
        <v>30</v>
      </c>
      <c r="E2433">
        <v>140</v>
      </c>
      <c r="F2433">
        <v>4</v>
      </c>
      <c r="G2433" t="s">
        <v>19</v>
      </c>
      <c r="H2433" t="s">
        <v>31</v>
      </c>
      <c r="I2433">
        <v>2</v>
      </c>
      <c r="J2433" t="s">
        <v>54</v>
      </c>
      <c r="K2433" t="s">
        <v>22</v>
      </c>
      <c r="L2433" t="s">
        <v>68</v>
      </c>
      <c r="M2433">
        <v>30</v>
      </c>
      <c r="N2433">
        <v>23</v>
      </c>
      <c r="O2433" s="8">
        <f>AVERAGE(Table1[[#This Row],[highway MPG]:[city mpg]])</f>
        <v>26.5</v>
      </c>
      <c r="P2433">
        <v>2031</v>
      </c>
      <c r="Q2433">
        <v>19535</v>
      </c>
    </row>
    <row r="2434" spans="1:17" x14ac:dyDescent="0.3">
      <c r="A2434" t="s">
        <v>89</v>
      </c>
      <c r="B2434" t="s">
        <v>276</v>
      </c>
      <c r="C2434">
        <v>2004</v>
      </c>
      <c r="D2434" t="s">
        <v>18</v>
      </c>
      <c r="E2434">
        <v>180</v>
      </c>
      <c r="F2434">
        <v>4</v>
      </c>
      <c r="G2434" t="s">
        <v>34</v>
      </c>
      <c r="H2434" t="s">
        <v>31</v>
      </c>
      <c r="I2434">
        <v>2</v>
      </c>
      <c r="J2434" t="s">
        <v>67</v>
      </c>
      <c r="K2434" t="s">
        <v>22</v>
      </c>
      <c r="L2434" t="s">
        <v>68</v>
      </c>
      <c r="M2434">
        <v>28</v>
      </c>
      <c r="N2434">
        <v>22</v>
      </c>
      <c r="O2434" s="8">
        <f>AVERAGE(Table1[[#This Row],[highway MPG]:[city mpg]])</f>
        <v>25</v>
      </c>
      <c r="P2434">
        <v>2031</v>
      </c>
      <c r="Q2434">
        <v>22935</v>
      </c>
    </row>
    <row r="2435" spans="1:17" x14ac:dyDescent="0.3">
      <c r="A2435" t="s">
        <v>89</v>
      </c>
      <c r="B2435" t="s">
        <v>276</v>
      </c>
      <c r="C2435">
        <v>2004</v>
      </c>
      <c r="D2435" t="s">
        <v>18</v>
      </c>
      <c r="E2435">
        <v>180</v>
      </c>
      <c r="F2435">
        <v>4</v>
      </c>
      <c r="G2435" t="s">
        <v>34</v>
      </c>
      <c r="H2435" t="s">
        <v>31</v>
      </c>
      <c r="I2435">
        <v>2</v>
      </c>
      <c r="J2435" t="s">
        <v>67</v>
      </c>
      <c r="K2435" t="s">
        <v>22</v>
      </c>
      <c r="L2435" t="s">
        <v>68</v>
      </c>
      <c r="M2435">
        <v>28</v>
      </c>
      <c r="N2435">
        <v>22</v>
      </c>
      <c r="O2435" s="8">
        <f>AVERAGE(Table1[[#This Row],[highway MPG]:[city mpg]])</f>
        <v>25</v>
      </c>
      <c r="P2435">
        <v>2031</v>
      </c>
      <c r="Q2435">
        <v>24810</v>
      </c>
    </row>
    <row r="2436" spans="1:17" x14ac:dyDescent="0.3">
      <c r="A2436" t="s">
        <v>89</v>
      </c>
      <c r="B2436" t="s">
        <v>276</v>
      </c>
      <c r="C2436">
        <v>2004</v>
      </c>
      <c r="D2436" t="s">
        <v>18</v>
      </c>
      <c r="E2436">
        <v>180</v>
      </c>
      <c r="F2436">
        <v>4</v>
      </c>
      <c r="G2436" t="s">
        <v>19</v>
      </c>
      <c r="H2436" t="s">
        <v>31</v>
      </c>
      <c r="I2436">
        <v>2</v>
      </c>
      <c r="J2436" t="s">
        <v>67</v>
      </c>
      <c r="K2436" t="s">
        <v>22</v>
      </c>
      <c r="L2436" t="s">
        <v>68</v>
      </c>
      <c r="M2436">
        <v>30</v>
      </c>
      <c r="N2436">
        <v>21</v>
      </c>
      <c r="O2436" s="8">
        <f>AVERAGE(Table1[[#This Row],[highway MPG]:[city mpg]])</f>
        <v>25.5</v>
      </c>
      <c r="P2436">
        <v>2031</v>
      </c>
      <c r="Q2436">
        <v>22235</v>
      </c>
    </row>
    <row r="2437" spans="1:17" x14ac:dyDescent="0.3">
      <c r="A2437" t="s">
        <v>89</v>
      </c>
      <c r="B2437" t="s">
        <v>276</v>
      </c>
      <c r="C2437">
        <v>2004</v>
      </c>
      <c r="D2437" t="s">
        <v>30</v>
      </c>
      <c r="E2437">
        <v>140</v>
      </c>
      <c r="F2437">
        <v>4</v>
      </c>
      <c r="G2437" t="s">
        <v>34</v>
      </c>
      <c r="H2437" t="s">
        <v>31</v>
      </c>
      <c r="I2437">
        <v>2</v>
      </c>
      <c r="J2437" t="s">
        <v>54</v>
      </c>
      <c r="K2437" t="s">
        <v>22</v>
      </c>
      <c r="L2437" t="s">
        <v>68</v>
      </c>
      <c r="M2437">
        <v>33</v>
      </c>
      <c r="N2437">
        <v>25</v>
      </c>
      <c r="O2437" s="8">
        <f>AVERAGE(Table1[[#This Row],[highway MPG]:[city mpg]])</f>
        <v>29</v>
      </c>
      <c r="P2437">
        <v>2031</v>
      </c>
      <c r="Q2437">
        <v>18370</v>
      </c>
    </row>
    <row r="2438" spans="1:17" x14ac:dyDescent="0.3">
      <c r="A2438" t="s">
        <v>89</v>
      </c>
      <c r="B2438" t="s">
        <v>276</v>
      </c>
      <c r="C2438">
        <v>2004</v>
      </c>
      <c r="D2438" t="s">
        <v>30</v>
      </c>
      <c r="E2438">
        <v>140</v>
      </c>
      <c r="F2438">
        <v>4</v>
      </c>
      <c r="G2438" t="s">
        <v>19</v>
      </c>
      <c r="H2438" t="s">
        <v>31</v>
      </c>
      <c r="I2438">
        <v>2</v>
      </c>
      <c r="J2438" t="s">
        <v>54</v>
      </c>
      <c r="K2438" t="s">
        <v>22</v>
      </c>
      <c r="L2438" t="s">
        <v>68</v>
      </c>
      <c r="M2438">
        <v>30</v>
      </c>
      <c r="N2438">
        <v>23</v>
      </c>
      <c r="O2438" s="8">
        <f>AVERAGE(Table1[[#This Row],[highway MPG]:[city mpg]])</f>
        <v>26.5</v>
      </c>
      <c r="P2438">
        <v>2031</v>
      </c>
      <c r="Q2438">
        <v>17570</v>
      </c>
    </row>
    <row r="2439" spans="1:17" x14ac:dyDescent="0.3">
      <c r="A2439" t="s">
        <v>89</v>
      </c>
      <c r="B2439" t="s">
        <v>276</v>
      </c>
      <c r="C2439">
        <v>2004</v>
      </c>
      <c r="D2439" t="s">
        <v>30</v>
      </c>
      <c r="E2439">
        <v>140</v>
      </c>
      <c r="F2439">
        <v>4</v>
      </c>
      <c r="G2439" t="s">
        <v>34</v>
      </c>
      <c r="H2439" t="s">
        <v>31</v>
      </c>
      <c r="I2439">
        <v>2</v>
      </c>
      <c r="J2439" t="s">
        <v>54</v>
      </c>
      <c r="K2439" t="s">
        <v>22</v>
      </c>
      <c r="L2439" t="s">
        <v>68</v>
      </c>
      <c r="M2439">
        <v>33</v>
      </c>
      <c r="N2439">
        <v>25</v>
      </c>
      <c r="O2439" s="8">
        <f>AVERAGE(Table1[[#This Row],[highway MPG]:[city mpg]])</f>
        <v>29</v>
      </c>
      <c r="P2439">
        <v>2031</v>
      </c>
      <c r="Q2439">
        <v>20335</v>
      </c>
    </row>
    <row r="2440" spans="1:17" x14ac:dyDescent="0.3">
      <c r="A2440" t="s">
        <v>89</v>
      </c>
      <c r="B2440" t="s">
        <v>276</v>
      </c>
      <c r="C2440">
        <v>2004</v>
      </c>
      <c r="D2440" t="s">
        <v>18</v>
      </c>
      <c r="E2440">
        <v>180</v>
      </c>
      <c r="F2440">
        <v>4</v>
      </c>
      <c r="G2440" t="s">
        <v>19</v>
      </c>
      <c r="H2440" t="s">
        <v>31</v>
      </c>
      <c r="I2440">
        <v>2</v>
      </c>
      <c r="J2440" t="s">
        <v>67</v>
      </c>
      <c r="K2440" t="s">
        <v>22</v>
      </c>
      <c r="L2440" t="s">
        <v>68</v>
      </c>
      <c r="M2440">
        <v>30</v>
      </c>
      <c r="N2440">
        <v>21</v>
      </c>
      <c r="O2440" s="8">
        <f>AVERAGE(Table1[[#This Row],[highway MPG]:[city mpg]])</f>
        <v>25.5</v>
      </c>
      <c r="P2440">
        <v>2031</v>
      </c>
      <c r="Q2440">
        <v>24110</v>
      </c>
    </row>
    <row r="2441" spans="1:17" x14ac:dyDescent="0.3">
      <c r="A2441" t="s">
        <v>89</v>
      </c>
      <c r="B2441" t="s">
        <v>276</v>
      </c>
      <c r="C2441">
        <v>2005</v>
      </c>
      <c r="D2441" t="s">
        <v>30</v>
      </c>
      <c r="E2441">
        <v>140</v>
      </c>
      <c r="F2441">
        <v>4</v>
      </c>
      <c r="G2441" t="s">
        <v>19</v>
      </c>
      <c r="H2441" t="s">
        <v>31</v>
      </c>
      <c r="I2441">
        <v>2</v>
      </c>
      <c r="J2441" t="s">
        <v>54</v>
      </c>
      <c r="K2441" t="s">
        <v>22</v>
      </c>
      <c r="L2441" t="s">
        <v>68</v>
      </c>
      <c r="M2441">
        <v>30</v>
      </c>
      <c r="N2441">
        <v>23</v>
      </c>
      <c r="O2441" s="8">
        <f>AVERAGE(Table1[[#This Row],[highway MPG]:[city mpg]])</f>
        <v>26.5</v>
      </c>
      <c r="P2441">
        <v>2031</v>
      </c>
      <c r="Q2441">
        <v>17670</v>
      </c>
    </row>
    <row r="2442" spans="1:17" x14ac:dyDescent="0.3">
      <c r="A2442" t="s">
        <v>89</v>
      </c>
      <c r="B2442" t="s">
        <v>276</v>
      </c>
      <c r="C2442">
        <v>2005</v>
      </c>
      <c r="D2442" t="s">
        <v>18</v>
      </c>
      <c r="E2442">
        <v>180</v>
      </c>
      <c r="F2442">
        <v>4</v>
      </c>
      <c r="G2442" t="s">
        <v>19</v>
      </c>
      <c r="H2442" t="s">
        <v>31</v>
      </c>
      <c r="I2442">
        <v>2</v>
      </c>
      <c r="J2442" t="s">
        <v>67</v>
      </c>
      <c r="K2442" t="s">
        <v>22</v>
      </c>
      <c r="L2442" t="s">
        <v>68</v>
      </c>
      <c r="M2442">
        <v>30</v>
      </c>
      <c r="N2442">
        <v>21</v>
      </c>
      <c r="O2442" s="8">
        <f>AVERAGE(Table1[[#This Row],[highway MPG]:[city mpg]])</f>
        <v>25.5</v>
      </c>
      <c r="P2442">
        <v>2031</v>
      </c>
      <c r="Q2442">
        <v>22335</v>
      </c>
    </row>
    <row r="2443" spans="1:17" x14ac:dyDescent="0.3">
      <c r="A2443" t="s">
        <v>89</v>
      </c>
      <c r="B2443" t="s">
        <v>276</v>
      </c>
      <c r="C2443">
        <v>2005</v>
      </c>
      <c r="D2443" t="s">
        <v>18</v>
      </c>
      <c r="E2443">
        <v>180</v>
      </c>
      <c r="F2443">
        <v>4</v>
      </c>
      <c r="G2443" t="s">
        <v>34</v>
      </c>
      <c r="H2443" t="s">
        <v>31</v>
      </c>
      <c r="I2443">
        <v>2</v>
      </c>
      <c r="J2443" t="s">
        <v>67</v>
      </c>
      <c r="K2443" t="s">
        <v>22</v>
      </c>
      <c r="L2443" t="s">
        <v>68</v>
      </c>
      <c r="M2443">
        <v>28</v>
      </c>
      <c r="N2443">
        <v>22</v>
      </c>
      <c r="O2443" s="8">
        <f>AVERAGE(Table1[[#This Row],[highway MPG]:[city mpg]])</f>
        <v>25</v>
      </c>
      <c r="P2443">
        <v>2031</v>
      </c>
      <c r="Q2443">
        <v>23035</v>
      </c>
    </row>
    <row r="2444" spans="1:17" x14ac:dyDescent="0.3">
      <c r="A2444" t="s">
        <v>89</v>
      </c>
      <c r="B2444" t="s">
        <v>276</v>
      </c>
      <c r="C2444">
        <v>2005</v>
      </c>
      <c r="D2444" t="s">
        <v>30</v>
      </c>
      <c r="E2444">
        <v>140</v>
      </c>
      <c r="F2444">
        <v>4</v>
      </c>
      <c r="G2444" t="s">
        <v>34</v>
      </c>
      <c r="H2444" t="s">
        <v>31</v>
      </c>
      <c r="I2444">
        <v>2</v>
      </c>
      <c r="J2444" t="s">
        <v>54</v>
      </c>
      <c r="K2444" t="s">
        <v>22</v>
      </c>
      <c r="L2444" t="s">
        <v>68</v>
      </c>
      <c r="M2444">
        <v>33</v>
      </c>
      <c r="N2444">
        <v>25</v>
      </c>
      <c r="O2444" s="8">
        <f>AVERAGE(Table1[[#This Row],[highway MPG]:[city mpg]])</f>
        <v>29</v>
      </c>
      <c r="P2444">
        <v>2031</v>
      </c>
      <c r="Q2444">
        <v>18470</v>
      </c>
    </row>
    <row r="2445" spans="1:17" x14ac:dyDescent="0.3">
      <c r="A2445" t="s">
        <v>265</v>
      </c>
      <c r="B2445" t="s">
        <v>277</v>
      </c>
      <c r="C2445">
        <v>2003</v>
      </c>
      <c r="D2445" t="s">
        <v>30</v>
      </c>
      <c r="E2445">
        <v>175</v>
      </c>
      <c r="F2445">
        <v>6</v>
      </c>
      <c r="G2445" t="s">
        <v>34</v>
      </c>
      <c r="H2445" t="s">
        <v>31</v>
      </c>
      <c r="I2445">
        <v>4</v>
      </c>
      <c r="J2445" t="s">
        <v>50</v>
      </c>
      <c r="K2445" t="s">
        <v>32</v>
      </c>
      <c r="L2445" t="s">
        <v>33</v>
      </c>
      <c r="M2445">
        <v>26</v>
      </c>
      <c r="N2445">
        <v>18</v>
      </c>
      <c r="O2445" s="8">
        <f>AVERAGE(Table1[[#This Row],[highway MPG]:[city mpg]])</f>
        <v>22</v>
      </c>
      <c r="P2445">
        <v>155</v>
      </c>
      <c r="Q2445">
        <v>21235</v>
      </c>
    </row>
    <row r="2446" spans="1:17" x14ac:dyDescent="0.3">
      <c r="A2446" t="s">
        <v>265</v>
      </c>
      <c r="B2446" t="s">
        <v>277</v>
      </c>
      <c r="C2446">
        <v>2004</v>
      </c>
      <c r="D2446" t="s">
        <v>30</v>
      </c>
      <c r="E2446">
        <v>175</v>
      </c>
      <c r="F2446">
        <v>6</v>
      </c>
      <c r="G2446" t="s">
        <v>34</v>
      </c>
      <c r="H2446" t="s">
        <v>31</v>
      </c>
      <c r="I2446">
        <v>4</v>
      </c>
      <c r="J2446" t="s">
        <v>50</v>
      </c>
      <c r="K2446" t="s">
        <v>32</v>
      </c>
      <c r="L2446" t="s">
        <v>33</v>
      </c>
      <c r="M2446">
        <v>27</v>
      </c>
      <c r="N2446">
        <v>18</v>
      </c>
      <c r="O2446" s="8">
        <f>AVERAGE(Table1[[#This Row],[highway MPG]:[city mpg]])</f>
        <v>22.5</v>
      </c>
      <c r="P2446">
        <v>155</v>
      </c>
      <c r="Q2446">
        <v>21815</v>
      </c>
    </row>
    <row r="2447" spans="1:17" x14ac:dyDescent="0.3">
      <c r="A2447" t="s">
        <v>265</v>
      </c>
      <c r="B2447" t="s">
        <v>277</v>
      </c>
      <c r="C2447">
        <v>2005</v>
      </c>
      <c r="D2447" t="s">
        <v>30</v>
      </c>
      <c r="E2447">
        <v>175</v>
      </c>
      <c r="F2447">
        <v>6</v>
      </c>
      <c r="G2447" t="s">
        <v>34</v>
      </c>
      <c r="H2447" t="s">
        <v>31</v>
      </c>
      <c r="I2447">
        <v>4</v>
      </c>
      <c r="J2447" t="s">
        <v>50</v>
      </c>
      <c r="K2447" t="s">
        <v>32</v>
      </c>
      <c r="L2447" t="s">
        <v>33</v>
      </c>
      <c r="M2447">
        <v>27</v>
      </c>
      <c r="N2447">
        <v>18</v>
      </c>
      <c r="O2447" s="8">
        <f>AVERAGE(Table1[[#This Row],[highway MPG]:[city mpg]])</f>
        <v>22.5</v>
      </c>
      <c r="P2447">
        <v>155</v>
      </c>
      <c r="Q2447">
        <v>22040</v>
      </c>
    </row>
    <row r="2448" spans="1:17" x14ac:dyDescent="0.3">
      <c r="A2448" t="s">
        <v>200</v>
      </c>
      <c r="B2448" t="s">
        <v>278</v>
      </c>
      <c r="C2448">
        <v>2015</v>
      </c>
      <c r="D2448" t="s">
        <v>30</v>
      </c>
      <c r="E2448">
        <v>375</v>
      </c>
      <c r="F2448">
        <v>8</v>
      </c>
      <c r="G2448" t="s">
        <v>19</v>
      </c>
      <c r="H2448" t="s">
        <v>20</v>
      </c>
      <c r="I2448">
        <v>2</v>
      </c>
      <c r="J2448" t="s">
        <v>40</v>
      </c>
      <c r="K2448" t="s">
        <v>64</v>
      </c>
      <c r="L2448" t="s">
        <v>23</v>
      </c>
      <c r="M2448">
        <v>23</v>
      </c>
      <c r="N2448">
        <v>15</v>
      </c>
      <c r="O2448" s="8">
        <f>AVERAGE(Table1[[#This Row],[highway MPG]:[city mpg]])</f>
        <v>19</v>
      </c>
      <c r="P2448">
        <v>1851</v>
      </c>
      <c r="Q2448">
        <v>31995</v>
      </c>
    </row>
    <row r="2449" spans="1:17" x14ac:dyDescent="0.3">
      <c r="A2449" t="s">
        <v>200</v>
      </c>
      <c r="B2449" t="s">
        <v>278</v>
      </c>
      <c r="C2449">
        <v>2015</v>
      </c>
      <c r="D2449" t="s">
        <v>39</v>
      </c>
      <c r="E2449">
        <v>485</v>
      </c>
      <c r="F2449">
        <v>8</v>
      </c>
      <c r="G2449" t="s">
        <v>19</v>
      </c>
      <c r="H2449" t="s">
        <v>20</v>
      </c>
      <c r="I2449">
        <v>2</v>
      </c>
      <c r="J2449" t="s">
        <v>75</v>
      </c>
      <c r="K2449" t="s">
        <v>64</v>
      </c>
      <c r="L2449" t="s">
        <v>23</v>
      </c>
      <c r="M2449">
        <v>23</v>
      </c>
      <c r="N2449">
        <v>14</v>
      </c>
      <c r="O2449" s="8">
        <f>AVERAGE(Table1[[#This Row],[highway MPG]:[city mpg]])</f>
        <v>18.5</v>
      </c>
      <c r="P2449">
        <v>1851</v>
      </c>
      <c r="Q2449">
        <v>42595</v>
      </c>
    </row>
    <row r="2450" spans="1:17" x14ac:dyDescent="0.3">
      <c r="A2450" t="s">
        <v>200</v>
      </c>
      <c r="B2450" t="s">
        <v>278</v>
      </c>
      <c r="C2450">
        <v>2015</v>
      </c>
      <c r="D2450" t="s">
        <v>30</v>
      </c>
      <c r="E2450">
        <v>375</v>
      </c>
      <c r="F2450">
        <v>8</v>
      </c>
      <c r="G2450" t="s">
        <v>19</v>
      </c>
      <c r="H2450" t="s">
        <v>20</v>
      </c>
      <c r="I2450">
        <v>2</v>
      </c>
      <c r="J2450" t="s">
        <v>40</v>
      </c>
      <c r="K2450" t="s">
        <v>64</v>
      </c>
      <c r="L2450" t="s">
        <v>23</v>
      </c>
      <c r="M2450">
        <v>23</v>
      </c>
      <c r="N2450">
        <v>15</v>
      </c>
      <c r="O2450" s="8">
        <f>AVERAGE(Table1[[#This Row],[highway MPG]:[city mpg]])</f>
        <v>19</v>
      </c>
      <c r="P2450">
        <v>1851</v>
      </c>
      <c r="Q2450">
        <v>35795</v>
      </c>
    </row>
    <row r="2451" spans="1:17" x14ac:dyDescent="0.3">
      <c r="A2451" t="s">
        <v>200</v>
      </c>
      <c r="B2451" t="s">
        <v>278</v>
      </c>
      <c r="C2451">
        <v>2015</v>
      </c>
      <c r="D2451" t="s">
        <v>39</v>
      </c>
      <c r="E2451">
        <v>485</v>
      </c>
      <c r="F2451">
        <v>8</v>
      </c>
      <c r="G2451" t="s">
        <v>19</v>
      </c>
      <c r="H2451" t="s">
        <v>20</v>
      </c>
      <c r="I2451">
        <v>2</v>
      </c>
      <c r="J2451" t="s">
        <v>75</v>
      </c>
      <c r="K2451" t="s">
        <v>64</v>
      </c>
      <c r="L2451" t="s">
        <v>23</v>
      </c>
      <c r="M2451">
        <v>23</v>
      </c>
      <c r="N2451">
        <v>14</v>
      </c>
      <c r="O2451" s="8">
        <f>AVERAGE(Table1[[#This Row],[highway MPG]:[city mpg]])</f>
        <v>18.5</v>
      </c>
      <c r="P2451">
        <v>1851</v>
      </c>
      <c r="Q2451">
        <v>37995</v>
      </c>
    </row>
    <row r="2452" spans="1:17" x14ac:dyDescent="0.3">
      <c r="A2452" t="s">
        <v>200</v>
      </c>
      <c r="B2452" t="s">
        <v>278</v>
      </c>
      <c r="C2452">
        <v>2015</v>
      </c>
      <c r="D2452" t="s">
        <v>30</v>
      </c>
      <c r="E2452">
        <v>305</v>
      </c>
      <c r="F2452">
        <v>6</v>
      </c>
      <c r="G2452" t="s">
        <v>34</v>
      </c>
      <c r="H2452" t="s">
        <v>20</v>
      </c>
      <c r="I2452">
        <v>2</v>
      </c>
      <c r="J2452" t="s">
        <v>40</v>
      </c>
      <c r="K2452" t="s">
        <v>64</v>
      </c>
      <c r="L2452" t="s">
        <v>23</v>
      </c>
      <c r="M2452">
        <v>30</v>
      </c>
      <c r="N2452">
        <v>19</v>
      </c>
      <c r="O2452" s="8">
        <f>AVERAGE(Table1[[#This Row],[highway MPG]:[city mpg]])</f>
        <v>24.5</v>
      </c>
      <c r="P2452">
        <v>1851</v>
      </c>
      <c r="Q2452">
        <v>29995</v>
      </c>
    </row>
    <row r="2453" spans="1:17" x14ac:dyDescent="0.3">
      <c r="A2453" t="s">
        <v>200</v>
      </c>
      <c r="B2453" t="s">
        <v>278</v>
      </c>
      <c r="C2453">
        <v>2015</v>
      </c>
      <c r="D2453" t="s">
        <v>30</v>
      </c>
      <c r="E2453">
        <v>375</v>
      </c>
      <c r="F2453">
        <v>8</v>
      </c>
      <c r="G2453" t="s">
        <v>19</v>
      </c>
      <c r="H2453" t="s">
        <v>20</v>
      </c>
      <c r="I2453">
        <v>2</v>
      </c>
      <c r="J2453" t="s">
        <v>40</v>
      </c>
      <c r="K2453" t="s">
        <v>64</v>
      </c>
      <c r="L2453" t="s">
        <v>23</v>
      </c>
      <c r="M2453">
        <v>23</v>
      </c>
      <c r="N2453">
        <v>15</v>
      </c>
      <c r="O2453" s="8">
        <f>AVERAGE(Table1[[#This Row],[highway MPG]:[city mpg]])</f>
        <v>19</v>
      </c>
      <c r="P2453">
        <v>1851</v>
      </c>
      <c r="Q2453">
        <v>38795</v>
      </c>
    </row>
    <row r="2454" spans="1:17" x14ac:dyDescent="0.3">
      <c r="A2454" t="s">
        <v>200</v>
      </c>
      <c r="B2454" t="s">
        <v>278</v>
      </c>
      <c r="C2454">
        <v>2015</v>
      </c>
      <c r="D2454" t="s">
        <v>39</v>
      </c>
      <c r="E2454">
        <v>707</v>
      </c>
      <c r="F2454">
        <v>8</v>
      </c>
      <c r="G2454" t="s">
        <v>19</v>
      </c>
      <c r="H2454" t="s">
        <v>20</v>
      </c>
      <c r="I2454">
        <v>2</v>
      </c>
      <c r="J2454" t="s">
        <v>75</v>
      </c>
      <c r="K2454" t="s">
        <v>64</v>
      </c>
      <c r="L2454" t="s">
        <v>23</v>
      </c>
      <c r="M2454">
        <v>22</v>
      </c>
      <c r="N2454">
        <v>13</v>
      </c>
      <c r="O2454" s="8">
        <f>AVERAGE(Table1[[#This Row],[highway MPG]:[city mpg]])</f>
        <v>17.5</v>
      </c>
      <c r="P2454">
        <v>1851</v>
      </c>
      <c r="Q2454">
        <v>58295</v>
      </c>
    </row>
    <row r="2455" spans="1:17" x14ac:dyDescent="0.3">
      <c r="A2455" t="s">
        <v>200</v>
      </c>
      <c r="B2455" t="s">
        <v>278</v>
      </c>
      <c r="C2455">
        <v>2015</v>
      </c>
      <c r="D2455" t="s">
        <v>39</v>
      </c>
      <c r="E2455">
        <v>485</v>
      </c>
      <c r="F2455">
        <v>8</v>
      </c>
      <c r="G2455" t="s">
        <v>19</v>
      </c>
      <c r="H2455" t="s">
        <v>20</v>
      </c>
      <c r="I2455">
        <v>2</v>
      </c>
      <c r="J2455" t="s">
        <v>75</v>
      </c>
      <c r="K2455" t="s">
        <v>64</v>
      </c>
      <c r="L2455" t="s">
        <v>23</v>
      </c>
      <c r="M2455">
        <v>23</v>
      </c>
      <c r="N2455">
        <v>14</v>
      </c>
      <c r="O2455" s="8">
        <f>AVERAGE(Table1[[#This Row],[highway MPG]:[city mpg]])</f>
        <v>18.5</v>
      </c>
      <c r="P2455">
        <v>1851</v>
      </c>
      <c r="Q2455">
        <v>45695</v>
      </c>
    </row>
    <row r="2456" spans="1:17" x14ac:dyDescent="0.3">
      <c r="A2456" t="s">
        <v>200</v>
      </c>
      <c r="B2456" t="s">
        <v>278</v>
      </c>
      <c r="C2456">
        <v>2015</v>
      </c>
      <c r="D2456" t="s">
        <v>30</v>
      </c>
      <c r="E2456">
        <v>375</v>
      </c>
      <c r="F2456">
        <v>8</v>
      </c>
      <c r="G2456" t="s">
        <v>19</v>
      </c>
      <c r="H2456" t="s">
        <v>20</v>
      </c>
      <c r="I2456">
        <v>2</v>
      </c>
      <c r="J2456" t="s">
        <v>40</v>
      </c>
      <c r="K2456" t="s">
        <v>64</v>
      </c>
      <c r="L2456" t="s">
        <v>23</v>
      </c>
      <c r="M2456">
        <v>23</v>
      </c>
      <c r="N2456">
        <v>15</v>
      </c>
      <c r="O2456" s="8">
        <f>AVERAGE(Table1[[#This Row],[highway MPG]:[city mpg]])</f>
        <v>19</v>
      </c>
      <c r="P2456">
        <v>1851</v>
      </c>
      <c r="Q2456">
        <v>34995</v>
      </c>
    </row>
    <row r="2457" spans="1:17" x14ac:dyDescent="0.3">
      <c r="A2457" t="s">
        <v>200</v>
      </c>
      <c r="B2457" t="s">
        <v>278</v>
      </c>
      <c r="C2457">
        <v>2015</v>
      </c>
      <c r="D2457" t="s">
        <v>30</v>
      </c>
      <c r="E2457">
        <v>305</v>
      </c>
      <c r="F2457">
        <v>6</v>
      </c>
      <c r="G2457" t="s">
        <v>34</v>
      </c>
      <c r="H2457" t="s">
        <v>20</v>
      </c>
      <c r="I2457">
        <v>2</v>
      </c>
      <c r="J2457" t="s">
        <v>40</v>
      </c>
      <c r="K2457" t="s">
        <v>64</v>
      </c>
      <c r="L2457" t="s">
        <v>23</v>
      </c>
      <c r="M2457">
        <v>30</v>
      </c>
      <c r="N2457">
        <v>19</v>
      </c>
      <c r="O2457" s="8">
        <f>AVERAGE(Table1[[#This Row],[highway MPG]:[city mpg]])</f>
        <v>24.5</v>
      </c>
      <c r="P2457">
        <v>1851</v>
      </c>
      <c r="Q2457">
        <v>26995</v>
      </c>
    </row>
    <row r="2458" spans="1:17" x14ac:dyDescent="0.3">
      <c r="A2458" t="s">
        <v>200</v>
      </c>
      <c r="B2458" t="s">
        <v>278</v>
      </c>
      <c r="C2458">
        <v>2016</v>
      </c>
      <c r="D2458" t="s">
        <v>30</v>
      </c>
      <c r="E2458">
        <v>375</v>
      </c>
      <c r="F2458">
        <v>8</v>
      </c>
      <c r="G2458" t="s">
        <v>19</v>
      </c>
      <c r="H2458" t="s">
        <v>20</v>
      </c>
      <c r="I2458">
        <v>2</v>
      </c>
      <c r="J2458" t="s">
        <v>74</v>
      </c>
      <c r="K2458" t="s">
        <v>64</v>
      </c>
      <c r="L2458" t="s">
        <v>23</v>
      </c>
      <c r="M2458">
        <v>23</v>
      </c>
      <c r="N2458">
        <v>15</v>
      </c>
      <c r="O2458" s="8">
        <f>AVERAGE(Table1[[#This Row],[highway MPG]:[city mpg]])</f>
        <v>19</v>
      </c>
      <c r="P2458">
        <v>1851</v>
      </c>
      <c r="Q2458">
        <v>31995</v>
      </c>
    </row>
    <row r="2459" spans="1:17" x14ac:dyDescent="0.3">
      <c r="A2459" t="s">
        <v>200</v>
      </c>
      <c r="B2459" t="s">
        <v>278</v>
      </c>
      <c r="C2459">
        <v>2016</v>
      </c>
      <c r="D2459" t="s">
        <v>39</v>
      </c>
      <c r="E2459">
        <v>485</v>
      </c>
      <c r="F2459">
        <v>8</v>
      </c>
      <c r="G2459" t="s">
        <v>19</v>
      </c>
      <c r="H2459" t="s">
        <v>20</v>
      </c>
      <c r="I2459">
        <v>2</v>
      </c>
      <c r="J2459" t="s">
        <v>75</v>
      </c>
      <c r="K2459" t="s">
        <v>64</v>
      </c>
      <c r="L2459" t="s">
        <v>23</v>
      </c>
      <c r="M2459">
        <v>23</v>
      </c>
      <c r="N2459">
        <v>14</v>
      </c>
      <c r="O2459" s="8">
        <f>AVERAGE(Table1[[#This Row],[highway MPG]:[city mpg]])</f>
        <v>18.5</v>
      </c>
      <c r="P2459">
        <v>1851</v>
      </c>
      <c r="Q2459">
        <v>49195</v>
      </c>
    </row>
    <row r="2460" spans="1:17" x14ac:dyDescent="0.3">
      <c r="A2460" t="s">
        <v>200</v>
      </c>
      <c r="B2460" t="s">
        <v>278</v>
      </c>
      <c r="C2460">
        <v>2016</v>
      </c>
      <c r="D2460" t="s">
        <v>30</v>
      </c>
      <c r="E2460">
        <v>305</v>
      </c>
      <c r="F2460">
        <v>6</v>
      </c>
      <c r="G2460" t="s">
        <v>34</v>
      </c>
      <c r="H2460" t="s">
        <v>20</v>
      </c>
      <c r="I2460">
        <v>2</v>
      </c>
      <c r="J2460" t="s">
        <v>40</v>
      </c>
      <c r="K2460" t="s">
        <v>64</v>
      </c>
      <c r="L2460" t="s">
        <v>23</v>
      </c>
      <c r="M2460">
        <v>30</v>
      </c>
      <c r="N2460">
        <v>19</v>
      </c>
      <c r="O2460" s="8">
        <f>AVERAGE(Table1[[#This Row],[highway MPG]:[city mpg]])</f>
        <v>24.5</v>
      </c>
      <c r="P2460">
        <v>1851</v>
      </c>
      <c r="Q2460">
        <v>29995</v>
      </c>
    </row>
    <row r="2461" spans="1:17" x14ac:dyDescent="0.3">
      <c r="A2461" t="s">
        <v>200</v>
      </c>
      <c r="B2461" t="s">
        <v>278</v>
      </c>
      <c r="C2461">
        <v>2016</v>
      </c>
      <c r="D2461" t="s">
        <v>39</v>
      </c>
      <c r="E2461">
        <v>485</v>
      </c>
      <c r="F2461">
        <v>8</v>
      </c>
      <c r="G2461" t="s">
        <v>19</v>
      </c>
      <c r="H2461" t="s">
        <v>20</v>
      </c>
      <c r="I2461">
        <v>2</v>
      </c>
      <c r="J2461" t="s">
        <v>75</v>
      </c>
      <c r="K2461" t="s">
        <v>64</v>
      </c>
      <c r="L2461" t="s">
        <v>23</v>
      </c>
      <c r="M2461">
        <v>23</v>
      </c>
      <c r="N2461">
        <v>14</v>
      </c>
      <c r="O2461" s="8">
        <f>AVERAGE(Table1[[#This Row],[highway MPG]:[city mpg]])</f>
        <v>18.5</v>
      </c>
      <c r="P2461">
        <v>1851</v>
      </c>
      <c r="Q2461">
        <v>37995</v>
      </c>
    </row>
    <row r="2462" spans="1:17" x14ac:dyDescent="0.3">
      <c r="A2462" t="s">
        <v>200</v>
      </c>
      <c r="B2462" t="s">
        <v>278</v>
      </c>
      <c r="C2462">
        <v>2016</v>
      </c>
      <c r="D2462" t="s">
        <v>30</v>
      </c>
      <c r="E2462">
        <v>375</v>
      </c>
      <c r="F2462">
        <v>8</v>
      </c>
      <c r="G2462" t="s">
        <v>19</v>
      </c>
      <c r="H2462" t="s">
        <v>20</v>
      </c>
      <c r="I2462">
        <v>2</v>
      </c>
      <c r="J2462" t="s">
        <v>74</v>
      </c>
      <c r="K2462" t="s">
        <v>64</v>
      </c>
      <c r="L2462" t="s">
        <v>23</v>
      </c>
      <c r="M2462">
        <v>23</v>
      </c>
      <c r="N2462">
        <v>15</v>
      </c>
      <c r="O2462" s="8">
        <f>AVERAGE(Table1[[#This Row],[highway MPG]:[city mpg]])</f>
        <v>19</v>
      </c>
      <c r="P2462">
        <v>1851</v>
      </c>
      <c r="Q2462">
        <v>34995</v>
      </c>
    </row>
    <row r="2463" spans="1:17" x14ac:dyDescent="0.3">
      <c r="A2463" t="s">
        <v>200</v>
      </c>
      <c r="B2463" t="s">
        <v>278</v>
      </c>
      <c r="C2463">
        <v>2016</v>
      </c>
      <c r="D2463" t="s">
        <v>30</v>
      </c>
      <c r="E2463">
        <v>375</v>
      </c>
      <c r="F2463">
        <v>8</v>
      </c>
      <c r="G2463" t="s">
        <v>19</v>
      </c>
      <c r="H2463" t="s">
        <v>20</v>
      </c>
      <c r="I2463">
        <v>2</v>
      </c>
      <c r="J2463" t="s">
        <v>74</v>
      </c>
      <c r="K2463" t="s">
        <v>64</v>
      </c>
      <c r="L2463" t="s">
        <v>23</v>
      </c>
      <c r="M2463">
        <v>23</v>
      </c>
      <c r="N2463">
        <v>15</v>
      </c>
      <c r="O2463" s="8">
        <f>AVERAGE(Table1[[#This Row],[highway MPG]:[city mpg]])</f>
        <v>19</v>
      </c>
      <c r="P2463">
        <v>1851</v>
      </c>
      <c r="Q2463">
        <v>38995</v>
      </c>
    </row>
    <row r="2464" spans="1:17" x14ac:dyDescent="0.3">
      <c r="A2464" t="s">
        <v>200</v>
      </c>
      <c r="B2464" t="s">
        <v>278</v>
      </c>
      <c r="C2464">
        <v>2016</v>
      </c>
      <c r="D2464" t="s">
        <v>30</v>
      </c>
      <c r="E2464">
        <v>305</v>
      </c>
      <c r="F2464">
        <v>6</v>
      </c>
      <c r="G2464" t="s">
        <v>34</v>
      </c>
      <c r="H2464" t="s">
        <v>20</v>
      </c>
      <c r="I2464">
        <v>2</v>
      </c>
      <c r="J2464" t="s">
        <v>40</v>
      </c>
      <c r="K2464" t="s">
        <v>64</v>
      </c>
      <c r="L2464" t="s">
        <v>23</v>
      </c>
      <c r="M2464">
        <v>30</v>
      </c>
      <c r="N2464">
        <v>19</v>
      </c>
      <c r="O2464" s="8">
        <f>AVERAGE(Table1[[#This Row],[highway MPG]:[city mpg]])</f>
        <v>24.5</v>
      </c>
      <c r="P2464">
        <v>1851</v>
      </c>
      <c r="Q2464">
        <v>26995</v>
      </c>
    </row>
    <row r="2465" spans="1:17" x14ac:dyDescent="0.3">
      <c r="A2465" t="s">
        <v>200</v>
      </c>
      <c r="B2465" t="s">
        <v>278</v>
      </c>
      <c r="C2465">
        <v>2016</v>
      </c>
      <c r="D2465" t="s">
        <v>39</v>
      </c>
      <c r="E2465">
        <v>707</v>
      </c>
      <c r="F2465">
        <v>8</v>
      </c>
      <c r="G2465" t="s">
        <v>34</v>
      </c>
      <c r="H2465" t="s">
        <v>20</v>
      </c>
      <c r="I2465">
        <v>2</v>
      </c>
      <c r="J2465" t="s">
        <v>75</v>
      </c>
      <c r="K2465" t="s">
        <v>64</v>
      </c>
      <c r="L2465" t="s">
        <v>23</v>
      </c>
      <c r="M2465">
        <v>21</v>
      </c>
      <c r="N2465">
        <v>13</v>
      </c>
      <c r="O2465" s="8">
        <f>AVERAGE(Table1[[#This Row],[highway MPG]:[city mpg]])</f>
        <v>17</v>
      </c>
      <c r="P2465">
        <v>1851</v>
      </c>
      <c r="Q2465">
        <v>65945</v>
      </c>
    </row>
    <row r="2466" spans="1:17" x14ac:dyDescent="0.3">
      <c r="A2466" t="s">
        <v>200</v>
      </c>
      <c r="B2466" t="s">
        <v>278</v>
      </c>
      <c r="C2466">
        <v>2016</v>
      </c>
      <c r="D2466" t="s">
        <v>39</v>
      </c>
      <c r="E2466">
        <v>485</v>
      </c>
      <c r="F2466">
        <v>8</v>
      </c>
      <c r="G2466" t="s">
        <v>19</v>
      </c>
      <c r="H2466" t="s">
        <v>20</v>
      </c>
      <c r="I2466">
        <v>2</v>
      </c>
      <c r="J2466" t="s">
        <v>75</v>
      </c>
      <c r="K2466" t="s">
        <v>64</v>
      </c>
      <c r="L2466" t="s">
        <v>23</v>
      </c>
      <c r="M2466">
        <v>23</v>
      </c>
      <c r="N2466">
        <v>14</v>
      </c>
      <c r="O2466" s="8">
        <f>AVERAGE(Table1[[#This Row],[highway MPG]:[city mpg]])</f>
        <v>18.5</v>
      </c>
      <c r="P2466">
        <v>1851</v>
      </c>
      <c r="Q2466">
        <v>42795</v>
      </c>
    </row>
    <row r="2467" spans="1:17" x14ac:dyDescent="0.3">
      <c r="A2467" t="s">
        <v>200</v>
      </c>
      <c r="B2467" t="s">
        <v>278</v>
      </c>
      <c r="C2467">
        <v>2016</v>
      </c>
      <c r="D2467" t="s">
        <v>30</v>
      </c>
      <c r="E2467">
        <v>375</v>
      </c>
      <c r="F2467">
        <v>8</v>
      </c>
      <c r="G2467" t="s">
        <v>19</v>
      </c>
      <c r="H2467" t="s">
        <v>20</v>
      </c>
      <c r="I2467">
        <v>2</v>
      </c>
      <c r="J2467" t="s">
        <v>74</v>
      </c>
      <c r="K2467" t="s">
        <v>64</v>
      </c>
      <c r="L2467" t="s">
        <v>23</v>
      </c>
      <c r="M2467">
        <v>23</v>
      </c>
      <c r="N2467">
        <v>15</v>
      </c>
      <c r="O2467" s="8">
        <f>AVERAGE(Table1[[#This Row],[highway MPG]:[city mpg]])</f>
        <v>19</v>
      </c>
      <c r="P2467">
        <v>1851</v>
      </c>
      <c r="Q2467">
        <v>35995</v>
      </c>
    </row>
    <row r="2468" spans="1:17" x14ac:dyDescent="0.3">
      <c r="A2468" t="s">
        <v>200</v>
      </c>
      <c r="B2468" t="s">
        <v>278</v>
      </c>
      <c r="C2468">
        <v>2017</v>
      </c>
      <c r="D2468" t="s">
        <v>30</v>
      </c>
      <c r="E2468">
        <v>375</v>
      </c>
      <c r="F2468">
        <v>8</v>
      </c>
      <c r="G2468" t="s">
        <v>19</v>
      </c>
      <c r="H2468" t="s">
        <v>20</v>
      </c>
      <c r="I2468">
        <v>2</v>
      </c>
      <c r="J2468" t="s">
        <v>74</v>
      </c>
      <c r="K2468" t="s">
        <v>64</v>
      </c>
      <c r="L2468" t="s">
        <v>23</v>
      </c>
      <c r="M2468">
        <v>23</v>
      </c>
      <c r="N2468">
        <v>15</v>
      </c>
      <c r="O2468" s="8">
        <f>AVERAGE(Table1[[#This Row],[highway MPG]:[city mpg]])</f>
        <v>19</v>
      </c>
      <c r="P2468">
        <v>1851</v>
      </c>
      <c r="Q2468">
        <v>35890</v>
      </c>
    </row>
    <row r="2469" spans="1:17" x14ac:dyDescent="0.3">
      <c r="A2469" t="s">
        <v>200</v>
      </c>
      <c r="B2469" t="s">
        <v>278</v>
      </c>
      <c r="C2469">
        <v>2017</v>
      </c>
      <c r="D2469" t="s">
        <v>39</v>
      </c>
      <c r="E2469">
        <v>485</v>
      </c>
      <c r="F2469">
        <v>8</v>
      </c>
      <c r="G2469" t="s">
        <v>19</v>
      </c>
      <c r="H2469" t="s">
        <v>20</v>
      </c>
      <c r="I2469">
        <v>2</v>
      </c>
      <c r="J2469" t="s">
        <v>75</v>
      </c>
      <c r="K2469" t="s">
        <v>64</v>
      </c>
      <c r="L2469" t="s">
        <v>23</v>
      </c>
      <c r="M2469">
        <v>23</v>
      </c>
      <c r="N2469">
        <v>14</v>
      </c>
      <c r="O2469" s="8">
        <f>AVERAGE(Table1[[#This Row],[highway MPG]:[city mpg]])</f>
        <v>18.5</v>
      </c>
      <c r="P2469">
        <v>1851</v>
      </c>
      <c r="Q2469">
        <v>37995</v>
      </c>
    </row>
    <row r="2470" spans="1:17" x14ac:dyDescent="0.3">
      <c r="A2470" t="s">
        <v>200</v>
      </c>
      <c r="B2470" t="s">
        <v>278</v>
      </c>
      <c r="C2470">
        <v>2017</v>
      </c>
      <c r="D2470" t="s">
        <v>39</v>
      </c>
      <c r="E2470">
        <v>485</v>
      </c>
      <c r="F2470">
        <v>8</v>
      </c>
      <c r="G2470" t="s">
        <v>19</v>
      </c>
      <c r="H2470" t="s">
        <v>20</v>
      </c>
      <c r="I2470">
        <v>2</v>
      </c>
      <c r="J2470" t="s">
        <v>75</v>
      </c>
      <c r="K2470" t="s">
        <v>64</v>
      </c>
      <c r="L2470" t="s">
        <v>23</v>
      </c>
      <c r="M2470">
        <v>23</v>
      </c>
      <c r="N2470">
        <v>14</v>
      </c>
      <c r="O2470" s="8">
        <f>AVERAGE(Table1[[#This Row],[highway MPG]:[city mpg]])</f>
        <v>18.5</v>
      </c>
      <c r="P2470">
        <v>1851</v>
      </c>
      <c r="Q2470">
        <v>49195</v>
      </c>
    </row>
    <row r="2471" spans="1:17" x14ac:dyDescent="0.3">
      <c r="A2471" t="s">
        <v>200</v>
      </c>
      <c r="B2471" t="s">
        <v>278</v>
      </c>
      <c r="C2471">
        <v>2017</v>
      </c>
      <c r="D2471" t="s">
        <v>30</v>
      </c>
      <c r="E2471">
        <v>375</v>
      </c>
      <c r="F2471">
        <v>8</v>
      </c>
      <c r="G2471" t="s">
        <v>19</v>
      </c>
      <c r="H2471" t="s">
        <v>20</v>
      </c>
      <c r="I2471">
        <v>2</v>
      </c>
      <c r="J2471" t="s">
        <v>74</v>
      </c>
      <c r="K2471" t="s">
        <v>64</v>
      </c>
      <c r="L2471" t="s">
        <v>23</v>
      </c>
      <c r="M2471">
        <v>23</v>
      </c>
      <c r="N2471">
        <v>15</v>
      </c>
      <c r="O2471" s="8">
        <f>AVERAGE(Table1[[#This Row],[highway MPG]:[city mpg]])</f>
        <v>19</v>
      </c>
      <c r="P2471">
        <v>1851</v>
      </c>
      <c r="Q2471">
        <v>36890</v>
      </c>
    </row>
    <row r="2472" spans="1:17" x14ac:dyDescent="0.3">
      <c r="A2472" t="s">
        <v>200</v>
      </c>
      <c r="B2472" t="s">
        <v>278</v>
      </c>
      <c r="C2472">
        <v>2017</v>
      </c>
      <c r="D2472" t="s">
        <v>39</v>
      </c>
      <c r="E2472">
        <v>707</v>
      </c>
      <c r="F2472">
        <v>8</v>
      </c>
      <c r="G2472" t="s">
        <v>19</v>
      </c>
      <c r="H2472" t="s">
        <v>20</v>
      </c>
      <c r="I2472">
        <v>2</v>
      </c>
      <c r="J2472" t="s">
        <v>75</v>
      </c>
      <c r="K2472" t="s">
        <v>64</v>
      </c>
      <c r="L2472" t="s">
        <v>23</v>
      </c>
      <c r="M2472">
        <v>21</v>
      </c>
      <c r="N2472">
        <v>13</v>
      </c>
      <c r="O2472" s="8">
        <f>AVERAGE(Table1[[#This Row],[highway MPG]:[city mpg]])</f>
        <v>17</v>
      </c>
      <c r="P2472">
        <v>1851</v>
      </c>
      <c r="Q2472">
        <v>62495</v>
      </c>
    </row>
    <row r="2473" spans="1:17" x14ac:dyDescent="0.3">
      <c r="A2473" t="s">
        <v>200</v>
      </c>
      <c r="B2473" t="s">
        <v>278</v>
      </c>
      <c r="C2473">
        <v>2017</v>
      </c>
      <c r="D2473" t="s">
        <v>30</v>
      </c>
      <c r="E2473">
        <v>375</v>
      </c>
      <c r="F2473">
        <v>8</v>
      </c>
      <c r="G2473" t="s">
        <v>19</v>
      </c>
      <c r="H2473" t="s">
        <v>20</v>
      </c>
      <c r="I2473">
        <v>2</v>
      </c>
      <c r="J2473" t="s">
        <v>74</v>
      </c>
      <c r="K2473" t="s">
        <v>64</v>
      </c>
      <c r="L2473" t="s">
        <v>23</v>
      </c>
      <c r="M2473">
        <v>23</v>
      </c>
      <c r="N2473">
        <v>15</v>
      </c>
      <c r="O2473" s="8">
        <f>AVERAGE(Table1[[#This Row],[highway MPG]:[city mpg]])</f>
        <v>19</v>
      </c>
      <c r="P2473">
        <v>1851</v>
      </c>
      <c r="Q2473">
        <v>32890</v>
      </c>
    </row>
    <row r="2474" spans="1:17" x14ac:dyDescent="0.3">
      <c r="A2474" t="s">
        <v>200</v>
      </c>
      <c r="B2474" t="s">
        <v>278</v>
      </c>
      <c r="C2474">
        <v>2017</v>
      </c>
      <c r="D2474" t="s">
        <v>30</v>
      </c>
      <c r="E2474">
        <v>305</v>
      </c>
      <c r="F2474">
        <v>6</v>
      </c>
      <c r="G2474" t="s">
        <v>34</v>
      </c>
      <c r="H2474" t="s">
        <v>20</v>
      </c>
      <c r="I2474">
        <v>2</v>
      </c>
      <c r="J2474" t="s">
        <v>40</v>
      </c>
      <c r="K2474" t="s">
        <v>64</v>
      </c>
      <c r="L2474" t="s">
        <v>23</v>
      </c>
      <c r="M2474">
        <v>30</v>
      </c>
      <c r="N2474">
        <v>19</v>
      </c>
      <c r="O2474" s="8">
        <f>AVERAGE(Table1[[#This Row],[highway MPG]:[city mpg]])</f>
        <v>24.5</v>
      </c>
      <c r="P2474">
        <v>1851</v>
      </c>
      <c r="Q2474">
        <v>26995</v>
      </c>
    </row>
    <row r="2475" spans="1:17" x14ac:dyDescent="0.3">
      <c r="A2475" t="s">
        <v>200</v>
      </c>
      <c r="B2475" t="s">
        <v>278</v>
      </c>
      <c r="C2475">
        <v>2017</v>
      </c>
      <c r="D2475" t="s">
        <v>30</v>
      </c>
      <c r="E2475">
        <v>375</v>
      </c>
      <c r="F2475">
        <v>8</v>
      </c>
      <c r="G2475" t="s">
        <v>19</v>
      </c>
      <c r="H2475" t="s">
        <v>20</v>
      </c>
      <c r="I2475">
        <v>2</v>
      </c>
      <c r="J2475" t="s">
        <v>74</v>
      </c>
      <c r="K2475" t="s">
        <v>64</v>
      </c>
      <c r="L2475" t="s">
        <v>23</v>
      </c>
      <c r="M2475">
        <v>23</v>
      </c>
      <c r="N2475">
        <v>15</v>
      </c>
      <c r="O2475" s="8">
        <f>AVERAGE(Table1[[#This Row],[highway MPG]:[city mpg]])</f>
        <v>19</v>
      </c>
      <c r="P2475">
        <v>1851</v>
      </c>
      <c r="Q2475">
        <v>39890</v>
      </c>
    </row>
    <row r="2476" spans="1:17" x14ac:dyDescent="0.3">
      <c r="A2476" t="s">
        <v>200</v>
      </c>
      <c r="B2476" t="s">
        <v>278</v>
      </c>
      <c r="C2476">
        <v>2017</v>
      </c>
      <c r="D2476" t="s">
        <v>39</v>
      </c>
      <c r="E2476">
        <v>485</v>
      </c>
      <c r="F2476">
        <v>8</v>
      </c>
      <c r="G2476" t="s">
        <v>19</v>
      </c>
      <c r="H2476" t="s">
        <v>20</v>
      </c>
      <c r="I2476">
        <v>2</v>
      </c>
      <c r="J2476" t="s">
        <v>75</v>
      </c>
      <c r="K2476" t="s">
        <v>64</v>
      </c>
      <c r="L2476" t="s">
        <v>23</v>
      </c>
      <c r="M2476">
        <v>23</v>
      </c>
      <c r="N2476">
        <v>14</v>
      </c>
      <c r="O2476" s="8">
        <f>AVERAGE(Table1[[#This Row],[highway MPG]:[city mpg]])</f>
        <v>18.5</v>
      </c>
      <c r="P2476">
        <v>1851</v>
      </c>
      <c r="Q2476">
        <v>42795</v>
      </c>
    </row>
    <row r="2477" spans="1:17" x14ac:dyDescent="0.3">
      <c r="A2477" t="s">
        <v>200</v>
      </c>
      <c r="B2477" t="s">
        <v>278</v>
      </c>
      <c r="C2477">
        <v>2017</v>
      </c>
      <c r="D2477" t="s">
        <v>30</v>
      </c>
      <c r="E2477">
        <v>305</v>
      </c>
      <c r="F2477">
        <v>6</v>
      </c>
      <c r="G2477" t="s">
        <v>34</v>
      </c>
      <c r="H2477" t="s">
        <v>20</v>
      </c>
      <c r="I2477">
        <v>2</v>
      </c>
      <c r="J2477" t="s">
        <v>40</v>
      </c>
      <c r="K2477" t="s">
        <v>64</v>
      </c>
      <c r="L2477" t="s">
        <v>23</v>
      </c>
      <c r="M2477">
        <v>30</v>
      </c>
      <c r="N2477">
        <v>19</v>
      </c>
      <c r="O2477" s="8">
        <f>AVERAGE(Table1[[#This Row],[highway MPG]:[city mpg]])</f>
        <v>24.5</v>
      </c>
      <c r="P2477">
        <v>1851</v>
      </c>
      <c r="Q2477">
        <v>29995</v>
      </c>
    </row>
    <row r="2478" spans="1:17" x14ac:dyDescent="0.3">
      <c r="A2478" t="s">
        <v>200</v>
      </c>
      <c r="B2478" t="s">
        <v>278</v>
      </c>
      <c r="C2478">
        <v>2017</v>
      </c>
      <c r="D2478" t="s">
        <v>39</v>
      </c>
      <c r="E2478">
        <v>485</v>
      </c>
      <c r="F2478">
        <v>8</v>
      </c>
      <c r="G2478" t="s">
        <v>19</v>
      </c>
      <c r="H2478" t="s">
        <v>20</v>
      </c>
      <c r="I2478">
        <v>2</v>
      </c>
      <c r="J2478" t="s">
        <v>75</v>
      </c>
      <c r="K2478" t="s">
        <v>64</v>
      </c>
      <c r="L2478" t="s">
        <v>23</v>
      </c>
      <c r="M2478">
        <v>23</v>
      </c>
      <c r="N2478">
        <v>14</v>
      </c>
      <c r="O2478" s="8">
        <f>AVERAGE(Table1[[#This Row],[highway MPG]:[city mpg]])</f>
        <v>18.5</v>
      </c>
      <c r="P2478">
        <v>1851</v>
      </c>
      <c r="Q2478">
        <v>43995</v>
      </c>
    </row>
    <row r="2479" spans="1:17" x14ac:dyDescent="0.3">
      <c r="A2479" t="s">
        <v>200</v>
      </c>
      <c r="B2479" t="s">
        <v>278</v>
      </c>
      <c r="C2479">
        <v>2017</v>
      </c>
      <c r="D2479" t="s">
        <v>30</v>
      </c>
      <c r="E2479">
        <v>375</v>
      </c>
      <c r="F2479">
        <v>8</v>
      </c>
      <c r="G2479" t="s">
        <v>19</v>
      </c>
      <c r="H2479" t="s">
        <v>20</v>
      </c>
      <c r="I2479">
        <v>2</v>
      </c>
      <c r="J2479" t="s">
        <v>74</v>
      </c>
      <c r="K2479" t="s">
        <v>64</v>
      </c>
      <c r="L2479" t="s">
        <v>23</v>
      </c>
      <c r="M2479">
        <v>23</v>
      </c>
      <c r="N2479">
        <v>15</v>
      </c>
      <c r="O2479" s="8">
        <f>AVERAGE(Table1[[#This Row],[highway MPG]:[city mpg]])</f>
        <v>19</v>
      </c>
      <c r="P2479">
        <v>1851</v>
      </c>
      <c r="Q2479">
        <v>37390</v>
      </c>
    </row>
    <row r="2480" spans="1:17" x14ac:dyDescent="0.3">
      <c r="A2480" t="s">
        <v>200</v>
      </c>
      <c r="B2480" t="s">
        <v>278</v>
      </c>
      <c r="C2480">
        <v>2017</v>
      </c>
      <c r="D2480" t="s">
        <v>30</v>
      </c>
      <c r="E2480">
        <v>375</v>
      </c>
      <c r="F2480">
        <v>8</v>
      </c>
      <c r="G2480" t="s">
        <v>19</v>
      </c>
      <c r="H2480" t="s">
        <v>20</v>
      </c>
      <c r="I2480">
        <v>2</v>
      </c>
      <c r="J2480" t="s">
        <v>74</v>
      </c>
      <c r="K2480" t="s">
        <v>64</v>
      </c>
      <c r="L2480" t="s">
        <v>23</v>
      </c>
      <c r="M2480">
        <v>23</v>
      </c>
      <c r="N2480">
        <v>15</v>
      </c>
      <c r="O2480" s="8">
        <f>AVERAGE(Table1[[#This Row],[highway MPG]:[city mpg]])</f>
        <v>19</v>
      </c>
      <c r="P2480">
        <v>1851</v>
      </c>
      <c r="Q2480">
        <v>40140</v>
      </c>
    </row>
    <row r="2481" spans="1:17" x14ac:dyDescent="0.3">
      <c r="A2481" t="s">
        <v>200</v>
      </c>
      <c r="B2481" t="s">
        <v>279</v>
      </c>
      <c r="C2481">
        <v>2015</v>
      </c>
      <c r="D2481" t="s">
        <v>39</v>
      </c>
      <c r="E2481">
        <v>485</v>
      </c>
      <c r="F2481">
        <v>8</v>
      </c>
      <c r="G2481" t="s">
        <v>34</v>
      </c>
      <c r="H2481" t="s">
        <v>20</v>
      </c>
      <c r="I2481">
        <v>4</v>
      </c>
      <c r="J2481" t="s">
        <v>75</v>
      </c>
      <c r="K2481" t="s">
        <v>64</v>
      </c>
      <c r="L2481" t="s">
        <v>33</v>
      </c>
      <c r="M2481">
        <v>25</v>
      </c>
      <c r="N2481">
        <v>15</v>
      </c>
      <c r="O2481" s="8">
        <f>AVERAGE(Table1[[#This Row],[highway MPG]:[city mpg]])</f>
        <v>20</v>
      </c>
      <c r="P2481">
        <v>1851</v>
      </c>
      <c r="Q2481">
        <v>47995</v>
      </c>
    </row>
    <row r="2482" spans="1:17" x14ac:dyDescent="0.3">
      <c r="A2482" t="s">
        <v>200</v>
      </c>
      <c r="B2482" t="s">
        <v>279</v>
      </c>
      <c r="C2482">
        <v>2015</v>
      </c>
      <c r="D2482" t="s">
        <v>39</v>
      </c>
      <c r="E2482">
        <v>485</v>
      </c>
      <c r="F2482">
        <v>8</v>
      </c>
      <c r="G2482" t="s">
        <v>34</v>
      </c>
      <c r="H2482" t="s">
        <v>20</v>
      </c>
      <c r="I2482">
        <v>4</v>
      </c>
      <c r="J2482" t="s">
        <v>74</v>
      </c>
      <c r="K2482" t="s">
        <v>64</v>
      </c>
      <c r="L2482" t="s">
        <v>33</v>
      </c>
      <c r="M2482">
        <v>25</v>
      </c>
      <c r="N2482">
        <v>15</v>
      </c>
      <c r="O2482" s="8">
        <f>AVERAGE(Table1[[#This Row],[highway MPG]:[city mpg]])</f>
        <v>20</v>
      </c>
      <c r="P2482">
        <v>1851</v>
      </c>
      <c r="Q2482">
        <v>39995</v>
      </c>
    </row>
    <row r="2483" spans="1:17" x14ac:dyDescent="0.3">
      <c r="A2483" t="s">
        <v>200</v>
      </c>
      <c r="B2483" t="s">
        <v>279</v>
      </c>
      <c r="C2483">
        <v>2015</v>
      </c>
      <c r="D2483" t="s">
        <v>39</v>
      </c>
      <c r="E2483">
        <v>707</v>
      </c>
      <c r="F2483">
        <v>8</v>
      </c>
      <c r="G2483" t="s">
        <v>34</v>
      </c>
      <c r="H2483" t="s">
        <v>20</v>
      </c>
      <c r="I2483">
        <v>4</v>
      </c>
      <c r="J2483" t="s">
        <v>75</v>
      </c>
      <c r="K2483" t="s">
        <v>64</v>
      </c>
      <c r="L2483" t="s">
        <v>33</v>
      </c>
      <c r="M2483">
        <v>22</v>
      </c>
      <c r="N2483">
        <v>13</v>
      </c>
      <c r="O2483" s="8">
        <f>AVERAGE(Table1[[#This Row],[highway MPG]:[city mpg]])</f>
        <v>17.5</v>
      </c>
      <c r="P2483">
        <v>1851</v>
      </c>
      <c r="Q2483">
        <v>62295</v>
      </c>
    </row>
    <row r="2484" spans="1:17" x14ac:dyDescent="0.3">
      <c r="A2484" t="s">
        <v>200</v>
      </c>
      <c r="B2484" t="s">
        <v>279</v>
      </c>
      <c r="C2484">
        <v>2015</v>
      </c>
      <c r="D2484" t="s">
        <v>30</v>
      </c>
      <c r="E2484">
        <v>370</v>
      </c>
      <c r="F2484">
        <v>8</v>
      </c>
      <c r="G2484" t="s">
        <v>34</v>
      </c>
      <c r="H2484" t="s">
        <v>20</v>
      </c>
      <c r="I2484">
        <v>4</v>
      </c>
      <c r="J2484" t="s">
        <v>74</v>
      </c>
      <c r="K2484" t="s">
        <v>64</v>
      </c>
      <c r="L2484" t="s">
        <v>33</v>
      </c>
      <c r="M2484">
        <v>25</v>
      </c>
      <c r="N2484">
        <v>16</v>
      </c>
      <c r="O2484" s="8">
        <f>AVERAGE(Table1[[#This Row],[highway MPG]:[city mpg]])</f>
        <v>20.5</v>
      </c>
      <c r="P2484">
        <v>1851</v>
      </c>
      <c r="Q2484">
        <v>33595</v>
      </c>
    </row>
    <row r="2485" spans="1:17" x14ac:dyDescent="0.3">
      <c r="A2485" t="s">
        <v>200</v>
      </c>
      <c r="B2485" t="s">
        <v>279</v>
      </c>
      <c r="C2485">
        <v>2015</v>
      </c>
      <c r="D2485" t="s">
        <v>30</v>
      </c>
      <c r="E2485">
        <v>292</v>
      </c>
      <c r="F2485">
        <v>6</v>
      </c>
      <c r="G2485" t="s">
        <v>34</v>
      </c>
      <c r="H2485" t="s">
        <v>20</v>
      </c>
      <c r="I2485">
        <v>4</v>
      </c>
      <c r="J2485" t="s">
        <v>50</v>
      </c>
      <c r="K2485" t="s">
        <v>64</v>
      </c>
      <c r="L2485" t="s">
        <v>33</v>
      </c>
      <c r="M2485">
        <v>31</v>
      </c>
      <c r="N2485">
        <v>19</v>
      </c>
      <c r="O2485" s="8">
        <f>AVERAGE(Table1[[#This Row],[highway MPG]:[city mpg]])</f>
        <v>25</v>
      </c>
      <c r="P2485">
        <v>1851</v>
      </c>
      <c r="Q2485">
        <v>27995</v>
      </c>
    </row>
    <row r="2486" spans="1:17" x14ac:dyDescent="0.3">
      <c r="A2486" t="s">
        <v>200</v>
      </c>
      <c r="B2486" t="s">
        <v>279</v>
      </c>
      <c r="C2486">
        <v>2015</v>
      </c>
      <c r="D2486" t="s">
        <v>30</v>
      </c>
      <c r="E2486">
        <v>370</v>
      </c>
      <c r="F2486">
        <v>8</v>
      </c>
      <c r="G2486" t="s">
        <v>34</v>
      </c>
      <c r="H2486" t="s">
        <v>20</v>
      </c>
      <c r="I2486">
        <v>4</v>
      </c>
      <c r="J2486" t="s">
        <v>74</v>
      </c>
      <c r="K2486" t="s">
        <v>64</v>
      </c>
      <c r="L2486" t="s">
        <v>33</v>
      </c>
      <c r="M2486">
        <v>25</v>
      </c>
      <c r="N2486">
        <v>16</v>
      </c>
      <c r="O2486" s="8">
        <f>AVERAGE(Table1[[#This Row],[highway MPG]:[city mpg]])</f>
        <v>20.5</v>
      </c>
      <c r="P2486">
        <v>1851</v>
      </c>
      <c r="Q2486">
        <v>36595</v>
      </c>
    </row>
    <row r="2487" spans="1:17" x14ac:dyDescent="0.3">
      <c r="A2487" t="s">
        <v>200</v>
      </c>
      <c r="B2487" t="s">
        <v>279</v>
      </c>
      <c r="C2487">
        <v>2015</v>
      </c>
      <c r="D2487" t="s">
        <v>30</v>
      </c>
      <c r="E2487">
        <v>292</v>
      </c>
      <c r="F2487">
        <v>6</v>
      </c>
      <c r="G2487" t="s">
        <v>34</v>
      </c>
      <c r="H2487" t="s">
        <v>35</v>
      </c>
      <c r="I2487">
        <v>4</v>
      </c>
      <c r="J2487" t="s">
        <v>50</v>
      </c>
      <c r="K2487" t="s">
        <v>64</v>
      </c>
      <c r="L2487" t="s">
        <v>33</v>
      </c>
      <c r="M2487">
        <v>27</v>
      </c>
      <c r="N2487">
        <v>18</v>
      </c>
      <c r="O2487" s="8">
        <f>AVERAGE(Table1[[#This Row],[highway MPG]:[city mpg]])</f>
        <v>22.5</v>
      </c>
      <c r="P2487">
        <v>1851</v>
      </c>
      <c r="Q2487">
        <v>32995</v>
      </c>
    </row>
    <row r="2488" spans="1:17" x14ac:dyDescent="0.3">
      <c r="A2488" t="s">
        <v>200</v>
      </c>
      <c r="B2488" t="s">
        <v>279</v>
      </c>
      <c r="C2488">
        <v>2015</v>
      </c>
      <c r="D2488" t="s">
        <v>30</v>
      </c>
      <c r="E2488">
        <v>292</v>
      </c>
      <c r="F2488">
        <v>6</v>
      </c>
      <c r="G2488" t="s">
        <v>34</v>
      </c>
      <c r="H2488" t="s">
        <v>35</v>
      </c>
      <c r="I2488">
        <v>4</v>
      </c>
      <c r="J2488" t="s">
        <v>50</v>
      </c>
      <c r="K2488" t="s">
        <v>64</v>
      </c>
      <c r="L2488" t="s">
        <v>33</v>
      </c>
      <c r="M2488">
        <v>27</v>
      </c>
      <c r="N2488">
        <v>18</v>
      </c>
      <c r="O2488" s="8">
        <f>AVERAGE(Table1[[#This Row],[highway MPG]:[city mpg]])</f>
        <v>22.5</v>
      </c>
      <c r="P2488">
        <v>1851</v>
      </c>
      <c r="Q2488">
        <v>30995</v>
      </c>
    </row>
    <row r="2489" spans="1:17" x14ac:dyDescent="0.3">
      <c r="A2489" t="s">
        <v>200</v>
      </c>
      <c r="B2489" t="s">
        <v>279</v>
      </c>
      <c r="C2489">
        <v>2015</v>
      </c>
      <c r="D2489" t="s">
        <v>30</v>
      </c>
      <c r="E2489">
        <v>292</v>
      </c>
      <c r="F2489">
        <v>6</v>
      </c>
      <c r="G2489" t="s">
        <v>34</v>
      </c>
      <c r="H2489" t="s">
        <v>20</v>
      </c>
      <c r="I2489">
        <v>4</v>
      </c>
      <c r="J2489" t="s">
        <v>50</v>
      </c>
      <c r="K2489" t="s">
        <v>64</v>
      </c>
      <c r="L2489" t="s">
        <v>33</v>
      </c>
      <c r="M2489">
        <v>31</v>
      </c>
      <c r="N2489">
        <v>19</v>
      </c>
      <c r="O2489" s="8">
        <f>AVERAGE(Table1[[#This Row],[highway MPG]:[city mpg]])</f>
        <v>25</v>
      </c>
      <c r="P2489">
        <v>1851</v>
      </c>
      <c r="Q2489">
        <v>29995</v>
      </c>
    </row>
    <row r="2490" spans="1:17" x14ac:dyDescent="0.3">
      <c r="A2490" t="s">
        <v>200</v>
      </c>
      <c r="B2490" t="s">
        <v>279</v>
      </c>
      <c r="C2490">
        <v>2016</v>
      </c>
      <c r="D2490" t="s">
        <v>30</v>
      </c>
      <c r="E2490">
        <v>292</v>
      </c>
      <c r="F2490">
        <v>6</v>
      </c>
      <c r="G2490" t="s">
        <v>34</v>
      </c>
      <c r="H2490" t="s">
        <v>20</v>
      </c>
      <c r="I2490">
        <v>4</v>
      </c>
      <c r="J2490" t="s">
        <v>50</v>
      </c>
      <c r="K2490" t="s">
        <v>64</v>
      </c>
      <c r="L2490" t="s">
        <v>33</v>
      </c>
      <c r="M2490">
        <v>31</v>
      </c>
      <c r="N2490">
        <v>19</v>
      </c>
      <c r="O2490" s="8">
        <f>AVERAGE(Table1[[#This Row],[highway MPG]:[city mpg]])</f>
        <v>25</v>
      </c>
      <c r="P2490">
        <v>1851</v>
      </c>
      <c r="Q2490">
        <v>27995</v>
      </c>
    </row>
    <row r="2491" spans="1:17" x14ac:dyDescent="0.3">
      <c r="A2491" t="s">
        <v>200</v>
      </c>
      <c r="B2491" t="s">
        <v>279</v>
      </c>
      <c r="C2491">
        <v>2016</v>
      </c>
      <c r="D2491" t="s">
        <v>39</v>
      </c>
      <c r="E2491">
        <v>707</v>
      </c>
      <c r="F2491">
        <v>8</v>
      </c>
      <c r="G2491" t="s">
        <v>34</v>
      </c>
      <c r="H2491" t="s">
        <v>20</v>
      </c>
      <c r="I2491">
        <v>4</v>
      </c>
      <c r="J2491" t="s">
        <v>75</v>
      </c>
      <c r="K2491" t="s">
        <v>64</v>
      </c>
      <c r="L2491" t="s">
        <v>33</v>
      </c>
      <c r="M2491">
        <v>22</v>
      </c>
      <c r="N2491">
        <v>13</v>
      </c>
      <c r="O2491" s="8">
        <f>AVERAGE(Table1[[#This Row],[highway MPG]:[city mpg]])</f>
        <v>17.5</v>
      </c>
      <c r="P2491">
        <v>1851</v>
      </c>
      <c r="Q2491">
        <v>65945</v>
      </c>
    </row>
    <row r="2492" spans="1:17" x14ac:dyDescent="0.3">
      <c r="A2492" t="s">
        <v>200</v>
      </c>
      <c r="B2492" t="s">
        <v>279</v>
      </c>
      <c r="C2492">
        <v>2016</v>
      </c>
      <c r="D2492" t="s">
        <v>30</v>
      </c>
      <c r="E2492">
        <v>292</v>
      </c>
      <c r="F2492">
        <v>6</v>
      </c>
      <c r="G2492" t="s">
        <v>34</v>
      </c>
      <c r="H2492" t="s">
        <v>20</v>
      </c>
      <c r="I2492">
        <v>4</v>
      </c>
      <c r="J2492" t="s">
        <v>40</v>
      </c>
      <c r="K2492" t="s">
        <v>64</v>
      </c>
      <c r="L2492" t="s">
        <v>33</v>
      </c>
      <c r="M2492">
        <v>31</v>
      </c>
      <c r="N2492">
        <v>19</v>
      </c>
      <c r="O2492" s="8">
        <f>AVERAGE(Table1[[#This Row],[highway MPG]:[city mpg]])</f>
        <v>25</v>
      </c>
      <c r="P2492">
        <v>1851</v>
      </c>
      <c r="Q2492">
        <v>29995</v>
      </c>
    </row>
    <row r="2493" spans="1:17" x14ac:dyDescent="0.3">
      <c r="A2493" t="s">
        <v>200</v>
      </c>
      <c r="B2493" t="s">
        <v>279</v>
      </c>
      <c r="C2493">
        <v>2016</v>
      </c>
      <c r="D2493" t="s">
        <v>39</v>
      </c>
      <c r="E2493">
        <v>485</v>
      </c>
      <c r="F2493">
        <v>8</v>
      </c>
      <c r="G2493" t="s">
        <v>34</v>
      </c>
      <c r="H2493" t="s">
        <v>20</v>
      </c>
      <c r="I2493">
        <v>4</v>
      </c>
      <c r="J2493" t="s">
        <v>74</v>
      </c>
      <c r="K2493" t="s">
        <v>64</v>
      </c>
      <c r="L2493" t="s">
        <v>33</v>
      </c>
      <c r="M2493">
        <v>25</v>
      </c>
      <c r="N2493">
        <v>15</v>
      </c>
      <c r="O2493" s="8">
        <f>AVERAGE(Table1[[#This Row],[highway MPG]:[city mpg]])</f>
        <v>20</v>
      </c>
      <c r="P2493">
        <v>1851</v>
      </c>
      <c r="Q2493">
        <v>39995</v>
      </c>
    </row>
    <row r="2494" spans="1:17" x14ac:dyDescent="0.3">
      <c r="A2494" t="s">
        <v>200</v>
      </c>
      <c r="B2494" t="s">
        <v>279</v>
      </c>
      <c r="C2494">
        <v>2016</v>
      </c>
      <c r="D2494" t="s">
        <v>39</v>
      </c>
      <c r="E2494">
        <v>485</v>
      </c>
      <c r="F2494">
        <v>8</v>
      </c>
      <c r="G2494" t="s">
        <v>34</v>
      </c>
      <c r="H2494" t="s">
        <v>20</v>
      </c>
      <c r="I2494">
        <v>4</v>
      </c>
      <c r="J2494" t="s">
        <v>75</v>
      </c>
      <c r="K2494" t="s">
        <v>64</v>
      </c>
      <c r="L2494" t="s">
        <v>33</v>
      </c>
      <c r="M2494">
        <v>25</v>
      </c>
      <c r="N2494">
        <v>15</v>
      </c>
      <c r="O2494" s="8">
        <f>AVERAGE(Table1[[#This Row],[highway MPG]:[city mpg]])</f>
        <v>20</v>
      </c>
      <c r="P2494">
        <v>1851</v>
      </c>
      <c r="Q2494">
        <v>50995</v>
      </c>
    </row>
    <row r="2495" spans="1:17" x14ac:dyDescent="0.3">
      <c r="A2495" t="s">
        <v>200</v>
      </c>
      <c r="B2495" t="s">
        <v>279</v>
      </c>
      <c r="C2495">
        <v>2016</v>
      </c>
      <c r="D2495" t="s">
        <v>30</v>
      </c>
      <c r="E2495">
        <v>370</v>
      </c>
      <c r="F2495">
        <v>8</v>
      </c>
      <c r="G2495" t="s">
        <v>34</v>
      </c>
      <c r="H2495" t="s">
        <v>20</v>
      </c>
      <c r="I2495">
        <v>4</v>
      </c>
      <c r="J2495" t="s">
        <v>74</v>
      </c>
      <c r="K2495" t="s">
        <v>64</v>
      </c>
      <c r="L2495" t="s">
        <v>33</v>
      </c>
      <c r="M2495">
        <v>25</v>
      </c>
      <c r="N2495">
        <v>16</v>
      </c>
      <c r="O2495" s="8">
        <f>AVERAGE(Table1[[#This Row],[highway MPG]:[city mpg]])</f>
        <v>20.5</v>
      </c>
      <c r="P2495">
        <v>1851</v>
      </c>
      <c r="Q2495">
        <v>36895</v>
      </c>
    </row>
    <row r="2496" spans="1:17" x14ac:dyDescent="0.3">
      <c r="A2496" t="s">
        <v>200</v>
      </c>
      <c r="B2496" t="s">
        <v>279</v>
      </c>
      <c r="C2496">
        <v>2016</v>
      </c>
      <c r="D2496" t="s">
        <v>30</v>
      </c>
      <c r="E2496">
        <v>292</v>
      </c>
      <c r="F2496">
        <v>6</v>
      </c>
      <c r="G2496" t="s">
        <v>34</v>
      </c>
      <c r="H2496" t="s">
        <v>35</v>
      </c>
      <c r="I2496">
        <v>4</v>
      </c>
      <c r="J2496" t="s">
        <v>50</v>
      </c>
      <c r="K2496" t="s">
        <v>64</v>
      </c>
      <c r="L2496" t="s">
        <v>33</v>
      </c>
      <c r="M2496">
        <v>31</v>
      </c>
      <c r="N2496">
        <v>19</v>
      </c>
      <c r="O2496" s="8">
        <f>AVERAGE(Table1[[#This Row],[highway MPG]:[city mpg]])</f>
        <v>25</v>
      </c>
      <c r="P2496">
        <v>1851</v>
      </c>
      <c r="Q2496">
        <v>31995</v>
      </c>
    </row>
    <row r="2497" spans="1:17" x14ac:dyDescent="0.3">
      <c r="A2497" t="s">
        <v>200</v>
      </c>
      <c r="B2497" t="s">
        <v>279</v>
      </c>
      <c r="C2497">
        <v>2016</v>
      </c>
      <c r="D2497" t="s">
        <v>30</v>
      </c>
      <c r="E2497">
        <v>370</v>
      </c>
      <c r="F2497">
        <v>8</v>
      </c>
      <c r="G2497" t="s">
        <v>34</v>
      </c>
      <c r="H2497" t="s">
        <v>20</v>
      </c>
      <c r="I2497">
        <v>4</v>
      </c>
      <c r="J2497" t="s">
        <v>74</v>
      </c>
      <c r="K2497" t="s">
        <v>64</v>
      </c>
      <c r="L2497" t="s">
        <v>33</v>
      </c>
      <c r="M2497">
        <v>25</v>
      </c>
      <c r="N2497">
        <v>16</v>
      </c>
      <c r="O2497" s="8">
        <f>AVERAGE(Table1[[#This Row],[highway MPG]:[city mpg]])</f>
        <v>20.5</v>
      </c>
      <c r="P2497">
        <v>1851</v>
      </c>
      <c r="Q2497">
        <v>33895</v>
      </c>
    </row>
    <row r="2498" spans="1:17" x14ac:dyDescent="0.3">
      <c r="A2498" t="s">
        <v>200</v>
      </c>
      <c r="B2498" t="s">
        <v>279</v>
      </c>
      <c r="C2498">
        <v>2016</v>
      </c>
      <c r="D2498" t="s">
        <v>30</v>
      </c>
      <c r="E2498">
        <v>292</v>
      </c>
      <c r="F2498">
        <v>6</v>
      </c>
      <c r="G2498" t="s">
        <v>34</v>
      </c>
      <c r="H2498" t="s">
        <v>35</v>
      </c>
      <c r="I2498">
        <v>4</v>
      </c>
      <c r="J2498" t="s">
        <v>50</v>
      </c>
      <c r="K2498" t="s">
        <v>64</v>
      </c>
      <c r="L2498" t="s">
        <v>33</v>
      </c>
      <c r="M2498">
        <v>31</v>
      </c>
      <c r="N2498">
        <v>19</v>
      </c>
      <c r="O2498" s="8">
        <f>AVERAGE(Table1[[#This Row],[highway MPG]:[city mpg]])</f>
        <v>25</v>
      </c>
      <c r="P2498">
        <v>1851</v>
      </c>
      <c r="Q2498">
        <v>30245</v>
      </c>
    </row>
    <row r="2499" spans="1:17" x14ac:dyDescent="0.3">
      <c r="A2499" t="s">
        <v>200</v>
      </c>
      <c r="B2499" t="s">
        <v>279</v>
      </c>
      <c r="C2499">
        <v>2017</v>
      </c>
      <c r="D2499" t="s">
        <v>30</v>
      </c>
      <c r="E2499">
        <v>292</v>
      </c>
      <c r="F2499">
        <v>6</v>
      </c>
      <c r="G2499" t="s">
        <v>34</v>
      </c>
      <c r="H2499" t="s">
        <v>20</v>
      </c>
      <c r="I2499">
        <v>4</v>
      </c>
      <c r="J2499" t="s">
        <v>50</v>
      </c>
      <c r="K2499" t="s">
        <v>64</v>
      </c>
      <c r="L2499" t="s">
        <v>33</v>
      </c>
      <c r="M2499">
        <v>30</v>
      </c>
      <c r="N2499">
        <v>19</v>
      </c>
      <c r="O2499" s="8">
        <f>AVERAGE(Table1[[#This Row],[highway MPG]:[city mpg]])</f>
        <v>24.5</v>
      </c>
      <c r="P2499">
        <v>1851</v>
      </c>
      <c r="Q2499">
        <v>27995</v>
      </c>
    </row>
    <row r="2500" spans="1:17" x14ac:dyDescent="0.3">
      <c r="A2500" t="s">
        <v>200</v>
      </c>
      <c r="B2500" t="s">
        <v>279</v>
      </c>
      <c r="C2500">
        <v>2017</v>
      </c>
      <c r="D2500" t="s">
        <v>30</v>
      </c>
      <c r="E2500">
        <v>370</v>
      </c>
      <c r="F2500">
        <v>8</v>
      </c>
      <c r="G2500" t="s">
        <v>34</v>
      </c>
      <c r="H2500" t="s">
        <v>20</v>
      </c>
      <c r="I2500">
        <v>4</v>
      </c>
      <c r="J2500" t="s">
        <v>74</v>
      </c>
      <c r="K2500" t="s">
        <v>64</v>
      </c>
      <c r="L2500" t="s">
        <v>33</v>
      </c>
      <c r="M2500">
        <v>25</v>
      </c>
      <c r="N2500">
        <v>16</v>
      </c>
      <c r="O2500" s="8">
        <f>AVERAGE(Table1[[#This Row],[highway MPG]:[city mpg]])</f>
        <v>20.5</v>
      </c>
      <c r="P2500">
        <v>1851</v>
      </c>
      <c r="Q2500">
        <v>34790</v>
      </c>
    </row>
    <row r="2501" spans="1:17" x14ac:dyDescent="0.3">
      <c r="A2501" t="s">
        <v>200</v>
      </c>
      <c r="B2501" t="s">
        <v>279</v>
      </c>
      <c r="C2501">
        <v>2017</v>
      </c>
      <c r="D2501" t="s">
        <v>39</v>
      </c>
      <c r="E2501">
        <v>485</v>
      </c>
      <c r="F2501">
        <v>8</v>
      </c>
      <c r="G2501" t="s">
        <v>34</v>
      </c>
      <c r="H2501" t="s">
        <v>20</v>
      </c>
      <c r="I2501">
        <v>4</v>
      </c>
      <c r="J2501" t="s">
        <v>75</v>
      </c>
      <c r="K2501" t="s">
        <v>64</v>
      </c>
      <c r="L2501" t="s">
        <v>33</v>
      </c>
      <c r="M2501">
        <v>25</v>
      </c>
      <c r="N2501">
        <v>15</v>
      </c>
      <c r="O2501" s="8">
        <f>AVERAGE(Table1[[#This Row],[highway MPG]:[city mpg]])</f>
        <v>20</v>
      </c>
      <c r="P2501">
        <v>1851</v>
      </c>
      <c r="Q2501">
        <v>51145</v>
      </c>
    </row>
    <row r="2502" spans="1:17" x14ac:dyDescent="0.3">
      <c r="A2502" t="s">
        <v>200</v>
      </c>
      <c r="B2502" t="s">
        <v>279</v>
      </c>
      <c r="C2502">
        <v>2017</v>
      </c>
      <c r="D2502" t="s">
        <v>39</v>
      </c>
      <c r="E2502">
        <v>707</v>
      </c>
      <c r="F2502">
        <v>8</v>
      </c>
      <c r="G2502" t="s">
        <v>34</v>
      </c>
      <c r="H2502" t="s">
        <v>20</v>
      </c>
      <c r="I2502">
        <v>4</v>
      </c>
      <c r="J2502" t="s">
        <v>75</v>
      </c>
      <c r="K2502" t="s">
        <v>64</v>
      </c>
      <c r="L2502" t="s">
        <v>33</v>
      </c>
      <c r="M2502">
        <v>22</v>
      </c>
      <c r="N2502">
        <v>13</v>
      </c>
      <c r="O2502" s="8">
        <f>AVERAGE(Table1[[#This Row],[highway MPG]:[city mpg]])</f>
        <v>17.5</v>
      </c>
      <c r="P2502">
        <v>1851</v>
      </c>
      <c r="Q2502">
        <v>65945</v>
      </c>
    </row>
    <row r="2503" spans="1:17" x14ac:dyDescent="0.3">
      <c r="A2503" t="s">
        <v>200</v>
      </c>
      <c r="B2503" t="s">
        <v>279</v>
      </c>
      <c r="C2503">
        <v>2017</v>
      </c>
      <c r="D2503" t="s">
        <v>30</v>
      </c>
      <c r="E2503">
        <v>292</v>
      </c>
      <c r="F2503">
        <v>6</v>
      </c>
      <c r="G2503" t="s">
        <v>34</v>
      </c>
      <c r="H2503" t="s">
        <v>35</v>
      </c>
      <c r="I2503">
        <v>4</v>
      </c>
      <c r="J2503" t="s">
        <v>50</v>
      </c>
      <c r="K2503" t="s">
        <v>64</v>
      </c>
      <c r="L2503" t="s">
        <v>33</v>
      </c>
      <c r="M2503">
        <v>27</v>
      </c>
      <c r="N2503">
        <v>18</v>
      </c>
      <c r="O2503" s="8">
        <f>AVERAGE(Table1[[#This Row],[highway MPG]:[city mpg]])</f>
        <v>22.5</v>
      </c>
      <c r="P2503">
        <v>1851</v>
      </c>
      <c r="Q2503">
        <v>30245</v>
      </c>
    </row>
    <row r="2504" spans="1:17" x14ac:dyDescent="0.3">
      <c r="A2504" t="s">
        <v>200</v>
      </c>
      <c r="B2504" t="s">
        <v>279</v>
      </c>
      <c r="C2504">
        <v>2017</v>
      </c>
      <c r="D2504" t="s">
        <v>30</v>
      </c>
      <c r="E2504">
        <v>292</v>
      </c>
      <c r="F2504">
        <v>6</v>
      </c>
      <c r="G2504" t="s">
        <v>34</v>
      </c>
      <c r="H2504" t="s">
        <v>20</v>
      </c>
      <c r="I2504">
        <v>4</v>
      </c>
      <c r="J2504" t="s">
        <v>40</v>
      </c>
      <c r="K2504" t="s">
        <v>64</v>
      </c>
      <c r="L2504" t="s">
        <v>33</v>
      </c>
      <c r="M2504">
        <v>30</v>
      </c>
      <c r="N2504">
        <v>19</v>
      </c>
      <c r="O2504" s="8">
        <f>AVERAGE(Table1[[#This Row],[highway MPG]:[city mpg]])</f>
        <v>24.5</v>
      </c>
      <c r="P2504">
        <v>1851</v>
      </c>
      <c r="Q2504">
        <v>29995</v>
      </c>
    </row>
    <row r="2505" spans="1:17" x14ac:dyDescent="0.3">
      <c r="A2505" t="s">
        <v>200</v>
      </c>
      <c r="B2505" t="s">
        <v>279</v>
      </c>
      <c r="C2505">
        <v>2017</v>
      </c>
      <c r="D2505" t="s">
        <v>30</v>
      </c>
      <c r="E2505">
        <v>370</v>
      </c>
      <c r="F2505">
        <v>8</v>
      </c>
      <c r="G2505" t="s">
        <v>34</v>
      </c>
      <c r="H2505" t="s">
        <v>20</v>
      </c>
      <c r="I2505">
        <v>4</v>
      </c>
      <c r="J2505" t="s">
        <v>74</v>
      </c>
      <c r="K2505" t="s">
        <v>64</v>
      </c>
      <c r="L2505" t="s">
        <v>33</v>
      </c>
      <c r="M2505">
        <v>25</v>
      </c>
      <c r="N2505">
        <v>16</v>
      </c>
      <c r="O2505" s="8">
        <f>AVERAGE(Table1[[#This Row],[highway MPG]:[city mpg]])</f>
        <v>20.5</v>
      </c>
      <c r="P2505">
        <v>1851</v>
      </c>
      <c r="Q2505">
        <v>39890</v>
      </c>
    </row>
    <row r="2506" spans="1:17" x14ac:dyDescent="0.3">
      <c r="A2506" t="s">
        <v>200</v>
      </c>
      <c r="B2506" t="s">
        <v>279</v>
      </c>
      <c r="C2506">
        <v>2017</v>
      </c>
      <c r="D2506" t="s">
        <v>39</v>
      </c>
      <c r="E2506">
        <v>485</v>
      </c>
      <c r="F2506">
        <v>8</v>
      </c>
      <c r="G2506" t="s">
        <v>34</v>
      </c>
      <c r="H2506" t="s">
        <v>20</v>
      </c>
      <c r="I2506">
        <v>4</v>
      </c>
      <c r="J2506" t="s">
        <v>74</v>
      </c>
      <c r="K2506" t="s">
        <v>64</v>
      </c>
      <c r="L2506" t="s">
        <v>33</v>
      </c>
      <c r="M2506">
        <v>25</v>
      </c>
      <c r="N2506">
        <v>15</v>
      </c>
      <c r="O2506" s="8">
        <f>AVERAGE(Table1[[#This Row],[highway MPG]:[city mpg]])</f>
        <v>20</v>
      </c>
      <c r="P2506">
        <v>1851</v>
      </c>
      <c r="Q2506">
        <v>44995</v>
      </c>
    </row>
    <row r="2507" spans="1:17" x14ac:dyDescent="0.3">
      <c r="A2507" t="s">
        <v>200</v>
      </c>
      <c r="B2507" t="s">
        <v>279</v>
      </c>
      <c r="C2507">
        <v>2017</v>
      </c>
      <c r="D2507" t="s">
        <v>30</v>
      </c>
      <c r="E2507">
        <v>292</v>
      </c>
      <c r="F2507">
        <v>6</v>
      </c>
      <c r="G2507" t="s">
        <v>34</v>
      </c>
      <c r="H2507" t="s">
        <v>35</v>
      </c>
      <c r="I2507">
        <v>4</v>
      </c>
      <c r="J2507" t="s">
        <v>50</v>
      </c>
      <c r="K2507" t="s">
        <v>64</v>
      </c>
      <c r="L2507" t="s">
        <v>33</v>
      </c>
      <c r="M2507">
        <v>27</v>
      </c>
      <c r="N2507">
        <v>18</v>
      </c>
      <c r="O2507" s="8">
        <f>AVERAGE(Table1[[#This Row],[highway MPG]:[city mpg]])</f>
        <v>22.5</v>
      </c>
      <c r="P2507">
        <v>1851</v>
      </c>
      <c r="Q2507">
        <v>31995</v>
      </c>
    </row>
    <row r="2508" spans="1:17" x14ac:dyDescent="0.3">
      <c r="A2508" t="s">
        <v>200</v>
      </c>
      <c r="B2508" t="s">
        <v>279</v>
      </c>
      <c r="C2508">
        <v>2017</v>
      </c>
      <c r="D2508" t="s">
        <v>39</v>
      </c>
      <c r="E2508">
        <v>485</v>
      </c>
      <c r="F2508">
        <v>8</v>
      </c>
      <c r="G2508" t="s">
        <v>34</v>
      </c>
      <c r="H2508" t="s">
        <v>20</v>
      </c>
      <c r="I2508">
        <v>4</v>
      </c>
      <c r="J2508" t="s">
        <v>74</v>
      </c>
      <c r="K2508" t="s">
        <v>64</v>
      </c>
      <c r="L2508" t="s">
        <v>33</v>
      </c>
      <c r="M2508">
        <v>25</v>
      </c>
      <c r="N2508">
        <v>15</v>
      </c>
      <c r="O2508" s="8">
        <f>AVERAGE(Table1[[#This Row],[highway MPG]:[city mpg]])</f>
        <v>20</v>
      </c>
      <c r="P2508">
        <v>1851</v>
      </c>
      <c r="Q2508">
        <v>39995</v>
      </c>
    </row>
    <row r="2509" spans="1:17" x14ac:dyDescent="0.3">
      <c r="A2509" t="s">
        <v>187</v>
      </c>
      <c r="B2509" t="s">
        <v>280</v>
      </c>
      <c r="C2509">
        <v>1996</v>
      </c>
      <c r="D2509" t="s">
        <v>30</v>
      </c>
      <c r="E2509">
        <v>195</v>
      </c>
      <c r="F2509">
        <v>6</v>
      </c>
      <c r="G2509" t="s">
        <v>34</v>
      </c>
      <c r="H2509" t="s">
        <v>20</v>
      </c>
      <c r="I2509">
        <v>3</v>
      </c>
      <c r="J2509" t="s">
        <v>50</v>
      </c>
      <c r="K2509" t="s">
        <v>32</v>
      </c>
      <c r="L2509" t="s">
        <v>281</v>
      </c>
      <c r="M2509">
        <v>17</v>
      </c>
      <c r="N2509">
        <v>14</v>
      </c>
      <c r="O2509" s="8">
        <f>AVERAGE(Table1[[#This Row],[highway MPG]:[city mpg]])</f>
        <v>15.5</v>
      </c>
      <c r="P2509">
        <v>1385</v>
      </c>
      <c r="Q2509">
        <v>2000</v>
      </c>
    </row>
    <row r="2510" spans="1:17" x14ac:dyDescent="0.3">
      <c r="A2510" t="s">
        <v>187</v>
      </c>
      <c r="B2510" t="s">
        <v>280</v>
      </c>
      <c r="C2510">
        <v>1996</v>
      </c>
      <c r="D2510" t="s">
        <v>30</v>
      </c>
      <c r="E2510">
        <v>195</v>
      </c>
      <c r="F2510">
        <v>6</v>
      </c>
      <c r="G2510" t="s">
        <v>34</v>
      </c>
      <c r="H2510" t="s">
        <v>20</v>
      </c>
      <c r="I2510">
        <v>3</v>
      </c>
      <c r="J2510" t="s">
        <v>50</v>
      </c>
      <c r="K2510" t="s">
        <v>32</v>
      </c>
      <c r="L2510" t="s">
        <v>281</v>
      </c>
      <c r="M2510">
        <v>17</v>
      </c>
      <c r="N2510">
        <v>14</v>
      </c>
      <c r="O2510" s="8">
        <f>AVERAGE(Table1[[#This Row],[highway MPG]:[city mpg]])</f>
        <v>15.5</v>
      </c>
      <c r="P2510">
        <v>1385</v>
      </c>
      <c r="Q2510">
        <v>2000</v>
      </c>
    </row>
    <row r="2511" spans="1:17" x14ac:dyDescent="0.3">
      <c r="A2511" t="s">
        <v>187</v>
      </c>
      <c r="B2511" t="s">
        <v>280</v>
      </c>
      <c r="C2511">
        <v>1996</v>
      </c>
      <c r="D2511" t="s">
        <v>30</v>
      </c>
      <c r="E2511">
        <v>195</v>
      </c>
      <c r="F2511">
        <v>6</v>
      </c>
      <c r="G2511" t="s">
        <v>34</v>
      </c>
      <c r="H2511" t="s">
        <v>20</v>
      </c>
      <c r="I2511">
        <v>3</v>
      </c>
      <c r="J2511" t="s">
        <v>50</v>
      </c>
      <c r="K2511" t="s">
        <v>64</v>
      </c>
      <c r="L2511" t="s">
        <v>281</v>
      </c>
      <c r="M2511">
        <v>17</v>
      </c>
      <c r="N2511">
        <v>14</v>
      </c>
      <c r="O2511" s="8">
        <f>AVERAGE(Table1[[#This Row],[highway MPG]:[city mpg]])</f>
        <v>15.5</v>
      </c>
      <c r="P2511">
        <v>1385</v>
      </c>
      <c r="Q2511">
        <v>2000</v>
      </c>
    </row>
    <row r="2512" spans="1:17" x14ac:dyDescent="0.3">
      <c r="A2512" t="s">
        <v>187</v>
      </c>
      <c r="B2512" t="s">
        <v>280</v>
      </c>
      <c r="C2512">
        <v>1997</v>
      </c>
      <c r="D2512" t="s">
        <v>30</v>
      </c>
      <c r="E2512">
        <v>200</v>
      </c>
      <c r="F2512">
        <v>6</v>
      </c>
      <c r="G2512" t="s">
        <v>34</v>
      </c>
      <c r="H2512" t="s">
        <v>20</v>
      </c>
      <c r="I2512">
        <v>3</v>
      </c>
      <c r="J2512" t="s">
        <v>50</v>
      </c>
      <c r="K2512" t="s">
        <v>64</v>
      </c>
      <c r="L2512" t="s">
        <v>281</v>
      </c>
      <c r="M2512">
        <v>17</v>
      </c>
      <c r="N2512">
        <v>14</v>
      </c>
      <c r="O2512" s="8">
        <f>AVERAGE(Table1[[#This Row],[highway MPG]:[city mpg]])</f>
        <v>15.5</v>
      </c>
      <c r="P2512">
        <v>1385</v>
      </c>
      <c r="Q2512">
        <v>2000</v>
      </c>
    </row>
    <row r="2513" spans="1:17" x14ac:dyDescent="0.3">
      <c r="A2513" t="s">
        <v>187</v>
      </c>
      <c r="B2513" t="s">
        <v>280</v>
      </c>
      <c r="C2513">
        <v>1997</v>
      </c>
      <c r="D2513" t="s">
        <v>30</v>
      </c>
      <c r="E2513">
        <v>200</v>
      </c>
      <c r="F2513">
        <v>6</v>
      </c>
      <c r="G2513" t="s">
        <v>34</v>
      </c>
      <c r="H2513" t="s">
        <v>20</v>
      </c>
      <c r="I2513">
        <v>3</v>
      </c>
      <c r="J2513" t="s">
        <v>50</v>
      </c>
      <c r="K2513" t="s">
        <v>32</v>
      </c>
      <c r="L2513" t="s">
        <v>281</v>
      </c>
      <c r="M2513">
        <v>17</v>
      </c>
      <c r="N2513">
        <v>14</v>
      </c>
      <c r="O2513" s="8">
        <f>AVERAGE(Table1[[#This Row],[highway MPG]:[city mpg]])</f>
        <v>15.5</v>
      </c>
      <c r="P2513">
        <v>1385</v>
      </c>
      <c r="Q2513">
        <v>2000</v>
      </c>
    </row>
    <row r="2514" spans="1:17" x14ac:dyDescent="0.3">
      <c r="A2514" t="s">
        <v>187</v>
      </c>
      <c r="B2514" t="s">
        <v>280</v>
      </c>
      <c r="C2514">
        <v>1997</v>
      </c>
      <c r="D2514" t="s">
        <v>30</v>
      </c>
      <c r="E2514">
        <v>200</v>
      </c>
      <c r="F2514">
        <v>6</v>
      </c>
      <c r="G2514" t="s">
        <v>34</v>
      </c>
      <c r="H2514" t="s">
        <v>20</v>
      </c>
      <c r="I2514">
        <v>3</v>
      </c>
      <c r="J2514" t="s">
        <v>50</v>
      </c>
      <c r="K2514" t="s">
        <v>32</v>
      </c>
      <c r="L2514" t="s">
        <v>281</v>
      </c>
      <c r="M2514">
        <v>17</v>
      </c>
      <c r="N2514">
        <v>14</v>
      </c>
      <c r="O2514" s="8">
        <f>AVERAGE(Table1[[#This Row],[highway MPG]:[city mpg]])</f>
        <v>15.5</v>
      </c>
      <c r="P2514">
        <v>1385</v>
      </c>
      <c r="Q2514">
        <v>2000</v>
      </c>
    </row>
    <row r="2515" spans="1:17" x14ac:dyDescent="0.3">
      <c r="A2515" t="s">
        <v>187</v>
      </c>
      <c r="B2515" t="s">
        <v>280</v>
      </c>
      <c r="C2515">
        <v>1998</v>
      </c>
      <c r="D2515" t="s">
        <v>30</v>
      </c>
      <c r="E2515">
        <v>200</v>
      </c>
      <c r="F2515">
        <v>6</v>
      </c>
      <c r="G2515" t="s">
        <v>34</v>
      </c>
      <c r="H2515" t="s">
        <v>20</v>
      </c>
      <c r="I2515">
        <v>3</v>
      </c>
      <c r="J2515" t="s">
        <v>50</v>
      </c>
      <c r="K2515" t="s">
        <v>32</v>
      </c>
      <c r="L2515" t="s">
        <v>281</v>
      </c>
      <c r="M2515">
        <v>18</v>
      </c>
      <c r="N2515">
        <v>13</v>
      </c>
      <c r="O2515" s="8">
        <f>AVERAGE(Table1[[#This Row],[highway MPG]:[city mpg]])</f>
        <v>15.5</v>
      </c>
      <c r="P2515">
        <v>1385</v>
      </c>
      <c r="Q2515">
        <v>2050</v>
      </c>
    </row>
    <row r="2516" spans="1:17" x14ac:dyDescent="0.3">
      <c r="A2516" t="s">
        <v>187</v>
      </c>
      <c r="B2516" t="s">
        <v>280</v>
      </c>
      <c r="C2516">
        <v>1998</v>
      </c>
      <c r="D2516" t="s">
        <v>30</v>
      </c>
      <c r="E2516">
        <v>200</v>
      </c>
      <c r="F2516">
        <v>6</v>
      </c>
      <c r="G2516" t="s">
        <v>34</v>
      </c>
      <c r="H2516" t="s">
        <v>20</v>
      </c>
      <c r="I2516">
        <v>3</v>
      </c>
      <c r="J2516" t="s">
        <v>50</v>
      </c>
      <c r="K2516" t="s">
        <v>32</v>
      </c>
      <c r="L2516" t="s">
        <v>281</v>
      </c>
      <c r="M2516">
        <v>18</v>
      </c>
      <c r="N2516">
        <v>13</v>
      </c>
      <c r="O2516" s="8">
        <f>AVERAGE(Table1[[#This Row],[highway MPG]:[city mpg]])</f>
        <v>15.5</v>
      </c>
      <c r="P2516">
        <v>1385</v>
      </c>
      <c r="Q2516">
        <v>2052</v>
      </c>
    </row>
    <row r="2517" spans="1:17" x14ac:dyDescent="0.3">
      <c r="A2517" t="s">
        <v>187</v>
      </c>
      <c r="B2517" t="s">
        <v>280</v>
      </c>
      <c r="C2517">
        <v>1998</v>
      </c>
      <c r="D2517" t="s">
        <v>30</v>
      </c>
      <c r="E2517">
        <v>200</v>
      </c>
      <c r="F2517">
        <v>6</v>
      </c>
      <c r="G2517" t="s">
        <v>34</v>
      </c>
      <c r="H2517" t="s">
        <v>20</v>
      </c>
      <c r="I2517">
        <v>3</v>
      </c>
      <c r="J2517" t="s">
        <v>50</v>
      </c>
      <c r="K2517" t="s">
        <v>64</v>
      </c>
      <c r="L2517" t="s">
        <v>281</v>
      </c>
      <c r="M2517">
        <v>18</v>
      </c>
      <c r="N2517">
        <v>13</v>
      </c>
      <c r="O2517" s="8">
        <f>AVERAGE(Table1[[#This Row],[highway MPG]:[city mpg]])</f>
        <v>15.5</v>
      </c>
      <c r="P2517">
        <v>1385</v>
      </c>
      <c r="Q2517">
        <v>2116</v>
      </c>
    </row>
    <row r="2518" spans="1:17" x14ac:dyDescent="0.3">
      <c r="A2518" t="s">
        <v>154</v>
      </c>
      <c r="B2518" t="s">
        <v>282</v>
      </c>
      <c r="C2518">
        <v>1995</v>
      </c>
      <c r="D2518" t="s">
        <v>30</v>
      </c>
      <c r="E2518">
        <v>160</v>
      </c>
      <c r="F2518">
        <v>6</v>
      </c>
      <c r="G2518" t="s">
        <v>34</v>
      </c>
      <c r="H2518" t="s">
        <v>31</v>
      </c>
      <c r="I2518">
        <v>4</v>
      </c>
      <c r="J2518" t="s">
        <v>50</v>
      </c>
      <c r="K2518" t="s">
        <v>32</v>
      </c>
      <c r="L2518" t="s">
        <v>36</v>
      </c>
      <c r="M2518">
        <v>26</v>
      </c>
      <c r="N2518">
        <v>17</v>
      </c>
      <c r="O2518" s="8">
        <f>AVERAGE(Table1[[#This Row],[highway MPG]:[city mpg]])</f>
        <v>21.5</v>
      </c>
      <c r="P2518">
        <v>26</v>
      </c>
      <c r="Q2518">
        <v>2000</v>
      </c>
    </row>
    <row r="2519" spans="1:17" x14ac:dyDescent="0.3">
      <c r="A2519" t="s">
        <v>154</v>
      </c>
      <c r="B2519" t="s">
        <v>282</v>
      </c>
      <c r="C2519">
        <v>1996</v>
      </c>
      <c r="D2519" t="s">
        <v>30</v>
      </c>
      <c r="E2519">
        <v>120</v>
      </c>
      <c r="F2519">
        <v>4</v>
      </c>
      <c r="G2519" t="s">
        <v>34</v>
      </c>
      <c r="H2519" t="s">
        <v>31</v>
      </c>
      <c r="I2519">
        <v>4</v>
      </c>
      <c r="J2519" t="s">
        <v>50</v>
      </c>
      <c r="K2519" t="s">
        <v>32</v>
      </c>
      <c r="L2519" t="s">
        <v>33</v>
      </c>
      <c r="M2519">
        <v>29</v>
      </c>
      <c r="N2519">
        <v>21</v>
      </c>
      <c r="O2519" s="8">
        <f>AVERAGE(Table1[[#This Row],[highway MPG]:[city mpg]])</f>
        <v>25</v>
      </c>
      <c r="P2519">
        <v>26</v>
      </c>
      <c r="Q2519">
        <v>2000</v>
      </c>
    </row>
    <row r="2520" spans="1:17" x14ac:dyDescent="0.3">
      <c r="A2520" t="s">
        <v>154</v>
      </c>
      <c r="B2520" t="s">
        <v>282</v>
      </c>
      <c r="C2520">
        <v>1996</v>
      </c>
      <c r="D2520" t="s">
        <v>30</v>
      </c>
      <c r="E2520">
        <v>160</v>
      </c>
      <c r="F2520">
        <v>6</v>
      </c>
      <c r="G2520" t="s">
        <v>34</v>
      </c>
      <c r="H2520" t="s">
        <v>31</v>
      </c>
      <c r="I2520">
        <v>4</v>
      </c>
      <c r="J2520" t="s">
        <v>50</v>
      </c>
      <c r="K2520" t="s">
        <v>32</v>
      </c>
      <c r="L2520" t="s">
        <v>36</v>
      </c>
      <c r="M2520">
        <v>26</v>
      </c>
      <c r="N2520">
        <v>18</v>
      </c>
      <c r="O2520" s="8">
        <f>AVERAGE(Table1[[#This Row],[highway MPG]:[city mpg]])</f>
        <v>22</v>
      </c>
      <c r="P2520">
        <v>26</v>
      </c>
      <c r="Q2520">
        <v>2000</v>
      </c>
    </row>
    <row r="2521" spans="1:17" x14ac:dyDescent="0.3">
      <c r="A2521" t="s">
        <v>44</v>
      </c>
      <c r="B2521" t="s">
        <v>283</v>
      </c>
      <c r="C2521">
        <v>1998</v>
      </c>
      <c r="D2521" t="s">
        <v>30</v>
      </c>
      <c r="E2521">
        <v>168</v>
      </c>
      <c r="F2521">
        <v>6</v>
      </c>
      <c r="G2521" t="s">
        <v>34</v>
      </c>
      <c r="H2521" t="s">
        <v>31</v>
      </c>
      <c r="I2521">
        <v>4</v>
      </c>
      <c r="J2521" t="s">
        <v>50</v>
      </c>
      <c r="K2521" t="s">
        <v>32</v>
      </c>
      <c r="L2521" t="s">
        <v>33</v>
      </c>
      <c r="M2521">
        <v>25</v>
      </c>
      <c r="N2521">
        <v>17</v>
      </c>
      <c r="O2521" s="8">
        <f>AVERAGE(Table1[[#This Row],[highway MPG]:[city mpg]])</f>
        <v>21</v>
      </c>
      <c r="P2521">
        <v>1013</v>
      </c>
      <c r="Q2521">
        <v>2107</v>
      </c>
    </row>
    <row r="2522" spans="1:17" x14ac:dyDescent="0.3">
      <c r="A2522" t="s">
        <v>44</v>
      </c>
      <c r="B2522" t="s">
        <v>283</v>
      </c>
      <c r="C2522">
        <v>1999</v>
      </c>
      <c r="D2522" t="s">
        <v>30</v>
      </c>
      <c r="E2522">
        <v>168</v>
      </c>
      <c r="F2522">
        <v>6</v>
      </c>
      <c r="G2522" t="s">
        <v>34</v>
      </c>
      <c r="H2522" t="s">
        <v>31</v>
      </c>
      <c r="I2522">
        <v>4</v>
      </c>
      <c r="J2522" t="s">
        <v>50</v>
      </c>
      <c r="K2522" t="s">
        <v>32</v>
      </c>
      <c r="L2522" t="s">
        <v>33</v>
      </c>
      <c r="M2522">
        <v>25</v>
      </c>
      <c r="N2522">
        <v>17</v>
      </c>
      <c r="O2522" s="8">
        <f>AVERAGE(Table1[[#This Row],[highway MPG]:[city mpg]])</f>
        <v>21</v>
      </c>
      <c r="P2522">
        <v>1013</v>
      </c>
      <c r="Q2522">
        <v>2202</v>
      </c>
    </row>
    <row r="2523" spans="1:17" x14ac:dyDescent="0.3">
      <c r="A2523" t="s">
        <v>44</v>
      </c>
      <c r="B2523" t="s">
        <v>283</v>
      </c>
      <c r="C2523">
        <v>2000</v>
      </c>
      <c r="D2523" t="s">
        <v>30</v>
      </c>
      <c r="E2523">
        <v>168</v>
      </c>
      <c r="F2523">
        <v>6</v>
      </c>
      <c r="G2523" t="s">
        <v>34</v>
      </c>
      <c r="H2523" t="s">
        <v>31</v>
      </c>
      <c r="I2523">
        <v>4</v>
      </c>
      <c r="J2523" t="s">
        <v>50</v>
      </c>
      <c r="K2523" t="s">
        <v>32</v>
      </c>
      <c r="L2523" t="s">
        <v>33</v>
      </c>
      <c r="M2523">
        <v>24</v>
      </c>
      <c r="N2523">
        <v>16</v>
      </c>
      <c r="O2523" s="8">
        <f>AVERAGE(Table1[[#This Row],[highway MPG]:[city mpg]])</f>
        <v>20</v>
      </c>
      <c r="P2523">
        <v>1013</v>
      </c>
      <c r="Q2523">
        <v>2373</v>
      </c>
    </row>
    <row r="2524" spans="1:17" x14ac:dyDescent="0.3">
      <c r="A2524" t="s">
        <v>187</v>
      </c>
      <c r="B2524" t="s">
        <v>284</v>
      </c>
      <c r="C2524">
        <v>2015</v>
      </c>
      <c r="D2524" t="s">
        <v>30</v>
      </c>
      <c r="E2524">
        <v>131</v>
      </c>
      <c r="F2524">
        <v>4</v>
      </c>
      <c r="G2524" t="s">
        <v>34</v>
      </c>
      <c r="H2524" t="s">
        <v>31</v>
      </c>
      <c r="I2524">
        <v>4</v>
      </c>
      <c r="J2524" t="s">
        <v>50</v>
      </c>
      <c r="K2524" t="s">
        <v>22</v>
      </c>
      <c r="L2524" t="s">
        <v>166</v>
      </c>
      <c r="M2524">
        <v>26</v>
      </c>
      <c r="N2524">
        <v>24</v>
      </c>
      <c r="O2524" s="8">
        <f>AVERAGE(Table1[[#This Row],[highway MPG]:[city mpg]])</f>
        <v>25</v>
      </c>
      <c r="P2524">
        <v>1385</v>
      </c>
      <c r="Q2524">
        <v>23515</v>
      </c>
    </row>
    <row r="2525" spans="1:17" x14ac:dyDescent="0.3">
      <c r="A2525" t="s">
        <v>187</v>
      </c>
      <c r="B2525" t="s">
        <v>284</v>
      </c>
      <c r="C2525">
        <v>2015</v>
      </c>
      <c r="D2525" t="s">
        <v>30</v>
      </c>
      <c r="E2525">
        <v>131</v>
      </c>
      <c r="F2525">
        <v>4</v>
      </c>
      <c r="G2525" t="s">
        <v>34</v>
      </c>
      <c r="H2525" t="s">
        <v>31</v>
      </c>
      <c r="I2525">
        <v>4</v>
      </c>
      <c r="J2525" t="s">
        <v>50</v>
      </c>
      <c r="K2525" t="s">
        <v>22</v>
      </c>
      <c r="L2525" t="s">
        <v>166</v>
      </c>
      <c r="M2525">
        <v>26</v>
      </c>
      <c r="N2525">
        <v>24</v>
      </c>
      <c r="O2525" s="8">
        <f>AVERAGE(Table1[[#This Row],[highway MPG]:[city mpg]])</f>
        <v>25</v>
      </c>
      <c r="P2525">
        <v>1385</v>
      </c>
      <c r="Q2525">
        <v>21955</v>
      </c>
    </row>
    <row r="2526" spans="1:17" x14ac:dyDescent="0.3">
      <c r="A2526" t="s">
        <v>187</v>
      </c>
      <c r="B2526" t="s">
        <v>284</v>
      </c>
      <c r="C2526">
        <v>2016</v>
      </c>
      <c r="D2526" t="s">
        <v>30</v>
      </c>
      <c r="E2526">
        <v>131</v>
      </c>
      <c r="F2526">
        <v>4</v>
      </c>
      <c r="G2526" t="s">
        <v>34</v>
      </c>
      <c r="H2526" t="s">
        <v>31</v>
      </c>
      <c r="I2526">
        <v>4</v>
      </c>
      <c r="J2526" t="s">
        <v>50</v>
      </c>
      <c r="K2526" t="s">
        <v>22</v>
      </c>
      <c r="L2526" t="s">
        <v>166</v>
      </c>
      <c r="M2526">
        <v>26</v>
      </c>
      <c r="N2526">
        <v>24</v>
      </c>
      <c r="O2526" s="8">
        <f>AVERAGE(Table1[[#This Row],[highway MPG]:[city mpg]])</f>
        <v>25</v>
      </c>
      <c r="P2526">
        <v>1385</v>
      </c>
      <c r="Q2526">
        <v>23515</v>
      </c>
    </row>
    <row r="2527" spans="1:17" x14ac:dyDescent="0.3">
      <c r="A2527" t="s">
        <v>187</v>
      </c>
      <c r="B2527" t="s">
        <v>284</v>
      </c>
      <c r="C2527">
        <v>2016</v>
      </c>
      <c r="D2527" t="s">
        <v>30</v>
      </c>
      <c r="E2527">
        <v>131</v>
      </c>
      <c r="F2527">
        <v>4</v>
      </c>
      <c r="G2527" t="s">
        <v>34</v>
      </c>
      <c r="H2527" t="s">
        <v>31</v>
      </c>
      <c r="I2527">
        <v>4</v>
      </c>
      <c r="J2527" t="s">
        <v>50</v>
      </c>
      <c r="K2527" t="s">
        <v>22</v>
      </c>
      <c r="L2527" t="s">
        <v>166</v>
      </c>
      <c r="M2527">
        <v>26</v>
      </c>
      <c r="N2527">
        <v>24</v>
      </c>
      <c r="O2527" s="8">
        <f>AVERAGE(Table1[[#This Row],[highway MPG]:[city mpg]])</f>
        <v>25</v>
      </c>
      <c r="P2527">
        <v>1385</v>
      </c>
      <c r="Q2527">
        <v>21955</v>
      </c>
    </row>
    <row r="2528" spans="1:17" x14ac:dyDescent="0.3">
      <c r="A2528" t="s">
        <v>187</v>
      </c>
      <c r="B2528" t="s">
        <v>284</v>
      </c>
      <c r="C2528">
        <v>2017</v>
      </c>
      <c r="D2528" t="s">
        <v>30</v>
      </c>
      <c r="E2528">
        <v>131</v>
      </c>
      <c r="F2528">
        <v>4</v>
      </c>
      <c r="G2528" t="s">
        <v>34</v>
      </c>
      <c r="H2528" t="s">
        <v>31</v>
      </c>
      <c r="I2528">
        <v>4</v>
      </c>
      <c r="J2528" t="s">
        <v>50</v>
      </c>
      <c r="K2528" t="s">
        <v>22</v>
      </c>
      <c r="L2528" t="s">
        <v>166</v>
      </c>
      <c r="M2528">
        <v>26</v>
      </c>
      <c r="N2528">
        <v>24</v>
      </c>
      <c r="O2528" s="8">
        <f>AVERAGE(Table1[[#This Row],[highway MPG]:[city mpg]])</f>
        <v>25</v>
      </c>
      <c r="P2528">
        <v>1385</v>
      </c>
      <c r="Q2528">
        <v>22405</v>
      </c>
    </row>
    <row r="2529" spans="1:17" x14ac:dyDescent="0.3">
      <c r="A2529" t="s">
        <v>187</v>
      </c>
      <c r="B2529" t="s">
        <v>284</v>
      </c>
      <c r="C2529">
        <v>2017</v>
      </c>
      <c r="D2529" t="s">
        <v>30</v>
      </c>
      <c r="E2529">
        <v>131</v>
      </c>
      <c r="F2529">
        <v>4</v>
      </c>
      <c r="G2529" t="s">
        <v>34</v>
      </c>
      <c r="H2529" t="s">
        <v>31</v>
      </c>
      <c r="I2529">
        <v>4</v>
      </c>
      <c r="J2529" t="s">
        <v>50</v>
      </c>
      <c r="K2529" t="s">
        <v>22</v>
      </c>
      <c r="L2529" t="s">
        <v>166</v>
      </c>
      <c r="M2529">
        <v>26</v>
      </c>
      <c r="N2529">
        <v>24</v>
      </c>
      <c r="O2529" s="8">
        <f>AVERAGE(Table1[[#This Row],[highway MPG]:[city mpg]])</f>
        <v>25</v>
      </c>
      <c r="P2529">
        <v>1385</v>
      </c>
      <c r="Q2529">
        <v>23515</v>
      </c>
    </row>
    <row r="2530" spans="1:17" x14ac:dyDescent="0.3">
      <c r="A2530" t="s">
        <v>147</v>
      </c>
      <c r="B2530" t="s">
        <v>285</v>
      </c>
      <c r="C2530">
        <v>1990</v>
      </c>
      <c r="D2530" t="s">
        <v>30</v>
      </c>
      <c r="E2530">
        <v>62</v>
      </c>
      <c r="F2530">
        <v>4</v>
      </c>
      <c r="G2530" t="s">
        <v>19</v>
      </c>
      <c r="H2530" t="s">
        <v>31</v>
      </c>
      <c r="I2530">
        <v>2</v>
      </c>
      <c r="J2530" t="s">
        <v>54</v>
      </c>
      <c r="K2530" t="s">
        <v>22</v>
      </c>
      <c r="L2530" t="s">
        <v>68</v>
      </c>
      <c r="M2530">
        <v>44</v>
      </c>
      <c r="N2530">
        <v>36</v>
      </c>
      <c r="O2530" s="8">
        <f>AVERAGE(Table1[[#This Row],[highway MPG]:[city mpg]])</f>
        <v>40</v>
      </c>
      <c r="P2530">
        <v>2202</v>
      </c>
      <c r="Q2530">
        <v>2000</v>
      </c>
    </row>
    <row r="2531" spans="1:17" x14ac:dyDescent="0.3">
      <c r="A2531" t="s">
        <v>147</v>
      </c>
      <c r="B2531" t="s">
        <v>285</v>
      </c>
      <c r="C2531">
        <v>1990</v>
      </c>
      <c r="D2531" t="s">
        <v>30</v>
      </c>
      <c r="E2531">
        <v>108</v>
      </c>
      <c r="F2531">
        <v>4</v>
      </c>
      <c r="G2531" t="s">
        <v>19</v>
      </c>
      <c r="H2531" t="s">
        <v>31</v>
      </c>
      <c r="I2531">
        <v>2</v>
      </c>
      <c r="J2531" t="s">
        <v>54</v>
      </c>
      <c r="K2531" t="s">
        <v>22</v>
      </c>
      <c r="L2531" t="s">
        <v>68</v>
      </c>
      <c r="M2531">
        <v>30</v>
      </c>
      <c r="N2531">
        <v>24</v>
      </c>
      <c r="O2531" s="8">
        <f>AVERAGE(Table1[[#This Row],[highway MPG]:[city mpg]])</f>
        <v>27</v>
      </c>
      <c r="P2531">
        <v>2202</v>
      </c>
      <c r="Q2531">
        <v>2000</v>
      </c>
    </row>
    <row r="2532" spans="1:17" x14ac:dyDescent="0.3">
      <c r="A2532" t="s">
        <v>147</v>
      </c>
      <c r="B2532" t="s">
        <v>285</v>
      </c>
      <c r="C2532">
        <v>1990</v>
      </c>
      <c r="D2532" t="s">
        <v>30</v>
      </c>
      <c r="E2532">
        <v>92</v>
      </c>
      <c r="F2532">
        <v>4</v>
      </c>
      <c r="G2532" t="s">
        <v>19</v>
      </c>
      <c r="H2532" t="s">
        <v>31</v>
      </c>
      <c r="I2532">
        <v>2</v>
      </c>
      <c r="J2532" t="s">
        <v>54</v>
      </c>
      <c r="K2532" t="s">
        <v>22</v>
      </c>
      <c r="L2532" t="s">
        <v>68</v>
      </c>
      <c r="M2532">
        <v>32</v>
      </c>
      <c r="N2532">
        <v>27</v>
      </c>
      <c r="O2532" s="8">
        <f>AVERAGE(Table1[[#This Row],[highway MPG]:[city mpg]])</f>
        <v>29.5</v>
      </c>
      <c r="P2532">
        <v>2202</v>
      </c>
      <c r="Q2532">
        <v>2000</v>
      </c>
    </row>
    <row r="2533" spans="1:17" x14ac:dyDescent="0.3">
      <c r="A2533" t="s">
        <v>147</v>
      </c>
      <c r="B2533" t="s">
        <v>285</v>
      </c>
      <c r="C2533">
        <v>1991</v>
      </c>
      <c r="D2533" t="s">
        <v>30</v>
      </c>
      <c r="E2533">
        <v>108</v>
      </c>
      <c r="F2533">
        <v>4</v>
      </c>
      <c r="G2533" t="s">
        <v>19</v>
      </c>
      <c r="H2533" t="s">
        <v>31</v>
      </c>
      <c r="I2533">
        <v>2</v>
      </c>
      <c r="J2533" t="s">
        <v>54</v>
      </c>
      <c r="K2533" t="s">
        <v>22</v>
      </c>
      <c r="L2533" t="s">
        <v>68</v>
      </c>
      <c r="M2533">
        <v>30</v>
      </c>
      <c r="N2533">
        <v>24</v>
      </c>
      <c r="O2533" s="8">
        <f>AVERAGE(Table1[[#This Row],[highway MPG]:[city mpg]])</f>
        <v>27</v>
      </c>
      <c r="P2533">
        <v>2202</v>
      </c>
      <c r="Q2533">
        <v>2000</v>
      </c>
    </row>
    <row r="2534" spans="1:17" x14ac:dyDescent="0.3">
      <c r="A2534" t="s">
        <v>147</v>
      </c>
      <c r="B2534" t="s">
        <v>285</v>
      </c>
      <c r="C2534">
        <v>1991</v>
      </c>
      <c r="D2534" t="s">
        <v>30</v>
      </c>
      <c r="E2534">
        <v>92</v>
      </c>
      <c r="F2534">
        <v>4</v>
      </c>
      <c r="G2534" t="s">
        <v>19</v>
      </c>
      <c r="H2534" t="s">
        <v>31</v>
      </c>
      <c r="I2534">
        <v>2</v>
      </c>
      <c r="J2534" t="s">
        <v>54</v>
      </c>
      <c r="K2534" t="s">
        <v>22</v>
      </c>
      <c r="L2534" t="s">
        <v>68</v>
      </c>
      <c r="M2534">
        <v>33</v>
      </c>
      <c r="N2534">
        <v>27</v>
      </c>
      <c r="O2534" s="8">
        <f>AVERAGE(Table1[[#This Row],[highway MPG]:[city mpg]])</f>
        <v>30</v>
      </c>
      <c r="P2534">
        <v>2202</v>
      </c>
      <c r="Q2534">
        <v>2000</v>
      </c>
    </row>
    <row r="2535" spans="1:17" x14ac:dyDescent="0.3">
      <c r="A2535" t="s">
        <v>147</v>
      </c>
      <c r="B2535" t="s">
        <v>285</v>
      </c>
      <c r="C2535">
        <v>1991</v>
      </c>
      <c r="D2535" t="s">
        <v>30</v>
      </c>
      <c r="E2535">
        <v>62</v>
      </c>
      <c r="F2535">
        <v>4</v>
      </c>
      <c r="G2535" t="s">
        <v>19</v>
      </c>
      <c r="H2535" t="s">
        <v>31</v>
      </c>
      <c r="I2535">
        <v>2</v>
      </c>
      <c r="J2535" t="s">
        <v>54</v>
      </c>
      <c r="K2535" t="s">
        <v>22</v>
      </c>
      <c r="L2535" t="s">
        <v>68</v>
      </c>
      <c r="M2535">
        <v>44</v>
      </c>
      <c r="N2535">
        <v>36</v>
      </c>
      <c r="O2535" s="8">
        <f>AVERAGE(Table1[[#This Row],[highway MPG]:[city mpg]])</f>
        <v>40</v>
      </c>
      <c r="P2535">
        <v>2202</v>
      </c>
      <c r="Q2535">
        <v>2000</v>
      </c>
    </row>
    <row r="2536" spans="1:17" x14ac:dyDescent="0.3">
      <c r="A2536" t="s">
        <v>147</v>
      </c>
      <c r="B2536" t="s">
        <v>286</v>
      </c>
      <c r="C2536">
        <v>1995</v>
      </c>
      <c r="D2536" t="s">
        <v>30</v>
      </c>
      <c r="E2536">
        <v>102</v>
      </c>
      <c r="F2536">
        <v>4</v>
      </c>
      <c r="G2536" t="s">
        <v>19</v>
      </c>
      <c r="H2536" t="s">
        <v>31</v>
      </c>
      <c r="I2536">
        <v>2</v>
      </c>
      <c r="J2536" t="s">
        <v>50</v>
      </c>
      <c r="K2536" t="s">
        <v>22</v>
      </c>
      <c r="L2536" t="s">
        <v>23</v>
      </c>
      <c r="M2536">
        <v>37</v>
      </c>
      <c r="N2536">
        <v>30</v>
      </c>
      <c r="O2536" s="8">
        <f>AVERAGE(Table1[[#This Row],[highway MPG]:[city mpg]])</f>
        <v>33.5</v>
      </c>
      <c r="P2536">
        <v>2202</v>
      </c>
      <c r="Q2536">
        <v>2000</v>
      </c>
    </row>
    <row r="2537" spans="1:17" x14ac:dyDescent="0.3">
      <c r="A2537" t="s">
        <v>147</v>
      </c>
      <c r="B2537" t="s">
        <v>286</v>
      </c>
      <c r="C2537">
        <v>1995</v>
      </c>
      <c r="D2537" t="s">
        <v>30</v>
      </c>
      <c r="E2537">
        <v>125</v>
      </c>
      <c r="F2537">
        <v>4</v>
      </c>
      <c r="G2537" t="s">
        <v>19</v>
      </c>
      <c r="H2537" t="s">
        <v>31</v>
      </c>
      <c r="I2537">
        <v>2</v>
      </c>
      <c r="J2537" t="s">
        <v>50</v>
      </c>
      <c r="K2537" t="s">
        <v>22</v>
      </c>
      <c r="L2537" t="s">
        <v>23</v>
      </c>
      <c r="M2537">
        <v>32</v>
      </c>
      <c r="N2537">
        <v>25</v>
      </c>
      <c r="O2537" s="8">
        <f>AVERAGE(Table1[[#This Row],[highway MPG]:[city mpg]])</f>
        <v>28.5</v>
      </c>
      <c r="P2537">
        <v>2202</v>
      </c>
      <c r="Q2537">
        <v>2000</v>
      </c>
    </row>
    <row r="2538" spans="1:17" x14ac:dyDescent="0.3">
      <c r="A2538" t="s">
        <v>147</v>
      </c>
      <c r="B2538" t="s">
        <v>286</v>
      </c>
      <c r="C2538">
        <v>1995</v>
      </c>
      <c r="D2538" t="s">
        <v>30</v>
      </c>
      <c r="E2538">
        <v>160</v>
      </c>
      <c r="F2538">
        <v>4</v>
      </c>
      <c r="G2538" t="s">
        <v>19</v>
      </c>
      <c r="H2538" t="s">
        <v>31</v>
      </c>
      <c r="I2538">
        <v>2</v>
      </c>
      <c r="J2538" t="s">
        <v>99</v>
      </c>
      <c r="K2538" t="s">
        <v>22</v>
      </c>
      <c r="L2538" t="s">
        <v>23</v>
      </c>
      <c r="M2538">
        <v>27</v>
      </c>
      <c r="N2538">
        <v>23</v>
      </c>
      <c r="O2538" s="8">
        <f>AVERAGE(Table1[[#This Row],[highway MPG]:[city mpg]])</f>
        <v>25</v>
      </c>
      <c r="P2538">
        <v>2202</v>
      </c>
      <c r="Q2538">
        <v>2033</v>
      </c>
    </row>
    <row r="2539" spans="1:17" x14ac:dyDescent="0.3">
      <c r="A2539" t="s">
        <v>147</v>
      </c>
      <c r="B2539" t="s">
        <v>286</v>
      </c>
      <c r="C2539">
        <v>1996</v>
      </c>
      <c r="D2539" t="s">
        <v>30</v>
      </c>
      <c r="E2539">
        <v>106</v>
      </c>
      <c r="F2539">
        <v>4</v>
      </c>
      <c r="G2539" t="s">
        <v>19</v>
      </c>
      <c r="H2539" t="s">
        <v>31</v>
      </c>
      <c r="I2539">
        <v>2</v>
      </c>
      <c r="J2539" t="s">
        <v>50</v>
      </c>
      <c r="K2539" t="s">
        <v>22</v>
      </c>
      <c r="L2539" t="s">
        <v>23</v>
      </c>
      <c r="M2539">
        <v>35</v>
      </c>
      <c r="N2539">
        <v>29</v>
      </c>
      <c r="O2539" s="8">
        <f>AVERAGE(Table1[[#This Row],[highway MPG]:[city mpg]])</f>
        <v>32</v>
      </c>
      <c r="P2539">
        <v>2202</v>
      </c>
      <c r="Q2539">
        <v>2000</v>
      </c>
    </row>
    <row r="2540" spans="1:17" x14ac:dyDescent="0.3">
      <c r="A2540" t="s">
        <v>147</v>
      </c>
      <c r="B2540" t="s">
        <v>286</v>
      </c>
      <c r="C2540">
        <v>1996</v>
      </c>
      <c r="D2540" t="s">
        <v>30</v>
      </c>
      <c r="E2540">
        <v>160</v>
      </c>
      <c r="F2540">
        <v>4</v>
      </c>
      <c r="G2540" t="s">
        <v>19</v>
      </c>
      <c r="H2540" t="s">
        <v>31</v>
      </c>
      <c r="I2540">
        <v>2</v>
      </c>
      <c r="J2540" t="s">
        <v>99</v>
      </c>
      <c r="K2540" t="s">
        <v>22</v>
      </c>
      <c r="L2540" t="s">
        <v>23</v>
      </c>
      <c r="M2540">
        <v>27</v>
      </c>
      <c r="N2540">
        <v>23</v>
      </c>
      <c r="O2540" s="8">
        <f>AVERAGE(Table1[[#This Row],[highway MPG]:[city mpg]])</f>
        <v>25</v>
      </c>
      <c r="P2540">
        <v>2202</v>
      </c>
      <c r="Q2540">
        <v>2213</v>
      </c>
    </row>
    <row r="2541" spans="1:17" x14ac:dyDescent="0.3">
      <c r="A2541" t="s">
        <v>147</v>
      </c>
      <c r="B2541" t="s">
        <v>286</v>
      </c>
      <c r="C2541">
        <v>1996</v>
      </c>
      <c r="D2541" t="s">
        <v>30</v>
      </c>
      <c r="E2541">
        <v>125</v>
      </c>
      <c r="F2541">
        <v>4</v>
      </c>
      <c r="G2541" t="s">
        <v>19</v>
      </c>
      <c r="H2541" t="s">
        <v>31</v>
      </c>
      <c r="I2541">
        <v>2</v>
      </c>
      <c r="J2541" t="s">
        <v>50</v>
      </c>
      <c r="K2541" t="s">
        <v>22</v>
      </c>
      <c r="L2541" t="s">
        <v>23</v>
      </c>
      <c r="M2541">
        <v>33</v>
      </c>
      <c r="N2541">
        <v>26</v>
      </c>
      <c r="O2541" s="8">
        <f>AVERAGE(Table1[[#This Row],[highway MPG]:[city mpg]])</f>
        <v>29.5</v>
      </c>
      <c r="P2541">
        <v>2202</v>
      </c>
      <c r="Q2541">
        <v>2108</v>
      </c>
    </row>
    <row r="2542" spans="1:17" x14ac:dyDescent="0.3">
      <c r="A2542" t="s">
        <v>147</v>
      </c>
      <c r="B2542" t="s">
        <v>286</v>
      </c>
      <c r="C2542">
        <v>1997</v>
      </c>
      <c r="D2542" t="s">
        <v>30</v>
      </c>
      <c r="E2542">
        <v>160</v>
      </c>
      <c r="F2542">
        <v>4</v>
      </c>
      <c r="G2542" t="s">
        <v>19</v>
      </c>
      <c r="H2542" t="s">
        <v>31</v>
      </c>
      <c r="I2542">
        <v>2</v>
      </c>
      <c r="J2542" t="s">
        <v>99</v>
      </c>
      <c r="K2542" t="s">
        <v>22</v>
      </c>
      <c r="L2542" t="s">
        <v>23</v>
      </c>
      <c r="M2542">
        <v>27</v>
      </c>
      <c r="N2542">
        <v>23</v>
      </c>
      <c r="O2542" s="8">
        <f>AVERAGE(Table1[[#This Row],[highway MPG]:[city mpg]])</f>
        <v>25</v>
      </c>
      <c r="P2542">
        <v>2202</v>
      </c>
      <c r="Q2542">
        <v>2410</v>
      </c>
    </row>
    <row r="2543" spans="1:17" x14ac:dyDescent="0.3">
      <c r="A2543" t="s">
        <v>147</v>
      </c>
      <c r="B2543" t="s">
        <v>286</v>
      </c>
      <c r="C2543">
        <v>1997</v>
      </c>
      <c r="D2543" t="s">
        <v>30</v>
      </c>
      <c r="E2543">
        <v>106</v>
      </c>
      <c r="F2543">
        <v>4</v>
      </c>
      <c r="G2543" t="s">
        <v>19</v>
      </c>
      <c r="H2543" t="s">
        <v>31</v>
      </c>
      <c r="I2543">
        <v>2</v>
      </c>
      <c r="J2543" t="s">
        <v>50</v>
      </c>
      <c r="K2543" t="s">
        <v>22</v>
      </c>
      <c r="L2543" t="s">
        <v>23</v>
      </c>
      <c r="M2543">
        <v>35</v>
      </c>
      <c r="N2543">
        <v>28</v>
      </c>
      <c r="O2543" s="8">
        <f>AVERAGE(Table1[[#This Row],[highway MPG]:[city mpg]])</f>
        <v>31.5</v>
      </c>
      <c r="P2543">
        <v>2202</v>
      </c>
      <c r="Q2543">
        <v>2142</v>
      </c>
    </row>
    <row r="2544" spans="1:17" x14ac:dyDescent="0.3">
      <c r="A2544" t="s">
        <v>147</v>
      </c>
      <c r="B2544" t="s">
        <v>286</v>
      </c>
      <c r="C2544">
        <v>1997</v>
      </c>
      <c r="D2544" t="s">
        <v>30</v>
      </c>
      <c r="E2544">
        <v>127</v>
      </c>
      <c r="F2544">
        <v>4</v>
      </c>
      <c r="G2544" t="s">
        <v>19</v>
      </c>
      <c r="H2544" t="s">
        <v>31</v>
      </c>
      <c r="I2544">
        <v>2</v>
      </c>
      <c r="J2544" t="s">
        <v>50</v>
      </c>
      <c r="K2544" t="s">
        <v>22</v>
      </c>
      <c r="L2544" t="s">
        <v>23</v>
      </c>
      <c r="M2544">
        <v>33</v>
      </c>
      <c r="N2544">
        <v>26</v>
      </c>
      <c r="O2544" s="8">
        <f>AVERAGE(Table1[[#This Row],[highway MPG]:[city mpg]])</f>
        <v>29.5</v>
      </c>
      <c r="P2544">
        <v>2202</v>
      </c>
      <c r="Q2544">
        <v>2322</v>
      </c>
    </row>
    <row r="2545" spans="1:17" x14ac:dyDescent="0.3">
      <c r="A2545" t="s">
        <v>147</v>
      </c>
      <c r="B2545" t="s">
        <v>287</v>
      </c>
      <c r="C2545">
        <v>2015</v>
      </c>
      <c r="D2545" t="s">
        <v>30</v>
      </c>
      <c r="E2545">
        <v>143</v>
      </c>
      <c r="F2545">
        <v>4</v>
      </c>
      <c r="G2545" t="s">
        <v>34</v>
      </c>
      <c r="H2545" t="s">
        <v>31</v>
      </c>
      <c r="I2545">
        <v>4</v>
      </c>
      <c r="J2545" t="s">
        <v>50</v>
      </c>
      <c r="K2545" t="s">
        <v>22</v>
      </c>
      <c r="L2545" t="s">
        <v>33</v>
      </c>
      <c r="M2545">
        <v>39</v>
      </c>
      <c r="N2545">
        <v>30</v>
      </c>
      <c r="O2545" s="8">
        <f>AVERAGE(Table1[[#This Row],[highway MPG]:[city mpg]])</f>
        <v>34.5</v>
      </c>
      <c r="P2545">
        <v>2202</v>
      </c>
      <c r="Q2545">
        <v>24340</v>
      </c>
    </row>
    <row r="2546" spans="1:17" x14ac:dyDescent="0.3">
      <c r="A2546" t="s">
        <v>147</v>
      </c>
      <c r="B2546" t="s">
        <v>287</v>
      </c>
      <c r="C2546">
        <v>2015</v>
      </c>
      <c r="D2546" t="s">
        <v>30</v>
      </c>
      <c r="E2546">
        <v>143</v>
      </c>
      <c r="F2546">
        <v>4</v>
      </c>
      <c r="G2546" t="s">
        <v>34</v>
      </c>
      <c r="H2546" t="s">
        <v>31</v>
      </c>
      <c r="I2546">
        <v>4</v>
      </c>
      <c r="J2546" t="s">
        <v>50</v>
      </c>
      <c r="K2546" t="s">
        <v>22</v>
      </c>
      <c r="L2546" t="s">
        <v>33</v>
      </c>
      <c r="M2546">
        <v>41</v>
      </c>
      <c r="N2546">
        <v>31</v>
      </c>
      <c r="O2546" s="8">
        <f>AVERAGE(Table1[[#This Row],[highway MPG]:[city mpg]])</f>
        <v>36</v>
      </c>
      <c r="P2546">
        <v>2202</v>
      </c>
      <c r="Q2546">
        <v>20040</v>
      </c>
    </row>
    <row r="2547" spans="1:17" x14ac:dyDescent="0.3">
      <c r="A2547" t="s">
        <v>147</v>
      </c>
      <c r="B2547" t="s">
        <v>287</v>
      </c>
      <c r="C2547">
        <v>2015</v>
      </c>
      <c r="D2547" t="s">
        <v>30</v>
      </c>
      <c r="E2547">
        <v>143</v>
      </c>
      <c r="F2547">
        <v>4</v>
      </c>
      <c r="G2547" t="s">
        <v>34</v>
      </c>
      <c r="H2547" t="s">
        <v>31</v>
      </c>
      <c r="I2547">
        <v>4</v>
      </c>
      <c r="J2547" t="s">
        <v>50</v>
      </c>
      <c r="K2547" t="s">
        <v>22</v>
      </c>
      <c r="L2547" t="s">
        <v>33</v>
      </c>
      <c r="M2547">
        <v>39</v>
      </c>
      <c r="N2547">
        <v>30</v>
      </c>
      <c r="O2547" s="8">
        <f>AVERAGE(Table1[[#This Row],[highway MPG]:[city mpg]])</f>
        <v>34.5</v>
      </c>
      <c r="P2547">
        <v>2202</v>
      </c>
      <c r="Q2547">
        <v>19990</v>
      </c>
    </row>
    <row r="2548" spans="1:17" x14ac:dyDescent="0.3">
      <c r="A2548" t="s">
        <v>147</v>
      </c>
      <c r="B2548" t="s">
        <v>287</v>
      </c>
      <c r="C2548">
        <v>2015</v>
      </c>
      <c r="D2548" t="s">
        <v>18</v>
      </c>
      <c r="E2548">
        <v>205</v>
      </c>
      <c r="F2548">
        <v>4</v>
      </c>
      <c r="G2548" t="s">
        <v>19</v>
      </c>
      <c r="H2548" t="s">
        <v>31</v>
      </c>
      <c r="I2548">
        <v>4</v>
      </c>
      <c r="J2548" t="s">
        <v>99</v>
      </c>
      <c r="K2548" t="s">
        <v>22</v>
      </c>
      <c r="L2548" t="s">
        <v>33</v>
      </c>
      <c r="M2548">
        <v>31</v>
      </c>
      <c r="N2548">
        <v>22</v>
      </c>
      <c r="O2548" s="8">
        <f>AVERAGE(Table1[[#This Row],[highway MPG]:[city mpg]])</f>
        <v>26.5</v>
      </c>
      <c r="P2548">
        <v>2202</v>
      </c>
      <c r="Q2548">
        <v>24590</v>
      </c>
    </row>
    <row r="2549" spans="1:17" x14ac:dyDescent="0.3">
      <c r="A2549" t="s">
        <v>147</v>
      </c>
      <c r="B2549" t="s">
        <v>287</v>
      </c>
      <c r="C2549">
        <v>2015</v>
      </c>
      <c r="D2549" t="s">
        <v>30</v>
      </c>
      <c r="E2549">
        <v>110</v>
      </c>
      <c r="F2549">
        <v>4</v>
      </c>
      <c r="G2549" t="s">
        <v>34</v>
      </c>
      <c r="H2549" t="s">
        <v>31</v>
      </c>
      <c r="I2549">
        <v>4</v>
      </c>
      <c r="J2549" t="s">
        <v>151</v>
      </c>
      <c r="K2549" t="s">
        <v>22</v>
      </c>
      <c r="L2549" t="s">
        <v>33</v>
      </c>
      <c r="M2549">
        <v>47</v>
      </c>
      <c r="N2549">
        <v>44</v>
      </c>
      <c r="O2549" s="8">
        <f>AVERAGE(Table1[[#This Row],[highway MPG]:[city mpg]])</f>
        <v>45.5</v>
      </c>
      <c r="P2549">
        <v>2202</v>
      </c>
      <c r="Q2549">
        <v>27435</v>
      </c>
    </row>
    <row r="2550" spans="1:17" x14ac:dyDescent="0.3">
      <c r="A2550" t="s">
        <v>147</v>
      </c>
      <c r="B2550" t="s">
        <v>287</v>
      </c>
      <c r="C2550">
        <v>2015</v>
      </c>
      <c r="D2550" t="s">
        <v>18</v>
      </c>
      <c r="E2550">
        <v>205</v>
      </c>
      <c r="F2550">
        <v>4</v>
      </c>
      <c r="G2550" t="s">
        <v>19</v>
      </c>
      <c r="H2550" t="s">
        <v>31</v>
      </c>
      <c r="I2550">
        <v>2</v>
      </c>
      <c r="J2550" t="s">
        <v>99</v>
      </c>
      <c r="K2550" t="s">
        <v>22</v>
      </c>
      <c r="L2550" t="s">
        <v>23</v>
      </c>
      <c r="M2550">
        <v>31</v>
      </c>
      <c r="N2550">
        <v>22</v>
      </c>
      <c r="O2550" s="8">
        <f>AVERAGE(Table1[[#This Row],[highway MPG]:[city mpg]])</f>
        <v>26.5</v>
      </c>
      <c r="P2550">
        <v>2202</v>
      </c>
      <c r="Q2550">
        <v>23090</v>
      </c>
    </row>
    <row r="2551" spans="1:17" x14ac:dyDescent="0.3">
      <c r="A2551" t="s">
        <v>147</v>
      </c>
      <c r="B2551" t="s">
        <v>287</v>
      </c>
      <c r="C2551">
        <v>2015</v>
      </c>
      <c r="D2551" t="s">
        <v>30</v>
      </c>
      <c r="E2551">
        <v>143</v>
      </c>
      <c r="F2551">
        <v>4</v>
      </c>
      <c r="G2551" t="s">
        <v>19</v>
      </c>
      <c r="H2551" t="s">
        <v>31</v>
      </c>
      <c r="I2551">
        <v>2</v>
      </c>
      <c r="J2551" t="s">
        <v>50</v>
      </c>
      <c r="K2551" t="s">
        <v>22</v>
      </c>
      <c r="L2551" t="s">
        <v>23</v>
      </c>
      <c r="M2551">
        <v>36</v>
      </c>
      <c r="N2551">
        <v>28</v>
      </c>
      <c r="O2551" s="8">
        <f>AVERAGE(Table1[[#This Row],[highway MPG]:[city mpg]])</f>
        <v>32</v>
      </c>
      <c r="P2551">
        <v>2202</v>
      </c>
      <c r="Q2551">
        <v>20390</v>
      </c>
    </row>
    <row r="2552" spans="1:17" x14ac:dyDescent="0.3">
      <c r="A2552" t="s">
        <v>147</v>
      </c>
      <c r="B2552" t="s">
        <v>287</v>
      </c>
      <c r="C2552">
        <v>2015</v>
      </c>
      <c r="D2552" t="s">
        <v>18</v>
      </c>
      <c r="E2552">
        <v>205</v>
      </c>
      <c r="F2552">
        <v>4</v>
      </c>
      <c r="G2552" t="s">
        <v>19</v>
      </c>
      <c r="H2552" t="s">
        <v>31</v>
      </c>
      <c r="I2552">
        <v>2</v>
      </c>
      <c r="J2552" t="s">
        <v>99</v>
      </c>
      <c r="K2552" t="s">
        <v>22</v>
      </c>
      <c r="L2552" t="s">
        <v>23</v>
      </c>
      <c r="M2552">
        <v>31</v>
      </c>
      <c r="N2552">
        <v>22</v>
      </c>
      <c r="O2552" s="8">
        <f>AVERAGE(Table1[[#This Row],[highway MPG]:[city mpg]])</f>
        <v>26.5</v>
      </c>
      <c r="P2552">
        <v>2202</v>
      </c>
      <c r="Q2552">
        <v>22890</v>
      </c>
    </row>
    <row r="2553" spans="1:17" x14ac:dyDescent="0.3">
      <c r="A2553" t="s">
        <v>147</v>
      </c>
      <c r="B2553" t="s">
        <v>287</v>
      </c>
      <c r="C2553">
        <v>2015</v>
      </c>
      <c r="D2553" t="s">
        <v>30</v>
      </c>
      <c r="E2553">
        <v>143</v>
      </c>
      <c r="F2553">
        <v>4</v>
      </c>
      <c r="G2553" t="s">
        <v>34</v>
      </c>
      <c r="H2553" t="s">
        <v>31</v>
      </c>
      <c r="I2553">
        <v>4</v>
      </c>
      <c r="J2553" t="s">
        <v>50</v>
      </c>
      <c r="K2553" t="s">
        <v>22</v>
      </c>
      <c r="L2553" t="s">
        <v>33</v>
      </c>
      <c r="M2553">
        <v>39</v>
      </c>
      <c r="N2553">
        <v>30</v>
      </c>
      <c r="O2553" s="8">
        <f>AVERAGE(Table1[[#This Row],[highway MPG]:[city mpg]])</f>
        <v>34.5</v>
      </c>
      <c r="P2553">
        <v>2202</v>
      </c>
      <c r="Q2553">
        <v>21190</v>
      </c>
    </row>
    <row r="2554" spans="1:17" x14ac:dyDescent="0.3">
      <c r="A2554" t="s">
        <v>147</v>
      </c>
      <c r="B2554" t="s">
        <v>287</v>
      </c>
      <c r="C2554">
        <v>2015</v>
      </c>
      <c r="D2554" t="s">
        <v>30</v>
      </c>
      <c r="E2554">
        <v>110</v>
      </c>
      <c r="F2554">
        <v>4</v>
      </c>
      <c r="G2554" t="s">
        <v>34</v>
      </c>
      <c r="H2554" t="s">
        <v>31</v>
      </c>
      <c r="I2554">
        <v>4</v>
      </c>
      <c r="J2554" t="s">
        <v>151</v>
      </c>
      <c r="K2554" t="s">
        <v>22</v>
      </c>
      <c r="L2554" t="s">
        <v>33</v>
      </c>
      <c r="M2554">
        <v>47</v>
      </c>
      <c r="N2554">
        <v>44</v>
      </c>
      <c r="O2554" s="8">
        <f>AVERAGE(Table1[[#This Row],[highway MPG]:[city mpg]])</f>
        <v>45.5</v>
      </c>
      <c r="P2554">
        <v>2202</v>
      </c>
      <c r="Q2554">
        <v>25935</v>
      </c>
    </row>
    <row r="2555" spans="1:17" x14ac:dyDescent="0.3">
      <c r="A2555" t="s">
        <v>147</v>
      </c>
      <c r="B2555" t="s">
        <v>287</v>
      </c>
      <c r="C2555">
        <v>2015</v>
      </c>
      <c r="D2555" t="s">
        <v>18</v>
      </c>
      <c r="E2555">
        <v>205</v>
      </c>
      <c r="F2555">
        <v>4</v>
      </c>
      <c r="G2555" t="s">
        <v>19</v>
      </c>
      <c r="H2555" t="s">
        <v>31</v>
      </c>
      <c r="I2555">
        <v>2</v>
      </c>
      <c r="J2555" t="s">
        <v>99</v>
      </c>
      <c r="K2555" t="s">
        <v>22</v>
      </c>
      <c r="L2555" t="s">
        <v>23</v>
      </c>
      <c r="M2555">
        <v>31</v>
      </c>
      <c r="N2555">
        <v>22</v>
      </c>
      <c r="O2555" s="8">
        <f>AVERAGE(Table1[[#This Row],[highway MPG]:[city mpg]])</f>
        <v>26.5</v>
      </c>
      <c r="P2555">
        <v>2202</v>
      </c>
      <c r="Q2555">
        <v>24390</v>
      </c>
    </row>
    <row r="2556" spans="1:17" x14ac:dyDescent="0.3">
      <c r="A2556" t="s">
        <v>147</v>
      </c>
      <c r="B2556" t="s">
        <v>287</v>
      </c>
      <c r="C2556">
        <v>2015</v>
      </c>
      <c r="D2556" t="s">
        <v>30</v>
      </c>
      <c r="E2556">
        <v>143</v>
      </c>
      <c r="F2556">
        <v>4</v>
      </c>
      <c r="G2556" t="s">
        <v>34</v>
      </c>
      <c r="H2556" t="s">
        <v>31</v>
      </c>
      <c r="I2556">
        <v>4</v>
      </c>
      <c r="J2556" t="s">
        <v>50</v>
      </c>
      <c r="K2556" t="s">
        <v>22</v>
      </c>
      <c r="L2556" t="s">
        <v>33</v>
      </c>
      <c r="M2556">
        <v>39</v>
      </c>
      <c r="N2556">
        <v>30</v>
      </c>
      <c r="O2556" s="8">
        <f>AVERAGE(Table1[[#This Row],[highway MPG]:[city mpg]])</f>
        <v>34.5</v>
      </c>
      <c r="P2556">
        <v>2202</v>
      </c>
      <c r="Q2556">
        <v>22840</v>
      </c>
    </row>
    <row r="2557" spans="1:17" x14ac:dyDescent="0.3">
      <c r="A2557" t="s">
        <v>147</v>
      </c>
      <c r="B2557" t="s">
        <v>287</v>
      </c>
      <c r="C2557">
        <v>2015</v>
      </c>
      <c r="D2557" t="s">
        <v>18</v>
      </c>
      <c r="E2557">
        <v>205</v>
      </c>
      <c r="F2557">
        <v>4</v>
      </c>
      <c r="G2557" t="s">
        <v>19</v>
      </c>
      <c r="H2557" t="s">
        <v>31</v>
      </c>
      <c r="I2557">
        <v>4</v>
      </c>
      <c r="J2557" t="s">
        <v>99</v>
      </c>
      <c r="K2557" t="s">
        <v>22</v>
      </c>
      <c r="L2557" t="s">
        <v>33</v>
      </c>
      <c r="M2557">
        <v>31</v>
      </c>
      <c r="N2557">
        <v>22</v>
      </c>
      <c r="O2557" s="8">
        <f>AVERAGE(Table1[[#This Row],[highway MPG]:[city mpg]])</f>
        <v>26.5</v>
      </c>
      <c r="P2557">
        <v>2202</v>
      </c>
      <c r="Q2557">
        <v>23290</v>
      </c>
    </row>
    <row r="2558" spans="1:17" x14ac:dyDescent="0.3">
      <c r="A2558" t="s">
        <v>147</v>
      </c>
      <c r="B2558" t="s">
        <v>287</v>
      </c>
      <c r="C2558">
        <v>2015</v>
      </c>
      <c r="D2558" t="s">
        <v>288</v>
      </c>
      <c r="E2558">
        <v>110</v>
      </c>
      <c r="F2558">
        <v>4</v>
      </c>
      <c r="G2558" t="s">
        <v>34</v>
      </c>
      <c r="H2558" t="s">
        <v>31</v>
      </c>
      <c r="I2558">
        <v>4</v>
      </c>
      <c r="J2558" t="s">
        <v>50</v>
      </c>
      <c r="K2558" t="s">
        <v>22</v>
      </c>
      <c r="L2558" t="s">
        <v>33</v>
      </c>
      <c r="M2558">
        <v>38</v>
      </c>
      <c r="N2558">
        <v>27</v>
      </c>
      <c r="O2558" s="8">
        <f>AVERAGE(Table1[[#This Row],[highway MPG]:[city mpg]])</f>
        <v>32.5</v>
      </c>
      <c r="P2558">
        <v>2202</v>
      </c>
      <c r="Q2558">
        <v>26740</v>
      </c>
    </row>
    <row r="2559" spans="1:17" x14ac:dyDescent="0.3">
      <c r="A2559" t="s">
        <v>147</v>
      </c>
      <c r="B2559" t="s">
        <v>287</v>
      </c>
      <c r="C2559">
        <v>2015</v>
      </c>
      <c r="D2559" t="s">
        <v>30</v>
      </c>
      <c r="E2559">
        <v>110</v>
      </c>
      <c r="F2559">
        <v>4</v>
      </c>
      <c r="G2559" t="s">
        <v>34</v>
      </c>
      <c r="H2559" t="s">
        <v>31</v>
      </c>
      <c r="I2559">
        <v>4</v>
      </c>
      <c r="J2559" t="s">
        <v>151</v>
      </c>
      <c r="K2559" t="s">
        <v>22</v>
      </c>
      <c r="L2559" t="s">
        <v>33</v>
      </c>
      <c r="M2559">
        <v>47</v>
      </c>
      <c r="N2559">
        <v>44</v>
      </c>
      <c r="O2559" s="8">
        <f>AVERAGE(Table1[[#This Row],[highway MPG]:[city mpg]])</f>
        <v>45.5</v>
      </c>
      <c r="P2559">
        <v>2202</v>
      </c>
      <c r="Q2559">
        <v>26235</v>
      </c>
    </row>
    <row r="2560" spans="1:17" x14ac:dyDescent="0.3">
      <c r="A2560" t="s">
        <v>147</v>
      </c>
      <c r="B2560" t="s">
        <v>287</v>
      </c>
      <c r="C2560">
        <v>2015</v>
      </c>
      <c r="D2560" t="s">
        <v>30</v>
      </c>
      <c r="E2560">
        <v>110</v>
      </c>
      <c r="F2560">
        <v>4</v>
      </c>
      <c r="G2560" t="s">
        <v>34</v>
      </c>
      <c r="H2560" t="s">
        <v>31</v>
      </c>
      <c r="I2560">
        <v>4</v>
      </c>
      <c r="J2560" t="s">
        <v>151</v>
      </c>
      <c r="K2560" t="s">
        <v>22</v>
      </c>
      <c r="L2560" t="s">
        <v>33</v>
      </c>
      <c r="M2560">
        <v>47</v>
      </c>
      <c r="N2560">
        <v>44</v>
      </c>
      <c r="O2560" s="8">
        <f>AVERAGE(Table1[[#This Row],[highway MPG]:[city mpg]])</f>
        <v>45.5</v>
      </c>
      <c r="P2560">
        <v>2202</v>
      </c>
      <c r="Q2560">
        <v>24735</v>
      </c>
    </row>
    <row r="2561" spans="1:17" x14ac:dyDescent="0.3">
      <c r="A2561" t="s">
        <v>147</v>
      </c>
      <c r="B2561" t="s">
        <v>287</v>
      </c>
      <c r="C2561">
        <v>2015</v>
      </c>
      <c r="D2561" t="s">
        <v>30</v>
      </c>
      <c r="E2561">
        <v>143</v>
      </c>
      <c r="F2561">
        <v>4</v>
      </c>
      <c r="G2561" t="s">
        <v>34</v>
      </c>
      <c r="H2561" t="s">
        <v>31</v>
      </c>
      <c r="I2561">
        <v>4</v>
      </c>
      <c r="J2561" t="s">
        <v>50</v>
      </c>
      <c r="K2561" t="s">
        <v>22</v>
      </c>
      <c r="L2561" t="s">
        <v>33</v>
      </c>
      <c r="M2561">
        <v>39</v>
      </c>
      <c r="N2561">
        <v>30</v>
      </c>
      <c r="O2561" s="8">
        <f>AVERAGE(Table1[[#This Row],[highway MPG]:[city mpg]])</f>
        <v>34.5</v>
      </c>
      <c r="P2561">
        <v>2202</v>
      </c>
      <c r="Q2561">
        <v>19290</v>
      </c>
    </row>
    <row r="2562" spans="1:17" x14ac:dyDescent="0.3">
      <c r="A2562" t="s">
        <v>147</v>
      </c>
      <c r="B2562" t="s">
        <v>287</v>
      </c>
      <c r="C2562">
        <v>2015</v>
      </c>
      <c r="D2562" t="s">
        <v>30</v>
      </c>
      <c r="E2562">
        <v>143</v>
      </c>
      <c r="F2562">
        <v>4</v>
      </c>
      <c r="G2562" t="s">
        <v>34</v>
      </c>
      <c r="H2562" t="s">
        <v>31</v>
      </c>
      <c r="I2562">
        <v>2</v>
      </c>
      <c r="J2562" t="s">
        <v>50</v>
      </c>
      <c r="K2562" t="s">
        <v>22</v>
      </c>
      <c r="L2562" t="s">
        <v>23</v>
      </c>
      <c r="M2562">
        <v>38</v>
      </c>
      <c r="N2562">
        <v>29</v>
      </c>
      <c r="O2562" s="8">
        <f>AVERAGE(Table1[[#This Row],[highway MPG]:[city mpg]])</f>
        <v>33.5</v>
      </c>
      <c r="P2562">
        <v>2202</v>
      </c>
      <c r="Q2562">
        <v>21190</v>
      </c>
    </row>
    <row r="2563" spans="1:17" x14ac:dyDescent="0.3">
      <c r="A2563" t="s">
        <v>147</v>
      </c>
      <c r="B2563" t="s">
        <v>287</v>
      </c>
      <c r="C2563">
        <v>2015</v>
      </c>
      <c r="D2563" t="s">
        <v>30</v>
      </c>
      <c r="E2563">
        <v>143</v>
      </c>
      <c r="F2563">
        <v>4</v>
      </c>
      <c r="G2563" t="s">
        <v>34</v>
      </c>
      <c r="H2563" t="s">
        <v>31</v>
      </c>
      <c r="I2563">
        <v>2</v>
      </c>
      <c r="J2563" t="s">
        <v>50</v>
      </c>
      <c r="K2563" t="s">
        <v>22</v>
      </c>
      <c r="L2563" t="s">
        <v>23</v>
      </c>
      <c r="M2563">
        <v>38</v>
      </c>
      <c r="N2563">
        <v>29</v>
      </c>
      <c r="O2563" s="8">
        <f>AVERAGE(Table1[[#This Row],[highway MPG]:[city mpg]])</f>
        <v>33.5</v>
      </c>
      <c r="P2563">
        <v>2202</v>
      </c>
      <c r="Q2563">
        <v>24140</v>
      </c>
    </row>
    <row r="2564" spans="1:17" x14ac:dyDescent="0.3">
      <c r="A2564" t="s">
        <v>147</v>
      </c>
      <c r="B2564" t="s">
        <v>287</v>
      </c>
      <c r="C2564">
        <v>2015</v>
      </c>
      <c r="D2564" t="s">
        <v>30</v>
      </c>
      <c r="E2564">
        <v>143</v>
      </c>
      <c r="F2564">
        <v>4</v>
      </c>
      <c r="G2564" t="s">
        <v>19</v>
      </c>
      <c r="H2564" t="s">
        <v>31</v>
      </c>
      <c r="I2564">
        <v>2</v>
      </c>
      <c r="J2564" t="s">
        <v>50</v>
      </c>
      <c r="K2564" t="s">
        <v>22</v>
      </c>
      <c r="L2564" t="s">
        <v>23</v>
      </c>
      <c r="M2564">
        <v>36</v>
      </c>
      <c r="N2564">
        <v>28</v>
      </c>
      <c r="O2564" s="8">
        <f>AVERAGE(Table1[[#This Row],[highway MPG]:[city mpg]])</f>
        <v>32</v>
      </c>
      <c r="P2564">
        <v>2202</v>
      </c>
      <c r="Q2564">
        <v>18290</v>
      </c>
    </row>
    <row r="2565" spans="1:17" x14ac:dyDescent="0.3">
      <c r="A2565" t="s">
        <v>147</v>
      </c>
      <c r="B2565" t="s">
        <v>287</v>
      </c>
      <c r="C2565">
        <v>2015</v>
      </c>
      <c r="D2565" t="s">
        <v>30</v>
      </c>
      <c r="E2565">
        <v>143</v>
      </c>
      <c r="F2565">
        <v>4</v>
      </c>
      <c r="G2565" t="s">
        <v>19</v>
      </c>
      <c r="H2565" t="s">
        <v>31</v>
      </c>
      <c r="I2565">
        <v>4</v>
      </c>
      <c r="J2565" t="s">
        <v>50</v>
      </c>
      <c r="K2565" t="s">
        <v>22</v>
      </c>
      <c r="L2565" t="s">
        <v>33</v>
      </c>
      <c r="M2565">
        <v>36</v>
      </c>
      <c r="N2565">
        <v>28</v>
      </c>
      <c r="O2565" s="8">
        <f>AVERAGE(Table1[[#This Row],[highway MPG]:[city mpg]])</f>
        <v>32</v>
      </c>
      <c r="P2565">
        <v>2202</v>
      </c>
      <c r="Q2565">
        <v>18490</v>
      </c>
    </row>
    <row r="2566" spans="1:17" x14ac:dyDescent="0.3">
      <c r="A2566" t="s">
        <v>147</v>
      </c>
      <c r="B2566" t="s">
        <v>287</v>
      </c>
      <c r="C2566">
        <v>2015</v>
      </c>
      <c r="D2566" t="s">
        <v>18</v>
      </c>
      <c r="E2566">
        <v>205</v>
      </c>
      <c r="F2566">
        <v>4</v>
      </c>
      <c r="G2566" t="s">
        <v>19</v>
      </c>
      <c r="H2566" t="s">
        <v>31</v>
      </c>
      <c r="I2566">
        <v>2</v>
      </c>
      <c r="J2566" t="s">
        <v>99</v>
      </c>
      <c r="K2566" t="s">
        <v>22</v>
      </c>
      <c r="L2566" t="s">
        <v>23</v>
      </c>
      <c r="M2566">
        <v>31</v>
      </c>
      <c r="N2566">
        <v>22</v>
      </c>
      <c r="O2566" s="8">
        <f>AVERAGE(Table1[[#This Row],[highway MPG]:[city mpg]])</f>
        <v>26.5</v>
      </c>
      <c r="P2566">
        <v>2202</v>
      </c>
      <c r="Q2566">
        <v>24590</v>
      </c>
    </row>
    <row r="2567" spans="1:17" x14ac:dyDescent="0.3">
      <c r="A2567" t="s">
        <v>147</v>
      </c>
      <c r="B2567" t="s">
        <v>287</v>
      </c>
      <c r="C2567">
        <v>2015</v>
      </c>
      <c r="D2567" t="s">
        <v>288</v>
      </c>
      <c r="E2567">
        <v>110</v>
      </c>
      <c r="F2567">
        <v>4</v>
      </c>
      <c r="G2567" t="s">
        <v>34</v>
      </c>
      <c r="H2567" t="s">
        <v>31</v>
      </c>
      <c r="I2567">
        <v>4</v>
      </c>
      <c r="J2567" t="s">
        <v>50</v>
      </c>
      <c r="K2567" t="s">
        <v>22</v>
      </c>
      <c r="L2567" t="s">
        <v>33</v>
      </c>
      <c r="M2567">
        <v>38</v>
      </c>
      <c r="N2567">
        <v>27</v>
      </c>
      <c r="O2567" s="8">
        <f>AVERAGE(Table1[[#This Row],[highway MPG]:[city mpg]])</f>
        <v>32.5</v>
      </c>
      <c r="P2567">
        <v>2202</v>
      </c>
      <c r="Q2567">
        <v>29390</v>
      </c>
    </row>
    <row r="2568" spans="1:17" x14ac:dyDescent="0.3">
      <c r="A2568" t="s">
        <v>147</v>
      </c>
      <c r="B2568" t="s">
        <v>287</v>
      </c>
      <c r="C2568">
        <v>2015</v>
      </c>
      <c r="D2568" t="s">
        <v>30</v>
      </c>
      <c r="E2568">
        <v>143</v>
      </c>
      <c r="F2568">
        <v>4</v>
      </c>
      <c r="G2568" t="s">
        <v>34</v>
      </c>
      <c r="H2568" t="s">
        <v>31</v>
      </c>
      <c r="I2568">
        <v>2</v>
      </c>
      <c r="J2568" t="s">
        <v>50</v>
      </c>
      <c r="K2568" t="s">
        <v>22</v>
      </c>
      <c r="L2568" t="s">
        <v>23</v>
      </c>
      <c r="M2568">
        <v>38</v>
      </c>
      <c r="N2568">
        <v>29</v>
      </c>
      <c r="O2568" s="8">
        <f>AVERAGE(Table1[[#This Row],[highway MPG]:[city mpg]])</f>
        <v>33.5</v>
      </c>
      <c r="P2568">
        <v>2202</v>
      </c>
      <c r="Q2568">
        <v>22640</v>
      </c>
    </row>
    <row r="2569" spans="1:17" x14ac:dyDescent="0.3">
      <c r="A2569" t="s">
        <v>147</v>
      </c>
      <c r="B2569" t="s">
        <v>287</v>
      </c>
      <c r="C2569">
        <v>2015</v>
      </c>
      <c r="D2569" t="s">
        <v>18</v>
      </c>
      <c r="E2569">
        <v>205</v>
      </c>
      <c r="F2569">
        <v>4</v>
      </c>
      <c r="G2569" t="s">
        <v>19</v>
      </c>
      <c r="H2569" t="s">
        <v>31</v>
      </c>
      <c r="I2569">
        <v>4</v>
      </c>
      <c r="J2569" t="s">
        <v>99</v>
      </c>
      <c r="K2569" t="s">
        <v>22</v>
      </c>
      <c r="L2569" t="s">
        <v>33</v>
      </c>
      <c r="M2569">
        <v>31</v>
      </c>
      <c r="N2569">
        <v>22</v>
      </c>
      <c r="O2569" s="8">
        <f>AVERAGE(Table1[[#This Row],[highway MPG]:[city mpg]])</f>
        <v>26.5</v>
      </c>
      <c r="P2569">
        <v>2202</v>
      </c>
      <c r="Q2569">
        <v>23090</v>
      </c>
    </row>
    <row r="2570" spans="1:17" x14ac:dyDescent="0.3">
      <c r="A2570" t="s">
        <v>147</v>
      </c>
      <c r="B2570" t="s">
        <v>287</v>
      </c>
      <c r="C2570">
        <v>2015</v>
      </c>
      <c r="D2570" t="s">
        <v>30</v>
      </c>
      <c r="E2570">
        <v>143</v>
      </c>
      <c r="F2570">
        <v>4</v>
      </c>
      <c r="G2570" t="s">
        <v>34</v>
      </c>
      <c r="H2570" t="s">
        <v>31</v>
      </c>
      <c r="I2570">
        <v>2</v>
      </c>
      <c r="J2570" t="s">
        <v>50</v>
      </c>
      <c r="K2570" t="s">
        <v>22</v>
      </c>
      <c r="L2570" t="s">
        <v>23</v>
      </c>
      <c r="M2570">
        <v>39</v>
      </c>
      <c r="N2570">
        <v>30</v>
      </c>
      <c r="O2570" s="8">
        <f>AVERAGE(Table1[[#This Row],[highway MPG]:[city mpg]])</f>
        <v>34.5</v>
      </c>
      <c r="P2570">
        <v>2202</v>
      </c>
      <c r="Q2570">
        <v>19090</v>
      </c>
    </row>
    <row r="2571" spans="1:17" x14ac:dyDescent="0.3">
      <c r="A2571" t="s">
        <v>147</v>
      </c>
      <c r="B2571" t="s">
        <v>287</v>
      </c>
      <c r="C2571">
        <v>2016</v>
      </c>
      <c r="D2571" t="s">
        <v>30</v>
      </c>
      <c r="E2571">
        <v>174</v>
      </c>
      <c r="F2571">
        <v>4</v>
      </c>
      <c r="G2571" t="s">
        <v>34</v>
      </c>
      <c r="H2571" t="s">
        <v>31</v>
      </c>
      <c r="I2571">
        <v>2</v>
      </c>
      <c r="J2571" t="s">
        <v>50</v>
      </c>
      <c r="K2571" t="s">
        <v>22</v>
      </c>
      <c r="L2571" t="s">
        <v>23</v>
      </c>
      <c r="M2571">
        <v>41</v>
      </c>
      <c r="N2571">
        <v>31</v>
      </c>
      <c r="O2571" s="8">
        <f>AVERAGE(Table1[[#This Row],[highway MPG]:[city mpg]])</f>
        <v>36</v>
      </c>
      <c r="P2571">
        <v>2202</v>
      </c>
      <c r="Q2571">
        <v>26125</v>
      </c>
    </row>
    <row r="2572" spans="1:17" x14ac:dyDescent="0.3">
      <c r="A2572" t="s">
        <v>147</v>
      </c>
      <c r="B2572" t="s">
        <v>287</v>
      </c>
      <c r="C2572">
        <v>2016</v>
      </c>
      <c r="D2572" t="s">
        <v>30</v>
      </c>
      <c r="E2572">
        <v>174</v>
      </c>
      <c r="F2572">
        <v>4</v>
      </c>
      <c r="G2572" t="s">
        <v>34</v>
      </c>
      <c r="H2572" t="s">
        <v>31</v>
      </c>
      <c r="I2572">
        <v>2</v>
      </c>
      <c r="J2572" t="s">
        <v>50</v>
      </c>
      <c r="K2572" t="s">
        <v>22</v>
      </c>
      <c r="L2572" t="s">
        <v>23</v>
      </c>
      <c r="M2572">
        <v>41</v>
      </c>
      <c r="N2572">
        <v>31</v>
      </c>
      <c r="O2572" s="8">
        <f>AVERAGE(Table1[[#This Row],[highway MPG]:[city mpg]])</f>
        <v>36</v>
      </c>
      <c r="P2572">
        <v>2202</v>
      </c>
      <c r="Q2572">
        <v>23425</v>
      </c>
    </row>
    <row r="2573" spans="1:17" x14ac:dyDescent="0.3">
      <c r="A2573" t="s">
        <v>147</v>
      </c>
      <c r="B2573" t="s">
        <v>287</v>
      </c>
      <c r="C2573">
        <v>2016</v>
      </c>
      <c r="D2573" t="s">
        <v>30</v>
      </c>
      <c r="E2573">
        <v>174</v>
      </c>
      <c r="F2573">
        <v>4</v>
      </c>
      <c r="G2573" t="s">
        <v>34</v>
      </c>
      <c r="H2573" t="s">
        <v>31</v>
      </c>
      <c r="I2573">
        <v>4</v>
      </c>
      <c r="J2573" t="s">
        <v>50</v>
      </c>
      <c r="K2573" t="s">
        <v>32</v>
      </c>
      <c r="L2573" t="s">
        <v>33</v>
      </c>
      <c r="M2573">
        <v>42</v>
      </c>
      <c r="N2573">
        <v>31</v>
      </c>
      <c r="O2573" s="8">
        <f>AVERAGE(Table1[[#This Row],[highway MPG]:[city mpg]])</f>
        <v>36.5</v>
      </c>
      <c r="P2573">
        <v>2202</v>
      </c>
      <c r="Q2573">
        <v>26500</v>
      </c>
    </row>
    <row r="2574" spans="1:17" x14ac:dyDescent="0.3">
      <c r="A2574" t="s">
        <v>147</v>
      </c>
      <c r="B2574" t="s">
        <v>287</v>
      </c>
      <c r="C2574">
        <v>2016</v>
      </c>
      <c r="D2574" t="s">
        <v>30</v>
      </c>
      <c r="E2574">
        <v>174</v>
      </c>
      <c r="F2574">
        <v>4</v>
      </c>
      <c r="G2574" t="s">
        <v>34</v>
      </c>
      <c r="H2574" t="s">
        <v>31</v>
      </c>
      <c r="I2574">
        <v>2</v>
      </c>
      <c r="J2574" t="s">
        <v>50</v>
      </c>
      <c r="K2574" t="s">
        <v>22</v>
      </c>
      <c r="L2574" t="s">
        <v>23</v>
      </c>
      <c r="M2574">
        <v>41</v>
      </c>
      <c r="N2574">
        <v>31</v>
      </c>
      <c r="O2574" s="8">
        <f>AVERAGE(Table1[[#This Row],[highway MPG]:[city mpg]])</f>
        <v>36</v>
      </c>
      <c r="P2574">
        <v>2202</v>
      </c>
      <c r="Q2574">
        <v>22300</v>
      </c>
    </row>
    <row r="2575" spans="1:17" x14ac:dyDescent="0.3">
      <c r="A2575" t="s">
        <v>147</v>
      </c>
      <c r="B2575" t="s">
        <v>287</v>
      </c>
      <c r="C2575">
        <v>2016</v>
      </c>
      <c r="D2575" t="s">
        <v>30</v>
      </c>
      <c r="E2575">
        <v>158</v>
      </c>
      <c r="F2575">
        <v>4</v>
      </c>
      <c r="G2575" t="s">
        <v>19</v>
      </c>
      <c r="H2575" t="s">
        <v>31</v>
      </c>
      <c r="I2575">
        <v>4</v>
      </c>
      <c r="J2575" t="s">
        <v>50</v>
      </c>
      <c r="K2575" t="s">
        <v>32</v>
      </c>
      <c r="L2575" t="s">
        <v>33</v>
      </c>
      <c r="M2575">
        <v>40</v>
      </c>
      <c r="N2575">
        <v>27</v>
      </c>
      <c r="O2575" s="8">
        <f>AVERAGE(Table1[[#This Row],[highway MPG]:[city mpg]])</f>
        <v>33.5</v>
      </c>
      <c r="P2575">
        <v>2202</v>
      </c>
      <c r="Q2575">
        <v>18640</v>
      </c>
    </row>
    <row r="2576" spans="1:17" x14ac:dyDescent="0.3">
      <c r="A2576" t="s">
        <v>147</v>
      </c>
      <c r="B2576" t="s">
        <v>287</v>
      </c>
      <c r="C2576">
        <v>2016</v>
      </c>
      <c r="D2576" t="s">
        <v>30</v>
      </c>
      <c r="E2576">
        <v>158</v>
      </c>
      <c r="F2576">
        <v>4</v>
      </c>
      <c r="G2576" t="s">
        <v>34</v>
      </c>
      <c r="H2576" t="s">
        <v>31</v>
      </c>
      <c r="I2576">
        <v>4</v>
      </c>
      <c r="J2576" t="s">
        <v>50</v>
      </c>
      <c r="K2576" t="s">
        <v>32</v>
      </c>
      <c r="L2576" t="s">
        <v>33</v>
      </c>
      <c r="M2576">
        <v>41</v>
      </c>
      <c r="N2576">
        <v>31</v>
      </c>
      <c r="O2576" s="8">
        <f>AVERAGE(Table1[[#This Row],[highway MPG]:[city mpg]])</f>
        <v>36</v>
      </c>
      <c r="P2576">
        <v>2202</v>
      </c>
      <c r="Q2576">
        <v>22040</v>
      </c>
    </row>
    <row r="2577" spans="1:17" x14ac:dyDescent="0.3">
      <c r="A2577" t="s">
        <v>147</v>
      </c>
      <c r="B2577" t="s">
        <v>287</v>
      </c>
      <c r="C2577">
        <v>2016</v>
      </c>
      <c r="D2577" t="s">
        <v>30</v>
      </c>
      <c r="E2577">
        <v>174</v>
      </c>
      <c r="F2577">
        <v>4</v>
      </c>
      <c r="G2577" t="s">
        <v>34</v>
      </c>
      <c r="H2577" t="s">
        <v>31</v>
      </c>
      <c r="I2577">
        <v>4</v>
      </c>
      <c r="J2577" t="s">
        <v>50</v>
      </c>
      <c r="K2577" t="s">
        <v>32</v>
      </c>
      <c r="L2577" t="s">
        <v>33</v>
      </c>
      <c r="M2577">
        <v>42</v>
      </c>
      <c r="N2577">
        <v>31</v>
      </c>
      <c r="O2577" s="8">
        <f>AVERAGE(Table1[[#This Row],[highway MPG]:[city mpg]])</f>
        <v>36.5</v>
      </c>
      <c r="P2577">
        <v>2202</v>
      </c>
      <c r="Q2577">
        <v>22200</v>
      </c>
    </row>
    <row r="2578" spans="1:17" x14ac:dyDescent="0.3">
      <c r="A2578" t="s">
        <v>147</v>
      </c>
      <c r="B2578" t="s">
        <v>287</v>
      </c>
      <c r="C2578">
        <v>2016</v>
      </c>
      <c r="D2578" t="s">
        <v>30</v>
      </c>
      <c r="E2578">
        <v>158</v>
      </c>
      <c r="F2578">
        <v>4</v>
      </c>
      <c r="G2578" t="s">
        <v>34</v>
      </c>
      <c r="H2578" t="s">
        <v>31</v>
      </c>
      <c r="I2578">
        <v>4</v>
      </c>
      <c r="J2578" t="s">
        <v>50</v>
      </c>
      <c r="K2578" t="s">
        <v>32</v>
      </c>
      <c r="L2578" t="s">
        <v>33</v>
      </c>
      <c r="M2578">
        <v>41</v>
      </c>
      <c r="N2578">
        <v>31</v>
      </c>
      <c r="O2578" s="8">
        <f>AVERAGE(Table1[[#This Row],[highway MPG]:[city mpg]])</f>
        <v>36</v>
      </c>
      <c r="P2578">
        <v>2202</v>
      </c>
      <c r="Q2578">
        <v>21040</v>
      </c>
    </row>
    <row r="2579" spans="1:17" x14ac:dyDescent="0.3">
      <c r="A2579" t="s">
        <v>147</v>
      </c>
      <c r="B2579" t="s">
        <v>287</v>
      </c>
      <c r="C2579">
        <v>2016</v>
      </c>
      <c r="D2579" t="s">
        <v>30</v>
      </c>
      <c r="E2579">
        <v>158</v>
      </c>
      <c r="F2579">
        <v>4</v>
      </c>
      <c r="G2579" t="s">
        <v>34</v>
      </c>
      <c r="H2579" t="s">
        <v>31</v>
      </c>
      <c r="I2579">
        <v>2</v>
      </c>
      <c r="J2579" t="s">
        <v>50</v>
      </c>
      <c r="K2579" t="s">
        <v>22</v>
      </c>
      <c r="L2579" t="s">
        <v>23</v>
      </c>
      <c r="M2579">
        <v>41</v>
      </c>
      <c r="N2579">
        <v>30</v>
      </c>
      <c r="O2579" s="8">
        <f>AVERAGE(Table1[[#This Row],[highway MPG]:[city mpg]])</f>
        <v>35.5</v>
      </c>
      <c r="P2579">
        <v>2202</v>
      </c>
      <c r="Q2579">
        <v>20850</v>
      </c>
    </row>
    <row r="2580" spans="1:17" x14ac:dyDescent="0.3">
      <c r="A2580" t="s">
        <v>147</v>
      </c>
      <c r="B2580" t="s">
        <v>287</v>
      </c>
      <c r="C2580">
        <v>2016</v>
      </c>
      <c r="D2580" t="s">
        <v>30</v>
      </c>
      <c r="E2580">
        <v>174</v>
      </c>
      <c r="F2580">
        <v>4</v>
      </c>
      <c r="G2580" t="s">
        <v>34</v>
      </c>
      <c r="H2580" t="s">
        <v>31</v>
      </c>
      <c r="I2580">
        <v>4</v>
      </c>
      <c r="J2580" t="s">
        <v>50</v>
      </c>
      <c r="K2580" t="s">
        <v>32</v>
      </c>
      <c r="L2580" t="s">
        <v>33</v>
      </c>
      <c r="M2580">
        <v>42</v>
      </c>
      <c r="N2580">
        <v>31</v>
      </c>
      <c r="O2580" s="8">
        <f>AVERAGE(Table1[[#This Row],[highway MPG]:[city mpg]])</f>
        <v>36.5</v>
      </c>
      <c r="P2580">
        <v>2202</v>
      </c>
      <c r="Q2580">
        <v>24700</v>
      </c>
    </row>
    <row r="2581" spans="1:17" x14ac:dyDescent="0.3">
      <c r="A2581" t="s">
        <v>147</v>
      </c>
      <c r="B2581" t="s">
        <v>287</v>
      </c>
      <c r="C2581">
        <v>2016</v>
      </c>
      <c r="D2581" t="s">
        <v>30</v>
      </c>
      <c r="E2581">
        <v>158</v>
      </c>
      <c r="F2581">
        <v>4</v>
      </c>
      <c r="G2581" t="s">
        <v>19</v>
      </c>
      <c r="H2581" t="s">
        <v>31</v>
      </c>
      <c r="I2581">
        <v>2</v>
      </c>
      <c r="J2581" t="s">
        <v>50</v>
      </c>
      <c r="K2581" t="s">
        <v>22</v>
      </c>
      <c r="L2581" t="s">
        <v>23</v>
      </c>
      <c r="M2581">
        <v>38</v>
      </c>
      <c r="N2581">
        <v>26</v>
      </c>
      <c r="O2581" s="8">
        <f>AVERAGE(Table1[[#This Row],[highway MPG]:[city mpg]])</f>
        <v>32</v>
      </c>
      <c r="P2581">
        <v>2202</v>
      </c>
      <c r="Q2581">
        <v>19050</v>
      </c>
    </row>
    <row r="2582" spans="1:17" x14ac:dyDescent="0.3">
      <c r="A2582" t="s">
        <v>147</v>
      </c>
      <c r="B2582" t="s">
        <v>287</v>
      </c>
      <c r="C2582">
        <v>2016</v>
      </c>
      <c r="D2582" t="s">
        <v>30</v>
      </c>
      <c r="E2582">
        <v>158</v>
      </c>
      <c r="F2582">
        <v>4</v>
      </c>
      <c r="G2582" t="s">
        <v>34</v>
      </c>
      <c r="H2582" t="s">
        <v>31</v>
      </c>
      <c r="I2582">
        <v>4</v>
      </c>
      <c r="J2582" t="s">
        <v>50</v>
      </c>
      <c r="K2582" t="s">
        <v>32</v>
      </c>
      <c r="L2582" t="s">
        <v>33</v>
      </c>
      <c r="M2582">
        <v>41</v>
      </c>
      <c r="N2582">
        <v>31</v>
      </c>
      <c r="O2582" s="8">
        <f>AVERAGE(Table1[[#This Row],[highway MPG]:[city mpg]])</f>
        <v>36</v>
      </c>
      <c r="P2582">
        <v>2202</v>
      </c>
      <c r="Q2582">
        <v>19440</v>
      </c>
    </row>
    <row r="2583" spans="1:17" x14ac:dyDescent="0.3">
      <c r="A2583" t="s">
        <v>147</v>
      </c>
      <c r="B2583" t="s">
        <v>287</v>
      </c>
      <c r="C2583">
        <v>2016</v>
      </c>
      <c r="D2583" t="s">
        <v>30</v>
      </c>
      <c r="E2583">
        <v>174</v>
      </c>
      <c r="F2583">
        <v>4</v>
      </c>
      <c r="G2583" t="s">
        <v>34</v>
      </c>
      <c r="H2583" t="s">
        <v>31</v>
      </c>
      <c r="I2583">
        <v>4</v>
      </c>
      <c r="J2583" t="s">
        <v>50</v>
      </c>
      <c r="K2583" t="s">
        <v>32</v>
      </c>
      <c r="L2583" t="s">
        <v>33</v>
      </c>
      <c r="M2583">
        <v>42</v>
      </c>
      <c r="N2583">
        <v>31</v>
      </c>
      <c r="O2583" s="8">
        <f>AVERAGE(Table1[[#This Row],[highway MPG]:[city mpg]])</f>
        <v>36.5</v>
      </c>
      <c r="P2583">
        <v>2202</v>
      </c>
      <c r="Q2583">
        <v>23700</v>
      </c>
    </row>
    <row r="2584" spans="1:17" x14ac:dyDescent="0.3">
      <c r="A2584" t="s">
        <v>147</v>
      </c>
      <c r="B2584" t="s">
        <v>287</v>
      </c>
      <c r="C2584">
        <v>2016</v>
      </c>
      <c r="D2584" t="s">
        <v>30</v>
      </c>
      <c r="E2584">
        <v>174</v>
      </c>
      <c r="F2584">
        <v>4</v>
      </c>
      <c r="G2584" t="s">
        <v>34</v>
      </c>
      <c r="H2584" t="s">
        <v>31</v>
      </c>
      <c r="I2584">
        <v>4</v>
      </c>
      <c r="J2584" t="s">
        <v>50</v>
      </c>
      <c r="K2584" t="s">
        <v>32</v>
      </c>
      <c r="L2584" t="s">
        <v>33</v>
      </c>
      <c r="M2584">
        <v>42</v>
      </c>
      <c r="N2584">
        <v>31</v>
      </c>
      <c r="O2584" s="8">
        <f>AVERAGE(Table1[[#This Row],[highway MPG]:[city mpg]])</f>
        <v>36.5</v>
      </c>
      <c r="P2584">
        <v>2202</v>
      </c>
      <c r="Q2584">
        <v>23200</v>
      </c>
    </row>
    <row r="2585" spans="1:17" x14ac:dyDescent="0.3">
      <c r="A2585" t="s">
        <v>147</v>
      </c>
      <c r="B2585" t="s">
        <v>287</v>
      </c>
      <c r="C2585">
        <v>2016</v>
      </c>
      <c r="D2585" t="s">
        <v>30</v>
      </c>
      <c r="E2585">
        <v>158</v>
      </c>
      <c r="F2585">
        <v>4</v>
      </c>
      <c r="G2585" t="s">
        <v>34</v>
      </c>
      <c r="H2585" t="s">
        <v>31</v>
      </c>
      <c r="I2585">
        <v>4</v>
      </c>
      <c r="J2585" t="s">
        <v>50</v>
      </c>
      <c r="K2585" t="s">
        <v>32</v>
      </c>
      <c r="L2585" t="s">
        <v>33</v>
      </c>
      <c r="M2585">
        <v>41</v>
      </c>
      <c r="N2585">
        <v>31</v>
      </c>
      <c r="O2585" s="8">
        <f>AVERAGE(Table1[[#This Row],[highway MPG]:[city mpg]])</f>
        <v>36</v>
      </c>
      <c r="P2585">
        <v>2202</v>
      </c>
      <c r="Q2585">
        <v>20440</v>
      </c>
    </row>
    <row r="2586" spans="1:17" x14ac:dyDescent="0.3">
      <c r="A2586" t="s">
        <v>147</v>
      </c>
      <c r="B2586" t="s">
        <v>287</v>
      </c>
      <c r="C2586">
        <v>2016</v>
      </c>
      <c r="D2586" t="s">
        <v>30</v>
      </c>
      <c r="E2586">
        <v>174</v>
      </c>
      <c r="F2586">
        <v>4</v>
      </c>
      <c r="G2586" t="s">
        <v>34</v>
      </c>
      <c r="H2586" t="s">
        <v>31</v>
      </c>
      <c r="I2586">
        <v>4</v>
      </c>
      <c r="J2586" t="s">
        <v>50</v>
      </c>
      <c r="K2586" t="s">
        <v>32</v>
      </c>
      <c r="L2586" t="s">
        <v>33</v>
      </c>
      <c r="M2586">
        <v>42</v>
      </c>
      <c r="N2586">
        <v>31</v>
      </c>
      <c r="O2586" s="8">
        <f>AVERAGE(Table1[[#This Row],[highway MPG]:[city mpg]])</f>
        <v>36.5</v>
      </c>
      <c r="P2586">
        <v>2202</v>
      </c>
      <c r="Q2586">
        <v>24700</v>
      </c>
    </row>
    <row r="2587" spans="1:17" x14ac:dyDescent="0.3">
      <c r="A2587" t="s">
        <v>147</v>
      </c>
      <c r="B2587" t="s">
        <v>287</v>
      </c>
      <c r="C2587">
        <v>2016</v>
      </c>
      <c r="D2587" t="s">
        <v>30</v>
      </c>
      <c r="E2587">
        <v>158</v>
      </c>
      <c r="F2587">
        <v>4</v>
      </c>
      <c r="G2587" t="s">
        <v>34</v>
      </c>
      <c r="H2587" t="s">
        <v>31</v>
      </c>
      <c r="I2587">
        <v>2</v>
      </c>
      <c r="J2587" t="s">
        <v>50</v>
      </c>
      <c r="K2587" t="s">
        <v>22</v>
      </c>
      <c r="L2587" t="s">
        <v>23</v>
      </c>
      <c r="M2587">
        <v>41</v>
      </c>
      <c r="N2587">
        <v>30</v>
      </c>
      <c r="O2587" s="8">
        <f>AVERAGE(Table1[[#This Row],[highway MPG]:[city mpg]])</f>
        <v>35.5</v>
      </c>
      <c r="P2587">
        <v>2202</v>
      </c>
      <c r="Q2587">
        <v>19850</v>
      </c>
    </row>
    <row r="2588" spans="1:17" x14ac:dyDescent="0.3">
      <c r="A2588" t="s">
        <v>147</v>
      </c>
      <c r="B2588" t="s">
        <v>287</v>
      </c>
      <c r="C2588">
        <v>2017</v>
      </c>
      <c r="D2588" t="s">
        <v>30</v>
      </c>
      <c r="E2588">
        <v>174</v>
      </c>
      <c r="F2588">
        <v>4</v>
      </c>
      <c r="G2588" t="s">
        <v>19</v>
      </c>
      <c r="H2588" t="s">
        <v>31</v>
      </c>
      <c r="I2588">
        <v>4</v>
      </c>
      <c r="J2588" t="s">
        <v>54</v>
      </c>
      <c r="K2588" t="s">
        <v>22</v>
      </c>
      <c r="L2588" t="s">
        <v>55</v>
      </c>
      <c r="M2588">
        <v>39</v>
      </c>
      <c r="N2588">
        <v>30</v>
      </c>
      <c r="O2588" s="8">
        <f>AVERAGE(Table1[[#This Row],[highway MPG]:[city mpg]])</f>
        <v>34.5</v>
      </c>
      <c r="P2588">
        <v>2202</v>
      </c>
      <c r="Q2588">
        <v>19700</v>
      </c>
    </row>
    <row r="2589" spans="1:17" x14ac:dyDescent="0.3">
      <c r="A2589" t="s">
        <v>147</v>
      </c>
      <c r="B2589" t="s">
        <v>287</v>
      </c>
      <c r="C2589">
        <v>2017</v>
      </c>
      <c r="D2589" t="s">
        <v>39</v>
      </c>
      <c r="E2589">
        <v>180</v>
      </c>
      <c r="F2589">
        <v>4</v>
      </c>
      <c r="G2589" t="s">
        <v>19</v>
      </c>
      <c r="H2589" t="s">
        <v>31</v>
      </c>
      <c r="I2589">
        <v>4</v>
      </c>
      <c r="J2589" t="s">
        <v>67</v>
      </c>
      <c r="K2589" t="s">
        <v>22</v>
      </c>
      <c r="L2589" t="s">
        <v>55</v>
      </c>
      <c r="M2589">
        <v>39</v>
      </c>
      <c r="N2589">
        <v>30</v>
      </c>
      <c r="O2589" s="8">
        <f>AVERAGE(Table1[[#This Row],[highway MPG]:[city mpg]])</f>
        <v>34.5</v>
      </c>
      <c r="P2589">
        <v>2202</v>
      </c>
      <c r="Q2589">
        <v>21300</v>
      </c>
    </row>
    <row r="2590" spans="1:17" x14ac:dyDescent="0.3">
      <c r="A2590" t="s">
        <v>147</v>
      </c>
      <c r="B2590" t="s">
        <v>287</v>
      </c>
      <c r="C2590">
        <v>2017</v>
      </c>
      <c r="D2590" t="s">
        <v>30</v>
      </c>
      <c r="E2590">
        <v>174</v>
      </c>
      <c r="F2590">
        <v>4</v>
      </c>
      <c r="G2590" t="s">
        <v>34</v>
      </c>
      <c r="H2590" t="s">
        <v>31</v>
      </c>
      <c r="I2590">
        <v>4</v>
      </c>
      <c r="J2590" t="s">
        <v>67</v>
      </c>
      <c r="K2590" t="s">
        <v>22</v>
      </c>
      <c r="L2590" t="s">
        <v>55</v>
      </c>
      <c r="M2590">
        <v>40</v>
      </c>
      <c r="N2590">
        <v>31</v>
      </c>
      <c r="O2590" s="8">
        <f>AVERAGE(Table1[[#This Row],[highway MPG]:[city mpg]])</f>
        <v>35.5</v>
      </c>
      <c r="P2590">
        <v>2202</v>
      </c>
      <c r="Q2590">
        <v>25300</v>
      </c>
    </row>
    <row r="2591" spans="1:17" x14ac:dyDescent="0.3">
      <c r="A2591" t="s">
        <v>147</v>
      </c>
      <c r="B2591" t="s">
        <v>287</v>
      </c>
      <c r="C2591">
        <v>2017</v>
      </c>
      <c r="D2591" t="s">
        <v>30</v>
      </c>
      <c r="E2591">
        <v>174</v>
      </c>
      <c r="F2591">
        <v>4</v>
      </c>
      <c r="G2591" t="s">
        <v>34</v>
      </c>
      <c r="H2591" t="s">
        <v>31</v>
      </c>
      <c r="I2591">
        <v>4</v>
      </c>
      <c r="J2591" t="s">
        <v>67</v>
      </c>
      <c r="K2591" t="s">
        <v>22</v>
      </c>
      <c r="L2591" t="s">
        <v>55</v>
      </c>
      <c r="M2591">
        <v>40</v>
      </c>
      <c r="N2591">
        <v>31</v>
      </c>
      <c r="O2591" s="8">
        <f>AVERAGE(Table1[[#This Row],[highway MPG]:[city mpg]])</f>
        <v>35.5</v>
      </c>
      <c r="P2591">
        <v>2202</v>
      </c>
      <c r="Q2591">
        <v>22800</v>
      </c>
    </row>
    <row r="2592" spans="1:17" x14ac:dyDescent="0.3">
      <c r="A2592" t="s">
        <v>147</v>
      </c>
      <c r="B2592" t="s">
        <v>287</v>
      </c>
      <c r="C2592">
        <v>2017</v>
      </c>
      <c r="D2592" t="s">
        <v>30</v>
      </c>
      <c r="E2592">
        <v>174</v>
      </c>
      <c r="F2592">
        <v>4</v>
      </c>
      <c r="G2592" t="s">
        <v>34</v>
      </c>
      <c r="H2592" t="s">
        <v>31</v>
      </c>
      <c r="I2592">
        <v>4</v>
      </c>
      <c r="J2592" t="s">
        <v>54</v>
      </c>
      <c r="K2592" t="s">
        <v>22</v>
      </c>
      <c r="L2592" t="s">
        <v>55</v>
      </c>
      <c r="M2592">
        <v>40</v>
      </c>
      <c r="N2592">
        <v>31</v>
      </c>
      <c r="O2592" s="8">
        <f>AVERAGE(Table1[[#This Row],[highway MPG]:[city mpg]])</f>
        <v>35.5</v>
      </c>
      <c r="P2592">
        <v>2202</v>
      </c>
      <c r="Q2592">
        <v>20500</v>
      </c>
    </row>
    <row r="2593" spans="1:17" x14ac:dyDescent="0.3">
      <c r="A2593" t="s">
        <v>147</v>
      </c>
      <c r="B2593" t="s">
        <v>287</v>
      </c>
      <c r="C2593">
        <v>2017</v>
      </c>
      <c r="D2593" t="s">
        <v>39</v>
      </c>
      <c r="E2593">
        <v>180</v>
      </c>
      <c r="F2593">
        <v>4</v>
      </c>
      <c r="G2593" t="s">
        <v>34</v>
      </c>
      <c r="H2593" t="s">
        <v>31</v>
      </c>
      <c r="I2593">
        <v>4</v>
      </c>
      <c r="J2593" t="s">
        <v>67</v>
      </c>
      <c r="K2593" t="s">
        <v>22</v>
      </c>
      <c r="L2593" t="s">
        <v>55</v>
      </c>
      <c r="M2593">
        <v>36</v>
      </c>
      <c r="N2593">
        <v>30</v>
      </c>
      <c r="O2593" s="8">
        <f>AVERAGE(Table1[[#This Row],[highway MPG]:[city mpg]])</f>
        <v>33</v>
      </c>
      <c r="P2593">
        <v>2202</v>
      </c>
      <c r="Q2593">
        <v>22100</v>
      </c>
    </row>
    <row r="2594" spans="1:17" x14ac:dyDescent="0.3">
      <c r="A2594" t="s">
        <v>147</v>
      </c>
      <c r="B2594" t="s">
        <v>287</v>
      </c>
      <c r="C2594">
        <v>2017</v>
      </c>
      <c r="D2594" t="s">
        <v>30</v>
      </c>
      <c r="E2594">
        <v>174</v>
      </c>
      <c r="F2594">
        <v>4</v>
      </c>
      <c r="G2594" t="s">
        <v>34</v>
      </c>
      <c r="H2594" t="s">
        <v>31</v>
      </c>
      <c r="I2594">
        <v>4</v>
      </c>
      <c r="J2594" t="s">
        <v>40</v>
      </c>
      <c r="K2594" t="s">
        <v>32</v>
      </c>
      <c r="L2594" t="s">
        <v>33</v>
      </c>
      <c r="M2594">
        <v>42</v>
      </c>
      <c r="N2594">
        <v>32</v>
      </c>
      <c r="O2594" s="8">
        <f>AVERAGE(Table1[[#This Row],[highway MPG]:[city mpg]])</f>
        <v>37</v>
      </c>
      <c r="P2594">
        <v>2202</v>
      </c>
      <c r="Q2594">
        <v>26600</v>
      </c>
    </row>
    <row r="2595" spans="1:17" x14ac:dyDescent="0.3">
      <c r="A2595" t="s">
        <v>147</v>
      </c>
      <c r="B2595" t="s">
        <v>287</v>
      </c>
      <c r="C2595">
        <v>2017</v>
      </c>
      <c r="D2595" t="s">
        <v>30</v>
      </c>
      <c r="E2595">
        <v>174</v>
      </c>
      <c r="F2595">
        <v>4</v>
      </c>
      <c r="G2595" t="s">
        <v>34</v>
      </c>
      <c r="H2595" t="s">
        <v>31</v>
      </c>
      <c r="I2595">
        <v>2</v>
      </c>
      <c r="J2595" t="s">
        <v>40</v>
      </c>
      <c r="K2595" t="s">
        <v>22</v>
      </c>
      <c r="L2595" t="s">
        <v>23</v>
      </c>
      <c r="M2595">
        <v>40</v>
      </c>
      <c r="N2595">
        <v>31</v>
      </c>
      <c r="O2595" s="8">
        <f>AVERAGE(Table1[[#This Row],[highway MPG]:[city mpg]])</f>
        <v>35.5</v>
      </c>
      <c r="P2595">
        <v>2202</v>
      </c>
      <c r="Q2595">
        <v>26225</v>
      </c>
    </row>
    <row r="2596" spans="1:17" x14ac:dyDescent="0.3">
      <c r="A2596" t="s">
        <v>147</v>
      </c>
      <c r="B2596" t="s">
        <v>287</v>
      </c>
      <c r="C2596">
        <v>2017</v>
      </c>
      <c r="D2596" t="s">
        <v>30</v>
      </c>
      <c r="E2596">
        <v>174</v>
      </c>
      <c r="F2596">
        <v>4</v>
      </c>
      <c r="G2596" t="s">
        <v>34</v>
      </c>
      <c r="H2596" t="s">
        <v>31</v>
      </c>
      <c r="I2596">
        <v>4</v>
      </c>
      <c r="J2596" t="s">
        <v>40</v>
      </c>
      <c r="K2596" t="s">
        <v>32</v>
      </c>
      <c r="L2596" t="s">
        <v>33</v>
      </c>
      <c r="M2596">
        <v>42</v>
      </c>
      <c r="N2596">
        <v>32</v>
      </c>
      <c r="O2596" s="8">
        <f>AVERAGE(Table1[[#This Row],[highway MPG]:[city mpg]])</f>
        <v>37</v>
      </c>
      <c r="P2596">
        <v>2202</v>
      </c>
      <c r="Q2596">
        <v>22300</v>
      </c>
    </row>
    <row r="2597" spans="1:17" x14ac:dyDescent="0.3">
      <c r="A2597" t="s">
        <v>147</v>
      </c>
      <c r="B2597" t="s">
        <v>287</v>
      </c>
      <c r="C2597">
        <v>2017</v>
      </c>
      <c r="D2597" t="s">
        <v>30</v>
      </c>
      <c r="E2597">
        <v>174</v>
      </c>
      <c r="F2597">
        <v>4</v>
      </c>
      <c r="G2597" t="s">
        <v>34</v>
      </c>
      <c r="H2597" t="s">
        <v>31</v>
      </c>
      <c r="I2597">
        <v>2</v>
      </c>
      <c r="J2597" t="s">
        <v>40</v>
      </c>
      <c r="K2597" t="s">
        <v>22</v>
      </c>
      <c r="L2597" t="s">
        <v>23</v>
      </c>
      <c r="M2597">
        <v>40</v>
      </c>
      <c r="N2597">
        <v>31</v>
      </c>
      <c r="O2597" s="8">
        <f>AVERAGE(Table1[[#This Row],[highway MPG]:[city mpg]])</f>
        <v>35.5</v>
      </c>
      <c r="P2597">
        <v>2202</v>
      </c>
      <c r="Q2597">
        <v>23525</v>
      </c>
    </row>
    <row r="2598" spans="1:17" x14ac:dyDescent="0.3">
      <c r="A2598" t="s">
        <v>147</v>
      </c>
      <c r="B2598" t="s">
        <v>287</v>
      </c>
      <c r="C2598">
        <v>2017</v>
      </c>
      <c r="D2598" t="s">
        <v>30</v>
      </c>
      <c r="E2598">
        <v>174</v>
      </c>
      <c r="F2598">
        <v>4</v>
      </c>
      <c r="G2598" t="s">
        <v>34</v>
      </c>
      <c r="H2598" t="s">
        <v>31</v>
      </c>
      <c r="I2598">
        <v>4</v>
      </c>
      <c r="J2598" t="s">
        <v>40</v>
      </c>
      <c r="K2598" t="s">
        <v>32</v>
      </c>
      <c r="L2598" t="s">
        <v>33</v>
      </c>
      <c r="M2598">
        <v>42</v>
      </c>
      <c r="N2598">
        <v>32</v>
      </c>
      <c r="O2598" s="8">
        <f>AVERAGE(Table1[[#This Row],[highway MPG]:[city mpg]])</f>
        <v>37</v>
      </c>
      <c r="P2598">
        <v>2202</v>
      </c>
      <c r="Q2598">
        <v>23800</v>
      </c>
    </row>
    <row r="2599" spans="1:17" x14ac:dyDescent="0.3">
      <c r="A2599" t="s">
        <v>147</v>
      </c>
      <c r="B2599" t="s">
        <v>287</v>
      </c>
      <c r="C2599">
        <v>2017</v>
      </c>
      <c r="D2599" t="s">
        <v>30</v>
      </c>
      <c r="E2599">
        <v>174</v>
      </c>
      <c r="F2599">
        <v>4</v>
      </c>
      <c r="G2599" t="s">
        <v>19</v>
      </c>
      <c r="H2599" t="s">
        <v>31</v>
      </c>
      <c r="I2599">
        <v>4</v>
      </c>
      <c r="J2599" t="s">
        <v>40</v>
      </c>
      <c r="K2599" t="s">
        <v>32</v>
      </c>
      <c r="L2599" t="s">
        <v>33</v>
      </c>
      <c r="M2599">
        <v>42</v>
      </c>
      <c r="N2599">
        <v>31</v>
      </c>
      <c r="O2599" s="8">
        <f>AVERAGE(Table1[[#This Row],[highway MPG]:[city mpg]])</f>
        <v>36.5</v>
      </c>
      <c r="P2599">
        <v>2202</v>
      </c>
      <c r="Q2599">
        <v>21500</v>
      </c>
    </row>
    <row r="2600" spans="1:17" x14ac:dyDescent="0.3">
      <c r="A2600" t="s">
        <v>147</v>
      </c>
      <c r="B2600" t="s">
        <v>287</v>
      </c>
      <c r="C2600">
        <v>2017</v>
      </c>
      <c r="D2600" t="s">
        <v>30</v>
      </c>
      <c r="E2600">
        <v>158</v>
      </c>
      <c r="F2600">
        <v>4</v>
      </c>
      <c r="G2600" t="s">
        <v>34</v>
      </c>
      <c r="H2600" t="s">
        <v>31</v>
      </c>
      <c r="I2600">
        <v>4</v>
      </c>
      <c r="J2600" t="s">
        <v>50</v>
      </c>
      <c r="K2600" t="s">
        <v>32</v>
      </c>
      <c r="L2600" t="s">
        <v>33</v>
      </c>
      <c r="M2600">
        <v>40</v>
      </c>
      <c r="N2600">
        <v>31</v>
      </c>
      <c r="O2600" s="8">
        <f>AVERAGE(Table1[[#This Row],[highway MPG]:[city mpg]])</f>
        <v>35.5</v>
      </c>
      <c r="P2600">
        <v>2202</v>
      </c>
      <c r="Q2600">
        <v>20540</v>
      </c>
    </row>
    <row r="2601" spans="1:17" x14ac:dyDescent="0.3">
      <c r="A2601" t="s">
        <v>147</v>
      </c>
      <c r="B2601" t="s">
        <v>287</v>
      </c>
      <c r="C2601">
        <v>2017</v>
      </c>
      <c r="D2601" t="s">
        <v>30</v>
      </c>
      <c r="E2601">
        <v>158</v>
      </c>
      <c r="F2601">
        <v>4</v>
      </c>
      <c r="G2601" t="s">
        <v>19</v>
      </c>
      <c r="H2601" t="s">
        <v>31</v>
      </c>
      <c r="I2601">
        <v>4</v>
      </c>
      <c r="J2601" t="s">
        <v>50</v>
      </c>
      <c r="K2601" t="s">
        <v>32</v>
      </c>
      <c r="L2601" t="s">
        <v>33</v>
      </c>
      <c r="M2601">
        <v>40</v>
      </c>
      <c r="N2601">
        <v>28</v>
      </c>
      <c r="O2601" s="8">
        <f>AVERAGE(Table1[[#This Row],[highway MPG]:[city mpg]])</f>
        <v>34</v>
      </c>
      <c r="P2601">
        <v>2202</v>
      </c>
      <c r="Q2601">
        <v>18740</v>
      </c>
    </row>
    <row r="2602" spans="1:17" x14ac:dyDescent="0.3">
      <c r="A2602" t="s">
        <v>147</v>
      </c>
      <c r="B2602" t="s">
        <v>287</v>
      </c>
      <c r="C2602">
        <v>2017</v>
      </c>
      <c r="D2602" t="s">
        <v>30</v>
      </c>
      <c r="E2602">
        <v>158</v>
      </c>
      <c r="F2602">
        <v>4</v>
      </c>
      <c r="G2602" t="s">
        <v>34</v>
      </c>
      <c r="H2602" t="s">
        <v>31</v>
      </c>
      <c r="I2602">
        <v>2</v>
      </c>
      <c r="J2602" t="s">
        <v>50</v>
      </c>
      <c r="K2602" t="s">
        <v>22</v>
      </c>
      <c r="L2602" t="s">
        <v>23</v>
      </c>
      <c r="M2602">
        <v>39</v>
      </c>
      <c r="N2602">
        <v>30</v>
      </c>
      <c r="O2602" s="8">
        <f>AVERAGE(Table1[[#This Row],[highway MPG]:[city mpg]])</f>
        <v>34.5</v>
      </c>
      <c r="P2602">
        <v>2202</v>
      </c>
      <c r="Q2602">
        <v>20950</v>
      </c>
    </row>
    <row r="2603" spans="1:17" x14ac:dyDescent="0.3">
      <c r="A2603" t="s">
        <v>147</v>
      </c>
      <c r="B2603" t="s">
        <v>287</v>
      </c>
      <c r="C2603">
        <v>2017</v>
      </c>
      <c r="D2603" t="s">
        <v>30</v>
      </c>
      <c r="E2603">
        <v>174</v>
      </c>
      <c r="F2603">
        <v>4</v>
      </c>
      <c r="G2603" t="s">
        <v>34</v>
      </c>
      <c r="H2603" t="s">
        <v>31</v>
      </c>
      <c r="I2603">
        <v>2</v>
      </c>
      <c r="J2603" t="s">
        <v>40</v>
      </c>
      <c r="K2603" t="s">
        <v>22</v>
      </c>
      <c r="L2603" t="s">
        <v>23</v>
      </c>
      <c r="M2603">
        <v>40</v>
      </c>
      <c r="N2603">
        <v>31</v>
      </c>
      <c r="O2603" s="8">
        <f>AVERAGE(Table1[[#This Row],[highway MPG]:[city mpg]])</f>
        <v>35.5</v>
      </c>
      <c r="P2603">
        <v>2202</v>
      </c>
      <c r="Q2603">
        <v>22400</v>
      </c>
    </row>
    <row r="2604" spans="1:17" x14ac:dyDescent="0.3">
      <c r="A2604" t="s">
        <v>147</v>
      </c>
      <c r="B2604" t="s">
        <v>287</v>
      </c>
      <c r="C2604">
        <v>2017</v>
      </c>
      <c r="D2604" t="s">
        <v>30</v>
      </c>
      <c r="E2604">
        <v>174</v>
      </c>
      <c r="F2604">
        <v>4</v>
      </c>
      <c r="G2604" t="s">
        <v>34</v>
      </c>
      <c r="H2604" t="s">
        <v>31</v>
      </c>
      <c r="I2604">
        <v>4</v>
      </c>
      <c r="J2604" t="s">
        <v>40</v>
      </c>
      <c r="K2604" t="s">
        <v>32</v>
      </c>
      <c r="L2604" t="s">
        <v>33</v>
      </c>
      <c r="M2604">
        <v>42</v>
      </c>
      <c r="N2604">
        <v>32</v>
      </c>
      <c r="O2604" s="8">
        <f>AVERAGE(Table1[[#This Row],[highway MPG]:[city mpg]])</f>
        <v>37</v>
      </c>
      <c r="P2604">
        <v>2202</v>
      </c>
      <c r="Q2604">
        <v>23300</v>
      </c>
    </row>
    <row r="2605" spans="1:17" x14ac:dyDescent="0.3">
      <c r="A2605" t="s">
        <v>147</v>
      </c>
      <c r="B2605" t="s">
        <v>287</v>
      </c>
      <c r="C2605">
        <v>2017</v>
      </c>
      <c r="D2605" t="s">
        <v>30</v>
      </c>
      <c r="E2605">
        <v>174</v>
      </c>
      <c r="F2605">
        <v>4</v>
      </c>
      <c r="G2605" t="s">
        <v>34</v>
      </c>
      <c r="H2605" t="s">
        <v>31</v>
      </c>
      <c r="I2605">
        <v>4</v>
      </c>
      <c r="J2605" t="s">
        <v>40</v>
      </c>
      <c r="K2605" t="s">
        <v>32</v>
      </c>
      <c r="L2605" t="s">
        <v>33</v>
      </c>
      <c r="M2605">
        <v>42</v>
      </c>
      <c r="N2605">
        <v>32</v>
      </c>
      <c r="O2605" s="8">
        <f>AVERAGE(Table1[[#This Row],[highway MPG]:[city mpg]])</f>
        <v>37</v>
      </c>
      <c r="P2605">
        <v>2202</v>
      </c>
      <c r="Q2605">
        <v>24800</v>
      </c>
    </row>
    <row r="2606" spans="1:17" x14ac:dyDescent="0.3">
      <c r="A2606" t="s">
        <v>147</v>
      </c>
      <c r="B2606" t="s">
        <v>287</v>
      </c>
      <c r="C2606">
        <v>2017</v>
      </c>
      <c r="D2606" t="s">
        <v>30</v>
      </c>
      <c r="E2606">
        <v>158</v>
      </c>
      <c r="F2606">
        <v>4</v>
      </c>
      <c r="G2606" t="s">
        <v>34</v>
      </c>
      <c r="H2606" t="s">
        <v>31</v>
      </c>
      <c r="I2606">
        <v>4</v>
      </c>
      <c r="J2606" t="s">
        <v>50</v>
      </c>
      <c r="K2606" t="s">
        <v>32</v>
      </c>
      <c r="L2606" t="s">
        <v>33</v>
      </c>
      <c r="M2606">
        <v>40</v>
      </c>
      <c r="N2606">
        <v>31</v>
      </c>
      <c r="O2606" s="8">
        <f>AVERAGE(Table1[[#This Row],[highway MPG]:[city mpg]])</f>
        <v>35.5</v>
      </c>
      <c r="P2606">
        <v>2202</v>
      </c>
      <c r="Q2606">
        <v>19540</v>
      </c>
    </row>
    <row r="2607" spans="1:17" x14ac:dyDescent="0.3">
      <c r="A2607" t="s">
        <v>147</v>
      </c>
      <c r="B2607" t="s">
        <v>287</v>
      </c>
      <c r="C2607">
        <v>2017</v>
      </c>
      <c r="D2607" t="s">
        <v>30</v>
      </c>
      <c r="E2607">
        <v>158</v>
      </c>
      <c r="F2607">
        <v>4</v>
      </c>
      <c r="G2607" t="s">
        <v>34</v>
      </c>
      <c r="H2607" t="s">
        <v>31</v>
      </c>
      <c r="I2607">
        <v>4</v>
      </c>
      <c r="J2607" t="s">
        <v>50</v>
      </c>
      <c r="K2607" t="s">
        <v>32</v>
      </c>
      <c r="L2607" t="s">
        <v>33</v>
      </c>
      <c r="M2607">
        <v>40</v>
      </c>
      <c r="N2607">
        <v>31</v>
      </c>
      <c r="O2607" s="8">
        <f>AVERAGE(Table1[[#This Row],[highway MPG]:[city mpg]])</f>
        <v>35.5</v>
      </c>
      <c r="P2607">
        <v>2202</v>
      </c>
      <c r="Q2607">
        <v>21140</v>
      </c>
    </row>
    <row r="2608" spans="1:17" x14ac:dyDescent="0.3">
      <c r="A2608" t="s">
        <v>147</v>
      </c>
      <c r="B2608" t="s">
        <v>287</v>
      </c>
      <c r="C2608">
        <v>2017</v>
      </c>
      <c r="D2608" t="s">
        <v>30</v>
      </c>
      <c r="E2608">
        <v>158</v>
      </c>
      <c r="F2608">
        <v>4</v>
      </c>
      <c r="G2608" t="s">
        <v>19</v>
      </c>
      <c r="H2608" t="s">
        <v>31</v>
      </c>
      <c r="I2608">
        <v>2</v>
      </c>
      <c r="J2608" t="s">
        <v>50</v>
      </c>
      <c r="K2608" t="s">
        <v>22</v>
      </c>
      <c r="L2608" t="s">
        <v>23</v>
      </c>
      <c r="M2608">
        <v>39</v>
      </c>
      <c r="N2608">
        <v>28</v>
      </c>
      <c r="O2608" s="8">
        <f>AVERAGE(Table1[[#This Row],[highway MPG]:[city mpg]])</f>
        <v>33.5</v>
      </c>
      <c r="P2608">
        <v>2202</v>
      </c>
      <c r="Q2608">
        <v>19150</v>
      </c>
    </row>
    <row r="2609" spans="1:17" x14ac:dyDescent="0.3">
      <c r="A2609" t="s">
        <v>147</v>
      </c>
      <c r="B2609" t="s">
        <v>287</v>
      </c>
      <c r="C2609">
        <v>2017</v>
      </c>
      <c r="D2609" t="s">
        <v>30</v>
      </c>
      <c r="E2609">
        <v>158</v>
      </c>
      <c r="F2609">
        <v>4</v>
      </c>
      <c r="G2609" t="s">
        <v>34</v>
      </c>
      <c r="H2609" t="s">
        <v>31</v>
      </c>
      <c r="I2609">
        <v>4</v>
      </c>
      <c r="J2609" t="s">
        <v>50</v>
      </c>
      <c r="K2609" t="s">
        <v>32</v>
      </c>
      <c r="L2609" t="s">
        <v>33</v>
      </c>
      <c r="M2609">
        <v>40</v>
      </c>
      <c r="N2609">
        <v>31</v>
      </c>
      <c r="O2609" s="8">
        <f>AVERAGE(Table1[[#This Row],[highway MPG]:[city mpg]])</f>
        <v>35.5</v>
      </c>
      <c r="P2609">
        <v>2202</v>
      </c>
      <c r="Q2609">
        <v>22140</v>
      </c>
    </row>
    <row r="2610" spans="1:17" x14ac:dyDescent="0.3">
      <c r="A2610" t="s">
        <v>147</v>
      </c>
      <c r="B2610" t="s">
        <v>287</v>
      </c>
      <c r="C2610">
        <v>2017</v>
      </c>
      <c r="D2610" t="s">
        <v>30</v>
      </c>
      <c r="E2610">
        <v>158</v>
      </c>
      <c r="F2610">
        <v>4</v>
      </c>
      <c r="G2610" t="s">
        <v>34</v>
      </c>
      <c r="H2610" t="s">
        <v>31</v>
      </c>
      <c r="I2610">
        <v>2</v>
      </c>
      <c r="J2610" t="s">
        <v>50</v>
      </c>
      <c r="K2610" t="s">
        <v>22</v>
      </c>
      <c r="L2610" t="s">
        <v>23</v>
      </c>
      <c r="M2610">
        <v>39</v>
      </c>
      <c r="N2610">
        <v>30</v>
      </c>
      <c r="O2610" s="8">
        <f>AVERAGE(Table1[[#This Row],[highway MPG]:[city mpg]])</f>
        <v>34.5</v>
      </c>
      <c r="P2610">
        <v>2202</v>
      </c>
      <c r="Q2610">
        <v>19950</v>
      </c>
    </row>
    <row r="2611" spans="1:17" x14ac:dyDescent="0.3">
      <c r="A2611" t="s">
        <v>147</v>
      </c>
      <c r="B2611" t="s">
        <v>287</v>
      </c>
      <c r="C2611">
        <v>2017</v>
      </c>
      <c r="D2611" t="s">
        <v>30</v>
      </c>
      <c r="E2611">
        <v>174</v>
      </c>
      <c r="F2611">
        <v>4</v>
      </c>
      <c r="G2611" t="s">
        <v>34</v>
      </c>
      <c r="H2611" t="s">
        <v>31</v>
      </c>
      <c r="I2611">
        <v>4</v>
      </c>
      <c r="J2611" t="s">
        <v>40</v>
      </c>
      <c r="K2611" t="s">
        <v>32</v>
      </c>
      <c r="L2611" t="s">
        <v>33</v>
      </c>
      <c r="M2611">
        <v>42</v>
      </c>
      <c r="N2611">
        <v>32</v>
      </c>
      <c r="O2611" s="8">
        <f>AVERAGE(Table1[[#This Row],[highway MPG]:[city mpg]])</f>
        <v>37</v>
      </c>
      <c r="P2611">
        <v>2202</v>
      </c>
      <c r="Q2611">
        <v>24800</v>
      </c>
    </row>
    <row r="2612" spans="1:17" x14ac:dyDescent="0.3">
      <c r="A2612" t="s">
        <v>147</v>
      </c>
      <c r="B2612" t="s">
        <v>287</v>
      </c>
      <c r="C2612">
        <v>2017</v>
      </c>
      <c r="D2612" t="s">
        <v>30</v>
      </c>
      <c r="E2612">
        <v>174</v>
      </c>
      <c r="F2612">
        <v>4</v>
      </c>
      <c r="G2612" t="s">
        <v>19</v>
      </c>
      <c r="H2612" t="s">
        <v>31</v>
      </c>
      <c r="I2612">
        <v>2</v>
      </c>
      <c r="J2612" t="s">
        <v>40</v>
      </c>
      <c r="K2612" t="s">
        <v>22</v>
      </c>
      <c r="L2612" t="s">
        <v>23</v>
      </c>
      <c r="M2612">
        <v>41</v>
      </c>
      <c r="N2612">
        <v>30</v>
      </c>
      <c r="O2612" s="8">
        <f>AVERAGE(Table1[[#This Row],[highway MPG]:[city mpg]])</f>
        <v>35.5</v>
      </c>
      <c r="P2612">
        <v>2202</v>
      </c>
      <c r="Q2612">
        <v>21600</v>
      </c>
    </row>
    <row r="2613" spans="1:17" x14ac:dyDescent="0.3">
      <c r="A2613" t="s">
        <v>187</v>
      </c>
      <c r="B2613" t="s">
        <v>289</v>
      </c>
      <c r="C2613">
        <v>1997</v>
      </c>
      <c r="D2613" t="s">
        <v>30</v>
      </c>
      <c r="E2613">
        <v>200</v>
      </c>
      <c r="F2613">
        <v>6</v>
      </c>
      <c r="G2613" t="s">
        <v>19</v>
      </c>
      <c r="H2613" t="s">
        <v>92</v>
      </c>
      <c r="I2613">
        <v>2</v>
      </c>
      <c r="J2613" t="s">
        <v>50</v>
      </c>
      <c r="K2613" t="s">
        <v>64</v>
      </c>
      <c r="L2613" t="s">
        <v>214</v>
      </c>
      <c r="M2613">
        <v>18</v>
      </c>
      <c r="N2613">
        <v>14</v>
      </c>
      <c r="O2613" s="8">
        <f>AVERAGE(Table1[[#This Row],[highway MPG]:[city mpg]])</f>
        <v>16</v>
      </c>
      <c r="P2613">
        <v>1385</v>
      </c>
      <c r="Q2613">
        <v>2949</v>
      </c>
    </row>
    <row r="2614" spans="1:17" x14ac:dyDescent="0.3">
      <c r="A2614" t="s">
        <v>187</v>
      </c>
      <c r="B2614" t="s">
        <v>289</v>
      </c>
      <c r="C2614">
        <v>1997</v>
      </c>
      <c r="D2614" t="s">
        <v>30</v>
      </c>
      <c r="E2614">
        <v>200</v>
      </c>
      <c r="F2614">
        <v>6</v>
      </c>
      <c r="G2614" t="s">
        <v>19</v>
      </c>
      <c r="H2614" t="s">
        <v>92</v>
      </c>
      <c r="I2614">
        <v>2</v>
      </c>
      <c r="J2614" t="s">
        <v>50</v>
      </c>
      <c r="K2614" t="s">
        <v>64</v>
      </c>
      <c r="L2614" t="s">
        <v>214</v>
      </c>
      <c r="M2614">
        <v>18</v>
      </c>
      <c r="N2614">
        <v>14</v>
      </c>
      <c r="O2614" s="8">
        <f>AVERAGE(Table1[[#This Row],[highway MPG]:[city mpg]])</f>
        <v>16</v>
      </c>
      <c r="P2614">
        <v>1385</v>
      </c>
      <c r="Q2614">
        <v>2992</v>
      </c>
    </row>
    <row r="2615" spans="1:17" x14ac:dyDescent="0.3">
      <c r="A2615" t="s">
        <v>187</v>
      </c>
      <c r="B2615" t="s">
        <v>289</v>
      </c>
      <c r="C2615">
        <v>1997</v>
      </c>
      <c r="D2615" t="s">
        <v>30</v>
      </c>
      <c r="E2615">
        <v>200</v>
      </c>
      <c r="F2615">
        <v>6</v>
      </c>
      <c r="G2615" t="s">
        <v>19</v>
      </c>
      <c r="H2615" t="s">
        <v>20</v>
      </c>
      <c r="I2615">
        <v>2</v>
      </c>
      <c r="J2615" t="s">
        <v>50</v>
      </c>
      <c r="K2615" t="s">
        <v>64</v>
      </c>
      <c r="L2615" t="s">
        <v>214</v>
      </c>
      <c r="M2615">
        <v>20</v>
      </c>
      <c r="N2615">
        <v>15</v>
      </c>
      <c r="O2615" s="8">
        <f>AVERAGE(Table1[[#This Row],[highway MPG]:[city mpg]])</f>
        <v>17.5</v>
      </c>
      <c r="P2615">
        <v>1385</v>
      </c>
      <c r="Q2615">
        <v>2529</v>
      </c>
    </row>
    <row r="2616" spans="1:17" x14ac:dyDescent="0.3">
      <c r="A2616" t="s">
        <v>187</v>
      </c>
      <c r="B2616" t="s">
        <v>289</v>
      </c>
      <c r="C2616">
        <v>1997</v>
      </c>
      <c r="D2616" t="s">
        <v>30</v>
      </c>
      <c r="E2616">
        <v>200</v>
      </c>
      <c r="F2616">
        <v>6</v>
      </c>
      <c r="G2616" t="s">
        <v>19</v>
      </c>
      <c r="H2616" t="s">
        <v>92</v>
      </c>
      <c r="I2616">
        <v>2</v>
      </c>
      <c r="J2616" t="s">
        <v>50</v>
      </c>
      <c r="K2616" t="s">
        <v>64</v>
      </c>
      <c r="L2616" t="s">
        <v>214</v>
      </c>
      <c r="M2616">
        <v>18</v>
      </c>
      <c r="N2616">
        <v>14</v>
      </c>
      <c r="O2616" s="8">
        <f>AVERAGE(Table1[[#This Row],[highway MPG]:[city mpg]])</f>
        <v>16</v>
      </c>
      <c r="P2616">
        <v>1385</v>
      </c>
      <c r="Q2616">
        <v>2580</v>
      </c>
    </row>
    <row r="2617" spans="1:17" x14ac:dyDescent="0.3">
      <c r="A2617" t="s">
        <v>187</v>
      </c>
      <c r="B2617" t="s">
        <v>289</v>
      </c>
      <c r="C2617">
        <v>1997</v>
      </c>
      <c r="D2617" t="s">
        <v>30</v>
      </c>
      <c r="E2617">
        <v>230</v>
      </c>
      <c r="F2617">
        <v>8</v>
      </c>
      <c r="G2617" t="s">
        <v>19</v>
      </c>
      <c r="H2617" t="s">
        <v>20</v>
      </c>
      <c r="I2617">
        <v>2</v>
      </c>
      <c r="J2617" t="s">
        <v>50</v>
      </c>
      <c r="K2617" t="s">
        <v>64</v>
      </c>
      <c r="L2617" t="s">
        <v>215</v>
      </c>
      <c r="M2617">
        <v>19</v>
      </c>
      <c r="N2617">
        <v>14</v>
      </c>
      <c r="O2617" s="8">
        <f>AVERAGE(Table1[[#This Row],[highway MPG]:[city mpg]])</f>
        <v>16.5</v>
      </c>
      <c r="P2617">
        <v>1385</v>
      </c>
      <c r="Q2617">
        <v>2668</v>
      </c>
    </row>
    <row r="2618" spans="1:17" x14ac:dyDescent="0.3">
      <c r="A2618" t="s">
        <v>187</v>
      </c>
      <c r="B2618" t="s">
        <v>289</v>
      </c>
      <c r="C2618">
        <v>1997</v>
      </c>
      <c r="D2618" t="s">
        <v>30</v>
      </c>
      <c r="E2618">
        <v>200</v>
      </c>
      <c r="F2618">
        <v>6</v>
      </c>
      <c r="G2618" t="s">
        <v>19</v>
      </c>
      <c r="H2618" t="s">
        <v>92</v>
      </c>
      <c r="I2618">
        <v>2</v>
      </c>
      <c r="J2618" t="s">
        <v>50</v>
      </c>
      <c r="K2618" t="s">
        <v>64</v>
      </c>
      <c r="L2618" t="s">
        <v>214</v>
      </c>
      <c r="M2618">
        <v>18</v>
      </c>
      <c r="N2618">
        <v>14</v>
      </c>
      <c r="O2618" s="8">
        <f>AVERAGE(Table1[[#This Row],[highway MPG]:[city mpg]])</f>
        <v>16</v>
      </c>
      <c r="P2618">
        <v>1385</v>
      </c>
      <c r="Q2618">
        <v>2583</v>
      </c>
    </row>
    <row r="2619" spans="1:17" x14ac:dyDescent="0.3">
      <c r="A2619" t="s">
        <v>187</v>
      </c>
      <c r="B2619" t="s">
        <v>289</v>
      </c>
      <c r="C2619">
        <v>1997</v>
      </c>
      <c r="D2619" t="s">
        <v>30</v>
      </c>
      <c r="E2619">
        <v>200</v>
      </c>
      <c r="F2619">
        <v>6</v>
      </c>
      <c r="G2619" t="s">
        <v>19</v>
      </c>
      <c r="H2619" t="s">
        <v>20</v>
      </c>
      <c r="I2619">
        <v>2</v>
      </c>
      <c r="J2619" t="s">
        <v>50</v>
      </c>
      <c r="K2619" t="s">
        <v>64</v>
      </c>
      <c r="L2619" t="s">
        <v>215</v>
      </c>
      <c r="M2619">
        <v>20</v>
      </c>
      <c r="N2619">
        <v>15</v>
      </c>
      <c r="O2619" s="8">
        <f>AVERAGE(Table1[[#This Row],[highway MPG]:[city mpg]])</f>
        <v>17.5</v>
      </c>
      <c r="P2619">
        <v>1385</v>
      </c>
      <c r="Q2619">
        <v>2637</v>
      </c>
    </row>
    <row r="2620" spans="1:17" x14ac:dyDescent="0.3">
      <c r="A2620" t="s">
        <v>187</v>
      </c>
      <c r="B2620" t="s">
        <v>289</v>
      </c>
      <c r="C2620">
        <v>1997</v>
      </c>
      <c r="D2620" t="s">
        <v>30</v>
      </c>
      <c r="E2620">
        <v>200</v>
      </c>
      <c r="F2620">
        <v>6</v>
      </c>
      <c r="G2620" t="s">
        <v>19</v>
      </c>
      <c r="H2620" t="s">
        <v>20</v>
      </c>
      <c r="I2620">
        <v>2</v>
      </c>
      <c r="J2620" t="s">
        <v>50</v>
      </c>
      <c r="K2620" t="s">
        <v>64</v>
      </c>
      <c r="L2620" t="s">
        <v>215</v>
      </c>
      <c r="M2620">
        <v>20</v>
      </c>
      <c r="N2620">
        <v>15</v>
      </c>
      <c r="O2620" s="8">
        <f>AVERAGE(Table1[[#This Row],[highway MPG]:[city mpg]])</f>
        <v>17.5</v>
      </c>
      <c r="P2620">
        <v>1385</v>
      </c>
      <c r="Q2620">
        <v>2517</v>
      </c>
    </row>
    <row r="2621" spans="1:17" x14ac:dyDescent="0.3">
      <c r="A2621" t="s">
        <v>187</v>
      </c>
      <c r="B2621" t="s">
        <v>289</v>
      </c>
      <c r="C2621">
        <v>1997</v>
      </c>
      <c r="D2621" t="s">
        <v>30</v>
      </c>
      <c r="E2621">
        <v>230</v>
      </c>
      <c r="F2621">
        <v>8</v>
      </c>
      <c r="G2621" t="s">
        <v>19</v>
      </c>
      <c r="H2621" t="s">
        <v>92</v>
      </c>
      <c r="I2621">
        <v>2</v>
      </c>
      <c r="J2621" t="s">
        <v>50</v>
      </c>
      <c r="K2621" t="s">
        <v>64</v>
      </c>
      <c r="L2621" t="s">
        <v>215</v>
      </c>
      <c r="M2621">
        <v>17</v>
      </c>
      <c r="N2621">
        <v>11</v>
      </c>
      <c r="O2621" s="8">
        <f>AVERAGE(Table1[[#This Row],[highway MPG]:[city mpg]])</f>
        <v>14</v>
      </c>
      <c r="P2621">
        <v>1385</v>
      </c>
      <c r="Q2621">
        <v>3046</v>
      </c>
    </row>
    <row r="2622" spans="1:17" x14ac:dyDescent="0.3">
      <c r="A2622" t="s">
        <v>187</v>
      </c>
      <c r="B2622" t="s">
        <v>289</v>
      </c>
      <c r="C2622">
        <v>1997</v>
      </c>
      <c r="D2622" t="s">
        <v>30</v>
      </c>
      <c r="E2622">
        <v>200</v>
      </c>
      <c r="F2622">
        <v>6</v>
      </c>
      <c r="G2622" t="s">
        <v>19</v>
      </c>
      <c r="H2622" t="s">
        <v>20</v>
      </c>
      <c r="I2622">
        <v>2</v>
      </c>
      <c r="J2622" t="s">
        <v>50</v>
      </c>
      <c r="K2622" t="s">
        <v>64</v>
      </c>
      <c r="L2622" t="s">
        <v>214</v>
      </c>
      <c r="M2622">
        <v>20</v>
      </c>
      <c r="N2622">
        <v>15</v>
      </c>
      <c r="O2622" s="8">
        <f>AVERAGE(Table1[[#This Row],[highway MPG]:[city mpg]])</f>
        <v>17.5</v>
      </c>
      <c r="P2622">
        <v>1385</v>
      </c>
      <c r="Q2622">
        <v>2265</v>
      </c>
    </row>
    <row r="2623" spans="1:17" x14ac:dyDescent="0.3">
      <c r="A2623" t="s">
        <v>187</v>
      </c>
      <c r="B2623" t="s">
        <v>289</v>
      </c>
      <c r="C2623">
        <v>1997</v>
      </c>
      <c r="D2623" t="s">
        <v>30</v>
      </c>
      <c r="E2623">
        <v>200</v>
      </c>
      <c r="F2623">
        <v>6</v>
      </c>
      <c r="G2623" t="s">
        <v>19</v>
      </c>
      <c r="H2623" t="s">
        <v>92</v>
      </c>
      <c r="I2623">
        <v>2</v>
      </c>
      <c r="J2623" t="s">
        <v>50</v>
      </c>
      <c r="K2623" t="s">
        <v>64</v>
      </c>
      <c r="L2623" t="s">
        <v>215</v>
      </c>
      <c r="M2623">
        <v>18</v>
      </c>
      <c r="N2623">
        <v>14</v>
      </c>
      <c r="O2623" s="8">
        <f>AVERAGE(Table1[[#This Row],[highway MPG]:[city mpg]])</f>
        <v>16</v>
      </c>
      <c r="P2623">
        <v>1385</v>
      </c>
      <c r="Q2623">
        <v>3046</v>
      </c>
    </row>
    <row r="2624" spans="1:17" x14ac:dyDescent="0.3">
      <c r="A2624" t="s">
        <v>187</v>
      </c>
      <c r="B2624" t="s">
        <v>289</v>
      </c>
      <c r="C2624">
        <v>1997</v>
      </c>
      <c r="D2624" t="s">
        <v>30</v>
      </c>
      <c r="E2624">
        <v>200</v>
      </c>
      <c r="F2624">
        <v>6</v>
      </c>
      <c r="G2624" t="s">
        <v>19</v>
      </c>
      <c r="H2624" t="s">
        <v>20</v>
      </c>
      <c r="I2624">
        <v>2</v>
      </c>
      <c r="J2624" t="s">
        <v>50</v>
      </c>
      <c r="K2624" t="s">
        <v>64</v>
      </c>
      <c r="L2624" t="s">
        <v>215</v>
      </c>
      <c r="M2624">
        <v>20</v>
      </c>
      <c r="N2624">
        <v>15</v>
      </c>
      <c r="O2624" s="8">
        <f>AVERAGE(Table1[[#This Row],[highway MPG]:[city mpg]])</f>
        <v>17.5</v>
      </c>
      <c r="P2624">
        <v>1385</v>
      </c>
      <c r="Q2624">
        <v>2896</v>
      </c>
    </row>
    <row r="2625" spans="1:17" x14ac:dyDescent="0.3">
      <c r="A2625" t="s">
        <v>187</v>
      </c>
      <c r="B2625" t="s">
        <v>289</v>
      </c>
      <c r="C2625">
        <v>1997</v>
      </c>
      <c r="D2625" t="s">
        <v>30</v>
      </c>
      <c r="E2625">
        <v>230</v>
      </c>
      <c r="F2625">
        <v>8</v>
      </c>
      <c r="G2625" t="s">
        <v>19</v>
      </c>
      <c r="H2625" t="s">
        <v>20</v>
      </c>
      <c r="I2625">
        <v>2</v>
      </c>
      <c r="J2625" t="s">
        <v>50</v>
      </c>
      <c r="K2625" t="s">
        <v>64</v>
      </c>
      <c r="L2625" t="s">
        <v>215</v>
      </c>
      <c r="M2625">
        <v>19</v>
      </c>
      <c r="N2625">
        <v>14</v>
      </c>
      <c r="O2625" s="8">
        <f>AVERAGE(Table1[[#This Row],[highway MPG]:[city mpg]])</f>
        <v>16.5</v>
      </c>
      <c r="P2625">
        <v>1385</v>
      </c>
      <c r="Q2625">
        <v>2891</v>
      </c>
    </row>
    <row r="2626" spans="1:17" x14ac:dyDescent="0.3">
      <c r="A2626" t="s">
        <v>187</v>
      </c>
      <c r="B2626" t="s">
        <v>289</v>
      </c>
      <c r="C2626">
        <v>1997</v>
      </c>
      <c r="D2626" t="s">
        <v>30</v>
      </c>
      <c r="E2626">
        <v>200</v>
      </c>
      <c r="F2626">
        <v>6</v>
      </c>
      <c r="G2626" t="s">
        <v>19</v>
      </c>
      <c r="H2626" t="s">
        <v>20</v>
      </c>
      <c r="I2626">
        <v>2</v>
      </c>
      <c r="J2626" t="s">
        <v>50</v>
      </c>
      <c r="K2626" t="s">
        <v>64</v>
      </c>
      <c r="L2626" t="s">
        <v>215</v>
      </c>
      <c r="M2626">
        <v>20</v>
      </c>
      <c r="N2626">
        <v>15</v>
      </c>
      <c r="O2626" s="8">
        <f>AVERAGE(Table1[[#This Row],[highway MPG]:[city mpg]])</f>
        <v>17.5</v>
      </c>
      <c r="P2626">
        <v>1385</v>
      </c>
      <c r="Q2626">
        <v>2713</v>
      </c>
    </row>
    <row r="2627" spans="1:17" x14ac:dyDescent="0.3">
      <c r="A2627" t="s">
        <v>187</v>
      </c>
      <c r="B2627" t="s">
        <v>289</v>
      </c>
      <c r="C2627">
        <v>1997</v>
      </c>
      <c r="D2627" t="s">
        <v>30</v>
      </c>
      <c r="E2627">
        <v>230</v>
      </c>
      <c r="F2627">
        <v>8</v>
      </c>
      <c r="G2627" t="s">
        <v>19</v>
      </c>
      <c r="H2627" t="s">
        <v>92</v>
      </c>
      <c r="I2627">
        <v>2</v>
      </c>
      <c r="J2627" t="s">
        <v>50</v>
      </c>
      <c r="K2627" t="s">
        <v>64</v>
      </c>
      <c r="L2627" t="s">
        <v>215</v>
      </c>
      <c r="M2627">
        <v>17</v>
      </c>
      <c r="N2627">
        <v>11</v>
      </c>
      <c r="O2627" s="8">
        <f>AVERAGE(Table1[[#This Row],[highway MPG]:[city mpg]])</f>
        <v>14</v>
      </c>
      <c r="P2627">
        <v>1385</v>
      </c>
      <c r="Q2627">
        <v>3120</v>
      </c>
    </row>
    <row r="2628" spans="1:17" x14ac:dyDescent="0.3">
      <c r="A2628" t="s">
        <v>187</v>
      </c>
      <c r="B2628" t="s">
        <v>289</v>
      </c>
      <c r="C2628">
        <v>1997</v>
      </c>
      <c r="D2628" t="s">
        <v>30</v>
      </c>
      <c r="E2628">
        <v>200</v>
      </c>
      <c r="F2628">
        <v>6</v>
      </c>
      <c r="G2628" t="s">
        <v>19</v>
      </c>
      <c r="H2628" t="s">
        <v>92</v>
      </c>
      <c r="I2628">
        <v>2</v>
      </c>
      <c r="J2628" t="s">
        <v>50</v>
      </c>
      <c r="K2628" t="s">
        <v>64</v>
      </c>
      <c r="L2628" t="s">
        <v>214</v>
      </c>
      <c r="M2628">
        <v>18</v>
      </c>
      <c r="N2628">
        <v>14</v>
      </c>
      <c r="O2628" s="8">
        <f>AVERAGE(Table1[[#This Row],[highway MPG]:[city mpg]])</f>
        <v>16</v>
      </c>
      <c r="P2628">
        <v>1385</v>
      </c>
      <c r="Q2628">
        <v>2653</v>
      </c>
    </row>
    <row r="2629" spans="1:17" x14ac:dyDescent="0.3">
      <c r="A2629" t="s">
        <v>187</v>
      </c>
      <c r="B2629" t="s">
        <v>289</v>
      </c>
      <c r="C2629">
        <v>1997</v>
      </c>
      <c r="D2629" t="s">
        <v>30</v>
      </c>
      <c r="E2629">
        <v>200</v>
      </c>
      <c r="F2629">
        <v>6</v>
      </c>
      <c r="G2629" t="s">
        <v>19</v>
      </c>
      <c r="H2629" t="s">
        <v>92</v>
      </c>
      <c r="I2629">
        <v>2</v>
      </c>
      <c r="J2629" t="s">
        <v>50</v>
      </c>
      <c r="K2629" t="s">
        <v>64</v>
      </c>
      <c r="L2629" t="s">
        <v>214</v>
      </c>
      <c r="M2629">
        <v>18</v>
      </c>
      <c r="N2629">
        <v>14</v>
      </c>
      <c r="O2629" s="8">
        <f>AVERAGE(Table1[[#This Row],[highway MPG]:[city mpg]])</f>
        <v>16</v>
      </c>
      <c r="P2629">
        <v>1385</v>
      </c>
      <c r="Q2629">
        <v>2541</v>
      </c>
    </row>
    <row r="2630" spans="1:17" x14ac:dyDescent="0.3">
      <c r="A2630" t="s">
        <v>187</v>
      </c>
      <c r="B2630" t="s">
        <v>289</v>
      </c>
      <c r="C2630">
        <v>1997</v>
      </c>
      <c r="D2630" t="s">
        <v>30</v>
      </c>
      <c r="E2630">
        <v>200</v>
      </c>
      <c r="F2630">
        <v>6</v>
      </c>
      <c r="G2630" t="s">
        <v>19</v>
      </c>
      <c r="H2630" t="s">
        <v>20</v>
      </c>
      <c r="I2630">
        <v>2</v>
      </c>
      <c r="J2630" t="s">
        <v>50</v>
      </c>
      <c r="K2630" t="s">
        <v>64</v>
      </c>
      <c r="L2630" t="s">
        <v>214</v>
      </c>
      <c r="M2630">
        <v>20</v>
      </c>
      <c r="N2630">
        <v>15</v>
      </c>
      <c r="O2630" s="8">
        <f>AVERAGE(Table1[[#This Row],[highway MPG]:[city mpg]])</f>
        <v>17.5</v>
      </c>
      <c r="P2630">
        <v>1385</v>
      </c>
      <c r="Q2630">
        <v>2486</v>
      </c>
    </row>
    <row r="2631" spans="1:17" x14ac:dyDescent="0.3">
      <c r="A2631" t="s">
        <v>187</v>
      </c>
      <c r="B2631" t="s">
        <v>289</v>
      </c>
      <c r="C2631">
        <v>1997</v>
      </c>
      <c r="D2631" t="s">
        <v>30</v>
      </c>
      <c r="E2631">
        <v>200</v>
      </c>
      <c r="F2631">
        <v>6</v>
      </c>
      <c r="G2631" t="s">
        <v>19</v>
      </c>
      <c r="H2631" t="s">
        <v>20</v>
      </c>
      <c r="I2631">
        <v>2</v>
      </c>
      <c r="J2631" t="s">
        <v>50</v>
      </c>
      <c r="K2631" t="s">
        <v>64</v>
      </c>
      <c r="L2631" t="s">
        <v>214</v>
      </c>
      <c r="M2631">
        <v>20</v>
      </c>
      <c r="N2631">
        <v>15</v>
      </c>
      <c r="O2631" s="8">
        <f>AVERAGE(Table1[[#This Row],[highway MPG]:[city mpg]])</f>
        <v>17.5</v>
      </c>
      <c r="P2631">
        <v>1385</v>
      </c>
      <c r="Q2631">
        <v>2268</v>
      </c>
    </row>
    <row r="2632" spans="1:17" x14ac:dyDescent="0.3">
      <c r="A2632" t="s">
        <v>187</v>
      </c>
      <c r="B2632" t="s">
        <v>289</v>
      </c>
      <c r="C2632">
        <v>1997</v>
      </c>
      <c r="D2632" t="s">
        <v>30</v>
      </c>
      <c r="E2632">
        <v>200</v>
      </c>
      <c r="F2632">
        <v>6</v>
      </c>
      <c r="G2632" t="s">
        <v>19</v>
      </c>
      <c r="H2632" t="s">
        <v>20</v>
      </c>
      <c r="I2632">
        <v>2</v>
      </c>
      <c r="J2632" t="s">
        <v>50</v>
      </c>
      <c r="K2632" t="s">
        <v>64</v>
      </c>
      <c r="L2632" t="s">
        <v>214</v>
      </c>
      <c r="M2632">
        <v>20</v>
      </c>
      <c r="N2632">
        <v>15</v>
      </c>
      <c r="O2632" s="8">
        <f>AVERAGE(Table1[[#This Row],[highway MPG]:[city mpg]])</f>
        <v>17.5</v>
      </c>
      <c r="P2632">
        <v>1385</v>
      </c>
      <c r="Q2632">
        <v>2207</v>
      </c>
    </row>
    <row r="2633" spans="1:17" x14ac:dyDescent="0.3">
      <c r="A2633" t="s">
        <v>187</v>
      </c>
      <c r="B2633" t="s">
        <v>289</v>
      </c>
      <c r="C2633">
        <v>1997</v>
      </c>
      <c r="D2633" t="s">
        <v>30</v>
      </c>
      <c r="E2633">
        <v>200</v>
      </c>
      <c r="F2633">
        <v>6</v>
      </c>
      <c r="G2633" t="s">
        <v>19</v>
      </c>
      <c r="H2633" t="s">
        <v>92</v>
      </c>
      <c r="I2633">
        <v>2</v>
      </c>
      <c r="J2633" t="s">
        <v>50</v>
      </c>
      <c r="K2633" t="s">
        <v>64</v>
      </c>
      <c r="L2633" t="s">
        <v>215</v>
      </c>
      <c r="M2633">
        <v>18</v>
      </c>
      <c r="N2633">
        <v>14</v>
      </c>
      <c r="O2633" s="8">
        <f>AVERAGE(Table1[[#This Row],[highway MPG]:[city mpg]])</f>
        <v>16</v>
      </c>
      <c r="P2633">
        <v>1385</v>
      </c>
      <c r="Q2633">
        <v>2925</v>
      </c>
    </row>
    <row r="2634" spans="1:17" x14ac:dyDescent="0.3">
      <c r="A2634" t="s">
        <v>187</v>
      </c>
      <c r="B2634" t="s">
        <v>289</v>
      </c>
      <c r="C2634">
        <v>1997</v>
      </c>
      <c r="D2634" t="s">
        <v>30</v>
      </c>
      <c r="E2634">
        <v>200</v>
      </c>
      <c r="F2634">
        <v>6</v>
      </c>
      <c r="G2634" t="s">
        <v>19</v>
      </c>
      <c r="H2634" t="s">
        <v>20</v>
      </c>
      <c r="I2634">
        <v>2</v>
      </c>
      <c r="J2634" t="s">
        <v>50</v>
      </c>
      <c r="K2634" t="s">
        <v>64</v>
      </c>
      <c r="L2634" t="s">
        <v>214</v>
      </c>
      <c r="M2634">
        <v>20</v>
      </c>
      <c r="N2634">
        <v>15</v>
      </c>
      <c r="O2634" s="8">
        <f>AVERAGE(Table1[[#This Row],[highway MPG]:[city mpg]])</f>
        <v>17.5</v>
      </c>
      <c r="P2634">
        <v>1385</v>
      </c>
      <c r="Q2634">
        <v>2242</v>
      </c>
    </row>
    <row r="2635" spans="1:17" x14ac:dyDescent="0.3">
      <c r="A2635" t="s">
        <v>187</v>
      </c>
      <c r="B2635" t="s">
        <v>289</v>
      </c>
      <c r="C2635">
        <v>1997</v>
      </c>
      <c r="D2635" t="s">
        <v>30</v>
      </c>
      <c r="E2635">
        <v>200</v>
      </c>
      <c r="F2635">
        <v>6</v>
      </c>
      <c r="G2635" t="s">
        <v>19</v>
      </c>
      <c r="H2635" t="s">
        <v>20</v>
      </c>
      <c r="I2635">
        <v>2</v>
      </c>
      <c r="J2635" t="s">
        <v>50</v>
      </c>
      <c r="K2635" t="s">
        <v>64</v>
      </c>
      <c r="L2635" t="s">
        <v>214</v>
      </c>
      <c r="M2635">
        <v>20</v>
      </c>
      <c r="N2635">
        <v>15</v>
      </c>
      <c r="O2635" s="8">
        <f>AVERAGE(Table1[[#This Row],[highway MPG]:[city mpg]])</f>
        <v>17.5</v>
      </c>
      <c r="P2635">
        <v>1385</v>
      </c>
      <c r="Q2635">
        <v>2554</v>
      </c>
    </row>
    <row r="2636" spans="1:17" x14ac:dyDescent="0.3">
      <c r="A2636" t="s">
        <v>187</v>
      </c>
      <c r="B2636" t="s">
        <v>289</v>
      </c>
      <c r="C2636">
        <v>1997</v>
      </c>
      <c r="D2636" t="s">
        <v>30</v>
      </c>
      <c r="E2636">
        <v>200</v>
      </c>
      <c r="F2636">
        <v>6</v>
      </c>
      <c r="G2636" t="s">
        <v>19</v>
      </c>
      <c r="H2636" t="s">
        <v>92</v>
      </c>
      <c r="I2636">
        <v>2</v>
      </c>
      <c r="J2636" t="s">
        <v>50</v>
      </c>
      <c r="K2636" t="s">
        <v>64</v>
      </c>
      <c r="L2636" t="s">
        <v>215</v>
      </c>
      <c r="M2636">
        <v>18</v>
      </c>
      <c r="N2636">
        <v>14</v>
      </c>
      <c r="O2636" s="8">
        <f>AVERAGE(Table1[[#This Row],[highway MPG]:[city mpg]])</f>
        <v>16</v>
      </c>
      <c r="P2636">
        <v>1385</v>
      </c>
      <c r="Q2636">
        <v>3088</v>
      </c>
    </row>
    <row r="2637" spans="1:17" x14ac:dyDescent="0.3">
      <c r="A2637" t="s">
        <v>187</v>
      </c>
      <c r="B2637" t="s">
        <v>289</v>
      </c>
      <c r="C2637">
        <v>1997</v>
      </c>
      <c r="D2637" t="s">
        <v>30</v>
      </c>
      <c r="E2637">
        <v>200</v>
      </c>
      <c r="F2637">
        <v>6</v>
      </c>
      <c r="G2637" t="s">
        <v>19</v>
      </c>
      <c r="H2637" t="s">
        <v>92</v>
      </c>
      <c r="I2637">
        <v>2</v>
      </c>
      <c r="J2637" t="s">
        <v>50</v>
      </c>
      <c r="K2637" t="s">
        <v>64</v>
      </c>
      <c r="L2637" t="s">
        <v>214</v>
      </c>
      <c r="M2637">
        <v>18</v>
      </c>
      <c r="N2637">
        <v>14</v>
      </c>
      <c r="O2637" s="8">
        <f>AVERAGE(Table1[[#This Row],[highway MPG]:[city mpg]])</f>
        <v>16</v>
      </c>
      <c r="P2637">
        <v>1385</v>
      </c>
      <c r="Q2637">
        <v>2749</v>
      </c>
    </row>
    <row r="2638" spans="1:17" x14ac:dyDescent="0.3">
      <c r="A2638" t="s">
        <v>187</v>
      </c>
      <c r="B2638" t="s">
        <v>289</v>
      </c>
      <c r="C2638">
        <v>1997</v>
      </c>
      <c r="D2638" t="s">
        <v>30</v>
      </c>
      <c r="E2638">
        <v>200</v>
      </c>
      <c r="F2638">
        <v>6</v>
      </c>
      <c r="G2638" t="s">
        <v>19</v>
      </c>
      <c r="H2638" t="s">
        <v>92</v>
      </c>
      <c r="I2638">
        <v>2</v>
      </c>
      <c r="J2638" t="s">
        <v>50</v>
      </c>
      <c r="K2638" t="s">
        <v>64</v>
      </c>
      <c r="L2638" t="s">
        <v>215</v>
      </c>
      <c r="M2638">
        <v>18</v>
      </c>
      <c r="N2638">
        <v>14</v>
      </c>
      <c r="O2638" s="8">
        <f>AVERAGE(Table1[[#This Row],[highway MPG]:[city mpg]])</f>
        <v>16</v>
      </c>
      <c r="P2638">
        <v>1385</v>
      </c>
      <c r="Q2638">
        <v>3220</v>
      </c>
    </row>
    <row r="2639" spans="1:17" x14ac:dyDescent="0.3">
      <c r="A2639" t="s">
        <v>187</v>
      </c>
      <c r="B2639" t="s">
        <v>289</v>
      </c>
      <c r="C2639">
        <v>1997</v>
      </c>
      <c r="D2639" t="s">
        <v>30</v>
      </c>
      <c r="E2639">
        <v>200</v>
      </c>
      <c r="F2639">
        <v>6</v>
      </c>
      <c r="G2639" t="s">
        <v>19</v>
      </c>
      <c r="H2639" t="s">
        <v>92</v>
      </c>
      <c r="I2639">
        <v>2</v>
      </c>
      <c r="J2639" t="s">
        <v>50</v>
      </c>
      <c r="K2639" t="s">
        <v>64</v>
      </c>
      <c r="L2639" t="s">
        <v>214</v>
      </c>
      <c r="M2639">
        <v>18</v>
      </c>
      <c r="N2639">
        <v>14</v>
      </c>
      <c r="O2639" s="8">
        <f>AVERAGE(Table1[[#This Row],[highway MPG]:[city mpg]])</f>
        <v>16</v>
      </c>
      <c r="P2639">
        <v>1385</v>
      </c>
      <c r="Q2639">
        <v>2996</v>
      </c>
    </row>
    <row r="2640" spans="1:17" x14ac:dyDescent="0.3">
      <c r="A2640" t="s">
        <v>187</v>
      </c>
      <c r="B2640" t="s">
        <v>289</v>
      </c>
      <c r="C2640">
        <v>1997</v>
      </c>
      <c r="D2640" t="s">
        <v>30</v>
      </c>
      <c r="E2640">
        <v>200</v>
      </c>
      <c r="F2640">
        <v>6</v>
      </c>
      <c r="G2640" t="s">
        <v>19</v>
      </c>
      <c r="H2640" t="s">
        <v>20</v>
      </c>
      <c r="I2640">
        <v>2</v>
      </c>
      <c r="J2640" t="s">
        <v>50</v>
      </c>
      <c r="K2640" t="s">
        <v>64</v>
      </c>
      <c r="L2640" t="s">
        <v>214</v>
      </c>
      <c r="M2640">
        <v>20</v>
      </c>
      <c r="N2640">
        <v>15</v>
      </c>
      <c r="O2640" s="8">
        <f>AVERAGE(Table1[[#This Row],[highway MPG]:[city mpg]])</f>
        <v>17.5</v>
      </c>
      <c r="P2640">
        <v>1385</v>
      </c>
      <c r="Q2640">
        <v>2366</v>
      </c>
    </row>
    <row r="2641" spans="1:17" x14ac:dyDescent="0.3">
      <c r="A2641" t="s">
        <v>187</v>
      </c>
      <c r="B2641" t="s">
        <v>289</v>
      </c>
      <c r="C2641">
        <v>1998</v>
      </c>
      <c r="D2641" t="s">
        <v>30</v>
      </c>
      <c r="E2641">
        <v>200</v>
      </c>
      <c r="F2641">
        <v>6</v>
      </c>
      <c r="G2641" t="s">
        <v>19</v>
      </c>
      <c r="H2641" t="s">
        <v>92</v>
      </c>
      <c r="I2641">
        <v>2</v>
      </c>
      <c r="J2641" t="s">
        <v>50</v>
      </c>
      <c r="K2641" t="s">
        <v>64</v>
      </c>
      <c r="L2641" t="s">
        <v>215</v>
      </c>
      <c r="M2641">
        <v>19</v>
      </c>
      <c r="N2641">
        <v>14</v>
      </c>
      <c r="O2641" s="8">
        <f>AVERAGE(Table1[[#This Row],[highway MPG]:[city mpg]])</f>
        <v>16.5</v>
      </c>
      <c r="P2641">
        <v>1385</v>
      </c>
      <c r="Q2641">
        <v>3265</v>
      </c>
    </row>
    <row r="2642" spans="1:17" x14ac:dyDescent="0.3">
      <c r="A2642" t="s">
        <v>187</v>
      </c>
      <c r="B2642" t="s">
        <v>289</v>
      </c>
      <c r="C2642">
        <v>1998</v>
      </c>
      <c r="D2642" t="s">
        <v>30</v>
      </c>
      <c r="E2642">
        <v>230</v>
      </c>
      <c r="F2642">
        <v>8</v>
      </c>
      <c r="G2642" t="s">
        <v>19</v>
      </c>
      <c r="H2642" t="s">
        <v>92</v>
      </c>
      <c r="I2642">
        <v>2</v>
      </c>
      <c r="J2642" t="s">
        <v>50</v>
      </c>
      <c r="K2642" t="s">
        <v>64</v>
      </c>
      <c r="L2642" t="s">
        <v>215</v>
      </c>
      <c r="M2642">
        <v>17</v>
      </c>
      <c r="N2642">
        <v>12</v>
      </c>
      <c r="O2642" s="8">
        <f>AVERAGE(Table1[[#This Row],[highway MPG]:[city mpg]])</f>
        <v>14.5</v>
      </c>
      <c r="P2642">
        <v>1385</v>
      </c>
      <c r="Q2642">
        <v>3676</v>
      </c>
    </row>
    <row r="2643" spans="1:17" x14ac:dyDescent="0.3">
      <c r="A2643" t="s">
        <v>187</v>
      </c>
      <c r="B2643" t="s">
        <v>289</v>
      </c>
      <c r="C2643">
        <v>1998</v>
      </c>
      <c r="D2643" t="s">
        <v>30</v>
      </c>
      <c r="E2643">
        <v>200</v>
      </c>
      <c r="F2643">
        <v>6</v>
      </c>
      <c r="G2643" t="s">
        <v>19</v>
      </c>
      <c r="H2643" t="s">
        <v>92</v>
      </c>
      <c r="I2643">
        <v>2</v>
      </c>
      <c r="J2643" t="s">
        <v>50</v>
      </c>
      <c r="K2643" t="s">
        <v>64</v>
      </c>
      <c r="L2643" t="s">
        <v>215</v>
      </c>
      <c r="M2643">
        <v>19</v>
      </c>
      <c r="N2643">
        <v>14</v>
      </c>
      <c r="O2643" s="8">
        <f>AVERAGE(Table1[[#This Row],[highway MPG]:[city mpg]])</f>
        <v>16.5</v>
      </c>
      <c r="P2643">
        <v>1385</v>
      </c>
      <c r="Q2643">
        <v>3427</v>
      </c>
    </row>
    <row r="2644" spans="1:17" x14ac:dyDescent="0.3">
      <c r="A2644" t="s">
        <v>187</v>
      </c>
      <c r="B2644" t="s">
        <v>289</v>
      </c>
      <c r="C2644">
        <v>1998</v>
      </c>
      <c r="D2644" t="s">
        <v>30</v>
      </c>
      <c r="E2644">
        <v>230</v>
      </c>
      <c r="F2644">
        <v>8</v>
      </c>
      <c r="G2644" t="s">
        <v>19</v>
      </c>
      <c r="H2644" t="s">
        <v>92</v>
      </c>
      <c r="I2644">
        <v>2</v>
      </c>
      <c r="J2644" t="s">
        <v>50</v>
      </c>
      <c r="K2644" t="s">
        <v>64</v>
      </c>
      <c r="L2644" t="s">
        <v>215</v>
      </c>
      <c r="M2644">
        <v>17</v>
      </c>
      <c r="N2644">
        <v>12</v>
      </c>
      <c r="O2644" s="8">
        <f>AVERAGE(Table1[[#This Row],[highway MPG]:[city mpg]])</f>
        <v>14.5</v>
      </c>
      <c r="P2644">
        <v>1385</v>
      </c>
      <c r="Q2644">
        <v>3470</v>
      </c>
    </row>
    <row r="2645" spans="1:17" x14ac:dyDescent="0.3">
      <c r="A2645" t="s">
        <v>187</v>
      </c>
      <c r="B2645" t="s">
        <v>289</v>
      </c>
      <c r="C2645">
        <v>1998</v>
      </c>
      <c r="D2645" t="s">
        <v>30</v>
      </c>
      <c r="E2645">
        <v>200</v>
      </c>
      <c r="F2645">
        <v>6</v>
      </c>
      <c r="G2645" t="s">
        <v>19</v>
      </c>
      <c r="H2645" t="s">
        <v>20</v>
      </c>
      <c r="I2645">
        <v>2</v>
      </c>
      <c r="J2645" t="s">
        <v>50</v>
      </c>
      <c r="K2645" t="s">
        <v>64</v>
      </c>
      <c r="L2645" t="s">
        <v>214</v>
      </c>
      <c r="M2645">
        <v>21</v>
      </c>
      <c r="N2645">
        <v>16</v>
      </c>
      <c r="O2645" s="8">
        <f>AVERAGE(Table1[[#This Row],[highway MPG]:[city mpg]])</f>
        <v>18.5</v>
      </c>
      <c r="P2645">
        <v>1385</v>
      </c>
      <c r="Q2645">
        <v>2898</v>
      </c>
    </row>
    <row r="2646" spans="1:17" x14ac:dyDescent="0.3">
      <c r="A2646" t="s">
        <v>187</v>
      </c>
      <c r="B2646" t="s">
        <v>289</v>
      </c>
      <c r="C2646">
        <v>1998</v>
      </c>
      <c r="D2646" t="s">
        <v>30</v>
      </c>
      <c r="E2646">
        <v>200</v>
      </c>
      <c r="F2646">
        <v>6</v>
      </c>
      <c r="G2646" t="s">
        <v>19</v>
      </c>
      <c r="H2646" t="s">
        <v>92</v>
      </c>
      <c r="I2646">
        <v>2</v>
      </c>
      <c r="J2646" t="s">
        <v>50</v>
      </c>
      <c r="K2646" t="s">
        <v>64</v>
      </c>
      <c r="L2646" t="s">
        <v>214</v>
      </c>
      <c r="M2646">
        <v>19</v>
      </c>
      <c r="N2646">
        <v>14</v>
      </c>
      <c r="O2646" s="8">
        <f>AVERAGE(Table1[[#This Row],[highway MPG]:[city mpg]])</f>
        <v>16.5</v>
      </c>
      <c r="P2646">
        <v>1385</v>
      </c>
      <c r="Q2646">
        <v>2920</v>
      </c>
    </row>
    <row r="2647" spans="1:17" x14ac:dyDescent="0.3">
      <c r="A2647" t="s">
        <v>187</v>
      </c>
      <c r="B2647" t="s">
        <v>289</v>
      </c>
      <c r="C2647">
        <v>1998</v>
      </c>
      <c r="D2647" t="s">
        <v>30</v>
      </c>
      <c r="E2647">
        <v>200</v>
      </c>
      <c r="F2647">
        <v>6</v>
      </c>
      <c r="G2647" t="s">
        <v>19</v>
      </c>
      <c r="H2647" t="s">
        <v>20</v>
      </c>
      <c r="I2647">
        <v>2</v>
      </c>
      <c r="J2647" t="s">
        <v>50</v>
      </c>
      <c r="K2647" t="s">
        <v>64</v>
      </c>
      <c r="L2647" t="s">
        <v>214</v>
      </c>
      <c r="M2647">
        <v>21</v>
      </c>
      <c r="N2647">
        <v>16</v>
      </c>
      <c r="O2647" s="8">
        <f>AVERAGE(Table1[[#This Row],[highway MPG]:[city mpg]])</f>
        <v>18.5</v>
      </c>
      <c r="P2647">
        <v>1385</v>
      </c>
      <c r="Q2647">
        <v>2580</v>
      </c>
    </row>
    <row r="2648" spans="1:17" x14ac:dyDescent="0.3">
      <c r="A2648" t="s">
        <v>187</v>
      </c>
      <c r="B2648" t="s">
        <v>289</v>
      </c>
      <c r="C2648">
        <v>1998</v>
      </c>
      <c r="D2648" t="s">
        <v>30</v>
      </c>
      <c r="E2648">
        <v>230</v>
      </c>
      <c r="F2648">
        <v>8</v>
      </c>
      <c r="G2648" t="s">
        <v>19</v>
      </c>
      <c r="H2648" t="s">
        <v>20</v>
      </c>
      <c r="I2648">
        <v>2</v>
      </c>
      <c r="J2648" t="s">
        <v>50</v>
      </c>
      <c r="K2648" t="s">
        <v>64</v>
      </c>
      <c r="L2648" t="s">
        <v>215</v>
      </c>
      <c r="M2648">
        <v>18</v>
      </c>
      <c r="N2648">
        <v>13</v>
      </c>
      <c r="O2648" s="8">
        <f>AVERAGE(Table1[[#This Row],[highway MPG]:[city mpg]])</f>
        <v>15.5</v>
      </c>
      <c r="P2648">
        <v>1385</v>
      </c>
      <c r="Q2648">
        <v>3357</v>
      </c>
    </row>
    <row r="2649" spans="1:17" x14ac:dyDescent="0.3">
      <c r="A2649" t="s">
        <v>187</v>
      </c>
      <c r="B2649" t="s">
        <v>289</v>
      </c>
      <c r="C2649">
        <v>1998</v>
      </c>
      <c r="D2649" t="s">
        <v>30</v>
      </c>
      <c r="E2649">
        <v>200</v>
      </c>
      <c r="F2649">
        <v>6</v>
      </c>
      <c r="G2649" t="s">
        <v>19</v>
      </c>
      <c r="H2649" t="s">
        <v>20</v>
      </c>
      <c r="I2649">
        <v>2</v>
      </c>
      <c r="J2649" t="s">
        <v>50</v>
      </c>
      <c r="K2649" t="s">
        <v>64</v>
      </c>
      <c r="L2649" t="s">
        <v>215</v>
      </c>
      <c r="M2649">
        <v>21</v>
      </c>
      <c r="N2649">
        <v>16</v>
      </c>
      <c r="O2649" s="8">
        <f>AVERAGE(Table1[[#This Row],[highway MPG]:[city mpg]])</f>
        <v>18.5</v>
      </c>
      <c r="P2649">
        <v>1385</v>
      </c>
      <c r="Q2649">
        <v>2996</v>
      </c>
    </row>
    <row r="2650" spans="1:17" x14ac:dyDescent="0.3">
      <c r="A2650" t="s">
        <v>187</v>
      </c>
      <c r="B2650" t="s">
        <v>289</v>
      </c>
      <c r="C2650">
        <v>1998</v>
      </c>
      <c r="D2650" t="s">
        <v>30</v>
      </c>
      <c r="E2650">
        <v>200</v>
      </c>
      <c r="F2650">
        <v>6</v>
      </c>
      <c r="G2650" t="s">
        <v>19</v>
      </c>
      <c r="H2650" t="s">
        <v>92</v>
      </c>
      <c r="I2650">
        <v>2</v>
      </c>
      <c r="J2650" t="s">
        <v>50</v>
      </c>
      <c r="K2650" t="s">
        <v>64</v>
      </c>
      <c r="L2650" t="s">
        <v>214</v>
      </c>
      <c r="M2650">
        <v>19</v>
      </c>
      <c r="N2650">
        <v>14</v>
      </c>
      <c r="O2650" s="8">
        <f>AVERAGE(Table1[[#This Row],[highway MPG]:[city mpg]])</f>
        <v>16.5</v>
      </c>
      <c r="P2650">
        <v>1385</v>
      </c>
      <c r="Q2650">
        <v>2883</v>
      </c>
    </row>
    <row r="2651" spans="1:17" x14ac:dyDescent="0.3">
      <c r="A2651" t="s">
        <v>187</v>
      </c>
      <c r="B2651" t="s">
        <v>289</v>
      </c>
      <c r="C2651">
        <v>1998</v>
      </c>
      <c r="D2651" t="s">
        <v>30</v>
      </c>
      <c r="E2651">
        <v>200</v>
      </c>
      <c r="F2651">
        <v>6</v>
      </c>
      <c r="G2651" t="s">
        <v>19</v>
      </c>
      <c r="H2651" t="s">
        <v>20</v>
      </c>
      <c r="I2651">
        <v>2</v>
      </c>
      <c r="J2651" t="s">
        <v>50</v>
      </c>
      <c r="K2651" t="s">
        <v>64</v>
      </c>
      <c r="L2651" t="s">
        <v>215</v>
      </c>
      <c r="M2651">
        <v>21</v>
      </c>
      <c r="N2651">
        <v>16</v>
      </c>
      <c r="O2651" s="8">
        <f>AVERAGE(Table1[[#This Row],[highway MPG]:[city mpg]])</f>
        <v>18.5</v>
      </c>
      <c r="P2651">
        <v>1385</v>
      </c>
      <c r="Q2651">
        <v>3094</v>
      </c>
    </row>
    <row r="2652" spans="1:17" x14ac:dyDescent="0.3">
      <c r="A2652" t="s">
        <v>187</v>
      </c>
      <c r="B2652" t="s">
        <v>289</v>
      </c>
      <c r="C2652">
        <v>1998</v>
      </c>
      <c r="D2652" t="s">
        <v>30</v>
      </c>
      <c r="E2652">
        <v>200</v>
      </c>
      <c r="F2652">
        <v>6</v>
      </c>
      <c r="G2652" t="s">
        <v>19</v>
      </c>
      <c r="H2652" t="s">
        <v>20</v>
      </c>
      <c r="I2652">
        <v>2</v>
      </c>
      <c r="J2652" t="s">
        <v>50</v>
      </c>
      <c r="K2652" t="s">
        <v>64</v>
      </c>
      <c r="L2652" t="s">
        <v>214</v>
      </c>
      <c r="M2652">
        <v>21</v>
      </c>
      <c r="N2652">
        <v>16</v>
      </c>
      <c r="O2652" s="8">
        <f>AVERAGE(Table1[[#This Row],[highway MPG]:[city mpg]])</f>
        <v>18.5</v>
      </c>
      <c r="P2652">
        <v>1385</v>
      </c>
      <c r="Q2652">
        <v>2885</v>
      </c>
    </row>
    <row r="2653" spans="1:17" x14ac:dyDescent="0.3">
      <c r="A2653" t="s">
        <v>187</v>
      </c>
      <c r="B2653" t="s">
        <v>289</v>
      </c>
      <c r="C2653">
        <v>1998</v>
      </c>
      <c r="D2653" t="s">
        <v>30</v>
      </c>
      <c r="E2653">
        <v>230</v>
      </c>
      <c r="F2653">
        <v>8</v>
      </c>
      <c r="G2653" t="s">
        <v>19</v>
      </c>
      <c r="H2653" t="s">
        <v>92</v>
      </c>
      <c r="I2653">
        <v>2</v>
      </c>
      <c r="J2653" t="s">
        <v>50</v>
      </c>
      <c r="K2653" t="s">
        <v>64</v>
      </c>
      <c r="L2653" t="s">
        <v>215</v>
      </c>
      <c r="M2653">
        <v>17</v>
      </c>
      <c r="N2653">
        <v>12</v>
      </c>
      <c r="O2653" s="8">
        <f>AVERAGE(Table1[[#This Row],[highway MPG]:[city mpg]])</f>
        <v>14.5</v>
      </c>
      <c r="P2653">
        <v>1385</v>
      </c>
      <c r="Q2653">
        <v>3419</v>
      </c>
    </row>
    <row r="2654" spans="1:17" x14ac:dyDescent="0.3">
      <c r="A2654" t="s">
        <v>187</v>
      </c>
      <c r="B2654" t="s">
        <v>289</v>
      </c>
      <c r="C2654">
        <v>1998</v>
      </c>
      <c r="D2654" t="s">
        <v>30</v>
      </c>
      <c r="E2654">
        <v>200</v>
      </c>
      <c r="F2654">
        <v>6</v>
      </c>
      <c r="G2654" t="s">
        <v>19</v>
      </c>
      <c r="H2654" t="s">
        <v>20</v>
      </c>
      <c r="I2654">
        <v>2</v>
      </c>
      <c r="J2654" t="s">
        <v>50</v>
      </c>
      <c r="K2654" t="s">
        <v>64</v>
      </c>
      <c r="L2654" t="s">
        <v>214</v>
      </c>
      <c r="M2654">
        <v>21</v>
      </c>
      <c r="N2654">
        <v>16</v>
      </c>
      <c r="O2654" s="8">
        <f>AVERAGE(Table1[[#This Row],[highway MPG]:[city mpg]])</f>
        <v>18.5</v>
      </c>
      <c r="P2654">
        <v>1385</v>
      </c>
      <c r="Q2654">
        <v>2668</v>
      </c>
    </row>
    <row r="2655" spans="1:17" x14ac:dyDescent="0.3">
      <c r="A2655" t="s">
        <v>187</v>
      </c>
      <c r="B2655" t="s">
        <v>289</v>
      </c>
      <c r="C2655">
        <v>1998</v>
      </c>
      <c r="D2655" t="s">
        <v>30</v>
      </c>
      <c r="E2655">
        <v>200</v>
      </c>
      <c r="F2655">
        <v>6</v>
      </c>
      <c r="G2655" t="s">
        <v>19</v>
      </c>
      <c r="H2655" t="s">
        <v>92</v>
      </c>
      <c r="I2655">
        <v>2</v>
      </c>
      <c r="J2655" t="s">
        <v>50</v>
      </c>
      <c r="K2655" t="s">
        <v>64</v>
      </c>
      <c r="L2655" t="s">
        <v>214</v>
      </c>
      <c r="M2655">
        <v>19</v>
      </c>
      <c r="N2655">
        <v>14</v>
      </c>
      <c r="O2655" s="8">
        <f>AVERAGE(Table1[[#This Row],[highway MPG]:[city mpg]])</f>
        <v>16.5</v>
      </c>
      <c r="P2655">
        <v>1385</v>
      </c>
      <c r="Q2655">
        <v>2789</v>
      </c>
    </row>
    <row r="2656" spans="1:17" x14ac:dyDescent="0.3">
      <c r="A2656" t="s">
        <v>187</v>
      </c>
      <c r="B2656" t="s">
        <v>289</v>
      </c>
      <c r="C2656">
        <v>1998</v>
      </c>
      <c r="D2656" t="s">
        <v>30</v>
      </c>
      <c r="E2656">
        <v>200</v>
      </c>
      <c r="F2656">
        <v>6</v>
      </c>
      <c r="G2656" t="s">
        <v>19</v>
      </c>
      <c r="H2656" t="s">
        <v>92</v>
      </c>
      <c r="I2656">
        <v>2</v>
      </c>
      <c r="J2656" t="s">
        <v>50</v>
      </c>
      <c r="K2656" t="s">
        <v>64</v>
      </c>
      <c r="L2656" t="s">
        <v>214</v>
      </c>
      <c r="M2656">
        <v>19</v>
      </c>
      <c r="N2656">
        <v>14</v>
      </c>
      <c r="O2656" s="8">
        <f>AVERAGE(Table1[[#This Row],[highway MPG]:[city mpg]])</f>
        <v>16.5</v>
      </c>
      <c r="P2656">
        <v>1385</v>
      </c>
      <c r="Q2656">
        <v>3321</v>
      </c>
    </row>
    <row r="2657" spans="1:17" x14ac:dyDescent="0.3">
      <c r="A2657" t="s">
        <v>187</v>
      </c>
      <c r="B2657" t="s">
        <v>289</v>
      </c>
      <c r="C2657">
        <v>1998</v>
      </c>
      <c r="D2657" t="s">
        <v>30</v>
      </c>
      <c r="E2657">
        <v>230</v>
      </c>
      <c r="F2657">
        <v>8</v>
      </c>
      <c r="G2657" t="s">
        <v>19</v>
      </c>
      <c r="H2657" t="s">
        <v>20</v>
      </c>
      <c r="I2657">
        <v>2</v>
      </c>
      <c r="J2657" t="s">
        <v>50</v>
      </c>
      <c r="K2657" t="s">
        <v>64</v>
      </c>
      <c r="L2657" t="s">
        <v>215</v>
      </c>
      <c r="M2657">
        <v>18</v>
      </c>
      <c r="N2657">
        <v>13</v>
      </c>
      <c r="O2657" s="8">
        <f>AVERAGE(Table1[[#This Row],[highway MPG]:[city mpg]])</f>
        <v>15.5</v>
      </c>
      <c r="P2657">
        <v>1385</v>
      </c>
      <c r="Q2657">
        <v>3342</v>
      </c>
    </row>
    <row r="2658" spans="1:17" x14ac:dyDescent="0.3">
      <c r="A2658" t="s">
        <v>187</v>
      </c>
      <c r="B2658" t="s">
        <v>289</v>
      </c>
      <c r="C2658">
        <v>1998</v>
      </c>
      <c r="D2658" t="s">
        <v>30</v>
      </c>
      <c r="E2658">
        <v>200</v>
      </c>
      <c r="F2658">
        <v>6</v>
      </c>
      <c r="G2658" t="s">
        <v>19</v>
      </c>
      <c r="H2658" t="s">
        <v>92</v>
      </c>
      <c r="I2658">
        <v>2</v>
      </c>
      <c r="J2658" t="s">
        <v>50</v>
      </c>
      <c r="K2658" t="s">
        <v>64</v>
      </c>
      <c r="L2658" t="s">
        <v>214</v>
      </c>
      <c r="M2658">
        <v>19</v>
      </c>
      <c r="N2658">
        <v>14</v>
      </c>
      <c r="O2658" s="8">
        <f>AVERAGE(Table1[[#This Row],[highway MPG]:[city mpg]])</f>
        <v>16.5</v>
      </c>
      <c r="P2658">
        <v>1385</v>
      </c>
      <c r="Q2658">
        <v>3025</v>
      </c>
    </row>
    <row r="2659" spans="1:17" x14ac:dyDescent="0.3">
      <c r="A2659" t="s">
        <v>187</v>
      </c>
      <c r="B2659" t="s">
        <v>289</v>
      </c>
      <c r="C2659">
        <v>1998</v>
      </c>
      <c r="D2659" t="s">
        <v>30</v>
      </c>
      <c r="E2659">
        <v>200</v>
      </c>
      <c r="F2659">
        <v>6</v>
      </c>
      <c r="G2659" t="s">
        <v>19</v>
      </c>
      <c r="H2659" t="s">
        <v>20</v>
      </c>
      <c r="I2659">
        <v>2</v>
      </c>
      <c r="J2659" t="s">
        <v>50</v>
      </c>
      <c r="K2659" t="s">
        <v>64</v>
      </c>
      <c r="L2659" t="s">
        <v>214</v>
      </c>
      <c r="M2659">
        <v>21</v>
      </c>
      <c r="N2659">
        <v>16</v>
      </c>
      <c r="O2659" s="8">
        <f>AVERAGE(Table1[[#This Row],[highway MPG]:[city mpg]])</f>
        <v>18.5</v>
      </c>
      <c r="P2659">
        <v>1385</v>
      </c>
      <c r="Q2659">
        <v>2653</v>
      </c>
    </row>
    <row r="2660" spans="1:17" x14ac:dyDescent="0.3">
      <c r="A2660" t="s">
        <v>187</v>
      </c>
      <c r="B2660" t="s">
        <v>289</v>
      </c>
      <c r="C2660">
        <v>1998</v>
      </c>
      <c r="D2660" t="s">
        <v>30</v>
      </c>
      <c r="E2660">
        <v>200</v>
      </c>
      <c r="F2660">
        <v>6</v>
      </c>
      <c r="G2660" t="s">
        <v>19</v>
      </c>
      <c r="H2660" t="s">
        <v>20</v>
      </c>
      <c r="I2660">
        <v>2</v>
      </c>
      <c r="J2660" t="s">
        <v>50</v>
      </c>
      <c r="K2660" t="s">
        <v>64</v>
      </c>
      <c r="L2660" t="s">
        <v>215</v>
      </c>
      <c r="M2660">
        <v>21</v>
      </c>
      <c r="N2660">
        <v>16</v>
      </c>
      <c r="O2660" s="8">
        <f>AVERAGE(Table1[[#This Row],[highway MPG]:[city mpg]])</f>
        <v>18.5</v>
      </c>
      <c r="P2660">
        <v>1385</v>
      </c>
      <c r="Q2660">
        <v>2740</v>
      </c>
    </row>
    <row r="2661" spans="1:17" x14ac:dyDescent="0.3">
      <c r="A2661" t="s">
        <v>187</v>
      </c>
      <c r="B2661" t="s">
        <v>289</v>
      </c>
      <c r="C2661">
        <v>1998</v>
      </c>
      <c r="D2661" t="s">
        <v>30</v>
      </c>
      <c r="E2661">
        <v>200</v>
      </c>
      <c r="F2661">
        <v>6</v>
      </c>
      <c r="G2661" t="s">
        <v>19</v>
      </c>
      <c r="H2661" t="s">
        <v>20</v>
      </c>
      <c r="I2661">
        <v>2</v>
      </c>
      <c r="J2661" t="s">
        <v>50</v>
      </c>
      <c r="K2661" t="s">
        <v>64</v>
      </c>
      <c r="L2661" t="s">
        <v>214</v>
      </c>
      <c r="M2661">
        <v>21</v>
      </c>
      <c r="N2661">
        <v>16</v>
      </c>
      <c r="O2661" s="8">
        <f>AVERAGE(Table1[[#This Row],[highway MPG]:[city mpg]])</f>
        <v>18.5</v>
      </c>
      <c r="P2661">
        <v>1385</v>
      </c>
      <c r="Q2661">
        <v>2639</v>
      </c>
    </row>
    <row r="2662" spans="1:17" x14ac:dyDescent="0.3">
      <c r="A2662" t="s">
        <v>187</v>
      </c>
      <c r="B2662" t="s">
        <v>289</v>
      </c>
      <c r="C2662">
        <v>1998</v>
      </c>
      <c r="D2662" t="s">
        <v>30</v>
      </c>
      <c r="E2662">
        <v>200</v>
      </c>
      <c r="F2662">
        <v>6</v>
      </c>
      <c r="G2662" t="s">
        <v>19</v>
      </c>
      <c r="H2662" t="s">
        <v>92</v>
      </c>
      <c r="I2662">
        <v>2</v>
      </c>
      <c r="J2662" t="s">
        <v>50</v>
      </c>
      <c r="K2662" t="s">
        <v>64</v>
      </c>
      <c r="L2662" t="s">
        <v>214</v>
      </c>
      <c r="M2662">
        <v>19</v>
      </c>
      <c r="N2662">
        <v>14</v>
      </c>
      <c r="O2662" s="8">
        <f>AVERAGE(Table1[[#This Row],[highway MPG]:[city mpg]])</f>
        <v>16.5</v>
      </c>
      <c r="P2662">
        <v>1385</v>
      </c>
      <c r="Q2662">
        <v>3067</v>
      </c>
    </row>
    <row r="2663" spans="1:17" x14ac:dyDescent="0.3">
      <c r="A2663" t="s">
        <v>187</v>
      </c>
      <c r="B2663" t="s">
        <v>289</v>
      </c>
      <c r="C2663">
        <v>1998</v>
      </c>
      <c r="D2663" t="s">
        <v>30</v>
      </c>
      <c r="E2663">
        <v>200</v>
      </c>
      <c r="F2663">
        <v>6</v>
      </c>
      <c r="G2663" t="s">
        <v>19</v>
      </c>
      <c r="H2663" t="s">
        <v>20</v>
      </c>
      <c r="I2663">
        <v>2</v>
      </c>
      <c r="J2663" t="s">
        <v>50</v>
      </c>
      <c r="K2663" t="s">
        <v>64</v>
      </c>
      <c r="L2663" t="s">
        <v>214</v>
      </c>
      <c r="M2663">
        <v>21</v>
      </c>
      <c r="N2663">
        <v>16</v>
      </c>
      <c r="O2663" s="8">
        <f>AVERAGE(Table1[[#This Row],[highway MPG]:[city mpg]])</f>
        <v>18.5</v>
      </c>
      <c r="P2663">
        <v>1385</v>
      </c>
      <c r="Q2663">
        <v>2817</v>
      </c>
    </row>
    <row r="2664" spans="1:17" x14ac:dyDescent="0.3">
      <c r="A2664" t="s">
        <v>187</v>
      </c>
      <c r="B2664" t="s">
        <v>289</v>
      </c>
      <c r="C2664">
        <v>1998</v>
      </c>
      <c r="D2664" t="s">
        <v>30</v>
      </c>
      <c r="E2664">
        <v>200</v>
      </c>
      <c r="F2664">
        <v>6</v>
      </c>
      <c r="G2664" t="s">
        <v>19</v>
      </c>
      <c r="H2664" t="s">
        <v>92</v>
      </c>
      <c r="I2664">
        <v>2</v>
      </c>
      <c r="J2664" t="s">
        <v>50</v>
      </c>
      <c r="K2664" t="s">
        <v>64</v>
      </c>
      <c r="L2664" t="s">
        <v>214</v>
      </c>
      <c r="M2664">
        <v>19</v>
      </c>
      <c r="N2664">
        <v>14</v>
      </c>
      <c r="O2664" s="8">
        <f>AVERAGE(Table1[[#This Row],[highway MPG]:[city mpg]])</f>
        <v>16.5</v>
      </c>
      <c r="P2664">
        <v>1385</v>
      </c>
      <c r="Q2664">
        <v>3350</v>
      </c>
    </row>
    <row r="2665" spans="1:17" x14ac:dyDescent="0.3">
      <c r="A2665" t="s">
        <v>187</v>
      </c>
      <c r="B2665" t="s">
        <v>289</v>
      </c>
      <c r="C2665">
        <v>1998</v>
      </c>
      <c r="D2665" t="s">
        <v>30</v>
      </c>
      <c r="E2665">
        <v>200</v>
      </c>
      <c r="F2665">
        <v>6</v>
      </c>
      <c r="G2665" t="s">
        <v>19</v>
      </c>
      <c r="H2665" t="s">
        <v>92</v>
      </c>
      <c r="I2665">
        <v>2</v>
      </c>
      <c r="J2665" t="s">
        <v>50</v>
      </c>
      <c r="K2665" t="s">
        <v>64</v>
      </c>
      <c r="L2665" t="s">
        <v>214</v>
      </c>
      <c r="M2665">
        <v>19</v>
      </c>
      <c r="N2665">
        <v>14</v>
      </c>
      <c r="O2665" s="8">
        <f>AVERAGE(Table1[[#This Row],[highway MPG]:[city mpg]])</f>
        <v>16.5</v>
      </c>
      <c r="P2665">
        <v>1385</v>
      </c>
      <c r="Q2665">
        <v>3282</v>
      </c>
    </row>
    <row r="2666" spans="1:17" x14ac:dyDescent="0.3">
      <c r="A2666" t="s">
        <v>187</v>
      </c>
      <c r="B2666" t="s">
        <v>289</v>
      </c>
      <c r="C2666">
        <v>1998</v>
      </c>
      <c r="D2666" t="s">
        <v>30</v>
      </c>
      <c r="E2666">
        <v>200</v>
      </c>
      <c r="F2666">
        <v>6</v>
      </c>
      <c r="G2666" t="s">
        <v>19</v>
      </c>
      <c r="H2666" t="s">
        <v>20</v>
      </c>
      <c r="I2666">
        <v>2</v>
      </c>
      <c r="J2666" t="s">
        <v>50</v>
      </c>
      <c r="K2666" t="s">
        <v>64</v>
      </c>
      <c r="L2666" t="s">
        <v>214</v>
      </c>
      <c r="M2666">
        <v>21</v>
      </c>
      <c r="N2666">
        <v>16</v>
      </c>
      <c r="O2666" s="8">
        <f>AVERAGE(Table1[[#This Row],[highway MPG]:[city mpg]])</f>
        <v>18.5</v>
      </c>
      <c r="P2666">
        <v>1385</v>
      </c>
      <c r="Q2666">
        <v>2430</v>
      </c>
    </row>
    <row r="2667" spans="1:17" x14ac:dyDescent="0.3">
      <c r="A2667" t="s">
        <v>187</v>
      </c>
      <c r="B2667" t="s">
        <v>289</v>
      </c>
      <c r="C2667">
        <v>1999</v>
      </c>
      <c r="D2667" t="s">
        <v>30</v>
      </c>
      <c r="E2667">
        <v>230</v>
      </c>
      <c r="F2667">
        <v>8</v>
      </c>
      <c r="G2667" t="s">
        <v>34</v>
      </c>
      <c r="H2667" t="s">
        <v>20</v>
      </c>
      <c r="I2667">
        <v>3</v>
      </c>
      <c r="J2667" t="s">
        <v>50</v>
      </c>
      <c r="K2667" t="s">
        <v>64</v>
      </c>
      <c r="L2667" t="s">
        <v>215</v>
      </c>
      <c r="M2667">
        <v>17</v>
      </c>
      <c r="N2667">
        <v>13</v>
      </c>
      <c r="O2667" s="8">
        <f>AVERAGE(Table1[[#This Row],[highway MPG]:[city mpg]])</f>
        <v>15</v>
      </c>
      <c r="P2667">
        <v>1385</v>
      </c>
      <c r="Q2667">
        <v>3696</v>
      </c>
    </row>
    <row r="2668" spans="1:17" x14ac:dyDescent="0.3">
      <c r="A2668" t="s">
        <v>187</v>
      </c>
      <c r="B2668" t="s">
        <v>289</v>
      </c>
      <c r="C2668">
        <v>1999</v>
      </c>
      <c r="D2668" t="s">
        <v>30</v>
      </c>
      <c r="E2668">
        <v>230</v>
      </c>
      <c r="F2668">
        <v>8</v>
      </c>
      <c r="G2668" t="s">
        <v>34</v>
      </c>
      <c r="H2668" t="s">
        <v>92</v>
      </c>
      <c r="I2668">
        <v>3</v>
      </c>
      <c r="J2668" t="s">
        <v>50</v>
      </c>
      <c r="K2668" t="s">
        <v>64</v>
      </c>
      <c r="L2668" t="s">
        <v>215</v>
      </c>
      <c r="M2668">
        <v>17</v>
      </c>
      <c r="N2668">
        <v>13</v>
      </c>
      <c r="O2668" s="8">
        <f>AVERAGE(Table1[[#This Row],[highway MPG]:[city mpg]])</f>
        <v>15</v>
      </c>
      <c r="P2668">
        <v>1385</v>
      </c>
      <c r="Q2668">
        <v>4098</v>
      </c>
    </row>
    <row r="2669" spans="1:17" x14ac:dyDescent="0.3">
      <c r="A2669" t="s">
        <v>187</v>
      </c>
      <c r="B2669" t="s">
        <v>290</v>
      </c>
      <c r="C2669">
        <v>1998</v>
      </c>
      <c r="D2669" t="s">
        <v>30</v>
      </c>
      <c r="E2669">
        <v>230</v>
      </c>
      <c r="F2669">
        <v>8</v>
      </c>
      <c r="G2669" t="s">
        <v>19</v>
      </c>
      <c r="H2669" t="s">
        <v>20</v>
      </c>
      <c r="I2669">
        <v>2</v>
      </c>
      <c r="J2669" t="s">
        <v>50</v>
      </c>
      <c r="K2669" t="s">
        <v>64</v>
      </c>
      <c r="L2669" t="s">
        <v>214</v>
      </c>
      <c r="M2669">
        <v>17</v>
      </c>
      <c r="N2669">
        <v>13</v>
      </c>
      <c r="O2669" s="8">
        <f>AVERAGE(Table1[[#This Row],[highway MPG]:[city mpg]])</f>
        <v>15</v>
      </c>
      <c r="P2669">
        <v>1385</v>
      </c>
      <c r="Q2669">
        <v>2949</v>
      </c>
    </row>
    <row r="2670" spans="1:17" x14ac:dyDescent="0.3">
      <c r="A2670" t="s">
        <v>187</v>
      </c>
      <c r="B2670" t="s">
        <v>290</v>
      </c>
      <c r="C2670">
        <v>1998</v>
      </c>
      <c r="D2670" t="s">
        <v>30</v>
      </c>
      <c r="E2670">
        <v>230</v>
      </c>
      <c r="F2670">
        <v>8</v>
      </c>
      <c r="G2670" t="s">
        <v>19</v>
      </c>
      <c r="H2670" t="s">
        <v>20</v>
      </c>
      <c r="I2670">
        <v>2</v>
      </c>
      <c r="J2670" t="s">
        <v>50</v>
      </c>
      <c r="K2670" t="s">
        <v>64</v>
      </c>
      <c r="L2670" t="s">
        <v>215</v>
      </c>
      <c r="M2670">
        <v>17</v>
      </c>
      <c r="N2670">
        <v>13</v>
      </c>
      <c r="O2670" s="8">
        <f>AVERAGE(Table1[[#This Row],[highway MPG]:[city mpg]])</f>
        <v>15</v>
      </c>
      <c r="P2670">
        <v>1385</v>
      </c>
      <c r="Q2670">
        <v>3345</v>
      </c>
    </row>
    <row r="2671" spans="1:17" x14ac:dyDescent="0.3">
      <c r="A2671" t="s">
        <v>187</v>
      </c>
      <c r="B2671" t="s">
        <v>290</v>
      </c>
      <c r="C2671">
        <v>1998</v>
      </c>
      <c r="D2671" t="s">
        <v>30</v>
      </c>
      <c r="E2671">
        <v>230</v>
      </c>
      <c r="F2671">
        <v>8</v>
      </c>
      <c r="G2671" t="s">
        <v>19</v>
      </c>
      <c r="H2671" t="s">
        <v>20</v>
      </c>
      <c r="I2671">
        <v>2</v>
      </c>
      <c r="J2671" t="s">
        <v>50</v>
      </c>
      <c r="K2671" t="s">
        <v>64</v>
      </c>
      <c r="L2671" t="s">
        <v>215</v>
      </c>
      <c r="M2671">
        <v>17</v>
      </c>
      <c r="N2671">
        <v>13</v>
      </c>
      <c r="O2671" s="8">
        <f>AVERAGE(Table1[[#This Row],[highway MPG]:[city mpg]])</f>
        <v>15</v>
      </c>
      <c r="P2671">
        <v>1385</v>
      </c>
      <c r="Q2671">
        <v>3034</v>
      </c>
    </row>
    <row r="2672" spans="1:17" x14ac:dyDescent="0.3">
      <c r="A2672" t="s">
        <v>187</v>
      </c>
      <c r="B2672" t="s">
        <v>290</v>
      </c>
      <c r="C2672">
        <v>1998</v>
      </c>
      <c r="D2672" t="s">
        <v>30</v>
      </c>
      <c r="E2672">
        <v>230</v>
      </c>
      <c r="F2672">
        <v>8</v>
      </c>
      <c r="G2672" t="s">
        <v>19</v>
      </c>
      <c r="H2672" t="s">
        <v>20</v>
      </c>
      <c r="I2672">
        <v>2</v>
      </c>
      <c r="J2672" t="s">
        <v>50</v>
      </c>
      <c r="K2672" t="s">
        <v>64</v>
      </c>
      <c r="L2672" t="s">
        <v>214</v>
      </c>
      <c r="M2672">
        <v>17</v>
      </c>
      <c r="N2672">
        <v>13</v>
      </c>
      <c r="O2672" s="8">
        <f>AVERAGE(Table1[[#This Row],[highway MPG]:[city mpg]])</f>
        <v>15</v>
      </c>
      <c r="P2672">
        <v>1385</v>
      </c>
      <c r="Q2672">
        <v>2697</v>
      </c>
    </row>
    <row r="2673" spans="1:17" x14ac:dyDescent="0.3">
      <c r="A2673" t="s">
        <v>187</v>
      </c>
      <c r="B2673" t="s">
        <v>290</v>
      </c>
      <c r="C2673">
        <v>1998</v>
      </c>
      <c r="D2673" t="s">
        <v>30</v>
      </c>
      <c r="E2673">
        <v>255</v>
      </c>
      <c r="F2673">
        <v>8</v>
      </c>
      <c r="G2673" t="s">
        <v>19</v>
      </c>
      <c r="H2673" t="s">
        <v>20</v>
      </c>
      <c r="I2673">
        <v>2</v>
      </c>
      <c r="J2673" t="s">
        <v>50</v>
      </c>
      <c r="K2673" t="s">
        <v>64</v>
      </c>
      <c r="L2673" t="s">
        <v>215</v>
      </c>
      <c r="M2673">
        <v>18</v>
      </c>
      <c r="N2673">
        <v>12</v>
      </c>
      <c r="O2673" s="8">
        <f>AVERAGE(Table1[[#This Row],[highway MPG]:[city mpg]])</f>
        <v>15</v>
      </c>
      <c r="P2673">
        <v>1385</v>
      </c>
      <c r="Q2673">
        <v>3360</v>
      </c>
    </row>
    <row r="2674" spans="1:17" x14ac:dyDescent="0.3">
      <c r="A2674" t="s">
        <v>187</v>
      </c>
      <c r="B2674" t="s">
        <v>290</v>
      </c>
      <c r="C2674">
        <v>1998</v>
      </c>
      <c r="D2674" t="s">
        <v>30</v>
      </c>
      <c r="E2674">
        <v>255</v>
      </c>
      <c r="F2674">
        <v>8</v>
      </c>
      <c r="G2674" t="s">
        <v>19</v>
      </c>
      <c r="H2674" t="s">
        <v>20</v>
      </c>
      <c r="I2674">
        <v>2</v>
      </c>
      <c r="J2674" t="s">
        <v>50</v>
      </c>
      <c r="K2674" t="s">
        <v>64</v>
      </c>
      <c r="L2674" t="s">
        <v>215</v>
      </c>
      <c r="M2674">
        <v>18</v>
      </c>
      <c r="N2674">
        <v>12</v>
      </c>
      <c r="O2674" s="8">
        <f>AVERAGE(Table1[[#This Row],[highway MPG]:[city mpg]])</f>
        <v>15</v>
      </c>
      <c r="P2674">
        <v>1385</v>
      </c>
      <c r="Q2674">
        <v>3068</v>
      </c>
    </row>
    <row r="2675" spans="1:17" x14ac:dyDescent="0.3">
      <c r="A2675" t="s">
        <v>187</v>
      </c>
      <c r="B2675" t="s">
        <v>290</v>
      </c>
      <c r="C2675">
        <v>1998</v>
      </c>
      <c r="D2675" t="s">
        <v>30</v>
      </c>
      <c r="E2675">
        <v>255</v>
      </c>
      <c r="F2675">
        <v>8</v>
      </c>
      <c r="G2675" t="s">
        <v>19</v>
      </c>
      <c r="H2675" t="s">
        <v>20</v>
      </c>
      <c r="I2675">
        <v>2</v>
      </c>
      <c r="J2675" t="s">
        <v>50</v>
      </c>
      <c r="K2675" t="s">
        <v>64</v>
      </c>
      <c r="L2675" t="s">
        <v>214</v>
      </c>
      <c r="M2675">
        <v>18</v>
      </c>
      <c r="N2675">
        <v>12</v>
      </c>
      <c r="O2675" s="8">
        <f>AVERAGE(Table1[[#This Row],[highway MPG]:[city mpg]])</f>
        <v>15</v>
      </c>
      <c r="P2675">
        <v>1385</v>
      </c>
      <c r="Q2675">
        <v>3090</v>
      </c>
    </row>
    <row r="2676" spans="1:17" x14ac:dyDescent="0.3">
      <c r="A2676" t="s">
        <v>187</v>
      </c>
      <c r="B2676" t="s">
        <v>290</v>
      </c>
      <c r="C2676">
        <v>1998</v>
      </c>
      <c r="D2676" t="s">
        <v>30</v>
      </c>
      <c r="E2676">
        <v>255</v>
      </c>
      <c r="F2676">
        <v>8</v>
      </c>
      <c r="G2676" t="s">
        <v>19</v>
      </c>
      <c r="H2676" t="s">
        <v>20</v>
      </c>
      <c r="I2676">
        <v>2</v>
      </c>
      <c r="J2676" t="s">
        <v>50</v>
      </c>
      <c r="K2676" t="s">
        <v>64</v>
      </c>
      <c r="L2676" t="s">
        <v>214</v>
      </c>
      <c r="M2676">
        <v>18</v>
      </c>
      <c r="N2676">
        <v>12</v>
      </c>
      <c r="O2676" s="8">
        <f>AVERAGE(Table1[[#This Row],[highway MPG]:[city mpg]])</f>
        <v>15</v>
      </c>
      <c r="P2676">
        <v>1385</v>
      </c>
      <c r="Q2676">
        <v>2847</v>
      </c>
    </row>
    <row r="2677" spans="1:17" x14ac:dyDescent="0.3">
      <c r="A2677" t="s">
        <v>41</v>
      </c>
      <c r="B2677" t="s">
        <v>291</v>
      </c>
      <c r="C2677">
        <v>2012</v>
      </c>
      <c r="D2677" t="s">
        <v>18</v>
      </c>
      <c r="E2677">
        <v>621</v>
      </c>
      <c r="F2677">
        <v>12</v>
      </c>
      <c r="G2677" t="s">
        <v>34</v>
      </c>
      <c r="H2677" t="s">
        <v>20</v>
      </c>
      <c r="I2677">
        <v>2</v>
      </c>
      <c r="J2677" t="s">
        <v>21</v>
      </c>
      <c r="K2677" t="s">
        <v>64</v>
      </c>
      <c r="L2677" t="s">
        <v>23</v>
      </c>
      <c r="M2677">
        <v>18</v>
      </c>
      <c r="N2677">
        <v>12</v>
      </c>
      <c r="O2677" s="8">
        <f>AVERAGE(Table1[[#This Row],[highway MPG]:[city mpg]])</f>
        <v>15</v>
      </c>
      <c r="P2677">
        <v>617</v>
      </c>
      <c r="Q2677">
        <v>211000</v>
      </c>
    </row>
    <row r="2678" spans="1:17" x14ac:dyDescent="0.3">
      <c r="A2678" t="s">
        <v>41</v>
      </c>
      <c r="B2678" t="s">
        <v>291</v>
      </c>
      <c r="C2678">
        <v>2012</v>
      </c>
      <c r="D2678" t="s">
        <v>18</v>
      </c>
      <c r="E2678">
        <v>510</v>
      </c>
      <c r="F2678">
        <v>12</v>
      </c>
      <c r="G2678" t="s">
        <v>34</v>
      </c>
      <c r="H2678" t="s">
        <v>20</v>
      </c>
      <c r="I2678">
        <v>2</v>
      </c>
      <c r="J2678" t="s">
        <v>27</v>
      </c>
      <c r="K2678" t="s">
        <v>64</v>
      </c>
      <c r="L2678" t="s">
        <v>23</v>
      </c>
      <c r="M2678">
        <v>18</v>
      </c>
      <c r="N2678">
        <v>12</v>
      </c>
      <c r="O2678" s="8">
        <f>AVERAGE(Table1[[#This Row],[highway MPG]:[city mpg]])</f>
        <v>15</v>
      </c>
      <c r="P2678">
        <v>617</v>
      </c>
      <c r="Q2678">
        <v>158700</v>
      </c>
    </row>
    <row r="2679" spans="1:17" x14ac:dyDescent="0.3">
      <c r="A2679" t="s">
        <v>41</v>
      </c>
      <c r="B2679" t="s">
        <v>291</v>
      </c>
      <c r="C2679">
        <v>2012</v>
      </c>
      <c r="D2679" t="s">
        <v>18</v>
      </c>
      <c r="E2679">
        <v>429</v>
      </c>
      <c r="F2679">
        <v>8</v>
      </c>
      <c r="G2679" t="s">
        <v>34</v>
      </c>
      <c r="H2679" t="s">
        <v>35</v>
      </c>
      <c r="I2679">
        <v>2</v>
      </c>
      <c r="J2679" t="s">
        <v>27</v>
      </c>
      <c r="K2679" t="s">
        <v>64</v>
      </c>
      <c r="L2679" t="s">
        <v>23</v>
      </c>
      <c r="M2679">
        <v>24</v>
      </c>
      <c r="N2679">
        <v>15</v>
      </c>
      <c r="O2679" s="8">
        <f>AVERAGE(Table1[[#This Row],[highway MPG]:[city mpg]])</f>
        <v>19.5</v>
      </c>
      <c r="P2679">
        <v>617</v>
      </c>
      <c r="Q2679">
        <v>114100</v>
      </c>
    </row>
    <row r="2680" spans="1:17" x14ac:dyDescent="0.3">
      <c r="A2680" t="s">
        <v>41</v>
      </c>
      <c r="B2680" t="s">
        <v>291</v>
      </c>
      <c r="C2680">
        <v>2012</v>
      </c>
      <c r="D2680" t="s">
        <v>18</v>
      </c>
      <c r="E2680">
        <v>536</v>
      </c>
      <c r="F2680">
        <v>8</v>
      </c>
      <c r="G2680" t="s">
        <v>34</v>
      </c>
      <c r="H2680" t="s">
        <v>20</v>
      </c>
      <c r="I2680">
        <v>2</v>
      </c>
      <c r="J2680" t="s">
        <v>21</v>
      </c>
      <c r="K2680" t="s">
        <v>64</v>
      </c>
      <c r="L2680" t="s">
        <v>23</v>
      </c>
      <c r="M2680">
        <v>22</v>
      </c>
      <c r="N2680">
        <v>15</v>
      </c>
      <c r="O2680" s="8">
        <f>AVERAGE(Table1[[#This Row],[highway MPG]:[city mpg]])</f>
        <v>18.5</v>
      </c>
      <c r="P2680">
        <v>617</v>
      </c>
      <c r="Q2680">
        <v>151500</v>
      </c>
    </row>
    <row r="2681" spans="1:17" x14ac:dyDescent="0.3">
      <c r="A2681" t="s">
        <v>41</v>
      </c>
      <c r="B2681" t="s">
        <v>291</v>
      </c>
      <c r="C2681">
        <v>2013</v>
      </c>
      <c r="D2681" t="s">
        <v>18</v>
      </c>
      <c r="E2681">
        <v>621</v>
      </c>
      <c r="F2681">
        <v>12</v>
      </c>
      <c r="G2681" t="s">
        <v>34</v>
      </c>
      <c r="H2681" t="s">
        <v>20</v>
      </c>
      <c r="I2681">
        <v>2</v>
      </c>
      <c r="J2681" t="s">
        <v>21</v>
      </c>
      <c r="K2681" t="s">
        <v>64</v>
      </c>
      <c r="L2681" t="s">
        <v>23</v>
      </c>
      <c r="M2681">
        <v>18</v>
      </c>
      <c r="N2681">
        <v>12</v>
      </c>
      <c r="O2681" s="8">
        <f>AVERAGE(Table1[[#This Row],[highway MPG]:[city mpg]])</f>
        <v>15</v>
      </c>
      <c r="P2681">
        <v>617</v>
      </c>
      <c r="Q2681">
        <v>213200</v>
      </c>
    </row>
    <row r="2682" spans="1:17" x14ac:dyDescent="0.3">
      <c r="A2682" t="s">
        <v>41</v>
      </c>
      <c r="B2682" t="s">
        <v>291</v>
      </c>
      <c r="C2682">
        <v>2013</v>
      </c>
      <c r="D2682" t="s">
        <v>18</v>
      </c>
      <c r="E2682">
        <v>536</v>
      </c>
      <c r="F2682">
        <v>8</v>
      </c>
      <c r="G2682" t="s">
        <v>34</v>
      </c>
      <c r="H2682" t="s">
        <v>20</v>
      </c>
      <c r="I2682">
        <v>2</v>
      </c>
      <c r="J2682" t="s">
        <v>21</v>
      </c>
      <c r="K2682" t="s">
        <v>64</v>
      </c>
      <c r="L2682" t="s">
        <v>23</v>
      </c>
      <c r="M2682">
        <v>22</v>
      </c>
      <c r="N2682">
        <v>15</v>
      </c>
      <c r="O2682" s="8">
        <f>AVERAGE(Table1[[#This Row],[highway MPG]:[city mpg]])</f>
        <v>18.5</v>
      </c>
      <c r="P2682">
        <v>617</v>
      </c>
      <c r="Q2682">
        <v>153000</v>
      </c>
    </row>
    <row r="2683" spans="1:17" x14ac:dyDescent="0.3">
      <c r="A2683" t="s">
        <v>41</v>
      </c>
      <c r="B2683" t="s">
        <v>291</v>
      </c>
      <c r="C2683">
        <v>2013</v>
      </c>
      <c r="D2683" t="s">
        <v>18</v>
      </c>
      <c r="E2683">
        <v>429</v>
      </c>
      <c r="F2683">
        <v>8</v>
      </c>
      <c r="G2683" t="s">
        <v>34</v>
      </c>
      <c r="H2683" t="s">
        <v>35</v>
      </c>
      <c r="I2683">
        <v>2</v>
      </c>
      <c r="J2683" t="s">
        <v>27</v>
      </c>
      <c r="K2683" t="s">
        <v>64</v>
      </c>
      <c r="L2683" t="s">
        <v>23</v>
      </c>
      <c r="M2683">
        <v>24</v>
      </c>
      <c r="N2683">
        <v>15</v>
      </c>
      <c r="O2683" s="8">
        <f>AVERAGE(Table1[[#This Row],[highway MPG]:[city mpg]])</f>
        <v>19.5</v>
      </c>
      <c r="P2683">
        <v>617</v>
      </c>
      <c r="Q2683">
        <v>115300</v>
      </c>
    </row>
    <row r="2684" spans="1:17" x14ac:dyDescent="0.3">
      <c r="A2684" t="s">
        <v>41</v>
      </c>
      <c r="B2684" t="s">
        <v>291</v>
      </c>
      <c r="C2684">
        <v>2013</v>
      </c>
      <c r="D2684" t="s">
        <v>18</v>
      </c>
      <c r="E2684">
        <v>510</v>
      </c>
      <c r="F2684">
        <v>12</v>
      </c>
      <c r="G2684" t="s">
        <v>34</v>
      </c>
      <c r="H2684" t="s">
        <v>20</v>
      </c>
      <c r="I2684">
        <v>2</v>
      </c>
      <c r="J2684" t="s">
        <v>27</v>
      </c>
      <c r="K2684" t="s">
        <v>64</v>
      </c>
      <c r="L2684" t="s">
        <v>23</v>
      </c>
      <c r="M2684">
        <v>18</v>
      </c>
      <c r="N2684">
        <v>12</v>
      </c>
      <c r="O2684" s="8">
        <f>AVERAGE(Table1[[#This Row],[highway MPG]:[city mpg]])</f>
        <v>15</v>
      </c>
      <c r="P2684">
        <v>617</v>
      </c>
      <c r="Q2684">
        <v>160300</v>
      </c>
    </row>
    <row r="2685" spans="1:17" x14ac:dyDescent="0.3">
      <c r="A2685" t="s">
        <v>41</v>
      </c>
      <c r="B2685" t="s">
        <v>291</v>
      </c>
      <c r="C2685">
        <v>2014</v>
      </c>
      <c r="D2685" t="s">
        <v>18</v>
      </c>
      <c r="E2685">
        <v>621</v>
      </c>
      <c r="F2685">
        <v>12</v>
      </c>
      <c r="G2685" t="s">
        <v>34</v>
      </c>
      <c r="H2685" t="s">
        <v>20</v>
      </c>
      <c r="I2685">
        <v>2</v>
      </c>
      <c r="J2685" t="s">
        <v>21</v>
      </c>
      <c r="K2685" t="s">
        <v>64</v>
      </c>
      <c r="L2685" t="s">
        <v>23</v>
      </c>
      <c r="M2685">
        <v>18</v>
      </c>
      <c r="N2685">
        <v>12</v>
      </c>
      <c r="O2685" s="8">
        <f>AVERAGE(Table1[[#This Row],[highway MPG]:[city mpg]])</f>
        <v>15</v>
      </c>
      <c r="P2685">
        <v>617</v>
      </c>
      <c r="Q2685">
        <v>215500</v>
      </c>
    </row>
    <row r="2686" spans="1:17" x14ac:dyDescent="0.3">
      <c r="A2686" t="s">
        <v>41</v>
      </c>
      <c r="B2686" t="s">
        <v>291</v>
      </c>
      <c r="C2686">
        <v>2014</v>
      </c>
      <c r="D2686" t="s">
        <v>18</v>
      </c>
      <c r="E2686">
        <v>429</v>
      </c>
      <c r="F2686">
        <v>8</v>
      </c>
      <c r="G2686" t="s">
        <v>34</v>
      </c>
      <c r="H2686" t="s">
        <v>35</v>
      </c>
      <c r="I2686">
        <v>2</v>
      </c>
      <c r="J2686" t="s">
        <v>27</v>
      </c>
      <c r="K2686" t="s">
        <v>64</v>
      </c>
      <c r="L2686" t="s">
        <v>23</v>
      </c>
      <c r="M2686">
        <v>24</v>
      </c>
      <c r="N2686">
        <v>15</v>
      </c>
      <c r="O2686" s="8">
        <f>AVERAGE(Table1[[#This Row],[highway MPG]:[city mpg]])</f>
        <v>19.5</v>
      </c>
      <c r="P2686">
        <v>617</v>
      </c>
      <c r="Q2686">
        <v>116600</v>
      </c>
    </row>
    <row r="2687" spans="1:17" x14ac:dyDescent="0.3">
      <c r="A2687" t="s">
        <v>41</v>
      </c>
      <c r="B2687" t="s">
        <v>291</v>
      </c>
      <c r="C2687">
        <v>2014</v>
      </c>
      <c r="D2687" t="s">
        <v>18</v>
      </c>
      <c r="E2687">
        <v>510</v>
      </c>
      <c r="F2687">
        <v>12</v>
      </c>
      <c r="G2687" t="s">
        <v>34</v>
      </c>
      <c r="H2687" t="s">
        <v>20</v>
      </c>
      <c r="I2687">
        <v>2</v>
      </c>
      <c r="J2687" t="s">
        <v>27</v>
      </c>
      <c r="K2687" t="s">
        <v>64</v>
      </c>
      <c r="L2687" t="s">
        <v>23</v>
      </c>
      <c r="M2687">
        <v>18</v>
      </c>
      <c r="N2687">
        <v>12</v>
      </c>
      <c r="O2687" s="8">
        <f>AVERAGE(Table1[[#This Row],[highway MPG]:[city mpg]])</f>
        <v>15</v>
      </c>
      <c r="P2687">
        <v>617</v>
      </c>
      <c r="Q2687">
        <v>162000</v>
      </c>
    </row>
    <row r="2688" spans="1:17" x14ac:dyDescent="0.3">
      <c r="A2688" t="s">
        <v>41</v>
      </c>
      <c r="B2688" t="s">
        <v>291</v>
      </c>
      <c r="C2688">
        <v>2014</v>
      </c>
      <c r="D2688" t="s">
        <v>18</v>
      </c>
      <c r="E2688">
        <v>536</v>
      </c>
      <c r="F2688">
        <v>8</v>
      </c>
      <c r="G2688" t="s">
        <v>34</v>
      </c>
      <c r="H2688" t="s">
        <v>20</v>
      </c>
      <c r="I2688">
        <v>2</v>
      </c>
      <c r="J2688" t="s">
        <v>21</v>
      </c>
      <c r="K2688" t="s">
        <v>64</v>
      </c>
      <c r="L2688" t="s">
        <v>23</v>
      </c>
      <c r="M2688">
        <v>22</v>
      </c>
      <c r="N2688">
        <v>15</v>
      </c>
      <c r="O2688" s="8">
        <f>AVERAGE(Table1[[#This Row],[highway MPG]:[city mpg]])</f>
        <v>18.5</v>
      </c>
      <c r="P2688">
        <v>617</v>
      </c>
      <c r="Q2688">
        <v>154600</v>
      </c>
    </row>
    <row r="2689" spans="1:17" x14ac:dyDescent="0.3">
      <c r="A2689" t="s">
        <v>41</v>
      </c>
      <c r="B2689" t="s">
        <v>292</v>
      </c>
      <c r="C2689">
        <v>2015</v>
      </c>
      <c r="D2689" t="s">
        <v>18</v>
      </c>
      <c r="E2689">
        <v>208</v>
      </c>
      <c r="F2689">
        <v>4</v>
      </c>
      <c r="G2689" t="s">
        <v>78</v>
      </c>
      <c r="H2689" t="s">
        <v>31</v>
      </c>
      <c r="I2689">
        <v>4</v>
      </c>
      <c r="J2689" t="s">
        <v>28</v>
      </c>
      <c r="K2689" t="s">
        <v>32</v>
      </c>
      <c r="L2689" t="s">
        <v>33</v>
      </c>
      <c r="M2689">
        <v>38</v>
      </c>
      <c r="N2689">
        <v>26</v>
      </c>
      <c r="O2689" s="8">
        <f>AVERAGE(Table1[[#This Row],[highway MPG]:[city mpg]])</f>
        <v>32</v>
      </c>
      <c r="P2689">
        <v>617</v>
      </c>
      <c r="Q2689">
        <v>31500</v>
      </c>
    </row>
    <row r="2690" spans="1:17" x14ac:dyDescent="0.3">
      <c r="A2690" t="s">
        <v>41</v>
      </c>
      <c r="B2690" t="s">
        <v>292</v>
      </c>
      <c r="C2690">
        <v>2015</v>
      </c>
      <c r="D2690" t="s">
        <v>18</v>
      </c>
      <c r="E2690">
        <v>208</v>
      </c>
      <c r="F2690">
        <v>4</v>
      </c>
      <c r="G2690" t="s">
        <v>78</v>
      </c>
      <c r="H2690" t="s">
        <v>35</v>
      </c>
      <c r="I2690">
        <v>4</v>
      </c>
      <c r="J2690" t="s">
        <v>28</v>
      </c>
      <c r="K2690" t="s">
        <v>32</v>
      </c>
      <c r="L2690" t="s">
        <v>33</v>
      </c>
      <c r="M2690">
        <v>32</v>
      </c>
      <c r="N2690">
        <v>24</v>
      </c>
      <c r="O2690" s="8">
        <f>AVERAGE(Table1[[#This Row],[highway MPG]:[city mpg]])</f>
        <v>28</v>
      </c>
      <c r="P2690">
        <v>617</v>
      </c>
      <c r="Q2690">
        <v>33500</v>
      </c>
    </row>
    <row r="2691" spans="1:17" x14ac:dyDescent="0.3">
      <c r="A2691" t="s">
        <v>41</v>
      </c>
      <c r="B2691" t="s">
        <v>292</v>
      </c>
      <c r="C2691">
        <v>2015</v>
      </c>
      <c r="D2691" t="s">
        <v>18</v>
      </c>
      <c r="E2691">
        <v>355</v>
      </c>
      <c r="F2691">
        <v>4</v>
      </c>
      <c r="G2691" t="s">
        <v>78</v>
      </c>
      <c r="H2691" t="s">
        <v>35</v>
      </c>
      <c r="I2691">
        <v>4</v>
      </c>
      <c r="J2691" t="s">
        <v>21</v>
      </c>
      <c r="K2691" t="s">
        <v>32</v>
      </c>
      <c r="L2691" t="s">
        <v>33</v>
      </c>
      <c r="M2691">
        <v>31</v>
      </c>
      <c r="N2691">
        <v>23</v>
      </c>
      <c r="O2691" s="8">
        <f>AVERAGE(Table1[[#This Row],[highway MPG]:[city mpg]])</f>
        <v>27</v>
      </c>
      <c r="P2691">
        <v>617</v>
      </c>
      <c r="Q2691">
        <v>48500</v>
      </c>
    </row>
    <row r="2692" spans="1:17" x14ac:dyDescent="0.3">
      <c r="A2692" t="s">
        <v>41</v>
      </c>
      <c r="B2692" t="s">
        <v>292</v>
      </c>
      <c r="C2692">
        <v>2016</v>
      </c>
      <c r="D2692" t="s">
        <v>18</v>
      </c>
      <c r="E2692">
        <v>208</v>
      </c>
      <c r="F2692">
        <v>4</v>
      </c>
      <c r="G2692" t="s">
        <v>78</v>
      </c>
      <c r="H2692" t="s">
        <v>31</v>
      </c>
      <c r="I2692">
        <v>4</v>
      </c>
      <c r="J2692" t="s">
        <v>28</v>
      </c>
      <c r="K2692" t="s">
        <v>32</v>
      </c>
      <c r="L2692" t="s">
        <v>33</v>
      </c>
      <c r="M2692">
        <v>38</v>
      </c>
      <c r="N2692">
        <v>26</v>
      </c>
      <c r="O2692" s="8">
        <f>AVERAGE(Table1[[#This Row],[highway MPG]:[city mpg]])</f>
        <v>32</v>
      </c>
      <c r="P2692">
        <v>617</v>
      </c>
      <c r="Q2692">
        <v>32050</v>
      </c>
    </row>
    <row r="2693" spans="1:17" x14ac:dyDescent="0.3">
      <c r="A2693" t="s">
        <v>41</v>
      </c>
      <c r="B2693" t="s">
        <v>292</v>
      </c>
      <c r="C2693">
        <v>2016</v>
      </c>
      <c r="D2693" t="s">
        <v>18</v>
      </c>
      <c r="E2693">
        <v>375</v>
      </c>
      <c r="F2693">
        <v>4</v>
      </c>
      <c r="G2693" t="s">
        <v>78</v>
      </c>
      <c r="H2693" t="s">
        <v>35</v>
      </c>
      <c r="I2693">
        <v>4</v>
      </c>
      <c r="J2693" t="s">
        <v>21</v>
      </c>
      <c r="K2693" t="s">
        <v>32</v>
      </c>
      <c r="L2693" t="s">
        <v>33</v>
      </c>
      <c r="M2693">
        <v>31</v>
      </c>
      <c r="N2693">
        <v>23</v>
      </c>
      <c r="O2693" s="8">
        <f>AVERAGE(Table1[[#This Row],[highway MPG]:[city mpg]])</f>
        <v>27</v>
      </c>
      <c r="P2693">
        <v>617</v>
      </c>
      <c r="Q2693">
        <v>49500</v>
      </c>
    </row>
    <row r="2694" spans="1:17" x14ac:dyDescent="0.3">
      <c r="A2694" t="s">
        <v>41</v>
      </c>
      <c r="B2694" t="s">
        <v>292</v>
      </c>
      <c r="C2694">
        <v>2016</v>
      </c>
      <c r="D2694" t="s">
        <v>18</v>
      </c>
      <c r="E2694">
        <v>208</v>
      </c>
      <c r="F2694">
        <v>4</v>
      </c>
      <c r="G2694" t="s">
        <v>78</v>
      </c>
      <c r="H2694" t="s">
        <v>35</v>
      </c>
      <c r="I2694">
        <v>4</v>
      </c>
      <c r="J2694" t="s">
        <v>28</v>
      </c>
      <c r="K2694" t="s">
        <v>32</v>
      </c>
      <c r="L2694" t="s">
        <v>33</v>
      </c>
      <c r="M2694">
        <v>33</v>
      </c>
      <c r="N2694">
        <v>24</v>
      </c>
      <c r="O2694" s="8">
        <f>AVERAGE(Table1[[#This Row],[highway MPG]:[city mpg]])</f>
        <v>28.5</v>
      </c>
      <c r="P2694">
        <v>617</v>
      </c>
      <c r="Q2694">
        <v>34050</v>
      </c>
    </row>
    <row r="2695" spans="1:17" x14ac:dyDescent="0.3">
      <c r="A2695" t="s">
        <v>41</v>
      </c>
      <c r="B2695" t="s">
        <v>292</v>
      </c>
      <c r="C2695">
        <v>2017</v>
      </c>
      <c r="D2695" t="s">
        <v>18</v>
      </c>
      <c r="E2695">
        <v>208</v>
      </c>
      <c r="F2695">
        <v>4</v>
      </c>
      <c r="G2695" t="s">
        <v>34</v>
      </c>
      <c r="H2695" t="s">
        <v>31</v>
      </c>
      <c r="I2695">
        <v>4</v>
      </c>
      <c r="J2695" t="s">
        <v>28</v>
      </c>
      <c r="K2695" t="s">
        <v>32</v>
      </c>
      <c r="L2695" t="s">
        <v>33</v>
      </c>
      <c r="M2695">
        <v>38</v>
      </c>
      <c r="N2695">
        <v>26</v>
      </c>
      <c r="O2695" s="8">
        <f>AVERAGE(Table1[[#This Row],[highway MPG]:[city mpg]])</f>
        <v>32</v>
      </c>
      <c r="P2695">
        <v>617</v>
      </c>
      <c r="Q2695">
        <v>32400</v>
      </c>
    </row>
    <row r="2696" spans="1:17" x14ac:dyDescent="0.3">
      <c r="A2696" t="s">
        <v>41</v>
      </c>
      <c r="B2696" t="s">
        <v>292</v>
      </c>
      <c r="C2696">
        <v>2017</v>
      </c>
      <c r="D2696" t="s">
        <v>18</v>
      </c>
      <c r="E2696">
        <v>208</v>
      </c>
      <c r="F2696">
        <v>4</v>
      </c>
      <c r="G2696" t="s">
        <v>34</v>
      </c>
      <c r="H2696" t="s">
        <v>35</v>
      </c>
      <c r="I2696">
        <v>4</v>
      </c>
      <c r="J2696" t="s">
        <v>28</v>
      </c>
      <c r="K2696" t="s">
        <v>32</v>
      </c>
      <c r="L2696" t="s">
        <v>33</v>
      </c>
      <c r="M2696">
        <v>32</v>
      </c>
      <c r="N2696">
        <v>23</v>
      </c>
      <c r="O2696" s="8">
        <f>AVERAGE(Table1[[#This Row],[highway MPG]:[city mpg]])</f>
        <v>27.5</v>
      </c>
      <c r="P2696">
        <v>617</v>
      </c>
      <c r="Q2696">
        <v>34400</v>
      </c>
    </row>
    <row r="2697" spans="1:17" x14ac:dyDescent="0.3">
      <c r="A2697" t="s">
        <v>41</v>
      </c>
      <c r="B2697" t="s">
        <v>292</v>
      </c>
      <c r="C2697">
        <v>2017</v>
      </c>
      <c r="D2697" t="s">
        <v>18</v>
      </c>
      <c r="E2697">
        <v>375</v>
      </c>
      <c r="F2697">
        <v>4</v>
      </c>
      <c r="G2697" t="s">
        <v>34</v>
      </c>
      <c r="H2697" t="s">
        <v>35</v>
      </c>
      <c r="I2697">
        <v>4</v>
      </c>
      <c r="J2697" t="s">
        <v>21</v>
      </c>
      <c r="K2697" t="s">
        <v>32</v>
      </c>
      <c r="L2697" t="s">
        <v>33</v>
      </c>
      <c r="M2697">
        <v>30</v>
      </c>
      <c r="N2697">
        <v>23</v>
      </c>
      <c r="O2697" s="8">
        <f>AVERAGE(Table1[[#This Row],[highway MPG]:[city mpg]])</f>
        <v>26.5</v>
      </c>
      <c r="P2697">
        <v>617</v>
      </c>
      <c r="Q2697">
        <v>49950</v>
      </c>
    </row>
    <row r="2698" spans="1:17" x14ac:dyDescent="0.3">
      <c r="A2698" t="s">
        <v>293</v>
      </c>
      <c r="B2698" t="s">
        <v>294</v>
      </c>
      <c r="C2698">
        <v>2001</v>
      </c>
      <c r="D2698" t="s">
        <v>18</v>
      </c>
      <c r="E2698">
        <v>225</v>
      </c>
      <c r="F2698">
        <v>6</v>
      </c>
      <c r="G2698" t="s">
        <v>34</v>
      </c>
      <c r="H2698" t="s">
        <v>31</v>
      </c>
      <c r="I2698">
        <v>2</v>
      </c>
      <c r="J2698" t="s">
        <v>28</v>
      </c>
      <c r="K2698" t="s">
        <v>32</v>
      </c>
      <c r="L2698" t="s">
        <v>23</v>
      </c>
      <c r="M2698">
        <v>27</v>
      </c>
      <c r="N2698">
        <v>17</v>
      </c>
      <c r="O2698" s="8">
        <f>AVERAGE(Table1[[#This Row],[highway MPG]:[city mpg]])</f>
        <v>22</v>
      </c>
      <c r="P2698">
        <v>204</v>
      </c>
      <c r="Q2698">
        <v>29980</v>
      </c>
    </row>
    <row r="2699" spans="1:17" x14ac:dyDescent="0.3">
      <c r="A2699" t="s">
        <v>293</v>
      </c>
      <c r="B2699" t="s">
        <v>294</v>
      </c>
      <c r="C2699">
        <v>2001</v>
      </c>
      <c r="D2699" t="s">
        <v>18</v>
      </c>
      <c r="E2699">
        <v>225</v>
      </c>
      <c r="F2699">
        <v>6</v>
      </c>
      <c r="G2699" t="s">
        <v>34</v>
      </c>
      <c r="H2699" t="s">
        <v>31</v>
      </c>
      <c r="I2699">
        <v>2</v>
      </c>
      <c r="J2699" t="s">
        <v>28</v>
      </c>
      <c r="K2699" t="s">
        <v>32</v>
      </c>
      <c r="L2699" t="s">
        <v>23</v>
      </c>
      <c r="M2699">
        <v>27</v>
      </c>
      <c r="N2699">
        <v>17</v>
      </c>
      <c r="O2699" s="8">
        <f>AVERAGE(Table1[[#This Row],[highway MPG]:[city mpg]])</f>
        <v>22</v>
      </c>
      <c r="P2699">
        <v>204</v>
      </c>
      <c r="Q2699">
        <v>27980</v>
      </c>
    </row>
    <row r="2700" spans="1:17" x14ac:dyDescent="0.3">
      <c r="A2700" t="s">
        <v>293</v>
      </c>
      <c r="B2700" t="s">
        <v>294</v>
      </c>
      <c r="C2700">
        <v>2002</v>
      </c>
      <c r="D2700" t="s">
        <v>18</v>
      </c>
      <c r="E2700">
        <v>225</v>
      </c>
      <c r="F2700">
        <v>6</v>
      </c>
      <c r="G2700" t="s">
        <v>34</v>
      </c>
      <c r="H2700" t="s">
        <v>31</v>
      </c>
      <c r="I2700">
        <v>2</v>
      </c>
      <c r="J2700" t="s">
        <v>28</v>
      </c>
      <c r="K2700" t="s">
        <v>32</v>
      </c>
      <c r="L2700" t="s">
        <v>23</v>
      </c>
      <c r="M2700">
        <v>27</v>
      </c>
      <c r="N2700">
        <v>17</v>
      </c>
      <c r="O2700" s="8">
        <f>AVERAGE(Table1[[#This Row],[highway MPG]:[city mpg]])</f>
        <v>22</v>
      </c>
      <c r="P2700">
        <v>204</v>
      </c>
      <c r="Q2700">
        <v>28030</v>
      </c>
    </row>
    <row r="2701" spans="1:17" x14ac:dyDescent="0.3">
      <c r="A2701" t="s">
        <v>293</v>
      </c>
      <c r="B2701" t="s">
        <v>294</v>
      </c>
      <c r="C2701">
        <v>2002</v>
      </c>
      <c r="D2701" t="s">
        <v>18</v>
      </c>
      <c r="E2701">
        <v>225</v>
      </c>
      <c r="F2701">
        <v>6</v>
      </c>
      <c r="G2701" t="s">
        <v>34</v>
      </c>
      <c r="H2701" t="s">
        <v>31</v>
      </c>
      <c r="I2701">
        <v>2</v>
      </c>
      <c r="J2701" t="s">
        <v>28</v>
      </c>
      <c r="K2701" t="s">
        <v>32</v>
      </c>
      <c r="L2701" t="s">
        <v>23</v>
      </c>
      <c r="M2701">
        <v>27</v>
      </c>
      <c r="N2701">
        <v>17</v>
      </c>
      <c r="O2701" s="8">
        <f>AVERAGE(Table1[[#This Row],[highway MPG]:[city mpg]])</f>
        <v>22</v>
      </c>
      <c r="P2701">
        <v>204</v>
      </c>
      <c r="Q2701">
        <v>30030</v>
      </c>
    </row>
    <row r="2702" spans="1:17" x14ac:dyDescent="0.3">
      <c r="A2702" t="s">
        <v>293</v>
      </c>
      <c r="B2702" t="s">
        <v>294</v>
      </c>
      <c r="C2702">
        <v>2003</v>
      </c>
      <c r="D2702" t="s">
        <v>18</v>
      </c>
      <c r="E2702">
        <v>260</v>
      </c>
      <c r="F2702">
        <v>6</v>
      </c>
      <c r="G2702" t="s">
        <v>19</v>
      </c>
      <c r="H2702" t="s">
        <v>31</v>
      </c>
      <c r="I2702">
        <v>2</v>
      </c>
      <c r="J2702" t="s">
        <v>123</v>
      </c>
      <c r="K2702" t="s">
        <v>32</v>
      </c>
      <c r="L2702" t="s">
        <v>23</v>
      </c>
      <c r="M2702">
        <v>26</v>
      </c>
      <c r="N2702">
        <v>17</v>
      </c>
      <c r="O2702" s="8">
        <f>AVERAGE(Table1[[#This Row],[highway MPG]:[city mpg]])</f>
        <v>21.5</v>
      </c>
      <c r="P2702">
        <v>204</v>
      </c>
      <c r="Q2702">
        <v>32700</v>
      </c>
    </row>
    <row r="2703" spans="1:17" x14ac:dyDescent="0.3">
      <c r="A2703" t="s">
        <v>293</v>
      </c>
      <c r="B2703" t="s">
        <v>294</v>
      </c>
      <c r="C2703">
        <v>2003</v>
      </c>
      <c r="D2703" t="s">
        <v>18</v>
      </c>
      <c r="E2703">
        <v>260</v>
      </c>
      <c r="F2703">
        <v>6</v>
      </c>
      <c r="G2703" t="s">
        <v>34</v>
      </c>
      <c r="H2703" t="s">
        <v>31</v>
      </c>
      <c r="I2703">
        <v>2</v>
      </c>
      <c r="J2703" t="s">
        <v>123</v>
      </c>
      <c r="K2703" t="s">
        <v>32</v>
      </c>
      <c r="L2703" t="s">
        <v>23</v>
      </c>
      <c r="M2703">
        <v>27</v>
      </c>
      <c r="N2703">
        <v>17</v>
      </c>
      <c r="O2703" s="8">
        <f>AVERAGE(Table1[[#This Row],[highway MPG]:[city mpg]])</f>
        <v>22</v>
      </c>
      <c r="P2703">
        <v>204</v>
      </c>
      <c r="Q2703">
        <v>30550</v>
      </c>
    </row>
    <row r="2704" spans="1:17" x14ac:dyDescent="0.3">
      <c r="A2704" t="s">
        <v>293</v>
      </c>
      <c r="B2704" t="s">
        <v>294</v>
      </c>
      <c r="C2704">
        <v>2003</v>
      </c>
      <c r="D2704" t="s">
        <v>18</v>
      </c>
      <c r="E2704">
        <v>225</v>
      </c>
      <c r="F2704">
        <v>6</v>
      </c>
      <c r="G2704" t="s">
        <v>34</v>
      </c>
      <c r="H2704" t="s">
        <v>31</v>
      </c>
      <c r="I2704">
        <v>2</v>
      </c>
      <c r="J2704" t="s">
        <v>28</v>
      </c>
      <c r="K2704" t="s">
        <v>32</v>
      </c>
      <c r="L2704" t="s">
        <v>23</v>
      </c>
      <c r="M2704">
        <v>27</v>
      </c>
      <c r="N2704">
        <v>17</v>
      </c>
      <c r="O2704" s="8">
        <f>AVERAGE(Table1[[#This Row],[highway MPG]:[city mpg]])</f>
        <v>22</v>
      </c>
      <c r="P2704">
        <v>204</v>
      </c>
      <c r="Q2704">
        <v>30350</v>
      </c>
    </row>
    <row r="2705" spans="1:17" x14ac:dyDescent="0.3">
      <c r="A2705" t="s">
        <v>293</v>
      </c>
      <c r="B2705" t="s">
        <v>294</v>
      </c>
      <c r="C2705">
        <v>2003</v>
      </c>
      <c r="D2705" t="s">
        <v>18</v>
      </c>
      <c r="E2705">
        <v>225</v>
      </c>
      <c r="F2705">
        <v>6</v>
      </c>
      <c r="G2705" t="s">
        <v>34</v>
      </c>
      <c r="H2705" t="s">
        <v>31</v>
      </c>
      <c r="I2705">
        <v>2</v>
      </c>
      <c r="J2705" t="s">
        <v>28</v>
      </c>
      <c r="K2705" t="s">
        <v>32</v>
      </c>
      <c r="L2705" t="s">
        <v>23</v>
      </c>
      <c r="M2705">
        <v>27</v>
      </c>
      <c r="N2705">
        <v>17</v>
      </c>
      <c r="O2705" s="8">
        <f>AVERAGE(Table1[[#This Row],[highway MPG]:[city mpg]])</f>
        <v>22</v>
      </c>
      <c r="P2705">
        <v>204</v>
      </c>
      <c r="Q2705">
        <v>28200</v>
      </c>
    </row>
    <row r="2706" spans="1:17" x14ac:dyDescent="0.3">
      <c r="A2706" t="s">
        <v>293</v>
      </c>
      <c r="B2706" t="s">
        <v>294</v>
      </c>
      <c r="C2706">
        <v>2003</v>
      </c>
      <c r="D2706" t="s">
        <v>18</v>
      </c>
      <c r="E2706">
        <v>260</v>
      </c>
      <c r="F2706">
        <v>6</v>
      </c>
      <c r="G2706" t="s">
        <v>19</v>
      </c>
      <c r="H2706" t="s">
        <v>31</v>
      </c>
      <c r="I2706">
        <v>2</v>
      </c>
      <c r="J2706" t="s">
        <v>123</v>
      </c>
      <c r="K2706" t="s">
        <v>32</v>
      </c>
      <c r="L2706" t="s">
        <v>23</v>
      </c>
      <c r="M2706">
        <v>26</v>
      </c>
      <c r="N2706">
        <v>17</v>
      </c>
      <c r="O2706" s="8">
        <f>AVERAGE(Table1[[#This Row],[highway MPG]:[city mpg]])</f>
        <v>21.5</v>
      </c>
      <c r="P2706">
        <v>204</v>
      </c>
      <c r="Q2706">
        <v>30550</v>
      </c>
    </row>
    <row r="2707" spans="1:17" x14ac:dyDescent="0.3">
      <c r="A2707" t="s">
        <v>187</v>
      </c>
      <c r="B2707" t="s">
        <v>295</v>
      </c>
      <c r="C2707">
        <v>2004</v>
      </c>
      <c r="D2707" t="s">
        <v>30</v>
      </c>
      <c r="E2707">
        <v>140</v>
      </c>
      <c r="F2707">
        <v>4</v>
      </c>
      <c r="G2707" t="s">
        <v>34</v>
      </c>
      <c r="H2707" t="s">
        <v>31</v>
      </c>
      <c r="I2707">
        <v>4</v>
      </c>
      <c r="J2707" t="s">
        <v>50</v>
      </c>
      <c r="K2707" t="s">
        <v>32</v>
      </c>
      <c r="L2707" t="s">
        <v>33</v>
      </c>
      <c r="M2707">
        <v>31</v>
      </c>
      <c r="N2707">
        <v>22</v>
      </c>
      <c r="O2707" s="8">
        <f>AVERAGE(Table1[[#This Row],[highway MPG]:[city mpg]])</f>
        <v>26.5</v>
      </c>
      <c r="P2707">
        <v>1385</v>
      </c>
      <c r="Q2707">
        <v>19505</v>
      </c>
    </row>
    <row r="2708" spans="1:17" x14ac:dyDescent="0.3">
      <c r="A2708" t="s">
        <v>187</v>
      </c>
      <c r="B2708" t="s">
        <v>295</v>
      </c>
      <c r="C2708">
        <v>2005</v>
      </c>
      <c r="D2708" t="s">
        <v>30</v>
      </c>
      <c r="E2708">
        <v>140</v>
      </c>
      <c r="F2708">
        <v>4</v>
      </c>
      <c r="G2708" t="s">
        <v>34</v>
      </c>
      <c r="H2708" t="s">
        <v>31</v>
      </c>
      <c r="I2708">
        <v>4</v>
      </c>
      <c r="J2708" t="s">
        <v>50</v>
      </c>
      <c r="K2708" t="s">
        <v>32</v>
      </c>
      <c r="L2708" t="s">
        <v>33</v>
      </c>
      <c r="M2708">
        <v>31</v>
      </c>
      <c r="N2708">
        <v>22</v>
      </c>
      <c r="O2708" s="8">
        <f>AVERAGE(Table1[[#This Row],[highway MPG]:[city mpg]])</f>
        <v>26.5</v>
      </c>
      <c r="P2708">
        <v>1385</v>
      </c>
      <c r="Q2708">
        <v>19690</v>
      </c>
    </row>
    <row r="2709" spans="1:17" x14ac:dyDescent="0.3">
      <c r="A2709" t="s">
        <v>41</v>
      </c>
      <c r="B2709" t="s">
        <v>296</v>
      </c>
      <c r="C2709">
        <v>2007</v>
      </c>
      <c r="D2709" t="s">
        <v>18</v>
      </c>
      <c r="E2709">
        <v>268</v>
      </c>
      <c r="F2709">
        <v>6</v>
      </c>
      <c r="G2709" t="s">
        <v>34</v>
      </c>
      <c r="H2709" t="s">
        <v>20</v>
      </c>
      <c r="I2709">
        <v>2</v>
      </c>
      <c r="J2709" t="s">
        <v>25</v>
      </c>
      <c r="K2709" t="s">
        <v>22</v>
      </c>
      <c r="L2709" t="s">
        <v>26</v>
      </c>
      <c r="M2709">
        <v>25</v>
      </c>
      <c r="N2709">
        <v>17</v>
      </c>
      <c r="O2709" s="8">
        <f>AVERAGE(Table1[[#This Row],[highway MPG]:[city mpg]])</f>
        <v>21</v>
      </c>
      <c r="P2709">
        <v>617</v>
      </c>
      <c r="Q2709">
        <v>54200</v>
      </c>
    </row>
    <row r="2710" spans="1:17" x14ac:dyDescent="0.3">
      <c r="A2710" t="s">
        <v>41</v>
      </c>
      <c r="B2710" t="s">
        <v>296</v>
      </c>
      <c r="C2710">
        <v>2007</v>
      </c>
      <c r="D2710" t="s">
        <v>18</v>
      </c>
      <c r="E2710">
        <v>475</v>
      </c>
      <c r="F2710">
        <v>8</v>
      </c>
      <c r="G2710" t="s">
        <v>34</v>
      </c>
      <c r="H2710" t="s">
        <v>20</v>
      </c>
      <c r="I2710">
        <v>2</v>
      </c>
      <c r="J2710" t="s">
        <v>21</v>
      </c>
      <c r="K2710" t="s">
        <v>22</v>
      </c>
      <c r="L2710" t="s">
        <v>26</v>
      </c>
      <c r="M2710">
        <v>18</v>
      </c>
      <c r="N2710">
        <v>12</v>
      </c>
      <c r="O2710" s="8">
        <f>AVERAGE(Table1[[#This Row],[highway MPG]:[city mpg]])</f>
        <v>15</v>
      </c>
      <c r="P2710">
        <v>617</v>
      </c>
      <c r="Q2710">
        <v>89200</v>
      </c>
    </row>
    <row r="2711" spans="1:17" x14ac:dyDescent="0.3">
      <c r="A2711" t="s">
        <v>41</v>
      </c>
      <c r="B2711" t="s">
        <v>296</v>
      </c>
      <c r="C2711">
        <v>2007</v>
      </c>
      <c r="D2711" t="s">
        <v>18</v>
      </c>
      <c r="E2711">
        <v>268</v>
      </c>
      <c r="F2711">
        <v>6</v>
      </c>
      <c r="G2711" t="s">
        <v>34</v>
      </c>
      <c r="H2711" t="s">
        <v>20</v>
      </c>
      <c r="I2711">
        <v>2</v>
      </c>
      <c r="J2711" t="s">
        <v>25</v>
      </c>
      <c r="K2711" t="s">
        <v>22</v>
      </c>
      <c r="L2711" t="s">
        <v>23</v>
      </c>
      <c r="M2711">
        <v>25</v>
      </c>
      <c r="N2711">
        <v>17</v>
      </c>
      <c r="O2711" s="8">
        <f>AVERAGE(Table1[[#This Row],[highway MPG]:[city mpg]])</f>
        <v>21</v>
      </c>
      <c r="P2711">
        <v>617</v>
      </c>
      <c r="Q2711">
        <v>46200</v>
      </c>
    </row>
    <row r="2712" spans="1:17" x14ac:dyDescent="0.3">
      <c r="A2712" t="s">
        <v>41</v>
      </c>
      <c r="B2712" t="s">
        <v>296</v>
      </c>
      <c r="C2712">
        <v>2007</v>
      </c>
      <c r="D2712" t="s">
        <v>18</v>
      </c>
      <c r="E2712">
        <v>382</v>
      </c>
      <c r="F2712">
        <v>8</v>
      </c>
      <c r="G2712" t="s">
        <v>34</v>
      </c>
      <c r="H2712" t="s">
        <v>20</v>
      </c>
      <c r="I2712">
        <v>2</v>
      </c>
      <c r="J2712" t="s">
        <v>27</v>
      </c>
      <c r="K2712" t="s">
        <v>22</v>
      </c>
      <c r="L2712" t="s">
        <v>26</v>
      </c>
      <c r="M2712">
        <v>22</v>
      </c>
      <c r="N2712">
        <v>15</v>
      </c>
      <c r="O2712" s="8">
        <f>AVERAGE(Table1[[#This Row],[highway MPG]:[city mpg]])</f>
        <v>18.5</v>
      </c>
      <c r="P2712">
        <v>617</v>
      </c>
      <c r="Q2712">
        <v>62900</v>
      </c>
    </row>
    <row r="2713" spans="1:17" x14ac:dyDescent="0.3">
      <c r="A2713" t="s">
        <v>41</v>
      </c>
      <c r="B2713" t="s">
        <v>296</v>
      </c>
      <c r="C2713">
        <v>2007</v>
      </c>
      <c r="D2713" t="s">
        <v>18</v>
      </c>
      <c r="E2713">
        <v>382</v>
      </c>
      <c r="F2713">
        <v>8</v>
      </c>
      <c r="G2713" t="s">
        <v>34</v>
      </c>
      <c r="H2713" t="s">
        <v>20</v>
      </c>
      <c r="I2713">
        <v>2</v>
      </c>
      <c r="J2713" t="s">
        <v>27</v>
      </c>
      <c r="K2713" t="s">
        <v>22</v>
      </c>
      <c r="L2713" t="s">
        <v>23</v>
      </c>
      <c r="M2713">
        <v>22</v>
      </c>
      <c r="N2713">
        <v>15</v>
      </c>
      <c r="O2713" s="8">
        <f>AVERAGE(Table1[[#This Row],[highway MPG]:[city mpg]])</f>
        <v>18.5</v>
      </c>
      <c r="P2713">
        <v>617</v>
      </c>
      <c r="Q2713">
        <v>54900</v>
      </c>
    </row>
    <row r="2714" spans="1:17" x14ac:dyDescent="0.3">
      <c r="A2714" t="s">
        <v>41</v>
      </c>
      <c r="B2714" t="s">
        <v>296</v>
      </c>
      <c r="C2714">
        <v>2008</v>
      </c>
      <c r="D2714" t="s">
        <v>18</v>
      </c>
      <c r="E2714">
        <v>268</v>
      </c>
      <c r="F2714">
        <v>6</v>
      </c>
      <c r="G2714" t="s">
        <v>34</v>
      </c>
      <c r="H2714" t="s">
        <v>20</v>
      </c>
      <c r="I2714">
        <v>2</v>
      </c>
      <c r="J2714" t="s">
        <v>25</v>
      </c>
      <c r="K2714" t="s">
        <v>22</v>
      </c>
      <c r="L2714" t="s">
        <v>23</v>
      </c>
      <c r="M2714">
        <v>25</v>
      </c>
      <c r="N2714">
        <v>17</v>
      </c>
      <c r="O2714" s="8">
        <f>AVERAGE(Table1[[#This Row],[highway MPG]:[city mpg]])</f>
        <v>21</v>
      </c>
      <c r="P2714">
        <v>617</v>
      </c>
      <c r="Q2714">
        <v>46450</v>
      </c>
    </row>
    <row r="2715" spans="1:17" x14ac:dyDescent="0.3">
      <c r="A2715" t="s">
        <v>41</v>
      </c>
      <c r="B2715" t="s">
        <v>296</v>
      </c>
      <c r="C2715">
        <v>2008</v>
      </c>
      <c r="D2715" t="s">
        <v>18</v>
      </c>
      <c r="E2715">
        <v>382</v>
      </c>
      <c r="F2715">
        <v>8</v>
      </c>
      <c r="G2715" t="s">
        <v>34</v>
      </c>
      <c r="H2715" t="s">
        <v>20</v>
      </c>
      <c r="I2715">
        <v>2</v>
      </c>
      <c r="J2715" t="s">
        <v>27</v>
      </c>
      <c r="K2715" t="s">
        <v>22</v>
      </c>
      <c r="L2715" t="s">
        <v>23</v>
      </c>
      <c r="M2715">
        <v>22</v>
      </c>
      <c r="N2715">
        <v>15</v>
      </c>
      <c r="O2715" s="8">
        <f>AVERAGE(Table1[[#This Row],[highway MPG]:[city mpg]])</f>
        <v>18.5</v>
      </c>
      <c r="P2715">
        <v>617</v>
      </c>
      <c r="Q2715">
        <v>55150</v>
      </c>
    </row>
    <row r="2716" spans="1:17" x14ac:dyDescent="0.3">
      <c r="A2716" t="s">
        <v>41</v>
      </c>
      <c r="B2716" t="s">
        <v>296</v>
      </c>
      <c r="C2716">
        <v>2008</v>
      </c>
      <c r="D2716" t="s">
        <v>18</v>
      </c>
      <c r="E2716">
        <v>500</v>
      </c>
      <c r="F2716">
        <v>8</v>
      </c>
      <c r="G2716" t="s">
        <v>34</v>
      </c>
      <c r="H2716" t="s">
        <v>20</v>
      </c>
      <c r="I2716">
        <v>2</v>
      </c>
      <c r="J2716" t="s">
        <v>21</v>
      </c>
      <c r="K2716" t="s">
        <v>22</v>
      </c>
      <c r="L2716" t="s">
        <v>23</v>
      </c>
      <c r="M2716">
        <v>19</v>
      </c>
      <c r="N2716">
        <v>12</v>
      </c>
      <c r="O2716" s="8">
        <f>AVERAGE(Table1[[#This Row],[highway MPG]:[city mpg]])</f>
        <v>15.5</v>
      </c>
      <c r="P2716">
        <v>617</v>
      </c>
      <c r="Q2716">
        <v>135000</v>
      </c>
    </row>
    <row r="2717" spans="1:17" x14ac:dyDescent="0.3">
      <c r="A2717" t="s">
        <v>41</v>
      </c>
      <c r="B2717" t="s">
        <v>296</v>
      </c>
      <c r="C2717">
        <v>2008</v>
      </c>
      <c r="D2717" t="s">
        <v>18</v>
      </c>
      <c r="E2717">
        <v>382</v>
      </c>
      <c r="F2717">
        <v>8</v>
      </c>
      <c r="G2717" t="s">
        <v>34</v>
      </c>
      <c r="H2717" t="s">
        <v>20</v>
      </c>
      <c r="I2717">
        <v>2</v>
      </c>
      <c r="J2717" t="s">
        <v>27</v>
      </c>
      <c r="K2717" t="s">
        <v>22</v>
      </c>
      <c r="L2717" t="s">
        <v>26</v>
      </c>
      <c r="M2717">
        <v>21</v>
      </c>
      <c r="N2717">
        <v>15</v>
      </c>
      <c r="O2717" s="8">
        <f>AVERAGE(Table1[[#This Row],[highway MPG]:[city mpg]])</f>
        <v>18</v>
      </c>
      <c r="P2717">
        <v>617</v>
      </c>
      <c r="Q2717">
        <v>63200</v>
      </c>
    </row>
    <row r="2718" spans="1:17" x14ac:dyDescent="0.3">
      <c r="A2718" t="s">
        <v>41</v>
      </c>
      <c r="B2718" t="s">
        <v>296</v>
      </c>
      <c r="C2718">
        <v>2008</v>
      </c>
      <c r="D2718" t="s">
        <v>18</v>
      </c>
      <c r="E2718">
        <v>475</v>
      </c>
      <c r="F2718">
        <v>8</v>
      </c>
      <c r="G2718" t="s">
        <v>34</v>
      </c>
      <c r="H2718" t="s">
        <v>20</v>
      </c>
      <c r="I2718">
        <v>2</v>
      </c>
      <c r="J2718" t="s">
        <v>21</v>
      </c>
      <c r="K2718" t="s">
        <v>22</v>
      </c>
      <c r="L2718" t="s">
        <v>26</v>
      </c>
      <c r="M2718">
        <v>18</v>
      </c>
      <c r="N2718">
        <v>12</v>
      </c>
      <c r="O2718" s="8">
        <f>AVERAGE(Table1[[#This Row],[highway MPG]:[city mpg]])</f>
        <v>15</v>
      </c>
      <c r="P2718">
        <v>617</v>
      </c>
      <c r="Q2718">
        <v>89500</v>
      </c>
    </row>
    <row r="2719" spans="1:17" x14ac:dyDescent="0.3">
      <c r="A2719" t="s">
        <v>41</v>
      </c>
      <c r="B2719" t="s">
        <v>296</v>
      </c>
      <c r="C2719">
        <v>2008</v>
      </c>
      <c r="D2719" t="s">
        <v>18</v>
      </c>
      <c r="E2719">
        <v>268</v>
      </c>
      <c r="F2719">
        <v>6</v>
      </c>
      <c r="G2719" t="s">
        <v>34</v>
      </c>
      <c r="H2719" t="s">
        <v>20</v>
      </c>
      <c r="I2719">
        <v>2</v>
      </c>
      <c r="J2719" t="s">
        <v>25</v>
      </c>
      <c r="K2719" t="s">
        <v>22</v>
      </c>
      <c r="L2719" t="s">
        <v>26</v>
      </c>
      <c r="M2719">
        <v>25</v>
      </c>
      <c r="N2719">
        <v>17</v>
      </c>
      <c r="O2719" s="8">
        <f>AVERAGE(Table1[[#This Row],[highway MPG]:[city mpg]])</f>
        <v>21</v>
      </c>
      <c r="P2719">
        <v>617</v>
      </c>
      <c r="Q2719">
        <v>54500</v>
      </c>
    </row>
    <row r="2720" spans="1:17" x14ac:dyDescent="0.3">
      <c r="A2720" t="s">
        <v>41</v>
      </c>
      <c r="B2720" t="s">
        <v>296</v>
      </c>
      <c r="C2720">
        <v>2009</v>
      </c>
      <c r="D2720" t="s">
        <v>18</v>
      </c>
      <c r="E2720">
        <v>268</v>
      </c>
      <c r="F2720">
        <v>6</v>
      </c>
      <c r="G2720" t="s">
        <v>34</v>
      </c>
      <c r="H2720" t="s">
        <v>20</v>
      </c>
      <c r="I2720">
        <v>2</v>
      </c>
      <c r="J2720" t="s">
        <v>25</v>
      </c>
      <c r="K2720" t="s">
        <v>32</v>
      </c>
      <c r="L2720" t="s">
        <v>26</v>
      </c>
      <c r="M2720">
        <v>25</v>
      </c>
      <c r="N2720">
        <v>17</v>
      </c>
      <c r="O2720" s="8">
        <f>AVERAGE(Table1[[#This Row],[highway MPG]:[city mpg]])</f>
        <v>21</v>
      </c>
      <c r="P2720">
        <v>617</v>
      </c>
      <c r="Q2720">
        <v>56100</v>
      </c>
    </row>
    <row r="2721" spans="1:17" x14ac:dyDescent="0.3">
      <c r="A2721" t="s">
        <v>41</v>
      </c>
      <c r="B2721" t="s">
        <v>296</v>
      </c>
      <c r="C2721">
        <v>2009</v>
      </c>
      <c r="D2721" t="s">
        <v>18</v>
      </c>
      <c r="E2721">
        <v>382</v>
      </c>
      <c r="F2721">
        <v>8</v>
      </c>
      <c r="G2721" t="s">
        <v>34</v>
      </c>
      <c r="H2721" t="s">
        <v>20</v>
      </c>
      <c r="I2721">
        <v>2</v>
      </c>
      <c r="J2721" t="s">
        <v>27</v>
      </c>
      <c r="K2721" t="s">
        <v>32</v>
      </c>
      <c r="L2721" t="s">
        <v>26</v>
      </c>
      <c r="M2721">
        <v>21</v>
      </c>
      <c r="N2721">
        <v>15</v>
      </c>
      <c r="O2721" s="8">
        <f>AVERAGE(Table1[[#This Row],[highway MPG]:[city mpg]])</f>
        <v>18</v>
      </c>
      <c r="P2721">
        <v>617</v>
      </c>
      <c r="Q2721">
        <v>64800</v>
      </c>
    </row>
    <row r="2722" spans="1:17" x14ac:dyDescent="0.3">
      <c r="A2722" t="s">
        <v>41</v>
      </c>
      <c r="B2722" t="s">
        <v>296</v>
      </c>
      <c r="C2722">
        <v>2009</v>
      </c>
      <c r="D2722" t="s">
        <v>18</v>
      </c>
      <c r="E2722">
        <v>382</v>
      </c>
      <c r="F2722">
        <v>8</v>
      </c>
      <c r="G2722" t="s">
        <v>34</v>
      </c>
      <c r="H2722" t="s">
        <v>20</v>
      </c>
      <c r="I2722">
        <v>2</v>
      </c>
      <c r="J2722" t="s">
        <v>27</v>
      </c>
      <c r="K2722" t="s">
        <v>32</v>
      </c>
      <c r="L2722" t="s">
        <v>23</v>
      </c>
      <c r="M2722">
        <v>22</v>
      </c>
      <c r="N2722">
        <v>15</v>
      </c>
      <c r="O2722" s="8">
        <f>AVERAGE(Table1[[#This Row],[highway MPG]:[city mpg]])</f>
        <v>18.5</v>
      </c>
      <c r="P2722">
        <v>617</v>
      </c>
      <c r="Q2722">
        <v>56800</v>
      </c>
    </row>
    <row r="2723" spans="1:17" x14ac:dyDescent="0.3">
      <c r="A2723" t="s">
        <v>41</v>
      </c>
      <c r="B2723" t="s">
        <v>296</v>
      </c>
      <c r="C2723">
        <v>2009</v>
      </c>
      <c r="D2723" t="s">
        <v>18</v>
      </c>
      <c r="E2723">
        <v>268</v>
      </c>
      <c r="F2723">
        <v>6</v>
      </c>
      <c r="G2723" t="s">
        <v>34</v>
      </c>
      <c r="H2723" t="s">
        <v>20</v>
      </c>
      <c r="I2723">
        <v>2</v>
      </c>
      <c r="J2723" t="s">
        <v>25</v>
      </c>
      <c r="K2723" t="s">
        <v>32</v>
      </c>
      <c r="L2723" t="s">
        <v>23</v>
      </c>
      <c r="M2723">
        <v>25</v>
      </c>
      <c r="N2723">
        <v>17</v>
      </c>
      <c r="O2723" s="8">
        <f>AVERAGE(Table1[[#This Row],[highway MPG]:[city mpg]])</f>
        <v>21</v>
      </c>
      <c r="P2723">
        <v>617</v>
      </c>
      <c r="Q2723">
        <v>48100</v>
      </c>
    </row>
    <row r="2724" spans="1:17" x14ac:dyDescent="0.3">
      <c r="A2724" t="s">
        <v>41</v>
      </c>
      <c r="B2724" t="s">
        <v>297</v>
      </c>
      <c r="C2724">
        <v>2015</v>
      </c>
      <c r="D2724" t="s">
        <v>18</v>
      </c>
      <c r="E2724">
        <v>402</v>
      </c>
      <c r="F2724">
        <v>8</v>
      </c>
      <c r="G2724" t="s">
        <v>34</v>
      </c>
      <c r="H2724" t="s">
        <v>20</v>
      </c>
      <c r="I2724">
        <v>4</v>
      </c>
      <c r="J2724" t="s">
        <v>27</v>
      </c>
      <c r="K2724" t="s">
        <v>32</v>
      </c>
      <c r="L2724" t="s">
        <v>33</v>
      </c>
      <c r="M2724">
        <v>26</v>
      </c>
      <c r="N2724">
        <v>17</v>
      </c>
      <c r="O2724" s="8">
        <f>AVERAGE(Table1[[#This Row],[highway MPG]:[city mpg]])</f>
        <v>21.5</v>
      </c>
      <c r="P2724">
        <v>617</v>
      </c>
      <c r="Q2724">
        <v>73200</v>
      </c>
    </row>
    <row r="2725" spans="1:17" x14ac:dyDescent="0.3">
      <c r="A2725" t="s">
        <v>41</v>
      </c>
      <c r="B2725" t="s">
        <v>297</v>
      </c>
      <c r="C2725">
        <v>2015</v>
      </c>
      <c r="D2725" t="s">
        <v>18</v>
      </c>
      <c r="E2725">
        <v>577</v>
      </c>
      <c r="F2725">
        <v>8</v>
      </c>
      <c r="G2725" t="s">
        <v>34</v>
      </c>
      <c r="H2725" t="s">
        <v>35</v>
      </c>
      <c r="I2725">
        <v>4</v>
      </c>
      <c r="J2725" t="s">
        <v>21</v>
      </c>
      <c r="K2725" t="s">
        <v>32</v>
      </c>
      <c r="L2725" t="s">
        <v>33</v>
      </c>
      <c r="M2725">
        <v>22</v>
      </c>
      <c r="N2725">
        <v>16</v>
      </c>
      <c r="O2725" s="8">
        <f>AVERAGE(Table1[[#This Row],[highway MPG]:[city mpg]])</f>
        <v>19</v>
      </c>
      <c r="P2725">
        <v>617</v>
      </c>
      <c r="Q2725">
        <v>106550</v>
      </c>
    </row>
    <row r="2726" spans="1:17" x14ac:dyDescent="0.3">
      <c r="A2726" t="s">
        <v>41</v>
      </c>
      <c r="B2726" t="s">
        <v>297</v>
      </c>
      <c r="C2726">
        <v>2015</v>
      </c>
      <c r="D2726" t="s">
        <v>18</v>
      </c>
      <c r="E2726">
        <v>329</v>
      </c>
      <c r="F2726">
        <v>6</v>
      </c>
      <c r="G2726" t="s">
        <v>34</v>
      </c>
      <c r="H2726" t="s">
        <v>20</v>
      </c>
      <c r="I2726">
        <v>4</v>
      </c>
      <c r="J2726" t="s">
        <v>25</v>
      </c>
      <c r="K2726" t="s">
        <v>32</v>
      </c>
      <c r="L2726" t="s">
        <v>33</v>
      </c>
      <c r="M2726">
        <v>30</v>
      </c>
      <c r="N2726">
        <v>20</v>
      </c>
      <c r="O2726" s="8">
        <f>AVERAGE(Table1[[#This Row],[highway MPG]:[city mpg]])</f>
        <v>25</v>
      </c>
      <c r="P2726">
        <v>617</v>
      </c>
      <c r="Q2726">
        <v>65990</v>
      </c>
    </row>
    <row r="2727" spans="1:17" x14ac:dyDescent="0.3">
      <c r="A2727" t="s">
        <v>41</v>
      </c>
      <c r="B2727" t="s">
        <v>297</v>
      </c>
      <c r="C2727">
        <v>2015</v>
      </c>
      <c r="D2727" t="s">
        <v>18</v>
      </c>
      <c r="E2727">
        <v>329</v>
      </c>
      <c r="F2727">
        <v>6</v>
      </c>
      <c r="G2727" t="s">
        <v>34</v>
      </c>
      <c r="H2727" t="s">
        <v>35</v>
      </c>
      <c r="I2727">
        <v>4</v>
      </c>
      <c r="J2727" t="s">
        <v>25</v>
      </c>
      <c r="K2727" t="s">
        <v>32</v>
      </c>
      <c r="L2727" t="s">
        <v>33</v>
      </c>
      <c r="M2727">
        <v>28</v>
      </c>
      <c r="N2727">
        <v>20</v>
      </c>
      <c r="O2727" s="8">
        <f>AVERAGE(Table1[[#This Row],[highway MPG]:[city mpg]])</f>
        <v>24</v>
      </c>
      <c r="P2727">
        <v>617</v>
      </c>
      <c r="Q2727">
        <v>68490</v>
      </c>
    </row>
    <row r="2728" spans="1:17" x14ac:dyDescent="0.3">
      <c r="A2728" t="s">
        <v>41</v>
      </c>
      <c r="B2728" t="s">
        <v>297</v>
      </c>
      <c r="C2728">
        <v>2015</v>
      </c>
      <c r="D2728" t="s">
        <v>18</v>
      </c>
      <c r="E2728">
        <v>402</v>
      </c>
      <c r="F2728">
        <v>8</v>
      </c>
      <c r="G2728" t="s">
        <v>34</v>
      </c>
      <c r="H2728" t="s">
        <v>35</v>
      </c>
      <c r="I2728">
        <v>4</v>
      </c>
      <c r="J2728" t="s">
        <v>27</v>
      </c>
      <c r="K2728" t="s">
        <v>32</v>
      </c>
      <c r="L2728" t="s">
        <v>33</v>
      </c>
      <c r="M2728">
        <v>24</v>
      </c>
      <c r="N2728">
        <v>17</v>
      </c>
      <c r="O2728" s="8">
        <f>AVERAGE(Table1[[#This Row],[highway MPG]:[city mpg]])</f>
        <v>20.5</v>
      </c>
      <c r="P2728">
        <v>617</v>
      </c>
      <c r="Q2728">
        <v>75700</v>
      </c>
    </row>
    <row r="2729" spans="1:17" x14ac:dyDescent="0.3">
      <c r="A2729" t="s">
        <v>41</v>
      </c>
      <c r="B2729" t="s">
        <v>297</v>
      </c>
      <c r="C2729">
        <v>2016</v>
      </c>
      <c r="D2729" t="s">
        <v>18</v>
      </c>
      <c r="E2729">
        <v>329</v>
      </c>
      <c r="F2729">
        <v>6</v>
      </c>
      <c r="G2729" t="s">
        <v>34</v>
      </c>
      <c r="H2729" t="s">
        <v>20</v>
      </c>
      <c r="I2729">
        <v>4</v>
      </c>
      <c r="J2729" t="s">
        <v>25</v>
      </c>
      <c r="K2729" t="s">
        <v>32</v>
      </c>
      <c r="L2729" t="s">
        <v>33</v>
      </c>
      <c r="M2729">
        <v>30</v>
      </c>
      <c r="N2729">
        <v>20</v>
      </c>
      <c r="O2729" s="8">
        <f>AVERAGE(Table1[[#This Row],[highway MPG]:[city mpg]])</f>
        <v>25</v>
      </c>
      <c r="P2729">
        <v>617</v>
      </c>
      <c r="Q2729">
        <v>66900</v>
      </c>
    </row>
    <row r="2730" spans="1:17" x14ac:dyDescent="0.3">
      <c r="A2730" t="s">
        <v>41</v>
      </c>
      <c r="B2730" t="s">
        <v>297</v>
      </c>
      <c r="C2730">
        <v>2016</v>
      </c>
      <c r="D2730" t="s">
        <v>18</v>
      </c>
      <c r="E2730">
        <v>329</v>
      </c>
      <c r="F2730">
        <v>6</v>
      </c>
      <c r="G2730" t="s">
        <v>34</v>
      </c>
      <c r="H2730" t="s">
        <v>35</v>
      </c>
      <c r="I2730">
        <v>4</v>
      </c>
      <c r="J2730" t="s">
        <v>25</v>
      </c>
      <c r="K2730" t="s">
        <v>32</v>
      </c>
      <c r="L2730" t="s">
        <v>33</v>
      </c>
      <c r="M2730">
        <v>26</v>
      </c>
      <c r="N2730">
        <v>19</v>
      </c>
      <c r="O2730" s="8">
        <f>AVERAGE(Table1[[#This Row],[highway MPG]:[city mpg]])</f>
        <v>22.5</v>
      </c>
      <c r="P2730">
        <v>617</v>
      </c>
      <c r="Q2730">
        <v>69400</v>
      </c>
    </row>
    <row r="2731" spans="1:17" x14ac:dyDescent="0.3">
      <c r="A2731" t="s">
        <v>41</v>
      </c>
      <c r="B2731" t="s">
        <v>297</v>
      </c>
      <c r="C2731">
        <v>2016</v>
      </c>
      <c r="D2731" t="s">
        <v>18</v>
      </c>
      <c r="E2731">
        <v>577</v>
      </c>
      <c r="F2731">
        <v>8</v>
      </c>
      <c r="G2731" t="s">
        <v>34</v>
      </c>
      <c r="H2731" t="s">
        <v>35</v>
      </c>
      <c r="I2731">
        <v>4</v>
      </c>
      <c r="J2731" t="s">
        <v>21</v>
      </c>
      <c r="K2731" t="s">
        <v>32</v>
      </c>
      <c r="L2731" t="s">
        <v>33</v>
      </c>
      <c r="M2731">
        <v>22</v>
      </c>
      <c r="N2731">
        <v>16</v>
      </c>
      <c r="O2731" s="8">
        <f>AVERAGE(Table1[[#This Row],[highway MPG]:[city mpg]])</f>
        <v>19</v>
      </c>
      <c r="P2731">
        <v>617</v>
      </c>
      <c r="Q2731">
        <v>107800</v>
      </c>
    </row>
    <row r="2732" spans="1:17" x14ac:dyDescent="0.3">
      <c r="A2732" t="s">
        <v>41</v>
      </c>
      <c r="B2732" t="s">
        <v>297</v>
      </c>
      <c r="C2732">
        <v>2016</v>
      </c>
      <c r="D2732" t="s">
        <v>18</v>
      </c>
      <c r="E2732">
        <v>402</v>
      </c>
      <c r="F2732">
        <v>8</v>
      </c>
      <c r="G2732" t="s">
        <v>34</v>
      </c>
      <c r="H2732" t="s">
        <v>35</v>
      </c>
      <c r="I2732">
        <v>4</v>
      </c>
      <c r="J2732" t="s">
        <v>27</v>
      </c>
      <c r="K2732" t="s">
        <v>32</v>
      </c>
      <c r="L2732" t="s">
        <v>33</v>
      </c>
      <c r="M2732">
        <v>25</v>
      </c>
      <c r="N2732">
        <v>17</v>
      </c>
      <c r="O2732" s="8">
        <f>AVERAGE(Table1[[#This Row],[highway MPG]:[city mpg]])</f>
        <v>21</v>
      </c>
      <c r="P2732">
        <v>617</v>
      </c>
      <c r="Q2732">
        <v>76600</v>
      </c>
    </row>
    <row r="2733" spans="1:17" x14ac:dyDescent="0.3">
      <c r="A2733" t="s">
        <v>41</v>
      </c>
      <c r="B2733" t="s">
        <v>297</v>
      </c>
      <c r="C2733">
        <v>2016</v>
      </c>
      <c r="D2733" t="s">
        <v>18</v>
      </c>
      <c r="E2733">
        <v>402</v>
      </c>
      <c r="F2733">
        <v>8</v>
      </c>
      <c r="G2733" t="s">
        <v>34</v>
      </c>
      <c r="H2733" t="s">
        <v>20</v>
      </c>
      <c r="I2733">
        <v>4</v>
      </c>
      <c r="J2733" t="s">
        <v>27</v>
      </c>
      <c r="K2733" t="s">
        <v>32</v>
      </c>
      <c r="L2733" t="s">
        <v>33</v>
      </c>
      <c r="M2733">
        <v>26</v>
      </c>
      <c r="N2733">
        <v>17</v>
      </c>
      <c r="O2733" s="8">
        <f>AVERAGE(Table1[[#This Row],[highway MPG]:[city mpg]])</f>
        <v>21.5</v>
      </c>
      <c r="P2733">
        <v>617</v>
      </c>
      <c r="Q2733">
        <v>74100</v>
      </c>
    </row>
    <row r="2734" spans="1:17" x14ac:dyDescent="0.3">
      <c r="A2734" t="s">
        <v>41</v>
      </c>
      <c r="B2734" t="s">
        <v>297</v>
      </c>
      <c r="C2734">
        <v>2017</v>
      </c>
      <c r="D2734" t="s">
        <v>18</v>
      </c>
      <c r="E2734">
        <v>402</v>
      </c>
      <c r="F2734">
        <v>8</v>
      </c>
      <c r="G2734" t="s">
        <v>34</v>
      </c>
      <c r="H2734" t="s">
        <v>20</v>
      </c>
      <c r="I2734">
        <v>4</v>
      </c>
      <c r="J2734" t="s">
        <v>27</v>
      </c>
      <c r="K2734" t="s">
        <v>32</v>
      </c>
      <c r="L2734" t="s">
        <v>33</v>
      </c>
      <c r="M2734">
        <v>26</v>
      </c>
      <c r="N2734">
        <v>18</v>
      </c>
      <c r="O2734" s="8">
        <f>AVERAGE(Table1[[#This Row],[highway MPG]:[city mpg]])</f>
        <v>22</v>
      </c>
      <c r="P2734">
        <v>617</v>
      </c>
      <c r="Q2734">
        <v>74850</v>
      </c>
    </row>
    <row r="2735" spans="1:17" x14ac:dyDescent="0.3">
      <c r="A2735" t="s">
        <v>41</v>
      </c>
      <c r="B2735" t="s">
        <v>297</v>
      </c>
      <c r="C2735">
        <v>2017</v>
      </c>
      <c r="D2735" t="s">
        <v>18</v>
      </c>
      <c r="E2735">
        <v>402</v>
      </c>
      <c r="F2735">
        <v>8</v>
      </c>
      <c r="G2735" t="s">
        <v>34</v>
      </c>
      <c r="H2735" t="s">
        <v>35</v>
      </c>
      <c r="I2735">
        <v>4</v>
      </c>
      <c r="J2735" t="s">
        <v>27</v>
      </c>
      <c r="K2735" t="s">
        <v>32</v>
      </c>
      <c r="L2735" t="s">
        <v>33</v>
      </c>
      <c r="M2735">
        <v>25</v>
      </c>
      <c r="N2735">
        <v>17</v>
      </c>
      <c r="O2735" s="8">
        <f>AVERAGE(Table1[[#This Row],[highway MPG]:[city mpg]])</f>
        <v>21</v>
      </c>
      <c r="P2735">
        <v>617</v>
      </c>
      <c r="Q2735">
        <v>77350</v>
      </c>
    </row>
    <row r="2736" spans="1:17" x14ac:dyDescent="0.3">
      <c r="A2736" t="s">
        <v>41</v>
      </c>
      <c r="B2736" t="s">
        <v>297</v>
      </c>
      <c r="C2736">
        <v>2017</v>
      </c>
      <c r="D2736" t="s">
        <v>18</v>
      </c>
      <c r="E2736">
        <v>577</v>
      </c>
      <c r="F2736">
        <v>8</v>
      </c>
      <c r="G2736" t="s">
        <v>34</v>
      </c>
      <c r="H2736" t="s">
        <v>35</v>
      </c>
      <c r="I2736">
        <v>4</v>
      </c>
      <c r="J2736" t="s">
        <v>21</v>
      </c>
      <c r="K2736" t="s">
        <v>32</v>
      </c>
      <c r="L2736" t="s">
        <v>33</v>
      </c>
      <c r="M2736">
        <v>22</v>
      </c>
      <c r="N2736">
        <v>16</v>
      </c>
      <c r="O2736" s="8">
        <f>AVERAGE(Table1[[#This Row],[highway MPG]:[city mpg]])</f>
        <v>19</v>
      </c>
      <c r="P2736">
        <v>617</v>
      </c>
      <c r="Q2736">
        <v>108900</v>
      </c>
    </row>
    <row r="2737" spans="1:17" x14ac:dyDescent="0.3">
      <c r="A2737" t="s">
        <v>187</v>
      </c>
      <c r="B2737" t="s">
        <v>298</v>
      </c>
      <c r="C2737">
        <v>2008</v>
      </c>
      <c r="D2737" t="s">
        <v>30</v>
      </c>
      <c r="E2737">
        <v>148</v>
      </c>
      <c r="F2737">
        <v>4</v>
      </c>
      <c r="G2737" t="s">
        <v>19</v>
      </c>
      <c r="H2737" t="s">
        <v>31</v>
      </c>
      <c r="I2737">
        <v>2</v>
      </c>
      <c r="J2737" t="s">
        <v>50</v>
      </c>
      <c r="K2737" t="s">
        <v>22</v>
      </c>
      <c r="L2737" t="s">
        <v>23</v>
      </c>
      <c r="M2737">
        <v>33</v>
      </c>
      <c r="N2737">
        <v>24</v>
      </c>
      <c r="O2737" s="8">
        <f>AVERAGE(Table1[[#This Row],[highway MPG]:[city mpg]])</f>
        <v>28.5</v>
      </c>
      <c r="P2737">
        <v>1385</v>
      </c>
      <c r="Q2737">
        <v>14410</v>
      </c>
    </row>
    <row r="2738" spans="1:17" x14ac:dyDescent="0.3">
      <c r="A2738" t="s">
        <v>187</v>
      </c>
      <c r="B2738" t="s">
        <v>298</v>
      </c>
      <c r="C2738">
        <v>2008</v>
      </c>
      <c r="D2738" t="s">
        <v>30</v>
      </c>
      <c r="E2738">
        <v>148</v>
      </c>
      <c r="F2738">
        <v>4</v>
      </c>
      <c r="G2738" t="s">
        <v>19</v>
      </c>
      <c r="H2738" t="s">
        <v>31</v>
      </c>
      <c r="I2738">
        <v>4</v>
      </c>
      <c r="J2738" t="s">
        <v>50</v>
      </c>
      <c r="K2738" t="s">
        <v>22</v>
      </c>
      <c r="L2738" t="s">
        <v>33</v>
      </c>
      <c r="M2738">
        <v>33</v>
      </c>
      <c r="N2738">
        <v>24</v>
      </c>
      <c r="O2738" s="8">
        <f>AVERAGE(Table1[[#This Row],[highway MPG]:[city mpg]])</f>
        <v>28.5</v>
      </c>
      <c r="P2738">
        <v>1385</v>
      </c>
      <c r="Q2738">
        <v>15120</v>
      </c>
    </row>
    <row r="2739" spans="1:17" x14ac:dyDescent="0.3">
      <c r="A2739" t="s">
        <v>187</v>
      </c>
      <c r="B2739" t="s">
        <v>298</v>
      </c>
      <c r="C2739">
        <v>2008</v>
      </c>
      <c r="D2739" t="s">
        <v>39</v>
      </c>
      <c r="E2739">
        <v>260</v>
      </c>
      <c r="F2739">
        <v>4</v>
      </c>
      <c r="G2739" t="s">
        <v>19</v>
      </c>
      <c r="H2739" t="s">
        <v>31</v>
      </c>
      <c r="I2739">
        <v>2</v>
      </c>
      <c r="J2739" t="s">
        <v>75</v>
      </c>
      <c r="K2739" t="s">
        <v>22</v>
      </c>
      <c r="L2739" t="s">
        <v>23</v>
      </c>
      <c r="M2739">
        <v>30</v>
      </c>
      <c r="N2739">
        <v>22</v>
      </c>
      <c r="O2739" s="8">
        <f>AVERAGE(Table1[[#This Row],[highway MPG]:[city mpg]])</f>
        <v>26</v>
      </c>
      <c r="P2739">
        <v>1385</v>
      </c>
      <c r="Q2739">
        <v>22335</v>
      </c>
    </row>
    <row r="2740" spans="1:17" x14ac:dyDescent="0.3">
      <c r="A2740" t="s">
        <v>187</v>
      </c>
      <c r="B2740" t="s">
        <v>298</v>
      </c>
      <c r="C2740">
        <v>2008</v>
      </c>
      <c r="D2740" t="s">
        <v>30</v>
      </c>
      <c r="E2740">
        <v>148</v>
      </c>
      <c r="F2740">
        <v>4</v>
      </c>
      <c r="G2740" t="s">
        <v>19</v>
      </c>
      <c r="H2740" t="s">
        <v>31</v>
      </c>
      <c r="I2740">
        <v>4</v>
      </c>
      <c r="J2740" t="s">
        <v>50</v>
      </c>
      <c r="K2740" t="s">
        <v>22</v>
      </c>
      <c r="L2740" t="s">
        <v>33</v>
      </c>
      <c r="M2740">
        <v>33</v>
      </c>
      <c r="N2740">
        <v>24</v>
      </c>
      <c r="O2740" s="8">
        <f>AVERAGE(Table1[[#This Row],[highway MPG]:[city mpg]])</f>
        <v>28.5</v>
      </c>
      <c r="P2740">
        <v>1385</v>
      </c>
      <c r="Q2740">
        <v>14410</v>
      </c>
    </row>
    <row r="2741" spans="1:17" x14ac:dyDescent="0.3">
      <c r="A2741" t="s">
        <v>187</v>
      </c>
      <c r="B2741" t="s">
        <v>298</v>
      </c>
      <c r="C2741">
        <v>2008</v>
      </c>
      <c r="D2741" t="s">
        <v>30</v>
      </c>
      <c r="E2741">
        <v>173</v>
      </c>
      <c r="F2741">
        <v>4</v>
      </c>
      <c r="G2741" t="s">
        <v>19</v>
      </c>
      <c r="H2741" t="s">
        <v>31</v>
      </c>
      <c r="I2741">
        <v>4</v>
      </c>
      <c r="J2741" t="s">
        <v>50</v>
      </c>
      <c r="K2741" t="s">
        <v>22</v>
      </c>
      <c r="L2741" t="s">
        <v>33</v>
      </c>
      <c r="M2741">
        <v>32</v>
      </c>
      <c r="N2741">
        <v>22</v>
      </c>
      <c r="O2741" s="8">
        <f>AVERAGE(Table1[[#This Row],[highway MPG]:[city mpg]])</f>
        <v>27</v>
      </c>
      <c r="P2741">
        <v>1385</v>
      </c>
      <c r="Q2741">
        <v>19695</v>
      </c>
    </row>
    <row r="2742" spans="1:17" x14ac:dyDescent="0.3">
      <c r="A2742" t="s">
        <v>187</v>
      </c>
      <c r="B2742" t="s">
        <v>298</v>
      </c>
      <c r="C2742">
        <v>2008</v>
      </c>
      <c r="D2742" t="s">
        <v>30</v>
      </c>
      <c r="E2742">
        <v>148</v>
      </c>
      <c r="F2742">
        <v>4</v>
      </c>
      <c r="G2742" t="s">
        <v>19</v>
      </c>
      <c r="H2742" t="s">
        <v>31</v>
      </c>
      <c r="I2742">
        <v>2</v>
      </c>
      <c r="J2742" t="s">
        <v>50</v>
      </c>
      <c r="K2742" t="s">
        <v>22</v>
      </c>
      <c r="L2742" t="s">
        <v>23</v>
      </c>
      <c r="M2742">
        <v>33</v>
      </c>
      <c r="N2742">
        <v>24</v>
      </c>
      <c r="O2742" s="8">
        <f>AVERAGE(Table1[[#This Row],[highway MPG]:[city mpg]])</f>
        <v>28.5</v>
      </c>
      <c r="P2742">
        <v>1385</v>
      </c>
      <c r="Q2742">
        <v>15120</v>
      </c>
    </row>
    <row r="2743" spans="1:17" x14ac:dyDescent="0.3">
      <c r="A2743" t="s">
        <v>187</v>
      </c>
      <c r="B2743" t="s">
        <v>298</v>
      </c>
      <c r="C2743">
        <v>2008</v>
      </c>
      <c r="D2743" t="s">
        <v>30</v>
      </c>
      <c r="E2743">
        <v>173</v>
      </c>
      <c r="F2743">
        <v>4</v>
      </c>
      <c r="G2743" t="s">
        <v>19</v>
      </c>
      <c r="H2743" t="s">
        <v>31</v>
      </c>
      <c r="I2743">
        <v>2</v>
      </c>
      <c r="J2743" t="s">
        <v>50</v>
      </c>
      <c r="K2743" t="s">
        <v>22</v>
      </c>
      <c r="L2743" t="s">
        <v>23</v>
      </c>
      <c r="M2743">
        <v>32</v>
      </c>
      <c r="N2743">
        <v>22</v>
      </c>
      <c r="O2743" s="8">
        <f>AVERAGE(Table1[[#This Row],[highway MPG]:[city mpg]])</f>
        <v>27</v>
      </c>
      <c r="P2743">
        <v>1385</v>
      </c>
      <c r="Q2743">
        <v>19695</v>
      </c>
    </row>
    <row r="2744" spans="1:17" x14ac:dyDescent="0.3">
      <c r="A2744" t="s">
        <v>187</v>
      </c>
      <c r="B2744" t="s">
        <v>298</v>
      </c>
      <c r="C2744">
        <v>2009</v>
      </c>
      <c r="D2744" t="s">
        <v>30</v>
      </c>
      <c r="E2744">
        <v>155</v>
      </c>
      <c r="F2744">
        <v>4</v>
      </c>
      <c r="G2744" t="s">
        <v>19</v>
      </c>
      <c r="H2744" t="s">
        <v>31</v>
      </c>
      <c r="I2744">
        <v>2</v>
      </c>
      <c r="J2744" t="s">
        <v>50</v>
      </c>
      <c r="K2744" t="s">
        <v>22</v>
      </c>
      <c r="L2744" t="s">
        <v>23</v>
      </c>
      <c r="M2744">
        <v>35</v>
      </c>
      <c r="N2744">
        <v>25</v>
      </c>
      <c r="O2744" s="8">
        <f>AVERAGE(Table1[[#This Row],[highway MPG]:[city mpg]])</f>
        <v>30</v>
      </c>
      <c r="P2744">
        <v>1385</v>
      </c>
      <c r="Q2744">
        <v>16460</v>
      </c>
    </row>
    <row r="2745" spans="1:17" x14ac:dyDescent="0.3">
      <c r="A2745" t="s">
        <v>187</v>
      </c>
      <c r="B2745" t="s">
        <v>298</v>
      </c>
      <c r="C2745">
        <v>2009</v>
      </c>
      <c r="D2745" t="s">
        <v>30</v>
      </c>
      <c r="E2745">
        <v>155</v>
      </c>
      <c r="F2745">
        <v>4</v>
      </c>
      <c r="G2745" t="s">
        <v>19</v>
      </c>
      <c r="H2745" t="s">
        <v>31</v>
      </c>
      <c r="I2745">
        <v>4</v>
      </c>
      <c r="J2745" t="s">
        <v>50</v>
      </c>
      <c r="K2745" t="s">
        <v>22</v>
      </c>
      <c r="L2745" t="s">
        <v>33</v>
      </c>
      <c r="M2745">
        <v>35</v>
      </c>
      <c r="N2745">
        <v>25</v>
      </c>
      <c r="O2745" s="8">
        <f>AVERAGE(Table1[[#This Row],[highway MPG]:[city mpg]])</f>
        <v>30</v>
      </c>
      <c r="P2745">
        <v>1385</v>
      </c>
      <c r="Q2745">
        <v>15660</v>
      </c>
    </row>
    <row r="2746" spans="1:17" x14ac:dyDescent="0.3">
      <c r="A2746" t="s">
        <v>187</v>
      </c>
      <c r="B2746" t="s">
        <v>298</v>
      </c>
      <c r="C2746">
        <v>2009</v>
      </c>
      <c r="D2746" t="s">
        <v>39</v>
      </c>
      <c r="E2746">
        <v>260</v>
      </c>
      <c r="F2746">
        <v>4</v>
      </c>
      <c r="G2746" t="s">
        <v>19</v>
      </c>
      <c r="H2746" t="s">
        <v>31</v>
      </c>
      <c r="I2746">
        <v>2</v>
      </c>
      <c r="J2746" t="s">
        <v>75</v>
      </c>
      <c r="K2746" t="s">
        <v>22</v>
      </c>
      <c r="L2746" t="s">
        <v>23</v>
      </c>
      <c r="M2746">
        <v>30</v>
      </c>
      <c r="N2746">
        <v>22</v>
      </c>
      <c r="O2746" s="8">
        <f>AVERAGE(Table1[[#This Row],[highway MPG]:[city mpg]])</f>
        <v>26</v>
      </c>
      <c r="P2746">
        <v>1385</v>
      </c>
      <c r="Q2746">
        <v>23425</v>
      </c>
    </row>
    <row r="2747" spans="1:17" x14ac:dyDescent="0.3">
      <c r="A2747" t="s">
        <v>187</v>
      </c>
      <c r="B2747" t="s">
        <v>298</v>
      </c>
      <c r="C2747">
        <v>2009</v>
      </c>
      <c r="D2747" t="s">
        <v>30</v>
      </c>
      <c r="E2747">
        <v>155</v>
      </c>
      <c r="F2747">
        <v>4</v>
      </c>
      <c r="G2747" t="s">
        <v>19</v>
      </c>
      <c r="H2747" t="s">
        <v>31</v>
      </c>
      <c r="I2747">
        <v>2</v>
      </c>
      <c r="J2747" t="s">
        <v>50</v>
      </c>
      <c r="K2747" t="s">
        <v>22</v>
      </c>
      <c r="L2747" t="s">
        <v>23</v>
      </c>
      <c r="M2747">
        <v>35</v>
      </c>
      <c r="N2747">
        <v>25</v>
      </c>
      <c r="O2747" s="8">
        <f>AVERAGE(Table1[[#This Row],[highway MPG]:[city mpg]])</f>
        <v>30</v>
      </c>
      <c r="P2747">
        <v>1385</v>
      </c>
      <c r="Q2747">
        <v>15660</v>
      </c>
    </row>
    <row r="2748" spans="1:17" x14ac:dyDescent="0.3">
      <c r="A2748" t="s">
        <v>187</v>
      </c>
      <c r="B2748" t="s">
        <v>298</v>
      </c>
      <c r="C2748">
        <v>2009</v>
      </c>
      <c r="D2748" t="s">
        <v>39</v>
      </c>
      <c r="E2748">
        <v>260</v>
      </c>
      <c r="F2748">
        <v>4</v>
      </c>
      <c r="G2748" t="s">
        <v>19</v>
      </c>
      <c r="H2748" t="s">
        <v>31</v>
      </c>
      <c r="I2748">
        <v>4</v>
      </c>
      <c r="J2748" t="s">
        <v>99</v>
      </c>
      <c r="K2748" t="s">
        <v>22</v>
      </c>
      <c r="L2748" t="s">
        <v>33</v>
      </c>
      <c r="M2748">
        <v>30</v>
      </c>
      <c r="N2748">
        <v>22</v>
      </c>
      <c r="O2748" s="8">
        <f>AVERAGE(Table1[[#This Row],[highway MPG]:[city mpg]])</f>
        <v>26</v>
      </c>
      <c r="P2748">
        <v>1385</v>
      </c>
      <c r="Q2748">
        <v>23425</v>
      </c>
    </row>
    <row r="2749" spans="1:17" x14ac:dyDescent="0.3">
      <c r="A2749" t="s">
        <v>187</v>
      </c>
      <c r="B2749" t="s">
        <v>298</v>
      </c>
      <c r="C2749">
        <v>2009</v>
      </c>
      <c r="D2749" t="s">
        <v>30</v>
      </c>
      <c r="E2749">
        <v>155</v>
      </c>
      <c r="F2749">
        <v>4</v>
      </c>
      <c r="G2749" t="s">
        <v>19</v>
      </c>
      <c r="H2749" t="s">
        <v>31</v>
      </c>
      <c r="I2749">
        <v>4</v>
      </c>
      <c r="J2749" t="s">
        <v>50</v>
      </c>
      <c r="K2749" t="s">
        <v>22</v>
      </c>
      <c r="L2749" t="s">
        <v>33</v>
      </c>
      <c r="M2749">
        <v>37</v>
      </c>
      <c r="N2749">
        <v>25</v>
      </c>
      <c r="O2749" s="8">
        <f>AVERAGE(Table1[[#This Row],[highway MPG]:[city mpg]])</f>
        <v>31</v>
      </c>
      <c r="P2749">
        <v>1385</v>
      </c>
      <c r="Q2749">
        <v>14990</v>
      </c>
    </row>
    <row r="2750" spans="1:17" x14ac:dyDescent="0.3">
      <c r="A2750" t="s">
        <v>187</v>
      </c>
      <c r="B2750" t="s">
        <v>298</v>
      </c>
      <c r="C2750">
        <v>2009</v>
      </c>
      <c r="D2750" t="s">
        <v>30</v>
      </c>
      <c r="E2750">
        <v>155</v>
      </c>
      <c r="F2750">
        <v>4</v>
      </c>
      <c r="G2750" t="s">
        <v>19</v>
      </c>
      <c r="H2750" t="s">
        <v>31</v>
      </c>
      <c r="I2750">
        <v>2</v>
      </c>
      <c r="J2750" t="s">
        <v>50</v>
      </c>
      <c r="K2750" t="s">
        <v>22</v>
      </c>
      <c r="L2750" t="s">
        <v>23</v>
      </c>
      <c r="M2750">
        <v>37</v>
      </c>
      <c r="N2750">
        <v>25</v>
      </c>
      <c r="O2750" s="8">
        <f>AVERAGE(Table1[[#This Row],[highway MPG]:[city mpg]])</f>
        <v>31</v>
      </c>
      <c r="P2750">
        <v>1385</v>
      </c>
      <c r="Q2750">
        <v>14990</v>
      </c>
    </row>
    <row r="2751" spans="1:17" x14ac:dyDescent="0.3">
      <c r="A2751" t="s">
        <v>187</v>
      </c>
      <c r="B2751" t="s">
        <v>298</v>
      </c>
      <c r="C2751">
        <v>2009</v>
      </c>
      <c r="D2751" t="s">
        <v>30</v>
      </c>
      <c r="E2751">
        <v>155</v>
      </c>
      <c r="F2751">
        <v>4</v>
      </c>
      <c r="G2751" t="s">
        <v>19</v>
      </c>
      <c r="H2751" t="s">
        <v>31</v>
      </c>
      <c r="I2751">
        <v>4</v>
      </c>
      <c r="J2751" t="s">
        <v>50</v>
      </c>
      <c r="K2751" t="s">
        <v>22</v>
      </c>
      <c r="L2751" t="s">
        <v>33</v>
      </c>
      <c r="M2751">
        <v>35</v>
      </c>
      <c r="N2751">
        <v>25</v>
      </c>
      <c r="O2751" s="8">
        <f>AVERAGE(Table1[[#This Row],[highway MPG]:[city mpg]])</f>
        <v>30</v>
      </c>
      <c r="P2751">
        <v>1385</v>
      </c>
      <c r="Q2751">
        <v>16460</v>
      </c>
    </row>
    <row r="2752" spans="1:17" x14ac:dyDescent="0.3">
      <c r="A2752" t="s">
        <v>187</v>
      </c>
      <c r="B2752" t="s">
        <v>298</v>
      </c>
      <c r="C2752">
        <v>2010</v>
      </c>
      <c r="D2752" t="s">
        <v>30</v>
      </c>
      <c r="E2752">
        <v>155</v>
      </c>
      <c r="F2752">
        <v>4</v>
      </c>
      <c r="G2752" t="s">
        <v>19</v>
      </c>
      <c r="H2752" t="s">
        <v>31</v>
      </c>
      <c r="I2752">
        <v>4</v>
      </c>
      <c r="J2752" t="s">
        <v>50</v>
      </c>
      <c r="K2752" t="s">
        <v>22</v>
      </c>
      <c r="L2752" t="s">
        <v>33</v>
      </c>
      <c r="M2752">
        <v>37</v>
      </c>
      <c r="N2752">
        <v>25</v>
      </c>
      <c r="O2752" s="8">
        <f>AVERAGE(Table1[[#This Row],[highway MPG]:[city mpg]])</f>
        <v>31</v>
      </c>
      <c r="P2752">
        <v>1385</v>
      </c>
      <c r="Q2752">
        <v>15670</v>
      </c>
    </row>
    <row r="2753" spans="1:17" x14ac:dyDescent="0.3">
      <c r="A2753" t="s">
        <v>187</v>
      </c>
      <c r="B2753" t="s">
        <v>298</v>
      </c>
      <c r="C2753">
        <v>2010</v>
      </c>
      <c r="D2753" t="s">
        <v>39</v>
      </c>
      <c r="E2753">
        <v>260</v>
      </c>
      <c r="F2753">
        <v>4</v>
      </c>
      <c r="G2753" t="s">
        <v>19</v>
      </c>
      <c r="H2753" t="s">
        <v>31</v>
      </c>
      <c r="I2753">
        <v>2</v>
      </c>
      <c r="J2753" t="s">
        <v>75</v>
      </c>
      <c r="K2753" t="s">
        <v>22</v>
      </c>
      <c r="L2753" t="s">
        <v>23</v>
      </c>
      <c r="M2753">
        <v>30</v>
      </c>
      <c r="N2753">
        <v>22</v>
      </c>
      <c r="O2753" s="8">
        <f>AVERAGE(Table1[[#This Row],[highway MPG]:[city mpg]])</f>
        <v>26</v>
      </c>
      <c r="P2753">
        <v>1385</v>
      </c>
      <c r="Q2753">
        <v>24535</v>
      </c>
    </row>
    <row r="2754" spans="1:17" x14ac:dyDescent="0.3">
      <c r="A2754" t="s">
        <v>187</v>
      </c>
      <c r="B2754" t="s">
        <v>298</v>
      </c>
      <c r="C2754">
        <v>2010</v>
      </c>
      <c r="D2754" t="s">
        <v>30</v>
      </c>
      <c r="E2754">
        <v>155</v>
      </c>
      <c r="F2754">
        <v>4</v>
      </c>
      <c r="G2754" t="s">
        <v>19</v>
      </c>
      <c r="H2754" t="s">
        <v>31</v>
      </c>
      <c r="I2754">
        <v>2</v>
      </c>
      <c r="J2754" t="s">
        <v>50</v>
      </c>
      <c r="K2754" t="s">
        <v>22</v>
      </c>
      <c r="L2754" t="s">
        <v>23</v>
      </c>
      <c r="M2754">
        <v>37</v>
      </c>
      <c r="N2754">
        <v>25</v>
      </c>
      <c r="O2754" s="8">
        <f>AVERAGE(Table1[[#This Row],[highway MPG]:[city mpg]])</f>
        <v>31</v>
      </c>
      <c r="P2754">
        <v>1385</v>
      </c>
      <c r="Q2754">
        <v>14990</v>
      </c>
    </row>
    <row r="2755" spans="1:17" x14ac:dyDescent="0.3">
      <c r="A2755" t="s">
        <v>187</v>
      </c>
      <c r="B2755" t="s">
        <v>298</v>
      </c>
      <c r="C2755">
        <v>2010</v>
      </c>
      <c r="D2755" t="s">
        <v>30</v>
      </c>
      <c r="E2755">
        <v>155</v>
      </c>
      <c r="F2755">
        <v>4</v>
      </c>
      <c r="G2755" t="s">
        <v>19</v>
      </c>
      <c r="H2755" t="s">
        <v>31</v>
      </c>
      <c r="I2755">
        <v>4</v>
      </c>
      <c r="J2755" t="s">
        <v>50</v>
      </c>
      <c r="K2755" t="s">
        <v>22</v>
      </c>
      <c r="L2755" t="s">
        <v>33</v>
      </c>
      <c r="M2755">
        <v>37</v>
      </c>
      <c r="N2755">
        <v>25</v>
      </c>
      <c r="O2755" s="8">
        <f>AVERAGE(Table1[[#This Row],[highway MPG]:[city mpg]])</f>
        <v>31</v>
      </c>
      <c r="P2755">
        <v>1385</v>
      </c>
      <c r="Q2755">
        <v>16470</v>
      </c>
    </row>
    <row r="2756" spans="1:17" x14ac:dyDescent="0.3">
      <c r="A2756" t="s">
        <v>187</v>
      </c>
      <c r="B2756" t="s">
        <v>298</v>
      </c>
      <c r="C2756">
        <v>2010</v>
      </c>
      <c r="D2756" t="s">
        <v>30</v>
      </c>
      <c r="E2756">
        <v>155</v>
      </c>
      <c r="F2756">
        <v>4</v>
      </c>
      <c r="G2756" t="s">
        <v>19</v>
      </c>
      <c r="H2756" t="s">
        <v>31</v>
      </c>
      <c r="I2756">
        <v>4</v>
      </c>
      <c r="J2756" t="s">
        <v>50</v>
      </c>
      <c r="K2756" t="s">
        <v>22</v>
      </c>
      <c r="L2756" t="s">
        <v>33</v>
      </c>
      <c r="M2756">
        <v>37</v>
      </c>
      <c r="N2756">
        <v>25</v>
      </c>
      <c r="O2756" s="8">
        <f>AVERAGE(Table1[[#This Row],[highway MPG]:[city mpg]])</f>
        <v>31</v>
      </c>
      <c r="P2756">
        <v>1385</v>
      </c>
      <c r="Q2756">
        <v>14990</v>
      </c>
    </row>
    <row r="2757" spans="1:17" x14ac:dyDescent="0.3">
      <c r="A2757" t="s">
        <v>187</v>
      </c>
      <c r="B2757" t="s">
        <v>298</v>
      </c>
      <c r="C2757">
        <v>2010</v>
      </c>
      <c r="D2757" t="s">
        <v>30</v>
      </c>
      <c r="E2757">
        <v>155</v>
      </c>
      <c r="F2757">
        <v>4</v>
      </c>
      <c r="G2757" t="s">
        <v>19</v>
      </c>
      <c r="H2757" t="s">
        <v>31</v>
      </c>
      <c r="I2757">
        <v>2</v>
      </c>
      <c r="J2757" t="s">
        <v>50</v>
      </c>
      <c r="K2757" t="s">
        <v>22</v>
      </c>
      <c r="L2757" t="s">
        <v>23</v>
      </c>
      <c r="M2757">
        <v>37</v>
      </c>
      <c r="N2757">
        <v>25</v>
      </c>
      <c r="O2757" s="8">
        <f>AVERAGE(Table1[[#This Row],[highway MPG]:[city mpg]])</f>
        <v>31</v>
      </c>
      <c r="P2757">
        <v>1385</v>
      </c>
      <c r="Q2757">
        <v>16470</v>
      </c>
    </row>
    <row r="2758" spans="1:17" x14ac:dyDescent="0.3">
      <c r="A2758" t="s">
        <v>187</v>
      </c>
      <c r="B2758" t="s">
        <v>298</v>
      </c>
      <c r="C2758">
        <v>2010</v>
      </c>
      <c r="D2758" t="s">
        <v>30</v>
      </c>
      <c r="E2758">
        <v>155</v>
      </c>
      <c r="F2758">
        <v>4</v>
      </c>
      <c r="G2758" t="s">
        <v>19</v>
      </c>
      <c r="H2758" t="s">
        <v>31</v>
      </c>
      <c r="I2758">
        <v>2</v>
      </c>
      <c r="J2758" t="s">
        <v>50</v>
      </c>
      <c r="K2758" t="s">
        <v>22</v>
      </c>
      <c r="L2758" t="s">
        <v>23</v>
      </c>
      <c r="M2758">
        <v>37</v>
      </c>
      <c r="N2758">
        <v>25</v>
      </c>
      <c r="O2758" s="8">
        <f>AVERAGE(Table1[[#This Row],[highway MPG]:[city mpg]])</f>
        <v>31</v>
      </c>
      <c r="P2758">
        <v>1385</v>
      </c>
      <c r="Q2758">
        <v>15670</v>
      </c>
    </row>
    <row r="2759" spans="1:17" x14ac:dyDescent="0.3">
      <c r="A2759" t="s">
        <v>187</v>
      </c>
      <c r="B2759" t="s">
        <v>299</v>
      </c>
      <c r="C2759">
        <v>2012</v>
      </c>
      <c r="D2759" t="s">
        <v>30</v>
      </c>
      <c r="E2759">
        <v>300</v>
      </c>
      <c r="F2759">
        <v>8</v>
      </c>
      <c r="G2759" t="s">
        <v>34</v>
      </c>
      <c r="H2759" t="s">
        <v>20</v>
      </c>
      <c r="I2759">
        <v>4</v>
      </c>
      <c r="J2759" t="s">
        <v>40</v>
      </c>
      <c r="K2759" t="s">
        <v>22</v>
      </c>
      <c r="L2759" t="s">
        <v>197</v>
      </c>
      <c r="M2759">
        <v>20</v>
      </c>
      <c r="N2759">
        <v>14</v>
      </c>
      <c r="O2759" s="8">
        <f>AVERAGE(Table1[[#This Row],[highway MPG]:[city mpg]])</f>
        <v>17</v>
      </c>
      <c r="P2759">
        <v>1385</v>
      </c>
      <c r="Q2759">
        <v>28340</v>
      </c>
    </row>
    <row r="2760" spans="1:17" x14ac:dyDescent="0.3">
      <c r="A2760" t="s">
        <v>187</v>
      </c>
      <c r="B2760" t="s">
        <v>299</v>
      </c>
      <c r="C2760">
        <v>2012</v>
      </c>
      <c r="D2760" t="s">
        <v>30</v>
      </c>
      <c r="E2760">
        <v>242</v>
      </c>
      <c r="F2760">
        <v>5</v>
      </c>
      <c r="G2760" t="s">
        <v>34</v>
      </c>
      <c r="H2760" t="s">
        <v>92</v>
      </c>
      <c r="I2760">
        <v>4</v>
      </c>
      <c r="J2760" t="s">
        <v>50</v>
      </c>
      <c r="K2760" t="s">
        <v>22</v>
      </c>
      <c r="L2760" t="s">
        <v>215</v>
      </c>
      <c r="M2760">
        <v>23</v>
      </c>
      <c r="N2760">
        <v>17</v>
      </c>
      <c r="O2760" s="8">
        <f>AVERAGE(Table1[[#This Row],[highway MPG]:[city mpg]])</f>
        <v>20</v>
      </c>
      <c r="P2760">
        <v>1385</v>
      </c>
      <c r="Q2760">
        <v>29480</v>
      </c>
    </row>
    <row r="2761" spans="1:17" x14ac:dyDescent="0.3">
      <c r="A2761" t="s">
        <v>187</v>
      </c>
      <c r="B2761" t="s">
        <v>299</v>
      </c>
      <c r="C2761">
        <v>2012</v>
      </c>
      <c r="D2761" t="s">
        <v>30</v>
      </c>
      <c r="E2761">
        <v>185</v>
      </c>
      <c r="F2761">
        <v>4</v>
      </c>
      <c r="G2761" t="s">
        <v>19</v>
      </c>
      <c r="H2761" t="s">
        <v>92</v>
      </c>
      <c r="I2761">
        <v>4</v>
      </c>
      <c r="J2761" t="s">
        <v>50</v>
      </c>
      <c r="K2761" t="s">
        <v>22</v>
      </c>
      <c r="L2761" t="s">
        <v>215</v>
      </c>
      <c r="M2761">
        <v>24</v>
      </c>
      <c r="N2761">
        <v>18</v>
      </c>
      <c r="O2761" s="8">
        <f>AVERAGE(Table1[[#This Row],[highway MPG]:[city mpg]])</f>
        <v>21</v>
      </c>
      <c r="P2761">
        <v>1385</v>
      </c>
      <c r="Q2761">
        <v>23030</v>
      </c>
    </row>
    <row r="2762" spans="1:17" x14ac:dyDescent="0.3">
      <c r="A2762" t="s">
        <v>187</v>
      </c>
      <c r="B2762" t="s">
        <v>299</v>
      </c>
      <c r="C2762">
        <v>2012</v>
      </c>
      <c r="D2762" t="s">
        <v>30</v>
      </c>
      <c r="E2762">
        <v>185</v>
      </c>
      <c r="F2762">
        <v>4</v>
      </c>
      <c r="G2762" t="s">
        <v>19</v>
      </c>
      <c r="H2762" t="s">
        <v>92</v>
      </c>
      <c r="I2762">
        <v>2</v>
      </c>
      <c r="J2762" t="s">
        <v>50</v>
      </c>
      <c r="K2762" t="s">
        <v>22</v>
      </c>
      <c r="L2762" t="s">
        <v>214</v>
      </c>
      <c r="M2762">
        <v>24</v>
      </c>
      <c r="N2762">
        <v>18</v>
      </c>
      <c r="O2762" s="8">
        <f>AVERAGE(Table1[[#This Row],[highway MPG]:[city mpg]])</f>
        <v>21</v>
      </c>
      <c r="P2762">
        <v>1385</v>
      </c>
      <c r="Q2762">
        <v>20980</v>
      </c>
    </row>
    <row r="2763" spans="1:17" x14ac:dyDescent="0.3">
      <c r="A2763" t="s">
        <v>187</v>
      </c>
      <c r="B2763" t="s">
        <v>299</v>
      </c>
      <c r="C2763">
        <v>2012</v>
      </c>
      <c r="D2763" t="s">
        <v>30</v>
      </c>
      <c r="E2763">
        <v>242</v>
      </c>
      <c r="F2763">
        <v>5</v>
      </c>
      <c r="G2763" t="s">
        <v>34</v>
      </c>
      <c r="H2763" t="s">
        <v>92</v>
      </c>
      <c r="I2763">
        <v>4</v>
      </c>
      <c r="J2763" t="s">
        <v>50</v>
      </c>
      <c r="K2763" t="s">
        <v>22</v>
      </c>
      <c r="L2763" t="s">
        <v>197</v>
      </c>
      <c r="M2763">
        <v>21</v>
      </c>
      <c r="N2763">
        <v>16</v>
      </c>
      <c r="O2763" s="8">
        <f>AVERAGE(Table1[[#This Row],[highway MPG]:[city mpg]])</f>
        <v>18.5</v>
      </c>
      <c r="P2763">
        <v>1385</v>
      </c>
      <c r="Q2763">
        <v>30320</v>
      </c>
    </row>
    <row r="2764" spans="1:17" x14ac:dyDescent="0.3">
      <c r="A2764" t="s">
        <v>187</v>
      </c>
      <c r="B2764" t="s">
        <v>299</v>
      </c>
      <c r="C2764">
        <v>2012</v>
      </c>
      <c r="D2764" t="s">
        <v>30</v>
      </c>
      <c r="E2764">
        <v>242</v>
      </c>
      <c r="F2764">
        <v>5</v>
      </c>
      <c r="G2764" t="s">
        <v>34</v>
      </c>
      <c r="H2764" t="s">
        <v>20</v>
      </c>
      <c r="I2764">
        <v>4</v>
      </c>
      <c r="J2764" t="s">
        <v>50</v>
      </c>
      <c r="K2764" t="s">
        <v>22</v>
      </c>
      <c r="L2764" t="s">
        <v>215</v>
      </c>
      <c r="M2764">
        <v>23</v>
      </c>
      <c r="N2764">
        <v>17</v>
      </c>
      <c r="O2764" s="8">
        <f>AVERAGE(Table1[[#This Row],[highway MPG]:[city mpg]])</f>
        <v>20</v>
      </c>
      <c r="P2764">
        <v>1385</v>
      </c>
      <c r="Q2764">
        <v>26160</v>
      </c>
    </row>
    <row r="2765" spans="1:17" x14ac:dyDescent="0.3">
      <c r="A2765" t="s">
        <v>187</v>
      </c>
      <c r="B2765" t="s">
        <v>299</v>
      </c>
      <c r="C2765">
        <v>2012</v>
      </c>
      <c r="D2765" t="s">
        <v>30</v>
      </c>
      <c r="E2765">
        <v>242</v>
      </c>
      <c r="F2765">
        <v>5</v>
      </c>
      <c r="G2765" t="s">
        <v>34</v>
      </c>
      <c r="H2765" t="s">
        <v>20</v>
      </c>
      <c r="I2765">
        <v>4</v>
      </c>
      <c r="J2765" t="s">
        <v>50</v>
      </c>
      <c r="K2765" t="s">
        <v>22</v>
      </c>
      <c r="L2765" t="s">
        <v>197</v>
      </c>
      <c r="M2765">
        <v>23</v>
      </c>
      <c r="N2765">
        <v>17</v>
      </c>
      <c r="O2765" s="8">
        <f>AVERAGE(Table1[[#This Row],[highway MPG]:[city mpg]])</f>
        <v>20</v>
      </c>
      <c r="P2765">
        <v>1385</v>
      </c>
      <c r="Q2765">
        <v>27490</v>
      </c>
    </row>
    <row r="2766" spans="1:17" x14ac:dyDescent="0.3">
      <c r="A2766" t="s">
        <v>187</v>
      </c>
      <c r="B2766" t="s">
        <v>299</v>
      </c>
      <c r="C2766">
        <v>2012</v>
      </c>
      <c r="D2766" t="s">
        <v>30</v>
      </c>
      <c r="E2766">
        <v>185</v>
      </c>
      <c r="F2766">
        <v>4</v>
      </c>
      <c r="G2766" t="s">
        <v>34</v>
      </c>
      <c r="H2766" t="s">
        <v>20</v>
      </c>
      <c r="I2766">
        <v>4</v>
      </c>
      <c r="J2766" t="s">
        <v>50</v>
      </c>
      <c r="K2766" t="s">
        <v>22</v>
      </c>
      <c r="L2766" t="s">
        <v>215</v>
      </c>
      <c r="M2766">
        <v>25</v>
      </c>
      <c r="N2766">
        <v>18</v>
      </c>
      <c r="O2766" s="8">
        <f>AVERAGE(Table1[[#This Row],[highway MPG]:[city mpg]])</f>
        <v>21.5</v>
      </c>
      <c r="P2766">
        <v>1385</v>
      </c>
      <c r="Q2766">
        <v>22955</v>
      </c>
    </row>
    <row r="2767" spans="1:17" x14ac:dyDescent="0.3">
      <c r="A2767" t="s">
        <v>187</v>
      </c>
      <c r="B2767" t="s">
        <v>299</v>
      </c>
      <c r="C2767">
        <v>2012</v>
      </c>
      <c r="D2767" t="s">
        <v>30</v>
      </c>
      <c r="E2767">
        <v>185</v>
      </c>
      <c r="F2767">
        <v>4</v>
      </c>
      <c r="G2767" t="s">
        <v>19</v>
      </c>
      <c r="H2767" t="s">
        <v>20</v>
      </c>
      <c r="I2767">
        <v>4</v>
      </c>
      <c r="J2767" t="s">
        <v>50</v>
      </c>
      <c r="K2767" t="s">
        <v>22</v>
      </c>
      <c r="L2767" t="s">
        <v>215</v>
      </c>
      <c r="M2767">
        <v>25</v>
      </c>
      <c r="N2767">
        <v>18</v>
      </c>
      <c r="O2767" s="8">
        <f>AVERAGE(Table1[[#This Row],[highway MPG]:[city mpg]])</f>
        <v>21.5</v>
      </c>
      <c r="P2767">
        <v>1385</v>
      </c>
      <c r="Q2767">
        <v>19730</v>
      </c>
    </row>
    <row r="2768" spans="1:17" x14ac:dyDescent="0.3">
      <c r="A2768" t="s">
        <v>187</v>
      </c>
      <c r="B2768" t="s">
        <v>299</v>
      </c>
      <c r="C2768">
        <v>2012</v>
      </c>
      <c r="D2768" t="s">
        <v>30</v>
      </c>
      <c r="E2768">
        <v>185</v>
      </c>
      <c r="F2768">
        <v>4</v>
      </c>
      <c r="G2768" t="s">
        <v>34</v>
      </c>
      <c r="H2768" t="s">
        <v>92</v>
      </c>
      <c r="I2768">
        <v>2</v>
      </c>
      <c r="J2768" t="s">
        <v>50</v>
      </c>
      <c r="K2768" t="s">
        <v>22</v>
      </c>
      <c r="L2768" t="s">
        <v>214</v>
      </c>
      <c r="M2768">
        <v>23</v>
      </c>
      <c r="N2768">
        <v>17</v>
      </c>
      <c r="O2768" s="8">
        <f>AVERAGE(Table1[[#This Row],[highway MPG]:[city mpg]])</f>
        <v>20</v>
      </c>
      <c r="P2768">
        <v>1385</v>
      </c>
      <c r="Q2768">
        <v>24440</v>
      </c>
    </row>
    <row r="2769" spans="1:17" x14ac:dyDescent="0.3">
      <c r="A2769" t="s">
        <v>187</v>
      </c>
      <c r="B2769" t="s">
        <v>299</v>
      </c>
      <c r="C2769">
        <v>2012</v>
      </c>
      <c r="D2769" t="s">
        <v>30</v>
      </c>
      <c r="E2769">
        <v>185</v>
      </c>
      <c r="F2769">
        <v>4</v>
      </c>
      <c r="G2769" t="s">
        <v>19</v>
      </c>
      <c r="H2769" t="s">
        <v>20</v>
      </c>
      <c r="I2769">
        <v>2</v>
      </c>
      <c r="J2769" t="s">
        <v>50</v>
      </c>
      <c r="K2769" t="s">
        <v>22</v>
      </c>
      <c r="L2769" t="s">
        <v>214</v>
      </c>
      <c r="M2769">
        <v>25</v>
      </c>
      <c r="N2769">
        <v>18</v>
      </c>
      <c r="O2769" s="8">
        <f>AVERAGE(Table1[[#This Row],[highway MPG]:[city mpg]])</f>
        <v>21.5</v>
      </c>
      <c r="P2769">
        <v>1385</v>
      </c>
      <c r="Q2769">
        <v>17475</v>
      </c>
    </row>
    <row r="2770" spans="1:17" x14ac:dyDescent="0.3">
      <c r="A2770" t="s">
        <v>187</v>
      </c>
      <c r="B2770" t="s">
        <v>299</v>
      </c>
      <c r="C2770">
        <v>2012</v>
      </c>
      <c r="D2770" t="s">
        <v>30</v>
      </c>
      <c r="E2770">
        <v>185</v>
      </c>
      <c r="F2770">
        <v>4</v>
      </c>
      <c r="G2770" t="s">
        <v>34</v>
      </c>
      <c r="H2770" t="s">
        <v>20</v>
      </c>
      <c r="I2770">
        <v>4</v>
      </c>
      <c r="J2770" t="s">
        <v>50</v>
      </c>
      <c r="K2770" t="s">
        <v>22</v>
      </c>
      <c r="L2770" t="s">
        <v>197</v>
      </c>
      <c r="M2770">
        <v>25</v>
      </c>
      <c r="N2770">
        <v>18</v>
      </c>
      <c r="O2770" s="8">
        <f>AVERAGE(Table1[[#This Row],[highway MPG]:[city mpg]])</f>
        <v>21.5</v>
      </c>
      <c r="P2770">
        <v>1385</v>
      </c>
      <c r="Q2770">
        <v>24285</v>
      </c>
    </row>
    <row r="2771" spans="1:17" x14ac:dyDescent="0.3">
      <c r="A2771" t="s">
        <v>187</v>
      </c>
      <c r="B2771" t="s">
        <v>299</v>
      </c>
      <c r="C2771">
        <v>2012</v>
      </c>
      <c r="D2771" t="s">
        <v>30</v>
      </c>
      <c r="E2771">
        <v>185</v>
      </c>
      <c r="F2771">
        <v>4</v>
      </c>
      <c r="G2771" t="s">
        <v>34</v>
      </c>
      <c r="H2771" t="s">
        <v>92</v>
      </c>
      <c r="I2771">
        <v>4</v>
      </c>
      <c r="J2771" t="s">
        <v>50</v>
      </c>
      <c r="K2771" t="s">
        <v>22</v>
      </c>
      <c r="L2771" t="s">
        <v>215</v>
      </c>
      <c r="M2771">
        <v>23</v>
      </c>
      <c r="N2771">
        <v>17</v>
      </c>
      <c r="O2771" s="8">
        <f>AVERAGE(Table1[[#This Row],[highway MPG]:[city mpg]])</f>
        <v>20</v>
      </c>
      <c r="P2771">
        <v>1385</v>
      </c>
      <c r="Q2771">
        <v>26620</v>
      </c>
    </row>
    <row r="2772" spans="1:17" x14ac:dyDescent="0.3">
      <c r="A2772" t="s">
        <v>187</v>
      </c>
      <c r="B2772" t="s">
        <v>299</v>
      </c>
      <c r="C2772">
        <v>2012</v>
      </c>
      <c r="D2772" t="s">
        <v>30</v>
      </c>
      <c r="E2772">
        <v>185</v>
      </c>
      <c r="F2772">
        <v>4</v>
      </c>
      <c r="G2772" t="s">
        <v>34</v>
      </c>
      <c r="H2772" t="s">
        <v>20</v>
      </c>
      <c r="I2772">
        <v>2</v>
      </c>
      <c r="J2772" t="s">
        <v>50</v>
      </c>
      <c r="K2772" t="s">
        <v>22</v>
      </c>
      <c r="L2772" t="s">
        <v>214</v>
      </c>
      <c r="M2772">
        <v>25</v>
      </c>
      <c r="N2772">
        <v>18</v>
      </c>
      <c r="O2772" s="8">
        <f>AVERAGE(Table1[[#This Row],[highway MPG]:[city mpg]])</f>
        <v>21.5</v>
      </c>
      <c r="P2772">
        <v>1385</v>
      </c>
      <c r="Q2772">
        <v>20370</v>
      </c>
    </row>
    <row r="2773" spans="1:17" x14ac:dyDescent="0.3">
      <c r="A2773" t="s">
        <v>187</v>
      </c>
      <c r="B2773" t="s">
        <v>299</v>
      </c>
      <c r="C2773">
        <v>2012</v>
      </c>
      <c r="D2773" t="s">
        <v>30</v>
      </c>
      <c r="E2773">
        <v>300</v>
      </c>
      <c r="F2773">
        <v>8</v>
      </c>
      <c r="G2773" t="s">
        <v>34</v>
      </c>
      <c r="H2773" t="s">
        <v>20</v>
      </c>
      <c r="I2773">
        <v>4</v>
      </c>
      <c r="J2773" t="s">
        <v>40</v>
      </c>
      <c r="K2773" t="s">
        <v>22</v>
      </c>
      <c r="L2773" t="s">
        <v>215</v>
      </c>
      <c r="M2773">
        <v>20</v>
      </c>
      <c r="N2773">
        <v>14</v>
      </c>
      <c r="O2773" s="8">
        <f>AVERAGE(Table1[[#This Row],[highway MPG]:[city mpg]])</f>
        <v>17</v>
      </c>
      <c r="P2773">
        <v>1385</v>
      </c>
      <c r="Q2773">
        <v>27010</v>
      </c>
    </row>
    <row r="2774" spans="1:17" x14ac:dyDescent="0.3">
      <c r="A2774" t="s">
        <v>187</v>
      </c>
      <c r="B2774" t="s">
        <v>299</v>
      </c>
      <c r="C2774">
        <v>2012</v>
      </c>
      <c r="D2774" t="s">
        <v>30</v>
      </c>
      <c r="E2774">
        <v>242</v>
      </c>
      <c r="F2774">
        <v>5</v>
      </c>
      <c r="G2774" t="s">
        <v>34</v>
      </c>
      <c r="H2774" t="s">
        <v>92</v>
      </c>
      <c r="I2774">
        <v>4</v>
      </c>
      <c r="J2774" t="s">
        <v>50</v>
      </c>
      <c r="K2774" t="s">
        <v>22</v>
      </c>
      <c r="L2774" t="s">
        <v>197</v>
      </c>
      <c r="M2774">
        <v>21</v>
      </c>
      <c r="N2774">
        <v>16</v>
      </c>
      <c r="O2774" s="8">
        <f>AVERAGE(Table1[[#This Row],[highway MPG]:[city mpg]])</f>
        <v>18.5</v>
      </c>
      <c r="P2774">
        <v>1385</v>
      </c>
      <c r="Q2774">
        <v>28460</v>
      </c>
    </row>
    <row r="2775" spans="1:17" x14ac:dyDescent="0.3">
      <c r="A2775" t="s">
        <v>187</v>
      </c>
      <c r="B2775" t="s">
        <v>299</v>
      </c>
      <c r="C2775">
        <v>2015</v>
      </c>
      <c r="D2775" t="s">
        <v>30</v>
      </c>
      <c r="E2775">
        <v>200</v>
      </c>
      <c r="F2775">
        <v>4</v>
      </c>
      <c r="G2775" t="s">
        <v>34</v>
      </c>
      <c r="H2775" t="s">
        <v>92</v>
      </c>
      <c r="I2775">
        <v>4</v>
      </c>
      <c r="J2775" t="s">
        <v>50</v>
      </c>
      <c r="K2775" t="s">
        <v>22</v>
      </c>
      <c r="L2775" t="s">
        <v>215</v>
      </c>
      <c r="M2775">
        <v>25</v>
      </c>
      <c r="N2775">
        <v>19</v>
      </c>
      <c r="O2775" s="8">
        <f>AVERAGE(Table1[[#This Row],[highway MPG]:[city mpg]])</f>
        <v>22</v>
      </c>
      <c r="P2775">
        <v>1385</v>
      </c>
      <c r="Q2775">
        <v>29220</v>
      </c>
    </row>
    <row r="2776" spans="1:17" x14ac:dyDescent="0.3">
      <c r="A2776" t="s">
        <v>187</v>
      </c>
      <c r="B2776" t="s">
        <v>299</v>
      </c>
      <c r="C2776">
        <v>2015</v>
      </c>
      <c r="D2776" t="s">
        <v>30</v>
      </c>
      <c r="E2776">
        <v>200</v>
      </c>
      <c r="F2776">
        <v>4</v>
      </c>
      <c r="G2776" t="s">
        <v>34</v>
      </c>
      <c r="H2776" t="s">
        <v>20</v>
      </c>
      <c r="I2776">
        <v>4</v>
      </c>
      <c r="J2776" t="s">
        <v>50</v>
      </c>
      <c r="K2776" t="s">
        <v>22</v>
      </c>
      <c r="L2776" t="s">
        <v>197</v>
      </c>
      <c r="M2776">
        <v>27</v>
      </c>
      <c r="N2776">
        <v>20</v>
      </c>
      <c r="O2776" s="8">
        <f>AVERAGE(Table1[[#This Row],[highway MPG]:[city mpg]])</f>
        <v>23.5</v>
      </c>
      <c r="P2776">
        <v>1385</v>
      </c>
      <c r="Q2776">
        <v>29550</v>
      </c>
    </row>
    <row r="2777" spans="1:17" x14ac:dyDescent="0.3">
      <c r="A2777" t="s">
        <v>187</v>
      </c>
      <c r="B2777" t="s">
        <v>299</v>
      </c>
      <c r="C2777">
        <v>2015</v>
      </c>
      <c r="D2777" t="s">
        <v>30</v>
      </c>
      <c r="E2777">
        <v>305</v>
      </c>
      <c r="F2777">
        <v>6</v>
      </c>
      <c r="G2777" t="s">
        <v>34</v>
      </c>
      <c r="H2777" t="s">
        <v>20</v>
      </c>
      <c r="I2777">
        <v>4</v>
      </c>
      <c r="J2777" t="s">
        <v>50</v>
      </c>
      <c r="K2777" t="s">
        <v>22</v>
      </c>
      <c r="L2777" t="s">
        <v>197</v>
      </c>
      <c r="M2777">
        <v>26</v>
      </c>
      <c r="N2777">
        <v>18</v>
      </c>
      <c r="O2777" s="8">
        <f>AVERAGE(Table1[[#This Row],[highway MPG]:[city mpg]])</f>
        <v>22</v>
      </c>
      <c r="P2777">
        <v>1385</v>
      </c>
      <c r="Q2777">
        <v>25850</v>
      </c>
    </row>
    <row r="2778" spans="1:17" x14ac:dyDescent="0.3">
      <c r="A2778" t="s">
        <v>187</v>
      </c>
      <c r="B2778" t="s">
        <v>299</v>
      </c>
      <c r="C2778">
        <v>2015</v>
      </c>
      <c r="D2778" t="s">
        <v>30</v>
      </c>
      <c r="E2778">
        <v>305</v>
      </c>
      <c r="F2778">
        <v>6</v>
      </c>
      <c r="G2778" t="s">
        <v>34</v>
      </c>
      <c r="H2778" t="s">
        <v>20</v>
      </c>
      <c r="I2778">
        <v>4</v>
      </c>
      <c r="J2778" t="s">
        <v>50</v>
      </c>
      <c r="K2778" t="s">
        <v>22</v>
      </c>
      <c r="L2778" t="s">
        <v>197</v>
      </c>
      <c r="M2778">
        <v>26</v>
      </c>
      <c r="N2778">
        <v>18</v>
      </c>
      <c r="O2778" s="8">
        <f>AVERAGE(Table1[[#This Row],[highway MPG]:[city mpg]])</f>
        <v>22</v>
      </c>
      <c r="P2778">
        <v>1385</v>
      </c>
      <c r="Q2778">
        <v>28630</v>
      </c>
    </row>
    <row r="2779" spans="1:17" x14ac:dyDescent="0.3">
      <c r="A2779" t="s">
        <v>187</v>
      </c>
      <c r="B2779" t="s">
        <v>299</v>
      </c>
      <c r="C2779">
        <v>2015</v>
      </c>
      <c r="D2779" t="s">
        <v>30</v>
      </c>
      <c r="E2779">
        <v>200</v>
      </c>
      <c r="F2779">
        <v>4</v>
      </c>
      <c r="G2779" t="s">
        <v>34</v>
      </c>
      <c r="H2779" t="s">
        <v>20</v>
      </c>
      <c r="I2779">
        <v>4</v>
      </c>
      <c r="J2779" t="s">
        <v>50</v>
      </c>
      <c r="K2779" t="s">
        <v>22</v>
      </c>
      <c r="L2779" t="s">
        <v>197</v>
      </c>
      <c r="M2779">
        <v>27</v>
      </c>
      <c r="N2779">
        <v>20</v>
      </c>
      <c r="O2779" s="8">
        <f>AVERAGE(Table1[[#This Row],[highway MPG]:[city mpg]])</f>
        <v>23.5</v>
      </c>
      <c r="P2779">
        <v>1385</v>
      </c>
      <c r="Q2779">
        <v>27110</v>
      </c>
    </row>
    <row r="2780" spans="1:17" x14ac:dyDescent="0.3">
      <c r="A2780" t="s">
        <v>187</v>
      </c>
      <c r="B2780" t="s">
        <v>299</v>
      </c>
      <c r="C2780">
        <v>2015</v>
      </c>
      <c r="D2780" t="s">
        <v>30</v>
      </c>
      <c r="E2780">
        <v>200</v>
      </c>
      <c r="F2780">
        <v>4</v>
      </c>
      <c r="G2780" t="s">
        <v>34</v>
      </c>
      <c r="H2780" t="s">
        <v>20</v>
      </c>
      <c r="I2780">
        <v>4</v>
      </c>
      <c r="J2780" t="s">
        <v>50</v>
      </c>
      <c r="K2780" t="s">
        <v>22</v>
      </c>
      <c r="L2780" t="s">
        <v>197</v>
      </c>
      <c r="M2780">
        <v>27</v>
      </c>
      <c r="N2780">
        <v>20</v>
      </c>
      <c r="O2780" s="8">
        <f>AVERAGE(Table1[[#This Row],[highway MPG]:[city mpg]])</f>
        <v>23.5</v>
      </c>
      <c r="P2780">
        <v>1385</v>
      </c>
      <c r="Q2780">
        <v>24330</v>
      </c>
    </row>
    <row r="2781" spans="1:17" x14ac:dyDescent="0.3">
      <c r="A2781" t="s">
        <v>187</v>
      </c>
      <c r="B2781" t="s">
        <v>299</v>
      </c>
      <c r="C2781">
        <v>2015</v>
      </c>
      <c r="D2781" t="s">
        <v>30</v>
      </c>
      <c r="E2781">
        <v>200</v>
      </c>
      <c r="F2781">
        <v>4</v>
      </c>
      <c r="G2781" t="s">
        <v>34</v>
      </c>
      <c r="H2781" t="s">
        <v>92</v>
      </c>
      <c r="I2781">
        <v>4</v>
      </c>
      <c r="J2781" t="s">
        <v>50</v>
      </c>
      <c r="K2781" t="s">
        <v>22</v>
      </c>
      <c r="L2781" t="s">
        <v>215</v>
      </c>
      <c r="M2781">
        <v>25</v>
      </c>
      <c r="N2781">
        <v>19</v>
      </c>
      <c r="O2781" s="8">
        <f>AVERAGE(Table1[[#This Row],[highway MPG]:[city mpg]])</f>
        <v>22</v>
      </c>
      <c r="P2781">
        <v>1385</v>
      </c>
      <c r="Q2781">
        <v>26885</v>
      </c>
    </row>
    <row r="2782" spans="1:17" x14ac:dyDescent="0.3">
      <c r="A2782" t="s">
        <v>187</v>
      </c>
      <c r="B2782" t="s">
        <v>299</v>
      </c>
      <c r="C2782">
        <v>2015</v>
      </c>
      <c r="D2782" t="s">
        <v>30</v>
      </c>
      <c r="E2782">
        <v>305</v>
      </c>
      <c r="F2782">
        <v>6</v>
      </c>
      <c r="G2782" t="s">
        <v>34</v>
      </c>
      <c r="H2782" t="s">
        <v>92</v>
      </c>
      <c r="I2782">
        <v>4</v>
      </c>
      <c r="J2782" t="s">
        <v>50</v>
      </c>
      <c r="K2782" t="s">
        <v>22</v>
      </c>
      <c r="L2782" t="s">
        <v>197</v>
      </c>
      <c r="M2782">
        <v>24</v>
      </c>
      <c r="N2782">
        <v>17</v>
      </c>
      <c r="O2782" s="8">
        <f>AVERAGE(Table1[[#This Row],[highway MPG]:[city mpg]])</f>
        <v>20.5</v>
      </c>
      <c r="P2782">
        <v>1385</v>
      </c>
      <c r="Q2782">
        <v>30005</v>
      </c>
    </row>
    <row r="2783" spans="1:17" x14ac:dyDescent="0.3">
      <c r="A2783" t="s">
        <v>187</v>
      </c>
      <c r="B2783" t="s">
        <v>299</v>
      </c>
      <c r="C2783">
        <v>2015</v>
      </c>
      <c r="D2783" t="s">
        <v>30</v>
      </c>
      <c r="E2783">
        <v>305</v>
      </c>
      <c r="F2783">
        <v>6</v>
      </c>
      <c r="G2783" t="s">
        <v>34</v>
      </c>
      <c r="H2783" t="s">
        <v>92</v>
      </c>
      <c r="I2783">
        <v>4</v>
      </c>
      <c r="J2783" t="s">
        <v>50</v>
      </c>
      <c r="K2783" t="s">
        <v>22</v>
      </c>
      <c r="L2783" t="s">
        <v>197</v>
      </c>
      <c r="M2783">
        <v>24</v>
      </c>
      <c r="N2783">
        <v>17</v>
      </c>
      <c r="O2783" s="8">
        <f>AVERAGE(Table1[[#This Row],[highway MPG]:[city mpg]])</f>
        <v>20.5</v>
      </c>
      <c r="P2783">
        <v>1385</v>
      </c>
      <c r="Q2783">
        <v>34415</v>
      </c>
    </row>
    <row r="2784" spans="1:17" x14ac:dyDescent="0.3">
      <c r="A2784" t="s">
        <v>187</v>
      </c>
      <c r="B2784" t="s">
        <v>299</v>
      </c>
      <c r="C2784">
        <v>2015</v>
      </c>
      <c r="D2784" t="s">
        <v>30</v>
      </c>
      <c r="E2784">
        <v>200</v>
      </c>
      <c r="F2784">
        <v>4</v>
      </c>
      <c r="G2784" t="s">
        <v>19</v>
      </c>
      <c r="H2784" t="s">
        <v>20</v>
      </c>
      <c r="I2784">
        <v>4</v>
      </c>
      <c r="J2784" t="s">
        <v>50</v>
      </c>
      <c r="K2784" t="s">
        <v>22</v>
      </c>
      <c r="L2784" t="s">
        <v>215</v>
      </c>
      <c r="M2784">
        <v>26</v>
      </c>
      <c r="N2784">
        <v>19</v>
      </c>
      <c r="O2784" s="8">
        <f>AVERAGE(Table1[[#This Row],[highway MPG]:[city mpg]])</f>
        <v>22.5</v>
      </c>
      <c r="P2784">
        <v>1385</v>
      </c>
      <c r="Q2784">
        <v>21775</v>
      </c>
    </row>
    <row r="2785" spans="1:17" x14ac:dyDescent="0.3">
      <c r="A2785" t="s">
        <v>187</v>
      </c>
      <c r="B2785" t="s">
        <v>299</v>
      </c>
      <c r="C2785">
        <v>2015</v>
      </c>
      <c r="D2785" t="s">
        <v>30</v>
      </c>
      <c r="E2785">
        <v>305</v>
      </c>
      <c r="F2785">
        <v>6</v>
      </c>
      <c r="G2785" t="s">
        <v>34</v>
      </c>
      <c r="H2785" t="s">
        <v>92</v>
      </c>
      <c r="I2785">
        <v>4</v>
      </c>
      <c r="J2785" t="s">
        <v>50</v>
      </c>
      <c r="K2785" t="s">
        <v>22</v>
      </c>
      <c r="L2785" t="s">
        <v>197</v>
      </c>
      <c r="M2785">
        <v>24</v>
      </c>
      <c r="N2785">
        <v>17</v>
      </c>
      <c r="O2785" s="8">
        <f>AVERAGE(Table1[[#This Row],[highway MPG]:[city mpg]])</f>
        <v>20.5</v>
      </c>
      <c r="P2785">
        <v>1385</v>
      </c>
      <c r="Q2785">
        <v>32085</v>
      </c>
    </row>
    <row r="2786" spans="1:17" x14ac:dyDescent="0.3">
      <c r="A2786" t="s">
        <v>187</v>
      </c>
      <c r="B2786" t="s">
        <v>299</v>
      </c>
      <c r="C2786">
        <v>2015</v>
      </c>
      <c r="D2786" t="s">
        <v>30</v>
      </c>
      <c r="E2786">
        <v>305</v>
      </c>
      <c r="F2786">
        <v>6</v>
      </c>
      <c r="G2786" t="s">
        <v>34</v>
      </c>
      <c r="H2786" t="s">
        <v>20</v>
      </c>
      <c r="I2786">
        <v>4</v>
      </c>
      <c r="J2786" t="s">
        <v>50</v>
      </c>
      <c r="K2786" t="s">
        <v>22</v>
      </c>
      <c r="L2786" t="s">
        <v>197</v>
      </c>
      <c r="M2786">
        <v>26</v>
      </c>
      <c r="N2786">
        <v>18</v>
      </c>
      <c r="O2786" s="8">
        <f>AVERAGE(Table1[[#This Row],[highway MPG]:[city mpg]])</f>
        <v>22</v>
      </c>
      <c r="P2786">
        <v>1385</v>
      </c>
      <c r="Q2786">
        <v>30785</v>
      </c>
    </row>
    <row r="2787" spans="1:17" x14ac:dyDescent="0.3">
      <c r="A2787" t="s">
        <v>187</v>
      </c>
      <c r="B2787" t="s">
        <v>299</v>
      </c>
      <c r="C2787">
        <v>2015</v>
      </c>
      <c r="D2787" t="s">
        <v>30</v>
      </c>
      <c r="E2787">
        <v>305</v>
      </c>
      <c r="F2787">
        <v>6</v>
      </c>
      <c r="G2787" t="s">
        <v>34</v>
      </c>
      <c r="H2787" t="s">
        <v>92</v>
      </c>
      <c r="I2787">
        <v>4</v>
      </c>
      <c r="J2787" t="s">
        <v>50</v>
      </c>
      <c r="K2787" t="s">
        <v>22</v>
      </c>
      <c r="L2787" t="s">
        <v>197</v>
      </c>
      <c r="M2787">
        <v>24</v>
      </c>
      <c r="N2787">
        <v>17</v>
      </c>
      <c r="O2787" s="8">
        <f>AVERAGE(Table1[[#This Row],[highway MPG]:[city mpg]])</f>
        <v>20.5</v>
      </c>
      <c r="P2787">
        <v>1385</v>
      </c>
      <c r="Q2787">
        <v>32385</v>
      </c>
    </row>
    <row r="2788" spans="1:17" x14ac:dyDescent="0.3">
      <c r="A2788" t="s">
        <v>187</v>
      </c>
      <c r="B2788" t="s">
        <v>299</v>
      </c>
      <c r="C2788">
        <v>2015</v>
      </c>
      <c r="D2788" t="s">
        <v>30</v>
      </c>
      <c r="E2788">
        <v>305</v>
      </c>
      <c r="F2788">
        <v>6</v>
      </c>
      <c r="G2788" t="s">
        <v>34</v>
      </c>
      <c r="H2788" t="s">
        <v>92</v>
      </c>
      <c r="I2788">
        <v>4</v>
      </c>
      <c r="J2788" t="s">
        <v>50</v>
      </c>
      <c r="K2788" t="s">
        <v>22</v>
      </c>
      <c r="L2788" t="s">
        <v>197</v>
      </c>
      <c r="M2788">
        <v>24</v>
      </c>
      <c r="N2788">
        <v>17</v>
      </c>
      <c r="O2788" s="8">
        <f>AVERAGE(Table1[[#This Row],[highway MPG]:[city mpg]])</f>
        <v>20.5</v>
      </c>
      <c r="P2788">
        <v>1385</v>
      </c>
      <c r="Q2788">
        <v>34115</v>
      </c>
    </row>
    <row r="2789" spans="1:17" x14ac:dyDescent="0.3">
      <c r="A2789" t="s">
        <v>187</v>
      </c>
      <c r="B2789" t="s">
        <v>299</v>
      </c>
      <c r="C2789">
        <v>2015</v>
      </c>
      <c r="D2789" t="s">
        <v>30</v>
      </c>
      <c r="E2789">
        <v>200</v>
      </c>
      <c r="F2789">
        <v>4</v>
      </c>
      <c r="G2789" t="s">
        <v>34</v>
      </c>
      <c r="H2789" t="s">
        <v>20</v>
      </c>
      <c r="I2789">
        <v>4</v>
      </c>
      <c r="J2789" t="s">
        <v>50</v>
      </c>
      <c r="K2789" t="s">
        <v>22</v>
      </c>
      <c r="L2789" t="s">
        <v>215</v>
      </c>
      <c r="M2789">
        <v>27</v>
      </c>
      <c r="N2789">
        <v>20</v>
      </c>
      <c r="O2789" s="8">
        <f>AVERAGE(Table1[[#This Row],[highway MPG]:[city mpg]])</f>
        <v>23.5</v>
      </c>
      <c r="P2789">
        <v>1385</v>
      </c>
      <c r="Q2789">
        <v>25170</v>
      </c>
    </row>
    <row r="2790" spans="1:17" x14ac:dyDescent="0.3">
      <c r="A2790" t="s">
        <v>187</v>
      </c>
      <c r="B2790" t="s">
        <v>299</v>
      </c>
      <c r="C2790">
        <v>2015</v>
      </c>
      <c r="D2790" t="s">
        <v>30</v>
      </c>
      <c r="E2790">
        <v>200</v>
      </c>
      <c r="F2790">
        <v>4</v>
      </c>
      <c r="G2790" t="s">
        <v>19</v>
      </c>
      <c r="H2790" t="s">
        <v>20</v>
      </c>
      <c r="I2790">
        <v>4</v>
      </c>
      <c r="J2790" t="s">
        <v>50</v>
      </c>
      <c r="K2790" t="s">
        <v>22</v>
      </c>
      <c r="L2790" t="s">
        <v>215</v>
      </c>
      <c r="M2790">
        <v>26</v>
      </c>
      <c r="N2790">
        <v>19</v>
      </c>
      <c r="O2790" s="8">
        <f>AVERAGE(Table1[[#This Row],[highway MPG]:[city mpg]])</f>
        <v>22.5</v>
      </c>
      <c r="P2790">
        <v>1385</v>
      </c>
      <c r="Q2790">
        <v>20120</v>
      </c>
    </row>
    <row r="2791" spans="1:17" x14ac:dyDescent="0.3">
      <c r="A2791" t="s">
        <v>187</v>
      </c>
      <c r="B2791" t="s">
        <v>299</v>
      </c>
      <c r="C2791">
        <v>2015</v>
      </c>
      <c r="D2791" t="s">
        <v>30</v>
      </c>
      <c r="E2791">
        <v>200</v>
      </c>
      <c r="F2791">
        <v>4</v>
      </c>
      <c r="G2791" t="s">
        <v>34</v>
      </c>
      <c r="H2791" t="s">
        <v>20</v>
      </c>
      <c r="I2791">
        <v>4</v>
      </c>
      <c r="J2791" t="s">
        <v>50</v>
      </c>
      <c r="K2791" t="s">
        <v>22</v>
      </c>
      <c r="L2791" t="s">
        <v>215</v>
      </c>
      <c r="M2791">
        <v>27</v>
      </c>
      <c r="N2791">
        <v>20</v>
      </c>
      <c r="O2791" s="8">
        <f>AVERAGE(Table1[[#This Row],[highway MPG]:[city mpg]])</f>
        <v>23.5</v>
      </c>
      <c r="P2791">
        <v>1385</v>
      </c>
      <c r="Q2791">
        <v>27630</v>
      </c>
    </row>
    <row r="2792" spans="1:17" x14ac:dyDescent="0.3">
      <c r="A2792" t="s">
        <v>187</v>
      </c>
      <c r="B2792" t="s">
        <v>299</v>
      </c>
      <c r="C2792">
        <v>2015</v>
      </c>
      <c r="D2792" t="s">
        <v>30</v>
      </c>
      <c r="E2792">
        <v>305</v>
      </c>
      <c r="F2792">
        <v>6</v>
      </c>
      <c r="G2792" t="s">
        <v>34</v>
      </c>
      <c r="H2792" t="s">
        <v>92</v>
      </c>
      <c r="I2792">
        <v>4</v>
      </c>
      <c r="J2792" t="s">
        <v>50</v>
      </c>
      <c r="K2792" t="s">
        <v>22</v>
      </c>
      <c r="L2792" t="s">
        <v>197</v>
      </c>
      <c r="M2792">
        <v>24</v>
      </c>
      <c r="N2792">
        <v>17</v>
      </c>
      <c r="O2792" s="8">
        <f>AVERAGE(Table1[[#This Row],[highway MPG]:[city mpg]])</f>
        <v>20.5</v>
      </c>
      <c r="P2792">
        <v>1385</v>
      </c>
      <c r="Q2792">
        <v>29705</v>
      </c>
    </row>
    <row r="2793" spans="1:17" x14ac:dyDescent="0.3">
      <c r="A2793" t="s">
        <v>187</v>
      </c>
      <c r="B2793" t="s">
        <v>299</v>
      </c>
      <c r="C2793">
        <v>2015</v>
      </c>
      <c r="D2793" t="s">
        <v>30</v>
      </c>
      <c r="E2793">
        <v>200</v>
      </c>
      <c r="F2793">
        <v>4</v>
      </c>
      <c r="G2793" t="s">
        <v>34</v>
      </c>
      <c r="H2793" t="s">
        <v>92</v>
      </c>
      <c r="I2793">
        <v>4</v>
      </c>
      <c r="J2793" t="s">
        <v>50</v>
      </c>
      <c r="K2793" t="s">
        <v>22</v>
      </c>
      <c r="L2793" t="s">
        <v>215</v>
      </c>
      <c r="M2793">
        <v>25</v>
      </c>
      <c r="N2793">
        <v>19</v>
      </c>
      <c r="O2793" s="8">
        <f>AVERAGE(Table1[[#This Row],[highway MPG]:[city mpg]])</f>
        <v>22</v>
      </c>
      <c r="P2793">
        <v>1385</v>
      </c>
      <c r="Q2793">
        <v>31555</v>
      </c>
    </row>
    <row r="2794" spans="1:17" x14ac:dyDescent="0.3">
      <c r="A2794" t="s">
        <v>187</v>
      </c>
      <c r="B2794" t="s">
        <v>299</v>
      </c>
      <c r="C2794">
        <v>2016</v>
      </c>
      <c r="D2794" t="s">
        <v>30</v>
      </c>
      <c r="E2794">
        <v>305</v>
      </c>
      <c r="F2794">
        <v>6</v>
      </c>
      <c r="G2794" t="s">
        <v>34</v>
      </c>
      <c r="H2794" t="s">
        <v>92</v>
      </c>
      <c r="I2794">
        <v>4</v>
      </c>
      <c r="J2794" t="s">
        <v>223</v>
      </c>
      <c r="K2794" t="s">
        <v>22</v>
      </c>
      <c r="L2794" t="s">
        <v>197</v>
      </c>
      <c r="M2794">
        <v>24</v>
      </c>
      <c r="N2794">
        <v>17</v>
      </c>
      <c r="O2794" s="8">
        <f>AVERAGE(Table1[[#This Row],[highway MPG]:[city mpg]])</f>
        <v>20.5</v>
      </c>
      <c r="P2794">
        <v>1385</v>
      </c>
      <c r="Q2794">
        <v>30665</v>
      </c>
    </row>
    <row r="2795" spans="1:17" x14ac:dyDescent="0.3">
      <c r="A2795" t="s">
        <v>187</v>
      </c>
      <c r="B2795" t="s">
        <v>299</v>
      </c>
      <c r="C2795">
        <v>2016</v>
      </c>
      <c r="D2795" t="s">
        <v>30</v>
      </c>
      <c r="E2795">
        <v>305</v>
      </c>
      <c r="F2795">
        <v>6</v>
      </c>
      <c r="G2795" t="s">
        <v>34</v>
      </c>
      <c r="H2795" t="s">
        <v>92</v>
      </c>
      <c r="I2795">
        <v>4</v>
      </c>
      <c r="J2795" t="s">
        <v>223</v>
      </c>
      <c r="K2795" t="s">
        <v>22</v>
      </c>
      <c r="L2795" t="s">
        <v>197</v>
      </c>
      <c r="M2795">
        <v>24</v>
      </c>
      <c r="N2795">
        <v>17</v>
      </c>
      <c r="O2795" s="8">
        <f>AVERAGE(Table1[[#This Row],[highway MPG]:[city mpg]])</f>
        <v>20.5</v>
      </c>
      <c r="P2795">
        <v>1385</v>
      </c>
      <c r="Q2795">
        <v>32895</v>
      </c>
    </row>
    <row r="2796" spans="1:17" x14ac:dyDescent="0.3">
      <c r="A2796" t="s">
        <v>187</v>
      </c>
      <c r="B2796" t="s">
        <v>299</v>
      </c>
      <c r="C2796">
        <v>2016</v>
      </c>
      <c r="D2796" t="s">
        <v>30</v>
      </c>
      <c r="E2796">
        <v>305</v>
      </c>
      <c r="F2796">
        <v>6</v>
      </c>
      <c r="G2796" t="s">
        <v>34</v>
      </c>
      <c r="H2796" t="s">
        <v>92</v>
      </c>
      <c r="I2796">
        <v>4</v>
      </c>
      <c r="J2796" t="s">
        <v>223</v>
      </c>
      <c r="K2796" t="s">
        <v>22</v>
      </c>
      <c r="L2796" t="s">
        <v>197</v>
      </c>
      <c r="M2796">
        <v>24</v>
      </c>
      <c r="N2796">
        <v>17</v>
      </c>
      <c r="O2796" s="8">
        <f>AVERAGE(Table1[[#This Row],[highway MPG]:[city mpg]])</f>
        <v>20.5</v>
      </c>
      <c r="P2796">
        <v>1385</v>
      </c>
      <c r="Q2796">
        <v>35000</v>
      </c>
    </row>
    <row r="2797" spans="1:17" x14ac:dyDescent="0.3">
      <c r="A2797" t="s">
        <v>187</v>
      </c>
      <c r="B2797" t="s">
        <v>299</v>
      </c>
      <c r="C2797">
        <v>2016</v>
      </c>
      <c r="D2797" t="s">
        <v>30</v>
      </c>
      <c r="E2797">
        <v>305</v>
      </c>
      <c r="F2797">
        <v>6</v>
      </c>
      <c r="G2797" t="s">
        <v>34</v>
      </c>
      <c r="H2797" t="s">
        <v>92</v>
      </c>
      <c r="I2797">
        <v>4</v>
      </c>
      <c r="J2797" t="s">
        <v>223</v>
      </c>
      <c r="K2797" t="s">
        <v>22</v>
      </c>
      <c r="L2797" t="s">
        <v>197</v>
      </c>
      <c r="M2797">
        <v>24</v>
      </c>
      <c r="N2797">
        <v>17</v>
      </c>
      <c r="O2797" s="8">
        <f>AVERAGE(Table1[[#This Row],[highway MPG]:[city mpg]])</f>
        <v>20.5</v>
      </c>
      <c r="P2797">
        <v>1385</v>
      </c>
      <c r="Q2797">
        <v>30365</v>
      </c>
    </row>
    <row r="2798" spans="1:17" x14ac:dyDescent="0.3">
      <c r="A2798" t="s">
        <v>187</v>
      </c>
      <c r="B2798" t="s">
        <v>299</v>
      </c>
      <c r="C2798">
        <v>2016</v>
      </c>
      <c r="D2798" t="s">
        <v>30</v>
      </c>
      <c r="E2798">
        <v>200</v>
      </c>
      <c r="F2798">
        <v>4</v>
      </c>
      <c r="G2798" t="s">
        <v>34</v>
      </c>
      <c r="H2798" t="s">
        <v>20</v>
      </c>
      <c r="I2798">
        <v>4</v>
      </c>
      <c r="J2798" t="s">
        <v>50</v>
      </c>
      <c r="K2798" t="s">
        <v>22</v>
      </c>
      <c r="L2798" t="s">
        <v>215</v>
      </c>
      <c r="M2798">
        <v>27</v>
      </c>
      <c r="N2798">
        <v>20</v>
      </c>
      <c r="O2798" s="8">
        <f>AVERAGE(Table1[[#This Row],[highway MPG]:[city mpg]])</f>
        <v>23.5</v>
      </c>
      <c r="P2798">
        <v>1385</v>
      </c>
      <c r="Q2798">
        <v>28515</v>
      </c>
    </row>
    <row r="2799" spans="1:17" x14ac:dyDescent="0.3">
      <c r="A2799" t="s">
        <v>187</v>
      </c>
      <c r="B2799" t="s">
        <v>299</v>
      </c>
      <c r="C2799">
        <v>2016</v>
      </c>
      <c r="D2799" t="s">
        <v>30</v>
      </c>
      <c r="E2799">
        <v>305</v>
      </c>
      <c r="F2799">
        <v>6</v>
      </c>
      <c r="G2799" t="s">
        <v>34</v>
      </c>
      <c r="H2799" t="s">
        <v>92</v>
      </c>
      <c r="I2799">
        <v>4</v>
      </c>
      <c r="J2799" t="s">
        <v>223</v>
      </c>
      <c r="K2799" t="s">
        <v>22</v>
      </c>
      <c r="L2799" t="s">
        <v>197</v>
      </c>
      <c r="M2799">
        <v>24</v>
      </c>
      <c r="N2799">
        <v>17</v>
      </c>
      <c r="O2799" s="8">
        <f>AVERAGE(Table1[[#This Row],[highway MPG]:[city mpg]])</f>
        <v>20.5</v>
      </c>
      <c r="P2799">
        <v>1385</v>
      </c>
      <c r="Q2799">
        <v>33195</v>
      </c>
    </row>
    <row r="2800" spans="1:17" x14ac:dyDescent="0.3">
      <c r="A2800" t="s">
        <v>187</v>
      </c>
      <c r="B2800" t="s">
        <v>299</v>
      </c>
      <c r="C2800">
        <v>2016</v>
      </c>
      <c r="D2800" t="s">
        <v>30</v>
      </c>
      <c r="E2800">
        <v>200</v>
      </c>
      <c r="F2800">
        <v>4</v>
      </c>
      <c r="G2800" t="s">
        <v>34</v>
      </c>
      <c r="H2800" t="s">
        <v>92</v>
      </c>
      <c r="I2800">
        <v>4</v>
      </c>
      <c r="J2800" t="s">
        <v>50</v>
      </c>
      <c r="K2800" t="s">
        <v>22</v>
      </c>
      <c r="L2800" t="s">
        <v>215</v>
      </c>
      <c r="M2800">
        <v>25</v>
      </c>
      <c r="N2800">
        <v>19</v>
      </c>
      <c r="O2800" s="8">
        <f>AVERAGE(Table1[[#This Row],[highway MPG]:[city mpg]])</f>
        <v>22</v>
      </c>
      <c r="P2800">
        <v>1385</v>
      </c>
      <c r="Q2800">
        <v>30030</v>
      </c>
    </row>
    <row r="2801" spans="1:17" x14ac:dyDescent="0.3">
      <c r="A2801" t="s">
        <v>187</v>
      </c>
      <c r="B2801" t="s">
        <v>299</v>
      </c>
      <c r="C2801">
        <v>2016</v>
      </c>
      <c r="D2801" t="s">
        <v>30</v>
      </c>
      <c r="E2801">
        <v>200</v>
      </c>
      <c r="F2801">
        <v>4</v>
      </c>
      <c r="G2801" t="s">
        <v>19</v>
      </c>
      <c r="H2801" t="s">
        <v>20</v>
      </c>
      <c r="I2801">
        <v>4</v>
      </c>
      <c r="J2801" t="s">
        <v>50</v>
      </c>
      <c r="K2801" t="s">
        <v>22</v>
      </c>
      <c r="L2801" t="s">
        <v>215</v>
      </c>
      <c r="M2801">
        <v>26</v>
      </c>
      <c r="N2801">
        <v>19</v>
      </c>
      <c r="O2801" s="8">
        <f>AVERAGE(Table1[[#This Row],[highway MPG]:[city mpg]])</f>
        <v>22.5</v>
      </c>
      <c r="P2801">
        <v>1385</v>
      </c>
      <c r="Q2801">
        <v>20100</v>
      </c>
    </row>
    <row r="2802" spans="1:17" x14ac:dyDescent="0.3">
      <c r="A2802" t="s">
        <v>187</v>
      </c>
      <c r="B2802" t="s">
        <v>299</v>
      </c>
      <c r="C2802">
        <v>2016</v>
      </c>
      <c r="D2802" t="s">
        <v>30</v>
      </c>
      <c r="E2802">
        <v>200</v>
      </c>
      <c r="F2802">
        <v>4</v>
      </c>
      <c r="G2802" t="s">
        <v>34</v>
      </c>
      <c r="H2802" t="s">
        <v>92</v>
      </c>
      <c r="I2802">
        <v>4</v>
      </c>
      <c r="J2802" t="s">
        <v>50</v>
      </c>
      <c r="K2802" t="s">
        <v>22</v>
      </c>
      <c r="L2802" t="s">
        <v>215</v>
      </c>
      <c r="M2802">
        <v>25</v>
      </c>
      <c r="N2802">
        <v>19</v>
      </c>
      <c r="O2802" s="8">
        <f>AVERAGE(Table1[[#This Row],[highway MPG]:[city mpg]])</f>
        <v>22</v>
      </c>
      <c r="P2802">
        <v>1385</v>
      </c>
      <c r="Q2802">
        <v>32440</v>
      </c>
    </row>
    <row r="2803" spans="1:17" x14ac:dyDescent="0.3">
      <c r="A2803" t="s">
        <v>187</v>
      </c>
      <c r="B2803" t="s">
        <v>299</v>
      </c>
      <c r="C2803">
        <v>2016</v>
      </c>
      <c r="D2803" t="s">
        <v>30</v>
      </c>
      <c r="E2803">
        <v>305</v>
      </c>
      <c r="F2803">
        <v>6</v>
      </c>
      <c r="G2803" t="s">
        <v>34</v>
      </c>
      <c r="H2803" t="s">
        <v>20</v>
      </c>
      <c r="I2803">
        <v>4</v>
      </c>
      <c r="J2803" t="s">
        <v>223</v>
      </c>
      <c r="K2803" t="s">
        <v>22</v>
      </c>
      <c r="L2803" t="s">
        <v>197</v>
      </c>
      <c r="M2803">
        <v>26</v>
      </c>
      <c r="N2803">
        <v>18</v>
      </c>
      <c r="O2803" s="8">
        <f>AVERAGE(Table1[[#This Row],[highway MPG]:[city mpg]])</f>
        <v>22</v>
      </c>
      <c r="P2803">
        <v>1385</v>
      </c>
      <c r="Q2803">
        <v>31670</v>
      </c>
    </row>
    <row r="2804" spans="1:17" x14ac:dyDescent="0.3">
      <c r="A2804" t="s">
        <v>187</v>
      </c>
      <c r="B2804" t="s">
        <v>299</v>
      </c>
      <c r="C2804">
        <v>2016</v>
      </c>
      <c r="D2804" t="s">
        <v>30</v>
      </c>
      <c r="E2804">
        <v>305</v>
      </c>
      <c r="F2804">
        <v>6</v>
      </c>
      <c r="G2804" t="s">
        <v>34</v>
      </c>
      <c r="H2804" t="s">
        <v>20</v>
      </c>
      <c r="I2804">
        <v>4</v>
      </c>
      <c r="J2804" t="s">
        <v>223</v>
      </c>
      <c r="K2804" t="s">
        <v>22</v>
      </c>
      <c r="L2804" t="s">
        <v>197</v>
      </c>
      <c r="M2804">
        <v>26</v>
      </c>
      <c r="N2804">
        <v>18</v>
      </c>
      <c r="O2804" s="8">
        <f>AVERAGE(Table1[[#This Row],[highway MPG]:[city mpg]])</f>
        <v>22</v>
      </c>
      <c r="P2804">
        <v>1385</v>
      </c>
      <c r="Q2804">
        <v>26510</v>
      </c>
    </row>
    <row r="2805" spans="1:17" x14ac:dyDescent="0.3">
      <c r="A2805" t="s">
        <v>187</v>
      </c>
      <c r="B2805" t="s">
        <v>299</v>
      </c>
      <c r="C2805">
        <v>2016</v>
      </c>
      <c r="D2805" t="s">
        <v>30</v>
      </c>
      <c r="E2805">
        <v>200</v>
      </c>
      <c r="F2805">
        <v>4</v>
      </c>
      <c r="G2805" t="s">
        <v>34</v>
      </c>
      <c r="H2805" t="s">
        <v>20</v>
      </c>
      <c r="I2805">
        <v>4</v>
      </c>
      <c r="J2805" t="s">
        <v>223</v>
      </c>
      <c r="K2805" t="s">
        <v>22</v>
      </c>
      <c r="L2805" t="s">
        <v>197</v>
      </c>
      <c r="M2805">
        <v>27</v>
      </c>
      <c r="N2805">
        <v>20</v>
      </c>
      <c r="O2805" s="8">
        <f>AVERAGE(Table1[[#This Row],[highway MPG]:[city mpg]])</f>
        <v>23.5</v>
      </c>
      <c r="P2805">
        <v>1385</v>
      </c>
      <c r="Q2805">
        <v>30435</v>
      </c>
    </row>
    <row r="2806" spans="1:17" x14ac:dyDescent="0.3">
      <c r="A2806" t="s">
        <v>187</v>
      </c>
      <c r="B2806" t="s">
        <v>299</v>
      </c>
      <c r="C2806">
        <v>2016</v>
      </c>
      <c r="D2806" t="s">
        <v>30</v>
      </c>
      <c r="E2806">
        <v>200</v>
      </c>
      <c r="F2806">
        <v>4</v>
      </c>
      <c r="G2806" t="s">
        <v>34</v>
      </c>
      <c r="H2806" t="s">
        <v>92</v>
      </c>
      <c r="I2806">
        <v>4</v>
      </c>
      <c r="J2806" t="s">
        <v>223</v>
      </c>
      <c r="K2806" t="s">
        <v>22</v>
      </c>
      <c r="L2806" t="s">
        <v>215</v>
      </c>
      <c r="M2806">
        <v>25</v>
      </c>
      <c r="N2806">
        <v>19</v>
      </c>
      <c r="O2806" s="8">
        <f>AVERAGE(Table1[[#This Row],[highway MPG]:[city mpg]])</f>
        <v>22</v>
      </c>
      <c r="P2806">
        <v>1385</v>
      </c>
      <c r="Q2806">
        <v>27545</v>
      </c>
    </row>
    <row r="2807" spans="1:17" x14ac:dyDescent="0.3">
      <c r="A2807" t="s">
        <v>187</v>
      </c>
      <c r="B2807" t="s">
        <v>299</v>
      </c>
      <c r="C2807">
        <v>2016</v>
      </c>
      <c r="D2807" t="s">
        <v>30</v>
      </c>
      <c r="E2807">
        <v>200</v>
      </c>
      <c r="F2807">
        <v>4</v>
      </c>
      <c r="G2807" t="s">
        <v>34</v>
      </c>
      <c r="H2807" t="s">
        <v>20</v>
      </c>
      <c r="I2807">
        <v>4</v>
      </c>
      <c r="J2807" t="s">
        <v>223</v>
      </c>
      <c r="K2807" t="s">
        <v>22</v>
      </c>
      <c r="L2807" t="s">
        <v>197</v>
      </c>
      <c r="M2807">
        <v>27</v>
      </c>
      <c r="N2807">
        <v>20</v>
      </c>
      <c r="O2807" s="8">
        <f>AVERAGE(Table1[[#This Row],[highway MPG]:[city mpg]])</f>
        <v>23.5</v>
      </c>
      <c r="P2807">
        <v>1385</v>
      </c>
      <c r="Q2807">
        <v>24990</v>
      </c>
    </row>
    <row r="2808" spans="1:17" x14ac:dyDescent="0.3">
      <c r="A2808" t="s">
        <v>187</v>
      </c>
      <c r="B2808" t="s">
        <v>299</v>
      </c>
      <c r="C2808">
        <v>2016</v>
      </c>
      <c r="D2808" t="s">
        <v>30</v>
      </c>
      <c r="E2808">
        <v>305</v>
      </c>
      <c r="F2808">
        <v>6</v>
      </c>
      <c r="G2808" t="s">
        <v>34</v>
      </c>
      <c r="H2808" t="s">
        <v>92</v>
      </c>
      <c r="I2808">
        <v>4</v>
      </c>
      <c r="J2808" t="s">
        <v>223</v>
      </c>
      <c r="K2808" t="s">
        <v>22</v>
      </c>
      <c r="L2808" t="s">
        <v>197</v>
      </c>
      <c r="M2808">
        <v>24</v>
      </c>
      <c r="N2808">
        <v>17</v>
      </c>
      <c r="O2808" s="8">
        <f>AVERAGE(Table1[[#This Row],[highway MPG]:[city mpg]])</f>
        <v>20.5</v>
      </c>
      <c r="P2808">
        <v>1385</v>
      </c>
      <c r="Q2808">
        <v>35300</v>
      </c>
    </row>
    <row r="2809" spans="1:17" x14ac:dyDescent="0.3">
      <c r="A2809" t="s">
        <v>187</v>
      </c>
      <c r="B2809" t="s">
        <v>299</v>
      </c>
      <c r="C2809">
        <v>2016</v>
      </c>
      <c r="D2809" t="s">
        <v>30</v>
      </c>
      <c r="E2809">
        <v>200</v>
      </c>
      <c r="F2809">
        <v>4</v>
      </c>
      <c r="G2809" t="s">
        <v>34</v>
      </c>
      <c r="H2809" t="s">
        <v>20</v>
      </c>
      <c r="I2809">
        <v>4</v>
      </c>
      <c r="J2809" t="s">
        <v>223</v>
      </c>
      <c r="K2809" t="s">
        <v>22</v>
      </c>
      <c r="L2809" t="s">
        <v>197</v>
      </c>
      <c r="M2809">
        <v>27</v>
      </c>
      <c r="N2809">
        <v>20</v>
      </c>
      <c r="O2809" s="8">
        <f>AVERAGE(Table1[[#This Row],[highway MPG]:[city mpg]])</f>
        <v>23.5</v>
      </c>
      <c r="P2809">
        <v>1385</v>
      </c>
      <c r="Q2809">
        <v>27920</v>
      </c>
    </row>
    <row r="2810" spans="1:17" x14ac:dyDescent="0.3">
      <c r="A2810" t="s">
        <v>187</v>
      </c>
      <c r="B2810" t="s">
        <v>299</v>
      </c>
      <c r="C2810">
        <v>2016</v>
      </c>
      <c r="D2810" t="s">
        <v>30</v>
      </c>
      <c r="E2810">
        <v>200</v>
      </c>
      <c r="F2810">
        <v>4</v>
      </c>
      <c r="G2810" t="s">
        <v>19</v>
      </c>
      <c r="H2810" t="s">
        <v>20</v>
      </c>
      <c r="I2810">
        <v>4</v>
      </c>
      <c r="J2810" t="s">
        <v>223</v>
      </c>
      <c r="K2810" t="s">
        <v>22</v>
      </c>
      <c r="L2810" t="s">
        <v>215</v>
      </c>
      <c r="M2810">
        <v>26</v>
      </c>
      <c r="N2810">
        <v>19</v>
      </c>
      <c r="O2810" s="8">
        <f>AVERAGE(Table1[[#This Row],[highway MPG]:[city mpg]])</f>
        <v>22.5</v>
      </c>
      <c r="P2810">
        <v>1385</v>
      </c>
      <c r="Q2810">
        <v>22435</v>
      </c>
    </row>
    <row r="2811" spans="1:17" x14ac:dyDescent="0.3">
      <c r="A2811" t="s">
        <v>187</v>
      </c>
      <c r="B2811" t="s">
        <v>299</v>
      </c>
      <c r="C2811">
        <v>2016</v>
      </c>
      <c r="D2811" t="s">
        <v>30</v>
      </c>
      <c r="E2811">
        <v>200</v>
      </c>
      <c r="F2811">
        <v>4</v>
      </c>
      <c r="G2811" t="s">
        <v>34</v>
      </c>
      <c r="H2811" t="s">
        <v>20</v>
      </c>
      <c r="I2811">
        <v>4</v>
      </c>
      <c r="J2811" t="s">
        <v>50</v>
      </c>
      <c r="K2811" t="s">
        <v>22</v>
      </c>
      <c r="L2811" t="s">
        <v>215</v>
      </c>
      <c r="M2811">
        <v>27</v>
      </c>
      <c r="N2811">
        <v>20</v>
      </c>
      <c r="O2811" s="8">
        <f>AVERAGE(Table1[[#This Row],[highway MPG]:[city mpg]])</f>
        <v>23.5</v>
      </c>
      <c r="P2811">
        <v>1385</v>
      </c>
      <c r="Q2811">
        <v>25980</v>
      </c>
    </row>
    <row r="2812" spans="1:17" x14ac:dyDescent="0.3">
      <c r="A2812" t="s">
        <v>187</v>
      </c>
      <c r="B2812" t="s">
        <v>299</v>
      </c>
      <c r="C2812">
        <v>2016</v>
      </c>
      <c r="D2812" t="s">
        <v>30</v>
      </c>
      <c r="E2812">
        <v>305</v>
      </c>
      <c r="F2812">
        <v>6</v>
      </c>
      <c r="G2812" t="s">
        <v>34</v>
      </c>
      <c r="H2812" t="s">
        <v>20</v>
      </c>
      <c r="I2812">
        <v>4</v>
      </c>
      <c r="J2812" t="s">
        <v>223</v>
      </c>
      <c r="K2812" t="s">
        <v>22</v>
      </c>
      <c r="L2812" t="s">
        <v>197</v>
      </c>
      <c r="M2812">
        <v>26</v>
      </c>
      <c r="N2812">
        <v>18</v>
      </c>
      <c r="O2812" s="8">
        <f>AVERAGE(Table1[[#This Row],[highway MPG]:[city mpg]])</f>
        <v>22</v>
      </c>
      <c r="P2812">
        <v>1385</v>
      </c>
      <c r="Q2812">
        <v>29440</v>
      </c>
    </row>
    <row r="2813" spans="1:17" x14ac:dyDescent="0.3">
      <c r="A2813" t="s">
        <v>200</v>
      </c>
      <c r="B2813" t="s">
        <v>300</v>
      </c>
      <c r="C2813">
        <v>1992</v>
      </c>
      <c r="D2813" t="s">
        <v>30</v>
      </c>
      <c r="E2813">
        <v>92</v>
      </c>
      <c r="F2813">
        <v>4</v>
      </c>
      <c r="G2813" t="s">
        <v>19</v>
      </c>
      <c r="H2813" t="s">
        <v>31</v>
      </c>
      <c r="I2813">
        <v>2</v>
      </c>
      <c r="J2813" t="s">
        <v>54</v>
      </c>
      <c r="K2813" t="s">
        <v>22</v>
      </c>
      <c r="L2813" t="s">
        <v>68</v>
      </c>
      <c r="M2813">
        <v>33</v>
      </c>
      <c r="N2813">
        <v>27</v>
      </c>
      <c r="O2813" s="8">
        <f>AVERAGE(Table1[[#This Row],[highway MPG]:[city mpg]])</f>
        <v>30</v>
      </c>
      <c r="P2813">
        <v>1851</v>
      </c>
      <c r="Q2813">
        <v>2000</v>
      </c>
    </row>
    <row r="2814" spans="1:17" x14ac:dyDescent="0.3">
      <c r="A2814" t="s">
        <v>200</v>
      </c>
      <c r="B2814" t="s">
        <v>300</v>
      </c>
      <c r="C2814">
        <v>1992</v>
      </c>
      <c r="D2814" t="s">
        <v>30</v>
      </c>
      <c r="E2814">
        <v>92</v>
      </c>
      <c r="F2814">
        <v>4</v>
      </c>
      <c r="G2814" t="s">
        <v>19</v>
      </c>
      <c r="H2814" t="s">
        <v>31</v>
      </c>
      <c r="I2814">
        <v>2</v>
      </c>
      <c r="J2814" t="s">
        <v>54</v>
      </c>
      <c r="K2814" t="s">
        <v>22</v>
      </c>
      <c r="L2814" t="s">
        <v>68</v>
      </c>
      <c r="M2814">
        <v>32</v>
      </c>
      <c r="N2814">
        <v>25</v>
      </c>
      <c r="O2814" s="8">
        <f>AVERAGE(Table1[[#This Row],[highway MPG]:[city mpg]])</f>
        <v>28.5</v>
      </c>
      <c r="P2814">
        <v>1851</v>
      </c>
      <c r="Q2814">
        <v>2000</v>
      </c>
    </row>
    <row r="2815" spans="1:17" x14ac:dyDescent="0.3">
      <c r="A2815" t="s">
        <v>200</v>
      </c>
      <c r="B2815" t="s">
        <v>300</v>
      </c>
      <c r="C2815">
        <v>1993</v>
      </c>
      <c r="D2815" t="s">
        <v>30</v>
      </c>
      <c r="E2815">
        <v>92</v>
      </c>
      <c r="F2815">
        <v>4</v>
      </c>
      <c r="G2815" t="s">
        <v>19</v>
      </c>
      <c r="H2815" t="s">
        <v>31</v>
      </c>
      <c r="I2815">
        <v>2</v>
      </c>
      <c r="J2815" t="s">
        <v>50</v>
      </c>
      <c r="K2815" t="s">
        <v>22</v>
      </c>
      <c r="L2815" t="s">
        <v>23</v>
      </c>
      <c r="M2815">
        <v>36</v>
      </c>
      <c r="N2815">
        <v>28</v>
      </c>
      <c r="O2815" s="8">
        <f>AVERAGE(Table1[[#This Row],[highway MPG]:[city mpg]])</f>
        <v>32</v>
      </c>
      <c r="P2815">
        <v>1851</v>
      </c>
      <c r="Q2815">
        <v>2000</v>
      </c>
    </row>
    <row r="2816" spans="1:17" x14ac:dyDescent="0.3">
      <c r="A2816" t="s">
        <v>200</v>
      </c>
      <c r="B2816" t="s">
        <v>300</v>
      </c>
      <c r="C2816">
        <v>1993</v>
      </c>
      <c r="D2816" t="s">
        <v>30</v>
      </c>
      <c r="E2816">
        <v>113</v>
      </c>
      <c r="F2816">
        <v>4</v>
      </c>
      <c r="G2816" t="s">
        <v>19</v>
      </c>
      <c r="H2816" t="s">
        <v>31</v>
      </c>
      <c r="I2816">
        <v>4</v>
      </c>
      <c r="J2816" t="s">
        <v>50</v>
      </c>
      <c r="K2816" t="s">
        <v>22</v>
      </c>
      <c r="L2816" t="s">
        <v>33</v>
      </c>
      <c r="M2816">
        <v>31</v>
      </c>
      <c r="N2816">
        <v>23</v>
      </c>
      <c r="O2816" s="8">
        <f>AVERAGE(Table1[[#This Row],[highway MPG]:[city mpg]])</f>
        <v>27</v>
      </c>
      <c r="P2816">
        <v>1851</v>
      </c>
      <c r="Q2816">
        <v>2000</v>
      </c>
    </row>
    <row r="2817" spans="1:17" x14ac:dyDescent="0.3">
      <c r="A2817" t="s">
        <v>200</v>
      </c>
      <c r="B2817" t="s">
        <v>300</v>
      </c>
      <c r="C2817">
        <v>1993</v>
      </c>
      <c r="D2817" t="s">
        <v>30</v>
      </c>
      <c r="E2817">
        <v>92</v>
      </c>
      <c r="F2817">
        <v>4</v>
      </c>
      <c r="G2817" t="s">
        <v>19</v>
      </c>
      <c r="H2817" t="s">
        <v>31</v>
      </c>
      <c r="I2817">
        <v>2</v>
      </c>
      <c r="J2817" t="s">
        <v>50</v>
      </c>
      <c r="K2817" t="s">
        <v>22</v>
      </c>
      <c r="L2817" t="s">
        <v>23</v>
      </c>
      <c r="M2817">
        <v>36</v>
      </c>
      <c r="N2817">
        <v>28</v>
      </c>
      <c r="O2817" s="8">
        <f>AVERAGE(Table1[[#This Row],[highway MPG]:[city mpg]])</f>
        <v>32</v>
      </c>
      <c r="P2817">
        <v>1851</v>
      </c>
      <c r="Q2817">
        <v>2000</v>
      </c>
    </row>
    <row r="2818" spans="1:17" x14ac:dyDescent="0.3">
      <c r="A2818" t="s">
        <v>200</v>
      </c>
      <c r="B2818" t="s">
        <v>300</v>
      </c>
      <c r="C2818">
        <v>1993</v>
      </c>
      <c r="D2818" t="s">
        <v>30</v>
      </c>
      <c r="E2818">
        <v>92</v>
      </c>
      <c r="F2818">
        <v>4</v>
      </c>
      <c r="G2818" t="s">
        <v>19</v>
      </c>
      <c r="H2818" t="s">
        <v>31</v>
      </c>
      <c r="I2818">
        <v>4</v>
      </c>
      <c r="J2818" t="s">
        <v>50</v>
      </c>
      <c r="K2818" t="s">
        <v>22</v>
      </c>
      <c r="L2818" t="s">
        <v>33</v>
      </c>
      <c r="M2818">
        <v>36</v>
      </c>
      <c r="N2818">
        <v>28</v>
      </c>
      <c r="O2818" s="8">
        <f>AVERAGE(Table1[[#This Row],[highway MPG]:[city mpg]])</f>
        <v>32</v>
      </c>
      <c r="P2818">
        <v>1851</v>
      </c>
      <c r="Q2818">
        <v>2000</v>
      </c>
    </row>
    <row r="2819" spans="1:17" x14ac:dyDescent="0.3">
      <c r="A2819" t="s">
        <v>200</v>
      </c>
      <c r="B2819" t="s">
        <v>300</v>
      </c>
      <c r="C2819">
        <v>1994</v>
      </c>
      <c r="D2819" t="s">
        <v>30</v>
      </c>
      <c r="E2819">
        <v>113</v>
      </c>
      <c r="F2819">
        <v>4</v>
      </c>
      <c r="G2819" t="s">
        <v>19</v>
      </c>
      <c r="H2819" t="s">
        <v>31</v>
      </c>
      <c r="I2819">
        <v>4</v>
      </c>
      <c r="J2819" t="s">
        <v>50</v>
      </c>
      <c r="K2819" t="s">
        <v>22</v>
      </c>
      <c r="L2819" t="s">
        <v>33</v>
      </c>
      <c r="M2819">
        <v>30</v>
      </c>
      <c r="N2819">
        <v>23</v>
      </c>
      <c r="O2819" s="8">
        <f>AVERAGE(Table1[[#This Row],[highway MPG]:[city mpg]])</f>
        <v>26.5</v>
      </c>
      <c r="P2819">
        <v>1851</v>
      </c>
      <c r="Q2819">
        <v>2000</v>
      </c>
    </row>
    <row r="2820" spans="1:17" x14ac:dyDescent="0.3">
      <c r="A2820" t="s">
        <v>200</v>
      </c>
      <c r="B2820" t="s">
        <v>300</v>
      </c>
      <c r="C2820">
        <v>1994</v>
      </c>
      <c r="D2820" t="s">
        <v>30</v>
      </c>
      <c r="E2820">
        <v>92</v>
      </c>
      <c r="F2820">
        <v>4</v>
      </c>
      <c r="G2820" t="s">
        <v>19</v>
      </c>
      <c r="H2820" t="s">
        <v>31</v>
      </c>
      <c r="I2820">
        <v>2</v>
      </c>
      <c r="J2820" t="s">
        <v>50</v>
      </c>
      <c r="K2820" t="s">
        <v>22</v>
      </c>
      <c r="L2820" t="s">
        <v>23</v>
      </c>
      <c r="M2820">
        <v>35</v>
      </c>
      <c r="N2820">
        <v>28</v>
      </c>
      <c r="O2820" s="8">
        <f>AVERAGE(Table1[[#This Row],[highway MPG]:[city mpg]])</f>
        <v>31.5</v>
      </c>
      <c r="P2820">
        <v>1851</v>
      </c>
      <c r="Q2820">
        <v>2000</v>
      </c>
    </row>
    <row r="2821" spans="1:17" x14ac:dyDescent="0.3">
      <c r="A2821" t="s">
        <v>200</v>
      </c>
      <c r="B2821" t="s">
        <v>300</v>
      </c>
      <c r="C2821">
        <v>1994</v>
      </c>
      <c r="D2821" t="s">
        <v>30</v>
      </c>
      <c r="E2821">
        <v>113</v>
      </c>
      <c r="F2821">
        <v>4</v>
      </c>
      <c r="G2821" t="s">
        <v>19</v>
      </c>
      <c r="H2821" t="s">
        <v>31</v>
      </c>
      <c r="I2821">
        <v>4</v>
      </c>
      <c r="J2821" t="s">
        <v>50</v>
      </c>
      <c r="K2821" t="s">
        <v>22</v>
      </c>
      <c r="L2821" t="s">
        <v>33</v>
      </c>
      <c r="M2821">
        <v>30</v>
      </c>
      <c r="N2821">
        <v>23</v>
      </c>
      <c r="O2821" s="8">
        <f>AVERAGE(Table1[[#This Row],[highway MPG]:[city mpg]])</f>
        <v>26.5</v>
      </c>
      <c r="P2821">
        <v>1851</v>
      </c>
      <c r="Q2821">
        <v>2000</v>
      </c>
    </row>
    <row r="2822" spans="1:17" x14ac:dyDescent="0.3">
      <c r="A2822" t="s">
        <v>200</v>
      </c>
      <c r="B2822" t="s">
        <v>300</v>
      </c>
      <c r="C2822">
        <v>1994</v>
      </c>
      <c r="D2822" t="s">
        <v>30</v>
      </c>
      <c r="E2822">
        <v>92</v>
      </c>
      <c r="F2822">
        <v>4</v>
      </c>
      <c r="G2822" t="s">
        <v>19</v>
      </c>
      <c r="H2822" t="s">
        <v>31</v>
      </c>
      <c r="I2822">
        <v>2</v>
      </c>
      <c r="J2822" t="s">
        <v>50</v>
      </c>
      <c r="K2822" t="s">
        <v>22</v>
      </c>
      <c r="L2822" t="s">
        <v>23</v>
      </c>
      <c r="M2822">
        <v>35</v>
      </c>
      <c r="N2822">
        <v>28</v>
      </c>
      <c r="O2822" s="8">
        <f>AVERAGE(Table1[[#This Row],[highway MPG]:[city mpg]])</f>
        <v>31.5</v>
      </c>
      <c r="P2822">
        <v>1851</v>
      </c>
      <c r="Q2822">
        <v>2000</v>
      </c>
    </row>
    <row r="2823" spans="1:17" x14ac:dyDescent="0.3">
      <c r="A2823" t="s">
        <v>145</v>
      </c>
      <c r="B2823" t="s">
        <v>300</v>
      </c>
      <c r="C2823">
        <v>1992</v>
      </c>
      <c r="D2823" t="s">
        <v>30</v>
      </c>
      <c r="E2823">
        <v>113</v>
      </c>
      <c r="F2823">
        <v>4</v>
      </c>
      <c r="G2823" t="s">
        <v>19</v>
      </c>
      <c r="H2823" t="s">
        <v>31</v>
      </c>
      <c r="I2823">
        <v>4</v>
      </c>
      <c r="J2823" t="s">
        <v>50</v>
      </c>
      <c r="K2823" t="s">
        <v>22</v>
      </c>
      <c r="L2823" t="s">
        <v>36</v>
      </c>
      <c r="M2823">
        <v>26</v>
      </c>
      <c r="N2823">
        <v>21</v>
      </c>
      <c r="O2823" s="8">
        <f>AVERAGE(Table1[[#This Row],[highway MPG]:[city mpg]])</f>
        <v>23.5</v>
      </c>
      <c r="P2823">
        <v>535</v>
      </c>
      <c r="Q2823">
        <v>2000</v>
      </c>
    </row>
    <row r="2824" spans="1:17" x14ac:dyDescent="0.3">
      <c r="A2824" t="s">
        <v>145</v>
      </c>
      <c r="B2824" t="s">
        <v>300</v>
      </c>
      <c r="C2824">
        <v>1992</v>
      </c>
      <c r="D2824" t="s">
        <v>30</v>
      </c>
      <c r="E2824">
        <v>92</v>
      </c>
      <c r="F2824">
        <v>4</v>
      </c>
      <c r="G2824" t="s">
        <v>19</v>
      </c>
      <c r="H2824" t="s">
        <v>31</v>
      </c>
      <c r="I2824">
        <v>2</v>
      </c>
      <c r="J2824" t="s">
        <v>54</v>
      </c>
      <c r="K2824" t="s">
        <v>22</v>
      </c>
      <c r="L2824" t="s">
        <v>68</v>
      </c>
      <c r="M2824">
        <v>32</v>
      </c>
      <c r="N2824">
        <v>25</v>
      </c>
      <c r="O2824" s="8">
        <f>AVERAGE(Table1[[#This Row],[highway MPG]:[city mpg]])</f>
        <v>28.5</v>
      </c>
      <c r="P2824">
        <v>535</v>
      </c>
      <c r="Q2824">
        <v>2000</v>
      </c>
    </row>
    <row r="2825" spans="1:17" x14ac:dyDescent="0.3">
      <c r="A2825" t="s">
        <v>145</v>
      </c>
      <c r="B2825" t="s">
        <v>300</v>
      </c>
      <c r="C2825">
        <v>1992</v>
      </c>
      <c r="D2825" t="s">
        <v>30</v>
      </c>
      <c r="E2825">
        <v>92</v>
      </c>
      <c r="F2825">
        <v>4</v>
      </c>
      <c r="G2825" t="s">
        <v>19</v>
      </c>
      <c r="H2825" t="s">
        <v>31</v>
      </c>
      <c r="I2825">
        <v>2</v>
      </c>
      <c r="J2825" t="s">
        <v>54</v>
      </c>
      <c r="K2825" t="s">
        <v>22</v>
      </c>
      <c r="L2825" t="s">
        <v>68</v>
      </c>
      <c r="M2825">
        <v>33</v>
      </c>
      <c r="N2825">
        <v>27</v>
      </c>
      <c r="O2825" s="8">
        <f>AVERAGE(Table1[[#This Row],[highway MPG]:[city mpg]])</f>
        <v>30</v>
      </c>
      <c r="P2825">
        <v>535</v>
      </c>
      <c r="Q2825">
        <v>2000</v>
      </c>
    </row>
    <row r="2826" spans="1:17" x14ac:dyDescent="0.3">
      <c r="A2826" t="s">
        <v>145</v>
      </c>
      <c r="B2826" t="s">
        <v>300</v>
      </c>
      <c r="C2826">
        <v>1992</v>
      </c>
      <c r="D2826" t="s">
        <v>30</v>
      </c>
      <c r="E2826">
        <v>113</v>
      </c>
      <c r="F2826">
        <v>4</v>
      </c>
      <c r="G2826" t="s">
        <v>19</v>
      </c>
      <c r="H2826" t="s">
        <v>31</v>
      </c>
      <c r="I2826">
        <v>4</v>
      </c>
      <c r="J2826" t="s">
        <v>50</v>
      </c>
      <c r="K2826" t="s">
        <v>22</v>
      </c>
      <c r="L2826" t="s">
        <v>36</v>
      </c>
      <c r="M2826">
        <v>26</v>
      </c>
      <c r="N2826">
        <v>21</v>
      </c>
      <c r="O2826" s="8">
        <f>AVERAGE(Table1[[#This Row],[highway MPG]:[city mpg]])</f>
        <v>23.5</v>
      </c>
      <c r="P2826">
        <v>535</v>
      </c>
      <c r="Q2826">
        <v>2000</v>
      </c>
    </row>
    <row r="2827" spans="1:17" x14ac:dyDescent="0.3">
      <c r="A2827" t="s">
        <v>145</v>
      </c>
      <c r="B2827" t="s">
        <v>300</v>
      </c>
      <c r="C2827">
        <v>1992</v>
      </c>
      <c r="D2827" t="s">
        <v>30</v>
      </c>
      <c r="E2827">
        <v>113</v>
      </c>
      <c r="F2827">
        <v>4</v>
      </c>
      <c r="G2827" t="s">
        <v>19</v>
      </c>
      <c r="H2827" t="s">
        <v>35</v>
      </c>
      <c r="I2827">
        <v>4</v>
      </c>
      <c r="J2827" t="s">
        <v>50</v>
      </c>
      <c r="K2827" t="s">
        <v>22</v>
      </c>
      <c r="L2827" t="s">
        <v>36</v>
      </c>
      <c r="M2827">
        <v>24</v>
      </c>
      <c r="N2827">
        <v>19</v>
      </c>
      <c r="O2827" s="8">
        <f>AVERAGE(Table1[[#This Row],[highway MPG]:[city mpg]])</f>
        <v>21.5</v>
      </c>
      <c r="P2827">
        <v>535</v>
      </c>
      <c r="Q2827">
        <v>2000</v>
      </c>
    </row>
    <row r="2828" spans="1:17" x14ac:dyDescent="0.3">
      <c r="A2828" t="s">
        <v>145</v>
      </c>
      <c r="B2828" t="s">
        <v>300</v>
      </c>
      <c r="C2828">
        <v>1993</v>
      </c>
      <c r="D2828" t="s">
        <v>30</v>
      </c>
      <c r="E2828">
        <v>92</v>
      </c>
      <c r="F2828">
        <v>4</v>
      </c>
      <c r="G2828" t="s">
        <v>19</v>
      </c>
      <c r="H2828" t="s">
        <v>31</v>
      </c>
      <c r="I2828">
        <v>2</v>
      </c>
      <c r="J2828" t="s">
        <v>50</v>
      </c>
      <c r="K2828" t="s">
        <v>22</v>
      </c>
      <c r="L2828" t="s">
        <v>23</v>
      </c>
      <c r="M2828">
        <v>36</v>
      </c>
      <c r="N2828">
        <v>28</v>
      </c>
      <c r="O2828" s="8">
        <f>AVERAGE(Table1[[#This Row],[highway MPG]:[city mpg]])</f>
        <v>32</v>
      </c>
      <c r="P2828">
        <v>535</v>
      </c>
      <c r="Q2828">
        <v>2000</v>
      </c>
    </row>
    <row r="2829" spans="1:17" x14ac:dyDescent="0.3">
      <c r="A2829" t="s">
        <v>145</v>
      </c>
      <c r="B2829" t="s">
        <v>300</v>
      </c>
      <c r="C2829">
        <v>1993</v>
      </c>
      <c r="D2829" t="s">
        <v>30</v>
      </c>
      <c r="E2829">
        <v>92</v>
      </c>
      <c r="F2829">
        <v>4</v>
      </c>
      <c r="G2829" t="s">
        <v>19</v>
      </c>
      <c r="H2829" t="s">
        <v>31</v>
      </c>
      <c r="I2829">
        <v>2</v>
      </c>
      <c r="J2829" t="s">
        <v>50</v>
      </c>
      <c r="K2829" t="s">
        <v>22</v>
      </c>
      <c r="L2829" t="s">
        <v>23</v>
      </c>
      <c r="M2829">
        <v>36</v>
      </c>
      <c r="N2829">
        <v>28</v>
      </c>
      <c r="O2829" s="8">
        <f>AVERAGE(Table1[[#This Row],[highway MPG]:[city mpg]])</f>
        <v>32</v>
      </c>
      <c r="P2829">
        <v>535</v>
      </c>
      <c r="Q2829">
        <v>2000</v>
      </c>
    </row>
    <row r="2830" spans="1:17" x14ac:dyDescent="0.3">
      <c r="A2830" t="s">
        <v>145</v>
      </c>
      <c r="B2830" t="s">
        <v>300</v>
      </c>
      <c r="C2830">
        <v>1993</v>
      </c>
      <c r="D2830" t="s">
        <v>30</v>
      </c>
      <c r="E2830">
        <v>113</v>
      </c>
      <c r="F2830">
        <v>4</v>
      </c>
      <c r="G2830" t="s">
        <v>19</v>
      </c>
      <c r="H2830" t="s">
        <v>35</v>
      </c>
      <c r="I2830">
        <v>4</v>
      </c>
      <c r="J2830" t="s">
        <v>50</v>
      </c>
      <c r="K2830" t="s">
        <v>22</v>
      </c>
      <c r="L2830" t="s">
        <v>36</v>
      </c>
      <c r="M2830">
        <v>24</v>
      </c>
      <c r="N2830">
        <v>19</v>
      </c>
      <c r="O2830" s="8">
        <f>AVERAGE(Table1[[#This Row],[highway MPG]:[city mpg]])</f>
        <v>21.5</v>
      </c>
      <c r="P2830">
        <v>535</v>
      </c>
      <c r="Q2830">
        <v>2000</v>
      </c>
    </row>
    <row r="2831" spans="1:17" x14ac:dyDescent="0.3">
      <c r="A2831" t="s">
        <v>145</v>
      </c>
      <c r="B2831" t="s">
        <v>300</v>
      </c>
      <c r="C2831">
        <v>1993</v>
      </c>
      <c r="D2831" t="s">
        <v>30</v>
      </c>
      <c r="E2831">
        <v>113</v>
      </c>
      <c r="F2831">
        <v>4</v>
      </c>
      <c r="G2831" t="s">
        <v>19</v>
      </c>
      <c r="H2831" t="s">
        <v>31</v>
      </c>
      <c r="I2831">
        <v>4</v>
      </c>
      <c r="J2831" t="s">
        <v>50</v>
      </c>
      <c r="K2831" t="s">
        <v>22</v>
      </c>
      <c r="L2831" t="s">
        <v>33</v>
      </c>
      <c r="M2831">
        <v>31</v>
      </c>
      <c r="N2831">
        <v>23</v>
      </c>
      <c r="O2831" s="8">
        <f>AVERAGE(Table1[[#This Row],[highway MPG]:[city mpg]])</f>
        <v>27</v>
      </c>
      <c r="P2831">
        <v>535</v>
      </c>
      <c r="Q2831">
        <v>2000</v>
      </c>
    </row>
    <row r="2832" spans="1:17" x14ac:dyDescent="0.3">
      <c r="A2832" t="s">
        <v>145</v>
      </c>
      <c r="B2832" t="s">
        <v>300</v>
      </c>
      <c r="C2832">
        <v>1993</v>
      </c>
      <c r="D2832" t="s">
        <v>30</v>
      </c>
      <c r="E2832">
        <v>92</v>
      </c>
      <c r="F2832">
        <v>4</v>
      </c>
      <c r="G2832" t="s">
        <v>19</v>
      </c>
      <c r="H2832" t="s">
        <v>31</v>
      </c>
      <c r="I2832">
        <v>4</v>
      </c>
      <c r="J2832" t="s">
        <v>50</v>
      </c>
      <c r="K2832" t="s">
        <v>22</v>
      </c>
      <c r="L2832" t="s">
        <v>33</v>
      </c>
      <c r="M2832">
        <v>36</v>
      </c>
      <c r="N2832">
        <v>28</v>
      </c>
      <c r="O2832" s="8">
        <f>AVERAGE(Table1[[#This Row],[highway MPG]:[city mpg]])</f>
        <v>32</v>
      </c>
      <c r="P2832">
        <v>535</v>
      </c>
      <c r="Q2832">
        <v>2000</v>
      </c>
    </row>
    <row r="2833" spans="1:17" x14ac:dyDescent="0.3">
      <c r="A2833" t="s">
        <v>145</v>
      </c>
      <c r="B2833" t="s">
        <v>300</v>
      </c>
      <c r="C2833">
        <v>1993</v>
      </c>
      <c r="D2833" t="s">
        <v>30</v>
      </c>
      <c r="E2833">
        <v>136</v>
      </c>
      <c r="F2833">
        <v>4</v>
      </c>
      <c r="G2833" t="s">
        <v>19</v>
      </c>
      <c r="H2833" t="s">
        <v>31</v>
      </c>
      <c r="I2833">
        <v>4</v>
      </c>
      <c r="J2833" t="s">
        <v>50</v>
      </c>
      <c r="K2833" t="s">
        <v>22</v>
      </c>
      <c r="L2833" t="s">
        <v>36</v>
      </c>
      <c r="M2833">
        <v>26</v>
      </c>
      <c r="N2833">
        <v>19</v>
      </c>
      <c r="O2833" s="8">
        <f>AVERAGE(Table1[[#This Row],[highway MPG]:[city mpg]])</f>
        <v>22.5</v>
      </c>
      <c r="P2833">
        <v>535</v>
      </c>
      <c r="Q2833">
        <v>2000</v>
      </c>
    </row>
    <row r="2834" spans="1:17" x14ac:dyDescent="0.3">
      <c r="A2834" t="s">
        <v>145</v>
      </c>
      <c r="B2834" t="s">
        <v>300</v>
      </c>
      <c r="C2834">
        <v>1993</v>
      </c>
      <c r="D2834" t="s">
        <v>30</v>
      </c>
      <c r="E2834">
        <v>113</v>
      </c>
      <c r="F2834">
        <v>4</v>
      </c>
      <c r="G2834" t="s">
        <v>19</v>
      </c>
      <c r="H2834" t="s">
        <v>31</v>
      </c>
      <c r="I2834">
        <v>4</v>
      </c>
      <c r="J2834" t="s">
        <v>50</v>
      </c>
      <c r="K2834" t="s">
        <v>22</v>
      </c>
      <c r="L2834" t="s">
        <v>36</v>
      </c>
      <c r="M2834">
        <v>26</v>
      </c>
      <c r="N2834">
        <v>21</v>
      </c>
      <c r="O2834" s="8">
        <f>AVERAGE(Table1[[#This Row],[highway MPG]:[city mpg]])</f>
        <v>23.5</v>
      </c>
      <c r="P2834">
        <v>535</v>
      </c>
      <c r="Q2834">
        <v>2000</v>
      </c>
    </row>
    <row r="2835" spans="1:17" x14ac:dyDescent="0.3">
      <c r="A2835" t="s">
        <v>145</v>
      </c>
      <c r="B2835" t="s">
        <v>300</v>
      </c>
      <c r="C2835">
        <v>1994</v>
      </c>
      <c r="D2835" t="s">
        <v>30</v>
      </c>
      <c r="E2835">
        <v>113</v>
      </c>
      <c r="F2835">
        <v>4</v>
      </c>
      <c r="G2835" t="s">
        <v>19</v>
      </c>
      <c r="H2835" t="s">
        <v>31</v>
      </c>
      <c r="I2835">
        <v>4</v>
      </c>
      <c r="J2835" t="s">
        <v>50</v>
      </c>
      <c r="K2835" t="s">
        <v>22</v>
      </c>
      <c r="L2835" t="s">
        <v>36</v>
      </c>
      <c r="M2835">
        <v>27</v>
      </c>
      <c r="N2835">
        <v>21</v>
      </c>
      <c r="O2835" s="8">
        <f>AVERAGE(Table1[[#This Row],[highway MPG]:[city mpg]])</f>
        <v>24</v>
      </c>
      <c r="P2835">
        <v>535</v>
      </c>
      <c r="Q2835">
        <v>2000</v>
      </c>
    </row>
    <row r="2836" spans="1:17" x14ac:dyDescent="0.3">
      <c r="A2836" t="s">
        <v>145</v>
      </c>
      <c r="B2836" t="s">
        <v>300</v>
      </c>
      <c r="C2836">
        <v>1994</v>
      </c>
      <c r="D2836" t="s">
        <v>30</v>
      </c>
      <c r="E2836">
        <v>136</v>
      </c>
      <c r="F2836">
        <v>4</v>
      </c>
      <c r="G2836" t="s">
        <v>19</v>
      </c>
      <c r="H2836" t="s">
        <v>31</v>
      </c>
      <c r="I2836">
        <v>4</v>
      </c>
      <c r="J2836" t="s">
        <v>50</v>
      </c>
      <c r="K2836" t="s">
        <v>22</v>
      </c>
      <c r="L2836" t="s">
        <v>36</v>
      </c>
      <c r="M2836">
        <v>25</v>
      </c>
      <c r="N2836">
        <v>19</v>
      </c>
      <c r="O2836" s="8">
        <f>AVERAGE(Table1[[#This Row],[highway MPG]:[city mpg]])</f>
        <v>22</v>
      </c>
      <c r="P2836">
        <v>535</v>
      </c>
      <c r="Q2836">
        <v>2000</v>
      </c>
    </row>
    <row r="2837" spans="1:17" x14ac:dyDescent="0.3">
      <c r="A2837" t="s">
        <v>145</v>
      </c>
      <c r="B2837" t="s">
        <v>300</v>
      </c>
      <c r="C2837">
        <v>1994</v>
      </c>
      <c r="D2837" t="s">
        <v>30</v>
      </c>
      <c r="E2837">
        <v>136</v>
      </c>
      <c r="F2837">
        <v>4</v>
      </c>
      <c r="G2837" t="s">
        <v>19</v>
      </c>
      <c r="H2837" t="s">
        <v>35</v>
      </c>
      <c r="I2837">
        <v>4</v>
      </c>
      <c r="J2837" t="s">
        <v>50</v>
      </c>
      <c r="K2837" t="s">
        <v>22</v>
      </c>
      <c r="L2837" t="s">
        <v>36</v>
      </c>
      <c r="M2837">
        <v>22</v>
      </c>
      <c r="N2837">
        <v>18</v>
      </c>
      <c r="O2837" s="8">
        <f>AVERAGE(Table1[[#This Row],[highway MPG]:[city mpg]])</f>
        <v>20</v>
      </c>
      <c r="P2837">
        <v>535</v>
      </c>
      <c r="Q2837">
        <v>2000</v>
      </c>
    </row>
    <row r="2838" spans="1:17" x14ac:dyDescent="0.3">
      <c r="A2838" t="s">
        <v>145</v>
      </c>
      <c r="B2838" t="s">
        <v>300</v>
      </c>
      <c r="C2838">
        <v>1994</v>
      </c>
      <c r="D2838" t="s">
        <v>30</v>
      </c>
      <c r="E2838">
        <v>92</v>
      </c>
      <c r="F2838">
        <v>4</v>
      </c>
      <c r="G2838" t="s">
        <v>19</v>
      </c>
      <c r="H2838" t="s">
        <v>31</v>
      </c>
      <c r="I2838">
        <v>2</v>
      </c>
      <c r="J2838" t="s">
        <v>50</v>
      </c>
      <c r="K2838" t="s">
        <v>22</v>
      </c>
      <c r="L2838" t="s">
        <v>23</v>
      </c>
      <c r="M2838">
        <v>35</v>
      </c>
      <c r="N2838">
        <v>28</v>
      </c>
      <c r="O2838" s="8">
        <f>AVERAGE(Table1[[#This Row],[highway MPG]:[city mpg]])</f>
        <v>31.5</v>
      </c>
      <c r="P2838">
        <v>535</v>
      </c>
      <c r="Q2838">
        <v>2000</v>
      </c>
    </row>
    <row r="2839" spans="1:17" x14ac:dyDescent="0.3">
      <c r="A2839" t="s">
        <v>145</v>
      </c>
      <c r="B2839" t="s">
        <v>300</v>
      </c>
      <c r="C2839">
        <v>1994</v>
      </c>
      <c r="D2839" t="s">
        <v>30</v>
      </c>
      <c r="E2839">
        <v>92</v>
      </c>
      <c r="F2839">
        <v>4</v>
      </c>
      <c r="G2839" t="s">
        <v>19</v>
      </c>
      <c r="H2839" t="s">
        <v>31</v>
      </c>
      <c r="I2839">
        <v>2</v>
      </c>
      <c r="J2839" t="s">
        <v>50</v>
      </c>
      <c r="K2839" t="s">
        <v>22</v>
      </c>
      <c r="L2839" t="s">
        <v>23</v>
      </c>
      <c r="M2839">
        <v>35</v>
      </c>
      <c r="N2839">
        <v>28</v>
      </c>
      <c r="O2839" s="8">
        <f>AVERAGE(Table1[[#This Row],[highway MPG]:[city mpg]])</f>
        <v>31.5</v>
      </c>
      <c r="P2839">
        <v>535</v>
      </c>
      <c r="Q2839">
        <v>2000</v>
      </c>
    </row>
    <row r="2840" spans="1:17" x14ac:dyDescent="0.3">
      <c r="A2840" t="s">
        <v>145</v>
      </c>
      <c r="B2840" t="s">
        <v>300</v>
      </c>
      <c r="C2840">
        <v>1994</v>
      </c>
      <c r="D2840" t="s">
        <v>30</v>
      </c>
      <c r="E2840">
        <v>113</v>
      </c>
      <c r="F2840">
        <v>4</v>
      </c>
      <c r="G2840" t="s">
        <v>19</v>
      </c>
      <c r="H2840" t="s">
        <v>31</v>
      </c>
      <c r="I2840">
        <v>4</v>
      </c>
      <c r="J2840" t="s">
        <v>50</v>
      </c>
      <c r="K2840" t="s">
        <v>22</v>
      </c>
      <c r="L2840" t="s">
        <v>33</v>
      </c>
      <c r="M2840">
        <v>30</v>
      </c>
      <c r="N2840">
        <v>23</v>
      </c>
      <c r="O2840" s="8">
        <f>AVERAGE(Table1[[#This Row],[highway MPG]:[city mpg]])</f>
        <v>26.5</v>
      </c>
      <c r="P2840">
        <v>535</v>
      </c>
      <c r="Q2840">
        <v>2000</v>
      </c>
    </row>
    <row r="2841" spans="1:17" x14ac:dyDescent="0.3">
      <c r="A2841" t="s">
        <v>145</v>
      </c>
      <c r="B2841" t="s">
        <v>300</v>
      </c>
      <c r="C2841">
        <v>1994</v>
      </c>
      <c r="D2841" t="s">
        <v>30</v>
      </c>
      <c r="E2841">
        <v>113</v>
      </c>
      <c r="F2841">
        <v>4</v>
      </c>
      <c r="G2841" t="s">
        <v>19</v>
      </c>
      <c r="H2841" t="s">
        <v>31</v>
      </c>
      <c r="I2841">
        <v>4</v>
      </c>
      <c r="J2841" t="s">
        <v>50</v>
      </c>
      <c r="K2841" t="s">
        <v>22</v>
      </c>
      <c r="L2841" t="s">
        <v>33</v>
      </c>
      <c r="M2841">
        <v>30</v>
      </c>
      <c r="N2841">
        <v>23</v>
      </c>
      <c r="O2841" s="8">
        <f>AVERAGE(Table1[[#This Row],[highway MPG]:[city mpg]])</f>
        <v>26.5</v>
      </c>
      <c r="P2841">
        <v>535</v>
      </c>
      <c r="Q2841">
        <v>2000</v>
      </c>
    </row>
    <row r="2842" spans="1:17" x14ac:dyDescent="0.3">
      <c r="A2842" t="s">
        <v>44</v>
      </c>
      <c r="B2842" t="s">
        <v>301</v>
      </c>
      <c r="C2842">
        <v>2002</v>
      </c>
      <c r="D2842" t="s">
        <v>30</v>
      </c>
      <c r="E2842">
        <v>234</v>
      </c>
      <c r="F2842">
        <v>6</v>
      </c>
      <c r="G2842" t="s">
        <v>34</v>
      </c>
      <c r="H2842" t="s">
        <v>92</v>
      </c>
      <c r="I2842">
        <v>4</v>
      </c>
      <c r="J2842" t="s">
        <v>50</v>
      </c>
      <c r="K2842" t="s">
        <v>64</v>
      </c>
      <c r="L2842" t="s">
        <v>33</v>
      </c>
      <c r="M2842">
        <v>24</v>
      </c>
      <c r="N2842">
        <v>16</v>
      </c>
      <c r="O2842" s="8">
        <f>AVERAGE(Table1[[#This Row],[highway MPG]:[city mpg]])</f>
        <v>20</v>
      </c>
      <c r="P2842">
        <v>1013</v>
      </c>
      <c r="Q2842">
        <v>25520</v>
      </c>
    </row>
    <row r="2843" spans="1:17" x14ac:dyDescent="0.3">
      <c r="A2843" t="s">
        <v>44</v>
      </c>
      <c r="B2843" t="s">
        <v>301</v>
      </c>
      <c r="C2843">
        <v>2002</v>
      </c>
      <c r="D2843" t="s">
        <v>30</v>
      </c>
      <c r="E2843">
        <v>200</v>
      </c>
      <c r="F2843">
        <v>6</v>
      </c>
      <c r="G2843" t="s">
        <v>34</v>
      </c>
      <c r="H2843" t="s">
        <v>92</v>
      </c>
      <c r="I2843">
        <v>4</v>
      </c>
      <c r="J2843" t="s">
        <v>50</v>
      </c>
      <c r="K2843" t="s">
        <v>64</v>
      </c>
      <c r="L2843" t="s">
        <v>33</v>
      </c>
      <c r="M2843">
        <v>26</v>
      </c>
      <c r="N2843">
        <v>18</v>
      </c>
      <c r="O2843" s="8">
        <f>AVERAGE(Table1[[#This Row],[highway MPG]:[city mpg]])</f>
        <v>22</v>
      </c>
      <c r="P2843">
        <v>1013</v>
      </c>
      <c r="Q2843">
        <v>22790</v>
      </c>
    </row>
    <row r="2844" spans="1:17" x14ac:dyDescent="0.3">
      <c r="A2844" t="s">
        <v>44</v>
      </c>
      <c r="B2844" t="s">
        <v>301</v>
      </c>
      <c r="C2844">
        <v>2002</v>
      </c>
      <c r="D2844" t="s">
        <v>30</v>
      </c>
      <c r="E2844">
        <v>250</v>
      </c>
      <c r="F2844">
        <v>6</v>
      </c>
      <c r="G2844" t="s">
        <v>34</v>
      </c>
      <c r="H2844" t="s">
        <v>92</v>
      </c>
      <c r="I2844">
        <v>4</v>
      </c>
      <c r="J2844" t="s">
        <v>40</v>
      </c>
      <c r="K2844" t="s">
        <v>64</v>
      </c>
      <c r="L2844" t="s">
        <v>33</v>
      </c>
      <c r="M2844">
        <v>24</v>
      </c>
      <c r="N2844">
        <v>16</v>
      </c>
      <c r="O2844" s="8">
        <f>AVERAGE(Table1[[#This Row],[highway MPG]:[city mpg]])</f>
        <v>20</v>
      </c>
      <c r="P2844">
        <v>1013</v>
      </c>
      <c r="Q2844">
        <v>28415</v>
      </c>
    </row>
    <row r="2845" spans="1:17" x14ac:dyDescent="0.3">
      <c r="A2845" t="s">
        <v>44</v>
      </c>
      <c r="B2845" t="s">
        <v>301</v>
      </c>
      <c r="C2845">
        <v>2003</v>
      </c>
      <c r="D2845" t="s">
        <v>30</v>
      </c>
      <c r="E2845">
        <v>200</v>
      </c>
      <c r="F2845">
        <v>6</v>
      </c>
      <c r="G2845" t="s">
        <v>34</v>
      </c>
      <c r="H2845" t="s">
        <v>31</v>
      </c>
      <c r="I2845">
        <v>4</v>
      </c>
      <c r="J2845" t="s">
        <v>50</v>
      </c>
      <c r="K2845" t="s">
        <v>64</v>
      </c>
      <c r="L2845" t="s">
        <v>33</v>
      </c>
      <c r="M2845">
        <v>27</v>
      </c>
      <c r="N2845">
        <v>19</v>
      </c>
      <c r="O2845" s="8">
        <f>AVERAGE(Table1[[#This Row],[highway MPG]:[city mpg]])</f>
        <v>23</v>
      </c>
      <c r="P2845">
        <v>1013</v>
      </c>
      <c r="Q2845">
        <v>23180</v>
      </c>
    </row>
    <row r="2846" spans="1:17" x14ac:dyDescent="0.3">
      <c r="A2846" t="s">
        <v>44</v>
      </c>
      <c r="B2846" t="s">
        <v>301</v>
      </c>
      <c r="C2846">
        <v>2003</v>
      </c>
      <c r="D2846" t="s">
        <v>30</v>
      </c>
      <c r="E2846">
        <v>234</v>
      </c>
      <c r="F2846">
        <v>6</v>
      </c>
      <c r="G2846" t="s">
        <v>34</v>
      </c>
      <c r="H2846" t="s">
        <v>31</v>
      </c>
      <c r="I2846">
        <v>4</v>
      </c>
      <c r="J2846" t="s">
        <v>50</v>
      </c>
      <c r="K2846" t="s">
        <v>64</v>
      </c>
      <c r="L2846" t="s">
        <v>33</v>
      </c>
      <c r="M2846">
        <v>25</v>
      </c>
      <c r="N2846">
        <v>17</v>
      </c>
      <c r="O2846" s="8">
        <f>AVERAGE(Table1[[#This Row],[highway MPG]:[city mpg]])</f>
        <v>21</v>
      </c>
      <c r="P2846">
        <v>1013</v>
      </c>
      <c r="Q2846">
        <v>25910</v>
      </c>
    </row>
    <row r="2847" spans="1:17" x14ac:dyDescent="0.3">
      <c r="A2847" t="s">
        <v>44</v>
      </c>
      <c r="B2847" t="s">
        <v>301</v>
      </c>
      <c r="C2847">
        <v>2003</v>
      </c>
      <c r="D2847" t="s">
        <v>30</v>
      </c>
      <c r="E2847">
        <v>250</v>
      </c>
      <c r="F2847">
        <v>6</v>
      </c>
      <c r="G2847" t="s">
        <v>34</v>
      </c>
      <c r="H2847" t="s">
        <v>31</v>
      </c>
      <c r="I2847">
        <v>4</v>
      </c>
      <c r="J2847" t="s">
        <v>40</v>
      </c>
      <c r="K2847" t="s">
        <v>64</v>
      </c>
      <c r="L2847" t="s">
        <v>33</v>
      </c>
      <c r="M2847">
        <v>25</v>
      </c>
      <c r="N2847">
        <v>17</v>
      </c>
      <c r="O2847" s="8">
        <f>AVERAGE(Table1[[#This Row],[highway MPG]:[city mpg]])</f>
        <v>21</v>
      </c>
      <c r="P2847">
        <v>1013</v>
      </c>
      <c r="Q2847">
        <v>28805</v>
      </c>
    </row>
    <row r="2848" spans="1:17" x14ac:dyDescent="0.3">
      <c r="A2848" t="s">
        <v>44</v>
      </c>
      <c r="B2848" t="s">
        <v>301</v>
      </c>
      <c r="C2848">
        <v>2004</v>
      </c>
      <c r="D2848" t="s">
        <v>30</v>
      </c>
      <c r="E2848">
        <v>200</v>
      </c>
      <c r="F2848">
        <v>6</v>
      </c>
      <c r="G2848" t="s">
        <v>34</v>
      </c>
      <c r="H2848" t="s">
        <v>31</v>
      </c>
      <c r="I2848">
        <v>4</v>
      </c>
      <c r="J2848" t="s">
        <v>50</v>
      </c>
      <c r="K2848" t="s">
        <v>64</v>
      </c>
      <c r="L2848" t="s">
        <v>33</v>
      </c>
      <c r="M2848">
        <v>27</v>
      </c>
      <c r="N2848">
        <v>19</v>
      </c>
      <c r="O2848" s="8">
        <f>AVERAGE(Table1[[#This Row],[highway MPG]:[city mpg]])</f>
        <v>23</v>
      </c>
      <c r="P2848">
        <v>1013</v>
      </c>
      <c r="Q2848">
        <v>23480</v>
      </c>
    </row>
    <row r="2849" spans="1:17" x14ac:dyDescent="0.3">
      <c r="A2849" t="s">
        <v>44</v>
      </c>
      <c r="B2849" t="s">
        <v>301</v>
      </c>
      <c r="C2849">
        <v>2004</v>
      </c>
      <c r="D2849" t="s">
        <v>30</v>
      </c>
      <c r="E2849">
        <v>234</v>
      </c>
      <c r="F2849">
        <v>6</v>
      </c>
      <c r="G2849" t="s">
        <v>34</v>
      </c>
      <c r="H2849" t="s">
        <v>31</v>
      </c>
      <c r="I2849">
        <v>4</v>
      </c>
      <c r="J2849" t="s">
        <v>50</v>
      </c>
      <c r="K2849" t="s">
        <v>64</v>
      </c>
      <c r="L2849" t="s">
        <v>33</v>
      </c>
      <c r="M2849">
        <v>25</v>
      </c>
      <c r="N2849">
        <v>17</v>
      </c>
      <c r="O2849" s="8">
        <f>AVERAGE(Table1[[#This Row],[highway MPG]:[city mpg]])</f>
        <v>21</v>
      </c>
      <c r="P2849">
        <v>1013</v>
      </c>
      <c r="Q2849">
        <v>26210</v>
      </c>
    </row>
    <row r="2850" spans="1:17" x14ac:dyDescent="0.3">
      <c r="A2850" t="s">
        <v>44</v>
      </c>
      <c r="B2850" t="s">
        <v>301</v>
      </c>
      <c r="C2850">
        <v>2004</v>
      </c>
      <c r="D2850" t="s">
        <v>30</v>
      </c>
      <c r="E2850">
        <v>250</v>
      </c>
      <c r="F2850">
        <v>6</v>
      </c>
      <c r="G2850" t="s">
        <v>34</v>
      </c>
      <c r="H2850" t="s">
        <v>31</v>
      </c>
      <c r="I2850">
        <v>4</v>
      </c>
      <c r="J2850" t="s">
        <v>40</v>
      </c>
      <c r="K2850" t="s">
        <v>64</v>
      </c>
      <c r="L2850" t="s">
        <v>33</v>
      </c>
      <c r="M2850">
        <v>25</v>
      </c>
      <c r="N2850">
        <v>17</v>
      </c>
      <c r="O2850" s="8">
        <f>AVERAGE(Table1[[#This Row],[highway MPG]:[city mpg]])</f>
        <v>21</v>
      </c>
      <c r="P2850">
        <v>1013</v>
      </c>
      <c r="Q2850">
        <v>29105</v>
      </c>
    </row>
    <row r="2851" spans="1:17" x14ac:dyDescent="0.3">
      <c r="A2851" t="s">
        <v>183</v>
      </c>
      <c r="B2851" t="s">
        <v>302</v>
      </c>
      <c r="C2851">
        <v>2011</v>
      </c>
      <c r="D2851" t="s">
        <v>18</v>
      </c>
      <c r="E2851">
        <v>600</v>
      </c>
      <c r="F2851">
        <v>12</v>
      </c>
      <c r="G2851" t="s">
        <v>34</v>
      </c>
      <c r="H2851" t="s">
        <v>35</v>
      </c>
      <c r="I2851">
        <v>4</v>
      </c>
      <c r="J2851" t="s">
        <v>176</v>
      </c>
      <c r="K2851" t="s">
        <v>64</v>
      </c>
      <c r="L2851" t="s">
        <v>33</v>
      </c>
      <c r="M2851">
        <v>17</v>
      </c>
      <c r="N2851">
        <v>10</v>
      </c>
      <c r="O2851" s="8">
        <f>AVERAGE(Table1[[#This Row],[highway MPG]:[city mpg]])</f>
        <v>13.5</v>
      </c>
      <c r="P2851">
        <v>520</v>
      </c>
      <c r="Q2851">
        <v>206600</v>
      </c>
    </row>
    <row r="2852" spans="1:17" x14ac:dyDescent="0.3">
      <c r="A2852" t="s">
        <v>183</v>
      </c>
      <c r="B2852" t="s">
        <v>302</v>
      </c>
      <c r="C2852">
        <v>2012</v>
      </c>
      <c r="D2852" t="s">
        <v>303</v>
      </c>
      <c r="E2852">
        <v>600</v>
      </c>
      <c r="F2852">
        <v>12</v>
      </c>
      <c r="G2852" t="s">
        <v>34</v>
      </c>
      <c r="H2852" t="s">
        <v>35</v>
      </c>
      <c r="I2852">
        <v>4</v>
      </c>
      <c r="J2852" t="s">
        <v>304</v>
      </c>
      <c r="K2852" t="s">
        <v>64</v>
      </c>
      <c r="L2852" t="s">
        <v>33</v>
      </c>
      <c r="M2852">
        <v>17</v>
      </c>
      <c r="N2852">
        <v>10</v>
      </c>
      <c r="O2852" s="8">
        <f>AVERAGE(Table1[[#This Row],[highway MPG]:[city mpg]])</f>
        <v>13.5</v>
      </c>
      <c r="P2852">
        <v>520</v>
      </c>
      <c r="Q2852">
        <v>209600</v>
      </c>
    </row>
    <row r="2853" spans="1:17" x14ac:dyDescent="0.3">
      <c r="A2853" t="s">
        <v>183</v>
      </c>
      <c r="B2853" t="s">
        <v>302</v>
      </c>
      <c r="C2853">
        <v>2013</v>
      </c>
      <c r="D2853" t="s">
        <v>303</v>
      </c>
      <c r="E2853">
        <v>600</v>
      </c>
      <c r="F2853">
        <v>12</v>
      </c>
      <c r="G2853" t="s">
        <v>34</v>
      </c>
      <c r="H2853" t="s">
        <v>35</v>
      </c>
      <c r="I2853">
        <v>4</v>
      </c>
      <c r="J2853" t="s">
        <v>304</v>
      </c>
      <c r="K2853" t="s">
        <v>64</v>
      </c>
      <c r="L2853" t="s">
        <v>33</v>
      </c>
      <c r="M2853">
        <v>17</v>
      </c>
      <c r="N2853">
        <v>10</v>
      </c>
      <c r="O2853" s="8">
        <f>AVERAGE(Table1[[#This Row],[highway MPG]:[city mpg]])</f>
        <v>13.5</v>
      </c>
      <c r="P2853">
        <v>520</v>
      </c>
      <c r="Q2853">
        <v>209600</v>
      </c>
    </row>
    <row r="2854" spans="1:17" x14ac:dyDescent="0.3">
      <c r="A2854" t="s">
        <v>183</v>
      </c>
      <c r="B2854" t="s">
        <v>305</v>
      </c>
      <c r="C2854">
        <v>2011</v>
      </c>
      <c r="D2854" t="s">
        <v>303</v>
      </c>
      <c r="E2854">
        <v>552</v>
      </c>
      <c r="F2854">
        <v>12</v>
      </c>
      <c r="G2854" t="s">
        <v>34</v>
      </c>
      <c r="H2854" t="s">
        <v>35</v>
      </c>
      <c r="I2854">
        <v>4</v>
      </c>
      <c r="J2854" t="s">
        <v>306</v>
      </c>
      <c r="K2854" t="s">
        <v>64</v>
      </c>
      <c r="L2854" t="s">
        <v>33</v>
      </c>
      <c r="M2854">
        <v>18</v>
      </c>
      <c r="N2854">
        <v>11</v>
      </c>
      <c r="O2854" s="8">
        <f>AVERAGE(Table1[[#This Row],[highway MPG]:[city mpg]])</f>
        <v>14.5</v>
      </c>
      <c r="P2854">
        <v>520</v>
      </c>
      <c r="Q2854">
        <v>181200</v>
      </c>
    </row>
    <row r="2855" spans="1:17" x14ac:dyDescent="0.3">
      <c r="A2855" t="s">
        <v>183</v>
      </c>
      <c r="B2855" t="s">
        <v>305</v>
      </c>
      <c r="C2855">
        <v>2012</v>
      </c>
      <c r="D2855" t="s">
        <v>303</v>
      </c>
      <c r="E2855">
        <v>552</v>
      </c>
      <c r="F2855">
        <v>12</v>
      </c>
      <c r="G2855" t="s">
        <v>34</v>
      </c>
      <c r="H2855" t="s">
        <v>35</v>
      </c>
      <c r="I2855">
        <v>4</v>
      </c>
      <c r="J2855" t="s">
        <v>306</v>
      </c>
      <c r="K2855" t="s">
        <v>64</v>
      </c>
      <c r="L2855" t="s">
        <v>33</v>
      </c>
      <c r="M2855">
        <v>19</v>
      </c>
      <c r="N2855">
        <v>11</v>
      </c>
      <c r="O2855" s="8">
        <f>AVERAGE(Table1[[#This Row],[highway MPG]:[city mpg]])</f>
        <v>15</v>
      </c>
      <c r="P2855">
        <v>520</v>
      </c>
      <c r="Q2855">
        <v>184200</v>
      </c>
    </row>
    <row r="2856" spans="1:17" x14ac:dyDescent="0.3">
      <c r="A2856" t="s">
        <v>183</v>
      </c>
      <c r="B2856" t="s">
        <v>305</v>
      </c>
      <c r="C2856">
        <v>2013</v>
      </c>
      <c r="D2856" t="s">
        <v>303</v>
      </c>
      <c r="E2856">
        <v>552</v>
      </c>
      <c r="F2856">
        <v>12</v>
      </c>
      <c r="G2856" t="s">
        <v>34</v>
      </c>
      <c r="H2856" t="s">
        <v>35</v>
      </c>
      <c r="I2856">
        <v>4</v>
      </c>
      <c r="J2856" t="s">
        <v>306</v>
      </c>
      <c r="K2856" t="s">
        <v>64</v>
      </c>
      <c r="L2856" t="s">
        <v>33</v>
      </c>
      <c r="M2856">
        <v>19</v>
      </c>
      <c r="N2856">
        <v>11</v>
      </c>
      <c r="O2856" s="8">
        <f>AVERAGE(Table1[[#This Row],[highway MPG]:[city mpg]])</f>
        <v>15</v>
      </c>
      <c r="P2856">
        <v>520</v>
      </c>
      <c r="Q2856">
        <v>184200</v>
      </c>
    </row>
    <row r="2857" spans="1:17" x14ac:dyDescent="0.3">
      <c r="A2857" t="s">
        <v>183</v>
      </c>
      <c r="B2857" t="s">
        <v>307</v>
      </c>
      <c r="C2857">
        <v>2014</v>
      </c>
      <c r="D2857" t="s">
        <v>303</v>
      </c>
      <c r="E2857">
        <v>626</v>
      </c>
      <c r="F2857">
        <v>12</v>
      </c>
      <c r="G2857" t="s">
        <v>34</v>
      </c>
      <c r="H2857" t="s">
        <v>35</v>
      </c>
      <c r="I2857">
        <v>2</v>
      </c>
      <c r="J2857" t="s">
        <v>304</v>
      </c>
      <c r="K2857" t="s">
        <v>32</v>
      </c>
      <c r="L2857" t="s">
        <v>26</v>
      </c>
      <c r="M2857">
        <v>20</v>
      </c>
      <c r="N2857">
        <v>12</v>
      </c>
      <c r="O2857" s="8">
        <f>AVERAGE(Table1[[#This Row],[highway MPG]:[city mpg]])</f>
        <v>16</v>
      </c>
      <c r="P2857">
        <v>520</v>
      </c>
      <c r="Q2857">
        <v>238700</v>
      </c>
    </row>
    <row r="2858" spans="1:17" x14ac:dyDescent="0.3">
      <c r="A2858" t="s">
        <v>183</v>
      </c>
      <c r="B2858" t="s">
        <v>308</v>
      </c>
      <c r="C2858">
        <v>2010</v>
      </c>
      <c r="D2858" t="s">
        <v>18</v>
      </c>
      <c r="E2858">
        <v>600</v>
      </c>
      <c r="F2858">
        <v>12</v>
      </c>
      <c r="G2858" t="s">
        <v>34</v>
      </c>
      <c r="H2858" t="s">
        <v>35</v>
      </c>
      <c r="I2858">
        <v>2</v>
      </c>
      <c r="J2858" t="s">
        <v>176</v>
      </c>
      <c r="K2858" t="s">
        <v>32</v>
      </c>
      <c r="L2858" t="s">
        <v>23</v>
      </c>
      <c r="M2858">
        <v>17</v>
      </c>
      <c r="N2858">
        <v>10</v>
      </c>
      <c r="O2858" s="8">
        <f>AVERAGE(Table1[[#This Row],[highway MPG]:[city mpg]])</f>
        <v>13.5</v>
      </c>
      <c r="P2858">
        <v>520</v>
      </c>
      <c r="Q2858">
        <v>207700</v>
      </c>
    </row>
    <row r="2859" spans="1:17" x14ac:dyDescent="0.3">
      <c r="A2859" t="s">
        <v>183</v>
      </c>
      <c r="B2859" t="s">
        <v>308</v>
      </c>
      <c r="C2859">
        <v>2014</v>
      </c>
      <c r="D2859" t="s">
        <v>303</v>
      </c>
      <c r="E2859">
        <v>616</v>
      </c>
      <c r="F2859">
        <v>12</v>
      </c>
      <c r="G2859" t="s">
        <v>34</v>
      </c>
      <c r="H2859" t="s">
        <v>35</v>
      </c>
      <c r="I2859">
        <v>2</v>
      </c>
      <c r="J2859" t="s">
        <v>304</v>
      </c>
      <c r="K2859" t="s">
        <v>32</v>
      </c>
      <c r="L2859" t="s">
        <v>23</v>
      </c>
      <c r="M2859">
        <v>20</v>
      </c>
      <c r="N2859">
        <v>13</v>
      </c>
      <c r="O2859" s="8">
        <f>AVERAGE(Table1[[#This Row],[highway MPG]:[city mpg]])</f>
        <v>16.5</v>
      </c>
      <c r="P2859">
        <v>520</v>
      </c>
      <c r="Q2859">
        <v>217000</v>
      </c>
    </row>
    <row r="2860" spans="1:17" x14ac:dyDescent="0.3">
      <c r="A2860" t="s">
        <v>183</v>
      </c>
      <c r="B2860" t="s">
        <v>309</v>
      </c>
      <c r="C2860">
        <v>2015</v>
      </c>
      <c r="D2860" t="s">
        <v>18</v>
      </c>
      <c r="E2860">
        <v>572</v>
      </c>
      <c r="F2860">
        <v>8</v>
      </c>
      <c r="G2860" t="s">
        <v>34</v>
      </c>
      <c r="H2860" t="s">
        <v>35</v>
      </c>
      <c r="I2860">
        <v>2</v>
      </c>
      <c r="J2860" t="s">
        <v>176</v>
      </c>
      <c r="K2860" t="s">
        <v>32</v>
      </c>
      <c r="L2860" t="s">
        <v>23</v>
      </c>
      <c r="M2860">
        <v>23</v>
      </c>
      <c r="N2860">
        <v>13</v>
      </c>
      <c r="O2860" s="8">
        <f>AVERAGE(Table1[[#This Row],[highway MPG]:[city mpg]])</f>
        <v>18</v>
      </c>
      <c r="P2860">
        <v>520</v>
      </c>
      <c r="Q2860">
        <v>337000</v>
      </c>
    </row>
    <row r="2861" spans="1:17" x14ac:dyDescent="0.3">
      <c r="A2861" t="s">
        <v>183</v>
      </c>
      <c r="B2861" t="s">
        <v>310</v>
      </c>
      <c r="C2861">
        <v>2014</v>
      </c>
      <c r="D2861" t="s">
        <v>18</v>
      </c>
      <c r="E2861">
        <v>500</v>
      </c>
      <c r="F2861">
        <v>8</v>
      </c>
      <c r="G2861" t="s">
        <v>34</v>
      </c>
      <c r="H2861" t="s">
        <v>35</v>
      </c>
      <c r="I2861">
        <v>2</v>
      </c>
      <c r="J2861" t="s">
        <v>109</v>
      </c>
      <c r="K2861" t="s">
        <v>32</v>
      </c>
      <c r="L2861" t="s">
        <v>23</v>
      </c>
      <c r="M2861">
        <v>24</v>
      </c>
      <c r="N2861">
        <v>15</v>
      </c>
      <c r="O2861" s="8">
        <f>AVERAGE(Table1[[#This Row],[highway MPG]:[city mpg]])</f>
        <v>19.5</v>
      </c>
      <c r="P2861">
        <v>520</v>
      </c>
      <c r="Q2861">
        <v>177500</v>
      </c>
    </row>
    <row r="2862" spans="1:17" x14ac:dyDescent="0.3">
      <c r="A2862" t="s">
        <v>183</v>
      </c>
      <c r="B2862" t="s">
        <v>310</v>
      </c>
      <c r="C2862">
        <v>2014</v>
      </c>
      <c r="D2862" t="s">
        <v>18</v>
      </c>
      <c r="E2862">
        <v>521</v>
      </c>
      <c r="F2862">
        <v>8</v>
      </c>
      <c r="G2862" t="s">
        <v>34</v>
      </c>
      <c r="H2862" t="s">
        <v>35</v>
      </c>
      <c r="I2862">
        <v>2</v>
      </c>
      <c r="J2862" t="s">
        <v>176</v>
      </c>
      <c r="K2862" t="s">
        <v>32</v>
      </c>
      <c r="L2862" t="s">
        <v>23</v>
      </c>
      <c r="M2862">
        <v>24</v>
      </c>
      <c r="N2862">
        <v>15</v>
      </c>
      <c r="O2862" s="8">
        <f>AVERAGE(Table1[[#This Row],[highway MPG]:[city mpg]])</f>
        <v>19.5</v>
      </c>
      <c r="P2862">
        <v>520</v>
      </c>
      <c r="Q2862">
        <v>196500</v>
      </c>
    </row>
    <row r="2863" spans="1:17" x14ac:dyDescent="0.3">
      <c r="A2863" t="s">
        <v>183</v>
      </c>
      <c r="B2863" t="s">
        <v>310</v>
      </c>
      <c r="C2863">
        <v>2014</v>
      </c>
      <c r="D2863" t="s">
        <v>303</v>
      </c>
      <c r="E2863">
        <v>567</v>
      </c>
      <c r="F2863">
        <v>12</v>
      </c>
      <c r="G2863" t="s">
        <v>34</v>
      </c>
      <c r="H2863" t="s">
        <v>35</v>
      </c>
      <c r="I2863">
        <v>2</v>
      </c>
      <c r="J2863" t="s">
        <v>306</v>
      </c>
      <c r="K2863" t="s">
        <v>32</v>
      </c>
      <c r="L2863" t="s">
        <v>23</v>
      </c>
      <c r="M2863">
        <v>21</v>
      </c>
      <c r="N2863">
        <v>12</v>
      </c>
      <c r="O2863" s="8">
        <f>AVERAGE(Table1[[#This Row],[highway MPG]:[city mpg]])</f>
        <v>16.5</v>
      </c>
      <c r="P2863">
        <v>520</v>
      </c>
      <c r="Q2863">
        <v>198600</v>
      </c>
    </row>
    <row r="2864" spans="1:17" x14ac:dyDescent="0.3">
      <c r="A2864" t="s">
        <v>183</v>
      </c>
      <c r="B2864" t="s">
        <v>310</v>
      </c>
      <c r="C2864">
        <v>2015</v>
      </c>
      <c r="D2864" t="s">
        <v>303</v>
      </c>
      <c r="E2864">
        <v>626</v>
      </c>
      <c r="F2864">
        <v>12</v>
      </c>
      <c r="G2864" t="s">
        <v>34</v>
      </c>
      <c r="H2864" t="s">
        <v>35</v>
      </c>
      <c r="I2864">
        <v>2</v>
      </c>
      <c r="J2864" t="s">
        <v>304</v>
      </c>
      <c r="K2864" t="s">
        <v>32</v>
      </c>
      <c r="L2864" t="s">
        <v>26</v>
      </c>
      <c r="M2864">
        <v>20</v>
      </c>
      <c r="N2864">
        <v>12</v>
      </c>
      <c r="O2864" s="8">
        <f>AVERAGE(Table1[[#This Row],[highway MPG]:[city mpg]])</f>
        <v>16</v>
      </c>
      <c r="P2864">
        <v>520</v>
      </c>
      <c r="Q2864">
        <v>250100</v>
      </c>
    </row>
    <row r="2865" spans="1:17" x14ac:dyDescent="0.3">
      <c r="A2865" t="s">
        <v>183</v>
      </c>
      <c r="B2865" t="s">
        <v>310</v>
      </c>
      <c r="C2865">
        <v>2015</v>
      </c>
      <c r="D2865" t="s">
        <v>303</v>
      </c>
      <c r="E2865">
        <v>626</v>
      </c>
      <c r="F2865">
        <v>12</v>
      </c>
      <c r="G2865" t="s">
        <v>34</v>
      </c>
      <c r="H2865" t="s">
        <v>35</v>
      </c>
      <c r="I2865">
        <v>2</v>
      </c>
      <c r="J2865" t="s">
        <v>304</v>
      </c>
      <c r="K2865" t="s">
        <v>32</v>
      </c>
      <c r="L2865" t="s">
        <v>23</v>
      </c>
      <c r="M2865">
        <v>21</v>
      </c>
      <c r="N2865">
        <v>12</v>
      </c>
      <c r="O2865" s="8">
        <f>AVERAGE(Table1[[#This Row],[highway MPG]:[city mpg]])</f>
        <v>16.5</v>
      </c>
      <c r="P2865">
        <v>520</v>
      </c>
      <c r="Q2865">
        <v>227600</v>
      </c>
    </row>
    <row r="2866" spans="1:17" x14ac:dyDescent="0.3">
      <c r="A2866" t="s">
        <v>183</v>
      </c>
      <c r="B2866" t="s">
        <v>310</v>
      </c>
      <c r="C2866">
        <v>2015</v>
      </c>
      <c r="D2866" t="s">
        <v>303</v>
      </c>
      <c r="E2866">
        <v>567</v>
      </c>
      <c r="F2866">
        <v>12</v>
      </c>
      <c r="G2866" t="s">
        <v>34</v>
      </c>
      <c r="H2866" t="s">
        <v>35</v>
      </c>
      <c r="I2866">
        <v>2</v>
      </c>
      <c r="J2866" t="s">
        <v>306</v>
      </c>
      <c r="K2866" t="s">
        <v>32</v>
      </c>
      <c r="L2866" t="s">
        <v>23</v>
      </c>
      <c r="M2866">
        <v>21</v>
      </c>
      <c r="N2866">
        <v>12</v>
      </c>
      <c r="O2866" s="8">
        <f>AVERAGE(Table1[[#This Row],[highway MPG]:[city mpg]])</f>
        <v>16.5</v>
      </c>
      <c r="P2866">
        <v>520</v>
      </c>
      <c r="Q2866">
        <v>203500</v>
      </c>
    </row>
    <row r="2867" spans="1:17" x14ac:dyDescent="0.3">
      <c r="A2867" t="s">
        <v>183</v>
      </c>
      <c r="B2867" t="s">
        <v>310</v>
      </c>
      <c r="C2867">
        <v>2015</v>
      </c>
      <c r="D2867" t="s">
        <v>18</v>
      </c>
      <c r="E2867">
        <v>521</v>
      </c>
      <c r="F2867">
        <v>8</v>
      </c>
      <c r="G2867" t="s">
        <v>34</v>
      </c>
      <c r="H2867" t="s">
        <v>35</v>
      </c>
      <c r="I2867">
        <v>2</v>
      </c>
      <c r="J2867" t="s">
        <v>176</v>
      </c>
      <c r="K2867" t="s">
        <v>32</v>
      </c>
      <c r="L2867" t="s">
        <v>26</v>
      </c>
      <c r="M2867">
        <v>24</v>
      </c>
      <c r="N2867">
        <v>14</v>
      </c>
      <c r="O2867" s="8">
        <f>AVERAGE(Table1[[#This Row],[highway MPG]:[city mpg]])</f>
        <v>19</v>
      </c>
      <c r="P2867">
        <v>520</v>
      </c>
      <c r="Q2867">
        <v>219400</v>
      </c>
    </row>
    <row r="2868" spans="1:17" x14ac:dyDescent="0.3">
      <c r="A2868" t="s">
        <v>183</v>
      </c>
      <c r="B2868" t="s">
        <v>310</v>
      </c>
      <c r="C2868">
        <v>2015</v>
      </c>
      <c r="D2868" t="s">
        <v>18</v>
      </c>
      <c r="E2868">
        <v>500</v>
      </c>
      <c r="F2868">
        <v>8</v>
      </c>
      <c r="G2868" t="s">
        <v>34</v>
      </c>
      <c r="H2868" t="s">
        <v>35</v>
      </c>
      <c r="I2868">
        <v>2</v>
      </c>
      <c r="J2868" t="s">
        <v>109</v>
      </c>
      <c r="K2868" t="s">
        <v>32</v>
      </c>
      <c r="L2868" t="s">
        <v>26</v>
      </c>
      <c r="M2868">
        <v>24</v>
      </c>
      <c r="N2868">
        <v>14</v>
      </c>
      <c r="O2868" s="8">
        <f>AVERAGE(Table1[[#This Row],[highway MPG]:[city mpg]])</f>
        <v>19</v>
      </c>
      <c r="P2868">
        <v>520</v>
      </c>
      <c r="Q2868">
        <v>206300</v>
      </c>
    </row>
    <row r="2869" spans="1:17" x14ac:dyDescent="0.3">
      <c r="A2869" t="s">
        <v>183</v>
      </c>
      <c r="B2869" t="s">
        <v>310</v>
      </c>
      <c r="C2869">
        <v>2015</v>
      </c>
      <c r="D2869" t="s">
        <v>18</v>
      </c>
      <c r="E2869">
        <v>500</v>
      </c>
      <c r="F2869">
        <v>8</v>
      </c>
      <c r="G2869" t="s">
        <v>34</v>
      </c>
      <c r="H2869" t="s">
        <v>35</v>
      </c>
      <c r="I2869">
        <v>2</v>
      </c>
      <c r="J2869" t="s">
        <v>109</v>
      </c>
      <c r="K2869" t="s">
        <v>32</v>
      </c>
      <c r="L2869" t="s">
        <v>23</v>
      </c>
      <c r="M2869">
        <v>25</v>
      </c>
      <c r="N2869">
        <v>15</v>
      </c>
      <c r="O2869" s="8">
        <f>AVERAGE(Table1[[#This Row],[highway MPG]:[city mpg]])</f>
        <v>20</v>
      </c>
      <c r="P2869">
        <v>520</v>
      </c>
      <c r="Q2869">
        <v>187900</v>
      </c>
    </row>
    <row r="2870" spans="1:17" x14ac:dyDescent="0.3">
      <c r="A2870" t="s">
        <v>183</v>
      </c>
      <c r="B2870" t="s">
        <v>310</v>
      </c>
      <c r="C2870">
        <v>2015</v>
      </c>
      <c r="D2870" t="s">
        <v>303</v>
      </c>
      <c r="E2870">
        <v>567</v>
      </c>
      <c r="F2870">
        <v>12</v>
      </c>
      <c r="G2870" t="s">
        <v>34</v>
      </c>
      <c r="H2870" t="s">
        <v>35</v>
      </c>
      <c r="I2870">
        <v>2</v>
      </c>
      <c r="J2870" t="s">
        <v>306</v>
      </c>
      <c r="K2870" t="s">
        <v>32</v>
      </c>
      <c r="L2870" t="s">
        <v>26</v>
      </c>
      <c r="M2870">
        <v>20</v>
      </c>
      <c r="N2870">
        <v>12</v>
      </c>
      <c r="O2870" s="8">
        <f>AVERAGE(Table1[[#This Row],[highway MPG]:[city mpg]])</f>
        <v>16</v>
      </c>
      <c r="P2870">
        <v>520</v>
      </c>
      <c r="Q2870">
        <v>223600</v>
      </c>
    </row>
    <row r="2871" spans="1:17" x14ac:dyDescent="0.3">
      <c r="A2871" t="s">
        <v>183</v>
      </c>
      <c r="B2871" t="s">
        <v>310</v>
      </c>
      <c r="C2871">
        <v>2015</v>
      </c>
      <c r="D2871" t="s">
        <v>18</v>
      </c>
      <c r="E2871">
        <v>521</v>
      </c>
      <c r="F2871">
        <v>8</v>
      </c>
      <c r="G2871" t="s">
        <v>34</v>
      </c>
      <c r="H2871" t="s">
        <v>35</v>
      </c>
      <c r="I2871">
        <v>2</v>
      </c>
      <c r="J2871" t="s">
        <v>176</v>
      </c>
      <c r="K2871" t="s">
        <v>32</v>
      </c>
      <c r="L2871" t="s">
        <v>23</v>
      </c>
      <c r="M2871">
        <v>25</v>
      </c>
      <c r="N2871">
        <v>15</v>
      </c>
      <c r="O2871" s="8">
        <f>AVERAGE(Table1[[#This Row],[highway MPG]:[city mpg]])</f>
        <v>20</v>
      </c>
      <c r="P2871">
        <v>520</v>
      </c>
      <c r="Q2871">
        <v>199700</v>
      </c>
    </row>
    <row r="2872" spans="1:17" x14ac:dyDescent="0.3">
      <c r="A2872" t="s">
        <v>183</v>
      </c>
      <c r="B2872" t="s">
        <v>310</v>
      </c>
      <c r="C2872">
        <v>2016</v>
      </c>
      <c r="D2872" t="s">
        <v>18</v>
      </c>
      <c r="E2872">
        <v>521</v>
      </c>
      <c r="F2872">
        <v>8</v>
      </c>
      <c r="G2872" t="s">
        <v>34</v>
      </c>
      <c r="H2872" t="s">
        <v>35</v>
      </c>
      <c r="I2872">
        <v>2</v>
      </c>
      <c r="J2872" t="s">
        <v>176</v>
      </c>
      <c r="K2872" t="s">
        <v>32</v>
      </c>
      <c r="L2872" t="s">
        <v>26</v>
      </c>
      <c r="M2872">
        <v>24</v>
      </c>
      <c r="N2872">
        <v>14</v>
      </c>
      <c r="O2872" s="8">
        <f>AVERAGE(Table1[[#This Row],[highway MPG]:[city mpg]])</f>
        <v>19</v>
      </c>
      <c r="P2872">
        <v>520</v>
      </c>
      <c r="Q2872">
        <v>231800</v>
      </c>
    </row>
    <row r="2873" spans="1:17" x14ac:dyDescent="0.3">
      <c r="A2873" t="s">
        <v>183</v>
      </c>
      <c r="B2873" t="s">
        <v>310</v>
      </c>
      <c r="C2873">
        <v>2016</v>
      </c>
      <c r="D2873" t="s">
        <v>18</v>
      </c>
      <c r="E2873">
        <v>500</v>
      </c>
      <c r="F2873">
        <v>8</v>
      </c>
      <c r="G2873" t="s">
        <v>34</v>
      </c>
      <c r="H2873" t="s">
        <v>35</v>
      </c>
      <c r="I2873">
        <v>2</v>
      </c>
      <c r="J2873" t="s">
        <v>109</v>
      </c>
      <c r="K2873" t="s">
        <v>32</v>
      </c>
      <c r="L2873" t="s">
        <v>23</v>
      </c>
      <c r="M2873">
        <v>25</v>
      </c>
      <c r="N2873">
        <v>15</v>
      </c>
      <c r="O2873" s="8">
        <f>AVERAGE(Table1[[#This Row],[highway MPG]:[city mpg]])</f>
        <v>20</v>
      </c>
      <c r="P2873">
        <v>520</v>
      </c>
      <c r="Q2873">
        <v>198500</v>
      </c>
    </row>
    <row r="2874" spans="1:17" x14ac:dyDescent="0.3">
      <c r="A2874" t="s">
        <v>183</v>
      </c>
      <c r="B2874" t="s">
        <v>310</v>
      </c>
      <c r="C2874">
        <v>2016</v>
      </c>
      <c r="D2874" t="s">
        <v>18</v>
      </c>
      <c r="E2874">
        <v>500</v>
      </c>
      <c r="F2874">
        <v>8</v>
      </c>
      <c r="G2874" t="s">
        <v>34</v>
      </c>
      <c r="H2874" t="s">
        <v>35</v>
      </c>
      <c r="I2874">
        <v>2</v>
      </c>
      <c r="J2874" t="s">
        <v>109</v>
      </c>
      <c r="K2874" t="s">
        <v>32</v>
      </c>
      <c r="L2874" t="s">
        <v>26</v>
      </c>
      <c r="M2874">
        <v>24</v>
      </c>
      <c r="N2874">
        <v>14</v>
      </c>
      <c r="O2874" s="8">
        <f>AVERAGE(Table1[[#This Row],[highway MPG]:[city mpg]])</f>
        <v>19</v>
      </c>
      <c r="P2874">
        <v>520</v>
      </c>
      <c r="Q2874">
        <v>218400</v>
      </c>
    </row>
    <row r="2875" spans="1:17" x14ac:dyDescent="0.3">
      <c r="A2875" t="s">
        <v>183</v>
      </c>
      <c r="B2875" t="s">
        <v>310</v>
      </c>
      <c r="C2875">
        <v>2016</v>
      </c>
      <c r="D2875" t="s">
        <v>18</v>
      </c>
      <c r="E2875">
        <v>626</v>
      </c>
      <c r="F2875">
        <v>12</v>
      </c>
      <c r="G2875" t="s">
        <v>34</v>
      </c>
      <c r="H2875" t="s">
        <v>35</v>
      </c>
      <c r="I2875">
        <v>2</v>
      </c>
      <c r="J2875" t="s">
        <v>176</v>
      </c>
      <c r="K2875" t="s">
        <v>32</v>
      </c>
      <c r="L2875" t="s">
        <v>23</v>
      </c>
      <c r="M2875">
        <v>21</v>
      </c>
      <c r="N2875">
        <v>12</v>
      </c>
      <c r="O2875" s="8">
        <f>AVERAGE(Table1[[#This Row],[highway MPG]:[city mpg]])</f>
        <v>16.5</v>
      </c>
      <c r="P2875">
        <v>520</v>
      </c>
      <c r="Q2875">
        <v>239400</v>
      </c>
    </row>
    <row r="2876" spans="1:17" x14ac:dyDescent="0.3">
      <c r="A2876" t="s">
        <v>183</v>
      </c>
      <c r="B2876" t="s">
        <v>310</v>
      </c>
      <c r="C2876">
        <v>2016</v>
      </c>
      <c r="D2876" t="s">
        <v>18</v>
      </c>
      <c r="E2876">
        <v>582</v>
      </c>
      <c r="F2876">
        <v>12</v>
      </c>
      <c r="G2876" t="s">
        <v>34</v>
      </c>
      <c r="H2876" t="s">
        <v>35</v>
      </c>
      <c r="I2876">
        <v>2</v>
      </c>
      <c r="J2876" t="s">
        <v>109</v>
      </c>
      <c r="K2876" t="s">
        <v>32</v>
      </c>
      <c r="L2876" t="s">
        <v>26</v>
      </c>
      <c r="M2876">
        <v>20</v>
      </c>
      <c r="N2876">
        <v>12</v>
      </c>
      <c r="O2876" s="8">
        <f>AVERAGE(Table1[[#This Row],[highway MPG]:[city mpg]])</f>
        <v>16</v>
      </c>
      <c r="P2876">
        <v>520</v>
      </c>
      <c r="Q2876">
        <v>236100</v>
      </c>
    </row>
    <row r="2877" spans="1:17" x14ac:dyDescent="0.3">
      <c r="A2877" t="s">
        <v>183</v>
      </c>
      <c r="B2877" t="s">
        <v>310</v>
      </c>
      <c r="C2877">
        <v>2016</v>
      </c>
      <c r="D2877" t="s">
        <v>18</v>
      </c>
      <c r="E2877">
        <v>582</v>
      </c>
      <c r="F2877">
        <v>12</v>
      </c>
      <c r="G2877" t="s">
        <v>34</v>
      </c>
      <c r="H2877" t="s">
        <v>35</v>
      </c>
      <c r="I2877">
        <v>2</v>
      </c>
      <c r="J2877" t="s">
        <v>109</v>
      </c>
      <c r="K2877" t="s">
        <v>32</v>
      </c>
      <c r="L2877" t="s">
        <v>23</v>
      </c>
      <c r="M2877">
        <v>21</v>
      </c>
      <c r="N2877">
        <v>12</v>
      </c>
      <c r="O2877" s="8">
        <f>AVERAGE(Table1[[#This Row],[highway MPG]:[city mpg]])</f>
        <v>16.5</v>
      </c>
      <c r="P2877">
        <v>520</v>
      </c>
      <c r="Q2877">
        <v>214600</v>
      </c>
    </row>
    <row r="2878" spans="1:17" x14ac:dyDescent="0.3">
      <c r="A2878" t="s">
        <v>183</v>
      </c>
      <c r="B2878" t="s">
        <v>310</v>
      </c>
      <c r="C2878">
        <v>2016</v>
      </c>
      <c r="D2878" t="s">
        <v>18</v>
      </c>
      <c r="E2878">
        <v>521</v>
      </c>
      <c r="F2878">
        <v>8</v>
      </c>
      <c r="G2878" t="s">
        <v>34</v>
      </c>
      <c r="H2878" t="s">
        <v>35</v>
      </c>
      <c r="I2878">
        <v>2</v>
      </c>
      <c r="J2878" t="s">
        <v>176</v>
      </c>
      <c r="K2878" t="s">
        <v>32</v>
      </c>
      <c r="L2878" t="s">
        <v>23</v>
      </c>
      <c r="M2878">
        <v>25</v>
      </c>
      <c r="N2878">
        <v>15</v>
      </c>
      <c r="O2878" s="8">
        <f>AVERAGE(Table1[[#This Row],[highway MPG]:[city mpg]])</f>
        <v>20</v>
      </c>
      <c r="P2878">
        <v>520</v>
      </c>
      <c r="Q2878">
        <v>210700</v>
      </c>
    </row>
    <row r="2879" spans="1:17" x14ac:dyDescent="0.3">
      <c r="A2879" t="s">
        <v>183</v>
      </c>
      <c r="B2879" t="s">
        <v>310</v>
      </c>
      <c r="C2879">
        <v>2016</v>
      </c>
      <c r="D2879" t="s">
        <v>18</v>
      </c>
      <c r="E2879">
        <v>626</v>
      </c>
      <c r="F2879">
        <v>12</v>
      </c>
      <c r="G2879" t="s">
        <v>34</v>
      </c>
      <c r="H2879" t="s">
        <v>35</v>
      </c>
      <c r="I2879">
        <v>2</v>
      </c>
      <c r="J2879" t="s">
        <v>176</v>
      </c>
      <c r="K2879" t="s">
        <v>32</v>
      </c>
      <c r="L2879" t="s">
        <v>26</v>
      </c>
      <c r="M2879">
        <v>20</v>
      </c>
      <c r="N2879">
        <v>12</v>
      </c>
      <c r="O2879" s="8">
        <f>AVERAGE(Table1[[#This Row],[highway MPG]:[city mpg]])</f>
        <v>16</v>
      </c>
      <c r="P2879">
        <v>520</v>
      </c>
      <c r="Q2879">
        <v>263400</v>
      </c>
    </row>
    <row r="2880" spans="1:17" x14ac:dyDescent="0.3">
      <c r="A2880" t="s">
        <v>183</v>
      </c>
      <c r="B2880" t="s">
        <v>311</v>
      </c>
      <c r="C2880">
        <v>2010</v>
      </c>
      <c r="D2880" t="s">
        <v>18</v>
      </c>
      <c r="E2880">
        <v>600</v>
      </c>
      <c r="F2880">
        <v>12</v>
      </c>
      <c r="G2880" t="s">
        <v>34</v>
      </c>
      <c r="H2880" t="s">
        <v>35</v>
      </c>
      <c r="I2880">
        <v>2</v>
      </c>
      <c r="J2880" t="s">
        <v>176</v>
      </c>
      <c r="K2880" t="s">
        <v>32</v>
      </c>
      <c r="L2880" t="s">
        <v>26</v>
      </c>
      <c r="M2880">
        <v>17</v>
      </c>
      <c r="N2880">
        <v>10</v>
      </c>
      <c r="O2880" s="8">
        <f>AVERAGE(Table1[[#This Row],[highway MPG]:[city mpg]])</f>
        <v>13.5</v>
      </c>
      <c r="P2880">
        <v>520</v>
      </c>
      <c r="Q2880">
        <v>231400</v>
      </c>
    </row>
    <row r="2881" spans="1:17" x14ac:dyDescent="0.3">
      <c r="A2881" t="s">
        <v>183</v>
      </c>
      <c r="B2881" t="s">
        <v>311</v>
      </c>
      <c r="C2881">
        <v>2011</v>
      </c>
      <c r="D2881" t="s">
        <v>303</v>
      </c>
      <c r="E2881">
        <v>600</v>
      </c>
      <c r="F2881">
        <v>12</v>
      </c>
      <c r="G2881" t="s">
        <v>34</v>
      </c>
      <c r="H2881" t="s">
        <v>35</v>
      </c>
      <c r="I2881">
        <v>2</v>
      </c>
      <c r="J2881" t="s">
        <v>304</v>
      </c>
      <c r="K2881" t="s">
        <v>32</v>
      </c>
      <c r="L2881" t="s">
        <v>26</v>
      </c>
      <c r="M2881">
        <v>17</v>
      </c>
      <c r="N2881">
        <v>10</v>
      </c>
      <c r="O2881" s="8">
        <f>AVERAGE(Table1[[#This Row],[highway MPG]:[city mpg]])</f>
        <v>13.5</v>
      </c>
      <c r="P2881">
        <v>520</v>
      </c>
      <c r="Q2881">
        <v>236100</v>
      </c>
    </row>
    <row r="2882" spans="1:17" x14ac:dyDescent="0.3">
      <c r="A2882" t="s">
        <v>183</v>
      </c>
      <c r="B2882" t="s">
        <v>312</v>
      </c>
      <c r="C2882">
        <v>2012</v>
      </c>
      <c r="D2882" t="s">
        <v>303</v>
      </c>
      <c r="E2882">
        <v>567</v>
      </c>
      <c r="F2882">
        <v>12</v>
      </c>
      <c r="G2882" t="s">
        <v>34</v>
      </c>
      <c r="H2882" t="s">
        <v>35</v>
      </c>
      <c r="I2882">
        <v>2</v>
      </c>
      <c r="J2882" t="s">
        <v>306</v>
      </c>
      <c r="K2882" t="s">
        <v>32</v>
      </c>
      <c r="L2882" t="s">
        <v>26</v>
      </c>
      <c r="M2882">
        <v>19</v>
      </c>
      <c r="N2882">
        <v>11</v>
      </c>
      <c r="O2882" s="8">
        <f>AVERAGE(Table1[[#This Row],[highway MPG]:[city mpg]])</f>
        <v>15</v>
      </c>
      <c r="P2882">
        <v>520</v>
      </c>
      <c r="Q2882">
        <v>212800</v>
      </c>
    </row>
    <row r="2883" spans="1:17" x14ac:dyDescent="0.3">
      <c r="A2883" t="s">
        <v>183</v>
      </c>
      <c r="B2883" t="s">
        <v>312</v>
      </c>
      <c r="C2883">
        <v>2013</v>
      </c>
      <c r="D2883" t="s">
        <v>303</v>
      </c>
      <c r="E2883">
        <v>567</v>
      </c>
      <c r="F2883">
        <v>12</v>
      </c>
      <c r="G2883" t="s">
        <v>34</v>
      </c>
      <c r="H2883" t="s">
        <v>35</v>
      </c>
      <c r="I2883">
        <v>2</v>
      </c>
      <c r="J2883" t="s">
        <v>306</v>
      </c>
      <c r="K2883" t="s">
        <v>32</v>
      </c>
      <c r="L2883" t="s">
        <v>26</v>
      </c>
      <c r="M2883">
        <v>19</v>
      </c>
      <c r="N2883">
        <v>11</v>
      </c>
      <c r="O2883" s="8">
        <f>AVERAGE(Table1[[#This Row],[highway MPG]:[city mpg]])</f>
        <v>15</v>
      </c>
      <c r="P2883">
        <v>520</v>
      </c>
      <c r="Q2883">
        <v>212800</v>
      </c>
    </row>
    <row r="2884" spans="1:17" x14ac:dyDescent="0.3">
      <c r="A2884" t="s">
        <v>183</v>
      </c>
      <c r="B2884" t="s">
        <v>312</v>
      </c>
      <c r="C2884">
        <v>2013</v>
      </c>
      <c r="D2884" t="s">
        <v>18</v>
      </c>
      <c r="E2884">
        <v>500</v>
      </c>
      <c r="F2884">
        <v>8</v>
      </c>
      <c r="G2884" t="s">
        <v>34</v>
      </c>
      <c r="H2884" t="s">
        <v>35</v>
      </c>
      <c r="I2884">
        <v>2</v>
      </c>
      <c r="J2884" t="s">
        <v>109</v>
      </c>
      <c r="K2884" t="s">
        <v>32</v>
      </c>
      <c r="L2884" t="s">
        <v>26</v>
      </c>
      <c r="M2884">
        <v>24</v>
      </c>
      <c r="N2884">
        <v>14</v>
      </c>
      <c r="O2884" s="8">
        <f>AVERAGE(Table1[[#This Row],[highway MPG]:[city mpg]])</f>
        <v>19</v>
      </c>
      <c r="P2884">
        <v>520</v>
      </c>
      <c r="Q2884">
        <v>191400</v>
      </c>
    </row>
    <row r="2885" spans="1:17" x14ac:dyDescent="0.3">
      <c r="A2885" t="s">
        <v>183</v>
      </c>
      <c r="B2885" t="s">
        <v>312</v>
      </c>
      <c r="C2885">
        <v>2014</v>
      </c>
      <c r="D2885" t="s">
        <v>18</v>
      </c>
      <c r="E2885">
        <v>500</v>
      </c>
      <c r="F2885">
        <v>8</v>
      </c>
      <c r="G2885" t="s">
        <v>34</v>
      </c>
      <c r="H2885" t="s">
        <v>35</v>
      </c>
      <c r="I2885">
        <v>2</v>
      </c>
      <c r="J2885" t="s">
        <v>109</v>
      </c>
      <c r="K2885" t="s">
        <v>32</v>
      </c>
      <c r="L2885" t="s">
        <v>26</v>
      </c>
      <c r="M2885">
        <v>24</v>
      </c>
      <c r="N2885">
        <v>14</v>
      </c>
      <c r="O2885" s="8">
        <f>AVERAGE(Table1[[#This Row],[highway MPG]:[city mpg]])</f>
        <v>19</v>
      </c>
      <c r="P2885">
        <v>520</v>
      </c>
      <c r="Q2885">
        <v>195200</v>
      </c>
    </row>
    <row r="2886" spans="1:17" x14ac:dyDescent="0.3">
      <c r="A2886" t="s">
        <v>183</v>
      </c>
      <c r="B2886" t="s">
        <v>312</v>
      </c>
      <c r="C2886">
        <v>2014</v>
      </c>
      <c r="D2886" t="s">
        <v>303</v>
      </c>
      <c r="E2886">
        <v>567</v>
      </c>
      <c r="F2886">
        <v>12</v>
      </c>
      <c r="G2886" t="s">
        <v>34</v>
      </c>
      <c r="H2886" t="s">
        <v>35</v>
      </c>
      <c r="I2886">
        <v>2</v>
      </c>
      <c r="J2886" t="s">
        <v>306</v>
      </c>
      <c r="K2886" t="s">
        <v>32</v>
      </c>
      <c r="L2886" t="s">
        <v>26</v>
      </c>
      <c r="M2886">
        <v>20</v>
      </c>
      <c r="N2886">
        <v>12</v>
      </c>
      <c r="O2886" s="8">
        <f>AVERAGE(Table1[[#This Row],[highway MPG]:[city mpg]])</f>
        <v>16</v>
      </c>
      <c r="P2886">
        <v>520</v>
      </c>
      <c r="Q2886">
        <v>218500</v>
      </c>
    </row>
    <row r="2887" spans="1:17" x14ac:dyDescent="0.3">
      <c r="A2887" t="s">
        <v>183</v>
      </c>
      <c r="B2887" t="s">
        <v>312</v>
      </c>
      <c r="C2887">
        <v>2014</v>
      </c>
      <c r="D2887" t="s">
        <v>18</v>
      </c>
      <c r="E2887">
        <v>521</v>
      </c>
      <c r="F2887">
        <v>8</v>
      </c>
      <c r="G2887" t="s">
        <v>34</v>
      </c>
      <c r="H2887" t="s">
        <v>35</v>
      </c>
      <c r="I2887">
        <v>2</v>
      </c>
      <c r="J2887" t="s">
        <v>176</v>
      </c>
      <c r="K2887" t="s">
        <v>32</v>
      </c>
      <c r="L2887" t="s">
        <v>26</v>
      </c>
      <c r="M2887">
        <v>24</v>
      </c>
      <c r="N2887">
        <v>14</v>
      </c>
      <c r="O2887" s="8">
        <f>AVERAGE(Table1[[#This Row],[highway MPG]:[city mpg]])</f>
        <v>19</v>
      </c>
      <c r="P2887">
        <v>520</v>
      </c>
      <c r="Q2887">
        <v>216200</v>
      </c>
    </row>
    <row r="2888" spans="1:17" x14ac:dyDescent="0.3">
      <c r="A2888" t="s">
        <v>183</v>
      </c>
      <c r="B2888" t="s">
        <v>313</v>
      </c>
      <c r="C2888">
        <v>2011</v>
      </c>
      <c r="D2888" t="s">
        <v>303</v>
      </c>
      <c r="E2888">
        <v>621</v>
      </c>
      <c r="F2888">
        <v>12</v>
      </c>
      <c r="G2888" t="s">
        <v>34</v>
      </c>
      <c r="H2888" t="s">
        <v>35</v>
      </c>
      <c r="I2888">
        <v>2</v>
      </c>
      <c r="J2888" t="s">
        <v>304</v>
      </c>
      <c r="K2888" t="s">
        <v>32</v>
      </c>
      <c r="L2888" t="s">
        <v>26</v>
      </c>
      <c r="M2888">
        <v>19</v>
      </c>
      <c r="N2888">
        <v>12</v>
      </c>
      <c r="O2888" s="8">
        <f>AVERAGE(Table1[[#This Row],[highway MPG]:[city mpg]])</f>
        <v>15.5</v>
      </c>
      <c r="P2888">
        <v>520</v>
      </c>
      <c r="Q2888">
        <v>280400</v>
      </c>
    </row>
    <row r="2889" spans="1:17" x14ac:dyDescent="0.3">
      <c r="A2889" t="s">
        <v>183</v>
      </c>
      <c r="B2889" t="s">
        <v>313</v>
      </c>
      <c r="C2889">
        <v>2012</v>
      </c>
      <c r="D2889" t="s">
        <v>303</v>
      </c>
      <c r="E2889">
        <v>621</v>
      </c>
      <c r="F2889">
        <v>12</v>
      </c>
      <c r="G2889" t="s">
        <v>34</v>
      </c>
      <c r="H2889" t="s">
        <v>35</v>
      </c>
      <c r="I2889">
        <v>2</v>
      </c>
      <c r="J2889" t="s">
        <v>304</v>
      </c>
      <c r="K2889" t="s">
        <v>32</v>
      </c>
      <c r="L2889" t="s">
        <v>26</v>
      </c>
      <c r="M2889">
        <v>19</v>
      </c>
      <c r="N2889">
        <v>12</v>
      </c>
      <c r="O2889" s="8">
        <f>AVERAGE(Table1[[#This Row],[highway MPG]:[city mpg]])</f>
        <v>15.5</v>
      </c>
      <c r="P2889">
        <v>520</v>
      </c>
      <c r="Q2889">
        <v>280400</v>
      </c>
    </row>
    <row r="2890" spans="1:17" x14ac:dyDescent="0.3">
      <c r="A2890" t="s">
        <v>183</v>
      </c>
      <c r="B2890" t="s">
        <v>314</v>
      </c>
      <c r="C2890">
        <v>2010</v>
      </c>
      <c r="D2890" t="s">
        <v>303</v>
      </c>
      <c r="E2890">
        <v>621</v>
      </c>
      <c r="F2890">
        <v>12</v>
      </c>
      <c r="G2890" t="s">
        <v>34</v>
      </c>
      <c r="H2890" t="s">
        <v>35</v>
      </c>
      <c r="I2890">
        <v>2</v>
      </c>
      <c r="J2890" t="s">
        <v>304</v>
      </c>
      <c r="K2890" t="s">
        <v>32</v>
      </c>
      <c r="L2890" t="s">
        <v>23</v>
      </c>
      <c r="M2890">
        <v>19</v>
      </c>
      <c r="N2890">
        <v>12</v>
      </c>
      <c r="O2890" s="8">
        <f>AVERAGE(Table1[[#This Row],[highway MPG]:[city mpg]])</f>
        <v>15.5</v>
      </c>
      <c r="P2890">
        <v>520</v>
      </c>
      <c r="Q2890">
        <v>267000</v>
      </c>
    </row>
    <row r="2891" spans="1:17" x14ac:dyDescent="0.3">
      <c r="A2891" t="s">
        <v>183</v>
      </c>
      <c r="B2891" t="s">
        <v>314</v>
      </c>
      <c r="C2891">
        <v>2011</v>
      </c>
      <c r="D2891" t="s">
        <v>303</v>
      </c>
      <c r="E2891">
        <v>621</v>
      </c>
      <c r="F2891">
        <v>12</v>
      </c>
      <c r="G2891" t="s">
        <v>34</v>
      </c>
      <c r="H2891" t="s">
        <v>35</v>
      </c>
      <c r="I2891">
        <v>2</v>
      </c>
      <c r="J2891" t="s">
        <v>304</v>
      </c>
      <c r="K2891" t="s">
        <v>32</v>
      </c>
      <c r="L2891" t="s">
        <v>23</v>
      </c>
      <c r="M2891">
        <v>19</v>
      </c>
      <c r="N2891">
        <v>12</v>
      </c>
      <c r="O2891" s="8">
        <f>AVERAGE(Table1[[#This Row],[highway MPG]:[city mpg]])</f>
        <v>15.5</v>
      </c>
      <c r="P2891">
        <v>520</v>
      </c>
      <c r="Q2891">
        <v>267000</v>
      </c>
    </row>
    <row r="2892" spans="1:17" x14ac:dyDescent="0.3">
      <c r="A2892" t="s">
        <v>183</v>
      </c>
      <c r="B2892" t="s">
        <v>314</v>
      </c>
      <c r="C2892">
        <v>2012</v>
      </c>
      <c r="D2892" t="s">
        <v>303</v>
      </c>
      <c r="E2892">
        <v>621</v>
      </c>
      <c r="F2892">
        <v>12</v>
      </c>
      <c r="G2892" t="s">
        <v>34</v>
      </c>
      <c r="H2892" t="s">
        <v>35</v>
      </c>
      <c r="I2892">
        <v>2</v>
      </c>
      <c r="J2892" t="s">
        <v>304</v>
      </c>
      <c r="K2892" t="s">
        <v>32</v>
      </c>
      <c r="L2892" t="s">
        <v>23</v>
      </c>
      <c r="M2892">
        <v>19</v>
      </c>
      <c r="N2892">
        <v>12</v>
      </c>
      <c r="O2892" s="8">
        <f>AVERAGE(Table1[[#This Row],[highway MPG]:[city mpg]])</f>
        <v>15.5</v>
      </c>
      <c r="P2892">
        <v>520</v>
      </c>
      <c r="Q2892">
        <v>267000</v>
      </c>
    </row>
    <row r="2893" spans="1:17" x14ac:dyDescent="0.3">
      <c r="A2893" t="s">
        <v>183</v>
      </c>
      <c r="B2893" t="s">
        <v>315</v>
      </c>
      <c r="C2893">
        <v>2001</v>
      </c>
      <c r="D2893" t="s">
        <v>18</v>
      </c>
      <c r="E2893">
        <v>420</v>
      </c>
      <c r="F2893">
        <v>8</v>
      </c>
      <c r="G2893" t="s">
        <v>34</v>
      </c>
      <c r="H2893" t="s">
        <v>20</v>
      </c>
      <c r="I2893">
        <v>2</v>
      </c>
      <c r="J2893" t="s">
        <v>110</v>
      </c>
      <c r="K2893" t="s">
        <v>64</v>
      </c>
      <c r="L2893" t="s">
        <v>23</v>
      </c>
      <c r="M2893">
        <v>15</v>
      </c>
      <c r="N2893">
        <v>10</v>
      </c>
      <c r="O2893" s="8">
        <f>AVERAGE(Table1[[#This Row],[highway MPG]:[city mpg]])</f>
        <v>12.5</v>
      </c>
      <c r="P2893">
        <v>520</v>
      </c>
      <c r="Q2893">
        <v>299900</v>
      </c>
    </row>
    <row r="2894" spans="1:17" x14ac:dyDescent="0.3">
      <c r="A2894" t="s">
        <v>183</v>
      </c>
      <c r="B2894" t="s">
        <v>315</v>
      </c>
      <c r="C2894">
        <v>2001</v>
      </c>
      <c r="D2894" t="s">
        <v>18</v>
      </c>
      <c r="E2894">
        <v>400</v>
      </c>
      <c r="F2894">
        <v>8</v>
      </c>
      <c r="G2894" t="s">
        <v>34</v>
      </c>
      <c r="H2894" t="s">
        <v>20</v>
      </c>
      <c r="I2894">
        <v>2</v>
      </c>
      <c r="J2894" t="s">
        <v>110</v>
      </c>
      <c r="K2894" t="s">
        <v>64</v>
      </c>
      <c r="L2894" t="s">
        <v>23</v>
      </c>
      <c r="M2894">
        <v>15</v>
      </c>
      <c r="N2894">
        <v>10</v>
      </c>
      <c r="O2894" s="8">
        <f>AVERAGE(Table1[[#This Row],[highway MPG]:[city mpg]])</f>
        <v>12.5</v>
      </c>
      <c r="P2894">
        <v>520</v>
      </c>
      <c r="Q2894">
        <v>279900</v>
      </c>
    </row>
    <row r="2895" spans="1:17" x14ac:dyDescent="0.3">
      <c r="A2895" t="s">
        <v>183</v>
      </c>
      <c r="B2895" t="s">
        <v>315</v>
      </c>
      <c r="C2895">
        <v>2001</v>
      </c>
      <c r="D2895" t="s">
        <v>18</v>
      </c>
      <c r="E2895">
        <v>420</v>
      </c>
      <c r="F2895">
        <v>8</v>
      </c>
      <c r="G2895" t="s">
        <v>34</v>
      </c>
      <c r="H2895" t="s">
        <v>20</v>
      </c>
      <c r="I2895">
        <v>2</v>
      </c>
      <c r="J2895" t="s">
        <v>316</v>
      </c>
      <c r="K2895" t="s">
        <v>64</v>
      </c>
      <c r="L2895" t="s">
        <v>23</v>
      </c>
      <c r="M2895">
        <v>15</v>
      </c>
      <c r="N2895">
        <v>10</v>
      </c>
      <c r="O2895" s="8">
        <f>AVERAGE(Table1[[#This Row],[highway MPG]:[city mpg]])</f>
        <v>12.5</v>
      </c>
      <c r="P2895">
        <v>520</v>
      </c>
      <c r="Q2895">
        <v>309900</v>
      </c>
    </row>
    <row r="2896" spans="1:17" x14ac:dyDescent="0.3">
      <c r="A2896" t="s">
        <v>183</v>
      </c>
      <c r="B2896" t="s">
        <v>315</v>
      </c>
      <c r="C2896">
        <v>2001</v>
      </c>
      <c r="D2896" t="s">
        <v>18</v>
      </c>
      <c r="E2896">
        <v>420</v>
      </c>
      <c r="F2896">
        <v>8</v>
      </c>
      <c r="G2896" t="s">
        <v>34</v>
      </c>
      <c r="H2896" t="s">
        <v>20</v>
      </c>
      <c r="I2896">
        <v>2</v>
      </c>
      <c r="J2896" t="s">
        <v>316</v>
      </c>
      <c r="K2896" t="s">
        <v>64</v>
      </c>
      <c r="L2896" t="s">
        <v>23</v>
      </c>
      <c r="M2896">
        <v>15</v>
      </c>
      <c r="N2896">
        <v>10</v>
      </c>
      <c r="O2896" s="8">
        <f>AVERAGE(Table1[[#This Row],[highway MPG]:[city mpg]])</f>
        <v>12.5</v>
      </c>
      <c r="P2896">
        <v>520</v>
      </c>
      <c r="Q2896">
        <v>319900</v>
      </c>
    </row>
    <row r="2897" spans="1:17" x14ac:dyDescent="0.3">
      <c r="A2897" t="s">
        <v>183</v>
      </c>
      <c r="B2897" t="s">
        <v>315</v>
      </c>
      <c r="C2897">
        <v>2003</v>
      </c>
      <c r="D2897" t="s">
        <v>18</v>
      </c>
      <c r="E2897">
        <v>420</v>
      </c>
      <c r="F2897">
        <v>8</v>
      </c>
      <c r="G2897" t="s">
        <v>34</v>
      </c>
      <c r="H2897" t="s">
        <v>20</v>
      </c>
      <c r="I2897">
        <v>2</v>
      </c>
      <c r="J2897" t="s">
        <v>110</v>
      </c>
      <c r="K2897" t="s">
        <v>64</v>
      </c>
      <c r="L2897" t="s">
        <v>23</v>
      </c>
      <c r="M2897">
        <v>15</v>
      </c>
      <c r="N2897">
        <v>10</v>
      </c>
      <c r="O2897" s="8">
        <f>AVERAGE(Table1[[#This Row],[highway MPG]:[city mpg]])</f>
        <v>12.5</v>
      </c>
      <c r="P2897">
        <v>520</v>
      </c>
      <c r="Q2897">
        <v>328990</v>
      </c>
    </row>
    <row r="2898" spans="1:17" x14ac:dyDescent="0.3">
      <c r="A2898" t="s">
        <v>183</v>
      </c>
      <c r="B2898" t="s">
        <v>315</v>
      </c>
      <c r="C2898">
        <v>2003</v>
      </c>
      <c r="D2898" t="s">
        <v>18</v>
      </c>
      <c r="E2898">
        <v>420</v>
      </c>
      <c r="F2898">
        <v>8</v>
      </c>
      <c r="G2898" t="s">
        <v>34</v>
      </c>
      <c r="H2898" t="s">
        <v>20</v>
      </c>
      <c r="I2898">
        <v>2</v>
      </c>
      <c r="J2898" t="s">
        <v>316</v>
      </c>
      <c r="K2898" t="s">
        <v>64</v>
      </c>
      <c r="L2898" t="s">
        <v>23</v>
      </c>
      <c r="M2898">
        <v>15</v>
      </c>
      <c r="N2898">
        <v>10</v>
      </c>
      <c r="O2898" s="8">
        <f>AVERAGE(Table1[[#This Row],[highway MPG]:[city mpg]])</f>
        <v>12.5</v>
      </c>
      <c r="P2898">
        <v>520</v>
      </c>
      <c r="Q2898">
        <v>318990</v>
      </c>
    </row>
    <row r="2899" spans="1:17" x14ac:dyDescent="0.3">
      <c r="A2899" t="s">
        <v>205</v>
      </c>
      <c r="B2899" t="s">
        <v>315</v>
      </c>
      <c r="C2899">
        <v>2001</v>
      </c>
      <c r="D2899" t="s">
        <v>30</v>
      </c>
      <c r="E2899">
        <v>275</v>
      </c>
      <c r="F2899">
        <v>8</v>
      </c>
      <c r="G2899" t="s">
        <v>34</v>
      </c>
      <c r="H2899" t="s">
        <v>31</v>
      </c>
      <c r="I2899">
        <v>4</v>
      </c>
      <c r="J2899" t="s">
        <v>28</v>
      </c>
      <c r="K2899" t="s">
        <v>64</v>
      </c>
      <c r="L2899" t="s">
        <v>33</v>
      </c>
      <c r="M2899">
        <v>23</v>
      </c>
      <c r="N2899">
        <v>15</v>
      </c>
      <c r="O2899" s="8">
        <f>AVERAGE(Table1[[#This Row],[highway MPG]:[city mpg]])</f>
        <v>19</v>
      </c>
      <c r="P2899">
        <v>61</v>
      </c>
      <c r="Q2899">
        <v>39660</v>
      </c>
    </row>
    <row r="2900" spans="1:17" x14ac:dyDescent="0.3">
      <c r="A2900" t="s">
        <v>205</v>
      </c>
      <c r="B2900" t="s">
        <v>315</v>
      </c>
      <c r="C2900">
        <v>2002</v>
      </c>
      <c r="D2900" t="s">
        <v>18</v>
      </c>
      <c r="E2900">
        <v>275</v>
      </c>
      <c r="F2900">
        <v>8</v>
      </c>
      <c r="G2900" t="s">
        <v>34</v>
      </c>
      <c r="H2900" t="s">
        <v>31</v>
      </c>
      <c r="I2900">
        <v>4</v>
      </c>
      <c r="J2900" t="s">
        <v>28</v>
      </c>
      <c r="K2900" t="s">
        <v>64</v>
      </c>
      <c r="L2900" t="s">
        <v>33</v>
      </c>
      <c r="M2900">
        <v>23</v>
      </c>
      <c r="N2900">
        <v>15</v>
      </c>
      <c r="O2900" s="8">
        <f>AVERAGE(Table1[[#This Row],[highway MPG]:[city mpg]])</f>
        <v>19</v>
      </c>
      <c r="P2900">
        <v>61</v>
      </c>
      <c r="Q2900">
        <v>39895</v>
      </c>
    </row>
    <row r="2901" spans="1:17" x14ac:dyDescent="0.3">
      <c r="A2901" t="s">
        <v>205</v>
      </c>
      <c r="B2901" t="s">
        <v>315</v>
      </c>
      <c r="C2901">
        <v>2002</v>
      </c>
      <c r="D2901" t="s">
        <v>18</v>
      </c>
      <c r="E2901">
        <v>275</v>
      </c>
      <c r="F2901">
        <v>8</v>
      </c>
      <c r="G2901" t="s">
        <v>34</v>
      </c>
      <c r="H2901" t="s">
        <v>31</v>
      </c>
      <c r="I2901">
        <v>4</v>
      </c>
      <c r="J2901" t="s">
        <v>28</v>
      </c>
      <c r="K2901" t="s">
        <v>64</v>
      </c>
      <c r="L2901" t="s">
        <v>33</v>
      </c>
      <c r="M2901">
        <v>23</v>
      </c>
      <c r="N2901">
        <v>15</v>
      </c>
      <c r="O2901" s="8">
        <f>AVERAGE(Table1[[#This Row],[highway MPG]:[city mpg]])</f>
        <v>19</v>
      </c>
      <c r="P2901">
        <v>61</v>
      </c>
      <c r="Q2901">
        <v>38185</v>
      </c>
    </row>
    <row r="2902" spans="1:17" x14ac:dyDescent="0.3">
      <c r="A2902" t="s">
        <v>205</v>
      </c>
      <c r="B2902" t="s">
        <v>315</v>
      </c>
      <c r="C2902">
        <v>2002</v>
      </c>
      <c r="D2902" t="s">
        <v>18</v>
      </c>
      <c r="E2902">
        <v>275</v>
      </c>
      <c r="F2902">
        <v>8</v>
      </c>
      <c r="G2902" t="s">
        <v>34</v>
      </c>
      <c r="H2902" t="s">
        <v>31</v>
      </c>
      <c r="I2902">
        <v>4</v>
      </c>
      <c r="J2902" t="s">
        <v>28</v>
      </c>
      <c r="K2902" t="s">
        <v>64</v>
      </c>
      <c r="L2902" t="s">
        <v>33</v>
      </c>
      <c r="M2902">
        <v>23</v>
      </c>
      <c r="N2902">
        <v>15</v>
      </c>
      <c r="O2902" s="8">
        <f>AVERAGE(Table1[[#This Row],[highway MPG]:[city mpg]])</f>
        <v>19</v>
      </c>
      <c r="P2902">
        <v>61</v>
      </c>
      <c r="Q2902">
        <v>38790</v>
      </c>
    </row>
    <row r="2903" spans="1:17" x14ac:dyDescent="0.3">
      <c r="A2903" t="s">
        <v>205</v>
      </c>
      <c r="B2903" t="s">
        <v>315</v>
      </c>
      <c r="C2903">
        <v>2002</v>
      </c>
      <c r="D2903" t="s">
        <v>18</v>
      </c>
      <c r="E2903">
        <v>275</v>
      </c>
      <c r="F2903">
        <v>8</v>
      </c>
      <c r="G2903" t="s">
        <v>34</v>
      </c>
      <c r="H2903" t="s">
        <v>31</v>
      </c>
      <c r="I2903">
        <v>4</v>
      </c>
      <c r="J2903" t="s">
        <v>28</v>
      </c>
      <c r="K2903" t="s">
        <v>64</v>
      </c>
      <c r="L2903" t="s">
        <v>33</v>
      </c>
      <c r="M2903">
        <v>23</v>
      </c>
      <c r="N2903">
        <v>15</v>
      </c>
      <c r="O2903" s="8">
        <f>AVERAGE(Table1[[#This Row],[highway MPG]:[city mpg]])</f>
        <v>19</v>
      </c>
      <c r="P2903">
        <v>61</v>
      </c>
      <c r="Q2903">
        <v>39775</v>
      </c>
    </row>
    <row r="2904" spans="1:17" x14ac:dyDescent="0.3">
      <c r="A2904" t="s">
        <v>205</v>
      </c>
      <c r="B2904" t="s">
        <v>315</v>
      </c>
      <c r="C2904">
        <v>2017</v>
      </c>
      <c r="D2904" t="s">
        <v>30</v>
      </c>
      <c r="E2904">
        <v>305</v>
      </c>
      <c r="F2904">
        <v>6</v>
      </c>
      <c r="G2904" t="s">
        <v>34</v>
      </c>
      <c r="H2904" t="s">
        <v>31</v>
      </c>
      <c r="I2904">
        <v>4</v>
      </c>
      <c r="J2904" t="s">
        <v>28</v>
      </c>
      <c r="K2904" t="s">
        <v>64</v>
      </c>
      <c r="L2904" t="s">
        <v>33</v>
      </c>
      <c r="M2904">
        <v>26</v>
      </c>
      <c r="N2904">
        <v>17</v>
      </c>
      <c r="O2904" s="8">
        <f>AVERAGE(Table1[[#This Row],[highway MPG]:[city mpg]])</f>
        <v>21.5</v>
      </c>
      <c r="P2904">
        <v>61</v>
      </c>
      <c r="Q2904">
        <v>44560</v>
      </c>
    </row>
    <row r="2905" spans="1:17" x14ac:dyDescent="0.3">
      <c r="A2905" t="s">
        <v>205</v>
      </c>
      <c r="B2905" t="s">
        <v>315</v>
      </c>
      <c r="C2905">
        <v>2017</v>
      </c>
      <c r="D2905" t="s">
        <v>30</v>
      </c>
      <c r="E2905">
        <v>305</v>
      </c>
      <c r="F2905">
        <v>6</v>
      </c>
      <c r="G2905" t="s">
        <v>34</v>
      </c>
      <c r="H2905" t="s">
        <v>35</v>
      </c>
      <c r="I2905">
        <v>4</v>
      </c>
      <c r="J2905" t="s">
        <v>28</v>
      </c>
      <c r="K2905" t="s">
        <v>64</v>
      </c>
      <c r="L2905" t="s">
        <v>33</v>
      </c>
      <c r="M2905">
        <v>24</v>
      </c>
      <c r="N2905">
        <v>16</v>
      </c>
      <c r="O2905" s="8">
        <f>AVERAGE(Table1[[#This Row],[highway MPG]:[city mpg]])</f>
        <v>20</v>
      </c>
      <c r="P2905">
        <v>61</v>
      </c>
      <c r="Q2905">
        <v>46560</v>
      </c>
    </row>
    <row r="2906" spans="1:17" x14ac:dyDescent="0.3">
      <c r="A2906" t="s">
        <v>205</v>
      </c>
      <c r="B2906" t="s">
        <v>315</v>
      </c>
      <c r="C2906">
        <v>2017</v>
      </c>
      <c r="D2906" t="s">
        <v>30</v>
      </c>
      <c r="E2906">
        <v>305</v>
      </c>
      <c r="F2906">
        <v>6</v>
      </c>
      <c r="G2906" t="s">
        <v>34</v>
      </c>
      <c r="H2906" t="s">
        <v>35</v>
      </c>
      <c r="I2906">
        <v>4</v>
      </c>
      <c r="J2906" t="s">
        <v>28</v>
      </c>
      <c r="K2906" t="s">
        <v>64</v>
      </c>
      <c r="L2906" t="s">
        <v>33</v>
      </c>
      <c r="M2906">
        <v>24</v>
      </c>
      <c r="N2906">
        <v>16</v>
      </c>
      <c r="O2906" s="8">
        <f>AVERAGE(Table1[[#This Row],[highway MPG]:[city mpg]])</f>
        <v>20</v>
      </c>
      <c r="P2906">
        <v>61</v>
      </c>
      <c r="Q2906">
        <v>49515</v>
      </c>
    </row>
    <row r="2907" spans="1:17" x14ac:dyDescent="0.3">
      <c r="A2907" t="s">
        <v>205</v>
      </c>
      <c r="B2907" t="s">
        <v>315</v>
      </c>
      <c r="C2907">
        <v>2017</v>
      </c>
      <c r="D2907" t="s">
        <v>39</v>
      </c>
      <c r="E2907">
        <v>305</v>
      </c>
      <c r="F2907">
        <v>6</v>
      </c>
      <c r="G2907" t="s">
        <v>34</v>
      </c>
      <c r="H2907" t="s">
        <v>35</v>
      </c>
      <c r="I2907">
        <v>4</v>
      </c>
      <c r="J2907" t="s">
        <v>28</v>
      </c>
      <c r="K2907" t="s">
        <v>64</v>
      </c>
      <c r="L2907" t="s">
        <v>33</v>
      </c>
      <c r="M2907">
        <v>25</v>
      </c>
      <c r="N2907">
        <v>17</v>
      </c>
      <c r="O2907" s="8">
        <f>AVERAGE(Table1[[#This Row],[highway MPG]:[city mpg]])</f>
        <v>21</v>
      </c>
      <c r="P2907">
        <v>61</v>
      </c>
      <c r="Q2907">
        <v>55915</v>
      </c>
    </row>
    <row r="2908" spans="1:17" x14ac:dyDescent="0.3">
      <c r="A2908" t="s">
        <v>205</v>
      </c>
      <c r="B2908" t="s">
        <v>315</v>
      </c>
      <c r="C2908">
        <v>2017</v>
      </c>
      <c r="D2908" t="s">
        <v>39</v>
      </c>
      <c r="E2908">
        <v>305</v>
      </c>
      <c r="F2908">
        <v>6</v>
      </c>
      <c r="G2908" t="s">
        <v>34</v>
      </c>
      <c r="H2908" t="s">
        <v>31</v>
      </c>
      <c r="I2908">
        <v>4</v>
      </c>
      <c r="J2908" t="s">
        <v>28</v>
      </c>
      <c r="K2908" t="s">
        <v>64</v>
      </c>
      <c r="L2908" t="s">
        <v>33</v>
      </c>
      <c r="M2908">
        <v>27</v>
      </c>
      <c r="N2908">
        <v>18</v>
      </c>
      <c r="O2908" s="8">
        <f>AVERAGE(Table1[[#This Row],[highway MPG]:[city mpg]])</f>
        <v>22.5</v>
      </c>
      <c r="P2908">
        <v>61</v>
      </c>
      <c r="Q2908">
        <v>62915</v>
      </c>
    </row>
    <row r="2909" spans="1:17" x14ac:dyDescent="0.3">
      <c r="A2909" t="s">
        <v>205</v>
      </c>
      <c r="B2909" t="s">
        <v>315</v>
      </c>
      <c r="C2909">
        <v>2017</v>
      </c>
      <c r="D2909" t="s">
        <v>39</v>
      </c>
      <c r="E2909">
        <v>305</v>
      </c>
      <c r="F2909">
        <v>6</v>
      </c>
      <c r="G2909" t="s">
        <v>34</v>
      </c>
      <c r="H2909" t="s">
        <v>31</v>
      </c>
      <c r="I2909">
        <v>4</v>
      </c>
      <c r="J2909" t="s">
        <v>28</v>
      </c>
      <c r="K2909" t="s">
        <v>64</v>
      </c>
      <c r="L2909" t="s">
        <v>33</v>
      </c>
      <c r="M2909">
        <v>27</v>
      </c>
      <c r="N2909">
        <v>18</v>
      </c>
      <c r="O2909" s="8">
        <f>AVERAGE(Table1[[#This Row],[highway MPG]:[city mpg]])</f>
        <v>22.5</v>
      </c>
      <c r="P2909">
        <v>61</v>
      </c>
      <c r="Q2909">
        <v>53915</v>
      </c>
    </row>
    <row r="2910" spans="1:17" x14ac:dyDescent="0.3">
      <c r="A2910" t="s">
        <v>205</v>
      </c>
      <c r="B2910" t="s">
        <v>315</v>
      </c>
      <c r="C2910">
        <v>2017</v>
      </c>
      <c r="D2910" t="s">
        <v>39</v>
      </c>
      <c r="E2910">
        <v>305</v>
      </c>
      <c r="F2910">
        <v>6</v>
      </c>
      <c r="G2910" t="s">
        <v>34</v>
      </c>
      <c r="H2910" t="s">
        <v>35</v>
      </c>
      <c r="I2910">
        <v>4</v>
      </c>
      <c r="J2910" t="s">
        <v>28</v>
      </c>
      <c r="K2910" t="s">
        <v>64</v>
      </c>
      <c r="L2910" t="s">
        <v>33</v>
      </c>
      <c r="M2910">
        <v>25</v>
      </c>
      <c r="N2910">
        <v>17</v>
      </c>
      <c r="O2910" s="8">
        <f>AVERAGE(Table1[[#This Row],[highway MPG]:[city mpg]])</f>
        <v>21</v>
      </c>
      <c r="P2910">
        <v>61</v>
      </c>
      <c r="Q2910">
        <v>64915</v>
      </c>
    </row>
    <row r="2911" spans="1:17" x14ac:dyDescent="0.3">
      <c r="A2911" t="s">
        <v>205</v>
      </c>
      <c r="B2911" t="s">
        <v>315</v>
      </c>
      <c r="C2911">
        <v>2017</v>
      </c>
      <c r="D2911" t="s">
        <v>30</v>
      </c>
      <c r="E2911">
        <v>305</v>
      </c>
      <c r="F2911">
        <v>6</v>
      </c>
      <c r="G2911" t="s">
        <v>34</v>
      </c>
      <c r="H2911" t="s">
        <v>31</v>
      </c>
      <c r="I2911">
        <v>4</v>
      </c>
      <c r="J2911" t="s">
        <v>28</v>
      </c>
      <c r="K2911" t="s">
        <v>64</v>
      </c>
      <c r="L2911" t="s">
        <v>33</v>
      </c>
      <c r="M2911">
        <v>26</v>
      </c>
      <c r="N2911">
        <v>17</v>
      </c>
      <c r="O2911" s="8">
        <f>AVERAGE(Table1[[#This Row],[highway MPG]:[city mpg]])</f>
        <v>21.5</v>
      </c>
      <c r="P2911">
        <v>61</v>
      </c>
      <c r="Q2911">
        <v>47515</v>
      </c>
    </row>
    <row r="2912" spans="1:17" x14ac:dyDescent="0.3">
      <c r="A2912" t="s">
        <v>164</v>
      </c>
      <c r="B2912" t="s">
        <v>317</v>
      </c>
      <c r="C2912">
        <v>1998</v>
      </c>
      <c r="D2912" t="s">
        <v>30</v>
      </c>
      <c r="E2912">
        <v>195</v>
      </c>
      <c r="F2912">
        <v>6</v>
      </c>
      <c r="G2912" t="s">
        <v>19</v>
      </c>
      <c r="H2912" t="s">
        <v>31</v>
      </c>
      <c r="I2912">
        <v>4</v>
      </c>
      <c r="J2912" t="s">
        <v>99</v>
      </c>
      <c r="K2912" t="s">
        <v>32</v>
      </c>
      <c r="L2912" t="s">
        <v>33</v>
      </c>
      <c r="M2912">
        <v>26</v>
      </c>
      <c r="N2912">
        <v>17</v>
      </c>
      <c r="O2912" s="8">
        <f>AVERAGE(Table1[[#This Row],[highway MPG]:[city mpg]])</f>
        <v>21.5</v>
      </c>
      <c r="P2912">
        <v>5657</v>
      </c>
      <c r="Q2912">
        <v>2655</v>
      </c>
    </row>
    <row r="2913" spans="1:17" x14ac:dyDescent="0.3">
      <c r="A2913" t="s">
        <v>164</v>
      </c>
      <c r="B2913" t="s">
        <v>317</v>
      </c>
      <c r="C2913">
        <v>1999</v>
      </c>
      <c r="D2913" t="s">
        <v>30</v>
      </c>
      <c r="E2913">
        <v>200</v>
      </c>
      <c r="F2913">
        <v>6</v>
      </c>
      <c r="G2913" t="s">
        <v>19</v>
      </c>
      <c r="H2913" t="s">
        <v>31</v>
      </c>
      <c r="I2913">
        <v>4</v>
      </c>
      <c r="J2913" t="s">
        <v>99</v>
      </c>
      <c r="K2913" t="s">
        <v>32</v>
      </c>
      <c r="L2913" t="s">
        <v>33</v>
      </c>
      <c r="M2913">
        <v>26</v>
      </c>
      <c r="N2913">
        <v>17</v>
      </c>
      <c r="O2913" s="8">
        <f>AVERAGE(Table1[[#This Row],[highway MPG]:[city mpg]])</f>
        <v>21.5</v>
      </c>
      <c r="P2913">
        <v>5657</v>
      </c>
      <c r="Q2913">
        <v>2702</v>
      </c>
    </row>
    <row r="2914" spans="1:17" x14ac:dyDescent="0.3">
      <c r="A2914" t="s">
        <v>164</v>
      </c>
      <c r="B2914" t="s">
        <v>317</v>
      </c>
      <c r="C2914">
        <v>2000</v>
      </c>
      <c r="D2914" t="s">
        <v>30</v>
      </c>
      <c r="E2914">
        <v>200</v>
      </c>
      <c r="F2914">
        <v>6</v>
      </c>
      <c r="G2914" t="s">
        <v>19</v>
      </c>
      <c r="H2914" t="s">
        <v>31</v>
      </c>
      <c r="I2914">
        <v>4</v>
      </c>
      <c r="J2914" t="s">
        <v>99</v>
      </c>
      <c r="K2914" t="s">
        <v>32</v>
      </c>
      <c r="L2914" t="s">
        <v>33</v>
      </c>
      <c r="M2914">
        <v>27</v>
      </c>
      <c r="N2914">
        <v>18</v>
      </c>
      <c r="O2914" s="8">
        <f>AVERAGE(Table1[[#This Row],[highway MPG]:[city mpg]])</f>
        <v>22.5</v>
      </c>
      <c r="P2914">
        <v>5657</v>
      </c>
      <c r="Q2914">
        <v>2937</v>
      </c>
    </row>
    <row r="2915" spans="1:17" x14ac:dyDescent="0.3">
      <c r="A2915" t="s">
        <v>164</v>
      </c>
      <c r="B2915" t="s">
        <v>318</v>
      </c>
      <c r="C2915">
        <v>1998</v>
      </c>
      <c r="D2915" t="s">
        <v>30</v>
      </c>
      <c r="E2915">
        <v>125</v>
      </c>
      <c r="F2915">
        <v>4</v>
      </c>
      <c r="G2915" t="s">
        <v>19</v>
      </c>
      <c r="H2915" t="s">
        <v>31</v>
      </c>
      <c r="I2915">
        <v>4</v>
      </c>
      <c r="J2915" t="s">
        <v>50</v>
      </c>
      <c r="K2915" t="s">
        <v>32</v>
      </c>
      <c r="L2915" t="s">
        <v>33</v>
      </c>
      <c r="M2915">
        <v>32</v>
      </c>
      <c r="N2915">
        <v>21</v>
      </c>
      <c r="O2915" s="8">
        <f>AVERAGE(Table1[[#This Row],[highway MPG]:[city mpg]])</f>
        <v>26.5</v>
      </c>
      <c r="P2915">
        <v>5657</v>
      </c>
      <c r="Q2915">
        <v>2000</v>
      </c>
    </row>
    <row r="2916" spans="1:17" x14ac:dyDescent="0.3">
      <c r="A2916" t="s">
        <v>164</v>
      </c>
      <c r="B2916" t="s">
        <v>318</v>
      </c>
      <c r="C2916">
        <v>1998</v>
      </c>
      <c r="D2916" t="s">
        <v>30</v>
      </c>
      <c r="E2916">
        <v>125</v>
      </c>
      <c r="F2916">
        <v>4</v>
      </c>
      <c r="G2916" t="s">
        <v>19</v>
      </c>
      <c r="H2916" t="s">
        <v>31</v>
      </c>
      <c r="I2916">
        <v>4</v>
      </c>
      <c r="J2916" t="s">
        <v>50</v>
      </c>
      <c r="K2916" t="s">
        <v>32</v>
      </c>
      <c r="L2916" t="s">
        <v>33</v>
      </c>
      <c r="M2916">
        <v>32</v>
      </c>
      <c r="N2916">
        <v>21</v>
      </c>
      <c r="O2916" s="8">
        <f>AVERAGE(Table1[[#This Row],[highway MPG]:[city mpg]])</f>
        <v>26.5</v>
      </c>
      <c r="P2916">
        <v>5657</v>
      </c>
      <c r="Q2916">
        <v>2000</v>
      </c>
    </row>
    <row r="2917" spans="1:17" x14ac:dyDescent="0.3">
      <c r="A2917" t="s">
        <v>164</v>
      </c>
      <c r="B2917" t="s">
        <v>318</v>
      </c>
      <c r="C2917">
        <v>1998</v>
      </c>
      <c r="D2917" t="s">
        <v>30</v>
      </c>
      <c r="E2917">
        <v>125</v>
      </c>
      <c r="F2917">
        <v>4</v>
      </c>
      <c r="G2917" t="s">
        <v>19</v>
      </c>
      <c r="H2917" t="s">
        <v>31</v>
      </c>
      <c r="I2917">
        <v>4</v>
      </c>
      <c r="J2917" t="s">
        <v>50</v>
      </c>
      <c r="K2917" t="s">
        <v>32</v>
      </c>
      <c r="L2917" t="s">
        <v>33</v>
      </c>
      <c r="M2917">
        <v>32</v>
      </c>
      <c r="N2917">
        <v>21</v>
      </c>
      <c r="O2917" s="8">
        <f>AVERAGE(Table1[[#This Row],[highway MPG]:[city mpg]])</f>
        <v>26.5</v>
      </c>
      <c r="P2917">
        <v>5657</v>
      </c>
      <c r="Q2917">
        <v>2000</v>
      </c>
    </row>
    <row r="2918" spans="1:17" x14ac:dyDescent="0.3">
      <c r="A2918" t="s">
        <v>164</v>
      </c>
      <c r="B2918" t="s">
        <v>318</v>
      </c>
      <c r="C2918">
        <v>1998</v>
      </c>
      <c r="D2918" t="s">
        <v>30</v>
      </c>
      <c r="E2918">
        <v>125</v>
      </c>
      <c r="F2918">
        <v>4</v>
      </c>
      <c r="G2918" t="s">
        <v>19</v>
      </c>
      <c r="H2918" t="s">
        <v>31</v>
      </c>
      <c r="I2918">
        <v>4</v>
      </c>
      <c r="J2918" t="s">
        <v>50</v>
      </c>
      <c r="K2918" t="s">
        <v>32</v>
      </c>
      <c r="L2918" t="s">
        <v>33</v>
      </c>
      <c r="M2918">
        <v>32</v>
      </c>
      <c r="N2918">
        <v>21</v>
      </c>
      <c r="O2918" s="8">
        <f>AVERAGE(Table1[[#This Row],[highway MPG]:[city mpg]])</f>
        <v>26.5</v>
      </c>
      <c r="P2918">
        <v>5657</v>
      </c>
      <c r="Q2918">
        <v>2000</v>
      </c>
    </row>
    <row r="2919" spans="1:17" x14ac:dyDescent="0.3">
      <c r="A2919" t="s">
        <v>164</v>
      </c>
      <c r="B2919" t="s">
        <v>318</v>
      </c>
      <c r="C2919">
        <v>1999</v>
      </c>
      <c r="D2919" t="s">
        <v>30</v>
      </c>
      <c r="E2919">
        <v>125</v>
      </c>
      <c r="F2919">
        <v>4</v>
      </c>
      <c r="G2919" t="s">
        <v>19</v>
      </c>
      <c r="H2919" t="s">
        <v>31</v>
      </c>
      <c r="I2919">
        <v>4</v>
      </c>
      <c r="J2919" t="s">
        <v>50</v>
      </c>
      <c r="K2919" t="s">
        <v>32</v>
      </c>
      <c r="L2919" t="s">
        <v>33</v>
      </c>
      <c r="M2919">
        <v>31</v>
      </c>
      <c r="N2919">
        <v>21</v>
      </c>
      <c r="O2919" s="8">
        <f>AVERAGE(Table1[[#This Row],[highway MPG]:[city mpg]])</f>
        <v>26</v>
      </c>
      <c r="P2919">
        <v>5657</v>
      </c>
      <c r="Q2919">
        <v>2000</v>
      </c>
    </row>
    <row r="2920" spans="1:17" x14ac:dyDescent="0.3">
      <c r="A2920" t="s">
        <v>164</v>
      </c>
      <c r="B2920" t="s">
        <v>318</v>
      </c>
      <c r="C2920">
        <v>1999</v>
      </c>
      <c r="D2920" t="s">
        <v>30</v>
      </c>
      <c r="E2920">
        <v>125</v>
      </c>
      <c r="F2920">
        <v>4</v>
      </c>
      <c r="G2920" t="s">
        <v>19</v>
      </c>
      <c r="H2920" t="s">
        <v>31</v>
      </c>
      <c r="I2920">
        <v>4</v>
      </c>
      <c r="J2920" t="s">
        <v>50</v>
      </c>
      <c r="K2920" t="s">
        <v>32</v>
      </c>
      <c r="L2920" t="s">
        <v>33</v>
      </c>
      <c r="M2920">
        <v>31</v>
      </c>
      <c r="N2920">
        <v>21</v>
      </c>
      <c r="O2920" s="8">
        <f>AVERAGE(Table1[[#This Row],[highway MPG]:[city mpg]])</f>
        <v>26</v>
      </c>
      <c r="P2920">
        <v>5657</v>
      </c>
      <c r="Q2920">
        <v>2000</v>
      </c>
    </row>
    <row r="2921" spans="1:17" x14ac:dyDescent="0.3">
      <c r="A2921" t="s">
        <v>164</v>
      </c>
      <c r="B2921" t="s">
        <v>318</v>
      </c>
      <c r="C2921">
        <v>2000</v>
      </c>
      <c r="D2921" t="s">
        <v>30</v>
      </c>
      <c r="E2921">
        <v>170</v>
      </c>
      <c r="F2921">
        <v>6</v>
      </c>
      <c r="G2921" t="s">
        <v>19</v>
      </c>
      <c r="H2921" t="s">
        <v>31</v>
      </c>
      <c r="I2921">
        <v>4</v>
      </c>
      <c r="J2921" t="s">
        <v>50</v>
      </c>
      <c r="K2921" t="s">
        <v>32</v>
      </c>
      <c r="L2921" t="s">
        <v>33</v>
      </c>
      <c r="M2921">
        <v>27</v>
      </c>
      <c r="N2921">
        <v>18</v>
      </c>
      <c r="O2921" s="8">
        <f>AVERAGE(Table1[[#This Row],[highway MPG]:[city mpg]])</f>
        <v>22.5</v>
      </c>
      <c r="P2921">
        <v>5657</v>
      </c>
      <c r="Q2921">
        <v>2000</v>
      </c>
    </row>
    <row r="2922" spans="1:17" x14ac:dyDescent="0.3">
      <c r="A2922" t="s">
        <v>164</v>
      </c>
      <c r="B2922" t="s">
        <v>318</v>
      </c>
      <c r="C2922">
        <v>2000</v>
      </c>
      <c r="D2922" t="s">
        <v>30</v>
      </c>
      <c r="E2922">
        <v>125</v>
      </c>
      <c r="F2922">
        <v>4</v>
      </c>
      <c r="G2922" t="s">
        <v>19</v>
      </c>
      <c r="H2922" t="s">
        <v>31</v>
      </c>
      <c r="I2922">
        <v>4</v>
      </c>
      <c r="J2922" t="s">
        <v>50</v>
      </c>
      <c r="K2922" t="s">
        <v>32</v>
      </c>
      <c r="L2922" t="s">
        <v>33</v>
      </c>
      <c r="M2922">
        <v>31</v>
      </c>
      <c r="N2922">
        <v>21</v>
      </c>
      <c r="O2922" s="8">
        <f>AVERAGE(Table1[[#This Row],[highway MPG]:[city mpg]])</f>
        <v>26</v>
      </c>
      <c r="P2922">
        <v>5657</v>
      </c>
      <c r="Q2922">
        <v>2079</v>
      </c>
    </row>
    <row r="2923" spans="1:17" x14ac:dyDescent="0.3">
      <c r="A2923" t="s">
        <v>319</v>
      </c>
      <c r="B2923" t="s">
        <v>320</v>
      </c>
      <c r="C2923">
        <v>2001</v>
      </c>
      <c r="D2923" t="s">
        <v>18</v>
      </c>
      <c r="E2923">
        <v>325</v>
      </c>
      <c r="F2923">
        <v>8</v>
      </c>
      <c r="G2923" t="s">
        <v>34</v>
      </c>
      <c r="H2923" t="s">
        <v>20</v>
      </c>
      <c r="I2923">
        <v>2</v>
      </c>
      <c r="J2923" t="s">
        <v>108</v>
      </c>
      <c r="K2923" t="s">
        <v>64</v>
      </c>
      <c r="L2923" t="s">
        <v>26</v>
      </c>
      <c r="M2923">
        <v>15</v>
      </c>
      <c r="N2923">
        <v>10</v>
      </c>
      <c r="O2923" s="8">
        <f>AVERAGE(Table1[[#This Row],[highway MPG]:[city mpg]])</f>
        <v>12.5</v>
      </c>
      <c r="P2923">
        <v>86</v>
      </c>
      <c r="Q2923">
        <v>359990</v>
      </c>
    </row>
    <row r="2924" spans="1:17" x14ac:dyDescent="0.3">
      <c r="A2924" t="s">
        <v>89</v>
      </c>
      <c r="B2924" t="s">
        <v>321</v>
      </c>
      <c r="C2924">
        <v>2017</v>
      </c>
      <c r="D2924" t="s">
        <v>30</v>
      </c>
      <c r="E2924">
        <v>137</v>
      </c>
      <c r="F2924">
        <v>4</v>
      </c>
      <c r="G2924" t="s">
        <v>19</v>
      </c>
      <c r="H2924" t="s">
        <v>31</v>
      </c>
      <c r="I2924">
        <v>4</v>
      </c>
      <c r="J2924" t="s">
        <v>54</v>
      </c>
      <c r="K2924" t="s">
        <v>22</v>
      </c>
      <c r="L2924" t="s">
        <v>55</v>
      </c>
      <c r="M2924">
        <v>35</v>
      </c>
      <c r="N2924">
        <v>27</v>
      </c>
      <c r="O2924" s="8">
        <f>AVERAGE(Table1[[#This Row],[highway MPG]:[city mpg]])</f>
        <v>31</v>
      </c>
      <c r="P2924">
        <v>2031</v>
      </c>
      <c r="Q2924">
        <v>18750</v>
      </c>
    </row>
    <row r="2925" spans="1:17" x14ac:dyDescent="0.3">
      <c r="A2925" t="s">
        <v>89</v>
      </c>
      <c r="B2925" t="s">
        <v>321</v>
      </c>
      <c r="C2925">
        <v>2017</v>
      </c>
      <c r="D2925" t="s">
        <v>30</v>
      </c>
      <c r="E2925">
        <v>137</v>
      </c>
      <c r="F2925">
        <v>4</v>
      </c>
      <c r="G2925" t="s">
        <v>34</v>
      </c>
      <c r="H2925" t="s">
        <v>31</v>
      </c>
      <c r="I2925">
        <v>4</v>
      </c>
      <c r="J2925" t="s">
        <v>54</v>
      </c>
      <c r="K2925" t="s">
        <v>22</v>
      </c>
      <c r="L2925" t="s">
        <v>55</v>
      </c>
      <c r="M2925">
        <v>36</v>
      </c>
      <c r="N2925">
        <v>28</v>
      </c>
      <c r="O2925" s="8">
        <f>AVERAGE(Table1[[#This Row],[highway MPG]:[city mpg]])</f>
        <v>32</v>
      </c>
      <c r="P2925">
        <v>2031</v>
      </c>
      <c r="Q2925">
        <v>19490</v>
      </c>
    </row>
    <row r="2926" spans="1:17" x14ac:dyDescent="0.3">
      <c r="A2926" t="s">
        <v>89</v>
      </c>
      <c r="B2926" t="s">
        <v>322</v>
      </c>
      <c r="C2926">
        <v>2015</v>
      </c>
      <c r="D2926" t="s">
        <v>30</v>
      </c>
      <c r="E2926">
        <v>140</v>
      </c>
      <c r="F2926">
        <v>4</v>
      </c>
      <c r="G2926" t="s">
        <v>34</v>
      </c>
      <c r="H2926" t="s">
        <v>31</v>
      </c>
      <c r="I2926">
        <v>4</v>
      </c>
      <c r="J2926" t="s">
        <v>50</v>
      </c>
      <c r="K2926" t="s">
        <v>22</v>
      </c>
      <c r="L2926" t="s">
        <v>33</v>
      </c>
      <c r="M2926">
        <v>42</v>
      </c>
      <c r="N2926">
        <v>30</v>
      </c>
      <c r="O2926" s="8">
        <f>AVERAGE(Table1[[#This Row],[highway MPG]:[city mpg]])</f>
        <v>36</v>
      </c>
      <c r="P2926">
        <v>2031</v>
      </c>
      <c r="Q2926">
        <v>18965</v>
      </c>
    </row>
    <row r="2927" spans="1:17" x14ac:dyDescent="0.3">
      <c r="A2927" t="s">
        <v>89</v>
      </c>
      <c r="B2927" t="s">
        <v>322</v>
      </c>
      <c r="C2927">
        <v>2015</v>
      </c>
      <c r="D2927" t="s">
        <v>30</v>
      </c>
      <c r="E2927">
        <v>132</v>
      </c>
      <c r="F2927">
        <v>4</v>
      </c>
      <c r="G2927" t="s">
        <v>34</v>
      </c>
      <c r="H2927" t="s">
        <v>31</v>
      </c>
      <c r="I2927">
        <v>4</v>
      </c>
      <c r="J2927" t="s">
        <v>50</v>
      </c>
      <c r="K2927" t="s">
        <v>22</v>
      </c>
      <c r="L2927" t="s">
        <v>33</v>
      </c>
      <c r="M2927">
        <v>38</v>
      </c>
      <c r="N2927">
        <v>29</v>
      </c>
      <c r="O2927" s="8">
        <f>AVERAGE(Table1[[#This Row],[highway MPG]:[city mpg]])</f>
        <v>33.5</v>
      </c>
      <c r="P2927">
        <v>2031</v>
      </c>
      <c r="Q2927">
        <v>18965</v>
      </c>
    </row>
    <row r="2928" spans="1:17" x14ac:dyDescent="0.3">
      <c r="A2928" t="s">
        <v>89</v>
      </c>
      <c r="B2928" t="s">
        <v>322</v>
      </c>
      <c r="C2928">
        <v>2015</v>
      </c>
      <c r="D2928" t="s">
        <v>30</v>
      </c>
      <c r="E2928">
        <v>140</v>
      </c>
      <c r="F2928">
        <v>4</v>
      </c>
      <c r="G2928" t="s">
        <v>34</v>
      </c>
      <c r="H2928" t="s">
        <v>31</v>
      </c>
      <c r="I2928">
        <v>4</v>
      </c>
      <c r="J2928" t="s">
        <v>50</v>
      </c>
      <c r="K2928" t="s">
        <v>22</v>
      </c>
      <c r="L2928" t="s">
        <v>33</v>
      </c>
      <c r="M2928">
        <v>40</v>
      </c>
      <c r="N2928">
        <v>30</v>
      </c>
      <c r="O2928" s="8">
        <f>AVERAGE(Table1[[#This Row],[highway MPG]:[city mpg]])</f>
        <v>35</v>
      </c>
      <c r="P2928">
        <v>2031</v>
      </c>
      <c r="Q2928">
        <v>19665</v>
      </c>
    </row>
    <row r="2929" spans="1:17" x14ac:dyDescent="0.3">
      <c r="A2929" t="s">
        <v>89</v>
      </c>
      <c r="B2929" t="s">
        <v>322</v>
      </c>
      <c r="C2929">
        <v>2015</v>
      </c>
      <c r="D2929" t="s">
        <v>30</v>
      </c>
      <c r="E2929">
        <v>132</v>
      </c>
      <c r="F2929">
        <v>4</v>
      </c>
      <c r="G2929" t="s">
        <v>34</v>
      </c>
      <c r="H2929" t="s">
        <v>31</v>
      </c>
      <c r="I2929">
        <v>4</v>
      </c>
      <c r="J2929" t="s">
        <v>50</v>
      </c>
      <c r="K2929" t="s">
        <v>22</v>
      </c>
      <c r="L2929" t="s">
        <v>33</v>
      </c>
      <c r="M2929">
        <v>37</v>
      </c>
      <c r="N2929">
        <v>29</v>
      </c>
      <c r="O2929" s="8">
        <f>AVERAGE(Table1[[#This Row],[highway MPG]:[city mpg]])</f>
        <v>33</v>
      </c>
      <c r="P2929">
        <v>2031</v>
      </c>
      <c r="Q2929">
        <v>19895</v>
      </c>
    </row>
    <row r="2930" spans="1:17" x14ac:dyDescent="0.3">
      <c r="A2930" t="s">
        <v>89</v>
      </c>
      <c r="B2930" t="s">
        <v>322</v>
      </c>
      <c r="C2930">
        <v>2015</v>
      </c>
      <c r="D2930" t="s">
        <v>30</v>
      </c>
      <c r="E2930">
        <v>132</v>
      </c>
      <c r="F2930">
        <v>4</v>
      </c>
      <c r="G2930" t="s">
        <v>34</v>
      </c>
      <c r="H2930" t="s">
        <v>31</v>
      </c>
      <c r="I2930">
        <v>4</v>
      </c>
      <c r="J2930" t="s">
        <v>50</v>
      </c>
      <c r="K2930" t="s">
        <v>22</v>
      </c>
      <c r="L2930" t="s">
        <v>33</v>
      </c>
      <c r="M2930">
        <v>36</v>
      </c>
      <c r="N2930">
        <v>27</v>
      </c>
      <c r="O2930" s="8">
        <f>AVERAGE(Table1[[#This Row],[highway MPG]:[city mpg]])</f>
        <v>31.5</v>
      </c>
      <c r="P2930">
        <v>2031</v>
      </c>
      <c r="Q2930">
        <v>17550</v>
      </c>
    </row>
    <row r="2931" spans="1:17" x14ac:dyDescent="0.3">
      <c r="A2931" t="s">
        <v>89</v>
      </c>
      <c r="B2931" t="s">
        <v>322</v>
      </c>
      <c r="C2931">
        <v>2015</v>
      </c>
      <c r="D2931" t="s">
        <v>30</v>
      </c>
      <c r="E2931">
        <v>132</v>
      </c>
      <c r="F2931">
        <v>4</v>
      </c>
      <c r="G2931" t="s">
        <v>19</v>
      </c>
      <c r="H2931" t="s">
        <v>31</v>
      </c>
      <c r="I2931">
        <v>4</v>
      </c>
      <c r="J2931" t="s">
        <v>50</v>
      </c>
      <c r="K2931" t="s">
        <v>22</v>
      </c>
      <c r="L2931" t="s">
        <v>33</v>
      </c>
      <c r="M2931">
        <v>37</v>
      </c>
      <c r="N2931">
        <v>28</v>
      </c>
      <c r="O2931" s="8">
        <f>AVERAGE(Table1[[#This Row],[highway MPG]:[city mpg]])</f>
        <v>32.5</v>
      </c>
      <c r="P2931">
        <v>2031</v>
      </c>
      <c r="Q2931">
        <v>16950</v>
      </c>
    </row>
    <row r="2932" spans="1:17" x14ac:dyDescent="0.3">
      <c r="A2932" t="s">
        <v>89</v>
      </c>
      <c r="B2932" t="s">
        <v>322</v>
      </c>
      <c r="C2932">
        <v>2015</v>
      </c>
      <c r="D2932" t="s">
        <v>30</v>
      </c>
      <c r="E2932">
        <v>132</v>
      </c>
      <c r="F2932">
        <v>4</v>
      </c>
      <c r="G2932" t="s">
        <v>19</v>
      </c>
      <c r="H2932" t="s">
        <v>31</v>
      </c>
      <c r="I2932">
        <v>4</v>
      </c>
      <c r="J2932" t="s">
        <v>50</v>
      </c>
      <c r="K2932" t="s">
        <v>22</v>
      </c>
      <c r="L2932" t="s">
        <v>33</v>
      </c>
      <c r="M2932">
        <v>37</v>
      </c>
      <c r="N2932">
        <v>28</v>
      </c>
      <c r="O2932" s="8">
        <f>AVERAGE(Table1[[#This Row],[highway MPG]:[city mpg]])</f>
        <v>32.5</v>
      </c>
      <c r="P2932">
        <v>2031</v>
      </c>
      <c r="Q2932">
        <v>21495</v>
      </c>
    </row>
    <row r="2933" spans="1:17" x14ac:dyDescent="0.3">
      <c r="A2933" t="s">
        <v>89</v>
      </c>
      <c r="B2933" t="s">
        <v>322</v>
      </c>
      <c r="C2933">
        <v>2015</v>
      </c>
      <c r="D2933" t="s">
        <v>30</v>
      </c>
      <c r="E2933">
        <v>132</v>
      </c>
      <c r="F2933">
        <v>4</v>
      </c>
      <c r="G2933" t="s">
        <v>34</v>
      </c>
      <c r="H2933" t="s">
        <v>31</v>
      </c>
      <c r="I2933">
        <v>4</v>
      </c>
      <c r="J2933" t="s">
        <v>50</v>
      </c>
      <c r="K2933" t="s">
        <v>22</v>
      </c>
      <c r="L2933" t="s">
        <v>33</v>
      </c>
      <c r="M2933">
        <v>38</v>
      </c>
      <c r="N2933">
        <v>29</v>
      </c>
      <c r="O2933" s="8">
        <f>AVERAGE(Table1[[#This Row],[highway MPG]:[city mpg]])</f>
        <v>33.5</v>
      </c>
      <c r="P2933">
        <v>2031</v>
      </c>
      <c r="Q2933">
        <v>22025</v>
      </c>
    </row>
    <row r="2934" spans="1:17" x14ac:dyDescent="0.3">
      <c r="A2934" t="s">
        <v>89</v>
      </c>
      <c r="B2934" t="s">
        <v>322</v>
      </c>
      <c r="C2934">
        <v>2015</v>
      </c>
      <c r="D2934" t="s">
        <v>30</v>
      </c>
      <c r="E2934">
        <v>132</v>
      </c>
      <c r="F2934">
        <v>4</v>
      </c>
      <c r="G2934" t="s">
        <v>34</v>
      </c>
      <c r="H2934" t="s">
        <v>31</v>
      </c>
      <c r="I2934">
        <v>4</v>
      </c>
      <c r="J2934" t="s">
        <v>50</v>
      </c>
      <c r="K2934" t="s">
        <v>22</v>
      </c>
      <c r="L2934" t="s">
        <v>33</v>
      </c>
      <c r="M2934">
        <v>37</v>
      </c>
      <c r="N2934">
        <v>29</v>
      </c>
      <c r="O2934" s="8">
        <f>AVERAGE(Table1[[#This Row],[highway MPG]:[city mpg]])</f>
        <v>33</v>
      </c>
      <c r="P2934">
        <v>2031</v>
      </c>
      <c r="Q2934">
        <v>22955</v>
      </c>
    </row>
    <row r="2935" spans="1:17" x14ac:dyDescent="0.3">
      <c r="A2935" t="s">
        <v>89</v>
      </c>
      <c r="B2935" t="s">
        <v>322</v>
      </c>
      <c r="C2935">
        <v>2015</v>
      </c>
      <c r="D2935" t="s">
        <v>30</v>
      </c>
      <c r="E2935">
        <v>132</v>
      </c>
      <c r="F2935">
        <v>4</v>
      </c>
      <c r="G2935" t="s">
        <v>34</v>
      </c>
      <c r="H2935" t="s">
        <v>31</v>
      </c>
      <c r="I2935">
        <v>4</v>
      </c>
      <c r="J2935" t="s">
        <v>50</v>
      </c>
      <c r="K2935" t="s">
        <v>22</v>
      </c>
      <c r="L2935" t="s">
        <v>33</v>
      </c>
      <c r="M2935">
        <v>37</v>
      </c>
      <c r="N2935">
        <v>29</v>
      </c>
      <c r="O2935" s="8">
        <f>AVERAGE(Table1[[#This Row],[highway MPG]:[city mpg]])</f>
        <v>33</v>
      </c>
      <c r="P2935">
        <v>2031</v>
      </c>
      <c r="Q2935">
        <v>19195</v>
      </c>
    </row>
    <row r="2936" spans="1:17" x14ac:dyDescent="0.3">
      <c r="A2936" t="s">
        <v>89</v>
      </c>
      <c r="B2936" t="s">
        <v>322</v>
      </c>
      <c r="C2936">
        <v>2015</v>
      </c>
      <c r="D2936" t="s">
        <v>30</v>
      </c>
      <c r="E2936">
        <v>140</v>
      </c>
      <c r="F2936">
        <v>4</v>
      </c>
      <c r="G2936" t="s">
        <v>34</v>
      </c>
      <c r="H2936" t="s">
        <v>31</v>
      </c>
      <c r="I2936">
        <v>4</v>
      </c>
      <c r="J2936" t="s">
        <v>50</v>
      </c>
      <c r="K2936" t="s">
        <v>22</v>
      </c>
      <c r="L2936" t="s">
        <v>33</v>
      </c>
      <c r="M2936">
        <v>40</v>
      </c>
      <c r="N2936">
        <v>30</v>
      </c>
      <c r="O2936" s="8">
        <f>AVERAGE(Table1[[#This Row],[highway MPG]:[city mpg]])</f>
        <v>35</v>
      </c>
      <c r="P2936">
        <v>2031</v>
      </c>
      <c r="Q2936">
        <v>22725</v>
      </c>
    </row>
    <row r="2937" spans="1:17" x14ac:dyDescent="0.3">
      <c r="A2937" t="s">
        <v>89</v>
      </c>
      <c r="B2937" t="s">
        <v>322</v>
      </c>
      <c r="C2937">
        <v>2015</v>
      </c>
      <c r="D2937" t="s">
        <v>30</v>
      </c>
      <c r="E2937">
        <v>132</v>
      </c>
      <c r="F2937">
        <v>4</v>
      </c>
      <c r="G2937" t="s">
        <v>34</v>
      </c>
      <c r="H2937" t="s">
        <v>31</v>
      </c>
      <c r="I2937">
        <v>4</v>
      </c>
      <c r="J2937" t="s">
        <v>50</v>
      </c>
      <c r="K2937" t="s">
        <v>22</v>
      </c>
      <c r="L2937" t="s">
        <v>33</v>
      </c>
      <c r="M2937">
        <v>38</v>
      </c>
      <c r="N2937">
        <v>29</v>
      </c>
      <c r="O2937" s="8">
        <f>AVERAGE(Table1[[#This Row],[highway MPG]:[city mpg]])</f>
        <v>33.5</v>
      </c>
      <c r="P2937">
        <v>2031</v>
      </c>
      <c r="Q2937">
        <v>18565</v>
      </c>
    </row>
    <row r="2938" spans="1:17" x14ac:dyDescent="0.3">
      <c r="A2938" t="s">
        <v>89</v>
      </c>
      <c r="B2938" t="s">
        <v>322</v>
      </c>
      <c r="C2938">
        <v>2016</v>
      </c>
      <c r="D2938" t="s">
        <v>30</v>
      </c>
      <c r="E2938">
        <v>140</v>
      </c>
      <c r="F2938">
        <v>4</v>
      </c>
      <c r="G2938" t="s">
        <v>34</v>
      </c>
      <c r="H2938" t="s">
        <v>31</v>
      </c>
      <c r="I2938">
        <v>4</v>
      </c>
      <c r="J2938" t="s">
        <v>50</v>
      </c>
      <c r="K2938" t="s">
        <v>22</v>
      </c>
      <c r="L2938" t="s">
        <v>33</v>
      </c>
      <c r="M2938">
        <v>42</v>
      </c>
      <c r="N2938">
        <v>30</v>
      </c>
      <c r="O2938" s="8">
        <f>AVERAGE(Table1[[#This Row],[highway MPG]:[city mpg]])</f>
        <v>36</v>
      </c>
      <c r="P2938">
        <v>2031</v>
      </c>
      <c r="Q2938">
        <v>19135</v>
      </c>
    </row>
    <row r="2939" spans="1:17" x14ac:dyDescent="0.3">
      <c r="A2939" t="s">
        <v>89</v>
      </c>
      <c r="B2939" t="s">
        <v>322</v>
      </c>
      <c r="C2939">
        <v>2016</v>
      </c>
      <c r="D2939" t="s">
        <v>30</v>
      </c>
      <c r="E2939">
        <v>132</v>
      </c>
      <c r="F2939">
        <v>4</v>
      </c>
      <c r="G2939" t="s">
        <v>34</v>
      </c>
      <c r="H2939" t="s">
        <v>31</v>
      </c>
      <c r="I2939">
        <v>4</v>
      </c>
      <c r="J2939" t="s">
        <v>50</v>
      </c>
      <c r="K2939" t="s">
        <v>22</v>
      </c>
      <c r="L2939" t="s">
        <v>33</v>
      </c>
      <c r="M2939">
        <v>38</v>
      </c>
      <c r="N2939">
        <v>29</v>
      </c>
      <c r="O2939" s="8">
        <f>AVERAGE(Table1[[#This Row],[highway MPG]:[city mpg]])</f>
        <v>33.5</v>
      </c>
      <c r="P2939">
        <v>2031</v>
      </c>
      <c r="Q2939">
        <v>19135</v>
      </c>
    </row>
    <row r="2940" spans="1:17" x14ac:dyDescent="0.3">
      <c r="A2940" t="s">
        <v>89</v>
      </c>
      <c r="B2940" t="s">
        <v>322</v>
      </c>
      <c r="C2940">
        <v>2016</v>
      </c>
      <c r="D2940" t="s">
        <v>30</v>
      </c>
      <c r="E2940">
        <v>132</v>
      </c>
      <c r="F2940">
        <v>4</v>
      </c>
      <c r="G2940" t="s">
        <v>34</v>
      </c>
      <c r="H2940" t="s">
        <v>31</v>
      </c>
      <c r="I2940">
        <v>4</v>
      </c>
      <c r="J2940" t="s">
        <v>50</v>
      </c>
      <c r="K2940" t="s">
        <v>22</v>
      </c>
      <c r="L2940" t="s">
        <v>33</v>
      </c>
      <c r="M2940">
        <v>37</v>
      </c>
      <c r="N2940">
        <v>29</v>
      </c>
      <c r="O2940" s="8">
        <f>AVERAGE(Table1[[#This Row],[highway MPG]:[city mpg]])</f>
        <v>33</v>
      </c>
      <c r="P2940">
        <v>2031</v>
      </c>
      <c r="Q2940">
        <v>20065</v>
      </c>
    </row>
    <row r="2941" spans="1:17" x14ac:dyDescent="0.3">
      <c r="A2941" t="s">
        <v>89</v>
      </c>
      <c r="B2941" t="s">
        <v>322</v>
      </c>
      <c r="C2941">
        <v>2016</v>
      </c>
      <c r="D2941" t="s">
        <v>30</v>
      </c>
      <c r="E2941">
        <v>132</v>
      </c>
      <c r="F2941">
        <v>4</v>
      </c>
      <c r="G2941" t="s">
        <v>19</v>
      </c>
      <c r="H2941" t="s">
        <v>31</v>
      </c>
      <c r="I2941">
        <v>4</v>
      </c>
      <c r="J2941" t="s">
        <v>50</v>
      </c>
      <c r="K2941" t="s">
        <v>22</v>
      </c>
      <c r="L2941" t="s">
        <v>33</v>
      </c>
      <c r="M2941">
        <v>37</v>
      </c>
      <c r="N2941">
        <v>28</v>
      </c>
      <c r="O2941" s="8">
        <f>AVERAGE(Table1[[#This Row],[highway MPG]:[city mpg]])</f>
        <v>32.5</v>
      </c>
      <c r="P2941">
        <v>2031</v>
      </c>
      <c r="Q2941">
        <v>17300</v>
      </c>
    </row>
    <row r="2942" spans="1:17" x14ac:dyDescent="0.3">
      <c r="A2942" t="s">
        <v>89</v>
      </c>
      <c r="B2942" t="s">
        <v>322</v>
      </c>
      <c r="C2942">
        <v>2016</v>
      </c>
      <c r="D2942" t="s">
        <v>30</v>
      </c>
      <c r="E2942">
        <v>132</v>
      </c>
      <c r="F2942">
        <v>4</v>
      </c>
      <c r="G2942" t="s">
        <v>34</v>
      </c>
      <c r="H2942" t="s">
        <v>31</v>
      </c>
      <c r="I2942">
        <v>4</v>
      </c>
      <c r="J2942" t="s">
        <v>50</v>
      </c>
      <c r="K2942" t="s">
        <v>22</v>
      </c>
      <c r="L2942" t="s">
        <v>33</v>
      </c>
      <c r="M2942">
        <v>37</v>
      </c>
      <c r="N2942">
        <v>29</v>
      </c>
      <c r="O2942" s="8">
        <f>AVERAGE(Table1[[#This Row],[highway MPG]:[city mpg]])</f>
        <v>33</v>
      </c>
      <c r="P2942">
        <v>2031</v>
      </c>
      <c r="Q2942">
        <v>23125</v>
      </c>
    </row>
    <row r="2943" spans="1:17" x14ac:dyDescent="0.3">
      <c r="A2943" t="s">
        <v>89</v>
      </c>
      <c r="B2943" t="s">
        <v>322</v>
      </c>
      <c r="C2943">
        <v>2016</v>
      </c>
      <c r="D2943" t="s">
        <v>30</v>
      </c>
      <c r="E2943">
        <v>132</v>
      </c>
      <c r="F2943">
        <v>4</v>
      </c>
      <c r="G2943" t="s">
        <v>19</v>
      </c>
      <c r="H2943" t="s">
        <v>31</v>
      </c>
      <c r="I2943">
        <v>4</v>
      </c>
      <c r="J2943" t="s">
        <v>50</v>
      </c>
      <c r="K2943" t="s">
        <v>22</v>
      </c>
      <c r="L2943" t="s">
        <v>33</v>
      </c>
      <c r="M2943">
        <v>37</v>
      </c>
      <c r="N2943">
        <v>28</v>
      </c>
      <c r="O2943" s="8">
        <f>AVERAGE(Table1[[#This Row],[highway MPG]:[city mpg]])</f>
        <v>32.5</v>
      </c>
      <c r="P2943">
        <v>2031</v>
      </c>
      <c r="Q2943">
        <v>21665</v>
      </c>
    </row>
    <row r="2944" spans="1:17" x14ac:dyDescent="0.3">
      <c r="A2944" t="s">
        <v>89</v>
      </c>
      <c r="B2944" t="s">
        <v>322</v>
      </c>
      <c r="C2944">
        <v>2016</v>
      </c>
      <c r="D2944" t="s">
        <v>30</v>
      </c>
      <c r="E2944">
        <v>132</v>
      </c>
      <c r="F2944">
        <v>4</v>
      </c>
      <c r="G2944" t="s">
        <v>34</v>
      </c>
      <c r="H2944" t="s">
        <v>31</v>
      </c>
      <c r="I2944">
        <v>4</v>
      </c>
      <c r="J2944" t="s">
        <v>50</v>
      </c>
      <c r="K2944" t="s">
        <v>22</v>
      </c>
      <c r="L2944" t="s">
        <v>33</v>
      </c>
      <c r="M2944">
        <v>38</v>
      </c>
      <c r="N2944">
        <v>29</v>
      </c>
      <c r="O2944" s="8">
        <f>AVERAGE(Table1[[#This Row],[highway MPG]:[city mpg]])</f>
        <v>33.5</v>
      </c>
      <c r="P2944">
        <v>2031</v>
      </c>
      <c r="Q2944">
        <v>22195</v>
      </c>
    </row>
    <row r="2945" spans="1:17" x14ac:dyDescent="0.3">
      <c r="A2945" t="s">
        <v>89</v>
      </c>
      <c r="B2945" t="s">
        <v>322</v>
      </c>
      <c r="C2945">
        <v>2016</v>
      </c>
      <c r="D2945" t="s">
        <v>30</v>
      </c>
      <c r="E2945">
        <v>140</v>
      </c>
      <c r="F2945">
        <v>4</v>
      </c>
      <c r="G2945" t="s">
        <v>34</v>
      </c>
      <c r="H2945" t="s">
        <v>31</v>
      </c>
      <c r="I2945">
        <v>4</v>
      </c>
      <c r="J2945" t="s">
        <v>50</v>
      </c>
      <c r="K2945" t="s">
        <v>22</v>
      </c>
      <c r="L2945" t="s">
        <v>33</v>
      </c>
      <c r="M2945">
        <v>40</v>
      </c>
      <c r="N2945">
        <v>30</v>
      </c>
      <c r="O2945" s="8">
        <f>AVERAGE(Table1[[#This Row],[highway MPG]:[city mpg]])</f>
        <v>35</v>
      </c>
      <c r="P2945">
        <v>2031</v>
      </c>
      <c r="Q2945">
        <v>19835</v>
      </c>
    </row>
    <row r="2946" spans="1:17" x14ac:dyDescent="0.3">
      <c r="A2946" t="s">
        <v>89</v>
      </c>
      <c r="B2946" t="s">
        <v>322</v>
      </c>
      <c r="C2946">
        <v>2016</v>
      </c>
      <c r="D2946" t="s">
        <v>30</v>
      </c>
      <c r="E2946">
        <v>132</v>
      </c>
      <c r="F2946">
        <v>4</v>
      </c>
      <c r="G2946" t="s">
        <v>34</v>
      </c>
      <c r="H2946" t="s">
        <v>31</v>
      </c>
      <c r="I2946">
        <v>4</v>
      </c>
      <c r="J2946" t="s">
        <v>50</v>
      </c>
      <c r="K2946" t="s">
        <v>22</v>
      </c>
      <c r="L2946" t="s">
        <v>33</v>
      </c>
      <c r="M2946">
        <v>37</v>
      </c>
      <c r="N2946">
        <v>29</v>
      </c>
      <c r="O2946" s="8">
        <f>AVERAGE(Table1[[#This Row],[highway MPG]:[city mpg]])</f>
        <v>33</v>
      </c>
      <c r="P2946">
        <v>2031</v>
      </c>
      <c r="Q2946">
        <v>20635</v>
      </c>
    </row>
    <row r="2947" spans="1:17" x14ac:dyDescent="0.3">
      <c r="A2947" t="s">
        <v>89</v>
      </c>
      <c r="B2947" t="s">
        <v>322</v>
      </c>
      <c r="C2947">
        <v>2016</v>
      </c>
      <c r="D2947" t="s">
        <v>30</v>
      </c>
      <c r="E2947">
        <v>140</v>
      </c>
      <c r="F2947">
        <v>4</v>
      </c>
      <c r="G2947" t="s">
        <v>34</v>
      </c>
      <c r="H2947" t="s">
        <v>31</v>
      </c>
      <c r="I2947">
        <v>4</v>
      </c>
      <c r="J2947" t="s">
        <v>50</v>
      </c>
      <c r="K2947" t="s">
        <v>22</v>
      </c>
      <c r="L2947" t="s">
        <v>33</v>
      </c>
      <c r="M2947">
        <v>40</v>
      </c>
      <c r="N2947">
        <v>30</v>
      </c>
      <c r="O2947" s="8">
        <f>AVERAGE(Table1[[#This Row],[highway MPG]:[city mpg]])</f>
        <v>35</v>
      </c>
      <c r="P2947">
        <v>2031</v>
      </c>
      <c r="Q2947">
        <v>22895</v>
      </c>
    </row>
    <row r="2948" spans="1:17" x14ac:dyDescent="0.3">
      <c r="A2948" t="s">
        <v>89</v>
      </c>
      <c r="B2948" t="s">
        <v>322</v>
      </c>
      <c r="C2948">
        <v>2016</v>
      </c>
      <c r="D2948" t="s">
        <v>30</v>
      </c>
      <c r="E2948">
        <v>132</v>
      </c>
      <c r="F2948">
        <v>4</v>
      </c>
      <c r="G2948" t="s">
        <v>34</v>
      </c>
      <c r="H2948" t="s">
        <v>31</v>
      </c>
      <c r="I2948">
        <v>4</v>
      </c>
      <c r="J2948" t="s">
        <v>50</v>
      </c>
      <c r="K2948" t="s">
        <v>22</v>
      </c>
      <c r="L2948" t="s">
        <v>33</v>
      </c>
      <c r="M2948">
        <v>36</v>
      </c>
      <c r="N2948">
        <v>27</v>
      </c>
      <c r="O2948" s="8">
        <f>AVERAGE(Table1[[#This Row],[highway MPG]:[city mpg]])</f>
        <v>31.5</v>
      </c>
      <c r="P2948">
        <v>2031</v>
      </c>
      <c r="Q2948">
        <v>17900</v>
      </c>
    </row>
    <row r="2949" spans="1:17" x14ac:dyDescent="0.3">
      <c r="A2949" t="s">
        <v>89</v>
      </c>
      <c r="B2949" t="s">
        <v>322</v>
      </c>
      <c r="C2949">
        <v>2016</v>
      </c>
      <c r="D2949" t="s">
        <v>30</v>
      </c>
      <c r="E2949">
        <v>132</v>
      </c>
      <c r="F2949">
        <v>4</v>
      </c>
      <c r="G2949" t="s">
        <v>34</v>
      </c>
      <c r="H2949" t="s">
        <v>31</v>
      </c>
      <c r="I2949">
        <v>4</v>
      </c>
      <c r="J2949" t="s">
        <v>50</v>
      </c>
      <c r="K2949" t="s">
        <v>22</v>
      </c>
      <c r="L2949" t="s">
        <v>33</v>
      </c>
      <c r="M2949">
        <v>38</v>
      </c>
      <c r="N2949">
        <v>29</v>
      </c>
      <c r="O2949" s="8">
        <f>AVERAGE(Table1[[#This Row],[highway MPG]:[city mpg]])</f>
        <v>33.5</v>
      </c>
      <c r="P2949">
        <v>2031</v>
      </c>
      <c r="Q2949">
        <v>18735</v>
      </c>
    </row>
    <row r="2950" spans="1:17" x14ac:dyDescent="0.3">
      <c r="A2950" t="s">
        <v>89</v>
      </c>
      <c r="B2950" t="s">
        <v>322</v>
      </c>
      <c r="C2950">
        <v>2016</v>
      </c>
      <c r="D2950" t="s">
        <v>30</v>
      </c>
      <c r="E2950">
        <v>132</v>
      </c>
      <c r="F2950">
        <v>4</v>
      </c>
      <c r="G2950" t="s">
        <v>34</v>
      </c>
      <c r="H2950" t="s">
        <v>31</v>
      </c>
      <c r="I2950">
        <v>4</v>
      </c>
      <c r="J2950" t="s">
        <v>50</v>
      </c>
      <c r="K2950" t="s">
        <v>22</v>
      </c>
      <c r="L2950" t="s">
        <v>33</v>
      </c>
      <c r="M2950">
        <v>37</v>
      </c>
      <c r="N2950">
        <v>29</v>
      </c>
      <c r="O2950" s="8">
        <f>AVERAGE(Table1[[#This Row],[highway MPG]:[city mpg]])</f>
        <v>33</v>
      </c>
      <c r="P2950">
        <v>2031</v>
      </c>
      <c r="Q2950">
        <v>19365</v>
      </c>
    </row>
    <row r="2951" spans="1:17" x14ac:dyDescent="0.3">
      <c r="A2951" t="s">
        <v>89</v>
      </c>
      <c r="B2951" t="s">
        <v>322</v>
      </c>
      <c r="C2951">
        <v>2017</v>
      </c>
      <c r="D2951" t="s">
        <v>30</v>
      </c>
      <c r="E2951">
        <v>132</v>
      </c>
      <c r="F2951">
        <v>4</v>
      </c>
      <c r="G2951" t="s">
        <v>34</v>
      </c>
      <c r="H2951" t="s">
        <v>31</v>
      </c>
      <c r="I2951">
        <v>4</v>
      </c>
      <c r="J2951" t="s">
        <v>50</v>
      </c>
      <c r="K2951" t="s">
        <v>22</v>
      </c>
      <c r="L2951" t="s">
        <v>33</v>
      </c>
      <c r="M2951">
        <v>35</v>
      </c>
      <c r="N2951">
        <v>28</v>
      </c>
      <c r="O2951" s="8">
        <f>AVERAGE(Table1[[#This Row],[highway MPG]:[city mpg]])</f>
        <v>31.5</v>
      </c>
      <c r="P2951">
        <v>2031</v>
      </c>
      <c r="Q2951">
        <v>22680</v>
      </c>
    </row>
    <row r="2952" spans="1:17" x14ac:dyDescent="0.3">
      <c r="A2952" t="s">
        <v>89</v>
      </c>
      <c r="B2952" t="s">
        <v>322</v>
      </c>
      <c r="C2952">
        <v>2017</v>
      </c>
      <c r="D2952" t="s">
        <v>30</v>
      </c>
      <c r="E2952">
        <v>140</v>
      </c>
      <c r="F2952">
        <v>4</v>
      </c>
      <c r="G2952" t="s">
        <v>34</v>
      </c>
      <c r="H2952" t="s">
        <v>31</v>
      </c>
      <c r="I2952">
        <v>4</v>
      </c>
      <c r="J2952" t="s">
        <v>50</v>
      </c>
      <c r="K2952" t="s">
        <v>22</v>
      </c>
      <c r="L2952" t="s">
        <v>33</v>
      </c>
      <c r="M2952">
        <v>40</v>
      </c>
      <c r="N2952">
        <v>30</v>
      </c>
      <c r="O2952" s="8">
        <f>AVERAGE(Table1[[#This Row],[highway MPG]:[city mpg]])</f>
        <v>35</v>
      </c>
      <c r="P2952">
        <v>2031</v>
      </c>
      <c r="Q2952">
        <v>21300</v>
      </c>
    </row>
    <row r="2953" spans="1:17" x14ac:dyDescent="0.3">
      <c r="A2953" t="s">
        <v>89</v>
      </c>
      <c r="B2953" t="s">
        <v>322</v>
      </c>
      <c r="C2953">
        <v>2017</v>
      </c>
      <c r="D2953" t="s">
        <v>30</v>
      </c>
      <c r="E2953">
        <v>132</v>
      </c>
      <c r="F2953">
        <v>4</v>
      </c>
      <c r="G2953" t="s">
        <v>34</v>
      </c>
      <c r="H2953" t="s">
        <v>31</v>
      </c>
      <c r="I2953">
        <v>4</v>
      </c>
      <c r="J2953" t="s">
        <v>50</v>
      </c>
      <c r="K2953" t="s">
        <v>22</v>
      </c>
      <c r="L2953" t="s">
        <v>33</v>
      </c>
      <c r="M2953">
        <v>36</v>
      </c>
      <c r="N2953">
        <v>28</v>
      </c>
      <c r="O2953" s="8">
        <f>AVERAGE(Table1[[#This Row],[highway MPG]:[city mpg]])</f>
        <v>32</v>
      </c>
      <c r="P2953">
        <v>2031</v>
      </c>
      <c r="Q2953">
        <v>18500</v>
      </c>
    </row>
    <row r="2954" spans="1:17" x14ac:dyDescent="0.3">
      <c r="A2954" t="s">
        <v>89</v>
      </c>
      <c r="B2954" t="s">
        <v>322</v>
      </c>
      <c r="C2954">
        <v>2017</v>
      </c>
      <c r="D2954" t="s">
        <v>30</v>
      </c>
      <c r="E2954">
        <v>132</v>
      </c>
      <c r="F2954">
        <v>4</v>
      </c>
      <c r="G2954" t="s">
        <v>19</v>
      </c>
      <c r="H2954" t="s">
        <v>31</v>
      </c>
      <c r="I2954">
        <v>4</v>
      </c>
      <c r="J2954" t="s">
        <v>50</v>
      </c>
      <c r="K2954" t="s">
        <v>22</v>
      </c>
      <c r="L2954" t="s">
        <v>33</v>
      </c>
      <c r="M2954">
        <v>35</v>
      </c>
      <c r="N2954">
        <v>27</v>
      </c>
      <c r="O2954" s="8">
        <f>AVERAGE(Table1[[#This Row],[highway MPG]:[city mpg]])</f>
        <v>31</v>
      </c>
      <c r="P2954">
        <v>2031</v>
      </c>
      <c r="Q2954">
        <v>21665</v>
      </c>
    </row>
    <row r="2955" spans="1:17" x14ac:dyDescent="0.3">
      <c r="A2955" t="s">
        <v>89</v>
      </c>
      <c r="B2955" t="s">
        <v>322</v>
      </c>
      <c r="C2955">
        <v>2017</v>
      </c>
      <c r="D2955" t="s">
        <v>30</v>
      </c>
      <c r="E2955">
        <v>140</v>
      </c>
      <c r="F2955">
        <v>4</v>
      </c>
      <c r="G2955" t="s">
        <v>34</v>
      </c>
      <c r="H2955" t="s">
        <v>31</v>
      </c>
      <c r="I2955">
        <v>4</v>
      </c>
      <c r="J2955" t="s">
        <v>50</v>
      </c>
      <c r="K2955" t="s">
        <v>22</v>
      </c>
      <c r="L2955" t="s">
        <v>33</v>
      </c>
      <c r="M2955">
        <v>40</v>
      </c>
      <c r="N2955">
        <v>30</v>
      </c>
      <c r="O2955" s="8">
        <f>AVERAGE(Table1[[#This Row],[highway MPG]:[city mpg]])</f>
        <v>35</v>
      </c>
      <c r="P2955">
        <v>2031</v>
      </c>
      <c r="Q2955">
        <v>19335</v>
      </c>
    </row>
    <row r="2956" spans="1:17" x14ac:dyDescent="0.3">
      <c r="A2956" t="s">
        <v>89</v>
      </c>
      <c r="B2956" t="s">
        <v>322</v>
      </c>
      <c r="C2956">
        <v>2017</v>
      </c>
      <c r="D2956" t="s">
        <v>30</v>
      </c>
      <c r="E2956">
        <v>132</v>
      </c>
      <c r="F2956">
        <v>4</v>
      </c>
      <c r="G2956" t="s">
        <v>34</v>
      </c>
      <c r="H2956" t="s">
        <v>31</v>
      </c>
      <c r="I2956">
        <v>4</v>
      </c>
      <c r="J2956" t="s">
        <v>50</v>
      </c>
      <c r="K2956" t="s">
        <v>22</v>
      </c>
      <c r="L2956" t="s">
        <v>33</v>
      </c>
      <c r="M2956">
        <v>35</v>
      </c>
      <c r="N2956">
        <v>28</v>
      </c>
      <c r="O2956" s="8">
        <f>AVERAGE(Table1[[#This Row],[highway MPG]:[city mpg]])</f>
        <v>31.5</v>
      </c>
      <c r="P2956">
        <v>2031</v>
      </c>
      <c r="Q2956">
        <v>21900</v>
      </c>
    </row>
    <row r="2957" spans="1:17" x14ac:dyDescent="0.3">
      <c r="A2957" t="s">
        <v>89</v>
      </c>
      <c r="B2957" t="s">
        <v>322</v>
      </c>
      <c r="C2957">
        <v>2017</v>
      </c>
      <c r="D2957" t="s">
        <v>30</v>
      </c>
      <c r="E2957">
        <v>132</v>
      </c>
      <c r="F2957">
        <v>4</v>
      </c>
      <c r="G2957" t="s">
        <v>34</v>
      </c>
      <c r="H2957" t="s">
        <v>31</v>
      </c>
      <c r="I2957">
        <v>4</v>
      </c>
      <c r="J2957" t="s">
        <v>50</v>
      </c>
      <c r="K2957" t="s">
        <v>22</v>
      </c>
      <c r="L2957" t="s">
        <v>33</v>
      </c>
      <c r="M2957">
        <v>36</v>
      </c>
      <c r="N2957">
        <v>28</v>
      </c>
      <c r="O2957" s="8">
        <f>AVERAGE(Table1[[#This Row],[highway MPG]:[city mpg]])</f>
        <v>32</v>
      </c>
      <c r="P2957">
        <v>2031</v>
      </c>
      <c r="Q2957">
        <v>21825</v>
      </c>
    </row>
    <row r="2958" spans="1:17" x14ac:dyDescent="0.3">
      <c r="A2958" t="s">
        <v>89</v>
      </c>
      <c r="B2958" t="s">
        <v>322</v>
      </c>
      <c r="C2958">
        <v>2017</v>
      </c>
      <c r="D2958" t="s">
        <v>30</v>
      </c>
      <c r="E2958">
        <v>132</v>
      </c>
      <c r="F2958">
        <v>4</v>
      </c>
      <c r="G2958" t="s">
        <v>34</v>
      </c>
      <c r="H2958" t="s">
        <v>31</v>
      </c>
      <c r="I2958">
        <v>4</v>
      </c>
      <c r="J2958" t="s">
        <v>50</v>
      </c>
      <c r="K2958" t="s">
        <v>22</v>
      </c>
      <c r="L2958" t="s">
        <v>33</v>
      </c>
      <c r="M2958">
        <v>36</v>
      </c>
      <c r="N2958">
        <v>28</v>
      </c>
      <c r="O2958" s="8">
        <f>AVERAGE(Table1[[#This Row],[highway MPG]:[city mpg]])</f>
        <v>32</v>
      </c>
      <c r="P2958">
        <v>2031</v>
      </c>
      <c r="Q2958">
        <v>18935</v>
      </c>
    </row>
    <row r="2959" spans="1:17" x14ac:dyDescent="0.3">
      <c r="A2959" t="s">
        <v>89</v>
      </c>
      <c r="B2959" t="s">
        <v>322</v>
      </c>
      <c r="C2959">
        <v>2017</v>
      </c>
      <c r="D2959" t="s">
        <v>30</v>
      </c>
      <c r="E2959">
        <v>132</v>
      </c>
      <c r="F2959">
        <v>4</v>
      </c>
      <c r="G2959" t="s">
        <v>34</v>
      </c>
      <c r="H2959" t="s">
        <v>31</v>
      </c>
      <c r="I2959">
        <v>4</v>
      </c>
      <c r="J2959" t="s">
        <v>50</v>
      </c>
      <c r="K2959" t="s">
        <v>22</v>
      </c>
      <c r="L2959" t="s">
        <v>33</v>
      </c>
      <c r="M2959">
        <v>35</v>
      </c>
      <c r="N2959">
        <v>28</v>
      </c>
      <c r="O2959" s="8">
        <f>AVERAGE(Table1[[#This Row],[highway MPG]:[city mpg]])</f>
        <v>31.5</v>
      </c>
      <c r="P2959">
        <v>2031</v>
      </c>
      <c r="Q2959">
        <v>20445</v>
      </c>
    </row>
    <row r="2960" spans="1:17" x14ac:dyDescent="0.3">
      <c r="A2960" t="s">
        <v>221</v>
      </c>
      <c r="B2960" t="s">
        <v>323</v>
      </c>
      <c r="C2960">
        <v>1992</v>
      </c>
      <c r="D2960" t="s">
        <v>30</v>
      </c>
      <c r="E2960">
        <v>158</v>
      </c>
      <c r="F2960">
        <v>4</v>
      </c>
      <c r="G2960" t="s">
        <v>19</v>
      </c>
      <c r="H2960" t="s">
        <v>31</v>
      </c>
      <c r="I2960">
        <v>2</v>
      </c>
      <c r="J2960" t="s">
        <v>67</v>
      </c>
      <c r="K2960" t="s">
        <v>22</v>
      </c>
      <c r="L2960" t="s">
        <v>68</v>
      </c>
      <c r="M2960">
        <v>26</v>
      </c>
      <c r="N2960">
        <v>18</v>
      </c>
      <c r="O2960" s="8">
        <f>AVERAGE(Table1[[#This Row],[highway MPG]:[city mpg]])</f>
        <v>22</v>
      </c>
      <c r="P2960">
        <v>873</v>
      </c>
      <c r="Q2960">
        <v>2000</v>
      </c>
    </row>
    <row r="2961" spans="1:17" x14ac:dyDescent="0.3">
      <c r="A2961" t="s">
        <v>221</v>
      </c>
      <c r="B2961" t="s">
        <v>323</v>
      </c>
      <c r="C2961">
        <v>1992</v>
      </c>
      <c r="D2961" t="s">
        <v>30</v>
      </c>
      <c r="E2961">
        <v>178</v>
      </c>
      <c r="F2961">
        <v>6</v>
      </c>
      <c r="G2961" t="s">
        <v>19</v>
      </c>
      <c r="H2961" t="s">
        <v>31</v>
      </c>
      <c r="I2961">
        <v>2</v>
      </c>
      <c r="J2961" t="s">
        <v>67</v>
      </c>
      <c r="K2961" t="s">
        <v>22</v>
      </c>
      <c r="L2961" t="s">
        <v>68</v>
      </c>
      <c r="M2961">
        <v>23</v>
      </c>
      <c r="N2961">
        <v>16</v>
      </c>
      <c r="O2961" s="8">
        <f>AVERAGE(Table1[[#This Row],[highway MPG]:[city mpg]])</f>
        <v>19.5</v>
      </c>
      <c r="P2961">
        <v>873</v>
      </c>
      <c r="Q2961">
        <v>2000</v>
      </c>
    </row>
    <row r="2962" spans="1:17" x14ac:dyDescent="0.3">
      <c r="A2962" t="s">
        <v>221</v>
      </c>
      <c r="B2962" t="s">
        <v>323</v>
      </c>
      <c r="C2962">
        <v>1993</v>
      </c>
      <c r="D2962" t="s">
        <v>30</v>
      </c>
      <c r="E2962">
        <v>178</v>
      </c>
      <c r="F2962">
        <v>6</v>
      </c>
      <c r="G2962" t="s">
        <v>19</v>
      </c>
      <c r="H2962" t="s">
        <v>31</v>
      </c>
      <c r="I2962">
        <v>2</v>
      </c>
      <c r="J2962" t="s">
        <v>67</v>
      </c>
      <c r="K2962" t="s">
        <v>22</v>
      </c>
      <c r="L2962" t="s">
        <v>68</v>
      </c>
      <c r="M2962">
        <v>23</v>
      </c>
      <c r="N2962">
        <v>16</v>
      </c>
      <c r="O2962" s="8">
        <f>AVERAGE(Table1[[#This Row],[highway MPG]:[city mpg]])</f>
        <v>19.5</v>
      </c>
      <c r="P2962">
        <v>873</v>
      </c>
      <c r="Q2962">
        <v>2000</v>
      </c>
    </row>
    <row r="2963" spans="1:17" x14ac:dyDescent="0.3">
      <c r="A2963" t="s">
        <v>221</v>
      </c>
      <c r="B2963" t="s">
        <v>323</v>
      </c>
      <c r="C2963">
        <v>1994</v>
      </c>
      <c r="D2963" t="s">
        <v>30</v>
      </c>
      <c r="E2963">
        <v>178</v>
      </c>
      <c r="F2963">
        <v>6</v>
      </c>
      <c r="G2963" t="s">
        <v>19</v>
      </c>
      <c r="H2963" t="s">
        <v>31</v>
      </c>
      <c r="I2963">
        <v>2</v>
      </c>
      <c r="J2963" t="s">
        <v>67</v>
      </c>
      <c r="K2963" t="s">
        <v>22</v>
      </c>
      <c r="L2963" t="s">
        <v>68</v>
      </c>
      <c r="M2963">
        <v>22</v>
      </c>
      <c r="N2963">
        <v>16</v>
      </c>
      <c r="O2963" s="8">
        <f>AVERAGE(Table1[[#This Row],[highway MPG]:[city mpg]])</f>
        <v>19</v>
      </c>
      <c r="P2963">
        <v>873</v>
      </c>
      <c r="Q2963">
        <v>2000</v>
      </c>
    </row>
    <row r="2964" spans="1:17" x14ac:dyDescent="0.3">
      <c r="A2964" t="s">
        <v>187</v>
      </c>
      <c r="B2964" t="s">
        <v>324</v>
      </c>
      <c r="C2964">
        <v>1994</v>
      </c>
      <c r="D2964" t="s">
        <v>30</v>
      </c>
      <c r="E2964">
        <v>120</v>
      </c>
      <c r="F2964">
        <v>4</v>
      </c>
      <c r="G2964" t="s">
        <v>34</v>
      </c>
      <c r="H2964" t="s">
        <v>31</v>
      </c>
      <c r="I2964">
        <v>4</v>
      </c>
      <c r="J2964" t="s">
        <v>50</v>
      </c>
      <c r="K2964" t="s">
        <v>22</v>
      </c>
      <c r="L2964" t="s">
        <v>33</v>
      </c>
      <c r="M2964">
        <v>28</v>
      </c>
      <c r="N2964">
        <v>22</v>
      </c>
      <c r="O2964" s="8">
        <f>AVERAGE(Table1[[#This Row],[highway MPG]:[city mpg]])</f>
        <v>25</v>
      </c>
      <c r="P2964">
        <v>1385</v>
      </c>
      <c r="Q2964">
        <v>2000</v>
      </c>
    </row>
    <row r="2965" spans="1:17" x14ac:dyDescent="0.3">
      <c r="A2965" t="s">
        <v>187</v>
      </c>
      <c r="B2965" t="s">
        <v>324</v>
      </c>
      <c r="C2965">
        <v>1996</v>
      </c>
      <c r="D2965" t="s">
        <v>30</v>
      </c>
      <c r="E2965">
        <v>120</v>
      </c>
      <c r="F2965">
        <v>4</v>
      </c>
      <c r="G2965" t="s">
        <v>34</v>
      </c>
      <c r="H2965" t="s">
        <v>31</v>
      </c>
      <c r="I2965">
        <v>4</v>
      </c>
      <c r="J2965" t="s">
        <v>50</v>
      </c>
      <c r="K2965" t="s">
        <v>22</v>
      </c>
      <c r="L2965" t="s">
        <v>33</v>
      </c>
      <c r="M2965">
        <v>29</v>
      </c>
      <c r="N2965">
        <v>21</v>
      </c>
      <c r="O2965" s="8">
        <f>AVERAGE(Table1[[#This Row],[highway MPG]:[city mpg]])</f>
        <v>25</v>
      </c>
      <c r="P2965">
        <v>1385</v>
      </c>
      <c r="Q2965">
        <v>2000</v>
      </c>
    </row>
    <row r="2966" spans="1:17" x14ac:dyDescent="0.3">
      <c r="A2966" t="s">
        <v>187</v>
      </c>
      <c r="B2966" t="s">
        <v>325</v>
      </c>
      <c r="C2966">
        <v>2014</v>
      </c>
      <c r="D2966" t="s">
        <v>39</v>
      </c>
      <c r="E2966">
        <v>455</v>
      </c>
      <c r="F2966">
        <v>8</v>
      </c>
      <c r="G2966" t="s">
        <v>19</v>
      </c>
      <c r="H2966" t="s">
        <v>20</v>
      </c>
      <c r="I2966">
        <v>2</v>
      </c>
      <c r="J2966" t="s">
        <v>74</v>
      </c>
      <c r="K2966" t="s">
        <v>22</v>
      </c>
      <c r="L2966" t="s">
        <v>23</v>
      </c>
      <c r="M2966">
        <v>29</v>
      </c>
      <c r="N2966">
        <v>17</v>
      </c>
      <c r="O2966" s="8">
        <f>AVERAGE(Table1[[#This Row],[highway MPG]:[city mpg]])</f>
        <v>23</v>
      </c>
      <c r="P2966">
        <v>1385</v>
      </c>
      <c r="Q2966">
        <v>53000</v>
      </c>
    </row>
    <row r="2967" spans="1:17" x14ac:dyDescent="0.3">
      <c r="A2967" t="s">
        <v>187</v>
      </c>
      <c r="B2967" t="s">
        <v>325</v>
      </c>
      <c r="C2967">
        <v>2014</v>
      </c>
      <c r="D2967" t="s">
        <v>39</v>
      </c>
      <c r="E2967">
        <v>455</v>
      </c>
      <c r="F2967">
        <v>8</v>
      </c>
      <c r="G2967" t="s">
        <v>19</v>
      </c>
      <c r="H2967" t="s">
        <v>20</v>
      </c>
      <c r="I2967">
        <v>2</v>
      </c>
      <c r="J2967" t="s">
        <v>74</v>
      </c>
      <c r="K2967" t="s">
        <v>22</v>
      </c>
      <c r="L2967" t="s">
        <v>23</v>
      </c>
      <c r="M2967">
        <v>29</v>
      </c>
      <c r="N2967">
        <v>17</v>
      </c>
      <c r="O2967" s="8">
        <f>AVERAGE(Table1[[#This Row],[highway MPG]:[city mpg]])</f>
        <v>23</v>
      </c>
      <c r="P2967">
        <v>1385</v>
      </c>
      <c r="Q2967">
        <v>57000</v>
      </c>
    </row>
    <row r="2968" spans="1:17" x14ac:dyDescent="0.3">
      <c r="A2968" t="s">
        <v>187</v>
      </c>
      <c r="B2968" t="s">
        <v>325</v>
      </c>
      <c r="C2968">
        <v>2014</v>
      </c>
      <c r="D2968" t="s">
        <v>39</v>
      </c>
      <c r="E2968">
        <v>455</v>
      </c>
      <c r="F2968">
        <v>8</v>
      </c>
      <c r="G2968" t="s">
        <v>19</v>
      </c>
      <c r="H2968" t="s">
        <v>20</v>
      </c>
      <c r="I2968">
        <v>2</v>
      </c>
      <c r="J2968" t="s">
        <v>74</v>
      </c>
      <c r="K2968" t="s">
        <v>22</v>
      </c>
      <c r="L2968" t="s">
        <v>26</v>
      </c>
      <c r="M2968">
        <v>29</v>
      </c>
      <c r="N2968">
        <v>17</v>
      </c>
      <c r="O2968" s="8">
        <f>AVERAGE(Table1[[#This Row],[highway MPG]:[city mpg]])</f>
        <v>23</v>
      </c>
      <c r="P2968">
        <v>1385</v>
      </c>
      <c r="Q2968">
        <v>62000</v>
      </c>
    </row>
    <row r="2969" spans="1:17" x14ac:dyDescent="0.3">
      <c r="A2969" t="s">
        <v>187</v>
      </c>
      <c r="B2969" t="s">
        <v>325</v>
      </c>
      <c r="C2969">
        <v>2014</v>
      </c>
      <c r="D2969" t="s">
        <v>39</v>
      </c>
      <c r="E2969">
        <v>455</v>
      </c>
      <c r="F2969">
        <v>8</v>
      </c>
      <c r="G2969" t="s">
        <v>19</v>
      </c>
      <c r="H2969" t="s">
        <v>20</v>
      </c>
      <c r="I2969">
        <v>2</v>
      </c>
      <c r="J2969" t="s">
        <v>74</v>
      </c>
      <c r="K2969" t="s">
        <v>22</v>
      </c>
      <c r="L2969" t="s">
        <v>26</v>
      </c>
      <c r="M2969">
        <v>29</v>
      </c>
      <c r="N2969">
        <v>17</v>
      </c>
      <c r="O2969" s="8">
        <f>AVERAGE(Table1[[#This Row],[highway MPG]:[city mpg]])</f>
        <v>23</v>
      </c>
      <c r="P2969">
        <v>1385</v>
      </c>
      <c r="Q2969">
        <v>58000</v>
      </c>
    </row>
    <row r="2970" spans="1:17" x14ac:dyDescent="0.3">
      <c r="A2970" t="s">
        <v>187</v>
      </c>
      <c r="B2970" t="s">
        <v>326</v>
      </c>
      <c r="C2970">
        <v>2015</v>
      </c>
      <c r="D2970" t="s">
        <v>39</v>
      </c>
      <c r="E2970">
        <v>460</v>
      </c>
      <c r="F2970">
        <v>8</v>
      </c>
      <c r="G2970" t="s">
        <v>19</v>
      </c>
      <c r="H2970" t="s">
        <v>20</v>
      </c>
      <c r="I2970">
        <v>2</v>
      </c>
      <c r="J2970" t="s">
        <v>74</v>
      </c>
      <c r="K2970" t="s">
        <v>22</v>
      </c>
      <c r="L2970" t="s">
        <v>26</v>
      </c>
      <c r="M2970">
        <v>29</v>
      </c>
      <c r="N2970">
        <v>17</v>
      </c>
      <c r="O2970" s="8">
        <f>AVERAGE(Table1[[#This Row],[highway MPG]:[city mpg]])</f>
        <v>23</v>
      </c>
      <c r="P2970">
        <v>1385</v>
      </c>
      <c r="Q2970">
        <v>68160</v>
      </c>
    </row>
    <row r="2971" spans="1:17" x14ac:dyDescent="0.3">
      <c r="A2971" t="s">
        <v>187</v>
      </c>
      <c r="B2971" t="s">
        <v>326</v>
      </c>
      <c r="C2971">
        <v>2015</v>
      </c>
      <c r="D2971" t="s">
        <v>39</v>
      </c>
      <c r="E2971">
        <v>460</v>
      </c>
      <c r="F2971">
        <v>8</v>
      </c>
      <c r="G2971" t="s">
        <v>19</v>
      </c>
      <c r="H2971" t="s">
        <v>20</v>
      </c>
      <c r="I2971">
        <v>2</v>
      </c>
      <c r="J2971" t="s">
        <v>74</v>
      </c>
      <c r="K2971" t="s">
        <v>22</v>
      </c>
      <c r="L2971" t="s">
        <v>23</v>
      </c>
      <c r="M2971">
        <v>29</v>
      </c>
      <c r="N2971">
        <v>17</v>
      </c>
      <c r="O2971" s="8">
        <f>AVERAGE(Table1[[#This Row],[highway MPG]:[city mpg]])</f>
        <v>23</v>
      </c>
      <c r="P2971">
        <v>1385</v>
      </c>
      <c r="Q2971">
        <v>64160</v>
      </c>
    </row>
    <row r="2972" spans="1:17" x14ac:dyDescent="0.3">
      <c r="A2972" t="s">
        <v>187</v>
      </c>
      <c r="B2972" t="s">
        <v>326</v>
      </c>
      <c r="C2972">
        <v>2015</v>
      </c>
      <c r="D2972" t="s">
        <v>18</v>
      </c>
      <c r="E2972">
        <v>650</v>
      </c>
      <c r="F2972">
        <v>8</v>
      </c>
      <c r="G2972" t="s">
        <v>19</v>
      </c>
      <c r="H2972" t="s">
        <v>20</v>
      </c>
      <c r="I2972">
        <v>2</v>
      </c>
      <c r="J2972" t="s">
        <v>75</v>
      </c>
      <c r="K2972" t="s">
        <v>22</v>
      </c>
      <c r="L2972" t="s">
        <v>26</v>
      </c>
      <c r="M2972">
        <v>22</v>
      </c>
      <c r="N2972">
        <v>15</v>
      </c>
      <c r="O2972" s="8">
        <f>AVERAGE(Table1[[#This Row],[highway MPG]:[city mpg]])</f>
        <v>18.5</v>
      </c>
      <c r="P2972">
        <v>1385</v>
      </c>
      <c r="Q2972">
        <v>83000</v>
      </c>
    </row>
    <row r="2973" spans="1:17" x14ac:dyDescent="0.3">
      <c r="A2973" t="s">
        <v>187</v>
      </c>
      <c r="B2973" t="s">
        <v>326</v>
      </c>
      <c r="C2973">
        <v>2015</v>
      </c>
      <c r="D2973" t="s">
        <v>39</v>
      </c>
      <c r="E2973">
        <v>455</v>
      </c>
      <c r="F2973">
        <v>8</v>
      </c>
      <c r="G2973" t="s">
        <v>19</v>
      </c>
      <c r="H2973" t="s">
        <v>20</v>
      </c>
      <c r="I2973">
        <v>2</v>
      </c>
      <c r="J2973" t="s">
        <v>74</v>
      </c>
      <c r="K2973" t="s">
        <v>22</v>
      </c>
      <c r="L2973" t="s">
        <v>26</v>
      </c>
      <c r="M2973">
        <v>29</v>
      </c>
      <c r="N2973">
        <v>17</v>
      </c>
      <c r="O2973" s="8">
        <f>AVERAGE(Table1[[#This Row],[highway MPG]:[city mpg]])</f>
        <v>23</v>
      </c>
      <c r="P2973">
        <v>1385</v>
      </c>
      <c r="Q2973">
        <v>63160</v>
      </c>
    </row>
    <row r="2974" spans="1:17" x14ac:dyDescent="0.3">
      <c r="A2974" t="s">
        <v>187</v>
      </c>
      <c r="B2974" t="s">
        <v>326</v>
      </c>
      <c r="C2974">
        <v>2015</v>
      </c>
      <c r="D2974" t="s">
        <v>39</v>
      </c>
      <c r="E2974">
        <v>460</v>
      </c>
      <c r="F2974">
        <v>8</v>
      </c>
      <c r="G2974" t="s">
        <v>19</v>
      </c>
      <c r="H2974" t="s">
        <v>20</v>
      </c>
      <c r="I2974">
        <v>2</v>
      </c>
      <c r="J2974" t="s">
        <v>74</v>
      </c>
      <c r="K2974" t="s">
        <v>22</v>
      </c>
      <c r="L2974" t="s">
        <v>26</v>
      </c>
      <c r="M2974">
        <v>29</v>
      </c>
      <c r="N2974">
        <v>17</v>
      </c>
      <c r="O2974" s="8">
        <f>AVERAGE(Table1[[#This Row],[highway MPG]:[city mpg]])</f>
        <v>23</v>
      </c>
      <c r="P2974">
        <v>1385</v>
      </c>
      <c r="Q2974">
        <v>64000</v>
      </c>
    </row>
    <row r="2975" spans="1:17" x14ac:dyDescent="0.3">
      <c r="A2975" t="s">
        <v>187</v>
      </c>
      <c r="B2975" t="s">
        <v>326</v>
      </c>
      <c r="C2975">
        <v>2015</v>
      </c>
      <c r="D2975" t="s">
        <v>39</v>
      </c>
      <c r="E2975">
        <v>455</v>
      </c>
      <c r="F2975">
        <v>8</v>
      </c>
      <c r="G2975" t="s">
        <v>19</v>
      </c>
      <c r="H2975" t="s">
        <v>20</v>
      </c>
      <c r="I2975">
        <v>2</v>
      </c>
      <c r="J2975" t="s">
        <v>74</v>
      </c>
      <c r="K2975" t="s">
        <v>22</v>
      </c>
      <c r="L2975" t="s">
        <v>23</v>
      </c>
      <c r="M2975">
        <v>29</v>
      </c>
      <c r="N2975">
        <v>17</v>
      </c>
      <c r="O2975" s="8">
        <f>AVERAGE(Table1[[#This Row],[highway MPG]:[city mpg]])</f>
        <v>23</v>
      </c>
      <c r="P2975">
        <v>1385</v>
      </c>
      <c r="Q2975">
        <v>55000</v>
      </c>
    </row>
    <row r="2976" spans="1:17" x14ac:dyDescent="0.3">
      <c r="A2976" t="s">
        <v>187</v>
      </c>
      <c r="B2976" t="s">
        <v>326</v>
      </c>
      <c r="C2976">
        <v>2015</v>
      </c>
      <c r="D2976" t="s">
        <v>18</v>
      </c>
      <c r="E2976">
        <v>650</v>
      </c>
      <c r="F2976">
        <v>8</v>
      </c>
      <c r="G2976" t="s">
        <v>19</v>
      </c>
      <c r="H2976" t="s">
        <v>20</v>
      </c>
      <c r="I2976">
        <v>2</v>
      </c>
      <c r="J2976" t="s">
        <v>75</v>
      </c>
      <c r="K2976" t="s">
        <v>22</v>
      </c>
      <c r="L2976" t="s">
        <v>23</v>
      </c>
      <c r="M2976">
        <v>22</v>
      </c>
      <c r="N2976">
        <v>15</v>
      </c>
      <c r="O2976" s="8">
        <f>AVERAGE(Table1[[#This Row],[highway MPG]:[city mpg]])</f>
        <v>18.5</v>
      </c>
      <c r="P2976">
        <v>1385</v>
      </c>
      <c r="Q2976">
        <v>87650</v>
      </c>
    </row>
    <row r="2977" spans="1:17" x14ac:dyDescent="0.3">
      <c r="A2977" t="s">
        <v>187</v>
      </c>
      <c r="B2977" t="s">
        <v>326</v>
      </c>
      <c r="C2977">
        <v>2015</v>
      </c>
      <c r="D2977" t="s">
        <v>39</v>
      </c>
      <c r="E2977">
        <v>460</v>
      </c>
      <c r="F2977">
        <v>8</v>
      </c>
      <c r="G2977" t="s">
        <v>19</v>
      </c>
      <c r="H2977" t="s">
        <v>20</v>
      </c>
      <c r="I2977">
        <v>2</v>
      </c>
      <c r="J2977" t="s">
        <v>74</v>
      </c>
      <c r="K2977" t="s">
        <v>22</v>
      </c>
      <c r="L2977" t="s">
        <v>26</v>
      </c>
      <c r="M2977">
        <v>29</v>
      </c>
      <c r="N2977">
        <v>17</v>
      </c>
      <c r="O2977" s="8">
        <f>AVERAGE(Table1[[#This Row],[highway MPG]:[city mpg]])</f>
        <v>23</v>
      </c>
      <c r="P2977">
        <v>1385</v>
      </c>
      <c r="Q2977">
        <v>73450</v>
      </c>
    </row>
    <row r="2978" spans="1:17" x14ac:dyDescent="0.3">
      <c r="A2978" t="s">
        <v>187</v>
      </c>
      <c r="B2978" t="s">
        <v>326</v>
      </c>
      <c r="C2978">
        <v>2015</v>
      </c>
      <c r="D2978" t="s">
        <v>39</v>
      </c>
      <c r="E2978">
        <v>455</v>
      </c>
      <c r="F2978">
        <v>8</v>
      </c>
      <c r="G2978" t="s">
        <v>19</v>
      </c>
      <c r="H2978" t="s">
        <v>20</v>
      </c>
      <c r="I2978">
        <v>2</v>
      </c>
      <c r="J2978" t="s">
        <v>74</v>
      </c>
      <c r="K2978" t="s">
        <v>22</v>
      </c>
      <c r="L2978" t="s">
        <v>23</v>
      </c>
      <c r="M2978">
        <v>29</v>
      </c>
      <c r="N2978">
        <v>17</v>
      </c>
      <c r="O2978" s="8">
        <f>AVERAGE(Table1[[#This Row],[highway MPG]:[city mpg]])</f>
        <v>23</v>
      </c>
      <c r="P2978">
        <v>1385</v>
      </c>
      <c r="Q2978">
        <v>64450</v>
      </c>
    </row>
    <row r="2979" spans="1:17" x14ac:dyDescent="0.3">
      <c r="A2979" t="s">
        <v>187</v>
      </c>
      <c r="B2979" t="s">
        <v>326</v>
      </c>
      <c r="C2979">
        <v>2015</v>
      </c>
      <c r="D2979" t="s">
        <v>39</v>
      </c>
      <c r="E2979">
        <v>460</v>
      </c>
      <c r="F2979">
        <v>8</v>
      </c>
      <c r="G2979" t="s">
        <v>19</v>
      </c>
      <c r="H2979" t="s">
        <v>20</v>
      </c>
      <c r="I2979">
        <v>2</v>
      </c>
      <c r="J2979" t="s">
        <v>74</v>
      </c>
      <c r="K2979" t="s">
        <v>22</v>
      </c>
      <c r="L2979" t="s">
        <v>23</v>
      </c>
      <c r="M2979">
        <v>29</v>
      </c>
      <c r="N2979">
        <v>17</v>
      </c>
      <c r="O2979" s="8">
        <f>AVERAGE(Table1[[#This Row],[highway MPG]:[city mpg]])</f>
        <v>23</v>
      </c>
      <c r="P2979">
        <v>1385</v>
      </c>
      <c r="Q2979">
        <v>69450</v>
      </c>
    </row>
    <row r="2980" spans="1:17" x14ac:dyDescent="0.3">
      <c r="A2980" t="s">
        <v>187</v>
      </c>
      <c r="B2980" t="s">
        <v>326</v>
      </c>
      <c r="C2980">
        <v>2015</v>
      </c>
      <c r="D2980" t="s">
        <v>39</v>
      </c>
      <c r="E2980">
        <v>460</v>
      </c>
      <c r="F2980">
        <v>8</v>
      </c>
      <c r="G2980" t="s">
        <v>19</v>
      </c>
      <c r="H2980" t="s">
        <v>20</v>
      </c>
      <c r="I2980">
        <v>2</v>
      </c>
      <c r="J2980" t="s">
        <v>74</v>
      </c>
      <c r="K2980" t="s">
        <v>22</v>
      </c>
      <c r="L2980" t="s">
        <v>23</v>
      </c>
      <c r="M2980">
        <v>29</v>
      </c>
      <c r="N2980">
        <v>17</v>
      </c>
      <c r="O2980" s="8">
        <f>AVERAGE(Table1[[#This Row],[highway MPG]:[city mpg]])</f>
        <v>23</v>
      </c>
      <c r="P2980">
        <v>1385</v>
      </c>
      <c r="Q2980">
        <v>60000</v>
      </c>
    </row>
    <row r="2981" spans="1:17" x14ac:dyDescent="0.3">
      <c r="A2981" t="s">
        <v>187</v>
      </c>
      <c r="B2981" t="s">
        <v>326</v>
      </c>
      <c r="C2981">
        <v>2015</v>
      </c>
      <c r="D2981" t="s">
        <v>39</v>
      </c>
      <c r="E2981">
        <v>455</v>
      </c>
      <c r="F2981">
        <v>8</v>
      </c>
      <c r="G2981" t="s">
        <v>19</v>
      </c>
      <c r="H2981" t="s">
        <v>20</v>
      </c>
      <c r="I2981">
        <v>2</v>
      </c>
      <c r="J2981" t="s">
        <v>74</v>
      </c>
      <c r="K2981" t="s">
        <v>22</v>
      </c>
      <c r="L2981" t="s">
        <v>26</v>
      </c>
      <c r="M2981">
        <v>29</v>
      </c>
      <c r="N2981">
        <v>17</v>
      </c>
      <c r="O2981" s="8">
        <f>AVERAGE(Table1[[#This Row],[highway MPG]:[city mpg]])</f>
        <v>23</v>
      </c>
      <c r="P2981">
        <v>1385</v>
      </c>
      <c r="Q2981">
        <v>59000</v>
      </c>
    </row>
    <row r="2982" spans="1:17" x14ac:dyDescent="0.3">
      <c r="A2982" t="s">
        <v>187</v>
      </c>
      <c r="B2982" t="s">
        <v>326</v>
      </c>
      <c r="C2982">
        <v>2015</v>
      </c>
      <c r="D2982" t="s">
        <v>18</v>
      </c>
      <c r="E2982">
        <v>650</v>
      </c>
      <c r="F2982">
        <v>8</v>
      </c>
      <c r="G2982" t="s">
        <v>19</v>
      </c>
      <c r="H2982" t="s">
        <v>20</v>
      </c>
      <c r="I2982">
        <v>2</v>
      </c>
      <c r="J2982" t="s">
        <v>75</v>
      </c>
      <c r="K2982" t="s">
        <v>22</v>
      </c>
      <c r="L2982" t="s">
        <v>23</v>
      </c>
      <c r="M2982">
        <v>22</v>
      </c>
      <c r="N2982">
        <v>15</v>
      </c>
      <c r="O2982" s="8">
        <f>AVERAGE(Table1[[#This Row],[highway MPG]:[city mpg]])</f>
        <v>18.5</v>
      </c>
      <c r="P2982">
        <v>1385</v>
      </c>
      <c r="Q2982">
        <v>82270</v>
      </c>
    </row>
    <row r="2983" spans="1:17" x14ac:dyDescent="0.3">
      <c r="A2983" t="s">
        <v>187</v>
      </c>
      <c r="B2983" t="s">
        <v>326</v>
      </c>
      <c r="C2983">
        <v>2015</v>
      </c>
      <c r="D2983" t="s">
        <v>18</v>
      </c>
      <c r="E2983">
        <v>650</v>
      </c>
      <c r="F2983">
        <v>8</v>
      </c>
      <c r="G2983" t="s">
        <v>19</v>
      </c>
      <c r="H2983" t="s">
        <v>20</v>
      </c>
      <c r="I2983">
        <v>2</v>
      </c>
      <c r="J2983" t="s">
        <v>75</v>
      </c>
      <c r="K2983" t="s">
        <v>22</v>
      </c>
      <c r="L2983" t="s">
        <v>26</v>
      </c>
      <c r="M2983">
        <v>22</v>
      </c>
      <c r="N2983">
        <v>15</v>
      </c>
      <c r="O2983" s="8">
        <f>AVERAGE(Table1[[#This Row],[highway MPG]:[city mpg]])</f>
        <v>18.5</v>
      </c>
      <c r="P2983">
        <v>1385</v>
      </c>
      <c r="Q2983">
        <v>86270</v>
      </c>
    </row>
    <row r="2984" spans="1:17" x14ac:dyDescent="0.3">
      <c r="A2984" t="s">
        <v>187</v>
      </c>
      <c r="B2984" t="s">
        <v>326</v>
      </c>
      <c r="C2984">
        <v>2015</v>
      </c>
      <c r="D2984" t="s">
        <v>18</v>
      </c>
      <c r="E2984">
        <v>650</v>
      </c>
      <c r="F2984">
        <v>8</v>
      </c>
      <c r="G2984" t="s">
        <v>19</v>
      </c>
      <c r="H2984" t="s">
        <v>20</v>
      </c>
      <c r="I2984">
        <v>2</v>
      </c>
      <c r="J2984" t="s">
        <v>75</v>
      </c>
      <c r="K2984" t="s">
        <v>22</v>
      </c>
      <c r="L2984" t="s">
        <v>26</v>
      </c>
      <c r="M2984">
        <v>22</v>
      </c>
      <c r="N2984">
        <v>15</v>
      </c>
      <c r="O2984" s="8">
        <f>AVERAGE(Table1[[#This Row],[highway MPG]:[city mpg]])</f>
        <v>18.5</v>
      </c>
      <c r="P2984">
        <v>1385</v>
      </c>
      <c r="Q2984">
        <v>91650</v>
      </c>
    </row>
    <row r="2985" spans="1:17" x14ac:dyDescent="0.3">
      <c r="A2985" t="s">
        <v>187</v>
      </c>
      <c r="B2985" t="s">
        <v>326</v>
      </c>
      <c r="C2985">
        <v>2015</v>
      </c>
      <c r="D2985" t="s">
        <v>18</v>
      </c>
      <c r="E2985">
        <v>650</v>
      </c>
      <c r="F2985">
        <v>8</v>
      </c>
      <c r="G2985" t="s">
        <v>19</v>
      </c>
      <c r="H2985" t="s">
        <v>20</v>
      </c>
      <c r="I2985">
        <v>2</v>
      </c>
      <c r="J2985" t="s">
        <v>75</v>
      </c>
      <c r="K2985" t="s">
        <v>22</v>
      </c>
      <c r="L2985" t="s">
        <v>23</v>
      </c>
      <c r="M2985">
        <v>22</v>
      </c>
      <c r="N2985">
        <v>15</v>
      </c>
      <c r="O2985" s="8">
        <f>AVERAGE(Table1[[#This Row],[highway MPG]:[city mpg]])</f>
        <v>18.5</v>
      </c>
      <c r="P2985">
        <v>1385</v>
      </c>
      <c r="Q2985">
        <v>79000</v>
      </c>
    </row>
    <row r="2986" spans="1:17" x14ac:dyDescent="0.3">
      <c r="A2986" t="s">
        <v>187</v>
      </c>
      <c r="B2986" t="s">
        <v>326</v>
      </c>
      <c r="C2986">
        <v>2015</v>
      </c>
      <c r="D2986" t="s">
        <v>39</v>
      </c>
      <c r="E2986">
        <v>455</v>
      </c>
      <c r="F2986">
        <v>8</v>
      </c>
      <c r="G2986" t="s">
        <v>19</v>
      </c>
      <c r="H2986" t="s">
        <v>20</v>
      </c>
      <c r="I2986">
        <v>2</v>
      </c>
      <c r="J2986" t="s">
        <v>74</v>
      </c>
      <c r="K2986" t="s">
        <v>22</v>
      </c>
      <c r="L2986" t="s">
        <v>26</v>
      </c>
      <c r="M2986">
        <v>29</v>
      </c>
      <c r="N2986">
        <v>17</v>
      </c>
      <c r="O2986" s="8">
        <f>AVERAGE(Table1[[#This Row],[highway MPG]:[city mpg]])</f>
        <v>23</v>
      </c>
      <c r="P2986">
        <v>1385</v>
      </c>
      <c r="Q2986">
        <v>68450</v>
      </c>
    </row>
    <row r="2987" spans="1:17" x14ac:dyDescent="0.3">
      <c r="A2987" t="s">
        <v>187</v>
      </c>
      <c r="B2987" t="s">
        <v>326</v>
      </c>
      <c r="C2987">
        <v>2015</v>
      </c>
      <c r="D2987" t="s">
        <v>39</v>
      </c>
      <c r="E2987">
        <v>455</v>
      </c>
      <c r="F2987">
        <v>8</v>
      </c>
      <c r="G2987" t="s">
        <v>19</v>
      </c>
      <c r="H2987" t="s">
        <v>20</v>
      </c>
      <c r="I2987">
        <v>2</v>
      </c>
      <c r="J2987" t="s">
        <v>74</v>
      </c>
      <c r="K2987" t="s">
        <v>22</v>
      </c>
      <c r="L2987" t="s">
        <v>23</v>
      </c>
      <c r="M2987">
        <v>29</v>
      </c>
      <c r="N2987">
        <v>17</v>
      </c>
      <c r="O2987" s="8">
        <f>AVERAGE(Table1[[#This Row],[highway MPG]:[city mpg]])</f>
        <v>23</v>
      </c>
      <c r="P2987">
        <v>1385</v>
      </c>
      <c r="Q2987">
        <v>59160</v>
      </c>
    </row>
    <row r="2988" spans="1:17" x14ac:dyDescent="0.3">
      <c r="A2988" t="s">
        <v>187</v>
      </c>
      <c r="B2988" t="s">
        <v>326</v>
      </c>
      <c r="C2988">
        <v>2016</v>
      </c>
      <c r="D2988" t="s">
        <v>18</v>
      </c>
      <c r="E2988">
        <v>650</v>
      </c>
      <c r="F2988">
        <v>8</v>
      </c>
      <c r="G2988" t="s">
        <v>19</v>
      </c>
      <c r="H2988" t="s">
        <v>20</v>
      </c>
      <c r="I2988">
        <v>2</v>
      </c>
      <c r="J2988" t="s">
        <v>75</v>
      </c>
      <c r="K2988" t="s">
        <v>22</v>
      </c>
      <c r="L2988" t="s">
        <v>23</v>
      </c>
      <c r="M2988">
        <v>22</v>
      </c>
      <c r="N2988">
        <v>15</v>
      </c>
      <c r="O2988" s="8">
        <f>AVERAGE(Table1[[#This Row],[highway MPG]:[city mpg]])</f>
        <v>18.5</v>
      </c>
      <c r="P2988">
        <v>1385</v>
      </c>
      <c r="Q2988">
        <v>88345</v>
      </c>
    </row>
    <row r="2989" spans="1:17" x14ac:dyDescent="0.3">
      <c r="A2989" t="s">
        <v>187</v>
      </c>
      <c r="B2989" t="s">
        <v>326</v>
      </c>
      <c r="C2989">
        <v>2016</v>
      </c>
      <c r="D2989" t="s">
        <v>18</v>
      </c>
      <c r="E2989">
        <v>650</v>
      </c>
      <c r="F2989">
        <v>8</v>
      </c>
      <c r="G2989" t="s">
        <v>19</v>
      </c>
      <c r="H2989" t="s">
        <v>20</v>
      </c>
      <c r="I2989">
        <v>2</v>
      </c>
      <c r="J2989" t="s">
        <v>75</v>
      </c>
      <c r="K2989" t="s">
        <v>22</v>
      </c>
      <c r="L2989" t="s">
        <v>23</v>
      </c>
      <c r="M2989">
        <v>22</v>
      </c>
      <c r="N2989">
        <v>15</v>
      </c>
      <c r="O2989" s="8">
        <f>AVERAGE(Table1[[#This Row],[highway MPG]:[city mpg]])</f>
        <v>18.5</v>
      </c>
      <c r="P2989">
        <v>1385</v>
      </c>
      <c r="Q2989">
        <v>79400</v>
      </c>
    </row>
    <row r="2990" spans="1:17" x14ac:dyDescent="0.3">
      <c r="A2990" t="s">
        <v>187</v>
      </c>
      <c r="B2990" t="s">
        <v>326</v>
      </c>
      <c r="C2990">
        <v>2016</v>
      </c>
      <c r="D2990" t="s">
        <v>39</v>
      </c>
      <c r="E2990">
        <v>460</v>
      </c>
      <c r="F2990">
        <v>8</v>
      </c>
      <c r="G2990" t="s">
        <v>19</v>
      </c>
      <c r="H2990" t="s">
        <v>20</v>
      </c>
      <c r="I2990">
        <v>2</v>
      </c>
      <c r="J2990" t="s">
        <v>74</v>
      </c>
      <c r="K2990" t="s">
        <v>22</v>
      </c>
      <c r="L2990" t="s">
        <v>23</v>
      </c>
      <c r="M2990">
        <v>29</v>
      </c>
      <c r="N2990">
        <v>17</v>
      </c>
      <c r="O2990" s="8">
        <f>AVERAGE(Table1[[#This Row],[highway MPG]:[city mpg]])</f>
        <v>23</v>
      </c>
      <c r="P2990">
        <v>1385</v>
      </c>
      <c r="Q2990">
        <v>70145</v>
      </c>
    </row>
    <row r="2991" spans="1:17" x14ac:dyDescent="0.3">
      <c r="A2991" t="s">
        <v>187</v>
      </c>
      <c r="B2991" t="s">
        <v>326</v>
      </c>
      <c r="C2991">
        <v>2016</v>
      </c>
      <c r="D2991" t="s">
        <v>39</v>
      </c>
      <c r="E2991">
        <v>455</v>
      </c>
      <c r="F2991">
        <v>8</v>
      </c>
      <c r="G2991" t="s">
        <v>19</v>
      </c>
      <c r="H2991" t="s">
        <v>20</v>
      </c>
      <c r="I2991">
        <v>2</v>
      </c>
      <c r="J2991" t="s">
        <v>74</v>
      </c>
      <c r="K2991" t="s">
        <v>22</v>
      </c>
      <c r="L2991" t="s">
        <v>23</v>
      </c>
      <c r="M2991">
        <v>29</v>
      </c>
      <c r="N2991">
        <v>17</v>
      </c>
      <c r="O2991" s="8">
        <f>AVERAGE(Table1[[#This Row],[highway MPG]:[city mpg]])</f>
        <v>23</v>
      </c>
      <c r="P2991">
        <v>1385</v>
      </c>
      <c r="Q2991">
        <v>65145</v>
      </c>
    </row>
    <row r="2992" spans="1:17" x14ac:dyDescent="0.3">
      <c r="A2992" t="s">
        <v>187</v>
      </c>
      <c r="B2992" t="s">
        <v>326</v>
      </c>
      <c r="C2992">
        <v>2016</v>
      </c>
      <c r="D2992" t="s">
        <v>18</v>
      </c>
      <c r="E2992">
        <v>650</v>
      </c>
      <c r="F2992">
        <v>8</v>
      </c>
      <c r="G2992" t="s">
        <v>19</v>
      </c>
      <c r="H2992" t="s">
        <v>20</v>
      </c>
      <c r="I2992">
        <v>2</v>
      </c>
      <c r="J2992" t="s">
        <v>75</v>
      </c>
      <c r="K2992" t="s">
        <v>22</v>
      </c>
      <c r="L2992" t="s">
        <v>26</v>
      </c>
      <c r="M2992">
        <v>22</v>
      </c>
      <c r="N2992">
        <v>15</v>
      </c>
      <c r="O2992" s="8">
        <f>AVERAGE(Table1[[#This Row],[highway MPG]:[city mpg]])</f>
        <v>18.5</v>
      </c>
      <c r="P2992">
        <v>1385</v>
      </c>
      <c r="Q2992">
        <v>83400</v>
      </c>
    </row>
    <row r="2993" spans="1:17" x14ac:dyDescent="0.3">
      <c r="A2993" t="s">
        <v>187</v>
      </c>
      <c r="B2993" t="s">
        <v>326</v>
      </c>
      <c r="C2993">
        <v>2016</v>
      </c>
      <c r="D2993" t="s">
        <v>18</v>
      </c>
      <c r="E2993">
        <v>650</v>
      </c>
      <c r="F2993">
        <v>8</v>
      </c>
      <c r="G2993" t="s">
        <v>19</v>
      </c>
      <c r="H2993" t="s">
        <v>20</v>
      </c>
      <c r="I2993">
        <v>2</v>
      </c>
      <c r="J2993" t="s">
        <v>75</v>
      </c>
      <c r="K2993" t="s">
        <v>22</v>
      </c>
      <c r="L2993" t="s">
        <v>23</v>
      </c>
      <c r="M2993">
        <v>22</v>
      </c>
      <c r="N2993">
        <v>15</v>
      </c>
      <c r="O2993" s="8">
        <f>AVERAGE(Table1[[#This Row],[highway MPG]:[city mpg]])</f>
        <v>18.5</v>
      </c>
      <c r="P2993">
        <v>1385</v>
      </c>
      <c r="Q2993">
        <v>82965</v>
      </c>
    </row>
    <row r="2994" spans="1:17" x14ac:dyDescent="0.3">
      <c r="A2994" t="s">
        <v>187</v>
      </c>
      <c r="B2994" t="s">
        <v>326</v>
      </c>
      <c r="C2994">
        <v>2016</v>
      </c>
      <c r="D2994" t="s">
        <v>39</v>
      </c>
      <c r="E2994">
        <v>460</v>
      </c>
      <c r="F2994">
        <v>8</v>
      </c>
      <c r="G2994" t="s">
        <v>19</v>
      </c>
      <c r="H2994" t="s">
        <v>20</v>
      </c>
      <c r="I2994">
        <v>2</v>
      </c>
      <c r="J2994" t="s">
        <v>74</v>
      </c>
      <c r="K2994" t="s">
        <v>22</v>
      </c>
      <c r="L2994" t="s">
        <v>26</v>
      </c>
      <c r="M2994">
        <v>29</v>
      </c>
      <c r="N2994">
        <v>17</v>
      </c>
      <c r="O2994" s="8">
        <f>AVERAGE(Table1[[#This Row],[highway MPG]:[city mpg]])</f>
        <v>23</v>
      </c>
      <c r="P2994">
        <v>1385</v>
      </c>
      <c r="Q2994">
        <v>68855</v>
      </c>
    </row>
    <row r="2995" spans="1:17" x14ac:dyDescent="0.3">
      <c r="A2995" t="s">
        <v>187</v>
      </c>
      <c r="B2995" t="s">
        <v>326</v>
      </c>
      <c r="C2995">
        <v>2016</v>
      </c>
      <c r="D2995" t="s">
        <v>39</v>
      </c>
      <c r="E2995">
        <v>455</v>
      </c>
      <c r="F2995">
        <v>8</v>
      </c>
      <c r="G2995" t="s">
        <v>19</v>
      </c>
      <c r="H2995" t="s">
        <v>20</v>
      </c>
      <c r="I2995">
        <v>2</v>
      </c>
      <c r="J2995" t="s">
        <v>74</v>
      </c>
      <c r="K2995" t="s">
        <v>22</v>
      </c>
      <c r="L2995" t="s">
        <v>23</v>
      </c>
      <c r="M2995">
        <v>29</v>
      </c>
      <c r="N2995">
        <v>17</v>
      </c>
      <c r="O2995" s="8">
        <f>AVERAGE(Table1[[#This Row],[highway MPG]:[city mpg]])</f>
        <v>23</v>
      </c>
      <c r="P2995">
        <v>1385</v>
      </c>
      <c r="Q2995">
        <v>59855</v>
      </c>
    </row>
    <row r="2996" spans="1:17" x14ac:dyDescent="0.3">
      <c r="A2996" t="s">
        <v>187</v>
      </c>
      <c r="B2996" t="s">
        <v>326</v>
      </c>
      <c r="C2996">
        <v>2016</v>
      </c>
      <c r="D2996" t="s">
        <v>39</v>
      </c>
      <c r="E2996">
        <v>460</v>
      </c>
      <c r="F2996">
        <v>8</v>
      </c>
      <c r="G2996" t="s">
        <v>19</v>
      </c>
      <c r="H2996" t="s">
        <v>20</v>
      </c>
      <c r="I2996">
        <v>2</v>
      </c>
      <c r="J2996" t="s">
        <v>74</v>
      </c>
      <c r="K2996" t="s">
        <v>22</v>
      </c>
      <c r="L2996" t="s">
        <v>26</v>
      </c>
      <c r="M2996">
        <v>29</v>
      </c>
      <c r="N2996">
        <v>17</v>
      </c>
      <c r="O2996" s="8">
        <f>AVERAGE(Table1[[#This Row],[highway MPG]:[city mpg]])</f>
        <v>23</v>
      </c>
      <c r="P2996">
        <v>1385</v>
      </c>
      <c r="Q2996">
        <v>64400</v>
      </c>
    </row>
    <row r="2997" spans="1:17" x14ac:dyDescent="0.3">
      <c r="A2997" t="s">
        <v>187</v>
      </c>
      <c r="B2997" t="s">
        <v>326</v>
      </c>
      <c r="C2997">
        <v>2016</v>
      </c>
      <c r="D2997" t="s">
        <v>39</v>
      </c>
      <c r="E2997">
        <v>460</v>
      </c>
      <c r="F2997">
        <v>8</v>
      </c>
      <c r="G2997" t="s">
        <v>19</v>
      </c>
      <c r="H2997" t="s">
        <v>20</v>
      </c>
      <c r="I2997">
        <v>2</v>
      </c>
      <c r="J2997" t="s">
        <v>74</v>
      </c>
      <c r="K2997" t="s">
        <v>22</v>
      </c>
      <c r="L2997" t="s">
        <v>26</v>
      </c>
      <c r="M2997">
        <v>29</v>
      </c>
      <c r="N2997">
        <v>17</v>
      </c>
      <c r="O2997" s="8">
        <f>AVERAGE(Table1[[#This Row],[highway MPG]:[city mpg]])</f>
        <v>23</v>
      </c>
      <c r="P2997">
        <v>1385</v>
      </c>
      <c r="Q2997">
        <v>74145</v>
      </c>
    </row>
    <row r="2998" spans="1:17" x14ac:dyDescent="0.3">
      <c r="A2998" t="s">
        <v>187</v>
      </c>
      <c r="B2998" t="s">
        <v>326</v>
      </c>
      <c r="C2998">
        <v>2016</v>
      </c>
      <c r="D2998" t="s">
        <v>39</v>
      </c>
      <c r="E2998">
        <v>455</v>
      </c>
      <c r="F2998">
        <v>8</v>
      </c>
      <c r="G2998" t="s">
        <v>19</v>
      </c>
      <c r="H2998" t="s">
        <v>20</v>
      </c>
      <c r="I2998">
        <v>2</v>
      </c>
      <c r="J2998" t="s">
        <v>74</v>
      </c>
      <c r="K2998" t="s">
        <v>22</v>
      </c>
      <c r="L2998" t="s">
        <v>26</v>
      </c>
      <c r="M2998">
        <v>29</v>
      </c>
      <c r="N2998">
        <v>17</v>
      </c>
      <c r="O2998" s="8">
        <f>AVERAGE(Table1[[#This Row],[highway MPG]:[city mpg]])</f>
        <v>23</v>
      </c>
      <c r="P2998">
        <v>1385</v>
      </c>
      <c r="Q2998">
        <v>63855</v>
      </c>
    </row>
    <row r="2999" spans="1:17" x14ac:dyDescent="0.3">
      <c r="A2999" t="s">
        <v>187</v>
      </c>
      <c r="B2999" t="s">
        <v>326</v>
      </c>
      <c r="C2999">
        <v>2016</v>
      </c>
      <c r="D2999" t="s">
        <v>18</v>
      </c>
      <c r="E2999">
        <v>650</v>
      </c>
      <c r="F2999">
        <v>8</v>
      </c>
      <c r="G2999" t="s">
        <v>19</v>
      </c>
      <c r="H2999" t="s">
        <v>20</v>
      </c>
      <c r="I2999">
        <v>2</v>
      </c>
      <c r="J2999" t="s">
        <v>75</v>
      </c>
      <c r="K2999" t="s">
        <v>22</v>
      </c>
      <c r="L2999" t="s">
        <v>26</v>
      </c>
      <c r="M2999">
        <v>22</v>
      </c>
      <c r="N2999">
        <v>15</v>
      </c>
      <c r="O2999" s="8">
        <f>AVERAGE(Table1[[#This Row],[highway MPG]:[city mpg]])</f>
        <v>18.5</v>
      </c>
      <c r="P2999">
        <v>1385</v>
      </c>
      <c r="Q2999">
        <v>86965</v>
      </c>
    </row>
    <row r="3000" spans="1:17" x14ac:dyDescent="0.3">
      <c r="A3000" t="s">
        <v>187</v>
      </c>
      <c r="B3000" t="s">
        <v>326</v>
      </c>
      <c r="C3000">
        <v>2016</v>
      </c>
      <c r="D3000" t="s">
        <v>39</v>
      </c>
      <c r="E3000">
        <v>455</v>
      </c>
      <c r="F3000">
        <v>8</v>
      </c>
      <c r="G3000" t="s">
        <v>19</v>
      </c>
      <c r="H3000" t="s">
        <v>20</v>
      </c>
      <c r="I3000">
        <v>2</v>
      </c>
      <c r="J3000" t="s">
        <v>74</v>
      </c>
      <c r="K3000" t="s">
        <v>22</v>
      </c>
      <c r="L3000" t="s">
        <v>26</v>
      </c>
      <c r="M3000">
        <v>29</v>
      </c>
      <c r="N3000">
        <v>17</v>
      </c>
      <c r="O3000" s="8">
        <f>AVERAGE(Table1[[#This Row],[highway MPG]:[city mpg]])</f>
        <v>23</v>
      </c>
      <c r="P3000">
        <v>1385</v>
      </c>
      <c r="Q3000">
        <v>59400</v>
      </c>
    </row>
    <row r="3001" spans="1:17" x14ac:dyDescent="0.3">
      <c r="A3001" t="s">
        <v>187</v>
      </c>
      <c r="B3001" t="s">
        <v>326</v>
      </c>
      <c r="C3001">
        <v>2016</v>
      </c>
      <c r="D3001" t="s">
        <v>18</v>
      </c>
      <c r="E3001">
        <v>650</v>
      </c>
      <c r="F3001">
        <v>8</v>
      </c>
      <c r="G3001" t="s">
        <v>19</v>
      </c>
      <c r="H3001" t="s">
        <v>20</v>
      </c>
      <c r="I3001">
        <v>2</v>
      </c>
      <c r="J3001" t="s">
        <v>75</v>
      </c>
      <c r="K3001" t="s">
        <v>22</v>
      </c>
      <c r="L3001" t="s">
        <v>26</v>
      </c>
      <c r="M3001">
        <v>22</v>
      </c>
      <c r="N3001">
        <v>15</v>
      </c>
      <c r="O3001" s="8">
        <f>AVERAGE(Table1[[#This Row],[highway MPG]:[city mpg]])</f>
        <v>18.5</v>
      </c>
      <c r="P3001">
        <v>1385</v>
      </c>
      <c r="Q3001">
        <v>92345</v>
      </c>
    </row>
    <row r="3002" spans="1:17" x14ac:dyDescent="0.3">
      <c r="A3002" t="s">
        <v>187</v>
      </c>
      <c r="B3002" t="s">
        <v>326</v>
      </c>
      <c r="C3002">
        <v>2016</v>
      </c>
      <c r="D3002" t="s">
        <v>39</v>
      </c>
      <c r="E3002">
        <v>460</v>
      </c>
      <c r="F3002">
        <v>8</v>
      </c>
      <c r="G3002" t="s">
        <v>19</v>
      </c>
      <c r="H3002" t="s">
        <v>20</v>
      </c>
      <c r="I3002">
        <v>2</v>
      </c>
      <c r="J3002" t="s">
        <v>74</v>
      </c>
      <c r="K3002" t="s">
        <v>22</v>
      </c>
      <c r="L3002" t="s">
        <v>23</v>
      </c>
      <c r="M3002">
        <v>29</v>
      </c>
      <c r="N3002">
        <v>17</v>
      </c>
      <c r="O3002" s="8">
        <f>AVERAGE(Table1[[#This Row],[highway MPG]:[city mpg]])</f>
        <v>23</v>
      </c>
      <c r="P3002">
        <v>1385</v>
      </c>
      <c r="Q3002">
        <v>60400</v>
      </c>
    </row>
    <row r="3003" spans="1:17" x14ac:dyDescent="0.3">
      <c r="A3003" t="s">
        <v>187</v>
      </c>
      <c r="B3003" t="s">
        <v>326</v>
      </c>
      <c r="C3003">
        <v>2016</v>
      </c>
      <c r="D3003" t="s">
        <v>39</v>
      </c>
      <c r="E3003">
        <v>460</v>
      </c>
      <c r="F3003">
        <v>8</v>
      </c>
      <c r="G3003" t="s">
        <v>19</v>
      </c>
      <c r="H3003" t="s">
        <v>20</v>
      </c>
      <c r="I3003">
        <v>2</v>
      </c>
      <c r="J3003" t="s">
        <v>74</v>
      </c>
      <c r="K3003" t="s">
        <v>22</v>
      </c>
      <c r="L3003" t="s">
        <v>23</v>
      </c>
      <c r="M3003">
        <v>29</v>
      </c>
      <c r="N3003">
        <v>17</v>
      </c>
      <c r="O3003" s="8">
        <f>AVERAGE(Table1[[#This Row],[highway MPG]:[city mpg]])</f>
        <v>23</v>
      </c>
      <c r="P3003">
        <v>1385</v>
      </c>
      <c r="Q3003">
        <v>64855</v>
      </c>
    </row>
    <row r="3004" spans="1:17" x14ac:dyDescent="0.3">
      <c r="A3004" t="s">
        <v>187</v>
      </c>
      <c r="B3004" t="s">
        <v>326</v>
      </c>
      <c r="C3004">
        <v>2016</v>
      </c>
      <c r="D3004" t="s">
        <v>39</v>
      </c>
      <c r="E3004">
        <v>455</v>
      </c>
      <c r="F3004">
        <v>8</v>
      </c>
      <c r="G3004" t="s">
        <v>19</v>
      </c>
      <c r="H3004" t="s">
        <v>20</v>
      </c>
      <c r="I3004">
        <v>2</v>
      </c>
      <c r="J3004" t="s">
        <v>74</v>
      </c>
      <c r="K3004" t="s">
        <v>22</v>
      </c>
      <c r="L3004" t="s">
        <v>26</v>
      </c>
      <c r="M3004">
        <v>29</v>
      </c>
      <c r="N3004">
        <v>17</v>
      </c>
      <c r="O3004" s="8">
        <f>AVERAGE(Table1[[#This Row],[highway MPG]:[city mpg]])</f>
        <v>23</v>
      </c>
      <c r="P3004">
        <v>1385</v>
      </c>
      <c r="Q3004">
        <v>69145</v>
      </c>
    </row>
    <row r="3005" spans="1:17" x14ac:dyDescent="0.3">
      <c r="A3005" t="s">
        <v>187</v>
      </c>
      <c r="B3005" t="s">
        <v>326</v>
      </c>
      <c r="C3005">
        <v>2016</v>
      </c>
      <c r="D3005" t="s">
        <v>39</v>
      </c>
      <c r="E3005">
        <v>455</v>
      </c>
      <c r="F3005">
        <v>8</v>
      </c>
      <c r="G3005" t="s">
        <v>19</v>
      </c>
      <c r="H3005" t="s">
        <v>20</v>
      </c>
      <c r="I3005">
        <v>2</v>
      </c>
      <c r="J3005" t="s">
        <v>74</v>
      </c>
      <c r="K3005" t="s">
        <v>22</v>
      </c>
      <c r="L3005" t="s">
        <v>23</v>
      </c>
      <c r="M3005">
        <v>29</v>
      </c>
      <c r="N3005">
        <v>17</v>
      </c>
      <c r="O3005" s="8">
        <f>AVERAGE(Table1[[#This Row],[highway MPG]:[city mpg]])</f>
        <v>23</v>
      </c>
      <c r="P3005">
        <v>1385</v>
      </c>
      <c r="Q3005">
        <v>55400</v>
      </c>
    </row>
    <row r="3006" spans="1:17" x14ac:dyDescent="0.3">
      <c r="A3006" t="s">
        <v>187</v>
      </c>
      <c r="B3006" t="s">
        <v>326</v>
      </c>
      <c r="C3006">
        <v>2017</v>
      </c>
      <c r="D3006" t="s">
        <v>18</v>
      </c>
      <c r="E3006">
        <v>650</v>
      </c>
      <c r="F3006">
        <v>8</v>
      </c>
      <c r="G3006" t="s">
        <v>19</v>
      </c>
      <c r="H3006" t="s">
        <v>20</v>
      </c>
      <c r="I3006">
        <v>2</v>
      </c>
      <c r="J3006" t="s">
        <v>75</v>
      </c>
      <c r="K3006" t="s">
        <v>22</v>
      </c>
      <c r="L3006" t="s">
        <v>26</v>
      </c>
      <c r="M3006">
        <v>22</v>
      </c>
      <c r="N3006">
        <v>15</v>
      </c>
      <c r="O3006" s="8">
        <f>AVERAGE(Table1[[#This Row],[highway MPG]:[city mpg]])</f>
        <v>18.5</v>
      </c>
      <c r="P3006">
        <v>1385</v>
      </c>
      <c r="Q3006">
        <v>87015</v>
      </c>
    </row>
    <row r="3007" spans="1:17" x14ac:dyDescent="0.3">
      <c r="A3007" t="s">
        <v>187</v>
      </c>
      <c r="B3007" t="s">
        <v>326</v>
      </c>
      <c r="C3007">
        <v>2017</v>
      </c>
      <c r="D3007" t="s">
        <v>39</v>
      </c>
      <c r="E3007">
        <v>455</v>
      </c>
      <c r="F3007">
        <v>8</v>
      </c>
      <c r="G3007" t="s">
        <v>19</v>
      </c>
      <c r="H3007" t="s">
        <v>20</v>
      </c>
      <c r="I3007">
        <v>2</v>
      </c>
      <c r="J3007" t="s">
        <v>74</v>
      </c>
      <c r="K3007" t="s">
        <v>22</v>
      </c>
      <c r="L3007" t="s">
        <v>23</v>
      </c>
      <c r="M3007">
        <v>25</v>
      </c>
      <c r="N3007">
        <v>16</v>
      </c>
      <c r="O3007" s="8">
        <f>AVERAGE(Table1[[#This Row],[highway MPG]:[city mpg]])</f>
        <v>20.5</v>
      </c>
      <c r="P3007">
        <v>1385</v>
      </c>
      <c r="Q3007">
        <v>59905</v>
      </c>
    </row>
    <row r="3008" spans="1:17" x14ac:dyDescent="0.3">
      <c r="A3008" t="s">
        <v>187</v>
      </c>
      <c r="B3008" t="s">
        <v>326</v>
      </c>
      <c r="C3008">
        <v>2017</v>
      </c>
      <c r="D3008" t="s">
        <v>39</v>
      </c>
      <c r="E3008">
        <v>460</v>
      </c>
      <c r="F3008">
        <v>8</v>
      </c>
      <c r="G3008" t="s">
        <v>19</v>
      </c>
      <c r="H3008" t="s">
        <v>20</v>
      </c>
      <c r="I3008">
        <v>2</v>
      </c>
      <c r="J3008" t="s">
        <v>74</v>
      </c>
      <c r="K3008" t="s">
        <v>22</v>
      </c>
      <c r="L3008" t="s">
        <v>26</v>
      </c>
      <c r="M3008">
        <v>25</v>
      </c>
      <c r="N3008">
        <v>16</v>
      </c>
      <c r="O3008" s="8">
        <f>AVERAGE(Table1[[#This Row],[highway MPG]:[city mpg]])</f>
        <v>20.5</v>
      </c>
      <c r="P3008">
        <v>1385</v>
      </c>
      <c r="Q3008">
        <v>74195</v>
      </c>
    </row>
    <row r="3009" spans="1:17" x14ac:dyDescent="0.3">
      <c r="A3009" t="s">
        <v>187</v>
      </c>
      <c r="B3009" t="s">
        <v>326</v>
      </c>
      <c r="C3009">
        <v>2017</v>
      </c>
      <c r="D3009" t="s">
        <v>39</v>
      </c>
      <c r="E3009">
        <v>455</v>
      </c>
      <c r="F3009">
        <v>8</v>
      </c>
      <c r="G3009" t="s">
        <v>19</v>
      </c>
      <c r="H3009" t="s">
        <v>20</v>
      </c>
      <c r="I3009">
        <v>2</v>
      </c>
      <c r="J3009" t="s">
        <v>74</v>
      </c>
      <c r="K3009" t="s">
        <v>22</v>
      </c>
      <c r="L3009" t="s">
        <v>23</v>
      </c>
      <c r="M3009">
        <v>25</v>
      </c>
      <c r="N3009">
        <v>16</v>
      </c>
      <c r="O3009" s="8">
        <f>AVERAGE(Table1[[#This Row],[highway MPG]:[city mpg]])</f>
        <v>20.5</v>
      </c>
      <c r="P3009">
        <v>1385</v>
      </c>
      <c r="Q3009">
        <v>65195</v>
      </c>
    </row>
    <row r="3010" spans="1:17" x14ac:dyDescent="0.3">
      <c r="A3010" t="s">
        <v>187</v>
      </c>
      <c r="B3010" t="s">
        <v>326</v>
      </c>
      <c r="C3010">
        <v>2017</v>
      </c>
      <c r="D3010" t="s">
        <v>18</v>
      </c>
      <c r="E3010">
        <v>650</v>
      </c>
      <c r="F3010">
        <v>8</v>
      </c>
      <c r="G3010" t="s">
        <v>19</v>
      </c>
      <c r="H3010" t="s">
        <v>20</v>
      </c>
      <c r="I3010">
        <v>2</v>
      </c>
      <c r="J3010" t="s">
        <v>75</v>
      </c>
      <c r="K3010" t="s">
        <v>22</v>
      </c>
      <c r="L3010" t="s">
        <v>23</v>
      </c>
      <c r="M3010">
        <v>22</v>
      </c>
      <c r="N3010">
        <v>15</v>
      </c>
      <c r="O3010" s="8">
        <f>AVERAGE(Table1[[#This Row],[highway MPG]:[city mpg]])</f>
        <v>18.5</v>
      </c>
      <c r="P3010">
        <v>1385</v>
      </c>
      <c r="Q3010">
        <v>88395</v>
      </c>
    </row>
    <row r="3011" spans="1:17" x14ac:dyDescent="0.3">
      <c r="A3011" t="s">
        <v>187</v>
      </c>
      <c r="B3011" t="s">
        <v>326</v>
      </c>
      <c r="C3011">
        <v>2017</v>
      </c>
      <c r="D3011" t="s">
        <v>39</v>
      </c>
      <c r="E3011">
        <v>455</v>
      </c>
      <c r="F3011">
        <v>8</v>
      </c>
      <c r="G3011" t="s">
        <v>19</v>
      </c>
      <c r="H3011" t="s">
        <v>20</v>
      </c>
      <c r="I3011">
        <v>2</v>
      </c>
      <c r="J3011" t="s">
        <v>74</v>
      </c>
      <c r="K3011" t="s">
        <v>22</v>
      </c>
      <c r="L3011" t="s">
        <v>26</v>
      </c>
      <c r="M3011">
        <v>25</v>
      </c>
      <c r="N3011">
        <v>16</v>
      </c>
      <c r="O3011" s="8">
        <f>AVERAGE(Table1[[#This Row],[highway MPG]:[city mpg]])</f>
        <v>20.5</v>
      </c>
      <c r="P3011">
        <v>1385</v>
      </c>
      <c r="Q3011">
        <v>59450</v>
      </c>
    </row>
    <row r="3012" spans="1:17" x14ac:dyDescent="0.3">
      <c r="A3012" t="s">
        <v>187</v>
      </c>
      <c r="B3012" t="s">
        <v>326</v>
      </c>
      <c r="C3012">
        <v>2017</v>
      </c>
      <c r="D3012" t="s">
        <v>39</v>
      </c>
      <c r="E3012">
        <v>455</v>
      </c>
      <c r="F3012">
        <v>8</v>
      </c>
      <c r="G3012" t="s">
        <v>19</v>
      </c>
      <c r="H3012" t="s">
        <v>20</v>
      </c>
      <c r="I3012">
        <v>2</v>
      </c>
      <c r="J3012" t="s">
        <v>74</v>
      </c>
      <c r="K3012" t="s">
        <v>22</v>
      </c>
      <c r="L3012" t="s">
        <v>23</v>
      </c>
      <c r="M3012">
        <v>25</v>
      </c>
      <c r="N3012">
        <v>16</v>
      </c>
      <c r="O3012" s="8">
        <f>AVERAGE(Table1[[#This Row],[highway MPG]:[city mpg]])</f>
        <v>20.5</v>
      </c>
      <c r="P3012">
        <v>1385</v>
      </c>
      <c r="Q3012">
        <v>55450</v>
      </c>
    </row>
    <row r="3013" spans="1:17" x14ac:dyDescent="0.3">
      <c r="A3013" t="s">
        <v>187</v>
      </c>
      <c r="B3013" t="s">
        <v>326</v>
      </c>
      <c r="C3013">
        <v>2017</v>
      </c>
      <c r="D3013" t="s">
        <v>39</v>
      </c>
      <c r="E3013">
        <v>460</v>
      </c>
      <c r="F3013">
        <v>8</v>
      </c>
      <c r="G3013" t="s">
        <v>19</v>
      </c>
      <c r="H3013" t="s">
        <v>20</v>
      </c>
      <c r="I3013">
        <v>2</v>
      </c>
      <c r="J3013" t="s">
        <v>74</v>
      </c>
      <c r="K3013" t="s">
        <v>22</v>
      </c>
      <c r="L3013" t="s">
        <v>23</v>
      </c>
      <c r="M3013">
        <v>25</v>
      </c>
      <c r="N3013">
        <v>16</v>
      </c>
      <c r="O3013" s="8">
        <f>AVERAGE(Table1[[#This Row],[highway MPG]:[city mpg]])</f>
        <v>20.5</v>
      </c>
      <c r="P3013">
        <v>1385</v>
      </c>
      <c r="Q3013">
        <v>70195</v>
      </c>
    </row>
    <row r="3014" spans="1:17" x14ac:dyDescent="0.3">
      <c r="A3014" t="s">
        <v>187</v>
      </c>
      <c r="B3014" t="s">
        <v>326</v>
      </c>
      <c r="C3014">
        <v>2017</v>
      </c>
      <c r="D3014" t="s">
        <v>39</v>
      </c>
      <c r="E3014">
        <v>460</v>
      </c>
      <c r="F3014">
        <v>8</v>
      </c>
      <c r="G3014" t="s">
        <v>19</v>
      </c>
      <c r="H3014" t="s">
        <v>20</v>
      </c>
      <c r="I3014">
        <v>2</v>
      </c>
      <c r="J3014" t="s">
        <v>74</v>
      </c>
      <c r="K3014" t="s">
        <v>22</v>
      </c>
      <c r="L3014" t="s">
        <v>26</v>
      </c>
      <c r="M3014">
        <v>25</v>
      </c>
      <c r="N3014">
        <v>16</v>
      </c>
      <c r="O3014" s="8">
        <f>AVERAGE(Table1[[#This Row],[highway MPG]:[city mpg]])</f>
        <v>20.5</v>
      </c>
      <c r="P3014">
        <v>1385</v>
      </c>
      <c r="Q3014">
        <v>68905</v>
      </c>
    </row>
    <row r="3015" spans="1:17" x14ac:dyDescent="0.3">
      <c r="A3015" t="s">
        <v>187</v>
      </c>
      <c r="B3015" t="s">
        <v>326</v>
      </c>
      <c r="C3015">
        <v>2017</v>
      </c>
      <c r="D3015" t="s">
        <v>39</v>
      </c>
      <c r="E3015">
        <v>460</v>
      </c>
      <c r="F3015">
        <v>8</v>
      </c>
      <c r="G3015" t="s">
        <v>19</v>
      </c>
      <c r="H3015" t="s">
        <v>20</v>
      </c>
      <c r="I3015">
        <v>2</v>
      </c>
      <c r="J3015" t="s">
        <v>74</v>
      </c>
      <c r="K3015" t="s">
        <v>22</v>
      </c>
      <c r="L3015" t="s">
        <v>23</v>
      </c>
      <c r="M3015">
        <v>25</v>
      </c>
      <c r="N3015">
        <v>16</v>
      </c>
      <c r="O3015" s="8">
        <f>AVERAGE(Table1[[#This Row],[highway MPG]:[city mpg]])</f>
        <v>20.5</v>
      </c>
      <c r="P3015">
        <v>1385</v>
      </c>
      <c r="Q3015">
        <v>65450</v>
      </c>
    </row>
    <row r="3016" spans="1:17" x14ac:dyDescent="0.3">
      <c r="A3016" t="s">
        <v>187</v>
      </c>
      <c r="B3016" t="s">
        <v>326</v>
      </c>
      <c r="C3016">
        <v>2017</v>
      </c>
      <c r="D3016" t="s">
        <v>18</v>
      </c>
      <c r="E3016">
        <v>650</v>
      </c>
      <c r="F3016">
        <v>8</v>
      </c>
      <c r="G3016" t="s">
        <v>19</v>
      </c>
      <c r="H3016" t="s">
        <v>20</v>
      </c>
      <c r="I3016">
        <v>2</v>
      </c>
      <c r="J3016" t="s">
        <v>75</v>
      </c>
      <c r="K3016" t="s">
        <v>22</v>
      </c>
      <c r="L3016" t="s">
        <v>23</v>
      </c>
      <c r="M3016">
        <v>22</v>
      </c>
      <c r="N3016">
        <v>15</v>
      </c>
      <c r="O3016" s="8">
        <f>AVERAGE(Table1[[#This Row],[highway MPG]:[city mpg]])</f>
        <v>18.5</v>
      </c>
      <c r="P3016">
        <v>1385</v>
      </c>
      <c r="Q3016">
        <v>79450</v>
      </c>
    </row>
    <row r="3017" spans="1:17" x14ac:dyDescent="0.3">
      <c r="A3017" t="s">
        <v>187</v>
      </c>
      <c r="B3017" t="s">
        <v>326</v>
      </c>
      <c r="C3017">
        <v>2017</v>
      </c>
      <c r="D3017" t="s">
        <v>39</v>
      </c>
      <c r="E3017">
        <v>460</v>
      </c>
      <c r="F3017">
        <v>8</v>
      </c>
      <c r="G3017" t="s">
        <v>19</v>
      </c>
      <c r="H3017" t="s">
        <v>20</v>
      </c>
      <c r="I3017">
        <v>2</v>
      </c>
      <c r="J3017" t="s">
        <v>74</v>
      </c>
      <c r="K3017" t="s">
        <v>22</v>
      </c>
      <c r="L3017" t="s">
        <v>23</v>
      </c>
      <c r="M3017">
        <v>25</v>
      </c>
      <c r="N3017">
        <v>16</v>
      </c>
      <c r="O3017" s="8">
        <f>AVERAGE(Table1[[#This Row],[highway MPG]:[city mpg]])</f>
        <v>20.5</v>
      </c>
      <c r="P3017">
        <v>1385</v>
      </c>
      <c r="Q3017">
        <v>69905</v>
      </c>
    </row>
    <row r="3018" spans="1:17" x14ac:dyDescent="0.3">
      <c r="A3018" t="s">
        <v>187</v>
      </c>
      <c r="B3018" t="s">
        <v>326</v>
      </c>
      <c r="C3018">
        <v>2017</v>
      </c>
      <c r="D3018" t="s">
        <v>39</v>
      </c>
      <c r="E3018">
        <v>455</v>
      </c>
      <c r="F3018">
        <v>8</v>
      </c>
      <c r="G3018" t="s">
        <v>19</v>
      </c>
      <c r="H3018" t="s">
        <v>20</v>
      </c>
      <c r="I3018">
        <v>2</v>
      </c>
      <c r="J3018" t="s">
        <v>74</v>
      </c>
      <c r="K3018" t="s">
        <v>22</v>
      </c>
      <c r="L3018" t="s">
        <v>26</v>
      </c>
      <c r="M3018">
        <v>25</v>
      </c>
      <c r="N3018">
        <v>16</v>
      </c>
      <c r="O3018" s="8">
        <f>AVERAGE(Table1[[#This Row],[highway MPG]:[city mpg]])</f>
        <v>20.5</v>
      </c>
      <c r="P3018">
        <v>1385</v>
      </c>
      <c r="Q3018">
        <v>69195</v>
      </c>
    </row>
    <row r="3019" spans="1:17" x14ac:dyDescent="0.3">
      <c r="A3019" t="s">
        <v>187</v>
      </c>
      <c r="B3019" t="s">
        <v>326</v>
      </c>
      <c r="C3019">
        <v>2017</v>
      </c>
      <c r="D3019" t="s">
        <v>39</v>
      </c>
      <c r="E3019">
        <v>455</v>
      </c>
      <c r="F3019">
        <v>8</v>
      </c>
      <c r="G3019" t="s">
        <v>19</v>
      </c>
      <c r="H3019" t="s">
        <v>20</v>
      </c>
      <c r="I3019">
        <v>2</v>
      </c>
      <c r="J3019" t="s">
        <v>74</v>
      </c>
      <c r="K3019" t="s">
        <v>22</v>
      </c>
      <c r="L3019" t="s">
        <v>26</v>
      </c>
      <c r="M3019">
        <v>25</v>
      </c>
      <c r="N3019">
        <v>16</v>
      </c>
      <c r="O3019" s="8">
        <f>AVERAGE(Table1[[#This Row],[highway MPG]:[city mpg]])</f>
        <v>20.5</v>
      </c>
      <c r="P3019">
        <v>1385</v>
      </c>
      <c r="Q3019">
        <v>63905</v>
      </c>
    </row>
    <row r="3020" spans="1:17" x14ac:dyDescent="0.3">
      <c r="A3020" t="s">
        <v>187</v>
      </c>
      <c r="B3020" t="s">
        <v>326</v>
      </c>
      <c r="C3020">
        <v>2017</v>
      </c>
      <c r="D3020" t="s">
        <v>39</v>
      </c>
      <c r="E3020">
        <v>460</v>
      </c>
      <c r="F3020">
        <v>8</v>
      </c>
      <c r="G3020" t="s">
        <v>19</v>
      </c>
      <c r="H3020" t="s">
        <v>20</v>
      </c>
      <c r="I3020">
        <v>2</v>
      </c>
      <c r="J3020" t="s">
        <v>74</v>
      </c>
      <c r="K3020" t="s">
        <v>22</v>
      </c>
      <c r="L3020" t="s">
        <v>26</v>
      </c>
      <c r="M3020">
        <v>25</v>
      </c>
      <c r="N3020">
        <v>16</v>
      </c>
      <c r="O3020" s="8">
        <f>AVERAGE(Table1[[#This Row],[highway MPG]:[city mpg]])</f>
        <v>20.5</v>
      </c>
      <c r="P3020">
        <v>1385</v>
      </c>
      <c r="Q3020">
        <v>69450</v>
      </c>
    </row>
    <row r="3021" spans="1:17" x14ac:dyDescent="0.3">
      <c r="A3021" t="s">
        <v>187</v>
      </c>
      <c r="B3021" t="s">
        <v>326</v>
      </c>
      <c r="C3021">
        <v>2017</v>
      </c>
      <c r="D3021" t="s">
        <v>39</v>
      </c>
      <c r="E3021">
        <v>460</v>
      </c>
      <c r="F3021">
        <v>8</v>
      </c>
      <c r="G3021" t="s">
        <v>19</v>
      </c>
      <c r="H3021" t="s">
        <v>20</v>
      </c>
      <c r="I3021">
        <v>2</v>
      </c>
      <c r="J3021" t="s">
        <v>74</v>
      </c>
      <c r="K3021" t="s">
        <v>22</v>
      </c>
      <c r="L3021" t="s">
        <v>23</v>
      </c>
      <c r="M3021">
        <v>25</v>
      </c>
      <c r="N3021">
        <v>16</v>
      </c>
      <c r="O3021" s="8">
        <f>AVERAGE(Table1[[#This Row],[highway MPG]:[city mpg]])</f>
        <v>20.5</v>
      </c>
      <c r="P3021">
        <v>1385</v>
      </c>
      <c r="Q3021">
        <v>60450</v>
      </c>
    </row>
    <row r="3022" spans="1:17" x14ac:dyDescent="0.3">
      <c r="A3022" t="s">
        <v>187</v>
      </c>
      <c r="B3022" t="s">
        <v>326</v>
      </c>
      <c r="C3022">
        <v>2017</v>
      </c>
      <c r="D3022" t="s">
        <v>39</v>
      </c>
      <c r="E3022">
        <v>460</v>
      </c>
      <c r="F3022">
        <v>8</v>
      </c>
      <c r="G3022" t="s">
        <v>19</v>
      </c>
      <c r="H3022" t="s">
        <v>20</v>
      </c>
      <c r="I3022">
        <v>2</v>
      </c>
      <c r="J3022" t="s">
        <v>74</v>
      </c>
      <c r="K3022" t="s">
        <v>22</v>
      </c>
      <c r="L3022" t="s">
        <v>26</v>
      </c>
      <c r="M3022">
        <v>25</v>
      </c>
      <c r="N3022">
        <v>16</v>
      </c>
      <c r="O3022" s="8">
        <f>AVERAGE(Table1[[#This Row],[highway MPG]:[city mpg]])</f>
        <v>20.5</v>
      </c>
      <c r="P3022">
        <v>1385</v>
      </c>
      <c r="Q3022">
        <v>79195</v>
      </c>
    </row>
    <row r="3023" spans="1:17" x14ac:dyDescent="0.3">
      <c r="A3023" t="s">
        <v>187</v>
      </c>
      <c r="B3023" t="s">
        <v>326</v>
      </c>
      <c r="C3023">
        <v>2017</v>
      </c>
      <c r="D3023" t="s">
        <v>18</v>
      </c>
      <c r="E3023">
        <v>650</v>
      </c>
      <c r="F3023">
        <v>8</v>
      </c>
      <c r="G3023" t="s">
        <v>19</v>
      </c>
      <c r="H3023" t="s">
        <v>20</v>
      </c>
      <c r="I3023">
        <v>2</v>
      </c>
      <c r="J3023" t="s">
        <v>75</v>
      </c>
      <c r="K3023" t="s">
        <v>22</v>
      </c>
      <c r="L3023" t="s">
        <v>26</v>
      </c>
      <c r="M3023">
        <v>22</v>
      </c>
      <c r="N3023">
        <v>15</v>
      </c>
      <c r="O3023" s="8">
        <f>AVERAGE(Table1[[#This Row],[highway MPG]:[city mpg]])</f>
        <v>18.5</v>
      </c>
      <c r="P3023">
        <v>1385</v>
      </c>
      <c r="Q3023">
        <v>92395</v>
      </c>
    </row>
    <row r="3024" spans="1:17" x14ac:dyDescent="0.3">
      <c r="A3024" t="s">
        <v>187</v>
      </c>
      <c r="B3024" t="s">
        <v>326</v>
      </c>
      <c r="C3024">
        <v>2017</v>
      </c>
      <c r="D3024" t="s">
        <v>18</v>
      </c>
      <c r="E3024">
        <v>650</v>
      </c>
      <c r="F3024">
        <v>8</v>
      </c>
      <c r="G3024" t="s">
        <v>19</v>
      </c>
      <c r="H3024" t="s">
        <v>20</v>
      </c>
      <c r="I3024">
        <v>2</v>
      </c>
      <c r="J3024" t="s">
        <v>75</v>
      </c>
      <c r="K3024" t="s">
        <v>22</v>
      </c>
      <c r="L3024" t="s">
        <v>26</v>
      </c>
      <c r="M3024">
        <v>22</v>
      </c>
      <c r="N3024">
        <v>15</v>
      </c>
      <c r="O3024" s="8">
        <f>AVERAGE(Table1[[#This Row],[highway MPG]:[city mpg]])</f>
        <v>18.5</v>
      </c>
      <c r="P3024">
        <v>1385</v>
      </c>
      <c r="Q3024">
        <v>83450</v>
      </c>
    </row>
    <row r="3025" spans="1:17" x14ac:dyDescent="0.3">
      <c r="A3025" t="s">
        <v>187</v>
      </c>
      <c r="B3025" t="s">
        <v>326</v>
      </c>
      <c r="C3025">
        <v>2017</v>
      </c>
      <c r="D3025" t="s">
        <v>18</v>
      </c>
      <c r="E3025">
        <v>650</v>
      </c>
      <c r="F3025">
        <v>8</v>
      </c>
      <c r="G3025" t="s">
        <v>19</v>
      </c>
      <c r="H3025" t="s">
        <v>20</v>
      </c>
      <c r="I3025">
        <v>2</v>
      </c>
      <c r="J3025" t="s">
        <v>75</v>
      </c>
      <c r="K3025" t="s">
        <v>22</v>
      </c>
      <c r="L3025" t="s">
        <v>23</v>
      </c>
      <c r="M3025">
        <v>22</v>
      </c>
      <c r="N3025">
        <v>15</v>
      </c>
      <c r="O3025" s="8">
        <f>AVERAGE(Table1[[#This Row],[highway MPG]:[city mpg]])</f>
        <v>18.5</v>
      </c>
      <c r="P3025">
        <v>1385</v>
      </c>
      <c r="Q3025">
        <v>83015</v>
      </c>
    </row>
    <row r="3026" spans="1:17" x14ac:dyDescent="0.3">
      <c r="A3026" t="s">
        <v>187</v>
      </c>
      <c r="B3026" t="s">
        <v>326</v>
      </c>
      <c r="C3026">
        <v>2017</v>
      </c>
      <c r="D3026" t="s">
        <v>39</v>
      </c>
      <c r="E3026">
        <v>460</v>
      </c>
      <c r="F3026">
        <v>8</v>
      </c>
      <c r="G3026" t="s">
        <v>19</v>
      </c>
      <c r="H3026" t="s">
        <v>20</v>
      </c>
      <c r="I3026">
        <v>2</v>
      </c>
      <c r="J3026" t="s">
        <v>74</v>
      </c>
      <c r="K3026" t="s">
        <v>22</v>
      </c>
      <c r="L3026" t="s">
        <v>26</v>
      </c>
      <c r="M3026">
        <v>25</v>
      </c>
      <c r="N3026">
        <v>16</v>
      </c>
      <c r="O3026" s="8">
        <f>AVERAGE(Table1[[#This Row],[highway MPG]:[city mpg]])</f>
        <v>20.5</v>
      </c>
      <c r="P3026">
        <v>1385</v>
      </c>
      <c r="Q3026">
        <v>73905</v>
      </c>
    </row>
    <row r="3027" spans="1:17" x14ac:dyDescent="0.3">
      <c r="A3027" t="s">
        <v>187</v>
      </c>
      <c r="B3027" t="s">
        <v>326</v>
      </c>
      <c r="C3027">
        <v>2017</v>
      </c>
      <c r="D3027" t="s">
        <v>39</v>
      </c>
      <c r="E3027">
        <v>460</v>
      </c>
      <c r="F3027">
        <v>8</v>
      </c>
      <c r="G3027" t="s">
        <v>19</v>
      </c>
      <c r="H3027" t="s">
        <v>20</v>
      </c>
      <c r="I3027">
        <v>2</v>
      </c>
      <c r="J3027" t="s">
        <v>74</v>
      </c>
      <c r="K3027" t="s">
        <v>22</v>
      </c>
      <c r="L3027" t="s">
        <v>26</v>
      </c>
      <c r="M3027">
        <v>25</v>
      </c>
      <c r="N3027">
        <v>16</v>
      </c>
      <c r="O3027" s="8">
        <f>AVERAGE(Table1[[#This Row],[highway MPG]:[city mpg]])</f>
        <v>20.5</v>
      </c>
      <c r="P3027">
        <v>1385</v>
      </c>
      <c r="Q3027">
        <v>64450</v>
      </c>
    </row>
    <row r="3028" spans="1:17" x14ac:dyDescent="0.3">
      <c r="A3028" t="s">
        <v>187</v>
      </c>
      <c r="B3028" t="s">
        <v>326</v>
      </c>
      <c r="C3028">
        <v>2017</v>
      </c>
      <c r="D3028" t="s">
        <v>39</v>
      </c>
      <c r="E3028">
        <v>460</v>
      </c>
      <c r="F3028">
        <v>8</v>
      </c>
      <c r="G3028" t="s">
        <v>19</v>
      </c>
      <c r="H3028" t="s">
        <v>20</v>
      </c>
      <c r="I3028">
        <v>2</v>
      </c>
      <c r="J3028" t="s">
        <v>74</v>
      </c>
      <c r="K3028" t="s">
        <v>22</v>
      </c>
      <c r="L3028" t="s">
        <v>23</v>
      </c>
      <c r="M3028">
        <v>25</v>
      </c>
      <c r="N3028">
        <v>16</v>
      </c>
      <c r="O3028" s="8">
        <f>AVERAGE(Table1[[#This Row],[highway MPG]:[city mpg]])</f>
        <v>20.5</v>
      </c>
      <c r="P3028">
        <v>1385</v>
      </c>
      <c r="Q3028">
        <v>64905</v>
      </c>
    </row>
    <row r="3029" spans="1:17" x14ac:dyDescent="0.3">
      <c r="A3029" t="s">
        <v>187</v>
      </c>
      <c r="B3029" t="s">
        <v>326</v>
      </c>
      <c r="C3029">
        <v>2017</v>
      </c>
      <c r="D3029" t="s">
        <v>39</v>
      </c>
      <c r="E3029">
        <v>460</v>
      </c>
      <c r="F3029">
        <v>8</v>
      </c>
      <c r="G3029" t="s">
        <v>19</v>
      </c>
      <c r="H3029" t="s">
        <v>20</v>
      </c>
      <c r="I3029">
        <v>2</v>
      </c>
      <c r="J3029" t="s">
        <v>74</v>
      </c>
      <c r="K3029" t="s">
        <v>22</v>
      </c>
      <c r="L3029" t="s">
        <v>23</v>
      </c>
      <c r="M3029">
        <v>25</v>
      </c>
      <c r="N3029">
        <v>16</v>
      </c>
      <c r="O3029" s="8">
        <f>AVERAGE(Table1[[#This Row],[highway MPG]:[city mpg]])</f>
        <v>20.5</v>
      </c>
      <c r="P3029">
        <v>1385</v>
      </c>
      <c r="Q3029">
        <v>75195</v>
      </c>
    </row>
    <row r="3030" spans="1:17" x14ac:dyDescent="0.3">
      <c r="A3030" t="s">
        <v>29</v>
      </c>
      <c r="B3030" t="s">
        <v>23</v>
      </c>
      <c r="C3030">
        <v>1990</v>
      </c>
      <c r="D3030" t="s">
        <v>30</v>
      </c>
      <c r="E3030">
        <v>164</v>
      </c>
      <c r="F3030">
        <v>5</v>
      </c>
      <c r="G3030" t="s">
        <v>19</v>
      </c>
      <c r="H3030" t="s">
        <v>35</v>
      </c>
      <c r="I3030">
        <v>2</v>
      </c>
      <c r="J3030" t="s">
        <v>132</v>
      </c>
      <c r="K3030" t="s">
        <v>22</v>
      </c>
      <c r="L3030" t="s">
        <v>68</v>
      </c>
      <c r="M3030">
        <v>22</v>
      </c>
      <c r="N3030">
        <v>16</v>
      </c>
      <c r="O3030" s="8">
        <f>AVERAGE(Table1[[#This Row],[highway MPG]:[city mpg]])</f>
        <v>19</v>
      </c>
      <c r="P3030">
        <v>3105</v>
      </c>
      <c r="Q3030">
        <v>2000</v>
      </c>
    </row>
    <row r="3031" spans="1:17" x14ac:dyDescent="0.3">
      <c r="A3031" t="s">
        <v>29</v>
      </c>
      <c r="B3031" t="s">
        <v>23</v>
      </c>
      <c r="C3031">
        <v>1991</v>
      </c>
      <c r="D3031" t="s">
        <v>30</v>
      </c>
      <c r="E3031">
        <v>164</v>
      </c>
      <c r="F3031">
        <v>5</v>
      </c>
      <c r="G3031" t="s">
        <v>19</v>
      </c>
      <c r="H3031" t="s">
        <v>35</v>
      </c>
      <c r="I3031">
        <v>2</v>
      </c>
      <c r="J3031" t="s">
        <v>132</v>
      </c>
      <c r="K3031" t="s">
        <v>22</v>
      </c>
      <c r="L3031" t="s">
        <v>68</v>
      </c>
      <c r="M3031">
        <v>22</v>
      </c>
      <c r="N3031">
        <v>15</v>
      </c>
      <c r="O3031" s="8">
        <f>AVERAGE(Table1[[#This Row],[highway MPG]:[city mpg]])</f>
        <v>18.5</v>
      </c>
      <c r="P3031">
        <v>3105</v>
      </c>
      <c r="Q3031">
        <v>2000</v>
      </c>
    </row>
    <row r="3032" spans="1:17" x14ac:dyDescent="0.3">
      <c r="A3032" t="s">
        <v>327</v>
      </c>
      <c r="B3032" t="s">
        <v>23</v>
      </c>
      <c r="C3032">
        <v>2004</v>
      </c>
      <c r="D3032" t="s">
        <v>18</v>
      </c>
      <c r="E3032">
        <v>390</v>
      </c>
      <c r="F3032">
        <v>8</v>
      </c>
      <c r="G3032" t="s">
        <v>19</v>
      </c>
      <c r="H3032" t="s">
        <v>20</v>
      </c>
      <c r="I3032">
        <v>2</v>
      </c>
      <c r="J3032" t="s">
        <v>109</v>
      </c>
      <c r="K3032" t="s">
        <v>22</v>
      </c>
      <c r="L3032" t="s">
        <v>23</v>
      </c>
      <c r="M3032">
        <v>15</v>
      </c>
      <c r="N3032">
        <v>10</v>
      </c>
      <c r="O3032" s="8">
        <f>AVERAGE(Table1[[#This Row],[highway MPG]:[city mpg]])</f>
        <v>12.5</v>
      </c>
      <c r="P3032">
        <v>238</v>
      </c>
      <c r="Q3032">
        <v>81013</v>
      </c>
    </row>
    <row r="3033" spans="1:17" x14ac:dyDescent="0.3">
      <c r="A3033" t="s">
        <v>327</v>
      </c>
      <c r="B3033" t="s">
        <v>23</v>
      </c>
      <c r="C3033">
        <v>2004</v>
      </c>
      <c r="D3033" t="s">
        <v>18</v>
      </c>
      <c r="E3033">
        <v>390</v>
      </c>
      <c r="F3033">
        <v>8</v>
      </c>
      <c r="G3033" t="s">
        <v>78</v>
      </c>
      <c r="H3033" t="s">
        <v>20</v>
      </c>
      <c r="I3033">
        <v>2</v>
      </c>
      <c r="J3033" t="s">
        <v>109</v>
      </c>
      <c r="K3033" t="s">
        <v>22</v>
      </c>
      <c r="L3033" t="s">
        <v>23</v>
      </c>
      <c r="M3033">
        <v>16</v>
      </c>
      <c r="N3033">
        <v>10</v>
      </c>
      <c r="O3033" s="8">
        <f>AVERAGE(Table1[[#This Row],[highway MPG]:[city mpg]])</f>
        <v>13</v>
      </c>
      <c r="P3033">
        <v>238</v>
      </c>
      <c r="Q3033">
        <v>85174</v>
      </c>
    </row>
    <row r="3034" spans="1:17" x14ac:dyDescent="0.3">
      <c r="A3034" t="s">
        <v>327</v>
      </c>
      <c r="B3034" t="s">
        <v>23</v>
      </c>
      <c r="C3034">
        <v>2005</v>
      </c>
      <c r="D3034" t="s">
        <v>18</v>
      </c>
      <c r="E3034">
        <v>385</v>
      </c>
      <c r="F3034">
        <v>8</v>
      </c>
      <c r="G3034" t="s">
        <v>78</v>
      </c>
      <c r="H3034" t="s">
        <v>20</v>
      </c>
      <c r="I3034">
        <v>2</v>
      </c>
      <c r="J3034" t="s">
        <v>109</v>
      </c>
      <c r="K3034" t="s">
        <v>22</v>
      </c>
      <c r="L3034" t="s">
        <v>23</v>
      </c>
      <c r="M3034">
        <v>16</v>
      </c>
      <c r="N3034">
        <v>11</v>
      </c>
      <c r="O3034" s="8">
        <f>AVERAGE(Table1[[#This Row],[highway MPG]:[city mpg]])</f>
        <v>13.5</v>
      </c>
      <c r="P3034">
        <v>238</v>
      </c>
      <c r="Q3034">
        <v>86877</v>
      </c>
    </row>
    <row r="3035" spans="1:17" x14ac:dyDescent="0.3">
      <c r="A3035" t="s">
        <v>327</v>
      </c>
      <c r="B3035" t="s">
        <v>23</v>
      </c>
      <c r="C3035">
        <v>2005</v>
      </c>
      <c r="D3035" t="s">
        <v>18</v>
      </c>
      <c r="E3035">
        <v>385</v>
      </c>
      <c r="F3035">
        <v>8</v>
      </c>
      <c r="G3035" t="s">
        <v>19</v>
      </c>
      <c r="H3035" t="s">
        <v>20</v>
      </c>
      <c r="I3035">
        <v>2</v>
      </c>
      <c r="J3035" t="s">
        <v>109</v>
      </c>
      <c r="K3035" t="s">
        <v>22</v>
      </c>
      <c r="L3035" t="s">
        <v>23</v>
      </c>
      <c r="M3035">
        <v>15</v>
      </c>
      <c r="N3035">
        <v>10</v>
      </c>
      <c r="O3035" s="8">
        <f>AVERAGE(Table1[[#This Row],[highway MPG]:[city mpg]])</f>
        <v>12.5</v>
      </c>
      <c r="P3035">
        <v>238</v>
      </c>
      <c r="Q3035">
        <v>82633</v>
      </c>
    </row>
    <row r="3036" spans="1:17" x14ac:dyDescent="0.3">
      <c r="A3036" t="s">
        <v>327</v>
      </c>
      <c r="B3036" t="s">
        <v>23</v>
      </c>
      <c r="C3036">
        <v>2006</v>
      </c>
      <c r="D3036" t="s">
        <v>18</v>
      </c>
      <c r="E3036">
        <v>390</v>
      </c>
      <c r="F3036">
        <v>8</v>
      </c>
      <c r="G3036" t="s">
        <v>78</v>
      </c>
      <c r="H3036" t="s">
        <v>20</v>
      </c>
      <c r="I3036">
        <v>2</v>
      </c>
      <c r="J3036" t="s">
        <v>109</v>
      </c>
      <c r="K3036" t="s">
        <v>22</v>
      </c>
      <c r="L3036" t="s">
        <v>23</v>
      </c>
      <c r="M3036">
        <v>18</v>
      </c>
      <c r="N3036">
        <v>11</v>
      </c>
      <c r="O3036" s="8">
        <f>AVERAGE(Table1[[#This Row],[highway MPG]:[city mpg]])</f>
        <v>14.5</v>
      </c>
      <c r="P3036">
        <v>238</v>
      </c>
      <c r="Q3036">
        <v>87577</v>
      </c>
    </row>
    <row r="3037" spans="1:17" x14ac:dyDescent="0.3">
      <c r="A3037" t="s">
        <v>327</v>
      </c>
      <c r="B3037" t="s">
        <v>23</v>
      </c>
      <c r="C3037">
        <v>2006</v>
      </c>
      <c r="D3037" t="s">
        <v>18</v>
      </c>
      <c r="E3037">
        <v>390</v>
      </c>
      <c r="F3037">
        <v>8</v>
      </c>
      <c r="G3037" t="s">
        <v>19</v>
      </c>
      <c r="H3037" t="s">
        <v>20</v>
      </c>
      <c r="I3037">
        <v>2</v>
      </c>
      <c r="J3037" t="s">
        <v>109</v>
      </c>
      <c r="K3037" t="s">
        <v>22</v>
      </c>
      <c r="L3037" t="s">
        <v>23</v>
      </c>
      <c r="M3037">
        <v>17</v>
      </c>
      <c r="N3037">
        <v>12</v>
      </c>
      <c r="O3037" s="8">
        <f>AVERAGE(Table1[[#This Row],[highway MPG]:[city mpg]])</f>
        <v>14.5</v>
      </c>
      <c r="P3037">
        <v>238</v>
      </c>
      <c r="Q3037">
        <v>79900</v>
      </c>
    </row>
    <row r="3038" spans="1:17" x14ac:dyDescent="0.3">
      <c r="A3038" t="s">
        <v>52</v>
      </c>
      <c r="B3038" t="s">
        <v>23</v>
      </c>
      <c r="C3038">
        <v>1991</v>
      </c>
      <c r="D3038" t="s">
        <v>30</v>
      </c>
      <c r="E3038">
        <v>188</v>
      </c>
      <c r="F3038">
        <v>4</v>
      </c>
      <c r="G3038" t="s">
        <v>34</v>
      </c>
      <c r="H3038" t="s">
        <v>20</v>
      </c>
      <c r="I3038">
        <v>2</v>
      </c>
      <c r="J3038" t="s">
        <v>28</v>
      </c>
      <c r="K3038" t="s">
        <v>32</v>
      </c>
      <c r="L3038" t="s">
        <v>23</v>
      </c>
      <c r="M3038">
        <v>20</v>
      </c>
      <c r="N3038">
        <v>17</v>
      </c>
      <c r="O3038" s="8">
        <f>AVERAGE(Table1[[#This Row],[highway MPG]:[city mpg]])</f>
        <v>18.5</v>
      </c>
      <c r="P3038">
        <v>870</v>
      </c>
      <c r="Q3038">
        <v>2000</v>
      </c>
    </row>
    <row r="3039" spans="1:17" x14ac:dyDescent="0.3">
      <c r="A3039" t="s">
        <v>147</v>
      </c>
      <c r="B3039" t="s">
        <v>328</v>
      </c>
      <c r="C3039">
        <v>2014</v>
      </c>
      <c r="D3039" t="s">
        <v>30</v>
      </c>
      <c r="E3039">
        <v>185</v>
      </c>
      <c r="F3039">
        <v>4</v>
      </c>
      <c r="G3039" t="s">
        <v>34</v>
      </c>
      <c r="H3039" t="s">
        <v>35</v>
      </c>
      <c r="I3039">
        <v>4</v>
      </c>
      <c r="J3039" t="s">
        <v>102</v>
      </c>
      <c r="K3039" t="s">
        <v>22</v>
      </c>
      <c r="L3039" t="s">
        <v>91</v>
      </c>
      <c r="M3039">
        <v>30</v>
      </c>
      <c r="N3039">
        <v>22</v>
      </c>
      <c r="O3039" s="8">
        <f>AVERAGE(Table1[[#This Row],[highway MPG]:[city mpg]])</f>
        <v>26</v>
      </c>
      <c r="P3039">
        <v>2202</v>
      </c>
      <c r="Q3039">
        <v>26470</v>
      </c>
    </row>
    <row r="3040" spans="1:17" x14ac:dyDescent="0.3">
      <c r="A3040" t="s">
        <v>147</v>
      </c>
      <c r="B3040" t="s">
        <v>328</v>
      </c>
      <c r="C3040">
        <v>2014</v>
      </c>
      <c r="D3040" t="s">
        <v>30</v>
      </c>
      <c r="E3040">
        <v>185</v>
      </c>
      <c r="F3040">
        <v>4</v>
      </c>
      <c r="G3040" t="s">
        <v>34</v>
      </c>
      <c r="H3040" t="s">
        <v>31</v>
      </c>
      <c r="I3040">
        <v>4</v>
      </c>
      <c r="J3040" t="s">
        <v>102</v>
      </c>
      <c r="K3040" t="s">
        <v>22</v>
      </c>
      <c r="L3040" t="s">
        <v>91</v>
      </c>
      <c r="M3040">
        <v>31</v>
      </c>
      <c r="N3040">
        <v>23</v>
      </c>
      <c r="O3040" s="8">
        <f>AVERAGE(Table1[[#This Row],[highway MPG]:[city mpg]])</f>
        <v>27</v>
      </c>
      <c r="P3040">
        <v>2202</v>
      </c>
      <c r="Q3040">
        <v>23120</v>
      </c>
    </row>
    <row r="3041" spans="1:17" x14ac:dyDescent="0.3">
      <c r="A3041" t="s">
        <v>147</v>
      </c>
      <c r="B3041" t="s">
        <v>328</v>
      </c>
      <c r="C3041">
        <v>2014</v>
      </c>
      <c r="D3041" t="s">
        <v>30</v>
      </c>
      <c r="E3041">
        <v>185</v>
      </c>
      <c r="F3041">
        <v>4</v>
      </c>
      <c r="G3041" t="s">
        <v>34</v>
      </c>
      <c r="H3041" t="s">
        <v>35</v>
      </c>
      <c r="I3041">
        <v>4</v>
      </c>
      <c r="J3041" t="s">
        <v>102</v>
      </c>
      <c r="K3041" t="s">
        <v>22</v>
      </c>
      <c r="L3041" t="s">
        <v>91</v>
      </c>
      <c r="M3041">
        <v>30</v>
      </c>
      <c r="N3041">
        <v>22</v>
      </c>
      <c r="O3041" s="8">
        <f>AVERAGE(Table1[[#This Row],[highway MPG]:[city mpg]])</f>
        <v>26</v>
      </c>
      <c r="P3041">
        <v>2202</v>
      </c>
      <c r="Q3041">
        <v>30620</v>
      </c>
    </row>
    <row r="3042" spans="1:17" x14ac:dyDescent="0.3">
      <c r="A3042" t="s">
        <v>147</v>
      </c>
      <c r="B3042" t="s">
        <v>328</v>
      </c>
      <c r="C3042">
        <v>2014</v>
      </c>
      <c r="D3042" t="s">
        <v>30</v>
      </c>
      <c r="E3042">
        <v>185</v>
      </c>
      <c r="F3042">
        <v>4</v>
      </c>
      <c r="G3042" t="s">
        <v>34</v>
      </c>
      <c r="H3042" t="s">
        <v>31</v>
      </c>
      <c r="I3042">
        <v>4</v>
      </c>
      <c r="J3042" t="s">
        <v>102</v>
      </c>
      <c r="K3042" t="s">
        <v>22</v>
      </c>
      <c r="L3042" t="s">
        <v>91</v>
      </c>
      <c r="M3042">
        <v>31</v>
      </c>
      <c r="N3042">
        <v>23</v>
      </c>
      <c r="O3042" s="8">
        <f>AVERAGE(Table1[[#This Row],[highway MPG]:[city mpg]])</f>
        <v>27</v>
      </c>
      <c r="P3042">
        <v>2202</v>
      </c>
      <c r="Q3042">
        <v>29370</v>
      </c>
    </row>
    <row r="3043" spans="1:17" x14ac:dyDescent="0.3">
      <c r="A3043" t="s">
        <v>147</v>
      </c>
      <c r="B3043" t="s">
        <v>328</v>
      </c>
      <c r="C3043">
        <v>2014</v>
      </c>
      <c r="D3043" t="s">
        <v>30</v>
      </c>
      <c r="E3043">
        <v>185</v>
      </c>
      <c r="F3043">
        <v>4</v>
      </c>
      <c r="G3043" t="s">
        <v>34</v>
      </c>
      <c r="H3043" t="s">
        <v>35</v>
      </c>
      <c r="I3043">
        <v>4</v>
      </c>
      <c r="J3043" t="s">
        <v>102</v>
      </c>
      <c r="K3043" t="s">
        <v>22</v>
      </c>
      <c r="L3043" t="s">
        <v>91</v>
      </c>
      <c r="M3043">
        <v>30</v>
      </c>
      <c r="N3043">
        <v>22</v>
      </c>
      <c r="O3043" s="8">
        <f>AVERAGE(Table1[[#This Row],[highway MPG]:[city mpg]])</f>
        <v>26</v>
      </c>
      <c r="P3043">
        <v>2202</v>
      </c>
      <c r="Q3043">
        <v>24370</v>
      </c>
    </row>
    <row r="3044" spans="1:17" x14ac:dyDescent="0.3">
      <c r="A3044" t="s">
        <v>147</v>
      </c>
      <c r="B3044" t="s">
        <v>328</v>
      </c>
      <c r="C3044">
        <v>2014</v>
      </c>
      <c r="D3044" t="s">
        <v>30</v>
      </c>
      <c r="E3044">
        <v>185</v>
      </c>
      <c r="F3044">
        <v>4</v>
      </c>
      <c r="G3044" t="s">
        <v>34</v>
      </c>
      <c r="H3044" t="s">
        <v>35</v>
      </c>
      <c r="I3044">
        <v>4</v>
      </c>
      <c r="J3044" t="s">
        <v>102</v>
      </c>
      <c r="K3044" t="s">
        <v>22</v>
      </c>
      <c r="L3044" t="s">
        <v>91</v>
      </c>
      <c r="M3044">
        <v>30</v>
      </c>
      <c r="N3044">
        <v>22</v>
      </c>
      <c r="O3044" s="8">
        <f>AVERAGE(Table1[[#This Row],[highway MPG]:[city mpg]])</f>
        <v>26</v>
      </c>
      <c r="P3044">
        <v>2202</v>
      </c>
      <c r="Q3044">
        <v>29120</v>
      </c>
    </row>
    <row r="3045" spans="1:17" x14ac:dyDescent="0.3">
      <c r="A3045" t="s">
        <v>147</v>
      </c>
      <c r="B3045" t="s">
        <v>328</v>
      </c>
      <c r="C3045">
        <v>2014</v>
      </c>
      <c r="D3045" t="s">
        <v>30</v>
      </c>
      <c r="E3045">
        <v>185</v>
      </c>
      <c r="F3045">
        <v>4</v>
      </c>
      <c r="G3045" t="s">
        <v>34</v>
      </c>
      <c r="H3045" t="s">
        <v>35</v>
      </c>
      <c r="I3045">
        <v>4</v>
      </c>
      <c r="J3045" t="s">
        <v>102</v>
      </c>
      <c r="K3045" t="s">
        <v>22</v>
      </c>
      <c r="L3045" t="s">
        <v>91</v>
      </c>
      <c r="M3045">
        <v>30</v>
      </c>
      <c r="N3045">
        <v>22</v>
      </c>
      <c r="O3045" s="8">
        <f>AVERAGE(Table1[[#This Row],[highway MPG]:[city mpg]])</f>
        <v>26</v>
      </c>
      <c r="P3045">
        <v>2202</v>
      </c>
      <c r="Q3045">
        <v>29820</v>
      </c>
    </row>
    <row r="3046" spans="1:17" x14ac:dyDescent="0.3">
      <c r="A3046" t="s">
        <v>147</v>
      </c>
      <c r="B3046" t="s">
        <v>328</v>
      </c>
      <c r="C3046">
        <v>2014</v>
      </c>
      <c r="D3046" t="s">
        <v>30</v>
      </c>
      <c r="E3046">
        <v>185</v>
      </c>
      <c r="F3046">
        <v>4</v>
      </c>
      <c r="G3046" t="s">
        <v>34</v>
      </c>
      <c r="H3046" t="s">
        <v>31</v>
      </c>
      <c r="I3046">
        <v>4</v>
      </c>
      <c r="J3046" t="s">
        <v>102</v>
      </c>
      <c r="K3046" t="s">
        <v>22</v>
      </c>
      <c r="L3046" t="s">
        <v>91</v>
      </c>
      <c r="M3046">
        <v>31</v>
      </c>
      <c r="N3046">
        <v>23</v>
      </c>
      <c r="O3046" s="8">
        <f>AVERAGE(Table1[[#This Row],[highway MPG]:[city mpg]])</f>
        <v>27</v>
      </c>
      <c r="P3046">
        <v>2202</v>
      </c>
      <c r="Q3046">
        <v>28570</v>
      </c>
    </row>
    <row r="3047" spans="1:17" x14ac:dyDescent="0.3">
      <c r="A3047" t="s">
        <v>147</v>
      </c>
      <c r="B3047" t="s">
        <v>328</v>
      </c>
      <c r="C3047">
        <v>2014</v>
      </c>
      <c r="D3047" t="s">
        <v>30</v>
      </c>
      <c r="E3047">
        <v>185</v>
      </c>
      <c r="F3047">
        <v>4</v>
      </c>
      <c r="G3047" t="s">
        <v>34</v>
      </c>
      <c r="H3047" t="s">
        <v>31</v>
      </c>
      <c r="I3047">
        <v>4</v>
      </c>
      <c r="J3047" t="s">
        <v>102</v>
      </c>
      <c r="K3047" t="s">
        <v>22</v>
      </c>
      <c r="L3047" t="s">
        <v>91</v>
      </c>
      <c r="M3047">
        <v>31</v>
      </c>
      <c r="N3047">
        <v>23</v>
      </c>
      <c r="O3047" s="8">
        <f>AVERAGE(Table1[[#This Row],[highway MPG]:[city mpg]])</f>
        <v>27</v>
      </c>
      <c r="P3047">
        <v>2202</v>
      </c>
      <c r="Q3047">
        <v>25220</v>
      </c>
    </row>
    <row r="3048" spans="1:17" x14ac:dyDescent="0.3">
      <c r="A3048" t="s">
        <v>147</v>
      </c>
      <c r="B3048" t="s">
        <v>328</v>
      </c>
      <c r="C3048">
        <v>2014</v>
      </c>
      <c r="D3048" t="s">
        <v>30</v>
      </c>
      <c r="E3048">
        <v>185</v>
      </c>
      <c r="F3048">
        <v>4</v>
      </c>
      <c r="G3048" t="s">
        <v>34</v>
      </c>
      <c r="H3048" t="s">
        <v>31</v>
      </c>
      <c r="I3048">
        <v>4</v>
      </c>
      <c r="J3048" t="s">
        <v>102</v>
      </c>
      <c r="K3048" t="s">
        <v>22</v>
      </c>
      <c r="L3048" t="s">
        <v>91</v>
      </c>
      <c r="M3048">
        <v>31</v>
      </c>
      <c r="N3048">
        <v>23</v>
      </c>
      <c r="O3048" s="8">
        <f>AVERAGE(Table1[[#This Row],[highway MPG]:[city mpg]])</f>
        <v>27</v>
      </c>
      <c r="P3048">
        <v>2202</v>
      </c>
      <c r="Q3048">
        <v>27870</v>
      </c>
    </row>
    <row r="3049" spans="1:17" x14ac:dyDescent="0.3">
      <c r="A3049" t="s">
        <v>147</v>
      </c>
      <c r="B3049" t="s">
        <v>328</v>
      </c>
      <c r="C3049">
        <v>2015</v>
      </c>
      <c r="D3049" t="s">
        <v>30</v>
      </c>
      <c r="E3049">
        <v>185</v>
      </c>
      <c r="F3049">
        <v>4</v>
      </c>
      <c r="G3049" t="s">
        <v>34</v>
      </c>
      <c r="H3049" t="s">
        <v>35</v>
      </c>
      <c r="I3049">
        <v>4</v>
      </c>
      <c r="J3049" t="s">
        <v>102</v>
      </c>
      <c r="K3049" t="s">
        <v>22</v>
      </c>
      <c r="L3049" t="s">
        <v>91</v>
      </c>
      <c r="M3049">
        <v>33</v>
      </c>
      <c r="N3049">
        <v>26</v>
      </c>
      <c r="O3049" s="8">
        <f>AVERAGE(Table1[[#This Row],[highway MPG]:[city mpg]])</f>
        <v>29.5</v>
      </c>
      <c r="P3049">
        <v>2202</v>
      </c>
      <c r="Q3049">
        <v>32895</v>
      </c>
    </row>
    <row r="3050" spans="1:17" x14ac:dyDescent="0.3">
      <c r="A3050" t="s">
        <v>147</v>
      </c>
      <c r="B3050" t="s">
        <v>328</v>
      </c>
      <c r="C3050">
        <v>2015</v>
      </c>
      <c r="D3050" t="s">
        <v>30</v>
      </c>
      <c r="E3050">
        <v>185</v>
      </c>
      <c r="F3050">
        <v>4</v>
      </c>
      <c r="G3050" t="s">
        <v>34</v>
      </c>
      <c r="H3050" t="s">
        <v>31</v>
      </c>
      <c r="I3050">
        <v>4</v>
      </c>
      <c r="J3050" t="s">
        <v>102</v>
      </c>
      <c r="K3050" t="s">
        <v>22</v>
      </c>
      <c r="L3050" t="s">
        <v>91</v>
      </c>
      <c r="M3050">
        <v>34</v>
      </c>
      <c r="N3050">
        <v>27</v>
      </c>
      <c r="O3050" s="8">
        <f>AVERAGE(Table1[[#This Row],[highway MPG]:[city mpg]])</f>
        <v>30.5</v>
      </c>
      <c r="P3050">
        <v>2202</v>
      </c>
      <c r="Q3050">
        <v>23445</v>
      </c>
    </row>
    <row r="3051" spans="1:17" x14ac:dyDescent="0.3">
      <c r="A3051" t="s">
        <v>147</v>
      </c>
      <c r="B3051" t="s">
        <v>328</v>
      </c>
      <c r="C3051">
        <v>2015</v>
      </c>
      <c r="D3051" t="s">
        <v>30</v>
      </c>
      <c r="E3051">
        <v>185</v>
      </c>
      <c r="F3051">
        <v>4</v>
      </c>
      <c r="G3051" t="s">
        <v>34</v>
      </c>
      <c r="H3051" t="s">
        <v>35</v>
      </c>
      <c r="I3051">
        <v>4</v>
      </c>
      <c r="J3051" t="s">
        <v>102</v>
      </c>
      <c r="K3051" t="s">
        <v>22</v>
      </c>
      <c r="L3051" t="s">
        <v>91</v>
      </c>
      <c r="M3051">
        <v>33</v>
      </c>
      <c r="N3051">
        <v>26</v>
      </c>
      <c r="O3051" s="8">
        <f>AVERAGE(Table1[[#This Row],[highway MPG]:[city mpg]])</f>
        <v>29.5</v>
      </c>
      <c r="P3051">
        <v>2202</v>
      </c>
      <c r="Q3051">
        <v>30895</v>
      </c>
    </row>
    <row r="3052" spans="1:17" x14ac:dyDescent="0.3">
      <c r="A3052" t="s">
        <v>147</v>
      </c>
      <c r="B3052" t="s">
        <v>328</v>
      </c>
      <c r="C3052">
        <v>2015</v>
      </c>
      <c r="D3052" t="s">
        <v>30</v>
      </c>
      <c r="E3052">
        <v>185</v>
      </c>
      <c r="F3052">
        <v>4</v>
      </c>
      <c r="G3052" t="s">
        <v>34</v>
      </c>
      <c r="H3052" t="s">
        <v>31</v>
      </c>
      <c r="I3052">
        <v>4</v>
      </c>
      <c r="J3052" t="s">
        <v>102</v>
      </c>
      <c r="K3052" t="s">
        <v>22</v>
      </c>
      <c r="L3052" t="s">
        <v>91</v>
      </c>
      <c r="M3052">
        <v>34</v>
      </c>
      <c r="N3052">
        <v>27</v>
      </c>
      <c r="O3052" s="8">
        <f>AVERAGE(Table1[[#This Row],[highway MPG]:[city mpg]])</f>
        <v>30.5</v>
      </c>
      <c r="P3052">
        <v>2202</v>
      </c>
      <c r="Q3052">
        <v>25545</v>
      </c>
    </row>
    <row r="3053" spans="1:17" x14ac:dyDescent="0.3">
      <c r="A3053" t="s">
        <v>147</v>
      </c>
      <c r="B3053" t="s">
        <v>328</v>
      </c>
      <c r="C3053">
        <v>2015</v>
      </c>
      <c r="D3053" t="s">
        <v>30</v>
      </c>
      <c r="E3053">
        <v>185</v>
      </c>
      <c r="F3053">
        <v>4</v>
      </c>
      <c r="G3053" t="s">
        <v>34</v>
      </c>
      <c r="H3053" t="s">
        <v>35</v>
      </c>
      <c r="I3053">
        <v>4</v>
      </c>
      <c r="J3053" t="s">
        <v>102</v>
      </c>
      <c r="K3053" t="s">
        <v>22</v>
      </c>
      <c r="L3053" t="s">
        <v>91</v>
      </c>
      <c r="M3053">
        <v>33</v>
      </c>
      <c r="N3053">
        <v>26</v>
      </c>
      <c r="O3053" s="8">
        <f>AVERAGE(Table1[[#This Row],[highway MPG]:[city mpg]])</f>
        <v>29.5</v>
      </c>
      <c r="P3053">
        <v>2202</v>
      </c>
      <c r="Q3053">
        <v>29395</v>
      </c>
    </row>
    <row r="3054" spans="1:17" x14ac:dyDescent="0.3">
      <c r="A3054" t="s">
        <v>147</v>
      </c>
      <c r="B3054" t="s">
        <v>328</v>
      </c>
      <c r="C3054">
        <v>2015</v>
      </c>
      <c r="D3054" t="s">
        <v>30</v>
      </c>
      <c r="E3054">
        <v>185</v>
      </c>
      <c r="F3054">
        <v>4</v>
      </c>
      <c r="G3054" t="s">
        <v>34</v>
      </c>
      <c r="H3054" t="s">
        <v>35</v>
      </c>
      <c r="I3054">
        <v>4</v>
      </c>
      <c r="J3054" t="s">
        <v>102</v>
      </c>
      <c r="K3054" t="s">
        <v>22</v>
      </c>
      <c r="L3054" t="s">
        <v>91</v>
      </c>
      <c r="M3054">
        <v>33</v>
      </c>
      <c r="N3054">
        <v>26</v>
      </c>
      <c r="O3054" s="8">
        <f>AVERAGE(Table1[[#This Row],[highway MPG]:[city mpg]])</f>
        <v>29.5</v>
      </c>
      <c r="P3054">
        <v>2202</v>
      </c>
      <c r="Q3054">
        <v>24695</v>
      </c>
    </row>
    <row r="3055" spans="1:17" x14ac:dyDescent="0.3">
      <c r="A3055" t="s">
        <v>147</v>
      </c>
      <c r="B3055" t="s">
        <v>328</v>
      </c>
      <c r="C3055">
        <v>2015</v>
      </c>
      <c r="D3055" t="s">
        <v>30</v>
      </c>
      <c r="E3055">
        <v>185</v>
      </c>
      <c r="F3055">
        <v>4</v>
      </c>
      <c r="G3055" t="s">
        <v>34</v>
      </c>
      <c r="H3055" t="s">
        <v>35</v>
      </c>
      <c r="I3055">
        <v>4</v>
      </c>
      <c r="J3055" t="s">
        <v>102</v>
      </c>
      <c r="K3055" t="s">
        <v>22</v>
      </c>
      <c r="L3055" t="s">
        <v>91</v>
      </c>
      <c r="M3055">
        <v>33</v>
      </c>
      <c r="N3055">
        <v>26</v>
      </c>
      <c r="O3055" s="8">
        <f>AVERAGE(Table1[[#This Row],[highway MPG]:[city mpg]])</f>
        <v>29.5</v>
      </c>
      <c r="P3055">
        <v>2202</v>
      </c>
      <c r="Q3055">
        <v>26795</v>
      </c>
    </row>
    <row r="3056" spans="1:17" x14ac:dyDescent="0.3">
      <c r="A3056" t="s">
        <v>147</v>
      </c>
      <c r="B3056" t="s">
        <v>328</v>
      </c>
      <c r="C3056">
        <v>2015</v>
      </c>
      <c r="D3056" t="s">
        <v>30</v>
      </c>
      <c r="E3056">
        <v>185</v>
      </c>
      <c r="F3056">
        <v>4</v>
      </c>
      <c r="G3056" t="s">
        <v>34</v>
      </c>
      <c r="H3056" t="s">
        <v>31</v>
      </c>
      <c r="I3056">
        <v>4</v>
      </c>
      <c r="J3056" t="s">
        <v>102</v>
      </c>
      <c r="K3056" t="s">
        <v>22</v>
      </c>
      <c r="L3056" t="s">
        <v>91</v>
      </c>
      <c r="M3056">
        <v>34</v>
      </c>
      <c r="N3056">
        <v>27</v>
      </c>
      <c r="O3056" s="8">
        <f>AVERAGE(Table1[[#This Row],[highway MPG]:[city mpg]])</f>
        <v>30.5</v>
      </c>
      <c r="P3056">
        <v>2202</v>
      </c>
      <c r="Q3056">
        <v>28145</v>
      </c>
    </row>
    <row r="3057" spans="1:17" x14ac:dyDescent="0.3">
      <c r="A3057" t="s">
        <v>147</v>
      </c>
      <c r="B3057" t="s">
        <v>328</v>
      </c>
      <c r="C3057">
        <v>2015</v>
      </c>
      <c r="D3057" t="s">
        <v>30</v>
      </c>
      <c r="E3057">
        <v>185</v>
      </c>
      <c r="F3057">
        <v>4</v>
      </c>
      <c r="G3057" t="s">
        <v>34</v>
      </c>
      <c r="H3057" t="s">
        <v>31</v>
      </c>
      <c r="I3057">
        <v>4</v>
      </c>
      <c r="J3057" t="s">
        <v>102</v>
      </c>
      <c r="K3057" t="s">
        <v>22</v>
      </c>
      <c r="L3057" t="s">
        <v>91</v>
      </c>
      <c r="M3057">
        <v>34</v>
      </c>
      <c r="N3057">
        <v>27</v>
      </c>
      <c r="O3057" s="8">
        <f>AVERAGE(Table1[[#This Row],[highway MPG]:[city mpg]])</f>
        <v>30.5</v>
      </c>
      <c r="P3057">
        <v>2202</v>
      </c>
      <c r="Q3057">
        <v>31645</v>
      </c>
    </row>
    <row r="3058" spans="1:17" x14ac:dyDescent="0.3">
      <c r="A3058" t="s">
        <v>147</v>
      </c>
      <c r="B3058" t="s">
        <v>328</v>
      </c>
      <c r="C3058">
        <v>2015</v>
      </c>
      <c r="D3058" t="s">
        <v>30</v>
      </c>
      <c r="E3058">
        <v>185</v>
      </c>
      <c r="F3058">
        <v>4</v>
      </c>
      <c r="G3058" t="s">
        <v>34</v>
      </c>
      <c r="H3058" t="s">
        <v>31</v>
      </c>
      <c r="I3058">
        <v>4</v>
      </c>
      <c r="J3058" t="s">
        <v>102</v>
      </c>
      <c r="K3058" t="s">
        <v>22</v>
      </c>
      <c r="L3058" t="s">
        <v>91</v>
      </c>
      <c r="M3058">
        <v>34</v>
      </c>
      <c r="N3058">
        <v>27</v>
      </c>
      <c r="O3058" s="8">
        <f>AVERAGE(Table1[[#This Row],[highway MPG]:[city mpg]])</f>
        <v>30.5</v>
      </c>
      <c r="P3058">
        <v>2202</v>
      </c>
      <c r="Q3058">
        <v>29645</v>
      </c>
    </row>
    <row r="3059" spans="1:17" x14ac:dyDescent="0.3">
      <c r="A3059" t="s">
        <v>147</v>
      </c>
      <c r="B3059" t="s">
        <v>328</v>
      </c>
      <c r="C3059">
        <v>2016</v>
      </c>
      <c r="D3059" t="s">
        <v>30</v>
      </c>
      <c r="E3059">
        <v>185</v>
      </c>
      <c r="F3059">
        <v>4</v>
      </c>
      <c r="G3059" t="s">
        <v>34</v>
      </c>
      <c r="H3059" t="s">
        <v>35</v>
      </c>
      <c r="I3059">
        <v>4</v>
      </c>
      <c r="J3059" t="s">
        <v>102</v>
      </c>
      <c r="K3059" t="s">
        <v>22</v>
      </c>
      <c r="L3059" t="s">
        <v>91</v>
      </c>
      <c r="M3059">
        <v>31</v>
      </c>
      <c r="N3059">
        <v>25</v>
      </c>
      <c r="O3059" s="8">
        <f>AVERAGE(Table1[[#This Row],[highway MPG]:[city mpg]])</f>
        <v>28</v>
      </c>
      <c r="P3059">
        <v>2202</v>
      </c>
      <c r="Q3059">
        <v>27295</v>
      </c>
    </row>
    <row r="3060" spans="1:17" x14ac:dyDescent="0.3">
      <c r="A3060" t="s">
        <v>147</v>
      </c>
      <c r="B3060" t="s">
        <v>328</v>
      </c>
      <c r="C3060">
        <v>2016</v>
      </c>
      <c r="D3060" t="s">
        <v>30</v>
      </c>
      <c r="E3060">
        <v>185</v>
      </c>
      <c r="F3060">
        <v>4</v>
      </c>
      <c r="G3060" t="s">
        <v>34</v>
      </c>
      <c r="H3060" t="s">
        <v>35</v>
      </c>
      <c r="I3060">
        <v>4</v>
      </c>
      <c r="J3060" t="s">
        <v>102</v>
      </c>
      <c r="K3060" t="s">
        <v>22</v>
      </c>
      <c r="L3060" t="s">
        <v>91</v>
      </c>
      <c r="M3060">
        <v>31</v>
      </c>
      <c r="N3060">
        <v>25</v>
      </c>
      <c r="O3060" s="8">
        <f>AVERAGE(Table1[[#This Row],[highway MPG]:[city mpg]])</f>
        <v>28</v>
      </c>
      <c r="P3060">
        <v>2202</v>
      </c>
      <c r="Q3060">
        <v>31245</v>
      </c>
    </row>
    <row r="3061" spans="1:17" x14ac:dyDescent="0.3">
      <c r="A3061" t="s">
        <v>147</v>
      </c>
      <c r="B3061" t="s">
        <v>328</v>
      </c>
      <c r="C3061">
        <v>2016</v>
      </c>
      <c r="D3061" t="s">
        <v>30</v>
      </c>
      <c r="E3061">
        <v>185</v>
      </c>
      <c r="F3061">
        <v>4</v>
      </c>
      <c r="G3061" t="s">
        <v>34</v>
      </c>
      <c r="H3061" t="s">
        <v>31</v>
      </c>
      <c r="I3061">
        <v>4</v>
      </c>
      <c r="J3061" t="s">
        <v>102</v>
      </c>
      <c r="K3061" t="s">
        <v>22</v>
      </c>
      <c r="L3061" t="s">
        <v>91</v>
      </c>
      <c r="M3061">
        <v>33</v>
      </c>
      <c r="N3061">
        <v>26</v>
      </c>
      <c r="O3061" s="8">
        <f>AVERAGE(Table1[[#This Row],[highway MPG]:[city mpg]])</f>
        <v>29.5</v>
      </c>
      <c r="P3061">
        <v>2202</v>
      </c>
      <c r="Q3061">
        <v>32095</v>
      </c>
    </row>
    <row r="3062" spans="1:17" x14ac:dyDescent="0.3">
      <c r="A3062" t="s">
        <v>147</v>
      </c>
      <c r="B3062" t="s">
        <v>328</v>
      </c>
      <c r="C3062">
        <v>2016</v>
      </c>
      <c r="D3062" t="s">
        <v>30</v>
      </c>
      <c r="E3062">
        <v>185</v>
      </c>
      <c r="F3062">
        <v>4</v>
      </c>
      <c r="G3062" t="s">
        <v>34</v>
      </c>
      <c r="H3062" t="s">
        <v>35</v>
      </c>
      <c r="I3062">
        <v>4</v>
      </c>
      <c r="J3062" t="s">
        <v>102</v>
      </c>
      <c r="K3062" t="s">
        <v>22</v>
      </c>
      <c r="L3062" t="s">
        <v>91</v>
      </c>
      <c r="M3062">
        <v>31</v>
      </c>
      <c r="N3062">
        <v>25</v>
      </c>
      <c r="O3062" s="8">
        <f>AVERAGE(Table1[[#This Row],[highway MPG]:[city mpg]])</f>
        <v>28</v>
      </c>
      <c r="P3062">
        <v>2202</v>
      </c>
      <c r="Q3062">
        <v>25845</v>
      </c>
    </row>
    <row r="3063" spans="1:17" x14ac:dyDescent="0.3">
      <c r="A3063" t="s">
        <v>147</v>
      </c>
      <c r="B3063" t="s">
        <v>328</v>
      </c>
      <c r="C3063">
        <v>2016</v>
      </c>
      <c r="D3063" t="s">
        <v>30</v>
      </c>
      <c r="E3063">
        <v>185</v>
      </c>
      <c r="F3063">
        <v>4</v>
      </c>
      <c r="G3063" t="s">
        <v>34</v>
      </c>
      <c r="H3063" t="s">
        <v>31</v>
      </c>
      <c r="I3063">
        <v>4</v>
      </c>
      <c r="J3063" t="s">
        <v>102</v>
      </c>
      <c r="K3063" t="s">
        <v>22</v>
      </c>
      <c r="L3063" t="s">
        <v>91</v>
      </c>
      <c r="M3063">
        <v>33</v>
      </c>
      <c r="N3063">
        <v>26</v>
      </c>
      <c r="O3063" s="8">
        <f>AVERAGE(Table1[[#This Row],[highway MPG]:[city mpg]])</f>
        <v>29.5</v>
      </c>
      <c r="P3063">
        <v>2202</v>
      </c>
      <c r="Q3063">
        <v>28445</v>
      </c>
    </row>
    <row r="3064" spans="1:17" x14ac:dyDescent="0.3">
      <c r="A3064" t="s">
        <v>147</v>
      </c>
      <c r="B3064" t="s">
        <v>328</v>
      </c>
      <c r="C3064">
        <v>2016</v>
      </c>
      <c r="D3064" t="s">
        <v>30</v>
      </c>
      <c r="E3064">
        <v>185</v>
      </c>
      <c r="F3064">
        <v>4</v>
      </c>
      <c r="G3064" t="s">
        <v>34</v>
      </c>
      <c r="H3064" t="s">
        <v>31</v>
      </c>
      <c r="I3064">
        <v>4</v>
      </c>
      <c r="J3064" t="s">
        <v>102</v>
      </c>
      <c r="K3064" t="s">
        <v>22</v>
      </c>
      <c r="L3064" t="s">
        <v>91</v>
      </c>
      <c r="M3064">
        <v>33</v>
      </c>
      <c r="N3064">
        <v>26</v>
      </c>
      <c r="O3064" s="8">
        <f>AVERAGE(Table1[[#This Row],[highway MPG]:[city mpg]])</f>
        <v>29.5</v>
      </c>
      <c r="P3064">
        <v>2202</v>
      </c>
      <c r="Q3064">
        <v>29945</v>
      </c>
    </row>
    <row r="3065" spans="1:17" x14ac:dyDescent="0.3">
      <c r="A3065" t="s">
        <v>147</v>
      </c>
      <c r="B3065" t="s">
        <v>328</v>
      </c>
      <c r="C3065">
        <v>2016</v>
      </c>
      <c r="D3065" t="s">
        <v>30</v>
      </c>
      <c r="E3065">
        <v>185</v>
      </c>
      <c r="F3065">
        <v>4</v>
      </c>
      <c r="G3065" t="s">
        <v>34</v>
      </c>
      <c r="H3065" t="s">
        <v>35</v>
      </c>
      <c r="I3065">
        <v>4</v>
      </c>
      <c r="J3065" t="s">
        <v>102</v>
      </c>
      <c r="K3065" t="s">
        <v>22</v>
      </c>
      <c r="L3065" t="s">
        <v>91</v>
      </c>
      <c r="M3065">
        <v>31</v>
      </c>
      <c r="N3065">
        <v>25</v>
      </c>
      <c r="O3065" s="8">
        <f>AVERAGE(Table1[[#This Row],[highway MPG]:[city mpg]])</f>
        <v>28</v>
      </c>
      <c r="P3065">
        <v>2202</v>
      </c>
      <c r="Q3065">
        <v>25045</v>
      </c>
    </row>
    <row r="3066" spans="1:17" x14ac:dyDescent="0.3">
      <c r="A3066" t="s">
        <v>147</v>
      </c>
      <c r="B3066" t="s">
        <v>328</v>
      </c>
      <c r="C3066">
        <v>2016</v>
      </c>
      <c r="D3066" t="s">
        <v>30</v>
      </c>
      <c r="E3066">
        <v>185</v>
      </c>
      <c r="F3066">
        <v>4</v>
      </c>
      <c r="G3066" t="s">
        <v>34</v>
      </c>
      <c r="H3066" t="s">
        <v>31</v>
      </c>
      <c r="I3066">
        <v>4</v>
      </c>
      <c r="J3066" t="s">
        <v>102</v>
      </c>
      <c r="K3066" t="s">
        <v>22</v>
      </c>
      <c r="L3066" t="s">
        <v>91</v>
      </c>
      <c r="M3066">
        <v>33</v>
      </c>
      <c r="N3066">
        <v>26</v>
      </c>
      <c r="O3066" s="8">
        <f>AVERAGE(Table1[[#This Row],[highway MPG]:[city mpg]])</f>
        <v>29.5</v>
      </c>
      <c r="P3066">
        <v>2202</v>
      </c>
      <c r="Q3066">
        <v>24545</v>
      </c>
    </row>
    <row r="3067" spans="1:17" x14ac:dyDescent="0.3">
      <c r="A3067" t="s">
        <v>147</v>
      </c>
      <c r="B3067" t="s">
        <v>328</v>
      </c>
      <c r="C3067">
        <v>2016</v>
      </c>
      <c r="D3067" t="s">
        <v>30</v>
      </c>
      <c r="E3067">
        <v>185</v>
      </c>
      <c r="F3067">
        <v>4</v>
      </c>
      <c r="G3067" t="s">
        <v>34</v>
      </c>
      <c r="H3067" t="s">
        <v>31</v>
      </c>
      <c r="I3067">
        <v>4</v>
      </c>
      <c r="J3067" t="s">
        <v>102</v>
      </c>
      <c r="K3067" t="s">
        <v>22</v>
      </c>
      <c r="L3067" t="s">
        <v>91</v>
      </c>
      <c r="M3067">
        <v>33</v>
      </c>
      <c r="N3067">
        <v>26</v>
      </c>
      <c r="O3067" s="8">
        <f>AVERAGE(Table1[[#This Row],[highway MPG]:[city mpg]])</f>
        <v>29.5</v>
      </c>
      <c r="P3067">
        <v>2202</v>
      </c>
      <c r="Q3067">
        <v>25995</v>
      </c>
    </row>
    <row r="3068" spans="1:17" x14ac:dyDescent="0.3">
      <c r="A3068" t="s">
        <v>147</v>
      </c>
      <c r="B3068" t="s">
        <v>328</v>
      </c>
      <c r="C3068">
        <v>2016</v>
      </c>
      <c r="D3068" t="s">
        <v>30</v>
      </c>
      <c r="E3068">
        <v>185</v>
      </c>
      <c r="F3068">
        <v>4</v>
      </c>
      <c r="G3068" t="s">
        <v>34</v>
      </c>
      <c r="H3068" t="s">
        <v>35</v>
      </c>
      <c r="I3068">
        <v>4</v>
      </c>
      <c r="J3068" t="s">
        <v>102</v>
      </c>
      <c r="K3068" t="s">
        <v>22</v>
      </c>
      <c r="L3068" t="s">
        <v>91</v>
      </c>
      <c r="M3068">
        <v>31</v>
      </c>
      <c r="N3068">
        <v>25</v>
      </c>
      <c r="O3068" s="8">
        <f>AVERAGE(Table1[[#This Row],[highway MPG]:[city mpg]])</f>
        <v>28</v>
      </c>
      <c r="P3068">
        <v>2202</v>
      </c>
      <c r="Q3068">
        <v>33395</v>
      </c>
    </row>
    <row r="3069" spans="1:17" x14ac:dyDescent="0.3">
      <c r="A3069" t="s">
        <v>147</v>
      </c>
      <c r="B3069" t="s">
        <v>328</v>
      </c>
      <c r="C3069">
        <v>2016</v>
      </c>
      <c r="D3069" t="s">
        <v>30</v>
      </c>
      <c r="E3069">
        <v>185</v>
      </c>
      <c r="F3069">
        <v>4</v>
      </c>
      <c r="G3069" t="s">
        <v>34</v>
      </c>
      <c r="H3069" t="s">
        <v>31</v>
      </c>
      <c r="I3069">
        <v>4</v>
      </c>
      <c r="J3069" t="s">
        <v>102</v>
      </c>
      <c r="K3069" t="s">
        <v>22</v>
      </c>
      <c r="L3069" t="s">
        <v>91</v>
      </c>
      <c r="M3069">
        <v>33</v>
      </c>
      <c r="N3069">
        <v>26</v>
      </c>
      <c r="O3069" s="8">
        <f>AVERAGE(Table1[[#This Row],[highway MPG]:[city mpg]])</f>
        <v>29.5</v>
      </c>
      <c r="P3069">
        <v>2202</v>
      </c>
      <c r="Q3069">
        <v>23745</v>
      </c>
    </row>
    <row r="3070" spans="1:17" x14ac:dyDescent="0.3">
      <c r="A3070" t="s">
        <v>147</v>
      </c>
      <c r="B3070" t="s">
        <v>328</v>
      </c>
      <c r="C3070">
        <v>2016</v>
      </c>
      <c r="D3070" t="s">
        <v>30</v>
      </c>
      <c r="E3070">
        <v>185</v>
      </c>
      <c r="F3070">
        <v>4</v>
      </c>
      <c r="G3070" t="s">
        <v>34</v>
      </c>
      <c r="H3070" t="s">
        <v>35</v>
      </c>
      <c r="I3070">
        <v>4</v>
      </c>
      <c r="J3070" t="s">
        <v>102</v>
      </c>
      <c r="K3070" t="s">
        <v>22</v>
      </c>
      <c r="L3070" t="s">
        <v>91</v>
      </c>
      <c r="M3070">
        <v>31</v>
      </c>
      <c r="N3070">
        <v>25</v>
      </c>
      <c r="O3070" s="8">
        <f>AVERAGE(Table1[[#This Row],[highway MPG]:[city mpg]])</f>
        <v>28</v>
      </c>
      <c r="P3070">
        <v>2202</v>
      </c>
      <c r="Q3070">
        <v>29745</v>
      </c>
    </row>
    <row r="3071" spans="1:17" x14ac:dyDescent="0.3">
      <c r="A3071" t="s">
        <v>147</v>
      </c>
      <c r="B3071" t="s">
        <v>329</v>
      </c>
      <c r="C3071">
        <v>2014</v>
      </c>
      <c r="D3071" t="s">
        <v>30</v>
      </c>
      <c r="E3071">
        <v>130</v>
      </c>
      <c r="F3071">
        <v>4</v>
      </c>
      <c r="G3071" t="s">
        <v>34</v>
      </c>
      <c r="H3071" t="s">
        <v>31</v>
      </c>
      <c r="I3071">
        <v>2</v>
      </c>
      <c r="J3071" t="s">
        <v>330</v>
      </c>
      <c r="K3071" t="s">
        <v>22</v>
      </c>
      <c r="L3071" t="s">
        <v>68</v>
      </c>
      <c r="M3071">
        <v>39</v>
      </c>
      <c r="N3071">
        <v>36</v>
      </c>
      <c r="O3071" s="8">
        <f>AVERAGE(Table1[[#This Row],[highway MPG]:[city mpg]])</f>
        <v>37.5</v>
      </c>
      <c r="P3071">
        <v>2202</v>
      </c>
      <c r="Q3071">
        <v>20645</v>
      </c>
    </row>
    <row r="3072" spans="1:17" x14ac:dyDescent="0.3">
      <c r="A3072" t="s">
        <v>147</v>
      </c>
      <c r="B3072" t="s">
        <v>329</v>
      </c>
      <c r="C3072">
        <v>2014</v>
      </c>
      <c r="D3072" t="s">
        <v>30</v>
      </c>
      <c r="E3072">
        <v>130</v>
      </c>
      <c r="F3072">
        <v>4</v>
      </c>
      <c r="G3072" t="s">
        <v>19</v>
      </c>
      <c r="H3072" t="s">
        <v>31</v>
      </c>
      <c r="I3072">
        <v>2</v>
      </c>
      <c r="J3072" t="s">
        <v>330</v>
      </c>
      <c r="K3072" t="s">
        <v>22</v>
      </c>
      <c r="L3072" t="s">
        <v>68</v>
      </c>
      <c r="M3072">
        <v>38</v>
      </c>
      <c r="N3072">
        <v>31</v>
      </c>
      <c r="O3072" s="8">
        <f>AVERAGE(Table1[[#This Row],[highway MPG]:[city mpg]])</f>
        <v>34.5</v>
      </c>
      <c r="P3072">
        <v>2202</v>
      </c>
      <c r="Q3072">
        <v>19995</v>
      </c>
    </row>
    <row r="3073" spans="1:17" x14ac:dyDescent="0.3">
      <c r="A3073" t="s">
        <v>147</v>
      </c>
      <c r="B3073" t="s">
        <v>329</v>
      </c>
      <c r="C3073">
        <v>2014</v>
      </c>
      <c r="D3073" t="s">
        <v>30</v>
      </c>
      <c r="E3073">
        <v>130</v>
      </c>
      <c r="F3073">
        <v>4</v>
      </c>
      <c r="G3073" t="s">
        <v>19</v>
      </c>
      <c r="H3073" t="s">
        <v>31</v>
      </c>
      <c r="I3073">
        <v>2</v>
      </c>
      <c r="J3073" t="s">
        <v>330</v>
      </c>
      <c r="K3073" t="s">
        <v>22</v>
      </c>
      <c r="L3073" t="s">
        <v>68</v>
      </c>
      <c r="M3073">
        <v>38</v>
      </c>
      <c r="N3073">
        <v>31</v>
      </c>
      <c r="O3073" s="8">
        <f>AVERAGE(Table1[[#This Row],[highway MPG]:[city mpg]])</f>
        <v>34.5</v>
      </c>
      <c r="P3073">
        <v>2202</v>
      </c>
      <c r="Q3073">
        <v>23340</v>
      </c>
    </row>
    <row r="3074" spans="1:17" x14ac:dyDescent="0.3">
      <c r="A3074" t="s">
        <v>147</v>
      </c>
      <c r="B3074" t="s">
        <v>329</v>
      </c>
      <c r="C3074">
        <v>2014</v>
      </c>
      <c r="D3074" t="s">
        <v>30</v>
      </c>
      <c r="E3074">
        <v>130</v>
      </c>
      <c r="F3074">
        <v>4</v>
      </c>
      <c r="G3074" t="s">
        <v>19</v>
      </c>
      <c r="H3074" t="s">
        <v>31</v>
      </c>
      <c r="I3074">
        <v>2</v>
      </c>
      <c r="J3074" t="s">
        <v>330</v>
      </c>
      <c r="K3074" t="s">
        <v>22</v>
      </c>
      <c r="L3074" t="s">
        <v>68</v>
      </c>
      <c r="M3074">
        <v>38</v>
      </c>
      <c r="N3074">
        <v>31</v>
      </c>
      <c r="O3074" s="8">
        <f>AVERAGE(Table1[[#This Row],[highway MPG]:[city mpg]])</f>
        <v>34.5</v>
      </c>
      <c r="P3074">
        <v>2202</v>
      </c>
      <c r="Q3074">
        <v>21840</v>
      </c>
    </row>
    <row r="3075" spans="1:17" x14ac:dyDescent="0.3">
      <c r="A3075" t="s">
        <v>147</v>
      </c>
      <c r="B3075" t="s">
        <v>329</v>
      </c>
      <c r="C3075">
        <v>2014</v>
      </c>
      <c r="D3075" t="s">
        <v>30</v>
      </c>
      <c r="E3075">
        <v>130</v>
      </c>
      <c r="F3075">
        <v>4</v>
      </c>
      <c r="G3075" t="s">
        <v>34</v>
      </c>
      <c r="H3075" t="s">
        <v>31</v>
      </c>
      <c r="I3075">
        <v>2</v>
      </c>
      <c r="J3075" t="s">
        <v>330</v>
      </c>
      <c r="K3075" t="s">
        <v>22</v>
      </c>
      <c r="L3075" t="s">
        <v>68</v>
      </c>
      <c r="M3075">
        <v>39</v>
      </c>
      <c r="N3075">
        <v>36</v>
      </c>
      <c r="O3075" s="8">
        <f>AVERAGE(Table1[[#This Row],[highway MPG]:[city mpg]])</f>
        <v>37.5</v>
      </c>
      <c r="P3075">
        <v>2202</v>
      </c>
      <c r="Q3075">
        <v>22490</v>
      </c>
    </row>
    <row r="3076" spans="1:17" x14ac:dyDescent="0.3">
      <c r="A3076" t="s">
        <v>147</v>
      </c>
      <c r="B3076" t="s">
        <v>329</v>
      </c>
      <c r="C3076">
        <v>2014</v>
      </c>
      <c r="D3076" t="s">
        <v>30</v>
      </c>
      <c r="E3076">
        <v>130</v>
      </c>
      <c r="F3076">
        <v>4</v>
      </c>
      <c r="G3076" t="s">
        <v>34</v>
      </c>
      <c r="H3076" t="s">
        <v>31</v>
      </c>
      <c r="I3076">
        <v>2</v>
      </c>
      <c r="J3076" t="s">
        <v>330</v>
      </c>
      <c r="K3076" t="s">
        <v>22</v>
      </c>
      <c r="L3076" t="s">
        <v>68</v>
      </c>
      <c r="M3076">
        <v>39</v>
      </c>
      <c r="N3076">
        <v>36</v>
      </c>
      <c r="O3076" s="8">
        <f>AVERAGE(Table1[[#This Row],[highway MPG]:[city mpg]])</f>
        <v>37.5</v>
      </c>
      <c r="P3076">
        <v>2202</v>
      </c>
      <c r="Q3076">
        <v>23990</v>
      </c>
    </row>
    <row r="3077" spans="1:17" x14ac:dyDescent="0.3">
      <c r="A3077" t="s">
        <v>147</v>
      </c>
      <c r="B3077" t="s">
        <v>329</v>
      </c>
      <c r="C3077">
        <v>2015</v>
      </c>
      <c r="D3077" t="s">
        <v>30</v>
      </c>
      <c r="E3077">
        <v>130</v>
      </c>
      <c r="F3077">
        <v>4</v>
      </c>
      <c r="G3077" t="s">
        <v>19</v>
      </c>
      <c r="H3077" t="s">
        <v>31</v>
      </c>
      <c r="I3077">
        <v>2</v>
      </c>
      <c r="J3077" t="s">
        <v>330</v>
      </c>
      <c r="K3077" t="s">
        <v>22</v>
      </c>
      <c r="L3077" t="s">
        <v>68</v>
      </c>
      <c r="M3077">
        <v>38</v>
      </c>
      <c r="N3077">
        <v>31</v>
      </c>
      <c r="O3077" s="8">
        <f>AVERAGE(Table1[[#This Row],[highway MPG]:[city mpg]])</f>
        <v>34.5</v>
      </c>
      <c r="P3077">
        <v>2202</v>
      </c>
      <c r="Q3077">
        <v>21990</v>
      </c>
    </row>
    <row r="3078" spans="1:17" x14ac:dyDescent="0.3">
      <c r="A3078" t="s">
        <v>147</v>
      </c>
      <c r="B3078" t="s">
        <v>329</v>
      </c>
      <c r="C3078">
        <v>2015</v>
      </c>
      <c r="D3078" t="s">
        <v>30</v>
      </c>
      <c r="E3078">
        <v>130</v>
      </c>
      <c r="F3078">
        <v>4</v>
      </c>
      <c r="G3078" t="s">
        <v>34</v>
      </c>
      <c r="H3078" t="s">
        <v>31</v>
      </c>
      <c r="I3078">
        <v>2</v>
      </c>
      <c r="J3078" t="s">
        <v>330</v>
      </c>
      <c r="K3078" t="s">
        <v>22</v>
      </c>
      <c r="L3078" t="s">
        <v>68</v>
      </c>
      <c r="M3078">
        <v>39</v>
      </c>
      <c r="N3078">
        <v>36</v>
      </c>
      <c r="O3078" s="8">
        <f>AVERAGE(Table1[[#This Row],[highway MPG]:[city mpg]])</f>
        <v>37.5</v>
      </c>
      <c r="P3078">
        <v>2202</v>
      </c>
      <c r="Q3078">
        <v>24140</v>
      </c>
    </row>
    <row r="3079" spans="1:17" x14ac:dyDescent="0.3">
      <c r="A3079" t="s">
        <v>147</v>
      </c>
      <c r="B3079" t="s">
        <v>329</v>
      </c>
      <c r="C3079">
        <v>2015</v>
      </c>
      <c r="D3079" t="s">
        <v>30</v>
      </c>
      <c r="E3079">
        <v>130</v>
      </c>
      <c r="F3079">
        <v>4</v>
      </c>
      <c r="G3079" t="s">
        <v>19</v>
      </c>
      <c r="H3079" t="s">
        <v>31</v>
      </c>
      <c r="I3079">
        <v>2</v>
      </c>
      <c r="J3079" t="s">
        <v>330</v>
      </c>
      <c r="K3079" t="s">
        <v>22</v>
      </c>
      <c r="L3079" t="s">
        <v>68</v>
      </c>
      <c r="M3079">
        <v>38</v>
      </c>
      <c r="N3079">
        <v>31</v>
      </c>
      <c r="O3079" s="8">
        <f>AVERAGE(Table1[[#This Row],[highway MPG]:[city mpg]])</f>
        <v>34.5</v>
      </c>
      <c r="P3079">
        <v>2202</v>
      </c>
      <c r="Q3079">
        <v>23490</v>
      </c>
    </row>
    <row r="3080" spans="1:17" x14ac:dyDescent="0.3">
      <c r="A3080" t="s">
        <v>147</v>
      </c>
      <c r="B3080" t="s">
        <v>329</v>
      </c>
      <c r="C3080">
        <v>2015</v>
      </c>
      <c r="D3080" t="s">
        <v>30</v>
      </c>
      <c r="E3080">
        <v>130</v>
      </c>
      <c r="F3080">
        <v>4</v>
      </c>
      <c r="G3080" t="s">
        <v>19</v>
      </c>
      <c r="H3080" t="s">
        <v>31</v>
      </c>
      <c r="I3080">
        <v>2</v>
      </c>
      <c r="J3080" t="s">
        <v>330</v>
      </c>
      <c r="K3080" t="s">
        <v>22</v>
      </c>
      <c r="L3080" t="s">
        <v>68</v>
      </c>
      <c r="M3080">
        <v>38</v>
      </c>
      <c r="N3080">
        <v>31</v>
      </c>
      <c r="O3080" s="8">
        <f>AVERAGE(Table1[[#This Row],[highway MPG]:[city mpg]])</f>
        <v>34.5</v>
      </c>
      <c r="P3080">
        <v>2202</v>
      </c>
      <c r="Q3080">
        <v>20145</v>
      </c>
    </row>
    <row r="3081" spans="1:17" x14ac:dyDescent="0.3">
      <c r="A3081" t="s">
        <v>147</v>
      </c>
      <c r="B3081" t="s">
        <v>329</v>
      </c>
      <c r="C3081">
        <v>2015</v>
      </c>
      <c r="D3081" t="s">
        <v>30</v>
      </c>
      <c r="E3081">
        <v>130</v>
      </c>
      <c r="F3081">
        <v>4</v>
      </c>
      <c r="G3081" t="s">
        <v>34</v>
      </c>
      <c r="H3081" t="s">
        <v>31</v>
      </c>
      <c r="I3081">
        <v>2</v>
      </c>
      <c r="J3081" t="s">
        <v>330</v>
      </c>
      <c r="K3081" t="s">
        <v>22</v>
      </c>
      <c r="L3081" t="s">
        <v>68</v>
      </c>
      <c r="M3081">
        <v>39</v>
      </c>
      <c r="N3081">
        <v>36</v>
      </c>
      <c r="O3081" s="8">
        <f>AVERAGE(Table1[[#This Row],[highway MPG]:[city mpg]])</f>
        <v>37.5</v>
      </c>
      <c r="P3081">
        <v>2202</v>
      </c>
      <c r="Q3081">
        <v>20795</v>
      </c>
    </row>
    <row r="3082" spans="1:17" x14ac:dyDescent="0.3">
      <c r="A3082" t="s">
        <v>147</v>
      </c>
      <c r="B3082" t="s">
        <v>329</v>
      </c>
      <c r="C3082">
        <v>2015</v>
      </c>
      <c r="D3082" t="s">
        <v>30</v>
      </c>
      <c r="E3082">
        <v>130</v>
      </c>
      <c r="F3082">
        <v>4</v>
      </c>
      <c r="G3082" t="s">
        <v>34</v>
      </c>
      <c r="H3082" t="s">
        <v>31</v>
      </c>
      <c r="I3082">
        <v>2</v>
      </c>
      <c r="J3082" t="s">
        <v>330</v>
      </c>
      <c r="K3082" t="s">
        <v>22</v>
      </c>
      <c r="L3082" t="s">
        <v>68</v>
      </c>
      <c r="M3082">
        <v>39</v>
      </c>
      <c r="N3082">
        <v>36</v>
      </c>
      <c r="O3082" s="8">
        <f>AVERAGE(Table1[[#This Row],[highway MPG]:[city mpg]])</f>
        <v>37.5</v>
      </c>
      <c r="P3082">
        <v>2202</v>
      </c>
      <c r="Q3082">
        <v>22640</v>
      </c>
    </row>
    <row r="3083" spans="1:17" x14ac:dyDescent="0.3">
      <c r="A3083" t="s">
        <v>147</v>
      </c>
      <c r="B3083" t="s">
        <v>329</v>
      </c>
      <c r="C3083">
        <v>2016</v>
      </c>
      <c r="D3083" t="s">
        <v>30</v>
      </c>
      <c r="E3083">
        <v>130</v>
      </c>
      <c r="F3083">
        <v>4</v>
      </c>
      <c r="G3083" t="s">
        <v>19</v>
      </c>
      <c r="H3083" t="s">
        <v>31</v>
      </c>
      <c r="I3083">
        <v>2</v>
      </c>
      <c r="J3083" t="s">
        <v>330</v>
      </c>
      <c r="K3083" t="s">
        <v>22</v>
      </c>
      <c r="L3083" t="s">
        <v>68</v>
      </c>
      <c r="M3083">
        <v>38</v>
      </c>
      <c r="N3083">
        <v>31</v>
      </c>
      <c r="O3083" s="8">
        <f>AVERAGE(Table1[[#This Row],[highway MPG]:[city mpg]])</f>
        <v>34.5</v>
      </c>
      <c r="P3083">
        <v>2202</v>
      </c>
      <c r="Q3083">
        <v>22140</v>
      </c>
    </row>
    <row r="3084" spans="1:17" x14ac:dyDescent="0.3">
      <c r="A3084" t="s">
        <v>147</v>
      </c>
      <c r="B3084" t="s">
        <v>329</v>
      </c>
      <c r="C3084">
        <v>2016</v>
      </c>
      <c r="D3084" t="s">
        <v>30</v>
      </c>
      <c r="E3084">
        <v>130</v>
      </c>
      <c r="F3084">
        <v>4</v>
      </c>
      <c r="G3084" t="s">
        <v>19</v>
      </c>
      <c r="H3084" t="s">
        <v>31</v>
      </c>
      <c r="I3084">
        <v>2</v>
      </c>
      <c r="J3084" t="s">
        <v>330</v>
      </c>
      <c r="K3084" t="s">
        <v>22</v>
      </c>
      <c r="L3084" t="s">
        <v>68</v>
      </c>
      <c r="M3084">
        <v>38</v>
      </c>
      <c r="N3084">
        <v>31</v>
      </c>
      <c r="O3084" s="8">
        <f>AVERAGE(Table1[[#This Row],[highway MPG]:[city mpg]])</f>
        <v>34.5</v>
      </c>
      <c r="P3084">
        <v>2202</v>
      </c>
      <c r="Q3084">
        <v>24440</v>
      </c>
    </row>
    <row r="3085" spans="1:17" x14ac:dyDescent="0.3">
      <c r="A3085" t="s">
        <v>147</v>
      </c>
      <c r="B3085" t="s">
        <v>329</v>
      </c>
      <c r="C3085">
        <v>2016</v>
      </c>
      <c r="D3085" t="s">
        <v>30</v>
      </c>
      <c r="E3085">
        <v>130</v>
      </c>
      <c r="F3085">
        <v>4</v>
      </c>
      <c r="G3085" t="s">
        <v>34</v>
      </c>
      <c r="H3085" t="s">
        <v>31</v>
      </c>
      <c r="I3085">
        <v>2</v>
      </c>
      <c r="J3085" t="s">
        <v>330</v>
      </c>
      <c r="K3085" t="s">
        <v>22</v>
      </c>
      <c r="L3085" t="s">
        <v>68</v>
      </c>
      <c r="M3085">
        <v>39</v>
      </c>
      <c r="N3085">
        <v>36</v>
      </c>
      <c r="O3085" s="8">
        <f>AVERAGE(Table1[[#This Row],[highway MPG]:[city mpg]])</f>
        <v>37.5</v>
      </c>
      <c r="P3085">
        <v>2202</v>
      </c>
      <c r="Q3085">
        <v>22790</v>
      </c>
    </row>
    <row r="3086" spans="1:17" x14ac:dyDescent="0.3">
      <c r="A3086" t="s">
        <v>147</v>
      </c>
      <c r="B3086" t="s">
        <v>329</v>
      </c>
      <c r="C3086">
        <v>2016</v>
      </c>
      <c r="D3086" t="s">
        <v>30</v>
      </c>
      <c r="E3086">
        <v>130</v>
      </c>
      <c r="F3086">
        <v>4</v>
      </c>
      <c r="G3086" t="s">
        <v>19</v>
      </c>
      <c r="H3086" t="s">
        <v>31</v>
      </c>
      <c r="I3086">
        <v>2</v>
      </c>
      <c r="J3086" t="s">
        <v>330</v>
      </c>
      <c r="K3086" t="s">
        <v>22</v>
      </c>
      <c r="L3086" t="s">
        <v>68</v>
      </c>
      <c r="M3086">
        <v>38</v>
      </c>
      <c r="N3086">
        <v>31</v>
      </c>
      <c r="O3086" s="8">
        <f>AVERAGE(Table1[[#This Row],[highway MPG]:[city mpg]])</f>
        <v>34.5</v>
      </c>
      <c r="P3086">
        <v>2202</v>
      </c>
      <c r="Q3086">
        <v>20295</v>
      </c>
    </row>
    <row r="3087" spans="1:17" x14ac:dyDescent="0.3">
      <c r="A3087" t="s">
        <v>147</v>
      </c>
      <c r="B3087" t="s">
        <v>329</v>
      </c>
      <c r="C3087">
        <v>2016</v>
      </c>
      <c r="D3087" t="s">
        <v>30</v>
      </c>
      <c r="E3087">
        <v>130</v>
      </c>
      <c r="F3087">
        <v>4</v>
      </c>
      <c r="G3087" t="s">
        <v>34</v>
      </c>
      <c r="H3087" t="s">
        <v>31</v>
      </c>
      <c r="I3087">
        <v>2</v>
      </c>
      <c r="J3087" t="s">
        <v>330</v>
      </c>
      <c r="K3087" t="s">
        <v>22</v>
      </c>
      <c r="L3087" t="s">
        <v>68</v>
      </c>
      <c r="M3087">
        <v>39</v>
      </c>
      <c r="N3087">
        <v>36</v>
      </c>
      <c r="O3087" s="8">
        <f>AVERAGE(Table1[[#This Row],[highway MPG]:[city mpg]])</f>
        <v>37.5</v>
      </c>
      <c r="P3087">
        <v>2202</v>
      </c>
      <c r="Q3087">
        <v>25090</v>
      </c>
    </row>
    <row r="3088" spans="1:17" x14ac:dyDescent="0.3">
      <c r="A3088" t="s">
        <v>147</v>
      </c>
      <c r="B3088" t="s">
        <v>329</v>
      </c>
      <c r="C3088">
        <v>2016</v>
      </c>
      <c r="D3088" t="s">
        <v>30</v>
      </c>
      <c r="E3088">
        <v>130</v>
      </c>
      <c r="F3088">
        <v>4</v>
      </c>
      <c r="G3088" t="s">
        <v>34</v>
      </c>
      <c r="H3088" t="s">
        <v>31</v>
      </c>
      <c r="I3088">
        <v>2</v>
      </c>
      <c r="J3088" t="s">
        <v>330</v>
      </c>
      <c r="K3088" t="s">
        <v>22</v>
      </c>
      <c r="L3088" t="s">
        <v>68</v>
      </c>
      <c r="M3088">
        <v>39</v>
      </c>
      <c r="N3088">
        <v>36</v>
      </c>
      <c r="O3088" s="8">
        <f>AVERAGE(Table1[[#This Row],[highway MPG]:[city mpg]])</f>
        <v>37.5</v>
      </c>
      <c r="P3088">
        <v>2202</v>
      </c>
      <c r="Q3088">
        <v>20945</v>
      </c>
    </row>
    <row r="3089" spans="1:17" x14ac:dyDescent="0.3">
      <c r="A3089" t="s">
        <v>89</v>
      </c>
      <c r="B3089" t="s">
        <v>331</v>
      </c>
      <c r="C3089">
        <v>1990</v>
      </c>
      <c r="D3089" t="s">
        <v>30</v>
      </c>
      <c r="E3089">
        <v>190</v>
      </c>
      <c r="F3089">
        <v>6</v>
      </c>
      <c r="G3089" t="s">
        <v>34</v>
      </c>
      <c r="H3089" t="s">
        <v>20</v>
      </c>
      <c r="I3089">
        <v>4</v>
      </c>
      <c r="J3089" t="s">
        <v>50</v>
      </c>
      <c r="K3089" t="s">
        <v>32</v>
      </c>
      <c r="L3089" t="s">
        <v>33</v>
      </c>
      <c r="M3089">
        <v>22</v>
      </c>
      <c r="N3089">
        <v>17</v>
      </c>
      <c r="O3089" s="8">
        <f>AVERAGE(Table1[[#This Row],[highway MPG]:[city mpg]])</f>
        <v>19.5</v>
      </c>
      <c r="P3089">
        <v>2031</v>
      </c>
      <c r="Q3089">
        <v>2000</v>
      </c>
    </row>
    <row r="3090" spans="1:17" x14ac:dyDescent="0.3">
      <c r="A3090" t="s">
        <v>89</v>
      </c>
      <c r="B3090" t="s">
        <v>331</v>
      </c>
      <c r="C3090">
        <v>1991</v>
      </c>
      <c r="D3090" t="s">
        <v>30</v>
      </c>
      <c r="E3090">
        <v>190</v>
      </c>
      <c r="F3090">
        <v>6</v>
      </c>
      <c r="G3090" t="s">
        <v>34</v>
      </c>
      <c r="H3090" t="s">
        <v>20</v>
      </c>
      <c r="I3090">
        <v>4</v>
      </c>
      <c r="J3090" t="s">
        <v>50</v>
      </c>
      <c r="K3090" t="s">
        <v>32</v>
      </c>
      <c r="L3090" t="s">
        <v>33</v>
      </c>
      <c r="M3090">
        <v>22</v>
      </c>
      <c r="N3090">
        <v>17</v>
      </c>
      <c r="O3090" s="8">
        <f>AVERAGE(Table1[[#This Row],[highway MPG]:[city mpg]])</f>
        <v>19.5</v>
      </c>
      <c r="P3090">
        <v>2031</v>
      </c>
      <c r="Q3090">
        <v>2000</v>
      </c>
    </row>
    <row r="3091" spans="1:17" x14ac:dyDescent="0.3">
      <c r="A3091" t="s">
        <v>89</v>
      </c>
      <c r="B3091" t="s">
        <v>331</v>
      </c>
      <c r="C3091">
        <v>1992</v>
      </c>
      <c r="D3091" t="s">
        <v>30</v>
      </c>
      <c r="E3091">
        <v>190</v>
      </c>
      <c r="F3091">
        <v>6</v>
      </c>
      <c r="G3091" t="s">
        <v>34</v>
      </c>
      <c r="H3091" t="s">
        <v>20</v>
      </c>
      <c r="I3091">
        <v>4</v>
      </c>
      <c r="J3091" t="s">
        <v>50</v>
      </c>
      <c r="K3091" t="s">
        <v>32</v>
      </c>
      <c r="L3091" t="s">
        <v>33</v>
      </c>
      <c r="M3091">
        <v>22</v>
      </c>
      <c r="N3091">
        <v>17</v>
      </c>
      <c r="O3091" s="8">
        <f>AVERAGE(Table1[[#This Row],[highway MPG]:[city mpg]])</f>
        <v>19.5</v>
      </c>
      <c r="P3091">
        <v>2031</v>
      </c>
      <c r="Q3091">
        <v>2000</v>
      </c>
    </row>
    <row r="3092" spans="1:17" x14ac:dyDescent="0.3">
      <c r="A3092" t="s">
        <v>44</v>
      </c>
      <c r="B3092" t="s">
        <v>332</v>
      </c>
      <c r="C3092">
        <v>2006</v>
      </c>
      <c r="D3092" t="s">
        <v>18</v>
      </c>
      <c r="E3092">
        <v>215</v>
      </c>
      <c r="F3092">
        <v>6</v>
      </c>
      <c r="G3092" t="s">
        <v>19</v>
      </c>
      <c r="H3092" t="s">
        <v>20</v>
      </c>
      <c r="I3092">
        <v>2</v>
      </c>
      <c r="J3092" t="s">
        <v>40</v>
      </c>
      <c r="K3092" t="s">
        <v>22</v>
      </c>
      <c r="L3092" t="s">
        <v>23</v>
      </c>
      <c r="M3092">
        <v>23</v>
      </c>
      <c r="N3092">
        <v>15</v>
      </c>
      <c r="O3092" s="8">
        <f>AVERAGE(Table1[[#This Row],[highway MPG]:[city mpg]])</f>
        <v>19</v>
      </c>
      <c r="P3092">
        <v>1013</v>
      </c>
      <c r="Q3092">
        <v>29145</v>
      </c>
    </row>
    <row r="3093" spans="1:17" x14ac:dyDescent="0.3">
      <c r="A3093" t="s">
        <v>44</v>
      </c>
      <c r="B3093" t="s">
        <v>332</v>
      </c>
      <c r="C3093">
        <v>2006</v>
      </c>
      <c r="D3093" t="s">
        <v>18</v>
      </c>
      <c r="E3093">
        <v>215</v>
      </c>
      <c r="F3093">
        <v>6</v>
      </c>
      <c r="G3093" t="s">
        <v>19</v>
      </c>
      <c r="H3093" t="s">
        <v>20</v>
      </c>
      <c r="I3093">
        <v>2</v>
      </c>
      <c r="J3093" t="s">
        <v>40</v>
      </c>
      <c r="K3093" t="s">
        <v>22</v>
      </c>
      <c r="L3093" t="s">
        <v>26</v>
      </c>
      <c r="M3093">
        <v>23</v>
      </c>
      <c r="N3093">
        <v>15</v>
      </c>
      <c r="O3093" s="8">
        <f>AVERAGE(Table1[[#This Row],[highway MPG]:[city mpg]])</f>
        <v>19</v>
      </c>
      <c r="P3093">
        <v>1013</v>
      </c>
      <c r="Q3093">
        <v>38545</v>
      </c>
    </row>
    <row r="3094" spans="1:17" x14ac:dyDescent="0.3">
      <c r="A3094" t="s">
        <v>44</v>
      </c>
      <c r="B3094" t="s">
        <v>332</v>
      </c>
      <c r="C3094">
        <v>2006</v>
      </c>
      <c r="D3094" t="s">
        <v>18</v>
      </c>
      <c r="E3094">
        <v>330</v>
      </c>
      <c r="F3094">
        <v>6</v>
      </c>
      <c r="G3094" t="s">
        <v>34</v>
      </c>
      <c r="H3094" t="s">
        <v>20</v>
      </c>
      <c r="I3094">
        <v>2</v>
      </c>
      <c r="J3094" t="s">
        <v>75</v>
      </c>
      <c r="K3094" t="s">
        <v>22</v>
      </c>
      <c r="L3094" t="s">
        <v>26</v>
      </c>
      <c r="M3094">
        <v>22</v>
      </c>
      <c r="N3094">
        <v>15</v>
      </c>
      <c r="O3094" s="8">
        <f>AVERAGE(Table1[[#This Row],[highway MPG]:[city mpg]])</f>
        <v>18.5</v>
      </c>
      <c r="P3094">
        <v>1013</v>
      </c>
      <c r="Q3094">
        <v>49470</v>
      </c>
    </row>
    <row r="3095" spans="1:17" x14ac:dyDescent="0.3">
      <c r="A3095" t="s">
        <v>44</v>
      </c>
      <c r="B3095" t="s">
        <v>332</v>
      </c>
      <c r="C3095">
        <v>2006</v>
      </c>
      <c r="D3095" t="s">
        <v>18</v>
      </c>
      <c r="E3095">
        <v>215</v>
      </c>
      <c r="F3095">
        <v>6</v>
      </c>
      <c r="G3095" t="s">
        <v>19</v>
      </c>
      <c r="H3095" t="s">
        <v>20</v>
      </c>
      <c r="I3095">
        <v>2</v>
      </c>
      <c r="J3095" t="s">
        <v>40</v>
      </c>
      <c r="K3095" t="s">
        <v>22</v>
      </c>
      <c r="L3095" t="s">
        <v>23</v>
      </c>
      <c r="M3095">
        <v>23</v>
      </c>
      <c r="N3095">
        <v>15</v>
      </c>
      <c r="O3095" s="8">
        <f>AVERAGE(Table1[[#This Row],[highway MPG]:[city mpg]])</f>
        <v>19</v>
      </c>
      <c r="P3095">
        <v>1013</v>
      </c>
      <c r="Q3095">
        <v>34195</v>
      </c>
    </row>
    <row r="3096" spans="1:17" x14ac:dyDescent="0.3">
      <c r="A3096" t="s">
        <v>44</v>
      </c>
      <c r="B3096" t="s">
        <v>332</v>
      </c>
      <c r="C3096">
        <v>2006</v>
      </c>
      <c r="D3096" t="s">
        <v>18</v>
      </c>
      <c r="E3096">
        <v>330</v>
      </c>
      <c r="F3096">
        <v>6</v>
      </c>
      <c r="G3096" t="s">
        <v>34</v>
      </c>
      <c r="H3096" t="s">
        <v>20</v>
      </c>
      <c r="I3096">
        <v>2</v>
      </c>
      <c r="J3096" t="s">
        <v>75</v>
      </c>
      <c r="K3096" t="s">
        <v>22</v>
      </c>
      <c r="L3096" t="s">
        <v>23</v>
      </c>
      <c r="M3096">
        <v>22</v>
      </c>
      <c r="N3096">
        <v>15</v>
      </c>
      <c r="O3096" s="8">
        <f>AVERAGE(Table1[[#This Row],[highway MPG]:[city mpg]])</f>
        <v>18.5</v>
      </c>
      <c r="P3096">
        <v>1013</v>
      </c>
      <c r="Q3096">
        <v>45170</v>
      </c>
    </row>
    <row r="3097" spans="1:17" x14ac:dyDescent="0.3">
      <c r="A3097" t="s">
        <v>44</v>
      </c>
      <c r="B3097" t="s">
        <v>332</v>
      </c>
      <c r="C3097">
        <v>2006</v>
      </c>
      <c r="D3097" t="s">
        <v>18</v>
      </c>
      <c r="E3097">
        <v>215</v>
      </c>
      <c r="F3097">
        <v>6</v>
      </c>
      <c r="G3097" t="s">
        <v>19</v>
      </c>
      <c r="H3097" t="s">
        <v>20</v>
      </c>
      <c r="I3097">
        <v>2</v>
      </c>
      <c r="J3097" t="s">
        <v>40</v>
      </c>
      <c r="K3097" t="s">
        <v>22</v>
      </c>
      <c r="L3097" t="s">
        <v>26</v>
      </c>
      <c r="M3097">
        <v>23</v>
      </c>
      <c r="N3097">
        <v>15</v>
      </c>
      <c r="O3097" s="8">
        <f>AVERAGE(Table1[[#This Row],[highway MPG]:[city mpg]])</f>
        <v>19</v>
      </c>
      <c r="P3097">
        <v>1013</v>
      </c>
      <c r="Q3097">
        <v>34185</v>
      </c>
    </row>
    <row r="3098" spans="1:17" x14ac:dyDescent="0.3">
      <c r="A3098" t="s">
        <v>44</v>
      </c>
      <c r="B3098" t="s">
        <v>332</v>
      </c>
      <c r="C3098">
        <v>2007</v>
      </c>
      <c r="D3098" t="s">
        <v>18</v>
      </c>
      <c r="E3098">
        <v>215</v>
      </c>
      <c r="F3098">
        <v>6</v>
      </c>
      <c r="G3098" t="s">
        <v>19</v>
      </c>
      <c r="H3098" t="s">
        <v>20</v>
      </c>
      <c r="I3098">
        <v>2</v>
      </c>
      <c r="J3098" t="s">
        <v>40</v>
      </c>
      <c r="K3098" t="s">
        <v>22</v>
      </c>
      <c r="L3098" t="s">
        <v>26</v>
      </c>
      <c r="M3098">
        <v>23</v>
      </c>
      <c r="N3098">
        <v>15</v>
      </c>
      <c r="O3098" s="8">
        <f>AVERAGE(Table1[[#This Row],[highway MPG]:[city mpg]])</f>
        <v>19</v>
      </c>
      <c r="P3098">
        <v>1013</v>
      </c>
      <c r="Q3098">
        <v>38955</v>
      </c>
    </row>
    <row r="3099" spans="1:17" x14ac:dyDescent="0.3">
      <c r="A3099" t="s">
        <v>44</v>
      </c>
      <c r="B3099" t="s">
        <v>332</v>
      </c>
      <c r="C3099">
        <v>2007</v>
      </c>
      <c r="D3099" t="s">
        <v>18</v>
      </c>
      <c r="E3099">
        <v>215</v>
      </c>
      <c r="F3099">
        <v>6</v>
      </c>
      <c r="G3099" t="s">
        <v>19</v>
      </c>
      <c r="H3099" t="s">
        <v>20</v>
      </c>
      <c r="I3099">
        <v>2</v>
      </c>
      <c r="J3099" t="s">
        <v>40</v>
      </c>
      <c r="K3099" t="s">
        <v>22</v>
      </c>
      <c r="L3099" t="s">
        <v>26</v>
      </c>
      <c r="M3099">
        <v>23</v>
      </c>
      <c r="N3099">
        <v>15</v>
      </c>
      <c r="O3099" s="8">
        <f>AVERAGE(Table1[[#This Row],[highway MPG]:[city mpg]])</f>
        <v>19</v>
      </c>
      <c r="P3099">
        <v>1013</v>
      </c>
      <c r="Q3099">
        <v>34595</v>
      </c>
    </row>
    <row r="3100" spans="1:17" x14ac:dyDescent="0.3">
      <c r="A3100" t="s">
        <v>44</v>
      </c>
      <c r="B3100" t="s">
        <v>332</v>
      </c>
      <c r="C3100">
        <v>2007</v>
      </c>
      <c r="D3100" t="s">
        <v>18</v>
      </c>
      <c r="E3100">
        <v>215</v>
      </c>
      <c r="F3100">
        <v>6</v>
      </c>
      <c r="G3100" t="s">
        <v>19</v>
      </c>
      <c r="H3100" t="s">
        <v>20</v>
      </c>
      <c r="I3100">
        <v>2</v>
      </c>
      <c r="J3100" t="s">
        <v>67</v>
      </c>
      <c r="K3100" t="s">
        <v>22</v>
      </c>
      <c r="L3100" t="s">
        <v>68</v>
      </c>
      <c r="M3100">
        <v>23</v>
      </c>
      <c r="N3100">
        <v>15</v>
      </c>
      <c r="O3100" s="8">
        <f>AVERAGE(Table1[[#This Row],[highway MPG]:[city mpg]])</f>
        <v>19</v>
      </c>
      <c r="P3100">
        <v>1013</v>
      </c>
      <c r="Q3100">
        <v>29510</v>
      </c>
    </row>
    <row r="3101" spans="1:17" x14ac:dyDescent="0.3">
      <c r="A3101" t="s">
        <v>44</v>
      </c>
      <c r="B3101" t="s">
        <v>332</v>
      </c>
      <c r="C3101">
        <v>2007</v>
      </c>
      <c r="D3101" t="s">
        <v>18</v>
      </c>
      <c r="E3101">
        <v>215</v>
      </c>
      <c r="F3101">
        <v>6</v>
      </c>
      <c r="G3101" t="s">
        <v>19</v>
      </c>
      <c r="H3101" t="s">
        <v>20</v>
      </c>
      <c r="I3101">
        <v>2</v>
      </c>
      <c r="J3101" t="s">
        <v>67</v>
      </c>
      <c r="K3101" t="s">
        <v>22</v>
      </c>
      <c r="L3101" t="s">
        <v>68</v>
      </c>
      <c r="M3101">
        <v>23</v>
      </c>
      <c r="N3101">
        <v>15</v>
      </c>
      <c r="O3101" s="8">
        <f>AVERAGE(Table1[[#This Row],[highway MPG]:[city mpg]])</f>
        <v>19</v>
      </c>
      <c r="P3101">
        <v>1013</v>
      </c>
      <c r="Q3101">
        <v>34560</v>
      </c>
    </row>
    <row r="3102" spans="1:17" x14ac:dyDescent="0.3">
      <c r="A3102" t="s">
        <v>44</v>
      </c>
      <c r="B3102" t="s">
        <v>332</v>
      </c>
      <c r="C3102">
        <v>2008</v>
      </c>
      <c r="D3102" t="s">
        <v>18</v>
      </c>
      <c r="E3102">
        <v>215</v>
      </c>
      <c r="F3102">
        <v>6</v>
      </c>
      <c r="G3102" t="s">
        <v>19</v>
      </c>
      <c r="H3102" t="s">
        <v>20</v>
      </c>
      <c r="I3102">
        <v>2</v>
      </c>
      <c r="J3102" t="s">
        <v>40</v>
      </c>
      <c r="K3102" t="s">
        <v>22</v>
      </c>
      <c r="L3102" t="s">
        <v>26</v>
      </c>
      <c r="M3102">
        <v>23</v>
      </c>
      <c r="N3102">
        <v>15</v>
      </c>
      <c r="O3102" s="8">
        <f>AVERAGE(Table1[[#This Row],[highway MPG]:[city mpg]])</f>
        <v>19</v>
      </c>
      <c r="P3102">
        <v>1013</v>
      </c>
      <c r="Q3102">
        <v>39130</v>
      </c>
    </row>
    <row r="3103" spans="1:17" x14ac:dyDescent="0.3">
      <c r="A3103" t="s">
        <v>44</v>
      </c>
      <c r="B3103" t="s">
        <v>332</v>
      </c>
      <c r="C3103">
        <v>2008</v>
      </c>
      <c r="D3103" t="s">
        <v>18</v>
      </c>
      <c r="E3103">
        <v>215</v>
      </c>
      <c r="F3103">
        <v>6</v>
      </c>
      <c r="G3103" t="s">
        <v>19</v>
      </c>
      <c r="H3103" t="s">
        <v>20</v>
      </c>
      <c r="I3103">
        <v>2</v>
      </c>
      <c r="J3103" t="s">
        <v>67</v>
      </c>
      <c r="K3103" t="s">
        <v>22</v>
      </c>
      <c r="L3103" t="s">
        <v>68</v>
      </c>
      <c r="M3103">
        <v>23</v>
      </c>
      <c r="N3103">
        <v>15</v>
      </c>
      <c r="O3103" s="8">
        <f>AVERAGE(Table1[[#This Row],[highway MPG]:[city mpg]])</f>
        <v>19</v>
      </c>
      <c r="P3103">
        <v>1013</v>
      </c>
      <c r="Q3103">
        <v>34735</v>
      </c>
    </row>
    <row r="3104" spans="1:17" x14ac:dyDescent="0.3">
      <c r="A3104" t="s">
        <v>147</v>
      </c>
      <c r="B3104" t="s">
        <v>333</v>
      </c>
      <c r="C3104">
        <v>2013</v>
      </c>
      <c r="D3104" t="s">
        <v>30</v>
      </c>
      <c r="E3104">
        <v>278</v>
      </c>
      <c r="F3104">
        <v>6</v>
      </c>
      <c r="G3104" t="s">
        <v>34</v>
      </c>
      <c r="H3104" t="s">
        <v>31</v>
      </c>
      <c r="I3104">
        <v>4</v>
      </c>
      <c r="J3104" t="s">
        <v>149</v>
      </c>
      <c r="K3104" t="s">
        <v>32</v>
      </c>
      <c r="L3104" t="s">
        <v>55</v>
      </c>
      <c r="M3104">
        <v>30</v>
      </c>
      <c r="N3104">
        <v>20</v>
      </c>
      <c r="O3104" s="8">
        <f>AVERAGE(Table1[[#This Row],[highway MPG]:[city mpg]])</f>
        <v>25</v>
      </c>
      <c r="P3104">
        <v>2202</v>
      </c>
      <c r="Q3104">
        <v>33540</v>
      </c>
    </row>
    <row r="3105" spans="1:17" x14ac:dyDescent="0.3">
      <c r="A3105" t="s">
        <v>147</v>
      </c>
      <c r="B3105" t="s">
        <v>333</v>
      </c>
      <c r="C3105">
        <v>2013</v>
      </c>
      <c r="D3105" t="s">
        <v>30</v>
      </c>
      <c r="E3105">
        <v>278</v>
      </c>
      <c r="F3105">
        <v>6</v>
      </c>
      <c r="G3105" t="s">
        <v>34</v>
      </c>
      <c r="H3105" t="s">
        <v>35</v>
      </c>
      <c r="I3105">
        <v>4</v>
      </c>
      <c r="J3105" t="s">
        <v>149</v>
      </c>
      <c r="K3105" t="s">
        <v>32</v>
      </c>
      <c r="L3105" t="s">
        <v>55</v>
      </c>
      <c r="M3105">
        <v>28</v>
      </c>
      <c r="N3105">
        <v>19</v>
      </c>
      <c r="O3105" s="8">
        <f>AVERAGE(Table1[[#This Row],[highway MPG]:[city mpg]])</f>
        <v>23.5</v>
      </c>
      <c r="P3105">
        <v>2202</v>
      </c>
      <c r="Q3105">
        <v>37090</v>
      </c>
    </row>
    <row r="3106" spans="1:17" x14ac:dyDescent="0.3">
      <c r="A3106" t="s">
        <v>147</v>
      </c>
      <c r="B3106" t="s">
        <v>333</v>
      </c>
      <c r="C3106">
        <v>2013</v>
      </c>
      <c r="D3106" t="s">
        <v>30</v>
      </c>
      <c r="E3106">
        <v>278</v>
      </c>
      <c r="F3106">
        <v>6</v>
      </c>
      <c r="G3106" t="s">
        <v>34</v>
      </c>
      <c r="H3106" t="s">
        <v>31</v>
      </c>
      <c r="I3106">
        <v>4</v>
      </c>
      <c r="J3106" t="s">
        <v>149</v>
      </c>
      <c r="K3106" t="s">
        <v>32</v>
      </c>
      <c r="L3106" t="s">
        <v>55</v>
      </c>
      <c r="M3106">
        <v>30</v>
      </c>
      <c r="N3106">
        <v>20</v>
      </c>
      <c r="O3106" s="8">
        <f>AVERAGE(Table1[[#This Row],[highway MPG]:[city mpg]])</f>
        <v>25</v>
      </c>
      <c r="P3106">
        <v>2202</v>
      </c>
      <c r="Q3106">
        <v>30890</v>
      </c>
    </row>
    <row r="3107" spans="1:17" x14ac:dyDescent="0.3">
      <c r="A3107" t="s">
        <v>147</v>
      </c>
      <c r="B3107" t="s">
        <v>333</v>
      </c>
      <c r="C3107">
        <v>2013</v>
      </c>
      <c r="D3107" t="s">
        <v>30</v>
      </c>
      <c r="E3107">
        <v>192</v>
      </c>
      <c r="F3107">
        <v>4</v>
      </c>
      <c r="G3107" t="s">
        <v>34</v>
      </c>
      <c r="H3107" t="s">
        <v>31</v>
      </c>
      <c r="I3107">
        <v>4</v>
      </c>
      <c r="J3107" t="s">
        <v>149</v>
      </c>
      <c r="K3107" t="s">
        <v>32</v>
      </c>
      <c r="L3107" t="s">
        <v>55</v>
      </c>
      <c r="M3107">
        <v>31</v>
      </c>
      <c r="N3107">
        <v>22</v>
      </c>
      <c r="O3107" s="8">
        <f>AVERAGE(Table1[[#This Row],[highway MPG]:[city mpg]])</f>
        <v>26.5</v>
      </c>
      <c r="P3107">
        <v>2202</v>
      </c>
      <c r="Q3107">
        <v>33015</v>
      </c>
    </row>
    <row r="3108" spans="1:17" x14ac:dyDescent="0.3">
      <c r="A3108" t="s">
        <v>147</v>
      </c>
      <c r="B3108" t="s">
        <v>333</v>
      </c>
      <c r="C3108">
        <v>2013</v>
      </c>
      <c r="D3108" t="s">
        <v>30</v>
      </c>
      <c r="E3108">
        <v>278</v>
      </c>
      <c r="F3108">
        <v>6</v>
      </c>
      <c r="G3108" t="s">
        <v>34</v>
      </c>
      <c r="H3108" t="s">
        <v>31</v>
      </c>
      <c r="I3108">
        <v>4</v>
      </c>
      <c r="J3108" t="s">
        <v>149</v>
      </c>
      <c r="K3108" t="s">
        <v>32</v>
      </c>
      <c r="L3108" t="s">
        <v>55</v>
      </c>
      <c r="M3108">
        <v>30</v>
      </c>
      <c r="N3108">
        <v>20</v>
      </c>
      <c r="O3108" s="8">
        <f>AVERAGE(Table1[[#This Row],[highway MPG]:[city mpg]])</f>
        <v>25</v>
      </c>
      <c r="P3108">
        <v>2202</v>
      </c>
      <c r="Q3108">
        <v>35640</v>
      </c>
    </row>
    <row r="3109" spans="1:17" x14ac:dyDescent="0.3">
      <c r="A3109" t="s">
        <v>147</v>
      </c>
      <c r="B3109" t="s">
        <v>333</v>
      </c>
      <c r="C3109">
        <v>2013</v>
      </c>
      <c r="D3109" t="s">
        <v>30</v>
      </c>
      <c r="E3109">
        <v>192</v>
      </c>
      <c r="F3109">
        <v>4</v>
      </c>
      <c r="G3109" t="s">
        <v>34</v>
      </c>
      <c r="H3109" t="s">
        <v>31</v>
      </c>
      <c r="I3109">
        <v>4</v>
      </c>
      <c r="J3109" t="s">
        <v>149</v>
      </c>
      <c r="K3109" t="s">
        <v>32</v>
      </c>
      <c r="L3109" t="s">
        <v>55</v>
      </c>
      <c r="M3109">
        <v>31</v>
      </c>
      <c r="N3109">
        <v>22</v>
      </c>
      <c r="O3109" s="8">
        <f>AVERAGE(Table1[[#This Row],[highway MPG]:[city mpg]])</f>
        <v>26.5</v>
      </c>
      <c r="P3109">
        <v>2202</v>
      </c>
      <c r="Q3109">
        <v>27230</v>
      </c>
    </row>
    <row r="3110" spans="1:17" x14ac:dyDescent="0.3">
      <c r="A3110" t="s">
        <v>147</v>
      </c>
      <c r="B3110" t="s">
        <v>333</v>
      </c>
      <c r="C3110">
        <v>2013</v>
      </c>
      <c r="D3110" t="s">
        <v>30</v>
      </c>
      <c r="E3110">
        <v>278</v>
      </c>
      <c r="F3110">
        <v>6</v>
      </c>
      <c r="G3110" t="s">
        <v>34</v>
      </c>
      <c r="H3110" t="s">
        <v>35</v>
      </c>
      <c r="I3110">
        <v>4</v>
      </c>
      <c r="J3110" t="s">
        <v>149</v>
      </c>
      <c r="K3110" t="s">
        <v>32</v>
      </c>
      <c r="L3110" t="s">
        <v>55</v>
      </c>
      <c r="M3110">
        <v>28</v>
      </c>
      <c r="N3110">
        <v>19</v>
      </c>
      <c r="O3110" s="8">
        <f>AVERAGE(Table1[[#This Row],[highway MPG]:[city mpg]])</f>
        <v>23.5</v>
      </c>
      <c r="P3110">
        <v>2202</v>
      </c>
      <c r="Q3110">
        <v>34990</v>
      </c>
    </row>
    <row r="3111" spans="1:17" x14ac:dyDescent="0.3">
      <c r="A3111" t="s">
        <v>147</v>
      </c>
      <c r="B3111" t="s">
        <v>333</v>
      </c>
      <c r="C3111">
        <v>2013</v>
      </c>
      <c r="D3111" t="s">
        <v>30</v>
      </c>
      <c r="E3111">
        <v>192</v>
      </c>
      <c r="F3111">
        <v>4</v>
      </c>
      <c r="G3111" t="s">
        <v>34</v>
      </c>
      <c r="H3111" t="s">
        <v>31</v>
      </c>
      <c r="I3111">
        <v>4</v>
      </c>
      <c r="J3111" t="s">
        <v>149</v>
      </c>
      <c r="K3111" t="s">
        <v>32</v>
      </c>
      <c r="L3111" t="s">
        <v>55</v>
      </c>
      <c r="M3111">
        <v>31</v>
      </c>
      <c r="N3111">
        <v>22</v>
      </c>
      <c r="O3111" s="8">
        <f>AVERAGE(Table1[[#This Row],[highway MPG]:[city mpg]])</f>
        <v>26.5</v>
      </c>
      <c r="P3111">
        <v>2202</v>
      </c>
      <c r="Q3111">
        <v>30915</v>
      </c>
    </row>
    <row r="3112" spans="1:17" x14ac:dyDescent="0.3">
      <c r="A3112" t="s">
        <v>147</v>
      </c>
      <c r="B3112" t="s">
        <v>333</v>
      </c>
      <c r="C3112">
        <v>2014</v>
      </c>
      <c r="D3112" t="s">
        <v>30</v>
      </c>
      <c r="E3112">
        <v>278</v>
      </c>
      <c r="F3112">
        <v>6</v>
      </c>
      <c r="G3112" t="s">
        <v>34</v>
      </c>
      <c r="H3112" t="s">
        <v>31</v>
      </c>
      <c r="I3112">
        <v>4</v>
      </c>
      <c r="J3112" t="s">
        <v>149</v>
      </c>
      <c r="K3112" t="s">
        <v>32</v>
      </c>
      <c r="L3112" t="s">
        <v>55</v>
      </c>
      <c r="M3112">
        <v>30</v>
      </c>
      <c r="N3112">
        <v>20</v>
      </c>
      <c r="O3112" s="8">
        <f>AVERAGE(Table1[[#This Row],[highway MPG]:[city mpg]])</f>
        <v>25</v>
      </c>
      <c r="P3112">
        <v>2202</v>
      </c>
      <c r="Q3112">
        <v>33690</v>
      </c>
    </row>
    <row r="3113" spans="1:17" x14ac:dyDescent="0.3">
      <c r="A3113" t="s">
        <v>147</v>
      </c>
      <c r="B3113" t="s">
        <v>333</v>
      </c>
      <c r="C3113">
        <v>2014</v>
      </c>
      <c r="D3113" t="s">
        <v>30</v>
      </c>
      <c r="E3113">
        <v>192</v>
      </c>
      <c r="F3113">
        <v>4</v>
      </c>
      <c r="G3113" t="s">
        <v>34</v>
      </c>
      <c r="H3113" t="s">
        <v>31</v>
      </c>
      <c r="I3113">
        <v>4</v>
      </c>
      <c r="J3113" t="s">
        <v>149</v>
      </c>
      <c r="K3113" t="s">
        <v>32</v>
      </c>
      <c r="L3113" t="s">
        <v>55</v>
      </c>
      <c r="M3113">
        <v>31</v>
      </c>
      <c r="N3113">
        <v>22</v>
      </c>
      <c r="O3113" s="8">
        <f>AVERAGE(Table1[[#This Row],[highway MPG]:[city mpg]])</f>
        <v>26.5</v>
      </c>
      <c r="P3113">
        <v>2202</v>
      </c>
      <c r="Q3113">
        <v>33165</v>
      </c>
    </row>
    <row r="3114" spans="1:17" x14ac:dyDescent="0.3">
      <c r="A3114" t="s">
        <v>147</v>
      </c>
      <c r="B3114" t="s">
        <v>333</v>
      </c>
      <c r="C3114">
        <v>2014</v>
      </c>
      <c r="D3114" t="s">
        <v>30</v>
      </c>
      <c r="E3114">
        <v>192</v>
      </c>
      <c r="F3114">
        <v>4</v>
      </c>
      <c r="G3114" t="s">
        <v>34</v>
      </c>
      <c r="H3114" t="s">
        <v>31</v>
      </c>
      <c r="I3114">
        <v>4</v>
      </c>
      <c r="J3114" t="s">
        <v>149</v>
      </c>
      <c r="K3114" t="s">
        <v>32</v>
      </c>
      <c r="L3114" t="s">
        <v>55</v>
      </c>
      <c r="M3114">
        <v>31</v>
      </c>
      <c r="N3114">
        <v>22</v>
      </c>
      <c r="O3114" s="8">
        <f>AVERAGE(Table1[[#This Row],[highway MPG]:[city mpg]])</f>
        <v>26.5</v>
      </c>
      <c r="P3114">
        <v>2202</v>
      </c>
      <c r="Q3114">
        <v>31065</v>
      </c>
    </row>
    <row r="3115" spans="1:17" x14ac:dyDescent="0.3">
      <c r="A3115" t="s">
        <v>147</v>
      </c>
      <c r="B3115" t="s">
        <v>333</v>
      </c>
      <c r="C3115">
        <v>2014</v>
      </c>
      <c r="D3115" t="s">
        <v>30</v>
      </c>
      <c r="E3115">
        <v>192</v>
      </c>
      <c r="F3115">
        <v>4</v>
      </c>
      <c r="G3115" t="s">
        <v>34</v>
      </c>
      <c r="H3115" t="s">
        <v>31</v>
      </c>
      <c r="I3115">
        <v>4</v>
      </c>
      <c r="J3115" t="s">
        <v>149</v>
      </c>
      <c r="K3115" t="s">
        <v>32</v>
      </c>
      <c r="L3115" t="s">
        <v>55</v>
      </c>
      <c r="M3115">
        <v>31</v>
      </c>
      <c r="N3115">
        <v>22</v>
      </c>
      <c r="O3115" s="8">
        <f>AVERAGE(Table1[[#This Row],[highway MPG]:[city mpg]])</f>
        <v>26.5</v>
      </c>
      <c r="P3115">
        <v>2202</v>
      </c>
      <c r="Q3115">
        <v>27380</v>
      </c>
    </row>
    <row r="3116" spans="1:17" x14ac:dyDescent="0.3">
      <c r="A3116" t="s">
        <v>147</v>
      </c>
      <c r="B3116" t="s">
        <v>333</v>
      </c>
      <c r="C3116">
        <v>2014</v>
      </c>
      <c r="D3116" t="s">
        <v>30</v>
      </c>
      <c r="E3116">
        <v>278</v>
      </c>
      <c r="F3116">
        <v>6</v>
      </c>
      <c r="G3116" t="s">
        <v>34</v>
      </c>
      <c r="H3116" t="s">
        <v>31</v>
      </c>
      <c r="I3116">
        <v>4</v>
      </c>
      <c r="J3116" t="s">
        <v>149</v>
      </c>
      <c r="K3116" t="s">
        <v>32</v>
      </c>
      <c r="L3116" t="s">
        <v>55</v>
      </c>
      <c r="M3116">
        <v>30</v>
      </c>
      <c r="N3116">
        <v>20</v>
      </c>
      <c r="O3116" s="8">
        <f>AVERAGE(Table1[[#This Row],[highway MPG]:[city mpg]])</f>
        <v>25</v>
      </c>
      <c r="P3116">
        <v>2202</v>
      </c>
      <c r="Q3116">
        <v>35790</v>
      </c>
    </row>
    <row r="3117" spans="1:17" x14ac:dyDescent="0.3">
      <c r="A3117" t="s">
        <v>147</v>
      </c>
      <c r="B3117" t="s">
        <v>333</v>
      </c>
      <c r="C3117">
        <v>2014</v>
      </c>
      <c r="D3117" t="s">
        <v>30</v>
      </c>
      <c r="E3117">
        <v>278</v>
      </c>
      <c r="F3117">
        <v>6</v>
      </c>
      <c r="G3117" t="s">
        <v>34</v>
      </c>
      <c r="H3117" t="s">
        <v>35</v>
      </c>
      <c r="I3117">
        <v>4</v>
      </c>
      <c r="J3117" t="s">
        <v>149</v>
      </c>
      <c r="K3117" t="s">
        <v>32</v>
      </c>
      <c r="L3117" t="s">
        <v>55</v>
      </c>
      <c r="M3117">
        <v>28</v>
      </c>
      <c r="N3117">
        <v>19</v>
      </c>
      <c r="O3117" s="8">
        <f>AVERAGE(Table1[[#This Row],[highway MPG]:[city mpg]])</f>
        <v>23.5</v>
      </c>
      <c r="P3117">
        <v>2202</v>
      </c>
      <c r="Q3117">
        <v>35140</v>
      </c>
    </row>
    <row r="3118" spans="1:17" x14ac:dyDescent="0.3">
      <c r="A3118" t="s">
        <v>147</v>
      </c>
      <c r="B3118" t="s">
        <v>333</v>
      </c>
      <c r="C3118">
        <v>2014</v>
      </c>
      <c r="D3118" t="s">
        <v>30</v>
      </c>
      <c r="E3118">
        <v>278</v>
      </c>
      <c r="F3118">
        <v>6</v>
      </c>
      <c r="G3118" t="s">
        <v>34</v>
      </c>
      <c r="H3118" t="s">
        <v>35</v>
      </c>
      <c r="I3118">
        <v>4</v>
      </c>
      <c r="J3118" t="s">
        <v>149</v>
      </c>
      <c r="K3118" t="s">
        <v>32</v>
      </c>
      <c r="L3118" t="s">
        <v>55</v>
      </c>
      <c r="M3118">
        <v>28</v>
      </c>
      <c r="N3118">
        <v>19</v>
      </c>
      <c r="O3118" s="8">
        <f>AVERAGE(Table1[[#This Row],[highway MPG]:[city mpg]])</f>
        <v>23.5</v>
      </c>
      <c r="P3118">
        <v>2202</v>
      </c>
      <c r="Q3118">
        <v>37240</v>
      </c>
    </row>
    <row r="3119" spans="1:17" x14ac:dyDescent="0.3">
      <c r="A3119" t="s">
        <v>147</v>
      </c>
      <c r="B3119" t="s">
        <v>333</v>
      </c>
      <c r="C3119">
        <v>2014</v>
      </c>
      <c r="D3119" t="s">
        <v>30</v>
      </c>
      <c r="E3119">
        <v>278</v>
      </c>
      <c r="F3119">
        <v>6</v>
      </c>
      <c r="G3119" t="s">
        <v>34</v>
      </c>
      <c r="H3119" t="s">
        <v>31</v>
      </c>
      <c r="I3119">
        <v>4</v>
      </c>
      <c r="J3119" t="s">
        <v>149</v>
      </c>
      <c r="K3119" t="s">
        <v>32</v>
      </c>
      <c r="L3119" t="s">
        <v>55</v>
      </c>
      <c r="M3119">
        <v>30</v>
      </c>
      <c r="N3119">
        <v>20</v>
      </c>
      <c r="O3119" s="8">
        <f>AVERAGE(Table1[[#This Row],[highway MPG]:[city mpg]])</f>
        <v>25</v>
      </c>
      <c r="P3119">
        <v>2202</v>
      </c>
      <c r="Q3119">
        <v>31040</v>
      </c>
    </row>
    <row r="3120" spans="1:17" x14ac:dyDescent="0.3">
      <c r="A3120" t="s">
        <v>147</v>
      </c>
      <c r="B3120" t="s">
        <v>333</v>
      </c>
      <c r="C3120">
        <v>2015</v>
      </c>
      <c r="D3120" t="s">
        <v>30</v>
      </c>
      <c r="E3120">
        <v>192</v>
      </c>
      <c r="F3120">
        <v>4</v>
      </c>
      <c r="G3120" t="s">
        <v>34</v>
      </c>
      <c r="H3120" t="s">
        <v>31</v>
      </c>
      <c r="I3120">
        <v>4</v>
      </c>
      <c r="J3120" t="s">
        <v>149</v>
      </c>
      <c r="K3120" t="s">
        <v>32</v>
      </c>
      <c r="L3120" t="s">
        <v>55</v>
      </c>
      <c r="M3120">
        <v>31</v>
      </c>
      <c r="N3120">
        <v>22</v>
      </c>
      <c r="O3120" s="8">
        <f>AVERAGE(Table1[[#This Row],[highway MPG]:[city mpg]])</f>
        <v>26.5</v>
      </c>
      <c r="P3120">
        <v>2202</v>
      </c>
      <c r="Q3120">
        <v>33315</v>
      </c>
    </row>
    <row r="3121" spans="1:17" x14ac:dyDescent="0.3">
      <c r="A3121" t="s">
        <v>147</v>
      </c>
      <c r="B3121" t="s">
        <v>333</v>
      </c>
      <c r="C3121">
        <v>2015</v>
      </c>
      <c r="D3121" t="s">
        <v>30</v>
      </c>
      <c r="E3121">
        <v>278</v>
      </c>
      <c r="F3121">
        <v>6</v>
      </c>
      <c r="G3121" t="s">
        <v>34</v>
      </c>
      <c r="H3121" t="s">
        <v>35</v>
      </c>
      <c r="I3121">
        <v>4</v>
      </c>
      <c r="J3121" t="s">
        <v>149</v>
      </c>
      <c r="K3121" t="s">
        <v>32</v>
      </c>
      <c r="L3121" t="s">
        <v>55</v>
      </c>
      <c r="M3121">
        <v>28</v>
      </c>
      <c r="N3121">
        <v>19</v>
      </c>
      <c r="O3121" s="8">
        <f>AVERAGE(Table1[[#This Row],[highway MPG]:[city mpg]])</f>
        <v>23.5</v>
      </c>
      <c r="P3121">
        <v>2202</v>
      </c>
      <c r="Q3121">
        <v>37390</v>
      </c>
    </row>
    <row r="3122" spans="1:17" x14ac:dyDescent="0.3">
      <c r="A3122" t="s">
        <v>147</v>
      </c>
      <c r="B3122" t="s">
        <v>333</v>
      </c>
      <c r="C3122">
        <v>2015</v>
      </c>
      <c r="D3122" t="s">
        <v>30</v>
      </c>
      <c r="E3122">
        <v>278</v>
      </c>
      <c r="F3122">
        <v>6</v>
      </c>
      <c r="G3122" t="s">
        <v>34</v>
      </c>
      <c r="H3122" t="s">
        <v>31</v>
      </c>
      <c r="I3122">
        <v>4</v>
      </c>
      <c r="J3122" t="s">
        <v>149</v>
      </c>
      <c r="K3122" t="s">
        <v>32</v>
      </c>
      <c r="L3122" t="s">
        <v>55</v>
      </c>
      <c r="M3122">
        <v>30</v>
      </c>
      <c r="N3122">
        <v>20</v>
      </c>
      <c r="O3122" s="8">
        <f>AVERAGE(Table1[[#This Row],[highway MPG]:[city mpg]])</f>
        <v>25</v>
      </c>
      <c r="P3122">
        <v>2202</v>
      </c>
      <c r="Q3122">
        <v>35940</v>
      </c>
    </row>
    <row r="3123" spans="1:17" x14ac:dyDescent="0.3">
      <c r="A3123" t="s">
        <v>147</v>
      </c>
      <c r="B3123" t="s">
        <v>333</v>
      </c>
      <c r="C3123">
        <v>2015</v>
      </c>
      <c r="D3123" t="s">
        <v>30</v>
      </c>
      <c r="E3123">
        <v>278</v>
      </c>
      <c r="F3123">
        <v>6</v>
      </c>
      <c r="G3123" t="s">
        <v>34</v>
      </c>
      <c r="H3123" t="s">
        <v>31</v>
      </c>
      <c r="I3123">
        <v>4</v>
      </c>
      <c r="J3123" t="s">
        <v>149</v>
      </c>
      <c r="K3123" t="s">
        <v>32</v>
      </c>
      <c r="L3123" t="s">
        <v>55</v>
      </c>
      <c r="M3123">
        <v>30</v>
      </c>
      <c r="N3123">
        <v>20</v>
      </c>
      <c r="O3123" s="8">
        <f>AVERAGE(Table1[[#This Row],[highway MPG]:[city mpg]])</f>
        <v>25</v>
      </c>
      <c r="P3123">
        <v>2202</v>
      </c>
      <c r="Q3123">
        <v>31190</v>
      </c>
    </row>
    <row r="3124" spans="1:17" x14ac:dyDescent="0.3">
      <c r="A3124" t="s">
        <v>147</v>
      </c>
      <c r="B3124" t="s">
        <v>333</v>
      </c>
      <c r="C3124">
        <v>2015</v>
      </c>
      <c r="D3124" t="s">
        <v>30</v>
      </c>
      <c r="E3124">
        <v>192</v>
      </c>
      <c r="F3124">
        <v>4</v>
      </c>
      <c r="G3124" t="s">
        <v>34</v>
      </c>
      <c r="H3124" t="s">
        <v>31</v>
      </c>
      <c r="I3124">
        <v>4</v>
      </c>
      <c r="J3124" t="s">
        <v>149</v>
      </c>
      <c r="K3124" t="s">
        <v>32</v>
      </c>
      <c r="L3124" t="s">
        <v>55</v>
      </c>
      <c r="M3124">
        <v>31</v>
      </c>
      <c r="N3124">
        <v>22</v>
      </c>
      <c r="O3124" s="8">
        <f>AVERAGE(Table1[[#This Row],[highway MPG]:[city mpg]])</f>
        <v>26.5</v>
      </c>
      <c r="P3124">
        <v>2202</v>
      </c>
      <c r="Q3124">
        <v>31215</v>
      </c>
    </row>
    <row r="3125" spans="1:17" x14ac:dyDescent="0.3">
      <c r="A3125" t="s">
        <v>147</v>
      </c>
      <c r="B3125" t="s">
        <v>333</v>
      </c>
      <c r="C3125">
        <v>2015</v>
      </c>
      <c r="D3125" t="s">
        <v>30</v>
      </c>
      <c r="E3125">
        <v>278</v>
      </c>
      <c r="F3125">
        <v>6</v>
      </c>
      <c r="G3125" t="s">
        <v>34</v>
      </c>
      <c r="H3125" t="s">
        <v>35</v>
      </c>
      <c r="I3125">
        <v>4</v>
      </c>
      <c r="J3125" t="s">
        <v>149</v>
      </c>
      <c r="K3125" t="s">
        <v>32</v>
      </c>
      <c r="L3125" t="s">
        <v>55</v>
      </c>
      <c r="M3125">
        <v>28</v>
      </c>
      <c r="N3125">
        <v>19</v>
      </c>
      <c r="O3125" s="8">
        <f>AVERAGE(Table1[[#This Row],[highway MPG]:[city mpg]])</f>
        <v>23.5</v>
      </c>
      <c r="P3125">
        <v>2202</v>
      </c>
      <c r="Q3125">
        <v>35290</v>
      </c>
    </row>
    <row r="3126" spans="1:17" x14ac:dyDescent="0.3">
      <c r="A3126" t="s">
        <v>147</v>
      </c>
      <c r="B3126" t="s">
        <v>333</v>
      </c>
      <c r="C3126">
        <v>2015</v>
      </c>
      <c r="D3126" t="s">
        <v>30</v>
      </c>
      <c r="E3126">
        <v>192</v>
      </c>
      <c r="F3126">
        <v>4</v>
      </c>
      <c r="G3126" t="s">
        <v>34</v>
      </c>
      <c r="H3126" t="s">
        <v>31</v>
      </c>
      <c r="I3126">
        <v>4</v>
      </c>
      <c r="J3126" t="s">
        <v>149</v>
      </c>
      <c r="K3126" t="s">
        <v>32</v>
      </c>
      <c r="L3126" t="s">
        <v>55</v>
      </c>
      <c r="M3126">
        <v>31</v>
      </c>
      <c r="N3126">
        <v>22</v>
      </c>
      <c r="O3126" s="8">
        <f>AVERAGE(Table1[[#This Row],[highway MPG]:[city mpg]])</f>
        <v>26.5</v>
      </c>
      <c r="P3126">
        <v>2202</v>
      </c>
      <c r="Q3126">
        <v>27530</v>
      </c>
    </row>
    <row r="3127" spans="1:17" x14ac:dyDescent="0.3">
      <c r="A3127" t="s">
        <v>147</v>
      </c>
      <c r="B3127" t="s">
        <v>333</v>
      </c>
      <c r="C3127">
        <v>2015</v>
      </c>
      <c r="D3127" t="s">
        <v>30</v>
      </c>
      <c r="E3127">
        <v>278</v>
      </c>
      <c r="F3127">
        <v>6</v>
      </c>
      <c r="G3127" t="s">
        <v>34</v>
      </c>
      <c r="H3127" t="s">
        <v>31</v>
      </c>
      <c r="I3127">
        <v>4</v>
      </c>
      <c r="J3127" t="s">
        <v>149</v>
      </c>
      <c r="K3127" t="s">
        <v>32</v>
      </c>
      <c r="L3127" t="s">
        <v>55</v>
      </c>
      <c r="M3127">
        <v>30</v>
      </c>
      <c r="N3127">
        <v>20</v>
      </c>
      <c r="O3127" s="8">
        <f>AVERAGE(Table1[[#This Row],[highway MPG]:[city mpg]])</f>
        <v>25</v>
      </c>
      <c r="P3127">
        <v>2202</v>
      </c>
      <c r="Q3127">
        <v>33840</v>
      </c>
    </row>
    <row r="3128" spans="1:17" x14ac:dyDescent="0.3">
      <c r="A3128" t="s">
        <v>218</v>
      </c>
      <c r="B3128" t="s">
        <v>334</v>
      </c>
      <c r="C3128">
        <v>2016</v>
      </c>
      <c r="D3128" t="s">
        <v>30</v>
      </c>
      <c r="E3128">
        <v>160</v>
      </c>
      <c r="F3128">
        <v>4</v>
      </c>
      <c r="G3128" t="s">
        <v>34</v>
      </c>
      <c r="H3128" t="s">
        <v>35</v>
      </c>
      <c r="I3128">
        <v>4</v>
      </c>
      <c r="J3128" t="s">
        <v>335</v>
      </c>
      <c r="K3128" t="s">
        <v>22</v>
      </c>
      <c r="L3128" t="s">
        <v>91</v>
      </c>
      <c r="M3128">
        <v>34</v>
      </c>
      <c r="N3128">
        <v>30</v>
      </c>
      <c r="O3128" s="8">
        <f>AVERAGE(Table1[[#This Row],[highway MPG]:[city mpg]])</f>
        <v>32</v>
      </c>
      <c r="P3128">
        <v>640</v>
      </c>
      <c r="Q3128">
        <v>26395</v>
      </c>
    </row>
    <row r="3129" spans="1:17" x14ac:dyDescent="0.3">
      <c r="A3129" t="s">
        <v>218</v>
      </c>
      <c r="B3129" t="s">
        <v>334</v>
      </c>
      <c r="C3129">
        <v>2016</v>
      </c>
      <c r="D3129" t="s">
        <v>30</v>
      </c>
      <c r="E3129">
        <v>148</v>
      </c>
      <c r="F3129">
        <v>4</v>
      </c>
      <c r="G3129" t="s">
        <v>19</v>
      </c>
      <c r="H3129" t="s">
        <v>35</v>
      </c>
      <c r="I3129">
        <v>4</v>
      </c>
      <c r="J3129" t="s">
        <v>102</v>
      </c>
      <c r="K3129" t="s">
        <v>22</v>
      </c>
      <c r="L3129" t="s">
        <v>91</v>
      </c>
      <c r="M3129">
        <v>31</v>
      </c>
      <c r="N3129">
        <v>23</v>
      </c>
      <c r="O3129" s="8">
        <f>AVERAGE(Table1[[#This Row],[highway MPG]:[city mpg]])</f>
        <v>27</v>
      </c>
      <c r="P3129">
        <v>640</v>
      </c>
      <c r="Q3129">
        <v>22395</v>
      </c>
    </row>
    <row r="3130" spans="1:17" x14ac:dyDescent="0.3">
      <c r="A3130" t="s">
        <v>218</v>
      </c>
      <c r="B3130" t="s">
        <v>334</v>
      </c>
      <c r="C3130">
        <v>2016</v>
      </c>
      <c r="D3130" t="s">
        <v>30</v>
      </c>
      <c r="E3130">
        <v>148</v>
      </c>
      <c r="F3130">
        <v>4</v>
      </c>
      <c r="G3130" t="s">
        <v>34</v>
      </c>
      <c r="H3130" t="s">
        <v>35</v>
      </c>
      <c r="I3130">
        <v>4</v>
      </c>
      <c r="J3130" t="s">
        <v>102</v>
      </c>
      <c r="K3130" t="s">
        <v>22</v>
      </c>
      <c r="L3130" t="s">
        <v>91</v>
      </c>
      <c r="M3130">
        <v>34</v>
      </c>
      <c r="N3130">
        <v>26</v>
      </c>
      <c r="O3130" s="8">
        <f>AVERAGE(Table1[[#This Row],[highway MPG]:[city mpg]])</f>
        <v>30</v>
      </c>
      <c r="P3130">
        <v>640</v>
      </c>
      <c r="Q3130">
        <v>25095</v>
      </c>
    </row>
    <row r="3131" spans="1:17" x14ac:dyDescent="0.3">
      <c r="A3131" t="s">
        <v>218</v>
      </c>
      <c r="B3131" t="s">
        <v>334</v>
      </c>
      <c r="C3131">
        <v>2016</v>
      </c>
      <c r="D3131" t="s">
        <v>30</v>
      </c>
      <c r="E3131">
        <v>148</v>
      </c>
      <c r="F3131">
        <v>4</v>
      </c>
      <c r="G3131" t="s">
        <v>34</v>
      </c>
      <c r="H3131" t="s">
        <v>35</v>
      </c>
      <c r="I3131">
        <v>4</v>
      </c>
      <c r="J3131" t="s">
        <v>102</v>
      </c>
      <c r="K3131" t="s">
        <v>22</v>
      </c>
      <c r="L3131" t="s">
        <v>91</v>
      </c>
      <c r="M3131">
        <v>34</v>
      </c>
      <c r="N3131">
        <v>26</v>
      </c>
      <c r="O3131" s="8">
        <f>AVERAGE(Table1[[#This Row],[highway MPG]:[city mpg]])</f>
        <v>30</v>
      </c>
      <c r="P3131">
        <v>640</v>
      </c>
      <c r="Q3131">
        <v>23395</v>
      </c>
    </row>
    <row r="3132" spans="1:17" x14ac:dyDescent="0.3">
      <c r="A3132" t="s">
        <v>218</v>
      </c>
      <c r="B3132" t="s">
        <v>334</v>
      </c>
      <c r="C3132">
        <v>2016</v>
      </c>
      <c r="D3132" t="s">
        <v>30</v>
      </c>
      <c r="E3132">
        <v>148</v>
      </c>
      <c r="F3132">
        <v>4</v>
      </c>
      <c r="G3132" t="s">
        <v>19</v>
      </c>
      <c r="H3132" t="s">
        <v>35</v>
      </c>
      <c r="I3132">
        <v>4</v>
      </c>
      <c r="J3132" t="s">
        <v>102</v>
      </c>
      <c r="K3132" t="s">
        <v>22</v>
      </c>
      <c r="L3132" t="s">
        <v>91</v>
      </c>
      <c r="M3132">
        <v>31</v>
      </c>
      <c r="N3132">
        <v>23</v>
      </c>
      <c r="O3132" s="8">
        <f>AVERAGE(Table1[[#This Row],[highway MPG]:[city mpg]])</f>
        <v>27</v>
      </c>
      <c r="P3132">
        <v>640</v>
      </c>
      <c r="Q3132">
        <v>21595</v>
      </c>
    </row>
    <row r="3133" spans="1:17" x14ac:dyDescent="0.3">
      <c r="A3133" t="s">
        <v>218</v>
      </c>
      <c r="B3133" t="s">
        <v>334</v>
      </c>
      <c r="C3133">
        <v>2016</v>
      </c>
      <c r="D3133" t="s">
        <v>30</v>
      </c>
      <c r="E3133">
        <v>160</v>
      </c>
      <c r="F3133">
        <v>4</v>
      </c>
      <c r="G3133" t="s">
        <v>34</v>
      </c>
      <c r="H3133" t="s">
        <v>35</v>
      </c>
      <c r="I3133">
        <v>4</v>
      </c>
      <c r="J3133" t="s">
        <v>335</v>
      </c>
      <c r="K3133" t="s">
        <v>22</v>
      </c>
      <c r="L3133" t="s">
        <v>91</v>
      </c>
      <c r="M3133">
        <v>34</v>
      </c>
      <c r="N3133">
        <v>30</v>
      </c>
      <c r="O3133" s="8">
        <f>AVERAGE(Table1[[#This Row],[highway MPG]:[city mpg]])</f>
        <v>32</v>
      </c>
      <c r="P3133">
        <v>640</v>
      </c>
      <c r="Q3133">
        <v>29995</v>
      </c>
    </row>
    <row r="3134" spans="1:17" x14ac:dyDescent="0.3">
      <c r="A3134" t="s">
        <v>218</v>
      </c>
      <c r="B3134" t="s">
        <v>334</v>
      </c>
      <c r="C3134">
        <v>2017</v>
      </c>
      <c r="D3134" t="s">
        <v>30</v>
      </c>
      <c r="E3134">
        <v>148</v>
      </c>
      <c r="F3134">
        <v>4</v>
      </c>
      <c r="G3134" t="s">
        <v>19</v>
      </c>
      <c r="H3134" t="s">
        <v>35</v>
      </c>
      <c r="I3134">
        <v>4</v>
      </c>
      <c r="J3134" t="s">
        <v>102</v>
      </c>
      <c r="K3134" t="s">
        <v>22</v>
      </c>
      <c r="L3134" t="s">
        <v>91</v>
      </c>
      <c r="M3134">
        <v>30</v>
      </c>
      <c r="N3134">
        <v>23</v>
      </c>
      <c r="O3134" s="8">
        <f>AVERAGE(Table1[[#This Row],[highway MPG]:[city mpg]])</f>
        <v>26.5</v>
      </c>
      <c r="P3134">
        <v>640</v>
      </c>
      <c r="Q3134">
        <v>22495</v>
      </c>
    </row>
    <row r="3135" spans="1:17" x14ac:dyDescent="0.3">
      <c r="A3135" t="s">
        <v>218</v>
      </c>
      <c r="B3135" t="s">
        <v>334</v>
      </c>
      <c r="C3135">
        <v>2017</v>
      </c>
      <c r="D3135" t="s">
        <v>30</v>
      </c>
      <c r="E3135">
        <v>148</v>
      </c>
      <c r="F3135">
        <v>4</v>
      </c>
      <c r="G3135" t="s">
        <v>34</v>
      </c>
      <c r="H3135" t="s">
        <v>35</v>
      </c>
      <c r="I3135">
        <v>4</v>
      </c>
      <c r="J3135" t="s">
        <v>102</v>
      </c>
      <c r="K3135" t="s">
        <v>22</v>
      </c>
      <c r="L3135" t="s">
        <v>91</v>
      </c>
      <c r="M3135">
        <v>33</v>
      </c>
      <c r="N3135">
        <v>26</v>
      </c>
      <c r="O3135" s="8">
        <f>AVERAGE(Table1[[#This Row],[highway MPG]:[city mpg]])</f>
        <v>29.5</v>
      </c>
      <c r="P3135">
        <v>640</v>
      </c>
      <c r="Q3135">
        <v>23495</v>
      </c>
    </row>
    <row r="3136" spans="1:17" x14ac:dyDescent="0.3">
      <c r="A3136" t="s">
        <v>218</v>
      </c>
      <c r="B3136" t="s">
        <v>334</v>
      </c>
      <c r="C3136">
        <v>2017</v>
      </c>
      <c r="D3136" t="s">
        <v>30</v>
      </c>
      <c r="E3136">
        <v>148</v>
      </c>
      <c r="F3136">
        <v>4</v>
      </c>
      <c r="G3136" t="s">
        <v>34</v>
      </c>
      <c r="H3136" t="s">
        <v>35</v>
      </c>
      <c r="I3136">
        <v>4</v>
      </c>
      <c r="J3136" t="s">
        <v>102</v>
      </c>
      <c r="K3136" t="s">
        <v>22</v>
      </c>
      <c r="L3136" t="s">
        <v>91</v>
      </c>
      <c r="M3136">
        <v>33</v>
      </c>
      <c r="N3136">
        <v>26</v>
      </c>
      <c r="O3136" s="8">
        <f>AVERAGE(Table1[[#This Row],[highway MPG]:[city mpg]])</f>
        <v>29.5</v>
      </c>
      <c r="P3136">
        <v>640</v>
      </c>
      <c r="Q3136">
        <v>25195</v>
      </c>
    </row>
    <row r="3137" spans="1:17" x14ac:dyDescent="0.3">
      <c r="A3137" t="s">
        <v>218</v>
      </c>
      <c r="B3137" t="s">
        <v>334</v>
      </c>
      <c r="C3137">
        <v>2017</v>
      </c>
      <c r="D3137" t="s">
        <v>30</v>
      </c>
      <c r="E3137">
        <v>148</v>
      </c>
      <c r="F3137">
        <v>4</v>
      </c>
      <c r="G3137" t="s">
        <v>19</v>
      </c>
      <c r="H3137" t="s">
        <v>35</v>
      </c>
      <c r="I3137">
        <v>4</v>
      </c>
      <c r="J3137" t="s">
        <v>102</v>
      </c>
      <c r="K3137" t="s">
        <v>22</v>
      </c>
      <c r="L3137" t="s">
        <v>91</v>
      </c>
      <c r="M3137">
        <v>30</v>
      </c>
      <c r="N3137">
        <v>23</v>
      </c>
      <c r="O3137" s="8">
        <f>AVERAGE(Table1[[#This Row],[highway MPG]:[city mpg]])</f>
        <v>26.5</v>
      </c>
      <c r="P3137">
        <v>640</v>
      </c>
      <c r="Q3137">
        <v>21695</v>
      </c>
    </row>
    <row r="3138" spans="1:17" x14ac:dyDescent="0.3">
      <c r="A3138" t="s">
        <v>164</v>
      </c>
      <c r="B3138" t="s">
        <v>336</v>
      </c>
      <c r="C3138">
        <v>2009</v>
      </c>
      <c r="D3138" t="s">
        <v>45</v>
      </c>
      <c r="E3138">
        <v>224</v>
      </c>
      <c r="F3138">
        <v>8</v>
      </c>
      <c r="G3138" t="s">
        <v>34</v>
      </c>
      <c r="H3138" t="s">
        <v>20</v>
      </c>
      <c r="I3138">
        <v>4</v>
      </c>
      <c r="J3138" t="s">
        <v>46</v>
      </c>
      <c r="K3138" t="s">
        <v>64</v>
      </c>
      <c r="L3138" t="s">
        <v>33</v>
      </c>
      <c r="M3138">
        <v>24</v>
      </c>
      <c r="N3138">
        <v>16</v>
      </c>
      <c r="O3138" s="8">
        <f>AVERAGE(Table1[[#This Row],[highway MPG]:[city mpg]])</f>
        <v>20</v>
      </c>
      <c r="P3138">
        <v>5657</v>
      </c>
      <c r="Q3138">
        <v>29205</v>
      </c>
    </row>
    <row r="3139" spans="1:17" x14ac:dyDescent="0.3">
      <c r="A3139" t="s">
        <v>164</v>
      </c>
      <c r="B3139" t="s">
        <v>336</v>
      </c>
      <c r="C3139">
        <v>2010</v>
      </c>
      <c r="D3139" t="s">
        <v>45</v>
      </c>
      <c r="E3139">
        <v>224</v>
      </c>
      <c r="F3139">
        <v>8</v>
      </c>
      <c r="G3139" t="s">
        <v>34</v>
      </c>
      <c r="H3139" t="s">
        <v>20</v>
      </c>
      <c r="I3139">
        <v>4</v>
      </c>
      <c r="J3139" t="s">
        <v>46</v>
      </c>
      <c r="K3139" t="s">
        <v>64</v>
      </c>
      <c r="L3139" t="s">
        <v>33</v>
      </c>
      <c r="M3139">
        <v>24</v>
      </c>
      <c r="N3139">
        <v>16</v>
      </c>
      <c r="O3139" s="8">
        <f>AVERAGE(Table1[[#This Row],[highway MPG]:[city mpg]])</f>
        <v>20</v>
      </c>
      <c r="P3139">
        <v>5657</v>
      </c>
      <c r="Q3139">
        <v>29905</v>
      </c>
    </row>
    <row r="3140" spans="1:17" x14ac:dyDescent="0.3">
      <c r="A3140" t="s">
        <v>164</v>
      </c>
      <c r="B3140" t="s">
        <v>336</v>
      </c>
      <c r="C3140">
        <v>2011</v>
      </c>
      <c r="D3140" t="s">
        <v>45</v>
      </c>
      <c r="E3140">
        <v>239</v>
      </c>
      <c r="F3140">
        <v>8</v>
      </c>
      <c r="G3140" t="s">
        <v>34</v>
      </c>
      <c r="H3140" t="s">
        <v>20</v>
      </c>
      <c r="I3140">
        <v>4</v>
      </c>
      <c r="J3140" t="s">
        <v>46</v>
      </c>
      <c r="K3140" t="s">
        <v>64</v>
      </c>
      <c r="L3140" t="s">
        <v>33</v>
      </c>
      <c r="M3140">
        <v>24</v>
      </c>
      <c r="N3140">
        <v>16</v>
      </c>
      <c r="O3140" s="8">
        <f>AVERAGE(Table1[[#This Row],[highway MPG]:[city mpg]])</f>
        <v>20</v>
      </c>
      <c r="P3140">
        <v>5657</v>
      </c>
      <c r="Q3140">
        <v>29905</v>
      </c>
    </row>
    <row r="3141" spans="1:17" x14ac:dyDescent="0.3">
      <c r="A3141" t="s">
        <v>187</v>
      </c>
      <c r="B3141" t="s">
        <v>337</v>
      </c>
      <c r="C3141">
        <v>2016</v>
      </c>
      <c r="D3141" t="s">
        <v>30</v>
      </c>
      <c r="E3141">
        <v>138</v>
      </c>
      <c r="F3141">
        <v>4</v>
      </c>
      <c r="G3141" t="s">
        <v>19</v>
      </c>
      <c r="H3141" t="s">
        <v>31</v>
      </c>
      <c r="I3141">
        <v>4</v>
      </c>
      <c r="J3141" t="s">
        <v>50</v>
      </c>
      <c r="K3141" t="s">
        <v>32</v>
      </c>
      <c r="L3141" t="s">
        <v>33</v>
      </c>
      <c r="M3141">
        <v>42</v>
      </c>
      <c r="N3141">
        <v>28</v>
      </c>
      <c r="O3141" s="8">
        <f>AVERAGE(Table1[[#This Row],[highway MPG]:[city mpg]])</f>
        <v>35</v>
      </c>
      <c r="P3141">
        <v>1385</v>
      </c>
      <c r="Q3141">
        <v>20195</v>
      </c>
    </row>
    <row r="3142" spans="1:17" x14ac:dyDescent="0.3">
      <c r="A3142" t="s">
        <v>187</v>
      </c>
      <c r="B3142" t="s">
        <v>337</v>
      </c>
      <c r="C3142">
        <v>2016</v>
      </c>
      <c r="D3142" t="s">
        <v>30</v>
      </c>
      <c r="E3142">
        <v>138</v>
      </c>
      <c r="F3142">
        <v>4</v>
      </c>
      <c r="G3142" t="s">
        <v>19</v>
      </c>
      <c r="H3142" t="s">
        <v>31</v>
      </c>
      <c r="I3142">
        <v>4</v>
      </c>
      <c r="J3142" t="s">
        <v>50</v>
      </c>
      <c r="K3142" t="s">
        <v>32</v>
      </c>
      <c r="L3142" t="s">
        <v>33</v>
      </c>
      <c r="M3142">
        <v>36</v>
      </c>
      <c r="N3142">
        <v>25</v>
      </c>
      <c r="O3142" s="8">
        <f>AVERAGE(Table1[[#This Row],[highway MPG]:[city mpg]])</f>
        <v>30.5</v>
      </c>
      <c r="P3142">
        <v>1385</v>
      </c>
      <c r="Q3142">
        <v>17845</v>
      </c>
    </row>
    <row r="3143" spans="1:17" x14ac:dyDescent="0.3">
      <c r="A3143" t="s">
        <v>187</v>
      </c>
      <c r="B3143" t="s">
        <v>337</v>
      </c>
      <c r="C3143">
        <v>2016</v>
      </c>
      <c r="D3143" t="s">
        <v>30</v>
      </c>
      <c r="E3143">
        <v>138</v>
      </c>
      <c r="F3143">
        <v>4</v>
      </c>
      <c r="G3143" t="s">
        <v>34</v>
      </c>
      <c r="H3143" t="s">
        <v>31</v>
      </c>
      <c r="I3143">
        <v>4</v>
      </c>
      <c r="J3143" t="s">
        <v>50</v>
      </c>
      <c r="K3143" t="s">
        <v>32</v>
      </c>
      <c r="L3143" t="s">
        <v>33</v>
      </c>
      <c r="M3143">
        <v>38</v>
      </c>
      <c r="N3143">
        <v>26</v>
      </c>
      <c r="O3143" s="8">
        <f>AVERAGE(Table1[[#This Row],[highway MPG]:[city mpg]])</f>
        <v>32</v>
      </c>
      <c r="P3143">
        <v>1385</v>
      </c>
      <c r="Q3143">
        <v>24370</v>
      </c>
    </row>
    <row r="3144" spans="1:17" x14ac:dyDescent="0.3">
      <c r="A3144" t="s">
        <v>187</v>
      </c>
      <c r="B3144" t="s">
        <v>337</v>
      </c>
      <c r="C3144">
        <v>2016</v>
      </c>
      <c r="D3144" t="s">
        <v>30</v>
      </c>
      <c r="E3144">
        <v>138</v>
      </c>
      <c r="F3144">
        <v>4</v>
      </c>
      <c r="G3144" t="s">
        <v>34</v>
      </c>
      <c r="H3144" t="s">
        <v>31</v>
      </c>
      <c r="I3144">
        <v>4</v>
      </c>
      <c r="J3144" t="s">
        <v>50</v>
      </c>
      <c r="K3144" t="s">
        <v>32</v>
      </c>
      <c r="L3144" t="s">
        <v>33</v>
      </c>
      <c r="M3144">
        <v>38</v>
      </c>
      <c r="N3144">
        <v>26</v>
      </c>
      <c r="O3144" s="8">
        <f>AVERAGE(Table1[[#This Row],[highway MPG]:[city mpg]])</f>
        <v>32</v>
      </c>
      <c r="P3144">
        <v>1385</v>
      </c>
      <c r="Q3144">
        <v>23370</v>
      </c>
    </row>
    <row r="3145" spans="1:17" x14ac:dyDescent="0.3">
      <c r="A3145" t="s">
        <v>187</v>
      </c>
      <c r="B3145" t="s">
        <v>337</v>
      </c>
      <c r="C3145">
        <v>2016</v>
      </c>
      <c r="D3145" t="s">
        <v>30</v>
      </c>
      <c r="E3145">
        <v>138</v>
      </c>
      <c r="F3145">
        <v>4</v>
      </c>
      <c r="G3145" t="s">
        <v>19</v>
      </c>
      <c r="H3145" t="s">
        <v>31</v>
      </c>
      <c r="I3145">
        <v>4</v>
      </c>
      <c r="J3145" t="s">
        <v>50</v>
      </c>
      <c r="K3145" t="s">
        <v>32</v>
      </c>
      <c r="L3145" t="s">
        <v>33</v>
      </c>
      <c r="M3145">
        <v>38</v>
      </c>
      <c r="N3145">
        <v>26</v>
      </c>
      <c r="O3145" s="8">
        <f>AVERAGE(Table1[[#This Row],[highway MPG]:[city mpg]])</f>
        <v>32</v>
      </c>
      <c r="P3145">
        <v>1385</v>
      </c>
      <c r="Q3145">
        <v>19165</v>
      </c>
    </row>
    <row r="3146" spans="1:17" x14ac:dyDescent="0.3">
      <c r="A3146" t="s">
        <v>187</v>
      </c>
      <c r="B3146" t="s">
        <v>337</v>
      </c>
      <c r="C3146">
        <v>2016</v>
      </c>
      <c r="D3146" t="s">
        <v>30</v>
      </c>
      <c r="E3146">
        <v>138</v>
      </c>
      <c r="F3146">
        <v>4</v>
      </c>
      <c r="G3146" t="s">
        <v>34</v>
      </c>
      <c r="H3146" t="s">
        <v>31</v>
      </c>
      <c r="I3146">
        <v>4</v>
      </c>
      <c r="J3146" t="s">
        <v>50</v>
      </c>
      <c r="K3146" t="s">
        <v>32</v>
      </c>
      <c r="L3146" t="s">
        <v>33</v>
      </c>
      <c r="M3146">
        <v>39</v>
      </c>
      <c r="N3146">
        <v>26</v>
      </c>
      <c r="O3146" s="8">
        <f>AVERAGE(Table1[[#This Row],[highway MPG]:[city mpg]])</f>
        <v>32.5</v>
      </c>
      <c r="P3146">
        <v>1385</v>
      </c>
      <c r="Q3146">
        <v>21470</v>
      </c>
    </row>
    <row r="3147" spans="1:17" x14ac:dyDescent="0.3">
      <c r="A3147" t="s">
        <v>187</v>
      </c>
      <c r="B3147" t="s">
        <v>337</v>
      </c>
      <c r="C3147">
        <v>2016</v>
      </c>
      <c r="D3147" t="s">
        <v>30</v>
      </c>
      <c r="E3147">
        <v>138</v>
      </c>
      <c r="F3147">
        <v>4</v>
      </c>
      <c r="G3147" t="s">
        <v>19</v>
      </c>
      <c r="H3147" t="s">
        <v>31</v>
      </c>
      <c r="I3147">
        <v>4</v>
      </c>
      <c r="J3147" t="s">
        <v>50</v>
      </c>
      <c r="K3147" t="s">
        <v>32</v>
      </c>
      <c r="L3147" t="s">
        <v>33</v>
      </c>
      <c r="M3147">
        <v>36</v>
      </c>
      <c r="N3147">
        <v>25</v>
      </c>
      <c r="O3147" s="8">
        <f>AVERAGE(Table1[[#This Row],[highway MPG]:[city mpg]])</f>
        <v>30.5</v>
      </c>
      <c r="P3147">
        <v>1385</v>
      </c>
      <c r="Q3147">
        <v>16120</v>
      </c>
    </row>
    <row r="3148" spans="1:17" x14ac:dyDescent="0.3">
      <c r="A3148" t="s">
        <v>187</v>
      </c>
      <c r="B3148" t="s">
        <v>337</v>
      </c>
      <c r="C3148">
        <v>2016</v>
      </c>
      <c r="D3148" t="s">
        <v>30</v>
      </c>
      <c r="E3148">
        <v>138</v>
      </c>
      <c r="F3148">
        <v>4</v>
      </c>
      <c r="G3148" t="s">
        <v>34</v>
      </c>
      <c r="H3148" t="s">
        <v>31</v>
      </c>
      <c r="I3148">
        <v>4</v>
      </c>
      <c r="J3148" t="s">
        <v>50</v>
      </c>
      <c r="K3148" t="s">
        <v>32</v>
      </c>
      <c r="L3148" t="s">
        <v>33</v>
      </c>
      <c r="M3148">
        <v>38</v>
      </c>
      <c r="N3148">
        <v>26</v>
      </c>
      <c r="O3148" s="8">
        <f>AVERAGE(Table1[[#This Row],[highway MPG]:[city mpg]])</f>
        <v>32</v>
      </c>
      <c r="P3148">
        <v>1385</v>
      </c>
      <c r="Q3148">
        <v>20195</v>
      </c>
    </row>
    <row r="3149" spans="1:17" x14ac:dyDescent="0.3">
      <c r="A3149" t="s">
        <v>187</v>
      </c>
      <c r="B3149" t="s">
        <v>337</v>
      </c>
      <c r="C3149">
        <v>2016</v>
      </c>
      <c r="D3149" t="s">
        <v>30</v>
      </c>
      <c r="E3149">
        <v>138</v>
      </c>
      <c r="F3149">
        <v>4</v>
      </c>
      <c r="G3149" t="s">
        <v>34</v>
      </c>
      <c r="H3149" t="s">
        <v>31</v>
      </c>
      <c r="I3149">
        <v>4</v>
      </c>
      <c r="J3149" t="s">
        <v>50</v>
      </c>
      <c r="K3149" t="s">
        <v>32</v>
      </c>
      <c r="L3149" t="s">
        <v>33</v>
      </c>
      <c r="M3149">
        <v>35</v>
      </c>
      <c r="N3149">
        <v>22</v>
      </c>
      <c r="O3149" s="8">
        <f>AVERAGE(Table1[[#This Row],[highway MPG]:[city mpg]])</f>
        <v>28.5</v>
      </c>
      <c r="P3149">
        <v>1385</v>
      </c>
      <c r="Q3149">
        <v>18970</v>
      </c>
    </row>
    <row r="3150" spans="1:17" x14ac:dyDescent="0.3">
      <c r="A3150" t="s">
        <v>187</v>
      </c>
      <c r="B3150" t="s">
        <v>338</v>
      </c>
      <c r="C3150">
        <v>2015</v>
      </c>
      <c r="D3150" t="s">
        <v>30</v>
      </c>
      <c r="E3150">
        <v>138</v>
      </c>
      <c r="F3150">
        <v>4</v>
      </c>
      <c r="G3150" t="s">
        <v>19</v>
      </c>
      <c r="H3150" t="s">
        <v>31</v>
      </c>
      <c r="I3150">
        <v>4</v>
      </c>
      <c r="J3150" t="s">
        <v>50</v>
      </c>
      <c r="K3150" t="s">
        <v>32</v>
      </c>
      <c r="L3150" t="s">
        <v>33</v>
      </c>
      <c r="M3150">
        <v>36</v>
      </c>
      <c r="N3150">
        <v>25</v>
      </c>
      <c r="O3150" s="8">
        <f>AVERAGE(Table1[[#This Row],[highway MPG]:[city mpg]])</f>
        <v>30.5</v>
      </c>
      <c r="P3150">
        <v>1385</v>
      </c>
      <c r="Q3150">
        <v>16170</v>
      </c>
    </row>
    <row r="3151" spans="1:17" x14ac:dyDescent="0.3">
      <c r="A3151" t="s">
        <v>187</v>
      </c>
      <c r="B3151" t="s">
        <v>338</v>
      </c>
      <c r="C3151">
        <v>2015</v>
      </c>
      <c r="D3151" t="s">
        <v>30</v>
      </c>
      <c r="E3151">
        <v>138</v>
      </c>
      <c r="F3151">
        <v>4</v>
      </c>
      <c r="G3151" t="s">
        <v>34</v>
      </c>
      <c r="H3151" t="s">
        <v>31</v>
      </c>
      <c r="I3151">
        <v>4</v>
      </c>
      <c r="J3151" t="s">
        <v>50</v>
      </c>
      <c r="K3151" t="s">
        <v>32</v>
      </c>
      <c r="L3151" t="s">
        <v>33</v>
      </c>
      <c r="M3151">
        <v>38</v>
      </c>
      <c r="N3151">
        <v>26</v>
      </c>
      <c r="O3151" s="8">
        <f>AVERAGE(Table1[[#This Row],[highway MPG]:[city mpg]])</f>
        <v>32</v>
      </c>
      <c r="P3151">
        <v>1385</v>
      </c>
      <c r="Q3151">
        <v>23270</v>
      </c>
    </row>
    <row r="3152" spans="1:17" x14ac:dyDescent="0.3">
      <c r="A3152" t="s">
        <v>187</v>
      </c>
      <c r="B3152" t="s">
        <v>338</v>
      </c>
      <c r="C3152">
        <v>2015</v>
      </c>
      <c r="D3152" t="s">
        <v>30</v>
      </c>
      <c r="E3152">
        <v>138</v>
      </c>
      <c r="F3152">
        <v>4</v>
      </c>
      <c r="G3152" t="s">
        <v>19</v>
      </c>
      <c r="H3152" t="s">
        <v>31</v>
      </c>
      <c r="I3152">
        <v>4</v>
      </c>
      <c r="J3152" t="s">
        <v>50</v>
      </c>
      <c r="K3152" t="s">
        <v>32</v>
      </c>
      <c r="L3152" t="s">
        <v>33</v>
      </c>
      <c r="M3152">
        <v>42</v>
      </c>
      <c r="N3152">
        <v>28</v>
      </c>
      <c r="O3152" s="8">
        <f>AVERAGE(Table1[[#This Row],[highway MPG]:[city mpg]])</f>
        <v>35</v>
      </c>
      <c r="P3152">
        <v>1385</v>
      </c>
      <c r="Q3152">
        <v>20095</v>
      </c>
    </row>
    <row r="3153" spans="1:17" x14ac:dyDescent="0.3">
      <c r="A3153" t="s">
        <v>187</v>
      </c>
      <c r="B3153" t="s">
        <v>338</v>
      </c>
      <c r="C3153">
        <v>2015</v>
      </c>
      <c r="D3153" t="s">
        <v>30</v>
      </c>
      <c r="E3153">
        <v>138</v>
      </c>
      <c r="F3153">
        <v>4</v>
      </c>
      <c r="G3153" t="s">
        <v>19</v>
      </c>
      <c r="H3153" t="s">
        <v>31</v>
      </c>
      <c r="I3153">
        <v>4</v>
      </c>
      <c r="J3153" t="s">
        <v>50</v>
      </c>
      <c r="K3153" t="s">
        <v>32</v>
      </c>
      <c r="L3153" t="s">
        <v>33</v>
      </c>
      <c r="M3153">
        <v>36</v>
      </c>
      <c r="N3153">
        <v>25</v>
      </c>
      <c r="O3153" s="8">
        <f>AVERAGE(Table1[[#This Row],[highway MPG]:[city mpg]])</f>
        <v>30.5</v>
      </c>
      <c r="P3153">
        <v>1385</v>
      </c>
      <c r="Q3153">
        <v>17745</v>
      </c>
    </row>
    <row r="3154" spans="1:17" x14ac:dyDescent="0.3">
      <c r="A3154" t="s">
        <v>187</v>
      </c>
      <c r="B3154" t="s">
        <v>338</v>
      </c>
      <c r="C3154">
        <v>2015</v>
      </c>
      <c r="D3154" t="s">
        <v>30</v>
      </c>
      <c r="E3154">
        <v>138</v>
      </c>
      <c r="F3154">
        <v>4</v>
      </c>
      <c r="G3154" t="s">
        <v>34</v>
      </c>
      <c r="H3154" t="s">
        <v>31</v>
      </c>
      <c r="I3154">
        <v>4</v>
      </c>
      <c r="J3154" t="s">
        <v>50</v>
      </c>
      <c r="K3154" t="s">
        <v>32</v>
      </c>
      <c r="L3154" t="s">
        <v>33</v>
      </c>
      <c r="M3154">
        <v>38</v>
      </c>
      <c r="N3154">
        <v>26</v>
      </c>
      <c r="O3154" s="8">
        <f>AVERAGE(Table1[[#This Row],[highway MPG]:[city mpg]])</f>
        <v>32</v>
      </c>
      <c r="P3154">
        <v>1385</v>
      </c>
      <c r="Q3154">
        <v>20095</v>
      </c>
    </row>
    <row r="3155" spans="1:17" x14ac:dyDescent="0.3">
      <c r="A3155" t="s">
        <v>187</v>
      </c>
      <c r="B3155" t="s">
        <v>338</v>
      </c>
      <c r="C3155">
        <v>2015</v>
      </c>
      <c r="D3155" t="s">
        <v>30</v>
      </c>
      <c r="E3155">
        <v>138</v>
      </c>
      <c r="F3155">
        <v>4</v>
      </c>
      <c r="G3155" t="s">
        <v>34</v>
      </c>
      <c r="H3155" t="s">
        <v>31</v>
      </c>
      <c r="I3155">
        <v>4</v>
      </c>
      <c r="J3155" t="s">
        <v>50</v>
      </c>
      <c r="K3155" t="s">
        <v>32</v>
      </c>
      <c r="L3155" t="s">
        <v>33</v>
      </c>
      <c r="M3155">
        <v>38</v>
      </c>
      <c r="N3155">
        <v>26</v>
      </c>
      <c r="O3155" s="8">
        <f>AVERAGE(Table1[[#This Row],[highway MPG]:[city mpg]])</f>
        <v>32</v>
      </c>
      <c r="P3155">
        <v>1385</v>
      </c>
      <c r="Q3155">
        <v>24270</v>
      </c>
    </row>
    <row r="3156" spans="1:17" x14ac:dyDescent="0.3">
      <c r="A3156" t="s">
        <v>187</v>
      </c>
      <c r="B3156" t="s">
        <v>338</v>
      </c>
      <c r="C3156">
        <v>2015</v>
      </c>
      <c r="D3156" t="s">
        <v>30</v>
      </c>
      <c r="E3156">
        <v>138</v>
      </c>
      <c r="F3156">
        <v>4</v>
      </c>
      <c r="G3156" t="s">
        <v>34</v>
      </c>
      <c r="H3156" t="s">
        <v>31</v>
      </c>
      <c r="I3156">
        <v>4</v>
      </c>
      <c r="J3156" t="s">
        <v>50</v>
      </c>
      <c r="K3156" t="s">
        <v>32</v>
      </c>
      <c r="L3156" t="s">
        <v>33</v>
      </c>
      <c r="M3156">
        <v>35</v>
      </c>
      <c r="N3156">
        <v>22</v>
      </c>
      <c r="O3156" s="8">
        <f>AVERAGE(Table1[[#This Row],[highway MPG]:[city mpg]])</f>
        <v>28.5</v>
      </c>
      <c r="P3156">
        <v>1385</v>
      </c>
      <c r="Q3156">
        <v>18870</v>
      </c>
    </row>
    <row r="3157" spans="1:17" x14ac:dyDescent="0.3">
      <c r="A3157" t="s">
        <v>187</v>
      </c>
      <c r="B3157" t="s">
        <v>338</v>
      </c>
      <c r="C3157">
        <v>2015</v>
      </c>
      <c r="D3157" t="s">
        <v>30</v>
      </c>
      <c r="E3157">
        <v>138</v>
      </c>
      <c r="F3157">
        <v>4</v>
      </c>
      <c r="G3157" t="s">
        <v>19</v>
      </c>
      <c r="H3157" t="s">
        <v>31</v>
      </c>
      <c r="I3157">
        <v>4</v>
      </c>
      <c r="J3157" t="s">
        <v>50</v>
      </c>
      <c r="K3157" t="s">
        <v>32</v>
      </c>
      <c r="L3157" t="s">
        <v>33</v>
      </c>
      <c r="M3157">
        <v>38</v>
      </c>
      <c r="N3157">
        <v>26</v>
      </c>
      <c r="O3157" s="8">
        <f>AVERAGE(Table1[[#This Row],[highway MPG]:[city mpg]])</f>
        <v>32</v>
      </c>
      <c r="P3157">
        <v>1385</v>
      </c>
      <c r="Q3157">
        <v>19065</v>
      </c>
    </row>
    <row r="3158" spans="1:17" x14ac:dyDescent="0.3">
      <c r="A3158" t="s">
        <v>187</v>
      </c>
      <c r="B3158" t="s">
        <v>338</v>
      </c>
      <c r="C3158">
        <v>2015</v>
      </c>
      <c r="D3158" t="s">
        <v>30</v>
      </c>
      <c r="E3158">
        <v>138</v>
      </c>
      <c r="F3158">
        <v>4</v>
      </c>
      <c r="G3158" t="s">
        <v>34</v>
      </c>
      <c r="H3158" t="s">
        <v>31</v>
      </c>
      <c r="I3158">
        <v>4</v>
      </c>
      <c r="J3158" t="s">
        <v>50</v>
      </c>
      <c r="K3158" t="s">
        <v>32</v>
      </c>
      <c r="L3158" t="s">
        <v>33</v>
      </c>
      <c r="M3158">
        <v>39</v>
      </c>
      <c r="N3158">
        <v>26</v>
      </c>
      <c r="O3158" s="8">
        <f>AVERAGE(Table1[[#This Row],[highway MPG]:[city mpg]])</f>
        <v>32.5</v>
      </c>
      <c r="P3158">
        <v>1385</v>
      </c>
      <c r="Q3158">
        <v>21370</v>
      </c>
    </row>
    <row r="3159" spans="1:17" x14ac:dyDescent="0.3">
      <c r="A3159" t="s">
        <v>187</v>
      </c>
      <c r="B3159" t="s">
        <v>338</v>
      </c>
      <c r="C3159">
        <v>2015</v>
      </c>
      <c r="D3159" t="s">
        <v>61</v>
      </c>
      <c r="E3159">
        <v>148</v>
      </c>
      <c r="F3159">
        <v>4</v>
      </c>
      <c r="G3159" t="s">
        <v>34</v>
      </c>
      <c r="H3159" t="s">
        <v>31</v>
      </c>
      <c r="I3159">
        <v>4</v>
      </c>
      <c r="J3159" t="s">
        <v>223</v>
      </c>
      <c r="K3159" t="s">
        <v>32</v>
      </c>
      <c r="L3159" t="s">
        <v>33</v>
      </c>
      <c r="M3159">
        <v>46</v>
      </c>
      <c r="N3159">
        <v>27</v>
      </c>
      <c r="O3159" s="8">
        <f>AVERAGE(Table1[[#This Row],[highway MPG]:[city mpg]])</f>
        <v>36.5</v>
      </c>
      <c r="P3159">
        <v>1385</v>
      </c>
      <c r="Q3159">
        <v>25660</v>
      </c>
    </row>
    <row r="3160" spans="1:17" x14ac:dyDescent="0.3">
      <c r="A3160" t="s">
        <v>187</v>
      </c>
      <c r="B3160" t="s">
        <v>338</v>
      </c>
      <c r="C3160">
        <v>2016</v>
      </c>
      <c r="D3160" t="s">
        <v>30</v>
      </c>
      <c r="E3160">
        <v>153</v>
      </c>
      <c r="F3160">
        <v>4</v>
      </c>
      <c r="G3160" t="s">
        <v>34</v>
      </c>
      <c r="H3160" t="s">
        <v>31</v>
      </c>
      <c r="I3160">
        <v>4</v>
      </c>
      <c r="J3160" t="s">
        <v>50</v>
      </c>
      <c r="K3160" t="s">
        <v>32</v>
      </c>
      <c r="L3160" t="s">
        <v>33</v>
      </c>
      <c r="M3160">
        <v>42</v>
      </c>
      <c r="N3160">
        <v>30</v>
      </c>
      <c r="O3160" s="8">
        <f>AVERAGE(Table1[[#This Row],[highway MPG]:[city mpg]])</f>
        <v>36</v>
      </c>
      <c r="P3160">
        <v>1385</v>
      </c>
      <c r="Q3160">
        <v>19120</v>
      </c>
    </row>
    <row r="3161" spans="1:17" x14ac:dyDescent="0.3">
      <c r="A3161" t="s">
        <v>187</v>
      </c>
      <c r="B3161" t="s">
        <v>338</v>
      </c>
      <c r="C3161">
        <v>2016</v>
      </c>
      <c r="D3161" t="s">
        <v>30</v>
      </c>
      <c r="E3161">
        <v>153</v>
      </c>
      <c r="F3161">
        <v>4</v>
      </c>
      <c r="G3161" t="s">
        <v>19</v>
      </c>
      <c r="H3161" t="s">
        <v>31</v>
      </c>
      <c r="I3161">
        <v>4</v>
      </c>
      <c r="J3161" t="s">
        <v>50</v>
      </c>
      <c r="K3161" t="s">
        <v>32</v>
      </c>
      <c r="L3161" t="s">
        <v>33</v>
      </c>
      <c r="M3161">
        <v>41</v>
      </c>
      <c r="N3161">
        <v>29</v>
      </c>
      <c r="O3161" s="8">
        <f>AVERAGE(Table1[[#This Row],[highway MPG]:[city mpg]])</f>
        <v>35</v>
      </c>
      <c r="P3161">
        <v>1385</v>
      </c>
      <c r="Q3161">
        <v>18120</v>
      </c>
    </row>
    <row r="3162" spans="1:17" x14ac:dyDescent="0.3">
      <c r="A3162" t="s">
        <v>187</v>
      </c>
      <c r="B3162" t="s">
        <v>338</v>
      </c>
      <c r="C3162">
        <v>2016</v>
      </c>
      <c r="D3162" t="s">
        <v>30</v>
      </c>
      <c r="E3162">
        <v>153</v>
      </c>
      <c r="F3162">
        <v>4</v>
      </c>
      <c r="G3162" t="s">
        <v>19</v>
      </c>
      <c r="H3162" t="s">
        <v>31</v>
      </c>
      <c r="I3162">
        <v>4</v>
      </c>
      <c r="J3162" t="s">
        <v>50</v>
      </c>
      <c r="K3162" t="s">
        <v>32</v>
      </c>
      <c r="L3162" t="s">
        <v>33</v>
      </c>
      <c r="M3162">
        <v>41</v>
      </c>
      <c r="N3162">
        <v>29</v>
      </c>
      <c r="O3162" s="8">
        <f>AVERAGE(Table1[[#This Row],[highway MPG]:[city mpg]])</f>
        <v>35</v>
      </c>
      <c r="P3162">
        <v>1385</v>
      </c>
      <c r="Q3162">
        <v>16620</v>
      </c>
    </row>
    <row r="3163" spans="1:17" x14ac:dyDescent="0.3">
      <c r="A3163" t="s">
        <v>187</v>
      </c>
      <c r="B3163" t="s">
        <v>338</v>
      </c>
      <c r="C3163">
        <v>2016</v>
      </c>
      <c r="D3163" t="s">
        <v>30</v>
      </c>
      <c r="E3163">
        <v>153</v>
      </c>
      <c r="F3163">
        <v>4</v>
      </c>
      <c r="G3163" t="s">
        <v>34</v>
      </c>
      <c r="H3163" t="s">
        <v>31</v>
      </c>
      <c r="I3163">
        <v>4</v>
      </c>
      <c r="J3163" t="s">
        <v>50</v>
      </c>
      <c r="K3163" t="s">
        <v>32</v>
      </c>
      <c r="L3163" t="s">
        <v>33</v>
      </c>
      <c r="M3163">
        <v>42</v>
      </c>
      <c r="N3163">
        <v>30</v>
      </c>
      <c r="O3163" s="8">
        <f>AVERAGE(Table1[[#This Row],[highway MPG]:[city mpg]])</f>
        <v>36</v>
      </c>
      <c r="P3163">
        <v>1385</v>
      </c>
      <c r="Q3163">
        <v>21120</v>
      </c>
    </row>
    <row r="3164" spans="1:17" x14ac:dyDescent="0.3">
      <c r="A3164" t="s">
        <v>187</v>
      </c>
      <c r="B3164" t="s">
        <v>338</v>
      </c>
      <c r="C3164">
        <v>2016</v>
      </c>
      <c r="D3164" t="s">
        <v>30</v>
      </c>
      <c r="E3164">
        <v>153</v>
      </c>
      <c r="F3164">
        <v>4</v>
      </c>
      <c r="G3164" t="s">
        <v>19</v>
      </c>
      <c r="H3164" t="s">
        <v>31</v>
      </c>
      <c r="I3164">
        <v>4</v>
      </c>
      <c r="J3164" t="s">
        <v>50</v>
      </c>
      <c r="K3164" t="s">
        <v>32</v>
      </c>
      <c r="L3164" t="s">
        <v>33</v>
      </c>
      <c r="M3164">
        <v>41</v>
      </c>
      <c r="N3164">
        <v>29</v>
      </c>
      <c r="O3164" s="8">
        <f>AVERAGE(Table1[[#This Row],[highway MPG]:[city mpg]])</f>
        <v>35</v>
      </c>
      <c r="P3164">
        <v>1385</v>
      </c>
      <c r="Q3164">
        <v>19820</v>
      </c>
    </row>
    <row r="3165" spans="1:17" x14ac:dyDescent="0.3">
      <c r="A3165" t="s">
        <v>187</v>
      </c>
      <c r="B3165" t="s">
        <v>338</v>
      </c>
      <c r="C3165">
        <v>2016</v>
      </c>
      <c r="D3165" t="s">
        <v>30</v>
      </c>
      <c r="E3165">
        <v>153</v>
      </c>
      <c r="F3165">
        <v>4</v>
      </c>
      <c r="G3165" t="s">
        <v>34</v>
      </c>
      <c r="H3165" t="s">
        <v>31</v>
      </c>
      <c r="I3165">
        <v>4</v>
      </c>
      <c r="J3165" t="s">
        <v>50</v>
      </c>
      <c r="K3165" t="s">
        <v>32</v>
      </c>
      <c r="L3165" t="s">
        <v>33</v>
      </c>
      <c r="M3165">
        <v>42</v>
      </c>
      <c r="N3165">
        <v>30</v>
      </c>
      <c r="O3165" s="8">
        <f>AVERAGE(Table1[[#This Row],[highway MPG]:[city mpg]])</f>
        <v>36</v>
      </c>
      <c r="P3165">
        <v>1385</v>
      </c>
      <c r="Q3165">
        <v>23120</v>
      </c>
    </row>
    <row r="3166" spans="1:17" x14ac:dyDescent="0.3">
      <c r="A3166" t="s">
        <v>187</v>
      </c>
      <c r="B3166" t="s">
        <v>338</v>
      </c>
      <c r="C3166">
        <v>2017</v>
      </c>
      <c r="D3166" t="s">
        <v>30</v>
      </c>
      <c r="E3166">
        <v>153</v>
      </c>
      <c r="F3166">
        <v>4</v>
      </c>
      <c r="G3166" t="s">
        <v>34</v>
      </c>
      <c r="H3166" t="s">
        <v>31</v>
      </c>
      <c r="I3166">
        <v>4</v>
      </c>
      <c r="J3166" t="s">
        <v>54</v>
      </c>
      <c r="K3166" t="s">
        <v>22</v>
      </c>
      <c r="L3166" t="s">
        <v>55</v>
      </c>
      <c r="M3166">
        <v>38</v>
      </c>
      <c r="N3166">
        <v>29</v>
      </c>
      <c r="O3166" s="8">
        <f>AVERAGE(Table1[[#This Row],[highway MPG]:[city mpg]])</f>
        <v>33.5</v>
      </c>
      <c r="P3166">
        <v>1385</v>
      </c>
      <c r="Q3166">
        <v>21920</v>
      </c>
    </row>
    <row r="3167" spans="1:17" x14ac:dyDescent="0.3">
      <c r="A3167" t="s">
        <v>187</v>
      </c>
      <c r="B3167" t="s">
        <v>338</v>
      </c>
      <c r="C3167">
        <v>2017</v>
      </c>
      <c r="D3167" t="s">
        <v>30</v>
      </c>
      <c r="E3167">
        <v>153</v>
      </c>
      <c r="F3167">
        <v>4</v>
      </c>
      <c r="G3167" t="s">
        <v>19</v>
      </c>
      <c r="H3167" t="s">
        <v>31</v>
      </c>
      <c r="I3167">
        <v>4</v>
      </c>
      <c r="J3167" t="s">
        <v>54</v>
      </c>
      <c r="K3167" t="s">
        <v>22</v>
      </c>
      <c r="L3167" t="s">
        <v>55</v>
      </c>
      <c r="M3167">
        <v>37</v>
      </c>
      <c r="N3167">
        <v>28</v>
      </c>
      <c r="O3167" s="8">
        <f>AVERAGE(Table1[[#This Row],[highway MPG]:[city mpg]])</f>
        <v>32.5</v>
      </c>
      <c r="P3167">
        <v>1385</v>
      </c>
      <c r="Q3167">
        <v>21240</v>
      </c>
    </row>
    <row r="3168" spans="1:17" x14ac:dyDescent="0.3">
      <c r="A3168" t="s">
        <v>187</v>
      </c>
      <c r="B3168" t="s">
        <v>338</v>
      </c>
      <c r="C3168">
        <v>2017</v>
      </c>
      <c r="D3168" t="s">
        <v>30</v>
      </c>
      <c r="E3168">
        <v>153</v>
      </c>
      <c r="F3168">
        <v>4</v>
      </c>
      <c r="G3168" t="s">
        <v>34</v>
      </c>
      <c r="H3168" t="s">
        <v>31</v>
      </c>
      <c r="I3168">
        <v>4</v>
      </c>
      <c r="J3168" t="s">
        <v>50</v>
      </c>
      <c r="K3168" t="s">
        <v>32</v>
      </c>
      <c r="L3168" t="s">
        <v>33</v>
      </c>
      <c r="M3168">
        <v>40</v>
      </c>
      <c r="N3168">
        <v>30</v>
      </c>
      <c r="O3168" s="8">
        <f>AVERAGE(Table1[[#This Row],[highway MPG]:[city mpg]])</f>
        <v>35</v>
      </c>
      <c r="P3168">
        <v>1385</v>
      </c>
      <c r="Q3168">
        <v>21450</v>
      </c>
    </row>
    <row r="3169" spans="1:17" x14ac:dyDescent="0.3">
      <c r="A3169" t="s">
        <v>187</v>
      </c>
      <c r="B3169" t="s">
        <v>338</v>
      </c>
      <c r="C3169">
        <v>2017</v>
      </c>
      <c r="D3169" t="s">
        <v>30</v>
      </c>
      <c r="E3169">
        <v>153</v>
      </c>
      <c r="F3169">
        <v>4</v>
      </c>
      <c r="G3169" t="s">
        <v>19</v>
      </c>
      <c r="H3169" t="s">
        <v>31</v>
      </c>
      <c r="I3169">
        <v>4</v>
      </c>
      <c r="J3169" t="s">
        <v>50</v>
      </c>
      <c r="K3169" t="s">
        <v>32</v>
      </c>
      <c r="L3169" t="s">
        <v>33</v>
      </c>
      <c r="M3169">
        <v>39</v>
      </c>
      <c r="N3169">
        <v>28</v>
      </c>
      <c r="O3169" s="8">
        <f>AVERAGE(Table1[[#This Row],[highway MPG]:[city mpg]])</f>
        <v>33.5</v>
      </c>
      <c r="P3169">
        <v>1385</v>
      </c>
      <c r="Q3169">
        <v>16975</v>
      </c>
    </row>
    <row r="3170" spans="1:17" x14ac:dyDescent="0.3">
      <c r="A3170" t="s">
        <v>187</v>
      </c>
      <c r="B3170" t="s">
        <v>338</v>
      </c>
      <c r="C3170">
        <v>2017</v>
      </c>
      <c r="D3170" t="s">
        <v>30</v>
      </c>
      <c r="E3170">
        <v>153</v>
      </c>
      <c r="F3170">
        <v>4</v>
      </c>
      <c r="G3170" t="s">
        <v>19</v>
      </c>
      <c r="H3170" t="s">
        <v>31</v>
      </c>
      <c r="I3170">
        <v>4</v>
      </c>
      <c r="J3170" t="s">
        <v>50</v>
      </c>
      <c r="K3170" t="s">
        <v>32</v>
      </c>
      <c r="L3170" t="s">
        <v>33</v>
      </c>
      <c r="M3170">
        <v>39</v>
      </c>
      <c r="N3170">
        <v>28</v>
      </c>
      <c r="O3170" s="8">
        <f>AVERAGE(Table1[[#This Row],[highway MPG]:[city mpg]])</f>
        <v>33.5</v>
      </c>
      <c r="P3170">
        <v>1385</v>
      </c>
      <c r="Q3170">
        <v>18525</v>
      </c>
    </row>
    <row r="3171" spans="1:17" x14ac:dyDescent="0.3">
      <c r="A3171" t="s">
        <v>187</v>
      </c>
      <c r="B3171" t="s">
        <v>338</v>
      </c>
      <c r="C3171">
        <v>2017</v>
      </c>
      <c r="D3171" t="s">
        <v>30</v>
      </c>
      <c r="E3171">
        <v>153</v>
      </c>
      <c r="F3171">
        <v>4</v>
      </c>
      <c r="G3171" t="s">
        <v>34</v>
      </c>
      <c r="H3171" t="s">
        <v>31</v>
      </c>
      <c r="I3171">
        <v>4</v>
      </c>
      <c r="J3171" t="s">
        <v>50</v>
      </c>
      <c r="K3171" t="s">
        <v>32</v>
      </c>
      <c r="L3171" t="s">
        <v>33</v>
      </c>
      <c r="M3171">
        <v>39</v>
      </c>
      <c r="N3171">
        <v>29</v>
      </c>
      <c r="O3171" s="8">
        <f>AVERAGE(Table1[[#This Row],[highway MPG]:[city mpg]])</f>
        <v>34</v>
      </c>
      <c r="P3171">
        <v>1385</v>
      </c>
      <c r="Q3171">
        <v>23475</v>
      </c>
    </row>
    <row r="3172" spans="1:17" x14ac:dyDescent="0.3">
      <c r="A3172" t="s">
        <v>187</v>
      </c>
      <c r="B3172" t="s">
        <v>338</v>
      </c>
      <c r="C3172">
        <v>2017</v>
      </c>
      <c r="D3172" t="s">
        <v>30</v>
      </c>
      <c r="E3172">
        <v>153</v>
      </c>
      <c r="F3172">
        <v>4</v>
      </c>
      <c r="G3172" t="s">
        <v>19</v>
      </c>
      <c r="H3172" t="s">
        <v>31</v>
      </c>
      <c r="I3172">
        <v>4</v>
      </c>
      <c r="J3172" t="s">
        <v>50</v>
      </c>
      <c r="K3172" t="s">
        <v>32</v>
      </c>
      <c r="L3172" t="s">
        <v>33</v>
      </c>
      <c r="M3172">
        <v>39</v>
      </c>
      <c r="N3172">
        <v>28</v>
      </c>
      <c r="O3172" s="8">
        <f>AVERAGE(Table1[[#This Row],[highway MPG]:[city mpg]])</f>
        <v>33.5</v>
      </c>
      <c r="P3172">
        <v>1385</v>
      </c>
      <c r="Q3172">
        <v>20150</v>
      </c>
    </row>
    <row r="3173" spans="1:17" x14ac:dyDescent="0.3">
      <c r="A3173" t="s">
        <v>187</v>
      </c>
      <c r="B3173" t="s">
        <v>338</v>
      </c>
      <c r="C3173">
        <v>2017</v>
      </c>
      <c r="D3173" t="s">
        <v>30</v>
      </c>
      <c r="E3173">
        <v>153</v>
      </c>
      <c r="F3173">
        <v>4</v>
      </c>
      <c r="G3173" t="s">
        <v>34</v>
      </c>
      <c r="H3173" t="s">
        <v>31</v>
      </c>
      <c r="I3173">
        <v>4</v>
      </c>
      <c r="J3173" t="s">
        <v>50</v>
      </c>
      <c r="K3173" t="s">
        <v>32</v>
      </c>
      <c r="L3173" t="s">
        <v>33</v>
      </c>
      <c r="M3173">
        <v>40</v>
      </c>
      <c r="N3173">
        <v>30</v>
      </c>
      <c r="O3173" s="8">
        <f>AVERAGE(Table1[[#This Row],[highway MPG]:[city mpg]])</f>
        <v>35</v>
      </c>
      <c r="P3173">
        <v>1385</v>
      </c>
      <c r="Q3173">
        <v>19525</v>
      </c>
    </row>
    <row r="3174" spans="1:17" x14ac:dyDescent="0.3">
      <c r="A3174" t="s">
        <v>187</v>
      </c>
      <c r="B3174" t="s">
        <v>338</v>
      </c>
      <c r="C3174">
        <v>2017</v>
      </c>
      <c r="D3174" t="s">
        <v>30</v>
      </c>
      <c r="E3174">
        <v>153</v>
      </c>
      <c r="F3174">
        <v>4</v>
      </c>
      <c r="G3174" t="s">
        <v>34</v>
      </c>
      <c r="H3174" t="s">
        <v>31</v>
      </c>
      <c r="I3174">
        <v>4</v>
      </c>
      <c r="J3174" t="s">
        <v>54</v>
      </c>
      <c r="K3174" t="s">
        <v>22</v>
      </c>
      <c r="L3174" t="s">
        <v>55</v>
      </c>
      <c r="M3174">
        <v>37</v>
      </c>
      <c r="N3174">
        <v>28</v>
      </c>
      <c r="O3174" s="8">
        <f>AVERAGE(Table1[[#This Row],[highway MPG]:[city mpg]])</f>
        <v>32.5</v>
      </c>
      <c r="P3174">
        <v>1385</v>
      </c>
      <c r="Q3174">
        <v>23945</v>
      </c>
    </row>
    <row r="3175" spans="1:17" x14ac:dyDescent="0.3">
      <c r="A3175" t="s">
        <v>339</v>
      </c>
      <c r="B3175" t="s">
        <v>340</v>
      </c>
      <c r="C3175">
        <v>2015</v>
      </c>
      <c r="D3175" t="s">
        <v>30</v>
      </c>
      <c r="E3175">
        <v>134</v>
      </c>
      <c r="F3175">
        <v>4</v>
      </c>
      <c r="G3175" t="s">
        <v>34</v>
      </c>
      <c r="H3175" t="s">
        <v>31</v>
      </c>
      <c r="I3175">
        <v>4</v>
      </c>
      <c r="J3175" t="s">
        <v>341</v>
      </c>
      <c r="K3175" t="s">
        <v>22</v>
      </c>
      <c r="L3175" t="s">
        <v>55</v>
      </c>
      <c r="M3175">
        <v>40</v>
      </c>
      <c r="N3175">
        <v>43</v>
      </c>
      <c r="O3175" s="8">
        <f>AVERAGE(Table1[[#This Row],[highway MPG]:[city mpg]])</f>
        <v>41.5</v>
      </c>
      <c r="P3175">
        <v>454</v>
      </c>
      <c r="Q3175">
        <v>32200</v>
      </c>
    </row>
    <row r="3176" spans="1:17" x14ac:dyDescent="0.3">
      <c r="A3176" t="s">
        <v>339</v>
      </c>
      <c r="B3176" t="s">
        <v>340</v>
      </c>
      <c r="C3176">
        <v>2016</v>
      </c>
      <c r="D3176" t="s">
        <v>30</v>
      </c>
      <c r="E3176">
        <v>134</v>
      </c>
      <c r="F3176">
        <v>4</v>
      </c>
      <c r="G3176" t="s">
        <v>34</v>
      </c>
      <c r="H3176" t="s">
        <v>31</v>
      </c>
      <c r="I3176">
        <v>4</v>
      </c>
      <c r="J3176" t="s">
        <v>341</v>
      </c>
      <c r="K3176" t="s">
        <v>22</v>
      </c>
      <c r="L3176" t="s">
        <v>55</v>
      </c>
      <c r="M3176">
        <v>40</v>
      </c>
      <c r="N3176">
        <v>43</v>
      </c>
      <c r="O3176" s="8">
        <f>AVERAGE(Table1[[#This Row],[highway MPG]:[city mpg]])</f>
        <v>41.5</v>
      </c>
      <c r="P3176">
        <v>454</v>
      </c>
      <c r="Q3176">
        <v>31250</v>
      </c>
    </row>
    <row r="3177" spans="1:17" x14ac:dyDescent="0.3">
      <c r="A3177" t="s">
        <v>339</v>
      </c>
      <c r="B3177" t="s">
        <v>340</v>
      </c>
      <c r="C3177">
        <v>2017</v>
      </c>
      <c r="D3177" t="s">
        <v>30</v>
      </c>
      <c r="E3177">
        <v>134</v>
      </c>
      <c r="F3177">
        <v>4</v>
      </c>
      <c r="G3177" t="s">
        <v>34</v>
      </c>
      <c r="H3177" t="s">
        <v>31</v>
      </c>
      <c r="I3177">
        <v>4</v>
      </c>
      <c r="J3177" t="s">
        <v>341</v>
      </c>
      <c r="K3177" t="s">
        <v>22</v>
      </c>
      <c r="L3177" t="s">
        <v>55</v>
      </c>
      <c r="M3177">
        <v>40</v>
      </c>
      <c r="N3177">
        <v>43</v>
      </c>
      <c r="O3177" s="8">
        <f>AVERAGE(Table1[[#This Row],[highway MPG]:[city mpg]])</f>
        <v>41.5</v>
      </c>
      <c r="P3177">
        <v>454</v>
      </c>
      <c r="Q3177">
        <v>31250</v>
      </c>
    </row>
    <row r="3178" spans="1:17" x14ac:dyDescent="0.3">
      <c r="A3178" t="s">
        <v>168</v>
      </c>
      <c r="B3178" t="s">
        <v>342</v>
      </c>
      <c r="C3178">
        <v>2016</v>
      </c>
      <c r="D3178" t="s">
        <v>39</v>
      </c>
      <c r="E3178">
        <v>265</v>
      </c>
      <c r="F3178">
        <v>4</v>
      </c>
      <c r="G3178" t="s">
        <v>34</v>
      </c>
      <c r="H3178" t="s">
        <v>20</v>
      </c>
      <c r="I3178">
        <v>4</v>
      </c>
      <c r="J3178" t="s">
        <v>28</v>
      </c>
      <c r="K3178" t="s">
        <v>64</v>
      </c>
      <c r="L3178" t="s">
        <v>33</v>
      </c>
      <c r="M3178">
        <v>31</v>
      </c>
      <c r="N3178">
        <v>22</v>
      </c>
      <c r="O3178" s="8">
        <f>AVERAGE(Table1[[#This Row],[highway MPG]:[city mpg]])</f>
        <v>26.5</v>
      </c>
      <c r="P3178">
        <v>1624</v>
      </c>
      <c r="Q3178">
        <v>58395</v>
      </c>
    </row>
    <row r="3179" spans="1:17" x14ac:dyDescent="0.3">
      <c r="A3179" t="s">
        <v>168</v>
      </c>
      <c r="B3179" t="s">
        <v>342</v>
      </c>
      <c r="C3179">
        <v>2016</v>
      </c>
      <c r="D3179" t="s">
        <v>18</v>
      </c>
      <c r="E3179">
        <v>404</v>
      </c>
      <c r="F3179">
        <v>6</v>
      </c>
      <c r="G3179" t="s">
        <v>34</v>
      </c>
      <c r="H3179" t="s">
        <v>35</v>
      </c>
      <c r="I3179">
        <v>4</v>
      </c>
      <c r="J3179" t="s">
        <v>27</v>
      </c>
      <c r="K3179" t="s">
        <v>64</v>
      </c>
      <c r="L3179" t="s">
        <v>33</v>
      </c>
      <c r="M3179">
        <v>26</v>
      </c>
      <c r="N3179">
        <v>18</v>
      </c>
      <c r="O3179" s="8">
        <f>AVERAGE(Table1[[#This Row],[highway MPG]:[city mpg]])</f>
        <v>22</v>
      </c>
      <c r="P3179">
        <v>1624</v>
      </c>
      <c r="Q3179">
        <v>67570</v>
      </c>
    </row>
    <row r="3180" spans="1:17" x14ac:dyDescent="0.3">
      <c r="A3180" t="s">
        <v>168</v>
      </c>
      <c r="B3180" t="s">
        <v>342</v>
      </c>
      <c r="C3180">
        <v>2016</v>
      </c>
      <c r="D3180" t="s">
        <v>30</v>
      </c>
      <c r="E3180">
        <v>335</v>
      </c>
      <c r="F3180">
        <v>6</v>
      </c>
      <c r="G3180" t="s">
        <v>34</v>
      </c>
      <c r="H3180" t="s">
        <v>35</v>
      </c>
      <c r="I3180">
        <v>4</v>
      </c>
      <c r="J3180" t="s">
        <v>27</v>
      </c>
      <c r="K3180" t="s">
        <v>64</v>
      </c>
      <c r="L3180" t="s">
        <v>33</v>
      </c>
      <c r="M3180">
        <v>27</v>
      </c>
      <c r="N3180">
        <v>18</v>
      </c>
      <c r="O3180" s="8">
        <f>AVERAGE(Table1[[#This Row],[highway MPG]:[city mpg]])</f>
        <v>22.5</v>
      </c>
      <c r="P3180">
        <v>1624</v>
      </c>
      <c r="Q3180">
        <v>60395</v>
      </c>
    </row>
    <row r="3181" spans="1:17" x14ac:dyDescent="0.3">
      <c r="A3181" t="s">
        <v>168</v>
      </c>
      <c r="B3181" t="s">
        <v>342</v>
      </c>
      <c r="C3181">
        <v>2016</v>
      </c>
      <c r="D3181" t="s">
        <v>30</v>
      </c>
      <c r="E3181">
        <v>335</v>
      </c>
      <c r="F3181">
        <v>6</v>
      </c>
      <c r="G3181" t="s">
        <v>34</v>
      </c>
      <c r="H3181" t="s">
        <v>35</v>
      </c>
      <c r="I3181">
        <v>4</v>
      </c>
      <c r="J3181" t="s">
        <v>27</v>
      </c>
      <c r="K3181" t="s">
        <v>64</v>
      </c>
      <c r="L3181" t="s">
        <v>33</v>
      </c>
      <c r="M3181">
        <v>27</v>
      </c>
      <c r="N3181">
        <v>18</v>
      </c>
      <c r="O3181" s="8">
        <f>AVERAGE(Table1[[#This Row],[highway MPG]:[city mpg]])</f>
        <v>22.5</v>
      </c>
      <c r="P3181">
        <v>1624</v>
      </c>
      <c r="Q3181">
        <v>55495</v>
      </c>
    </row>
    <row r="3182" spans="1:17" x14ac:dyDescent="0.3">
      <c r="A3182" t="s">
        <v>168</v>
      </c>
      <c r="B3182" t="s">
        <v>342</v>
      </c>
      <c r="C3182">
        <v>2016</v>
      </c>
      <c r="D3182" t="s">
        <v>30</v>
      </c>
      <c r="E3182">
        <v>335</v>
      </c>
      <c r="F3182">
        <v>6</v>
      </c>
      <c r="G3182" t="s">
        <v>34</v>
      </c>
      <c r="H3182" t="s">
        <v>35</v>
      </c>
      <c r="I3182">
        <v>4</v>
      </c>
      <c r="J3182" t="s">
        <v>25</v>
      </c>
      <c r="K3182" t="s">
        <v>64</v>
      </c>
      <c r="L3182" t="s">
        <v>33</v>
      </c>
      <c r="M3182">
        <v>27</v>
      </c>
      <c r="N3182">
        <v>18</v>
      </c>
      <c r="O3182" s="8">
        <f>AVERAGE(Table1[[#This Row],[highway MPG]:[city mpg]])</f>
        <v>22.5</v>
      </c>
      <c r="P3182">
        <v>1624</v>
      </c>
      <c r="Q3182">
        <v>63570</v>
      </c>
    </row>
    <row r="3183" spans="1:17" x14ac:dyDescent="0.3">
      <c r="A3183" t="s">
        <v>168</v>
      </c>
      <c r="B3183" t="s">
        <v>342</v>
      </c>
      <c r="C3183">
        <v>2016</v>
      </c>
      <c r="D3183" t="s">
        <v>39</v>
      </c>
      <c r="E3183">
        <v>265</v>
      </c>
      <c r="F3183">
        <v>4</v>
      </c>
      <c r="G3183" t="s">
        <v>34</v>
      </c>
      <c r="H3183" t="s">
        <v>20</v>
      </c>
      <c r="I3183">
        <v>4</v>
      </c>
      <c r="J3183" t="s">
        <v>28</v>
      </c>
      <c r="K3183" t="s">
        <v>64</v>
      </c>
      <c r="L3183" t="s">
        <v>33</v>
      </c>
      <c r="M3183">
        <v>31</v>
      </c>
      <c r="N3183">
        <v>22</v>
      </c>
      <c r="O3183" s="8">
        <f>AVERAGE(Table1[[#This Row],[highway MPG]:[city mpg]])</f>
        <v>26.5</v>
      </c>
      <c r="P3183">
        <v>1624</v>
      </c>
      <c r="Q3183">
        <v>53495</v>
      </c>
    </row>
    <row r="3184" spans="1:17" x14ac:dyDescent="0.3">
      <c r="A3184" t="s">
        <v>168</v>
      </c>
      <c r="B3184" t="s">
        <v>342</v>
      </c>
      <c r="C3184">
        <v>2016</v>
      </c>
      <c r="D3184" t="s">
        <v>18</v>
      </c>
      <c r="E3184">
        <v>404</v>
      </c>
      <c r="F3184">
        <v>6</v>
      </c>
      <c r="G3184" t="s">
        <v>34</v>
      </c>
      <c r="H3184" t="s">
        <v>35</v>
      </c>
      <c r="I3184">
        <v>4</v>
      </c>
      <c r="J3184" t="s">
        <v>27</v>
      </c>
      <c r="K3184" t="s">
        <v>64</v>
      </c>
      <c r="L3184" t="s">
        <v>33</v>
      </c>
      <c r="M3184">
        <v>26</v>
      </c>
      <c r="N3184">
        <v>18</v>
      </c>
      <c r="O3184" s="8">
        <f>AVERAGE(Table1[[#This Row],[highway MPG]:[city mpg]])</f>
        <v>22</v>
      </c>
      <c r="P3184">
        <v>1624</v>
      </c>
      <c r="Q3184">
        <v>87465</v>
      </c>
    </row>
    <row r="3185" spans="1:17" x14ac:dyDescent="0.3">
      <c r="A3185" t="s">
        <v>168</v>
      </c>
      <c r="B3185" t="s">
        <v>342</v>
      </c>
      <c r="C3185">
        <v>2016</v>
      </c>
      <c r="D3185" t="s">
        <v>30</v>
      </c>
      <c r="E3185">
        <v>335</v>
      </c>
      <c r="F3185">
        <v>6</v>
      </c>
      <c r="G3185" t="s">
        <v>34</v>
      </c>
      <c r="H3185" t="s">
        <v>35</v>
      </c>
      <c r="I3185">
        <v>4</v>
      </c>
      <c r="J3185" t="s">
        <v>25</v>
      </c>
      <c r="K3185" t="s">
        <v>64</v>
      </c>
      <c r="L3185" t="s">
        <v>33</v>
      </c>
      <c r="M3185">
        <v>27</v>
      </c>
      <c r="N3185">
        <v>18</v>
      </c>
      <c r="O3185" s="8">
        <f>AVERAGE(Table1[[#This Row],[highway MPG]:[city mpg]])</f>
        <v>22.5</v>
      </c>
      <c r="P3185">
        <v>1624</v>
      </c>
      <c r="Q3185">
        <v>83465</v>
      </c>
    </row>
    <row r="3186" spans="1:17" x14ac:dyDescent="0.3">
      <c r="A3186" t="s">
        <v>168</v>
      </c>
      <c r="B3186" t="s">
        <v>342</v>
      </c>
      <c r="C3186">
        <v>2016</v>
      </c>
      <c r="D3186" t="s">
        <v>18</v>
      </c>
      <c r="E3186">
        <v>404</v>
      </c>
      <c r="F3186">
        <v>6</v>
      </c>
      <c r="G3186" t="s">
        <v>34</v>
      </c>
      <c r="H3186" t="s">
        <v>35</v>
      </c>
      <c r="I3186">
        <v>4</v>
      </c>
      <c r="J3186" t="s">
        <v>27</v>
      </c>
      <c r="K3186" t="s">
        <v>64</v>
      </c>
      <c r="L3186" t="s">
        <v>33</v>
      </c>
      <c r="M3186">
        <v>26</v>
      </c>
      <c r="N3186">
        <v>18</v>
      </c>
      <c r="O3186" s="8">
        <f>AVERAGE(Table1[[#This Row],[highway MPG]:[city mpg]])</f>
        <v>22</v>
      </c>
      <c r="P3186">
        <v>1624</v>
      </c>
      <c r="Q3186">
        <v>64395</v>
      </c>
    </row>
    <row r="3187" spans="1:17" x14ac:dyDescent="0.3">
      <c r="A3187" t="s">
        <v>168</v>
      </c>
      <c r="B3187" t="s">
        <v>342</v>
      </c>
      <c r="C3187">
        <v>2017</v>
      </c>
      <c r="D3187" t="s">
        <v>18</v>
      </c>
      <c r="E3187">
        <v>404</v>
      </c>
      <c r="F3187">
        <v>6</v>
      </c>
      <c r="G3187" t="s">
        <v>34</v>
      </c>
      <c r="H3187" t="s">
        <v>35</v>
      </c>
      <c r="I3187">
        <v>4</v>
      </c>
      <c r="J3187" t="s">
        <v>27</v>
      </c>
      <c r="K3187" t="s">
        <v>64</v>
      </c>
      <c r="L3187" t="s">
        <v>33</v>
      </c>
      <c r="M3187">
        <v>26</v>
      </c>
      <c r="N3187">
        <v>18</v>
      </c>
      <c r="O3187" s="8">
        <f>AVERAGE(Table1[[#This Row],[highway MPG]:[city mpg]])</f>
        <v>22</v>
      </c>
      <c r="P3187">
        <v>1624</v>
      </c>
      <c r="Q3187">
        <v>64395</v>
      </c>
    </row>
    <row r="3188" spans="1:17" x14ac:dyDescent="0.3">
      <c r="A3188" t="s">
        <v>168</v>
      </c>
      <c r="B3188" t="s">
        <v>342</v>
      </c>
      <c r="C3188">
        <v>2017</v>
      </c>
      <c r="D3188" t="s">
        <v>30</v>
      </c>
      <c r="E3188">
        <v>335</v>
      </c>
      <c r="F3188">
        <v>6</v>
      </c>
      <c r="G3188" t="s">
        <v>34</v>
      </c>
      <c r="H3188" t="s">
        <v>35</v>
      </c>
      <c r="I3188">
        <v>4</v>
      </c>
      <c r="J3188" t="s">
        <v>25</v>
      </c>
      <c r="K3188" t="s">
        <v>64</v>
      </c>
      <c r="L3188" t="s">
        <v>33</v>
      </c>
      <c r="M3188">
        <v>27</v>
      </c>
      <c r="N3188">
        <v>18</v>
      </c>
      <c r="O3188" s="8">
        <f>AVERAGE(Table1[[#This Row],[highway MPG]:[city mpg]])</f>
        <v>22.5</v>
      </c>
      <c r="P3188">
        <v>1624</v>
      </c>
      <c r="Q3188">
        <v>63595</v>
      </c>
    </row>
    <row r="3189" spans="1:17" x14ac:dyDescent="0.3">
      <c r="A3189" t="s">
        <v>168</v>
      </c>
      <c r="B3189" t="s">
        <v>342</v>
      </c>
      <c r="C3189">
        <v>2017</v>
      </c>
      <c r="D3189" t="s">
        <v>18</v>
      </c>
      <c r="E3189">
        <v>404</v>
      </c>
      <c r="F3189">
        <v>6</v>
      </c>
      <c r="G3189" t="s">
        <v>34</v>
      </c>
      <c r="H3189" t="s">
        <v>35</v>
      </c>
      <c r="I3189">
        <v>4</v>
      </c>
      <c r="J3189" t="s">
        <v>27</v>
      </c>
      <c r="K3189" t="s">
        <v>64</v>
      </c>
      <c r="L3189" t="s">
        <v>33</v>
      </c>
      <c r="M3189">
        <v>26</v>
      </c>
      <c r="N3189">
        <v>18</v>
      </c>
      <c r="O3189" s="8">
        <f>AVERAGE(Table1[[#This Row],[highway MPG]:[city mpg]])</f>
        <v>22</v>
      </c>
      <c r="P3189">
        <v>1624</v>
      </c>
      <c r="Q3189">
        <v>87495</v>
      </c>
    </row>
    <row r="3190" spans="1:17" x14ac:dyDescent="0.3">
      <c r="A3190" t="s">
        <v>168</v>
      </c>
      <c r="B3190" t="s">
        <v>342</v>
      </c>
      <c r="C3190">
        <v>2017</v>
      </c>
      <c r="D3190" t="s">
        <v>39</v>
      </c>
      <c r="E3190">
        <v>265</v>
      </c>
      <c r="F3190">
        <v>4</v>
      </c>
      <c r="G3190" t="s">
        <v>34</v>
      </c>
      <c r="H3190" t="s">
        <v>20</v>
      </c>
      <c r="I3190">
        <v>4</v>
      </c>
      <c r="J3190" t="s">
        <v>28</v>
      </c>
      <c r="K3190" t="s">
        <v>64</v>
      </c>
      <c r="L3190" t="s">
        <v>33</v>
      </c>
      <c r="M3190">
        <v>30</v>
      </c>
      <c r="N3190">
        <v>22</v>
      </c>
      <c r="O3190" s="8">
        <f>AVERAGE(Table1[[#This Row],[highway MPG]:[city mpg]])</f>
        <v>26</v>
      </c>
      <c r="P3190">
        <v>1624</v>
      </c>
      <c r="Q3190">
        <v>53495</v>
      </c>
    </row>
    <row r="3191" spans="1:17" x14ac:dyDescent="0.3">
      <c r="A3191" t="s">
        <v>168</v>
      </c>
      <c r="B3191" t="s">
        <v>342</v>
      </c>
      <c r="C3191">
        <v>2017</v>
      </c>
      <c r="D3191" t="s">
        <v>30</v>
      </c>
      <c r="E3191">
        <v>335</v>
      </c>
      <c r="F3191">
        <v>6</v>
      </c>
      <c r="G3191" t="s">
        <v>34</v>
      </c>
      <c r="H3191" t="s">
        <v>35</v>
      </c>
      <c r="I3191">
        <v>4</v>
      </c>
      <c r="J3191" t="s">
        <v>27</v>
      </c>
      <c r="K3191" t="s">
        <v>64</v>
      </c>
      <c r="L3191" t="s">
        <v>33</v>
      </c>
      <c r="M3191">
        <v>27</v>
      </c>
      <c r="N3191">
        <v>18</v>
      </c>
      <c r="O3191" s="8">
        <f>AVERAGE(Table1[[#This Row],[highway MPG]:[city mpg]])</f>
        <v>22.5</v>
      </c>
      <c r="P3191">
        <v>1624</v>
      </c>
      <c r="Q3191">
        <v>60395</v>
      </c>
    </row>
    <row r="3192" spans="1:17" x14ac:dyDescent="0.3">
      <c r="A3192" t="s">
        <v>168</v>
      </c>
      <c r="B3192" t="s">
        <v>342</v>
      </c>
      <c r="C3192">
        <v>2017</v>
      </c>
      <c r="D3192" t="s">
        <v>39</v>
      </c>
      <c r="E3192">
        <v>265</v>
      </c>
      <c r="F3192">
        <v>4</v>
      </c>
      <c r="G3192" t="s">
        <v>34</v>
      </c>
      <c r="H3192" t="s">
        <v>20</v>
      </c>
      <c r="I3192">
        <v>4</v>
      </c>
      <c r="J3192" t="s">
        <v>28</v>
      </c>
      <c r="K3192" t="s">
        <v>64</v>
      </c>
      <c r="L3192" t="s">
        <v>33</v>
      </c>
      <c r="M3192">
        <v>30</v>
      </c>
      <c r="N3192">
        <v>22</v>
      </c>
      <c r="O3192" s="8">
        <f>AVERAGE(Table1[[#This Row],[highway MPG]:[city mpg]])</f>
        <v>26</v>
      </c>
      <c r="P3192">
        <v>1624</v>
      </c>
      <c r="Q3192">
        <v>58395</v>
      </c>
    </row>
    <row r="3193" spans="1:17" x14ac:dyDescent="0.3">
      <c r="A3193" t="s">
        <v>168</v>
      </c>
      <c r="B3193" t="s">
        <v>342</v>
      </c>
      <c r="C3193">
        <v>2017</v>
      </c>
      <c r="D3193" t="s">
        <v>18</v>
      </c>
      <c r="E3193">
        <v>404</v>
      </c>
      <c r="F3193">
        <v>6</v>
      </c>
      <c r="G3193" t="s">
        <v>34</v>
      </c>
      <c r="H3193" t="s">
        <v>35</v>
      </c>
      <c r="I3193">
        <v>4</v>
      </c>
      <c r="J3193" t="s">
        <v>27</v>
      </c>
      <c r="K3193" t="s">
        <v>64</v>
      </c>
      <c r="L3193" t="s">
        <v>33</v>
      </c>
      <c r="M3193">
        <v>26</v>
      </c>
      <c r="N3193">
        <v>18</v>
      </c>
      <c r="O3193" s="8">
        <f>AVERAGE(Table1[[#This Row],[highway MPG]:[city mpg]])</f>
        <v>22</v>
      </c>
      <c r="P3193">
        <v>1624</v>
      </c>
      <c r="Q3193">
        <v>67595</v>
      </c>
    </row>
    <row r="3194" spans="1:17" x14ac:dyDescent="0.3">
      <c r="A3194" t="s">
        <v>168</v>
      </c>
      <c r="B3194" t="s">
        <v>342</v>
      </c>
      <c r="C3194">
        <v>2017</v>
      </c>
      <c r="D3194" t="s">
        <v>30</v>
      </c>
      <c r="E3194">
        <v>335</v>
      </c>
      <c r="F3194">
        <v>6</v>
      </c>
      <c r="G3194" t="s">
        <v>34</v>
      </c>
      <c r="H3194" t="s">
        <v>35</v>
      </c>
      <c r="I3194">
        <v>4</v>
      </c>
      <c r="J3194" t="s">
        <v>25</v>
      </c>
      <c r="K3194" t="s">
        <v>64</v>
      </c>
      <c r="L3194" t="s">
        <v>33</v>
      </c>
      <c r="M3194">
        <v>27</v>
      </c>
      <c r="N3194">
        <v>18</v>
      </c>
      <c r="O3194" s="8">
        <f>AVERAGE(Table1[[#This Row],[highway MPG]:[city mpg]])</f>
        <v>22.5</v>
      </c>
      <c r="P3194">
        <v>1624</v>
      </c>
      <c r="Q3194">
        <v>83495</v>
      </c>
    </row>
    <row r="3195" spans="1:17" x14ac:dyDescent="0.3">
      <c r="A3195" t="s">
        <v>168</v>
      </c>
      <c r="B3195" t="s">
        <v>342</v>
      </c>
      <c r="C3195">
        <v>2017</v>
      </c>
      <c r="D3195" t="s">
        <v>30</v>
      </c>
      <c r="E3195">
        <v>335</v>
      </c>
      <c r="F3195">
        <v>6</v>
      </c>
      <c r="G3195" t="s">
        <v>34</v>
      </c>
      <c r="H3195" t="s">
        <v>35</v>
      </c>
      <c r="I3195">
        <v>4</v>
      </c>
      <c r="J3195" t="s">
        <v>27</v>
      </c>
      <c r="K3195" t="s">
        <v>64</v>
      </c>
      <c r="L3195" t="s">
        <v>33</v>
      </c>
      <c r="M3195">
        <v>27</v>
      </c>
      <c r="N3195">
        <v>18</v>
      </c>
      <c r="O3195" s="8">
        <f>AVERAGE(Table1[[#This Row],[highway MPG]:[city mpg]])</f>
        <v>22.5</v>
      </c>
      <c r="P3195">
        <v>1624</v>
      </c>
      <c r="Q3195">
        <v>55495</v>
      </c>
    </row>
    <row r="3196" spans="1:17" x14ac:dyDescent="0.3">
      <c r="A3196" t="s">
        <v>168</v>
      </c>
      <c r="B3196" t="s">
        <v>343</v>
      </c>
      <c r="C3196">
        <v>2012</v>
      </c>
      <c r="D3196" t="s">
        <v>30</v>
      </c>
      <c r="E3196">
        <v>318</v>
      </c>
      <c r="F3196">
        <v>6</v>
      </c>
      <c r="G3196" t="s">
        <v>34</v>
      </c>
      <c r="H3196" t="s">
        <v>35</v>
      </c>
      <c r="I3196">
        <v>2</v>
      </c>
      <c r="J3196" t="s">
        <v>25</v>
      </c>
      <c r="K3196" t="s">
        <v>32</v>
      </c>
      <c r="L3196" t="s">
        <v>23</v>
      </c>
      <c r="M3196">
        <v>27</v>
      </c>
      <c r="N3196">
        <v>18</v>
      </c>
      <c r="O3196" s="8">
        <f>AVERAGE(Table1[[#This Row],[highway MPG]:[city mpg]])</f>
        <v>22.5</v>
      </c>
      <c r="P3196">
        <v>1624</v>
      </c>
      <c r="Q3196">
        <v>40615</v>
      </c>
    </row>
    <row r="3197" spans="1:17" x14ac:dyDescent="0.3">
      <c r="A3197" t="s">
        <v>168</v>
      </c>
      <c r="B3197" t="s">
        <v>343</v>
      </c>
      <c r="C3197">
        <v>2012</v>
      </c>
      <c r="D3197" t="s">
        <v>30</v>
      </c>
      <c r="E3197">
        <v>318</v>
      </c>
      <c r="F3197">
        <v>6</v>
      </c>
      <c r="G3197" t="s">
        <v>34</v>
      </c>
      <c r="H3197" t="s">
        <v>20</v>
      </c>
      <c r="I3197">
        <v>2</v>
      </c>
      <c r="J3197" t="s">
        <v>25</v>
      </c>
      <c r="K3197" t="s">
        <v>32</v>
      </c>
      <c r="L3197" t="s">
        <v>23</v>
      </c>
      <c r="M3197">
        <v>27</v>
      </c>
      <c r="N3197">
        <v>18</v>
      </c>
      <c r="O3197" s="8">
        <f>AVERAGE(Table1[[#This Row],[highway MPG]:[city mpg]])</f>
        <v>22.5</v>
      </c>
      <c r="P3197">
        <v>1624</v>
      </c>
      <c r="Q3197">
        <v>48150</v>
      </c>
    </row>
    <row r="3198" spans="1:17" x14ac:dyDescent="0.3">
      <c r="A3198" t="s">
        <v>168</v>
      </c>
      <c r="B3198" t="s">
        <v>343</v>
      </c>
      <c r="C3198">
        <v>2012</v>
      </c>
      <c r="D3198" t="s">
        <v>30</v>
      </c>
      <c r="E3198">
        <v>318</v>
      </c>
      <c r="F3198">
        <v>6</v>
      </c>
      <c r="G3198" t="s">
        <v>34</v>
      </c>
      <c r="H3198" t="s">
        <v>20</v>
      </c>
      <c r="I3198">
        <v>2</v>
      </c>
      <c r="J3198" t="s">
        <v>25</v>
      </c>
      <c r="K3198" t="s">
        <v>32</v>
      </c>
      <c r="L3198" t="s">
        <v>23</v>
      </c>
      <c r="M3198">
        <v>27</v>
      </c>
      <c r="N3198">
        <v>18</v>
      </c>
      <c r="O3198" s="8">
        <f>AVERAGE(Table1[[#This Row],[highway MPG]:[city mpg]])</f>
        <v>22.5</v>
      </c>
      <c r="P3198">
        <v>1624</v>
      </c>
      <c r="Q3198">
        <v>38715</v>
      </c>
    </row>
    <row r="3199" spans="1:17" x14ac:dyDescent="0.3">
      <c r="A3199" t="s">
        <v>168</v>
      </c>
      <c r="B3199" t="s">
        <v>343</v>
      </c>
      <c r="C3199">
        <v>2012</v>
      </c>
      <c r="D3199" t="s">
        <v>30</v>
      </c>
      <c r="E3199">
        <v>318</v>
      </c>
      <c r="F3199">
        <v>6</v>
      </c>
      <c r="G3199" t="s">
        <v>34</v>
      </c>
      <c r="H3199" t="s">
        <v>20</v>
      </c>
      <c r="I3199">
        <v>2</v>
      </c>
      <c r="J3199" t="s">
        <v>25</v>
      </c>
      <c r="K3199" t="s">
        <v>32</v>
      </c>
      <c r="L3199" t="s">
        <v>23</v>
      </c>
      <c r="M3199">
        <v>27</v>
      </c>
      <c r="N3199">
        <v>18</v>
      </c>
      <c r="O3199" s="8">
        <f>AVERAGE(Table1[[#This Row],[highway MPG]:[city mpg]])</f>
        <v>22.5</v>
      </c>
      <c r="P3199">
        <v>1624</v>
      </c>
      <c r="Q3199">
        <v>43950</v>
      </c>
    </row>
    <row r="3200" spans="1:17" x14ac:dyDescent="0.3">
      <c r="A3200" t="s">
        <v>168</v>
      </c>
      <c r="B3200" t="s">
        <v>343</v>
      </c>
      <c r="C3200">
        <v>2012</v>
      </c>
      <c r="D3200" t="s">
        <v>30</v>
      </c>
      <c r="E3200">
        <v>318</v>
      </c>
      <c r="F3200">
        <v>6</v>
      </c>
      <c r="G3200" t="s">
        <v>34</v>
      </c>
      <c r="H3200" t="s">
        <v>35</v>
      </c>
      <c r="I3200">
        <v>2</v>
      </c>
      <c r="J3200" t="s">
        <v>25</v>
      </c>
      <c r="K3200" t="s">
        <v>32</v>
      </c>
      <c r="L3200" t="s">
        <v>23</v>
      </c>
      <c r="M3200">
        <v>27</v>
      </c>
      <c r="N3200">
        <v>18</v>
      </c>
      <c r="O3200" s="8">
        <f>AVERAGE(Table1[[#This Row],[highway MPG]:[city mpg]])</f>
        <v>22.5</v>
      </c>
      <c r="P3200">
        <v>1624</v>
      </c>
      <c r="Q3200">
        <v>45850</v>
      </c>
    </row>
    <row r="3201" spans="1:17" x14ac:dyDescent="0.3">
      <c r="A3201" t="s">
        <v>168</v>
      </c>
      <c r="B3201" t="s">
        <v>343</v>
      </c>
      <c r="C3201">
        <v>2012</v>
      </c>
      <c r="D3201" t="s">
        <v>30</v>
      </c>
      <c r="E3201">
        <v>318</v>
      </c>
      <c r="F3201">
        <v>6</v>
      </c>
      <c r="G3201" t="s">
        <v>34</v>
      </c>
      <c r="H3201" t="s">
        <v>35</v>
      </c>
      <c r="I3201">
        <v>2</v>
      </c>
      <c r="J3201" t="s">
        <v>25</v>
      </c>
      <c r="K3201" t="s">
        <v>32</v>
      </c>
      <c r="L3201" t="s">
        <v>23</v>
      </c>
      <c r="M3201">
        <v>27</v>
      </c>
      <c r="N3201">
        <v>18</v>
      </c>
      <c r="O3201" s="8">
        <f>AVERAGE(Table1[[#This Row],[highway MPG]:[city mpg]])</f>
        <v>22.5</v>
      </c>
      <c r="P3201">
        <v>1624</v>
      </c>
      <c r="Q3201">
        <v>50050</v>
      </c>
    </row>
    <row r="3202" spans="1:17" x14ac:dyDescent="0.3">
      <c r="A3202" t="s">
        <v>168</v>
      </c>
      <c r="B3202" t="s">
        <v>343</v>
      </c>
      <c r="C3202">
        <v>2013</v>
      </c>
      <c r="D3202" t="s">
        <v>30</v>
      </c>
      <c r="E3202">
        <v>318</v>
      </c>
      <c r="F3202">
        <v>6</v>
      </c>
      <c r="G3202" t="s">
        <v>34</v>
      </c>
      <c r="H3202" t="s">
        <v>35</v>
      </c>
      <c r="I3202">
        <v>2</v>
      </c>
      <c r="J3202" t="s">
        <v>25</v>
      </c>
      <c r="K3202" t="s">
        <v>32</v>
      </c>
      <c r="L3202" t="s">
        <v>23</v>
      </c>
      <c r="M3202">
        <v>27</v>
      </c>
      <c r="N3202">
        <v>18</v>
      </c>
      <c r="O3202" s="8">
        <f>AVERAGE(Table1[[#This Row],[highway MPG]:[city mpg]])</f>
        <v>22.5</v>
      </c>
      <c r="P3202">
        <v>1624</v>
      </c>
      <c r="Q3202">
        <v>40805</v>
      </c>
    </row>
    <row r="3203" spans="1:17" x14ac:dyDescent="0.3">
      <c r="A3203" t="s">
        <v>168</v>
      </c>
      <c r="B3203" t="s">
        <v>343</v>
      </c>
      <c r="C3203">
        <v>2013</v>
      </c>
      <c r="D3203" t="s">
        <v>30</v>
      </c>
      <c r="E3203">
        <v>318</v>
      </c>
      <c r="F3203">
        <v>6</v>
      </c>
      <c r="G3203" t="s">
        <v>34</v>
      </c>
      <c r="H3203" t="s">
        <v>20</v>
      </c>
      <c r="I3203">
        <v>2</v>
      </c>
      <c r="J3203" t="s">
        <v>25</v>
      </c>
      <c r="K3203" t="s">
        <v>32</v>
      </c>
      <c r="L3203" t="s">
        <v>23</v>
      </c>
      <c r="M3203">
        <v>27</v>
      </c>
      <c r="N3203">
        <v>18</v>
      </c>
      <c r="O3203" s="8">
        <f>AVERAGE(Table1[[#This Row],[highway MPG]:[city mpg]])</f>
        <v>22.5</v>
      </c>
      <c r="P3203">
        <v>1624</v>
      </c>
      <c r="Q3203">
        <v>43950</v>
      </c>
    </row>
    <row r="3204" spans="1:17" x14ac:dyDescent="0.3">
      <c r="A3204" t="s">
        <v>168</v>
      </c>
      <c r="B3204" t="s">
        <v>343</v>
      </c>
      <c r="C3204">
        <v>2013</v>
      </c>
      <c r="D3204" t="s">
        <v>30</v>
      </c>
      <c r="E3204">
        <v>318</v>
      </c>
      <c r="F3204">
        <v>6</v>
      </c>
      <c r="G3204" t="s">
        <v>34</v>
      </c>
      <c r="H3204" t="s">
        <v>35</v>
      </c>
      <c r="I3204">
        <v>2</v>
      </c>
      <c r="J3204" t="s">
        <v>25</v>
      </c>
      <c r="K3204" t="s">
        <v>32</v>
      </c>
      <c r="L3204" t="s">
        <v>23</v>
      </c>
      <c r="M3204">
        <v>27</v>
      </c>
      <c r="N3204">
        <v>18</v>
      </c>
      <c r="O3204" s="8">
        <f>AVERAGE(Table1[[#This Row],[highway MPG]:[city mpg]])</f>
        <v>22.5</v>
      </c>
      <c r="P3204">
        <v>1624</v>
      </c>
      <c r="Q3204">
        <v>50050</v>
      </c>
    </row>
    <row r="3205" spans="1:17" x14ac:dyDescent="0.3">
      <c r="A3205" t="s">
        <v>168</v>
      </c>
      <c r="B3205" t="s">
        <v>343</v>
      </c>
      <c r="C3205">
        <v>2013</v>
      </c>
      <c r="D3205" t="s">
        <v>30</v>
      </c>
      <c r="E3205">
        <v>318</v>
      </c>
      <c r="F3205">
        <v>6</v>
      </c>
      <c r="G3205" t="s">
        <v>34</v>
      </c>
      <c r="H3205" t="s">
        <v>35</v>
      </c>
      <c r="I3205">
        <v>2</v>
      </c>
      <c r="J3205" t="s">
        <v>25</v>
      </c>
      <c r="K3205" t="s">
        <v>32</v>
      </c>
      <c r="L3205" t="s">
        <v>23</v>
      </c>
      <c r="M3205">
        <v>27</v>
      </c>
      <c r="N3205">
        <v>18</v>
      </c>
      <c r="O3205" s="8">
        <f>AVERAGE(Table1[[#This Row],[highway MPG]:[city mpg]])</f>
        <v>22.5</v>
      </c>
      <c r="P3205">
        <v>1624</v>
      </c>
      <c r="Q3205">
        <v>45850</v>
      </c>
    </row>
    <row r="3206" spans="1:17" x14ac:dyDescent="0.3">
      <c r="A3206" t="s">
        <v>168</v>
      </c>
      <c r="B3206" t="s">
        <v>343</v>
      </c>
      <c r="C3206">
        <v>2013</v>
      </c>
      <c r="D3206" t="s">
        <v>30</v>
      </c>
      <c r="E3206">
        <v>318</v>
      </c>
      <c r="F3206">
        <v>6</v>
      </c>
      <c r="G3206" t="s">
        <v>34</v>
      </c>
      <c r="H3206" t="s">
        <v>20</v>
      </c>
      <c r="I3206">
        <v>2</v>
      </c>
      <c r="J3206" t="s">
        <v>25</v>
      </c>
      <c r="K3206" t="s">
        <v>32</v>
      </c>
      <c r="L3206" t="s">
        <v>23</v>
      </c>
      <c r="M3206">
        <v>27</v>
      </c>
      <c r="N3206">
        <v>18</v>
      </c>
      <c r="O3206" s="8">
        <f>AVERAGE(Table1[[#This Row],[highway MPG]:[city mpg]])</f>
        <v>22.5</v>
      </c>
      <c r="P3206">
        <v>1624</v>
      </c>
      <c r="Q3206">
        <v>38905</v>
      </c>
    </row>
    <row r="3207" spans="1:17" x14ac:dyDescent="0.3">
      <c r="A3207" t="s">
        <v>168</v>
      </c>
      <c r="B3207" t="s">
        <v>343</v>
      </c>
      <c r="C3207">
        <v>2013</v>
      </c>
      <c r="D3207" t="s">
        <v>30</v>
      </c>
      <c r="E3207">
        <v>318</v>
      </c>
      <c r="F3207">
        <v>6</v>
      </c>
      <c r="G3207" t="s">
        <v>34</v>
      </c>
      <c r="H3207" t="s">
        <v>20</v>
      </c>
      <c r="I3207">
        <v>2</v>
      </c>
      <c r="J3207" t="s">
        <v>25</v>
      </c>
      <c r="K3207" t="s">
        <v>32</v>
      </c>
      <c r="L3207" t="s">
        <v>23</v>
      </c>
      <c r="M3207">
        <v>27</v>
      </c>
      <c r="N3207">
        <v>18</v>
      </c>
      <c r="O3207" s="8">
        <f>AVERAGE(Table1[[#This Row],[highway MPG]:[city mpg]])</f>
        <v>22.5</v>
      </c>
      <c r="P3207">
        <v>1624</v>
      </c>
      <c r="Q3207">
        <v>48150</v>
      </c>
    </row>
    <row r="3208" spans="1:17" x14ac:dyDescent="0.3">
      <c r="A3208" t="s">
        <v>168</v>
      </c>
      <c r="B3208" t="s">
        <v>343</v>
      </c>
      <c r="C3208">
        <v>2014</v>
      </c>
      <c r="D3208" t="s">
        <v>30</v>
      </c>
      <c r="E3208">
        <v>318</v>
      </c>
      <c r="F3208">
        <v>6</v>
      </c>
      <c r="G3208" t="s">
        <v>34</v>
      </c>
      <c r="H3208" t="s">
        <v>20</v>
      </c>
      <c r="I3208">
        <v>2</v>
      </c>
      <c r="J3208" t="s">
        <v>25</v>
      </c>
      <c r="K3208" t="s">
        <v>32</v>
      </c>
      <c r="L3208" t="s">
        <v>23</v>
      </c>
      <c r="M3208">
        <v>27</v>
      </c>
      <c r="N3208">
        <v>18</v>
      </c>
      <c r="O3208" s="8">
        <f>AVERAGE(Table1[[#This Row],[highway MPG]:[city mpg]])</f>
        <v>22.5</v>
      </c>
      <c r="P3208">
        <v>1624</v>
      </c>
      <c r="Q3208">
        <v>39495</v>
      </c>
    </row>
    <row r="3209" spans="1:17" x14ac:dyDescent="0.3">
      <c r="A3209" t="s">
        <v>168</v>
      </c>
      <c r="B3209" t="s">
        <v>343</v>
      </c>
      <c r="C3209">
        <v>2014</v>
      </c>
      <c r="D3209" t="s">
        <v>30</v>
      </c>
      <c r="E3209">
        <v>318</v>
      </c>
      <c r="F3209">
        <v>6</v>
      </c>
      <c r="G3209" t="s">
        <v>34</v>
      </c>
      <c r="H3209" t="s">
        <v>35</v>
      </c>
      <c r="I3209">
        <v>2</v>
      </c>
      <c r="J3209" t="s">
        <v>25</v>
      </c>
      <c r="K3209" t="s">
        <v>32</v>
      </c>
      <c r="L3209" t="s">
        <v>23</v>
      </c>
      <c r="M3209">
        <v>27</v>
      </c>
      <c r="N3209">
        <v>18</v>
      </c>
      <c r="O3209" s="8">
        <f>AVERAGE(Table1[[#This Row],[highway MPG]:[city mpg]])</f>
        <v>22.5</v>
      </c>
      <c r="P3209">
        <v>1624</v>
      </c>
      <c r="Q3209">
        <v>49995</v>
      </c>
    </row>
    <row r="3210" spans="1:17" x14ac:dyDescent="0.3">
      <c r="A3210" t="s">
        <v>168</v>
      </c>
      <c r="B3210" t="s">
        <v>343</v>
      </c>
      <c r="C3210">
        <v>2014</v>
      </c>
      <c r="D3210" t="s">
        <v>30</v>
      </c>
      <c r="E3210">
        <v>318</v>
      </c>
      <c r="F3210">
        <v>6</v>
      </c>
      <c r="G3210" t="s">
        <v>34</v>
      </c>
      <c r="H3210" t="s">
        <v>20</v>
      </c>
      <c r="I3210">
        <v>2</v>
      </c>
      <c r="J3210" t="s">
        <v>25</v>
      </c>
      <c r="K3210" t="s">
        <v>32</v>
      </c>
      <c r="L3210" t="s">
        <v>23</v>
      </c>
      <c r="M3210">
        <v>27</v>
      </c>
      <c r="N3210">
        <v>18</v>
      </c>
      <c r="O3210" s="8">
        <f>AVERAGE(Table1[[#This Row],[highway MPG]:[city mpg]])</f>
        <v>22.5</v>
      </c>
      <c r="P3210">
        <v>1624</v>
      </c>
      <c r="Q3210">
        <v>47995</v>
      </c>
    </row>
    <row r="3211" spans="1:17" x14ac:dyDescent="0.3">
      <c r="A3211" t="s">
        <v>168</v>
      </c>
      <c r="B3211" t="s">
        <v>343</v>
      </c>
      <c r="C3211">
        <v>2014</v>
      </c>
      <c r="D3211" t="s">
        <v>30</v>
      </c>
      <c r="E3211">
        <v>318</v>
      </c>
      <c r="F3211">
        <v>6</v>
      </c>
      <c r="G3211" t="s">
        <v>34</v>
      </c>
      <c r="H3211" t="s">
        <v>35</v>
      </c>
      <c r="I3211">
        <v>2</v>
      </c>
      <c r="J3211" t="s">
        <v>25</v>
      </c>
      <c r="K3211" t="s">
        <v>32</v>
      </c>
      <c r="L3211" t="s">
        <v>23</v>
      </c>
      <c r="M3211">
        <v>27</v>
      </c>
      <c r="N3211">
        <v>18</v>
      </c>
      <c r="O3211" s="8">
        <f>AVERAGE(Table1[[#This Row],[highway MPG]:[city mpg]])</f>
        <v>22.5</v>
      </c>
      <c r="P3211">
        <v>1624</v>
      </c>
      <c r="Q3211">
        <v>45795</v>
      </c>
    </row>
    <row r="3212" spans="1:17" x14ac:dyDescent="0.3">
      <c r="A3212" t="s">
        <v>168</v>
      </c>
      <c r="B3212" t="s">
        <v>343</v>
      </c>
      <c r="C3212">
        <v>2014</v>
      </c>
      <c r="D3212" t="s">
        <v>30</v>
      </c>
      <c r="E3212">
        <v>318</v>
      </c>
      <c r="F3212">
        <v>6</v>
      </c>
      <c r="G3212" t="s">
        <v>34</v>
      </c>
      <c r="H3212" t="s">
        <v>35</v>
      </c>
      <c r="I3212">
        <v>2</v>
      </c>
      <c r="J3212" t="s">
        <v>25</v>
      </c>
      <c r="K3212" t="s">
        <v>32</v>
      </c>
      <c r="L3212" t="s">
        <v>23</v>
      </c>
      <c r="M3212">
        <v>27</v>
      </c>
      <c r="N3212">
        <v>18</v>
      </c>
      <c r="O3212" s="8">
        <f>AVERAGE(Table1[[#This Row],[highway MPG]:[city mpg]])</f>
        <v>22.5</v>
      </c>
      <c r="P3212">
        <v>1624</v>
      </c>
      <c r="Q3212">
        <v>41495</v>
      </c>
    </row>
    <row r="3213" spans="1:17" x14ac:dyDescent="0.3">
      <c r="A3213" t="s">
        <v>168</v>
      </c>
      <c r="B3213" t="s">
        <v>343</v>
      </c>
      <c r="C3213">
        <v>2014</v>
      </c>
      <c r="D3213" t="s">
        <v>30</v>
      </c>
      <c r="E3213">
        <v>318</v>
      </c>
      <c r="F3213">
        <v>6</v>
      </c>
      <c r="G3213" t="s">
        <v>34</v>
      </c>
      <c r="H3213" t="s">
        <v>20</v>
      </c>
      <c r="I3213">
        <v>2</v>
      </c>
      <c r="J3213" t="s">
        <v>25</v>
      </c>
      <c r="K3213" t="s">
        <v>32</v>
      </c>
      <c r="L3213" t="s">
        <v>23</v>
      </c>
      <c r="M3213">
        <v>27</v>
      </c>
      <c r="N3213">
        <v>18</v>
      </c>
      <c r="O3213" s="8">
        <f>AVERAGE(Table1[[#This Row],[highway MPG]:[city mpg]])</f>
        <v>22.5</v>
      </c>
      <c r="P3213">
        <v>1624</v>
      </c>
      <c r="Q3213">
        <v>43795</v>
      </c>
    </row>
    <row r="3214" spans="1:17" x14ac:dyDescent="0.3">
      <c r="A3214" t="s">
        <v>168</v>
      </c>
      <c r="B3214" t="s">
        <v>344</v>
      </c>
      <c r="C3214">
        <v>2013</v>
      </c>
      <c r="D3214" t="s">
        <v>18</v>
      </c>
      <c r="E3214">
        <v>556</v>
      </c>
      <c r="F3214">
        <v>8</v>
      </c>
      <c r="G3214" t="s">
        <v>19</v>
      </c>
      <c r="H3214" t="s">
        <v>20</v>
      </c>
      <c r="I3214">
        <v>2</v>
      </c>
      <c r="J3214" t="s">
        <v>21</v>
      </c>
      <c r="K3214" t="s">
        <v>32</v>
      </c>
      <c r="L3214" t="s">
        <v>23</v>
      </c>
      <c r="M3214">
        <v>19</v>
      </c>
      <c r="N3214">
        <v>14</v>
      </c>
      <c r="O3214" s="8">
        <f>AVERAGE(Table1[[#This Row],[highway MPG]:[city mpg]])</f>
        <v>16.5</v>
      </c>
      <c r="P3214">
        <v>1624</v>
      </c>
      <c r="Q3214">
        <v>63215</v>
      </c>
    </row>
    <row r="3215" spans="1:17" x14ac:dyDescent="0.3">
      <c r="A3215" t="s">
        <v>168</v>
      </c>
      <c r="B3215" t="s">
        <v>344</v>
      </c>
      <c r="C3215">
        <v>2014</v>
      </c>
      <c r="D3215" t="s">
        <v>18</v>
      </c>
      <c r="E3215">
        <v>556</v>
      </c>
      <c r="F3215">
        <v>8</v>
      </c>
      <c r="G3215" t="s">
        <v>19</v>
      </c>
      <c r="H3215" t="s">
        <v>20</v>
      </c>
      <c r="I3215">
        <v>2</v>
      </c>
      <c r="J3215" t="s">
        <v>21</v>
      </c>
      <c r="K3215" t="s">
        <v>32</v>
      </c>
      <c r="L3215" t="s">
        <v>23</v>
      </c>
      <c r="M3215">
        <v>19</v>
      </c>
      <c r="N3215">
        <v>14</v>
      </c>
      <c r="O3215" s="8">
        <f>AVERAGE(Table1[[#This Row],[highway MPG]:[city mpg]])</f>
        <v>16.5</v>
      </c>
      <c r="P3215">
        <v>1624</v>
      </c>
      <c r="Q3215">
        <v>63600</v>
      </c>
    </row>
    <row r="3216" spans="1:17" x14ac:dyDescent="0.3">
      <c r="A3216" t="s">
        <v>168</v>
      </c>
      <c r="B3216" t="s">
        <v>344</v>
      </c>
      <c r="C3216">
        <v>2015</v>
      </c>
      <c r="D3216" t="s">
        <v>18</v>
      </c>
      <c r="E3216">
        <v>556</v>
      </c>
      <c r="F3216">
        <v>8</v>
      </c>
      <c r="G3216" t="s">
        <v>19</v>
      </c>
      <c r="H3216" t="s">
        <v>20</v>
      </c>
      <c r="I3216">
        <v>2</v>
      </c>
      <c r="J3216" t="s">
        <v>21</v>
      </c>
      <c r="K3216" t="s">
        <v>32</v>
      </c>
      <c r="L3216" t="s">
        <v>23</v>
      </c>
      <c r="M3216">
        <v>19</v>
      </c>
      <c r="N3216">
        <v>14</v>
      </c>
      <c r="O3216" s="8">
        <f>AVERAGE(Table1[[#This Row],[highway MPG]:[city mpg]])</f>
        <v>16.5</v>
      </c>
      <c r="P3216">
        <v>1624</v>
      </c>
      <c r="Q3216">
        <v>69900</v>
      </c>
    </row>
    <row r="3217" spans="1:17" x14ac:dyDescent="0.3">
      <c r="A3217" t="s">
        <v>168</v>
      </c>
      <c r="B3217" t="s">
        <v>345</v>
      </c>
      <c r="C3217">
        <v>2012</v>
      </c>
      <c r="D3217" t="s">
        <v>18</v>
      </c>
      <c r="E3217">
        <v>556</v>
      </c>
      <c r="F3217">
        <v>8</v>
      </c>
      <c r="G3217" t="s">
        <v>19</v>
      </c>
      <c r="H3217" t="s">
        <v>20</v>
      </c>
      <c r="I3217">
        <v>4</v>
      </c>
      <c r="J3217" t="s">
        <v>21</v>
      </c>
      <c r="K3217" t="s">
        <v>32</v>
      </c>
      <c r="L3217" t="s">
        <v>36</v>
      </c>
      <c r="M3217">
        <v>19</v>
      </c>
      <c r="N3217">
        <v>14</v>
      </c>
      <c r="O3217" s="8">
        <f>AVERAGE(Table1[[#This Row],[highway MPG]:[city mpg]])</f>
        <v>16.5</v>
      </c>
      <c r="P3217">
        <v>1624</v>
      </c>
      <c r="Q3217">
        <v>63215</v>
      </c>
    </row>
    <row r="3218" spans="1:17" x14ac:dyDescent="0.3">
      <c r="A3218" t="s">
        <v>168</v>
      </c>
      <c r="B3218" t="s">
        <v>345</v>
      </c>
      <c r="C3218">
        <v>2013</v>
      </c>
      <c r="D3218" t="s">
        <v>18</v>
      </c>
      <c r="E3218">
        <v>556</v>
      </c>
      <c r="F3218">
        <v>8</v>
      </c>
      <c r="G3218" t="s">
        <v>19</v>
      </c>
      <c r="H3218" t="s">
        <v>20</v>
      </c>
      <c r="I3218">
        <v>4</v>
      </c>
      <c r="J3218" t="s">
        <v>21</v>
      </c>
      <c r="K3218" t="s">
        <v>32</v>
      </c>
      <c r="L3218" t="s">
        <v>36</v>
      </c>
      <c r="M3218">
        <v>19</v>
      </c>
      <c r="N3218">
        <v>14</v>
      </c>
      <c r="O3218" s="8">
        <f>AVERAGE(Table1[[#This Row],[highway MPG]:[city mpg]])</f>
        <v>16.5</v>
      </c>
      <c r="P3218">
        <v>1624</v>
      </c>
      <c r="Q3218">
        <v>63215</v>
      </c>
    </row>
    <row r="3219" spans="1:17" x14ac:dyDescent="0.3">
      <c r="A3219" t="s">
        <v>168</v>
      </c>
      <c r="B3219" t="s">
        <v>345</v>
      </c>
      <c r="C3219">
        <v>2014</v>
      </c>
      <c r="D3219" t="s">
        <v>18</v>
      </c>
      <c r="E3219">
        <v>556</v>
      </c>
      <c r="F3219">
        <v>8</v>
      </c>
      <c r="G3219" t="s">
        <v>19</v>
      </c>
      <c r="H3219" t="s">
        <v>20</v>
      </c>
      <c r="I3219">
        <v>4</v>
      </c>
      <c r="J3219" t="s">
        <v>21</v>
      </c>
      <c r="K3219" t="s">
        <v>32</v>
      </c>
      <c r="L3219" t="s">
        <v>36</v>
      </c>
      <c r="M3219">
        <v>19</v>
      </c>
      <c r="N3219">
        <v>14</v>
      </c>
      <c r="O3219" s="8">
        <f>AVERAGE(Table1[[#This Row],[highway MPG]:[city mpg]])</f>
        <v>16.5</v>
      </c>
      <c r="P3219">
        <v>1624</v>
      </c>
      <c r="Q3219">
        <v>63600</v>
      </c>
    </row>
    <row r="3220" spans="1:17" x14ac:dyDescent="0.3">
      <c r="A3220" t="s">
        <v>168</v>
      </c>
      <c r="B3220" t="s">
        <v>346</v>
      </c>
      <c r="C3220">
        <v>2014</v>
      </c>
      <c r="D3220" t="s">
        <v>18</v>
      </c>
      <c r="E3220">
        <v>556</v>
      </c>
      <c r="F3220">
        <v>8</v>
      </c>
      <c r="G3220" t="s">
        <v>19</v>
      </c>
      <c r="H3220" t="s">
        <v>20</v>
      </c>
      <c r="I3220">
        <v>4</v>
      </c>
      <c r="J3220" t="s">
        <v>21</v>
      </c>
      <c r="K3220" t="s">
        <v>32</v>
      </c>
      <c r="L3220" t="s">
        <v>33</v>
      </c>
      <c r="M3220">
        <v>19</v>
      </c>
      <c r="N3220">
        <v>14</v>
      </c>
      <c r="O3220" s="8">
        <f>AVERAGE(Table1[[#This Row],[highway MPG]:[city mpg]])</f>
        <v>16.5</v>
      </c>
      <c r="P3220">
        <v>1624</v>
      </c>
      <c r="Q3220">
        <v>63600</v>
      </c>
    </row>
    <row r="3221" spans="1:17" x14ac:dyDescent="0.3">
      <c r="A3221" t="s">
        <v>168</v>
      </c>
      <c r="B3221" t="s">
        <v>346</v>
      </c>
      <c r="C3221">
        <v>2016</v>
      </c>
      <c r="D3221" t="s">
        <v>18</v>
      </c>
      <c r="E3221">
        <v>640</v>
      </c>
      <c r="F3221">
        <v>8</v>
      </c>
      <c r="G3221" t="s">
        <v>34</v>
      </c>
      <c r="H3221" t="s">
        <v>20</v>
      </c>
      <c r="I3221">
        <v>4</v>
      </c>
      <c r="J3221" t="s">
        <v>21</v>
      </c>
      <c r="K3221" t="s">
        <v>64</v>
      </c>
      <c r="L3221" t="s">
        <v>33</v>
      </c>
      <c r="M3221">
        <v>21</v>
      </c>
      <c r="N3221">
        <v>14</v>
      </c>
      <c r="O3221" s="8">
        <f>AVERAGE(Table1[[#This Row],[highway MPG]:[city mpg]])</f>
        <v>17.5</v>
      </c>
      <c r="P3221">
        <v>1624</v>
      </c>
      <c r="Q3221">
        <v>83995</v>
      </c>
    </row>
    <row r="3222" spans="1:17" x14ac:dyDescent="0.3">
      <c r="A3222" t="s">
        <v>168</v>
      </c>
      <c r="B3222" t="s">
        <v>346</v>
      </c>
      <c r="C3222">
        <v>2017</v>
      </c>
      <c r="D3222" t="s">
        <v>18</v>
      </c>
      <c r="E3222">
        <v>640</v>
      </c>
      <c r="F3222">
        <v>8</v>
      </c>
      <c r="G3222" t="s">
        <v>34</v>
      </c>
      <c r="H3222" t="s">
        <v>20</v>
      </c>
      <c r="I3222">
        <v>4</v>
      </c>
      <c r="J3222" t="s">
        <v>21</v>
      </c>
      <c r="K3222" t="s">
        <v>64</v>
      </c>
      <c r="L3222" t="s">
        <v>33</v>
      </c>
      <c r="M3222">
        <v>21</v>
      </c>
      <c r="N3222">
        <v>14</v>
      </c>
      <c r="O3222" s="8">
        <f>AVERAGE(Table1[[#This Row],[highway MPG]:[city mpg]])</f>
        <v>17.5</v>
      </c>
      <c r="P3222">
        <v>1624</v>
      </c>
      <c r="Q3222">
        <v>85995</v>
      </c>
    </row>
    <row r="3223" spans="1:17" x14ac:dyDescent="0.3">
      <c r="A3223" t="s">
        <v>168</v>
      </c>
      <c r="B3223" t="s">
        <v>347</v>
      </c>
      <c r="C3223">
        <v>2012</v>
      </c>
      <c r="D3223" t="s">
        <v>30</v>
      </c>
      <c r="E3223">
        <v>270</v>
      </c>
      <c r="F3223">
        <v>6</v>
      </c>
      <c r="G3223" t="s">
        <v>34</v>
      </c>
      <c r="H3223" t="s">
        <v>20</v>
      </c>
      <c r="I3223">
        <v>4</v>
      </c>
      <c r="J3223" t="s">
        <v>28</v>
      </c>
      <c r="K3223" t="s">
        <v>32</v>
      </c>
      <c r="L3223" t="s">
        <v>36</v>
      </c>
      <c r="M3223">
        <v>27</v>
      </c>
      <c r="N3223">
        <v>18</v>
      </c>
      <c r="O3223" s="8">
        <f>AVERAGE(Table1[[#This Row],[highway MPG]:[city mpg]])</f>
        <v>22.5</v>
      </c>
      <c r="P3223">
        <v>1624</v>
      </c>
      <c r="Q3223">
        <v>39015</v>
      </c>
    </row>
    <row r="3224" spans="1:17" x14ac:dyDescent="0.3">
      <c r="A3224" t="s">
        <v>168</v>
      </c>
      <c r="B3224" t="s">
        <v>347</v>
      </c>
      <c r="C3224">
        <v>2012</v>
      </c>
      <c r="D3224" t="s">
        <v>30</v>
      </c>
      <c r="E3224">
        <v>318</v>
      </c>
      <c r="F3224">
        <v>6</v>
      </c>
      <c r="G3224" t="s">
        <v>34</v>
      </c>
      <c r="H3224" t="s">
        <v>20</v>
      </c>
      <c r="I3224">
        <v>4</v>
      </c>
      <c r="J3224" t="s">
        <v>25</v>
      </c>
      <c r="K3224" t="s">
        <v>32</v>
      </c>
      <c r="L3224" t="s">
        <v>36</v>
      </c>
      <c r="M3224">
        <v>26</v>
      </c>
      <c r="N3224">
        <v>18</v>
      </c>
      <c r="O3224" s="8">
        <f>AVERAGE(Table1[[#This Row],[highway MPG]:[city mpg]])</f>
        <v>22</v>
      </c>
      <c r="P3224">
        <v>1624</v>
      </c>
      <c r="Q3224">
        <v>44190</v>
      </c>
    </row>
    <row r="3225" spans="1:17" x14ac:dyDescent="0.3">
      <c r="A3225" t="s">
        <v>168</v>
      </c>
      <c r="B3225" t="s">
        <v>347</v>
      </c>
      <c r="C3225">
        <v>2012</v>
      </c>
      <c r="D3225" t="s">
        <v>30</v>
      </c>
      <c r="E3225">
        <v>270</v>
      </c>
      <c r="F3225">
        <v>6</v>
      </c>
      <c r="G3225" t="s">
        <v>34</v>
      </c>
      <c r="H3225" t="s">
        <v>35</v>
      </c>
      <c r="I3225">
        <v>4</v>
      </c>
      <c r="J3225" t="s">
        <v>28</v>
      </c>
      <c r="K3225" t="s">
        <v>32</v>
      </c>
      <c r="L3225" t="s">
        <v>36</v>
      </c>
      <c r="M3225">
        <v>26</v>
      </c>
      <c r="N3225">
        <v>18</v>
      </c>
      <c r="O3225" s="8">
        <f>AVERAGE(Table1[[#This Row],[highway MPG]:[city mpg]])</f>
        <v>22</v>
      </c>
      <c r="P3225">
        <v>1624</v>
      </c>
      <c r="Q3225">
        <v>40915</v>
      </c>
    </row>
    <row r="3226" spans="1:17" x14ac:dyDescent="0.3">
      <c r="A3226" t="s">
        <v>168</v>
      </c>
      <c r="B3226" t="s">
        <v>347</v>
      </c>
      <c r="C3226">
        <v>2012</v>
      </c>
      <c r="D3226" t="s">
        <v>30</v>
      </c>
      <c r="E3226">
        <v>270</v>
      </c>
      <c r="F3226">
        <v>6</v>
      </c>
      <c r="G3226" t="s">
        <v>34</v>
      </c>
      <c r="H3226" t="s">
        <v>35</v>
      </c>
      <c r="I3226">
        <v>4</v>
      </c>
      <c r="J3226" t="s">
        <v>28</v>
      </c>
      <c r="K3226" t="s">
        <v>32</v>
      </c>
      <c r="L3226" t="s">
        <v>36</v>
      </c>
      <c r="M3226">
        <v>26</v>
      </c>
      <c r="N3226">
        <v>18</v>
      </c>
      <c r="O3226" s="8">
        <f>AVERAGE(Table1[[#This Row],[highway MPG]:[city mpg]])</f>
        <v>22</v>
      </c>
      <c r="P3226">
        <v>1624</v>
      </c>
      <c r="Q3226">
        <v>44050</v>
      </c>
    </row>
    <row r="3227" spans="1:17" x14ac:dyDescent="0.3">
      <c r="A3227" t="s">
        <v>168</v>
      </c>
      <c r="B3227" t="s">
        <v>347</v>
      </c>
      <c r="C3227">
        <v>2012</v>
      </c>
      <c r="D3227" t="s">
        <v>30</v>
      </c>
      <c r="E3227">
        <v>318</v>
      </c>
      <c r="F3227">
        <v>6</v>
      </c>
      <c r="G3227" t="s">
        <v>34</v>
      </c>
      <c r="H3227" t="s">
        <v>35</v>
      </c>
      <c r="I3227">
        <v>4</v>
      </c>
      <c r="J3227" t="s">
        <v>25</v>
      </c>
      <c r="K3227" t="s">
        <v>32</v>
      </c>
      <c r="L3227" t="s">
        <v>36</v>
      </c>
      <c r="M3227">
        <v>26</v>
      </c>
      <c r="N3227">
        <v>18</v>
      </c>
      <c r="O3227" s="8">
        <f>AVERAGE(Table1[[#This Row],[highway MPG]:[city mpg]])</f>
        <v>22</v>
      </c>
      <c r="P3227">
        <v>1624</v>
      </c>
      <c r="Q3227">
        <v>51650</v>
      </c>
    </row>
    <row r="3228" spans="1:17" x14ac:dyDescent="0.3">
      <c r="A3228" t="s">
        <v>168</v>
      </c>
      <c r="B3228" t="s">
        <v>347</v>
      </c>
      <c r="C3228">
        <v>2012</v>
      </c>
      <c r="D3228" t="s">
        <v>30</v>
      </c>
      <c r="E3228">
        <v>270</v>
      </c>
      <c r="F3228">
        <v>6</v>
      </c>
      <c r="G3228" t="s">
        <v>34</v>
      </c>
      <c r="H3228" t="s">
        <v>20</v>
      </c>
      <c r="I3228">
        <v>4</v>
      </c>
      <c r="J3228" t="s">
        <v>28</v>
      </c>
      <c r="K3228" t="s">
        <v>32</v>
      </c>
      <c r="L3228" t="s">
        <v>36</v>
      </c>
      <c r="M3228">
        <v>27</v>
      </c>
      <c r="N3228">
        <v>18</v>
      </c>
      <c r="O3228" s="8">
        <f>AVERAGE(Table1[[#This Row],[highway MPG]:[city mpg]])</f>
        <v>22.5</v>
      </c>
      <c r="P3228">
        <v>1624</v>
      </c>
      <c r="Q3228">
        <v>42150</v>
      </c>
    </row>
    <row r="3229" spans="1:17" x14ac:dyDescent="0.3">
      <c r="A3229" t="s">
        <v>168</v>
      </c>
      <c r="B3229" t="s">
        <v>347</v>
      </c>
      <c r="C3229">
        <v>2012</v>
      </c>
      <c r="D3229" t="s">
        <v>30</v>
      </c>
      <c r="E3229">
        <v>318</v>
      </c>
      <c r="F3229">
        <v>6</v>
      </c>
      <c r="G3229" t="s">
        <v>34</v>
      </c>
      <c r="H3229" t="s">
        <v>20</v>
      </c>
      <c r="I3229">
        <v>4</v>
      </c>
      <c r="J3229" t="s">
        <v>25</v>
      </c>
      <c r="K3229" t="s">
        <v>32</v>
      </c>
      <c r="L3229" t="s">
        <v>36</v>
      </c>
      <c r="M3229">
        <v>26</v>
      </c>
      <c r="N3229">
        <v>18</v>
      </c>
      <c r="O3229" s="8">
        <f>AVERAGE(Table1[[#This Row],[highway MPG]:[city mpg]])</f>
        <v>22</v>
      </c>
      <c r="P3229">
        <v>1624</v>
      </c>
      <c r="Q3229">
        <v>49750</v>
      </c>
    </row>
    <row r="3230" spans="1:17" x14ac:dyDescent="0.3">
      <c r="A3230" t="s">
        <v>168</v>
      </c>
      <c r="B3230" t="s">
        <v>347</v>
      </c>
      <c r="C3230">
        <v>2012</v>
      </c>
      <c r="D3230" t="s">
        <v>30</v>
      </c>
      <c r="E3230">
        <v>318</v>
      </c>
      <c r="F3230">
        <v>6</v>
      </c>
      <c r="G3230" t="s">
        <v>34</v>
      </c>
      <c r="H3230" t="s">
        <v>35</v>
      </c>
      <c r="I3230">
        <v>4</v>
      </c>
      <c r="J3230" t="s">
        <v>25</v>
      </c>
      <c r="K3230" t="s">
        <v>32</v>
      </c>
      <c r="L3230" t="s">
        <v>36</v>
      </c>
      <c r="M3230">
        <v>26</v>
      </c>
      <c r="N3230">
        <v>18</v>
      </c>
      <c r="O3230" s="8">
        <f>AVERAGE(Table1[[#This Row],[highway MPG]:[city mpg]])</f>
        <v>22</v>
      </c>
      <c r="P3230">
        <v>1624</v>
      </c>
      <c r="Q3230">
        <v>46090</v>
      </c>
    </row>
    <row r="3231" spans="1:17" x14ac:dyDescent="0.3">
      <c r="A3231" t="s">
        <v>168</v>
      </c>
      <c r="B3231" t="s">
        <v>347</v>
      </c>
      <c r="C3231">
        <v>2013</v>
      </c>
      <c r="D3231" t="s">
        <v>30</v>
      </c>
      <c r="E3231">
        <v>318</v>
      </c>
      <c r="F3231">
        <v>6</v>
      </c>
      <c r="G3231" t="s">
        <v>34</v>
      </c>
      <c r="H3231" t="s">
        <v>20</v>
      </c>
      <c r="I3231">
        <v>4</v>
      </c>
      <c r="J3231" t="s">
        <v>25</v>
      </c>
      <c r="K3231" t="s">
        <v>32</v>
      </c>
      <c r="L3231" t="s">
        <v>36</v>
      </c>
      <c r="M3231">
        <v>26</v>
      </c>
      <c r="N3231">
        <v>18</v>
      </c>
      <c r="O3231" s="8">
        <f>AVERAGE(Table1[[#This Row],[highway MPG]:[city mpg]])</f>
        <v>22</v>
      </c>
      <c r="P3231">
        <v>1624</v>
      </c>
      <c r="Q3231">
        <v>44190</v>
      </c>
    </row>
    <row r="3232" spans="1:17" x14ac:dyDescent="0.3">
      <c r="A3232" t="s">
        <v>168</v>
      </c>
      <c r="B3232" t="s">
        <v>347</v>
      </c>
      <c r="C3232">
        <v>2013</v>
      </c>
      <c r="D3232" t="s">
        <v>30</v>
      </c>
      <c r="E3232">
        <v>270</v>
      </c>
      <c r="F3232">
        <v>6</v>
      </c>
      <c r="G3232" t="s">
        <v>34</v>
      </c>
      <c r="H3232" t="s">
        <v>20</v>
      </c>
      <c r="I3232">
        <v>4</v>
      </c>
      <c r="J3232" t="s">
        <v>28</v>
      </c>
      <c r="K3232" t="s">
        <v>32</v>
      </c>
      <c r="L3232" t="s">
        <v>36</v>
      </c>
      <c r="M3232">
        <v>26</v>
      </c>
      <c r="N3232">
        <v>18</v>
      </c>
      <c r="O3232" s="8">
        <f>AVERAGE(Table1[[#This Row],[highway MPG]:[city mpg]])</f>
        <v>22</v>
      </c>
      <c r="P3232">
        <v>1624</v>
      </c>
      <c r="Q3232">
        <v>42150</v>
      </c>
    </row>
    <row r="3233" spans="1:17" x14ac:dyDescent="0.3">
      <c r="A3233" t="s">
        <v>168</v>
      </c>
      <c r="B3233" t="s">
        <v>347</v>
      </c>
      <c r="C3233">
        <v>2013</v>
      </c>
      <c r="D3233" t="s">
        <v>30</v>
      </c>
      <c r="E3233">
        <v>270</v>
      </c>
      <c r="F3233">
        <v>6</v>
      </c>
      <c r="G3233" t="s">
        <v>34</v>
      </c>
      <c r="H3233" t="s">
        <v>35</v>
      </c>
      <c r="I3233">
        <v>4</v>
      </c>
      <c r="J3233" t="s">
        <v>28</v>
      </c>
      <c r="K3233" t="s">
        <v>32</v>
      </c>
      <c r="L3233" t="s">
        <v>36</v>
      </c>
      <c r="M3233">
        <v>26</v>
      </c>
      <c r="N3233">
        <v>18</v>
      </c>
      <c r="O3233" s="8">
        <f>AVERAGE(Table1[[#This Row],[highway MPG]:[city mpg]])</f>
        <v>22</v>
      </c>
      <c r="P3233">
        <v>1624</v>
      </c>
      <c r="Q3233">
        <v>41105</v>
      </c>
    </row>
    <row r="3234" spans="1:17" x14ac:dyDescent="0.3">
      <c r="A3234" t="s">
        <v>168</v>
      </c>
      <c r="B3234" t="s">
        <v>347</v>
      </c>
      <c r="C3234">
        <v>2013</v>
      </c>
      <c r="D3234" t="s">
        <v>30</v>
      </c>
      <c r="E3234">
        <v>318</v>
      </c>
      <c r="F3234">
        <v>6</v>
      </c>
      <c r="G3234" t="s">
        <v>34</v>
      </c>
      <c r="H3234" t="s">
        <v>20</v>
      </c>
      <c r="I3234">
        <v>4</v>
      </c>
      <c r="J3234" t="s">
        <v>25</v>
      </c>
      <c r="K3234" t="s">
        <v>32</v>
      </c>
      <c r="L3234" t="s">
        <v>36</v>
      </c>
      <c r="M3234">
        <v>26</v>
      </c>
      <c r="N3234">
        <v>18</v>
      </c>
      <c r="O3234" s="8">
        <f>AVERAGE(Table1[[#This Row],[highway MPG]:[city mpg]])</f>
        <v>22</v>
      </c>
      <c r="P3234">
        <v>1624</v>
      </c>
      <c r="Q3234">
        <v>49750</v>
      </c>
    </row>
    <row r="3235" spans="1:17" x14ac:dyDescent="0.3">
      <c r="A3235" t="s">
        <v>168</v>
      </c>
      <c r="B3235" t="s">
        <v>347</v>
      </c>
      <c r="C3235">
        <v>2013</v>
      </c>
      <c r="D3235" t="s">
        <v>30</v>
      </c>
      <c r="E3235">
        <v>318</v>
      </c>
      <c r="F3235">
        <v>6</v>
      </c>
      <c r="G3235" t="s">
        <v>34</v>
      </c>
      <c r="H3235" t="s">
        <v>35</v>
      </c>
      <c r="I3235">
        <v>4</v>
      </c>
      <c r="J3235" t="s">
        <v>25</v>
      </c>
      <c r="K3235" t="s">
        <v>32</v>
      </c>
      <c r="L3235" t="s">
        <v>36</v>
      </c>
      <c r="M3235">
        <v>26</v>
      </c>
      <c r="N3235">
        <v>18</v>
      </c>
      <c r="O3235" s="8">
        <f>AVERAGE(Table1[[#This Row],[highway MPG]:[city mpg]])</f>
        <v>22</v>
      </c>
      <c r="P3235">
        <v>1624</v>
      </c>
      <c r="Q3235">
        <v>46090</v>
      </c>
    </row>
    <row r="3236" spans="1:17" x14ac:dyDescent="0.3">
      <c r="A3236" t="s">
        <v>168</v>
      </c>
      <c r="B3236" t="s">
        <v>347</v>
      </c>
      <c r="C3236">
        <v>2013</v>
      </c>
      <c r="D3236" t="s">
        <v>30</v>
      </c>
      <c r="E3236">
        <v>270</v>
      </c>
      <c r="F3236">
        <v>6</v>
      </c>
      <c r="G3236" t="s">
        <v>34</v>
      </c>
      <c r="H3236" t="s">
        <v>20</v>
      </c>
      <c r="I3236">
        <v>4</v>
      </c>
      <c r="J3236" t="s">
        <v>28</v>
      </c>
      <c r="K3236" t="s">
        <v>32</v>
      </c>
      <c r="L3236" t="s">
        <v>36</v>
      </c>
      <c r="M3236">
        <v>26</v>
      </c>
      <c r="N3236">
        <v>18</v>
      </c>
      <c r="O3236" s="8">
        <f>AVERAGE(Table1[[#This Row],[highway MPG]:[city mpg]])</f>
        <v>22</v>
      </c>
      <c r="P3236">
        <v>1624</v>
      </c>
      <c r="Q3236">
        <v>39205</v>
      </c>
    </row>
    <row r="3237" spans="1:17" x14ac:dyDescent="0.3">
      <c r="A3237" t="s">
        <v>168</v>
      </c>
      <c r="B3237" t="s">
        <v>347</v>
      </c>
      <c r="C3237">
        <v>2013</v>
      </c>
      <c r="D3237" t="s">
        <v>30</v>
      </c>
      <c r="E3237">
        <v>318</v>
      </c>
      <c r="F3237">
        <v>6</v>
      </c>
      <c r="G3237" t="s">
        <v>34</v>
      </c>
      <c r="H3237" t="s">
        <v>35</v>
      </c>
      <c r="I3237">
        <v>4</v>
      </c>
      <c r="J3237" t="s">
        <v>25</v>
      </c>
      <c r="K3237" t="s">
        <v>32</v>
      </c>
      <c r="L3237" t="s">
        <v>36</v>
      </c>
      <c r="M3237">
        <v>26</v>
      </c>
      <c r="N3237">
        <v>18</v>
      </c>
      <c r="O3237" s="8">
        <f>AVERAGE(Table1[[#This Row],[highway MPG]:[city mpg]])</f>
        <v>22</v>
      </c>
      <c r="P3237">
        <v>1624</v>
      </c>
      <c r="Q3237">
        <v>51650</v>
      </c>
    </row>
    <row r="3238" spans="1:17" x14ac:dyDescent="0.3">
      <c r="A3238" t="s">
        <v>168</v>
      </c>
      <c r="B3238" t="s">
        <v>347</v>
      </c>
      <c r="C3238">
        <v>2013</v>
      </c>
      <c r="D3238" t="s">
        <v>30</v>
      </c>
      <c r="E3238">
        <v>270</v>
      </c>
      <c r="F3238">
        <v>6</v>
      </c>
      <c r="G3238" t="s">
        <v>34</v>
      </c>
      <c r="H3238" t="s">
        <v>35</v>
      </c>
      <c r="I3238">
        <v>4</v>
      </c>
      <c r="J3238" t="s">
        <v>28</v>
      </c>
      <c r="K3238" t="s">
        <v>32</v>
      </c>
      <c r="L3238" t="s">
        <v>36</v>
      </c>
      <c r="M3238">
        <v>26</v>
      </c>
      <c r="N3238">
        <v>18</v>
      </c>
      <c r="O3238" s="8">
        <f>AVERAGE(Table1[[#This Row],[highway MPG]:[city mpg]])</f>
        <v>22</v>
      </c>
      <c r="P3238">
        <v>1624</v>
      </c>
      <c r="Q3238">
        <v>44050</v>
      </c>
    </row>
    <row r="3239" spans="1:17" x14ac:dyDescent="0.3">
      <c r="A3239" t="s">
        <v>168</v>
      </c>
      <c r="B3239" t="s">
        <v>347</v>
      </c>
      <c r="C3239">
        <v>2014</v>
      </c>
      <c r="D3239" t="s">
        <v>30</v>
      </c>
      <c r="E3239">
        <v>318</v>
      </c>
      <c r="F3239">
        <v>6</v>
      </c>
      <c r="G3239" t="s">
        <v>34</v>
      </c>
      <c r="H3239" t="s">
        <v>20</v>
      </c>
      <c r="I3239">
        <v>4</v>
      </c>
      <c r="J3239" t="s">
        <v>25</v>
      </c>
      <c r="K3239" t="s">
        <v>32</v>
      </c>
      <c r="L3239" t="s">
        <v>36</v>
      </c>
      <c r="M3239">
        <v>26</v>
      </c>
      <c r="N3239">
        <v>18</v>
      </c>
      <c r="O3239" s="8">
        <f>AVERAGE(Table1[[#This Row],[highway MPG]:[city mpg]])</f>
        <v>22</v>
      </c>
      <c r="P3239">
        <v>1624</v>
      </c>
      <c r="Q3239">
        <v>49795</v>
      </c>
    </row>
    <row r="3240" spans="1:17" x14ac:dyDescent="0.3">
      <c r="A3240" t="s">
        <v>168</v>
      </c>
      <c r="B3240" t="s">
        <v>347</v>
      </c>
      <c r="C3240">
        <v>2014</v>
      </c>
      <c r="D3240" t="s">
        <v>30</v>
      </c>
      <c r="E3240">
        <v>270</v>
      </c>
      <c r="F3240">
        <v>6</v>
      </c>
      <c r="G3240" t="s">
        <v>34</v>
      </c>
      <c r="H3240" t="s">
        <v>35</v>
      </c>
      <c r="I3240">
        <v>4</v>
      </c>
      <c r="J3240" t="s">
        <v>28</v>
      </c>
      <c r="K3240" t="s">
        <v>32</v>
      </c>
      <c r="L3240" t="s">
        <v>36</v>
      </c>
      <c r="M3240">
        <v>26</v>
      </c>
      <c r="N3240">
        <v>18</v>
      </c>
      <c r="O3240" s="8">
        <f>AVERAGE(Table1[[#This Row],[highway MPG]:[city mpg]])</f>
        <v>22</v>
      </c>
      <c r="P3240">
        <v>1624</v>
      </c>
      <c r="Q3240">
        <v>44095</v>
      </c>
    </row>
    <row r="3241" spans="1:17" x14ac:dyDescent="0.3">
      <c r="A3241" t="s">
        <v>168</v>
      </c>
      <c r="B3241" t="s">
        <v>347</v>
      </c>
      <c r="C3241">
        <v>2014</v>
      </c>
      <c r="D3241" t="s">
        <v>30</v>
      </c>
      <c r="E3241">
        <v>270</v>
      </c>
      <c r="F3241">
        <v>6</v>
      </c>
      <c r="G3241" t="s">
        <v>34</v>
      </c>
      <c r="H3241" t="s">
        <v>20</v>
      </c>
      <c r="I3241">
        <v>4</v>
      </c>
      <c r="J3241" t="s">
        <v>28</v>
      </c>
      <c r="K3241" t="s">
        <v>32</v>
      </c>
      <c r="L3241" t="s">
        <v>36</v>
      </c>
      <c r="M3241">
        <v>26</v>
      </c>
      <c r="N3241">
        <v>18</v>
      </c>
      <c r="O3241" s="8">
        <f>AVERAGE(Table1[[#This Row],[highway MPG]:[city mpg]])</f>
        <v>22</v>
      </c>
      <c r="P3241">
        <v>1624</v>
      </c>
      <c r="Q3241">
        <v>42195</v>
      </c>
    </row>
    <row r="3242" spans="1:17" x14ac:dyDescent="0.3">
      <c r="A3242" t="s">
        <v>168</v>
      </c>
      <c r="B3242" t="s">
        <v>347</v>
      </c>
      <c r="C3242">
        <v>2014</v>
      </c>
      <c r="D3242" t="s">
        <v>30</v>
      </c>
      <c r="E3242">
        <v>318</v>
      </c>
      <c r="F3242">
        <v>6</v>
      </c>
      <c r="G3242" t="s">
        <v>34</v>
      </c>
      <c r="H3242" t="s">
        <v>35</v>
      </c>
      <c r="I3242">
        <v>4</v>
      </c>
      <c r="J3242" t="s">
        <v>25</v>
      </c>
      <c r="K3242" t="s">
        <v>32</v>
      </c>
      <c r="L3242" t="s">
        <v>36</v>
      </c>
      <c r="M3242">
        <v>26</v>
      </c>
      <c r="N3242">
        <v>18</v>
      </c>
      <c r="O3242" s="8">
        <f>AVERAGE(Table1[[#This Row],[highway MPG]:[city mpg]])</f>
        <v>22</v>
      </c>
      <c r="P3242">
        <v>1624</v>
      </c>
      <c r="Q3242">
        <v>46095</v>
      </c>
    </row>
    <row r="3243" spans="1:17" x14ac:dyDescent="0.3">
      <c r="A3243" t="s">
        <v>168</v>
      </c>
      <c r="B3243" t="s">
        <v>347</v>
      </c>
      <c r="C3243">
        <v>2014</v>
      </c>
      <c r="D3243" t="s">
        <v>30</v>
      </c>
      <c r="E3243">
        <v>318</v>
      </c>
      <c r="F3243">
        <v>6</v>
      </c>
      <c r="G3243" t="s">
        <v>34</v>
      </c>
      <c r="H3243" t="s">
        <v>20</v>
      </c>
      <c r="I3243">
        <v>4</v>
      </c>
      <c r="J3243" t="s">
        <v>25</v>
      </c>
      <c r="K3243" t="s">
        <v>32</v>
      </c>
      <c r="L3243" t="s">
        <v>36</v>
      </c>
      <c r="M3243">
        <v>26</v>
      </c>
      <c r="N3243">
        <v>18</v>
      </c>
      <c r="O3243" s="8">
        <f>AVERAGE(Table1[[#This Row],[highway MPG]:[city mpg]])</f>
        <v>22</v>
      </c>
      <c r="P3243">
        <v>1624</v>
      </c>
      <c r="Q3243">
        <v>44195</v>
      </c>
    </row>
    <row r="3244" spans="1:17" x14ac:dyDescent="0.3">
      <c r="A3244" t="s">
        <v>168</v>
      </c>
      <c r="B3244" t="s">
        <v>347</v>
      </c>
      <c r="C3244">
        <v>2014</v>
      </c>
      <c r="D3244" t="s">
        <v>30</v>
      </c>
      <c r="E3244">
        <v>318</v>
      </c>
      <c r="F3244">
        <v>6</v>
      </c>
      <c r="G3244" t="s">
        <v>34</v>
      </c>
      <c r="H3244" t="s">
        <v>35</v>
      </c>
      <c r="I3244">
        <v>4</v>
      </c>
      <c r="J3244" t="s">
        <v>25</v>
      </c>
      <c r="K3244" t="s">
        <v>32</v>
      </c>
      <c r="L3244" t="s">
        <v>36</v>
      </c>
      <c r="M3244">
        <v>26</v>
      </c>
      <c r="N3244">
        <v>18</v>
      </c>
      <c r="O3244" s="8">
        <f>AVERAGE(Table1[[#This Row],[highway MPG]:[city mpg]])</f>
        <v>22</v>
      </c>
      <c r="P3244">
        <v>1624</v>
      </c>
      <c r="Q3244">
        <v>51695</v>
      </c>
    </row>
    <row r="3245" spans="1:17" x14ac:dyDescent="0.3">
      <c r="A3245" t="s">
        <v>168</v>
      </c>
      <c r="B3245" t="s">
        <v>348</v>
      </c>
      <c r="C3245">
        <v>2015</v>
      </c>
      <c r="D3245" t="s">
        <v>45</v>
      </c>
      <c r="E3245">
        <v>321</v>
      </c>
      <c r="F3245">
        <v>6</v>
      </c>
      <c r="G3245" t="s">
        <v>34</v>
      </c>
      <c r="H3245" t="s">
        <v>35</v>
      </c>
      <c r="I3245">
        <v>4</v>
      </c>
      <c r="J3245" t="s">
        <v>349</v>
      </c>
      <c r="K3245" t="s">
        <v>64</v>
      </c>
      <c r="L3245" t="s">
        <v>33</v>
      </c>
      <c r="M3245">
        <v>26</v>
      </c>
      <c r="N3245">
        <v>18</v>
      </c>
      <c r="O3245" s="8">
        <f>AVERAGE(Table1[[#This Row],[highway MPG]:[city mpg]])</f>
        <v>22</v>
      </c>
      <c r="P3245">
        <v>1624</v>
      </c>
      <c r="Q3245">
        <v>54970</v>
      </c>
    </row>
    <row r="3246" spans="1:17" x14ac:dyDescent="0.3">
      <c r="A3246" t="s">
        <v>168</v>
      </c>
      <c r="B3246" t="s">
        <v>348</v>
      </c>
      <c r="C3246">
        <v>2015</v>
      </c>
      <c r="D3246" t="s">
        <v>39</v>
      </c>
      <c r="E3246">
        <v>272</v>
      </c>
      <c r="F3246">
        <v>4</v>
      </c>
      <c r="G3246" t="s">
        <v>34</v>
      </c>
      <c r="H3246" t="s">
        <v>20</v>
      </c>
      <c r="I3246">
        <v>4</v>
      </c>
      <c r="J3246" t="s">
        <v>25</v>
      </c>
      <c r="K3246" t="s">
        <v>64</v>
      </c>
      <c r="L3246" t="s">
        <v>33</v>
      </c>
      <c r="M3246">
        <v>30</v>
      </c>
      <c r="N3246">
        <v>20</v>
      </c>
      <c r="O3246" s="8">
        <f>AVERAGE(Table1[[#This Row],[highway MPG]:[city mpg]])</f>
        <v>25</v>
      </c>
      <c r="P3246">
        <v>1624</v>
      </c>
      <c r="Q3246">
        <v>51270</v>
      </c>
    </row>
    <row r="3247" spans="1:17" x14ac:dyDescent="0.3">
      <c r="A3247" t="s">
        <v>168</v>
      </c>
      <c r="B3247" t="s">
        <v>348</v>
      </c>
      <c r="C3247">
        <v>2015</v>
      </c>
      <c r="D3247" t="s">
        <v>39</v>
      </c>
      <c r="E3247">
        <v>272</v>
      </c>
      <c r="F3247">
        <v>4</v>
      </c>
      <c r="G3247" t="s">
        <v>34</v>
      </c>
      <c r="H3247" t="s">
        <v>35</v>
      </c>
      <c r="I3247">
        <v>4</v>
      </c>
      <c r="J3247" t="s">
        <v>25</v>
      </c>
      <c r="K3247" t="s">
        <v>64</v>
      </c>
      <c r="L3247" t="s">
        <v>33</v>
      </c>
      <c r="M3247">
        <v>28</v>
      </c>
      <c r="N3247">
        <v>19</v>
      </c>
      <c r="O3247" s="8">
        <f>AVERAGE(Table1[[#This Row],[highway MPG]:[city mpg]])</f>
        <v>23.5</v>
      </c>
      <c r="P3247">
        <v>1624</v>
      </c>
      <c r="Q3247">
        <v>53270</v>
      </c>
    </row>
    <row r="3248" spans="1:17" x14ac:dyDescent="0.3">
      <c r="A3248" t="s">
        <v>168</v>
      </c>
      <c r="B3248" t="s">
        <v>348</v>
      </c>
      <c r="C3248">
        <v>2015</v>
      </c>
      <c r="D3248" t="s">
        <v>39</v>
      </c>
      <c r="E3248">
        <v>272</v>
      </c>
      <c r="F3248">
        <v>4</v>
      </c>
      <c r="G3248" t="s">
        <v>34</v>
      </c>
      <c r="H3248" t="s">
        <v>35</v>
      </c>
      <c r="I3248">
        <v>4</v>
      </c>
      <c r="J3248" t="s">
        <v>25</v>
      </c>
      <c r="K3248" t="s">
        <v>64</v>
      </c>
      <c r="L3248" t="s">
        <v>33</v>
      </c>
      <c r="M3248">
        <v>28</v>
      </c>
      <c r="N3248">
        <v>19</v>
      </c>
      <c r="O3248" s="8">
        <f>AVERAGE(Table1[[#This Row],[highway MPG]:[city mpg]])</f>
        <v>23.5</v>
      </c>
      <c r="P3248">
        <v>1624</v>
      </c>
      <c r="Q3248">
        <v>62070</v>
      </c>
    </row>
    <row r="3249" spans="1:17" x14ac:dyDescent="0.3">
      <c r="A3249" t="s">
        <v>168</v>
      </c>
      <c r="B3249" t="s">
        <v>348</v>
      </c>
      <c r="C3249">
        <v>2015</v>
      </c>
      <c r="D3249" t="s">
        <v>45</v>
      </c>
      <c r="E3249">
        <v>321</v>
      </c>
      <c r="F3249">
        <v>6</v>
      </c>
      <c r="G3249" t="s">
        <v>34</v>
      </c>
      <c r="H3249" t="s">
        <v>35</v>
      </c>
      <c r="I3249">
        <v>4</v>
      </c>
      <c r="J3249" t="s">
        <v>349</v>
      </c>
      <c r="K3249" t="s">
        <v>64</v>
      </c>
      <c r="L3249" t="s">
        <v>33</v>
      </c>
      <c r="M3249">
        <v>26</v>
      </c>
      <c r="N3249">
        <v>18</v>
      </c>
      <c r="O3249" s="8">
        <f>AVERAGE(Table1[[#This Row],[highway MPG]:[city mpg]])</f>
        <v>22</v>
      </c>
      <c r="P3249">
        <v>1624</v>
      </c>
      <c r="Q3249">
        <v>63770</v>
      </c>
    </row>
    <row r="3250" spans="1:17" x14ac:dyDescent="0.3">
      <c r="A3250" t="s">
        <v>168</v>
      </c>
      <c r="B3250" t="s">
        <v>348</v>
      </c>
      <c r="C3250">
        <v>2015</v>
      </c>
      <c r="D3250" t="s">
        <v>45</v>
      </c>
      <c r="E3250">
        <v>321</v>
      </c>
      <c r="F3250">
        <v>6</v>
      </c>
      <c r="G3250" t="s">
        <v>34</v>
      </c>
      <c r="H3250" t="s">
        <v>20</v>
      </c>
      <c r="I3250">
        <v>4</v>
      </c>
      <c r="J3250" t="s">
        <v>191</v>
      </c>
      <c r="K3250" t="s">
        <v>64</v>
      </c>
      <c r="L3250" t="s">
        <v>33</v>
      </c>
      <c r="M3250">
        <v>29</v>
      </c>
      <c r="N3250">
        <v>18</v>
      </c>
      <c r="O3250" s="8">
        <f>AVERAGE(Table1[[#This Row],[highway MPG]:[city mpg]])</f>
        <v>23.5</v>
      </c>
      <c r="P3250">
        <v>1624</v>
      </c>
      <c r="Q3250">
        <v>61770</v>
      </c>
    </row>
    <row r="3251" spans="1:17" x14ac:dyDescent="0.3">
      <c r="A3251" t="s">
        <v>168</v>
      </c>
      <c r="B3251" t="s">
        <v>348</v>
      </c>
      <c r="C3251">
        <v>2015</v>
      </c>
      <c r="D3251" t="s">
        <v>18</v>
      </c>
      <c r="E3251">
        <v>420</v>
      </c>
      <c r="F3251">
        <v>6</v>
      </c>
      <c r="G3251" t="s">
        <v>34</v>
      </c>
      <c r="H3251" t="s">
        <v>20</v>
      </c>
      <c r="I3251">
        <v>4</v>
      </c>
      <c r="J3251" t="s">
        <v>21</v>
      </c>
      <c r="K3251" t="s">
        <v>64</v>
      </c>
      <c r="L3251" t="s">
        <v>33</v>
      </c>
      <c r="M3251">
        <v>24</v>
      </c>
      <c r="N3251">
        <v>16</v>
      </c>
      <c r="O3251" s="8">
        <f>AVERAGE(Table1[[#This Row],[highway MPG]:[city mpg]])</f>
        <v>20</v>
      </c>
      <c r="P3251">
        <v>1624</v>
      </c>
      <c r="Q3251">
        <v>69340</v>
      </c>
    </row>
    <row r="3252" spans="1:17" x14ac:dyDescent="0.3">
      <c r="A3252" t="s">
        <v>168</v>
      </c>
      <c r="B3252" t="s">
        <v>348</v>
      </c>
      <c r="C3252">
        <v>2015</v>
      </c>
      <c r="D3252" t="s">
        <v>39</v>
      </c>
      <c r="E3252">
        <v>272</v>
      </c>
      <c r="F3252">
        <v>4</v>
      </c>
      <c r="G3252" t="s">
        <v>34</v>
      </c>
      <c r="H3252" t="s">
        <v>35</v>
      </c>
      <c r="I3252">
        <v>4</v>
      </c>
      <c r="J3252" t="s">
        <v>25</v>
      </c>
      <c r="K3252" t="s">
        <v>64</v>
      </c>
      <c r="L3252" t="s">
        <v>33</v>
      </c>
      <c r="M3252">
        <v>28</v>
      </c>
      <c r="N3252">
        <v>19</v>
      </c>
      <c r="O3252" s="8">
        <f>AVERAGE(Table1[[#This Row],[highway MPG]:[city mpg]])</f>
        <v>23.5</v>
      </c>
      <c r="P3252">
        <v>1624</v>
      </c>
      <c r="Q3252">
        <v>47345</v>
      </c>
    </row>
    <row r="3253" spans="1:17" x14ac:dyDescent="0.3">
      <c r="A3253" t="s">
        <v>168</v>
      </c>
      <c r="B3253" t="s">
        <v>348</v>
      </c>
      <c r="C3253">
        <v>2015</v>
      </c>
      <c r="D3253" t="s">
        <v>45</v>
      </c>
      <c r="E3253">
        <v>321</v>
      </c>
      <c r="F3253">
        <v>6</v>
      </c>
      <c r="G3253" t="s">
        <v>34</v>
      </c>
      <c r="H3253" t="s">
        <v>35</v>
      </c>
      <c r="I3253">
        <v>4</v>
      </c>
      <c r="J3253" t="s">
        <v>349</v>
      </c>
      <c r="K3253" t="s">
        <v>64</v>
      </c>
      <c r="L3253" t="s">
        <v>33</v>
      </c>
      <c r="M3253">
        <v>26</v>
      </c>
      <c r="N3253">
        <v>18</v>
      </c>
      <c r="O3253" s="8">
        <f>AVERAGE(Table1[[#This Row],[highway MPG]:[city mpg]])</f>
        <v>22</v>
      </c>
      <c r="P3253">
        <v>1624</v>
      </c>
      <c r="Q3253">
        <v>59370</v>
      </c>
    </row>
    <row r="3254" spans="1:17" x14ac:dyDescent="0.3">
      <c r="A3254" t="s">
        <v>168</v>
      </c>
      <c r="B3254" t="s">
        <v>348</v>
      </c>
      <c r="C3254">
        <v>2015</v>
      </c>
      <c r="D3254" t="s">
        <v>39</v>
      </c>
      <c r="E3254">
        <v>272</v>
      </c>
      <c r="F3254">
        <v>4</v>
      </c>
      <c r="G3254" t="s">
        <v>34</v>
      </c>
      <c r="H3254" t="s">
        <v>20</v>
      </c>
      <c r="I3254">
        <v>4</v>
      </c>
      <c r="J3254" t="s">
        <v>25</v>
      </c>
      <c r="K3254" t="s">
        <v>64</v>
      </c>
      <c r="L3254" t="s">
        <v>33</v>
      </c>
      <c r="M3254">
        <v>30</v>
      </c>
      <c r="N3254">
        <v>20</v>
      </c>
      <c r="O3254" s="8">
        <f>AVERAGE(Table1[[#This Row],[highway MPG]:[city mpg]])</f>
        <v>25</v>
      </c>
      <c r="P3254">
        <v>1624</v>
      </c>
      <c r="Q3254">
        <v>45345</v>
      </c>
    </row>
    <row r="3255" spans="1:17" x14ac:dyDescent="0.3">
      <c r="A3255" t="s">
        <v>168</v>
      </c>
      <c r="B3255" t="s">
        <v>348</v>
      </c>
      <c r="C3255">
        <v>2015</v>
      </c>
      <c r="D3255" t="s">
        <v>39</v>
      </c>
      <c r="E3255">
        <v>272</v>
      </c>
      <c r="F3255">
        <v>4</v>
      </c>
      <c r="G3255" t="s">
        <v>34</v>
      </c>
      <c r="H3255" t="s">
        <v>20</v>
      </c>
      <c r="I3255">
        <v>4</v>
      </c>
      <c r="J3255" t="s">
        <v>25</v>
      </c>
      <c r="K3255" t="s">
        <v>64</v>
      </c>
      <c r="L3255" t="s">
        <v>33</v>
      </c>
      <c r="M3255">
        <v>30</v>
      </c>
      <c r="N3255">
        <v>20</v>
      </c>
      <c r="O3255" s="8">
        <f>AVERAGE(Table1[[#This Row],[highway MPG]:[city mpg]])</f>
        <v>25</v>
      </c>
      <c r="P3255">
        <v>1624</v>
      </c>
      <c r="Q3255">
        <v>55670</v>
      </c>
    </row>
    <row r="3256" spans="1:17" x14ac:dyDescent="0.3">
      <c r="A3256" t="s">
        <v>168</v>
      </c>
      <c r="B3256" t="s">
        <v>348</v>
      </c>
      <c r="C3256">
        <v>2015</v>
      </c>
      <c r="D3256" t="s">
        <v>39</v>
      </c>
      <c r="E3256">
        <v>272</v>
      </c>
      <c r="F3256">
        <v>4</v>
      </c>
      <c r="G3256" t="s">
        <v>34</v>
      </c>
      <c r="H3256" t="s">
        <v>35</v>
      </c>
      <c r="I3256">
        <v>4</v>
      </c>
      <c r="J3256" t="s">
        <v>25</v>
      </c>
      <c r="K3256" t="s">
        <v>64</v>
      </c>
      <c r="L3256" t="s">
        <v>33</v>
      </c>
      <c r="M3256">
        <v>28</v>
      </c>
      <c r="N3256">
        <v>19</v>
      </c>
      <c r="O3256" s="8">
        <f>AVERAGE(Table1[[#This Row],[highway MPG]:[city mpg]])</f>
        <v>23.5</v>
      </c>
      <c r="P3256">
        <v>1624</v>
      </c>
      <c r="Q3256">
        <v>57670</v>
      </c>
    </row>
    <row r="3257" spans="1:17" x14ac:dyDescent="0.3">
      <c r="A3257" t="s">
        <v>168</v>
      </c>
      <c r="B3257" t="s">
        <v>348</v>
      </c>
      <c r="C3257">
        <v>2015</v>
      </c>
      <c r="D3257" t="s">
        <v>39</v>
      </c>
      <c r="E3257">
        <v>272</v>
      </c>
      <c r="F3257">
        <v>4</v>
      </c>
      <c r="G3257" t="s">
        <v>34</v>
      </c>
      <c r="H3257" t="s">
        <v>20</v>
      </c>
      <c r="I3257">
        <v>4</v>
      </c>
      <c r="J3257" t="s">
        <v>25</v>
      </c>
      <c r="K3257" t="s">
        <v>64</v>
      </c>
      <c r="L3257" t="s">
        <v>33</v>
      </c>
      <c r="M3257">
        <v>30</v>
      </c>
      <c r="N3257">
        <v>20</v>
      </c>
      <c r="O3257" s="8">
        <f>AVERAGE(Table1[[#This Row],[highway MPG]:[city mpg]])</f>
        <v>25</v>
      </c>
      <c r="P3257">
        <v>1624</v>
      </c>
      <c r="Q3257">
        <v>60070</v>
      </c>
    </row>
    <row r="3258" spans="1:17" x14ac:dyDescent="0.3">
      <c r="A3258" t="s">
        <v>168</v>
      </c>
      <c r="B3258" t="s">
        <v>348</v>
      </c>
      <c r="C3258">
        <v>2015</v>
      </c>
      <c r="D3258" t="s">
        <v>45</v>
      </c>
      <c r="E3258">
        <v>321</v>
      </c>
      <c r="F3258">
        <v>6</v>
      </c>
      <c r="G3258" t="s">
        <v>34</v>
      </c>
      <c r="H3258" t="s">
        <v>20</v>
      </c>
      <c r="I3258">
        <v>4</v>
      </c>
      <c r="J3258" t="s">
        <v>191</v>
      </c>
      <c r="K3258" t="s">
        <v>64</v>
      </c>
      <c r="L3258" t="s">
        <v>33</v>
      </c>
      <c r="M3258">
        <v>29</v>
      </c>
      <c r="N3258">
        <v>18</v>
      </c>
      <c r="O3258" s="8">
        <f>AVERAGE(Table1[[#This Row],[highway MPG]:[city mpg]])</f>
        <v>23.5</v>
      </c>
      <c r="P3258">
        <v>1624</v>
      </c>
      <c r="Q3258">
        <v>52970</v>
      </c>
    </row>
    <row r="3259" spans="1:17" x14ac:dyDescent="0.3">
      <c r="A3259" t="s">
        <v>168</v>
      </c>
      <c r="B3259" t="s">
        <v>348</v>
      </c>
      <c r="C3259">
        <v>2015</v>
      </c>
      <c r="D3259" t="s">
        <v>45</v>
      </c>
      <c r="E3259">
        <v>321</v>
      </c>
      <c r="F3259">
        <v>6</v>
      </c>
      <c r="G3259" t="s">
        <v>34</v>
      </c>
      <c r="H3259" t="s">
        <v>20</v>
      </c>
      <c r="I3259">
        <v>4</v>
      </c>
      <c r="J3259" t="s">
        <v>191</v>
      </c>
      <c r="K3259" t="s">
        <v>64</v>
      </c>
      <c r="L3259" t="s">
        <v>33</v>
      </c>
      <c r="M3259">
        <v>29</v>
      </c>
      <c r="N3259">
        <v>18</v>
      </c>
      <c r="O3259" s="8">
        <f>AVERAGE(Table1[[#This Row],[highway MPG]:[city mpg]])</f>
        <v>23.5</v>
      </c>
      <c r="P3259">
        <v>1624</v>
      </c>
      <c r="Q3259">
        <v>57370</v>
      </c>
    </row>
    <row r="3260" spans="1:17" x14ac:dyDescent="0.3">
      <c r="A3260" t="s">
        <v>168</v>
      </c>
      <c r="B3260" t="s">
        <v>348</v>
      </c>
      <c r="C3260">
        <v>2015</v>
      </c>
      <c r="D3260" t="s">
        <v>18</v>
      </c>
      <c r="E3260">
        <v>420</v>
      </c>
      <c r="F3260">
        <v>6</v>
      </c>
      <c r="G3260" t="s">
        <v>34</v>
      </c>
      <c r="H3260" t="s">
        <v>20</v>
      </c>
      <c r="I3260">
        <v>4</v>
      </c>
      <c r="J3260" t="s">
        <v>21</v>
      </c>
      <c r="K3260" t="s">
        <v>64</v>
      </c>
      <c r="L3260" t="s">
        <v>33</v>
      </c>
      <c r="M3260">
        <v>24</v>
      </c>
      <c r="N3260">
        <v>16</v>
      </c>
      <c r="O3260" s="8">
        <f>AVERAGE(Table1[[#This Row],[highway MPG]:[city mpg]])</f>
        <v>20</v>
      </c>
      <c r="P3260">
        <v>1624</v>
      </c>
      <c r="Q3260">
        <v>59340</v>
      </c>
    </row>
    <row r="3261" spans="1:17" x14ac:dyDescent="0.3">
      <c r="A3261" t="s">
        <v>168</v>
      </c>
      <c r="B3261" t="s">
        <v>348</v>
      </c>
      <c r="C3261">
        <v>2016</v>
      </c>
      <c r="D3261" t="s">
        <v>30</v>
      </c>
      <c r="E3261">
        <v>335</v>
      </c>
      <c r="F3261">
        <v>6</v>
      </c>
      <c r="G3261" t="s">
        <v>34</v>
      </c>
      <c r="H3261" t="s">
        <v>20</v>
      </c>
      <c r="I3261">
        <v>4</v>
      </c>
      <c r="J3261" t="s">
        <v>27</v>
      </c>
      <c r="K3261" t="s">
        <v>64</v>
      </c>
      <c r="L3261" t="s">
        <v>33</v>
      </c>
      <c r="M3261">
        <v>30</v>
      </c>
      <c r="N3261">
        <v>20</v>
      </c>
      <c r="O3261" s="8">
        <f>AVERAGE(Table1[[#This Row],[highway MPG]:[city mpg]])</f>
        <v>25</v>
      </c>
      <c r="P3261">
        <v>1624</v>
      </c>
      <c r="Q3261">
        <v>58285</v>
      </c>
    </row>
    <row r="3262" spans="1:17" x14ac:dyDescent="0.3">
      <c r="A3262" t="s">
        <v>168</v>
      </c>
      <c r="B3262" t="s">
        <v>348</v>
      </c>
      <c r="C3262">
        <v>2016</v>
      </c>
      <c r="D3262" t="s">
        <v>39</v>
      </c>
      <c r="E3262">
        <v>268</v>
      </c>
      <c r="F3262">
        <v>4</v>
      </c>
      <c r="G3262" t="s">
        <v>34</v>
      </c>
      <c r="H3262" t="s">
        <v>20</v>
      </c>
      <c r="I3262">
        <v>4</v>
      </c>
      <c r="J3262" t="s">
        <v>25</v>
      </c>
      <c r="K3262" t="s">
        <v>64</v>
      </c>
      <c r="L3262" t="s">
        <v>33</v>
      </c>
      <c r="M3262">
        <v>31</v>
      </c>
      <c r="N3262">
        <v>21</v>
      </c>
      <c r="O3262" s="8">
        <f>AVERAGE(Table1[[#This Row],[highway MPG]:[city mpg]])</f>
        <v>26</v>
      </c>
      <c r="P3262">
        <v>1624</v>
      </c>
      <c r="Q3262">
        <v>45560</v>
      </c>
    </row>
    <row r="3263" spans="1:17" x14ac:dyDescent="0.3">
      <c r="A3263" t="s">
        <v>168</v>
      </c>
      <c r="B3263" t="s">
        <v>348</v>
      </c>
      <c r="C3263">
        <v>2016</v>
      </c>
      <c r="D3263" t="s">
        <v>39</v>
      </c>
      <c r="E3263">
        <v>268</v>
      </c>
      <c r="F3263">
        <v>4</v>
      </c>
      <c r="G3263" t="s">
        <v>34</v>
      </c>
      <c r="H3263" t="s">
        <v>20</v>
      </c>
      <c r="I3263">
        <v>4</v>
      </c>
      <c r="J3263" t="s">
        <v>25</v>
      </c>
      <c r="K3263" t="s">
        <v>64</v>
      </c>
      <c r="L3263" t="s">
        <v>33</v>
      </c>
      <c r="M3263">
        <v>31</v>
      </c>
      <c r="N3263">
        <v>21</v>
      </c>
      <c r="O3263" s="8">
        <f>AVERAGE(Table1[[#This Row],[highway MPG]:[city mpg]])</f>
        <v>26</v>
      </c>
      <c r="P3263">
        <v>1624</v>
      </c>
      <c r="Q3263">
        <v>60685</v>
      </c>
    </row>
    <row r="3264" spans="1:17" x14ac:dyDescent="0.3">
      <c r="A3264" t="s">
        <v>168</v>
      </c>
      <c r="B3264" t="s">
        <v>348</v>
      </c>
      <c r="C3264">
        <v>2016</v>
      </c>
      <c r="D3264" t="s">
        <v>18</v>
      </c>
      <c r="E3264">
        <v>420</v>
      </c>
      <c r="F3264">
        <v>6</v>
      </c>
      <c r="G3264" t="s">
        <v>34</v>
      </c>
      <c r="H3264" t="s">
        <v>20</v>
      </c>
      <c r="I3264">
        <v>4</v>
      </c>
      <c r="J3264" t="s">
        <v>21</v>
      </c>
      <c r="K3264" t="s">
        <v>64</v>
      </c>
      <c r="L3264" t="s">
        <v>33</v>
      </c>
      <c r="M3264">
        <v>24</v>
      </c>
      <c r="N3264">
        <v>16</v>
      </c>
      <c r="O3264" s="8">
        <f>AVERAGE(Table1[[#This Row],[highway MPG]:[city mpg]])</f>
        <v>20</v>
      </c>
      <c r="P3264">
        <v>1624</v>
      </c>
      <c r="Q3264">
        <v>59955</v>
      </c>
    </row>
    <row r="3265" spans="1:17" x14ac:dyDescent="0.3">
      <c r="A3265" t="s">
        <v>168</v>
      </c>
      <c r="B3265" t="s">
        <v>348</v>
      </c>
      <c r="C3265">
        <v>2016</v>
      </c>
      <c r="D3265" t="s">
        <v>39</v>
      </c>
      <c r="E3265">
        <v>268</v>
      </c>
      <c r="F3265">
        <v>4</v>
      </c>
      <c r="G3265" t="s">
        <v>34</v>
      </c>
      <c r="H3265" t="s">
        <v>20</v>
      </c>
      <c r="I3265">
        <v>4</v>
      </c>
      <c r="J3265" t="s">
        <v>25</v>
      </c>
      <c r="K3265" t="s">
        <v>64</v>
      </c>
      <c r="L3265" t="s">
        <v>33</v>
      </c>
      <c r="M3265">
        <v>31</v>
      </c>
      <c r="N3265">
        <v>21</v>
      </c>
      <c r="O3265" s="8">
        <f>AVERAGE(Table1[[#This Row],[highway MPG]:[city mpg]])</f>
        <v>26</v>
      </c>
      <c r="P3265">
        <v>1624</v>
      </c>
      <c r="Q3265">
        <v>51285</v>
      </c>
    </row>
    <row r="3266" spans="1:17" x14ac:dyDescent="0.3">
      <c r="A3266" t="s">
        <v>168</v>
      </c>
      <c r="B3266" t="s">
        <v>348</v>
      </c>
      <c r="C3266">
        <v>2016</v>
      </c>
      <c r="D3266" t="s">
        <v>18</v>
      </c>
      <c r="E3266">
        <v>420</v>
      </c>
      <c r="F3266">
        <v>6</v>
      </c>
      <c r="G3266" t="s">
        <v>34</v>
      </c>
      <c r="H3266" t="s">
        <v>20</v>
      </c>
      <c r="I3266">
        <v>4</v>
      </c>
      <c r="J3266" t="s">
        <v>21</v>
      </c>
      <c r="K3266" t="s">
        <v>64</v>
      </c>
      <c r="L3266" t="s">
        <v>33</v>
      </c>
      <c r="M3266">
        <v>24</v>
      </c>
      <c r="N3266">
        <v>16</v>
      </c>
      <c r="O3266" s="8">
        <f>AVERAGE(Table1[[#This Row],[highway MPG]:[city mpg]])</f>
        <v>20</v>
      </c>
      <c r="P3266">
        <v>1624</v>
      </c>
      <c r="Q3266">
        <v>69955</v>
      </c>
    </row>
    <row r="3267" spans="1:17" x14ac:dyDescent="0.3">
      <c r="A3267" t="s">
        <v>168</v>
      </c>
      <c r="B3267" t="s">
        <v>348</v>
      </c>
      <c r="C3267">
        <v>2016</v>
      </c>
      <c r="D3267" t="s">
        <v>39</v>
      </c>
      <c r="E3267">
        <v>268</v>
      </c>
      <c r="F3267">
        <v>4</v>
      </c>
      <c r="G3267" t="s">
        <v>34</v>
      </c>
      <c r="H3267" t="s">
        <v>35</v>
      </c>
      <c r="I3267">
        <v>4</v>
      </c>
      <c r="J3267" t="s">
        <v>25</v>
      </c>
      <c r="K3267" t="s">
        <v>64</v>
      </c>
      <c r="L3267" t="s">
        <v>33</v>
      </c>
      <c r="M3267">
        <v>29</v>
      </c>
      <c r="N3267">
        <v>21</v>
      </c>
      <c r="O3267" s="8">
        <f>AVERAGE(Table1[[#This Row],[highway MPG]:[city mpg]])</f>
        <v>25</v>
      </c>
      <c r="P3267">
        <v>1624</v>
      </c>
      <c r="Q3267">
        <v>53285</v>
      </c>
    </row>
    <row r="3268" spans="1:17" x14ac:dyDescent="0.3">
      <c r="A3268" t="s">
        <v>168</v>
      </c>
      <c r="B3268" t="s">
        <v>348</v>
      </c>
      <c r="C3268">
        <v>2016</v>
      </c>
      <c r="D3268" t="s">
        <v>30</v>
      </c>
      <c r="E3268">
        <v>335</v>
      </c>
      <c r="F3268">
        <v>6</v>
      </c>
      <c r="G3268" t="s">
        <v>34</v>
      </c>
      <c r="H3268" t="s">
        <v>35</v>
      </c>
      <c r="I3268">
        <v>4</v>
      </c>
      <c r="J3268" t="s">
        <v>25</v>
      </c>
      <c r="K3268" t="s">
        <v>64</v>
      </c>
      <c r="L3268" t="s">
        <v>33</v>
      </c>
      <c r="M3268">
        <v>28</v>
      </c>
      <c r="N3268">
        <v>19</v>
      </c>
      <c r="O3268" s="8">
        <f>AVERAGE(Table1[[#This Row],[highway MPG]:[city mpg]])</f>
        <v>23.5</v>
      </c>
      <c r="P3268">
        <v>1624</v>
      </c>
      <c r="Q3268">
        <v>60285</v>
      </c>
    </row>
    <row r="3269" spans="1:17" x14ac:dyDescent="0.3">
      <c r="A3269" t="s">
        <v>168</v>
      </c>
      <c r="B3269" t="s">
        <v>348</v>
      </c>
      <c r="C3269">
        <v>2016</v>
      </c>
      <c r="D3269" t="s">
        <v>30</v>
      </c>
      <c r="E3269">
        <v>335</v>
      </c>
      <c r="F3269">
        <v>6</v>
      </c>
      <c r="G3269" t="s">
        <v>34</v>
      </c>
      <c r="H3269" t="s">
        <v>20</v>
      </c>
      <c r="I3269">
        <v>4</v>
      </c>
      <c r="J3269" t="s">
        <v>27</v>
      </c>
      <c r="K3269" t="s">
        <v>64</v>
      </c>
      <c r="L3269" t="s">
        <v>33</v>
      </c>
      <c r="M3269">
        <v>30</v>
      </c>
      <c r="N3269">
        <v>20</v>
      </c>
      <c r="O3269" s="8">
        <f>AVERAGE(Table1[[#This Row],[highway MPG]:[city mpg]])</f>
        <v>25</v>
      </c>
      <c r="P3269">
        <v>1624</v>
      </c>
      <c r="Q3269">
        <v>53285</v>
      </c>
    </row>
    <row r="3270" spans="1:17" x14ac:dyDescent="0.3">
      <c r="A3270" t="s">
        <v>168</v>
      </c>
      <c r="B3270" t="s">
        <v>348</v>
      </c>
      <c r="C3270">
        <v>2016</v>
      </c>
      <c r="D3270" t="s">
        <v>30</v>
      </c>
      <c r="E3270">
        <v>335</v>
      </c>
      <c r="F3270">
        <v>6</v>
      </c>
      <c r="G3270" t="s">
        <v>34</v>
      </c>
      <c r="H3270" t="s">
        <v>20</v>
      </c>
      <c r="I3270">
        <v>4</v>
      </c>
      <c r="J3270" t="s">
        <v>27</v>
      </c>
      <c r="K3270" t="s">
        <v>64</v>
      </c>
      <c r="L3270" t="s">
        <v>33</v>
      </c>
      <c r="M3270">
        <v>30</v>
      </c>
      <c r="N3270">
        <v>20</v>
      </c>
      <c r="O3270" s="8">
        <f>AVERAGE(Table1[[#This Row],[highway MPG]:[city mpg]])</f>
        <v>25</v>
      </c>
      <c r="P3270">
        <v>1624</v>
      </c>
      <c r="Q3270">
        <v>62685</v>
      </c>
    </row>
    <row r="3271" spans="1:17" x14ac:dyDescent="0.3">
      <c r="A3271" t="s">
        <v>168</v>
      </c>
      <c r="B3271" t="s">
        <v>348</v>
      </c>
      <c r="C3271">
        <v>2016</v>
      </c>
      <c r="D3271" t="s">
        <v>39</v>
      </c>
      <c r="E3271">
        <v>268</v>
      </c>
      <c r="F3271">
        <v>4</v>
      </c>
      <c r="G3271" t="s">
        <v>34</v>
      </c>
      <c r="H3271" t="s">
        <v>35</v>
      </c>
      <c r="I3271">
        <v>4</v>
      </c>
      <c r="J3271" t="s">
        <v>25</v>
      </c>
      <c r="K3271" t="s">
        <v>64</v>
      </c>
      <c r="L3271" t="s">
        <v>33</v>
      </c>
      <c r="M3271">
        <v>29</v>
      </c>
      <c r="N3271">
        <v>21</v>
      </c>
      <c r="O3271" s="8">
        <f>AVERAGE(Table1[[#This Row],[highway MPG]:[city mpg]])</f>
        <v>25</v>
      </c>
      <c r="P3271">
        <v>1624</v>
      </c>
      <c r="Q3271">
        <v>58285</v>
      </c>
    </row>
    <row r="3272" spans="1:17" x14ac:dyDescent="0.3">
      <c r="A3272" t="s">
        <v>168</v>
      </c>
      <c r="B3272" t="s">
        <v>348</v>
      </c>
      <c r="C3272">
        <v>2016</v>
      </c>
      <c r="D3272" t="s">
        <v>30</v>
      </c>
      <c r="E3272">
        <v>335</v>
      </c>
      <c r="F3272">
        <v>6</v>
      </c>
      <c r="G3272" t="s">
        <v>34</v>
      </c>
      <c r="H3272" t="s">
        <v>35</v>
      </c>
      <c r="I3272">
        <v>4</v>
      </c>
      <c r="J3272" t="s">
        <v>25</v>
      </c>
      <c r="K3272" t="s">
        <v>64</v>
      </c>
      <c r="L3272" t="s">
        <v>33</v>
      </c>
      <c r="M3272">
        <v>28</v>
      </c>
      <c r="N3272">
        <v>19</v>
      </c>
      <c r="O3272" s="8">
        <f>AVERAGE(Table1[[#This Row],[highway MPG]:[city mpg]])</f>
        <v>23.5</v>
      </c>
      <c r="P3272">
        <v>1624</v>
      </c>
      <c r="Q3272">
        <v>64685</v>
      </c>
    </row>
    <row r="3273" spans="1:17" x14ac:dyDescent="0.3">
      <c r="A3273" t="s">
        <v>168</v>
      </c>
      <c r="B3273" t="s">
        <v>348</v>
      </c>
      <c r="C3273">
        <v>2016</v>
      </c>
      <c r="D3273" t="s">
        <v>39</v>
      </c>
      <c r="E3273">
        <v>268</v>
      </c>
      <c r="F3273">
        <v>4</v>
      </c>
      <c r="G3273" t="s">
        <v>34</v>
      </c>
      <c r="H3273" t="s">
        <v>35</v>
      </c>
      <c r="I3273">
        <v>4</v>
      </c>
      <c r="J3273" t="s">
        <v>25</v>
      </c>
      <c r="K3273" t="s">
        <v>64</v>
      </c>
      <c r="L3273" t="s">
        <v>33</v>
      </c>
      <c r="M3273">
        <v>29</v>
      </c>
      <c r="N3273">
        <v>21</v>
      </c>
      <c r="O3273" s="8">
        <f>AVERAGE(Table1[[#This Row],[highway MPG]:[city mpg]])</f>
        <v>25</v>
      </c>
      <c r="P3273">
        <v>1624</v>
      </c>
      <c r="Q3273">
        <v>62685</v>
      </c>
    </row>
    <row r="3274" spans="1:17" x14ac:dyDescent="0.3">
      <c r="A3274" t="s">
        <v>168</v>
      </c>
      <c r="B3274" t="s">
        <v>348</v>
      </c>
      <c r="C3274">
        <v>2016</v>
      </c>
      <c r="D3274" t="s">
        <v>39</v>
      </c>
      <c r="E3274">
        <v>268</v>
      </c>
      <c r="F3274">
        <v>4</v>
      </c>
      <c r="G3274" t="s">
        <v>34</v>
      </c>
      <c r="H3274" t="s">
        <v>20</v>
      </c>
      <c r="I3274">
        <v>4</v>
      </c>
      <c r="J3274" t="s">
        <v>25</v>
      </c>
      <c r="K3274" t="s">
        <v>64</v>
      </c>
      <c r="L3274" t="s">
        <v>33</v>
      </c>
      <c r="M3274">
        <v>31</v>
      </c>
      <c r="N3274">
        <v>21</v>
      </c>
      <c r="O3274" s="8">
        <f>AVERAGE(Table1[[#This Row],[highway MPG]:[city mpg]])</f>
        <v>26</v>
      </c>
      <c r="P3274">
        <v>1624</v>
      </c>
      <c r="Q3274">
        <v>56285</v>
      </c>
    </row>
    <row r="3275" spans="1:17" x14ac:dyDescent="0.3">
      <c r="A3275" t="s">
        <v>168</v>
      </c>
      <c r="B3275" t="s">
        <v>348</v>
      </c>
      <c r="C3275">
        <v>2016</v>
      </c>
      <c r="D3275" t="s">
        <v>30</v>
      </c>
      <c r="E3275">
        <v>335</v>
      </c>
      <c r="F3275">
        <v>6</v>
      </c>
      <c r="G3275" t="s">
        <v>34</v>
      </c>
      <c r="H3275" t="s">
        <v>35</v>
      </c>
      <c r="I3275">
        <v>4</v>
      </c>
      <c r="J3275" t="s">
        <v>25</v>
      </c>
      <c r="K3275" t="s">
        <v>64</v>
      </c>
      <c r="L3275" t="s">
        <v>33</v>
      </c>
      <c r="M3275">
        <v>28</v>
      </c>
      <c r="N3275">
        <v>19</v>
      </c>
      <c r="O3275" s="8">
        <f>AVERAGE(Table1[[#This Row],[highway MPG]:[city mpg]])</f>
        <v>23.5</v>
      </c>
      <c r="P3275">
        <v>1624</v>
      </c>
      <c r="Q3275">
        <v>55285</v>
      </c>
    </row>
    <row r="3276" spans="1:17" x14ac:dyDescent="0.3">
      <c r="A3276" t="s">
        <v>168</v>
      </c>
      <c r="B3276" t="s">
        <v>348</v>
      </c>
      <c r="C3276">
        <v>2016</v>
      </c>
      <c r="D3276" t="s">
        <v>39</v>
      </c>
      <c r="E3276">
        <v>268</v>
      </c>
      <c r="F3276">
        <v>4</v>
      </c>
      <c r="G3276" t="s">
        <v>34</v>
      </c>
      <c r="H3276" t="s">
        <v>35</v>
      </c>
      <c r="I3276">
        <v>4</v>
      </c>
      <c r="J3276" t="s">
        <v>25</v>
      </c>
      <c r="K3276" t="s">
        <v>64</v>
      </c>
      <c r="L3276" t="s">
        <v>33</v>
      </c>
      <c r="M3276">
        <v>29</v>
      </c>
      <c r="N3276">
        <v>21</v>
      </c>
      <c r="O3276" s="8">
        <f>AVERAGE(Table1[[#This Row],[highway MPG]:[city mpg]])</f>
        <v>25</v>
      </c>
      <c r="P3276">
        <v>1624</v>
      </c>
      <c r="Q3276">
        <v>47560</v>
      </c>
    </row>
    <row r="3277" spans="1:17" x14ac:dyDescent="0.3">
      <c r="A3277" t="s">
        <v>168</v>
      </c>
      <c r="B3277" t="s">
        <v>348</v>
      </c>
      <c r="C3277">
        <v>2017</v>
      </c>
      <c r="D3277" t="s">
        <v>30</v>
      </c>
      <c r="E3277">
        <v>335</v>
      </c>
      <c r="F3277">
        <v>6</v>
      </c>
      <c r="G3277" t="s">
        <v>34</v>
      </c>
      <c r="H3277" t="s">
        <v>35</v>
      </c>
      <c r="I3277">
        <v>4</v>
      </c>
      <c r="J3277" t="s">
        <v>25</v>
      </c>
      <c r="K3277" t="s">
        <v>64</v>
      </c>
      <c r="L3277" t="s">
        <v>33</v>
      </c>
      <c r="M3277">
        <v>27</v>
      </c>
      <c r="N3277">
        <v>19</v>
      </c>
      <c r="O3277" s="8">
        <f>AVERAGE(Table1[[#This Row],[highway MPG]:[city mpg]])</f>
        <v>23</v>
      </c>
      <c r="P3277">
        <v>1624</v>
      </c>
      <c r="Q3277">
        <v>61195</v>
      </c>
    </row>
    <row r="3278" spans="1:17" x14ac:dyDescent="0.3">
      <c r="A3278" t="s">
        <v>168</v>
      </c>
      <c r="B3278" t="s">
        <v>348</v>
      </c>
      <c r="C3278">
        <v>2017</v>
      </c>
      <c r="D3278" t="s">
        <v>39</v>
      </c>
      <c r="E3278">
        <v>268</v>
      </c>
      <c r="F3278">
        <v>4</v>
      </c>
      <c r="G3278" t="s">
        <v>34</v>
      </c>
      <c r="H3278" t="s">
        <v>20</v>
      </c>
      <c r="I3278">
        <v>4</v>
      </c>
      <c r="J3278" t="s">
        <v>25</v>
      </c>
      <c r="K3278" t="s">
        <v>64</v>
      </c>
      <c r="L3278" t="s">
        <v>33</v>
      </c>
      <c r="M3278">
        <v>30</v>
      </c>
      <c r="N3278">
        <v>22</v>
      </c>
      <c r="O3278" s="8">
        <f>AVERAGE(Table1[[#This Row],[highway MPG]:[city mpg]])</f>
        <v>26</v>
      </c>
      <c r="P3278">
        <v>1624</v>
      </c>
      <c r="Q3278">
        <v>51695</v>
      </c>
    </row>
    <row r="3279" spans="1:17" x14ac:dyDescent="0.3">
      <c r="A3279" t="s">
        <v>168</v>
      </c>
      <c r="B3279" t="s">
        <v>348</v>
      </c>
      <c r="C3279">
        <v>2017</v>
      </c>
      <c r="D3279" t="s">
        <v>18</v>
      </c>
      <c r="E3279">
        <v>420</v>
      </c>
      <c r="F3279">
        <v>6</v>
      </c>
      <c r="G3279" t="s">
        <v>34</v>
      </c>
      <c r="H3279" t="s">
        <v>20</v>
      </c>
      <c r="I3279">
        <v>4</v>
      </c>
      <c r="J3279" t="s">
        <v>21</v>
      </c>
      <c r="K3279" t="s">
        <v>64</v>
      </c>
      <c r="L3279" t="s">
        <v>33</v>
      </c>
      <c r="M3279">
        <v>24</v>
      </c>
      <c r="N3279">
        <v>16</v>
      </c>
      <c r="O3279" s="8">
        <f>AVERAGE(Table1[[#This Row],[highway MPG]:[city mpg]])</f>
        <v>20</v>
      </c>
      <c r="P3279">
        <v>1624</v>
      </c>
      <c r="Q3279">
        <v>70795</v>
      </c>
    </row>
    <row r="3280" spans="1:17" x14ac:dyDescent="0.3">
      <c r="A3280" t="s">
        <v>168</v>
      </c>
      <c r="B3280" t="s">
        <v>348</v>
      </c>
      <c r="C3280">
        <v>2017</v>
      </c>
      <c r="D3280" t="s">
        <v>39</v>
      </c>
      <c r="E3280">
        <v>268</v>
      </c>
      <c r="F3280">
        <v>4</v>
      </c>
      <c r="G3280" t="s">
        <v>34</v>
      </c>
      <c r="H3280" t="s">
        <v>35</v>
      </c>
      <c r="I3280">
        <v>4</v>
      </c>
      <c r="J3280" t="s">
        <v>25</v>
      </c>
      <c r="K3280" t="s">
        <v>64</v>
      </c>
      <c r="L3280" t="s">
        <v>33</v>
      </c>
      <c r="M3280">
        <v>29</v>
      </c>
      <c r="N3280">
        <v>21</v>
      </c>
      <c r="O3280" s="8">
        <f>AVERAGE(Table1[[#This Row],[highway MPG]:[city mpg]])</f>
        <v>25</v>
      </c>
      <c r="P3280">
        <v>1624</v>
      </c>
      <c r="Q3280">
        <v>47995</v>
      </c>
    </row>
    <row r="3281" spans="1:17" x14ac:dyDescent="0.3">
      <c r="A3281" t="s">
        <v>168</v>
      </c>
      <c r="B3281" t="s">
        <v>348</v>
      </c>
      <c r="C3281">
        <v>2017</v>
      </c>
      <c r="D3281" t="s">
        <v>30</v>
      </c>
      <c r="E3281">
        <v>335</v>
      </c>
      <c r="F3281">
        <v>6</v>
      </c>
      <c r="G3281" t="s">
        <v>34</v>
      </c>
      <c r="H3281" t="s">
        <v>35</v>
      </c>
      <c r="I3281">
        <v>4</v>
      </c>
      <c r="J3281" t="s">
        <v>25</v>
      </c>
      <c r="K3281" t="s">
        <v>64</v>
      </c>
      <c r="L3281" t="s">
        <v>33</v>
      </c>
      <c r="M3281">
        <v>27</v>
      </c>
      <c r="N3281">
        <v>19</v>
      </c>
      <c r="O3281" s="8">
        <f>AVERAGE(Table1[[#This Row],[highway MPG]:[city mpg]])</f>
        <v>23</v>
      </c>
      <c r="P3281">
        <v>1624</v>
      </c>
      <c r="Q3281">
        <v>55695</v>
      </c>
    </row>
    <row r="3282" spans="1:17" x14ac:dyDescent="0.3">
      <c r="A3282" t="s">
        <v>168</v>
      </c>
      <c r="B3282" t="s">
        <v>348</v>
      </c>
      <c r="C3282">
        <v>2017</v>
      </c>
      <c r="D3282" t="s">
        <v>30</v>
      </c>
      <c r="E3282">
        <v>335</v>
      </c>
      <c r="F3282">
        <v>6</v>
      </c>
      <c r="G3282" t="s">
        <v>34</v>
      </c>
      <c r="H3282" t="s">
        <v>20</v>
      </c>
      <c r="I3282">
        <v>4</v>
      </c>
      <c r="J3282" t="s">
        <v>27</v>
      </c>
      <c r="K3282" t="s">
        <v>64</v>
      </c>
      <c r="L3282" t="s">
        <v>33</v>
      </c>
      <c r="M3282">
        <v>30</v>
      </c>
      <c r="N3282">
        <v>20</v>
      </c>
      <c r="O3282" s="8">
        <f>AVERAGE(Table1[[#This Row],[highway MPG]:[city mpg]])</f>
        <v>25</v>
      </c>
      <c r="P3282">
        <v>1624</v>
      </c>
      <c r="Q3282">
        <v>59195</v>
      </c>
    </row>
    <row r="3283" spans="1:17" x14ac:dyDescent="0.3">
      <c r="A3283" t="s">
        <v>168</v>
      </c>
      <c r="B3283" t="s">
        <v>348</v>
      </c>
      <c r="C3283">
        <v>2017</v>
      </c>
      <c r="D3283" t="s">
        <v>30</v>
      </c>
      <c r="E3283">
        <v>335</v>
      </c>
      <c r="F3283">
        <v>6</v>
      </c>
      <c r="G3283" t="s">
        <v>34</v>
      </c>
      <c r="H3283" t="s">
        <v>20</v>
      </c>
      <c r="I3283">
        <v>4</v>
      </c>
      <c r="J3283" t="s">
        <v>27</v>
      </c>
      <c r="K3283" t="s">
        <v>64</v>
      </c>
      <c r="L3283" t="s">
        <v>33</v>
      </c>
      <c r="M3283">
        <v>30</v>
      </c>
      <c r="N3283">
        <v>20</v>
      </c>
      <c r="O3283" s="8">
        <f>AVERAGE(Table1[[#This Row],[highway MPG]:[city mpg]])</f>
        <v>25</v>
      </c>
      <c r="P3283">
        <v>1624</v>
      </c>
      <c r="Q3283">
        <v>53695</v>
      </c>
    </row>
    <row r="3284" spans="1:17" x14ac:dyDescent="0.3">
      <c r="A3284" t="s">
        <v>168</v>
      </c>
      <c r="B3284" t="s">
        <v>348</v>
      </c>
      <c r="C3284">
        <v>2017</v>
      </c>
      <c r="D3284" t="s">
        <v>39</v>
      </c>
      <c r="E3284">
        <v>268</v>
      </c>
      <c r="F3284">
        <v>4</v>
      </c>
      <c r="G3284" t="s">
        <v>34</v>
      </c>
      <c r="H3284" t="s">
        <v>35</v>
      </c>
      <c r="I3284">
        <v>4</v>
      </c>
      <c r="J3284" t="s">
        <v>25</v>
      </c>
      <c r="K3284" t="s">
        <v>64</v>
      </c>
      <c r="L3284" t="s">
        <v>33</v>
      </c>
      <c r="M3284">
        <v>29</v>
      </c>
      <c r="N3284">
        <v>21</v>
      </c>
      <c r="O3284" s="8">
        <f>AVERAGE(Table1[[#This Row],[highway MPG]:[city mpg]])</f>
        <v>25</v>
      </c>
      <c r="P3284">
        <v>1624</v>
      </c>
      <c r="Q3284">
        <v>53695</v>
      </c>
    </row>
    <row r="3285" spans="1:17" x14ac:dyDescent="0.3">
      <c r="A3285" t="s">
        <v>168</v>
      </c>
      <c r="B3285" t="s">
        <v>348</v>
      </c>
      <c r="C3285">
        <v>2017</v>
      </c>
      <c r="D3285" t="s">
        <v>18</v>
      </c>
      <c r="E3285">
        <v>420</v>
      </c>
      <c r="F3285">
        <v>6</v>
      </c>
      <c r="G3285" t="s">
        <v>34</v>
      </c>
      <c r="H3285" t="s">
        <v>20</v>
      </c>
      <c r="I3285">
        <v>4</v>
      </c>
      <c r="J3285" t="s">
        <v>21</v>
      </c>
      <c r="K3285" t="s">
        <v>64</v>
      </c>
      <c r="L3285" t="s">
        <v>33</v>
      </c>
      <c r="M3285">
        <v>24</v>
      </c>
      <c r="N3285">
        <v>16</v>
      </c>
      <c r="O3285" s="8">
        <f>AVERAGE(Table1[[#This Row],[highway MPG]:[city mpg]])</f>
        <v>20</v>
      </c>
      <c r="P3285">
        <v>1624</v>
      </c>
      <c r="Q3285">
        <v>60695</v>
      </c>
    </row>
    <row r="3286" spans="1:17" x14ac:dyDescent="0.3">
      <c r="A3286" t="s">
        <v>168</v>
      </c>
      <c r="B3286" t="s">
        <v>348</v>
      </c>
      <c r="C3286">
        <v>2017</v>
      </c>
      <c r="D3286" t="s">
        <v>39</v>
      </c>
      <c r="E3286">
        <v>268</v>
      </c>
      <c r="F3286">
        <v>4</v>
      </c>
      <c r="G3286" t="s">
        <v>34</v>
      </c>
      <c r="H3286" t="s">
        <v>20</v>
      </c>
      <c r="I3286">
        <v>4</v>
      </c>
      <c r="J3286" t="s">
        <v>25</v>
      </c>
      <c r="K3286" t="s">
        <v>64</v>
      </c>
      <c r="L3286" t="s">
        <v>33</v>
      </c>
      <c r="M3286">
        <v>30</v>
      </c>
      <c r="N3286">
        <v>22</v>
      </c>
      <c r="O3286" s="8">
        <f>AVERAGE(Table1[[#This Row],[highway MPG]:[city mpg]])</f>
        <v>26</v>
      </c>
      <c r="P3286">
        <v>1624</v>
      </c>
      <c r="Q3286">
        <v>45995</v>
      </c>
    </row>
    <row r="3287" spans="1:17" x14ac:dyDescent="0.3">
      <c r="A3287" t="s">
        <v>48</v>
      </c>
      <c r="B3287" t="s">
        <v>350</v>
      </c>
      <c r="C3287">
        <v>2012</v>
      </c>
      <c r="D3287" t="s">
        <v>30</v>
      </c>
      <c r="E3287">
        <v>122</v>
      </c>
      <c r="F3287">
        <v>4</v>
      </c>
      <c r="G3287" t="s">
        <v>19</v>
      </c>
      <c r="H3287" t="s">
        <v>31</v>
      </c>
      <c r="I3287">
        <v>4</v>
      </c>
      <c r="J3287" t="s">
        <v>50</v>
      </c>
      <c r="K3287" t="s">
        <v>22</v>
      </c>
      <c r="L3287" t="s">
        <v>36</v>
      </c>
      <c r="M3287">
        <v>30</v>
      </c>
      <c r="N3287">
        <v>25</v>
      </c>
      <c r="O3287" s="8">
        <f>AVERAGE(Table1[[#This Row],[highway MPG]:[city mpg]])</f>
        <v>27.5</v>
      </c>
      <c r="P3287">
        <v>2009</v>
      </c>
      <c r="Q3287">
        <v>14980</v>
      </c>
    </row>
    <row r="3288" spans="1:17" x14ac:dyDescent="0.3">
      <c r="A3288" t="s">
        <v>48</v>
      </c>
      <c r="B3288" t="s">
        <v>350</v>
      </c>
      <c r="C3288">
        <v>2012</v>
      </c>
      <c r="D3288" t="s">
        <v>30</v>
      </c>
      <c r="E3288">
        <v>122</v>
      </c>
      <c r="F3288">
        <v>4</v>
      </c>
      <c r="G3288" t="s">
        <v>34</v>
      </c>
      <c r="H3288" t="s">
        <v>31</v>
      </c>
      <c r="I3288">
        <v>4</v>
      </c>
      <c r="J3288" t="s">
        <v>50</v>
      </c>
      <c r="K3288" t="s">
        <v>22</v>
      </c>
      <c r="L3288" t="s">
        <v>36</v>
      </c>
      <c r="M3288">
        <v>31</v>
      </c>
      <c r="N3288">
        <v>27</v>
      </c>
      <c r="O3288" s="8">
        <f>AVERAGE(Table1[[#This Row],[highway MPG]:[city mpg]])</f>
        <v>29</v>
      </c>
      <c r="P3288">
        <v>2009</v>
      </c>
      <c r="Q3288">
        <v>18680</v>
      </c>
    </row>
    <row r="3289" spans="1:17" x14ac:dyDescent="0.3">
      <c r="A3289" t="s">
        <v>48</v>
      </c>
      <c r="B3289" t="s">
        <v>350</v>
      </c>
      <c r="C3289">
        <v>2012</v>
      </c>
      <c r="D3289" t="s">
        <v>30</v>
      </c>
      <c r="E3289">
        <v>122</v>
      </c>
      <c r="F3289">
        <v>4</v>
      </c>
      <c r="G3289" t="s">
        <v>19</v>
      </c>
      <c r="H3289" t="s">
        <v>31</v>
      </c>
      <c r="I3289">
        <v>4</v>
      </c>
      <c r="J3289" t="s">
        <v>50</v>
      </c>
      <c r="K3289" t="s">
        <v>22</v>
      </c>
      <c r="L3289" t="s">
        <v>36</v>
      </c>
      <c r="M3289">
        <v>30</v>
      </c>
      <c r="N3289">
        <v>25</v>
      </c>
      <c r="O3289" s="8">
        <f>AVERAGE(Table1[[#This Row],[highway MPG]:[city mpg]])</f>
        <v>27.5</v>
      </c>
      <c r="P3289">
        <v>2009</v>
      </c>
      <c r="Q3289">
        <v>16580</v>
      </c>
    </row>
    <row r="3290" spans="1:17" x14ac:dyDescent="0.3">
      <c r="A3290" t="s">
        <v>48</v>
      </c>
      <c r="B3290" t="s">
        <v>350</v>
      </c>
      <c r="C3290">
        <v>2012</v>
      </c>
      <c r="D3290" t="s">
        <v>30</v>
      </c>
      <c r="E3290">
        <v>122</v>
      </c>
      <c r="F3290">
        <v>4</v>
      </c>
      <c r="G3290" t="s">
        <v>34</v>
      </c>
      <c r="H3290" t="s">
        <v>31</v>
      </c>
      <c r="I3290">
        <v>4</v>
      </c>
      <c r="J3290" t="s">
        <v>50</v>
      </c>
      <c r="K3290" t="s">
        <v>22</v>
      </c>
      <c r="L3290" t="s">
        <v>36</v>
      </c>
      <c r="M3290">
        <v>31</v>
      </c>
      <c r="N3290">
        <v>27</v>
      </c>
      <c r="O3290" s="8">
        <f>AVERAGE(Table1[[#This Row],[highway MPG]:[city mpg]])</f>
        <v>29</v>
      </c>
      <c r="P3290">
        <v>2009</v>
      </c>
      <c r="Q3290">
        <v>17580</v>
      </c>
    </row>
    <row r="3291" spans="1:17" x14ac:dyDescent="0.3">
      <c r="A3291" t="s">
        <v>48</v>
      </c>
      <c r="B3291" t="s">
        <v>350</v>
      </c>
      <c r="C3291">
        <v>2013</v>
      </c>
      <c r="D3291" t="s">
        <v>30</v>
      </c>
      <c r="E3291">
        <v>122</v>
      </c>
      <c r="F3291">
        <v>4</v>
      </c>
      <c r="G3291" t="s">
        <v>19</v>
      </c>
      <c r="H3291" t="s">
        <v>31</v>
      </c>
      <c r="I3291">
        <v>4</v>
      </c>
      <c r="J3291" t="s">
        <v>50</v>
      </c>
      <c r="K3291" t="s">
        <v>22</v>
      </c>
      <c r="L3291" t="s">
        <v>36</v>
      </c>
      <c r="M3291">
        <v>30</v>
      </c>
      <c r="N3291">
        <v>25</v>
      </c>
      <c r="O3291" s="8">
        <f>AVERAGE(Table1[[#This Row],[highway MPG]:[city mpg]])</f>
        <v>27.5</v>
      </c>
      <c r="P3291">
        <v>2009</v>
      </c>
      <c r="Q3291">
        <v>16760</v>
      </c>
    </row>
    <row r="3292" spans="1:17" x14ac:dyDescent="0.3">
      <c r="A3292" t="s">
        <v>48</v>
      </c>
      <c r="B3292" t="s">
        <v>350</v>
      </c>
      <c r="C3292">
        <v>2013</v>
      </c>
      <c r="D3292" t="s">
        <v>30</v>
      </c>
      <c r="E3292">
        <v>122</v>
      </c>
      <c r="F3292">
        <v>4</v>
      </c>
      <c r="G3292" t="s">
        <v>34</v>
      </c>
      <c r="H3292" t="s">
        <v>31</v>
      </c>
      <c r="I3292">
        <v>4</v>
      </c>
      <c r="J3292" t="s">
        <v>50</v>
      </c>
      <c r="K3292" t="s">
        <v>22</v>
      </c>
      <c r="L3292" t="s">
        <v>36</v>
      </c>
      <c r="M3292">
        <v>31</v>
      </c>
      <c r="N3292">
        <v>27</v>
      </c>
      <c r="O3292" s="8">
        <f>AVERAGE(Table1[[#This Row],[highway MPG]:[city mpg]])</f>
        <v>29</v>
      </c>
      <c r="P3292">
        <v>2009</v>
      </c>
      <c r="Q3292">
        <v>18860</v>
      </c>
    </row>
    <row r="3293" spans="1:17" x14ac:dyDescent="0.3">
      <c r="A3293" t="s">
        <v>48</v>
      </c>
      <c r="B3293" t="s">
        <v>350</v>
      </c>
      <c r="C3293">
        <v>2013</v>
      </c>
      <c r="D3293" t="s">
        <v>30</v>
      </c>
      <c r="E3293">
        <v>122</v>
      </c>
      <c r="F3293">
        <v>4</v>
      </c>
      <c r="G3293" t="s">
        <v>34</v>
      </c>
      <c r="H3293" t="s">
        <v>31</v>
      </c>
      <c r="I3293">
        <v>4</v>
      </c>
      <c r="J3293" t="s">
        <v>50</v>
      </c>
      <c r="K3293" t="s">
        <v>22</v>
      </c>
      <c r="L3293" t="s">
        <v>36</v>
      </c>
      <c r="M3293">
        <v>31</v>
      </c>
      <c r="N3293">
        <v>27</v>
      </c>
      <c r="O3293" s="8">
        <f>AVERAGE(Table1[[#This Row],[highway MPG]:[city mpg]])</f>
        <v>29</v>
      </c>
      <c r="P3293">
        <v>2009</v>
      </c>
      <c r="Q3293">
        <v>17760</v>
      </c>
    </row>
    <row r="3294" spans="1:17" x14ac:dyDescent="0.3">
      <c r="A3294" t="s">
        <v>48</v>
      </c>
      <c r="B3294" t="s">
        <v>350</v>
      </c>
      <c r="C3294">
        <v>2014</v>
      </c>
      <c r="D3294" t="s">
        <v>30</v>
      </c>
      <c r="E3294">
        <v>122</v>
      </c>
      <c r="F3294">
        <v>4</v>
      </c>
      <c r="G3294" t="s">
        <v>34</v>
      </c>
      <c r="H3294" t="s">
        <v>31</v>
      </c>
      <c r="I3294">
        <v>4</v>
      </c>
      <c r="J3294" t="s">
        <v>50</v>
      </c>
      <c r="K3294" t="s">
        <v>22</v>
      </c>
      <c r="L3294" t="s">
        <v>36</v>
      </c>
      <c r="M3294">
        <v>31</v>
      </c>
      <c r="N3294">
        <v>27</v>
      </c>
      <c r="O3294" s="8">
        <f>AVERAGE(Table1[[#This Row],[highway MPG]:[city mpg]])</f>
        <v>29</v>
      </c>
      <c r="P3294">
        <v>2009</v>
      </c>
      <c r="Q3294">
        <v>19000</v>
      </c>
    </row>
    <row r="3295" spans="1:17" x14ac:dyDescent="0.3">
      <c r="A3295" t="s">
        <v>48</v>
      </c>
      <c r="B3295" t="s">
        <v>350</v>
      </c>
      <c r="C3295">
        <v>2014</v>
      </c>
      <c r="D3295" t="s">
        <v>30</v>
      </c>
      <c r="E3295">
        <v>122</v>
      </c>
      <c r="F3295">
        <v>4</v>
      </c>
      <c r="G3295" t="s">
        <v>19</v>
      </c>
      <c r="H3295" t="s">
        <v>31</v>
      </c>
      <c r="I3295">
        <v>4</v>
      </c>
      <c r="J3295" t="s">
        <v>50</v>
      </c>
      <c r="K3295" t="s">
        <v>22</v>
      </c>
      <c r="L3295" t="s">
        <v>36</v>
      </c>
      <c r="M3295">
        <v>30</v>
      </c>
      <c r="N3295">
        <v>25</v>
      </c>
      <c r="O3295" s="8">
        <f>AVERAGE(Table1[[#This Row],[highway MPG]:[city mpg]])</f>
        <v>27.5</v>
      </c>
      <c r="P3295">
        <v>2009</v>
      </c>
      <c r="Q3295">
        <v>16900</v>
      </c>
    </row>
    <row r="3296" spans="1:17" x14ac:dyDescent="0.3">
      <c r="A3296" t="s">
        <v>48</v>
      </c>
      <c r="B3296" t="s">
        <v>350</v>
      </c>
      <c r="C3296">
        <v>2014</v>
      </c>
      <c r="D3296" t="s">
        <v>30</v>
      </c>
      <c r="E3296">
        <v>122</v>
      </c>
      <c r="F3296">
        <v>4</v>
      </c>
      <c r="G3296" t="s">
        <v>34</v>
      </c>
      <c r="H3296" t="s">
        <v>31</v>
      </c>
      <c r="I3296">
        <v>4</v>
      </c>
      <c r="J3296" t="s">
        <v>50</v>
      </c>
      <c r="K3296" t="s">
        <v>22</v>
      </c>
      <c r="L3296" t="s">
        <v>36</v>
      </c>
      <c r="M3296">
        <v>31</v>
      </c>
      <c r="N3296">
        <v>27</v>
      </c>
      <c r="O3296" s="8">
        <f>AVERAGE(Table1[[#This Row],[highway MPG]:[city mpg]])</f>
        <v>29</v>
      </c>
      <c r="P3296">
        <v>2009</v>
      </c>
      <c r="Q3296">
        <v>17900</v>
      </c>
    </row>
    <row r="3297" spans="1:17" x14ac:dyDescent="0.3">
      <c r="A3297" t="s">
        <v>154</v>
      </c>
      <c r="B3297" t="s">
        <v>351</v>
      </c>
      <c r="C3297">
        <v>1990</v>
      </c>
      <c r="D3297" t="s">
        <v>30</v>
      </c>
      <c r="E3297">
        <v>140</v>
      </c>
      <c r="F3297">
        <v>8</v>
      </c>
      <c r="G3297" t="s">
        <v>34</v>
      </c>
      <c r="H3297" t="s">
        <v>20</v>
      </c>
      <c r="I3297">
        <v>4</v>
      </c>
      <c r="J3297" t="s">
        <v>50</v>
      </c>
      <c r="K3297" t="s">
        <v>64</v>
      </c>
      <c r="L3297" t="s">
        <v>36</v>
      </c>
      <c r="M3297">
        <v>22</v>
      </c>
      <c r="N3297">
        <v>15</v>
      </c>
      <c r="O3297" s="8">
        <f>AVERAGE(Table1[[#This Row],[highway MPG]:[city mpg]])</f>
        <v>18.5</v>
      </c>
      <c r="P3297">
        <v>26</v>
      </c>
      <c r="Q3297">
        <v>2000</v>
      </c>
    </row>
    <row r="3298" spans="1:17" x14ac:dyDescent="0.3">
      <c r="A3298" t="s">
        <v>154</v>
      </c>
      <c r="B3298" t="s">
        <v>351</v>
      </c>
      <c r="C3298">
        <v>1991</v>
      </c>
      <c r="D3298" t="s">
        <v>30</v>
      </c>
      <c r="E3298">
        <v>170</v>
      </c>
      <c r="F3298">
        <v>8</v>
      </c>
      <c r="G3298" t="s">
        <v>34</v>
      </c>
      <c r="H3298" t="s">
        <v>20</v>
      </c>
      <c r="I3298">
        <v>4</v>
      </c>
      <c r="J3298" t="s">
        <v>50</v>
      </c>
      <c r="K3298" t="s">
        <v>64</v>
      </c>
      <c r="L3298" t="s">
        <v>36</v>
      </c>
      <c r="M3298">
        <v>23</v>
      </c>
      <c r="N3298">
        <v>15</v>
      </c>
      <c r="O3298" s="8">
        <f>AVERAGE(Table1[[#This Row],[highway MPG]:[city mpg]])</f>
        <v>19</v>
      </c>
      <c r="P3298">
        <v>26</v>
      </c>
      <c r="Q3298">
        <v>2000</v>
      </c>
    </row>
    <row r="3299" spans="1:17" x14ac:dyDescent="0.3">
      <c r="A3299" t="s">
        <v>154</v>
      </c>
      <c r="B3299" t="s">
        <v>351</v>
      </c>
      <c r="C3299">
        <v>1992</v>
      </c>
      <c r="D3299" t="s">
        <v>30</v>
      </c>
      <c r="E3299">
        <v>170</v>
      </c>
      <c r="F3299">
        <v>8</v>
      </c>
      <c r="G3299" t="s">
        <v>34</v>
      </c>
      <c r="H3299" t="s">
        <v>20</v>
      </c>
      <c r="I3299">
        <v>4</v>
      </c>
      <c r="J3299" t="s">
        <v>50</v>
      </c>
      <c r="K3299" t="s">
        <v>64</v>
      </c>
      <c r="L3299" t="s">
        <v>36</v>
      </c>
      <c r="M3299">
        <v>23</v>
      </c>
      <c r="N3299">
        <v>15</v>
      </c>
      <c r="O3299" s="8">
        <f>AVERAGE(Table1[[#This Row],[highway MPG]:[city mpg]])</f>
        <v>19</v>
      </c>
      <c r="P3299">
        <v>26</v>
      </c>
      <c r="Q3299">
        <v>2000</v>
      </c>
    </row>
    <row r="3300" spans="1:17" x14ac:dyDescent="0.3">
      <c r="A3300" t="s">
        <v>154</v>
      </c>
      <c r="B3300" t="s">
        <v>352</v>
      </c>
      <c r="C3300">
        <v>1990</v>
      </c>
      <c r="D3300" t="s">
        <v>30</v>
      </c>
      <c r="E3300">
        <v>110</v>
      </c>
      <c r="F3300">
        <v>4</v>
      </c>
      <c r="G3300" t="s">
        <v>19</v>
      </c>
      <c r="H3300" t="s">
        <v>31</v>
      </c>
      <c r="I3300">
        <v>4</v>
      </c>
      <c r="J3300" t="s">
        <v>50</v>
      </c>
      <c r="K3300" t="s">
        <v>22</v>
      </c>
      <c r="L3300" t="s">
        <v>33</v>
      </c>
      <c r="M3300">
        <v>30</v>
      </c>
      <c r="N3300">
        <v>19</v>
      </c>
      <c r="O3300" s="8">
        <f>AVERAGE(Table1[[#This Row],[highway MPG]:[city mpg]])</f>
        <v>24.5</v>
      </c>
      <c r="P3300">
        <v>26</v>
      </c>
      <c r="Q3300">
        <v>2000</v>
      </c>
    </row>
    <row r="3301" spans="1:17" x14ac:dyDescent="0.3">
      <c r="A3301" t="s">
        <v>154</v>
      </c>
      <c r="B3301" t="s">
        <v>352</v>
      </c>
      <c r="C3301">
        <v>1990</v>
      </c>
      <c r="D3301" t="s">
        <v>30</v>
      </c>
      <c r="E3301">
        <v>160</v>
      </c>
      <c r="F3301">
        <v>4</v>
      </c>
      <c r="G3301" t="s">
        <v>34</v>
      </c>
      <c r="H3301" t="s">
        <v>31</v>
      </c>
      <c r="I3301">
        <v>4</v>
      </c>
      <c r="J3301" t="s">
        <v>50</v>
      </c>
      <c r="K3301" t="s">
        <v>22</v>
      </c>
      <c r="L3301" t="s">
        <v>33</v>
      </c>
      <c r="M3301">
        <v>28</v>
      </c>
      <c r="N3301">
        <v>20</v>
      </c>
      <c r="O3301" s="8">
        <f>AVERAGE(Table1[[#This Row],[highway MPG]:[city mpg]])</f>
        <v>24</v>
      </c>
      <c r="P3301">
        <v>26</v>
      </c>
      <c r="Q3301">
        <v>2000</v>
      </c>
    </row>
    <row r="3302" spans="1:17" x14ac:dyDescent="0.3">
      <c r="A3302" t="s">
        <v>154</v>
      </c>
      <c r="B3302" t="s">
        <v>352</v>
      </c>
      <c r="C3302">
        <v>1990</v>
      </c>
      <c r="D3302" t="s">
        <v>30</v>
      </c>
      <c r="E3302">
        <v>180</v>
      </c>
      <c r="F3302">
        <v>4</v>
      </c>
      <c r="G3302" t="s">
        <v>19</v>
      </c>
      <c r="H3302" t="s">
        <v>31</v>
      </c>
      <c r="I3302">
        <v>4</v>
      </c>
      <c r="J3302" t="s">
        <v>50</v>
      </c>
      <c r="K3302" t="s">
        <v>22</v>
      </c>
      <c r="L3302" t="s">
        <v>33</v>
      </c>
      <c r="M3302">
        <v>29</v>
      </c>
      <c r="N3302">
        <v>19</v>
      </c>
      <c r="O3302" s="8">
        <f>AVERAGE(Table1[[#This Row],[highway MPG]:[city mpg]])</f>
        <v>24</v>
      </c>
      <c r="P3302">
        <v>26</v>
      </c>
      <c r="Q3302">
        <v>2000</v>
      </c>
    </row>
    <row r="3303" spans="1:17" x14ac:dyDescent="0.3">
      <c r="A3303" t="s">
        <v>154</v>
      </c>
      <c r="B3303" t="s">
        <v>352</v>
      </c>
      <c r="C3303">
        <v>1990</v>
      </c>
      <c r="D3303" t="s">
        <v>30</v>
      </c>
      <c r="E3303">
        <v>110</v>
      </c>
      <c r="F3303">
        <v>4</v>
      </c>
      <c r="G3303" t="s">
        <v>19</v>
      </c>
      <c r="H3303" t="s">
        <v>31</v>
      </c>
      <c r="I3303">
        <v>2</v>
      </c>
      <c r="J3303" t="s">
        <v>50</v>
      </c>
      <c r="K3303" t="s">
        <v>22</v>
      </c>
      <c r="L3303" t="s">
        <v>23</v>
      </c>
      <c r="M3303">
        <v>30</v>
      </c>
      <c r="N3303">
        <v>19</v>
      </c>
      <c r="O3303" s="8">
        <f>AVERAGE(Table1[[#This Row],[highway MPG]:[city mpg]])</f>
        <v>24.5</v>
      </c>
      <c r="P3303">
        <v>26</v>
      </c>
      <c r="Q3303">
        <v>2000</v>
      </c>
    </row>
    <row r="3304" spans="1:17" x14ac:dyDescent="0.3">
      <c r="A3304" t="s">
        <v>154</v>
      </c>
      <c r="B3304" t="s">
        <v>352</v>
      </c>
      <c r="C3304">
        <v>1990</v>
      </c>
      <c r="D3304" t="s">
        <v>30</v>
      </c>
      <c r="E3304">
        <v>180</v>
      </c>
      <c r="F3304">
        <v>4</v>
      </c>
      <c r="G3304" t="s">
        <v>19</v>
      </c>
      <c r="H3304" t="s">
        <v>31</v>
      </c>
      <c r="I3304">
        <v>2</v>
      </c>
      <c r="J3304" t="s">
        <v>50</v>
      </c>
      <c r="K3304" t="s">
        <v>22</v>
      </c>
      <c r="L3304" t="s">
        <v>23</v>
      </c>
      <c r="M3304">
        <v>29</v>
      </c>
      <c r="N3304">
        <v>19</v>
      </c>
      <c r="O3304" s="8">
        <f>AVERAGE(Table1[[#This Row],[highway MPG]:[city mpg]])</f>
        <v>24</v>
      </c>
      <c r="P3304">
        <v>26</v>
      </c>
      <c r="Q3304">
        <v>2000</v>
      </c>
    </row>
    <row r="3305" spans="1:17" x14ac:dyDescent="0.3">
      <c r="A3305" t="s">
        <v>154</v>
      </c>
      <c r="B3305" t="s">
        <v>352</v>
      </c>
      <c r="C3305">
        <v>1990</v>
      </c>
      <c r="D3305" t="s">
        <v>30</v>
      </c>
      <c r="E3305">
        <v>160</v>
      </c>
      <c r="F3305">
        <v>4</v>
      </c>
      <c r="G3305" t="s">
        <v>34</v>
      </c>
      <c r="H3305" t="s">
        <v>31</v>
      </c>
      <c r="I3305">
        <v>2</v>
      </c>
      <c r="J3305" t="s">
        <v>50</v>
      </c>
      <c r="K3305" t="s">
        <v>22</v>
      </c>
      <c r="L3305" t="s">
        <v>23</v>
      </c>
      <c r="M3305">
        <v>28</v>
      </c>
      <c r="N3305">
        <v>20</v>
      </c>
      <c r="O3305" s="8">
        <f>AVERAGE(Table1[[#This Row],[highway MPG]:[city mpg]])</f>
        <v>24</v>
      </c>
      <c r="P3305">
        <v>26</v>
      </c>
      <c r="Q3305">
        <v>2000</v>
      </c>
    </row>
    <row r="3306" spans="1:17" x14ac:dyDescent="0.3">
      <c r="A3306" t="s">
        <v>154</v>
      </c>
      <c r="B3306" t="s">
        <v>352</v>
      </c>
      <c r="C3306">
        <v>1990</v>
      </c>
      <c r="D3306" t="s">
        <v>30</v>
      </c>
      <c r="E3306">
        <v>110</v>
      </c>
      <c r="F3306">
        <v>4</v>
      </c>
      <c r="G3306" t="s">
        <v>19</v>
      </c>
      <c r="H3306" t="s">
        <v>31</v>
      </c>
      <c r="I3306">
        <v>2</v>
      </c>
      <c r="J3306" t="s">
        <v>50</v>
      </c>
      <c r="K3306" t="s">
        <v>22</v>
      </c>
      <c r="L3306" t="s">
        <v>23</v>
      </c>
      <c r="M3306">
        <v>30</v>
      </c>
      <c r="N3306">
        <v>19</v>
      </c>
      <c r="O3306" s="8">
        <f>AVERAGE(Table1[[#This Row],[highway MPG]:[city mpg]])</f>
        <v>24.5</v>
      </c>
      <c r="P3306">
        <v>26</v>
      </c>
      <c r="Q3306">
        <v>2000</v>
      </c>
    </row>
    <row r="3307" spans="1:17" x14ac:dyDescent="0.3">
      <c r="A3307" t="s">
        <v>154</v>
      </c>
      <c r="B3307" t="s">
        <v>352</v>
      </c>
      <c r="C3307">
        <v>1990</v>
      </c>
      <c r="D3307" t="s">
        <v>30</v>
      </c>
      <c r="E3307">
        <v>110</v>
      </c>
      <c r="F3307">
        <v>4</v>
      </c>
      <c r="G3307" t="s">
        <v>19</v>
      </c>
      <c r="H3307" t="s">
        <v>31</v>
      </c>
      <c r="I3307">
        <v>4</v>
      </c>
      <c r="J3307" t="s">
        <v>50</v>
      </c>
      <c r="K3307" t="s">
        <v>22</v>
      </c>
      <c r="L3307" t="s">
        <v>33</v>
      </c>
      <c r="M3307">
        <v>30</v>
      </c>
      <c r="N3307">
        <v>19</v>
      </c>
      <c r="O3307" s="8">
        <f>AVERAGE(Table1[[#This Row],[highway MPG]:[city mpg]])</f>
        <v>24.5</v>
      </c>
      <c r="P3307">
        <v>26</v>
      </c>
      <c r="Q3307">
        <v>2000</v>
      </c>
    </row>
    <row r="3308" spans="1:17" x14ac:dyDescent="0.3">
      <c r="A3308" t="s">
        <v>154</v>
      </c>
      <c r="B3308" t="s">
        <v>352</v>
      </c>
      <c r="C3308">
        <v>1991</v>
      </c>
      <c r="D3308" t="s">
        <v>30</v>
      </c>
      <c r="E3308">
        <v>110</v>
      </c>
      <c r="F3308">
        <v>4</v>
      </c>
      <c r="G3308" t="s">
        <v>19</v>
      </c>
      <c r="H3308" t="s">
        <v>31</v>
      </c>
      <c r="I3308">
        <v>4</v>
      </c>
      <c r="J3308" t="s">
        <v>50</v>
      </c>
      <c r="K3308" t="s">
        <v>22</v>
      </c>
      <c r="L3308" t="s">
        <v>33</v>
      </c>
      <c r="M3308">
        <v>31</v>
      </c>
      <c r="N3308">
        <v>19</v>
      </c>
      <c r="O3308" s="8">
        <f>AVERAGE(Table1[[#This Row],[highway MPG]:[city mpg]])</f>
        <v>25</v>
      </c>
      <c r="P3308">
        <v>26</v>
      </c>
      <c r="Q3308">
        <v>2000</v>
      </c>
    </row>
    <row r="3309" spans="1:17" x14ac:dyDescent="0.3">
      <c r="A3309" t="s">
        <v>154</v>
      </c>
      <c r="B3309" t="s">
        <v>352</v>
      </c>
      <c r="C3309">
        <v>1991</v>
      </c>
      <c r="D3309" t="s">
        <v>30</v>
      </c>
      <c r="E3309">
        <v>110</v>
      </c>
      <c r="F3309">
        <v>4</v>
      </c>
      <c r="G3309" t="s">
        <v>19</v>
      </c>
      <c r="H3309" t="s">
        <v>31</v>
      </c>
      <c r="I3309">
        <v>2</v>
      </c>
      <c r="J3309" t="s">
        <v>50</v>
      </c>
      <c r="K3309" t="s">
        <v>22</v>
      </c>
      <c r="L3309" t="s">
        <v>23</v>
      </c>
      <c r="M3309">
        <v>31</v>
      </c>
      <c r="N3309">
        <v>19</v>
      </c>
      <c r="O3309" s="8">
        <f>AVERAGE(Table1[[#This Row],[highway MPG]:[city mpg]])</f>
        <v>25</v>
      </c>
      <c r="P3309">
        <v>26</v>
      </c>
      <c r="Q3309">
        <v>2000</v>
      </c>
    </row>
    <row r="3310" spans="1:17" x14ac:dyDescent="0.3">
      <c r="A3310" t="s">
        <v>154</v>
      </c>
      <c r="B3310" t="s">
        <v>352</v>
      </c>
      <c r="C3310">
        <v>1991</v>
      </c>
      <c r="D3310" t="s">
        <v>30</v>
      </c>
      <c r="E3310">
        <v>160</v>
      </c>
      <c r="F3310">
        <v>4</v>
      </c>
      <c r="G3310" t="s">
        <v>34</v>
      </c>
      <c r="H3310" t="s">
        <v>31</v>
      </c>
      <c r="I3310">
        <v>4</v>
      </c>
      <c r="J3310" t="s">
        <v>50</v>
      </c>
      <c r="K3310" t="s">
        <v>22</v>
      </c>
      <c r="L3310" t="s">
        <v>33</v>
      </c>
      <c r="M3310">
        <v>30</v>
      </c>
      <c r="N3310">
        <v>21</v>
      </c>
      <c r="O3310" s="8">
        <f>AVERAGE(Table1[[#This Row],[highway MPG]:[city mpg]])</f>
        <v>25.5</v>
      </c>
      <c r="P3310">
        <v>26</v>
      </c>
      <c r="Q3310">
        <v>2000</v>
      </c>
    </row>
    <row r="3311" spans="1:17" x14ac:dyDescent="0.3">
      <c r="A3311" t="s">
        <v>154</v>
      </c>
      <c r="B3311" t="s">
        <v>352</v>
      </c>
      <c r="C3311">
        <v>1991</v>
      </c>
      <c r="D3311" t="s">
        <v>30</v>
      </c>
      <c r="E3311">
        <v>160</v>
      </c>
      <c r="F3311">
        <v>4</v>
      </c>
      <c r="G3311" t="s">
        <v>34</v>
      </c>
      <c r="H3311" t="s">
        <v>31</v>
      </c>
      <c r="I3311">
        <v>2</v>
      </c>
      <c r="J3311" t="s">
        <v>50</v>
      </c>
      <c r="K3311" t="s">
        <v>22</v>
      </c>
      <c r="L3311" t="s">
        <v>23</v>
      </c>
      <c r="M3311">
        <v>30</v>
      </c>
      <c r="N3311">
        <v>21</v>
      </c>
      <c r="O3311" s="8">
        <f>AVERAGE(Table1[[#This Row],[highway MPG]:[city mpg]])</f>
        <v>25.5</v>
      </c>
      <c r="P3311">
        <v>26</v>
      </c>
      <c r="Q3311">
        <v>2000</v>
      </c>
    </row>
    <row r="3312" spans="1:17" x14ac:dyDescent="0.3">
      <c r="A3312" t="s">
        <v>154</v>
      </c>
      <c r="B3312" t="s">
        <v>352</v>
      </c>
      <c r="C3312">
        <v>1991</v>
      </c>
      <c r="D3312" t="s">
        <v>30</v>
      </c>
      <c r="E3312">
        <v>110</v>
      </c>
      <c r="F3312">
        <v>4</v>
      </c>
      <c r="G3312" t="s">
        <v>19</v>
      </c>
      <c r="H3312" t="s">
        <v>31</v>
      </c>
      <c r="I3312">
        <v>2</v>
      </c>
      <c r="J3312" t="s">
        <v>50</v>
      </c>
      <c r="K3312" t="s">
        <v>22</v>
      </c>
      <c r="L3312" t="s">
        <v>23</v>
      </c>
      <c r="M3312">
        <v>31</v>
      </c>
      <c r="N3312">
        <v>19</v>
      </c>
      <c r="O3312" s="8">
        <f>AVERAGE(Table1[[#This Row],[highway MPG]:[city mpg]])</f>
        <v>25</v>
      </c>
      <c r="P3312">
        <v>26</v>
      </c>
      <c r="Q3312">
        <v>2000</v>
      </c>
    </row>
    <row r="3313" spans="1:17" x14ac:dyDescent="0.3">
      <c r="A3313" t="s">
        <v>154</v>
      </c>
      <c r="B3313" t="s">
        <v>352</v>
      </c>
      <c r="C3313">
        <v>1991</v>
      </c>
      <c r="D3313" t="s">
        <v>30</v>
      </c>
      <c r="E3313">
        <v>180</v>
      </c>
      <c r="F3313">
        <v>4</v>
      </c>
      <c r="G3313" t="s">
        <v>19</v>
      </c>
      <c r="H3313" t="s">
        <v>31</v>
      </c>
      <c r="I3313">
        <v>2</v>
      </c>
      <c r="J3313" t="s">
        <v>50</v>
      </c>
      <c r="K3313" t="s">
        <v>22</v>
      </c>
      <c r="L3313" t="s">
        <v>23</v>
      </c>
      <c r="M3313">
        <v>30</v>
      </c>
      <c r="N3313">
        <v>21</v>
      </c>
      <c r="O3313" s="8">
        <f>AVERAGE(Table1[[#This Row],[highway MPG]:[city mpg]])</f>
        <v>25.5</v>
      </c>
      <c r="P3313">
        <v>26</v>
      </c>
      <c r="Q3313">
        <v>2000</v>
      </c>
    </row>
    <row r="3314" spans="1:17" x14ac:dyDescent="0.3">
      <c r="A3314" t="s">
        <v>154</v>
      </c>
      <c r="B3314" t="s">
        <v>352</v>
      </c>
      <c r="C3314">
        <v>1991</v>
      </c>
      <c r="D3314" t="s">
        <v>30</v>
      </c>
      <c r="E3314">
        <v>180</v>
      </c>
      <c r="F3314">
        <v>4</v>
      </c>
      <c r="G3314" t="s">
        <v>19</v>
      </c>
      <c r="H3314" t="s">
        <v>31</v>
      </c>
      <c r="I3314">
        <v>4</v>
      </c>
      <c r="J3314" t="s">
        <v>50</v>
      </c>
      <c r="K3314" t="s">
        <v>22</v>
      </c>
      <c r="L3314" t="s">
        <v>33</v>
      </c>
      <c r="M3314">
        <v>30</v>
      </c>
      <c r="N3314">
        <v>21</v>
      </c>
      <c r="O3314" s="8">
        <f>AVERAGE(Table1[[#This Row],[highway MPG]:[city mpg]])</f>
        <v>25.5</v>
      </c>
      <c r="P3314">
        <v>26</v>
      </c>
      <c r="Q3314">
        <v>2000</v>
      </c>
    </row>
    <row r="3315" spans="1:17" x14ac:dyDescent="0.3">
      <c r="A3315" t="s">
        <v>154</v>
      </c>
      <c r="B3315" t="s">
        <v>352</v>
      </c>
      <c r="C3315">
        <v>1991</v>
      </c>
      <c r="D3315" t="s">
        <v>30</v>
      </c>
      <c r="E3315">
        <v>110</v>
      </c>
      <c r="F3315">
        <v>4</v>
      </c>
      <c r="G3315" t="s">
        <v>19</v>
      </c>
      <c r="H3315" t="s">
        <v>31</v>
      </c>
      <c r="I3315">
        <v>4</v>
      </c>
      <c r="J3315" t="s">
        <v>50</v>
      </c>
      <c r="K3315" t="s">
        <v>22</v>
      </c>
      <c r="L3315" t="s">
        <v>33</v>
      </c>
      <c r="M3315">
        <v>31</v>
      </c>
      <c r="N3315">
        <v>19</v>
      </c>
      <c r="O3315" s="8">
        <f>AVERAGE(Table1[[#This Row],[highway MPG]:[city mpg]])</f>
        <v>25</v>
      </c>
      <c r="P3315">
        <v>26</v>
      </c>
      <c r="Q3315">
        <v>2000</v>
      </c>
    </row>
    <row r="3316" spans="1:17" x14ac:dyDescent="0.3">
      <c r="A3316" t="s">
        <v>154</v>
      </c>
      <c r="B3316" t="s">
        <v>353</v>
      </c>
      <c r="C3316">
        <v>1992</v>
      </c>
      <c r="D3316" t="s">
        <v>30</v>
      </c>
      <c r="E3316">
        <v>160</v>
      </c>
      <c r="F3316">
        <v>6</v>
      </c>
      <c r="G3316" t="s">
        <v>34</v>
      </c>
      <c r="H3316" t="s">
        <v>31</v>
      </c>
      <c r="I3316">
        <v>4</v>
      </c>
      <c r="J3316" t="s">
        <v>50</v>
      </c>
      <c r="K3316" t="s">
        <v>32</v>
      </c>
      <c r="L3316" t="s">
        <v>33</v>
      </c>
      <c r="M3316">
        <v>24</v>
      </c>
      <c r="N3316">
        <v>17</v>
      </c>
      <c r="O3316" s="8">
        <f>AVERAGE(Table1[[#This Row],[highway MPG]:[city mpg]])</f>
        <v>20.5</v>
      </c>
      <c r="P3316">
        <v>26</v>
      </c>
      <c r="Q3316">
        <v>2000</v>
      </c>
    </row>
    <row r="3317" spans="1:17" x14ac:dyDescent="0.3">
      <c r="A3317" t="s">
        <v>154</v>
      </c>
      <c r="B3317" t="s">
        <v>353</v>
      </c>
      <c r="C3317">
        <v>1992</v>
      </c>
      <c r="D3317" t="s">
        <v>30</v>
      </c>
      <c r="E3317">
        <v>160</v>
      </c>
      <c r="F3317">
        <v>6</v>
      </c>
      <c r="G3317" t="s">
        <v>34</v>
      </c>
      <c r="H3317" t="s">
        <v>31</v>
      </c>
      <c r="I3317">
        <v>4</v>
      </c>
      <c r="J3317" t="s">
        <v>50</v>
      </c>
      <c r="K3317" t="s">
        <v>32</v>
      </c>
      <c r="L3317" t="s">
        <v>36</v>
      </c>
      <c r="M3317">
        <v>27</v>
      </c>
      <c r="N3317">
        <v>17</v>
      </c>
      <c r="O3317" s="8">
        <f>AVERAGE(Table1[[#This Row],[highway MPG]:[city mpg]])</f>
        <v>22</v>
      </c>
      <c r="P3317">
        <v>26</v>
      </c>
      <c r="Q3317">
        <v>2000</v>
      </c>
    </row>
    <row r="3318" spans="1:17" x14ac:dyDescent="0.3">
      <c r="A3318" t="s">
        <v>154</v>
      </c>
      <c r="B3318" t="s">
        <v>353</v>
      </c>
      <c r="C3318">
        <v>1992</v>
      </c>
      <c r="D3318" t="s">
        <v>30</v>
      </c>
      <c r="E3318">
        <v>110</v>
      </c>
      <c r="F3318">
        <v>4</v>
      </c>
      <c r="G3318" t="s">
        <v>34</v>
      </c>
      <c r="H3318" t="s">
        <v>31</v>
      </c>
      <c r="I3318">
        <v>4</v>
      </c>
      <c r="J3318" t="s">
        <v>50</v>
      </c>
      <c r="K3318" t="s">
        <v>32</v>
      </c>
      <c r="L3318" t="s">
        <v>36</v>
      </c>
      <c r="M3318">
        <v>28</v>
      </c>
      <c r="N3318">
        <v>19</v>
      </c>
      <c r="O3318" s="8">
        <f>AVERAGE(Table1[[#This Row],[highway MPG]:[city mpg]])</f>
        <v>23.5</v>
      </c>
      <c r="P3318">
        <v>26</v>
      </c>
      <c r="Q3318">
        <v>2000</v>
      </c>
    </row>
    <row r="3319" spans="1:17" x14ac:dyDescent="0.3">
      <c r="A3319" t="s">
        <v>154</v>
      </c>
      <c r="B3319" t="s">
        <v>353</v>
      </c>
      <c r="C3319">
        <v>1992</v>
      </c>
      <c r="D3319" t="s">
        <v>30</v>
      </c>
      <c r="E3319">
        <v>110</v>
      </c>
      <c r="F3319">
        <v>4</v>
      </c>
      <c r="G3319" t="s">
        <v>34</v>
      </c>
      <c r="H3319" t="s">
        <v>31</v>
      </c>
      <c r="I3319">
        <v>4</v>
      </c>
      <c r="J3319" t="s">
        <v>50</v>
      </c>
      <c r="K3319" t="s">
        <v>32</v>
      </c>
      <c r="L3319" t="s">
        <v>33</v>
      </c>
      <c r="M3319">
        <v>28</v>
      </c>
      <c r="N3319">
        <v>19</v>
      </c>
      <c r="O3319" s="8">
        <f>AVERAGE(Table1[[#This Row],[highway MPG]:[city mpg]])</f>
        <v>23.5</v>
      </c>
      <c r="P3319">
        <v>26</v>
      </c>
      <c r="Q3319">
        <v>2000</v>
      </c>
    </row>
    <row r="3320" spans="1:17" x14ac:dyDescent="0.3">
      <c r="A3320" t="s">
        <v>154</v>
      </c>
      <c r="B3320" t="s">
        <v>353</v>
      </c>
      <c r="C3320">
        <v>1993</v>
      </c>
      <c r="D3320" t="s">
        <v>30</v>
      </c>
      <c r="E3320">
        <v>160</v>
      </c>
      <c r="F3320">
        <v>4</v>
      </c>
      <c r="G3320" t="s">
        <v>34</v>
      </c>
      <c r="H3320" t="s">
        <v>31</v>
      </c>
      <c r="I3320">
        <v>4</v>
      </c>
      <c r="J3320" t="s">
        <v>50</v>
      </c>
      <c r="K3320" t="s">
        <v>32</v>
      </c>
      <c r="L3320" t="s">
        <v>33</v>
      </c>
      <c r="M3320">
        <v>28</v>
      </c>
      <c r="N3320">
        <v>21</v>
      </c>
      <c r="O3320" s="8">
        <f>AVERAGE(Table1[[#This Row],[highway MPG]:[city mpg]])</f>
        <v>24.5</v>
      </c>
      <c r="P3320">
        <v>26</v>
      </c>
      <c r="Q3320">
        <v>2000</v>
      </c>
    </row>
    <row r="3321" spans="1:17" x14ac:dyDescent="0.3">
      <c r="A3321" t="s">
        <v>154</v>
      </c>
      <c r="B3321" t="s">
        <v>353</v>
      </c>
      <c r="C3321">
        <v>1993</v>
      </c>
      <c r="D3321" t="s">
        <v>30</v>
      </c>
      <c r="E3321">
        <v>160</v>
      </c>
      <c r="F3321">
        <v>6</v>
      </c>
      <c r="G3321" t="s">
        <v>34</v>
      </c>
      <c r="H3321" t="s">
        <v>31</v>
      </c>
      <c r="I3321">
        <v>4</v>
      </c>
      <c r="J3321" t="s">
        <v>50</v>
      </c>
      <c r="K3321" t="s">
        <v>32</v>
      </c>
      <c r="L3321" t="s">
        <v>36</v>
      </c>
      <c r="M3321">
        <v>26</v>
      </c>
      <c r="N3321">
        <v>18</v>
      </c>
      <c r="O3321" s="8">
        <f>AVERAGE(Table1[[#This Row],[highway MPG]:[city mpg]])</f>
        <v>22</v>
      </c>
      <c r="P3321">
        <v>26</v>
      </c>
      <c r="Q3321">
        <v>2000</v>
      </c>
    </row>
    <row r="3322" spans="1:17" x14ac:dyDescent="0.3">
      <c r="A3322" t="s">
        <v>154</v>
      </c>
      <c r="B3322" t="s">
        <v>353</v>
      </c>
      <c r="C3322">
        <v>1993</v>
      </c>
      <c r="D3322" t="s">
        <v>30</v>
      </c>
      <c r="E3322">
        <v>160</v>
      </c>
      <c r="F3322">
        <v>4</v>
      </c>
      <c r="G3322" t="s">
        <v>34</v>
      </c>
      <c r="H3322" t="s">
        <v>31</v>
      </c>
      <c r="I3322">
        <v>4</v>
      </c>
      <c r="J3322" t="s">
        <v>50</v>
      </c>
      <c r="K3322" t="s">
        <v>32</v>
      </c>
      <c r="L3322" t="s">
        <v>36</v>
      </c>
      <c r="M3322">
        <v>26</v>
      </c>
      <c r="N3322">
        <v>18</v>
      </c>
      <c r="O3322" s="8">
        <f>AVERAGE(Table1[[#This Row],[highway MPG]:[city mpg]])</f>
        <v>22</v>
      </c>
      <c r="P3322">
        <v>26</v>
      </c>
      <c r="Q3322">
        <v>2000</v>
      </c>
    </row>
    <row r="3323" spans="1:17" x14ac:dyDescent="0.3">
      <c r="A3323" t="s">
        <v>154</v>
      </c>
      <c r="B3323" t="s">
        <v>353</v>
      </c>
      <c r="C3323">
        <v>1993</v>
      </c>
      <c r="D3323" t="s">
        <v>30</v>
      </c>
      <c r="E3323">
        <v>160</v>
      </c>
      <c r="F3323">
        <v>6</v>
      </c>
      <c r="G3323" t="s">
        <v>34</v>
      </c>
      <c r="H3323" t="s">
        <v>31</v>
      </c>
      <c r="I3323">
        <v>4</v>
      </c>
      <c r="J3323" t="s">
        <v>50</v>
      </c>
      <c r="K3323" t="s">
        <v>32</v>
      </c>
      <c r="L3323" t="s">
        <v>33</v>
      </c>
      <c r="M3323">
        <v>24</v>
      </c>
      <c r="N3323">
        <v>17</v>
      </c>
      <c r="O3323" s="8">
        <f>AVERAGE(Table1[[#This Row],[highway MPG]:[city mpg]])</f>
        <v>20.5</v>
      </c>
      <c r="P3323">
        <v>26</v>
      </c>
      <c r="Q3323">
        <v>2000</v>
      </c>
    </row>
    <row r="3324" spans="1:17" x14ac:dyDescent="0.3">
      <c r="A3324" t="s">
        <v>154</v>
      </c>
      <c r="B3324" t="s">
        <v>353</v>
      </c>
      <c r="C3324">
        <v>1994</v>
      </c>
      <c r="D3324" t="s">
        <v>30</v>
      </c>
      <c r="E3324">
        <v>120</v>
      </c>
      <c r="F3324">
        <v>4</v>
      </c>
      <c r="G3324" t="s">
        <v>34</v>
      </c>
      <c r="H3324" t="s">
        <v>31</v>
      </c>
      <c r="I3324">
        <v>4</v>
      </c>
      <c r="J3324" t="s">
        <v>50</v>
      </c>
      <c r="K3324" t="s">
        <v>32</v>
      </c>
      <c r="L3324" t="s">
        <v>33</v>
      </c>
      <c r="M3324">
        <v>28</v>
      </c>
      <c r="N3324">
        <v>22</v>
      </c>
      <c r="O3324" s="8">
        <f>AVERAGE(Table1[[#This Row],[highway MPG]:[city mpg]])</f>
        <v>25</v>
      </c>
      <c r="P3324">
        <v>26</v>
      </c>
      <c r="Q3324">
        <v>2000</v>
      </c>
    </row>
    <row r="3325" spans="1:17" x14ac:dyDescent="0.3">
      <c r="A3325" t="s">
        <v>154</v>
      </c>
      <c r="B3325" t="s">
        <v>353</v>
      </c>
      <c r="C3325">
        <v>1994</v>
      </c>
      <c r="D3325" t="s">
        <v>30</v>
      </c>
      <c r="E3325">
        <v>120</v>
      </c>
      <c r="F3325">
        <v>6</v>
      </c>
      <c r="G3325" t="s">
        <v>34</v>
      </c>
      <c r="H3325" t="s">
        <v>31</v>
      </c>
      <c r="I3325">
        <v>4</v>
      </c>
      <c r="J3325" t="s">
        <v>50</v>
      </c>
      <c r="K3325" t="s">
        <v>32</v>
      </c>
      <c r="L3325" t="s">
        <v>33</v>
      </c>
      <c r="M3325">
        <v>26</v>
      </c>
      <c r="N3325">
        <v>17</v>
      </c>
      <c r="O3325" s="8">
        <f>AVERAGE(Table1[[#This Row],[highway MPG]:[city mpg]])</f>
        <v>21.5</v>
      </c>
      <c r="P3325">
        <v>26</v>
      </c>
      <c r="Q3325">
        <v>2000</v>
      </c>
    </row>
    <row r="3326" spans="1:17" x14ac:dyDescent="0.3">
      <c r="A3326" t="s">
        <v>154</v>
      </c>
      <c r="B3326" t="s">
        <v>353</v>
      </c>
      <c r="C3326">
        <v>1994</v>
      </c>
      <c r="D3326" t="s">
        <v>30</v>
      </c>
      <c r="E3326">
        <v>160</v>
      </c>
      <c r="F3326">
        <v>6</v>
      </c>
      <c r="G3326" t="s">
        <v>34</v>
      </c>
      <c r="H3326" t="s">
        <v>31</v>
      </c>
      <c r="I3326">
        <v>4</v>
      </c>
      <c r="J3326" t="s">
        <v>50</v>
      </c>
      <c r="K3326" t="s">
        <v>32</v>
      </c>
      <c r="L3326" t="s">
        <v>36</v>
      </c>
      <c r="M3326">
        <v>26</v>
      </c>
      <c r="N3326">
        <v>17</v>
      </c>
      <c r="O3326" s="8">
        <f>AVERAGE(Table1[[#This Row],[highway MPG]:[city mpg]])</f>
        <v>21.5</v>
      </c>
      <c r="P3326">
        <v>26</v>
      </c>
      <c r="Q3326">
        <v>2000</v>
      </c>
    </row>
    <row r="3327" spans="1:17" x14ac:dyDescent="0.3">
      <c r="A3327" t="s">
        <v>154</v>
      </c>
      <c r="B3327" t="s">
        <v>353</v>
      </c>
      <c r="C3327">
        <v>1994</v>
      </c>
      <c r="D3327" t="s">
        <v>30</v>
      </c>
      <c r="E3327">
        <v>160</v>
      </c>
      <c r="F3327">
        <v>6</v>
      </c>
      <c r="G3327" t="s">
        <v>34</v>
      </c>
      <c r="H3327" t="s">
        <v>31</v>
      </c>
      <c r="I3327">
        <v>4</v>
      </c>
      <c r="J3327" t="s">
        <v>50</v>
      </c>
      <c r="K3327" t="s">
        <v>32</v>
      </c>
      <c r="L3327" t="s">
        <v>36</v>
      </c>
      <c r="M3327">
        <v>26</v>
      </c>
      <c r="N3327">
        <v>17</v>
      </c>
      <c r="O3327" s="8">
        <f>AVERAGE(Table1[[#This Row],[highway MPG]:[city mpg]])</f>
        <v>21.5</v>
      </c>
      <c r="P3327">
        <v>26</v>
      </c>
      <c r="Q3327">
        <v>2000</v>
      </c>
    </row>
    <row r="3328" spans="1:17" x14ac:dyDescent="0.3">
      <c r="A3328" t="s">
        <v>154</v>
      </c>
      <c r="B3328" t="s">
        <v>354</v>
      </c>
      <c r="C3328">
        <v>1995</v>
      </c>
      <c r="D3328" t="s">
        <v>30</v>
      </c>
      <c r="E3328">
        <v>160</v>
      </c>
      <c r="F3328">
        <v>6</v>
      </c>
      <c r="G3328" t="s">
        <v>34</v>
      </c>
      <c r="H3328" t="s">
        <v>31</v>
      </c>
      <c r="I3328">
        <v>2</v>
      </c>
      <c r="J3328" t="s">
        <v>50</v>
      </c>
      <c r="K3328" t="s">
        <v>32</v>
      </c>
      <c r="L3328" t="s">
        <v>23</v>
      </c>
      <c r="M3328">
        <v>26</v>
      </c>
      <c r="N3328">
        <v>17</v>
      </c>
      <c r="O3328" s="8">
        <f>AVERAGE(Table1[[#This Row],[highway MPG]:[city mpg]])</f>
        <v>21.5</v>
      </c>
      <c r="P3328">
        <v>26</v>
      </c>
      <c r="Q3328">
        <v>2000</v>
      </c>
    </row>
    <row r="3329" spans="1:17" x14ac:dyDescent="0.3">
      <c r="A3329" t="s">
        <v>154</v>
      </c>
      <c r="B3329" t="s">
        <v>354</v>
      </c>
      <c r="C3329">
        <v>1995</v>
      </c>
      <c r="D3329" t="s">
        <v>30</v>
      </c>
      <c r="E3329">
        <v>160</v>
      </c>
      <c r="F3329">
        <v>6</v>
      </c>
      <c r="G3329" t="s">
        <v>34</v>
      </c>
      <c r="H3329" t="s">
        <v>31</v>
      </c>
      <c r="I3329">
        <v>2</v>
      </c>
      <c r="J3329" t="s">
        <v>50</v>
      </c>
      <c r="K3329" t="s">
        <v>32</v>
      </c>
      <c r="L3329" t="s">
        <v>26</v>
      </c>
      <c r="M3329">
        <v>26</v>
      </c>
      <c r="N3329">
        <v>17</v>
      </c>
      <c r="O3329" s="8">
        <f>AVERAGE(Table1[[#This Row],[highway MPG]:[city mpg]])</f>
        <v>21.5</v>
      </c>
      <c r="P3329">
        <v>26</v>
      </c>
      <c r="Q3329">
        <v>2000</v>
      </c>
    </row>
    <row r="3330" spans="1:17" x14ac:dyDescent="0.3">
      <c r="A3330" t="s">
        <v>154</v>
      </c>
      <c r="B3330" t="s">
        <v>354</v>
      </c>
      <c r="C3330">
        <v>1995</v>
      </c>
      <c r="D3330" t="s">
        <v>30</v>
      </c>
      <c r="E3330">
        <v>160</v>
      </c>
      <c r="F3330">
        <v>6</v>
      </c>
      <c r="G3330" t="s">
        <v>34</v>
      </c>
      <c r="H3330" t="s">
        <v>31</v>
      </c>
      <c r="I3330">
        <v>4</v>
      </c>
      <c r="J3330" t="s">
        <v>50</v>
      </c>
      <c r="K3330" t="s">
        <v>32</v>
      </c>
      <c r="L3330" t="s">
        <v>33</v>
      </c>
      <c r="M3330">
        <v>26</v>
      </c>
      <c r="N3330">
        <v>17</v>
      </c>
      <c r="O3330" s="8">
        <f>AVERAGE(Table1[[#This Row],[highway MPG]:[city mpg]])</f>
        <v>21.5</v>
      </c>
      <c r="P3330">
        <v>26</v>
      </c>
      <c r="Q3330">
        <v>2000</v>
      </c>
    </row>
    <row r="3331" spans="1:17" x14ac:dyDescent="0.3">
      <c r="A3331" t="s">
        <v>154</v>
      </c>
      <c r="B3331" t="s">
        <v>354</v>
      </c>
      <c r="C3331">
        <v>1996</v>
      </c>
      <c r="D3331" t="s">
        <v>30</v>
      </c>
      <c r="E3331">
        <v>160</v>
      </c>
      <c r="F3331">
        <v>6</v>
      </c>
      <c r="G3331" t="s">
        <v>34</v>
      </c>
      <c r="H3331" t="s">
        <v>31</v>
      </c>
      <c r="I3331">
        <v>4</v>
      </c>
      <c r="J3331" t="s">
        <v>50</v>
      </c>
      <c r="K3331" t="s">
        <v>32</v>
      </c>
      <c r="L3331" t="s">
        <v>33</v>
      </c>
      <c r="M3331">
        <v>26</v>
      </c>
      <c r="N3331">
        <v>18</v>
      </c>
      <c r="O3331" s="8">
        <f>AVERAGE(Table1[[#This Row],[highway MPG]:[city mpg]])</f>
        <v>22</v>
      </c>
      <c r="P3331">
        <v>26</v>
      </c>
      <c r="Q3331">
        <v>2000</v>
      </c>
    </row>
    <row r="3332" spans="1:17" x14ac:dyDescent="0.3">
      <c r="A3332" t="s">
        <v>154</v>
      </c>
      <c r="B3332" t="s">
        <v>354</v>
      </c>
      <c r="C3332">
        <v>1996</v>
      </c>
      <c r="D3332" t="s">
        <v>30</v>
      </c>
      <c r="E3332">
        <v>160</v>
      </c>
      <c r="F3332">
        <v>6</v>
      </c>
      <c r="G3332" t="s">
        <v>34</v>
      </c>
      <c r="H3332" t="s">
        <v>31</v>
      </c>
      <c r="I3332">
        <v>2</v>
      </c>
      <c r="J3332" t="s">
        <v>50</v>
      </c>
      <c r="K3332" t="s">
        <v>32</v>
      </c>
      <c r="L3332" t="s">
        <v>23</v>
      </c>
      <c r="M3332">
        <v>26</v>
      </c>
      <c r="N3332">
        <v>18</v>
      </c>
      <c r="O3332" s="8">
        <f>AVERAGE(Table1[[#This Row],[highway MPG]:[city mpg]])</f>
        <v>22</v>
      </c>
      <c r="P3332">
        <v>26</v>
      </c>
      <c r="Q3332">
        <v>2000</v>
      </c>
    </row>
    <row r="3333" spans="1:17" x14ac:dyDescent="0.3">
      <c r="A3333" t="s">
        <v>154</v>
      </c>
      <c r="B3333" t="s">
        <v>354</v>
      </c>
      <c r="C3333">
        <v>1997</v>
      </c>
      <c r="D3333" t="s">
        <v>30</v>
      </c>
      <c r="E3333">
        <v>160</v>
      </c>
      <c r="F3333">
        <v>6</v>
      </c>
      <c r="G3333" t="s">
        <v>34</v>
      </c>
      <c r="H3333" t="s">
        <v>31</v>
      </c>
      <c r="I3333">
        <v>4</v>
      </c>
      <c r="J3333" t="s">
        <v>50</v>
      </c>
      <c r="K3333" t="s">
        <v>32</v>
      </c>
      <c r="L3333" t="s">
        <v>33</v>
      </c>
      <c r="M3333">
        <v>26</v>
      </c>
      <c r="N3333">
        <v>18</v>
      </c>
      <c r="O3333" s="8">
        <f>AVERAGE(Table1[[#This Row],[highway MPG]:[city mpg]])</f>
        <v>22</v>
      </c>
      <c r="P3333">
        <v>26</v>
      </c>
      <c r="Q3333">
        <v>2000</v>
      </c>
    </row>
    <row r="3334" spans="1:17" x14ac:dyDescent="0.3">
      <c r="A3334" t="s">
        <v>154</v>
      </c>
      <c r="B3334" t="s">
        <v>354</v>
      </c>
      <c r="C3334">
        <v>1997</v>
      </c>
      <c r="D3334" t="s">
        <v>30</v>
      </c>
      <c r="E3334">
        <v>160</v>
      </c>
      <c r="F3334">
        <v>6</v>
      </c>
      <c r="G3334" t="s">
        <v>34</v>
      </c>
      <c r="H3334" t="s">
        <v>31</v>
      </c>
      <c r="I3334">
        <v>2</v>
      </c>
      <c r="J3334" t="s">
        <v>50</v>
      </c>
      <c r="K3334" t="s">
        <v>32</v>
      </c>
      <c r="L3334" t="s">
        <v>23</v>
      </c>
      <c r="M3334">
        <v>26</v>
      </c>
      <c r="N3334">
        <v>18</v>
      </c>
      <c r="O3334" s="8">
        <f>AVERAGE(Table1[[#This Row],[highway MPG]:[city mpg]])</f>
        <v>22</v>
      </c>
      <c r="P3334">
        <v>26</v>
      </c>
      <c r="Q3334">
        <v>2000</v>
      </c>
    </row>
    <row r="3335" spans="1:17" x14ac:dyDescent="0.3">
      <c r="A3335" t="s">
        <v>154</v>
      </c>
      <c r="B3335" t="s">
        <v>355</v>
      </c>
      <c r="C3335">
        <v>1997</v>
      </c>
      <c r="D3335" t="s">
        <v>30</v>
      </c>
      <c r="E3335">
        <v>155</v>
      </c>
      <c r="F3335">
        <v>6</v>
      </c>
      <c r="G3335" t="s">
        <v>34</v>
      </c>
      <c r="H3335" t="s">
        <v>31</v>
      </c>
      <c r="I3335">
        <v>4</v>
      </c>
      <c r="J3335" t="s">
        <v>50</v>
      </c>
      <c r="K3335" t="s">
        <v>32</v>
      </c>
      <c r="L3335" t="s">
        <v>33</v>
      </c>
      <c r="M3335">
        <v>26</v>
      </c>
      <c r="N3335">
        <v>18</v>
      </c>
      <c r="O3335" s="8">
        <f>AVERAGE(Table1[[#This Row],[highway MPG]:[city mpg]])</f>
        <v>22</v>
      </c>
      <c r="P3335">
        <v>26</v>
      </c>
      <c r="Q3335">
        <v>2000</v>
      </c>
    </row>
    <row r="3336" spans="1:17" x14ac:dyDescent="0.3">
      <c r="A3336" t="s">
        <v>154</v>
      </c>
      <c r="B3336" t="s">
        <v>355</v>
      </c>
      <c r="C3336">
        <v>1997</v>
      </c>
      <c r="D3336" t="s">
        <v>30</v>
      </c>
      <c r="E3336">
        <v>155</v>
      </c>
      <c r="F3336">
        <v>6</v>
      </c>
      <c r="G3336" t="s">
        <v>34</v>
      </c>
      <c r="H3336" t="s">
        <v>31</v>
      </c>
      <c r="I3336">
        <v>4</v>
      </c>
      <c r="J3336" t="s">
        <v>50</v>
      </c>
      <c r="K3336" t="s">
        <v>32</v>
      </c>
      <c r="L3336" t="s">
        <v>33</v>
      </c>
      <c r="M3336">
        <v>26</v>
      </c>
      <c r="N3336">
        <v>18</v>
      </c>
      <c r="O3336" s="8">
        <f>AVERAGE(Table1[[#This Row],[highway MPG]:[city mpg]])</f>
        <v>22</v>
      </c>
      <c r="P3336">
        <v>26</v>
      </c>
      <c r="Q3336">
        <v>2000</v>
      </c>
    </row>
    <row r="3337" spans="1:17" x14ac:dyDescent="0.3">
      <c r="A3337" t="s">
        <v>154</v>
      </c>
      <c r="B3337" t="s">
        <v>355</v>
      </c>
      <c r="C3337">
        <v>1998</v>
      </c>
      <c r="D3337" t="s">
        <v>30</v>
      </c>
      <c r="E3337">
        <v>155</v>
      </c>
      <c r="F3337">
        <v>6</v>
      </c>
      <c r="G3337" t="s">
        <v>34</v>
      </c>
      <c r="H3337" t="s">
        <v>31</v>
      </c>
      <c r="I3337">
        <v>4</v>
      </c>
      <c r="J3337" t="s">
        <v>50</v>
      </c>
      <c r="K3337" t="s">
        <v>32</v>
      </c>
      <c r="L3337" t="s">
        <v>33</v>
      </c>
      <c r="M3337">
        <v>27</v>
      </c>
      <c r="N3337">
        <v>17</v>
      </c>
      <c r="O3337" s="8">
        <f>AVERAGE(Table1[[#This Row],[highway MPG]:[city mpg]])</f>
        <v>22</v>
      </c>
      <c r="P3337">
        <v>26</v>
      </c>
      <c r="Q3337">
        <v>2000</v>
      </c>
    </row>
    <row r="3338" spans="1:17" x14ac:dyDescent="0.3">
      <c r="A3338" t="s">
        <v>154</v>
      </c>
      <c r="B3338" t="s">
        <v>355</v>
      </c>
      <c r="C3338">
        <v>1998</v>
      </c>
      <c r="D3338" t="s">
        <v>30</v>
      </c>
      <c r="E3338">
        <v>155</v>
      </c>
      <c r="F3338">
        <v>6</v>
      </c>
      <c r="G3338" t="s">
        <v>34</v>
      </c>
      <c r="H3338" t="s">
        <v>31</v>
      </c>
      <c r="I3338">
        <v>4</v>
      </c>
      <c r="J3338" t="s">
        <v>50</v>
      </c>
      <c r="K3338" t="s">
        <v>32</v>
      </c>
      <c r="L3338" t="s">
        <v>33</v>
      </c>
      <c r="M3338">
        <v>27</v>
      </c>
      <c r="N3338">
        <v>17</v>
      </c>
      <c r="O3338" s="8">
        <f>AVERAGE(Table1[[#This Row],[highway MPG]:[city mpg]])</f>
        <v>22</v>
      </c>
      <c r="P3338">
        <v>26</v>
      </c>
      <c r="Q3338">
        <v>2079</v>
      </c>
    </row>
    <row r="3339" spans="1:17" x14ac:dyDescent="0.3">
      <c r="A3339" t="s">
        <v>154</v>
      </c>
      <c r="B3339" t="s">
        <v>355</v>
      </c>
      <c r="C3339">
        <v>1999</v>
      </c>
      <c r="D3339" t="s">
        <v>30</v>
      </c>
      <c r="E3339">
        <v>150</v>
      </c>
      <c r="F3339">
        <v>6</v>
      </c>
      <c r="G3339" t="s">
        <v>34</v>
      </c>
      <c r="H3339" t="s">
        <v>31</v>
      </c>
      <c r="I3339">
        <v>4</v>
      </c>
      <c r="J3339" t="s">
        <v>50</v>
      </c>
      <c r="K3339" t="s">
        <v>32</v>
      </c>
      <c r="L3339" t="s">
        <v>33</v>
      </c>
      <c r="M3339">
        <v>26</v>
      </c>
      <c r="N3339">
        <v>17</v>
      </c>
      <c r="O3339" s="8">
        <f>AVERAGE(Table1[[#This Row],[highway MPG]:[city mpg]])</f>
        <v>21.5</v>
      </c>
      <c r="P3339">
        <v>26</v>
      </c>
      <c r="Q3339">
        <v>2045</v>
      </c>
    </row>
    <row r="3340" spans="1:17" x14ac:dyDescent="0.3">
      <c r="A3340" t="s">
        <v>154</v>
      </c>
      <c r="B3340" t="s">
        <v>355</v>
      </c>
      <c r="C3340">
        <v>1999</v>
      </c>
      <c r="D3340" t="s">
        <v>30</v>
      </c>
      <c r="E3340">
        <v>150</v>
      </c>
      <c r="F3340">
        <v>6</v>
      </c>
      <c r="G3340" t="s">
        <v>34</v>
      </c>
      <c r="H3340" t="s">
        <v>31</v>
      </c>
      <c r="I3340">
        <v>4</v>
      </c>
      <c r="J3340" t="s">
        <v>50</v>
      </c>
      <c r="K3340" t="s">
        <v>32</v>
      </c>
      <c r="L3340" t="s">
        <v>33</v>
      </c>
      <c r="M3340">
        <v>26</v>
      </c>
      <c r="N3340">
        <v>17</v>
      </c>
      <c r="O3340" s="8">
        <f>AVERAGE(Table1[[#This Row],[highway MPG]:[city mpg]])</f>
        <v>21.5</v>
      </c>
      <c r="P3340">
        <v>26</v>
      </c>
      <c r="Q3340">
        <v>2148</v>
      </c>
    </row>
    <row r="3341" spans="1:17" x14ac:dyDescent="0.3">
      <c r="A3341" t="s">
        <v>53</v>
      </c>
      <c r="B3341" t="s">
        <v>356</v>
      </c>
      <c r="C3341">
        <v>2016</v>
      </c>
      <c r="D3341" t="s">
        <v>30</v>
      </c>
      <c r="E3341">
        <v>146</v>
      </c>
      <c r="F3341">
        <v>4</v>
      </c>
      <c r="G3341" t="s">
        <v>34</v>
      </c>
      <c r="H3341" t="s">
        <v>31</v>
      </c>
      <c r="I3341">
        <v>4</v>
      </c>
      <c r="J3341" t="s">
        <v>102</v>
      </c>
      <c r="K3341" t="s">
        <v>22</v>
      </c>
      <c r="L3341" t="s">
        <v>91</v>
      </c>
      <c r="M3341">
        <v>35</v>
      </c>
      <c r="N3341">
        <v>29</v>
      </c>
      <c r="O3341" s="8">
        <f>AVERAGE(Table1[[#This Row],[highway MPG]:[city mpg]])</f>
        <v>32</v>
      </c>
      <c r="P3341">
        <v>586</v>
      </c>
      <c r="Q3341">
        <v>19960</v>
      </c>
    </row>
    <row r="3342" spans="1:17" x14ac:dyDescent="0.3">
      <c r="A3342" t="s">
        <v>53</v>
      </c>
      <c r="B3342" t="s">
        <v>356</v>
      </c>
      <c r="C3342">
        <v>2016</v>
      </c>
      <c r="D3342" t="s">
        <v>30</v>
      </c>
      <c r="E3342">
        <v>146</v>
      </c>
      <c r="F3342">
        <v>4</v>
      </c>
      <c r="G3342" t="s">
        <v>34</v>
      </c>
      <c r="H3342" t="s">
        <v>31</v>
      </c>
      <c r="I3342">
        <v>4</v>
      </c>
      <c r="J3342" t="s">
        <v>102</v>
      </c>
      <c r="K3342" t="s">
        <v>22</v>
      </c>
      <c r="L3342" t="s">
        <v>91</v>
      </c>
      <c r="M3342">
        <v>35</v>
      </c>
      <c r="N3342">
        <v>29</v>
      </c>
      <c r="O3342" s="8">
        <f>AVERAGE(Table1[[#This Row],[highway MPG]:[city mpg]])</f>
        <v>32</v>
      </c>
      <c r="P3342">
        <v>586</v>
      </c>
      <c r="Q3342">
        <v>21960</v>
      </c>
    </row>
    <row r="3343" spans="1:17" x14ac:dyDescent="0.3">
      <c r="A3343" t="s">
        <v>53</v>
      </c>
      <c r="B3343" t="s">
        <v>356</v>
      </c>
      <c r="C3343">
        <v>2016</v>
      </c>
      <c r="D3343" t="s">
        <v>30</v>
      </c>
      <c r="E3343">
        <v>146</v>
      </c>
      <c r="F3343">
        <v>4</v>
      </c>
      <c r="G3343" t="s">
        <v>34</v>
      </c>
      <c r="H3343" t="s">
        <v>35</v>
      </c>
      <c r="I3343">
        <v>4</v>
      </c>
      <c r="J3343" t="s">
        <v>102</v>
      </c>
      <c r="K3343" t="s">
        <v>22</v>
      </c>
      <c r="L3343" t="s">
        <v>91</v>
      </c>
      <c r="M3343">
        <v>32</v>
      </c>
      <c r="N3343">
        <v>27</v>
      </c>
      <c r="O3343" s="8">
        <f>AVERAGE(Table1[[#This Row],[highway MPG]:[city mpg]])</f>
        <v>29.5</v>
      </c>
      <c r="P3343">
        <v>586</v>
      </c>
      <c r="Q3343">
        <v>26240</v>
      </c>
    </row>
    <row r="3344" spans="1:17" x14ac:dyDescent="0.3">
      <c r="A3344" t="s">
        <v>53</v>
      </c>
      <c r="B3344" t="s">
        <v>356</v>
      </c>
      <c r="C3344">
        <v>2016</v>
      </c>
      <c r="D3344" t="s">
        <v>30</v>
      </c>
      <c r="E3344">
        <v>146</v>
      </c>
      <c r="F3344">
        <v>4</v>
      </c>
      <c r="G3344" t="s">
        <v>34</v>
      </c>
      <c r="H3344" t="s">
        <v>35</v>
      </c>
      <c r="I3344">
        <v>4</v>
      </c>
      <c r="J3344" t="s">
        <v>102</v>
      </c>
      <c r="K3344" t="s">
        <v>22</v>
      </c>
      <c r="L3344" t="s">
        <v>91</v>
      </c>
      <c r="M3344">
        <v>32</v>
      </c>
      <c r="N3344">
        <v>27</v>
      </c>
      <c r="O3344" s="8">
        <f>AVERAGE(Table1[[#This Row],[highway MPG]:[city mpg]])</f>
        <v>29.5</v>
      </c>
      <c r="P3344">
        <v>586</v>
      </c>
      <c r="Q3344">
        <v>23210</v>
      </c>
    </row>
    <row r="3345" spans="1:17" x14ac:dyDescent="0.3">
      <c r="A3345" t="s">
        <v>53</v>
      </c>
      <c r="B3345" t="s">
        <v>356</v>
      </c>
      <c r="C3345">
        <v>2016</v>
      </c>
      <c r="D3345" t="s">
        <v>30</v>
      </c>
      <c r="E3345">
        <v>146</v>
      </c>
      <c r="F3345">
        <v>4</v>
      </c>
      <c r="G3345" t="s">
        <v>34</v>
      </c>
      <c r="H3345" t="s">
        <v>35</v>
      </c>
      <c r="I3345">
        <v>4</v>
      </c>
      <c r="J3345" t="s">
        <v>102</v>
      </c>
      <c r="K3345" t="s">
        <v>22</v>
      </c>
      <c r="L3345" t="s">
        <v>91</v>
      </c>
      <c r="M3345">
        <v>32</v>
      </c>
      <c r="N3345">
        <v>27</v>
      </c>
      <c r="O3345" s="8">
        <f>AVERAGE(Table1[[#This Row],[highway MPG]:[city mpg]])</f>
        <v>29.5</v>
      </c>
      <c r="P3345">
        <v>586</v>
      </c>
      <c r="Q3345">
        <v>21210</v>
      </c>
    </row>
    <row r="3346" spans="1:17" x14ac:dyDescent="0.3">
      <c r="A3346" t="s">
        <v>53</v>
      </c>
      <c r="B3346" t="s">
        <v>356</v>
      </c>
      <c r="C3346">
        <v>2016</v>
      </c>
      <c r="D3346" t="s">
        <v>30</v>
      </c>
      <c r="E3346">
        <v>146</v>
      </c>
      <c r="F3346">
        <v>4</v>
      </c>
      <c r="G3346" t="s">
        <v>34</v>
      </c>
      <c r="H3346" t="s">
        <v>31</v>
      </c>
      <c r="I3346">
        <v>4</v>
      </c>
      <c r="J3346" t="s">
        <v>102</v>
      </c>
      <c r="K3346" t="s">
        <v>22</v>
      </c>
      <c r="L3346" t="s">
        <v>91</v>
      </c>
      <c r="M3346">
        <v>35</v>
      </c>
      <c r="N3346">
        <v>29</v>
      </c>
      <c r="O3346" s="8">
        <f>AVERAGE(Table1[[#This Row],[highway MPG]:[city mpg]])</f>
        <v>32</v>
      </c>
      <c r="P3346">
        <v>586</v>
      </c>
      <c r="Q3346">
        <v>24990</v>
      </c>
    </row>
    <row r="3347" spans="1:17" x14ac:dyDescent="0.3">
      <c r="A3347" t="s">
        <v>53</v>
      </c>
      <c r="B3347" t="s">
        <v>356</v>
      </c>
      <c r="C3347">
        <v>2017</v>
      </c>
      <c r="D3347" t="s">
        <v>30</v>
      </c>
      <c r="E3347">
        <v>146</v>
      </c>
      <c r="F3347">
        <v>4</v>
      </c>
      <c r="G3347" t="s">
        <v>34</v>
      </c>
      <c r="H3347" t="s">
        <v>31</v>
      </c>
      <c r="I3347">
        <v>4</v>
      </c>
      <c r="J3347" t="s">
        <v>102</v>
      </c>
      <c r="K3347" t="s">
        <v>22</v>
      </c>
      <c r="L3347" t="s">
        <v>91</v>
      </c>
      <c r="M3347">
        <v>34</v>
      </c>
      <c r="N3347">
        <v>29</v>
      </c>
      <c r="O3347" s="8">
        <f>AVERAGE(Table1[[#This Row],[highway MPG]:[city mpg]])</f>
        <v>31.5</v>
      </c>
      <c r="P3347">
        <v>586</v>
      </c>
      <c r="Q3347">
        <v>24990</v>
      </c>
    </row>
    <row r="3348" spans="1:17" x14ac:dyDescent="0.3">
      <c r="A3348" t="s">
        <v>53</v>
      </c>
      <c r="B3348" t="s">
        <v>356</v>
      </c>
      <c r="C3348">
        <v>2017</v>
      </c>
      <c r="D3348" t="s">
        <v>30</v>
      </c>
      <c r="E3348">
        <v>146</v>
      </c>
      <c r="F3348">
        <v>4</v>
      </c>
      <c r="G3348" t="s">
        <v>34</v>
      </c>
      <c r="H3348" t="s">
        <v>31</v>
      </c>
      <c r="I3348">
        <v>4</v>
      </c>
      <c r="J3348" t="s">
        <v>102</v>
      </c>
      <c r="K3348" t="s">
        <v>22</v>
      </c>
      <c r="L3348" t="s">
        <v>91</v>
      </c>
      <c r="M3348">
        <v>34</v>
      </c>
      <c r="N3348">
        <v>29</v>
      </c>
      <c r="O3348" s="8">
        <f>AVERAGE(Table1[[#This Row],[highway MPG]:[city mpg]])</f>
        <v>31.5</v>
      </c>
      <c r="P3348">
        <v>586</v>
      </c>
      <c r="Q3348">
        <v>19960</v>
      </c>
    </row>
    <row r="3349" spans="1:17" x14ac:dyDescent="0.3">
      <c r="A3349" t="s">
        <v>53</v>
      </c>
      <c r="B3349" t="s">
        <v>356</v>
      </c>
      <c r="C3349">
        <v>2017</v>
      </c>
      <c r="D3349" t="s">
        <v>30</v>
      </c>
      <c r="E3349">
        <v>146</v>
      </c>
      <c r="F3349">
        <v>4</v>
      </c>
      <c r="G3349" t="s">
        <v>34</v>
      </c>
      <c r="H3349" t="s">
        <v>31</v>
      </c>
      <c r="I3349">
        <v>4</v>
      </c>
      <c r="J3349" t="s">
        <v>102</v>
      </c>
      <c r="K3349" t="s">
        <v>22</v>
      </c>
      <c r="L3349" t="s">
        <v>91</v>
      </c>
      <c r="M3349">
        <v>34</v>
      </c>
      <c r="N3349">
        <v>29</v>
      </c>
      <c r="O3349" s="8">
        <f>AVERAGE(Table1[[#This Row],[highway MPG]:[city mpg]])</f>
        <v>31.5</v>
      </c>
      <c r="P3349">
        <v>586</v>
      </c>
      <c r="Q3349">
        <v>21960</v>
      </c>
    </row>
    <row r="3350" spans="1:17" x14ac:dyDescent="0.3">
      <c r="A3350" t="s">
        <v>53</v>
      </c>
      <c r="B3350" t="s">
        <v>356</v>
      </c>
      <c r="C3350">
        <v>2017</v>
      </c>
      <c r="D3350" t="s">
        <v>30</v>
      </c>
      <c r="E3350">
        <v>146</v>
      </c>
      <c r="F3350">
        <v>4</v>
      </c>
      <c r="G3350" t="s">
        <v>34</v>
      </c>
      <c r="H3350" t="s">
        <v>35</v>
      </c>
      <c r="I3350">
        <v>4</v>
      </c>
      <c r="J3350" t="s">
        <v>102</v>
      </c>
      <c r="K3350" t="s">
        <v>22</v>
      </c>
      <c r="L3350" t="s">
        <v>91</v>
      </c>
      <c r="M3350">
        <v>32</v>
      </c>
      <c r="N3350">
        <v>27</v>
      </c>
      <c r="O3350" s="8">
        <f>AVERAGE(Table1[[#This Row],[highway MPG]:[city mpg]])</f>
        <v>29.5</v>
      </c>
      <c r="P3350">
        <v>586</v>
      </c>
      <c r="Q3350">
        <v>23210</v>
      </c>
    </row>
    <row r="3351" spans="1:17" x14ac:dyDescent="0.3">
      <c r="A3351" t="s">
        <v>53</v>
      </c>
      <c r="B3351" t="s">
        <v>356</v>
      </c>
      <c r="C3351">
        <v>2017</v>
      </c>
      <c r="D3351" t="s">
        <v>30</v>
      </c>
      <c r="E3351">
        <v>146</v>
      </c>
      <c r="F3351">
        <v>4</v>
      </c>
      <c r="G3351" t="s">
        <v>34</v>
      </c>
      <c r="H3351" t="s">
        <v>35</v>
      </c>
      <c r="I3351">
        <v>4</v>
      </c>
      <c r="J3351" t="s">
        <v>102</v>
      </c>
      <c r="K3351" t="s">
        <v>22</v>
      </c>
      <c r="L3351" t="s">
        <v>91</v>
      </c>
      <c r="M3351">
        <v>32</v>
      </c>
      <c r="N3351">
        <v>27</v>
      </c>
      <c r="O3351" s="8">
        <f>AVERAGE(Table1[[#This Row],[highway MPG]:[city mpg]])</f>
        <v>29.5</v>
      </c>
      <c r="P3351">
        <v>586</v>
      </c>
      <c r="Q3351">
        <v>26240</v>
      </c>
    </row>
    <row r="3352" spans="1:17" x14ac:dyDescent="0.3">
      <c r="A3352" t="s">
        <v>53</v>
      </c>
      <c r="B3352" t="s">
        <v>356</v>
      </c>
      <c r="C3352">
        <v>2017</v>
      </c>
      <c r="D3352" t="s">
        <v>30</v>
      </c>
      <c r="E3352">
        <v>146</v>
      </c>
      <c r="F3352">
        <v>4</v>
      </c>
      <c r="G3352" t="s">
        <v>34</v>
      </c>
      <c r="H3352" t="s">
        <v>35</v>
      </c>
      <c r="I3352">
        <v>4</v>
      </c>
      <c r="J3352" t="s">
        <v>102</v>
      </c>
      <c r="K3352" t="s">
        <v>22</v>
      </c>
      <c r="L3352" t="s">
        <v>91</v>
      </c>
      <c r="M3352">
        <v>32</v>
      </c>
      <c r="N3352">
        <v>27</v>
      </c>
      <c r="O3352" s="8">
        <f>AVERAGE(Table1[[#This Row],[highway MPG]:[city mpg]])</f>
        <v>29.5</v>
      </c>
      <c r="P3352">
        <v>586</v>
      </c>
      <c r="Q3352">
        <v>21210</v>
      </c>
    </row>
    <row r="3353" spans="1:17" x14ac:dyDescent="0.3">
      <c r="A3353" t="s">
        <v>53</v>
      </c>
      <c r="B3353" t="s">
        <v>357</v>
      </c>
      <c r="C3353">
        <v>2014</v>
      </c>
      <c r="D3353" t="s">
        <v>30</v>
      </c>
      <c r="E3353">
        <v>155</v>
      </c>
      <c r="F3353">
        <v>4</v>
      </c>
      <c r="G3353" t="s">
        <v>34</v>
      </c>
      <c r="H3353" t="s">
        <v>31</v>
      </c>
      <c r="I3353">
        <v>4</v>
      </c>
      <c r="J3353" t="s">
        <v>102</v>
      </c>
      <c r="K3353" t="s">
        <v>32</v>
      </c>
      <c r="L3353" t="s">
        <v>91</v>
      </c>
      <c r="M3353">
        <v>32</v>
      </c>
      <c r="N3353">
        <v>26</v>
      </c>
      <c r="O3353" s="8">
        <f>AVERAGE(Table1[[#This Row],[highway MPG]:[city mpg]])</f>
        <v>29</v>
      </c>
      <c r="P3353">
        <v>586</v>
      </c>
      <c r="Q3353">
        <v>22795</v>
      </c>
    </row>
    <row r="3354" spans="1:17" x14ac:dyDescent="0.3">
      <c r="A3354" t="s">
        <v>53</v>
      </c>
      <c r="B3354" t="s">
        <v>357</v>
      </c>
      <c r="C3354">
        <v>2014</v>
      </c>
      <c r="D3354" t="s">
        <v>30</v>
      </c>
      <c r="E3354">
        <v>155</v>
      </c>
      <c r="F3354">
        <v>4</v>
      </c>
      <c r="G3354" t="s">
        <v>34</v>
      </c>
      <c r="H3354" t="s">
        <v>35</v>
      </c>
      <c r="I3354">
        <v>4</v>
      </c>
      <c r="J3354" t="s">
        <v>102</v>
      </c>
      <c r="K3354" t="s">
        <v>32</v>
      </c>
      <c r="L3354" t="s">
        <v>91</v>
      </c>
      <c r="M3354">
        <v>31</v>
      </c>
      <c r="N3354">
        <v>25</v>
      </c>
      <c r="O3354" s="8">
        <f>AVERAGE(Table1[[#This Row],[highway MPG]:[city mpg]])</f>
        <v>28</v>
      </c>
      <c r="P3354">
        <v>586</v>
      </c>
      <c r="Q3354">
        <v>24045</v>
      </c>
    </row>
    <row r="3355" spans="1:17" x14ac:dyDescent="0.3">
      <c r="A3355" t="s">
        <v>53</v>
      </c>
      <c r="B3355" t="s">
        <v>357</v>
      </c>
      <c r="C3355">
        <v>2014</v>
      </c>
      <c r="D3355" t="s">
        <v>30</v>
      </c>
      <c r="E3355">
        <v>184</v>
      </c>
      <c r="F3355">
        <v>4</v>
      </c>
      <c r="G3355" t="s">
        <v>34</v>
      </c>
      <c r="H3355" t="s">
        <v>31</v>
      </c>
      <c r="I3355">
        <v>4</v>
      </c>
      <c r="J3355" t="s">
        <v>102</v>
      </c>
      <c r="K3355" t="s">
        <v>32</v>
      </c>
      <c r="L3355" t="s">
        <v>91</v>
      </c>
      <c r="M3355">
        <v>32</v>
      </c>
      <c r="N3355">
        <v>25</v>
      </c>
      <c r="O3355" s="8">
        <f>AVERAGE(Table1[[#This Row],[highway MPG]:[city mpg]])</f>
        <v>28.5</v>
      </c>
      <c r="P3355">
        <v>586</v>
      </c>
      <c r="Q3355">
        <v>24815</v>
      </c>
    </row>
    <row r="3356" spans="1:17" x14ac:dyDescent="0.3">
      <c r="A3356" t="s">
        <v>53</v>
      </c>
      <c r="B3356" t="s">
        <v>357</v>
      </c>
      <c r="C3356">
        <v>2014</v>
      </c>
      <c r="D3356" t="s">
        <v>30</v>
      </c>
      <c r="E3356">
        <v>184</v>
      </c>
      <c r="F3356">
        <v>4</v>
      </c>
      <c r="G3356" t="s">
        <v>34</v>
      </c>
      <c r="H3356" t="s">
        <v>35</v>
      </c>
      <c r="I3356">
        <v>4</v>
      </c>
      <c r="J3356" t="s">
        <v>102</v>
      </c>
      <c r="K3356" t="s">
        <v>32</v>
      </c>
      <c r="L3356" t="s">
        <v>91</v>
      </c>
      <c r="M3356">
        <v>30</v>
      </c>
      <c r="N3356">
        <v>24</v>
      </c>
      <c r="O3356" s="8">
        <f>AVERAGE(Table1[[#This Row],[highway MPG]:[city mpg]])</f>
        <v>27</v>
      </c>
      <c r="P3356">
        <v>586</v>
      </c>
      <c r="Q3356">
        <v>26065</v>
      </c>
    </row>
    <row r="3357" spans="1:17" x14ac:dyDescent="0.3">
      <c r="A3357" t="s">
        <v>53</v>
      </c>
      <c r="B3357" t="s">
        <v>357</v>
      </c>
      <c r="C3357">
        <v>2014</v>
      </c>
      <c r="D3357" t="s">
        <v>30</v>
      </c>
      <c r="E3357">
        <v>184</v>
      </c>
      <c r="F3357">
        <v>4</v>
      </c>
      <c r="G3357" t="s">
        <v>34</v>
      </c>
      <c r="H3357" t="s">
        <v>35</v>
      </c>
      <c r="I3357">
        <v>4</v>
      </c>
      <c r="J3357" t="s">
        <v>102</v>
      </c>
      <c r="K3357" t="s">
        <v>32</v>
      </c>
      <c r="L3357" t="s">
        <v>91</v>
      </c>
      <c r="M3357">
        <v>30</v>
      </c>
      <c r="N3357">
        <v>24</v>
      </c>
      <c r="O3357" s="8">
        <f>AVERAGE(Table1[[#This Row],[highway MPG]:[city mpg]])</f>
        <v>27</v>
      </c>
      <c r="P3357">
        <v>586</v>
      </c>
      <c r="Q3357">
        <v>29070</v>
      </c>
    </row>
    <row r="3358" spans="1:17" x14ac:dyDescent="0.3">
      <c r="A3358" t="s">
        <v>53</v>
      </c>
      <c r="B3358" t="s">
        <v>357</v>
      </c>
      <c r="C3358">
        <v>2014</v>
      </c>
      <c r="D3358" t="s">
        <v>30</v>
      </c>
      <c r="E3358">
        <v>155</v>
      </c>
      <c r="F3358">
        <v>4</v>
      </c>
      <c r="G3358" t="s">
        <v>19</v>
      </c>
      <c r="H3358" t="s">
        <v>31</v>
      </c>
      <c r="I3358">
        <v>4</v>
      </c>
      <c r="J3358" t="s">
        <v>102</v>
      </c>
      <c r="K3358" t="s">
        <v>32</v>
      </c>
      <c r="L3358" t="s">
        <v>91</v>
      </c>
      <c r="M3358">
        <v>35</v>
      </c>
      <c r="N3358">
        <v>26</v>
      </c>
      <c r="O3358" s="8">
        <f>AVERAGE(Table1[[#This Row],[highway MPG]:[city mpg]])</f>
        <v>30.5</v>
      </c>
      <c r="P3358">
        <v>586</v>
      </c>
      <c r="Q3358">
        <v>21395</v>
      </c>
    </row>
    <row r="3359" spans="1:17" x14ac:dyDescent="0.3">
      <c r="A3359" t="s">
        <v>53</v>
      </c>
      <c r="B3359" t="s">
        <v>357</v>
      </c>
      <c r="C3359">
        <v>2014</v>
      </c>
      <c r="D3359" t="s">
        <v>30</v>
      </c>
      <c r="E3359">
        <v>184</v>
      </c>
      <c r="F3359">
        <v>4</v>
      </c>
      <c r="G3359" t="s">
        <v>34</v>
      </c>
      <c r="H3359" t="s">
        <v>31</v>
      </c>
      <c r="I3359">
        <v>4</v>
      </c>
      <c r="J3359" t="s">
        <v>102</v>
      </c>
      <c r="K3359" t="s">
        <v>32</v>
      </c>
      <c r="L3359" t="s">
        <v>91</v>
      </c>
      <c r="M3359">
        <v>32</v>
      </c>
      <c r="N3359">
        <v>25</v>
      </c>
      <c r="O3359" s="8">
        <f>AVERAGE(Table1[[#This Row],[highway MPG]:[city mpg]])</f>
        <v>28.5</v>
      </c>
      <c r="P3359">
        <v>586</v>
      </c>
      <c r="Q3359">
        <v>27820</v>
      </c>
    </row>
    <row r="3360" spans="1:17" x14ac:dyDescent="0.3">
      <c r="A3360" t="s">
        <v>53</v>
      </c>
      <c r="B3360" t="s">
        <v>357</v>
      </c>
      <c r="C3360">
        <v>2015</v>
      </c>
      <c r="D3360" t="s">
        <v>30</v>
      </c>
      <c r="E3360">
        <v>184</v>
      </c>
      <c r="F3360">
        <v>4</v>
      </c>
      <c r="G3360" t="s">
        <v>34</v>
      </c>
      <c r="H3360" t="s">
        <v>31</v>
      </c>
      <c r="I3360">
        <v>4</v>
      </c>
      <c r="J3360" t="s">
        <v>102</v>
      </c>
      <c r="K3360" t="s">
        <v>32</v>
      </c>
      <c r="L3360" t="s">
        <v>91</v>
      </c>
      <c r="M3360">
        <v>32</v>
      </c>
      <c r="N3360">
        <v>25</v>
      </c>
      <c r="O3360" s="8">
        <f>AVERAGE(Table1[[#This Row],[highway MPG]:[city mpg]])</f>
        <v>28.5</v>
      </c>
      <c r="P3360">
        <v>586</v>
      </c>
      <c r="Q3360">
        <v>27970</v>
      </c>
    </row>
    <row r="3361" spans="1:17" x14ac:dyDescent="0.3">
      <c r="A3361" t="s">
        <v>53</v>
      </c>
      <c r="B3361" t="s">
        <v>357</v>
      </c>
      <c r="C3361">
        <v>2015</v>
      </c>
      <c r="D3361" t="s">
        <v>30</v>
      </c>
      <c r="E3361">
        <v>184</v>
      </c>
      <c r="F3361">
        <v>4</v>
      </c>
      <c r="G3361" t="s">
        <v>34</v>
      </c>
      <c r="H3361" t="s">
        <v>35</v>
      </c>
      <c r="I3361">
        <v>4</v>
      </c>
      <c r="J3361" t="s">
        <v>102</v>
      </c>
      <c r="K3361" t="s">
        <v>32</v>
      </c>
      <c r="L3361" t="s">
        <v>91</v>
      </c>
      <c r="M3361">
        <v>30</v>
      </c>
      <c r="N3361">
        <v>24</v>
      </c>
      <c r="O3361" s="8">
        <f>AVERAGE(Table1[[#This Row],[highway MPG]:[city mpg]])</f>
        <v>27</v>
      </c>
      <c r="P3361">
        <v>586</v>
      </c>
      <c r="Q3361">
        <v>29220</v>
      </c>
    </row>
    <row r="3362" spans="1:17" x14ac:dyDescent="0.3">
      <c r="A3362" t="s">
        <v>53</v>
      </c>
      <c r="B3362" t="s">
        <v>357</v>
      </c>
      <c r="C3362">
        <v>2015</v>
      </c>
      <c r="D3362" t="s">
        <v>30</v>
      </c>
      <c r="E3362">
        <v>184</v>
      </c>
      <c r="F3362">
        <v>4</v>
      </c>
      <c r="G3362" t="s">
        <v>34</v>
      </c>
      <c r="H3362" t="s">
        <v>35</v>
      </c>
      <c r="I3362">
        <v>4</v>
      </c>
      <c r="J3362" t="s">
        <v>102</v>
      </c>
      <c r="K3362" t="s">
        <v>32</v>
      </c>
      <c r="L3362" t="s">
        <v>91</v>
      </c>
      <c r="M3362">
        <v>30</v>
      </c>
      <c r="N3362">
        <v>24</v>
      </c>
      <c r="O3362" s="8">
        <f>AVERAGE(Table1[[#This Row],[highway MPG]:[city mpg]])</f>
        <v>27</v>
      </c>
      <c r="P3362">
        <v>586</v>
      </c>
      <c r="Q3362">
        <v>26215</v>
      </c>
    </row>
    <row r="3363" spans="1:17" x14ac:dyDescent="0.3">
      <c r="A3363" t="s">
        <v>53</v>
      </c>
      <c r="B3363" t="s">
        <v>357</v>
      </c>
      <c r="C3363">
        <v>2015</v>
      </c>
      <c r="D3363" t="s">
        <v>30</v>
      </c>
      <c r="E3363">
        <v>155</v>
      </c>
      <c r="F3363">
        <v>4</v>
      </c>
      <c r="G3363" t="s">
        <v>19</v>
      </c>
      <c r="H3363" t="s">
        <v>31</v>
      </c>
      <c r="I3363">
        <v>4</v>
      </c>
      <c r="J3363" t="s">
        <v>102</v>
      </c>
      <c r="K3363" t="s">
        <v>32</v>
      </c>
      <c r="L3363" t="s">
        <v>91</v>
      </c>
      <c r="M3363">
        <v>35</v>
      </c>
      <c r="N3363">
        <v>26</v>
      </c>
      <c r="O3363" s="8">
        <f>AVERAGE(Table1[[#This Row],[highway MPG]:[city mpg]])</f>
        <v>30.5</v>
      </c>
      <c r="P3363">
        <v>586</v>
      </c>
      <c r="Q3363">
        <v>21545</v>
      </c>
    </row>
    <row r="3364" spans="1:17" x14ac:dyDescent="0.3">
      <c r="A3364" t="s">
        <v>53</v>
      </c>
      <c r="B3364" t="s">
        <v>357</v>
      </c>
      <c r="C3364">
        <v>2015</v>
      </c>
      <c r="D3364" t="s">
        <v>30</v>
      </c>
      <c r="E3364">
        <v>184</v>
      </c>
      <c r="F3364">
        <v>4</v>
      </c>
      <c r="G3364" t="s">
        <v>34</v>
      </c>
      <c r="H3364" t="s">
        <v>31</v>
      </c>
      <c r="I3364">
        <v>4</v>
      </c>
      <c r="J3364" t="s">
        <v>102</v>
      </c>
      <c r="K3364" t="s">
        <v>32</v>
      </c>
      <c r="L3364" t="s">
        <v>91</v>
      </c>
      <c r="M3364">
        <v>32</v>
      </c>
      <c r="N3364">
        <v>25</v>
      </c>
      <c r="O3364" s="8">
        <f>AVERAGE(Table1[[#This Row],[highway MPG]:[city mpg]])</f>
        <v>28.5</v>
      </c>
      <c r="P3364">
        <v>586</v>
      </c>
      <c r="Q3364">
        <v>24965</v>
      </c>
    </row>
    <row r="3365" spans="1:17" x14ac:dyDescent="0.3">
      <c r="A3365" t="s">
        <v>53</v>
      </c>
      <c r="B3365" t="s">
        <v>357</v>
      </c>
      <c r="C3365">
        <v>2015</v>
      </c>
      <c r="D3365" t="s">
        <v>30</v>
      </c>
      <c r="E3365">
        <v>155</v>
      </c>
      <c r="F3365">
        <v>4</v>
      </c>
      <c r="G3365" t="s">
        <v>34</v>
      </c>
      <c r="H3365" t="s">
        <v>31</v>
      </c>
      <c r="I3365">
        <v>4</v>
      </c>
      <c r="J3365" t="s">
        <v>102</v>
      </c>
      <c r="K3365" t="s">
        <v>32</v>
      </c>
      <c r="L3365" t="s">
        <v>91</v>
      </c>
      <c r="M3365">
        <v>32</v>
      </c>
      <c r="N3365">
        <v>26</v>
      </c>
      <c r="O3365" s="8">
        <f>AVERAGE(Table1[[#This Row],[highway MPG]:[city mpg]])</f>
        <v>29</v>
      </c>
      <c r="P3365">
        <v>586</v>
      </c>
      <c r="Q3365">
        <v>22945</v>
      </c>
    </row>
    <row r="3366" spans="1:17" x14ac:dyDescent="0.3">
      <c r="A3366" t="s">
        <v>53</v>
      </c>
      <c r="B3366" t="s">
        <v>357</v>
      </c>
      <c r="C3366">
        <v>2015</v>
      </c>
      <c r="D3366" t="s">
        <v>30</v>
      </c>
      <c r="E3366">
        <v>155</v>
      </c>
      <c r="F3366">
        <v>4</v>
      </c>
      <c r="G3366" t="s">
        <v>34</v>
      </c>
      <c r="H3366" t="s">
        <v>35</v>
      </c>
      <c r="I3366">
        <v>4</v>
      </c>
      <c r="J3366" t="s">
        <v>102</v>
      </c>
      <c r="K3366" t="s">
        <v>32</v>
      </c>
      <c r="L3366" t="s">
        <v>91</v>
      </c>
      <c r="M3366">
        <v>31</v>
      </c>
      <c r="N3366">
        <v>25</v>
      </c>
      <c r="O3366" s="8">
        <f>AVERAGE(Table1[[#This Row],[highway MPG]:[city mpg]])</f>
        <v>28</v>
      </c>
      <c r="P3366">
        <v>586</v>
      </c>
      <c r="Q3366">
        <v>24195</v>
      </c>
    </row>
    <row r="3367" spans="1:17" x14ac:dyDescent="0.3">
      <c r="A3367" t="s">
        <v>53</v>
      </c>
      <c r="B3367" t="s">
        <v>357</v>
      </c>
      <c r="C3367">
        <v>2015</v>
      </c>
      <c r="D3367" t="s">
        <v>30</v>
      </c>
      <c r="E3367">
        <v>184</v>
      </c>
      <c r="F3367">
        <v>4</v>
      </c>
      <c r="G3367" t="s">
        <v>34</v>
      </c>
      <c r="H3367" t="s">
        <v>35</v>
      </c>
      <c r="I3367">
        <v>4</v>
      </c>
      <c r="J3367" t="s">
        <v>102</v>
      </c>
      <c r="K3367" t="s">
        <v>32</v>
      </c>
      <c r="L3367" t="s">
        <v>91</v>
      </c>
      <c r="M3367">
        <v>30</v>
      </c>
      <c r="N3367">
        <v>24</v>
      </c>
      <c r="O3367" s="8">
        <f>AVERAGE(Table1[[#This Row],[highway MPG]:[city mpg]])</f>
        <v>27</v>
      </c>
      <c r="P3367">
        <v>586</v>
      </c>
      <c r="Q3367">
        <v>24395</v>
      </c>
    </row>
    <row r="3368" spans="1:17" x14ac:dyDescent="0.3">
      <c r="A3368" t="s">
        <v>53</v>
      </c>
      <c r="B3368" t="s">
        <v>357</v>
      </c>
      <c r="C3368">
        <v>2016</v>
      </c>
      <c r="D3368" t="s">
        <v>30</v>
      </c>
      <c r="E3368">
        <v>155</v>
      </c>
      <c r="F3368">
        <v>4</v>
      </c>
      <c r="G3368" t="s">
        <v>19</v>
      </c>
      <c r="H3368" t="s">
        <v>31</v>
      </c>
      <c r="I3368">
        <v>4</v>
      </c>
      <c r="J3368" t="s">
        <v>102</v>
      </c>
      <c r="K3368" t="s">
        <v>32</v>
      </c>
      <c r="L3368" t="s">
        <v>91</v>
      </c>
      <c r="M3368">
        <v>35</v>
      </c>
      <c r="N3368">
        <v>26</v>
      </c>
      <c r="O3368" s="8">
        <f>AVERAGE(Table1[[#This Row],[highway MPG]:[city mpg]])</f>
        <v>30.5</v>
      </c>
      <c r="P3368">
        <v>586</v>
      </c>
      <c r="Q3368">
        <v>21795</v>
      </c>
    </row>
    <row r="3369" spans="1:17" x14ac:dyDescent="0.3">
      <c r="A3369" t="s">
        <v>53</v>
      </c>
      <c r="B3369" t="s">
        <v>357</v>
      </c>
      <c r="C3369">
        <v>2016</v>
      </c>
      <c r="D3369" t="s">
        <v>30</v>
      </c>
      <c r="E3369">
        <v>184</v>
      </c>
      <c r="F3369">
        <v>4</v>
      </c>
      <c r="G3369" t="s">
        <v>34</v>
      </c>
      <c r="H3369" t="s">
        <v>35</v>
      </c>
      <c r="I3369">
        <v>4</v>
      </c>
      <c r="J3369" t="s">
        <v>102</v>
      </c>
      <c r="K3369" t="s">
        <v>32</v>
      </c>
      <c r="L3369" t="s">
        <v>91</v>
      </c>
      <c r="M3369">
        <v>30</v>
      </c>
      <c r="N3369">
        <v>24</v>
      </c>
      <c r="O3369" s="8">
        <f>AVERAGE(Table1[[#This Row],[highway MPG]:[city mpg]])</f>
        <v>27</v>
      </c>
      <c r="P3369">
        <v>586</v>
      </c>
      <c r="Q3369">
        <v>26465</v>
      </c>
    </row>
    <row r="3370" spans="1:17" x14ac:dyDescent="0.3">
      <c r="A3370" t="s">
        <v>53</v>
      </c>
      <c r="B3370" t="s">
        <v>357</v>
      </c>
      <c r="C3370">
        <v>2016</v>
      </c>
      <c r="D3370" t="s">
        <v>30</v>
      </c>
      <c r="E3370">
        <v>184</v>
      </c>
      <c r="F3370">
        <v>4</v>
      </c>
      <c r="G3370" t="s">
        <v>34</v>
      </c>
      <c r="H3370" t="s">
        <v>35</v>
      </c>
      <c r="I3370">
        <v>4</v>
      </c>
      <c r="J3370" t="s">
        <v>102</v>
      </c>
      <c r="K3370" t="s">
        <v>32</v>
      </c>
      <c r="L3370" t="s">
        <v>91</v>
      </c>
      <c r="M3370">
        <v>30</v>
      </c>
      <c r="N3370">
        <v>24</v>
      </c>
      <c r="O3370" s="8">
        <f>AVERAGE(Table1[[#This Row],[highway MPG]:[city mpg]])</f>
        <v>27</v>
      </c>
      <c r="P3370">
        <v>586</v>
      </c>
      <c r="Q3370">
        <v>24445</v>
      </c>
    </row>
    <row r="3371" spans="1:17" x14ac:dyDescent="0.3">
      <c r="A3371" t="s">
        <v>53</v>
      </c>
      <c r="B3371" t="s">
        <v>357</v>
      </c>
      <c r="C3371">
        <v>2016</v>
      </c>
      <c r="D3371" t="s">
        <v>30</v>
      </c>
      <c r="E3371">
        <v>155</v>
      </c>
      <c r="F3371">
        <v>4</v>
      </c>
      <c r="G3371" t="s">
        <v>19</v>
      </c>
      <c r="H3371" t="s">
        <v>31</v>
      </c>
      <c r="I3371">
        <v>4</v>
      </c>
      <c r="J3371" t="s">
        <v>102</v>
      </c>
      <c r="K3371" t="s">
        <v>32</v>
      </c>
      <c r="L3371" t="s">
        <v>91</v>
      </c>
      <c r="M3371">
        <v>35</v>
      </c>
      <c r="N3371">
        <v>26</v>
      </c>
      <c r="O3371" s="8">
        <f>AVERAGE(Table1[[#This Row],[highway MPG]:[city mpg]])</f>
        <v>30.5</v>
      </c>
      <c r="P3371">
        <v>586</v>
      </c>
      <c r="Q3371">
        <v>21795</v>
      </c>
    </row>
    <row r="3372" spans="1:17" x14ac:dyDescent="0.3">
      <c r="A3372" t="s">
        <v>53</v>
      </c>
      <c r="B3372" t="s">
        <v>357</v>
      </c>
      <c r="C3372">
        <v>2016</v>
      </c>
      <c r="D3372" t="s">
        <v>30</v>
      </c>
      <c r="E3372">
        <v>184</v>
      </c>
      <c r="F3372">
        <v>4</v>
      </c>
      <c r="G3372" t="s">
        <v>34</v>
      </c>
      <c r="H3372" t="s">
        <v>31</v>
      </c>
      <c r="I3372">
        <v>4</v>
      </c>
      <c r="J3372" t="s">
        <v>102</v>
      </c>
      <c r="K3372" t="s">
        <v>32</v>
      </c>
      <c r="L3372" t="s">
        <v>91</v>
      </c>
      <c r="M3372">
        <v>33</v>
      </c>
      <c r="N3372">
        <v>26</v>
      </c>
      <c r="O3372" s="8">
        <f>AVERAGE(Table1[[#This Row],[highway MPG]:[city mpg]])</f>
        <v>29.5</v>
      </c>
      <c r="P3372">
        <v>586</v>
      </c>
      <c r="Q3372">
        <v>23195</v>
      </c>
    </row>
    <row r="3373" spans="1:17" x14ac:dyDescent="0.3">
      <c r="A3373" t="s">
        <v>53</v>
      </c>
      <c r="B3373" t="s">
        <v>357</v>
      </c>
      <c r="C3373">
        <v>2016</v>
      </c>
      <c r="D3373" t="s">
        <v>30</v>
      </c>
      <c r="E3373">
        <v>184</v>
      </c>
      <c r="F3373">
        <v>4</v>
      </c>
      <c r="G3373" t="s">
        <v>34</v>
      </c>
      <c r="H3373" t="s">
        <v>35</v>
      </c>
      <c r="I3373">
        <v>4</v>
      </c>
      <c r="J3373" t="s">
        <v>102</v>
      </c>
      <c r="K3373" t="s">
        <v>32</v>
      </c>
      <c r="L3373" t="s">
        <v>91</v>
      </c>
      <c r="M3373">
        <v>30</v>
      </c>
      <c r="N3373">
        <v>24</v>
      </c>
      <c r="O3373" s="8">
        <f>AVERAGE(Table1[[#This Row],[highway MPG]:[city mpg]])</f>
        <v>27</v>
      </c>
      <c r="P3373">
        <v>586</v>
      </c>
      <c r="Q3373">
        <v>24895</v>
      </c>
    </row>
    <row r="3374" spans="1:17" x14ac:dyDescent="0.3">
      <c r="A3374" t="s">
        <v>53</v>
      </c>
      <c r="B3374" t="s">
        <v>357</v>
      </c>
      <c r="C3374">
        <v>2016</v>
      </c>
      <c r="D3374" t="s">
        <v>30</v>
      </c>
      <c r="E3374">
        <v>184</v>
      </c>
      <c r="F3374">
        <v>4</v>
      </c>
      <c r="G3374" t="s">
        <v>34</v>
      </c>
      <c r="H3374" t="s">
        <v>35</v>
      </c>
      <c r="I3374">
        <v>4</v>
      </c>
      <c r="J3374" t="s">
        <v>102</v>
      </c>
      <c r="K3374" t="s">
        <v>32</v>
      </c>
      <c r="L3374" t="s">
        <v>91</v>
      </c>
      <c r="M3374">
        <v>30</v>
      </c>
      <c r="N3374">
        <v>24</v>
      </c>
      <c r="O3374" s="8">
        <f>AVERAGE(Table1[[#This Row],[highway MPG]:[city mpg]])</f>
        <v>27</v>
      </c>
      <c r="P3374">
        <v>586</v>
      </c>
      <c r="Q3374">
        <v>29870</v>
      </c>
    </row>
    <row r="3375" spans="1:17" x14ac:dyDescent="0.3">
      <c r="A3375" t="s">
        <v>53</v>
      </c>
      <c r="B3375" t="s">
        <v>357</v>
      </c>
      <c r="C3375">
        <v>2016</v>
      </c>
      <c r="D3375" t="s">
        <v>30</v>
      </c>
      <c r="E3375">
        <v>184</v>
      </c>
      <c r="F3375">
        <v>4</v>
      </c>
      <c r="G3375" t="s">
        <v>34</v>
      </c>
      <c r="H3375" t="s">
        <v>31</v>
      </c>
      <c r="I3375">
        <v>4</v>
      </c>
      <c r="J3375" t="s">
        <v>102</v>
      </c>
      <c r="K3375" t="s">
        <v>32</v>
      </c>
      <c r="L3375" t="s">
        <v>91</v>
      </c>
      <c r="M3375">
        <v>33</v>
      </c>
      <c r="N3375">
        <v>26</v>
      </c>
      <c r="O3375" s="8">
        <f>AVERAGE(Table1[[#This Row],[highway MPG]:[city mpg]])</f>
        <v>29.5</v>
      </c>
      <c r="P3375">
        <v>586</v>
      </c>
      <c r="Q3375">
        <v>28570</v>
      </c>
    </row>
    <row r="3376" spans="1:17" x14ac:dyDescent="0.3">
      <c r="A3376" t="s">
        <v>53</v>
      </c>
      <c r="B3376" t="s">
        <v>357</v>
      </c>
      <c r="C3376">
        <v>2016</v>
      </c>
      <c r="D3376" t="s">
        <v>30</v>
      </c>
      <c r="E3376">
        <v>184</v>
      </c>
      <c r="F3376">
        <v>4</v>
      </c>
      <c r="G3376" t="s">
        <v>34</v>
      </c>
      <c r="H3376" t="s">
        <v>35</v>
      </c>
      <c r="I3376">
        <v>4</v>
      </c>
      <c r="J3376" t="s">
        <v>102</v>
      </c>
      <c r="K3376" t="s">
        <v>32</v>
      </c>
      <c r="L3376" t="s">
        <v>91</v>
      </c>
      <c r="M3376">
        <v>30</v>
      </c>
      <c r="N3376">
        <v>24</v>
      </c>
      <c r="O3376" s="8">
        <f>AVERAGE(Table1[[#This Row],[highway MPG]:[city mpg]])</f>
        <v>27</v>
      </c>
      <c r="P3376">
        <v>586</v>
      </c>
      <c r="Q3376">
        <v>29470</v>
      </c>
    </row>
    <row r="3377" spans="1:17" x14ac:dyDescent="0.3">
      <c r="A3377" t="s">
        <v>53</v>
      </c>
      <c r="B3377" t="s">
        <v>357</v>
      </c>
      <c r="C3377">
        <v>2016</v>
      </c>
      <c r="D3377" t="s">
        <v>30</v>
      </c>
      <c r="E3377">
        <v>184</v>
      </c>
      <c r="F3377">
        <v>4</v>
      </c>
      <c r="G3377" t="s">
        <v>34</v>
      </c>
      <c r="H3377" t="s">
        <v>31</v>
      </c>
      <c r="I3377">
        <v>4</v>
      </c>
      <c r="J3377" t="s">
        <v>102</v>
      </c>
      <c r="K3377" t="s">
        <v>32</v>
      </c>
      <c r="L3377" t="s">
        <v>91</v>
      </c>
      <c r="M3377">
        <v>33</v>
      </c>
      <c r="N3377">
        <v>26</v>
      </c>
      <c r="O3377" s="8">
        <f>AVERAGE(Table1[[#This Row],[highway MPG]:[city mpg]])</f>
        <v>29.5</v>
      </c>
      <c r="P3377">
        <v>586</v>
      </c>
      <c r="Q3377">
        <v>25215</v>
      </c>
    </row>
    <row r="3378" spans="1:17" x14ac:dyDescent="0.3">
      <c r="A3378" t="s">
        <v>53</v>
      </c>
      <c r="B3378" t="s">
        <v>357</v>
      </c>
      <c r="C3378">
        <v>2016</v>
      </c>
      <c r="D3378" t="s">
        <v>30</v>
      </c>
      <c r="E3378">
        <v>184</v>
      </c>
      <c r="F3378">
        <v>4</v>
      </c>
      <c r="G3378" t="s">
        <v>34</v>
      </c>
      <c r="H3378" t="s">
        <v>31</v>
      </c>
      <c r="I3378">
        <v>4</v>
      </c>
      <c r="J3378" t="s">
        <v>102</v>
      </c>
      <c r="K3378" t="s">
        <v>32</v>
      </c>
      <c r="L3378" t="s">
        <v>91</v>
      </c>
      <c r="M3378">
        <v>33</v>
      </c>
      <c r="N3378">
        <v>26</v>
      </c>
      <c r="O3378" s="8">
        <f>AVERAGE(Table1[[#This Row],[highway MPG]:[city mpg]])</f>
        <v>29.5</v>
      </c>
      <c r="P3378">
        <v>586</v>
      </c>
      <c r="Q3378">
        <v>25215</v>
      </c>
    </row>
    <row r="3379" spans="1:17" x14ac:dyDescent="0.3">
      <c r="A3379" t="s">
        <v>53</v>
      </c>
      <c r="B3379" t="s">
        <v>357</v>
      </c>
      <c r="C3379">
        <v>2016</v>
      </c>
      <c r="D3379" t="s">
        <v>30</v>
      </c>
      <c r="E3379">
        <v>184</v>
      </c>
      <c r="F3379">
        <v>4</v>
      </c>
      <c r="G3379" t="s">
        <v>34</v>
      </c>
      <c r="H3379" t="s">
        <v>31</v>
      </c>
      <c r="I3379">
        <v>4</v>
      </c>
      <c r="J3379" t="s">
        <v>102</v>
      </c>
      <c r="K3379" t="s">
        <v>32</v>
      </c>
      <c r="L3379" t="s">
        <v>91</v>
      </c>
      <c r="M3379">
        <v>33</v>
      </c>
      <c r="N3379">
        <v>26</v>
      </c>
      <c r="O3379" s="8">
        <f>AVERAGE(Table1[[#This Row],[highway MPG]:[city mpg]])</f>
        <v>29.5</v>
      </c>
      <c r="P3379">
        <v>586</v>
      </c>
      <c r="Q3379">
        <v>23595</v>
      </c>
    </row>
    <row r="3380" spans="1:17" x14ac:dyDescent="0.3">
      <c r="A3380" t="s">
        <v>53</v>
      </c>
      <c r="B3380" t="s">
        <v>357</v>
      </c>
      <c r="C3380">
        <v>2016</v>
      </c>
      <c r="D3380" t="s">
        <v>30</v>
      </c>
      <c r="E3380">
        <v>184</v>
      </c>
      <c r="F3380">
        <v>4</v>
      </c>
      <c r="G3380" t="s">
        <v>34</v>
      </c>
      <c r="H3380" t="s">
        <v>31</v>
      </c>
      <c r="I3380">
        <v>4</v>
      </c>
      <c r="J3380" t="s">
        <v>102</v>
      </c>
      <c r="K3380" t="s">
        <v>32</v>
      </c>
      <c r="L3380" t="s">
        <v>91</v>
      </c>
      <c r="M3380">
        <v>33</v>
      </c>
      <c r="N3380">
        <v>26</v>
      </c>
      <c r="O3380" s="8">
        <f>AVERAGE(Table1[[#This Row],[highway MPG]:[city mpg]])</f>
        <v>29.5</v>
      </c>
      <c r="P3380">
        <v>586</v>
      </c>
      <c r="Q3380">
        <v>28220</v>
      </c>
    </row>
    <row r="3381" spans="1:17" x14ac:dyDescent="0.3">
      <c r="A3381" t="s">
        <v>53</v>
      </c>
      <c r="B3381" t="s">
        <v>357</v>
      </c>
      <c r="C3381">
        <v>2016</v>
      </c>
      <c r="D3381" t="s">
        <v>30</v>
      </c>
      <c r="E3381">
        <v>184</v>
      </c>
      <c r="F3381">
        <v>4</v>
      </c>
      <c r="G3381" t="s">
        <v>34</v>
      </c>
      <c r="H3381" t="s">
        <v>35</v>
      </c>
      <c r="I3381">
        <v>4</v>
      </c>
      <c r="J3381" t="s">
        <v>102</v>
      </c>
      <c r="K3381" t="s">
        <v>32</v>
      </c>
      <c r="L3381" t="s">
        <v>91</v>
      </c>
      <c r="M3381">
        <v>30</v>
      </c>
      <c r="N3381">
        <v>24</v>
      </c>
      <c r="O3381" s="8">
        <f>AVERAGE(Table1[[#This Row],[highway MPG]:[city mpg]])</f>
        <v>27</v>
      </c>
      <c r="P3381">
        <v>586</v>
      </c>
      <c r="Q3381">
        <v>26515</v>
      </c>
    </row>
    <row r="3382" spans="1:17" x14ac:dyDescent="0.3">
      <c r="A3382" t="s">
        <v>53</v>
      </c>
      <c r="B3382" t="s">
        <v>358</v>
      </c>
      <c r="C3382">
        <v>2010</v>
      </c>
      <c r="D3382" t="s">
        <v>39</v>
      </c>
      <c r="E3382">
        <v>244</v>
      </c>
      <c r="F3382">
        <v>4</v>
      </c>
      <c r="G3382" t="s">
        <v>34</v>
      </c>
      <c r="H3382" t="s">
        <v>31</v>
      </c>
      <c r="I3382">
        <v>4</v>
      </c>
      <c r="J3382" t="s">
        <v>102</v>
      </c>
      <c r="K3382" t="s">
        <v>32</v>
      </c>
      <c r="L3382" t="s">
        <v>91</v>
      </c>
      <c r="M3382">
        <v>25</v>
      </c>
      <c r="N3382">
        <v>18</v>
      </c>
      <c r="O3382" s="8">
        <f>AVERAGE(Table1[[#This Row],[highway MPG]:[city mpg]])</f>
        <v>21.5</v>
      </c>
      <c r="P3382">
        <v>586</v>
      </c>
      <c r="Q3382">
        <v>25950</v>
      </c>
    </row>
    <row r="3383" spans="1:17" x14ac:dyDescent="0.3">
      <c r="A3383" t="s">
        <v>53</v>
      </c>
      <c r="B3383" t="s">
        <v>358</v>
      </c>
      <c r="C3383">
        <v>2010</v>
      </c>
      <c r="D3383" t="s">
        <v>39</v>
      </c>
      <c r="E3383">
        <v>244</v>
      </c>
      <c r="F3383">
        <v>4</v>
      </c>
      <c r="G3383" t="s">
        <v>34</v>
      </c>
      <c r="H3383" t="s">
        <v>35</v>
      </c>
      <c r="I3383">
        <v>4</v>
      </c>
      <c r="J3383" t="s">
        <v>102</v>
      </c>
      <c r="K3383" t="s">
        <v>32</v>
      </c>
      <c r="L3383" t="s">
        <v>91</v>
      </c>
      <c r="M3383">
        <v>23</v>
      </c>
      <c r="N3383">
        <v>17</v>
      </c>
      <c r="O3383" s="8">
        <f>AVERAGE(Table1[[#This Row],[highway MPG]:[city mpg]])</f>
        <v>20</v>
      </c>
      <c r="P3383">
        <v>586</v>
      </c>
      <c r="Q3383">
        <v>27650</v>
      </c>
    </row>
    <row r="3384" spans="1:17" x14ac:dyDescent="0.3">
      <c r="A3384" t="s">
        <v>53</v>
      </c>
      <c r="B3384" t="s">
        <v>358</v>
      </c>
      <c r="C3384">
        <v>2010</v>
      </c>
      <c r="D3384" t="s">
        <v>39</v>
      </c>
      <c r="E3384">
        <v>244</v>
      </c>
      <c r="F3384">
        <v>4</v>
      </c>
      <c r="G3384" t="s">
        <v>34</v>
      </c>
      <c r="H3384" t="s">
        <v>31</v>
      </c>
      <c r="I3384">
        <v>4</v>
      </c>
      <c r="J3384" t="s">
        <v>102</v>
      </c>
      <c r="K3384" t="s">
        <v>32</v>
      </c>
      <c r="L3384" t="s">
        <v>91</v>
      </c>
      <c r="M3384">
        <v>25</v>
      </c>
      <c r="N3384">
        <v>18</v>
      </c>
      <c r="O3384" s="8">
        <f>AVERAGE(Table1[[#This Row],[highway MPG]:[city mpg]])</f>
        <v>21.5</v>
      </c>
      <c r="P3384">
        <v>586</v>
      </c>
      <c r="Q3384">
        <v>31335</v>
      </c>
    </row>
    <row r="3385" spans="1:17" x14ac:dyDescent="0.3">
      <c r="A3385" t="s">
        <v>53</v>
      </c>
      <c r="B3385" t="s">
        <v>358</v>
      </c>
      <c r="C3385">
        <v>2010</v>
      </c>
      <c r="D3385" t="s">
        <v>39</v>
      </c>
      <c r="E3385">
        <v>244</v>
      </c>
      <c r="F3385">
        <v>4</v>
      </c>
      <c r="G3385" t="s">
        <v>34</v>
      </c>
      <c r="H3385" t="s">
        <v>35</v>
      </c>
      <c r="I3385">
        <v>4</v>
      </c>
      <c r="J3385" t="s">
        <v>102</v>
      </c>
      <c r="K3385" t="s">
        <v>32</v>
      </c>
      <c r="L3385" t="s">
        <v>91</v>
      </c>
      <c r="M3385">
        <v>23</v>
      </c>
      <c r="N3385">
        <v>17</v>
      </c>
      <c r="O3385" s="8">
        <f>AVERAGE(Table1[[#This Row],[highway MPG]:[city mpg]])</f>
        <v>20</v>
      </c>
      <c r="P3385">
        <v>586</v>
      </c>
      <c r="Q3385">
        <v>33035</v>
      </c>
    </row>
    <row r="3386" spans="1:17" x14ac:dyDescent="0.3">
      <c r="A3386" t="s">
        <v>53</v>
      </c>
      <c r="B3386" t="s">
        <v>358</v>
      </c>
      <c r="C3386">
        <v>2010</v>
      </c>
      <c r="D3386" t="s">
        <v>30</v>
      </c>
      <c r="E3386">
        <v>161</v>
      </c>
      <c r="F3386">
        <v>4</v>
      </c>
      <c r="G3386" t="s">
        <v>34</v>
      </c>
      <c r="H3386" t="s">
        <v>31</v>
      </c>
      <c r="I3386">
        <v>4</v>
      </c>
      <c r="J3386" t="s">
        <v>102</v>
      </c>
      <c r="K3386" t="s">
        <v>32</v>
      </c>
      <c r="L3386" t="s">
        <v>91</v>
      </c>
      <c r="M3386">
        <v>28</v>
      </c>
      <c r="N3386">
        <v>20</v>
      </c>
      <c r="O3386" s="8">
        <f>AVERAGE(Table1[[#This Row],[highway MPG]:[city mpg]])</f>
        <v>24</v>
      </c>
      <c r="P3386">
        <v>586</v>
      </c>
      <c r="Q3386">
        <v>21700</v>
      </c>
    </row>
    <row r="3387" spans="1:17" x14ac:dyDescent="0.3">
      <c r="A3387" t="s">
        <v>53</v>
      </c>
      <c r="B3387" t="s">
        <v>358</v>
      </c>
      <c r="C3387">
        <v>2010</v>
      </c>
      <c r="D3387" t="s">
        <v>30</v>
      </c>
      <c r="E3387">
        <v>161</v>
      </c>
      <c r="F3387">
        <v>4</v>
      </c>
      <c r="G3387" t="s">
        <v>34</v>
      </c>
      <c r="H3387" t="s">
        <v>31</v>
      </c>
      <c r="I3387">
        <v>4</v>
      </c>
      <c r="J3387" t="s">
        <v>102</v>
      </c>
      <c r="K3387" t="s">
        <v>32</v>
      </c>
      <c r="L3387" t="s">
        <v>91</v>
      </c>
      <c r="M3387">
        <v>28</v>
      </c>
      <c r="N3387">
        <v>20</v>
      </c>
      <c r="O3387" s="8">
        <f>AVERAGE(Table1[[#This Row],[highway MPG]:[city mpg]])</f>
        <v>24</v>
      </c>
      <c r="P3387">
        <v>586</v>
      </c>
      <c r="Q3387">
        <v>22490</v>
      </c>
    </row>
    <row r="3388" spans="1:17" x14ac:dyDescent="0.3">
      <c r="A3388" t="s">
        <v>53</v>
      </c>
      <c r="B3388" t="s">
        <v>358</v>
      </c>
      <c r="C3388">
        <v>2011</v>
      </c>
      <c r="D3388" t="s">
        <v>39</v>
      </c>
      <c r="E3388">
        <v>244</v>
      </c>
      <c r="F3388">
        <v>4</v>
      </c>
      <c r="G3388" t="s">
        <v>34</v>
      </c>
      <c r="H3388" t="s">
        <v>35</v>
      </c>
      <c r="I3388">
        <v>4</v>
      </c>
      <c r="J3388" t="s">
        <v>102</v>
      </c>
      <c r="K3388" t="s">
        <v>32</v>
      </c>
      <c r="L3388" t="s">
        <v>91</v>
      </c>
      <c r="M3388">
        <v>21</v>
      </c>
      <c r="N3388">
        <v>17</v>
      </c>
      <c r="O3388" s="8">
        <f>AVERAGE(Table1[[#This Row],[highway MPG]:[city mpg]])</f>
        <v>19</v>
      </c>
      <c r="P3388">
        <v>586</v>
      </c>
      <c r="Q3388">
        <v>33340</v>
      </c>
    </row>
    <row r="3389" spans="1:17" x14ac:dyDescent="0.3">
      <c r="A3389" t="s">
        <v>53</v>
      </c>
      <c r="B3389" t="s">
        <v>358</v>
      </c>
      <c r="C3389">
        <v>2011</v>
      </c>
      <c r="D3389" t="s">
        <v>39</v>
      </c>
      <c r="E3389">
        <v>244</v>
      </c>
      <c r="F3389">
        <v>4</v>
      </c>
      <c r="G3389" t="s">
        <v>34</v>
      </c>
      <c r="H3389" t="s">
        <v>31</v>
      </c>
      <c r="I3389">
        <v>4</v>
      </c>
      <c r="J3389" t="s">
        <v>102</v>
      </c>
      <c r="K3389" t="s">
        <v>32</v>
      </c>
      <c r="L3389" t="s">
        <v>91</v>
      </c>
      <c r="M3389">
        <v>24</v>
      </c>
      <c r="N3389">
        <v>18</v>
      </c>
      <c r="O3389" s="8">
        <f>AVERAGE(Table1[[#This Row],[highway MPG]:[city mpg]])</f>
        <v>21</v>
      </c>
      <c r="P3389">
        <v>586</v>
      </c>
      <c r="Q3389">
        <v>31640</v>
      </c>
    </row>
    <row r="3390" spans="1:17" x14ac:dyDescent="0.3">
      <c r="A3390" t="s">
        <v>53</v>
      </c>
      <c r="B3390" t="s">
        <v>358</v>
      </c>
      <c r="C3390">
        <v>2011</v>
      </c>
      <c r="D3390" t="s">
        <v>30</v>
      </c>
      <c r="E3390">
        <v>161</v>
      </c>
      <c r="F3390">
        <v>4</v>
      </c>
      <c r="G3390" t="s">
        <v>34</v>
      </c>
      <c r="H3390" t="s">
        <v>31</v>
      </c>
      <c r="I3390">
        <v>4</v>
      </c>
      <c r="J3390" t="s">
        <v>102</v>
      </c>
      <c r="K3390" t="s">
        <v>32</v>
      </c>
      <c r="L3390" t="s">
        <v>91</v>
      </c>
      <c r="M3390">
        <v>28</v>
      </c>
      <c r="N3390">
        <v>20</v>
      </c>
      <c r="O3390" s="8">
        <f>AVERAGE(Table1[[#This Row],[highway MPG]:[city mpg]])</f>
        <v>24</v>
      </c>
      <c r="P3390">
        <v>586</v>
      </c>
      <c r="Q3390">
        <v>21990</v>
      </c>
    </row>
    <row r="3391" spans="1:17" x14ac:dyDescent="0.3">
      <c r="A3391" t="s">
        <v>53</v>
      </c>
      <c r="B3391" t="s">
        <v>358</v>
      </c>
      <c r="C3391">
        <v>2011</v>
      </c>
      <c r="D3391" t="s">
        <v>39</v>
      </c>
      <c r="E3391">
        <v>244</v>
      </c>
      <c r="F3391">
        <v>4</v>
      </c>
      <c r="G3391" t="s">
        <v>34</v>
      </c>
      <c r="H3391" t="s">
        <v>35</v>
      </c>
      <c r="I3391">
        <v>4</v>
      </c>
      <c r="J3391" t="s">
        <v>102</v>
      </c>
      <c r="K3391" t="s">
        <v>32</v>
      </c>
      <c r="L3391" t="s">
        <v>91</v>
      </c>
      <c r="M3391">
        <v>21</v>
      </c>
      <c r="N3391">
        <v>17</v>
      </c>
      <c r="O3391" s="8">
        <f>AVERAGE(Table1[[#This Row],[highway MPG]:[city mpg]])</f>
        <v>19</v>
      </c>
      <c r="P3391">
        <v>586</v>
      </c>
      <c r="Q3391">
        <v>27955</v>
      </c>
    </row>
    <row r="3392" spans="1:17" x14ac:dyDescent="0.3">
      <c r="A3392" t="s">
        <v>53</v>
      </c>
      <c r="B3392" t="s">
        <v>358</v>
      </c>
      <c r="C3392">
        <v>2011</v>
      </c>
      <c r="D3392" t="s">
        <v>30</v>
      </c>
      <c r="E3392">
        <v>161</v>
      </c>
      <c r="F3392">
        <v>4</v>
      </c>
      <c r="G3392" t="s">
        <v>34</v>
      </c>
      <c r="H3392" t="s">
        <v>31</v>
      </c>
      <c r="I3392">
        <v>4</v>
      </c>
      <c r="J3392" t="s">
        <v>102</v>
      </c>
      <c r="K3392" t="s">
        <v>32</v>
      </c>
      <c r="L3392" t="s">
        <v>91</v>
      </c>
      <c r="M3392">
        <v>28</v>
      </c>
      <c r="N3392">
        <v>20</v>
      </c>
      <c r="O3392" s="8">
        <f>AVERAGE(Table1[[#This Row],[highway MPG]:[city mpg]])</f>
        <v>24</v>
      </c>
      <c r="P3392">
        <v>586</v>
      </c>
      <c r="Q3392">
        <v>22795</v>
      </c>
    </row>
    <row r="3393" spans="1:17" x14ac:dyDescent="0.3">
      <c r="A3393" t="s">
        <v>53</v>
      </c>
      <c r="B3393" t="s">
        <v>358</v>
      </c>
      <c r="C3393">
        <v>2011</v>
      </c>
      <c r="D3393" t="s">
        <v>30</v>
      </c>
      <c r="E3393">
        <v>161</v>
      </c>
      <c r="F3393">
        <v>4</v>
      </c>
      <c r="G3393" t="s">
        <v>34</v>
      </c>
      <c r="H3393" t="s">
        <v>31</v>
      </c>
      <c r="I3393">
        <v>4</v>
      </c>
      <c r="J3393" t="s">
        <v>102</v>
      </c>
      <c r="K3393" t="s">
        <v>32</v>
      </c>
      <c r="L3393" t="s">
        <v>91</v>
      </c>
      <c r="M3393">
        <v>28</v>
      </c>
      <c r="N3393">
        <v>20</v>
      </c>
      <c r="O3393" s="8">
        <f>AVERAGE(Table1[[#This Row],[highway MPG]:[city mpg]])</f>
        <v>24</v>
      </c>
      <c r="P3393">
        <v>586</v>
      </c>
      <c r="Q3393">
        <v>26390</v>
      </c>
    </row>
    <row r="3394" spans="1:17" x14ac:dyDescent="0.3">
      <c r="A3394" t="s">
        <v>53</v>
      </c>
      <c r="B3394" t="s">
        <v>358</v>
      </c>
      <c r="C3394">
        <v>2011</v>
      </c>
      <c r="D3394" t="s">
        <v>39</v>
      </c>
      <c r="E3394">
        <v>244</v>
      </c>
      <c r="F3394">
        <v>4</v>
      </c>
      <c r="G3394" t="s">
        <v>34</v>
      </c>
      <c r="H3394" t="s">
        <v>31</v>
      </c>
      <c r="I3394">
        <v>4</v>
      </c>
      <c r="J3394" t="s">
        <v>102</v>
      </c>
      <c r="K3394" t="s">
        <v>32</v>
      </c>
      <c r="L3394" t="s">
        <v>91</v>
      </c>
      <c r="M3394">
        <v>24</v>
      </c>
      <c r="N3394">
        <v>18</v>
      </c>
      <c r="O3394" s="8">
        <f>AVERAGE(Table1[[#This Row],[highway MPG]:[city mpg]])</f>
        <v>21</v>
      </c>
      <c r="P3394">
        <v>586</v>
      </c>
      <c r="Q3394">
        <v>26255</v>
      </c>
    </row>
    <row r="3395" spans="1:17" x14ac:dyDescent="0.3">
      <c r="A3395" t="s">
        <v>53</v>
      </c>
      <c r="B3395" t="s">
        <v>358</v>
      </c>
      <c r="C3395">
        <v>2012</v>
      </c>
      <c r="D3395" t="s">
        <v>39</v>
      </c>
      <c r="E3395">
        <v>244</v>
      </c>
      <c r="F3395">
        <v>4</v>
      </c>
      <c r="G3395" t="s">
        <v>34</v>
      </c>
      <c r="H3395" t="s">
        <v>31</v>
      </c>
      <c r="I3395">
        <v>4</v>
      </c>
      <c r="J3395" t="s">
        <v>102</v>
      </c>
      <c r="K3395" t="s">
        <v>32</v>
      </c>
      <c r="L3395" t="s">
        <v>91</v>
      </c>
      <c r="M3395">
        <v>24</v>
      </c>
      <c r="N3395">
        <v>18</v>
      </c>
      <c r="O3395" s="8">
        <f>AVERAGE(Table1[[#This Row],[highway MPG]:[city mpg]])</f>
        <v>21</v>
      </c>
      <c r="P3395">
        <v>586</v>
      </c>
      <c r="Q3395">
        <v>26455</v>
      </c>
    </row>
    <row r="3396" spans="1:17" x14ac:dyDescent="0.3">
      <c r="A3396" t="s">
        <v>53</v>
      </c>
      <c r="B3396" t="s">
        <v>358</v>
      </c>
      <c r="C3396">
        <v>2012</v>
      </c>
      <c r="D3396" t="s">
        <v>39</v>
      </c>
      <c r="E3396">
        <v>244</v>
      </c>
      <c r="F3396">
        <v>4</v>
      </c>
      <c r="G3396" t="s">
        <v>34</v>
      </c>
      <c r="H3396" t="s">
        <v>31</v>
      </c>
      <c r="I3396">
        <v>4</v>
      </c>
      <c r="J3396" t="s">
        <v>102</v>
      </c>
      <c r="K3396" t="s">
        <v>32</v>
      </c>
      <c r="L3396" t="s">
        <v>91</v>
      </c>
      <c r="M3396">
        <v>24</v>
      </c>
      <c r="N3396">
        <v>18</v>
      </c>
      <c r="O3396" s="8">
        <f>AVERAGE(Table1[[#This Row],[highway MPG]:[city mpg]])</f>
        <v>21</v>
      </c>
      <c r="P3396">
        <v>586</v>
      </c>
      <c r="Q3396">
        <v>31840</v>
      </c>
    </row>
    <row r="3397" spans="1:17" x14ac:dyDescent="0.3">
      <c r="A3397" t="s">
        <v>53</v>
      </c>
      <c r="B3397" t="s">
        <v>358</v>
      </c>
      <c r="C3397">
        <v>2012</v>
      </c>
      <c r="D3397" t="s">
        <v>30</v>
      </c>
      <c r="E3397">
        <v>161</v>
      </c>
      <c r="F3397">
        <v>4</v>
      </c>
      <c r="G3397" t="s">
        <v>34</v>
      </c>
      <c r="H3397" t="s">
        <v>31</v>
      </c>
      <c r="I3397">
        <v>4</v>
      </c>
      <c r="J3397" t="s">
        <v>102</v>
      </c>
      <c r="K3397" t="s">
        <v>32</v>
      </c>
      <c r="L3397" t="s">
        <v>91</v>
      </c>
      <c r="M3397">
        <v>27</v>
      </c>
      <c r="N3397">
        <v>20</v>
      </c>
      <c r="O3397" s="8">
        <f>AVERAGE(Table1[[#This Row],[highway MPG]:[city mpg]])</f>
        <v>23.5</v>
      </c>
      <c r="P3397">
        <v>586</v>
      </c>
      <c r="Q3397">
        <v>26590</v>
      </c>
    </row>
    <row r="3398" spans="1:17" x14ac:dyDescent="0.3">
      <c r="A3398" t="s">
        <v>53</v>
      </c>
      <c r="B3398" t="s">
        <v>358</v>
      </c>
      <c r="C3398">
        <v>2012</v>
      </c>
      <c r="D3398" t="s">
        <v>30</v>
      </c>
      <c r="E3398">
        <v>161</v>
      </c>
      <c r="F3398">
        <v>4</v>
      </c>
      <c r="G3398" t="s">
        <v>34</v>
      </c>
      <c r="H3398" t="s">
        <v>31</v>
      </c>
      <c r="I3398">
        <v>4</v>
      </c>
      <c r="J3398" t="s">
        <v>102</v>
      </c>
      <c r="K3398" t="s">
        <v>32</v>
      </c>
      <c r="L3398" t="s">
        <v>91</v>
      </c>
      <c r="M3398">
        <v>27</v>
      </c>
      <c r="N3398">
        <v>20</v>
      </c>
      <c r="O3398" s="8">
        <f>AVERAGE(Table1[[#This Row],[highway MPG]:[city mpg]])</f>
        <v>23.5</v>
      </c>
      <c r="P3398">
        <v>586</v>
      </c>
      <c r="Q3398">
        <v>22995</v>
      </c>
    </row>
    <row r="3399" spans="1:17" x14ac:dyDescent="0.3">
      <c r="A3399" t="s">
        <v>53</v>
      </c>
      <c r="B3399" t="s">
        <v>358</v>
      </c>
      <c r="C3399">
        <v>2012</v>
      </c>
      <c r="D3399" t="s">
        <v>39</v>
      </c>
      <c r="E3399">
        <v>244</v>
      </c>
      <c r="F3399">
        <v>4</v>
      </c>
      <c r="G3399" t="s">
        <v>34</v>
      </c>
      <c r="H3399" t="s">
        <v>35</v>
      </c>
      <c r="I3399">
        <v>4</v>
      </c>
      <c r="J3399" t="s">
        <v>102</v>
      </c>
      <c r="K3399" t="s">
        <v>32</v>
      </c>
      <c r="L3399" t="s">
        <v>91</v>
      </c>
      <c r="M3399">
        <v>21</v>
      </c>
      <c r="N3399">
        <v>17</v>
      </c>
      <c r="O3399" s="8">
        <f>AVERAGE(Table1[[#This Row],[highway MPG]:[city mpg]])</f>
        <v>19</v>
      </c>
      <c r="P3399">
        <v>586</v>
      </c>
      <c r="Q3399">
        <v>28155</v>
      </c>
    </row>
    <row r="3400" spans="1:17" x14ac:dyDescent="0.3">
      <c r="A3400" t="s">
        <v>53</v>
      </c>
      <c r="B3400" t="s">
        <v>358</v>
      </c>
      <c r="C3400">
        <v>2012</v>
      </c>
      <c r="D3400" t="s">
        <v>39</v>
      </c>
      <c r="E3400">
        <v>244</v>
      </c>
      <c r="F3400">
        <v>4</v>
      </c>
      <c r="G3400" t="s">
        <v>34</v>
      </c>
      <c r="H3400" t="s">
        <v>35</v>
      </c>
      <c r="I3400">
        <v>4</v>
      </c>
      <c r="J3400" t="s">
        <v>102</v>
      </c>
      <c r="K3400" t="s">
        <v>32</v>
      </c>
      <c r="L3400" t="s">
        <v>91</v>
      </c>
      <c r="M3400">
        <v>21</v>
      </c>
      <c r="N3400">
        <v>17</v>
      </c>
      <c r="O3400" s="8">
        <f>AVERAGE(Table1[[#This Row],[highway MPG]:[city mpg]])</f>
        <v>19</v>
      </c>
      <c r="P3400">
        <v>586</v>
      </c>
      <c r="Q3400">
        <v>33540</v>
      </c>
    </row>
    <row r="3401" spans="1:17" x14ac:dyDescent="0.3">
      <c r="A3401" t="s">
        <v>53</v>
      </c>
      <c r="B3401" t="s">
        <v>358</v>
      </c>
      <c r="C3401">
        <v>2012</v>
      </c>
      <c r="D3401" t="s">
        <v>30</v>
      </c>
      <c r="E3401">
        <v>161</v>
      </c>
      <c r="F3401">
        <v>4</v>
      </c>
      <c r="G3401" t="s">
        <v>34</v>
      </c>
      <c r="H3401" t="s">
        <v>31</v>
      </c>
      <c r="I3401">
        <v>4</v>
      </c>
      <c r="J3401" t="s">
        <v>102</v>
      </c>
      <c r="K3401" t="s">
        <v>32</v>
      </c>
      <c r="L3401" t="s">
        <v>91</v>
      </c>
      <c r="M3401">
        <v>27</v>
      </c>
      <c r="N3401">
        <v>20</v>
      </c>
      <c r="O3401" s="8">
        <f>AVERAGE(Table1[[#This Row],[highway MPG]:[city mpg]])</f>
        <v>23.5</v>
      </c>
      <c r="P3401">
        <v>586</v>
      </c>
      <c r="Q3401">
        <v>22190</v>
      </c>
    </row>
    <row r="3402" spans="1:17" x14ac:dyDescent="0.3">
      <c r="A3402" t="s">
        <v>53</v>
      </c>
      <c r="B3402" t="s">
        <v>359</v>
      </c>
      <c r="C3402">
        <v>2014</v>
      </c>
      <c r="D3402" t="s">
        <v>30</v>
      </c>
      <c r="E3402">
        <v>273</v>
      </c>
      <c r="F3402">
        <v>6</v>
      </c>
      <c r="G3402" t="s">
        <v>34</v>
      </c>
      <c r="H3402" t="s">
        <v>35</v>
      </c>
      <c r="I3402">
        <v>4</v>
      </c>
      <c r="J3402" t="s">
        <v>102</v>
      </c>
      <c r="K3402" t="s">
        <v>64</v>
      </c>
      <c r="L3402" t="s">
        <v>91</v>
      </c>
      <c r="M3402">
        <v>22</v>
      </c>
      <c r="N3402">
        <v>16</v>
      </c>
      <c r="O3402" s="8">
        <f>AVERAGE(Table1[[#This Row],[highway MPG]:[city mpg]])</f>
        <v>19</v>
      </c>
      <c r="P3402">
        <v>586</v>
      </c>
      <c r="Q3402">
        <v>31575</v>
      </c>
    </row>
    <row r="3403" spans="1:17" x14ac:dyDescent="0.3">
      <c r="A3403" t="s">
        <v>53</v>
      </c>
      <c r="B3403" t="s">
        <v>359</v>
      </c>
      <c r="C3403">
        <v>2014</v>
      </c>
      <c r="D3403" t="s">
        <v>30</v>
      </c>
      <c r="E3403">
        <v>273</v>
      </c>
      <c r="F3403">
        <v>6</v>
      </c>
      <c r="G3403" t="s">
        <v>34</v>
      </c>
      <c r="H3403" t="s">
        <v>31</v>
      </c>
      <c r="I3403">
        <v>4</v>
      </c>
      <c r="J3403" t="s">
        <v>102</v>
      </c>
      <c r="K3403" t="s">
        <v>64</v>
      </c>
      <c r="L3403" t="s">
        <v>91</v>
      </c>
      <c r="M3403">
        <v>24</v>
      </c>
      <c r="N3403">
        <v>17</v>
      </c>
      <c r="O3403" s="8">
        <f>AVERAGE(Table1[[#This Row],[highway MPG]:[city mpg]])</f>
        <v>20.5</v>
      </c>
      <c r="P3403">
        <v>586</v>
      </c>
      <c r="Q3403">
        <v>29985</v>
      </c>
    </row>
    <row r="3404" spans="1:17" x14ac:dyDescent="0.3">
      <c r="A3404" t="s">
        <v>53</v>
      </c>
      <c r="B3404" t="s">
        <v>359</v>
      </c>
      <c r="C3404">
        <v>2014</v>
      </c>
      <c r="D3404" t="s">
        <v>30</v>
      </c>
      <c r="E3404">
        <v>273</v>
      </c>
      <c r="F3404">
        <v>6</v>
      </c>
      <c r="G3404" t="s">
        <v>34</v>
      </c>
      <c r="H3404" t="s">
        <v>31</v>
      </c>
      <c r="I3404">
        <v>4</v>
      </c>
      <c r="J3404" t="s">
        <v>102</v>
      </c>
      <c r="K3404" t="s">
        <v>64</v>
      </c>
      <c r="L3404" t="s">
        <v>91</v>
      </c>
      <c r="M3404">
        <v>24</v>
      </c>
      <c r="N3404">
        <v>17</v>
      </c>
      <c r="O3404" s="8">
        <f>AVERAGE(Table1[[#This Row],[highway MPG]:[city mpg]])</f>
        <v>20.5</v>
      </c>
      <c r="P3404">
        <v>586</v>
      </c>
      <c r="Q3404">
        <v>32480</v>
      </c>
    </row>
    <row r="3405" spans="1:17" x14ac:dyDescent="0.3">
      <c r="A3405" t="s">
        <v>53</v>
      </c>
      <c r="B3405" t="s">
        <v>359</v>
      </c>
      <c r="C3405">
        <v>2014</v>
      </c>
      <c r="D3405" t="s">
        <v>30</v>
      </c>
      <c r="E3405">
        <v>273</v>
      </c>
      <c r="F3405">
        <v>6</v>
      </c>
      <c r="G3405" t="s">
        <v>34</v>
      </c>
      <c r="H3405" t="s">
        <v>35</v>
      </c>
      <c r="I3405">
        <v>4</v>
      </c>
      <c r="J3405" t="s">
        <v>360</v>
      </c>
      <c r="K3405" t="s">
        <v>64</v>
      </c>
      <c r="L3405" t="s">
        <v>91</v>
      </c>
      <c r="M3405">
        <v>22</v>
      </c>
      <c r="N3405">
        <v>16</v>
      </c>
      <c r="O3405" s="8">
        <f>AVERAGE(Table1[[#This Row],[highway MPG]:[city mpg]])</f>
        <v>19</v>
      </c>
      <c r="P3405">
        <v>586</v>
      </c>
      <c r="Q3405">
        <v>36625</v>
      </c>
    </row>
    <row r="3406" spans="1:17" x14ac:dyDescent="0.3">
      <c r="A3406" t="s">
        <v>53</v>
      </c>
      <c r="B3406" t="s">
        <v>359</v>
      </c>
      <c r="C3406">
        <v>2014</v>
      </c>
      <c r="D3406" t="s">
        <v>30</v>
      </c>
      <c r="E3406">
        <v>273</v>
      </c>
      <c r="F3406">
        <v>6</v>
      </c>
      <c r="G3406" t="s">
        <v>34</v>
      </c>
      <c r="H3406" t="s">
        <v>31</v>
      </c>
      <c r="I3406">
        <v>4</v>
      </c>
      <c r="J3406" t="s">
        <v>360</v>
      </c>
      <c r="K3406" t="s">
        <v>64</v>
      </c>
      <c r="L3406" t="s">
        <v>91</v>
      </c>
      <c r="M3406">
        <v>24</v>
      </c>
      <c r="N3406">
        <v>17</v>
      </c>
      <c r="O3406" s="8">
        <f>AVERAGE(Table1[[#This Row],[highway MPG]:[city mpg]])</f>
        <v>20.5</v>
      </c>
      <c r="P3406">
        <v>586</v>
      </c>
      <c r="Q3406">
        <v>35035</v>
      </c>
    </row>
    <row r="3407" spans="1:17" x14ac:dyDescent="0.3">
      <c r="A3407" t="s">
        <v>53</v>
      </c>
      <c r="B3407" t="s">
        <v>359</v>
      </c>
      <c r="C3407">
        <v>2014</v>
      </c>
      <c r="D3407" t="s">
        <v>30</v>
      </c>
      <c r="E3407">
        <v>273</v>
      </c>
      <c r="F3407">
        <v>6</v>
      </c>
      <c r="G3407" t="s">
        <v>34</v>
      </c>
      <c r="H3407" t="s">
        <v>35</v>
      </c>
      <c r="I3407">
        <v>4</v>
      </c>
      <c r="J3407" t="s">
        <v>102</v>
      </c>
      <c r="K3407" t="s">
        <v>64</v>
      </c>
      <c r="L3407" t="s">
        <v>91</v>
      </c>
      <c r="M3407">
        <v>22</v>
      </c>
      <c r="N3407">
        <v>16</v>
      </c>
      <c r="O3407" s="8">
        <f>AVERAGE(Table1[[#This Row],[highway MPG]:[city mpg]])</f>
        <v>19</v>
      </c>
      <c r="P3407">
        <v>586</v>
      </c>
      <c r="Q3407">
        <v>34070</v>
      </c>
    </row>
    <row r="3408" spans="1:17" x14ac:dyDescent="0.3">
      <c r="A3408" t="s">
        <v>53</v>
      </c>
      <c r="B3408" t="s">
        <v>359</v>
      </c>
      <c r="C3408">
        <v>2015</v>
      </c>
      <c r="D3408" t="s">
        <v>30</v>
      </c>
      <c r="E3408">
        <v>273</v>
      </c>
      <c r="F3408">
        <v>6</v>
      </c>
      <c r="G3408" t="s">
        <v>34</v>
      </c>
      <c r="H3408" t="s">
        <v>31</v>
      </c>
      <c r="I3408">
        <v>4</v>
      </c>
      <c r="J3408" t="s">
        <v>360</v>
      </c>
      <c r="K3408" t="s">
        <v>64</v>
      </c>
      <c r="L3408" t="s">
        <v>91</v>
      </c>
      <c r="M3408">
        <v>24</v>
      </c>
      <c r="N3408">
        <v>17</v>
      </c>
      <c r="O3408" s="8">
        <f>AVERAGE(Table1[[#This Row],[highway MPG]:[city mpg]])</f>
        <v>20.5</v>
      </c>
      <c r="P3408">
        <v>586</v>
      </c>
      <c r="Q3408">
        <v>35035</v>
      </c>
    </row>
    <row r="3409" spans="1:17" x14ac:dyDescent="0.3">
      <c r="A3409" t="s">
        <v>53</v>
      </c>
      <c r="B3409" t="s">
        <v>359</v>
      </c>
      <c r="C3409">
        <v>2015</v>
      </c>
      <c r="D3409" t="s">
        <v>30</v>
      </c>
      <c r="E3409">
        <v>273</v>
      </c>
      <c r="F3409">
        <v>6</v>
      </c>
      <c r="G3409" t="s">
        <v>34</v>
      </c>
      <c r="H3409" t="s">
        <v>35</v>
      </c>
      <c r="I3409">
        <v>4</v>
      </c>
      <c r="J3409" t="s">
        <v>360</v>
      </c>
      <c r="K3409" t="s">
        <v>64</v>
      </c>
      <c r="L3409" t="s">
        <v>91</v>
      </c>
      <c r="M3409">
        <v>22</v>
      </c>
      <c r="N3409">
        <v>16</v>
      </c>
      <c r="O3409" s="8">
        <f>AVERAGE(Table1[[#This Row],[highway MPG]:[city mpg]])</f>
        <v>19</v>
      </c>
      <c r="P3409">
        <v>586</v>
      </c>
      <c r="Q3409">
        <v>36625</v>
      </c>
    </row>
    <row r="3410" spans="1:17" x14ac:dyDescent="0.3">
      <c r="A3410" t="s">
        <v>53</v>
      </c>
      <c r="B3410" t="s">
        <v>359</v>
      </c>
      <c r="C3410">
        <v>2015</v>
      </c>
      <c r="D3410" t="s">
        <v>30</v>
      </c>
      <c r="E3410">
        <v>273</v>
      </c>
      <c r="F3410">
        <v>6</v>
      </c>
      <c r="G3410" t="s">
        <v>34</v>
      </c>
      <c r="H3410" t="s">
        <v>35</v>
      </c>
      <c r="I3410">
        <v>4</v>
      </c>
      <c r="J3410" t="s">
        <v>102</v>
      </c>
      <c r="K3410" t="s">
        <v>64</v>
      </c>
      <c r="L3410" t="s">
        <v>91</v>
      </c>
      <c r="M3410">
        <v>22</v>
      </c>
      <c r="N3410">
        <v>16</v>
      </c>
      <c r="O3410" s="8">
        <f>AVERAGE(Table1[[#This Row],[highway MPG]:[city mpg]])</f>
        <v>19</v>
      </c>
      <c r="P3410">
        <v>586</v>
      </c>
      <c r="Q3410">
        <v>31575</v>
      </c>
    </row>
    <row r="3411" spans="1:17" x14ac:dyDescent="0.3">
      <c r="A3411" t="s">
        <v>53</v>
      </c>
      <c r="B3411" t="s">
        <v>359</v>
      </c>
      <c r="C3411">
        <v>2015</v>
      </c>
      <c r="D3411" t="s">
        <v>30</v>
      </c>
      <c r="E3411">
        <v>273</v>
      </c>
      <c r="F3411">
        <v>6</v>
      </c>
      <c r="G3411" t="s">
        <v>34</v>
      </c>
      <c r="H3411" t="s">
        <v>35</v>
      </c>
      <c r="I3411">
        <v>4</v>
      </c>
      <c r="J3411" t="s">
        <v>102</v>
      </c>
      <c r="K3411" t="s">
        <v>64</v>
      </c>
      <c r="L3411" t="s">
        <v>91</v>
      </c>
      <c r="M3411">
        <v>22</v>
      </c>
      <c r="N3411">
        <v>16</v>
      </c>
      <c r="O3411" s="8">
        <f>AVERAGE(Table1[[#This Row],[highway MPG]:[city mpg]])</f>
        <v>19</v>
      </c>
      <c r="P3411">
        <v>586</v>
      </c>
      <c r="Q3411">
        <v>34070</v>
      </c>
    </row>
    <row r="3412" spans="1:17" x14ac:dyDescent="0.3">
      <c r="A3412" t="s">
        <v>53</v>
      </c>
      <c r="B3412" t="s">
        <v>359</v>
      </c>
      <c r="C3412">
        <v>2015</v>
      </c>
      <c r="D3412" t="s">
        <v>30</v>
      </c>
      <c r="E3412">
        <v>273</v>
      </c>
      <c r="F3412">
        <v>6</v>
      </c>
      <c r="G3412" t="s">
        <v>34</v>
      </c>
      <c r="H3412" t="s">
        <v>31</v>
      </c>
      <c r="I3412">
        <v>4</v>
      </c>
      <c r="J3412" t="s">
        <v>102</v>
      </c>
      <c r="K3412" t="s">
        <v>64</v>
      </c>
      <c r="L3412" t="s">
        <v>91</v>
      </c>
      <c r="M3412">
        <v>24</v>
      </c>
      <c r="N3412">
        <v>17</v>
      </c>
      <c r="O3412" s="8">
        <f>AVERAGE(Table1[[#This Row],[highway MPG]:[city mpg]])</f>
        <v>20.5</v>
      </c>
      <c r="P3412">
        <v>586</v>
      </c>
      <c r="Q3412">
        <v>32480</v>
      </c>
    </row>
    <row r="3413" spans="1:17" x14ac:dyDescent="0.3">
      <c r="A3413" t="s">
        <v>53</v>
      </c>
      <c r="B3413" t="s">
        <v>359</v>
      </c>
      <c r="C3413">
        <v>2015</v>
      </c>
      <c r="D3413" t="s">
        <v>30</v>
      </c>
      <c r="E3413">
        <v>273</v>
      </c>
      <c r="F3413">
        <v>6</v>
      </c>
      <c r="G3413" t="s">
        <v>34</v>
      </c>
      <c r="H3413" t="s">
        <v>31</v>
      </c>
      <c r="I3413">
        <v>4</v>
      </c>
      <c r="J3413" t="s">
        <v>102</v>
      </c>
      <c r="K3413" t="s">
        <v>64</v>
      </c>
      <c r="L3413" t="s">
        <v>91</v>
      </c>
      <c r="M3413">
        <v>24</v>
      </c>
      <c r="N3413">
        <v>17</v>
      </c>
      <c r="O3413" s="8">
        <f>AVERAGE(Table1[[#This Row],[highway MPG]:[city mpg]])</f>
        <v>20.5</v>
      </c>
      <c r="P3413">
        <v>586</v>
      </c>
      <c r="Q3413">
        <v>29985</v>
      </c>
    </row>
    <row r="3414" spans="1:17" x14ac:dyDescent="0.3">
      <c r="A3414" t="s">
        <v>53</v>
      </c>
      <c r="B3414" t="s">
        <v>359</v>
      </c>
      <c r="C3414">
        <v>2016</v>
      </c>
      <c r="D3414" t="s">
        <v>30</v>
      </c>
      <c r="E3414">
        <v>227</v>
      </c>
      <c r="F3414">
        <v>4</v>
      </c>
      <c r="G3414" t="s">
        <v>34</v>
      </c>
      <c r="H3414" t="s">
        <v>31</v>
      </c>
      <c r="I3414">
        <v>4</v>
      </c>
      <c r="J3414" t="s">
        <v>102</v>
      </c>
      <c r="K3414" t="s">
        <v>64</v>
      </c>
      <c r="L3414" t="s">
        <v>91</v>
      </c>
      <c r="M3414">
        <v>28</v>
      </c>
      <c r="N3414">
        <v>22</v>
      </c>
      <c r="O3414" s="8">
        <f>AVERAGE(Table1[[#This Row],[highway MPG]:[city mpg]])</f>
        <v>25</v>
      </c>
      <c r="P3414">
        <v>586</v>
      </c>
      <c r="Q3414">
        <v>35970</v>
      </c>
    </row>
    <row r="3415" spans="1:17" x14ac:dyDescent="0.3">
      <c r="A3415" t="s">
        <v>53</v>
      </c>
      <c r="B3415" t="s">
        <v>359</v>
      </c>
      <c r="C3415">
        <v>2016</v>
      </c>
      <c r="D3415" t="s">
        <v>30</v>
      </c>
      <c r="E3415">
        <v>227</v>
      </c>
      <c r="F3415">
        <v>4</v>
      </c>
      <c r="G3415" t="s">
        <v>34</v>
      </c>
      <c r="H3415" t="s">
        <v>35</v>
      </c>
      <c r="I3415">
        <v>4</v>
      </c>
      <c r="J3415" t="s">
        <v>102</v>
      </c>
      <c r="K3415" t="s">
        <v>64</v>
      </c>
      <c r="L3415" t="s">
        <v>91</v>
      </c>
      <c r="M3415">
        <v>27</v>
      </c>
      <c r="N3415">
        <v>21</v>
      </c>
      <c r="O3415" s="8">
        <f>AVERAGE(Table1[[#This Row],[highway MPG]:[city mpg]])</f>
        <v>24</v>
      </c>
      <c r="P3415">
        <v>586</v>
      </c>
      <c r="Q3415">
        <v>33320</v>
      </c>
    </row>
    <row r="3416" spans="1:17" x14ac:dyDescent="0.3">
      <c r="A3416" t="s">
        <v>53</v>
      </c>
      <c r="B3416" t="s">
        <v>359</v>
      </c>
      <c r="C3416">
        <v>2016</v>
      </c>
      <c r="D3416" t="s">
        <v>30</v>
      </c>
      <c r="E3416">
        <v>227</v>
      </c>
      <c r="F3416">
        <v>4</v>
      </c>
      <c r="G3416" t="s">
        <v>34</v>
      </c>
      <c r="H3416" t="s">
        <v>35</v>
      </c>
      <c r="I3416">
        <v>4</v>
      </c>
      <c r="J3416" t="s">
        <v>102</v>
      </c>
      <c r="K3416" t="s">
        <v>64</v>
      </c>
      <c r="L3416" t="s">
        <v>91</v>
      </c>
      <c r="M3416">
        <v>27</v>
      </c>
      <c r="N3416">
        <v>21</v>
      </c>
      <c r="O3416" s="8">
        <f>AVERAGE(Table1[[#This Row],[highway MPG]:[city mpg]])</f>
        <v>24</v>
      </c>
      <c r="P3416">
        <v>586</v>
      </c>
      <c r="Q3416">
        <v>41970</v>
      </c>
    </row>
    <row r="3417" spans="1:17" x14ac:dyDescent="0.3">
      <c r="A3417" t="s">
        <v>53</v>
      </c>
      <c r="B3417" t="s">
        <v>359</v>
      </c>
      <c r="C3417">
        <v>2016</v>
      </c>
      <c r="D3417" t="s">
        <v>30</v>
      </c>
      <c r="E3417">
        <v>227</v>
      </c>
      <c r="F3417">
        <v>4</v>
      </c>
      <c r="G3417" t="s">
        <v>34</v>
      </c>
      <c r="H3417" t="s">
        <v>31</v>
      </c>
      <c r="I3417">
        <v>4</v>
      </c>
      <c r="J3417" t="s">
        <v>102</v>
      </c>
      <c r="K3417" t="s">
        <v>64</v>
      </c>
      <c r="L3417" t="s">
        <v>91</v>
      </c>
      <c r="M3417">
        <v>28</v>
      </c>
      <c r="N3417">
        <v>22</v>
      </c>
      <c r="O3417" s="8">
        <f>AVERAGE(Table1[[#This Row],[highway MPG]:[city mpg]])</f>
        <v>25</v>
      </c>
      <c r="P3417">
        <v>586</v>
      </c>
      <c r="Q3417">
        <v>40170</v>
      </c>
    </row>
    <row r="3418" spans="1:17" x14ac:dyDescent="0.3">
      <c r="A3418" t="s">
        <v>53</v>
      </c>
      <c r="B3418" t="s">
        <v>359</v>
      </c>
      <c r="C3418">
        <v>2016</v>
      </c>
      <c r="D3418" t="s">
        <v>30</v>
      </c>
      <c r="E3418">
        <v>227</v>
      </c>
      <c r="F3418">
        <v>4</v>
      </c>
      <c r="G3418" t="s">
        <v>34</v>
      </c>
      <c r="H3418" t="s">
        <v>31</v>
      </c>
      <c r="I3418">
        <v>4</v>
      </c>
      <c r="J3418" t="s">
        <v>102</v>
      </c>
      <c r="K3418" t="s">
        <v>64</v>
      </c>
      <c r="L3418" t="s">
        <v>91</v>
      </c>
      <c r="M3418">
        <v>28</v>
      </c>
      <c r="N3418">
        <v>22</v>
      </c>
      <c r="O3418" s="8">
        <f>AVERAGE(Table1[[#This Row],[highway MPG]:[city mpg]])</f>
        <v>25</v>
      </c>
      <c r="P3418">
        <v>586</v>
      </c>
      <c r="Q3418">
        <v>31520</v>
      </c>
    </row>
    <row r="3419" spans="1:17" x14ac:dyDescent="0.3">
      <c r="A3419" t="s">
        <v>53</v>
      </c>
      <c r="B3419" t="s">
        <v>359</v>
      </c>
      <c r="C3419">
        <v>2016</v>
      </c>
      <c r="D3419" t="s">
        <v>30</v>
      </c>
      <c r="E3419">
        <v>227</v>
      </c>
      <c r="F3419">
        <v>4</v>
      </c>
      <c r="G3419" t="s">
        <v>34</v>
      </c>
      <c r="H3419" t="s">
        <v>35</v>
      </c>
      <c r="I3419">
        <v>4</v>
      </c>
      <c r="J3419" t="s">
        <v>102</v>
      </c>
      <c r="K3419" t="s">
        <v>64</v>
      </c>
      <c r="L3419" t="s">
        <v>91</v>
      </c>
      <c r="M3419">
        <v>27</v>
      </c>
      <c r="N3419">
        <v>21</v>
      </c>
      <c r="O3419" s="8">
        <f>AVERAGE(Table1[[#This Row],[highway MPG]:[city mpg]])</f>
        <v>24</v>
      </c>
      <c r="P3419">
        <v>586</v>
      </c>
      <c r="Q3419">
        <v>44015</v>
      </c>
    </row>
    <row r="3420" spans="1:17" x14ac:dyDescent="0.3">
      <c r="A3420" t="s">
        <v>53</v>
      </c>
      <c r="B3420" t="s">
        <v>359</v>
      </c>
      <c r="C3420">
        <v>2016</v>
      </c>
      <c r="D3420" t="s">
        <v>30</v>
      </c>
      <c r="E3420">
        <v>227</v>
      </c>
      <c r="F3420">
        <v>4</v>
      </c>
      <c r="G3420" t="s">
        <v>34</v>
      </c>
      <c r="H3420" t="s">
        <v>35</v>
      </c>
      <c r="I3420">
        <v>4</v>
      </c>
      <c r="J3420" t="s">
        <v>102</v>
      </c>
      <c r="K3420" t="s">
        <v>64</v>
      </c>
      <c r="L3420" t="s">
        <v>91</v>
      </c>
      <c r="M3420">
        <v>27</v>
      </c>
      <c r="N3420">
        <v>21</v>
      </c>
      <c r="O3420" s="8">
        <f>AVERAGE(Table1[[#This Row],[highway MPG]:[city mpg]])</f>
        <v>24</v>
      </c>
      <c r="P3420">
        <v>586</v>
      </c>
      <c r="Q3420">
        <v>37770</v>
      </c>
    </row>
    <row r="3421" spans="1:17" x14ac:dyDescent="0.3">
      <c r="A3421" t="s">
        <v>200</v>
      </c>
      <c r="B3421" t="s">
        <v>361</v>
      </c>
      <c r="C3421">
        <v>2008</v>
      </c>
      <c r="D3421" t="s">
        <v>30</v>
      </c>
      <c r="E3421">
        <v>210</v>
      </c>
      <c r="F3421">
        <v>6</v>
      </c>
      <c r="G3421" t="s">
        <v>34</v>
      </c>
      <c r="H3421" t="s">
        <v>20</v>
      </c>
      <c r="I3421">
        <v>4</v>
      </c>
      <c r="J3421" t="s">
        <v>50</v>
      </c>
      <c r="K3421" t="s">
        <v>22</v>
      </c>
      <c r="L3421" t="s">
        <v>215</v>
      </c>
      <c r="M3421">
        <v>20</v>
      </c>
      <c r="N3421">
        <v>15</v>
      </c>
      <c r="O3421" s="8">
        <f>AVERAGE(Table1[[#This Row],[highway MPG]:[city mpg]])</f>
        <v>17.5</v>
      </c>
      <c r="P3421">
        <v>1851</v>
      </c>
      <c r="Q3421">
        <v>26170</v>
      </c>
    </row>
    <row r="3422" spans="1:17" x14ac:dyDescent="0.3">
      <c r="A3422" t="s">
        <v>200</v>
      </c>
      <c r="B3422" t="s">
        <v>361</v>
      </c>
      <c r="C3422">
        <v>2008</v>
      </c>
      <c r="D3422" t="s">
        <v>30</v>
      </c>
      <c r="E3422">
        <v>302</v>
      </c>
      <c r="F3422">
        <v>8</v>
      </c>
      <c r="G3422" t="s">
        <v>34</v>
      </c>
      <c r="H3422" t="s">
        <v>20</v>
      </c>
      <c r="I3422">
        <v>4</v>
      </c>
      <c r="J3422" t="s">
        <v>50</v>
      </c>
      <c r="K3422" t="s">
        <v>22</v>
      </c>
      <c r="L3422" t="s">
        <v>215</v>
      </c>
      <c r="M3422">
        <v>19</v>
      </c>
      <c r="N3422">
        <v>14</v>
      </c>
      <c r="O3422" s="8">
        <f>AVERAGE(Table1[[#This Row],[highway MPG]:[city mpg]])</f>
        <v>16.5</v>
      </c>
      <c r="P3422">
        <v>1851</v>
      </c>
      <c r="Q3422">
        <v>27780</v>
      </c>
    </row>
    <row r="3423" spans="1:17" x14ac:dyDescent="0.3">
      <c r="A3423" t="s">
        <v>200</v>
      </c>
      <c r="B3423" t="s">
        <v>361</v>
      </c>
      <c r="C3423">
        <v>2008</v>
      </c>
      <c r="D3423" t="s">
        <v>30</v>
      </c>
      <c r="E3423">
        <v>210</v>
      </c>
      <c r="F3423">
        <v>6</v>
      </c>
      <c r="G3423" t="s">
        <v>34</v>
      </c>
      <c r="H3423" t="s">
        <v>20</v>
      </c>
      <c r="I3423">
        <v>4</v>
      </c>
      <c r="J3423" t="s">
        <v>50</v>
      </c>
      <c r="K3423" t="s">
        <v>22</v>
      </c>
      <c r="L3423" t="s">
        <v>215</v>
      </c>
      <c r="M3423">
        <v>20</v>
      </c>
      <c r="N3423">
        <v>15</v>
      </c>
      <c r="O3423" s="8">
        <f>AVERAGE(Table1[[#This Row],[highway MPG]:[city mpg]])</f>
        <v>17.5</v>
      </c>
      <c r="P3423">
        <v>1851</v>
      </c>
      <c r="Q3423">
        <v>22030</v>
      </c>
    </row>
    <row r="3424" spans="1:17" x14ac:dyDescent="0.3">
      <c r="A3424" t="s">
        <v>200</v>
      </c>
      <c r="B3424" t="s">
        <v>361</v>
      </c>
      <c r="C3424">
        <v>2008</v>
      </c>
      <c r="D3424" t="s">
        <v>30</v>
      </c>
      <c r="E3424">
        <v>210</v>
      </c>
      <c r="F3424">
        <v>6</v>
      </c>
      <c r="G3424" t="s">
        <v>34</v>
      </c>
      <c r="H3424" t="s">
        <v>92</v>
      </c>
      <c r="I3424">
        <v>4</v>
      </c>
      <c r="J3424" t="s">
        <v>50</v>
      </c>
      <c r="K3424" t="s">
        <v>22</v>
      </c>
      <c r="L3424" t="s">
        <v>197</v>
      </c>
      <c r="M3424">
        <v>18</v>
      </c>
      <c r="N3424">
        <v>14</v>
      </c>
      <c r="O3424" s="8">
        <f>AVERAGE(Table1[[#This Row],[highway MPG]:[city mpg]])</f>
        <v>16</v>
      </c>
      <c r="P3424">
        <v>1851</v>
      </c>
      <c r="Q3424">
        <v>27625</v>
      </c>
    </row>
    <row r="3425" spans="1:17" x14ac:dyDescent="0.3">
      <c r="A3425" t="s">
        <v>200</v>
      </c>
      <c r="B3425" t="s">
        <v>361</v>
      </c>
      <c r="C3425">
        <v>2008</v>
      </c>
      <c r="D3425" t="s">
        <v>30</v>
      </c>
      <c r="E3425">
        <v>210</v>
      </c>
      <c r="F3425">
        <v>6</v>
      </c>
      <c r="G3425" t="s">
        <v>19</v>
      </c>
      <c r="H3425" t="s">
        <v>92</v>
      </c>
      <c r="I3425">
        <v>4</v>
      </c>
      <c r="J3425" t="s">
        <v>50</v>
      </c>
      <c r="K3425" t="s">
        <v>22</v>
      </c>
      <c r="L3425" t="s">
        <v>215</v>
      </c>
      <c r="M3425">
        <v>19</v>
      </c>
      <c r="N3425">
        <v>15</v>
      </c>
      <c r="O3425" s="8">
        <f>AVERAGE(Table1[[#This Row],[highway MPG]:[city mpg]])</f>
        <v>17</v>
      </c>
      <c r="P3425">
        <v>1851</v>
      </c>
      <c r="Q3425">
        <v>25245</v>
      </c>
    </row>
    <row r="3426" spans="1:17" x14ac:dyDescent="0.3">
      <c r="A3426" t="s">
        <v>200</v>
      </c>
      <c r="B3426" t="s">
        <v>361</v>
      </c>
      <c r="C3426">
        <v>2008</v>
      </c>
      <c r="D3426" t="s">
        <v>30</v>
      </c>
      <c r="E3426">
        <v>210</v>
      </c>
      <c r="F3426">
        <v>6</v>
      </c>
      <c r="G3426" t="s">
        <v>34</v>
      </c>
      <c r="H3426" t="s">
        <v>92</v>
      </c>
      <c r="I3426">
        <v>4</v>
      </c>
      <c r="J3426" t="s">
        <v>50</v>
      </c>
      <c r="K3426" t="s">
        <v>22</v>
      </c>
      <c r="L3426" t="s">
        <v>215</v>
      </c>
      <c r="M3426">
        <v>18</v>
      </c>
      <c r="N3426">
        <v>14</v>
      </c>
      <c r="O3426" s="8">
        <f>AVERAGE(Table1[[#This Row],[highway MPG]:[city mpg]])</f>
        <v>16</v>
      </c>
      <c r="P3426">
        <v>1851</v>
      </c>
      <c r="Q3426">
        <v>26280</v>
      </c>
    </row>
    <row r="3427" spans="1:17" x14ac:dyDescent="0.3">
      <c r="A3427" t="s">
        <v>200</v>
      </c>
      <c r="B3427" t="s">
        <v>361</v>
      </c>
      <c r="C3427">
        <v>2008</v>
      </c>
      <c r="D3427" t="s">
        <v>30</v>
      </c>
      <c r="E3427">
        <v>210</v>
      </c>
      <c r="F3427">
        <v>6</v>
      </c>
      <c r="G3427" t="s">
        <v>34</v>
      </c>
      <c r="H3427" t="s">
        <v>92</v>
      </c>
      <c r="I3427">
        <v>4</v>
      </c>
      <c r="J3427" t="s">
        <v>50</v>
      </c>
      <c r="K3427" t="s">
        <v>22</v>
      </c>
      <c r="L3427" t="s">
        <v>197</v>
      </c>
      <c r="M3427">
        <v>18</v>
      </c>
      <c r="N3427">
        <v>14</v>
      </c>
      <c r="O3427" s="8">
        <f>AVERAGE(Table1[[#This Row],[highway MPG]:[city mpg]])</f>
        <v>16</v>
      </c>
      <c r="P3427">
        <v>1851</v>
      </c>
      <c r="Q3427">
        <v>27625</v>
      </c>
    </row>
    <row r="3428" spans="1:17" x14ac:dyDescent="0.3">
      <c r="A3428" t="s">
        <v>200</v>
      </c>
      <c r="B3428" t="s">
        <v>361</v>
      </c>
      <c r="C3428">
        <v>2008</v>
      </c>
      <c r="D3428" t="s">
        <v>30</v>
      </c>
      <c r="E3428">
        <v>210</v>
      </c>
      <c r="F3428">
        <v>6</v>
      </c>
      <c r="G3428" t="s">
        <v>19</v>
      </c>
      <c r="H3428" t="s">
        <v>92</v>
      </c>
      <c r="I3428">
        <v>4</v>
      </c>
      <c r="J3428" t="s">
        <v>50</v>
      </c>
      <c r="K3428" t="s">
        <v>22</v>
      </c>
      <c r="L3428" t="s">
        <v>215</v>
      </c>
      <c r="M3428">
        <v>19</v>
      </c>
      <c r="N3428">
        <v>15</v>
      </c>
      <c r="O3428" s="8">
        <f>AVERAGE(Table1[[#This Row],[highway MPG]:[city mpg]])</f>
        <v>17</v>
      </c>
      <c r="P3428">
        <v>1851</v>
      </c>
      <c r="Q3428">
        <v>24720</v>
      </c>
    </row>
    <row r="3429" spans="1:17" x14ac:dyDescent="0.3">
      <c r="A3429" t="s">
        <v>200</v>
      </c>
      <c r="B3429" t="s">
        <v>361</v>
      </c>
      <c r="C3429">
        <v>2008</v>
      </c>
      <c r="D3429" t="s">
        <v>30</v>
      </c>
      <c r="E3429">
        <v>210</v>
      </c>
      <c r="F3429">
        <v>6</v>
      </c>
      <c r="G3429" t="s">
        <v>34</v>
      </c>
      <c r="H3429" t="s">
        <v>92</v>
      </c>
      <c r="I3429">
        <v>4</v>
      </c>
      <c r="J3429" t="s">
        <v>50</v>
      </c>
      <c r="K3429" t="s">
        <v>22</v>
      </c>
      <c r="L3429" t="s">
        <v>197</v>
      </c>
      <c r="M3429">
        <v>18</v>
      </c>
      <c r="N3429">
        <v>14</v>
      </c>
      <c r="O3429" s="8">
        <f>AVERAGE(Table1[[#This Row],[highway MPG]:[city mpg]])</f>
        <v>16</v>
      </c>
      <c r="P3429">
        <v>1851</v>
      </c>
      <c r="Q3429">
        <v>30155</v>
      </c>
    </row>
    <row r="3430" spans="1:17" x14ac:dyDescent="0.3">
      <c r="A3430" t="s">
        <v>200</v>
      </c>
      <c r="B3430" t="s">
        <v>361</v>
      </c>
      <c r="C3430">
        <v>2008</v>
      </c>
      <c r="D3430" t="s">
        <v>30</v>
      </c>
      <c r="E3430">
        <v>210</v>
      </c>
      <c r="F3430">
        <v>6</v>
      </c>
      <c r="G3430" t="s">
        <v>34</v>
      </c>
      <c r="H3430" t="s">
        <v>92</v>
      </c>
      <c r="I3430">
        <v>4</v>
      </c>
      <c r="J3430" t="s">
        <v>50</v>
      </c>
      <c r="K3430" t="s">
        <v>22</v>
      </c>
      <c r="L3430" t="s">
        <v>197</v>
      </c>
      <c r="M3430">
        <v>18</v>
      </c>
      <c r="N3430">
        <v>14</v>
      </c>
      <c r="O3430" s="8">
        <f>AVERAGE(Table1[[#This Row],[highway MPG]:[city mpg]])</f>
        <v>16</v>
      </c>
      <c r="P3430">
        <v>1851</v>
      </c>
      <c r="Q3430">
        <v>30780</v>
      </c>
    </row>
    <row r="3431" spans="1:17" x14ac:dyDescent="0.3">
      <c r="A3431" t="s">
        <v>200</v>
      </c>
      <c r="B3431" t="s">
        <v>361</v>
      </c>
      <c r="C3431">
        <v>2008</v>
      </c>
      <c r="D3431" t="s">
        <v>30</v>
      </c>
      <c r="E3431">
        <v>210</v>
      </c>
      <c r="F3431">
        <v>6</v>
      </c>
      <c r="G3431" t="s">
        <v>19</v>
      </c>
      <c r="H3431" t="s">
        <v>20</v>
      </c>
      <c r="I3431">
        <v>4</v>
      </c>
      <c r="J3431" t="s">
        <v>50</v>
      </c>
      <c r="K3431" t="s">
        <v>22</v>
      </c>
      <c r="L3431" t="s">
        <v>197</v>
      </c>
      <c r="M3431">
        <v>20</v>
      </c>
      <c r="N3431">
        <v>16</v>
      </c>
      <c r="O3431" s="8">
        <f>AVERAGE(Table1[[#This Row],[highway MPG]:[city mpg]])</f>
        <v>18</v>
      </c>
      <c r="P3431">
        <v>1851</v>
      </c>
      <c r="Q3431">
        <v>23640</v>
      </c>
    </row>
    <row r="3432" spans="1:17" x14ac:dyDescent="0.3">
      <c r="A3432" t="s">
        <v>200</v>
      </c>
      <c r="B3432" t="s">
        <v>361</v>
      </c>
      <c r="C3432">
        <v>2008</v>
      </c>
      <c r="D3432" t="s">
        <v>30</v>
      </c>
      <c r="E3432">
        <v>210</v>
      </c>
      <c r="F3432">
        <v>6</v>
      </c>
      <c r="G3432" t="s">
        <v>19</v>
      </c>
      <c r="H3432" t="s">
        <v>20</v>
      </c>
      <c r="I3432">
        <v>4</v>
      </c>
      <c r="J3432" t="s">
        <v>50</v>
      </c>
      <c r="K3432" t="s">
        <v>22</v>
      </c>
      <c r="L3432" t="s">
        <v>215</v>
      </c>
      <c r="M3432">
        <v>20</v>
      </c>
      <c r="N3432">
        <v>16</v>
      </c>
      <c r="O3432" s="8">
        <f>AVERAGE(Table1[[#This Row],[highway MPG]:[city mpg]])</f>
        <v>18</v>
      </c>
      <c r="P3432">
        <v>1851</v>
      </c>
      <c r="Q3432">
        <v>25395</v>
      </c>
    </row>
    <row r="3433" spans="1:17" x14ac:dyDescent="0.3">
      <c r="A3433" t="s">
        <v>200</v>
      </c>
      <c r="B3433" t="s">
        <v>361</v>
      </c>
      <c r="C3433">
        <v>2008</v>
      </c>
      <c r="D3433" t="s">
        <v>30</v>
      </c>
      <c r="E3433">
        <v>210</v>
      </c>
      <c r="F3433">
        <v>6</v>
      </c>
      <c r="G3433" t="s">
        <v>19</v>
      </c>
      <c r="H3433" t="s">
        <v>92</v>
      </c>
      <c r="I3433">
        <v>4</v>
      </c>
      <c r="J3433" t="s">
        <v>50</v>
      </c>
      <c r="K3433" t="s">
        <v>22</v>
      </c>
      <c r="L3433" t="s">
        <v>215</v>
      </c>
      <c r="M3433">
        <v>19</v>
      </c>
      <c r="N3433">
        <v>15</v>
      </c>
      <c r="O3433" s="8">
        <f>AVERAGE(Table1[[#This Row],[highway MPG]:[city mpg]])</f>
        <v>17</v>
      </c>
      <c r="P3433">
        <v>1851</v>
      </c>
      <c r="Q3433">
        <v>28580</v>
      </c>
    </row>
    <row r="3434" spans="1:17" x14ac:dyDescent="0.3">
      <c r="A3434" t="s">
        <v>200</v>
      </c>
      <c r="B3434" t="s">
        <v>361</v>
      </c>
      <c r="C3434">
        <v>2008</v>
      </c>
      <c r="D3434" t="s">
        <v>30</v>
      </c>
      <c r="E3434">
        <v>210</v>
      </c>
      <c r="F3434">
        <v>6</v>
      </c>
      <c r="G3434" t="s">
        <v>19</v>
      </c>
      <c r="H3434" t="s">
        <v>92</v>
      </c>
      <c r="I3434">
        <v>4</v>
      </c>
      <c r="J3434" t="s">
        <v>50</v>
      </c>
      <c r="K3434" t="s">
        <v>22</v>
      </c>
      <c r="L3434" t="s">
        <v>197</v>
      </c>
      <c r="M3434">
        <v>19</v>
      </c>
      <c r="N3434">
        <v>15</v>
      </c>
      <c r="O3434" s="8">
        <f>AVERAGE(Table1[[#This Row],[highway MPG]:[city mpg]])</f>
        <v>17</v>
      </c>
      <c r="P3434">
        <v>1851</v>
      </c>
      <c r="Q3434">
        <v>26590</v>
      </c>
    </row>
    <row r="3435" spans="1:17" x14ac:dyDescent="0.3">
      <c r="A3435" t="s">
        <v>200</v>
      </c>
      <c r="B3435" t="s">
        <v>361</v>
      </c>
      <c r="C3435">
        <v>2008</v>
      </c>
      <c r="D3435" t="s">
        <v>30</v>
      </c>
      <c r="E3435">
        <v>210</v>
      </c>
      <c r="F3435">
        <v>6</v>
      </c>
      <c r="G3435" t="s">
        <v>34</v>
      </c>
      <c r="H3435" t="s">
        <v>20</v>
      </c>
      <c r="I3435">
        <v>4</v>
      </c>
      <c r="J3435" t="s">
        <v>50</v>
      </c>
      <c r="K3435" t="s">
        <v>22</v>
      </c>
      <c r="L3435" t="s">
        <v>197</v>
      </c>
      <c r="M3435">
        <v>20</v>
      </c>
      <c r="N3435">
        <v>15</v>
      </c>
      <c r="O3435" s="8">
        <f>AVERAGE(Table1[[#This Row],[highway MPG]:[city mpg]])</f>
        <v>17.5</v>
      </c>
      <c r="P3435">
        <v>1851</v>
      </c>
      <c r="Q3435">
        <v>24010</v>
      </c>
    </row>
    <row r="3436" spans="1:17" x14ac:dyDescent="0.3">
      <c r="A3436" t="s">
        <v>200</v>
      </c>
      <c r="B3436" t="s">
        <v>361</v>
      </c>
      <c r="C3436">
        <v>2008</v>
      </c>
      <c r="D3436" t="s">
        <v>30</v>
      </c>
      <c r="E3436">
        <v>210</v>
      </c>
      <c r="F3436">
        <v>6</v>
      </c>
      <c r="G3436" t="s">
        <v>34</v>
      </c>
      <c r="H3436" t="s">
        <v>92</v>
      </c>
      <c r="I3436">
        <v>4</v>
      </c>
      <c r="J3436" t="s">
        <v>50</v>
      </c>
      <c r="K3436" t="s">
        <v>22</v>
      </c>
      <c r="L3436" t="s">
        <v>197</v>
      </c>
      <c r="M3436">
        <v>18</v>
      </c>
      <c r="N3436">
        <v>14</v>
      </c>
      <c r="O3436" s="8">
        <f>AVERAGE(Table1[[#This Row],[highway MPG]:[city mpg]])</f>
        <v>16</v>
      </c>
      <c r="P3436">
        <v>1851</v>
      </c>
      <c r="Q3436">
        <v>30510</v>
      </c>
    </row>
    <row r="3437" spans="1:17" x14ac:dyDescent="0.3">
      <c r="A3437" t="s">
        <v>200</v>
      </c>
      <c r="B3437" t="s">
        <v>361</v>
      </c>
      <c r="C3437">
        <v>2008</v>
      </c>
      <c r="D3437" t="s">
        <v>30</v>
      </c>
      <c r="E3437">
        <v>210</v>
      </c>
      <c r="F3437">
        <v>6</v>
      </c>
      <c r="G3437" t="s">
        <v>19</v>
      </c>
      <c r="H3437" t="s">
        <v>92</v>
      </c>
      <c r="I3437">
        <v>4</v>
      </c>
      <c r="J3437" t="s">
        <v>50</v>
      </c>
      <c r="K3437" t="s">
        <v>22</v>
      </c>
      <c r="L3437" t="s">
        <v>197</v>
      </c>
      <c r="M3437">
        <v>19</v>
      </c>
      <c r="N3437">
        <v>15</v>
      </c>
      <c r="O3437" s="8">
        <f>AVERAGE(Table1[[#This Row],[highway MPG]:[city mpg]])</f>
        <v>17</v>
      </c>
      <c r="P3437">
        <v>1851</v>
      </c>
      <c r="Q3437">
        <v>26120</v>
      </c>
    </row>
    <row r="3438" spans="1:17" x14ac:dyDescent="0.3">
      <c r="A3438" t="s">
        <v>200</v>
      </c>
      <c r="B3438" t="s">
        <v>361</v>
      </c>
      <c r="C3438">
        <v>2008</v>
      </c>
      <c r="D3438" t="s">
        <v>30</v>
      </c>
      <c r="E3438">
        <v>210</v>
      </c>
      <c r="F3438">
        <v>6</v>
      </c>
      <c r="G3438" t="s">
        <v>34</v>
      </c>
      <c r="H3438" t="s">
        <v>20</v>
      </c>
      <c r="I3438">
        <v>4</v>
      </c>
      <c r="J3438" t="s">
        <v>50</v>
      </c>
      <c r="K3438" t="s">
        <v>22</v>
      </c>
      <c r="L3438" t="s">
        <v>215</v>
      </c>
      <c r="M3438">
        <v>20</v>
      </c>
      <c r="N3438">
        <v>15</v>
      </c>
      <c r="O3438" s="8">
        <f>AVERAGE(Table1[[#This Row],[highway MPG]:[city mpg]])</f>
        <v>17.5</v>
      </c>
      <c r="P3438">
        <v>1851</v>
      </c>
      <c r="Q3438">
        <v>22030</v>
      </c>
    </row>
    <row r="3439" spans="1:17" x14ac:dyDescent="0.3">
      <c r="A3439" t="s">
        <v>200</v>
      </c>
      <c r="B3439" t="s">
        <v>361</v>
      </c>
      <c r="C3439">
        <v>2008</v>
      </c>
      <c r="D3439" t="s">
        <v>30</v>
      </c>
      <c r="E3439">
        <v>210</v>
      </c>
      <c r="F3439">
        <v>6</v>
      </c>
      <c r="G3439" t="s">
        <v>34</v>
      </c>
      <c r="H3439" t="s">
        <v>20</v>
      </c>
      <c r="I3439">
        <v>4</v>
      </c>
      <c r="J3439" t="s">
        <v>50</v>
      </c>
      <c r="K3439" t="s">
        <v>22</v>
      </c>
      <c r="L3439" t="s">
        <v>197</v>
      </c>
      <c r="M3439">
        <v>20</v>
      </c>
      <c r="N3439">
        <v>15</v>
      </c>
      <c r="O3439" s="8">
        <f>AVERAGE(Table1[[#This Row],[highway MPG]:[city mpg]])</f>
        <v>17.5</v>
      </c>
      <c r="P3439">
        <v>1851</v>
      </c>
      <c r="Q3439">
        <v>26920</v>
      </c>
    </row>
    <row r="3440" spans="1:17" x14ac:dyDescent="0.3">
      <c r="A3440" t="s">
        <v>200</v>
      </c>
      <c r="B3440" t="s">
        <v>361</v>
      </c>
      <c r="C3440">
        <v>2008</v>
      </c>
      <c r="D3440" t="s">
        <v>30</v>
      </c>
      <c r="E3440">
        <v>210</v>
      </c>
      <c r="F3440">
        <v>6</v>
      </c>
      <c r="G3440" t="s">
        <v>34</v>
      </c>
      <c r="H3440" t="s">
        <v>20</v>
      </c>
      <c r="I3440">
        <v>4</v>
      </c>
      <c r="J3440" t="s">
        <v>50</v>
      </c>
      <c r="K3440" t="s">
        <v>22</v>
      </c>
      <c r="L3440" t="s">
        <v>197</v>
      </c>
      <c r="M3440">
        <v>20</v>
      </c>
      <c r="N3440">
        <v>15</v>
      </c>
      <c r="O3440" s="8">
        <f>AVERAGE(Table1[[#This Row],[highway MPG]:[city mpg]])</f>
        <v>17.5</v>
      </c>
      <c r="P3440">
        <v>1851</v>
      </c>
      <c r="Q3440">
        <v>26540</v>
      </c>
    </row>
    <row r="3441" spans="1:17" x14ac:dyDescent="0.3">
      <c r="A3441" t="s">
        <v>200</v>
      </c>
      <c r="B3441" t="s">
        <v>361</v>
      </c>
      <c r="C3441">
        <v>2008</v>
      </c>
      <c r="D3441" t="s">
        <v>30</v>
      </c>
      <c r="E3441">
        <v>302</v>
      </c>
      <c r="F3441">
        <v>8</v>
      </c>
      <c r="G3441" t="s">
        <v>34</v>
      </c>
      <c r="H3441" t="s">
        <v>92</v>
      </c>
      <c r="I3441">
        <v>4</v>
      </c>
      <c r="J3441" t="s">
        <v>50</v>
      </c>
      <c r="K3441" t="s">
        <v>22</v>
      </c>
      <c r="L3441" t="s">
        <v>197</v>
      </c>
      <c r="M3441">
        <v>18</v>
      </c>
      <c r="N3441">
        <v>14</v>
      </c>
      <c r="O3441" s="8">
        <f>AVERAGE(Table1[[#This Row],[highway MPG]:[city mpg]])</f>
        <v>16</v>
      </c>
      <c r="P3441">
        <v>1851</v>
      </c>
      <c r="Q3441">
        <v>32135</v>
      </c>
    </row>
    <row r="3442" spans="1:17" x14ac:dyDescent="0.3">
      <c r="A3442" t="s">
        <v>200</v>
      </c>
      <c r="B3442" t="s">
        <v>361</v>
      </c>
      <c r="C3442">
        <v>2008</v>
      </c>
      <c r="D3442" t="s">
        <v>30</v>
      </c>
      <c r="E3442">
        <v>210</v>
      </c>
      <c r="F3442">
        <v>6</v>
      </c>
      <c r="G3442" t="s">
        <v>34</v>
      </c>
      <c r="H3442" t="s">
        <v>20</v>
      </c>
      <c r="I3442">
        <v>4</v>
      </c>
      <c r="J3442" t="s">
        <v>50</v>
      </c>
      <c r="K3442" t="s">
        <v>22</v>
      </c>
      <c r="L3442" t="s">
        <v>197</v>
      </c>
      <c r="M3442">
        <v>20</v>
      </c>
      <c r="N3442">
        <v>15</v>
      </c>
      <c r="O3442" s="8">
        <f>AVERAGE(Table1[[#This Row],[highway MPG]:[city mpg]])</f>
        <v>17.5</v>
      </c>
      <c r="P3442">
        <v>1851</v>
      </c>
      <c r="Q3442">
        <v>24010</v>
      </c>
    </row>
    <row r="3443" spans="1:17" x14ac:dyDescent="0.3">
      <c r="A3443" t="s">
        <v>200</v>
      </c>
      <c r="B3443" t="s">
        <v>361</v>
      </c>
      <c r="C3443">
        <v>2008</v>
      </c>
      <c r="D3443" t="s">
        <v>30</v>
      </c>
      <c r="E3443">
        <v>210</v>
      </c>
      <c r="F3443">
        <v>6</v>
      </c>
      <c r="G3443" t="s">
        <v>19</v>
      </c>
      <c r="H3443" t="s">
        <v>92</v>
      </c>
      <c r="I3443">
        <v>4</v>
      </c>
      <c r="J3443" t="s">
        <v>50</v>
      </c>
      <c r="K3443" t="s">
        <v>22</v>
      </c>
      <c r="L3443" t="s">
        <v>215</v>
      </c>
      <c r="M3443">
        <v>19</v>
      </c>
      <c r="N3443">
        <v>15</v>
      </c>
      <c r="O3443" s="8">
        <f>AVERAGE(Table1[[#This Row],[highway MPG]:[city mpg]])</f>
        <v>17</v>
      </c>
      <c r="P3443">
        <v>1851</v>
      </c>
      <c r="Q3443">
        <v>27935</v>
      </c>
    </row>
    <row r="3444" spans="1:17" x14ac:dyDescent="0.3">
      <c r="A3444" t="s">
        <v>200</v>
      </c>
      <c r="B3444" t="s">
        <v>361</v>
      </c>
      <c r="C3444">
        <v>2008</v>
      </c>
      <c r="D3444" t="s">
        <v>30</v>
      </c>
      <c r="E3444">
        <v>210</v>
      </c>
      <c r="F3444">
        <v>6</v>
      </c>
      <c r="G3444" t="s">
        <v>19</v>
      </c>
      <c r="H3444" t="s">
        <v>20</v>
      </c>
      <c r="I3444">
        <v>4</v>
      </c>
      <c r="J3444" t="s">
        <v>50</v>
      </c>
      <c r="K3444" t="s">
        <v>22</v>
      </c>
      <c r="L3444" t="s">
        <v>197</v>
      </c>
      <c r="M3444">
        <v>20</v>
      </c>
      <c r="N3444">
        <v>16</v>
      </c>
      <c r="O3444" s="8">
        <f>AVERAGE(Table1[[#This Row],[highway MPG]:[city mpg]])</f>
        <v>18</v>
      </c>
      <c r="P3444">
        <v>1851</v>
      </c>
      <c r="Q3444">
        <v>22505</v>
      </c>
    </row>
    <row r="3445" spans="1:17" x14ac:dyDescent="0.3">
      <c r="A3445" t="s">
        <v>200</v>
      </c>
      <c r="B3445" t="s">
        <v>361</v>
      </c>
      <c r="C3445">
        <v>2008</v>
      </c>
      <c r="D3445" t="s">
        <v>30</v>
      </c>
      <c r="E3445">
        <v>210</v>
      </c>
      <c r="F3445">
        <v>6</v>
      </c>
      <c r="G3445" t="s">
        <v>34</v>
      </c>
      <c r="H3445" t="s">
        <v>92</v>
      </c>
      <c r="I3445">
        <v>4</v>
      </c>
      <c r="J3445" t="s">
        <v>50</v>
      </c>
      <c r="K3445" t="s">
        <v>22</v>
      </c>
      <c r="L3445" t="s">
        <v>215</v>
      </c>
      <c r="M3445">
        <v>18</v>
      </c>
      <c r="N3445">
        <v>14</v>
      </c>
      <c r="O3445" s="8">
        <f>AVERAGE(Table1[[#This Row],[highway MPG]:[city mpg]])</f>
        <v>16</v>
      </c>
      <c r="P3445">
        <v>1851</v>
      </c>
      <c r="Q3445">
        <v>26280</v>
      </c>
    </row>
    <row r="3446" spans="1:17" x14ac:dyDescent="0.3">
      <c r="A3446" t="s">
        <v>200</v>
      </c>
      <c r="B3446" t="s">
        <v>361</v>
      </c>
      <c r="C3446">
        <v>2008</v>
      </c>
      <c r="D3446" t="s">
        <v>30</v>
      </c>
      <c r="E3446">
        <v>210</v>
      </c>
      <c r="F3446">
        <v>6</v>
      </c>
      <c r="G3446" t="s">
        <v>19</v>
      </c>
      <c r="H3446" t="s">
        <v>20</v>
      </c>
      <c r="I3446">
        <v>4</v>
      </c>
      <c r="J3446" t="s">
        <v>50</v>
      </c>
      <c r="K3446" t="s">
        <v>22</v>
      </c>
      <c r="L3446" t="s">
        <v>215</v>
      </c>
      <c r="M3446">
        <v>20</v>
      </c>
      <c r="N3446">
        <v>16</v>
      </c>
      <c r="O3446" s="8">
        <f>AVERAGE(Table1[[#This Row],[highway MPG]:[city mpg]])</f>
        <v>18</v>
      </c>
      <c r="P3446">
        <v>1851</v>
      </c>
      <c r="Q3446">
        <v>24985</v>
      </c>
    </row>
    <row r="3447" spans="1:17" x14ac:dyDescent="0.3">
      <c r="A3447" t="s">
        <v>200</v>
      </c>
      <c r="B3447" t="s">
        <v>361</v>
      </c>
      <c r="C3447">
        <v>2008</v>
      </c>
      <c r="D3447" t="s">
        <v>30</v>
      </c>
      <c r="E3447">
        <v>210</v>
      </c>
      <c r="F3447">
        <v>6</v>
      </c>
      <c r="G3447" t="s">
        <v>34</v>
      </c>
      <c r="H3447" t="s">
        <v>20</v>
      </c>
      <c r="I3447">
        <v>4</v>
      </c>
      <c r="J3447" t="s">
        <v>50</v>
      </c>
      <c r="K3447" t="s">
        <v>22</v>
      </c>
      <c r="L3447" t="s">
        <v>197</v>
      </c>
      <c r="M3447">
        <v>20</v>
      </c>
      <c r="N3447">
        <v>15</v>
      </c>
      <c r="O3447" s="8">
        <f>AVERAGE(Table1[[#This Row],[highway MPG]:[city mpg]])</f>
        <v>17.5</v>
      </c>
      <c r="P3447">
        <v>1851</v>
      </c>
      <c r="Q3447">
        <v>26935</v>
      </c>
    </row>
    <row r="3448" spans="1:17" x14ac:dyDescent="0.3">
      <c r="A3448" t="s">
        <v>200</v>
      </c>
      <c r="B3448" t="s">
        <v>361</v>
      </c>
      <c r="C3448">
        <v>2008</v>
      </c>
      <c r="D3448" t="s">
        <v>30</v>
      </c>
      <c r="E3448">
        <v>302</v>
      </c>
      <c r="F3448">
        <v>8</v>
      </c>
      <c r="G3448" t="s">
        <v>34</v>
      </c>
      <c r="H3448" t="s">
        <v>92</v>
      </c>
      <c r="I3448">
        <v>4</v>
      </c>
      <c r="J3448" t="s">
        <v>50</v>
      </c>
      <c r="K3448" t="s">
        <v>22</v>
      </c>
      <c r="L3448" t="s">
        <v>215</v>
      </c>
      <c r="M3448">
        <v>19</v>
      </c>
      <c r="N3448">
        <v>14</v>
      </c>
      <c r="O3448" s="8">
        <f>AVERAGE(Table1[[#This Row],[highway MPG]:[city mpg]])</f>
        <v>16.5</v>
      </c>
      <c r="P3448">
        <v>1851</v>
      </c>
      <c r="Q3448">
        <v>30760</v>
      </c>
    </row>
    <row r="3449" spans="1:17" x14ac:dyDescent="0.3">
      <c r="A3449" t="s">
        <v>200</v>
      </c>
      <c r="B3449" t="s">
        <v>361</v>
      </c>
      <c r="C3449">
        <v>2008</v>
      </c>
      <c r="D3449" t="s">
        <v>30</v>
      </c>
      <c r="E3449">
        <v>302</v>
      </c>
      <c r="F3449">
        <v>8</v>
      </c>
      <c r="G3449" t="s">
        <v>34</v>
      </c>
      <c r="H3449" t="s">
        <v>20</v>
      </c>
      <c r="I3449">
        <v>4</v>
      </c>
      <c r="J3449" t="s">
        <v>50</v>
      </c>
      <c r="K3449" t="s">
        <v>22</v>
      </c>
      <c r="L3449" t="s">
        <v>197</v>
      </c>
      <c r="M3449">
        <v>19</v>
      </c>
      <c r="N3449">
        <v>14</v>
      </c>
      <c r="O3449" s="8">
        <f>AVERAGE(Table1[[#This Row],[highway MPG]:[city mpg]])</f>
        <v>16.5</v>
      </c>
      <c r="P3449">
        <v>1851</v>
      </c>
      <c r="Q3449">
        <v>28520</v>
      </c>
    </row>
    <row r="3450" spans="1:17" x14ac:dyDescent="0.3">
      <c r="A3450" t="s">
        <v>200</v>
      </c>
      <c r="B3450" t="s">
        <v>361</v>
      </c>
      <c r="C3450">
        <v>2008</v>
      </c>
      <c r="D3450" t="s">
        <v>30</v>
      </c>
      <c r="E3450">
        <v>210</v>
      </c>
      <c r="F3450">
        <v>6</v>
      </c>
      <c r="G3450" t="s">
        <v>34</v>
      </c>
      <c r="H3450" t="s">
        <v>92</v>
      </c>
      <c r="I3450">
        <v>4</v>
      </c>
      <c r="J3450" t="s">
        <v>50</v>
      </c>
      <c r="K3450" t="s">
        <v>22</v>
      </c>
      <c r="L3450" t="s">
        <v>215</v>
      </c>
      <c r="M3450">
        <v>18</v>
      </c>
      <c r="N3450">
        <v>14</v>
      </c>
      <c r="O3450" s="8">
        <f>AVERAGE(Table1[[#This Row],[highway MPG]:[city mpg]])</f>
        <v>16</v>
      </c>
      <c r="P3450">
        <v>1851</v>
      </c>
      <c r="Q3450">
        <v>29095</v>
      </c>
    </row>
    <row r="3451" spans="1:17" x14ac:dyDescent="0.3">
      <c r="A3451" t="s">
        <v>200</v>
      </c>
      <c r="B3451" t="s">
        <v>361</v>
      </c>
      <c r="C3451">
        <v>2008</v>
      </c>
      <c r="D3451" t="s">
        <v>30</v>
      </c>
      <c r="E3451">
        <v>210</v>
      </c>
      <c r="F3451">
        <v>6</v>
      </c>
      <c r="G3451" t="s">
        <v>19</v>
      </c>
      <c r="H3451" t="s">
        <v>20</v>
      </c>
      <c r="I3451">
        <v>4</v>
      </c>
      <c r="J3451" t="s">
        <v>50</v>
      </c>
      <c r="K3451" t="s">
        <v>22</v>
      </c>
      <c r="L3451" t="s">
        <v>215</v>
      </c>
      <c r="M3451">
        <v>20</v>
      </c>
      <c r="N3451">
        <v>16</v>
      </c>
      <c r="O3451" s="8">
        <f>AVERAGE(Table1[[#This Row],[highway MPG]:[city mpg]])</f>
        <v>18</v>
      </c>
      <c r="P3451">
        <v>1851</v>
      </c>
      <c r="Q3451">
        <v>20470</v>
      </c>
    </row>
    <row r="3452" spans="1:17" x14ac:dyDescent="0.3">
      <c r="A3452" t="s">
        <v>200</v>
      </c>
      <c r="B3452" t="s">
        <v>361</v>
      </c>
      <c r="C3452">
        <v>2008</v>
      </c>
      <c r="D3452" t="s">
        <v>30</v>
      </c>
      <c r="E3452">
        <v>210</v>
      </c>
      <c r="F3452">
        <v>6</v>
      </c>
      <c r="G3452" t="s">
        <v>19</v>
      </c>
      <c r="H3452" t="s">
        <v>20</v>
      </c>
      <c r="I3452">
        <v>4</v>
      </c>
      <c r="J3452" t="s">
        <v>50</v>
      </c>
      <c r="K3452" t="s">
        <v>22</v>
      </c>
      <c r="L3452" t="s">
        <v>215</v>
      </c>
      <c r="M3452">
        <v>20</v>
      </c>
      <c r="N3452">
        <v>16</v>
      </c>
      <c r="O3452" s="8">
        <f>AVERAGE(Table1[[#This Row],[highway MPG]:[city mpg]])</f>
        <v>18</v>
      </c>
      <c r="P3452">
        <v>1851</v>
      </c>
      <c r="Q3452">
        <v>20995</v>
      </c>
    </row>
    <row r="3453" spans="1:17" x14ac:dyDescent="0.3">
      <c r="A3453" t="s">
        <v>200</v>
      </c>
      <c r="B3453" t="s">
        <v>361</v>
      </c>
      <c r="C3453">
        <v>2009</v>
      </c>
      <c r="D3453" t="s">
        <v>30</v>
      </c>
      <c r="E3453">
        <v>210</v>
      </c>
      <c r="F3453">
        <v>6</v>
      </c>
      <c r="G3453" t="s">
        <v>34</v>
      </c>
      <c r="H3453" t="s">
        <v>20</v>
      </c>
      <c r="I3453">
        <v>4</v>
      </c>
      <c r="J3453" t="s">
        <v>46</v>
      </c>
      <c r="K3453" t="s">
        <v>22</v>
      </c>
      <c r="L3453" t="s">
        <v>197</v>
      </c>
      <c r="M3453">
        <v>20</v>
      </c>
      <c r="N3453">
        <v>15</v>
      </c>
      <c r="O3453" s="8">
        <f>AVERAGE(Table1[[#This Row],[highway MPG]:[city mpg]])</f>
        <v>17.5</v>
      </c>
      <c r="P3453">
        <v>1851</v>
      </c>
      <c r="Q3453">
        <v>28630</v>
      </c>
    </row>
    <row r="3454" spans="1:17" x14ac:dyDescent="0.3">
      <c r="A3454" t="s">
        <v>200</v>
      </c>
      <c r="B3454" t="s">
        <v>361</v>
      </c>
      <c r="C3454">
        <v>2009</v>
      </c>
      <c r="D3454" t="s">
        <v>30</v>
      </c>
      <c r="E3454">
        <v>210</v>
      </c>
      <c r="F3454">
        <v>6</v>
      </c>
      <c r="G3454" t="s">
        <v>34</v>
      </c>
      <c r="H3454" t="s">
        <v>92</v>
      </c>
      <c r="I3454">
        <v>4</v>
      </c>
      <c r="J3454" t="s">
        <v>46</v>
      </c>
      <c r="K3454" t="s">
        <v>22</v>
      </c>
      <c r="L3454" t="s">
        <v>197</v>
      </c>
      <c r="M3454">
        <v>18</v>
      </c>
      <c r="N3454">
        <v>14</v>
      </c>
      <c r="O3454" s="8">
        <f>AVERAGE(Table1[[#This Row],[highway MPG]:[city mpg]])</f>
        <v>16</v>
      </c>
      <c r="P3454">
        <v>1851</v>
      </c>
      <c r="Q3454">
        <v>31630</v>
      </c>
    </row>
    <row r="3455" spans="1:17" x14ac:dyDescent="0.3">
      <c r="A3455" t="s">
        <v>200</v>
      </c>
      <c r="B3455" t="s">
        <v>361</v>
      </c>
      <c r="C3455">
        <v>2009</v>
      </c>
      <c r="D3455" t="s">
        <v>30</v>
      </c>
      <c r="E3455">
        <v>210</v>
      </c>
      <c r="F3455">
        <v>6</v>
      </c>
      <c r="G3455" t="s">
        <v>34</v>
      </c>
      <c r="H3455" t="s">
        <v>20</v>
      </c>
      <c r="I3455">
        <v>4</v>
      </c>
      <c r="J3455" t="s">
        <v>46</v>
      </c>
      <c r="K3455" t="s">
        <v>22</v>
      </c>
      <c r="L3455" t="s">
        <v>215</v>
      </c>
      <c r="M3455">
        <v>20</v>
      </c>
      <c r="N3455">
        <v>15</v>
      </c>
      <c r="O3455" s="8">
        <f>AVERAGE(Table1[[#This Row],[highway MPG]:[city mpg]])</f>
        <v>17.5</v>
      </c>
      <c r="P3455">
        <v>1851</v>
      </c>
      <c r="Q3455">
        <v>23710</v>
      </c>
    </row>
    <row r="3456" spans="1:17" x14ac:dyDescent="0.3">
      <c r="A3456" t="s">
        <v>200</v>
      </c>
      <c r="B3456" t="s">
        <v>361</v>
      </c>
      <c r="C3456">
        <v>2009</v>
      </c>
      <c r="D3456" t="s">
        <v>30</v>
      </c>
      <c r="E3456">
        <v>210</v>
      </c>
      <c r="F3456">
        <v>6</v>
      </c>
      <c r="G3456" t="s">
        <v>19</v>
      </c>
      <c r="H3456" t="s">
        <v>20</v>
      </c>
      <c r="I3456">
        <v>4</v>
      </c>
      <c r="J3456" t="s">
        <v>46</v>
      </c>
      <c r="K3456" t="s">
        <v>22</v>
      </c>
      <c r="L3456" t="s">
        <v>197</v>
      </c>
      <c r="M3456">
        <v>20</v>
      </c>
      <c r="N3456">
        <v>16</v>
      </c>
      <c r="O3456" s="8">
        <f>AVERAGE(Table1[[#This Row],[highway MPG]:[city mpg]])</f>
        <v>18</v>
      </c>
      <c r="P3456">
        <v>1851</v>
      </c>
      <c r="Q3456">
        <v>25260</v>
      </c>
    </row>
    <row r="3457" spans="1:17" x14ac:dyDescent="0.3">
      <c r="A3457" t="s">
        <v>200</v>
      </c>
      <c r="B3457" t="s">
        <v>361</v>
      </c>
      <c r="C3457">
        <v>2009</v>
      </c>
      <c r="D3457" t="s">
        <v>30</v>
      </c>
      <c r="E3457">
        <v>210</v>
      </c>
      <c r="F3457">
        <v>6</v>
      </c>
      <c r="G3457" t="s">
        <v>34</v>
      </c>
      <c r="H3457" t="s">
        <v>92</v>
      </c>
      <c r="I3457">
        <v>4</v>
      </c>
      <c r="J3457" t="s">
        <v>46</v>
      </c>
      <c r="K3457" t="s">
        <v>22</v>
      </c>
      <c r="L3457" t="s">
        <v>197</v>
      </c>
      <c r="M3457">
        <v>18</v>
      </c>
      <c r="N3457">
        <v>14</v>
      </c>
      <c r="O3457" s="8">
        <f>AVERAGE(Table1[[#This Row],[highway MPG]:[city mpg]])</f>
        <v>16</v>
      </c>
      <c r="P3457">
        <v>1851</v>
      </c>
      <c r="Q3457">
        <v>29355</v>
      </c>
    </row>
    <row r="3458" spans="1:17" x14ac:dyDescent="0.3">
      <c r="A3458" t="s">
        <v>200</v>
      </c>
      <c r="B3458" t="s">
        <v>361</v>
      </c>
      <c r="C3458">
        <v>2009</v>
      </c>
      <c r="D3458" t="s">
        <v>30</v>
      </c>
      <c r="E3458">
        <v>210</v>
      </c>
      <c r="F3458">
        <v>6</v>
      </c>
      <c r="G3458" t="s">
        <v>34</v>
      </c>
      <c r="H3458" t="s">
        <v>92</v>
      </c>
      <c r="I3458">
        <v>4</v>
      </c>
      <c r="J3458" t="s">
        <v>46</v>
      </c>
      <c r="K3458" t="s">
        <v>22</v>
      </c>
      <c r="L3458" t="s">
        <v>197</v>
      </c>
      <c r="M3458">
        <v>18</v>
      </c>
      <c r="N3458">
        <v>14</v>
      </c>
      <c r="O3458" s="8">
        <f>AVERAGE(Table1[[#This Row],[highway MPG]:[city mpg]])</f>
        <v>16</v>
      </c>
      <c r="P3458">
        <v>1851</v>
      </c>
      <c r="Q3458">
        <v>31045</v>
      </c>
    </row>
    <row r="3459" spans="1:17" x14ac:dyDescent="0.3">
      <c r="A3459" t="s">
        <v>200</v>
      </c>
      <c r="B3459" t="s">
        <v>361</v>
      </c>
      <c r="C3459">
        <v>2009</v>
      </c>
      <c r="D3459" t="s">
        <v>30</v>
      </c>
      <c r="E3459">
        <v>210</v>
      </c>
      <c r="F3459">
        <v>6</v>
      </c>
      <c r="G3459" t="s">
        <v>34</v>
      </c>
      <c r="H3459" t="s">
        <v>20</v>
      </c>
      <c r="I3459">
        <v>4</v>
      </c>
      <c r="J3459" t="s">
        <v>46</v>
      </c>
      <c r="K3459" t="s">
        <v>22</v>
      </c>
      <c r="L3459" t="s">
        <v>215</v>
      </c>
      <c r="M3459">
        <v>20</v>
      </c>
      <c r="N3459">
        <v>15</v>
      </c>
      <c r="O3459" s="8">
        <f>AVERAGE(Table1[[#This Row],[highway MPG]:[city mpg]])</f>
        <v>17.5</v>
      </c>
      <c r="P3459">
        <v>1851</v>
      </c>
      <c r="Q3459">
        <v>23710</v>
      </c>
    </row>
    <row r="3460" spans="1:17" x14ac:dyDescent="0.3">
      <c r="A3460" t="s">
        <v>200</v>
      </c>
      <c r="B3460" t="s">
        <v>361</v>
      </c>
      <c r="C3460">
        <v>2009</v>
      </c>
      <c r="D3460" t="s">
        <v>30</v>
      </c>
      <c r="E3460">
        <v>210</v>
      </c>
      <c r="F3460">
        <v>6</v>
      </c>
      <c r="G3460" t="s">
        <v>34</v>
      </c>
      <c r="H3460" t="s">
        <v>92</v>
      </c>
      <c r="I3460">
        <v>4</v>
      </c>
      <c r="J3460" t="s">
        <v>46</v>
      </c>
      <c r="K3460" t="s">
        <v>22</v>
      </c>
      <c r="L3460" t="s">
        <v>197</v>
      </c>
      <c r="M3460">
        <v>18</v>
      </c>
      <c r="N3460">
        <v>14</v>
      </c>
      <c r="O3460" s="8">
        <f>AVERAGE(Table1[[#This Row],[highway MPG]:[city mpg]])</f>
        <v>16</v>
      </c>
      <c r="P3460">
        <v>1851</v>
      </c>
      <c r="Q3460">
        <v>29355</v>
      </c>
    </row>
    <row r="3461" spans="1:17" x14ac:dyDescent="0.3">
      <c r="A3461" t="s">
        <v>200</v>
      </c>
      <c r="B3461" t="s">
        <v>361</v>
      </c>
      <c r="C3461">
        <v>2009</v>
      </c>
      <c r="D3461" t="s">
        <v>30</v>
      </c>
      <c r="E3461">
        <v>210</v>
      </c>
      <c r="F3461">
        <v>6</v>
      </c>
      <c r="G3461" t="s">
        <v>34</v>
      </c>
      <c r="H3461" t="s">
        <v>92</v>
      </c>
      <c r="I3461">
        <v>4</v>
      </c>
      <c r="J3461" t="s">
        <v>46</v>
      </c>
      <c r="K3461" t="s">
        <v>22</v>
      </c>
      <c r="L3461" t="s">
        <v>215</v>
      </c>
      <c r="M3461">
        <v>18</v>
      </c>
      <c r="N3461">
        <v>14</v>
      </c>
      <c r="O3461" s="8">
        <f>AVERAGE(Table1[[#This Row],[highway MPG]:[city mpg]])</f>
        <v>16</v>
      </c>
      <c r="P3461">
        <v>1851</v>
      </c>
      <c r="Q3461">
        <v>27960</v>
      </c>
    </row>
    <row r="3462" spans="1:17" x14ac:dyDescent="0.3">
      <c r="A3462" t="s">
        <v>200</v>
      </c>
      <c r="B3462" t="s">
        <v>361</v>
      </c>
      <c r="C3462">
        <v>2009</v>
      </c>
      <c r="D3462" t="s">
        <v>30</v>
      </c>
      <c r="E3462">
        <v>210</v>
      </c>
      <c r="F3462">
        <v>6</v>
      </c>
      <c r="G3462" t="s">
        <v>34</v>
      </c>
      <c r="H3462" t="s">
        <v>92</v>
      </c>
      <c r="I3462">
        <v>4</v>
      </c>
      <c r="J3462" t="s">
        <v>46</v>
      </c>
      <c r="K3462" t="s">
        <v>22</v>
      </c>
      <c r="L3462" t="s">
        <v>215</v>
      </c>
      <c r="M3462">
        <v>18</v>
      </c>
      <c r="N3462">
        <v>14</v>
      </c>
      <c r="O3462" s="8">
        <f>AVERAGE(Table1[[#This Row],[highway MPG]:[city mpg]])</f>
        <v>16</v>
      </c>
      <c r="P3462">
        <v>1851</v>
      </c>
      <c r="Q3462">
        <v>30155</v>
      </c>
    </row>
    <row r="3463" spans="1:17" x14ac:dyDescent="0.3">
      <c r="A3463" t="s">
        <v>200</v>
      </c>
      <c r="B3463" t="s">
        <v>361</v>
      </c>
      <c r="C3463">
        <v>2009</v>
      </c>
      <c r="D3463" t="s">
        <v>30</v>
      </c>
      <c r="E3463">
        <v>210</v>
      </c>
      <c r="F3463">
        <v>6</v>
      </c>
      <c r="G3463" t="s">
        <v>19</v>
      </c>
      <c r="H3463" t="s">
        <v>92</v>
      </c>
      <c r="I3463">
        <v>4</v>
      </c>
      <c r="J3463" t="s">
        <v>46</v>
      </c>
      <c r="K3463" t="s">
        <v>22</v>
      </c>
      <c r="L3463" t="s">
        <v>197</v>
      </c>
      <c r="M3463">
        <v>19</v>
      </c>
      <c r="N3463">
        <v>15</v>
      </c>
      <c r="O3463" s="8">
        <f>AVERAGE(Table1[[#This Row],[highway MPG]:[city mpg]])</f>
        <v>17</v>
      </c>
      <c r="P3463">
        <v>1851</v>
      </c>
      <c r="Q3463">
        <v>28210</v>
      </c>
    </row>
    <row r="3464" spans="1:17" x14ac:dyDescent="0.3">
      <c r="A3464" t="s">
        <v>200</v>
      </c>
      <c r="B3464" t="s">
        <v>361</v>
      </c>
      <c r="C3464">
        <v>2009</v>
      </c>
      <c r="D3464" t="s">
        <v>30</v>
      </c>
      <c r="E3464">
        <v>210</v>
      </c>
      <c r="F3464">
        <v>6</v>
      </c>
      <c r="G3464" t="s">
        <v>34</v>
      </c>
      <c r="H3464" t="s">
        <v>92</v>
      </c>
      <c r="I3464">
        <v>4</v>
      </c>
      <c r="J3464" t="s">
        <v>46</v>
      </c>
      <c r="K3464" t="s">
        <v>22</v>
      </c>
      <c r="L3464" t="s">
        <v>215</v>
      </c>
      <c r="M3464">
        <v>18</v>
      </c>
      <c r="N3464">
        <v>14</v>
      </c>
      <c r="O3464" s="8">
        <f>AVERAGE(Table1[[#This Row],[highway MPG]:[city mpg]])</f>
        <v>16</v>
      </c>
      <c r="P3464">
        <v>1851</v>
      </c>
      <c r="Q3464">
        <v>27960</v>
      </c>
    </row>
    <row r="3465" spans="1:17" x14ac:dyDescent="0.3">
      <c r="A3465" t="s">
        <v>200</v>
      </c>
      <c r="B3465" t="s">
        <v>361</v>
      </c>
      <c r="C3465">
        <v>2009</v>
      </c>
      <c r="D3465" t="s">
        <v>30</v>
      </c>
      <c r="E3465">
        <v>210</v>
      </c>
      <c r="F3465">
        <v>6</v>
      </c>
      <c r="G3465" t="s">
        <v>34</v>
      </c>
      <c r="H3465" t="s">
        <v>20</v>
      </c>
      <c r="I3465">
        <v>4</v>
      </c>
      <c r="J3465" t="s">
        <v>46</v>
      </c>
      <c r="K3465" t="s">
        <v>22</v>
      </c>
      <c r="L3465" t="s">
        <v>197</v>
      </c>
      <c r="M3465">
        <v>20</v>
      </c>
      <c r="N3465">
        <v>15</v>
      </c>
      <c r="O3465" s="8">
        <f>AVERAGE(Table1[[#This Row],[highway MPG]:[city mpg]])</f>
        <v>17.5</v>
      </c>
      <c r="P3465">
        <v>1851</v>
      </c>
      <c r="Q3465">
        <v>26405</v>
      </c>
    </row>
    <row r="3466" spans="1:17" x14ac:dyDescent="0.3">
      <c r="A3466" t="s">
        <v>200</v>
      </c>
      <c r="B3466" t="s">
        <v>361</v>
      </c>
      <c r="C3466">
        <v>2009</v>
      </c>
      <c r="D3466" t="s">
        <v>30</v>
      </c>
      <c r="E3466">
        <v>210</v>
      </c>
      <c r="F3466">
        <v>6</v>
      </c>
      <c r="G3466" t="s">
        <v>34</v>
      </c>
      <c r="H3466" t="s">
        <v>92</v>
      </c>
      <c r="I3466">
        <v>4</v>
      </c>
      <c r="J3466" t="s">
        <v>46</v>
      </c>
      <c r="K3466" t="s">
        <v>22</v>
      </c>
      <c r="L3466" t="s">
        <v>215</v>
      </c>
      <c r="M3466">
        <v>18</v>
      </c>
      <c r="N3466">
        <v>14</v>
      </c>
      <c r="O3466" s="8">
        <f>AVERAGE(Table1[[#This Row],[highway MPG]:[city mpg]])</f>
        <v>16</v>
      </c>
      <c r="P3466">
        <v>1851</v>
      </c>
      <c r="Q3466">
        <v>29985</v>
      </c>
    </row>
    <row r="3467" spans="1:17" x14ac:dyDescent="0.3">
      <c r="A3467" t="s">
        <v>200</v>
      </c>
      <c r="B3467" t="s">
        <v>361</v>
      </c>
      <c r="C3467">
        <v>2009</v>
      </c>
      <c r="D3467" t="s">
        <v>30</v>
      </c>
      <c r="E3467">
        <v>210</v>
      </c>
      <c r="F3467">
        <v>6</v>
      </c>
      <c r="G3467" t="s">
        <v>34</v>
      </c>
      <c r="H3467" t="s">
        <v>92</v>
      </c>
      <c r="I3467">
        <v>4</v>
      </c>
      <c r="J3467" t="s">
        <v>46</v>
      </c>
      <c r="K3467" t="s">
        <v>22</v>
      </c>
      <c r="L3467" t="s">
        <v>215</v>
      </c>
      <c r="M3467">
        <v>18</v>
      </c>
      <c r="N3467">
        <v>14</v>
      </c>
      <c r="O3467" s="8">
        <f>AVERAGE(Table1[[#This Row],[highway MPG]:[city mpg]])</f>
        <v>16</v>
      </c>
      <c r="P3467">
        <v>1851</v>
      </c>
      <c r="Q3467">
        <v>26810</v>
      </c>
    </row>
    <row r="3468" spans="1:17" x14ac:dyDescent="0.3">
      <c r="A3468" t="s">
        <v>200</v>
      </c>
      <c r="B3468" t="s">
        <v>361</v>
      </c>
      <c r="C3468">
        <v>2009</v>
      </c>
      <c r="D3468" t="s">
        <v>30</v>
      </c>
      <c r="E3468">
        <v>210</v>
      </c>
      <c r="F3468">
        <v>6</v>
      </c>
      <c r="G3468" t="s">
        <v>34</v>
      </c>
      <c r="H3468" t="s">
        <v>20</v>
      </c>
      <c r="I3468">
        <v>4</v>
      </c>
      <c r="J3468" t="s">
        <v>46</v>
      </c>
      <c r="K3468" t="s">
        <v>22</v>
      </c>
      <c r="L3468" t="s">
        <v>215</v>
      </c>
      <c r="M3468">
        <v>20</v>
      </c>
      <c r="N3468">
        <v>15</v>
      </c>
      <c r="O3468" s="8">
        <f>AVERAGE(Table1[[#This Row],[highway MPG]:[city mpg]])</f>
        <v>17.5</v>
      </c>
      <c r="P3468">
        <v>1851</v>
      </c>
      <c r="Q3468">
        <v>27315</v>
      </c>
    </row>
    <row r="3469" spans="1:17" x14ac:dyDescent="0.3">
      <c r="A3469" t="s">
        <v>200</v>
      </c>
      <c r="B3469" t="s">
        <v>361</v>
      </c>
      <c r="C3469">
        <v>2009</v>
      </c>
      <c r="D3469" t="s">
        <v>30</v>
      </c>
      <c r="E3469">
        <v>210</v>
      </c>
      <c r="F3469">
        <v>6</v>
      </c>
      <c r="G3469" t="s">
        <v>34</v>
      </c>
      <c r="H3469" t="s">
        <v>20</v>
      </c>
      <c r="I3469">
        <v>4</v>
      </c>
      <c r="J3469" t="s">
        <v>46</v>
      </c>
      <c r="K3469" t="s">
        <v>22</v>
      </c>
      <c r="L3469" t="s">
        <v>197</v>
      </c>
      <c r="M3469">
        <v>20</v>
      </c>
      <c r="N3469">
        <v>15</v>
      </c>
      <c r="O3469" s="8">
        <f>AVERAGE(Table1[[#This Row],[highway MPG]:[city mpg]])</f>
        <v>17.5</v>
      </c>
      <c r="P3469">
        <v>1851</v>
      </c>
      <c r="Q3469">
        <v>26405</v>
      </c>
    </row>
    <row r="3470" spans="1:17" x14ac:dyDescent="0.3">
      <c r="A3470" t="s">
        <v>200</v>
      </c>
      <c r="B3470" t="s">
        <v>361</v>
      </c>
      <c r="C3470">
        <v>2009</v>
      </c>
      <c r="D3470" t="s">
        <v>30</v>
      </c>
      <c r="E3470">
        <v>210</v>
      </c>
      <c r="F3470">
        <v>6</v>
      </c>
      <c r="G3470" t="s">
        <v>34</v>
      </c>
      <c r="H3470" t="s">
        <v>20</v>
      </c>
      <c r="I3470">
        <v>4</v>
      </c>
      <c r="J3470" t="s">
        <v>46</v>
      </c>
      <c r="K3470" t="s">
        <v>22</v>
      </c>
      <c r="L3470" t="s">
        <v>215</v>
      </c>
      <c r="M3470">
        <v>20</v>
      </c>
      <c r="N3470">
        <v>15</v>
      </c>
      <c r="O3470" s="8">
        <f>AVERAGE(Table1[[#This Row],[highway MPG]:[city mpg]])</f>
        <v>17.5</v>
      </c>
      <c r="P3470">
        <v>1851</v>
      </c>
      <c r="Q3470">
        <v>22560</v>
      </c>
    </row>
    <row r="3471" spans="1:17" x14ac:dyDescent="0.3">
      <c r="A3471" t="s">
        <v>200</v>
      </c>
      <c r="B3471" t="s">
        <v>361</v>
      </c>
      <c r="C3471">
        <v>2010</v>
      </c>
      <c r="D3471" t="s">
        <v>30</v>
      </c>
      <c r="E3471">
        <v>210</v>
      </c>
      <c r="F3471">
        <v>6</v>
      </c>
      <c r="G3471" t="s">
        <v>34</v>
      </c>
      <c r="H3471" t="s">
        <v>20</v>
      </c>
      <c r="I3471">
        <v>4</v>
      </c>
      <c r="J3471" t="s">
        <v>46</v>
      </c>
      <c r="K3471" t="s">
        <v>22</v>
      </c>
      <c r="L3471" t="s">
        <v>197</v>
      </c>
      <c r="M3471">
        <v>20</v>
      </c>
      <c r="N3471">
        <v>15</v>
      </c>
      <c r="O3471" s="8">
        <f>AVERAGE(Table1[[#This Row],[highway MPG]:[city mpg]])</f>
        <v>17.5</v>
      </c>
      <c r="P3471">
        <v>1851</v>
      </c>
      <c r="Q3471">
        <v>26325</v>
      </c>
    </row>
    <row r="3472" spans="1:17" x14ac:dyDescent="0.3">
      <c r="A3472" t="s">
        <v>200</v>
      </c>
      <c r="B3472" t="s">
        <v>361</v>
      </c>
      <c r="C3472">
        <v>2010</v>
      </c>
      <c r="D3472" t="s">
        <v>30</v>
      </c>
      <c r="E3472">
        <v>210</v>
      </c>
      <c r="F3472">
        <v>6</v>
      </c>
      <c r="G3472" t="s">
        <v>34</v>
      </c>
      <c r="H3472" t="s">
        <v>92</v>
      </c>
      <c r="I3472">
        <v>4</v>
      </c>
      <c r="J3472" t="s">
        <v>46</v>
      </c>
      <c r="K3472" t="s">
        <v>22</v>
      </c>
      <c r="L3472" t="s">
        <v>215</v>
      </c>
      <c r="M3472">
        <v>18</v>
      </c>
      <c r="N3472">
        <v>14</v>
      </c>
      <c r="O3472" s="8">
        <f>AVERAGE(Table1[[#This Row],[highway MPG]:[city mpg]])</f>
        <v>16</v>
      </c>
      <c r="P3472">
        <v>1851</v>
      </c>
      <c r="Q3472">
        <v>27880</v>
      </c>
    </row>
    <row r="3473" spans="1:17" x14ac:dyDescent="0.3">
      <c r="A3473" t="s">
        <v>200</v>
      </c>
      <c r="B3473" t="s">
        <v>361</v>
      </c>
      <c r="C3473">
        <v>2010</v>
      </c>
      <c r="D3473" t="s">
        <v>30</v>
      </c>
      <c r="E3473">
        <v>210</v>
      </c>
      <c r="F3473">
        <v>6</v>
      </c>
      <c r="G3473" t="s">
        <v>34</v>
      </c>
      <c r="H3473" t="s">
        <v>20</v>
      </c>
      <c r="I3473">
        <v>4</v>
      </c>
      <c r="J3473" t="s">
        <v>46</v>
      </c>
      <c r="K3473" t="s">
        <v>22</v>
      </c>
      <c r="L3473" t="s">
        <v>197</v>
      </c>
      <c r="M3473">
        <v>20</v>
      </c>
      <c r="N3473">
        <v>15</v>
      </c>
      <c r="O3473" s="8">
        <f>AVERAGE(Table1[[#This Row],[highway MPG]:[city mpg]])</f>
        <v>17.5</v>
      </c>
      <c r="P3473">
        <v>1851</v>
      </c>
      <c r="Q3473">
        <v>25305</v>
      </c>
    </row>
    <row r="3474" spans="1:17" x14ac:dyDescent="0.3">
      <c r="A3474" t="s">
        <v>200</v>
      </c>
      <c r="B3474" t="s">
        <v>361</v>
      </c>
      <c r="C3474">
        <v>2010</v>
      </c>
      <c r="D3474" t="s">
        <v>30</v>
      </c>
      <c r="E3474">
        <v>210</v>
      </c>
      <c r="F3474">
        <v>6</v>
      </c>
      <c r="G3474" t="s">
        <v>34</v>
      </c>
      <c r="H3474" t="s">
        <v>92</v>
      </c>
      <c r="I3474">
        <v>4</v>
      </c>
      <c r="J3474" t="s">
        <v>46</v>
      </c>
      <c r="K3474" t="s">
        <v>22</v>
      </c>
      <c r="L3474" t="s">
        <v>197</v>
      </c>
      <c r="M3474">
        <v>18</v>
      </c>
      <c r="N3474">
        <v>14</v>
      </c>
      <c r="O3474" s="8">
        <f>AVERAGE(Table1[[#This Row],[highway MPG]:[city mpg]])</f>
        <v>16</v>
      </c>
      <c r="P3474">
        <v>1851</v>
      </c>
      <c r="Q3474">
        <v>28255</v>
      </c>
    </row>
    <row r="3475" spans="1:17" x14ac:dyDescent="0.3">
      <c r="A3475" t="s">
        <v>200</v>
      </c>
      <c r="B3475" t="s">
        <v>361</v>
      </c>
      <c r="C3475">
        <v>2010</v>
      </c>
      <c r="D3475" t="s">
        <v>30</v>
      </c>
      <c r="E3475">
        <v>210</v>
      </c>
      <c r="F3475">
        <v>6</v>
      </c>
      <c r="G3475" t="s">
        <v>34</v>
      </c>
      <c r="H3475" t="s">
        <v>20</v>
      </c>
      <c r="I3475">
        <v>4</v>
      </c>
      <c r="J3475" t="s">
        <v>46</v>
      </c>
      <c r="K3475" t="s">
        <v>22</v>
      </c>
      <c r="L3475" t="s">
        <v>215</v>
      </c>
      <c r="M3475">
        <v>20</v>
      </c>
      <c r="N3475">
        <v>15</v>
      </c>
      <c r="O3475" s="8">
        <f>AVERAGE(Table1[[#This Row],[highway MPG]:[city mpg]])</f>
        <v>17.5</v>
      </c>
      <c r="P3475">
        <v>1851</v>
      </c>
      <c r="Q3475">
        <v>23630</v>
      </c>
    </row>
    <row r="3476" spans="1:17" x14ac:dyDescent="0.3">
      <c r="A3476" t="s">
        <v>200</v>
      </c>
      <c r="B3476" t="s">
        <v>361</v>
      </c>
      <c r="C3476">
        <v>2010</v>
      </c>
      <c r="D3476" t="s">
        <v>30</v>
      </c>
      <c r="E3476">
        <v>210</v>
      </c>
      <c r="F3476">
        <v>6</v>
      </c>
      <c r="G3476" t="s">
        <v>34</v>
      </c>
      <c r="H3476" t="s">
        <v>92</v>
      </c>
      <c r="I3476">
        <v>4</v>
      </c>
      <c r="J3476" t="s">
        <v>46</v>
      </c>
      <c r="K3476" t="s">
        <v>22</v>
      </c>
      <c r="L3476" t="s">
        <v>215</v>
      </c>
      <c r="M3476">
        <v>18</v>
      </c>
      <c r="N3476">
        <v>14</v>
      </c>
      <c r="O3476" s="8">
        <f>AVERAGE(Table1[[#This Row],[highway MPG]:[city mpg]])</f>
        <v>16</v>
      </c>
      <c r="P3476">
        <v>1851</v>
      </c>
      <c r="Q3476">
        <v>27005</v>
      </c>
    </row>
    <row r="3477" spans="1:17" x14ac:dyDescent="0.3">
      <c r="A3477" t="s">
        <v>200</v>
      </c>
      <c r="B3477" t="s">
        <v>361</v>
      </c>
      <c r="C3477">
        <v>2010</v>
      </c>
      <c r="D3477" t="s">
        <v>30</v>
      </c>
      <c r="E3477">
        <v>210</v>
      </c>
      <c r="F3477">
        <v>6</v>
      </c>
      <c r="G3477" t="s">
        <v>34</v>
      </c>
      <c r="H3477" t="s">
        <v>20</v>
      </c>
      <c r="I3477">
        <v>4</v>
      </c>
      <c r="J3477" t="s">
        <v>46</v>
      </c>
      <c r="K3477" t="s">
        <v>22</v>
      </c>
      <c r="L3477" t="s">
        <v>215</v>
      </c>
      <c r="M3477">
        <v>20</v>
      </c>
      <c r="N3477">
        <v>15</v>
      </c>
      <c r="O3477" s="8">
        <f>AVERAGE(Table1[[#This Row],[highway MPG]:[city mpg]])</f>
        <v>17.5</v>
      </c>
      <c r="P3477">
        <v>1851</v>
      </c>
      <c r="Q3477">
        <v>23630</v>
      </c>
    </row>
    <row r="3478" spans="1:17" x14ac:dyDescent="0.3">
      <c r="A3478" t="s">
        <v>200</v>
      </c>
      <c r="B3478" t="s">
        <v>361</v>
      </c>
      <c r="C3478">
        <v>2010</v>
      </c>
      <c r="D3478" t="s">
        <v>30</v>
      </c>
      <c r="E3478">
        <v>210</v>
      </c>
      <c r="F3478">
        <v>6</v>
      </c>
      <c r="G3478" t="s">
        <v>34</v>
      </c>
      <c r="H3478" t="s">
        <v>92</v>
      </c>
      <c r="I3478">
        <v>4</v>
      </c>
      <c r="J3478" t="s">
        <v>46</v>
      </c>
      <c r="K3478" t="s">
        <v>22</v>
      </c>
      <c r="L3478" t="s">
        <v>197</v>
      </c>
      <c r="M3478">
        <v>18</v>
      </c>
      <c r="N3478">
        <v>14</v>
      </c>
      <c r="O3478" s="8">
        <f>AVERAGE(Table1[[#This Row],[highway MPG]:[city mpg]])</f>
        <v>16</v>
      </c>
      <c r="P3478">
        <v>1851</v>
      </c>
      <c r="Q3478">
        <v>29275</v>
      </c>
    </row>
    <row r="3479" spans="1:17" x14ac:dyDescent="0.3">
      <c r="A3479" t="s">
        <v>200</v>
      </c>
      <c r="B3479" t="s">
        <v>361</v>
      </c>
      <c r="C3479">
        <v>2010</v>
      </c>
      <c r="D3479" t="s">
        <v>30</v>
      </c>
      <c r="E3479">
        <v>210</v>
      </c>
      <c r="F3479">
        <v>6</v>
      </c>
      <c r="G3479" t="s">
        <v>34</v>
      </c>
      <c r="H3479" t="s">
        <v>20</v>
      </c>
      <c r="I3479">
        <v>4</v>
      </c>
      <c r="J3479" t="s">
        <v>46</v>
      </c>
      <c r="K3479" t="s">
        <v>22</v>
      </c>
      <c r="L3479" t="s">
        <v>215</v>
      </c>
      <c r="M3479">
        <v>20</v>
      </c>
      <c r="N3479">
        <v>15</v>
      </c>
      <c r="O3479" s="8">
        <f>AVERAGE(Table1[[#This Row],[highway MPG]:[city mpg]])</f>
        <v>17.5</v>
      </c>
      <c r="P3479">
        <v>1851</v>
      </c>
      <c r="Q3479">
        <v>22755</v>
      </c>
    </row>
    <row r="3480" spans="1:17" x14ac:dyDescent="0.3">
      <c r="A3480" t="s">
        <v>200</v>
      </c>
      <c r="B3480" t="s">
        <v>361</v>
      </c>
      <c r="C3480">
        <v>2010</v>
      </c>
      <c r="D3480" t="s">
        <v>30</v>
      </c>
      <c r="E3480">
        <v>210</v>
      </c>
      <c r="F3480">
        <v>6</v>
      </c>
      <c r="G3480" t="s">
        <v>34</v>
      </c>
      <c r="H3480" t="s">
        <v>92</v>
      </c>
      <c r="I3480">
        <v>4</v>
      </c>
      <c r="J3480" t="s">
        <v>46</v>
      </c>
      <c r="K3480" t="s">
        <v>22</v>
      </c>
      <c r="L3480" t="s">
        <v>197</v>
      </c>
      <c r="M3480">
        <v>18</v>
      </c>
      <c r="N3480">
        <v>14</v>
      </c>
      <c r="O3480" s="8">
        <f>AVERAGE(Table1[[#This Row],[highway MPG]:[city mpg]])</f>
        <v>16</v>
      </c>
      <c r="P3480">
        <v>1851</v>
      </c>
      <c r="Q3480">
        <v>33180</v>
      </c>
    </row>
    <row r="3481" spans="1:17" x14ac:dyDescent="0.3">
      <c r="A3481" t="s">
        <v>200</v>
      </c>
      <c r="B3481" t="s">
        <v>361</v>
      </c>
      <c r="C3481">
        <v>2010</v>
      </c>
      <c r="D3481" t="s">
        <v>30</v>
      </c>
      <c r="E3481">
        <v>210</v>
      </c>
      <c r="F3481">
        <v>6</v>
      </c>
      <c r="G3481" t="s">
        <v>34</v>
      </c>
      <c r="H3481" t="s">
        <v>92</v>
      </c>
      <c r="I3481">
        <v>4</v>
      </c>
      <c r="J3481" t="s">
        <v>46</v>
      </c>
      <c r="K3481" t="s">
        <v>22</v>
      </c>
      <c r="L3481" t="s">
        <v>215</v>
      </c>
      <c r="M3481">
        <v>18</v>
      </c>
      <c r="N3481">
        <v>14</v>
      </c>
      <c r="O3481" s="8">
        <f>AVERAGE(Table1[[#This Row],[highway MPG]:[city mpg]])</f>
        <v>16</v>
      </c>
      <c r="P3481">
        <v>1851</v>
      </c>
      <c r="Q3481">
        <v>27880</v>
      </c>
    </row>
    <row r="3482" spans="1:17" x14ac:dyDescent="0.3">
      <c r="A3482" t="s">
        <v>200</v>
      </c>
      <c r="B3482" t="s">
        <v>361</v>
      </c>
      <c r="C3482">
        <v>2010</v>
      </c>
      <c r="D3482" t="s">
        <v>30</v>
      </c>
      <c r="E3482">
        <v>210</v>
      </c>
      <c r="F3482">
        <v>6</v>
      </c>
      <c r="G3482" t="s">
        <v>34</v>
      </c>
      <c r="H3482" t="s">
        <v>92</v>
      </c>
      <c r="I3482">
        <v>4</v>
      </c>
      <c r="J3482" t="s">
        <v>46</v>
      </c>
      <c r="K3482" t="s">
        <v>22</v>
      </c>
      <c r="L3482" t="s">
        <v>197</v>
      </c>
      <c r="M3482">
        <v>18</v>
      </c>
      <c r="N3482">
        <v>14</v>
      </c>
      <c r="O3482" s="8">
        <f>AVERAGE(Table1[[#This Row],[highway MPG]:[city mpg]])</f>
        <v>16</v>
      </c>
      <c r="P3482">
        <v>1851</v>
      </c>
      <c r="Q3482">
        <v>29275</v>
      </c>
    </row>
    <row r="3483" spans="1:17" x14ac:dyDescent="0.3">
      <c r="A3483" t="s">
        <v>200</v>
      </c>
      <c r="B3483" t="s">
        <v>361</v>
      </c>
      <c r="C3483">
        <v>2010</v>
      </c>
      <c r="D3483" t="s">
        <v>45</v>
      </c>
      <c r="E3483">
        <v>302</v>
      </c>
      <c r="F3483">
        <v>8</v>
      </c>
      <c r="G3483" t="s">
        <v>34</v>
      </c>
      <c r="H3483" t="s">
        <v>92</v>
      </c>
      <c r="I3483">
        <v>4</v>
      </c>
      <c r="J3483" t="s">
        <v>46</v>
      </c>
      <c r="K3483" t="s">
        <v>22</v>
      </c>
      <c r="L3483" t="s">
        <v>197</v>
      </c>
      <c r="M3483">
        <v>19</v>
      </c>
      <c r="N3483">
        <v>14</v>
      </c>
      <c r="O3483" s="8">
        <f>AVERAGE(Table1[[#This Row],[highway MPG]:[city mpg]])</f>
        <v>16.5</v>
      </c>
      <c r="P3483">
        <v>1851</v>
      </c>
      <c r="Q3483">
        <v>31365</v>
      </c>
    </row>
    <row r="3484" spans="1:17" x14ac:dyDescent="0.3">
      <c r="A3484" t="s">
        <v>200</v>
      </c>
      <c r="B3484" t="s">
        <v>361</v>
      </c>
      <c r="C3484">
        <v>2010</v>
      </c>
      <c r="D3484" t="s">
        <v>30</v>
      </c>
      <c r="E3484">
        <v>210</v>
      </c>
      <c r="F3484">
        <v>6</v>
      </c>
      <c r="G3484" t="s">
        <v>34</v>
      </c>
      <c r="H3484" t="s">
        <v>20</v>
      </c>
      <c r="I3484">
        <v>4</v>
      </c>
      <c r="J3484" t="s">
        <v>46</v>
      </c>
      <c r="K3484" t="s">
        <v>22</v>
      </c>
      <c r="L3484" t="s">
        <v>197</v>
      </c>
      <c r="M3484">
        <v>20</v>
      </c>
      <c r="N3484">
        <v>15</v>
      </c>
      <c r="O3484" s="8">
        <f>AVERAGE(Table1[[#This Row],[highway MPG]:[city mpg]])</f>
        <v>17.5</v>
      </c>
      <c r="P3484">
        <v>1851</v>
      </c>
      <c r="Q3484">
        <v>26325</v>
      </c>
    </row>
    <row r="3485" spans="1:17" x14ac:dyDescent="0.3">
      <c r="A3485" t="s">
        <v>200</v>
      </c>
      <c r="B3485" t="s">
        <v>361</v>
      </c>
      <c r="C3485">
        <v>2010</v>
      </c>
      <c r="D3485" t="s">
        <v>30</v>
      </c>
      <c r="E3485">
        <v>210</v>
      </c>
      <c r="F3485">
        <v>6</v>
      </c>
      <c r="G3485" t="s">
        <v>34</v>
      </c>
      <c r="H3485" t="s">
        <v>20</v>
      </c>
      <c r="I3485">
        <v>4</v>
      </c>
      <c r="J3485" t="s">
        <v>46</v>
      </c>
      <c r="K3485" t="s">
        <v>22</v>
      </c>
      <c r="L3485" t="s">
        <v>197</v>
      </c>
      <c r="M3485">
        <v>20</v>
      </c>
      <c r="N3485">
        <v>15</v>
      </c>
      <c r="O3485" s="8">
        <f>AVERAGE(Table1[[#This Row],[highway MPG]:[city mpg]])</f>
        <v>17.5</v>
      </c>
      <c r="P3485">
        <v>1851</v>
      </c>
      <c r="Q3485">
        <v>30180</v>
      </c>
    </row>
    <row r="3486" spans="1:17" x14ac:dyDescent="0.3">
      <c r="A3486" t="s">
        <v>200</v>
      </c>
      <c r="B3486" t="s">
        <v>362</v>
      </c>
      <c r="C3486">
        <v>2014</v>
      </c>
      <c r="D3486" t="s">
        <v>30</v>
      </c>
      <c r="E3486">
        <v>160</v>
      </c>
      <c r="F3486">
        <v>4</v>
      </c>
      <c r="G3486" t="s">
        <v>19</v>
      </c>
      <c r="H3486" t="s">
        <v>31</v>
      </c>
      <c r="I3486">
        <v>4</v>
      </c>
      <c r="J3486" t="s">
        <v>50</v>
      </c>
      <c r="K3486" t="s">
        <v>32</v>
      </c>
      <c r="L3486" t="s">
        <v>33</v>
      </c>
      <c r="M3486">
        <v>36</v>
      </c>
      <c r="N3486">
        <v>25</v>
      </c>
      <c r="O3486" s="8">
        <f>AVERAGE(Table1[[#This Row],[highway MPG]:[city mpg]])</f>
        <v>30.5</v>
      </c>
      <c r="P3486">
        <v>1851</v>
      </c>
      <c r="Q3486">
        <v>16495</v>
      </c>
    </row>
    <row r="3487" spans="1:17" x14ac:dyDescent="0.3">
      <c r="A3487" t="s">
        <v>200</v>
      </c>
      <c r="B3487" t="s">
        <v>362</v>
      </c>
      <c r="C3487">
        <v>2014</v>
      </c>
      <c r="D3487" t="s">
        <v>30</v>
      </c>
      <c r="E3487">
        <v>184</v>
      </c>
      <c r="F3487">
        <v>4</v>
      </c>
      <c r="G3487" t="s">
        <v>19</v>
      </c>
      <c r="H3487" t="s">
        <v>31</v>
      </c>
      <c r="I3487">
        <v>4</v>
      </c>
      <c r="J3487" t="s">
        <v>50</v>
      </c>
      <c r="K3487" t="s">
        <v>32</v>
      </c>
      <c r="L3487" t="s">
        <v>33</v>
      </c>
      <c r="M3487">
        <v>35</v>
      </c>
      <c r="N3487">
        <v>22</v>
      </c>
      <c r="O3487" s="8">
        <f>AVERAGE(Table1[[#This Row],[highway MPG]:[city mpg]])</f>
        <v>28.5</v>
      </c>
      <c r="P3487">
        <v>1851</v>
      </c>
      <c r="Q3487">
        <v>18595</v>
      </c>
    </row>
    <row r="3488" spans="1:17" x14ac:dyDescent="0.3">
      <c r="A3488" t="s">
        <v>200</v>
      </c>
      <c r="B3488" t="s">
        <v>362</v>
      </c>
      <c r="C3488">
        <v>2014</v>
      </c>
      <c r="D3488" t="s">
        <v>30</v>
      </c>
      <c r="E3488">
        <v>184</v>
      </c>
      <c r="F3488">
        <v>4</v>
      </c>
      <c r="G3488" t="s">
        <v>34</v>
      </c>
      <c r="H3488" t="s">
        <v>31</v>
      </c>
      <c r="I3488">
        <v>4</v>
      </c>
      <c r="J3488" t="s">
        <v>50</v>
      </c>
      <c r="K3488" t="s">
        <v>32</v>
      </c>
      <c r="L3488" t="s">
        <v>33</v>
      </c>
      <c r="M3488">
        <v>35</v>
      </c>
      <c r="N3488">
        <v>23</v>
      </c>
      <c r="O3488" s="8">
        <f>AVERAGE(Table1[[#This Row],[highway MPG]:[city mpg]])</f>
        <v>29</v>
      </c>
      <c r="P3488">
        <v>1851</v>
      </c>
      <c r="Q3488">
        <v>22995</v>
      </c>
    </row>
    <row r="3489" spans="1:17" x14ac:dyDescent="0.3">
      <c r="A3489" t="s">
        <v>200</v>
      </c>
      <c r="B3489" t="s">
        <v>362</v>
      </c>
      <c r="C3489">
        <v>2014</v>
      </c>
      <c r="D3489" t="s">
        <v>30</v>
      </c>
      <c r="E3489">
        <v>160</v>
      </c>
      <c r="F3489">
        <v>4</v>
      </c>
      <c r="G3489" t="s">
        <v>19</v>
      </c>
      <c r="H3489" t="s">
        <v>31</v>
      </c>
      <c r="I3489">
        <v>4</v>
      </c>
      <c r="J3489" t="s">
        <v>50</v>
      </c>
      <c r="K3489" t="s">
        <v>32</v>
      </c>
      <c r="L3489" t="s">
        <v>33</v>
      </c>
      <c r="M3489">
        <v>41</v>
      </c>
      <c r="N3489">
        <v>28</v>
      </c>
      <c r="O3489" s="8">
        <f>AVERAGE(Table1[[#This Row],[highway MPG]:[city mpg]])</f>
        <v>34.5</v>
      </c>
      <c r="P3489">
        <v>1851</v>
      </c>
      <c r="Q3489">
        <v>19995</v>
      </c>
    </row>
    <row r="3490" spans="1:17" x14ac:dyDescent="0.3">
      <c r="A3490" t="s">
        <v>200</v>
      </c>
      <c r="B3490" t="s">
        <v>362</v>
      </c>
      <c r="C3490">
        <v>2014</v>
      </c>
      <c r="D3490" t="s">
        <v>30</v>
      </c>
      <c r="E3490">
        <v>184</v>
      </c>
      <c r="F3490">
        <v>4</v>
      </c>
      <c r="G3490" t="s">
        <v>19</v>
      </c>
      <c r="H3490" t="s">
        <v>31</v>
      </c>
      <c r="I3490">
        <v>4</v>
      </c>
      <c r="J3490" t="s">
        <v>50</v>
      </c>
      <c r="K3490" t="s">
        <v>32</v>
      </c>
      <c r="L3490" t="s">
        <v>33</v>
      </c>
      <c r="M3490">
        <v>33</v>
      </c>
      <c r="N3490">
        <v>23</v>
      </c>
      <c r="O3490" s="8">
        <f>AVERAGE(Table1[[#This Row],[highway MPG]:[city mpg]])</f>
        <v>28</v>
      </c>
      <c r="P3490">
        <v>1851</v>
      </c>
      <c r="Q3490">
        <v>20995</v>
      </c>
    </row>
    <row r="3491" spans="1:17" x14ac:dyDescent="0.3">
      <c r="A3491" t="s">
        <v>200</v>
      </c>
      <c r="B3491" t="s">
        <v>362</v>
      </c>
      <c r="C3491">
        <v>2015</v>
      </c>
      <c r="D3491" t="s">
        <v>30</v>
      </c>
      <c r="E3491">
        <v>184</v>
      </c>
      <c r="F3491">
        <v>4</v>
      </c>
      <c r="G3491" t="s">
        <v>19</v>
      </c>
      <c r="H3491" t="s">
        <v>31</v>
      </c>
      <c r="I3491">
        <v>4</v>
      </c>
      <c r="J3491" t="s">
        <v>50</v>
      </c>
      <c r="K3491" t="s">
        <v>32</v>
      </c>
      <c r="L3491" t="s">
        <v>33</v>
      </c>
      <c r="M3491">
        <v>33</v>
      </c>
      <c r="N3491">
        <v>23</v>
      </c>
      <c r="O3491" s="8">
        <f>AVERAGE(Table1[[#This Row],[highway MPG]:[city mpg]])</f>
        <v>28</v>
      </c>
      <c r="P3491">
        <v>1851</v>
      </c>
      <c r="Q3491">
        <v>21645</v>
      </c>
    </row>
    <row r="3492" spans="1:17" x14ac:dyDescent="0.3">
      <c r="A3492" t="s">
        <v>200</v>
      </c>
      <c r="B3492" t="s">
        <v>362</v>
      </c>
      <c r="C3492">
        <v>2015</v>
      </c>
      <c r="D3492" t="s">
        <v>30</v>
      </c>
      <c r="E3492">
        <v>184</v>
      </c>
      <c r="F3492">
        <v>4</v>
      </c>
      <c r="G3492" t="s">
        <v>19</v>
      </c>
      <c r="H3492" t="s">
        <v>31</v>
      </c>
      <c r="I3492">
        <v>4</v>
      </c>
      <c r="J3492" t="s">
        <v>50</v>
      </c>
      <c r="K3492" t="s">
        <v>32</v>
      </c>
      <c r="L3492" t="s">
        <v>33</v>
      </c>
      <c r="M3492">
        <v>35</v>
      </c>
      <c r="N3492">
        <v>22</v>
      </c>
      <c r="O3492" s="8">
        <f>AVERAGE(Table1[[#This Row],[highway MPG]:[city mpg]])</f>
        <v>28.5</v>
      </c>
      <c r="P3492">
        <v>1851</v>
      </c>
      <c r="Q3492">
        <v>19000</v>
      </c>
    </row>
    <row r="3493" spans="1:17" x14ac:dyDescent="0.3">
      <c r="A3493" t="s">
        <v>200</v>
      </c>
      <c r="B3493" t="s">
        <v>362</v>
      </c>
      <c r="C3493">
        <v>2015</v>
      </c>
      <c r="D3493" t="s">
        <v>30</v>
      </c>
      <c r="E3493">
        <v>160</v>
      </c>
      <c r="F3493">
        <v>4</v>
      </c>
      <c r="G3493" t="s">
        <v>19</v>
      </c>
      <c r="H3493" t="s">
        <v>31</v>
      </c>
      <c r="I3493">
        <v>4</v>
      </c>
      <c r="J3493" t="s">
        <v>50</v>
      </c>
      <c r="K3493" t="s">
        <v>32</v>
      </c>
      <c r="L3493" t="s">
        <v>33</v>
      </c>
      <c r="M3493">
        <v>41</v>
      </c>
      <c r="N3493">
        <v>28</v>
      </c>
      <c r="O3493" s="8">
        <f>AVERAGE(Table1[[#This Row],[highway MPG]:[city mpg]])</f>
        <v>34.5</v>
      </c>
      <c r="P3493">
        <v>1851</v>
      </c>
      <c r="Q3493">
        <v>20495</v>
      </c>
    </row>
    <row r="3494" spans="1:17" x14ac:dyDescent="0.3">
      <c r="A3494" t="s">
        <v>200</v>
      </c>
      <c r="B3494" t="s">
        <v>362</v>
      </c>
      <c r="C3494">
        <v>2015</v>
      </c>
      <c r="D3494" t="s">
        <v>30</v>
      </c>
      <c r="E3494">
        <v>184</v>
      </c>
      <c r="F3494">
        <v>4</v>
      </c>
      <c r="G3494" t="s">
        <v>34</v>
      </c>
      <c r="H3494" t="s">
        <v>31</v>
      </c>
      <c r="I3494">
        <v>4</v>
      </c>
      <c r="J3494" t="s">
        <v>50</v>
      </c>
      <c r="K3494" t="s">
        <v>32</v>
      </c>
      <c r="L3494" t="s">
        <v>33</v>
      </c>
      <c r="M3494">
        <v>35</v>
      </c>
      <c r="N3494">
        <v>23</v>
      </c>
      <c r="O3494" s="8">
        <f>AVERAGE(Table1[[#This Row],[highway MPG]:[city mpg]])</f>
        <v>29</v>
      </c>
      <c r="P3494">
        <v>1851</v>
      </c>
      <c r="Q3494">
        <v>23795</v>
      </c>
    </row>
    <row r="3495" spans="1:17" x14ac:dyDescent="0.3">
      <c r="A3495" t="s">
        <v>200</v>
      </c>
      <c r="B3495" t="s">
        <v>362</v>
      </c>
      <c r="C3495">
        <v>2015</v>
      </c>
      <c r="D3495" t="s">
        <v>30</v>
      </c>
      <c r="E3495">
        <v>160</v>
      </c>
      <c r="F3495">
        <v>4</v>
      </c>
      <c r="G3495" t="s">
        <v>19</v>
      </c>
      <c r="H3495" t="s">
        <v>31</v>
      </c>
      <c r="I3495">
        <v>4</v>
      </c>
      <c r="J3495" t="s">
        <v>50</v>
      </c>
      <c r="K3495" t="s">
        <v>32</v>
      </c>
      <c r="L3495" t="s">
        <v>33</v>
      </c>
      <c r="M3495">
        <v>36</v>
      </c>
      <c r="N3495">
        <v>25</v>
      </c>
      <c r="O3495" s="8">
        <f>AVERAGE(Table1[[#This Row],[highway MPG]:[city mpg]])</f>
        <v>30.5</v>
      </c>
      <c r="P3495">
        <v>1851</v>
      </c>
      <c r="Q3495">
        <v>16495</v>
      </c>
    </row>
    <row r="3496" spans="1:17" x14ac:dyDescent="0.3">
      <c r="A3496" t="s">
        <v>200</v>
      </c>
      <c r="B3496" t="s">
        <v>362</v>
      </c>
      <c r="C3496">
        <v>2016</v>
      </c>
      <c r="D3496" t="s">
        <v>30</v>
      </c>
      <c r="E3496">
        <v>160</v>
      </c>
      <c r="F3496">
        <v>4</v>
      </c>
      <c r="G3496" t="s">
        <v>19</v>
      </c>
      <c r="H3496" t="s">
        <v>31</v>
      </c>
      <c r="I3496">
        <v>4</v>
      </c>
      <c r="J3496" t="s">
        <v>50</v>
      </c>
      <c r="K3496" t="s">
        <v>32</v>
      </c>
      <c r="L3496" t="s">
        <v>33</v>
      </c>
      <c r="M3496">
        <v>39</v>
      </c>
      <c r="N3496">
        <v>27</v>
      </c>
      <c r="O3496" s="8">
        <f>AVERAGE(Table1[[#This Row],[highway MPG]:[city mpg]])</f>
        <v>33</v>
      </c>
      <c r="P3496">
        <v>1851</v>
      </c>
      <c r="Q3496">
        <v>19495</v>
      </c>
    </row>
    <row r="3497" spans="1:17" x14ac:dyDescent="0.3">
      <c r="A3497" t="s">
        <v>200</v>
      </c>
      <c r="B3497" t="s">
        <v>362</v>
      </c>
      <c r="C3497">
        <v>2016</v>
      </c>
      <c r="D3497" t="s">
        <v>30</v>
      </c>
      <c r="E3497">
        <v>160</v>
      </c>
      <c r="F3497">
        <v>4</v>
      </c>
      <c r="G3497" t="s">
        <v>19</v>
      </c>
      <c r="H3497" t="s">
        <v>31</v>
      </c>
      <c r="I3497">
        <v>4</v>
      </c>
      <c r="J3497" t="s">
        <v>50</v>
      </c>
      <c r="K3497" t="s">
        <v>32</v>
      </c>
      <c r="L3497" t="s">
        <v>33</v>
      </c>
      <c r="M3497">
        <v>36</v>
      </c>
      <c r="N3497">
        <v>25</v>
      </c>
      <c r="O3497" s="8">
        <f>AVERAGE(Table1[[#This Row],[highway MPG]:[city mpg]])</f>
        <v>30.5</v>
      </c>
      <c r="P3497">
        <v>1851</v>
      </c>
      <c r="Q3497">
        <v>18995</v>
      </c>
    </row>
    <row r="3498" spans="1:17" x14ac:dyDescent="0.3">
      <c r="A3498" t="s">
        <v>200</v>
      </c>
      <c r="B3498" t="s">
        <v>362</v>
      </c>
      <c r="C3498">
        <v>2016</v>
      </c>
      <c r="D3498" t="s">
        <v>30</v>
      </c>
      <c r="E3498">
        <v>184</v>
      </c>
      <c r="F3498">
        <v>4</v>
      </c>
      <c r="G3498" t="s">
        <v>19</v>
      </c>
      <c r="H3498" t="s">
        <v>31</v>
      </c>
      <c r="I3498">
        <v>4</v>
      </c>
      <c r="J3498" t="s">
        <v>50</v>
      </c>
      <c r="K3498" t="s">
        <v>32</v>
      </c>
      <c r="L3498" t="s">
        <v>33</v>
      </c>
      <c r="M3498">
        <v>35</v>
      </c>
      <c r="N3498">
        <v>22</v>
      </c>
      <c r="O3498" s="8">
        <f>AVERAGE(Table1[[#This Row],[highway MPG]:[city mpg]])</f>
        <v>28.5</v>
      </c>
      <c r="P3498">
        <v>1851</v>
      </c>
      <c r="Q3498">
        <v>19395</v>
      </c>
    </row>
    <row r="3499" spans="1:17" x14ac:dyDescent="0.3">
      <c r="A3499" t="s">
        <v>200</v>
      </c>
      <c r="B3499" t="s">
        <v>362</v>
      </c>
      <c r="C3499">
        <v>2016</v>
      </c>
      <c r="D3499" t="s">
        <v>30</v>
      </c>
      <c r="E3499">
        <v>160</v>
      </c>
      <c r="F3499">
        <v>4</v>
      </c>
      <c r="G3499" t="s">
        <v>19</v>
      </c>
      <c r="H3499" t="s">
        <v>31</v>
      </c>
      <c r="I3499">
        <v>4</v>
      </c>
      <c r="J3499" t="s">
        <v>50</v>
      </c>
      <c r="K3499" t="s">
        <v>32</v>
      </c>
      <c r="L3499" t="s">
        <v>33</v>
      </c>
      <c r="M3499">
        <v>36</v>
      </c>
      <c r="N3499">
        <v>25</v>
      </c>
      <c r="O3499" s="8">
        <f>AVERAGE(Table1[[#This Row],[highway MPG]:[city mpg]])</f>
        <v>30.5</v>
      </c>
      <c r="P3499">
        <v>1851</v>
      </c>
      <c r="Q3499">
        <v>17995</v>
      </c>
    </row>
    <row r="3500" spans="1:17" x14ac:dyDescent="0.3">
      <c r="A3500" t="s">
        <v>200</v>
      </c>
      <c r="B3500" t="s">
        <v>362</v>
      </c>
      <c r="C3500">
        <v>2016</v>
      </c>
      <c r="D3500" t="s">
        <v>30</v>
      </c>
      <c r="E3500">
        <v>184</v>
      </c>
      <c r="F3500">
        <v>4</v>
      </c>
      <c r="G3500" t="s">
        <v>34</v>
      </c>
      <c r="H3500" t="s">
        <v>31</v>
      </c>
      <c r="I3500">
        <v>4</v>
      </c>
      <c r="J3500" t="s">
        <v>50</v>
      </c>
      <c r="K3500" t="s">
        <v>32</v>
      </c>
      <c r="L3500" t="s">
        <v>33</v>
      </c>
      <c r="M3500">
        <v>35</v>
      </c>
      <c r="N3500">
        <v>23</v>
      </c>
      <c r="O3500" s="8">
        <f>AVERAGE(Table1[[#This Row],[highway MPG]:[city mpg]])</f>
        <v>29</v>
      </c>
      <c r="P3500">
        <v>1851</v>
      </c>
      <c r="Q3500">
        <v>24395</v>
      </c>
    </row>
    <row r="3501" spans="1:17" x14ac:dyDescent="0.3">
      <c r="A3501" t="s">
        <v>200</v>
      </c>
      <c r="B3501" t="s">
        <v>362</v>
      </c>
      <c r="C3501">
        <v>2016</v>
      </c>
      <c r="D3501" t="s">
        <v>30</v>
      </c>
      <c r="E3501">
        <v>160</v>
      </c>
      <c r="F3501">
        <v>4</v>
      </c>
      <c r="G3501" t="s">
        <v>19</v>
      </c>
      <c r="H3501" t="s">
        <v>31</v>
      </c>
      <c r="I3501">
        <v>4</v>
      </c>
      <c r="J3501" t="s">
        <v>50</v>
      </c>
      <c r="K3501" t="s">
        <v>32</v>
      </c>
      <c r="L3501" t="s">
        <v>33</v>
      </c>
      <c r="M3501">
        <v>36</v>
      </c>
      <c r="N3501">
        <v>25</v>
      </c>
      <c r="O3501" s="8">
        <f>AVERAGE(Table1[[#This Row],[highway MPG]:[city mpg]])</f>
        <v>30.5</v>
      </c>
      <c r="P3501">
        <v>1851</v>
      </c>
      <c r="Q3501">
        <v>19595</v>
      </c>
    </row>
    <row r="3502" spans="1:17" x14ac:dyDescent="0.3">
      <c r="A3502" t="s">
        <v>200</v>
      </c>
      <c r="B3502" t="s">
        <v>362</v>
      </c>
      <c r="C3502">
        <v>2016</v>
      </c>
      <c r="D3502" t="s">
        <v>30</v>
      </c>
      <c r="E3502">
        <v>160</v>
      </c>
      <c r="F3502">
        <v>4</v>
      </c>
      <c r="G3502" t="s">
        <v>19</v>
      </c>
      <c r="H3502" t="s">
        <v>31</v>
      </c>
      <c r="I3502">
        <v>4</v>
      </c>
      <c r="J3502" t="s">
        <v>50</v>
      </c>
      <c r="K3502" t="s">
        <v>32</v>
      </c>
      <c r="L3502" t="s">
        <v>33</v>
      </c>
      <c r="M3502">
        <v>36</v>
      </c>
      <c r="N3502">
        <v>25</v>
      </c>
      <c r="O3502" s="8">
        <f>AVERAGE(Table1[[#This Row],[highway MPG]:[city mpg]])</f>
        <v>30.5</v>
      </c>
      <c r="P3502">
        <v>1851</v>
      </c>
      <c r="Q3502">
        <v>16995</v>
      </c>
    </row>
    <row r="3503" spans="1:17" x14ac:dyDescent="0.3">
      <c r="A3503" t="s">
        <v>200</v>
      </c>
      <c r="B3503" t="s">
        <v>362</v>
      </c>
      <c r="C3503">
        <v>2016</v>
      </c>
      <c r="D3503" t="s">
        <v>30</v>
      </c>
      <c r="E3503">
        <v>160</v>
      </c>
      <c r="F3503">
        <v>4</v>
      </c>
      <c r="G3503" t="s">
        <v>19</v>
      </c>
      <c r="H3503" t="s">
        <v>31</v>
      </c>
      <c r="I3503">
        <v>4</v>
      </c>
      <c r="J3503" t="s">
        <v>50</v>
      </c>
      <c r="K3503" t="s">
        <v>32</v>
      </c>
      <c r="L3503" t="s">
        <v>33</v>
      </c>
      <c r="M3503">
        <v>39</v>
      </c>
      <c r="N3503">
        <v>27</v>
      </c>
      <c r="O3503" s="8">
        <f>AVERAGE(Table1[[#This Row],[highway MPG]:[city mpg]])</f>
        <v>33</v>
      </c>
      <c r="P3503">
        <v>1851</v>
      </c>
      <c r="Q3503">
        <v>21095</v>
      </c>
    </row>
    <row r="3504" spans="1:17" x14ac:dyDescent="0.3">
      <c r="A3504" t="s">
        <v>200</v>
      </c>
      <c r="B3504" t="s">
        <v>362</v>
      </c>
      <c r="C3504">
        <v>2016</v>
      </c>
      <c r="D3504" t="s">
        <v>30</v>
      </c>
      <c r="E3504">
        <v>184</v>
      </c>
      <c r="F3504">
        <v>4</v>
      </c>
      <c r="G3504" t="s">
        <v>19</v>
      </c>
      <c r="H3504" t="s">
        <v>31</v>
      </c>
      <c r="I3504">
        <v>4</v>
      </c>
      <c r="J3504" t="s">
        <v>50</v>
      </c>
      <c r="K3504" t="s">
        <v>32</v>
      </c>
      <c r="L3504" t="s">
        <v>33</v>
      </c>
      <c r="M3504">
        <v>35</v>
      </c>
      <c r="N3504">
        <v>22</v>
      </c>
      <c r="O3504" s="8">
        <f>AVERAGE(Table1[[#This Row],[highway MPG]:[city mpg]])</f>
        <v>28.5</v>
      </c>
      <c r="P3504">
        <v>1851</v>
      </c>
      <c r="Q3504">
        <v>22095</v>
      </c>
    </row>
    <row r="3505" spans="1:17" x14ac:dyDescent="0.3">
      <c r="A3505" t="s">
        <v>200</v>
      </c>
      <c r="B3505" t="s">
        <v>362</v>
      </c>
      <c r="C3505">
        <v>2016</v>
      </c>
      <c r="D3505" t="s">
        <v>30</v>
      </c>
      <c r="E3505">
        <v>184</v>
      </c>
      <c r="F3505">
        <v>4</v>
      </c>
      <c r="G3505" t="s">
        <v>19</v>
      </c>
      <c r="H3505" t="s">
        <v>31</v>
      </c>
      <c r="I3505">
        <v>4</v>
      </c>
      <c r="J3505" t="s">
        <v>50</v>
      </c>
      <c r="K3505" t="s">
        <v>32</v>
      </c>
      <c r="L3505" t="s">
        <v>33</v>
      </c>
      <c r="M3505">
        <v>35</v>
      </c>
      <c r="N3505">
        <v>22</v>
      </c>
      <c r="O3505" s="8">
        <f>AVERAGE(Table1[[#This Row],[highway MPG]:[city mpg]])</f>
        <v>28.5</v>
      </c>
      <c r="P3505">
        <v>1851</v>
      </c>
      <c r="Q3505">
        <v>20995</v>
      </c>
    </row>
    <row r="3506" spans="1:17" x14ac:dyDescent="0.3">
      <c r="A3506" t="s">
        <v>200</v>
      </c>
      <c r="B3506" t="s">
        <v>362</v>
      </c>
      <c r="C3506">
        <v>2016</v>
      </c>
      <c r="D3506" t="s">
        <v>30</v>
      </c>
      <c r="E3506">
        <v>184</v>
      </c>
      <c r="F3506">
        <v>4</v>
      </c>
      <c r="G3506" t="s">
        <v>19</v>
      </c>
      <c r="H3506" t="s">
        <v>31</v>
      </c>
      <c r="I3506">
        <v>4</v>
      </c>
      <c r="J3506" t="s">
        <v>50</v>
      </c>
      <c r="K3506" t="s">
        <v>32</v>
      </c>
      <c r="L3506" t="s">
        <v>33</v>
      </c>
      <c r="M3506">
        <v>35</v>
      </c>
      <c r="N3506">
        <v>22</v>
      </c>
      <c r="O3506" s="8">
        <f>AVERAGE(Table1[[#This Row],[highway MPG]:[city mpg]])</f>
        <v>28.5</v>
      </c>
      <c r="P3506">
        <v>1851</v>
      </c>
      <c r="Q3506">
        <v>21595</v>
      </c>
    </row>
    <row r="3507" spans="1:17" x14ac:dyDescent="0.3">
      <c r="A3507" t="s">
        <v>319</v>
      </c>
      <c r="B3507" t="s">
        <v>363</v>
      </c>
      <c r="C3507">
        <v>2016</v>
      </c>
      <c r="D3507" t="s">
        <v>18</v>
      </c>
      <c r="E3507">
        <v>563</v>
      </c>
      <c r="F3507">
        <v>12</v>
      </c>
      <c r="G3507" t="s">
        <v>34</v>
      </c>
      <c r="H3507" t="s">
        <v>20</v>
      </c>
      <c r="I3507">
        <v>2</v>
      </c>
      <c r="J3507" t="s">
        <v>109</v>
      </c>
      <c r="K3507" t="s">
        <v>64</v>
      </c>
      <c r="L3507" t="s">
        <v>26</v>
      </c>
      <c r="M3507">
        <v>19</v>
      </c>
      <c r="N3507">
        <v>12</v>
      </c>
      <c r="O3507" s="8">
        <f>AVERAGE(Table1[[#This Row],[highway MPG]:[city mpg]])</f>
        <v>15.5</v>
      </c>
      <c r="P3507">
        <v>86</v>
      </c>
      <c r="Q3507">
        <v>335000</v>
      </c>
    </row>
    <row r="3508" spans="1:17" x14ac:dyDescent="0.3">
      <c r="A3508" t="s">
        <v>200</v>
      </c>
      <c r="B3508" t="s">
        <v>364</v>
      </c>
      <c r="C3508">
        <v>1991</v>
      </c>
      <c r="D3508" t="s">
        <v>30</v>
      </c>
      <c r="E3508">
        <v>152</v>
      </c>
      <c r="F3508">
        <v>4</v>
      </c>
      <c r="G3508" t="s">
        <v>19</v>
      </c>
      <c r="H3508" t="s">
        <v>31</v>
      </c>
      <c r="I3508">
        <v>2</v>
      </c>
      <c r="J3508" t="s">
        <v>69</v>
      </c>
      <c r="K3508" t="s">
        <v>22</v>
      </c>
      <c r="L3508" t="s">
        <v>68</v>
      </c>
      <c r="M3508">
        <v>24</v>
      </c>
      <c r="N3508">
        <v>18</v>
      </c>
      <c r="O3508" s="8">
        <f>AVERAGE(Table1[[#This Row],[highway MPG]:[city mpg]])</f>
        <v>21</v>
      </c>
      <c r="P3508">
        <v>1851</v>
      </c>
      <c r="Q3508">
        <v>2000</v>
      </c>
    </row>
    <row r="3509" spans="1:17" x14ac:dyDescent="0.3">
      <c r="A3509" t="s">
        <v>200</v>
      </c>
      <c r="B3509" t="s">
        <v>364</v>
      </c>
      <c r="C3509">
        <v>1991</v>
      </c>
      <c r="D3509" t="s">
        <v>30</v>
      </c>
      <c r="E3509">
        <v>152</v>
      </c>
      <c r="F3509">
        <v>4</v>
      </c>
      <c r="G3509" t="s">
        <v>19</v>
      </c>
      <c r="H3509" t="s">
        <v>31</v>
      </c>
      <c r="I3509">
        <v>2</v>
      </c>
      <c r="J3509" t="s">
        <v>67</v>
      </c>
      <c r="K3509" t="s">
        <v>22</v>
      </c>
      <c r="L3509" t="s">
        <v>68</v>
      </c>
      <c r="M3509">
        <v>24</v>
      </c>
      <c r="N3509">
        <v>18</v>
      </c>
      <c r="O3509" s="8">
        <f>AVERAGE(Table1[[#This Row],[highway MPG]:[city mpg]])</f>
        <v>21</v>
      </c>
      <c r="P3509">
        <v>1851</v>
      </c>
      <c r="Q3509">
        <v>2000</v>
      </c>
    </row>
    <row r="3510" spans="1:17" x14ac:dyDescent="0.3">
      <c r="A3510" t="s">
        <v>200</v>
      </c>
      <c r="B3510" t="s">
        <v>364</v>
      </c>
      <c r="C3510">
        <v>1991</v>
      </c>
      <c r="D3510" t="s">
        <v>30</v>
      </c>
      <c r="E3510">
        <v>152</v>
      </c>
      <c r="F3510">
        <v>4</v>
      </c>
      <c r="G3510" t="s">
        <v>19</v>
      </c>
      <c r="H3510" t="s">
        <v>31</v>
      </c>
      <c r="I3510">
        <v>2</v>
      </c>
      <c r="J3510" t="s">
        <v>69</v>
      </c>
      <c r="K3510" t="s">
        <v>22</v>
      </c>
      <c r="L3510" t="s">
        <v>68</v>
      </c>
      <c r="M3510">
        <v>24</v>
      </c>
      <c r="N3510">
        <v>18</v>
      </c>
      <c r="O3510" s="8">
        <f>AVERAGE(Table1[[#This Row],[highway MPG]:[city mpg]])</f>
        <v>21</v>
      </c>
      <c r="P3510">
        <v>1851</v>
      </c>
      <c r="Q3510">
        <v>2000</v>
      </c>
    </row>
    <row r="3511" spans="1:17" x14ac:dyDescent="0.3">
      <c r="A3511" t="s">
        <v>200</v>
      </c>
      <c r="B3511" t="s">
        <v>364</v>
      </c>
      <c r="C3511">
        <v>1991</v>
      </c>
      <c r="D3511" t="s">
        <v>30</v>
      </c>
      <c r="E3511">
        <v>100</v>
      </c>
      <c r="F3511">
        <v>4</v>
      </c>
      <c r="G3511" t="s">
        <v>19</v>
      </c>
      <c r="H3511" t="s">
        <v>31</v>
      </c>
      <c r="I3511">
        <v>2</v>
      </c>
      <c r="J3511" t="s">
        <v>54</v>
      </c>
      <c r="K3511" t="s">
        <v>22</v>
      </c>
      <c r="L3511" t="s">
        <v>68</v>
      </c>
      <c r="M3511">
        <v>31</v>
      </c>
      <c r="N3511">
        <v>21</v>
      </c>
      <c r="O3511" s="8">
        <f>AVERAGE(Table1[[#This Row],[highway MPG]:[city mpg]])</f>
        <v>26</v>
      </c>
      <c r="P3511">
        <v>1851</v>
      </c>
      <c r="Q3511">
        <v>2000</v>
      </c>
    </row>
    <row r="3512" spans="1:17" x14ac:dyDescent="0.3">
      <c r="A3512" t="s">
        <v>200</v>
      </c>
      <c r="B3512" t="s">
        <v>364</v>
      </c>
      <c r="C3512">
        <v>1991</v>
      </c>
      <c r="D3512" t="s">
        <v>30</v>
      </c>
      <c r="E3512">
        <v>141</v>
      </c>
      <c r="F3512">
        <v>6</v>
      </c>
      <c r="G3512" t="s">
        <v>19</v>
      </c>
      <c r="H3512" t="s">
        <v>31</v>
      </c>
      <c r="I3512">
        <v>2</v>
      </c>
      <c r="J3512" t="s">
        <v>54</v>
      </c>
      <c r="K3512" t="s">
        <v>22</v>
      </c>
      <c r="L3512" t="s">
        <v>68</v>
      </c>
      <c r="M3512">
        <v>25</v>
      </c>
      <c r="N3512">
        <v>17</v>
      </c>
      <c r="O3512" s="8">
        <f>AVERAGE(Table1[[#This Row],[highway MPG]:[city mpg]])</f>
        <v>21</v>
      </c>
      <c r="P3512">
        <v>1851</v>
      </c>
      <c r="Q3512">
        <v>2000</v>
      </c>
    </row>
    <row r="3513" spans="1:17" x14ac:dyDescent="0.3">
      <c r="A3513" t="s">
        <v>200</v>
      </c>
      <c r="B3513" t="s">
        <v>364</v>
      </c>
      <c r="C3513">
        <v>1991</v>
      </c>
      <c r="D3513" t="s">
        <v>30</v>
      </c>
      <c r="E3513">
        <v>100</v>
      </c>
      <c r="F3513">
        <v>4</v>
      </c>
      <c r="G3513" t="s">
        <v>19</v>
      </c>
      <c r="H3513" t="s">
        <v>31</v>
      </c>
      <c r="I3513">
        <v>2</v>
      </c>
      <c r="J3513" t="s">
        <v>54</v>
      </c>
      <c r="K3513" t="s">
        <v>22</v>
      </c>
      <c r="L3513" t="s">
        <v>68</v>
      </c>
      <c r="M3513">
        <v>31</v>
      </c>
      <c r="N3513">
        <v>21</v>
      </c>
      <c r="O3513" s="8">
        <f>AVERAGE(Table1[[#This Row],[highway MPG]:[city mpg]])</f>
        <v>26</v>
      </c>
      <c r="P3513">
        <v>1851</v>
      </c>
      <c r="Q3513">
        <v>2000</v>
      </c>
    </row>
    <row r="3514" spans="1:17" x14ac:dyDescent="0.3">
      <c r="A3514" t="s">
        <v>200</v>
      </c>
      <c r="B3514" t="s">
        <v>364</v>
      </c>
      <c r="C3514">
        <v>1992</v>
      </c>
      <c r="D3514" t="s">
        <v>30</v>
      </c>
      <c r="E3514">
        <v>224</v>
      </c>
      <c r="F3514">
        <v>4</v>
      </c>
      <c r="G3514" t="s">
        <v>19</v>
      </c>
      <c r="H3514" t="s">
        <v>31</v>
      </c>
      <c r="I3514">
        <v>2</v>
      </c>
      <c r="J3514" t="s">
        <v>69</v>
      </c>
      <c r="K3514" t="s">
        <v>22</v>
      </c>
      <c r="L3514" t="s">
        <v>68</v>
      </c>
      <c r="M3514">
        <v>24</v>
      </c>
      <c r="N3514">
        <v>17</v>
      </c>
      <c r="O3514" s="8">
        <f>AVERAGE(Table1[[#This Row],[highway MPG]:[city mpg]])</f>
        <v>20.5</v>
      </c>
      <c r="P3514">
        <v>1851</v>
      </c>
      <c r="Q3514">
        <v>2000</v>
      </c>
    </row>
    <row r="3515" spans="1:17" x14ac:dyDescent="0.3">
      <c r="A3515" t="s">
        <v>200</v>
      </c>
      <c r="B3515" t="s">
        <v>364</v>
      </c>
      <c r="C3515">
        <v>1992</v>
      </c>
      <c r="D3515" t="s">
        <v>30</v>
      </c>
      <c r="E3515">
        <v>141</v>
      </c>
      <c r="F3515">
        <v>6</v>
      </c>
      <c r="G3515" t="s">
        <v>19</v>
      </c>
      <c r="H3515" t="s">
        <v>31</v>
      </c>
      <c r="I3515">
        <v>2</v>
      </c>
      <c r="J3515" t="s">
        <v>54</v>
      </c>
      <c r="K3515" t="s">
        <v>22</v>
      </c>
      <c r="L3515" t="s">
        <v>68</v>
      </c>
      <c r="M3515">
        <v>26</v>
      </c>
      <c r="N3515">
        <v>17</v>
      </c>
      <c r="O3515" s="8">
        <f>AVERAGE(Table1[[#This Row],[highway MPG]:[city mpg]])</f>
        <v>21.5</v>
      </c>
      <c r="P3515">
        <v>1851</v>
      </c>
      <c r="Q3515">
        <v>2000</v>
      </c>
    </row>
    <row r="3516" spans="1:17" x14ac:dyDescent="0.3">
      <c r="A3516" t="s">
        <v>200</v>
      </c>
      <c r="B3516" t="s">
        <v>364</v>
      </c>
      <c r="C3516">
        <v>1992</v>
      </c>
      <c r="D3516" t="s">
        <v>30</v>
      </c>
      <c r="E3516">
        <v>100</v>
      </c>
      <c r="F3516">
        <v>4</v>
      </c>
      <c r="G3516" t="s">
        <v>19</v>
      </c>
      <c r="H3516" t="s">
        <v>31</v>
      </c>
      <c r="I3516">
        <v>2</v>
      </c>
      <c r="J3516" t="s">
        <v>54</v>
      </c>
      <c r="K3516" t="s">
        <v>22</v>
      </c>
      <c r="L3516" t="s">
        <v>68</v>
      </c>
      <c r="M3516">
        <v>29</v>
      </c>
      <c r="N3516">
        <v>20</v>
      </c>
      <c r="O3516" s="8">
        <f>AVERAGE(Table1[[#This Row],[highway MPG]:[city mpg]])</f>
        <v>24.5</v>
      </c>
      <c r="P3516">
        <v>1851</v>
      </c>
      <c r="Q3516">
        <v>2000</v>
      </c>
    </row>
    <row r="3517" spans="1:17" x14ac:dyDescent="0.3">
      <c r="A3517" t="s">
        <v>200</v>
      </c>
      <c r="B3517" t="s">
        <v>364</v>
      </c>
      <c r="C3517">
        <v>1992</v>
      </c>
      <c r="D3517" t="s">
        <v>30</v>
      </c>
      <c r="E3517">
        <v>100</v>
      </c>
      <c r="F3517">
        <v>4</v>
      </c>
      <c r="G3517" t="s">
        <v>19</v>
      </c>
      <c r="H3517" t="s">
        <v>31</v>
      </c>
      <c r="I3517">
        <v>2</v>
      </c>
      <c r="J3517" t="s">
        <v>54</v>
      </c>
      <c r="K3517" t="s">
        <v>22</v>
      </c>
      <c r="L3517" t="s">
        <v>68</v>
      </c>
      <c r="M3517">
        <v>29</v>
      </c>
      <c r="N3517">
        <v>20</v>
      </c>
      <c r="O3517" s="8">
        <f>AVERAGE(Table1[[#This Row],[highway MPG]:[city mpg]])</f>
        <v>24.5</v>
      </c>
      <c r="P3517">
        <v>1851</v>
      </c>
      <c r="Q3517">
        <v>2000</v>
      </c>
    </row>
    <row r="3518" spans="1:17" x14ac:dyDescent="0.3">
      <c r="A3518" t="s">
        <v>200</v>
      </c>
      <c r="B3518" t="s">
        <v>364</v>
      </c>
      <c r="C3518">
        <v>1993</v>
      </c>
      <c r="D3518" t="s">
        <v>30</v>
      </c>
      <c r="E3518">
        <v>100</v>
      </c>
      <c r="F3518">
        <v>4</v>
      </c>
      <c r="G3518" t="s">
        <v>19</v>
      </c>
      <c r="H3518" t="s">
        <v>31</v>
      </c>
      <c r="I3518">
        <v>2</v>
      </c>
      <c r="J3518" t="s">
        <v>54</v>
      </c>
      <c r="K3518" t="s">
        <v>22</v>
      </c>
      <c r="L3518" t="s">
        <v>68</v>
      </c>
      <c r="M3518">
        <v>29</v>
      </c>
      <c r="N3518">
        <v>22</v>
      </c>
      <c r="O3518" s="8">
        <f>AVERAGE(Table1[[#This Row],[highway MPG]:[city mpg]])</f>
        <v>25.5</v>
      </c>
      <c r="P3518">
        <v>1851</v>
      </c>
      <c r="Q3518">
        <v>2000</v>
      </c>
    </row>
    <row r="3519" spans="1:17" x14ac:dyDescent="0.3">
      <c r="A3519" t="s">
        <v>200</v>
      </c>
      <c r="B3519" t="s">
        <v>364</v>
      </c>
      <c r="C3519">
        <v>1993</v>
      </c>
      <c r="D3519" t="s">
        <v>30</v>
      </c>
      <c r="E3519">
        <v>100</v>
      </c>
      <c r="F3519">
        <v>4</v>
      </c>
      <c r="G3519" t="s">
        <v>19</v>
      </c>
      <c r="H3519" t="s">
        <v>31</v>
      </c>
      <c r="I3519">
        <v>2</v>
      </c>
      <c r="J3519" t="s">
        <v>54</v>
      </c>
      <c r="K3519" t="s">
        <v>22</v>
      </c>
      <c r="L3519" t="s">
        <v>68</v>
      </c>
      <c r="M3519">
        <v>29</v>
      </c>
      <c r="N3519">
        <v>22</v>
      </c>
      <c r="O3519" s="8">
        <f>AVERAGE(Table1[[#This Row],[highway MPG]:[city mpg]])</f>
        <v>25.5</v>
      </c>
      <c r="P3519">
        <v>1851</v>
      </c>
      <c r="Q3519">
        <v>2000</v>
      </c>
    </row>
    <row r="3520" spans="1:17" x14ac:dyDescent="0.3">
      <c r="A3520" t="s">
        <v>200</v>
      </c>
      <c r="B3520" t="s">
        <v>364</v>
      </c>
      <c r="C3520">
        <v>1993</v>
      </c>
      <c r="D3520" t="s">
        <v>30</v>
      </c>
      <c r="E3520">
        <v>141</v>
      </c>
      <c r="F3520">
        <v>6</v>
      </c>
      <c r="G3520" t="s">
        <v>19</v>
      </c>
      <c r="H3520" t="s">
        <v>31</v>
      </c>
      <c r="I3520">
        <v>2</v>
      </c>
      <c r="J3520" t="s">
        <v>54</v>
      </c>
      <c r="K3520" t="s">
        <v>22</v>
      </c>
      <c r="L3520" t="s">
        <v>68</v>
      </c>
      <c r="M3520">
        <v>25</v>
      </c>
      <c r="N3520">
        <v>17</v>
      </c>
      <c r="O3520" s="8">
        <f>AVERAGE(Table1[[#This Row],[highway MPG]:[city mpg]])</f>
        <v>21</v>
      </c>
      <c r="P3520">
        <v>1851</v>
      </c>
      <c r="Q3520">
        <v>2000</v>
      </c>
    </row>
    <row r="3521" spans="1:17" x14ac:dyDescent="0.3">
      <c r="A3521" t="s">
        <v>200</v>
      </c>
      <c r="B3521" t="s">
        <v>364</v>
      </c>
      <c r="C3521">
        <v>1993</v>
      </c>
      <c r="D3521" t="s">
        <v>30</v>
      </c>
      <c r="E3521">
        <v>224</v>
      </c>
      <c r="F3521">
        <v>4</v>
      </c>
      <c r="G3521" t="s">
        <v>19</v>
      </c>
      <c r="H3521" t="s">
        <v>31</v>
      </c>
      <c r="I3521">
        <v>2</v>
      </c>
      <c r="J3521" t="s">
        <v>69</v>
      </c>
      <c r="K3521" t="s">
        <v>22</v>
      </c>
      <c r="L3521" t="s">
        <v>68</v>
      </c>
      <c r="M3521">
        <v>24</v>
      </c>
      <c r="N3521">
        <v>17</v>
      </c>
      <c r="O3521" s="8">
        <f>AVERAGE(Table1[[#This Row],[highway MPG]:[city mpg]])</f>
        <v>20.5</v>
      </c>
      <c r="P3521">
        <v>1851</v>
      </c>
      <c r="Q3521">
        <v>2000</v>
      </c>
    </row>
    <row r="3522" spans="1:17" x14ac:dyDescent="0.3">
      <c r="A3522" t="s">
        <v>365</v>
      </c>
      <c r="B3522" t="s">
        <v>366</v>
      </c>
      <c r="C3522">
        <v>2003</v>
      </c>
      <c r="D3522" t="s">
        <v>18</v>
      </c>
      <c r="E3522">
        <v>420</v>
      </c>
      <c r="F3522">
        <v>12</v>
      </c>
      <c r="G3522" t="s">
        <v>34</v>
      </c>
      <c r="H3522" t="s">
        <v>20</v>
      </c>
      <c r="I3522">
        <v>2</v>
      </c>
      <c r="J3522" t="s">
        <v>79</v>
      </c>
      <c r="K3522" t="s">
        <v>22</v>
      </c>
      <c r="L3522" t="s">
        <v>23</v>
      </c>
      <c r="M3522">
        <v>18</v>
      </c>
      <c r="N3522">
        <v>11</v>
      </c>
      <c r="O3522" s="8">
        <f>AVERAGE(Table1[[#This Row],[highway MPG]:[city mpg]])</f>
        <v>14.5</v>
      </c>
      <c r="P3522">
        <v>259</v>
      </c>
      <c r="Q3522">
        <v>156300</v>
      </c>
    </row>
    <row r="3523" spans="1:17" x14ac:dyDescent="0.3">
      <c r="A3523" t="s">
        <v>365</v>
      </c>
      <c r="B3523" t="s">
        <v>366</v>
      </c>
      <c r="C3523">
        <v>2003</v>
      </c>
      <c r="D3523" t="s">
        <v>18</v>
      </c>
      <c r="E3523">
        <v>420</v>
      </c>
      <c r="F3523">
        <v>12</v>
      </c>
      <c r="G3523" t="s">
        <v>19</v>
      </c>
      <c r="H3523" t="s">
        <v>20</v>
      </c>
      <c r="I3523">
        <v>2</v>
      </c>
      <c r="J3523" t="s">
        <v>77</v>
      </c>
      <c r="K3523" t="s">
        <v>22</v>
      </c>
      <c r="L3523" t="s">
        <v>26</v>
      </c>
      <c r="M3523">
        <v>17</v>
      </c>
      <c r="N3523">
        <v>10</v>
      </c>
      <c r="O3523" s="8">
        <f>AVERAGE(Table1[[#This Row],[highway MPG]:[city mpg]])</f>
        <v>13.5</v>
      </c>
      <c r="P3523">
        <v>259</v>
      </c>
      <c r="Q3523">
        <v>151800</v>
      </c>
    </row>
    <row r="3524" spans="1:17" x14ac:dyDescent="0.3">
      <c r="A3524" t="s">
        <v>365</v>
      </c>
      <c r="B3524" t="s">
        <v>366</v>
      </c>
      <c r="C3524">
        <v>2003</v>
      </c>
      <c r="D3524" t="s">
        <v>18</v>
      </c>
      <c r="E3524">
        <v>435</v>
      </c>
      <c r="F3524">
        <v>12</v>
      </c>
      <c r="G3524" t="s">
        <v>19</v>
      </c>
      <c r="H3524" t="s">
        <v>20</v>
      </c>
      <c r="I3524">
        <v>2</v>
      </c>
      <c r="J3524" t="s">
        <v>79</v>
      </c>
      <c r="K3524" t="s">
        <v>22</v>
      </c>
      <c r="L3524" t="s">
        <v>23</v>
      </c>
      <c r="M3524">
        <v>15</v>
      </c>
      <c r="N3524">
        <v>9</v>
      </c>
      <c r="O3524" s="8">
        <f>AVERAGE(Table1[[#This Row],[highway MPG]:[city mpg]])</f>
        <v>12</v>
      </c>
      <c r="P3524">
        <v>259</v>
      </c>
      <c r="Q3524">
        <v>156300</v>
      </c>
    </row>
    <row r="3525" spans="1:17" x14ac:dyDescent="0.3">
      <c r="A3525" t="s">
        <v>365</v>
      </c>
      <c r="B3525" t="s">
        <v>366</v>
      </c>
      <c r="C3525">
        <v>2003</v>
      </c>
      <c r="D3525" t="s">
        <v>18</v>
      </c>
      <c r="E3525">
        <v>420</v>
      </c>
      <c r="F3525">
        <v>12</v>
      </c>
      <c r="G3525" t="s">
        <v>19</v>
      </c>
      <c r="H3525" t="s">
        <v>20</v>
      </c>
      <c r="I3525">
        <v>2</v>
      </c>
      <c r="J3525" t="s">
        <v>77</v>
      </c>
      <c r="K3525" t="s">
        <v>22</v>
      </c>
      <c r="L3525" t="s">
        <v>23</v>
      </c>
      <c r="M3525">
        <v>17</v>
      </c>
      <c r="N3525">
        <v>10</v>
      </c>
      <c r="O3525" s="8">
        <f>AVERAGE(Table1[[#This Row],[highway MPG]:[city mpg]])</f>
        <v>13.5</v>
      </c>
      <c r="P3525">
        <v>259</v>
      </c>
      <c r="Q3525">
        <v>141800</v>
      </c>
    </row>
    <row r="3526" spans="1:17" x14ac:dyDescent="0.3">
      <c r="A3526" t="s">
        <v>365</v>
      </c>
      <c r="B3526" t="s">
        <v>367</v>
      </c>
      <c r="C3526">
        <v>2016</v>
      </c>
      <c r="D3526" t="s">
        <v>18</v>
      </c>
      <c r="E3526">
        <v>540</v>
      </c>
      <c r="F3526">
        <v>12</v>
      </c>
      <c r="G3526" t="s">
        <v>34</v>
      </c>
      <c r="H3526" t="s">
        <v>20</v>
      </c>
      <c r="I3526">
        <v>2</v>
      </c>
      <c r="J3526" t="s">
        <v>77</v>
      </c>
      <c r="K3526" t="s">
        <v>32</v>
      </c>
      <c r="L3526" t="s">
        <v>23</v>
      </c>
      <c r="M3526">
        <v>19</v>
      </c>
      <c r="N3526">
        <v>13</v>
      </c>
      <c r="O3526" s="8">
        <f>AVERAGE(Table1[[#This Row],[highway MPG]:[city mpg]])</f>
        <v>16</v>
      </c>
      <c r="P3526">
        <v>259</v>
      </c>
      <c r="Q3526">
        <v>235307</v>
      </c>
    </row>
    <row r="3527" spans="1:17" x14ac:dyDescent="0.3">
      <c r="A3527" t="s">
        <v>365</v>
      </c>
      <c r="B3527" t="s">
        <v>367</v>
      </c>
      <c r="C3527">
        <v>2016</v>
      </c>
      <c r="D3527" t="s">
        <v>18</v>
      </c>
      <c r="E3527">
        <v>540</v>
      </c>
      <c r="F3527">
        <v>12</v>
      </c>
      <c r="G3527" t="s">
        <v>34</v>
      </c>
      <c r="H3527" t="s">
        <v>20</v>
      </c>
      <c r="I3527">
        <v>2</v>
      </c>
      <c r="J3527" t="s">
        <v>77</v>
      </c>
      <c r="K3527" t="s">
        <v>32</v>
      </c>
      <c r="L3527" t="s">
        <v>26</v>
      </c>
      <c r="M3527">
        <v>19</v>
      </c>
      <c r="N3527">
        <v>13</v>
      </c>
      <c r="O3527" s="8">
        <f>AVERAGE(Table1[[#This Row],[highway MPG]:[city mpg]])</f>
        <v>16</v>
      </c>
      <c r="P3527">
        <v>259</v>
      </c>
      <c r="Q3527">
        <v>213250</v>
      </c>
    </row>
    <row r="3528" spans="1:17" x14ac:dyDescent="0.3">
      <c r="A3528" t="s">
        <v>365</v>
      </c>
      <c r="B3528" t="s">
        <v>367</v>
      </c>
      <c r="C3528">
        <v>2016</v>
      </c>
      <c r="D3528" t="s">
        <v>18</v>
      </c>
      <c r="E3528">
        <v>540</v>
      </c>
      <c r="F3528">
        <v>12</v>
      </c>
      <c r="G3528" t="s">
        <v>34</v>
      </c>
      <c r="H3528" t="s">
        <v>20</v>
      </c>
      <c r="I3528">
        <v>2</v>
      </c>
      <c r="J3528" t="s">
        <v>77</v>
      </c>
      <c r="K3528" t="s">
        <v>32</v>
      </c>
      <c r="L3528" t="s">
        <v>23</v>
      </c>
      <c r="M3528">
        <v>19</v>
      </c>
      <c r="N3528">
        <v>13</v>
      </c>
      <c r="O3528" s="8">
        <f>AVERAGE(Table1[[#This Row],[highway MPG]:[city mpg]])</f>
        <v>16</v>
      </c>
      <c r="P3528">
        <v>259</v>
      </c>
      <c r="Q3528">
        <v>198250</v>
      </c>
    </row>
    <row r="3529" spans="1:17" x14ac:dyDescent="0.3">
      <c r="A3529" t="s">
        <v>365</v>
      </c>
      <c r="B3529" t="s">
        <v>368</v>
      </c>
      <c r="C3529">
        <v>2013</v>
      </c>
      <c r="D3529" t="s">
        <v>18</v>
      </c>
      <c r="E3529">
        <v>510</v>
      </c>
      <c r="F3529">
        <v>12</v>
      </c>
      <c r="G3529" t="s">
        <v>34</v>
      </c>
      <c r="H3529" t="s">
        <v>20</v>
      </c>
      <c r="I3529">
        <v>2</v>
      </c>
      <c r="J3529" t="s">
        <v>77</v>
      </c>
      <c r="K3529" t="s">
        <v>32</v>
      </c>
      <c r="L3529" t="s">
        <v>26</v>
      </c>
      <c r="M3529">
        <v>19</v>
      </c>
      <c r="N3529">
        <v>13</v>
      </c>
      <c r="O3529" s="8">
        <f>AVERAGE(Table1[[#This Row],[highway MPG]:[city mpg]])</f>
        <v>16</v>
      </c>
      <c r="P3529">
        <v>259</v>
      </c>
      <c r="Q3529">
        <v>198700</v>
      </c>
    </row>
    <row r="3530" spans="1:17" x14ac:dyDescent="0.3">
      <c r="A3530" t="s">
        <v>365</v>
      </c>
      <c r="B3530" t="s">
        <v>368</v>
      </c>
      <c r="C3530">
        <v>2013</v>
      </c>
      <c r="D3530" t="s">
        <v>18</v>
      </c>
      <c r="E3530">
        <v>510</v>
      </c>
      <c r="F3530">
        <v>12</v>
      </c>
      <c r="G3530" t="s">
        <v>34</v>
      </c>
      <c r="H3530" t="s">
        <v>20</v>
      </c>
      <c r="I3530">
        <v>2</v>
      </c>
      <c r="J3530" t="s">
        <v>77</v>
      </c>
      <c r="K3530" t="s">
        <v>32</v>
      </c>
      <c r="L3530" t="s">
        <v>23</v>
      </c>
      <c r="M3530">
        <v>19</v>
      </c>
      <c r="N3530">
        <v>13</v>
      </c>
      <c r="O3530" s="8">
        <f>AVERAGE(Table1[[#This Row],[highway MPG]:[city mpg]])</f>
        <v>16</v>
      </c>
      <c r="P3530">
        <v>259</v>
      </c>
      <c r="Q3530">
        <v>183700</v>
      </c>
    </row>
    <row r="3531" spans="1:17" x14ac:dyDescent="0.3">
      <c r="A3531" t="s">
        <v>365</v>
      </c>
      <c r="B3531" t="s">
        <v>368</v>
      </c>
      <c r="C3531">
        <v>2014</v>
      </c>
      <c r="D3531" t="s">
        <v>18</v>
      </c>
      <c r="E3531">
        <v>510</v>
      </c>
      <c r="F3531">
        <v>12</v>
      </c>
      <c r="G3531" t="s">
        <v>34</v>
      </c>
      <c r="H3531" t="s">
        <v>20</v>
      </c>
      <c r="I3531">
        <v>2</v>
      </c>
      <c r="J3531" t="s">
        <v>77</v>
      </c>
      <c r="K3531" t="s">
        <v>32</v>
      </c>
      <c r="L3531" t="s">
        <v>26</v>
      </c>
      <c r="M3531">
        <v>19</v>
      </c>
      <c r="N3531">
        <v>13</v>
      </c>
      <c r="O3531" s="8">
        <f>AVERAGE(Table1[[#This Row],[highway MPG]:[city mpg]])</f>
        <v>16</v>
      </c>
      <c r="P3531">
        <v>259</v>
      </c>
      <c r="Q3531">
        <v>200800</v>
      </c>
    </row>
    <row r="3532" spans="1:17" x14ac:dyDescent="0.3">
      <c r="A3532" t="s">
        <v>365</v>
      </c>
      <c r="B3532" t="s">
        <v>368</v>
      </c>
      <c r="C3532">
        <v>2014</v>
      </c>
      <c r="D3532" t="s">
        <v>18</v>
      </c>
      <c r="E3532">
        <v>510</v>
      </c>
      <c r="F3532">
        <v>12</v>
      </c>
      <c r="G3532" t="s">
        <v>34</v>
      </c>
      <c r="H3532" t="s">
        <v>20</v>
      </c>
      <c r="I3532">
        <v>2</v>
      </c>
      <c r="J3532" t="s">
        <v>77</v>
      </c>
      <c r="K3532" t="s">
        <v>32</v>
      </c>
      <c r="L3532" t="s">
        <v>23</v>
      </c>
      <c r="M3532">
        <v>19</v>
      </c>
      <c r="N3532">
        <v>13</v>
      </c>
      <c r="O3532" s="8">
        <f>AVERAGE(Table1[[#This Row],[highway MPG]:[city mpg]])</f>
        <v>16</v>
      </c>
      <c r="P3532">
        <v>259</v>
      </c>
      <c r="Q3532">
        <v>185800</v>
      </c>
    </row>
    <row r="3533" spans="1:17" x14ac:dyDescent="0.3">
      <c r="A3533" t="s">
        <v>365</v>
      </c>
      <c r="B3533" t="s">
        <v>368</v>
      </c>
      <c r="C3533">
        <v>2015</v>
      </c>
      <c r="D3533" t="s">
        <v>18</v>
      </c>
      <c r="E3533">
        <v>510</v>
      </c>
      <c r="F3533">
        <v>12</v>
      </c>
      <c r="G3533" t="s">
        <v>34</v>
      </c>
      <c r="H3533" t="s">
        <v>20</v>
      </c>
      <c r="I3533">
        <v>2</v>
      </c>
      <c r="J3533" t="s">
        <v>77</v>
      </c>
      <c r="K3533" t="s">
        <v>32</v>
      </c>
      <c r="L3533" t="s">
        <v>23</v>
      </c>
      <c r="M3533">
        <v>19</v>
      </c>
      <c r="N3533">
        <v>13</v>
      </c>
      <c r="O3533" s="8">
        <f>AVERAGE(Table1[[#This Row],[highway MPG]:[city mpg]])</f>
        <v>16</v>
      </c>
      <c r="P3533">
        <v>259</v>
      </c>
      <c r="Q3533">
        <v>198295</v>
      </c>
    </row>
    <row r="3534" spans="1:17" x14ac:dyDescent="0.3">
      <c r="A3534" t="s">
        <v>365</v>
      </c>
      <c r="B3534" t="s">
        <v>368</v>
      </c>
      <c r="C3534">
        <v>2015</v>
      </c>
      <c r="D3534" t="s">
        <v>18</v>
      </c>
      <c r="E3534">
        <v>510</v>
      </c>
      <c r="F3534">
        <v>12</v>
      </c>
      <c r="G3534" t="s">
        <v>34</v>
      </c>
      <c r="H3534" t="s">
        <v>20</v>
      </c>
      <c r="I3534">
        <v>2</v>
      </c>
      <c r="J3534" t="s">
        <v>77</v>
      </c>
      <c r="K3534" t="s">
        <v>32</v>
      </c>
      <c r="L3534" t="s">
        <v>23</v>
      </c>
      <c r="M3534">
        <v>19</v>
      </c>
      <c r="N3534">
        <v>13</v>
      </c>
      <c r="O3534" s="8">
        <f>AVERAGE(Table1[[#This Row],[highway MPG]:[city mpg]])</f>
        <v>16</v>
      </c>
      <c r="P3534">
        <v>259</v>
      </c>
      <c r="Q3534">
        <v>188295</v>
      </c>
    </row>
    <row r="3535" spans="1:17" x14ac:dyDescent="0.3">
      <c r="A3535" t="s">
        <v>365</v>
      </c>
      <c r="B3535" t="s">
        <v>368</v>
      </c>
      <c r="C3535">
        <v>2015</v>
      </c>
      <c r="D3535" t="s">
        <v>18</v>
      </c>
      <c r="E3535">
        <v>510</v>
      </c>
      <c r="F3535">
        <v>12</v>
      </c>
      <c r="G3535" t="s">
        <v>34</v>
      </c>
      <c r="H3535" t="s">
        <v>20</v>
      </c>
      <c r="I3535">
        <v>2</v>
      </c>
      <c r="J3535" t="s">
        <v>77</v>
      </c>
      <c r="K3535" t="s">
        <v>32</v>
      </c>
      <c r="L3535" t="s">
        <v>26</v>
      </c>
      <c r="M3535">
        <v>19</v>
      </c>
      <c r="N3535">
        <v>13</v>
      </c>
      <c r="O3535" s="8">
        <f>AVERAGE(Table1[[#This Row],[highway MPG]:[city mpg]])</f>
        <v>16</v>
      </c>
      <c r="P3535">
        <v>259</v>
      </c>
      <c r="Q3535">
        <v>203295</v>
      </c>
    </row>
    <row r="3536" spans="1:17" x14ac:dyDescent="0.3">
      <c r="A3536" t="s">
        <v>365</v>
      </c>
      <c r="B3536" t="s">
        <v>368</v>
      </c>
      <c r="C3536">
        <v>2015</v>
      </c>
      <c r="D3536" t="s">
        <v>18</v>
      </c>
      <c r="E3536">
        <v>510</v>
      </c>
      <c r="F3536">
        <v>12</v>
      </c>
      <c r="G3536" t="s">
        <v>34</v>
      </c>
      <c r="H3536" t="s">
        <v>20</v>
      </c>
      <c r="I3536">
        <v>2</v>
      </c>
      <c r="J3536" t="s">
        <v>77</v>
      </c>
      <c r="K3536" t="s">
        <v>32</v>
      </c>
      <c r="L3536" t="s">
        <v>26</v>
      </c>
      <c r="M3536">
        <v>19</v>
      </c>
      <c r="N3536">
        <v>13</v>
      </c>
      <c r="O3536" s="8">
        <f>AVERAGE(Table1[[#This Row],[highway MPG]:[city mpg]])</f>
        <v>16</v>
      </c>
      <c r="P3536">
        <v>259</v>
      </c>
      <c r="Q3536">
        <v>213295</v>
      </c>
    </row>
    <row r="3537" spans="1:17" x14ac:dyDescent="0.3">
      <c r="A3537" t="s">
        <v>365</v>
      </c>
      <c r="B3537" t="s">
        <v>369</v>
      </c>
      <c r="C3537">
        <v>2010</v>
      </c>
      <c r="D3537" t="s">
        <v>18</v>
      </c>
      <c r="E3537">
        <v>510</v>
      </c>
      <c r="F3537">
        <v>12</v>
      </c>
      <c r="G3537" t="s">
        <v>34</v>
      </c>
      <c r="H3537" t="s">
        <v>20</v>
      </c>
      <c r="I3537">
        <v>2</v>
      </c>
      <c r="J3537" t="s">
        <v>77</v>
      </c>
      <c r="K3537" t="s">
        <v>32</v>
      </c>
      <c r="L3537" t="s">
        <v>26</v>
      </c>
      <c r="M3537">
        <v>18</v>
      </c>
      <c r="N3537">
        <v>12</v>
      </c>
      <c r="O3537" s="8">
        <f>AVERAGE(Table1[[#This Row],[highway MPG]:[city mpg]])</f>
        <v>15</v>
      </c>
      <c r="P3537">
        <v>259</v>
      </c>
      <c r="Q3537">
        <v>283900</v>
      </c>
    </row>
    <row r="3538" spans="1:17" x14ac:dyDescent="0.3">
      <c r="A3538" t="s">
        <v>365</v>
      </c>
      <c r="B3538" t="s">
        <v>369</v>
      </c>
      <c r="C3538">
        <v>2010</v>
      </c>
      <c r="D3538" t="s">
        <v>18</v>
      </c>
      <c r="E3538">
        <v>510</v>
      </c>
      <c r="F3538">
        <v>12</v>
      </c>
      <c r="G3538" t="s">
        <v>19</v>
      </c>
      <c r="H3538" t="s">
        <v>20</v>
      </c>
      <c r="I3538">
        <v>2</v>
      </c>
      <c r="J3538" t="s">
        <v>77</v>
      </c>
      <c r="K3538" t="s">
        <v>32</v>
      </c>
      <c r="L3538" t="s">
        <v>26</v>
      </c>
      <c r="M3538">
        <v>17</v>
      </c>
      <c r="N3538">
        <v>11</v>
      </c>
      <c r="O3538" s="8">
        <f>AVERAGE(Table1[[#This Row],[highway MPG]:[city mpg]])</f>
        <v>14</v>
      </c>
      <c r="P3538">
        <v>259</v>
      </c>
      <c r="Q3538">
        <v>279500</v>
      </c>
    </row>
    <row r="3539" spans="1:17" x14ac:dyDescent="0.3">
      <c r="A3539" t="s">
        <v>365</v>
      </c>
      <c r="B3539" t="s">
        <v>369</v>
      </c>
      <c r="C3539">
        <v>2010</v>
      </c>
      <c r="D3539" t="s">
        <v>18</v>
      </c>
      <c r="E3539">
        <v>510</v>
      </c>
      <c r="F3539">
        <v>12</v>
      </c>
      <c r="G3539" t="s">
        <v>34</v>
      </c>
      <c r="H3539" t="s">
        <v>20</v>
      </c>
      <c r="I3539">
        <v>2</v>
      </c>
      <c r="J3539" t="s">
        <v>77</v>
      </c>
      <c r="K3539" t="s">
        <v>32</v>
      </c>
      <c r="L3539" t="s">
        <v>23</v>
      </c>
      <c r="M3539">
        <v>18</v>
      </c>
      <c r="N3539">
        <v>12</v>
      </c>
      <c r="O3539" s="8">
        <f>AVERAGE(Table1[[#This Row],[highway MPG]:[city mpg]])</f>
        <v>15</v>
      </c>
      <c r="P3539">
        <v>259</v>
      </c>
      <c r="Q3539">
        <v>270400</v>
      </c>
    </row>
    <row r="3540" spans="1:17" x14ac:dyDescent="0.3">
      <c r="A3540" t="s">
        <v>365</v>
      </c>
      <c r="B3540" t="s">
        <v>369</v>
      </c>
      <c r="C3540">
        <v>2010</v>
      </c>
      <c r="D3540" t="s">
        <v>18</v>
      </c>
      <c r="E3540">
        <v>510</v>
      </c>
      <c r="F3540">
        <v>12</v>
      </c>
      <c r="G3540" t="s">
        <v>19</v>
      </c>
      <c r="H3540" t="s">
        <v>20</v>
      </c>
      <c r="I3540">
        <v>2</v>
      </c>
      <c r="J3540" t="s">
        <v>77</v>
      </c>
      <c r="K3540" t="s">
        <v>32</v>
      </c>
      <c r="L3540" t="s">
        <v>23</v>
      </c>
      <c r="M3540">
        <v>17</v>
      </c>
      <c r="N3540">
        <v>11</v>
      </c>
      <c r="O3540" s="8">
        <f>AVERAGE(Table1[[#This Row],[highway MPG]:[city mpg]])</f>
        <v>14</v>
      </c>
      <c r="P3540">
        <v>259</v>
      </c>
      <c r="Q3540">
        <v>266000</v>
      </c>
    </row>
    <row r="3541" spans="1:17" x14ac:dyDescent="0.3">
      <c r="A3541" t="s">
        <v>365</v>
      </c>
      <c r="B3541" t="s">
        <v>369</v>
      </c>
      <c r="C3541">
        <v>2011</v>
      </c>
      <c r="D3541" t="s">
        <v>18</v>
      </c>
      <c r="E3541">
        <v>510</v>
      </c>
      <c r="F3541">
        <v>12</v>
      </c>
      <c r="G3541" t="s">
        <v>19</v>
      </c>
      <c r="H3541" t="s">
        <v>20</v>
      </c>
      <c r="I3541">
        <v>2</v>
      </c>
      <c r="J3541" t="s">
        <v>79</v>
      </c>
      <c r="K3541" t="s">
        <v>32</v>
      </c>
      <c r="L3541" t="s">
        <v>26</v>
      </c>
      <c r="M3541">
        <v>17</v>
      </c>
      <c r="N3541">
        <v>11</v>
      </c>
      <c r="O3541" s="8">
        <f>AVERAGE(Table1[[#This Row],[highway MPG]:[city mpg]])</f>
        <v>14</v>
      </c>
      <c r="P3541">
        <v>259</v>
      </c>
      <c r="Q3541">
        <v>282295</v>
      </c>
    </row>
    <row r="3542" spans="1:17" x14ac:dyDescent="0.3">
      <c r="A3542" t="s">
        <v>365</v>
      </c>
      <c r="B3542" t="s">
        <v>369</v>
      </c>
      <c r="C3542">
        <v>2011</v>
      </c>
      <c r="D3542" t="s">
        <v>18</v>
      </c>
      <c r="E3542">
        <v>510</v>
      </c>
      <c r="F3542">
        <v>12</v>
      </c>
      <c r="G3542" t="s">
        <v>19</v>
      </c>
      <c r="H3542" t="s">
        <v>20</v>
      </c>
      <c r="I3542">
        <v>2</v>
      </c>
      <c r="J3542" t="s">
        <v>79</v>
      </c>
      <c r="K3542" t="s">
        <v>32</v>
      </c>
      <c r="L3542" t="s">
        <v>23</v>
      </c>
      <c r="M3542">
        <v>17</v>
      </c>
      <c r="N3542">
        <v>11</v>
      </c>
      <c r="O3542" s="8">
        <f>AVERAGE(Table1[[#This Row],[highway MPG]:[city mpg]])</f>
        <v>14</v>
      </c>
      <c r="P3542">
        <v>259</v>
      </c>
      <c r="Q3542">
        <v>268660</v>
      </c>
    </row>
    <row r="3543" spans="1:17" x14ac:dyDescent="0.3">
      <c r="A3543" t="s">
        <v>365</v>
      </c>
      <c r="B3543" t="s">
        <v>369</v>
      </c>
      <c r="C3543">
        <v>2011</v>
      </c>
      <c r="D3543" t="s">
        <v>18</v>
      </c>
      <c r="E3543">
        <v>510</v>
      </c>
      <c r="F3543">
        <v>12</v>
      </c>
      <c r="G3543" t="s">
        <v>34</v>
      </c>
      <c r="H3543" t="s">
        <v>20</v>
      </c>
      <c r="I3543">
        <v>2</v>
      </c>
      <c r="J3543" t="s">
        <v>79</v>
      </c>
      <c r="K3543" t="s">
        <v>32</v>
      </c>
      <c r="L3543" t="s">
        <v>23</v>
      </c>
      <c r="M3543">
        <v>18</v>
      </c>
      <c r="N3543">
        <v>12</v>
      </c>
      <c r="O3543" s="8">
        <f>AVERAGE(Table1[[#This Row],[highway MPG]:[city mpg]])</f>
        <v>15</v>
      </c>
      <c r="P3543">
        <v>259</v>
      </c>
      <c r="Q3543">
        <v>273104</v>
      </c>
    </row>
    <row r="3544" spans="1:17" x14ac:dyDescent="0.3">
      <c r="A3544" t="s">
        <v>365</v>
      </c>
      <c r="B3544" t="s">
        <v>369</v>
      </c>
      <c r="C3544">
        <v>2011</v>
      </c>
      <c r="D3544" t="s">
        <v>18</v>
      </c>
      <c r="E3544">
        <v>510</v>
      </c>
      <c r="F3544">
        <v>12</v>
      </c>
      <c r="G3544" t="s">
        <v>34</v>
      </c>
      <c r="H3544" t="s">
        <v>20</v>
      </c>
      <c r="I3544">
        <v>2</v>
      </c>
      <c r="J3544" t="s">
        <v>79</v>
      </c>
      <c r="K3544" t="s">
        <v>32</v>
      </c>
      <c r="L3544" t="s">
        <v>26</v>
      </c>
      <c r="M3544">
        <v>18</v>
      </c>
      <c r="N3544">
        <v>12</v>
      </c>
      <c r="O3544" s="8">
        <f>AVERAGE(Table1[[#This Row],[highway MPG]:[city mpg]])</f>
        <v>15</v>
      </c>
      <c r="P3544">
        <v>259</v>
      </c>
      <c r="Q3544">
        <v>286739</v>
      </c>
    </row>
    <row r="3545" spans="1:17" x14ac:dyDescent="0.3">
      <c r="A3545" t="s">
        <v>365</v>
      </c>
      <c r="B3545" t="s">
        <v>369</v>
      </c>
      <c r="C3545">
        <v>2012</v>
      </c>
      <c r="D3545" t="s">
        <v>18</v>
      </c>
      <c r="E3545">
        <v>510</v>
      </c>
      <c r="F3545">
        <v>12</v>
      </c>
      <c r="G3545" t="s">
        <v>19</v>
      </c>
      <c r="H3545" t="s">
        <v>20</v>
      </c>
      <c r="I3545">
        <v>2</v>
      </c>
      <c r="J3545" t="s">
        <v>77</v>
      </c>
      <c r="K3545" t="s">
        <v>32</v>
      </c>
      <c r="L3545" t="s">
        <v>26</v>
      </c>
      <c r="M3545">
        <v>17</v>
      </c>
      <c r="N3545">
        <v>11</v>
      </c>
      <c r="O3545" s="8">
        <f>AVERAGE(Table1[[#This Row],[highway MPG]:[city mpg]])</f>
        <v>14</v>
      </c>
      <c r="P3545">
        <v>259</v>
      </c>
      <c r="Q3545">
        <v>295987</v>
      </c>
    </row>
    <row r="3546" spans="1:17" x14ac:dyDescent="0.3">
      <c r="A3546" t="s">
        <v>365</v>
      </c>
      <c r="B3546" t="s">
        <v>369</v>
      </c>
      <c r="C3546">
        <v>2012</v>
      </c>
      <c r="D3546" t="s">
        <v>18</v>
      </c>
      <c r="E3546">
        <v>510</v>
      </c>
      <c r="F3546">
        <v>12</v>
      </c>
      <c r="G3546" t="s">
        <v>34</v>
      </c>
      <c r="H3546" t="s">
        <v>20</v>
      </c>
      <c r="I3546">
        <v>2</v>
      </c>
      <c r="J3546" t="s">
        <v>77</v>
      </c>
      <c r="K3546" t="s">
        <v>32</v>
      </c>
      <c r="L3546" t="s">
        <v>23</v>
      </c>
      <c r="M3546">
        <v>18</v>
      </c>
      <c r="N3546">
        <v>12</v>
      </c>
      <c r="O3546" s="8">
        <f>AVERAGE(Table1[[#This Row],[highway MPG]:[city mpg]])</f>
        <v>15</v>
      </c>
      <c r="P3546">
        <v>259</v>
      </c>
      <c r="Q3546">
        <v>275861</v>
      </c>
    </row>
    <row r="3547" spans="1:17" x14ac:dyDescent="0.3">
      <c r="A3547" t="s">
        <v>365</v>
      </c>
      <c r="B3547" t="s">
        <v>369</v>
      </c>
      <c r="C3547">
        <v>2012</v>
      </c>
      <c r="D3547" t="s">
        <v>18</v>
      </c>
      <c r="E3547">
        <v>510</v>
      </c>
      <c r="F3547">
        <v>12</v>
      </c>
      <c r="G3547" t="s">
        <v>19</v>
      </c>
      <c r="H3547" t="s">
        <v>20</v>
      </c>
      <c r="I3547">
        <v>2</v>
      </c>
      <c r="J3547" t="s">
        <v>77</v>
      </c>
      <c r="K3547" t="s">
        <v>32</v>
      </c>
      <c r="L3547" t="s">
        <v>23</v>
      </c>
      <c r="M3547">
        <v>17</v>
      </c>
      <c r="N3547">
        <v>11</v>
      </c>
      <c r="O3547" s="8">
        <f>AVERAGE(Table1[[#This Row],[highway MPG]:[city mpg]])</f>
        <v>14</v>
      </c>
      <c r="P3547">
        <v>259</v>
      </c>
      <c r="Q3547">
        <v>284576</v>
      </c>
    </row>
    <row r="3548" spans="1:17" x14ac:dyDescent="0.3">
      <c r="A3548" t="s">
        <v>365</v>
      </c>
      <c r="B3548" t="s">
        <v>369</v>
      </c>
      <c r="C3548">
        <v>2012</v>
      </c>
      <c r="D3548" t="s">
        <v>18</v>
      </c>
      <c r="E3548">
        <v>510</v>
      </c>
      <c r="F3548">
        <v>12</v>
      </c>
      <c r="G3548" t="s">
        <v>34</v>
      </c>
      <c r="H3548" t="s">
        <v>20</v>
      </c>
      <c r="I3548">
        <v>2</v>
      </c>
      <c r="J3548" t="s">
        <v>77</v>
      </c>
      <c r="K3548" t="s">
        <v>32</v>
      </c>
      <c r="L3548" t="s">
        <v>26</v>
      </c>
      <c r="M3548">
        <v>18</v>
      </c>
      <c r="N3548">
        <v>12</v>
      </c>
      <c r="O3548" s="8">
        <f>AVERAGE(Table1[[#This Row],[highway MPG]:[city mpg]])</f>
        <v>15</v>
      </c>
      <c r="P3548">
        <v>259</v>
      </c>
      <c r="Q3548">
        <v>296387</v>
      </c>
    </row>
    <row r="3549" spans="1:17" x14ac:dyDescent="0.3">
      <c r="A3549" t="s">
        <v>365</v>
      </c>
      <c r="B3549" t="s">
        <v>369</v>
      </c>
      <c r="C3549">
        <v>2012</v>
      </c>
      <c r="D3549" t="s">
        <v>18</v>
      </c>
      <c r="E3549">
        <v>510</v>
      </c>
      <c r="F3549">
        <v>12</v>
      </c>
      <c r="G3549" t="s">
        <v>19</v>
      </c>
      <c r="H3549" t="s">
        <v>20</v>
      </c>
      <c r="I3549">
        <v>2</v>
      </c>
      <c r="J3549" t="s">
        <v>77</v>
      </c>
      <c r="K3549" t="s">
        <v>32</v>
      </c>
      <c r="L3549" t="s">
        <v>26</v>
      </c>
      <c r="M3549">
        <v>17</v>
      </c>
      <c r="N3549">
        <v>11</v>
      </c>
      <c r="O3549" s="8">
        <f>AVERAGE(Table1[[#This Row],[highway MPG]:[city mpg]])</f>
        <v>14</v>
      </c>
      <c r="P3549">
        <v>259</v>
      </c>
      <c r="Q3549">
        <v>290461</v>
      </c>
    </row>
    <row r="3550" spans="1:17" x14ac:dyDescent="0.3">
      <c r="A3550" t="s">
        <v>365</v>
      </c>
      <c r="B3550" t="s">
        <v>369</v>
      </c>
      <c r="C3550">
        <v>2012</v>
      </c>
      <c r="D3550" t="s">
        <v>18</v>
      </c>
      <c r="E3550">
        <v>510</v>
      </c>
      <c r="F3550">
        <v>12</v>
      </c>
      <c r="G3550" t="s">
        <v>34</v>
      </c>
      <c r="H3550" t="s">
        <v>20</v>
      </c>
      <c r="I3550">
        <v>2</v>
      </c>
      <c r="J3550" t="s">
        <v>77</v>
      </c>
      <c r="K3550" t="s">
        <v>32</v>
      </c>
      <c r="L3550" t="s">
        <v>23</v>
      </c>
      <c r="M3550">
        <v>18</v>
      </c>
      <c r="N3550">
        <v>12</v>
      </c>
      <c r="O3550" s="8">
        <f>AVERAGE(Table1[[#This Row],[highway MPG]:[city mpg]])</f>
        <v>15</v>
      </c>
      <c r="P3550">
        <v>259</v>
      </c>
      <c r="Q3550">
        <v>284976</v>
      </c>
    </row>
    <row r="3551" spans="1:17" x14ac:dyDescent="0.3">
      <c r="A3551" t="s">
        <v>365</v>
      </c>
      <c r="B3551" t="s">
        <v>369</v>
      </c>
      <c r="C3551">
        <v>2012</v>
      </c>
      <c r="D3551" t="s">
        <v>18</v>
      </c>
      <c r="E3551">
        <v>510</v>
      </c>
      <c r="F3551">
        <v>12</v>
      </c>
      <c r="G3551" t="s">
        <v>34</v>
      </c>
      <c r="H3551" t="s">
        <v>20</v>
      </c>
      <c r="I3551">
        <v>2</v>
      </c>
      <c r="J3551" t="s">
        <v>77</v>
      </c>
      <c r="K3551" t="s">
        <v>32</v>
      </c>
      <c r="L3551" t="s">
        <v>26</v>
      </c>
      <c r="M3551">
        <v>18</v>
      </c>
      <c r="N3551">
        <v>12</v>
      </c>
      <c r="O3551" s="8">
        <f>AVERAGE(Table1[[#This Row],[highway MPG]:[city mpg]])</f>
        <v>15</v>
      </c>
      <c r="P3551">
        <v>259</v>
      </c>
      <c r="Q3551">
        <v>290861</v>
      </c>
    </row>
    <row r="3552" spans="1:17" x14ac:dyDescent="0.3">
      <c r="A3552" t="s">
        <v>365</v>
      </c>
      <c r="B3552" t="s">
        <v>369</v>
      </c>
      <c r="C3552">
        <v>2012</v>
      </c>
      <c r="D3552" t="s">
        <v>18</v>
      </c>
      <c r="E3552">
        <v>510</v>
      </c>
      <c r="F3552">
        <v>12</v>
      </c>
      <c r="G3552" t="s">
        <v>19</v>
      </c>
      <c r="H3552" t="s">
        <v>20</v>
      </c>
      <c r="I3552">
        <v>2</v>
      </c>
      <c r="J3552" t="s">
        <v>77</v>
      </c>
      <c r="K3552" t="s">
        <v>32</v>
      </c>
      <c r="L3552" t="s">
        <v>23</v>
      </c>
      <c r="M3552">
        <v>17</v>
      </c>
      <c r="N3552">
        <v>11</v>
      </c>
      <c r="O3552" s="8">
        <f>AVERAGE(Table1[[#This Row],[highway MPG]:[city mpg]])</f>
        <v>14</v>
      </c>
      <c r="P3552">
        <v>259</v>
      </c>
      <c r="Q3552">
        <v>275461</v>
      </c>
    </row>
    <row r="3553" spans="1:17" x14ac:dyDescent="0.3">
      <c r="A3553" t="s">
        <v>370</v>
      </c>
      <c r="B3553" t="s">
        <v>371</v>
      </c>
      <c r="C3553">
        <v>1994</v>
      </c>
      <c r="D3553" t="s">
        <v>30</v>
      </c>
      <c r="E3553">
        <v>182</v>
      </c>
      <c r="F3553">
        <v>8</v>
      </c>
      <c r="G3553" t="s">
        <v>19</v>
      </c>
      <c r="H3553" t="s">
        <v>92</v>
      </c>
      <c r="I3553">
        <v>2</v>
      </c>
      <c r="J3553" t="s">
        <v>28</v>
      </c>
      <c r="K3553" t="s">
        <v>22</v>
      </c>
      <c r="L3553" t="s">
        <v>230</v>
      </c>
      <c r="M3553">
        <v>15</v>
      </c>
      <c r="N3553">
        <v>12</v>
      </c>
      <c r="O3553" s="8">
        <f>AVERAGE(Table1[[#This Row],[highway MPG]:[city mpg]])</f>
        <v>13.5</v>
      </c>
      <c r="P3553">
        <v>258</v>
      </c>
      <c r="Q3553">
        <v>27736</v>
      </c>
    </row>
    <row r="3554" spans="1:17" x14ac:dyDescent="0.3">
      <c r="A3554" t="s">
        <v>370</v>
      </c>
      <c r="B3554" t="s">
        <v>371</v>
      </c>
      <c r="C3554">
        <v>1995</v>
      </c>
      <c r="D3554" t="s">
        <v>30</v>
      </c>
      <c r="E3554">
        <v>182</v>
      </c>
      <c r="F3554">
        <v>8</v>
      </c>
      <c r="G3554" t="s">
        <v>19</v>
      </c>
      <c r="H3554" t="s">
        <v>92</v>
      </c>
      <c r="I3554">
        <v>2</v>
      </c>
      <c r="J3554" t="s">
        <v>28</v>
      </c>
      <c r="K3554" t="s">
        <v>22</v>
      </c>
      <c r="L3554" t="s">
        <v>230</v>
      </c>
      <c r="M3554">
        <v>15</v>
      </c>
      <c r="N3554">
        <v>12</v>
      </c>
      <c r="O3554" s="8">
        <f>AVERAGE(Table1[[#This Row],[highway MPG]:[city mpg]])</f>
        <v>13.5</v>
      </c>
      <c r="P3554">
        <v>258</v>
      </c>
      <c r="Q3554">
        <v>30709</v>
      </c>
    </row>
    <row r="3555" spans="1:17" x14ac:dyDescent="0.3">
      <c r="A3555" t="s">
        <v>370</v>
      </c>
      <c r="B3555" t="s">
        <v>371</v>
      </c>
      <c r="C3555">
        <v>1997</v>
      </c>
      <c r="D3555" t="s">
        <v>30</v>
      </c>
      <c r="E3555">
        <v>182</v>
      </c>
      <c r="F3555">
        <v>8</v>
      </c>
      <c r="G3555" t="s">
        <v>34</v>
      </c>
      <c r="H3555" t="s">
        <v>92</v>
      </c>
      <c r="I3555">
        <v>2</v>
      </c>
      <c r="J3555" t="s">
        <v>28</v>
      </c>
      <c r="K3555" t="s">
        <v>22</v>
      </c>
      <c r="L3555" t="s">
        <v>372</v>
      </c>
      <c r="M3555">
        <v>14</v>
      </c>
      <c r="N3555">
        <v>12</v>
      </c>
      <c r="O3555" s="8">
        <f>AVERAGE(Table1[[#This Row],[highway MPG]:[city mpg]])</f>
        <v>13</v>
      </c>
      <c r="P3555">
        <v>258</v>
      </c>
      <c r="Q3555">
        <v>36931</v>
      </c>
    </row>
    <row r="3556" spans="1:17" x14ac:dyDescent="0.3">
      <c r="A3556" t="s">
        <v>370</v>
      </c>
      <c r="B3556" t="s">
        <v>371</v>
      </c>
      <c r="C3556">
        <v>1997</v>
      </c>
      <c r="D3556" t="s">
        <v>30</v>
      </c>
      <c r="E3556">
        <v>182</v>
      </c>
      <c r="F3556">
        <v>8</v>
      </c>
      <c r="G3556" t="s">
        <v>34</v>
      </c>
      <c r="H3556" t="s">
        <v>92</v>
      </c>
      <c r="I3556">
        <v>2</v>
      </c>
      <c r="J3556" t="s">
        <v>28</v>
      </c>
      <c r="K3556" t="s">
        <v>22</v>
      </c>
      <c r="L3556" t="s">
        <v>230</v>
      </c>
      <c r="M3556">
        <v>14</v>
      </c>
      <c r="N3556">
        <v>12</v>
      </c>
      <c r="O3556" s="8">
        <f>AVERAGE(Table1[[#This Row],[highway MPG]:[city mpg]])</f>
        <v>13</v>
      </c>
      <c r="P3556">
        <v>258</v>
      </c>
      <c r="Q3556">
        <v>39669</v>
      </c>
    </row>
    <row r="3557" spans="1:17" x14ac:dyDescent="0.3">
      <c r="A3557" t="s">
        <v>168</v>
      </c>
      <c r="B3557" t="s">
        <v>373</v>
      </c>
      <c r="C3557">
        <v>2003</v>
      </c>
      <c r="D3557" t="s">
        <v>30</v>
      </c>
      <c r="E3557">
        <v>275</v>
      </c>
      <c r="F3557">
        <v>8</v>
      </c>
      <c r="G3557" t="s">
        <v>34</v>
      </c>
      <c r="H3557" t="s">
        <v>31</v>
      </c>
      <c r="I3557">
        <v>4</v>
      </c>
      <c r="J3557" t="s">
        <v>28</v>
      </c>
      <c r="K3557" t="s">
        <v>64</v>
      </c>
      <c r="L3557" t="s">
        <v>33</v>
      </c>
      <c r="M3557">
        <v>25</v>
      </c>
      <c r="N3557">
        <v>16</v>
      </c>
      <c r="O3557" s="8">
        <f>AVERAGE(Table1[[#This Row],[highway MPG]:[city mpg]])</f>
        <v>20.5</v>
      </c>
      <c r="P3557">
        <v>1624</v>
      </c>
      <c r="Q3557">
        <v>49150</v>
      </c>
    </row>
    <row r="3558" spans="1:17" x14ac:dyDescent="0.3">
      <c r="A3558" t="s">
        <v>168</v>
      </c>
      <c r="B3558" t="s">
        <v>373</v>
      </c>
      <c r="C3558">
        <v>2003</v>
      </c>
      <c r="D3558" t="s">
        <v>30</v>
      </c>
      <c r="E3558">
        <v>300</v>
      </c>
      <c r="F3558">
        <v>8</v>
      </c>
      <c r="G3558" t="s">
        <v>34</v>
      </c>
      <c r="H3558" t="s">
        <v>31</v>
      </c>
      <c r="I3558">
        <v>4</v>
      </c>
      <c r="J3558" t="s">
        <v>25</v>
      </c>
      <c r="K3558" t="s">
        <v>64</v>
      </c>
      <c r="L3558" t="s">
        <v>33</v>
      </c>
      <c r="M3558">
        <v>25</v>
      </c>
      <c r="N3558">
        <v>16</v>
      </c>
      <c r="O3558" s="8">
        <f>AVERAGE(Table1[[#This Row],[highway MPG]:[city mpg]])</f>
        <v>20.5</v>
      </c>
      <c r="P3558">
        <v>1624</v>
      </c>
      <c r="Q3558">
        <v>49150</v>
      </c>
    </row>
    <row r="3559" spans="1:17" x14ac:dyDescent="0.3">
      <c r="A3559" t="s">
        <v>168</v>
      </c>
      <c r="B3559" t="s">
        <v>373</v>
      </c>
      <c r="C3559">
        <v>2003</v>
      </c>
      <c r="D3559" t="s">
        <v>30</v>
      </c>
      <c r="E3559">
        <v>275</v>
      </c>
      <c r="F3559">
        <v>8</v>
      </c>
      <c r="G3559" t="s">
        <v>34</v>
      </c>
      <c r="H3559" t="s">
        <v>31</v>
      </c>
      <c r="I3559">
        <v>4</v>
      </c>
      <c r="J3559" t="s">
        <v>28</v>
      </c>
      <c r="K3559" t="s">
        <v>64</v>
      </c>
      <c r="L3559" t="s">
        <v>33</v>
      </c>
      <c r="M3559">
        <v>25</v>
      </c>
      <c r="N3559">
        <v>16</v>
      </c>
      <c r="O3559" s="8">
        <f>AVERAGE(Table1[[#This Row],[highway MPG]:[city mpg]])</f>
        <v>20.5</v>
      </c>
      <c r="P3559">
        <v>1624</v>
      </c>
      <c r="Q3559">
        <v>44400</v>
      </c>
    </row>
    <row r="3560" spans="1:17" x14ac:dyDescent="0.3">
      <c r="A3560" t="s">
        <v>168</v>
      </c>
      <c r="B3560" t="s">
        <v>373</v>
      </c>
      <c r="C3560">
        <v>2004</v>
      </c>
      <c r="D3560" t="s">
        <v>30</v>
      </c>
      <c r="E3560">
        <v>300</v>
      </c>
      <c r="F3560">
        <v>8</v>
      </c>
      <c r="G3560" t="s">
        <v>34</v>
      </c>
      <c r="H3560" t="s">
        <v>31</v>
      </c>
      <c r="I3560">
        <v>4</v>
      </c>
      <c r="J3560" t="s">
        <v>25</v>
      </c>
      <c r="K3560" t="s">
        <v>64</v>
      </c>
      <c r="L3560" t="s">
        <v>33</v>
      </c>
      <c r="M3560">
        <v>24</v>
      </c>
      <c r="N3560">
        <v>16</v>
      </c>
      <c r="O3560" s="8">
        <f>AVERAGE(Table1[[#This Row],[highway MPG]:[city mpg]])</f>
        <v>20</v>
      </c>
      <c r="P3560">
        <v>1624</v>
      </c>
      <c r="Q3560">
        <v>50750</v>
      </c>
    </row>
    <row r="3561" spans="1:17" x14ac:dyDescent="0.3">
      <c r="A3561" t="s">
        <v>168</v>
      </c>
      <c r="B3561" t="s">
        <v>373</v>
      </c>
      <c r="C3561">
        <v>2004</v>
      </c>
      <c r="D3561" t="s">
        <v>30</v>
      </c>
      <c r="E3561">
        <v>275</v>
      </c>
      <c r="F3561">
        <v>8</v>
      </c>
      <c r="G3561" t="s">
        <v>34</v>
      </c>
      <c r="H3561" t="s">
        <v>31</v>
      </c>
      <c r="I3561">
        <v>4</v>
      </c>
      <c r="J3561" t="s">
        <v>28</v>
      </c>
      <c r="K3561" t="s">
        <v>64</v>
      </c>
      <c r="L3561" t="s">
        <v>33</v>
      </c>
      <c r="M3561">
        <v>24</v>
      </c>
      <c r="N3561">
        <v>16</v>
      </c>
      <c r="O3561" s="8">
        <f>AVERAGE(Table1[[#This Row],[highway MPG]:[city mpg]])</f>
        <v>20</v>
      </c>
      <c r="P3561">
        <v>1624</v>
      </c>
      <c r="Q3561">
        <v>50750</v>
      </c>
    </row>
    <row r="3562" spans="1:17" x14ac:dyDescent="0.3">
      <c r="A3562" t="s">
        <v>168</v>
      </c>
      <c r="B3562" t="s">
        <v>373</v>
      </c>
      <c r="C3562">
        <v>2004</v>
      </c>
      <c r="D3562" t="s">
        <v>30</v>
      </c>
      <c r="E3562">
        <v>275</v>
      </c>
      <c r="F3562">
        <v>8</v>
      </c>
      <c r="G3562" t="s">
        <v>34</v>
      </c>
      <c r="H3562" t="s">
        <v>31</v>
      </c>
      <c r="I3562">
        <v>4</v>
      </c>
      <c r="J3562" t="s">
        <v>28</v>
      </c>
      <c r="K3562" t="s">
        <v>64</v>
      </c>
      <c r="L3562" t="s">
        <v>33</v>
      </c>
      <c r="M3562">
        <v>24</v>
      </c>
      <c r="N3562">
        <v>16</v>
      </c>
      <c r="O3562" s="8">
        <f>AVERAGE(Table1[[#This Row],[highway MPG]:[city mpg]])</f>
        <v>20</v>
      </c>
      <c r="P3562">
        <v>1624</v>
      </c>
      <c r="Q3562">
        <v>45600</v>
      </c>
    </row>
    <row r="3563" spans="1:17" x14ac:dyDescent="0.3">
      <c r="A3563" t="s">
        <v>168</v>
      </c>
      <c r="B3563" t="s">
        <v>373</v>
      </c>
      <c r="C3563">
        <v>2005</v>
      </c>
      <c r="D3563" t="s">
        <v>30</v>
      </c>
      <c r="E3563">
        <v>275</v>
      </c>
      <c r="F3563">
        <v>8</v>
      </c>
      <c r="G3563" t="s">
        <v>34</v>
      </c>
      <c r="H3563" t="s">
        <v>31</v>
      </c>
      <c r="I3563">
        <v>4</v>
      </c>
      <c r="J3563" t="s">
        <v>28</v>
      </c>
      <c r="K3563" t="s">
        <v>64</v>
      </c>
      <c r="L3563" t="s">
        <v>33</v>
      </c>
      <c r="M3563">
        <v>22</v>
      </c>
      <c r="N3563">
        <v>15</v>
      </c>
      <c r="O3563" s="8">
        <f>AVERAGE(Table1[[#This Row],[highway MPG]:[city mpg]])</f>
        <v>18.5</v>
      </c>
      <c r="P3563">
        <v>1624</v>
      </c>
      <c r="Q3563">
        <v>51600</v>
      </c>
    </row>
    <row r="3564" spans="1:17" x14ac:dyDescent="0.3">
      <c r="A3564" t="s">
        <v>168</v>
      </c>
      <c r="B3564" t="s">
        <v>373</v>
      </c>
      <c r="C3564">
        <v>2005</v>
      </c>
      <c r="D3564" t="s">
        <v>30</v>
      </c>
      <c r="E3564">
        <v>275</v>
      </c>
      <c r="F3564">
        <v>8</v>
      </c>
      <c r="G3564" t="s">
        <v>34</v>
      </c>
      <c r="H3564" t="s">
        <v>31</v>
      </c>
      <c r="I3564">
        <v>4</v>
      </c>
      <c r="J3564" t="s">
        <v>28</v>
      </c>
      <c r="K3564" t="s">
        <v>64</v>
      </c>
      <c r="L3564" t="s">
        <v>33</v>
      </c>
      <c r="M3564">
        <v>22</v>
      </c>
      <c r="N3564">
        <v>15</v>
      </c>
      <c r="O3564" s="8">
        <f>AVERAGE(Table1[[#This Row],[highway MPG]:[city mpg]])</f>
        <v>18.5</v>
      </c>
      <c r="P3564">
        <v>1624</v>
      </c>
      <c r="Q3564">
        <v>46430</v>
      </c>
    </row>
    <row r="3565" spans="1:17" x14ac:dyDescent="0.3">
      <c r="A3565" t="s">
        <v>168</v>
      </c>
      <c r="B3565" t="s">
        <v>373</v>
      </c>
      <c r="C3565">
        <v>2005</v>
      </c>
      <c r="D3565" t="s">
        <v>30</v>
      </c>
      <c r="E3565">
        <v>275</v>
      </c>
      <c r="F3565">
        <v>8</v>
      </c>
      <c r="G3565" t="s">
        <v>34</v>
      </c>
      <c r="H3565" t="s">
        <v>31</v>
      </c>
      <c r="I3565">
        <v>4</v>
      </c>
      <c r="J3565" t="s">
        <v>28</v>
      </c>
      <c r="K3565" t="s">
        <v>64</v>
      </c>
      <c r="L3565" t="s">
        <v>33</v>
      </c>
      <c r="M3565">
        <v>22</v>
      </c>
      <c r="N3565">
        <v>15</v>
      </c>
      <c r="O3565" s="8">
        <f>AVERAGE(Table1[[#This Row],[highway MPG]:[city mpg]])</f>
        <v>18.5</v>
      </c>
      <c r="P3565">
        <v>1624</v>
      </c>
      <c r="Q3565">
        <v>46045</v>
      </c>
    </row>
    <row r="3566" spans="1:17" x14ac:dyDescent="0.3">
      <c r="A3566" t="s">
        <v>168</v>
      </c>
      <c r="B3566" t="s">
        <v>373</v>
      </c>
      <c r="C3566">
        <v>2005</v>
      </c>
      <c r="D3566" t="s">
        <v>30</v>
      </c>
      <c r="E3566">
        <v>290</v>
      </c>
      <c r="F3566">
        <v>8</v>
      </c>
      <c r="G3566" t="s">
        <v>34</v>
      </c>
      <c r="H3566" t="s">
        <v>31</v>
      </c>
      <c r="I3566">
        <v>4</v>
      </c>
      <c r="J3566" t="s">
        <v>25</v>
      </c>
      <c r="K3566" t="s">
        <v>64</v>
      </c>
      <c r="L3566" t="s">
        <v>33</v>
      </c>
      <c r="M3566">
        <v>24</v>
      </c>
      <c r="N3566">
        <v>16</v>
      </c>
      <c r="O3566" s="8">
        <f>AVERAGE(Table1[[#This Row],[highway MPG]:[city mpg]])</f>
        <v>20</v>
      </c>
      <c r="P3566">
        <v>1624</v>
      </c>
      <c r="Q3566">
        <v>51600</v>
      </c>
    </row>
    <row r="3567" spans="1:17" x14ac:dyDescent="0.3">
      <c r="A3567" t="s">
        <v>202</v>
      </c>
      <c r="B3567" t="s">
        <v>374</v>
      </c>
      <c r="C3567">
        <v>2001</v>
      </c>
      <c r="D3567" t="s">
        <v>18</v>
      </c>
      <c r="E3567">
        <v>550</v>
      </c>
      <c r="F3567">
        <v>12</v>
      </c>
      <c r="G3567" t="s">
        <v>19</v>
      </c>
      <c r="H3567" t="s">
        <v>35</v>
      </c>
      <c r="I3567">
        <v>2</v>
      </c>
      <c r="J3567" t="s">
        <v>77</v>
      </c>
      <c r="K3567" t="s">
        <v>22</v>
      </c>
      <c r="L3567" t="s">
        <v>23</v>
      </c>
      <c r="M3567">
        <v>12</v>
      </c>
      <c r="N3567">
        <v>9</v>
      </c>
      <c r="O3567" s="8">
        <f>AVERAGE(Table1[[#This Row],[highway MPG]:[city mpg]])</f>
        <v>10.5</v>
      </c>
      <c r="P3567">
        <v>1158</v>
      </c>
      <c r="Q3567">
        <v>294900</v>
      </c>
    </row>
    <row r="3568" spans="1:17" x14ac:dyDescent="0.3">
      <c r="A3568" t="s">
        <v>65</v>
      </c>
      <c r="B3568" t="s">
        <v>375</v>
      </c>
      <c r="C3568">
        <v>2002</v>
      </c>
      <c r="D3568" t="s">
        <v>18</v>
      </c>
      <c r="E3568">
        <v>205</v>
      </c>
      <c r="F3568">
        <v>6</v>
      </c>
      <c r="G3568" t="s">
        <v>34</v>
      </c>
      <c r="H3568" t="s">
        <v>31</v>
      </c>
      <c r="I3568">
        <v>4</v>
      </c>
      <c r="J3568" t="s">
        <v>50</v>
      </c>
      <c r="K3568" t="s">
        <v>32</v>
      </c>
      <c r="L3568" t="s">
        <v>33</v>
      </c>
      <c r="M3568">
        <v>23</v>
      </c>
      <c r="N3568">
        <v>16</v>
      </c>
      <c r="O3568" s="8">
        <f>AVERAGE(Table1[[#This Row],[highway MPG]:[city mpg]])</f>
        <v>19.5</v>
      </c>
      <c r="P3568">
        <v>436</v>
      </c>
      <c r="Q3568">
        <v>28447</v>
      </c>
    </row>
    <row r="3569" spans="1:17" x14ac:dyDescent="0.3">
      <c r="A3569" t="s">
        <v>65</v>
      </c>
      <c r="B3569" t="s">
        <v>375</v>
      </c>
      <c r="C3569">
        <v>2002</v>
      </c>
      <c r="D3569" t="s">
        <v>18</v>
      </c>
      <c r="E3569">
        <v>210</v>
      </c>
      <c r="F3569">
        <v>6</v>
      </c>
      <c r="G3569" t="s">
        <v>34</v>
      </c>
      <c r="H3569" t="s">
        <v>31</v>
      </c>
      <c r="I3569">
        <v>4</v>
      </c>
      <c r="J3569" t="s">
        <v>50</v>
      </c>
      <c r="K3569" t="s">
        <v>32</v>
      </c>
      <c r="L3569" t="s">
        <v>33</v>
      </c>
      <c r="M3569">
        <v>23</v>
      </c>
      <c r="N3569">
        <v>16</v>
      </c>
      <c r="O3569" s="8">
        <f>AVERAGE(Table1[[#This Row],[highway MPG]:[city mpg]])</f>
        <v>19.5</v>
      </c>
      <c r="P3569">
        <v>436</v>
      </c>
      <c r="Q3569">
        <v>26997</v>
      </c>
    </row>
    <row r="3570" spans="1:17" x14ac:dyDescent="0.3">
      <c r="A3570" t="s">
        <v>65</v>
      </c>
      <c r="B3570" t="s">
        <v>375</v>
      </c>
      <c r="C3570">
        <v>2002</v>
      </c>
      <c r="D3570" t="s">
        <v>18</v>
      </c>
      <c r="E3570">
        <v>205</v>
      </c>
      <c r="F3570">
        <v>6</v>
      </c>
      <c r="G3570" t="s">
        <v>34</v>
      </c>
      <c r="H3570" t="s">
        <v>31</v>
      </c>
      <c r="I3570">
        <v>4</v>
      </c>
      <c r="J3570" t="s">
        <v>50</v>
      </c>
      <c r="K3570" t="s">
        <v>32</v>
      </c>
      <c r="L3570" t="s">
        <v>33</v>
      </c>
      <c r="M3570">
        <v>23</v>
      </c>
      <c r="N3570">
        <v>16</v>
      </c>
      <c r="O3570" s="8">
        <f>AVERAGE(Table1[[#This Row],[highway MPG]:[city mpg]])</f>
        <v>19.5</v>
      </c>
      <c r="P3570">
        <v>436</v>
      </c>
      <c r="Q3570">
        <v>25687</v>
      </c>
    </row>
    <row r="3571" spans="1:17" x14ac:dyDescent="0.3">
      <c r="A3571" t="s">
        <v>65</v>
      </c>
      <c r="B3571" t="s">
        <v>375</v>
      </c>
      <c r="C3571">
        <v>2003</v>
      </c>
      <c r="D3571" t="s">
        <v>18</v>
      </c>
      <c r="E3571">
        <v>205</v>
      </c>
      <c r="F3571">
        <v>6</v>
      </c>
      <c r="G3571" t="s">
        <v>34</v>
      </c>
      <c r="H3571" t="s">
        <v>31</v>
      </c>
      <c r="I3571">
        <v>4</v>
      </c>
      <c r="J3571" t="s">
        <v>50</v>
      </c>
      <c r="K3571" t="s">
        <v>32</v>
      </c>
      <c r="L3571" t="s">
        <v>33</v>
      </c>
      <c r="M3571">
        <v>23</v>
      </c>
      <c r="N3571">
        <v>16</v>
      </c>
      <c r="O3571" s="8">
        <f>AVERAGE(Table1[[#This Row],[highway MPG]:[city mpg]])</f>
        <v>19.5</v>
      </c>
      <c r="P3571">
        <v>436</v>
      </c>
      <c r="Q3571">
        <v>25997</v>
      </c>
    </row>
    <row r="3572" spans="1:17" x14ac:dyDescent="0.3">
      <c r="A3572" t="s">
        <v>65</v>
      </c>
      <c r="B3572" t="s">
        <v>375</v>
      </c>
      <c r="C3572">
        <v>2003</v>
      </c>
      <c r="D3572" t="s">
        <v>18</v>
      </c>
      <c r="E3572">
        <v>205</v>
      </c>
      <c r="F3572">
        <v>6</v>
      </c>
      <c r="G3572" t="s">
        <v>34</v>
      </c>
      <c r="H3572" t="s">
        <v>31</v>
      </c>
      <c r="I3572">
        <v>4</v>
      </c>
      <c r="J3572" t="s">
        <v>50</v>
      </c>
      <c r="K3572" t="s">
        <v>32</v>
      </c>
      <c r="L3572" t="s">
        <v>33</v>
      </c>
      <c r="M3572">
        <v>23</v>
      </c>
      <c r="N3572">
        <v>16</v>
      </c>
      <c r="O3572" s="8">
        <f>AVERAGE(Table1[[#This Row],[highway MPG]:[city mpg]])</f>
        <v>19.5</v>
      </c>
      <c r="P3572">
        <v>436</v>
      </c>
      <c r="Q3572">
        <v>28447</v>
      </c>
    </row>
    <row r="3573" spans="1:17" x14ac:dyDescent="0.3">
      <c r="A3573" t="s">
        <v>65</v>
      </c>
      <c r="B3573" t="s">
        <v>375</v>
      </c>
      <c r="C3573">
        <v>2003</v>
      </c>
      <c r="D3573" t="s">
        <v>18</v>
      </c>
      <c r="E3573">
        <v>210</v>
      </c>
      <c r="F3573">
        <v>6</v>
      </c>
      <c r="G3573" t="s">
        <v>34</v>
      </c>
      <c r="H3573" t="s">
        <v>31</v>
      </c>
      <c r="I3573">
        <v>4</v>
      </c>
      <c r="J3573" t="s">
        <v>50</v>
      </c>
      <c r="K3573" t="s">
        <v>32</v>
      </c>
      <c r="L3573" t="s">
        <v>33</v>
      </c>
      <c r="M3573">
        <v>23</v>
      </c>
      <c r="N3573">
        <v>16</v>
      </c>
      <c r="O3573" s="8">
        <f>AVERAGE(Table1[[#This Row],[highway MPG]:[city mpg]])</f>
        <v>19.5</v>
      </c>
      <c r="P3573">
        <v>436</v>
      </c>
      <c r="Q3573">
        <v>27097</v>
      </c>
    </row>
    <row r="3574" spans="1:17" x14ac:dyDescent="0.3">
      <c r="A3574" t="s">
        <v>65</v>
      </c>
      <c r="B3574" t="s">
        <v>375</v>
      </c>
      <c r="C3574">
        <v>2004</v>
      </c>
      <c r="D3574" t="s">
        <v>18</v>
      </c>
      <c r="E3574">
        <v>205</v>
      </c>
      <c r="F3574">
        <v>6</v>
      </c>
      <c r="G3574" t="s">
        <v>34</v>
      </c>
      <c r="H3574" t="s">
        <v>31</v>
      </c>
      <c r="I3574">
        <v>4</v>
      </c>
      <c r="J3574" t="s">
        <v>50</v>
      </c>
      <c r="K3574" t="s">
        <v>32</v>
      </c>
      <c r="L3574" t="s">
        <v>33</v>
      </c>
      <c r="M3574">
        <v>23</v>
      </c>
      <c r="N3574">
        <v>15</v>
      </c>
      <c r="O3574" s="8">
        <f>AVERAGE(Table1[[#This Row],[highway MPG]:[city mpg]])</f>
        <v>19</v>
      </c>
      <c r="P3574">
        <v>436</v>
      </c>
      <c r="Q3574">
        <v>24999</v>
      </c>
    </row>
    <row r="3575" spans="1:17" x14ac:dyDescent="0.3">
      <c r="A3575" t="s">
        <v>65</v>
      </c>
      <c r="B3575" t="s">
        <v>375</v>
      </c>
      <c r="C3575">
        <v>2004</v>
      </c>
      <c r="D3575" t="s">
        <v>18</v>
      </c>
      <c r="E3575">
        <v>210</v>
      </c>
      <c r="F3575">
        <v>6</v>
      </c>
      <c r="G3575" t="s">
        <v>34</v>
      </c>
      <c r="H3575" t="s">
        <v>31</v>
      </c>
      <c r="I3575">
        <v>4</v>
      </c>
      <c r="J3575" t="s">
        <v>50</v>
      </c>
      <c r="K3575" t="s">
        <v>32</v>
      </c>
      <c r="L3575" t="s">
        <v>33</v>
      </c>
      <c r="M3575">
        <v>23</v>
      </c>
      <c r="N3575">
        <v>15</v>
      </c>
      <c r="O3575" s="8">
        <f>AVERAGE(Table1[[#This Row],[highway MPG]:[city mpg]])</f>
        <v>19</v>
      </c>
      <c r="P3575">
        <v>436</v>
      </c>
      <c r="Q3575">
        <v>26819</v>
      </c>
    </row>
    <row r="3576" spans="1:17" x14ac:dyDescent="0.3">
      <c r="A3576" t="s">
        <v>65</v>
      </c>
      <c r="B3576" t="s">
        <v>375</v>
      </c>
      <c r="C3576">
        <v>2004</v>
      </c>
      <c r="D3576" t="s">
        <v>18</v>
      </c>
      <c r="E3576">
        <v>205</v>
      </c>
      <c r="F3576">
        <v>6</v>
      </c>
      <c r="G3576" t="s">
        <v>34</v>
      </c>
      <c r="H3576" t="s">
        <v>31</v>
      </c>
      <c r="I3576">
        <v>4</v>
      </c>
      <c r="J3576" t="s">
        <v>50</v>
      </c>
      <c r="K3576" t="s">
        <v>32</v>
      </c>
      <c r="L3576" t="s">
        <v>33</v>
      </c>
      <c r="M3576">
        <v>23</v>
      </c>
      <c r="N3576">
        <v>15</v>
      </c>
      <c r="O3576" s="8">
        <f>AVERAGE(Table1[[#This Row],[highway MPG]:[city mpg]])</f>
        <v>19</v>
      </c>
      <c r="P3576">
        <v>436</v>
      </c>
      <c r="Q3576">
        <v>27619</v>
      </c>
    </row>
    <row r="3577" spans="1:17" x14ac:dyDescent="0.3">
      <c r="A3577" t="s">
        <v>370</v>
      </c>
      <c r="B3577" t="s">
        <v>376</v>
      </c>
      <c r="C3577">
        <v>2000</v>
      </c>
      <c r="D3577" t="s">
        <v>30</v>
      </c>
      <c r="E3577">
        <v>188</v>
      </c>
      <c r="F3577">
        <v>8</v>
      </c>
      <c r="G3577" t="s">
        <v>34</v>
      </c>
      <c r="H3577" t="s">
        <v>35</v>
      </c>
      <c r="I3577">
        <v>4</v>
      </c>
      <c r="J3577" t="s">
        <v>28</v>
      </c>
      <c r="K3577" t="s">
        <v>32</v>
      </c>
      <c r="L3577" t="s">
        <v>91</v>
      </c>
      <c r="M3577">
        <v>16</v>
      </c>
      <c r="N3577">
        <v>12</v>
      </c>
      <c r="O3577" s="8">
        <f>AVERAGE(Table1[[#This Row],[highway MPG]:[city mpg]])</f>
        <v>14</v>
      </c>
      <c r="P3577">
        <v>258</v>
      </c>
      <c r="Q3577">
        <v>2561</v>
      </c>
    </row>
    <row r="3578" spans="1:17" x14ac:dyDescent="0.3">
      <c r="A3578" t="s">
        <v>370</v>
      </c>
      <c r="B3578" t="s">
        <v>376</v>
      </c>
      <c r="C3578">
        <v>2001</v>
      </c>
      <c r="D3578" t="s">
        <v>18</v>
      </c>
      <c r="E3578">
        <v>188</v>
      </c>
      <c r="F3578">
        <v>8</v>
      </c>
      <c r="G3578" t="s">
        <v>34</v>
      </c>
      <c r="H3578" t="s">
        <v>92</v>
      </c>
      <c r="I3578">
        <v>4</v>
      </c>
      <c r="J3578" t="s">
        <v>28</v>
      </c>
      <c r="K3578" t="s">
        <v>32</v>
      </c>
      <c r="L3578" t="s">
        <v>91</v>
      </c>
      <c r="M3578">
        <v>16</v>
      </c>
      <c r="N3578">
        <v>12</v>
      </c>
      <c r="O3578" s="8">
        <f>AVERAGE(Table1[[#This Row],[highway MPG]:[city mpg]])</f>
        <v>14</v>
      </c>
      <c r="P3578">
        <v>258</v>
      </c>
      <c r="Q3578">
        <v>36350</v>
      </c>
    </row>
    <row r="3579" spans="1:17" x14ac:dyDescent="0.3">
      <c r="A3579" t="s">
        <v>370</v>
      </c>
      <c r="B3579" t="s">
        <v>376</v>
      </c>
      <c r="C3579">
        <v>2001</v>
      </c>
      <c r="D3579" t="s">
        <v>18</v>
      </c>
      <c r="E3579">
        <v>188</v>
      </c>
      <c r="F3579">
        <v>8</v>
      </c>
      <c r="G3579" t="s">
        <v>34</v>
      </c>
      <c r="H3579" t="s">
        <v>92</v>
      </c>
      <c r="I3579">
        <v>4</v>
      </c>
      <c r="J3579" t="s">
        <v>28</v>
      </c>
      <c r="K3579" t="s">
        <v>32</v>
      </c>
      <c r="L3579" t="s">
        <v>91</v>
      </c>
      <c r="M3579">
        <v>16</v>
      </c>
      <c r="N3579">
        <v>12</v>
      </c>
      <c r="O3579" s="8">
        <f>AVERAGE(Table1[[#This Row],[highway MPG]:[city mpg]])</f>
        <v>14</v>
      </c>
      <c r="P3579">
        <v>258</v>
      </c>
      <c r="Q3579">
        <v>33350</v>
      </c>
    </row>
    <row r="3580" spans="1:17" x14ac:dyDescent="0.3">
      <c r="A3580" t="s">
        <v>370</v>
      </c>
      <c r="B3580" t="s">
        <v>376</v>
      </c>
      <c r="C3580">
        <v>2001</v>
      </c>
      <c r="D3580" t="s">
        <v>18</v>
      </c>
      <c r="E3580">
        <v>188</v>
      </c>
      <c r="F3580">
        <v>8</v>
      </c>
      <c r="G3580" t="s">
        <v>34</v>
      </c>
      <c r="H3580" t="s">
        <v>92</v>
      </c>
      <c r="I3580">
        <v>4</v>
      </c>
      <c r="J3580" t="s">
        <v>28</v>
      </c>
      <c r="K3580" t="s">
        <v>32</v>
      </c>
      <c r="L3580" t="s">
        <v>91</v>
      </c>
      <c r="M3580">
        <v>16</v>
      </c>
      <c r="N3580">
        <v>12</v>
      </c>
      <c r="O3580" s="8">
        <f>AVERAGE(Table1[[#This Row],[highway MPG]:[city mpg]])</f>
        <v>14</v>
      </c>
      <c r="P3580">
        <v>258</v>
      </c>
      <c r="Q3580">
        <v>34350</v>
      </c>
    </row>
    <row r="3581" spans="1:17" x14ac:dyDescent="0.3">
      <c r="A3581" t="s">
        <v>370</v>
      </c>
      <c r="B3581" t="s">
        <v>376</v>
      </c>
      <c r="C3581">
        <v>2002</v>
      </c>
      <c r="D3581" t="s">
        <v>18</v>
      </c>
      <c r="E3581">
        <v>188</v>
      </c>
      <c r="F3581">
        <v>8</v>
      </c>
      <c r="G3581" t="s">
        <v>34</v>
      </c>
      <c r="H3581" t="s">
        <v>92</v>
      </c>
      <c r="I3581">
        <v>4</v>
      </c>
      <c r="J3581" t="s">
        <v>28</v>
      </c>
      <c r="K3581" t="s">
        <v>32</v>
      </c>
      <c r="L3581" t="s">
        <v>91</v>
      </c>
      <c r="M3581">
        <v>16</v>
      </c>
      <c r="N3581">
        <v>12</v>
      </c>
      <c r="O3581" s="8">
        <f>AVERAGE(Table1[[#This Row],[highway MPG]:[city mpg]])</f>
        <v>14</v>
      </c>
      <c r="P3581">
        <v>258</v>
      </c>
      <c r="Q3581">
        <v>33350</v>
      </c>
    </row>
    <row r="3582" spans="1:17" x14ac:dyDescent="0.3">
      <c r="A3582" t="s">
        <v>370</v>
      </c>
      <c r="B3582" t="s">
        <v>376</v>
      </c>
      <c r="C3582">
        <v>2002</v>
      </c>
      <c r="D3582" t="s">
        <v>18</v>
      </c>
      <c r="E3582">
        <v>188</v>
      </c>
      <c r="F3582">
        <v>8</v>
      </c>
      <c r="G3582" t="s">
        <v>34</v>
      </c>
      <c r="H3582" t="s">
        <v>92</v>
      </c>
      <c r="I3582">
        <v>4</v>
      </c>
      <c r="J3582" t="s">
        <v>28</v>
      </c>
      <c r="K3582" t="s">
        <v>32</v>
      </c>
      <c r="L3582" t="s">
        <v>91</v>
      </c>
      <c r="M3582">
        <v>16</v>
      </c>
      <c r="N3582">
        <v>12</v>
      </c>
      <c r="O3582" s="8">
        <f>AVERAGE(Table1[[#This Row],[highway MPG]:[city mpg]])</f>
        <v>14</v>
      </c>
      <c r="P3582">
        <v>258</v>
      </c>
      <c r="Q3582">
        <v>37150</v>
      </c>
    </row>
    <row r="3583" spans="1:17" x14ac:dyDescent="0.3">
      <c r="A3583" t="s">
        <v>370</v>
      </c>
      <c r="B3583" t="s">
        <v>377</v>
      </c>
      <c r="C3583">
        <v>2015</v>
      </c>
      <c r="D3583" t="s">
        <v>39</v>
      </c>
      <c r="E3583">
        <v>240</v>
      </c>
      <c r="F3583">
        <v>4</v>
      </c>
      <c r="G3583" t="s">
        <v>34</v>
      </c>
      <c r="H3583" t="s">
        <v>35</v>
      </c>
      <c r="I3583">
        <v>4</v>
      </c>
      <c r="J3583" t="s">
        <v>130</v>
      </c>
      <c r="K3583" t="s">
        <v>32</v>
      </c>
      <c r="L3583" t="s">
        <v>91</v>
      </c>
      <c r="M3583">
        <v>26</v>
      </c>
      <c r="N3583">
        <v>20</v>
      </c>
      <c r="O3583" s="8">
        <f>AVERAGE(Table1[[#This Row],[highway MPG]:[city mpg]])</f>
        <v>23</v>
      </c>
      <c r="P3583">
        <v>258</v>
      </c>
      <c r="Q3583">
        <v>37070</v>
      </c>
    </row>
    <row r="3584" spans="1:17" x14ac:dyDescent="0.3">
      <c r="A3584" t="s">
        <v>370</v>
      </c>
      <c r="B3584" t="s">
        <v>377</v>
      </c>
      <c r="C3584">
        <v>2015</v>
      </c>
      <c r="D3584" t="s">
        <v>39</v>
      </c>
      <c r="E3584">
        <v>240</v>
      </c>
      <c r="F3584">
        <v>4</v>
      </c>
      <c r="G3584" t="s">
        <v>34</v>
      </c>
      <c r="H3584" t="s">
        <v>35</v>
      </c>
      <c r="I3584">
        <v>4</v>
      </c>
      <c r="J3584" t="s">
        <v>130</v>
      </c>
      <c r="K3584" t="s">
        <v>32</v>
      </c>
      <c r="L3584" t="s">
        <v>91</v>
      </c>
      <c r="M3584">
        <v>26</v>
      </c>
      <c r="N3584">
        <v>20</v>
      </c>
      <c r="O3584" s="8">
        <f>AVERAGE(Table1[[#This Row],[highway MPG]:[city mpg]])</f>
        <v>23</v>
      </c>
      <c r="P3584">
        <v>258</v>
      </c>
      <c r="Q3584">
        <v>45570</v>
      </c>
    </row>
    <row r="3585" spans="1:17" x14ac:dyDescent="0.3">
      <c r="A3585" t="s">
        <v>370</v>
      </c>
      <c r="B3585" t="s">
        <v>377</v>
      </c>
      <c r="C3585">
        <v>2015</v>
      </c>
      <c r="D3585" t="s">
        <v>39</v>
      </c>
      <c r="E3585">
        <v>240</v>
      </c>
      <c r="F3585">
        <v>4</v>
      </c>
      <c r="G3585" t="s">
        <v>34</v>
      </c>
      <c r="H3585" t="s">
        <v>35</v>
      </c>
      <c r="I3585">
        <v>4</v>
      </c>
      <c r="J3585" t="s">
        <v>130</v>
      </c>
      <c r="K3585" t="s">
        <v>32</v>
      </c>
      <c r="L3585" t="s">
        <v>91</v>
      </c>
      <c r="M3585">
        <v>26</v>
      </c>
      <c r="N3585">
        <v>20</v>
      </c>
      <c r="O3585" s="8">
        <f>AVERAGE(Table1[[#This Row],[highway MPG]:[city mpg]])</f>
        <v>23</v>
      </c>
      <c r="P3585">
        <v>258</v>
      </c>
      <c r="Q3585">
        <v>41570</v>
      </c>
    </row>
    <row r="3586" spans="1:17" x14ac:dyDescent="0.3">
      <c r="A3586" t="s">
        <v>370</v>
      </c>
      <c r="B3586" t="s">
        <v>377</v>
      </c>
      <c r="C3586">
        <v>2016</v>
      </c>
      <c r="D3586" t="s">
        <v>39</v>
      </c>
      <c r="E3586">
        <v>240</v>
      </c>
      <c r="F3586">
        <v>4</v>
      </c>
      <c r="G3586" t="s">
        <v>34</v>
      </c>
      <c r="H3586" t="s">
        <v>35</v>
      </c>
      <c r="I3586">
        <v>4</v>
      </c>
      <c r="J3586" t="s">
        <v>130</v>
      </c>
      <c r="K3586" t="s">
        <v>32</v>
      </c>
      <c r="L3586" t="s">
        <v>91</v>
      </c>
      <c r="M3586">
        <v>26</v>
      </c>
      <c r="N3586">
        <v>20</v>
      </c>
      <c r="O3586" s="8">
        <f>AVERAGE(Table1[[#This Row],[highway MPG]:[city mpg]])</f>
        <v>23</v>
      </c>
      <c r="P3586">
        <v>258</v>
      </c>
      <c r="Q3586">
        <v>41955</v>
      </c>
    </row>
    <row r="3587" spans="1:17" x14ac:dyDescent="0.3">
      <c r="A3587" t="s">
        <v>370</v>
      </c>
      <c r="B3587" t="s">
        <v>377</v>
      </c>
      <c r="C3587">
        <v>2016</v>
      </c>
      <c r="D3587" t="s">
        <v>39</v>
      </c>
      <c r="E3587">
        <v>240</v>
      </c>
      <c r="F3587">
        <v>4</v>
      </c>
      <c r="G3587" t="s">
        <v>34</v>
      </c>
      <c r="H3587" t="s">
        <v>35</v>
      </c>
      <c r="I3587">
        <v>4</v>
      </c>
      <c r="J3587" t="s">
        <v>130</v>
      </c>
      <c r="K3587" t="s">
        <v>32</v>
      </c>
      <c r="L3587" t="s">
        <v>91</v>
      </c>
      <c r="M3587">
        <v>26</v>
      </c>
      <c r="N3587">
        <v>20</v>
      </c>
      <c r="O3587" s="8">
        <f>AVERAGE(Table1[[#This Row],[highway MPG]:[city mpg]])</f>
        <v>23</v>
      </c>
      <c r="P3587">
        <v>258</v>
      </c>
      <c r="Q3587">
        <v>45955</v>
      </c>
    </row>
    <row r="3588" spans="1:17" x14ac:dyDescent="0.3">
      <c r="A3588" t="s">
        <v>370</v>
      </c>
      <c r="B3588" t="s">
        <v>377</v>
      </c>
      <c r="C3588">
        <v>2016</v>
      </c>
      <c r="D3588" t="s">
        <v>39</v>
      </c>
      <c r="E3588">
        <v>240</v>
      </c>
      <c r="F3588">
        <v>4</v>
      </c>
      <c r="G3588" t="s">
        <v>34</v>
      </c>
      <c r="H3588" t="s">
        <v>35</v>
      </c>
      <c r="I3588">
        <v>4</v>
      </c>
      <c r="J3588" t="s">
        <v>130</v>
      </c>
      <c r="K3588" t="s">
        <v>32</v>
      </c>
      <c r="L3588" t="s">
        <v>91</v>
      </c>
      <c r="M3588">
        <v>26</v>
      </c>
      <c r="N3588">
        <v>20</v>
      </c>
      <c r="O3588" s="8">
        <f>AVERAGE(Table1[[#This Row],[highway MPG]:[city mpg]])</f>
        <v>23</v>
      </c>
      <c r="P3588">
        <v>258</v>
      </c>
      <c r="Q3588">
        <v>37455</v>
      </c>
    </row>
    <row r="3589" spans="1:17" x14ac:dyDescent="0.3">
      <c r="A3589" t="s">
        <v>370</v>
      </c>
      <c r="B3589" t="s">
        <v>377</v>
      </c>
      <c r="C3589">
        <v>2017</v>
      </c>
      <c r="D3589" t="s">
        <v>39</v>
      </c>
      <c r="E3589">
        <v>240</v>
      </c>
      <c r="F3589">
        <v>4</v>
      </c>
      <c r="G3589" t="s">
        <v>34</v>
      </c>
      <c r="H3589" t="s">
        <v>35</v>
      </c>
      <c r="I3589">
        <v>4</v>
      </c>
      <c r="J3589" t="s">
        <v>130</v>
      </c>
      <c r="K3589" t="s">
        <v>32</v>
      </c>
      <c r="L3589" t="s">
        <v>91</v>
      </c>
      <c r="M3589">
        <v>25</v>
      </c>
      <c r="N3589">
        <v>20</v>
      </c>
      <c r="O3589" s="8">
        <f>AVERAGE(Table1[[#This Row],[highway MPG]:[city mpg]])</f>
        <v>22.5</v>
      </c>
      <c r="P3589">
        <v>258</v>
      </c>
      <c r="Q3589">
        <v>46595</v>
      </c>
    </row>
    <row r="3590" spans="1:17" x14ac:dyDescent="0.3">
      <c r="A3590" t="s">
        <v>370</v>
      </c>
      <c r="B3590" t="s">
        <v>377</v>
      </c>
      <c r="C3590">
        <v>2017</v>
      </c>
      <c r="D3590" t="s">
        <v>39</v>
      </c>
      <c r="E3590">
        <v>240</v>
      </c>
      <c r="F3590">
        <v>4</v>
      </c>
      <c r="G3590" t="s">
        <v>34</v>
      </c>
      <c r="H3590" t="s">
        <v>35</v>
      </c>
      <c r="I3590">
        <v>4</v>
      </c>
      <c r="J3590" t="s">
        <v>130</v>
      </c>
      <c r="K3590" t="s">
        <v>32</v>
      </c>
      <c r="L3590" t="s">
        <v>91</v>
      </c>
      <c r="M3590">
        <v>25</v>
      </c>
      <c r="N3590">
        <v>20</v>
      </c>
      <c r="O3590" s="8">
        <f>AVERAGE(Table1[[#This Row],[highway MPG]:[city mpg]])</f>
        <v>22.5</v>
      </c>
      <c r="P3590">
        <v>258</v>
      </c>
      <c r="Q3590">
        <v>42195</v>
      </c>
    </row>
    <row r="3591" spans="1:17" x14ac:dyDescent="0.3">
      <c r="A3591" t="s">
        <v>370</v>
      </c>
      <c r="B3591" t="s">
        <v>377</v>
      </c>
      <c r="C3591">
        <v>2017</v>
      </c>
      <c r="D3591" t="s">
        <v>39</v>
      </c>
      <c r="E3591">
        <v>240</v>
      </c>
      <c r="F3591">
        <v>4</v>
      </c>
      <c r="G3591" t="s">
        <v>34</v>
      </c>
      <c r="H3591" t="s">
        <v>35</v>
      </c>
      <c r="I3591">
        <v>4</v>
      </c>
      <c r="J3591" t="s">
        <v>130</v>
      </c>
      <c r="K3591" t="s">
        <v>32</v>
      </c>
      <c r="L3591" t="s">
        <v>91</v>
      </c>
      <c r="M3591">
        <v>25</v>
      </c>
      <c r="N3591">
        <v>20</v>
      </c>
      <c r="O3591" s="8">
        <f>AVERAGE(Table1[[#This Row],[highway MPG]:[city mpg]])</f>
        <v>22.5</v>
      </c>
      <c r="P3591">
        <v>258</v>
      </c>
      <c r="Q3591">
        <v>37695</v>
      </c>
    </row>
    <row r="3592" spans="1:17" x14ac:dyDescent="0.3">
      <c r="A3592" t="s">
        <v>370</v>
      </c>
      <c r="B3592" t="s">
        <v>378</v>
      </c>
      <c r="C3592">
        <v>2003</v>
      </c>
      <c r="D3592" t="s">
        <v>18</v>
      </c>
      <c r="E3592">
        <v>217</v>
      </c>
      <c r="F3592">
        <v>8</v>
      </c>
      <c r="G3592" t="s">
        <v>34</v>
      </c>
      <c r="H3592" t="s">
        <v>92</v>
      </c>
      <c r="I3592">
        <v>4</v>
      </c>
      <c r="J3592" t="s">
        <v>28</v>
      </c>
      <c r="K3592" t="s">
        <v>32</v>
      </c>
      <c r="L3592" t="s">
        <v>91</v>
      </c>
      <c r="M3592">
        <v>14</v>
      </c>
      <c r="N3592">
        <v>11</v>
      </c>
      <c r="O3592" s="8">
        <f>AVERAGE(Table1[[#This Row],[highway MPG]:[city mpg]])</f>
        <v>12.5</v>
      </c>
      <c r="P3592">
        <v>258</v>
      </c>
      <c r="Q3592">
        <v>34350</v>
      </c>
    </row>
    <row r="3593" spans="1:17" x14ac:dyDescent="0.3">
      <c r="A3593" t="s">
        <v>370</v>
      </c>
      <c r="B3593" t="s">
        <v>378</v>
      </c>
      <c r="C3593">
        <v>2003</v>
      </c>
      <c r="D3593" t="s">
        <v>18</v>
      </c>
      <c r="E3593">
        <v>217</v>
      </c>
      <c r="F3593">
        <v>8</v>
      </c>
      <c r="G3593" t="s">
        <v>34</v>
      </c>
      <c r="H3593" t="s">
        <v>92</v>
      </c>
      <c r="I3593">
        <v>4</v>
      </c>
      <c r="J3593" t="s">
        <v>28</v>
      </c>
      <c r="K3593" t="s">
        <v>32</v>
      </c>
      <c r="L3593" t="s">
        <v>91</v>
      </c>
      <c r="M3593">
        <v>14</v>
      </c>
      <c r="N3593">
        <v>11</v>
      </c>
      <c r="O3593" s="8">
        <f>AVERAGE(Table1[[#This Row],[highway MPG]:[city mpg]])</f>
        <v>12.5</v>
      </c>
      <c r="P3593">
        <v>258</v>
      </c>
      <c r="Q3593">
        <v>40350</v>
      </c>
    </row>
    <row r="3594" spans="1:17" x14ac:dyDescent="0.3">
      <c r="A3594" t="s">
        <v>370</v>
      </c>
      <c r="B3594" t="s">
        <v>378</v>
      </c>
      <c r="C3594">
        <v>2003</v>
      </c>
      <c r="D3594" t="s">
        <v>18</v>
      </c>
      <c r="E3594">
        <v>217</v>
      </c>
      <c r="F3594">
        <v>8</v>
      </c>
      <c r="G3594" t="s">
        <v>34</v>
      </c>
      <c r="H3594" t="s">
        <v>92</v>
      </c>
      <c r="I3594">
        <v>4</v>
      </c>
      <c r="J3594" t="s">
        <v>28</v>
      </c>
      <c r="K3594" t="s">
        <v>32</v>
      </c>
      <c r="L3594" t="s">
        <v>91</v>
      </c>
      <c r="M3594">
        <v>14</v>
      </c>
      <c r="N3594">
        <v>11</v>
      </c>
      <c r="O3594" s="8">
        <f>AVERAGE(Table1[[#This Row],[highway MPG]:[city mpg]])</f>
        <v>12.5</v>
      </c>
      <c r="P3594">
        <v>258</v>
      </c>
      <c r="Q3594">
        <v>38350</v>
      </c>
    </row>
    <row r="3595" spans="1:17" x14ac:dyDescent="0.3">
      <c r="A3595" t="s">
        <v>370</v>
      </c>
      <c r="B3595" t="s">
        <v>378</v>
      </c>
      <c r="C3595">
        <v>2004</v>
      </c>
      <c r="D3595" t="s">
        <v>18</v>
      </c>
      <c r="E3595">
        <v>217</v>
      </c>
      <c r="F3595">
        <v>8</v>
      </c>
      <c r="G3595" t="s">
        <v>34</v>
      </c>
      <c r="H3595" t="s">
        <v>92</v>
      </c>
      <c r="I3595">
        <v>4</v>
      </c>
      <c r="J3595" t="s">
        <v>28</v>
      </c>
      <c r="K3595" t="s">
        <v>32</v>
      </c>
      <c r="L3595" t="s">
        <v>91</v>
      </c>
      <c r="M3595">
        <v>14</v>
      </c>
      <c r="N3595">
        <v>11</v>
      </c>
      <c r="O3595" s="8">
        <f>AVERAGE(Table1[[#This Row],[highway MPG]:[city mpg]])</f>
        <v>12.5</v>
      </c>
      <c r="P3595">
        <v>258</v>
      </c>
      <c r="Q3595">
        <v>38685</v>
      </c>
    </row>
    <row r="3596" spans="1:17" x14ac:dyDescent="0.3">
      <c r="A3596" t="s">
        <v>370</v>
      </c>
      <c r="B3596" t="s">
        <v>378</v>
      </c>
      <c r="C3596">
        <v>2004</v>
      </c>
      <c r="D3596" t="s">
        <v>18</v>
      </c>
      <c r="E3596">
        <v>217</v>
      </c>
      <c r="F3596">
        <v>8</v>
      </c>
      <c r="G3596" t="s">
        <v>34</v>
      </c>
      <c r="H3596" t="s">
        <v>92</v>
      </c>
      <c r="I3596">
        <v>4</v>
      </c>
      <c r="J3596" t="s">
        <v>28</v>
      </c>
      <c r="K3596" t="s">
        <v>32</v>
      </c>
      <c r="L3596" t="s">
        <v>91</v>
      </c>
      <c r="M3596">
        <v>14</v>
      </c>
      <c r="N3596">
        <v>11</v>
      </c>
      <c r="O3596" s="8">
        <f>AVERAGE(Table1[[#This Row],[highway MPG]:[city mpg]])</f>
        <v>12.5</v>
      </c>
      <c r="P3596">
        <v>258</v>
      </c>
      <c r="Q3596">
        <v>40685</v>
      </c>
    </row>
    <row r="3597" spans="1:17" x14ac:dyDescent="0.3">
      <c r="A3597" t="s">
        <v>370</v>
      </c>
      <c r="B3597" t="s">
        <v>378</v>
      </c>
      <c r="C3597">
        <v>2004</v>
      </c>
      <c r="D3597" t="s">
        <v>18</v>
      </c>
      <c r="E3597">
        <v>217</v>
      </c>
      <c r="F3597">
        <v>8</v>
      </c>
      <c r="G3597" t="s">
        <v>34</v>
      </c>
      <c r="H3597" t="s">
        <v>92</v>
      </c>
      <c r="I3597">
        <v>4</v>
      </c>
      <c r="J3597" t="s">
        <v>28</v>
      </c>
      <c r="K3597" t="s">
        <v>32</v>
      </c>
      <c r="L3597" t="s">
        <v>91</v>
      </c>
      <c r="M3597">
        <v>14</v>
      </c>
      <c r="N3597">
        <v>11</v>
      </c>
      <c r="O3597" s="8">
        <f>AVERAGE(Table1[[#This Row],[highway MPG]:[city mpg]])</f>
        <v>12.5</v>
      </c>
      <c r="P3597">
        <v>258</v>
      </c>
      <c r="Q3597">
        <v>34330</v>
      </c>
    </row>
    <row r="3598" spans="1:17" x14ac:dyDescent="0.3">
      <c r="A3598" t="s">
        <v>168</v>
      </c>
      <c r="B3598" t="s">
        <v>379</v>
      </c>
      <c r="C3598">
        <v>2009</v>
      </c>
      <c r="D3598" t="s">
        <v>30</v>
      </c>
      <c r="E3598">
        <v>275</v>
      </c>
      <c r="F3598">
        <v>8</v>
      </c>
      <c r="G3598" t="s">
        <v>34</v>
      </c>
      <c r="H3598" t="s">
        <v>31</v>
      </c>
      <c r="I3598">
        <v>4</v>
      </c>
      <c r="J3598" t="s">
        <v>28</v>
      </c>
      <c r="K3598" t="s">
        <v>64</v>
      </c>
      <c r="L3598" t="s">
        <v>33</v>
      </c>
      <c r="M3598">
        <v>23</v>
      </c>
      <c r="N3598">
        <v>15</v>
      </c>
      <c r="O3598" s="8">
        <f>AVERAGE(Table1[[#This Row],[highway MPG]:[city mpg]])</f>
        <v>19</v>
      </c>
      <c r="P3598">
        <v>1624</v>
      </c>
      <c r="Q3598">
        <v>51460</v>
      </c>
    </row>
    <row r="3599" spans="1:17" x14ac:dyDescent="0.3">
      <c r="A3599" t="s">
        <v>168</v>
      </c>
      <c r="B3599" t="s">
        <v>379</v>
      </c>
      <c r="C3599">
        <v>2009</v>
      </c>
      <c r="D3599" t="s">
        <v>30</v>
      </c>
      <c r="E3599">
        <v>275</v>
      </c>
      <c r="F3599">
        <v>8</v>
      </c>
      <c r="G3599" t="s">
        <v>34</v>
      </c>
      <c r="H3599" t="s">
        <v>31</v>
      </c>
      <c r="I3599">
        <v>4</v>
      </c>
      <c r="J3599" t="s">
        <v>28</v>
      </c>
      <c r="K3599" t="s">
        <v>64</v>
      </c>
      <c r="L3599" t="s">
        <v>33</v>
      </c>
      <c r="M3599">
        <v>23</v>
      </c>
      <c r="N3599">
        <v>15</v>
      </c>
      <c r="O3599" s="8">
        <f>AVERAGE(Table1[[#This Row],[highway MPG]:[city mpg]])</f>
        <v>19</v>
      </c>
      <c r="P3599">
        <v>1624</v>
      </c>
      <c r="Q3599">
        <v>46280</v>
      </c>
    </row>
    <row r="3600" spans="1:17" x14ac:dyDescent="0.3">
      <c r="A3600" t="s">
        <v>168</v>
      </c>
      <c r="B3600" t="s">
        <v>379</v>
      </c>
      <c r="C3600">
        <v>2009</v>
      </c>
      <c r="D3600" t="s">
        <v>30</v>
      </c>
      <c r="E3600">
        <v>275</v>
      </c>
      <c r="F3600">
        <v>8</v>
      </c>
      <c r="G3600" t="s">
        <v>34</v>
      </c>
      <c r="H3600" t="s">
        <v>31</v>
      </c>
      <c r="I3600">
        <v>4</v>
      </c>
      <c r="J3600" t="s">
        <v>28</v>
      </c>
      <c r="K3600" t="s">
        <v>64</v>
      </c>
      <c r="L3600" t="s">
        <v>33</v>
      </c>
      <c r="M3600">
        <v>23</v>
      </c>
      <c r="N3600">
        <v>15</v>
      </c>
      <c r="O3600" s="8">
        <f>AVERAGE(Table1[[#This Row],[highway MPG]:[city mpg]])</f>
        <v>19</v>
      </c>
      <c r="P3600">
        <v>1624</v>
      </c>
      <c r="Q3600">
        <v>49730</v>
      </c>
    </row>
    <row r="3601" spans="1:17" x14ac:dyDescent="0.3">
      <c r="A3601" t="s">
        <v>168</v>
      </c>
      <c r="B3601" t="s">
        <v>379</v>
      </c>
      <c r="C3601">
        <v>2009</v>
      </c>
      <c r="D3601" t="s">
        <v>30</v>
      </c>
      <c r="E3601">
        <v>292</v>
      </c>
      <c r="F3601">
        <v>8</v>
      </c>
      <c r="G3601" t="s">
        <v>34</v>
      </c>
      <c r="H3601" t="s">
        <v>31</v>
      </c>
      <c r="I3601">
        <v>4</v>
      </c>
      <c r="J3601" t="s">
        <v>28</v>
      </c>
      <c r="K3601" t="s">
        <v>64</v>
      </c>
      <c r="L3601" t="s">
        <v>33</v>
      </c>
      <c r="M3601">
        <v>22</v>
      </c>
      <c r="N3601">
        <v>15</v>
      </c>
      <c r="O3601" s="8">
        <f>AVERAGE(Table1[[#This Row],[highway MPG]:[city mpg]])</f>
        <v>18.5</v>
      </c>
      <c r="P3601">
        <v>1624</v>
      </c>
      <c r="Q3601">
        <v>54230</v>
      </c>
    </row>
    <row r="3602" spans="1:17" x14ac:dyDescent="0.3">
      <c r="A3602" t="s">
        <v>168</v>
      </c>
      <c r="B3602" t="s">
        <v>379</v>
      </c>
      <c r="C3602">
        <v>2009</v>
      </c>
      <c r="D3602" t="s">
        <v>30</v>
      </c>
      <c r="E3602">
        <v>275</v>
      </c>
      <c r="F3602">
        <v>8</v>
      </c>
      <c r="G3602" t="s">
        <v>34</v>
      </c>
      <c r="H3602" t="s">
        <v>31</v>
      </c>
      <c r="I3602">
        <v>4</v>
      </c>
      <c r="J3602" t="s">
        <v>28</v>
      </c>
      <c r="K3602" t="s">
        <v>64</v>
      </c>
      <c r="L3602" t="s">
        <v>33</v>
      </c>
      <c r="M3602">
        <v>23</v>
      </c>
      <c r="N3602">
        <v>15</v>
      </c>
      <c r="O3602" s="8">
        <f>AVERAGE(Table1[[#This Row],[highway MPG]:[city mpg]])</f>
        <v>19</v>
      </c>
      <c r="P3602">
        <v>1624</v>
      </c>
      <c r="Q3602">
        <v>49230</v>
      </c>
    </row>
    <row r="3603" spans="1:17" x14ac:dyDescent="0.3">
      <c r="A3603" t="s">
        <v>168</v>
      </c>
      <c r="B3603" t="s">
        <v>379</v>
      </c>
      <c r="C3603">
        <v>2009</v>
      </c>
      <c r="D3603" t="s">
        <v>30</v>
      </c>
      <c r="E3603">
        <v>275</v>
      </c>
      <c r="F3603">
        <v>8</v>
      </c>
      <c r="G3603" t="s">
        <v>34</v>
      </c>
      <c r="H3603" t="s">
        <v>31</v>
      </c>
      <c r="I3603">
        <v>4</v>
      </c>
      <c r="J3603" t="s">
        <v>28</v>
      </c>
      <c r="K3603" t="s">
        <v>64</v>
      </c>
      <c r="L3603" t="s">
        <v>33</v>
      </c>
      <c r="M3603">
        <v>23</v>
      </c>
      <c r="N3603">
        <v>15</v>
      </c>
      <c r="O3603" s="8">
        <f>AVERAGE(Table1[[#This Row],[highway MPG]:[city mpg]])</f>
        <v>19</v>
      </c>
      <c r="P3603">
        <v>1624</v>
      </c>
      <c r="Q3603">
        <v>47625</v>
      </c>
    </row>
    <row r="3604" spans="1:17" x14ac:dyDescent="0.3">
      <c r="A3604" t="s">
        <v>168</v>
      </c>
      <c r="B3604" t="s">
        <v>379</v>
      </c>
      <c r="C3604">
        <v>2010</v>
      </c>
      <c r="D3604" t="s">
        <v>39</v>
      </c>
      <c r="E3604">
        <v>275</v>
      </c>
      <c r="F3604">
        <v>8</v>
      </c>
      <c r="G3604" t="s">
        <v>34</v>
      </c>
      <c r="H3604" t="s">
        <v>31</v>
      </c>
      <c r="I3604">
        <v>4</v>
      </c>
      <c r="J3604" t="s">
        <v>28</v>
      </c>
      <c r="K3604" t="s">
        <v>64</v>
      </c>
      <c r="L3604" t="s">
        <v>33</v>
      </c>
      <c r="M3604">
        <v>23</v>
      </c>
      <c r="N3604">
        <v>15</v>
      </c>
      <c r="O3604" s="8">
        <f>AVERAGE(Table1[[#This Row],[highway MPG]:[city mpg]])</f>
        <v>19</v>
      </c>
      <c r="P3604">
        <v>1624</v>
      </c>
      <c r="Q3604">
        <v>46280</v>
      </c>
    </row>
    <row r="3605" spans="1:17" x14ac:dyDescent="0.3">
      <c r="A3605" t="s">
        <v>168</v>
      </c>
      <c r="B3605" t="s">
        <v>379</v>
      </c>
      <c r="C3605">
        <v>2010</v>
      </c>
      <c r="D3605" t="s">
        <v>39</v>
      </c>
      <c r="E3605">
        <v>275</v>
      </c>
      <c r="F3605">
        <v>8</v>
      </c>
      <c r="G3605" t="s">
        <v>34</v>
      </c>
      <c r="H3605" t="s">
        <v>31</v>
      </c>
      <c r="I3605">
        <v>4</v>
      </c>
      <c r="J3605" t="s">
        <v>28</v>
      </c>
      <c r="K3605" t="s">
        <v>64</v>
      </c>
      <c r="L3605" t="s">
        <v>33</v>
      </c>
      <c r="M3605">
        <v>23</v>
      </c>
      <c r="N3605">
        <v>15</v>
      </c>
      <c r="O3605" s="8">
        <f>AVERAGE(Table1[[#This Row],[highway MPG]:[city mpg]])</f>
        <v>19</v>
      </c>
      <c r="P3605">
        <v>1624</v>
      </c>
      <c r="Q3605">
        <v>51525</v>
      </c>
    </row>
    <row r="3606" spans="1:17" x14ac:dyDescent="0.3">
      <c r="A3606" t="s">
        <v>168</v>
      </c>
      <c r="B3606" t="s">
        <v>379</v>
      </c>
      <c r="C3606">
        <v>2010</v>
      </c>
      <c r="D3606" t="s">
        <v>39</v>
      </c>
      <c r="E3606">
        <v>275</v>
      </c>
      <c r="F3606">
        <v>8</v>
      </c>
      <c r="G3606" t="s">
        <v>34</v>
      </c>
      <c r="H3606" t="s">
        <v>31</v>
      </c>
      <c r="I3606">
        <v>4</v>
      </c>
      <c r="J3606" t="s">
        <v>28</v>
      </c>
      <c r="K3606" t="s">
        <v>64</v>
      </c>
      <c r="L3606" t="s">
        <v>33</v>
      </c>
      <c r="M3606">
        <v>23</v>
      </c>
      <c r="N3606">
        <v>15</v>
      </c>
      <c r="O3606" s="8">
        <f>AVERAGE(Table1[[#This Row],[highway MPG]:[city mpg]])</f>
        <v>19</v>
      </c>
      <c r="P3606">
        <v>1624</v>
      </c>
      <c r="Q3606">
        <v>54425</v>
      </c>
    </row>
    <row r="3607" spans="1:17" x14ac:dyDescent="0.3">
      <c r="A3607" t="s">
        <v>168</v>
      </c>
      <c r="B3607" t="s">
        <v>379</v>
      </c>
      <c r="C3607">
        <v>2010</v>
      </c>
      <c r="D3607" t="s">
        <v>39</v>
      </c>
      <c r="E3607">
        <v>292</v>
      </c>
      <c r="F3607">
        <v>8</v>
      </c>
      <c r="G3607" t="s">
        <v>34</v>
      </c>
      <c r="H3607" t="s">
        <v>31</v>
      </c>
      <c r="I3607">
        <v>4</v>
      </c>
      <c r="J3607" t="s">
        <v>28</v>
      </c>
      <c r="K3607" t="s">
        <v>64</v>
      </c>
      <c r="L3607" t="s">
        <v>33</v>
      </c>
      <c r="M3607">
        <v>22</v>
      </c>
      <c r="N3607">
        <v>15</v>
      </c>
      <c r="O3607" s="8">
        <f>AVERAGE(Table1[[#This Row],[highway MPG]:[city mpg]])</f>
        <v>18.5</v>
      </c>
      <c r="P3607">
        <v>1624</v>
      </c>
      <c r="Q3607">
        <v>59475</v>
      </c>
    </row>
    <row r="3608" spans="1:17" x14ac:dyDescent="0.3">
      <c r="A3608" t="s">
        <v>168</v>
      </c>
      <c r="B3608" t="s">
        <v>379</v>
      </c>
      <c r="C3608">
        <v>2011</v>
      </c>
      <c r="D3608" t="s">
        <v>39</v>
      </c>
      <c r="E3608">
        <v>292</v>
      </c>
      <c r="F3608">
        <v>8</v>
      </c>
      <c r="G3608" t="s">
        <v>34</v>
      </c>
      <c r="H3608" t="s">
        <v>31</v>
      </c>
      <c r="I3608">
        <v>4</v>
      </c>
      <c r="J3608" t="s">
        <v>28</v>
      </c>
      <c r="K3608" t="s">
        <v>64</v>
      </c>
      <c r="L3608" t="s">
        <v>33</v>
      </c>
      <c r="M3608">
        <v>23</v>
      </c>
      <c r="N3608">
        <v>15</v>
      </c>
      <c r="O3608" s="8">
        <f>AVERAGE(Table1[[#This Row],[highway MPG]:[city mpg]])</f>
        <v>19</v>
      </c>
      <c r="P3608">
        <v>1624</v>
      </c>
      <c r="Q3608">
        <v>59875</v>
      </c>
    </row>
    <row r="3609" spans="1:17" x14ac:dyDescent="0.3">
      <c r="A3609" t="s">
        <v>168</v>
      </c>
      <c r="B3609" t="s">
        <v>379</v>
      </c>
      <c r="C3609">
        <v>2011</v>
      </c>
      <c r="D3609" t="s">
        <v>39</v>
      </c>
      <c r="E3609">
        <v>275</v>
      </c>
      <c r="F3609">
        <v>8</v>
      </c>
      <c r="G3609" t="s">
        <v>34</v>
      </c>
      <c r="H3609" t="s">
        <v>31</v>
      </c>
      <c r="I3609">
        <v>4</v>
      </c>
      <c r="J3609" t="s">
        <v>28</v>
      </c>
      <c r="K3609" t="s">
        <v>64</v>
      </c>
      <c r="L3609" t="s">
        <v>33</v>
      </c>
      <c r="M3609">
        <v>23</v>
      </c>
      <c r="N3609">
        <v>15</v>
      </c>
      <c r="O3609" s="8">
        <f>AVERAGE(Table1[[#This Row],[highway MPG]:[city mpg]])</f>
        <v>19</v>
      </c>
      <c r="P3609">
        <v>1624</v>
      </c>
      <c r="Q3609">
        <v>51925</v>
      </c>
    </row>
    <row r="3610" spans="1:17" x14ac:dyDescent="0.3">
      <c r="A3610" t="s">
        <v>168</v>
      </c>
      <c r="B3610" t="s">
        <v>379</v>
      </c>
      <c r="C3610">
        <v>2011</v>
      </c>
      <c r="D3610" t="s">
        <v>39</v>
      </c>
      <c r="E3610">
        <v>275</v>
      </c>
      <c r="F3610">
        <v>8</v>
      </c>
      <c r="G3610" t="s">
        <v>34</v>
      </c>
      <c r="H3610" t="s">
        <v>31</v>
      </c>
      <c r="I3610">
        <v>4</v>
      </c>
      <c r="J3610" t="s">
        <v>28</v>
      </c>
      <c r="K3610" t="s">
        <v>64</v>
      </c>
      <c r="L3610" t="s">
        <v>33</v>
      </c>
      <c r="M3610">
        <v>23</v>
      </c>
      <c r="N3610">
        <v>15</v>
      </c>
      <c r="O3610" s="8">
        <f>AVERAGE(Table1[[#This Row],[highway MPG]:[city mpg]])</f>
        <v>19</v>
      </c>
      <c r="P3610">
        <v>1624</v>
      </c>
      <c r="Q3610">
        <v>54825</v>
      </c>
    </row>
    <row r="3611" spans="1:17" x14ac:dyDescent="0.3">
      <c r="A3611" t="s">
        <v>168</v>
      </c>
      <c r="B3611" t="s">
        <v>379</v>
      </c>
      <c r="C3611">
        <v>2011</v>
      </c>
      <c r="D3611" t="s">
        <v>39</v>
      </c>
      <c r="E3611">
        <v>275</v>
      </c>
      <c r="F3611">
        <v>8</v>
      </c>
      <c r="G3611" t="s">
        <v>34</v>
      </c>
      <c r="H3611" t="s">
        <v>31</v>
      </c>
      <c r="I3611">
        <v>4</v>
      </c>
      <c r="J3611" t="s">
        <v>28</v>
      </c>
      <c r="K3611" t="s">
        <v>64</v>
      </c>
      <c r="L3611" t="s">
        <v>33</v>
      </c>
      <c r="M3611">
        <v>23</v>
      </c>
      <c r="N3611">
        <v>15</v>
      </c>
      <c r="O3611" s="8">
        <f>AVERAGE(Table1[[#This Row],[highway MPG]:[city mpg]])</f>
        <v>19</v>
      </c>
      <c r="P3611">
        <v>1624</v>
      </c>
      <c r="Q3611">
        <v>46680</v>
      </c>
    </row>
    <row r="3612" spans="1:17" x14ac:dyDescent="0.3">
      <c r="A3612" t="s">
        <v>200</v>
      </c>
      <c r="B3612" t="s">
        <v>380</v>
      </c>
      <c r="C3612">
        <v>2015</v>
      </c>
      <c r="D3612" t="s">
        <v>30</v>
      </c>
      <c r="E3612">
        <v>290</v>
      </c>
      <c r="F3612">
        <v>6</v>
      </c>
      <c r="G3612" t="s">
        <v>34</v>
      </c>
      <c r="H3612" t="s">
        <v>20</v>
      </c>
      <c r="I3612">
        <v>4</v>
      </c>
      <c r="J3612" t="s">
        <v>360</v>
      </c>
      <c r="K3612" t="s">
        <v>64</v>
      </c>
      <c r="L3612" t="s">
        <v>91</v>
      </c>
      <c r="M3612">
        <v>25</v>
      </c>
      <c r="N3612">
        <v>18</v>
      </c>
      <c r="O3612" s="8">
        <f>AVERAGE(Table1[[#This Row],[highway MPG]:[city mpg]])</f>
        <v>21.5</v>
      </c>
      <c r="P3612">
        <v>1851</v>
      </c>
      <c r="Q3612">
        <v>36895</v>
      </c>
    </row>
    <row r="3613" spans="1:17" x14ac:dyDescent="0.3">
      <c r="A3613" t="s">
        <v>200</v>
      </c>
      <c r="B3613" t="s">
        <v>380</v>
      </c>
      <c r="C3613">
        <v>2015</v>
      </c>
      <c r="D3613" t="s">
        <v>39</v>
      </c>
      <c r="E3613">
        <v>360</v>
      </c>
      <c r="F3613">
        <v>8</v>
      </c>
      <c r="G3613" t="s">
        <v>34</v>
      </c>
      <c r="H3613" t="s">
        <v>35</v>
      </c>
      <c r="I3613">
        <v>4</v>
      </c>
      <c r="J3613" t="s">
        <v>360</v>
      </c>
      <c r="K3613" t="s">
        <v>64</v>
      </c>
      <c r="L3613" t="s">
        <v>91</v>
      </c>
      <c r="M3613">
        <v>22</v>
      </c>
      <c r="N3613">
        <v>14</v>
      </c>
      <c r="O3613" s="8">
        <f>AVERAGE(Table1[[#This Row],[highway MPG]:[city mpg]])</f>
        <v>18</v>
      </c>
      <c r="P3613">
        <v>1851</v>
      </c>
      <c r="Q3613">
        <v>42495</v>
      </c>
    </row>
    <row r="3614" spans="1:17" x14ac:dyDescent="0.3">
      <c r="A3614" t="s">
        <v>200</v>
      </c>
      <c r="B3614" t="s">
        <v>380</v>
      </c>
      <c r="C3614">
        <v>2015</v>
      </c>
      <c r="D3614" t="s">
        <v>30</v>
      </c>
      <c r="E3614">
        <v>290</v>
      </c>
      <c r="F3614">
        <v>6</v>
      </c>
      <c r="G3614" t="s">
        <v>34</v>
      </c>
      <c r="H3614" t="s">
        <v>35</v>
      </c>
      <c r="I3614">
        <v>4</v>
      </c>
      <c r="J3614" t="s">
        <v>102</v>
      </c>
      <c r="K3614" t="s">
        <v>64</v>
      </c>
      <c r="L3614" t="s">
        <v>91</v>
      </c>
      <c r="M3614">
        <v>24</v>
      </c>
      <c r="N3614">
        <v>17</v>
      </c>
      <c r="O3614" s="8">
        <f>AVERAGE(Table1[[#This Row],[highway MPG]:[city mpg]])</f>
        <v>20.5</v>
      </c>
      <c r="P3614">
        <v>1851</v>
      </c>
      <c r="Q3614">
        <v>39495</v>
      </c>
    </row>
    <row r="3615" spans="1:17" x14ac:dyDescent="0.3">
      <c r="A3615" t="s">
        <v>200</v>
      </c>
      <c r="B3615" t="s">
        <v>380</v>
      </c>
      <c r="C3615">
        <v>2015</v>
      </c>
      <c r="D3615" t="s">
        <v>30</v>
      </c>
      <c r="E3615">
        <v>290</v>
      </c>
      <c r="F3615">
        <v>6</v>
      </c>
      <c r="G3615" t="s">
        <v>34</v>
      </c>
      <c r="H3615" t="s">
        <v>20</v>
      </c>
      <c r="I3615">
        <v>4</v>
      </c>
      <c r="J3615" t="s">
        <v>360</v>
      </c>
      <c r="K3615" t="s">
        <v>64</v>
      </c>
      <c r="L3615" t="s">
        <v>91</v>
      </c>
      <c r="M3615">
        <v>25</v>
      </c>
      <c r="N3615">
        <v>18</v>
      </c>
      <c r="O3615" s="8">
        <f>AVERAGE(Table1[[#This Row],[highway MPG]:[city mpg]])</f>
        <v>21.5</v>
      </c>
      <c r="P3615">
        <v>1851</v>
      </c>
      <c r="Q3615">
        <v>40995</v>
      </c>
    </row>
    <row r="3616" spans="1:17" x14ac:dyDescent="0.3">
      <c r="A3616" t="s">
        <v>200</v>
      </c>
      <c r="B3616" t="s">
        <v>380</v>
      </c>
      <c r="C3616">
        <v>2015</v>
      </c>
      <c r="D3616" t="s">
        <v>30</v>
      </c>
      <c r="E3616">
        <v>290</v>
      </c>
      <c r="F3616">
        <v>6</v>
      </c>
      <c r="G3616" t="s">
        <v>34</v>
      </c>
      <c r="H3616" t="s">
        <v>35</v>
      </c>
      <c r="I3616">
        <v>4</v>
      </c>
      <c r="J3616" t="s">
        <v>360</v>
      </c>
      <c r="K3616" t="s">
        <v>64</v>
      </c>
      <c r="L3616" t="s">
        <v>91</v>
      </c>
      <c r="M3616">
        <v>24</v>
      </c>
      <c r="N3616">
        <v>17</v>
      </c>
      <c r="O3616" s="8">
        <f>AVERAGE(Table1[[#This Row],[highway MPG]:[city mpg]])</f>
        <v>20.5</v>
      </c>
      <c r="P3616">
        <v>1851</v>
      </c>
      <c r="Q3616">
        <v>33095</v>
      </c>
    </row>
    <row r="3617" spans="1:17" x14ac:dyDescent="0.3">
      <c r="A3617" t="s">
        <v>200</v>
      </c>
      <c r="B3617" t="s">
        <v>380</v>
      </c>
      <c r="C3617">
        <v>2015</v>
      </c>
      <c r="D3617" t="s">
        <v>30</v>
      </c>
      <c r="E3617">
        <v>290</v>
      </c>
      <c r="F3617">
        <v>6</v>
      </c>
      <c r="G3617" t="s">
        <v>34</v>
      </c>
      <c r="H3617" t="s">
        <v>35</v>
      </c>
      <c r="I3617">
        <v>4</v>
      </c>
      <c r="J3617" t="s">
        <v>102</v>
      </c>
      <c r="K3617" t="s">
        <v>64</v>
      </c>
      <c r="L3617" t="s">
        <v>91</v>
      </c>
      <c r="M3617">
        <v>24</v>
      </c>
      <c r="N3617">
        <v>17</v>
      </c>
      <c r="O3617" s="8">
        <f>AVERAGE(Table1[[#This Row],[highway MPG]:[city mpg]])</f>
        <v>20.5</v>
      </c>
      <c r="P3617">
        <v>1851</v>
      </c>
      <c r="Q3617">
        <v>43595</v>
      </c>
    </row>
    <row r="3618" spans="1:17" x14ac:dyDescent="0.3">
      <c r="A3618" t="s">
        <v>200</v>
      </c>
      <c r="B3618" t="s">
        <v>380</v>
      </c>
      <c r="C3618">
        <v>2015</v>
      </c>
      <c r="D3618" t="s">
        <v>39</v>
      </c>
      <c r="E3618">
        <v>360</v>
      </c>
      <c r="F3618">
        <v>8</v>
      </c>
      <c r="G3618" t="s">
        <v>34</v>
      </c>
      <c r="H3618" t="s">
        <v>20</v>
      </c>
      <c r="I3618">
        <v>4</v>
      </c>
      <c r="J3618" t="s">
        <v>360</v>
      </c>
      <c r="K3618" t="s">
        <v>64</v>
      </c>
      <c r="L3618" t="s">
        <v>91</v>
      </c>
      <c r="M3618">
        <v>23</v>
      </c>
      <c r="N3618">
        <v>14</v>
      </c>
      <c r="O3618" s="8">
        <f>AVERAGE(Table1[[#This Row],[highway MPG]:[city mpg]])</f>
        <v>18.5</v>
      </c>
      <c r="P3618">
        <v>1851</v>
      </c>
      <c r="Q3618">
        <v>39995</v>
      </c>
    </row>
    <row r="3619" spans="1:17" x14ac:dyDescent="0.3">
      <c r="A3619" t="s">
        <v>200</v>
      </c>
      <c r="B3619" t="s">
        <v>380</v>
      </c>
      <c r="C3619">
        <v>2015</v>
      </c>
      <c r="D3619" t="s">
        <v>30</v>
      </c>
      <c r="E3619">
        <v>290</v>
      </c>
      <c r="F3619">
        <v>6</v>
      </c>
      <c r="G3619" t="s">
        <v>34</v>
      </c>
      <c r="H3619" t="s">
        <v>20</v>
      </c>
      <c r="I3619">
        <v>4</v>
      </c>
      <c r="J3619" t="s">
        <v>360</v>
      </c>
      <c r="K3619" t="s">
        <v>64</v>
      </c>
      <c r="L3619" t="s">
        <v>91</v>
      </c>
      <c r="M3619">
        <v>25</v>
      </c>
      <c r="N3619">
        <v>18</v>
      </c>
      <c r="O3619" s="8">
        <f>AVERAGE(Table1[[#This Row],[highway MPG]:[city mpg]])</f>
        <v>21.5</v>
      </c>
      <c r="P3619">
        <v>1851</v>
      </c>
      <c r="Q3619">
        <v>30495</v>
      </c>
    </row>
    <row r="3620" spans="1:17" x14ac:dyDescent="0.3">
      <c r="A3620" t="s">
        <v>200</v>
      </c>
      <c r="B3620" t="s">
        <v>380</v>
      </c>
      <c r="C3620">
        <v>2016</v>
      </c>
      <c r="D3620" t="s">
        <v>39</v>
      </c>
      <c r="E3620">
        <v>360</v>
      </c>
      <c r="F3620">
        <v>8</v>
      </c>
      <c r="G3620" t="s">
        <v>34</v>
      </c>
      <c r="H3620" t="s">
        <v>20</v>
      </c>
      <c r="I3620">
        <v>4</v>
      </c>
      <c r="J3620" t="s">
        <v>360</v>
      </c>
      <c r="K3620" t="s">
        <v>64</v>
      </c>
      <c r="L3620" t="s">
        <v>91</v>
      </c>
      <c r="M3620">
        <v>22</v>
      </c>
      <c r="N3620">
        <v>14</v>
      </c>
      <c r="O3620" s="8">
        <f>AVERAGE(Table1[[#This Row],[highway MPG]:[city mpg]])</f>
        <v>18</v>
      </c>
      <c r="P3620">
        <v>1851</v>
      </c>
      <c r="Q3620">
        <v>41995</v>
      </c>
    </row>
    <row r="3621" spans="1:17" x14ac:dyDescent="0.3">
      <c r="A3621" t="s">
        <v>200</v>
      </c>
      <c r="B3621" t="s">
        <v>380</v>
      </c>
      <c r="C3621">
        <v>2016</v>
      </c>
      <c r="D3621" t="s">
        <v>30</v>
      </c>
      <c r="E3621">
        <v>293</v>
      </c>
      <c r="F3621">
        <v>6</v>
      </c>
      <c r="G3621" t="s">
        <v>34</v>
      </c>
      <c r="H3621" t="s">
        <v>35</v>
      </c>
      <c r="I3621">
        <v>4</v>
      </c>
      <c r="J3621" t="s">
        <v>102</v>
      </c>
      <c r="K3621" t="s">
        <v>64</v>
      </c>
      <c r="L3621" t="s">
        <v>91</v>
      </c>
      <c r="M3621">
        <v>25</v>
      </c>
      <c r="N3621">
        <v>18</v>
      </c>
      <c r="O3621" s="8">
        <f>AVERAGE(Table1[[#This Row],[highway MPG]:[city mpg]])</f>
        <v>21.5</v>
      </c>
      <c r="P3621">
        <v>1851</v>
      </c>
      <c r="Q3621">
        <v>39595</v>
      </c>
    </row>
    <row r="3622" spans="1:17" x14ac:dyDescent="0.3">
      <c r="A3622" t="s">
        <v>200</v>
      </c>
      <c r="B3622" t="s">
        <v>380</v>
      </c>
      <c r="C3622">
        <v>2016</v>
      </c>
      <c r="D3622" t="s">
        <v>30</v>
      </c>
      <c r="E3622">
        <v>293</v>
      </c>
      <c r="F3622">
        <v>6</v>
      </c>
      <c r="G3622" t="s">
        <v>34</v>
      </c>
      <c r="H3622" t="s">
        <v>20</v>
      </c>
      <c r="I3622">
        <v>4</v>
      </c>
      <c r="J3622" t="s">
        <v>360</v>
      </c>
      <c r="K3622" t="s">
        <v>64</v>
      </c>
      <c r="L3622" t="s">
        <v>91</v>
      </c>
      <c r="M3622">
        <v>27</v>
      </c>
      <c r="N3622">
        <v>19</v>
      </c>
      <c r="O3622" s="8">
        <f>AVERAGE(Table1[[#This Row],[highway MPG]:[city mpg]])</f>
        <v>23</v>
      </c>
      <c r="P3622">
        <v>1851</v>
      </c>
      <c r="Q3622">
        <v>30495</v>
      </c>
    </row>
    <row r="3623" spans="1:17" x14ac:dyDescent="0.3">
      <c r="A3623" t="s">
        <v>200</v>
      </c>
      <c r="B3623" t="s">
        <v>380</v>
      </c>
      <c r="C3623">
        <v>2016</v>
      </c>
      <c r="D3623" t="s">
        <v>30</v>
      </c>
      <c r="E3623">
        <v>295</v>
      </c>
      <c r="F3623">
        <v>6</v>
      </c>
      <c r="G3623" t="s">
        <v>34</v>
      </c>
      <c r="H3623" t="s">
        <v>35</v>
      </c>
      <c r="I3623">
        <v>4</v>
      </c>
      <c r="J3623" t="s">
        <v>102</v>
      </c>
      <c r="K3623" t="s">
        <v>64</v>
      </c>
      <c r="L3623" t="s">
        <v>91</v>
      </c>
      <c r="M3623">
        <v>25</v>
      </c>
      <c r="N3623">
        <v>18</v>
      </c>
      <c r="O3623" s="8">
        <f>AVERAGE(Table1[[#This Row],[highway MPG]:[city mpg]])</f>
        <v>21.5</v>
      </c>
      <c r="P3623">
        <v>1851</v>
      </c>
      <c r="Q3623">
        <v>43895</v>
      </c>
    </row>
    <row r="3624" spans="1:17" x14ac:dyDescent="0.3">
      <c r="A3624" t="s">
        <v>200</v>
      </c>
      <c r="B3624" t="s">
        <v>380</v>
      </c>
      <c r="C3624">
        <v>2016</v>
      </c>
      <c r="D3624" t="s">
        <v>30</v>
      </c>
      <c r="E3624">
        <v>293</v>
      </c>
      <c r="F3624">
        <v>6</v>
      </c>
      <c r="G3624" t="s">
        <v>34</v>
      </c>
      <c r="H3624" t="s">
        <v>35</v>
      </c>
      <c r="I3624">
        <v>4</v>
      </c>
      <c r="J3624" t="s">
        <v>360</v>
      </c>
      <c r="K3624" t="s">
        <v>64</v>
      </c>
      <c r="L3624" t="s">
        <v>91</v>
      </c>
      <c r="M3624">
        <v>25</v>
      </c>
      <c r="N3624">
        <v>18</v>
      </c>
      <c r="O3624" s="8">
        <f>AVERAGE(Table1[[#This Row],[highway MPG]:[city mpg]])</f>
        <v>21.5</v>
      </c>
      <c r="P3624">
        <v>1851</v>
      </c>
      <c r="Q3624">
        <v>33095</v>
      </c>
    </row>
    <row r="3625" spans="1:17" x14ac:dyDescent="0.3">
      <c r="A3625" t="s">
        <v>200</v>
      </c>
      <c r="B3625" t="s">
        <v>380</v>
      </c>
      <c r="C3625">
        <v>2016</v>
      </c>
      <c r="D3625" t="s">
        <v>39</v>
      </c>
      <c r="E3625">
        <v>360</v>
      </c>
      <c r="F3625">
        <v>8</v>
      </c>
      <c r="G3625" t="s">
        <v>34</v>
      </c>
      <c r="H3625" t="s">
        <v>35</v>
      </c>
      <c r="I3625">
        <v>4</v>
      </c>
      <c r="J3625" t="s">
        <v>360</v>
      </c>
      <c r="K3625" t="s">
        <v>64</v>
      </c>
      <c r="L3625" t="s">
        <v>91</v>
      </c>
      <c r="M3625">
        <v>22</v>
      </c>
      <c r="N3625">
        <v>14</v>
      </c>
      <c r="O3625" s="8">
        <f>AVERAGE(Table1[[#This Row],[highway MPG]:[city mpg]])</f>
        <v>18</v>
      </c>
      <c r="P3625">
        <v>1851</v>
      </c>
      <c r="Q3625">
        <v>44595</v>
      </c>
    </row>
    <row r="3626" spans="1:17" x14ac:dyDescent="0.3">
      <c r="A3626" t="s">
        <v>200</v>
      </c>
      <c r="B3626" t="s">
        <v>380</v>
      </c>
      <c r="C3626">
        <v>2016</v>
      </c>
      <c r="D3626" t="s">
        <v>30</v>
      </c>
      <c r="E3626">
        <v>295</v>
      </c>
      <c r="F3626">
        <v>6</v>
      </c>
      <c r="G3626" t="s">
        <v>34</v>
      </c>
      <c r="H3626" t="s">
        <v>20</v>
      </c>
      <c r="I3626">
        <v>4</v>
      </c>
      <c r="J3626" t="s">
        <v>360</v>
      </c>
      <c r="K3626" t="s">
        <v>64</v>
      </c>
      <c r="L3626" t="s">
        <v>91</v>
      </c>
      <c r="M3626">
        <v>27</v>
      </c>
      <c r="N3626">
        <v>19</v>
      </c>
      <c r="O3626" s="8">
        <f>AVERAGE(Table1[[#This Row],[highway MPG]:[city mpg]])</f>
        <v>23</v>
      </c>
      <c r="P3626">
        <v>1851</v>
      </c>
      <c r="Q3626">
        <v>42390</v>
      </c>
    </row>
    <row r="3627" spans="1:17" x14ac:dyDescent="0.3">
      <c r="A3627" t="s">
        <v>200</v>
      </c>
      <c r="B3627" t="s">
        <v>380</v>
      </c>
      <c r="C3627">
        <v>2016</v>
      </c>
      <c r="D3627" t="s">
        <v>30</v>
      </c>
      <c r="E3627">
        <v>293</v>
      </c>
      <c r="F3627">
        <v>6</v>
      </c>
      <c r="G3627" t="s">
        <v>34</v>
      </c>
      <c r="H3627" t="s">
        <v>20</v>
      </c>
      <c r="I3627">
        <v>4</v>
      </c>
      <c r="J3627" t="s">
        <v>360</v>
      </c>
      <c r="K3627" t="s">
        <v>64</v>
      </c>
      <c r="L3627" t="s">
        <v>91</v>
      </c>
      <c r="M3627">
        <v>27</v>
      </c>
      <c r="N3627">
        <v>19</v>
      </c>
      <c r="O3627" s="8">
        <f>AVERAGE(Table1[[#This Row],[highway MPG]:[city mpg]])</f>
        <v>23</v>
      </c>
      <c r="P3627">
        <v>1851</v>
      </c>
      <c r="Q3627">
        <v>36995</v>
      </c>
    </row>
    <row r="3628" spans="1:17" x14ac:dyDescent="0.3">
      <c r="A3628" t="s">
        <v>200</v>
      </c>
      <c r="B3628" t="s">
        <v>380</v>
      </c>
      <c r="C3628">
        <v>2016</v>
      </c>
      <c r="D3628" t="s">
        <v>30</v>
      </c>
      <c r="E3628">
        <v>295</v>
      </c>
      <c r="F3628">
        <v>6</v>
      </c>
      <c r="G3628" t="s">
        <v>34</v>
      </c>
      <c r="H3628" t="s">
        <v>20</v>
      </c>
      <c r="I3628">
        <v>4</v>
      </c>
      <c r="J3628" t="s">
        <v>360</v>
      </c>
      <c r="K3628" t="s">
        <v>64</v>
      </c>
      <c r="L3628" t="s">
        <v>91</v>
      </c>
      <c r="M3628">
        <v>27</v>
      </c>
      <c r="N3628">
        <v>19</v>
      </c>
      <c r="O3628" s="8">
        <f>AVERAGE(Table1[[#This Row],[highway MPG]:[city mpg]])</f>
        <v>23</v>
      </c>
      <c r="P3628">
        <v>1851</v>
      </c>
      <c r="Q3628">
        <v>41295</v>
      </c>
    </row>
    <row r="3629" spans="1:17" x14ac:dyDescent="0.3">
      <c r="A3629" t="s">
        <v>200</v>
      </c>
      <c r="B3629" t="s">
        <v>380</v>
      </c>
      <c r="C3629">
        <v>2016</v>
      </c>
      <c r="D3629" t="s">
        <v>30</v>
      </c>
      <c r="E3629">
        <v>295</v>
      </c>
      <c r="F3629">
        <v>6</v>
      </c>
      <c r="G3629" t="s">
        <v>34</v>
      </c>
      <c r="H3629" t="s">
        <v>35</v>
      </c>
      <c r="I3629">
        <v>4</v>
      </c>
      <c r="J3629" t="s">
        <v>102</v>
      </c>
      <c r="K3629" t="s">
        <v>64</v>
      </c>
      <c r="L3629" t="s">
        <v>91</v>
      </c>
      <c r="M3629">
        <v>25</v>
      </c>
      <c r="N3629">
        <v>18</v>
      </c>
      <c r="O3629" s="8">
        <f>AVERAGE(Table1[[#This Row],[highway MPG]:[city mpg]])</f>
        <v>21.5</v>
      </c>
      <c r="P3629">
        <v>1851</v>
      </c>
      <c r="Q3629">
        <v>44990</v>
      </c>
    </row>
    <row r="3630" spans="1:17" x14ac:dyDescent="0.3">
      <c r="A3630" t="s">
        <v>200</v>
      </c>
      <c r="B3630" t="s">
        <v>380</v>
      </c>
      <c r="C3630">
        <v>2017</v>
      </c>
      <c r="D3630" t="s">
        <v>30</v>
      </c>
      <c r="E3630">
        <v>295</v>
      </c>
      <c r="F3630">
        <v>6</v>
      </c>
      <c r="G3630" t="s">
        <v>34</v>
      </c>
      <c r="H3630" t="s">
        <v>20</v>
      </c>
      <c r="I3630">
        <v>4</v>
      </c>
      <c r="J3630" t="s">
        <v>360</v>
      </c>
      <c r="K3630" t="s">
        <v>64</v>
      </c>
      <c r="L3630" t="s">
        <v>91</v>
      </c>
      <c r="M3630">
        <v>26</v>
      </c>
      <c r="N3630">
        <v>19</v>
      </c>
      <c r="O3630" s="8">
        <f>AVERAGE(Table1[[#This Row],[highway MPG]:[city mpg]])</f>
        <v>22.5</v>
      </c>
      <c r="P3630">
        <v>1851</v>
      </c>
      <c r="Q3630">
        <v>37495</v>
      </c>
    </row>
    <row r="3631" spans="1:17" x14ac:dyDescent="0.3">
      <c r="A3631" t="s">
        <v>200</v>
      </c>
      <c r="B3631" t="s">
        <v>380</v>
      </c>
      <c r="C3631">
        <v>2017</v>
      </c>
      <c r="D3631" t="s">
        <v>30</v>
      </c>
      <c r="E3631">
        <v>295</v>
      </c>
      <c r="F3631">
        <v>6</v>
      </c>
      <c r="G3631" t="s">
        <v>34</v>
      </c>
      <c r="H3631" t="s">
        <v>20</v>
      </c>
      <c r="I3631">
        <v>4</v>
      </c>
      <c r="J3631" t="s">
        <v>360</v>
      </c>
      <c r="K3631" t="s">
        <v>64</v>
      </c>
      <c r="L3631" t="s">
        <v>91</v>
      </c>
      <c r="M3631">
        <v>26</v>
      </c>
      <c r="N3631">
        <v>19</v>
      </c>
      <c r="O3631" s="8">
        <f>AVERAGE(Table1[[#This Row],[highway MPG]:[city mpg]])</f>
        <v>22.5</v>
      </c>
      <c r="P3631">
        <v>1851</v>
      </c>
      <c r="Q3631">
        <v>42490</v>
      </c>
    </row>
    <row r="3632" spans="1:17" x14ac:dyDescent="0.3">
      <c r="A3632" t="s">
        <v>200</v>
      </c>
      <c r="B3632" t="s">
        <v>380</v>
      </c>
      <c r="C3632">
        <v>2017</v>
      </c>
      <c r="D3632" t="s">
        <v>30</v>
      </c>
      <c r="E3632">
        <v>295</v>
      </c>
      <c r="F3632">
        <v>6</v>
      </c>
      <c r="G3632" t="s">
        <v>34</v>
      </c>
      <c r="H3632" t="s">
        <v>35</v>
      </c>
      <c r="I3632">
        <v>4</v>
      </c>
      <c r="J3632" t="s">
        <v>102</v>
      </c>
      <c r="K3632" t="s">
        <v>64</v>
      </c>
      <c r="L3632" t="s">
        <v>91</v>
      </c>
      <c r="M3632">
        <v>25</v>
      </c>
      <c r="N3632">
        <v>18</v>
      </c>
      <c r="O3632" s="8">
        <f>AVERAGE(Table1[[#This Row],[highway MPG]:[city mpg]])</f>
        <v>21.5</v>
      </c>
      <c r="P3632">
        <v>1851</v>
      </c>
      <c r="Q3632">
        <v>40095</v>
      </c>
    </row>
    <row r="3633" spans="1:17" x14ac:dyDescent="0.3">
      <c r="A3633" t="s">
        <v>200</v>
      </c>
      <c r="B3633" t="s">
        <v>380</v>
      </c>
      <c r="C3633">
        <v>2017</v>
      </c>
      <c r="D3633" t="s">
        <v>39</v>
      </c>
      <c r="E3633">
        <v>360</v>
      </c>
      <c r="F3633">
        <v>8</v>
      </c>
      <c r="G3633" t="s">
        <v>34</v>
      </c>
      <c r="H3633" t="s">
        <v>20</v>
      </c>
      <c r="I3633">
        <v>4</v>
      </c>
      <c r="J3633" t="s">
        <v>360</v>
      </c>
      <c r="K3633" t="s">
        <v>64</v>
      </c>
      <c r="L3633" t="s">
        <v>91</v>
      </c>
      <c r="M3633">
        <v>22</v>
      </c>
      <c r="N3633">
        <v>14</v>
      </c>
      <c r="O3633" s="8">
        <f>AVERAGE(Table1[[#This Row],[highway MPG]:[city mpg]])</f>
        <v>18</v>
      </c>
      <c r="P3633">
        <v>1851</v>
      </c>
      <c r="Q3633">
        <v>42095</v>
      </c>
    </row>
    <row r="3634" spans="1:17" x14ac:dyDescent="0.3">
      <c r="A3634" t="s">
        <v>200</v>
      </c>
      <c r="B3634" t="s">
        <v>380</v>
      </c>
      <c r="C3634">
        <v>2017</v>
      </c>
      <c r="D3634" t="s">
        <v>30</v>
      </c>
      <c r="E3634">
        <v>295</v>
      </c>
      <c r="F3634">
        <v>6</v>
      </c>
      <c r="G3634" t="s">
        <v>34</v>
      </c>
      <c r="H3634" t="s">
        <v>20</v>
      </c>
      <c r="I3634">
        <v>4</v>
      </c>
      <c r="J3634" t="s">
        <v>102</v>
      </c>
      <c r="K3634" t="s">
        <v>64</v>
      </c>
      <c r="L3634" t="s">
        <v>91</v>
      </c>
      <c r="M3634">
        <v>26</v>
      </c>
      <c r="N3634">
        <v>19</v>
      </c>
      <c r="O3634" s="8">
        <f>AVERAGE(Table1[[#This Row],[highway MPG]:[city mpg]])</f>
        <v>22.5</v>
      </c>
      <c r="P3634">
        <v>1851</v>
      </c>
      <c r="Q3634">
        <v>29995</v>
      </c>
    </row>
    <row r="3635" spans="1:17" x14ac:dyDescent="0.3">
      <c r="A3635" t="s">
        <v>200</v>
      </c>
      <c r="B3635" t="s">
        <v>380</v>
      </c>
      <c r="C3635">
        <v>2017</v>
      </c>
      <c r="D3635" t="s">
        <v>39</v>
      </c>
      <c r="E3635">
        <v>360</v>
      </c>
      <c r="F3635">
        <v>8</v>
      </c>
      <c r="G3635" t="s">
        <v>34</v>
      </c>
      <c r="H3635" t="s">
        <v>35</v>
      </c>
      <c r="I3635">
        <v>4</v>
      </c>
      <c r="J3635" t="s">
        <v>360</v>
      </c>
      <c r="K3635" t="s">
        <v>64</v>
      </c>
      <c r="L3635" t="s">
        <v>91</v>
      </c>
      <c r="M3635">
        <v>22</v>
      </c>
      <c r="N3635">
        <v>14</v>
      </c>
      <c r="O3635" s="8">
        <f>AVERAGE(Table1[[#This Row],[highway MPG]:[city mpg]])</f>
        <v>18</v>
      </c>
      <c r="P3635">
        <v>1851</v>
      </c>
      <c r="Q3635">
        <v>44695</v>
      </c>
    </row>
    <row r="3636" spans="1:17" x14ac:dyDescent="0.3">
      <c r="A3636" t="s">
        <v>200</v>
      </c>
      <c r="B3636" t="s">
        <v>380</v>
      </c>
      <c r="C3636">
        <v>2017</v>
      </c>
      <c r="D3636" t="s">
        <v>30</v>
      </c>
      <c r="E3636">
        <v>295</v>
      </c>
      <c r="F3636">
        <v>6</v>
      </c>
      <c r="G3636" t="s">
        <v>34</v>
      </c>
      <c r="H3636" t="s">
        <v>20</v>
      </c>
      <c r="I3636">
        <v>4</v>
      </c>
      <c r="J3636" t="s">
        <v>360</v>
      </c>
      <c r="K3636" t="s">
        <v>64</v>
      </c>
      <c r="L3636" t="s">
        <v>91</v>
      </c>
      <c r="M3636">
        <v>26</v>
      </c>
      <c r="N3636">
        <v>19</v>
      </c>
      <c r="O3636" s="8">
        <f>AVERAGE(Table1[[#This Row],[highway MPG]:[city mpg]])</f>
        <v>22.5</v>
      </c>
      <c r="P3636">
        <v>1851</v>
      </c>
      <c r="Q3636">
        <v>41395</v>
      </c>
    </row>
    <row r="3637" spans="1:17" x14ac:dyDescent="0.3">
      <c r="A3637" t="s">
        <v>200</v>
      </c>
      <c r="B3637" t="s">
        <v>380</v>
      </c>
      <c r="C3637">
        <v>2017</v>
      </c>
      <c r="D3637" t="s">
        <v>30</v>
      </c>
      <c r="E3637">
        <v>295</v>
      </c>
      <c r="F3637">
        <v>6</v>
      </c>
      <c r="G3637" t="s">
        <v>34</v>
      </c>
      <c r="H3637" t="s">
        <v>35</v>
      </c>
      <c r="I3637">
        <v>4</v>
      </c>
      <c r="J3637" t="s">
        <v>102</v>
      </c>
      <c r="K3637" t="s">
        <v>64</v>
      </c>
      <c r="L3637" t="s">
        <v>91</v>
      </c>
      <c r="M3637">
        <v>25</v>
      </c>
      <c r="N3637">
        <v>18</v>
      </c>
      <c r="O3637" s="8">
        <f>AVERAGE(Table1[[#This Row],[highway MPG]:[city mpg]])</f>
        <v>21.5</v>
      </c>
      <c r="P3637">
        <v>1851</v>
      </c>
      <c r="Q3637">
        <v>43995</v>
      </c>
    </row>
    <row r="3638" spans="1:17" x14ac:dyDescent="0.3">
      <c r="A3638" t="s">
        <v>200</v>
      </c>
      <c r="B3638" t="s">
        <v>380</v>
      </c>
      <c r="C3638">
        <v>2017</v>
      </c>
      <c r="D3638" t="s">
        <v>30</v>
      </c>
      <c r="E3638">
        <v>295</v>
      </c>
      <c r="F3638">
        <v>6</v>
      </c>
      <c r="G3638" t="s">
        <v>34</v>
      </c>
      <c r="H3638" t="s">
        <v>35</v>
      </c>
      <c r="I3638">
        <v>4</v>
      </c>
      <c r="J3638" t="s">
        <v>102</v>
      </c>
      <c r="K3638" t="s">
        <v>64</v>
      </c>
      <c r="L3638" t="s">
        <v>91</v>
      </c>
      <c r="M3638">
        <v>25</v>
      </c>
      <c r="N3638">
        <v>18</v>
      </c>
      <c r="O3638" s="8">
        <f>AVERAGE(Table1[[#This Row],[highway MPG]:[city mpg]])</f>
        <v>21.5</v>
      </c>
      <c r="P3638">
        <v>1851</v>
      </c>
      <c r="Q3638">
        <v>45090</v>
      </c>
    </row>
    <row r="3639" spans="1:17" x14ac:dyDescent="0.3">
      <c r="A3639" t="s">
        <v>200</v>
      </c>
      <c r="B3639" t="s">
        <v>380</v>
      </c>
      <c r="C3639">
        <v>2017</v>
      </c>
      <c r="D3639" t="s">
        <v>30</v>
      </c>
      <c r="E3639">
        <v>295</v>
      </c>
      <c r="F3639">
        <v>6</v>
      </c>
      <c r="G3639" t="s">
        <v>34</v>
      </c>
      <c r="H3639" t="s">
        <v>35</v>
      </c>
      <c r="I3639">
        <v>4</v>
      </c>
      <c r="J3639" t="s">
        <v>102</v>
      </c>
      <c r="K3639" t="s">
        <v>64</v>
      </c>
      <c r="L3639" t="s">
        <v>91</v>
      </c>
      <c r="M3639">
        <v>25</v>
      </c>
      <c r="N3639">
        <v>18</v>
      </c>
      <c r="O3639" s="8">
        <f>AVERAGE(Table1[[#This Row],[highway MPG]:[city mpg]])</f>
        <v>21.5</v>
      </c>
      <c r="P3639">
        <v>1851</v>
      </c>
      <c r="Q3639">
        <v>32595</v>
      </c>
    </row>
    <row r="3640" spans="1:17" x14ac:dyDescent="0.3">
      <c r="A3640" t="s">
        <v>200</v>
      </c>
      <c r="B3640" t="s">
        <v>381</v>
      </c>
      <c r="C3640">
        <v>1991</v>
      </c>
      <c r="D3640" t="s">
        <v>30</v>
      </c>
      <c r="E3640">
        <v>100</v>
      </c>
      <c r="F3640">
        <v>4</v>
      </c>
      <c r="G3640" t="s">
        <v>34</v>
      </c>
      <c r="H3640" t="s">
        <v>31</v>
      </c>
      <c r="I3640">
        <v>4</v>
      </c>
      <c r="J3640" t="s">
        <v>50</v>
      </c>
      <c r="K3640" t="s">
        <v>32</v>
      </c>
      <c r="L3640" t="s">
        <v>33</v>
      </c>
      <c r="M3640">
        <v>24</v>
      </c>
      <c r="N3640">
        <v>18</v>
      </c>
      <c r="O3640" s="8">
        <f>AVERAGE(Table1[[#This Row],[highway MPG]:[city mpg]])</f>
        <v>21</v>
      </c>
      <c r="P3640">
        <v>1851</v>
      </c>
      <c r="Q3640">
        <v>2000</v>
      </c>
    </row>
    <row r="3641" spans="1:17" x14ac:dyDescent="0.3">
      <c r="A3641" t="s">
        <v>200</v>
      </c>
      <c r="B3641" t="s">
        <v>381</v>
      </c>
      <c r="C3641">
        <v>1991</v>
      </c>
      <c r="D3641" t="s">
        <v>30</v>
      </c>
      <c r="E3641">
        <v>141</v>
      </c>
      <c r="F3641">
        <v>6</v>
      </c>
      <c r="G3641" t="s">
        <v>34</v>
      </c>
      <c r="H3641" t="s">
        <v>31</v>
      </c>
      <c r="I3641">
        <v>4</v>
      </c>
      <c r="J3641" t="s">
        <v>50</v>
      </c>
      <c r="K3641" t="s">
        <v>32</v>
      </c>
      <c r="L3641" t="s">
        <v>33</v>
      </c>
      <c r="M3641">
        <v>24</v>
      </c>
      <c r="N3641">
        <v>18</v>
      </c>
      <c r="O3641" s="8">
        <f>AVERAGE(Table1[[#This Row],[highway MPG]:[city mpg]])</f>
        <v>21</v>
      </c>
      <c r="P3641">
        <v>1851</v>
      </c>
      <c r="Q3641">
        <v>2000</v>
      </c>
    </row>
    <row r="3642" spans="1:17" x14ac:dyDescent="0.3">
      <c r="A3642" t="s">
        <v>200</v>
      </c>
      <c r="B3642" t="s">
        <v>381</v>
      </c>
      <c r="C3642">
        <v>1992</v>
      </c>
      <c r="D3642" t="s">
        <v>30</v>
      </c>
      <c r="E3642">
        <v>100</v>
      </c>
      <c r="F3642">
        <v>4</v>
      </c>
      <c r="G3642" t="s">
        <v>34</v>
      </c>
      <c r="H3642" t="s">
        <v>31</v>
      </c>
      <c r="I3642">
        <v>4</v>
      </c>
      <c r="J3642" t="s">
        <v>50</v>
      </c>
      <c r="K3642" t="s">
        <v>32</v>
      </c>
      <c r="L3642" t="s">
        <v>33</v>
      </c>
      <c r="M3642">
        <v>26</v>
      </c>
      <c r="N3642">
        <v>19</v>
      </c>
      <c r="O3642" s="8">
        <f>AVERAGE(Table1[[#This Row],[highway MPG]:[city mpg]])</f>
        <v>22.5</v>
      </c>
      <c r="P3642">
        <v>1851</v>
      </c>
      <c r="Q3642">
        <v>2000</v>
      </c>
    </row>
    <row r="3643" spans="1:17" x14ac:dyDescent="0.3">
      <c r="A3643" t="s">
        <v>200</v>
      </c>
      <c r="B3643" t="s">
        <v>381</v>
      </c>
      <c r="C3643">
        <v>1992</v>
      </c>
      <c r="D3643" t="s">
        <v>30</v>
      </c>
      <c r="E3643">
        <v>141</v>
      </c>
      <c r="F3643">
        <v>6</v>
      </c>
      <c r="G3643" t="s">
        <v>34</v>
      </c>
      <c r="H3643" t="s">
        <v>31</v>
      </c>
      <c r="I3643">
        <v>4</v>
      </c>
      <c r="J3643" t="s">
        <v>50</v>
      </c>
      <c r="K3643" t="s">
        <v>32</v>
      </c>
      <c r="L3643" t="s">
        <v>33</v>
      </c>
      <c r="M3643">
        <v>24</v>
      </c>
      <c r="N3643">
        <v>18</v>
      </c>
      <c r="O3643" s="8">
        <f>AVERAGE(Table1[[#This Row],[highway MPG]:[city mpg]])</f>
        <v>21</v>
      </c>
      <c r="P3643">
        <v>1851</v>
      </c>
      <c r="Q3643">
        <v>2000</v>
      </c>
    </row>
    <row r="3644" spans="1:17" x14ac:dyDescent="0.3">
      <c r="A3644" t="s">
        <v>200</v>
      </c>
      <c r="B3644" t="s">
        <v>381</v>
      </c>
      <c r="C3644">
        <v>1993</v>
      </c>
      <c r="D3644" t="s">
        <v>30</v>
      </c>
      <c r="E3644">
        <v>141</v>
      </c>
      <c r="F3644">
        <v>6</v>
      </c>
      <c r="G3644" t="s">
        <v>34</v>
      </c>
      <c r="H3644" t="s">
        <v>31</v>
      </c>
      <c r="I3644">
        <v>4</v>
      </c>
      <c r="J3644" t="s">
        <v>50</v>
      </c>
      <c r="K3644" t="s">
        <v>32</v>
      </c>
      <c r="L3644" t="s">
        <v>33</v>
      </c>
      <c r="M3644">
        <v>26</v>
      </c>
      <c r="N3644">
        <v>18</v>
      </c>
      <c r="O3644" s="8">
        <f>AVERAGE(Table1[[#This Row],[highway MPG]:[city mpg]])</f>
        <v>22</v>
      </c>
      <c r="P3644">
        <v>1851</v>
      </c>
      <c r="Q3644">
        <v>2000</v>
      </c>
    </row>
    <row r="3645" spans="1:17" x14ac:dyDescent="0.3">
      <c r="A3645" t="s">
        <v>200</v>
      </c>
      <c r="B3645" t="s">
        <v>381</v>
      </c>
      <c r="C3645">
        <v>1993</v>
      </c>
      <c r="D3645" t="s">
        <v>30</v>
      </c>
      <c r="E3645">
        <v>100</v>
      </c>
      <c r="F3645">
        <v>4</v>
      </c>
      <c r="G3645" t="s">
        <v>34</v>
      </c>
      <c r="H3645" t="s">
        <v>31</v>
      </c>
      <c r="I3645">
        <v>4</v>
      </c>
      <c r="J3645" t="s">
        <v>50</v>
      </c>
      <c r="K3645" t="s">
        <v>32</v>
      </c>
      <c r="L3645" t="s">
        <v>33</v>
      </c>
      <c r="M3645">
        <v>24</v>
      </c>
      <c r="N3645">
        <v>18</v>
      </c>
      <c r="O3645" s="8">
        <f>AVERAGE(Table1[[#This Row],[highway MPG]:[city mpg]])</f>
        <v>21</v>
      </c>
      <c r="P3645">
        <v>1851</v>
      </c>
      <c r="Q3645">
        <v>2000</v>
      </c>
    </row>
    <row r="3646" spans="1:17" x14ac:dyDescent="0.3">
      <c r="A3646" t="s">
        <v>164</v>
      </c>
      <c r="B3646" t="s">
        <v>382</v>
      </c>
      <c r="C3646">
        <v>1996</v>
      </c>
      <c r="D3646" t="s">
        <v>30</v>
      </c>
      <c r="E3646">
        <v>199</v>
      </c>
      <c r="F3646">
        <v>6</v>
      </c>
      <c r="G3646" t="s">
        <v>34</v>
      </c>
      <c r="H3646" t="s">
        <v>20</v>
      </c>
      <c r="I3646">
        <v>3</v>
      </c>
      <c r="J3646" t="s">
        <v>50</v>
      </c>
      <c r="K3646" t="s">
        <v>32</v>
      </c>
      <c r="L3646" t="s">
        <v>383</v>
      </c>
      <c r="M3646">
        <v>15</v>
      </c>
      <c r="N3646">
        <v>11</v>
      </c>
      <c r="O3646" s="8">
        <f>AVERAGE(Table1[[#This Row],[highway MPG]:[city mpg]])</f>
        <v>13</v>
      </c>
      <c r="P3646">
        <v>5657</v>
      </c>
      <c r="Q3646">
        <v>2000</v>
      </c>
    </row>
    <row r="3647" spans="1:17" x14ac:dyDescent="0.3">
      <c r="A3647" t="s">
        <v>164</v>
      </c>
      <c r="B3647" t="s">
        <v>382</v>
      </c>
      <c r="C3647">
        <v>1996</v>
      </c>
      <c r="D3647" t="s">
        <v>30</v>
      </c>
      <c r="E3647">
        <v>145</v>
      </c>
      <c r="F3647">
        <v>6</v>
      </c>
      <c r="G3647" t="s">
        <v>34</v>
      </c>
      <c r="H3647" t="s">
        <v>20</v>
      </c>
      <c r="I3647">
        <v>3</v>
      </c>
      <c r="J3647" t="s">
        <v>50</v>
      </c>
      <c r="K3647" t="s">
        <v>32</v>
      </c>
      <c r="L3647" t="s">
        <v>281</v>
      </c>
      <c r="M3647">
        <v>14</v>
      </c>
      <c r="N3647">
        <v>12</v>
      </c>
      <c r="O3647" s="8">
        <f>AVERAGE(Table1[[#This Row],[highway MPG]:[city mpg]])</f>
        <v>13</v>
      </c>
      <c r="P3647">
        <v>5657</v>
      </c>
      <c r="Q3647">
        <v>2000</v>
      </c>
    </row>
    <row r="3648" spans="1:17" x14ac:dyDescent="0.3">
      <c r="A3648" t="s">
        <v>164</v>
      </c>
      <c r="B3648" t="s">
        <v>382</v>
      </c>
      <c r="C3648">
        <v>1996</v>
      </c>
      <c r="D3648" t="s">
        <v>30</v>
      </c>
      <c r="E3648">
        <v>145</v>
      </c>
      <c r="F3648">
        <v>6</v>
      </c>
      <c r="G3648" t="s">
        <v>34</v>
      </c>
      <c r="H3648" t="s">
        <v>20</v>
      </c>
      <c r="I3648">
        <v>3</v>
      </c>
      <c r="J3648" t="s">
        <v>50</v>
      </c>
      <c r="K3648" t="s">
        <v>32</v>
      </c>
      <c r="L3648" t="s">
        <v>383</v>
      </c>
      <c r="M3648">
        <v>15</v>
      </c>
      <c r="N3648">
        <v>11</v>
      </c>
      <c r="O3648" s="8">
        <f>AVERAGE(Table1[[#This Row],[highway MPG]:[city mpg]])</f>
        <v>13</v>
      </c>
      <c r="P3648">
        <v>5657</v>
      </c>
      <c r="Q3648">
        <v>2000</v>
      </c>
    </row>
    <row r="3649" spans="1:17" x14ac:dyDescent="0.3">
      <c r="A3649" t="s">
        <v>164</v>
      </c>
      <c r="B3649" t="s">
        <v>382</v>
      </c>
      <c r="C3649">
        <v>1996</v>
      </c>
      <c r="D3649" t="s">
        <v>30</v>
      </c>
      <c r="E3649">
        <v>145</v>
      </c>
      <c r="F3649">
        <v>6</v>
      </c>
      <c r="G3649" t="s">
        <v>34</v>
      </c>
      <c r="H3649" t="s">
        <v>20</v>
      </c>
      <c r="I3649">
        <v>3</v>
      </c>
      <c r="J3649" t="s">
        <v>50</v>
      </c>
      <c r="K3649" t="s">
        <v>32</v>
      </c>
      <c r="L3649" t="s">
        <v>383</v>
      </c>
      <c r="M3649">
        <v>15</v>
      </c>
      <c r="N3649">
        <v>11</v>
      </c>
      <c r="O3649" s="8">
        <f>AVERAGE(Table1[[#This Row],[highway MPG]:[city mpg]])</f>
        <v>13</v>
      </c>
      <c r="P3649">
        <v>5657</v>
      </c>
      <c r="Q3649">
        <v>2000</v>
      </c>
    </row>
    <row r="3650" spans="1:17" x14ac:dyDescent="0.3">
      <c r="A3650" t="s">
        <v>164</v>
      </c>
      <c r="B3650" t="s">
        <v>382</v>
      </c>
      <c r="C3650">
        <v>1996</v>
      </c>
      <c r="D3650" t="s">
        <v>30</v>
      </c>
      <c r="E3650">
        <v>145</v>
      </c>
      <c r="F3650">
        <v>6</v>
      </c>
      <c r="G3650" t="s">
        <v>34</v>
      </c>
      <c r="H3650" t="s">
        <v>20</v>
      </c>
      <c r="I3650">
        <v>3</v>
      </c>
      <c r="J3650" t="s">
        <v>50</v>
      </c>
      <c r="K3650" t="s">
        <v>32</v>
      </c>
      <c r="L3650" t="s">
        <v>281</v>
      </c>
      <c r="M3650">
        <v>14</v>
      </c>
      <c r="N3650">
        <v>12</v>
      </c>
      <c r="O3650" s="8">
        <f>AVERAGE(Table1[[#This Row],[highway MPG]:[city mpg]])</f>
        <v>13</v>
      </c>
      <c r="P3650">
        <v>5657</v>
      </c>
      <c r="Q3650">
        <v>2000</v>
      </c>
    </row>
    <row r="3651" spans="1:17" x14ac:dyDescent="0.3">
      <c r="A3651" t="s">
        <v>164</v>
      </c>
      <c r="B3651" t="s">
        <v>382</v>
      </c>
      <c r="C3651">
        <v>1997</v>
      </c>
      <c r="D3651" t="s">
        <v>30</v>
      </c>
      <c r="E3651">
        <v>200</v>
      </c>
      <c r="F3651">
        <v>6</v>
      </c>
      <c r="G3651" t="s">
        <v>34</v>
      </c>
      <c r="H3651" t="s">
        <v>20</v>
      </c>
      <c r="I3651">
        <v>3</v>
      </c>
      <c r="J3651" t="s">
        <v>50</v>
      </c>
      <c r="K3651" t="s">
        <v>32</v>
      </c>
      <c r="L3651" t="s">
        <v>383</v>
      </c>
      <c r="M3651">
        <v>17</v>
      </c>
      <c r="N3651">
        <v>12</v>
      </c>
      <c r="O3651" s="8">
        <f>AVERAGE(Table1[[#This Row],[highway MPG]:[city mpg]])</f>
        <v>14.5</v>
      </c>
      <c r="P3651">
        <v>5657</v>
      </c>
      <c r="Q3651">
        <v>2000</v>
      </c>
    </row>
    <row r="3652" spans="1:17" x14ac:dyDescent="0.3">
      <c r="A3652" t="s">
        <v>164</v>
      </c>
      <c r="B3652" t="s">
        <v>382</v>
      </c>
      <c r="C3652">
        <v>1997</v>
      </c>
      <c r="D3652" t="s">
        <v>30</v>
      </c>
      <c r="E3652">
        <v>200</v>
      </c>
      <c r="F3652">
        <v>6</v>
      </c>
      <c r="G3652" t="s">
        <v>34</v>
      </c>
      <c r="H3652" t="s">
        <v>20</v>
      </c>
      <c r="I3652">
        <v>3</v>
      </c>
      <c r="J3652" t="s">
        <v>50</v>
      </c>
      <c r="K3652" t="s">
        <v>32</v>
      </c>
      <c r="L3652" t="s">
        <v>383</v>
      </c>
      <c r="M3652">
        <v>17</v>
      </c>
      <c r="N3652">
        <v>12</v>
      </c>
      <c r="O3652" s="8">
        <f>AVERAGE(Table1[[#This Row],[highway MPG]:[city mpg]])</f>
        <v>14.5</v>
      </c>
      <c r="P3652">
        <v>5657</v>
      </c>
      <c r="Q3652">
        <v>2123</v>
      </c>
    </row>
    <row r="3653" spans="1:17" x14ac:dyDescent="0.3">
      <c r="A3653" t="s">
        <v>164</v>
      </c>
      <c r="B3653" t="s">
        <v>382</v>
      </c>
      <c r="C3653">
        <v>1997</v>
      </c>
      <c r="D3653" t="s">
        <v>30</v>
      </c>
      <c r="E3653">
        <v>200</v>
      </c>
      <c r="F3653">
        <v>6</v>
      </c>
      <c r="G3653" t="s">
        <v>34</v>
      </c>
      <c r="H3653" t="s">
        <v>20</v>
      </c>
      <c r="I3653">
        <v>3</v>
      </c>
      <c r="J3653" t="s">
        <v>50</v>
      </c>
      <c r="K3653" t="s">
        <v>32</v>
      </c>
      <c r="L3653" t="s">
        <v>383</v>
      </c>
      <c r="M3653">
        <v>17</v>
      </c>
      <c r="N3653">
        <v>12</v>
      </c>
      <c r="O3653" s="8">
        <f>AVERAGE(Table1[[#This Row],[highway MPG]:[city mpg]])</f>
        <v>14.5</v>
      </c>
      <c r="P3653">
        <v>5657</v>
      </c>
      <c r="Q3653">
        <v>2074</v>
      </c>
    </row>
    <row r="3654" spans="1:17" x14ac:dyDescent="0.3">
      <c r="A3654" t="s">
        <v>164</v>
      </c>
      <c r="B3654" t="s">
        <v>382</v>
      </c>
      <c r="C3654">
        <v>1997</v>
      </c>
      <c r="D3654" t="s">
        <v>30</v>
      </c>
      <c r="E3654">
        <v>200</v>
      </c>
      <c r="F3654">
        <v>6</v>
      </c>
      <c r="G3654" t="s">
        <v>34</v>
      </c>
      <c r="H3654" t="s">
        <v>20</v>
      </c>
      <c r="I3654">
        <v>3</v>
      </c>
      <c r="J3654" t="s">
        <v>50</v>
      </c>
      <c r="K3654" t="s">
        <v>32</v>
      </c>
      <c r="L3654" t="s">
        <v>281</v>
      </c>
      <c r="M3654">
        <v>18</v>
      </c>
      <c r="N3654">
        <v>14</v>
      </c>
      <c r="O3654" s="8">
        <f>AVERAGE(Table1[[#This Row],[highway MPG]:[city mpg]])</f>
        <v>16</v>
      </c>
      <c r="P3654">
        <v>5657</v>
      </c>
      <c r="Q3654">
        <v>2000</v>
      </c>
    </row>
    <row r="3655" spans="1:17" x14ac:dyDescent="0.3">
      <c r="A3655" t="s">
        <v>164</v>
      </c>
      <c r="B3655" t="s">
        <v>382</v>
      </c>
      <c r="C3655">
        <v>1998</v>
      </c>
      <c r="D3655" t="s">
        <v>30</v>
      </c>
      <c r="E3655">
        <v>200</v>
      </c>
      <c r="F3655">
        <v>6</v>
      </c>
      <c r="G3655" t="s">
        <v>34</v>
      </c>
      <c r="H3655" t="s">
        <v>20</v>
      </c>
      <c r="I3655">
        <v>3</v>
      </c>
      <c r="J3655" t="s">
        <v>50</v>
      </c>
      <c r="K3655" t="s">
        <v>32</v>
      </c>
      <c r="L3655" t="s">
        <v>383</v>
      </c>
      <c r="M3655">
        <v>17</v>
      </c>
      <c r="N3655">
        <v>12</v>
      </c>
      <c r="O3655" s="8">
        <f>AVERAGE(Table1[[#This Row],[highway MPG]:[city mpg]])</f>
        <v>14.5</v>
      </c>
      <c r="P3655">
        <v>5657</v>
      </c>
      <c r="Q3655">
        <v>2301</v>
      </c>
    </row>
    <row r="3656" spans="1:17" x14ac:dyDescent="0.3">
      <c r="A3656" t="s">
        <v>164</v>
      </c>
      <c r="B3656" t="s">
        <v>382</v>
      </c>
      <c r="C3656">
        <v>1998</v>
      </c>
      <c r="D3656" t="s">
        <v>30</v>
      </c>
      <c r="E3656">
        <v>200</v>
      </c>
      <c r="F3656">
        <v>6</v>
      </c>
      <c r="G3656" t="s">
        <v>34</v>
      </c>
      <c r="H3656" t="s">
        <v>20</v>
      </c>
      <c r="I3656">
        <v>3</v>
      </c>
      <c r="J3656" t="s">
        <v>50</v>
      </c>
      <c r="K3656" t="s">
        <v>32</v>
      </c>
      <c r="L3656" t="s">
        <v>281</v>
      </c>
      <c r="M3656">
        <v>18</v>
      </c>
      <c r="N3656">
        <v>13</v>
      </c>
      <c r="O3656" s="8">
        <f>AVERAGE(Table1[[#This Row],[highway MPG]:[city mpg]])</f>
        <v>15.5</v>
      </c>
      <c r="P3656">
        <v>5657</v>
      </c>
      <c r="Q3656">
        <v>2079</v>
      </c>
    </row>
    <row r="3657" spans="1:17" x14ac:dyDescent="0.3">
      <c r="A3657" t="s">
        <v>164</v>
      </c>
      <c r="B3657" t="s">
        <v>382</v>
      </c>
      <c r="C3657">
        <v>1998</v>
      </c>
      <c r="D3657" t="s">
        <v>30</v>
      </c>
      <c r="E3657">
        <v>200</v>
      </c>
      <c r="F3657">
        <v>6</v>
      </c>
      <c r="G3657" t="s">
        <v>34</v>
      </c>
      <c r="H3657" t="s">
        <v>20</v>
      </c>
      <c r="I3657">
        <v>3</v>
      </c>
      <c r="J3657" t="s">
        <v>50</v>
      </c>
      <c r="K3657" t="s">
        <v>32</v>
      </c>
      <c r="L3657" t="s">
        <v>383</v>
      </c>
      <c r="M3657">
        <v>17</v>
      </c>
      <c r="N3657">
        <v>12</v>
      </c>
      <c r="O3657" s="8">
        <f>AVERAGE(Table1[[#This Row],[highway MPG]:[city mpg]])</f>
        <v>14.5</v>
      </c>
      <c r="P3657">
        <v>5657</v>
      </c>
      <c r="Q3657">
        <v>2256</v>
      </c>
    </row>
    <row r="3658" spans="1:17" x14ac:dyDescent="0.3">
      <c r="A3658" t="s">
        <v>164</v>
      </c>
      <c r="B3658" t="s">
        <v>382</v>
      </c>
      <c r="C3658">
        <v>1998</v>
      </c>
      <c r="D3658" t="s">
        <v>30</v>
      </c>
      <c r="E3658">
        <v>200</v>
      </c>
      <c r="F3658">
        <v>6</v>
      </c>
      <c r="G3658" t="s">
        <v>34</v>
      </c>
      <c r="H3658" t="s">
        <v>20</v>
      </c>
      <c r="I3658">
        <v>3</v>
      </c>
      <c r="J3658" t="s">
        <v>50</v>
      </c>
      <c r="K3658" t="s">
        <v>32</v>
      </c>
      <c r="L3658" t="s">
        <v>383</v>
      </c>
      <c r="M3658">
        <v>17</v>
      </c>
      <c r="N3658">
        <v>12</v>
      </c>
      <c r="O3658" s="8">
        <f>AVERAGE(Table1[[#This Row],[highway MPG]:[city mpg]])</f>
        <v>14.5</v>
      </c>
      <c r="P3658">
        <v>5657</v>
      </c>
      <c r="Q3658">
        <v>2169</v>
      </c>
    </row>
    <row r="3659" spans="1:17" x14ac:dyDescent="0.3">
      <c r="A3659" t="s">
        <v>164</v>
      </c>
      <c r="B3659" t="s">
        <v>384</v>
      </c>
      <c r="C3659">
        <v>1996</v>
      </c>
      <c r="D3659" t="s">
        <v>30</v>
      </c>
      <c r="E3659">
        <v>199</v>
      </c>
      <c r="F3659">
        <v>6</v>
      </c>
      <c r="G3659" t="s">
        <v>34</v>
      </c>
      <c r="H3659" t="s">
        <v>20</v>
      </c>
      <c r="I3659">
        <v>3</v>
      </c>
      <c r="J3659" t="s">
        <v>50</v>
      </c>
      <c r="K3659" t="s">
        <v>64</v>
      </c>
      <c r="L3659" t="s">
        <v>281</v>
      </c>
      <c r="M3659">
        <v>13</v>
      </c>
      <c r="N3659">
        <v>11</v>
      </c>
      <c r="O3659" s="8">
        <f>AVERAGE(Table1[[#This Row],[highway MPG]:[city mpg]])</f>
        <v>12</v>
      </c>
      <c r="P3659">
        <v>5657</v>
      </c>
      <c r="Q3659">
        <v>2000</v>
      </c>
    </row>
    <row r="3660" spans="1:17" x14ac:dyDescent="0.3">
      <c r="A3660" t="s">
        <v>164</v>
      </c>
      <c r="B3660" t="s">
        <v>384</v>
      </c>
      <c r="C3660">
        <v>1996</v>
      </c>
      <c r="D3660" t="s">
        <v>30</v>
      </c>
      <c r="E3660">
        <v>145</v>
      </c>
      <c r="F3660">
        <v>6</v>
      </c>
      <c r="G3660" t="s">
        <v>34</v>
      </c>
      <c r="H3660" t="s">
        <v>20</v>
      </c>
      <c r="I3660">
        <v>3</v>
      </c>
      <c r="J3660" t="s">
        <v>50</v>
      </c>
      <c r="K3660" t="s">
        <v>32</v>
      </c>
      <c r="L3660" t="s">
        <v>281</v>
      </c>
      <c r="M3660">
        <v>13</v>
      </c>
      <c r="N3660">
        <v>11</v>
      </c>
      <c r="O3660" s="8">
        <f>AVERAGE(Table1[[#This Row],[highway MPG]:[city mpg]])</f>
        <v>12</v>
      </c>
      <c r="P3660">
        <v>5657</v>
      </c>
      <c r="Q3660">
        <v>2000</v>
      </c>
    </row>
    <row r="3661" spans="1:17" x14ac:dyDescent="0.3">
      <c r="A3661" t="s">
        <v>164</v>
      </c>
      <c r="B3661" t="s">
        <v>384</v>
      </c>
      <c r="C3661">
        <v>1996</v>
      </c>
      <c r="D3661" t="s">
        <v>30</v>
      </c>
      <c r="E3661">
        <v>199</v>
      </c>
      <c r="F3661">
        <v>6</v>
      </c>
      <c r="G3661" t="s">
        <v>34</v>
      </c>
      <c r="H3661" t="s">
        <v>20</v>
      </c>
      <c r="I3661">
        <v>3</v>
      </c>
      <c r="J3661" t="s">
        <v>50</v>
      </c>
      <c r="K3661" t="s">
        <v>64</v>
      </c>
      <c r="L3661" t="s">
        <v>281</v>
      </c>
      <c r="M3661">
        <v>13</v>
      </c>
      <c r="N3661">
        <v>11</v>
      </c>
      <c r="O3661" s="8">
        <f>AVERAGE(Table1[[#This Row],[highway MPG]:[city mpg]])</f>
        <v>12</v>
      </c>
      <c r="P3661">
        <v>5657</v>
      </c>
      <c r="Q3661">
        <v>2000</v>
      </c>
    </row>
    <row r="3662" spans="1:17" x14ac:dyDescent="0.3">
      <c r="A3662" t="s">
        <v>164</v>
      </c>
      <c r="B3662" t="s">
        <v>384</v>
      </c>
      <c r="C3662">
        <v>1996</v>
      </c>
      <c r="D3662" t="s">
        <v>30</v>
      </c>
      <c r="E3662">
        <v>145</v>
      </c>
      <c r="F3662">
        <v>6</v>
      </c>
      <c r="G3662" t="s">
        <v>34</v>
      </c>
      <c r="H3662" t="s">
        <v>20</v>
      </c>
      <c r="I3662">
        <v>3</v>
      </c>
      <c r="J3662" t="s">
        <v>50</v>
      </c>
      <c r="K3662" t="s">
        <v>32</v>
      </c>
      <c r="L3662" t="s">
        <v>281</v>
      </c>
      <c r="M3662">
        <v>13</v>
      </c>
      <c r="N3662">
        <v>11</v>
      </c>
      <c r="O3662" s="8">
        <f>AVERAGE(Table1[[#This Row],[highway MPG]:[city mpg]])</f>
        <v>12</v>
      </c>
      <c r="P3662">
        <v>5657</v>
      </c>
      <c r="Q3662">
        <v>2000</v>
      </c>
    </row>
    <row r="3663" spans="1:17" x14ac:dyDescent="0.3">
      <c r="A3663" t="s">
        <v>164</v>
      </c>
      <c r="B3663" t="s">
        <v>384</v>
      </c>
      <c r="C3663">
        <v>1997</v>
      </c>
      <c r="D3663" t="s">
        <v>30</v>
      </c>
      <c r="E3663">
        <v>200</v>
      </c>
      <c r="F3663">
        <v>6</v>
      </c>
      <c r="G3663" t="s">
        <v>34</v>
      </c>
      <c r="H3663" t="s">
        <v>20</v>
      </c>
      <c r="I3663">
        <v>3</v>
      </c>
      <c r="J3663" t="s">
        <v>50</v>
      </c>
      <c r="K3663" t="s">
        <v>64</v>
      </c>
      <c r="L3663" t="s">
        <v>281</v>
      </c>
      <c r="M3663">
        <v>17</v>
      </c>
      <c r="N3663">
        <v>12</v>
      </c>
      <c r="O3663" s="8">
        <f>AVERAGE(Table1[[#This Row],[highway MPG]:[city mpg]])</f>
        <v>14.5</v>
      </c>
      <c r="P3663">
        <v>5657</v>
      </c>
      <c r="Q3663">
        <v>2000</v>
      </c>
    </row>
    <row r="3664" spans="1:17" x14ac:dyDescent="0.3">
      <c r="A3664" t="s">
        <v>164</v>
      </c>
      <c r="B3664" t="s">
        <v>384</v>
      </c>
      <c r="C3664">
        <v>1997</v>
      </c>
      <c r="D3664" t="s">
        <v>30</v>
      </c>
      <c r="E3664">
        <v>200</v>
      </c>
      <c r="F3664">
        <v>6</v>
      </c>
      <c r="G3664" t="s">
        <v>34</v>
      </c>
      <c r="H3664" t="s">
        <v>20</v>
      </c>
      <c r="I3664">
        <v>3</v>
      </c>
      <c r="J3664" t="s">
        <v>50</v>
      </c>
      <c r="K3664" t="s">
        <v>64</v>
      </c>
      <c r="L3664" t="s">
        <v>281</v>
      </c>
      <c r="M3664">
        <v>17</v>
      </c>
      <c r="N3664">
        <v>12</v>
      </c>
      <c r="O3664" s="8">
        <f>AVERAGE(Table1[[#This Row],[highway MPG]:[city mpg]])</f>
        <v>14.5</v>
      </c>
      <c r="P3664">
        <v>5657</v>
      </c>
      <c r="Q3664">
        <v>2000</v>
      </c>
    </row>
    <row r="3665" spans="1:17" x14ac:dyDescent="0.3">
      <c r="A3665" t="s">
        <v>164</v>
      </c>
      <c r="B3665" t="s">
        <v>384</v>
      </c>
      <c r="C3665">
        <v>1997</v>
      </c>
      <c r="D3665" t="s">
        <v>30</v>
      </c>
      <c r="E3665">
        <v>200</v>
      </c>
      <c r="F3665">
        <v>6</v>
      </c>
      <c r="G3665" t="s">
        <v>34</v>
      </c>
      <c r="H3665" t="s">
        <v>20</v>
      </c>
      <c r="I3665">
        <v>3</v>
      </c>
      <c r="J3665" t="s">
        <v>50</v>
      </c>
      <c r="K3665" t="s">
        <v>32</v>
      </c>
      <c r="L3665" t="s">
        <v>281</v>
      </c>
      <c r="M3665">
        <v>17</v>
      </c>
      <c r="N3665">
        <v>12</v>
      </c>
      <c r="O3665" s="8">
        <f>AVERAGE(Table1[[#This Row],[highway MPG]:[city mpg]])</f>
        <v>14.5</v>
      </c>
      <c r="P3665">
        <v>5657</v>
      </c>
      <c r="Q3665">
        <v>2000</v>
      </c>
    </row>
    <row r="3666" spans="1:17" x14ac:dyDescent="0.3">
      <c r="A3666" t="s">
        <v>164</v>
      </c>
      <c r="B3666" t="s">
        <v>384</v>
      </c>
      <c r="C3666">
        <v>1997</v>
      </c>
      <c r="D3666" t="s">
        <v>30</v>
      </c>
      <c r="E3666">
        <v>200</v>
      </c>
      <c r="F3666">
        <v>6</v>
      </c>
      <c r="G3666" t="s">
        <v>34</v>
      </c>
      <c r="H3666" t="s">
        <v>20</v>
      </c>
      <c r="I3666">
        <v>3</v>
      </c>
      <c r="J3666" t="s">
        <v>50</v>
      </c>
      <c r="K3666" t="s">
        <v>32</v>
      </c>
      <c r="L3666" t="s">
        <v>281</v>
      </c>
      <c r="M3666">
        <v>17</v>
      </c>
      <c r="N3666">
        <v>12</v>
      </c>
      <c r="O3666" s="8">
        <f>AVERAGE(Table1[[#This Row],[highway MPG]:[city mpg]])</f>
        <v>14.5</v>
      </c>
      <c r="P3666">
        <v>5657</v>
      </c>
      <c r="Q3666">
        <v>2000</v>
      </c>
    </row>
    <row r="3667" spans="1:17" x14ac:dyDescent="0.3">
      <c r="A3667" t="s">
        <v>164</v>
      </c>
      <c r="B3667" t="s">
        <v>384</v>
      </c>
      <c r="C3667">
        <v>1998</v>
      </c>
      <c r="D3667" t="s">
        <v>30</v>
      </c>
      <c r="E3667">
        <v>235</v>
      </c>
      <c r="F3667">
        <v>6</v>
      </c>
      <c r="G3667" t="s">
        <v>34</v>
      </c>
      <c r="H3667" t="s">
        <v>20</v>
      </c>
      <c r="I3667">
        <v>3</v>
      </c>
      <c r="J3667" t="s">
        <v>50</v>
      </c>
      <c r="K3667" t="s">
        <v>32</v>
      </c>
      <c r="L3667" t="s">
        <v>281</v>
      </c>
      <c r="M3667">
        <v>17</v>
      </c>
      <c r="N3667">
        <v>13</v>
      </c>
      <c r="O3667" s="8">
        <f>AVERAGE(Table1[[#This Row],[highway MPG]:[city mpg]])</f>
        <v>15</v>
      </c>
      <c r="P3667">
        <v>5657</v>
      </c>
      <c r="Q3667">
        <v>2080</v>
      </c>
    </row>
    <row r="3668" spans="1:17" x14ac:dyDescent="0.3">
      <c r="A3668" t="s">
        <v>164</v>
      </c>
      <c r="B3668" t="s">
        <v>384</v>
      </c>
      <c r="C3668">
        <v>1998</v>
      </c>
      <c r="D3668" t="s">
        <v>30</v>
      </c>
      <c r="E3668">
        <v>235</v>
      </c>
      <c r="F3668">
        <v>6</v>
      </c>
      <c r="G3668" t="s">
        <v>34</v>
      </c>
      <c r="H3668" t="s">
        <v>20</v>
      </c>
      <c r="I3668">
        <v>3</v>
      </c>
      <c r="J3668" t="s">
        <v>50</v>
      </c>
      <c r="K3668" t="s">
        <v>64</v>
      </c>
      <c r="L3668" t="s">
        <v>281</v>
      </c>
      <c r="M3668">
        <v>17</v>
      </c>
      <c r="N3668">
        <v>13</v>
      </c>
      <c r="O3668" s="8">
        <f>AVERAGE(Table1[[#This Row],[highway MPG]:[city mpg]])</f>
        <v>15</v>
      </c>
      <c r="P3668">
        <v>5657</v>
      </c>
      <c r="Q3668">
        <v>2107</v>
      </c>
    </row>
    <row r="3669" spans="1:17" x14ac:dyDescent="0.3">
      <c r="A3669" t="s">
        <v>41</v>
      </c>
      <c r="B3669" t="s">
        <v>385</v>
      </c>
      <c r="C3669">
        <v>2015</v>
      </c>
      <c r="D3669" t="s">
        <v>18</v>
      </c>
      <c r="E3669">
        <v>329</v>
      </c>
      <c r="F3669">
        <v>6</v>
      </c>
      <c r="G3669" t="s">
        <v>34</v>
      </c>
      <c r="H3669" t="s">
        <v>35</v>
      </c>
      <c r="I3669">
        <v>2</v>
      </c>
      <c r="J3669" t="s">
        <v>25</v>
      </c>
      <c r="K3669" t="s">
        <v>32</v>
      </c>
      <c r="L3669" t="s">
        <v>23</v>
      </c>
      <c r="M3669">
        <v>28</v>
      </c>
      <c r="N3669">
        <v>20</v>
      </c>
      <c r="O3669" s="8">
        <f>AVERAGE(Table1[[#This Row],[highway MPG]:[city mpg]])</f>
        <v>24</v>
      </c>
      <c r="P3669">
        <v>617</v>
      </c>
      <c r="Q3669">
        <v>55850</v>
      </c>
    </row>
    <row r="3670" spans="1:17" x14ac:dyDescent="0.3">
      <c r="A3670" t="s">
        <v>41</v>
      </c>
      <c r="B3670" t="s">
        <v>385</v>
      </c>
      <c r="C3670">
        <v>2015</v>
      </c>
      <c r="D3670" t="s">
        <v>18</v>
      </c>
      <c r="E3670">
        <v>550</v>
      </c>
      <c r="F3670">
        <v>8</v>
      </c>
      <c r="G3670" t="s">
        <v>34</v>
      </c>
      <c r="H3670" t="s">
        <v>35</v>
      </c>
      <c r="I3670">
        <v>4</v>
      </c>
      <c r="J3670" t="s">
        <v>21</v>
      </c>
      <c r="K3670" t="s">
        <v>32</v>
      </c>
      <c r="L3670" t="s">
        <v>33</v>
      </c>
      <c r="M3670">
        <v>23</v>
      </c>
      <c r="N3670">
        <v>16</v>
      </c>
      <c r="O3670" s="8">
        <f>AVERAGE(Table1[[#This Row],[highway MPG]:[city mpg]])</f>
        <v>19.5</v>
      </c>
      <c r="P3670">
        <v>617</v>
      </c>
      <c r="Q3670">
        <v>93600</v>
      </c>
    </row>
    <row r="3671" spans="1:17" x14ac:dyDescent="0.3">
      <c r="A3671" t="s">
        <v>41</v>
      </c>
      <c r="B3671" t="s">
        <v>385</v>
      </c>
      <c r="C3671">
        <v>2015</v>
      </c>
      <c r="D3671" t="s">
        <v>18</v>
      </c>
      <c r="E3671">
        <v>329</v>
      </c>
      <c r="F3671">
        <v>6</v>
      </c>
      <c r="G3671" t="s">
        <v>34</v>
      </c>
      <c r="H3671" t="s">
        <v>20</v>
      </c>
      <c r="I3671">
        <v>2</v>
      </c>
      <c r="J3671" t="s">
        <v>25</v>
      </c>
      <c r="K3671" t="s">
        <v>32</v>
      </c>
      <c r="L3671" t="s">
        <v>23</v>
      </c>
      <c r="M3671">
        <v>29</v>
      </c>
      <c r="N3671">
        <v>20</v>
      </c>
      <c r="O3671" s="8">
        <f>AVERAGE(Table1[[#This Row],[highway MPG]:[city mpg]])</f>
        <v>24.5</v>
      </c>
      <c r="P3671">
        <v>617</v>
      </c>
      <c r="Q3671">
        <v>53350</v>
      </c>
    </row>
    <row r="3672" spans="1:17" x14ac:dyDescent="0.3">
      <c r="A3672" t="s">
        <v>41</v>
      </c>
      <c r="B3672" t="s">
        <v>385</v>
      </c>
      <c r="C3672">
        <v>2015</v>
      </c>
      <c r="D3672" t="s">
        <v>18</v>
      </c>
      <c r="E3672">
        <v>302</v>
      </c>
      <c r="F3672">
        <v>6</v>
      </c>
      <c r="G3672" t="s">
        <v>34</v>
      </c>
      <c r="H3672" t="s">
        <v>20</v>
      </c>
      <c r="I3672">
        <v>4</v>
      </c>
      <c r="J3672" t="s">
        <v>158</v>
      </c>
      <c r="K3672" t="s">
        <v>32</v>
      </c>
      <c r="L3672" t="s">
        <v>33</v>
      </c>
      <c r="M3672">
        <v>29</v>
      </c>
      <c r="N3672">
        <v>24</v>
      </c>
      <c r="O3672" s="8">
        <f>AVERAGE(Table1[[#This Row],[highway MPG]:[city mpg]])</f>
        <v>26.5</v>
      </c>
      <c r="P3672">
        <v>617</v>
      </c>
      <c r="Q3672">
        <v>57100</v>
      </c>
    </row>
    <row r="3673" spans="1:17" x14ac:dyDescent="0.3">
      <c r="A3673" t="s">
        <v>41</v>
      </c>
      <c r="B3673" t="s">
        <v>385</v>
      </c>
      <c r="C3673">
        <v>2015</v>
      </c>
      <c r="D3673" t="s">
        <v>18</v>
      </c>
      <c r="E3673">
        <v>302</v>
      </c>
      <c r="F3673">
        <v>6</v>
      </c>
      <c r="G3673" t="s">
        <v>34</v>
      </c>
      <c r="H3673" t="s">
        <v>35</v>
      </c>
      <c r="I3673">
        <v>4</v>
      </c>
      <c r="J3673" t="s">
        <v>25</v>
      </c>
      <c r="K3673" t="s">
        <v>32</v>
      </c>
      <c r="L3673" t="s">
        <v>33</v>
      </c>
      <c r="M3673">
        <v>28</v>
      </c>
      <c r="N3673">
        <v>20</v>
      </c>
      <c r="O3673" s="8">
        <f>AVERAGE(Table1[[#This Row],[highway MPG]:[city mpg]])</f>
        <v>24</v>
      </c>
      <c r="P3673">
        <v>617</v>
      </c>
      <c r="Q3673">
        <v>54800</v>
      </c>
    </row>
    <row r="3674" spans="1:17" x14ac:dyDescent="0.3">
      <c r="A3674" t="s">
        <v>41</v>
      </c>
      <c r="B3674" t="s">
        <v>385</v>
      </c>
      <c r="C3674">
        <v>2015</v>
      </c>
      <c r="D3674" t="s">
        <v>18</v>
      </c>
      <c r="E3674">
        <v>302</v>
      </c>
      <c r="F3674">
        <v>6</v>
      </c>
      <c r="G3674" t="s">
        <v>34</v>
      </c>
      <c r="H3674" t="s">
        <v>35</v>
      </c>
      <c r="I3674">
        <v>4</v>
      </c>
      <c r="J3674" t="s">
        <v>25</v>
      </c>
      <c r="K3674" t="s">
        <v>32</v>
      </c>
      <c r="L3674" t="s">
        <v>36</v>
      </c>
      <c r="M3674">
        <v>27</v>
      </c>
      <c r="N3674">
        <v>20</v>
      </c>
      <c r="O3674" s="8">
        <f>AVERAGE(Table1[[#This Row],[highway MPG]:[city mpg]])</f>
        <v>23.5</v>
      </c>
      <c r="P3674">
        <v>617</v>
      </c>
      <c r="Q3674">
        <v>59000</v>
      </c>
    </row>
    <row r="3675" spans="1:17" x14ac:dyDescent="0.3">
      <c r="A3675" t="s">
        <v>41</v>
      </c>
      <c r="B3675" t="s">
        <v>385</v>
      </c>
      <c r="C3675">
        <v>2015</v>
      </c>
      <c r="D3675" t="s">
        <v>61</v>
      </c>
      <c r="E3675">
        <v>195</v>
      </c>
      <c r="F3675">
        <v>4</v>
      </c>
      <c r="G3675" t="s">
        <v>34</v>
      </c>
      <c r="H3675" t="s">
        <v>35</v>
      </c>
      <c r="I3675">
        <v>4</v>
      </c>
      <c r="J3675" t="s">
        <v>62</v>
      </c>
      <c r="K3675" t="s">
        <v>32</v>
      </c>
      <c r="L3675" t="s">
        <v>33</v>
      </c>
      <c r="M3675">
        <v>38</v>
      </c>
      <c r="N3675">
        <v>27</v>
      </c>
      <c r="O3675" s="8">
        <f>AVERAGE(Table1[[#This Row],[highway MPG]:[city mpg]])</f>
        <v>32.5</v>
      </c>
      <c r="P3675">
        <v>617</v>
      </c>
      <c r="Q3675">
        <v>54300</v>
      </c>
    </row>
    <row r="3676" spans="1:17" x14ac:dyDescent="0.3">
      <c r="A3676" t="s">
        <v>41</v>
      </c>
      <c r="B3676" t="s">
        <v>385</v>
      </c>
      <c r="C3676">
        <v>2015</v>
      </c>
      <c r="D3676" t="s">
        <v>18</v>
      </c>
      <c r="E3676">
        <v>402</v>
      </c>
      <c r="F3676">
        <v>8</v>
      </c>
      <c r="G3676" t="s">
        <v>34</v>
      </c>
      <c r="H3676" t="s">
        <v>20</v>
      </c>
      <c r="I3676">
        <v>2</v>
      </c>
      <c r="J3676" t="s">
        <v>27</v>
      </c>
      <c r="K3676" t="s">
        <v>32</v>
      </c>
      <c r="L3676" t="s">
        <v>26</v>
      </c>
      <c r="M3676">
        <v>26</v>
      </c>
      <c r="N3676">
        <v>17</v>
      </c>
      <c r="O3676" s="8">
        <f>AVERAGE(Table1[[#This Row],[highway MPG]:[city mpg]])</f>
        <v>21.5</v>
      </c>
      <c r="P3676">
        <v>617</v>
      </c>
      <c r="Q3676">
        <v>67750</v>
      </c>
    </row>
    <row r="3677" spans="1:17" x14ac:dyDescent="0.3">
      <c r="A3677" t="s">
        <v>41</v>
      </c>
      <c r="B3677" t="s">
        <v>385</v>
      </c>
      <c r="C3677">
        <v>2015</v>
      </c>
      <c r="D3677" t="s">
        <v>18</v>
      </c>
      <c r="E3677">
        <v>302</v>
      </c>
      <c r="F3677">
        <v>6</v>
      </c>
      <c r="G3677" t="s">
        <v>34</v>
      </c>
      <c r="H3677" t="s">
        <v>20</v>
      </c>
      <c r="I3677">
        <v>4</v>
      </c>
      <c r="J3677" t="s">
        <v>25</v>
      </c>
      <c r="K3677" t="s">
        <v>32</v>
      </c>
      <c r="L3677" t="s">
        <v>33</v>
      </c>
      <c r="M3677">
        <v>29</v>
      </c>
      <c r="N3677">
        <v>20</v>
      </c>
      <c r="O3677" s="8">
        <f>AVERAGE(Table1[[#This Row],[highway MPG]:[city mpg]])</f>
        <v>24.5</v>
      </c>
      <c r="P3677">
        <v>617</v>
      </c>
      <c r="Q3677">
        <v>52300</v>
      </c>
    </row>
    <row r="3678" spans="1:17" x14ac:dyDescent="0.3">
      <c r="A3678" t="s">
        <v>41</v>
      </c>
      <c r="B3678" t="s">
        <v>385</v>
      </c>
      <c r="C3678">
        <v>2015</v>
      </c>
      <c r="D3678" t="s">
        <v>18</v>
      </c>
      <c r="E3678">
        <v>577</v>
      </c>
      <c r="F3678">
        <v>8</v>
      </c>
      <c r="G3678" t="s">
        <v>34</v>
      </c>
      <c r="H3678" t="s">
        <v>35</v>
      </c>
      <c r="I3678">
        <v>4</v>
      </c>
      <c r="J3678" t="s">
        <v>21</v>
      </c>
      <c r="K3678" t="s">
        <v>32</v>
      </c>
      <c r="L3678" t="s">
        <v>33</v>
      </c>
      <c r="M3678">
        <v>22</v>
      </c>
      <c r="N3678">
        <v>15</v>
      </c>
      <c r="O3678" s="8">
        <f>AVERAGE(Table1[[#This Row],[highway MPG]:[city mpg]])</f>
        <v>18.5</v>
      </c>
      <c r="P3678">
        <v>617</v>
      </c>
      <c r="Q3678">
        <v>100600</v>
      </c>
    </row>
    <row r="3679" spans="1:17" x14ac:dyDescent="0.3">
      <c r="A3679" t="s">
        <v>41</v>
      </c>
      <c r="B3679" t="s">
        <v>385</v>
      </c>
      <c r="C3679">
        <v>2015</v>
      </c>
      <c r="D3679" t="s">
        <v>18</v>
      </c>
      <c r="E3679">
        <v>577</v>
      </c>
      <c r="F3679">
        <v>8</v>
      </c>
      <c r="G3679" t="s">
        <v>34</v>
      </c>
      <c r="H3679" t="s">
        <v>35</v>
      </c>
      <c r="I3679">
        <v>4</v>
      </c>
      <c r="J3679" t="s">
        <v>21</v>
      </c>
      <c r="K3679" t="s">
        <v>32</v>
      </c>
      <c r="L3679" t="s">
        <v>36</v>
      </c>
      <c r="M3679">
        <v>21</v>
      </c>
      <c r="N3679">
        <v>15</v>
      </c>
      <c r="O3679" s="8">
        <f>AVERAGE(Table1[[#This Row],[highway MPG]:[city mpg]])</f>
        <v>18</v>
      </c>
      <c r="P3679">
        <v>617</v>
      </c>
      <c r="Q3679">
        <v>103200</v>
      </c>
    </row>
    <row r="3680" spans="1:17" x14ac:dyDescent="0.3">
      <c r="A3680" t="s">
        <v>41</v>
      </c>
      <c r="B3680" t="s">
        <v>385</v>
      </c>
      <c r="C3680">
        <v>2015</v>
      </c>
      <c r="D3680" t="s">
        <v>18</v>
      </c>
      <c r="E3680">
        <v>302</v>
      </c>
      <c r="F3680">
        <v>6</v>
      </c>
      <c r="G3680" t="s">
        <v>34</v>
      </c>
      <c r="H3680" t="s">
        <v>20</v>
      </c>
      <c r="I3680">
        <v>4</v>
      </c>
      <c r="J3680" t="s">
        <v>25</v>
      </c>
      <c r="K3680" t="s">
        <v>32</v>
      </c>
      <c r="L3680" t="s">
        <v>33</v>
      </c>
      <c r="M3680">
        <v>29</v>
      </c>
      <c r="N3680">
        <v>20</v>
      </c>
      <c r="O3680" s="8">
        <f>AVERAGE(Table1[[#This Row],[highway MPG]:[city mpg]])</f>
        <v>24.5</v>
      </c>
      <c r="P3680">
        <v>617</v>
      </c>
      <c r="Q3680">
        <v>52300</v>
      </c>
    </row>
    <row r="3681" spans="1:17" x14ac:dyDescent="0.3">
      <c r="A3681" t="s">
        <v>41</v>
      </c>
      <c r="B3681" t="s">
        <v>385</v>
      </c>
      <c r="C3681">
        <v>2015</v>
      </c>
      <c r="D3681" t="s">
        <v>18</v>
      </c>
      <c r="E3681">
        <v>329</v>
      </c>
      <c r="F3681">
        <v>6</v>
      </c>
      <c r="G3681" t="s">
        <v>34</v>
      </c>
      <c r="H3681" t="s">
        <v>35</v>
      </c>
      <c r="I3681">
        <v>4</v>
      </c>
      <c r="J3681" t="s">
        <v>25</v>
      </c>
      <c r="K3681" t="s">
        <v>32</v>
      </c>
      <c r="L3681" t="s">
        <v>33</v>
      </c>
      <c r="M3681">
        <v>28</v>
      </c>
      <c r="N3681">
        <v>20</v>
      </c>
      <c r="O3681" s="8">
        <f>AVERAGE(Table1[[#This Row],[highway MPG]:[city mpg]])</f>
        <v>24</v>
      </c>
      <c r="P3681">
        <v>617</v>
      </c>
      <c r="Q3681">
        <v>64850</v>
      </c>
    </row>
    <row r="3682" spans="1:17" x14ac:dyDescent="0.3">
      <c r="A3682" t="s">
        <v>41</v>
      </c>
      <c r="B3682" t="s">
        <v>385</v>
      </c>
      <c r="C3682">
        <v>2015</v>
      </c>
      <c r="D3682" t="s">
        <v>61</v>
      </c>
      <c r="E3682">
        <v>195</v>
      </c>
      <c r="F3682">
        <v>4</v>
      </c>
      <c r="G3682" t="s">
        <v>34</v>
      </c>
      <c r="H3682" t="s">
        <v>35</v>
      </c>
      <c r="I3682">
        <v>4</v>
      </c>
      <c r="J3682" t="s">
        <v>62</v>
      </c>
      <c r="K3682" t="s">
        <v>32</v>
      </c>
      <c r="L3682" t="s">
        <v>33</v>
      </c>
      <c r="M3682">
        <v>38</v>
      </c>
      <c r="N3682">
        <v>27</v>
      </c>
      <c r="O3682" s="8">
        <f>AVERAGE(Table1[[#This Row],[highway MPG]:[city mpg]])</f>
        <v>32.5</v>
      </c>
      <c r="P3682">
        <v>617</v>
      </c>
      <c r="Q3682">
        <v>54300</v>
      </c>
    </row>
    <row r="3683" spans="1:17" x14ac:dyDescent="0.3">
      <c r="A3683" t="s">
        <v>41</v>
      </c>
      <c r="B3683" t="s">
        <v>385</v>
      </c>
      <c r="C3683">
        <v>2015</v>
      </c>
      <c r="D3683" t="s">
        <v>18</v>
      </c>
      <c r="E3683">
        <v>402</v>
      </c>
      <c r="F3683">
        <v>8</v>
      </c>
      <c r="G3683" t="s">
        <v>34</v>
      </c>
      <c r="H3683" t="s">
        <v>20</v>
      </c>
      <c r="I3683">
        <v>2</v>
      </c>
      <c r="J3683" t="s">
        <v>27</v>
      </c>
      <c r="K3683" t="s">
        <v>32</v>
      </c>
      <c r="L3683" t="s">
        <v>23</v>
      </c>
      <c r="M3683">
        <v>26</v>
      </c>
      <c r="N3683">
        <v>18</v>
      </c>
      <c r="O3683" s="8">
        <f>AVERAGE(Table1[[#This Row],[highway MPG]:[city mpg]])</f>
        <v>22</v>
      </c>
      <c r="P3683">
        <v>617</v>
      </c>
      <c r="Q3683">
        <v>59400</v>
      </c>
    </row>
    <row r="3684" spans="1:17" x14ac:dyDescent="0.3">
      <c r="A3684" t="s">
        <v>41</v>
      </c>
      <c r="B3684" t="s">
        <v>385</v>
      </c>
      <c r="C3684">
        <v>2015</v>
      </c>
      <c r="D3684" t="s">
        <v>18</v>
      </c>
      <c r="E3684">
        <v>329</v>
      </c>
      <c r="F3684">
        <v>6</v>
      </c>
      <c r="G3684" t="s">
        <v>34</v>
      </c>
      <c r="H3684" t="s">
        <v>20</v>
      </c>
      <c r="I3684">
        <v>2</v>
      </c>
      <c r="J3684" t="s">
        <v>25</v>
      </c>
      <c r="K3684" t="s">
        <v>32</v>
      </c>
      <c r="L3684" t="s">
        <v>26</v>
      </c>
      <c r="M3684">
        <v>29</v>
      </c>
      <c r="N3684">
        <v>20</v>
      </c>
      <c r="O3684" s="8">
        <f>AVERAGE(Table1[[#This Row],[highway MPG]:[city mpg]])</f>
        <v>24.5</v>
      </c>
      <c r="P3684">
        <v>617</v>
      </c>
      <c r="Q3684">
        <v>61350</v>
      </c>
    </row>
    <row r="3685" spans="1:17" x14ac:dyDescent="0.3">
      <c r="A3685" t="s">
        <v>41</v>
      </c>
      <c r="B3685" t="s">
        <v>385</v>
      </c>
      <c r="C3685">
        <v>2015</v>
      </c>
      <c r="D3685" t="s">
        <v>61</v>
      </c>
      <c r="E3685">
        <v>195</v>
      </c>
      <c r="F3685">
        <v>4</v>
      </c>
      <c r="G3685" t="s">
        <v>34</v>
      </c>
      <c r="H3685" t="s">
        <v>20</v>
      </c>
      <c r="I3685">
        <v>4</v>
      </c>
      <c r="J3685" t="s">
        <v>62</v>
      </c>
      <c r="K3685" t="s">
        <v>32</v>
      </c>
      <c r="L3685" t="s">
        <v>33</v>
      </c>
      <c r="M3685">
        <v>42</v>
      </c>
      <c r="N3685">
        <v>28</v>
      </c>
      <c r="O3685" s="8">
        <f>AVERAGE(Table1[[#This Row],[highway MPG]:[city mpg]])</f>
        <v>35</v>
      </c>
      <c r="P3685">
        <v>617</v>
      </c>
      <c r="Q3685">
        <v>51800</v>
      </c>
    </row>
    <row r="3686" spans="1:17" x14ac:dyDescent="0.3">
      <c r="A3686" t="s">
        <v>41</v>
      </c>
      <c r="B3686" t="s">
        <v>385</v>
      </c>
      <c r="C3686">
        <v>2015</v>
      </c>
      <c r="D3686" t="s">
        <v>18</v>
      </c>
      <c r="E3686">
        <v>302</v>
      </c>
      <c r="F3686">
        <v>6</v>
      </c>
      <c r="G3686" t="s">
        <v>34</v>
      </c>
      <c r="H3686" t="s">
        <v>35</v>
      </c>
      <c r="I3686">
        <v>4</v>
      </c>
      <c r="J3686" t="s">
        <v>25</v>
      </c>
      <c r="K3686" t="s">
        <v>32</v>
      </c>
      <c r="L3686" t="s">
        <v>36</v>
      </c>
      <c r="M3686">
        <v>27</v>
      </c>
      <c r="N3686">
        <v>20</v>
      </c>
      <c r="O3686" s="8">
        <f>AVERAGE(Table1[[#This Row],[highway MPG]:[city mpg]])</f>
        <v>23.5</v>
      </c>
      <c r="P3686">
        <v>617</v>
      </c>
      <c r="Q3686">
        <v>59000</v>
      </c>
    </row>
    <row r="3687" spans="1:17" x14ac:dyDescent="0.3">
      <c r="A3687" t="s">
        <v>41</v>
      </c>
      <c r="B3687" t="s">
        <v>385</v>
      </c>
      <c r="C3687">
        <v>2015</v>
      </c>
      <c r="D3687" t="s">
        <v>18</v>
      </c>
      <c r="E3687">
        <v>302</v>
      </c>
      <c r="F3687">
        <v>6</v>
      </c>
      <c r="G3687" t="s">
        <v>34</v>
      </c>
      <c r="H3687" t="s">
        <v>35</v>
      </c>
      <c r="I3687">
        <v>4</v>
      </c>
      <c r="J3687" t="s">
        <v>25</v>
      </c>
      <c r="K3687" t="s">
        <v>32</v>
      </c>
      <c r="L3687" t="s">
        <v>33</v>
      </c>
      <c r="M3687">
        <v>28</v>
      </c>
      <c r="N3687">
        <v>20</v>
      </c>
      <c r="O3687" s="8">
        <f>AVERAGE(Table1[[#This Row],[highway MPG]:[city mpg]])</f>
        <v>24</v>
      </c>
      <c r="P3687">
        <v>617</v>
      </c>
      <c r="Q3687">
        <v>54800</v>
      </c>
    </row>
    <row r="3688" spans="1:17" x14ac:dyDescent="0.3">
      <c r="A3688" t="s">
        <v>41</v>
      </c>
      <c r="B3688" t="s">
        <v>385</v>
      </c>
      <c r="C3688">
        <v>2015</v>
      </c>
      <c r="D3688" t="s">
        <v>61</v>
      </c>
      <c r="E3688">
        <v>195</v>
      </c>
      <c r="F3688">
        <v>4</v>
      </c>
      <c r="G3688" t="s">
        <v>34</v>
      </c>
      <c r="H3688" t="s">
        <v>20</v>
      </c>
      <c r="I3688">
        <v>4</v>
      </c>
      <c r="J3688" t="s">
        <v>62</v>
      </c>
      <c r="K3688" t="s">
        <v>32</v>
      </c>
      <c r="L3688" t="s">
        <v>33</v>
      </c>
      <c r="M3688">
        <v>42</v>
      </c>
      <c r="N3688">
        <v>28</v>
      </c>
      <c r="O3688" s="8">
        <f>AVERAGE(Table1[[#This Row],[highway MPG]:[city mpg]])</f>
        <v>35</v>
      </c>
      <c r="P3688">
        <v>617</v>
      </c>
      <c r="Q3688">
        <v>51800</v>
      </c>
    </row>
    <row r="3689" spans="1:17" x14ac:dyDescent="0.3">
      <c r="A3689" t="s">
        <v>41</v>
      </c>
      <c r="B3689" t="s">
        <v>385</v>
      </c>
      <c r="C3689">
        <v>2015</v>
      </c>
      <c r="D3689" t="s">
        <v>18</v>
      </c>
      <c r="E3689">
        <v>329</v>
      </c>
      <c r="F3689">
        <v>6</v>
      </c>
      <c r="G3689" t="s">
        <v>34</v>
      </c>
      <c r="H3689" t="s">
        <v>20</v>
      </c>
      <c r="I3689">
        <v>4</v>
      </c>
      <c r="J3689" t="s">
        <v>25</v>
      </c>
      <c r="K3689" t="s">
        <v>32</v>
      </c>
      <c r="L3689" t="s">
        <v>33</v>
      </c>
      <c r="M3689">
        <v>29</v>
      </c>
      <c r="N3689">
        <v>20</v>
      </c>
      <c r="O3689" s="8">
        <f>AVERAGE(Table1[[#This Row],[highway MPG]:[city mpg]])</f>
        <v>24.5</v>
      </c>
      <c r="P3689">
        <v>617</v>
      </c>
      <c r="Q3689">
        <v>62350</v>
      </c>
    </row>
    <row r="3690" spans="1:17" x14ac:dyDescent="0.3">
      <c r="A3690" t="s">
        <v>41</v>
      </c>
      <c r="B3690" t="s">
        <v>385</v>
      </c>
      <c r="C3690">
        <v>2016</v>
      </c>
      <c r="D3690" t="s">
        <v>18</v>
      </c>
      <c r="E3690">
        <v>329</v>
      </c>
      <c r="F3690">
        <v>6</v>
      </c>
      <c r="G3690" t="s">
        <v>34</v>
      </c>
      <c r="H3690" t="s">
        <v>20</v>
      </c>
      <c r="I3690">
        <v>4</v>
      </c>
      <c r="J3690" t="s">
        <v>25</v>
      </c>
      <c r="K3690" t="s">
        <v>32</v>
      </c>
      <c r="L3690" t="s">
        <v>33</v>
      </c>
      <c r="M3690">
        <v>29</v>
      </c>
      <c r="N3690">
        <v>20</v>
      </c>
      <c r="O3690" s="8">
        <f>AVERAGE(Table1[[#This Row],[highway MPG]:[city mpg]])</f>
        <v>24.5</v>
      </c>
      <c r="P3690">
        <v>617</v>
      </c>
      <c r="Q3690">
        <v>63100</v>
      </c>
    </row>
    <row r="3691" spans="1:17" x14ac:dyDescent="0.3">
      <c r="A3691" t="s">
        <v>41</v>
      </c>
      <c r="B3691" t="s">
        <v>385</v>
      </c>
      <c r="C3691">
        <v>2016</v>
      </c>
      <c r="D3691" t="s">
        <v>18</v>
      </c>
      <c r="E3691">
        <v>302</v>
      </c>
      <c r="F3691">
        <v>6</v>
      </c>
      <c r="G3691" t="s">
        <v>34</v>
      </c>
      <c r="H3691" t="s">
        <v>35</v>
      </c>
      <c r="I3691">
        <v>4</v>
      </c>
      <c r="J3691" t="s">
        <v>25</v>
      </c>
      <c r="K3691" t="s">
        <v>32</v>
      </c>
      <c r="L3691" t="s">
        <v>36</v>
      </c>
      <c r="M3691">
        <v>27</v>
      </c>
      <c r="N3691">
        <v>20</v>
      </c>
      <c r="O3691" s="8">
        <f>AVERAGE(Table1[[#This Row],[highway MPG]:[city mpg]])</f>
        <v>23.5</v>
      </c>
      <c r="P3691">
        <v>617</v>
      </c>
      <c r="Q3691">
        <v>59900</v>
      </c>
    </row>
    <row r="3692" spans="1:17" x14ac:dyDescent="0.3">
      <c r="A3692" t="s">
        <v>41</v>
      </c>
      <c r="B3692" t="s">
        <v>385</v>
      </c>
      <c r="C3692">
        <v>2016</v>
      </c>
      <c r="D3692" t="s">
        <v>18</v>
      </c>
      <c r="E3692">
        <v>302</v>
      </c>
      <c r="F3692">
        <v>6</v>
      </c>
      <c r="G3692" t="s">
        <v>34</v>
      </c>
      <c r="H3692" t="s">
        <v>35</v>
      </c>
      <c r="I3692">
        <v>4</v>
      </c>
      <c r="J3692" t="s">
        <v>25</v>
      </c>
      <c r="K3692" t="s">
        <v>32</v>
      </c>
      <c r="L3692" t="s">
        <v>36</v>
      </c>
      <c r="M3692">
        <v>27</v>
      </c>
      <c r="N3692">
        <v>20</v>
      </c>
      <c r="O3692" s="8">
        <f>AVERAGE(Table1[[#This Row],[highway MPG]:[city mpg]])</f>
        <v>23.5</v>
      </c>
      <c r="P3692">
        <v>617</v>
      </c>
      <c r="Q3692">
        <v>59900</v>
      </c>
    </row>
    <row r="3693" spans="1:17" x14ac:dyDescent="0.3">
      <c r="A3693" t="s">
        <v>41</v>
      </c>
      <c r="B3693" t="s">
        <v>385</v>
      </c>
      <c r="C3693">
        <v>2016</v>
      </c>
      <c r="D3693" t="s">
        <v>61</v>
      </c>
      <c r="E3693">
        <v>195</v>
      </c>
      <c r="F3693">
        <v>4</v>
      </c>
      <c r="G3693" t="s">
        <v>34</v>
      </c>
      <c r="H3693" t="s">
        <v>35</v>
      </c>
      <c r="I3693">
        <v>4</v>
      </c>
      <c r="J3693" t="s">
        <v>62</v>
      </c>
      <c r="K3693" t="s">
        <v>32</v>
      </c>
      <c r="L3693" t="s">
        <v>33</v>
      </c>
      <c r="M3693">
        <v>38</v>
      </c>
      <c r="N3693">
        <v>27</v>
      </c>
      <c r="O3693" s="8">
        <f>AVERAGE(Table1[[#This Row],[highway MPG]:[city mpg]])</f>
        <v>32.5</v>
      </c>
      <c r="P3693">
        <v>617</v>
      </c>
      <c r="Q3693">
        <v>55150</v>
      </c>
    </row>
    <row r="3694" spans="1:17" x14ac:dyDescent="0.3">
      <c r="A3694" t="s">
        <v>41</v>
      </c>
      <c r="B3694" t="s">
        <v>385</v>
      </c>
      <c r="C3694">
        <v>2016</v>
      </c>
      <c r="D3694" t="s">
        <v>18</v>
      </c>
      <c r="E3694">
        <v>302</v>
      </c>
      <c r="F3694">
        <v>6</v>
      </c>
      <c r="G3694" t="s">
        <v>34</v>
      </c>
      <c r="H3694" t="s">
        <v>20</v>
      </c>
      <c r="I3694">
        <v>4</v>
      </c>
      <c r="J3694" t="s">
        <v>25</v>
      </c>
      <c r="K3694" t="s">
        <v>32</v>
      </c>
      <c r="L3694" t="s">
        <v>33</v>
      </c>
      <c r="M3694">
        <v>29</v>
      </c>
      <c r="N3694">
        <v>20</v>
      </c>
      <c r="O3694" s="8">
        <f>AVERAGE(Table1[[#This Row],[highway MPG]:[city mpg]])</f>
        <v>24.5</v>
      </c>
      <c r="P3694">
        <v>617</v>
      </c>
      <c r="Q3694">
        <v>53100</v>
      </c>
    </row>
    <row r="3695" spans="1:17" x14ac:dyDescent="0.3">
      <c r="A3695" t="s">
        <v>41</v>
      </c>
      <c r="B3695" t="s">
        <v>385</v>
      </c>
      <c r="C3695">
        <v>2016</v>
      </c>
      <c r="D3695" t="s">
        <v>18</v>
      </c>
      <c r="E3695">
        <v>329</v>
      </c>
      <c r="F3695">
        <v>6</v>
      </c>
      <c r="G3695" t="s">
        <v>34</v>
      </c>
      <c r="H3695" t="s">
        <v>35</v>
      </c>
      <c r="I3695">
        <v>4</v>
      </c>
      <c r="J3695" t="s">
        <v>25</v>
      </c>
      <c r="K3695" t="s">
        <v>32</v>
      </c>
      <c r="L3695" t="s">
        <v>33</v>
      </c>
      <c r="M3695">
        <v>28</v>
      </c>
      <c r="N3695">
        <v>20</v>
      </c>
      <c r="O3695" s="8">
        <f>AVERAGE(Table1[[#This Row],[highway MPG]:[city mpg]])</f>
        <v>24</v>
      </c>
      <c r="P3695">
        <v>617</v>
      </c>
      <c r="Q3695">
        <v>65600</v>
      </c>
    </row>
    <row r="3696" spans="1:17" x14ac:dyDescent="0.3">
      <c r="A3696" t="s">
        <v>41</v>
      </c>
      <c r="B3696" t="s">
        <v>385</v>
      </c>
      <c r="C3696">
        <v>2016</v>
      </c>
      <c r="D3696" t="s">
        <v>18</v>
      </c>
      <c r="E3696">
        <v>577</v>
      </c>
      <c r="F3696">
        <v>8</v>
      </c>
      <c r="G3696" t="s">
        <v>34</v>
      </c>
      <c r="H3696" t="s">
        <v>35</v>
      </c>
      <c r="I3696">
        <v>4</v>
      </c>
      <c r="J3696" t="s">
        <v>21</v>
      </c>
      <c r="K3696" t="s">
        <v>32</v>
      </c>
      <c r="L3696" t="s">
        <v>33</v>
      </c>
      <c r="M3696">
        <v>22</v>
      </c>
      <c r="N3696">
        <v>15</v>
      </c>
      <c r="O3696" s="8">
        <f>AVERAGE(Table1[[#This Row],[highway MPG]:[city mpg]])</f>
        <v>18.5</v>
      </c>
      <c r="P3696">
        <v>617</v>
      </c>
      <c r="Q3696">
        <v>101700</v>
      </c>
    </row>
    <row r="3697" spans="1:17" x14ac:dyDescent="0.3">
      <c r="A3697" t="s">
        <v>41</v>
      </c>
      <c r="B3697" t="s">
        <v>385</v>
      </c>
      <c r="C3697">
        <v>2016</v>
      </c>
      <c r="D3697" t="s">
        <v>18</v>
      </c>
      <c r="E3697">
        <v>302</v>
      </c>
      <c r="F3697">
        <v>6</v>
      </c>
      <c r="G3697" t="s">
        <v>34</v>
      </c>
      <c r="H3697" t="s">
        <v>20</v>
      </c>
      <c r="I3697">
        <v>4</v>
      </c>
      <c r="J3697" t="s">
        <v>25</v>
      </c>
      <c r="K3697" t="s">
        <v>32</v>
      </c>
      <c r="L3697" t="s">
        <v>33</v>
      </c>
      <c r="M3697">
        <v>29</v>
      </c>
      <c r="N3697">
        <v>20</v>
      </c>
      <c r="O3697" s="8">
        <f>AVERAGE(Table1[[#This Row],[highway MPG]:[city mpg]])</f>
        <v>24.5</v>
      </c>
      <c r="P3697">
        <v>617</v>
      </c>
      <c r="Q3697">
        <v>53100</v>
      </c>
    </row>
    <row r="3698" spans="1:17" x14ac:dyDescent="0.3">
      <c r="A3698" t="s">
        <v>41</v>
      </c>
      <c r="B3698" t="s">
        <v>385</v>
      </c>
      <c r="C3698">
        <v>2016</v>
      </c>
      <c r="D3698" t="s">
        <v>18</v>
      </c>
      <c r="E3698">
        <v>302</v>
      </c>
      <c r="F3698">
        <v>6</v>
      </c>
      <c r="G3698" t="s">
        <v>34</v>
      </c>
      <c r="H3698" t="s">
        <v>35</v>
      </c>
      <c r="I3698">
        <v>4</v>
      </c>
      <c r="J3698" t="s">
        <v>25</v>
      </c>
      <c r="K3698" t="s">
        <v>32</v>
      </c>
      <c r="L3698" t="s">
        <v>33</v>
      </c>
      <c r="M3698">
        <v>28</v>
      </c>
      <c r="N3698">
        <v>20</v>
      </c>
      <c r="O3698" s="8">
        <f>AVERAGE(Table1[[#This Row],[highway MPG]:[city mpg]])</f>
        <v>24</v>
      </c>
      <c r="P3698">
        <v>617</v>
      </c>
      <c r="Q3698">
        <v>55600</v>
      </c>
    </row>
    <row r="3699" spans="1:17" x14ac:dyDescent="0.3">
      <c r="A3699" t="s">
        <v>41</v>
      </c>
      <c r="B3699" t="s">
        <v>385</v>
      </c>
      <c r="C3699">
        <v>2016</v>
      </c>
      <c r="D3699" t="s">
        <v>18</v>
      </c>
      <c r="E3699">
        <v>329</v>
      </c>
      <c r="F3699">
        <v>6</v>
      </c>
      <c r="G3699" t="s">
        <v>34</v>
      </c>
      <c r="H3699" t="s">
        <v>20</v>
      </c>
      <c r="I3699">
        <v>2</v>
      </c>
      <c r="J3699" t="s">
        <v>25</v>
      </c>
      <c r="K3699" t="s">
        <v>32</v>
      </c>
      <c r="L3699" t="s">
        <v>23</v>
      </c>
      <c r="M3699">
        <v>29</v>
      </c>
      <c r="N3699">
        <v>20</v>
      </c>
      <c r="O3699" s="8">
        <f>AVERAGE(Table1[[#This Row],[highway MPG]:[city mpg]])</f>
        <v>24.5</v>
      </c>
      <c r="P3699">
        <v>617</v>
      </c>
      <c r="Q3699">
        <v>54200</v>
      </c>
    </row>
    <row r="3700" spans="1:17" x14ac:dyDescent="0.3">
      <c r="A3700" t="s">
        <v>41</v>
      </c>
      <c r="B3700" t="s">
        <v>385</v>
      </c>
      <c r="C3700">
        <v>2016</v>
      </c>
      <c r="D3700" t="s">
        <v>18</v>
      </c>
      <c r="E3700">
        <v>402</v>
      </c>
      <c r="F3700">
        <v>8</v>
      </c>
      <c r="G3700" t="s">
        <v>34</v>
      </c>
      <c r="H3700" t="s">
        <v>20</v>
      </c>
      <c r="I3700">
        <v>2</v>
      </c>
      <c r="J3700" t="s">
        <v>27</v>
      </c>
      <c r="K3700" t="s">
        <v>32</v>
      </c>
      <c r="L3700" t="s">
        <v>23</v>
      </c>
      <c r="M3700">
        <v>26</v>
      </c>
      <c r="N3700">
        <v>18</v>
      </c>
      <c r="O3700" s="8">
        <f>AVERAGE(Table1[[#This Row],[highway MPG]:[city mpg]])</f>
        <v>22</v>
      </c>
      <c r="P3700">
        <v>617</v>
      </c>
      <c r="Q3700">
        <v>60300</v>
      </c>
    </row>
    <row r="3701" spans="1:17" x14ac:dyDescent="0.3">
      <c r="A3701" t="s">
        <v>41</v>
      </c>
      <c r="B3701" t="s">
        <v>385</v>
      </c>
      <c r="C3701">
        <v>2016</v>
      </c>
      <c r="D3701" t="s">
        <v>18</v>
      </c>
      <c r="E3701">
        <v>329</v>
      </c>
      <c r="F3701">
        <v>6</v>
      </c>
      <c r="G3701" t="s">
        <v>34</v>
      </c>
      <c r="H3701" t="s">
        <v>20</v>
      </c>
      <c r="I3701">
        <v>2</v>
      </c>
      <c r="J3701" t="s">
        <v>25</v>
      </c>
      <c r="K3701" t="s">
        <v>32</v>
      </c>
      <c r="L3701" t="s">
        <v>26</v>
      </c>
      <c r="M3701">
        <v>29</v>
      </c>
      <c r="N3701">
        <v>20</v>
      </c>
      <c r="O3701" s="8">
        <f>AVERAGE(Table1[[#This Row],[highway MPG]:[city mpg]])</f>
        <v>24.5</v>
      </c>
      <c r="P3701">
        <v>617</v>
      </c>
      <c r="Q3701">
        <v>62250</v>
      </c>
    </row>
    <row r="3702" spans="1:17" x14ac:dyDescent="0.3">
      <c r="A3702" t="s">
        <v>41</v>
      </c>
      <c r="B3702" t="s">
        <v>385</v>
      </c>
      <c r="C3702">
        <v>2016</v>
      </c>
      <c r="D3702" t="s">
        <v>61</v>
      </c>
      <c r="E3702">
        <v>195</v>
      </c>
      <c r="F3702">
        <v>4</v>
      </c>
      <c r="G3702" t="s">
        <v>34</v>
      </c>
      <c r="H3702" t="s">
        <v>35</v>
      </c>
      <c r="I3702">
        <v>4</v>
      </c>
      <c r="J3702" t="s">
        <v>62</v>
      </c>
      <c r="K3702" t="s">
        <v>32</v>
      </c>
      <c r="L3702" t="s">
        <v>33</v>
      </c>
      <c r="M3702">
        <v>38</v>
      </c>
      <c r="N3702">
        <v>27</v>
      </c>
      <c r="O3702" s="8">
        <f>AVERAGE(Table1[[#This Row],[highway MPG]:[city mpg]])</f>
        <v>32.5</v>
      </c>
      <c r="P3702">
        <v>617</v>
      </c>
      <c r="Q3702">
        <v>55150</v>
      </c>
    </row>
    <row r="3703" spans="1:17" x14ac:dyDescent="0.3">
      <c r="A3703" t="s">
        <v>41</v>
      </c>
      <c r="B3703" t="s">
        <v>385</v>
      </c>
      <c r="C3703">
        <v>2016</v>
      </c>
      <c r="D3703" t="s">
        <v>18</v>
      </c>
      <c r="E3703">
        <v>302</v>
      </c>
      <c r="F3703">
        <v>6</v>
      </c>
      <c r="G3703" t="s">
        <v>34</v>
      </c>
      <c r="H3703" t="s">
        <v>35</v>
      </c>
      <c r="I3703">
        <v>4</v>
      </c>
      <c r="J3703" t="s">
        <v>25</v>
      </c>
      <c r="K3703" t="s">
        <v>32</v>
      </c>
      <c r="L3703" t="s">
        <v>33</v>
      </c>
      <c r="M3703">
        <v>28</v>
      </c>
      <c r="N3703">
        <v>20</v>
      </c>
      <c r="O3703" s="8">
        <f>AVERAGE(Table1[[#This Row],[highway MPG]:[city mpg]])</f>
        <v>24</v>
      </c>
      <c r="P3703">
        <v>617</v>
      </c>
      <c r="Q3703">
        <v>55600</v>
      </c>
    </row>
    <row r="3704" spans="1:17" x14ac:dyDescent="0.3">
      <c r="A3704" t="s">
        <v>41</v>
      </c>
      <c r="B3704" t="s">
        <v>385</v>
      </c>
      <c r="C3704">
        <v>2016</v>
      </c>
      <c r="D3704" t="s">
        <v>18</v>
      </c>
      <c r="E3704">
        <v>402</v>
      </c>
      <c r="F3704">
        <v>8</v>
      </c>
      <c r="G3704" t="s">
        <v>34</v>
      </c>
      <c r="H3704" t="s">
        <v>20</v>
      </c>
      <c r="I3704">
        <v>2</v>
      </c>
      <c r="J3704" t="s">
        <v>27</v>
      </c>
      <c r="K3704" t="s">
        <v>32</v>
      </c>
      <c r="L3704" t="s">
        <v>26</v>
      </c>
      <c r="M3704">
        <v>26</v>
      </c>
      <c r="N3704">
        <v>17</v>
      </c>
      <c r="O3704" s="8">
        <f>AVERAGE(Table1[[#This Row],[highway MPG]:[city mpg]])</f>
        <v>21.5</v>
      </c>
      <c r="P3704">
        <v>617</v>
      </c>
      <c r="Q3704">
        <v>68700</v>
      </c>
    </row>
    <row r="3705" spans="1:17" x14ac:dyDescent="0.3">
      <c r="A3705" t="s">
        <v>41</v>
      </c>
      <c r="B3705" t="s">
        <v>385</v>
      </c>
      <c r="C3705">
        <v>2016</v>
      </c>
      <c r="D3705" t="s">
        <v>18</v>
      </c>
      <c r="E3705">
        <v>577</v>
      </c>
      <c r="F3705">
        <v>8</v>
      </c>
      <c r="G3705" t="s">
        <v>34</v>
      </c>
      <c r="H3705" t="s">
        <v>35</v>
      </c>
      <c r="I3705">
        <v>4</v>
      </c>
      <c r="J3705" t="s">
        <v>21</v>
      </c>
      <c r="K3705" t="s">
        <v>32</v>
      </c>
      <c r="L3705" t="s">
        <v>36</v>
      </c>
      <c r="M3705">
        <v>21</v>
      </c>
      <c r="N3705">
        <v>15</v>
      </c>
      <c r="O3705" s="8">
        <f>AVERAGE(Table1[[#This Row],[highway MPG]:[city mpg]])</f>
        <v>18</v>
      </c>
      <c r="P3705">
        <v>617</v>
      </c>
      <c r="Q3705">
        <v>104300</v>
      </c>
    </row>
    <row r="3706" spans="1:17" x14ac:dyDescent="0.3">
      <c r="A3706" t="s">
        <v>41</v>
      </c>
      <c r="B3706" t="s">
        <v>385</v>
      </c>
      <c r="C3706">
        <v>2016</v>
      </c>
      <c r="D3706" t="s">
        <v>61</v>
      </c>
      <c r="E3706">
        <v>195</v>
      </c>
      <c r="F3706">
        <v>4</v>
      </c>
      <c r="G3706" t="s">
        <v>34</v>
      </c>
      <c r="H3706" t="s">
        <v>20</v>
      </c>
      <c r="I3706">
        <v>4</v>
      </c>
      <c r="J3706" t="s">
        <v>62</v>
      </c>
      <c r="K3706" t="s">
        <v>32</v>
      </c>
      <c r="L3706" t="s">
        <v>33</v>
      </c>
      <c r="M3706">
        <v>42</v>
      </c>
      <c r="N3706">
        <v>28</v>
      </c>
      <c r="O3706" s="8">
        <f>AVERAGE(Table1[[#This Row],[highway MPG]:[city mpg]])</f>
        <v>35</v>
      </c>
      <c r="P3706">
        <v>617</v>
      </c>
      <c r="Q3706">
        <v>52650</v>
      </c>
    </row>
    <row r="3707" spans="1:17" x14ac:dyDescent="0.3">
      <c r="A3707" t="s">
        <v>41</v>
      </c>
      <c r="B3707" t="s">
        <v>385</v>
      </c>
      <c r="C3707">
        <v>2016</v>
      </c>
      <c r="D3707" t="s">
        <v>61</v>
      </c>
      <c r="E3707">
        <v>195</v>
      </c>
      <c r="F3707">
        <v>4</v>
      </c>
      <c r="G3707" t="s">
        <v>34</v>
      </c>
      <c r="H3707" t="s">
        <v>20</v>
      </c>
      <c r="I3707">
        <v>4</v>
      </c>
      <c r="J3707" t="s">
        <v>62</v>
      </c>
      <c r="K3707" t="s">
        <v>32</v>
      </c>
      <c r="L3707" t="s">
        <v>33</v>
      </c>
      <c r="M3707">
        <v>42</v>
      </c>
      <c r="N3707">
        <v>28</v>
      </c>
      <c r="O3707" s="8">
        <f>AVERAGE(Table1[[#This Row],[highway MPG]:[city mpg]])</f>
        <v>35</v>
      </c>
      <c r="P3707">
        <v>617</v>
      </c>
      <c r="Q3707">
        <v>52650</v>
      </c>
    </row>
    <row r="3708" spans="1:17" x14ac:dyDescent="0.3">
      <c r="A3708" t="s">
        <v>41</v>
      </c>
      <c r="B3708" t="s">
        <v>385</v>
      </c>
      <c r="C3708">
        <v>2016</v>
      </c>
      <c r="D3708" t="s">
        <v>18</v>
      </c>
      <c r="E3708">
        <v>329</v>
      </c>
      <c r="F3708">
        <v>6</v>
      </c>
      <c r="G3708" t="s">
        <v>34</v>
      </c>
      <c r="H3708" t="s">
        <v>35</v>
      </c>
      <c r="I3708">
        <v>2</v>
      </c>
      <c r="J3708" t="s">
        <v>25</v>
      </c>
      <c r="K3708" t="s">
        <v>32</v>
      </c>
      <c r="L3708" t="s">
        <v>23</v>
      </c>
      <c r="M3708">
        <v>28</v>
      </c>
      <c r="N3708">
        <v>20</v>
      </c>
      <c r="O3708" s="8">
        <f>AVERAGE(Table1[[#This Row],[highway MPG]:[city mpg]])</f>
        <v>24</v>
      </c>
      <c r="P3708">
        <v>617</v>
      </c>
      <c r="Q3708">
        <v>56700</v>
      </c>
    </row>
    <row r="3709" spans="1:17" x14ac:dyDescent="0.3">
      <c r="A3709" t="s">
        <v>41</v>
      </c>
      <c r="B3709" t="s">
        <v>385</v>
      </c>
      <c r="C3709">
        <v>2017</v>
      </c>
      <c r="D3709" t="s">
        <v>18</v>
      </c>
      <c r="E3709">
        <v>329</v>
      </c>
      <c r="F3709">
        <v>6</v>
      </c>
      <c r="G3709" t="s">
        <v>34</v>
      </c>
      <c r="H3709" t="s">
        <v>20</v>
      </c>
      <c r="I3709">
        <v>2</v>
      </c>
      <c r="J3709" t="s">
        <v>25</v>
      </c>
      <c r="K3709" t="s">
        <v>32</v>
      </c>
      <c r="L3709" t="s">
        <v>26</v>
      </c>
      <c r="M3709">
        <v>29</v>
      </c>
      <c r="N3709">
        <v>20</v>
      </c>
      <c r="O3709" s="8">
        <f>AVERAGE(Table1[[#This Row],[highway MPG]:[city mpg]])</f>
        <v>24.5</v>
      </c>
      <c r="P3709">
        <v>617</v>
      </c>
      <c r="Q3709">
        <v>62600</v>
      </c>
    </row>
    <row r="3710" spans="1:17" x14ac:dyDescent="0.3">
      <c r="A3710" t="s">
        <v>41</v>
      </c>
      <c r="B3710" t="s">
        <v>385</v>
      </c>
      <c r="C3710">
        <v>2017</v>
      </c>
      <c r="D3710" t="s">
        <v>18</v>
      </c>
      <c r="E3710">
        <v>241</v>
      </c>
      <c r="F3710">
        <v>4</v>
      </c>
      <c r="G3710" t="s">
        <v>34</v>
      </c>
      <c r="H3710" t="s">
        <v>35</v>
      </c>
      <c r="I3710">
        <v>4</v>
      </c>
      <c r="J3710" t="s">
        <v>28</v>
      </c>
      <c r="K3710" t="s">
        <v>32</v>
      </c>
      <c r="L3710" t="s">
        <v>33</v>
      </c>
      <c r="M3710">
        <v>29</v>
      </c>
      <c r="N3710">
        <v>22</v>
      </c>
      <c r="O3710" s="8">
        <f>AVERAGE(Table1[[#This Row],[highway MPG]:[city mpg]])</f>
        <v>25.5</v>
      </c>
      <c r="P3710">
        <v>617</v>
      </c>
      <c r="Q3710">
        <v>54650</v>
      </c>
    </row>
    <row r="3711" spans="1:17" x14ac:dyDescent="0.3">
      <c r="A3711" t="s">
        <v>41</v>
      </c>
      <c r="B3711" t="s">
        <v>385</v>
      </c>
      <c r="C3711">
        <v>2017</v>
      </c>
      <c r="D3711" t="s">
        <v>18</v>
      </c>
      <c r="E3711">
        <v>241</v>
      </c>
      <c r="F3711">
        <v>4</v>
      </c>
      <c r="G3711" t="s">
        <v>34</v>
      </c>
      <c r="H3711" t="s">
        <v>35</v>
      </c>
      <c r="I3711">
        <v>4</v>
      </c>
      <c r="J3711" t="s">
        <v>28</v>
      </c>
      <c r="K3711" t="s">
        <v>32</v>
      </c>
      <c r="L3711" t="s">
        <v>33</v>
      </c>
      <c r="M3711">
        <v>29</v>
      </c>
      <c r="N3711">
        <v>22</v>
      </c>
      <c r="O3711" s="8">
        <f>AVERAGE(Table1[[#This Row],[highway MPG]:[city mpg]])</f>
        <v>25.5</v>
      </c>
      <c r="P3711">
        <v>617</v>
      </c>
      <c r="Q3711">
        <v>54650</v>
      </c>
    </row>
    <row r="3712" spans="1:17" x14ac:dyDescent="0.3">
      <c r="A3712" t="s">
        <v>41</v>
      </c>
      <c r="B3712" t="s">
        <v>385</v>
      </c>
      <c r="C3712">
        <v>2017</v>
      </c>
      <c r="D3712" t="s">
        <v>18</v>
      </c>
      <c r="E3712">
        <v>329</v>
      </c>
      <c r="F3712">
        <v>6</v>
      </c>
      <c r="G3712" t="s">
        <v>34</v>
      </c>
      <c r="H3712" t="s">
        <v>35</v>
      </c>
      <c r="I3712">
        <v>2</v>
      </c>
      <c r="J3712" t="s">
        <v>25</v>
      </c>
      <c r="K3712" t="s">
        <v>32</v>
      </c>
      <c r="L3712" t="s">
        <v>23</v>
      </c>
      <c r="M3712">
        <v>28</v>
      </c>
      <c r="N3712">
        <v>20</v>
      </c>
      <c r="O3712" s="8">
        <f>AVERAGE(Table1[[#This Row],[highway MPG]:[city mpg]])</f>
        <v>24</v>
      </c>
      <c r="P3712">
        <v>617</v>
      </c>
      <c r="Q3712">
        <v>57050</v>
      </c>
    </row>
    <row r="3713" spans="1:17" x14ac:dyDescent="0.3">
      <c r="A3713" t="s">
        <v>41</v>
      </c>
      <c r="B3713" t="s">
        <v>385</v>
      </c>
      <c r="C3713">
        <v>2017</v>
      </c>
      <c r="D3713" t="s">
        <v>18</v>
      </c>
      <c r="E3713">
        <v>241</v>
      </c>
      <c r="F3713">
        <v>4</v>
      </c>
      <c r="G3713" t="s">
        <v>34</v>
      </c>
      <c r="H3713" t="s">
        <v>20</v>
      </c>
      <c r="I3713">
        <v>4</v>
      </c>
      <c r="J3713" t="s">
        <v>28</v>
      </c>
      <c r="K3713" t="s">
        <v>32</v>
      </c>
      <c r="L3713" t="s">
        <v>33</v>
      </c>
      <c r="M3713">
        <v>30</v>
      </c>
      <c r="N3713">
        <v>22</v>
      </c>
      <c r="O3713" s="8">
        <f>AVERAGE(Table1[[#This Row],[highway MPG]:[city mpg]])</f>
        <v>26</v>
      </c>
      <c r="P3713">
        <v>617</v>
      </c>
      <c r="Q3713">
        <v>52150</v>
      </c>
    </row>
    <row r="3714" spans="1:17" x14ac:dyDescent="0.3">
      <c r="A3714" t="s">
        <v>41</v>
      </c>
      <c r="B3714" t="s">
        <v>385</v>
      </c>
      <c r="C3714">
        <v>2017</v>
      </c>
      <c r="D3714" t="s">
        <v>18</v>
      </c>
      <c r="E3714">
        <v>241</v>
      </c>
      <c r="F3714">
        <v>4</v>
      </c>
      <c r="G3714" t="s">
        <v>34</v>
      </c>
      <c r="H3714" t="s">
        <v>20</v>
      </c>
      <c r="I3714">
        <v>4</v>
      </c>
      <c r="J3714" t="s">
        <v>28</v>
      </c>
      <c r="K3714" t="s">
        <v>32</v>
      </c>
      <c r="L3714" t="s">
        <v>33</v>
      </c>
      <c r="M3714">
        <v>30</v>
      </c>
      <c r="N3714">
        <v>22</v>
      </c>
      <c r="O3714" s="8">
        <f>AVERAGE(Table1[[#This Row],[highway MPG]:[city mpg]])</f>
        <v>26</v>
      </c>
      <c r="P3714">
        <v>617</v>
      </c>
      <c r="Q3714">
        <v>52150</v>
      </c>
    </row>
    <row r="3715" spans="1:17" x14ac:dyDescent="0.3">
      <c r="A3715" t="s">
        <v>41</v>
      </c>
      <c r="B3715" t="s">
        <v>385</v>
      </c>
      <c r="C3715">
        <v>2017</v>
      </c>
      <c r="D3715" t="s">
        <v>18</v>
      </c>
      <c r="E3715">
        <v>329</v>
      </c>
      <c r="F3715">
        <v>6</v>
      </c>
      <c r="G3715" t="s">
        <v>34</v>
      </c>
      <c r="H3715" t="s">
        <v>20</v>
      </c>
      <c r="I3715">
        <v>2</v>
      </c>
      <c r="J3715" t="s">
        <v>27</v>
      </c>
      <c r="K3715" t="s">
        <v>32</v>
      </c>
      <c r="L3715" t="s">
        <v>23</v>
      </c>
      <c r="M3715">
        <v>29</v>
      </c>
      <c r="N3715">
        <v>20</v>
      </c>
      <c r="O3715" s="8">
        <f>AVERAGE(Table1[[#This Row],[highway MPG]:[city mpg]])</f>
        <v>24.5</v>
      </c>
      <c r="P3715">
        <v>617</v>
      </c>
      <c r="Q3715">
        <v>54550</v>
      </c>
    </row>
    <row r="3716" spans="1:17" x14ac:dyDescent="0.3">
      <c r="A3716" t="s">
        <v>41</v>
      </c>
      <c r="B3716" t="s">
        <v>385</v>
      </c>
      <c r="C3716">
        <v>2017</v>
      </c>
      <c r="D3716" t="s">
        <v>18</v>
      </c>
      <c r="E3716">
        <v>402</v>
      </c>
      <c r="F3716">
        <v>8</v>
      </c>
      <c r="G3716" t="s">
        <v>34</v>
      </c>
      <c r="H3716" t="s">
        <v>20</v>
      </c>
      <c r="I3716">
        <v>2</v>
      </c>
      <c r="J3716" t="s">
        <v>27</v>
      </c>
      <c r="K3716" t="s">
        <v>32</v>
      </c>
      <c r="L3716" t="s">
        <v>23</v>
      </c>
      <c r="M3716">
        <v>26</v>
      </c>
      <c r="N3716">
        <v>18</v>
      </c>
      <c r="O3716" s="8">
        <f>AVERAGE(Table1[[#This Row],[highway MPG]:[city mpg]])</f>
        <v>22</v>
      </c>
      <c r="P3716">
        <v>617</v>
      </c>
      <c r="Q3716">
        <v>60650</v>
      </c>
    </row>
    <row r="3717" spans="1:17" x14ac:dyDescent="0.3">
      <c r="A3717" t="s">
        <v>41</v>
      </c>
      <c r="B3717" t="s">
        <v>385</v>
      </c>
      <c r="C3717">
        <v>2017</v>
      </c>
      <c r="D3717" t="s">
        <v>18</v>
      </c>
      <c r="E3717">
        <v>402</v>
      </c>
      <c r="F3717">
        <v>8</v>
      </c>
      <c r="G3717" t="s">
        <v>34</v>
      </c>
      <c r="H3717" t="s">
        <v>20</v>
      </c>
      <c r="I3717">
        <v>2</v>
      </c>
      <c r="J3717" t="s">
        <v>27</v>
      </c>
      <c r="K3717" t="s">
        <v>32</v>
      </c>
      <c r="L3717" t="s">
        <v>26</v>
      </c>
      <c r="M3717">
        <v>25</v>
      </c>
      <c r="N3717">
        <v>17</v>
      </c>
      <c r="O3717" s="8">
        <f>AVERAGE(Table1[[#This Row],[highway MPG]:[city mpg]])</f>
        <v>21</v>
      </c>
      <c r="P3717">
        <v>617</v>
      </c>
      <c r="Q3717">
        <v>69100</v>
      </c>
    </row>
    <row r="3718" spans="1:17" x14ac:dyDescent="0.3">
      <c r="A3718" t="s">
        <v>221</v>
      </c>
      <c r="B3718" t="s">
        <v>386</v>
      </c>
      <c r="C3718">
        <v>2015</v>
      </c>
      <c r="D3718" t="s">
        <v>97</v>
      </c>
      <c r="E3718">
        <v>115</v>
      </c>
      <c r="F3718">
        <v>0</v>
      </c>
      <c r="G3718" t="s">
        <v>98</v>
      </c>
      <c r="H3718" t="s">
        <v>31</v>
      </c>
      <c r="I3718">
        <v>4</v>
      </c>
      <c r="J3718" t="s">
        <v>54</v>
      </c>
      <c r="K3718" t="s">
        <v>22</v>
      </c>
      <c r="L3718" t="s">
        <v>55</v>
      </c>
      <c r="M3718">
        <v>105</v>
      </c>
      <c r="N3718">
        <v>126</v>
      </c>
      <c r="O3718" s="8">
        <f>AVERAGE(Table1[[#This Row],[highway MPG]:[city mpg]])</f>
        <v>115.5</v>
      </c>
      <c r="P3718">
        <v>873</v>
      </c>
      <c r="Q3718">
        <v>33450</v>
      </c>
    </row>
    <row r="3719" spans="1:17" x14ac:dyDescent="0.3">
      <c r="A3719" t="s">
        <v>221</v>
      </c>
      <c r="B3719" t="s">
        <v>386</v>
      </c>
      <c r="C3719">
        <v>2015</v>
      </c>
      <c r="D3719" t="s">
        <v>97</v>
      </c>
      <c r="E3719">
        <v>115</v>
      </c>
      <c r="F3719">
        <v>0</v>
      </c>
      <c r="G3719" t="s">
        <v>98</v>
      </c>
      <c r="H3719" t="s">
        <v>31</v>
      </c>
      <c r="I3719">
        <v>4</v>
      </c>
      <c r="J3719" t="s">
        <v>54</v>
      </c>
      <c r="K3719" t="s">
        <v>22</v>
      </c>
      <c r="L3719" t="s">
        <v>55</v>
      </c>
      <c r="M3719">
        <v>105</v>
      </c>
      <c r="N3719">
        <v>126</v>
      </c>
      <c r="O3719" s="8">
        <f>AVERAGE(Table1[[#This Row],[highway MPG]:[city mpg]])</f>
        <v>115.5</v>
      </c>
      <c r="P3719">
        <v>873</v>
      </c>
      <c r="Q3719">
        <v>35445</v>
      </c>
    </row>
    <row r="3720" spans="1:17" x14ac:dyDescent="0.3">
      <c r="A3720" t="s">
        <v>221</v>
      </c>
      <c r="B3720" t="s">
        <v>386</v>
      </c>
      <c r="C3720">
        <v>2016</v>
      </c>
      <c r="D3720" t="s">
        <v>97</v>
      </c>
      <c r="E3720">
        <v>115</v>
      </c>
      <c r="F3720">
        <v>0</v>
      </c>
      <c r="G3720" t="s">
        <v>98</v>
      </c>
      <c r="H3720" t="s">
        <v>31</v>
      </c>
      <c r="I3720">
        <v>4</v>
      </c>
      <c r="J3720" t="s">
        <v>54</v>
      </c>
      <c r="K3720" t="s">
        <v>22</v>
      </c>
      <c r="L3720" t="s">
        <v>55</v>
      </c>
      <c r="M3720">
        <v>105</v>
      </c>
      <c r="N3720">
        <v>126</v>
      </c>
      <c r="O3720" s="8">
        <f>AVERAGE(Table1[[#This Row],[highway MPG]:[city mpg]])</f>
        <v>115.5</v>
      </c>
      <c r="P3720">
        <v>873</v>
      </c>
      <c r="Q3720">
        <v>28995</v>
      </c>
    </row>
    <row r="3721" spans="1:17" x14ac:dyDescent="0.3">
      <c r="A3721" t="s">
        <v>221</v>
      </c>
      <c r="B3721" t="s">
        <v>386</v>
      </c>
      <c r="C3721">
        <v>2016</v>
      </c>
      <c r="D3721" t="s">
        <v>97</v>
      </c>
      <c r="E3721">
        <v>115</v>
      </c>
      <c r="F3721">
        <v>0</v>
      </c>
      <c r="G3721" t="s">
        <v>98</v>
      </c>
      <c r="H3721" t="s">
        <v>31</v>
      </c>
      <c r="I3721">
        <v>4</v>
      </c>
      <c r="J3721" t="s">
        <v>54</v>
      </c>
      <c r="K3721" t="s">
        <v>22</v>
      </c>
      <c r="L3721" t="s">
        <v>55</v>
      </c>
      <c r="M3721">
        <v>105</v>
      </c>
      <c r="N3721">
        <v>126</v>
      </c>
      <c r="O3721" s="8">
        <f>AVERAGE(Table1[[#This Row],[highway MPG]:[city mpg]])</f>
        <v>115.5</v>
      </c>
      <c r="P3721">
        <v>873</v>
      </c>
      <c r="Q3721">
        <v>35595</v>
      </c>
    </row>
    <row r="3722" spans="1:17" x14ac:dyDescent="0.3">
      <c r="A3722" t="s">
        <v>164</v>
      </c>
      <c r="B3722" t="s">
        <v>387</v>
      </c>
      <c r="C3722">
        <v>2012</v>
      </c>
      <c r="D3722" t="s">
        <v>45</v>
      </c>
      <c r="E3722">
        <v>255</v>
      </c>
      <c r="F3722">
        <v>8</v>
      </c>
      <c r="G3722" t="s">
        <v>34</v>
      </c>
      <c r="H3722" t="s">
        <v>20</v>
      </c>
      <c r="I3722">
        <v>3</v>
      </c>
      <c r="J3722" t="s">
        <v>46</v>
      </c>
      <c r="K3722" t="s">
        <v>64</v>
      </c>
      <c r="L3722" t="s">
        <v>281</v>
      </c>
      <c r="M3722">
        <v>16</v>
      </c>
      <c r="N3722">
        <v>12</v>
      </c>
      <c r="O3722" s="8">
        <f>AVERAGE(Table1[[#This Row],[highway MPG]:[city mpg]])</f>
        <v>14</v>
      </c>
      <c r="P3722">
        <v>5657</v>
      </c>
      <c r="Q3722">
        <v>31460</v>
      </c>
    </row>
    <row r="3723" spans="1:17" x14ac:dyDescent="0.3">
      <c r="A3723" t="s">
        <v>164</v>
      </c>
      <c r="B3723" t="s">
        <v>387</v>
      </c>
      <c r="C3723">
        <v>2012</v>
      </c>
      <c r="D3723" t="s">
        <v>45</v>
      </c>
      <c r="E3723">
        <v>225</v>
      </c>
      <c r="F3723">
        <v>8</v>
      </c>
      <c r="G3723" t="s">
        <v>34</v>
      </c>
      <c r="H3723" t="s">
        <v>20</v>
      </c>
      <c r="I3723">
        <v>3</v>
      </c>
      <c r="J3723" t="s">
        <v>46</v>
      </c>
      <c r="K3723" t="s">
        <v>32</v>
      </c>
      <c r="L3723" t="s">
        <v>281</v>
      </c>
      <c r="M3723">
        <v>17</v>
      </c>
      <c r="N3723">
        <v>13</v>
      </c>
      <c r="O3723" s="8">
        <f>AVERAGE(Table1[[#This Row],[highway MPG]:[city mpg]])</f>
        <v>15</v>
      </c>
      <c r="P3723">
        <v>5657</v>
      </c>
      <c r="Q3723">
        <v>26630</v>
      </c>
    </row>
    <row r="3724" spans="1:17" x14ac:dyDescent="0.3">
      <c r="A3724" t="s">
        <v>164</v>
      </c>
      <c r="B3724" t="s">
        <v>387</v>
      </c>
      <c r="C3724">
        <v>2012</v>
      </c>
      <c r="D3724" t="s">
        <v>45</v>
      </c>
      <c r="E3724">
        <v>225</v>
      </c>
      <c r="F3724">
        <v>8</v>
      </c>
      <c r="G3724" t="s">
        <v>34</v>
      </c>
      <c r="H3724" t="s">
        <v>20</v>
      </c>
      <c r="I3724">
        <v>3</v>
      </c>
      <c r="J3724" t="s">
        <v>46</v>
      </c>
      <c r="K3724" t="s">
        <v>32</v>
      </c>
      <c r="L3724" t="s">
        <v>281</v>
      </c>
      <c r="M3724">
        <v>17</v>
      </c>
      <c r="N3724">
        <v>13</v>
      </c>
      <c r="O3724" s="8">
        <f>AVERAGE(Table1[[#This Row],[highway MPG]:[city mpg]])</f>
        <v>15</v>
      </c>
      <c r="P3724">
        <v>5657</v>
      </c>
      <c r="Q3724">
        <v>27630</v>
      </c>
    </row>
    <row r="3725" spans="1:17" x14ac:dyDescent="0.3">
      <c r="A3725" t="s">
        <v>164</v>
      </c>
      <c r="B3725" t="s">
        <v>387</v>
      </c>
      <c r="C3725">
        <v>2012</v>
      </c>
      <c r="D3725" t="s">
        <v>45</v>
      </c>
      <c r="E3725">
        <v>225</v>
      </c>
      <c r="F3725">
        <v>8</v>
      </c>
      <c r="G3725" t="s">
        <v>34</v>
      </c>
      <c r="H3725" t="s">
        <v>20</v>
      </c>
      <c r="I3725">
        <v>3</v>
      </c>
      <c r="J3725" t="s">
        <v>46</v>
      </c>
      <c r="K3725" t="s">
        <v>64</v>
      </c>
      <c r="L3725" t="s">
        <v>281</v>
      </c>
      <c r="M3725">
        <v>17</v>
      </c>
      <c r="N3725">
        <v>13</v>
      </c>
      <c r="O3725" s="8">
        <f>AVERAGE(Table1[[#This Row],[highway MPG]:[city mpg]])</f>
        <v>15</v>
      </c>
      <c r="P3725">
        <v>5657</v>
      </c>
      <c r="Q3725">
        <v>28985</v>
      </c>
    </row>
    <row r="3726" spans="1:17" x14ac:dyDescent="0.3">
      <c r="A3726" t="s">
        <v>164</v>
      </c>
      <c r="B3726" t="s">
        <v>387</v>
      </c>
      <c r="C3726">
        <v>2012</v>
      </c>
      <c r="D3726" t="s">
        <v>45</v>
      </c>
      <c r="E3726">
        <v>225</v>
      </c>
      <c r="F3726">
        <v>8</v>
      </c>
      <c r="G3726" t="s">
        <v>34</v>
      </c>
      <c r="H3726" t="s">
        <v>20</v>
      </c>
      <c r="I3726">
        <v>3</v>
      </c>
      <c r="J3726" t="s">
        <v>46</v>
      </c>
      <c r="K3726" t="s">
        <v>64</v>
      </c>
      <c r="L3726" t="s">
        <v>281</v>
      </c>
      <c r="M3726">
        <v>17</v>
      </c>
      <c r="N3726">
        <v>13</v>
      </c>
      <c r="O3726" s="8">
        <f>AVERAGE(Table1[[#This Row],[highway MPG]:[city mpg]])</f>
        <v>15</v>
      </c>
      <c r="P3726">
        <v>5657</v>
      </c>
      <c r="Q3726">
        <v>27840</v>
      </c>
    </row>
    <row r="3727" spans="1:17" x14ac:dyDescent="0.3">
      <c r="A3727" t="s">
        <v>164</v>
      </c>
      <c r="B3727" t="s">
        <v>387</v>
      </c>
      <c r="C3727">
        <v>2012</v>
      </c>
      <c r="D3727" t="s">
        <v>45</v>
      </c>
      <c r="E3727">
        <v>255</v>
      </c>
      <c r="F3727">
        <v>8</v>
      </c>
      <c r="G3727" t="s">
        <v>34</v>
      </c>
      <c r="H3727" t="s">
        <v>20</v>
      </c>
      <c r="I3727">
        <v>3</v>
      </c>
      <c r="J3727" t="s">
        <v>46</v>
      </c>
      <c r="K3727" t="s">
        <v>32</v>
      </c>
      <c r="L3727" t="s">
        <v>281</v>
      </c>
      <c r="M3727">
        <v>16</v>
      </c>
      <c r="N3727">
        <v>12</v>
      </c>
      <c r="O3727" s="8">
        <f>AVERAGE(Table1[[#This Row],[highway MPG]:[city mpg]])</f>
        <v>14</v>
      </c>
      <c r="P3727">
        <v>5657</v>
      </c>
      <c r="Q3727">
        <v>30560</v>
      </c>
    </row>
    <row r="3728" spans="1:17" x14ac:dyDescent="0.3">
      <c r="A3728" t="s">
        <v>164</v>
      </c>
      <c r="B3728" t="s">
        <v>387</v>
      </c>
      <c r="C3728">
        <v>2013</v>
      </c>
      <c r="D3728" t="s">
        <v>45</v>
      </c>
      <c r="E3728">
        <v>225</v>
      </c>
      <c r="F3728">
        <v>8</v>
      </c>
      <c r="G3728" t="s">
        <v>34</v>
      </c>
      <c r="H3728" t="s">
        <v>20</v>
      </c>
      <c r="I3728">
        <v>3</v>
      </c>
      <c r="J3728" t="s">
        <v>46</v>
      </c>
      <c r="K3728" t="s">
        <v>32</v>
      </c>
      <c r="L3728" t="s">
        <v>281</v>
      </c>
      <c r="M3728">
        <v>17</v>
      </c>
      <c r="N3728">
        <v>13</v>
      </c>
      <c r="O3728" s="8">
        <f>AVERAGE(Table1[[#This Row],[highway MPG]:[city mpg]])</f>
        <v>15</v>
      </c>
      <c r="P3728">
        <v>5657</v>
      </c>
      <c r="Q3728">
        <v>27325</v>
      </c>
    </row>
    <row r="3729" spans="1:17" x14ac:dyDescent="0.3">
      <c r="A3729" t="s">
        <v>164</v>
      </c>
      <c r="B3729" t="s">
        <v>387</v>
      </c>
      <c r="C3729">
        <v>2013</v>
      </c>
      <c r="D3729" t="s">
        <v>45</v>
      </c>
      <c r="E3729">
        <v>255</v>
      </c>
      <c r="F3729">
        <v>8</v>
      </c>
      <c r="G3729" t="s">
        <v>34</v>
      </c>
      <c r="H3729" t="s">
        <v>20</v>
      </c>
      <c r="I3729">
        <v>3</v>
      </c>
      <c r="J3729" t="s">
        <v>46</v>
      </c>
      <c r="K3729" t="s">
        <v>32</v>
      </c>
      <c r="L3729" t="s">
        <v>281</v>
      </c>
      <c r="M3729">
        <v>16</v>
      </c>
      <c r="N3729">
        <v>12</v>
      </c>
      <c r="O3729" s="8">
        <f>AVERAGE(Table1[[#This Row],[highway MPG]:[city mpg]])</f>
        <v>14</v>
      </c>
      <c r="P3729">
        <v>5657</v>
      </c>
      <c r="Q3729">
        <v>31485</v>
      </c>
    </row>
    <row r="3730" spans="1:17" x14ac:dyDescent="0.3">
      <c r="A3730" t="s">
        <v>164</v>
      </c>
      <c r="B3730" t="s">
        <v>387</v>
      </c>
      <c r="C3730">
        <v>2013</v>
      </c>
      <c r="D3730" t="s">
        <v>45</v>
      </c>
      <c r="E3730">
        <v>225</v>
      </c>
      <c r="F3730">
        <v>8</v>
      </c>
      <c r="G3730" t="s">
        <v>34</v>
      </c>
      <c r="H3730" t="s">
        <v>20</v>
      </c>
      <c r="I3730">
        <v>3</v>
      </c>
      <c r="J3730" t="s">
        <v>46</v>
      </c>
      <c r="K3730" t="s">
        <v>64</v>
      </c>
      <c r="L3730" t="s">
        <v>281</v>
      </c>
      <c r="M3730">
        <v>17</v>
      </c>
      <c r="N3730">
        <v>13</v>
      </c>
      <c r="O3730" s="8">
        <f>AVERAGE(Table1[[#This Row],[highway MPG]:[city mpg]])</f>
        <v>15</v>
      </c>
      <c r="P3730">
        <v>5657</v>
      </c>
      <c r="Q3730">
        <v>30145</v>
      </c>
    </row>
    <row r="3731" spans="1:17" x14ac:dyDescent="0.3">
      <c r="A3731" t="s">
        <v>164</v>
      </c>
      <c r="B3731" t="s">
        <v>387</v>
      </c>
      <c r="C3731">
        <v>2013</v>
      </c>
      <c r="D3731" t="s">
        <v>45</v>
      </c>
      <c r="E3731">
        <v>225</v>
      </c>
      <c r="F3731">
        <v>8</v>
      </c>
      <c r="G3731" t="s">
        <v>34</v>
      </c>
      <c r="H3731" t="s">
        <v>20</v>
      </c>
      <c r="I3731">
        <v>3</v>
      </c>
      <c r="J3731" t="s">
        <v>46</v>
      </c>
      <c r="K3731" t="s">
        <v>32</v>
      </c>
      <c r="L3731" t="s">
        <v>281</v>
      </c>
      <c r="M3731">
        <v>17</v>
      </c>
      <c r="N3731">
        <v>13</v>
      </c>
      <c r="O3731" s="8">
        <f>AVERAGE(Table1[[#This Row],[highway MPG]:[city mpg]])</f>
        <v>15</v>
      </c>
      <c r="P3731">
        <v>5657</v>
      </c>
      <c r="Q3731">
        <v>28785</v>
      </c>
    </row>
    <row r="3732" spans="1:17" x14ac:dyDescent="0.3">
      <c r="A3732" t="s">
        <v>164</v>
      </c>
      <c r="B3732" t="s">
        <v>387</v>
      </c>
      <c r="C3732">
        <v>2013</v>
      </c>
      <c r="D3732" t="s">
        <v>45</v>
      </c>
      <c r="E3732">
        <v>225</v>
      </c>
      <c r="F3732">
        <v>8</v>
      </c>
      <c r="G3732" t="s">
        <v>34</v>
      </c>
      <c r="H3732" t="s">
        <v>20</v>
      </c>
      <c r="I3732">
        <v>3</v>
      </c>
      <c r="J3732" t="s">
        <v>46</v>
      </c>
      <c r="K3732" t="s">
        <v>64</v>
      </c>
      <c r="L3732" t="s">
        <v>281</v>
      </c>
      <c r="M3732">
        <v>17</v>
      </c>
      <c r="N3732">
        <v>13</v>
      </c>
      <c r="O3732" s="8">
        <f>AVERAGE(Table1[[#This Row],[highway MPG]:[city mpg]])</f>
        <v>15</v>
      </c>
      <c r="P3732">
        <v>5657</v>
      </c>
      <c r="Q3732">
        <v>28540</v>
      </c>
    </row>
    <row r="3733" spans="1:17" x14ac:dyDescent="0.3">
      <c r="A3733" t="s">
        <v>164</v>
      </c>
      <c r="B3733" t="s">
        <v>387</v>
      </c>
      <c r="C3733">
        <v>2013</v>
      </c>
      <c r="D3733" t="s">
        <v>45</v>
      </c>
      <c r="E3733">
        <v>255</v>
      </c>
      <c r="F3733">
        <v>8</v>
      </c>
      <c r="G3733" t="s">
        <v>34</v>
      </c>
      <c r="H3733" t="s">
        <v>20</v>
      </c>
      <c r="I3733">
        <v>3</v>
      </c>
      <c r="J3733" t="s">
        <v>46</v>
      </c>
      <c r="K3733" t="s">
        <v>64</v>
      </c>
      <c r="L3733" t="s">
        <v>281</v>
      </c>
      <c r="M3733">
        <v>16</v>
      </c>
      <c r="N3733">
        <v>12</v>
      </c>
      <c r="O3733" s="8">
        <f>AVERAGE(Table1[[#This Row],[highway MPG]:[city mpg]])</f>
        <v>14</v>
      </c>
      <c r="P3733">
        <v>5657</v>
      </c>
      <c r="Q3733">
        <v>32385</v>
      </c>
    </row>
    <row r="3734" spans="1:17" x14ac:dyDescent="0.3">
      <c r="A3734" t="s">
        <v>164</v>
      </c>
      <c r="B3734" t="s">
        <v>387</v>
      </c>
      <c r="C3734">
        <v>2014</v>
      </c>
      <c r="D3734" t="s">
        <v>45</v>
      </c>
      <c r="E3734">
        <v>225</v>
      </c>
      <c r="F3734">
        <v>8</v>
      </c>
      <c r="G3734" t="s">
        <v>34</v>
      </c>
      <c r="H3734" t="s">
        <v>20</v>
      </c>
      <c r="I3734">
        <v>3</v>
      </c>
      <c r="J3734" t="s">
        <v>46</v>
      </c>
      <c r="K3734" t="s">
        <v>32</v>
      </c>
      <c r="L3734" t="s">
        <v>281</v>
      </c>
      <c r="M3734">
        <v>16</v>
      </c>
      <c r="N3734">
        <v>13</v>
      </c>
      <c r="O3734" s="8">
        <f>AVERAGE(Table1[[#This Row],[highway MPG]:[city mpg]])</f>
        <v>14.5</v>
      </c>
      <c r="P3734">
        <v>5657</v>
      </c>
      <c r="Q3734">
        <v>28600</v>
      </c>
    </row>
    <row r="3735" spans="1:17" x14ac:dyDescent="0.3">
      <c r="A3735" t="s">
        <v>164</v>
      </c>
      <c r="B3735" t="s">
        <v>387</v>
      </c>
      <c r="C3735">
        <v>2014</v>
      </c>
      <c r="D3735" t="s">
        <v>45</v>
      </c>
      <c r="E3735">
        <v>255</v>
      </c>
      <c r="F3735">
        <v>8</v>
      </c>
      <c r="G3735" t="s">
        <v>34</v>
      </c>
      <c r="H3735" t="s">
        <v>20</v>
      </c>
      <c r="I3735">
        <v>3</v>
      </c>
      <c r="J3735" t="s">
        <v>46</v>
      </c>
      <c r="K3735" t="s">
        <v>32</v>
      </c>
      <c r="L3735" t="s">
        <v>281</v>
      </c>
      <c r="M3735">
        <v>16</v>
      </c>
      <c r="N3735">
        <v>12</v>
      </c>
      <c r="O3735" s="8">
        <f>AVERAGE(Table1[[#This Row],[highway MPG]:[city mpg]])</f>
        <v>14</v>
      </c>
      <c r="P3735">
        <v>5657</v>
      </c>
      <c r="Q3735">
        <v>32760</v>
      </c>
    </row>
    <row r="3736" spans="1:17" x14ac:dyDescent="0.3">
      <c r="A3736" t="s">
        <v>164</v>
      </c>
      <c r="B3736" t="s">
        <v>387</v>
      </c>
      <c r="C3736">
        <v>2014</v>
      </c>
      <c r="D3736" t="s">
        <v>45</v>
      </c>
      <c r="E3736">
        <v>225</v>
      </c>
      <c r="F3736">
        <v>8</v>
      </c>
      <c r="G3736" t="s">
        <v>34</v>
      </c>
      <c r="H3736" t="s">
        <v>20</v>
      </c>
      <c r="I3736">
        <v>3</v>
      </c>
      <c r="J3736" t="s">
        <v>46</v>
      </c>
      <c r="K3736" t="s">
        <v>32</v>
      </c>
      <c r="L3736" t="s">
        <v>281</v>
      </c>
      <c r="M3736">
        <v>16</v>
      </c>
      <c r="N3736">
        <v>13</v>
      </c>
      <c r="O3736" s="8">
        <f>AVERAGE(Table1[[#This Row],[highway MPG]:[city mpg]])</f>
        <v>14.5</v>
      </c>
      <c r="P3736">
        <v>5657</v>
      </c>
      <c r="Q3736">
        <v>30060</v>
      </c>
    </row>
    <row r="3737" spans="1:17" x14ac:dyDescent="0.3">
      <c r="A3737" t="s">
        <v>164</v>
      </c>
      <c r="B3737" t="s">
        <v>387</v>
      </c>
      <c r="C3737">
        <v>2014</v>
      </c>
      <c r="D3737" t="s">
        <v>45</v>
      </c>
      <c r="E3737">
        <v>225</v>
      </c>
      <c r="F3737">
        <v>8</v>
      </c>
      <c r="G3737" t="s">
        <v>34</v>
      </c>
      <c r="H3737" t="s">
        <v>20</v>
      </c>
      <c r="I3737">
        <v>3</v>
      </c>
      <c r="J3737" t="s">
        <v>46</v>
      </c>
      <c r="K3737" t="s">
        <v>64</v>
      </c>
      <c r="L3737" t="s">
        <v>281</v>
      </c>
      <c r="M3737">
        <v>16</v>
      </c>
      <c r="N3737">
        <v>13</v>
      </c>
      <c r="O3737" s="8">
        <f>AVERAGE(Table1[[#This Row],[highway MPG]:[city mpg]])</f>
        <v>14.5</v>
      </c>
      <c r="P3737">
        <v>5657</v>
      </c>
      <c r="Q3737">
        <v>31420</v>
      </c>
    </row>
    <row r="3738" spans="1:17" x14ac:dyDescent="0.3">
      <c r="A3738" t="s">
        <v>164</v>
      </c>
      <c r="B3738" t="s">
        <v>387</v>
      </c>
      <c r="C3738">
        <v>2014</v>
      </c>
      <c r="D3738" t="s">
        <v>45</v>
      </c>
      <c r="E3738">
        <v>255</v>
      </c>
      <c r="F3738">
        <v>8</v>
      </c>
      <c r="G3738" t="s">
        <v>34</v>
      </c>
      <c r="H3738" t="s">
        <v>20</v>
      </c>
      <c r="I3738">
        <v>3</v>
      </c>
      <c r="J3738" t="s">
        <v>46</v>
      </c>
      <c r="K3738" t="s">
        <v>64</v>
      </c>
      <c r="L3738" t="s">
        <v>281</v>
      </c>
      <c r="M3738">
        <v>16</v>
      </c>
      <c r="N3738">
        <v>12</v>
      </c>
      <c r="O3738" s="8">
        <f>AVERAGE(Table1[[#This Row],[highway MPG]:[city mpg]])</f>
        <v>14</v>
      </c>
      <c r="P3738">
        <v>5657</v>
      </c>
      <c r="Q3738">
        <v>33660</v>
      </c>
    </row>
    <row r="3739" spans="1:17" x14ac:dyDescent="0.3">
      <c r="A3739" t="s">
        <v>164</v>
      </c>
      <c r="B3739" t="s">
        <v>387</v>
      </c>
      <c r="C3739">
        <v>2014</v>
      </c>
      <c r="D3739" t="s">
        <v>45</v>
      </c>
      <c r="E3739">
        <v>225</v>
      </c>
      <c r="F3739">
        <v>8</v>
      </c>
      <c r="G3739" t="s">
        <v>34</v>
      </c>
      <c r="H3739" t="s">
        <v>20</v>
      </c>
      <c r="I3739">
        <v>3</v>
      </c>
      <c r="J3739" t="s">
        <v>46</v>
      </c>
      <c r="K3739" t="s">
        <v>64</v>
      </c>
      <c r="L3739" t="s">
        <v>281</v>
      </c>
      <c r="M3739">
        <v>16</v>
      </c>
      <c r="N3739">
        <v>13</v>
      </c>
      <c r="O3739" s="8">
        <f>AVERAGE(Table1[[#This Row],[highway MPG]:[city mpg]])</f>
        <v>14.5</v>
      </c>
      <c r="P3739">
        <v>5657</v>
      </c>
      <c r="Q3739">
        <v>29815</v>
      </c>
    </row>
    <row r="3740" spans="1:17" x14ac:dyDescent="0.3">
      <c r="A3740" t="s">
        <v>164</v>
      </c>
      <c r="B3740" t="s">
        <v>388</v>
      </c>
      <c r="C3740">
        <v>2012</v>
      </c>
      <c r="D3740" t="s">
        <v>45</v>
      </c>
      <c r="E3740">
        <v>225</v>
      </c>
      <c r="F3740">
        <v>8</v>
      </c>
      <c r="G3740" t="s">
        <v>34</v>
      </c>
      <c r="H3740" t="s">
        <v>20</v>
      </c>
      <c r="I3740">
        <v>3</v>
      </c>
      <c r="J3740" t="s">
        <v>46</v>
      </c>
      <c r="K3740" t="s">
        <v>32</v>
      </c>
      <c r="L3740" t="s">
        <v>383</v>
      </c>
      <c r="M3740">
        <v>16</v>
      </c>
      <c r="N3740">
        <v>13</v>
      </c>
      <c r="O3740" s="8">
        <f>AVERAGE(Table1[[#This Row],[highway MPG]:[city mpg]])</f>
        <v>14.5</v>
      </c>
      <c r="P3740">
        <v>5657</v>
      </c>
      <c r="Q3740">
        <v>28760</v>
      </c>
    </row>
    <row r="3741" spans="1:17" x14ac:dyDescent="0.3">
      <c r="A3741" t="s">
        <v>164</v>
      </c>
      <c r="B3741" t="s">
        <v>388</v>
      </c>
      <c r="C3741">
        <v>2012</v>
      </c>
      <c r="D3741" t="s">
        <v>45</v>
      </c>
      <c r="E3741">
        <v>255</v>
      </c>
      <c r="F3741">
        <v>8</v>
      </c>
      <c r="G3741" t="s">
        <v>34</v>
      </c>
      <c r="H3741" t="s">
        <v>20</v>
      </c>
      <c r="I3741">
        <v>3</v>
      </c>
      <c r="J3741" t="s">
        <v>46</v>
      </c>
      <c r="K3741" t="s">
        <v>32</v>
      </c>
      <c r="L3741" t="s">
        <v>383</v>
      </c>
      <c r="M3741">
        <v>15</v>
      </c>
      <c r="N3741">
        <v>11</v>
      </c>
      <c r="O3741" s="8">
        <f>AVERAGE(Table1[[#This Row],[highway MPG]:[city mpg]])</f>
        <v>13</v>
      </c>
      <c r="P3741">
        <v>5657</v>
      </c>
      <c r="Q3741">
        <v>34320</v>
      </c>
    </row>
    <row r="3742" spans="1:17" x14ac:dyDescent="0.3">
      <c r="A3742" t="s">
        <v>164</v>
      </c>
      <c r="B3742" t="s">
        <v>388</v>
      </c>
      <c r="C3742">
        <v>2012</v>
      </c>
      <c r="D3742" t="s">
        <v>45</v>
      </c>
      <c r="E3742">
        <v>255</v>
      </c>
      <c r="F3742">
        <v>8</v>
      </c>
      <c r="G3742" t="s">
        <v>34</v>
      </c>
      <c r="H3742" t="s">
        <v>20</v>
      </c>
      <c r="I3742">
        <v>3</v>
      </c>
      <c r="J3742" t="s">
        <v>46</v>
      </c>
      <c r="K3742" t="s">
        <v>32</v>
      </c>
      <c r="L3742" t="s">
        <v>383</v>
      </c>
      <c r="M3742">
        <v>15</v>
      </c>
      <c r="N3742">
        <v>11</v>
      </c>
      <c r="O3742" s="8">
        <f>AVERAGE(Table1[[#This Row],[highway MPG]:[city mpg]])</f>
        <v>13</v>
      </c>
      <c r="P3742">
        <v>5657</v>
      </c>
      <c r="Q3742">
        <v>35620</v>
      </c>
    </row>
    <row r="3743" spans="1:17" x14ac:dyDescent="0.3">
      <c r="A3743" t="s">
        <v>164</v>
      </c>
      <c r="B3743" t="s">
        <v>388</v>
      </c>
      <c r="C3743">
        <v>2012</v>
      </c>
      <c r="D3743" t="s">
        <v>45</v>
      </c>
      <c r="E3743">
        <v>255</v>
      </c>
      <c r="F3743">
        <v>8</v>
      </c>
      <c r="G3743" t="s">
        <v>34</v>
      </c>
      <c r="H3743" t="s">
        <v>20</v>
      </c>
      <c r="I3743">
        <v>3</v>
      </c>
      <c r="J3743" t="s">
        <v>46</v>
      </c>
      <c r="K3743" t="s">
        <v>32</v>
      </c>
      <c r="L3743" t="s">
        <v>383</v>
      </c>
      <c r="M3743">
        <v>15</v>
      </c>
      <c r="N3743">
        <v>11</v>
      </c>
      <c r="O3743" s="8">
        <f>AVERAGE(Table1[[#This Row],[highway MPG]:[city mpg]])</f>
        <v>13</v>
      </c>
      <c r="P3743">
        <v>5657</v>
      </c>
      <c r="Q3743">
        <v>34160</v>
      </c>
    </row>
    <row r="3744" spans="1:17" x14ac:dyDescent="0.3">
      <c r="A3744" t="s">
        <v>164</v>
      </c>
      <c r="B3744" t="s">
        <v>388</v>
      </c>
      <c r="C3744">
        <v>2012</v>
      </c>
      <c r="D3744" t="s">
        <v>45</v>
      </c>
      <c r="E3744">
        <v>225</v>
      </c>
      <c r="F3744">
        <v>8</v>
      </c>
      <c r="G3744" t="s">
        <v>34</v>
      </c>
      <c r="H3744" t="s">
        <v>20</v>
      </c>
      <c r="I3744">
        <v>3</v>
      </c>
      <c r="J3744" t="s">
        <v>46</v>
      </c>
      <c r="K3744" t="s">
        <v>32</v>
      </c>
      <c r="L3744" t="s">
        <v>383</v>
      </c>
      <c r="M3744">
        <v>16</v>
      </c>
      <c r="N3744">
        <v>13</v>
      </c>
      <c r="O3744" s="8">
        <f>AVERAGE(Table1[[#This Row],[highway MPG]:[city mpg]])</f>
        <v>14.5</v>
      </c>
      <c r="P3744">
        <v>5657</v>
      </c>
      <c r="Q3744">
        <v>31200</v>
      </c>
    </row>
    <row r="3745" spans="1:17" x14ac:dyDescent="0.3">
      <c r="A3745" t="s">
        <v>164</v>
      </c>
      <c r="B3745" t="s">
        <v>388</v>
      </c>
      <c r="C3745">
        <v>2012</v>
      </c>
      <c r="D3745" t="s">
        <v>45</v>
      </c>
      <c r="E3745">
        <v>255</v>
      </c>
      <c r="F3745">
        <v>8</v>
      </c>
      <c r="G3745" t="s">
        <v>34</v>
      </c>
      <c r="H3745" t="s">
        <v>20</v>
      </c>
      <c r="I3745">
        <v>3</v>
      </c>
      <c r="J3745" t="s">
        <v>46</v>
      </c>
      <c r="K3745" t="s">
        <v>32</v>
      </c>
      <c r="L3745" t="s">
        <v>383</v>
      </c>
      <c r="M3745">
        <v>15</v>
      </c>
      <c r="N3745">
        <v>11</v>
      </c>
      <c r="O3745" s="8">
        <f>AVERAGE(Table1[[#This Row],[highway MPG]:[city mpg]])</f>
        <v>13</v>
      </c>
      <c r="P3745">
        <v>5657</v>
      </c>
      <c r="Q3745">
        <v>31855</v>
      </c>
    </row>
    <row r="3746" spans="1:17" x14ac:dyDescent="0.3">
      <c r="A3746" t="s">
        <v>164</v>
      </c>
      <c r="B3746" t="s">
        <v>388</v>
      </c>
      <c r="C3746">
        <v>2013</v>
      </c>
      <c r="D3746" t="s">
        <v>45</v>
      </c>
      <c r="E3746">
        <v>255</v>
      </c>
      <c r="F3746">
        <v>8</v>
      </c>
      <c r="G3746" t="s">
        <v>34</v>
      </c>
      <c r="H3746" t="s">
        <v>20</v>
      </c>
      <c r="I3746">
        <v>3</v>
      </c>
      <c r="J3746" t="s">
        <v>46</v>
      </c>
      <c r="K3746" t="s">
        <v>32</v>
      </c>
      <c r="L3746" t="s">
        <v>383</v>
      </c>
      <c r="M3746">
        <v>15</v>
      </c>
      <c r="N3746">
        <v>11</v>
      </c>
      <c r="O3746" s="8">
        <f>AVERAGE(Table1[[#This Row],[highway MPG]:[city mpg]])</f>
        <v>13</v>
      </c>
      <c r="P3746">
        <v>5657</v>
      </c>
      <c r="Q3746">
        <v>35245</v>
      </c>
    </row>
    <row r="3747" spans="1:17" x14ac:dyDescent="0.3">
      <c r="A3747" t="s">
        <v>164</v>
      </c>
      <c r="B3747" t="s">
        <v>388</v>
      </c>
      <c r="C3747">
        <v>2013</v>
      </c>
      <c r="D3747" t="s">
        <v>45</v>
      </c>
      <c r="E3747">
        <v>255</v>
      </c>
      <c r="F3747">
        <v>8</v>
      </c>
      <c r="G3747" t="s">
        <v>34</v>
      </c>
      <c r="H3747" t="s">
        <v>20</v>
      </c>
      <c r="I3747">
        <v>3</v>
      </c>
      <c r="J3747" t="s">
        <v>46</v>
      </c>
      <c r="K3747" t="s">
        <v>32</v>
      </c>
      <c r="L3747" t="s">
        <v>383</v>
      </c>
      <c r="M3747">
        <v>15</v>
      </c>
      <c r="N3747">
        <v>11</v>
      </c>
      <c r="O3747" s="8">
        <f>AVERAGE(Table1[[#This Row],[highway MPG]:[city mpg]])</f>
        <v>13</v>
      </c>
      <c r="P3747">
        <v>5657</v>
      </c>
      <c r="Q3747">
        <v>36545</v>
      </c>
    </row>
    <row r="3748" spans="1:17" x14ac:dyDescent="0.3">
      <c r="A3748" t="s">
        <v>164</v>
      </c>
      <c r="B3748" t="s">
        <v>388</v>
      </c>
      <c r="C3748">
        <v>2013</v>
      </c>
      <c r="D3748" t="s">
        <v>45</v>
      </c>
      <c r="E3748">
        <v>255</v>
      </c>
      <c r="F3748">
        <v>8</v>
      </c>
      <c r="G3748" t="s">
        <v>34</v>
      </c>
      <c r="H3748" t="s">
        <v>20</v>
      </c>
      <c r="I3748">
        <v>3</v>
      </c>
      <c r="J3748" t="s">
        <v>46</v>
      </c>
      <c r="K3748" t="s">
        <v>32</v>
      </c>
      <c r="L3748" t="s">
        <v>383</v>
      </c>
      <c r="M3748">
        <v>15</v>
      </c>
      <c r="N3748">
        <v>11</v>
      </c>
      <c r="O3748" s="8">
        <f>AVERAGE(Table1[[#This Row],[highway MPG]:[city mpg]])</f>
        <v>13</v>
      </c>
      <c r="P3748">
        <v>5657</v>
      </c>
      <c r="Q3748">
        <v>32785</v>
      </c>
    </row>
    <row r="3749" spans="1:17" x14ac:dyDescent="0.3">
      <c r="A3749" t="s">
        <v>164</v>
      </c>
      <c r="B3749" t="s">
        <v>388</v>
      </c>
      <c r="C3749">
        <v>2013</v>
      </c>
      <c r="D3749" t="s">
        <v>45</v>
      </c>
      <c r="E3749">
        <v>255</v>
      </c>
      <c r="F3749">
        <v>8</v>
      </c>
      <c r="G3749" t="s">
        <v>34</v>
      </c>
      <c r="H3749" t="s">
        <v>20</v>
      </c>
      <c r="I3749">
        <v>3</v>
      </c>
      <c r="J3749" t="s">
        <v>46</v>
      </c>
      <c r="K3749" t="s">
        <v>32</v>
      </c>
      <c r="L3749" t="s">
        <v>383</v>
      </c>
      <c r="M3749">
        <v>15</v>
      </c>
      <c r="N3749">
        <v>11</v>
      </c>
      <c r="O3749" s="8">
        <f>AVERAGE(Table1[[#This Row],[highway MPG]:[city mpg]])</f>
        <v>13</v>
      </c>
      <c r="P3749">
        <v>5657</v>
      </c>
      <c r="Q3749">
        <v>35085</v>
      </c>
    </row>
    <row r="3750" spans="1:17" x14ac:dyDescent="0.3">
      <c r="A3750" t="s">
        <v>164</v>
      </c>
      <c r="B3750" t="s">
        <v>388</v>
      </c>
      <c r="C3750">
        <v>2013</v>
      </c>
      <c r="D3750" t="s">
        <v>45</v>
      </c>
      <c r="E3750">
        <v>225</v>
      </c>
      <c r="F3750">
        <v>8</v>
      </c>
      <c r="G3750" t="s">
        <v>34</v>
      </c>
      <c r="H3750" t="s">
        <v>20</v>
      </c>
      <c r="I3750">
        <v>3</v>
      </c>
      <c r="J3750" t="s">
        <v>46</v>
      </c>
      <c r="K3750" t="s">
        <v>32</v>
      </c>
      <c r="L3750" t="s">
        <v>383</v>
      </c>
      <c r="M3750">
        <v>16</v>
      </c>
      <c r="N3750">
        <v>13</v>
      </c>
      <c r="O3750" s="8">
        <f>AVERAGE(Table1[[#This Row],[highway MPG]:[city mpg]])</f>
        <v>14.5</v>
      </c>
      <c r="P3750">
        <v>5657</v>
      </c>
      <c r="Q3750">
        <v>29455</v>
      </c>
    </row>
    <row r="3751" spans="1:17" x14ac:dyDescent="0.3">
      <c r="A3751" t="s">
        <v>164</v>
      </c>
      <c r="B3751" t="s">
        <v>388</v>
      </c>
      <c r="C3751">
        <v>2013</v>
      </c>
      <c r="D3751" t="s">
        <v>45</v>
      </c>
      <c r="E3751">
        <v>225</v>
      </c>
      <c r="F3751">
        <v>8</v>
      </c>
      <c r="G3751" t="s">
        <v>34</v>
      </c>
      <c r="H3751" t="s">
        <v>20</v>
      </c>
      <c r="I3751">
        <v>3</v>
      </c>
      <c r="J3751" t="s">
        <v>46</v>
      </c>
      <c r="K3751" t="s">
        <v>32</v>
      </c>
      <c r="L3751" t="s">
        <v>383</v>
      </c>
      <c r="M3751">
        <v>16</v>
      </c>
      <c r="N3751">
        <v>13</v>
      </c>
      <c r="O3751" s="8">
        <f>AVERAGE(Table1[[#This Row],[highway MPG]:[city mpg]])</f>
        <v>14.5</v>
      </c>
      <c r="P3751">
        <v>5657</v>
      </c>
      <c r="Q3751">
        <v>31900</v>
      </c>
    </row>
    <row r="3752" spans="1:17" x14ac:dyDescent="0.3">
      <c r="A3752" t="s">
        <v>164</v>
      </c>
      <c r="B3752" t="s">
        <v>388</v>
      </c>
      <c r="C3752">
        <v>2014</v>
      </c>
      <c r="D3752" t="s">
        <v>45</v>
      </c>
      <c r="E3752">
        <v>225</v>
      </c>
      <c r="F3752">
        <v>8</v>
      </c>
      <c r="G3752" t="s">
        <v>34</v>
      </c>
      <c r="H3752" t="s">
        <v>20</v>
      </c>
      <c r="I3752">
        <v>3</v>
      </c>
      <c r="J3752" t="s">
        <v>46</v>
      </c>
      <c r="K3752" t="s">
        <v>32</v>
      </c>
      <c r="L3752" t="s">
        <v>383</v>
      </c>
      <c r="M3752">
        <v>16</v>
      </c>
      <c r="N3752">
        <v>13</v>
      </c>
      <c r="O3752" s="8">
        <f>AVERAGE(Table1[[#This Row],[highway MPG]:[city mpg]])</f>
        <v>14.5</v>
      </c>
      <c r="P3752">
        <v>5657</v>
      </c>
      <c r="Q3752">
        <v>32675</v>
      </c>
    </row>
    <row r="3753" spans="1:17" x14ac:dyDescent="0.3">
      <c r="A3753" t="s">
        <v>164</v>
      </c>
      <c r="B3753" t="s">
        <v>388</v>
      </c>
      <c r="C3753">
        <v>2014</v>
      </c>
      <c r="D3753" t="s">
        <v>45</v>
      </c>
      <c r="E3753">
        <v>255</v>
      </c>
      <c r="F3753">
        <v>8</v>
      </c>
      <c r="G3753" t="s">
        <v>34</v>
      </c>
      <c r="H3753" t="s">
        <v>20</v>
      </c>
      <c r="I3753">
        <v>3</v>
      </c>
      <c r="J3753" t="s">
        <v>46</v>
      </c>
      <c r="K3753" t="s">
        <v>32</v>
      </c>
      <c r="L3753" t="s">
        <v>383</v>
      </c>
      <c r="M3753">
        <v>15</v>
      </c>
      <c r="N3753">
        <v>11</v>
      </c>
      <c r="O3753" s="8">
        <f>AVERAGE(Table1[[#This Row],[highway MPG]:[city mpg]])</f>
        <v>13</v>
      </c>
      <c r="P3753">
        <v>5657</v>
      </c>
      <c r="Q3753">
        <v>37320</v>
      </c>
    </row>
    <row r="3754" spans="1:17" x14ac:dyDescent="0.3">
      <c r="A3754" t="s">
        <v>164</v>
      </c>
      <c r="B3754" t="s">
        <v>388</v>
      </c>
      <c r="C3754">
        <v>2014</v>
      </c>
      <c r="D3754" t="s">
        <v>45</v>
      </c>
      <c r="E3754">
        <v>255</v>
      </c>
      <c r="F3754">
        <v>8</v>
      </c>
      <c r="G3754" t="s">
        <v>34</v>
      </c>
      <c r="H3754" t="s">
        <v>20</v>
      </c>
      <c r="I3754">
        <v>3</v>
      </c>
      <c r="J3754" t="s">
        <v>46</v>
      </c>
      <c r="K3754" t="s">
        <v>32</v>
      </c>
      <c r="L3754" t="s">
        <v>383</v>
      </c>
      <c r="M3754">
        <v>15</v>
      </c>
      <c r="N3754">
        <v>11</v>
      </c>
      <c r="O3754" s="8">
        <f>AVERAGE(Table1[[#This Row],[highway MPG]:[city mpg]])</f>
        <v>13</v>
      </c>
      <c r="P3754">
        <v>5657</v>
      </c>
      <c r="Q3754">
        <v>36020</v>
      </c>
    </row>
    <row r="3755" spans="1:17" x14ac:dyDescent="0.3">
      <c r="A3755" t="s">
        <v>164</v>
      </c>
      <c r="B3755" t="s">
        <v>388</v>
      </c>
      <c r="C3755">
        <v>2014</v>
      </c>
      <c r="D3755" t="s">
        <v>45</v>
      </c>
      <c r="E3755">
        <v>255</v>
      </c>
      <c r="F3755">
        <v>8</v>
      </c>
      <c r="G3755" t="s">
        <v>34</v>
      </c>
      <c r="H3755" t="s">
        <v>20</v>
      </c>
      <c r="I3755">
        <v>3</v>
      </c>
      <c r="J3755" t="s">
        <v>46</v>
      </c>
      <c r="K3755" t="s">
        <v>32</v>
      </c>
      <c r="L3755" t="s">
        <v>383</v>
      </c>
      <c r="M3755">
        <v>15</v>
      </c>
      <c r="N3755">
        <v>11</v>
      </c>
      <c r="O3755" s="8">
        <f>AVERAGE(Table1[[#This Row],[highway MPG]:[city mpg]])</f>
        <v>13</v>
      </c>
      <c r="P3755">
        <v>5657</v>
      </c>
      <c r="Q3755">
        <v>35860</v>
      </c>
    </row>
    <row r="3756" spans="1:17" x14ac:dyDescent="0.3">
      <c r="A3756" t="s">
        <v>164</v>
      </c>
      <c r="B3756" t="s">
        <v>388</v>
      </c>
      <c r="C3756">
        <v>2014</v>
      </c>
      <c r="D3756" t="s">
        <v>45</v>
      </c>
      <c r="E3756">
        <v>255</v>
      </c>
      <c r="F3756">
        <v>8</v>
      </c>
      <c r="G3756" t="s">
        <v>34</v>
      </c>
      <c r="H3756" t="s">
        <v>20</v>
      </c>
      <c r="I3756">
        <v>3</v>
      </c>
      <c r="J3756" t="s">
        <v>46</v>
      </c>
      <c r="K3756" t="s">
        <v>32</v>
      </c>
      <c r="L3756" t="s">
        <v>383</v>
      </c>
      <c r="M3756">
        <v>15</v>
      </c>
      <c r="N3756">
        <v>11</v>
      </c>
      <c r="O3756" s="8">
        <f>AVERAGE(Table1[[#This Row],[highway MPG]:[city mpg]])</f>
        <v>13</v>
      </c>
      <c r="P3756">
        <v>5657</v>
      </c>
      <c r="Q3756">
        <v>33560</v>
      </c>
    </row>
    <row r="3757" spans="1:17" x14ac:dyDescent="0.3">
      <c r="A3757" t="s">
        <v>164</v>
      </c>
      <c r="B3757" t="s">
        <v>388</v>
      </c>
      <c r="C3757">
        <v>2014</v>
      </c>
      <c r="D3757" t="s">
        <v>45</v>
      </c>
      <c r="E3757">
        <v>225</v>
      </c>
      <c r="F3757">
        <v>8</v>
      </c>
      <c r="G3757" t="s">
        <v>34</v>
      </c>
      <c r="H3757" t="s">
        <v>20</v>
      </c>
      <c r="I3757">
        <v>3</v>
      </c>
      <c r="J3757" t="s">
        <v>46</v>
      </c>
      <c r="K3757" t="s">
        <v>32</v>
      </c>
      <c r="L3757" t="s">
        <v>383</v>
      </c>
      <c r="M3757">
        <v>16</v>
      </c>
      <c r="N3757">
        <v>13</v>
      </c>
      <c r="O3757" s="8">
        <f>AVERAGE(Table1[[#This Row],[highway MPG]:[city mpg]])</f>
        <v>14.5</v>
      </c>
      <c r="P3757">
        <v>5657</v>
      </c>
      <c r="Q3757">
        <v>30230</v>
      </c>
    </row>
    <row r="3758" spans="1:17" x14ac:dyDescent="0.3">
      <c r="A3758" t="s">
        <v>41</v>
      </c>
      <c r="B3758" t="s">
        <v>389</v>
      </c>
      <c r="C3758">
        <v>1999</v>
      </c>
      <c r="D3758" t="s">
        <v>30</v>
      </c>
      <c r="E3758">
        <v>349</v>
      </c>
      <c r="F3758">
        <v>8</v>
      </c>
      <c r="G3758" t="s">
        <v>34</v>
      </c>
      <c r="H3758" t="s">
        <v>20</v>
      </c>
      <c r="I3758">
        <v>4</v>
      </c>
      <c r="J3758" t="s">
        <v>123</v>
      </c>
      <c r="K3758" t="s">
        <v>32</v>
      </c>
      <c r="L3758" t="s">
        <v>33</v>
      </c>
      <c r="M3758">
        <v>21</v>
      </c>
      <c r="N3758">
        <v>15</v>
      </c>
      <c r="O3758" s="8">
        <f>AVERAGE(Table1[[#This Row],[highway MPG]:[city mpg]])</f>
        <v>18</v>
      </c>
      <c r="P3758">
        <v>617</v>
      </c>
      <c r="Q3758">
        <v>5878</v>
      </c>
    </row>
    <row r="3759" spans="1:17" x14ac:dyDescent="0.3">
      <c r="A3759" t="s">
        <v>41</v>
      </c>
      <c r="B3759" t="s">
        <v>389</v>
      </c>
      <c r="C3759">
        <v>2000</v>
      </c>
      <c r="D3759" t="s">
        <v>30</v>
      </c>
      <c r="E3759">
        <v>349</v>
      </c>
      <c r="F3759">
        <v>8</v>
      </c>
      <c r="G3759" t="s">
        <v>34</v>
      </c>
      <c r="H3759" t="s">
        <v>20</v>
      </c>
      <c r="I3759">
        <v>4</v>
      </c>
      <c r="J3759" t="s">
        <v>123</v>
      </c>
      <c r="K3759" t="s">
        <v>32</v>
      </c>
      <c r="L3759" t="s">
        <v>33</v>
      </c>
      <c r="M3759">
        <v>21</v>
      </c>
      <c r="N3759">
        <v>15</v>
      </c>
      <c r="O3759" s="8">
        <f>AVERAGE(Table1[[#This Row],[highway MPG]:[city mpg]])</f>
        <v>18</v>
      </c>
      <c r="P3759">
        <v>617</v>
      </c>
      <c r="Q3759">
        <v>6120</v>
      </c>
    </row>
    <row r="3760" spans="1:17" x14ac:dyDescent="0.3">
      <c r="A3760" t="s">
        <v>89</v>
      </c>
      <c r="B3760" t="s">
        <v>390</v>
      </c>
      <c r="C3760">
        <v>2003</v>
      </c>
      <c r="D3760" t="s">
        <v>30</v>
      </c>
      <c r="E3760">
        <v>108</v>
      </c>
      <c r="F3760">
        <v>4</v>
      </c>
      <c r="G3760" t="s">
        <v>19</v>
      </c>
      <c r="H3760" t="s">
        <v>31</v>
      </c>
      <c r="I3760">
        <v>4</v>
      </c>
      <c r="J3760" t="s">
        <v>50</v>
      </c>
      <c r="K3760" t="s">
        <v>22</v>
      </c>
      <c r="L3760" t="s">
        <v>33</v>
      </c>
      <c r="M3760">
        <v>38</v>
      </c>
      <c r="N3760">
        <v>30</v>
      </c>
      <c r="O3760" s="8">
        <f>AVERAGE(Table1[[#This Row],[highway MPG]:[city mpg]])</f>
        <v>34</v>
      </c>
      <c r="P3760">
        <v>2031</v>
      </c>
      <c r="Q3760">
        <v>10775</v>
      </c>
    </row>
    <row r="3761" spans="1:17" x14ac:dyDescent="0.3">
      <c r="A3761" t="s">
        <v>89</v>
      </c>
      <c r="B3761" t="s">
        <v>390</v>
      </c>
      <c r="C3761">
        <v>2003</v>
      </c>
      <c r="D3761" t="s">
        <v>30</v>
      </c>
      <c r="E3761">
        <v>108</v>
      </c>
      <c r="F3761">
        <v>4</v>
      </c>
      <c r="G3761" t="s">
        <v>34</v>
      </c>
      <c r="H3761" t="s">
        <v>31</v>
      </c>
      <c r="I3761">
        <v>4</v>
      </c>
      <c r="J3761" t="s">
        <v>50</v>
      </c>
      <c r="K3761" t="s">
        <v>22</v>
      </c>
      <c r="L3761" t="s">
        <v>33</v>
      </c>
      <c r="M3761">
        <v>36</v>
      </c>
      <c r="N3761">
        <v>28</v>
      </c>
      <c r="O3761" s="8">
        <f>AVERAGE(Table1[[#This Row],[highway MPG]:[city mpg]])</f>
        <v>32</v>
      </c>
      <c r="P3761">
        <v>2031</v>
      </c>
      <c r="Q3761">
        <v>11575</v>
      </c>
    </row>
    <row r="3762" spans="1:17" x14ac:dyDescent="0.3">
      <c r="A3762" t="s">
        <v>89</v>
      </c>
      <c r="B3762" t="s">
        <v>390</v>
      </c>
      <c r="C3762">
        <v>2003</v>
      </c>
      <c r="D3762" t="s">
        <v>30</v>
      </c>
      <c r="E3762">
        <v>108</v>
      </c>
      <c r="F3762">
        <v>4</v>
      </c>
      <c r="G3762" t="s">
        <v>19</v>
      </c>
      <c r="H3762" t="s">
        <v>31</v>
      </c>
      <c r="I3762">
        <v>2</v>
      </c>
      <c r="J3762" t="s">
        <v>50</v>
      </c>
      <c r="K3762" t="s">
        <v>22</v>
      </c>
      <c r="L3762" t="s">
        <v>23</v>
      </c>
      <c r="M3762">
        <v>38</v>
      </c>
      <c r="N3762">
        <v>30</v>
      </c>
      <c r="O3762" s="8">
        <f>AVERAGE(Table1[[#This Row],[highway MPG]:[city mpg]])</f>
        <v>34</v>
      </c>
      <c r="P3762">
        <v>2031</v>
      </c>
      <c r="Q3762">
        <v>10245</v>
      </c>
    </row>
    <row r="3763" spans="1:17" x14ac:dyDescent="0.3">
      <c r="A3763" t="s">
        <v>89</v>
      </c>
      <c r="B3763" t="s">
        <v>390</v>
      </c>
      <c r="C3763">
        <v>2003</v>
      </c>
      <c r="D3763" t="s">
        <v>30</v>
      </c>
      <c r="E3763">
        <v>108</v>
      </c>
      <c r="F3763">
        <v>4</v>
      </c>
      <c r="G3763" t="s">
        <v>34</v>
      </c>
      <c r="H3763" t="s">
        <v>31</v>
      </c>
      <c r="I3763">
        <v>2</v>
      </c>
      <c r="J3763" t="s">
        <v>50</v>
      </c>
      <c r="K3763" t="s">
        <v>22</v>
      </c>
      <c r="L3763" t="s">
        <v>23</v>
      </c>
      <c r="M3763">
        <v>36</v>
      </c>
      <c r="N3763">
        <v>28</v>
      </c>
      <c r="O3763" s="8">
        <f>AVERAGE(Table1[[#This Row],[highway MPG]:[city mpg]])</f>
        <v>32</v>
      </c>
      <c r="P3763">
        <v>2031</v>
      </c>
      <c r="Q3763">
        <v>11045</v>
      </c>
    </row>
    <row r="3764" spans="1:17" x14ac:dyDescent="0.3">
      <c r="A3764" t="s">
        <v>89</v>
      </c>
      <c r="B3764" t="s">
        <v>390</v>
      </c>
      <c r="C3764">
        <v>2004</v>
      </c>
      <c r="D3764" t="s">
        <v>30</v>
      </c>
      <c r="E3764">
        <v>108</v>
      </c>
      <c r="F3764">
        <v>4</v>
      </c>
      <c r="G3764" t="s">
        <v>19</v>
      </c>
      <c r="H3764" t="s">
        <v>31</v>
      </c>
      <c r="I3764">
        <v>4</v>
      </c>
      <c r="J3764" t="s">
        <v>50</v>
      </c>
      <c r="K3764" t="s">
        <v>22</v>
      </c>
      <c r="L3764" t="s">
        <v>33</v>
      </c>
      <c r="M3764">
        <v>38</v>
      </c>
      <c r="N3764">
        <v>30</v>
      </c>
      <c r="O3764" s="8">
        <f>AVERAGE(Table1[[#This Row],[highway MPG]:[city mpg]])</f>
        <v>34</v>
      </c>
      <c r="P3764">
        <v>2031</v>
      </c>
      <c r="Q3764">
        <v>10885</v>
      </c>
    </row>
    <row r="3765" spans="1:17" x14ac:dyDescent="0.3">
      <c r="A3765" t="s">
        <v>89</v>
      </c>
      <c r="B3765" t="s">
        <v>390</v>
      </c>
      <c r="C3765">
        <v>2004</v>
      </c>
      <c r="D3765" t="s">
        <v>30</v>
      </c>
      <c r="E3765">
        <v>108</v>
      </c>
      <c r="F3765">
        <v>4</v>
      </c>
      <c r="G3765" t="s">
        <v>34</v>
      </c>
      <c r="H3765" t="s">
        <v>31</v>
      </c>
      <c r="I3765">
        <v>4</v>
      </c>
      <c r="J3765" t="s">
        <v>50</v>
      </c>
      <c r="K3765" t="s">
        <v>22</v>
      </c>
      <c r="L3765" t="s">
        <v>33</v>
      </c>
      <c r="M3765">
        <v>36</v>
      </c>
      <c r="N3765">
        <v>28</v>
      </c>
      <c r="O3765" s="8">
        <f>AVERAGE(Table1[[#This Row],[highway MPG]:[city mpg]])</f>
        <v>32</v>
      </c>
      <c r="P3765">
        <v>2031</v>
      </c>
      <c r="Q3765">
        <v>11685</v>
      </c>
    </row>
    <row r="3766" spans="1:17" x14ac:dyDescent="0.3">
      <c r="A3766" t="s">
        <v>89</v>
      </c>
      <c r="B3766" t="s">
        <v>390</v>
      </c>
      <c r="C3766">
        <v>2004</v>
      </c>
      <c r="D3766" t="s">
        <v>30</v>
      </c>
      <c r="E3766">
        <v>108</v>
      </c>
      <c r="F3766">
        <v>4</v>
      </c>
      <c r="G3766" t="s">
        <v>34</v>
      </c>
      <c r="H3766" t="s">
        <v>31</v>
      </c>
      <c r="I3766">
        <v>2</v>
      </c>
      <c r="J3766" t="s">
        <v>50</v>
      </c>
      <c r="K3766" t="s">
        <v>22</v>
      </c>
      <c r="L3766" t="s">
        <v>23</v>
      </c>
      <c r="M3766">
        <v>36</v>
      </c>
      <c r="N3766">
        <v>28</v>
      </c>
      <c r="O3766" s="8">
        <f>AVERAGE(Table1[[#This Row],[highway MPG]:[city mpg]])</f>
        <v>32</v>
      </c>
      <c r="P3766">
        <v>2031</v>
      </c>
      <c r="Q3766">
        <v>11155</v>
      </c>
    </row>
    <row r="3767" spans="1:17" x14ac:dyDescent="0.3">
      <c r="A3767" t="s">
        <v>89</v>
      </c>
      <c r="B3767" t="s">
        <v>390</v>
      </c>
      <c r="C3767">
        <v>2004</v>
      </c>
      <c r="D3767" t="s">
        <v>30</v>
      </c>
      <c r="E3767">
        <v>108</v>
      </c>
      <c r="F3767">
        <v>4</v>
      </c>
      <c r="G3767" t="s">
        <v>19</v>
      </c>
      <c r="H3767" t="s">
        <v>31</v>
      </c>
      <c r="I3767">
        <v>2</v>
      </c>
      <c r="J3767" t="s">
        <v>50</v>
      </c>
      <c r="K3767" t="s">
        <v>22</v>
      </c>
      <c r="L3767" t="s">
        <v>23</v>
      </c>
      <c r="M3767">
        <v>38</v>
      </c>
      <c r="N3767">
        <v>30</v>
      </c>
      <c r="O3767" s="8">
        <f>AVERAGE(Table1[[#This Row],[highway MPG]:[city mpg]])</f>
        <v>34</v>
      </c>
      <c r="P3767">
        <v>2031</v>
      </c>
      <c r="Q3767">
        <v>10355</v>
      </c>
    </row>
    <row r="3768" spans="1:17" x14ac:dyDescent="0.3">
      <c r="A3768" t="s">
        <v>89</v>
      </c>
      <c r="B3768" t="s">
        <v>390</v>
      </c>
      <c r="C3768">
        <v>2005</v>
      </c>
      <c r="D3768" t="s">
        <v>30</v>
      </c>
      <c r="E3768">
        <v>108</v>
      </c>
      <c r="F3768">
        <v>4</v>
      </c>
      <c r="G3768" t="s">
        <v>19</v>
      </c>
      <c r="H3768" t="s">
        <v>31</v>
      </c>
      <c r="I3768">
        <v>4</v>
      </c>
      <c r="J3768" t="s">
        <v>50</v>
      </c>
      <c r="K3768" t="s">
        <v>22</v>
      </c>
      <c r="L3768" t="s">
        <v>33</v>
      </c>
      <c r="M3768">
        <v>38</v>
      </c>
      <c r="N3768">
        <v>30</v>
      </c>
      <c r="O3768" s="8">
        <f>AVERAGE(Table1[[#This Row],[highway MPG]:[city mpg]])</f>
        <v>34</v>
      </c>
      <c r="P3768">
        <v>2031</v>
      </c>
      <c r="Q3768">
        <v>10985</v>
      </c>
    </row>
    <row r="3769" spans="1:17" x14ac:dyDescent="0.3">
      <c r="A3769" t="s">
        <v>89</v>
      </c>
      <c r="B3769" t="s">
        <v>390</v>
      </c>
      <c r="C3769">
        <v>2005</v>
      </c>
      <c r="D3769" t="s">
        <v>30</v>
      </c>
      <c r="E3769">
        <v>108</v>
      </c>
      <c r="F3769">
        <v>4</v>
      </c>
      <c r="G3769" t="s">
        <v>34</v>
      </c>
      <c r="H3769" t="s">
        <v>31</v>
      </c>
      <c r="I3769">
        <v>2</v>
      </c>
      <c r="J3769" t="s">
        <v>50</v>
      </c>
      <c r="K3769" t="s">
        <v>22</v>
      </c>
      <c r="L3769" t="s">
        <v>23</v>
      </c>
      <c r="M3769">
        <v>36</v>
      </c>
      <c r="N3769">
        <v>28</v>
      </c>
      <c r="O3769" s="8">
        <f>AVERAGE(Table1[[#This Row],[highway MPG]:[city mpg]])</f>
        <v>32</v>
      </c>
      <c r="P3769">
        <v>2031</v>
      </c>
      <c r="Q3769">
        <v>11255</v>
      </c>
    </row>
    <row r="3770" spans="1:17" x14ac:dyDescent="0.3">
      <c r="A3770" t="s">
        <v>89</v>
      </c>
      <c r="B3770" t="s">
        <v>390</v>
      </c>
      <c r="C3770">
        <v>2005</v>
      </c>
      <c r="D3770" t="s">
        <v>30</v>
      </c>
      <c r="E3770">
        <v>108</v>
      </c>
      <c r="F3770">
        <v>4</v>
      </c>
      <c r="G3770" t="s">
        <v>34</v>
      </c>
      <c r="H3770" t="s">
        <v>31</v>
      </c>
      <c r="I3770">
        <v>4</v>
      </c>
      <c r="J3770" t="s">
        <v>50</v>
      </c>
      <c r="K3770" t="s">
        <v>22</v>
      </c>
      <c r="L3770" t="s">
        <v>33</v>
      </c>
      <c r="M3770">
        <v>36</v>
      </c>
      <c r="N3770">
        <v>28</v>
      </c>
      <c r="O3770" s="8">
        <f>AVERAGE(Table1[[#This Row],[highway MPG]:[city mpg]])</f>
        <v>32</v>
      </c>
      <c r="P3770">
        <v>2031</v>
      </c>
      <c r="Q3770">
        <v>11785</v>
      </c>
    </row>
    <row r="3771" spans="1:17" x14ac:dyDescent="0.3">
      <c r="A3771" t="s">
        <v>89</v>
      </c>
      <c r="B3771" t="s">
        <v>390</v>
      </c>
      <c r="C3771">
        <v>2005</v>
      </c>
      <c r="D3771" t="s">
        <v>30</v>
      </c>
      <c r="E3771">
        <v>108</v>
      </c>
      <c r="F3771">
        <v>4</v>
      </c>
      <c r="G3771" t="s">
        <v>19</v>
      </c>
      <c r="H3771" t="s">
        <v>31</v>
      </c>
      <c r="I3771">
        <v>2</v>
      </c>
      <c r="J3771" t="s">
        <v>50</v>
      </c>
      <c r="K3771" t="s">
        <v>22</v>
      </c>
      <c r="L3771" t="s">
        <v>23</v>
      </c>
      <c r="M3771">
        <v>38</v>
      </c>
      <c r="N3771">
        <v>30</v>
      </c>
      <c r="O3771" s="8">
        <f>AVERAGE(Table1[[#This Row],[highway MPG]:[city mpg]])</f>
        <v>34</v>
      </c>
      <c r="P3771">
        <v>2031</v>
      </c>
      <c r="Q3771">
        <v>10455</v>
      </c>
    </row>
    <row r="3772" spans="1:17" x14ac:dyDescent="0.3">
      <c r="A3772" t="s">
        <v>65</v>
      </c>
      <c r="B3772" t="s">
        <v>391</v>
      </c>
      <c r="C3772">
        <v>2010</v>
      </c>
      <c r="D3772" t="s">
        <v>30</v>
      </c>
      <c r="E3772">
        <v>162</v>
      </c>
      <c r="F3772">
        <v>4</v>
      </c>
      <c r="G3772" t="s">
        <v>34</v>
      </c>
      <c r="H3772" t="s">
        <v>31</v>
      </c>
      <c r="I3772">
        <v>2</v>
      </c>
      <c r="J3772" t="s">
        <v>50</v>
      </c>
      <c r="K3772" t="s">
        <v>22</v>
      </c>
      <c r="L3772" t="s">
        <v>26</v>
      </c>
      <c r="M3772">
        <v>26</v>
      </c>
      <c r="N3772">
        <v>19</v>
      </c>
      <c r="O3772" s="8">
        <f>AVERAGE(Table1[[#This Row],[highway MPG]:[city mpg]])</f>
        <v>22.5</v>
      </c>
      <c r="P3772">
        <v>436</v>
      </c>
      <c r="Q3772">
        <v>27799</v>
      </c>
    </row>
    <row r="3773" spans="1:17" x14ac:dyDescent="0.3">
      <c r="A3773" t="s">
        <v>65</v>
      </c>
      <c r="B3773" t="s">
        <v>391</v>
      </c>
      <c r="C3773">
        <v>2010</v>
      </c>
      <c r="D3773" t="s">
        <v>39</v>
      </c>
      <c r="E3773">
        <v>265</v>
      </c>
      <c r="F3773">
        <v>6</v>
      </c>
      <c r="G3773" t="s">
        <v>34</v>
      </c>
      <c r="H3773" t="s">
        <v>31</v>
      </c>
      <c r="I3773">
        <v>2</v>
      </c>
      <c r="J3773" t="s">
        <v>40</v>
      </c>
      <c r="K3773" t="s">
        <v>22</v>
      </c>
      <c r="L3773" t="s">
        <v>26</v>
      </c>
      <c r="M3773">
        <v>24</v>
      </c>
      <c r="N3773">
        <v>16</v>
      </c>
      <c r="O3773" s="8">
        <f>AVERAGE(Table1[[#This Row],[highway MPG]:[city mpg]])</f>
        <v>20</v>
      </c>
      <c r="P3773">
        <v>436</v>
      </c>
      <c r="Q3773">
        <v>32599</v>
      </c>
    </row>
    <row r="3774" spans="1:17" x14ac:dyDescent="0.3">
      <c r="A3774" t="s">
        <v>65</v>
      </c>
      <c r="B3774" t="s">
        <v>391</v>
      </c>
      <c r="C3774">
        <v>2011</v>
      </c>
      <c r="D3774" t="s">
        <v>39</v>
      </c>
      <c r="E3774">
        <v>265</v>
      </c>
      <c r="F3774">
        <v>6</v>
      </c>
      <c r="G3774" t="s">
        <v>34</v>
      </c>
      <c r="H3774" t="s">
        <v>31</v>
      </c>
      <c r="I3774">
        <v>2</v>
      </c>
      <c r="J3774" t="s">
        <v>40</v>
      </c>
      <c r="K3774" t="s">
        <v>22</v>
      </c>
      <c r="L3774" t="s">
        <v>26</v>
      </c>
      <c r="M3774">
        <v>24</v>
      </c>
      <c r="N3774">
        <v>16</v>
      </c>
      <c r="O3774" s="8">
        <f>AVERAGE(Table1[[#This Row],[highway MPG]:[city mpg]])</f>
        <v>20</v>
      </c>
      <c r="P3774">
        <v>436</v>
      </c>
      <c r="Q3774">
        <v>32599</v>
      </c>
    </row>
    <row r="3775" spans="1:17" x14ac:dyDescent="0.3">
      <c r="A3775" t="s">
        <v>65</v>
      </c>
      <c r="B3775" t="s">
        <v>391</v>
      </c>
      <c r="C3775">
        <v>2011</v>
      </c>
      <c r="D3775" t="s">
        <v>30</v>
      </c>
      <c r="E3775">
        <v>162</v>
      </c>
      <c r="F3775">
        <v>4</v>
      </c>
      <c r="G3775" t="s">
        <v>34</v>
      </c>
      <c r="H3775" t="s">
        <v>31</v>
      </c>
      <c r="I3775">
        <v>2</v>
      </c>
      <c r="J3775" t="s">
        <v>50</v>
      </c>
      <c r="K3775" t="s">
        <v>22</v>
      </c>
      <c r="L3775" t="s">
        <v>26</v>
      </c>
      <c r="M3775">
        <v>27</v>
      </c>
      <c r="N3775">
        <v>20</v>
      </c>
      <c r="O3775" s="8">
        <f>AVERAGE(Table1[[#This Row],[highway MPG]:[city mpg]])</f>
        <v>23.5</v>
      </c>
      <c r="P3775">
        <v>436</v>
      </c>
      <c r="Q3775">
        <v>27999</v>
      </c>
    </row>
    <row r="3776" spans="1:17" x14ac:dyDescent="0.3">
      <c r="A3776" t="s">
        <v>65</v>
      </c>
      <c r="B3776" t="s">
        <v>391</v>
      </c>
      <c r="C3776">
        <v>2012</v>
      </c>
      <c r="D3776" t="s">
        <v>30</v>
      </c>
      <c r="E3776">
        <v>162</v>
      </c>
      <c r="F3776">
        <v>4</v>
      </c>
      <c r="G3776" t="s">
        <v>34</v>
      </c>
      <c r="H3776" t="s">
        <v>31</v>
      </c>
      <c r="I3776">
        <v>2</v>
      </c>
      <c r="J3776" t="s">
        <v>50</v>
      </c>
      <c r="K3776" t="s">
        <v>22</v>
      </c>
      <c r="L3776" t="s">
        <v>26</v>
      </c>
      <c r="M3776">
        <v>27</v>
      </c>
      <c r="N3776">
        <v>20</v>
      </c>
      <c r="O3776" s="8">
        <f>AVERAGE(Table1[[#This Row],[highway MPG]:[city mpg]])</f>
        <v>23.5</v>
      </c>
      <c r="P3776">
        <v>436</v>
      </c>
      <c r="Q3776">
        <v>28299</v>
      </c>
    </row>
    <row r="3777" spans="1:17" x14ac:dyDescent="0.3">
      <c r="A3777" t="s">
        <v>65</v>
      </c>
      <c r="B3777" t="s">
        <v>391</v>
      </c>
      <c r="C3777">
        <v>2012</v>
      </c>
      <c r="D3777" t="s">
        <v>39</v>
      </c>
      <c r="E3777">
        <v>265</v>
      </c>
      <c r="F3777">
        <v>6</v>
      </c>
      <c r="G3777" t="s">
        <v>34</v>
      </c>
      <c r="H3777" t="s">
        <v>31</v>
      </c>
      <c r="I3777">
        <v>2</v>
      </c>
      <c r="J3777" t="s">
        <v>40</v>
      </c>
      <c r="K3777" t="s">
        <v>22</v>
      </c>
      <c r="L3777" t="s">
        <v>26</v>
      </c>
      <c r="M3777">
        <v>24</v>
      </c>
      <c r="N3777">
        <v>16</v>
      </c>
      <c r="O3777" s="8">
        <f>AVERAGE(Table1[[#This Row],[highway MPG]:[city mpg]])</f>
        <v>20</v>
      </c>
      <c r="P3777">
        <v>436</v>
      </c>
      <c r="Q3777">
        <v>32599</v>
      </c>
    </row>
    <row r="3778" spans="1:17" x14ac:dyDescent="0.3">
      <c r="A3778" t="s">
        <v>65</v>
      </c>
      <c r="B3778" t="s">
        <v>391</v>
      </c>
      <c r="C3778">
        <v>2012</v>
      </c>
      <c r="D3778" t="s">
        <v>30</v>
      </c>
      <c r="E3778">
        <v>162</v>
      </c>
      <c r="F3778">
        <v>4</v>
      </c>
      <c r="G3778" t="s">
        <v>34</v>
      </c>
      <c r="H3778" t="s">
        <v>31</v>
      </c>
      <c r="I3778">
        <v>2</v>
      </c>
      <c r="J3778" t="s">
        <v>50</v>
      </c>
      <c r="K3778" t="s">
        <v>22</v>
      </c>
      <c r="L3778" t="s">
        <v>26</v>
      </c>
      <c r="M3778">
        <v>27</v>
      </c>
      <c r="N3778">
        <v>20</v>
      </c>
      <c r="O3778" s="8">
        <f>AVERAGE(Table1[[#This Row],[highway MPG]:[city mpg]])</f>
        <v>23.5</v>
      </c>
      <c r="P3778">
        <v>436</v>
      </c>
      <c r="Q3778">
        <v>27999</v>
      </c>
    </row>
    <row r="3779" spans="1:17" x14ac:dyDescent="0.3">
      <c r="A3779" t="s">
        <v>65</v>
      </c>
      <c r="B3779" t="s">
        <v>392</v>
      </c>
      <c r="C3779">
        <v>2010</v>
      </c>
      <c r="D3779" t="s">
        <v>30</v>
      </c>
      <c r="E3779">
        <v>162</v>
      </c>
      <c r="F3779">
        <v>4</v>
      </c>
      <c r="G3779" t="s">
        <v>34</v>
      </c>
      <c r="H3779" t="s">
        <v>31</v>
      </c>
      <c r="I3779">
        <v>2</v>
      </c>
      <c r="J3779" t="s">
        <v>54</v>
      </c>
      <c r="K3779" t="s">
        <v>22</v>
      </c>
      <c r="L3779" t="s">
        <v>68</v>
      </c>
      <c r="M3779">
        <v>27</v>
      </c>
      <c r="N3779">
        <v>20</v>
      </c>
      <c r="O3779" s="8">
        <f>AVERAGE(Table1[[#This Row],[highway MPG]:[city mpg]])</f>
        <v>23.5</v>
      </c>
      <c r="P3779">
        <v>436</v>
      </c>
      <c r="Q3779">
        <v>24699</v>
      </c>
    </row>
    <row r="3780" spans="1:17" x14ac:dyDescent="0.3">
      <c r="A3780" t="s">
        <v>65</v>
      </c>
      <c r="B3780" t="s">
        <v>392</v>
      </c>
      <c r="C3780">
        <v>2010</v>
      </c>
      <c r="D3780" t="s">
        <v>30</v>
      </c>
      <c r="E3780">
        <v>162</v>
      </c>
      <c r="F3780">
        <v>4</v>
      </c>
      <c r="G3780" t="s">
        <v>19</v>
      </c>
      <c r="H3780" t="s">
        <v>31</v>
      </c>
      <c r="I3780">
        <v>2</v>
      </c>
      <c r="J3780" t="s">
        <v>54</v>
      </c>
      <c r="K3780" t="s">
        <v>22</v>
      </c>
      <c r="L3780" t="s">
        <v>68</v>
      </c>
      <c r="M3780">
        <v>28</v>
      </c>
      <c r="N3780">
        <v>20</v>
      </c>
      <c r="O3780" s="8">
        <f>AVERAGE(Table1[[#This Row],[highway MPG]:[city mpg]])</f>
        <v>24</v>
      </c>
      <c r="P3780">
        <v>436</v>
      </c>
      <c r="Q3780">
        <v>20699</v>
      </c>
    </row>
    <row r="3781" spans="1:17" x14ac:dyDescent="0.3">
      <c r="A3781" t="s">
        <v>65</v>
      </c>
      <c r="B3781" t="s">
        <v>392</v>
      </c>
      <c r="C3781">
        <v>2010</v>
      </c>
      <c r="D3781" t="s">
        <v>39</v>
      </c>
      <c r="E3781">
        <v>265</v>
      </c>
      <c r="F3781">
        <v>6</v>
      </c>
      <c r="G3781" t="s">
        <v>34</v>
      </c>
      <c r="H3781" t="s">
        <v>31</v>
      </c>
      <c r="I3781">
        <v>2</v>
      </c>
      <c r="J3781" t="s">
        <v>67</v>
      </c>
      <c r="K3781" t="s">
        <v>22</v>
      </c>
      <c r="L3781" t="s">
        <v>68</v>
      </c>
      <c r="M3781">
        <v>24</v>
      </c>
      <c r="N3781">
        <v>16</v>
      </c>
      <c r="O3781" s="8">
        <f>AVERAGE(Table1[[#This Row],[highway MPG]:[city mpg]])</f>
        <v>20</v>
      </c>
      <c r="P3781">
        <v>436</v>
      </c>
      <c r="Q3781">
        <v>29089</v>
      </c>
    </row>
    <row r="3782" spans="1:17" x14ac:dyDescent="0.3">
      <c r="A3782" t="s">
        <v>65</v>
      </c>
      <c r="B3782" t="s">
        <v>392</v>
      </c>
      <c r="C3782">
        <v>2010</v>
      </c>
      <c r="D3782" t="s">
        <v>30</v>
      </c>
      <c r="E3782">
        <v>162</v>
      </c>
      <c r="F3782">
        <v>4</v>
      </c>
      <c r="G3782" t="s">
        <v>34</v>
      </c>
      <c r="H3782" t="s">
        <v>31</v>
      </c>
      <c r="I3782">
        <v>2</v>
      </c>
      <c r="J3782" t="s">
        <v>54</v>
      </c>
      <c r="K3782" t="s">
        <v>22</v>
      </c>
      <c r="L3782" t="s">
        <v>68</v>
      </c>
      <c r="M3782">
        <v>27</v>
      </c>
      <c r="N3782">
        <v>20</v>
      </c>
      <c r="O3782" s="8">
        <f>AVERAGE(Table1[[#This Row],[highway MPG]:[city mpg]])</f>
        <v>23.5</v>
      </c>
      <c r="P3782">
        <v>436</v>
      </c>
      <c r="Q3782">
        <v>21699</v>
      </c>
    </row>
    <row r="3783" spans="1:17" x14ac:dyDescent="0.3">
      <c r="A3783" t="s">
        <v>65</v>
      </c>
      <c r="B3783" t="s">
        <v>392</v>
      </c>
      <c r="C3783">
        <v>2010</v>
      </c>
      <c r="D3783" t="s">
        <v>39</v>
      </c>
      <c r="E3783">
        <v>265</v>
      </c>
      <c r="F3783">
        <v>6</v>
      </c>
      <c r="G3783" t="s">
        <v>19</v>
      </c>
      <c r="H3783" t="s">
        <v>31</v>
      </c>
      <c r="I3783">
        <v>2</v>
      </c>
      <c r="J3783" t="s">
        <v>67</v>
      </c>
      <c r="K3783" t="s">
        <v>22</v>
      </c>
      <c r="L3783" t="s">
        <v>68</v>
      </c>
      <c r="M3783">
        <v>25</v>
      </c>
      <c r="N3783">
        <v>16</v>
      </c>
      <c r="O3783" s="8">
        <f>AVERAGE(Table1[[#This Row],[highway MPG]:[city mpg]])</f>
        <v>20.5</v>
      </c>
      <c r="P3783">
        <v>436</v>
      </c>
      <c r="Q3783">
        <v>28089</v>
      </c>
    </row>
    <row r="3784" spans="1:17" x14ac:dyDescent="0.3">
      <c r="A3784" t="s">
        <v>65</v>
      </c>
      <c r="B3784" t="s">
        <v>392</v>
      </c>
      <c r="C3784">
        <v>2011</v>
      </c>
      <c r="D3784" t="s">
        <v>30</v>
      </c>
      <c r="E3784">
        <v>162</v>
      </c>
      <c r="F3784">
        <v>4</v>
      </c>
      <c r="G3784" t="s">
        <v>34</v>
      </c>
      <c r="H3784" t="s">
        <v>31</v>
      </c>
      <c r="I3784">
        <v>2</v>
      </c>
      <c r="J3784" t="s">
        <v>54</v>
      </c>
      <c r="K3784" t="s">
        <v>22</v>
      </c>
      <c r="L3784" t="s">
        <v>68</v>
      </c>
      <c r="M3784">
        <v>28</v>
      </c>
      <c r="N3784">
        <v>20</v>
      </c>
      <c r="O3784" s="8">
        <f>AVERAGE(Table1[[#This Row],[highway MPG]:[city mpg]])</f>
        <v>24</v>
      </c>
      <c r="P3784">
        <v>436</v>
      </c>
      <c r="Q3784">
        <v>24699</v>
      </c>
    </row>
    <row r="3785" spans="1:17" x14ac:dyDescent="0.3">
      <c r="A3785" t="s">
        <v>65</v>
      </c>
      <c r="B3785" t="s">
        <v>392</v>
      </c>
      <c r="C3785">
        <v>2011</v>
      </c>
      <c r="D3785" t="s">
        <v>30</v>
      </c>
      <c r="E3785">
        <v>162</v>
      </c>
      <c r="F3785">
        <v>4</v>
      </c>
      <c r="G3785" t="s">
        <v>34</v>
      </c>
      <c r="H3785" t="s">
        <v>31</v>
      </c>
      <c r="I3785">
        <v>2</v>
      </c>
      <c r="J3785" t="s">
        <v>54</v>
      </c>
      <c r="K3785" t="s">
        <v>22</v>
      </c>
      <c r="L3785" t="s">
        <v>68</v>
      </c>
      <c r="M3785">
        <v>28</v>
      </c>
      <c r="N3785">
        <v>20</v>
      </c>
      <c r="O3785" s="8">
        <f>AVERAGE(Table1[[#This Row],[highway MPG]:[city mpg]])</f>
        <v>24</v>
      </c>
      <c r="P3785">
        <v>436</v>
      </c>
      <c r="Q3785">
        <v>19999</v>
      </c>
    </row>
    <row r="3786" spans="1:17" x14ac:dyDescent="0.3">
      <c r="A3786" t="s">
        <v>65</v>
      </c>
      <c r="B3786" t="s">
        <v>392</v>
      </c>
      <c r="C3786">
        <v>2011</v>
      </c>
      <c r="D3786" t="s">
        <v>30</v>
      </c>
      <c r="E3786">
        <v>162</v>
      </c>
      <c r="F3786">
        <v>4</v>
      </c>
      <c r="G3786" t="s">
        <v>19</v>
      </c>
      <c r="H3786" t="s">
        <v>31</v>
      </c>
      <c r="I3786">
        <v>2</v>
      </c>
      <c r="J3786" t="s">
        <v>54</v>
      </c>
      <c r="K3786" t="s">
        <v>22</v>
      </c>
      <c r="L3786" t="s">
        <v>68</v>
      </c>
      <c r="M3786">
        <v>28</v>
      </c>
      <c r="N3786">
        <v>20</v>
      </c>
      <c r="O3786" s="8">
        <f>AVERAGE(Table1[[#This Row],[highway MPG]:[city mpg]])</f>
        <v>24</v>
      </c>
      <c r="P3786">
        <v>436</v>
      </c>
      <c r="Q3786">
        <v>18999</v>
      </c>
    </row>
    <row r="3787" spans="1:17" x14ac:dyDescent="0.3">
      <c r="A3787" t="s">
        <v>65</v>
      </c>
      <c r="B3787" t="s">
        <v>392</v>
      </c>
      <c r="C3787">
        <v>2011</v>
      </c>
      <c r="D3787" t="s">
        <v>39</v>
      </c>
      <c r="E3787">
        <v>265</v>
      </c>
      <c r="F3787">
        <v>6</v>
      </c>
      <c r="G3787" t="s">
        <v>34</v>
      </c>
      <c r="H3787" t="s">
        <v>31</v>
      </c>
      <c r="I3787">
        <v>2</v>
      </c>
      <c r="J3787" t="s">
        <v>67</v>
      </c>
      <c r="K3787" t="s">
        <v>22</v>
      </c>
      <c r="L3787" t="s">
        <v>68</v>
      </c>
      <c r="M3787">
        <v>25</v>
      </c>
      <c r="N3787">
        <v>17</v>
      </c>
      <c r="O3787" s="8">
        <f>AVERAGE(Table1[[#This Row],[highway MPG]:[city mpg]])</f>
        <v>21</v>
      </c>
      <c r="P3787">
        <v>436</v>
      </c>
      <c r="Q3787">
        <v>29089</v>
      </c>
    </row>
    <row r="3788" spans="1:17" x14ac:dyDescent="0.3">
      <c r="A3788" t="s">
        <v>65</v>
      </c>
      <c r="B3788" t="s">
        <v>392</v>
      </c>
      <c r="C3788">
        <v>2012</v>
      </c>
      <c r="D3788" t="s">
        <v>30</v>
      </c>
      <c r="E3788">
        <v>162</v>
      </c>
      <c r="F3788">
        <v>4</v>
      </c>
      <c r="G3788" t="s">
        <v>19</v>
      </c>
      <c r="H3788" t="s">
        <v>31</v>
      </c>
      <c r="I3788">
        <v>2</v>
      </c>
      <c r="J3788" t="s">
        <v>54</v>
      </c>
      <c r="K3788" t="s">
        <v>22</v>
      </c>
      <c r="L3788" t="s">
        <v>68</v>
      </c>
      <c r="M3788">
        <v>28</v>
      </c>
      <c r="N3788">
        <v>20</v>
      </c>
      <c r="O3788" s="8">
        <f>AVERAGE(Table1[[#This Row],[highway MPG]:[city mpg]])</f>
        <v>24</v>
      </c>
      <c r="P3788">
        <v>436</v>
      </c>
      <c r="Q3788">
        <v>19499</v>
      </c>
    </row>
    <row r="3789" spans="1:17" x14ac:dyDescent="0.3">
      <c r="A3789" t="s">
        <v>65</v>
      </c>
      <c r="B3789" t="s">
        <v>392</v>
      </c>
      <c r="C3789">
        <v>2012</v>
      </c>
      <c r="D3789" t="s">
        <v>30</v>
      </c>
      <c r="E3789">
        <v>162</v>
      </c>
      <c r="F3789">
        <v>4</v>
      </c>
      <c r="G3789" t="s">
        <v>34</v>
      </c>
      <c r="H3789" t="s">
        <v>31</v>
      </c>
      <c r="I3789">
        <v>2</v>
      </c>
      <c r="J3789" t="s">
        <v>54</v>
      </c>
      <c r="K3789" t="s">
        <v>22</v>
      </c>
      <c r="L3789" t="s">
        <v>68</v>
      </c>
      <c r="M3789">
        <v>28</v>
      </c>
      <c r="N3789">
        <v>20</v>
      </c>
      <c r="O3789" s="8">
        <f>AVERAGE(Table1[[#This Row],[highway MPG]:[city mpg]])</f>
        <v>24</v>
      </c>
      <c r="P3789">
        <v>436</v>
      </c>
      <c r="Q3789">
        <v>20499</v>
      </c>
    </row>
    <row r="3790" spans="1:17" x14ac:dyDescent="0.3">
      <c r="A3790" t="s">
        <v>65</v>
      </c>
      <c r="B3790" t="s">
        <v>392</v>
      </c>
      <c r="C3790">
        <v>2012</v>
      </c>
      <c r="D3790" t="s">
        <v>30</v>
      </c>
      <c r="E3790">
        <v>162</v>
      </c>
      <c r="F3790">
        <v>4</v>
      </c>
      <c r="G3790" t="s">
        <v>34</v>
      </c>
      <c r="H3790" t="s">
        <v>31</v>
      </c>
      <c r="I3790">
        <v>2</v>
      </c>
      <c r="J3790" t="s">
        <v>54</v>
      </c>
      <c r="K3790" t="s">
        <v>22</v>
      </c>
      <c r="L3790" t="s">
        <v>68</v>
      </c>
      <c r="M3790">
        <v>28</v>
      </c>
      <c r="N3790">
        <v>20</v>
      </c>
      <c r="O3790" s="8">
        <f>AVERAGE(Table1[[#This Row],[highway MPG]:[city mpg]])</f>
        <v>24</v>
      </c>
      <c r="P3790">
        <v>436</v>
      </c>
      <c r="Q3790">
        <v>24699</v>
      </c>
    </row>
    <row r="3791" spans="1:17" x14ac:dyDescent="0.3">
      <c r="A3791" t="s">
        <v>65</v>
      </c>
      <c r="B3791" t="s">
        <v>392</v>
      </c>
      <c r="C3791">
        <v>2012</v>
      </c>
      <c r="D3791" t="s">
        <v>39</v>
      </c>
      <c r="E3791">
        <v>265</v>
      </c>
      <c r="F3791">
        <v>6</v>
      </c>
      <c r="G3791" t="s">
        <v>34</v>
      </c>
      <c r="H3791" t="s">
        <v>31</v>
      </c>
      <c r="I3791">
        <v>2</v>
      </c>
      <c r="J3791" t="s">
        <v>67</v>
      </c>
      <c r="K3791" t="s">
        <v>22</v>
      </c>
      <c r="L3791" t="s">
        <v>68</v>
      </c>
      <c r="M3791">
        <v>25</v>
      </c>
      <c r="N3791">
        <v>17</v>
      </c>
      <c r="O3791" s="8">
        <f>AVERAGE(Table1[[#This Row],[highway MPG]:[city mpg]])</f>
        <v>21</v>
      </c>
      <c r="P3791">
        <v>436</v>
      </c>
      <c r="Q3791">
        <v>29089</v>
      </c>
    </row>
    <row r="3792" spans="1:17" x14ac:dyDescent="0.3">
      <c r="A3792" t="s">
        <v>65</v>
      </c>
      <c r="B3792" t="s">
        <v>392</v>
      </c>
      <c r="C3792">
        <v>2012</v>
      </c>
      <c r="D3792" t="s">
        <v>30</v>
      </c>
      <c r="E3792">
        <v>162</v>
      </c>
      <c r="F3792">
        <v>4</v>
      </c>
      <c r="G3792" t="s">
        <v>34</v>
      </c>
      <c r="H3792" t="s">
        <v>31</v>
      </c>
      <c r="I3792">
        <v>2</v>
      </c>
      <c r="J3792" t="s">
        <v>54</v>
      </c>
      <c r="K3792" t="s">
        <v>22</v>
      </c>
      <c r="L3792" t="s">
        <v>68</v>
      </c>
      <c r="M3792">
        <v>28</v>
      </c>
      <c r="N3792">
        <v>20</v>
      </c>
      <c r="O3792" s="8">
        <f>AVERAGE(Table1[[#This Row],[highway MPG]:[city mpg]])</f>
        <v>24</v>
      </c>
      <c r="P3792">
        <v>436</v>
      </c>
      <c r="Q3792">
        <v>24699</v>
      </c>
    </row>
    <row r="3793" spans="1:17" x14ac:dyDescent="0.3">
      <c r="A3793" t="s">
        <v>164</v>
      </c>
      <c r="B3793" t="s">
        <v>393</v>
      </c>
      <c r="C3793">
        <v>2015</v>
      </c>
      <c r="D3793" t="s">
        <v>39</v>
      </c>
      <c r="E3793">
        <v>245</v>
      </c>
      <c r="F3793">
        <v>4</v>
      </c>
      <c r="G3793" t="s">
        <v>34</v>
      </c>
      <c r="H3793" t="s">
        <v>35</v>
      </c>
      <c r="I3793">
        <v>4</v>
      </c>
      <c r="J3793" t="s">
        <v>102</v>
      </c>
      <c r="K3793" t="s">
        <v>32</v>
      </c>
      <c r="L3793" t="s">
        <v>91</v>
      </c>
      <c r="M3793">
        <v>28</v>
      </c>
      <c r="N3793">
        <v>20</v>
      </c>
      <c r="O3793" s="8">
        <f>AVERAGE(Table1[[#This Row],[highway MPG]:[city mpg]])</f>
        <v>24</v>
      </c>
      <c r="P3793">
        <v>5657</v>
      </c>
      <c r="Q3793">
        <v>30095</v>
      </c>
    </row>
    <row r="3794" spans="1:17" x14ac:dyDescent="0.3">
      <c r="A3794" t="s">
        <v>164</v>
      </c>
      <c r="B3794" t="s">
        <v>393</v>
      </c>
      <c r="C3794">
        <v>2015</v>
      </c>
      <c r="D3794" t="s">
        <v>39</v>
      </c>
      <c r="E3794">
        <v>245</v>
      </c>
      <c r="F3794">
        <v>4</v>
      </c>
      <c r="G3794" t="s">
        <v>34</v>
      </c>
      <c r="H3794" t="s">
        <v>35</v>
      </c>
      <c r="I3794">
        <v>4</v>
      </c>
      <c r="J3794" t="s">
        <v>102</v>
      </c>
      <c r="K3794" t="s">
        <v>32</v>
      </c>
      <c r="L3794" t="s">
        <v>91</v>
      </c>
      <c r="M3794">
        <v>28</v>
      </c>
      <c r="N3794">
        <v>20</v>
      </c>
      <c r="O3794" s="8">
        <f>AVERAGE(Table1[[#This Row],[highway MPG]:[city mpg]])</f>
        <v>24</v>
      </c>
      <c r="P3794">
        <v>5657</v>
      </c>
      <c r="Q3794">
        <v>33495</v>
      </c>
    </row>
    <row r="3795" spans="1:17" x14ac:dyDescent="0.3">
      <c r="A3795" t="s">
        <v>164</v>
      </c>
      <c r="B3795" t="s">
        <v>393</v>
      </c>
      <c r="C3795">
        <v>2015</v>
      </c>
      <c r="D3795" t="s">
        <v>39</v>
      </c>
      <c r="E3795">
        <v>245</v>
      </c>
      <c r="F3795">
        <v>4</v>
      </c>
      <c r="G3795" t="s">
        <v>34</v>
      </c>
      <c r="H3795" t="s">
        <v>31</v>
      </c>
      <c r="I3795">
        <v>4</v>
      </c>
      <c r="J3795" t="s">
        <v>102</v>
      </c>
      <c r="K3795" t="s">
        <v>32</v>
      </c>
      <c r="L3795" t="s">
        <v>91</v>
      </c>
      <c r="M3795">
        <v>30</v>
      </c>
      <c r="N3795">
        <v>20</v>
      </c>
      <c r="O3795" s="8">
        <f>AVERAGE(Table1[[#This Row],[highway MPG]:[city mpg]])</f>
        <v>25</v>
      </c>
      <c r="P3795">
        <v>5657</v>
      </c>
      <c r="Q3795">
        <v>28100</v>
      </c>
    </row>
    <row r="3796" spans="1:17" x14ac:dyDescent="0.3">
      <c r="A3796" t="s">
        <v>164</v>
      </c>
      <c r="B3796" t="s">
        <v>393</v>
      </c>
      <c r="C3796">
        <v>2015</v>
      </c>
      <c r="D3796" t="s">
        <v>39</v>
      </c>
      <c r="E3796">
        <v>245</v>
      </c>
      <c r="F3796">
        <v>4</v>
      </c>
      <c r="G3796" t="s">
        <v>34</v>
      </c>
      <c r="H3796" t="s">
        <v>31</v>
      </c>
      <c r="I3796">
        <v>4</v>
      </c>
      <c r="J3796" t="s">
        <v>102</v>
      </c>
      <c r="K3796" t="s">
        <v>32</v>
      </c>
      <c r="L3796" t="s">
        <v>91</v>
      </c>
      <c r="M3796">
        <v>30</v>
      </c>
      <c r="N3796">
        <v>20</v>
      </c>
      <c r="O3796" s="8">
        <f>AVERAGE(Table1[[#This Row],[highway MPG]:[city mpg]])</f>
        <v>25</v>
      </c>
      <c r="P3796">
        <v>5657</v>
      </c>
      <c r="Q3796">
        <v>31500</v>
      </c>
    </row>
    <row r="3797" spans="1:17" x14ac:dyDescent="0.3">
      <c r="A3797" t="s">
        <v>164</v>
      </c>
      <c r="B3797" t="s">
        <v>393</v>
      </c>
      <c r="C3797">
        <v>2015</v>
      </c>
      <c r="D3797" t="s">
        <v>30</v>
      </c>
      <c r="E3797">
        <v>315</v>
      </c>
      <c r="F3797">
        <v>6</v>
      </c>
      <c r="G3797" t="s">
        <v>34</v>
      </c>
      <c r="H3797" t="s">
        <v>35</v>
      </c>
      <c r="I3797">
        <v>4</v>
      </c>
      <c r="J3797" t="s">
        <v>102</v>
      </c>
      <c r="K3797" t="s">
        <v>32</v>
      </c>
      <c r="L3797" t="s">
        <v>91</v>
      </c>
      <c r="M3797">
        <v>24</v>
      </c>
      <c r="N3797">
        <v>17</v>
      </c>
      <c r="O3797" s="8">
        <f>AVERAGE(Table1[[#This Row],[highway MPG]:[city mpg]])</f>
        <v>20.5</v>
      </c>
      <c r="P3797">
        <v>5657</v>
      </c>
      <c r="Q3797">
        <v>40095</v>
      </c>
    </row>
    <row r="3798" spans="1:17" x14ac:dyDescent="0.3">
      <c r="A3798" t="s">
        <v>164</v>
      </c>
      <c r="B3798" t="s">
        <v>393</v>
      </c>
      <c r="C3798">
        <v>2015</v>
      </c>
      <c r="D3798" t="s">
        <v>30</v>
      </c>
      <c r="E3798">
        <v>315</v>
      </c>
      <c r="F3798">
        <v>6</v>
      </c>
      <c r="G3798" t="s">
        <v>34</v>
      </c>
      <c r="H3798" t="s">
        <v>31</v>
      </c>
      <c r="I3798">
        <v>4</v>
      </c>
      <c r="J3798" t="s">
        <v>102</v>
      </c>
      <c r="K3798" t="s">
        <v>32</v>
      </c>
      <c r="L3798" t="s">
        <v>91</v>
      </c>
      <c r="M3798">
        <v>27</v>
      </c>
      <c r="N3798">
        <v>18</v>
      </c>
      <c r="O3798" s="8">
        <f>AVERAGE(Table1[[#This Row],[highway MPG]:[city mpg]])</f>
        <v>22.5</v>
      </c>
      <c r="P3798">
        <v>5657</v>
      </c>
      <c r="Q3798">
        <v>38100</v>
      </c>
    </row>
    <row r="3799" spans="1:17" x14ac:dyDescent="0.3">
      <c r="A3799" t="s">
        <v>164</v>
      </c>
      <c r="B3799" t="s">
        <v>393</v>
      </c>
      <c r="C3799">
        <v>2015</v>
      </c>
      <c r="D3799" t="s">
        <v>39</v>
      </c>
      <c r="E3799">
        <v>245</v>
      </c>
      <c r="F3799">
        <v>4</v>
      </c>
      <c r="G3799" t="s">
        <v>34</v>
      </c>
      <c r="H3799" t="s">
        <v>35</v>
      </c>
      <c r="I3799">
        <v>4</v>
      </c>
      <c r="J3799" t="s">
        <v>102</v>
      </c>
      <c r="K3799" t="s">
        <v>32</v>
      </c>
      <c r="L3799" t="s">
        <v>91</v>
      </c>
      <c r="M3799">
        <v>28</v>
      </c>
      <c r="N3799">
        <v>20</v>
      </c>
      <c r="O3799" s="8">
        <f>AVERAGE(Table1[[#This Row],[highway MPG]:[city mpg]])</f>
        <v>24</v>
      </c>
      <c r="P3799">
        <v>5657</v>
      </c>
      <c r="Q3799">
        <v>37595</v>
      </c>
    </row>
    <row r="3800" spans="1:17" x14ac:dyDescent="0.3">
      <c r="A3800" t="s">
        <v>164</v>
      </c>
      <c r="B3800" t="s">
        <v>393</v>
      </c>
      <c r="C3800">
        <v>2015</v>
      </c>
      <c r="D3800" t="s">
        <v>39</v>
      </c>
      <c r="E3800">
        <v>245</v>
      </c>
      <c r="F3800">
        <v>4</v>
      </c>
      <c r="G3800" t="s">
        <v>34</v>
      </c>
      <c r="H3800" t="s">
        <v>31</v>
      </c>
      <c r="I3800">
        <v>4</v>
      </c>
      <c r="J3800" t="s">
        <v>102</v>
      </c>
      <c r="K3800" t="s">
        <v>32</v>
      </c>
      <c r="L3800" t="s">
        <v>91</v>
      </c>
      <c r="M3800">
        <v>30</v>
      </c>
      <c r="N3800">
        <v>20</v>
      </c>
      <c r="O3800" s="8">
        <f>AVERAGE(Table1[[#This Row],[highway MPG]:[city mpg]])</f>
        <v>25</v>
      </c>
      <c r="P3800">
        <v>5657</v>
      </c>
      <c r="Q3800">
        <v>35600</v>
      </c>
    </row>
    <row r="3801" spans="1:17" x14ac:dyDescent="0.3">
      <c r="A3801" t="s">
        <v>164</v>
      </c>
      <c r="B3801" t="s">
        <v>393</v>
      </c>
      <c r="C3801">
        <v>2016</v>
      </c>
      <c r="D3801" t="s">
        <v>39</v>
      </c>
      <c r="E3801">
        <v>245</v>
      </c>
      <c r="F3801">
        <v>4</v>
      </c>
      <c r="G3801" t="s">
        <v>34</v>
      </c>
      <c r="H3801" t="s">
        <v>31</v>
      </c>
      <c r="I3801">
        <v>4</v>
      </c>
      <c r="J3801" t="s">
        <v>102</v>
      </c>
      <c r="K3801" t="s">
        <v>32</v>
      </c>
      <c r="L3801" t="s">
        <v>91</v>
      </c>
      <c r="M3801">
        <v>30</v>
      </c>
      <c r="N3801">
        <v>20</v>
      </c>
      <c r="O3801" s="8">
        <f>AVERAGE(Table1[[#This Row],[highway MPG]:[city mpg]])</f>
        <v>25</v>
      </c>
      <c r="P3801">
        <v>5657</v>
      </c>
      <c r="Q3801">
        <v>28700</v>
      </c>
    </row>
    <row r="3802" spans="1:17" x14ac:dyDescent="0.3">
      <c r="A3802" t="s">
        <v>164</v>
      </c>
      <c r="B3802" t="s">
        <v>393</v>
      </c>
      <c r="C3802">
        <v>2016</v>
      </c>
      <c r="D3802" t="s">
        <v>39</v>
      </c>
      <c r="E3802">
        <v>245</v>
      </c>
      <c r="F3802">
        <v>4</v>
      </c>
      <c r="G3802" t="s">
        <v>34</v>
      </c>
      <c r="H3802" t="s">
        <v>35</v>
      </c>
      <c r="I3802">
        <v>4</v>
      </c>
      <c r="J3802" t="s">
        <v>102</v>
      </c>
      <c r="K3802" t="s">
        <v>32</v>
      </c>
      <c r="L3802" t="s">
        <v>91</v>
      </c>
      <c r="M3802">
        <v>28</v>
      </c>
      <c r="N3802">
        <v>20</v>
      </c>
      <c r="O3802" s="8">
        <f>AVERAGE(Table1[[#This Row],[highway MPG]:[city mpg]])</f>
        <v>24</v>
      </c>
      <c r="P3802">
        <v>5657</v>
      </c>
      <c r="Q3802">
        <v>30695</v>
      </c>
    </row>
    <row r="3803" spans="1:17" x14ac:dyDescent="0.3">
      <c r="A3803" t="s">
        <v>164</v>
      </c>
      <c r="B3803" t="s">
        <v>393</v>
      </c>
      <c r="C3803">
        <v>2016</v>
      </c>
      <c r="D3803" t="s">
        <v>39</v>
      </c>
      <c r="E3803">
        <v>245</v>
      </c>
      <c r="F3803">
        <v>4</v>
      </c>
      <c r="G3803" t="s">
        <v>34</v>
      </c>
      <c r="H3803" t="s">
        <v>31</v>
      </c>
      <c r="I3803">
        <v>4</v>
      </c>
      <c r="J3803" t="s">
        <v>102</v>
      </c>
      <c r="K3803" t="s">
        <v>32</v>
      </c>
      <c r="L3803" t="s">
        <v>91</v>
      </c>
      <c r="M3803">
        <v>30</v>
      </c>
      <c r="N3803">
        <v>20</v>
      </c>
      <c r="O3803" s="8">
        <f>AVERAGE(Table1[[#This Row],[highway MPG]:[city mpg]])</f>
        <v>25</v>
      </c>
      <c r="P3803">
        <v>5657</v>
      </c>
      <c r="Q3803">
        <v>31790</v>
      </c>
    </row>
    <row r="3804" spans="1:17" x14ac:dyDescent="0.3">
      <c r="A3804" t="s">
        <v>164</v>
      </c>
      <c r="B3804" t="s">
        <v>393</v>
      </c>
      <c r="C3804">
        <v>2016</v>
      </c>
      <c r="D3804" t="s">
        <v>39</v>
      </c>
      <c r="E3804">
        <v>245</v>
      </c>
      <c r="F3804">
        <v>4</v>
      </c>
      <c r="G3804" t="s">
        <v>34</v>
      </c>
      <c r="H3804" t="s">
        <v>35</v>
      </c>
      <c r="I3804">
        <v>4</v>
      </c>
      <c r="J3804" t="s">
        <v>102</v>
      </c>
      <c r="K3804" t="s">
        <v>32</v>
      </c>
      <c r="L3804" t="s">
        <v>91</v>
      </c>
      <c r="M3804">
        <v>28</v>
      </c>
      <c r="N3804">
        <v>20</v>
      </c>
      <c r="O3804" s="8">
        <f>AVERAGE(Table1[[#This Row],[highway MPG]:[city mpg]])</f>
        <v>24</v>
      </c>
      <c r="P3804">
        <v>5657</v>
      </c>
      <c r="Q3804">
        <v>37595</v>
      </c>
    </row>
    <row r="3805" spans="1:17" x14ac:dyDescent="0.3">
      <c r="A3805" t="s">
        <v>164</v>
      </c>
      <c r="B3805" t="s">
        <v>393</v>
      </c>
      <c r="C3805">
        <v>2016</v>
      </c>
      <c r="D3805" t="s">
        <v>30</v>
      </c>
      <c r="E3805">
        <v>315</v>
      </c>
      <c r="F3805">
        <v>6</v>
      </c>
      <c r="G3805" t="s">
        <v>34</v>
      </c>
      <c r="H3805" t="s">
        <v>35</v>
      </c>
      <c r="I3805">
        <v>4</v>
      </c>
      <c r="J3805" t="s">
        <v>360</v>
      </c>
      <c r="K3805" t="s">
        <v>32</v>
      </c>
      <c r="L3805" t="s">
        <v>91</v>
      </c>
      <c r="M3805">
        <v>24</v>
      </c>
      <c r="N3805">
        <v>17</v>
      </c>
      <c r="O3805" s="8">
        <f>AVERAGE(Table1[[#This Row],[highway MPG]:[city mpg]])</f>
        <v>20.5</v>
      </c>
      <c r="P3805">
        <v>5657</v>
      </c>
      <c r="Q3805">
        <v>40900</v>
      </c>
    </row>
    <row r="3806" spans="1:17" x14ac:dyDescent="0.3">
      <c r="A3806" t="s">
        <v>164</v>
      </c>
      <c r="B3806" t="s">
        <v>393</v>
      </c>
      <c r="C3806">
        <v>2016</v>
      </c>
      <c r="D3806" t="s">
        <v>39</v>
      </c>
      <c r="E3806">
        <v>245</v>
      </c>
      <c r="F3806">
        <v>4</v>
      </c>
      <c r="G3806" t="s">
        <v>34</v>
      </c>
      <c r="H3806" t="s">
        <v>35</v>
      </c>
      <c r="I3806">
        <v>4</v>
      </c>
      <c r="J3806" t="s">
        <v>102</v>
      </c>
      <c r="K3806" t="s">
        <v>32</v>
      </c>
      <c r="L3806" t="s">
        <v>91</v>
      </c>
      <c r="M3806">
        <v>28</v>
      </c>
      <c r="N3806">
        <v>20</v>
      </c>
      <c r="O3806" s="8">
        <f>AVERAGE(Table1[[#This Row],[highway MPG]:[city mpg]])</f>
        <v>24</v>
      </c>
      <c r="P3806">
        <v>5657</v>
      </c>
      <c r="Q3806">
        <v>33785</v>
      </c>
    </row>
    <row r="3807" spans="1:17" x14ac:dyDescent="0.3">
      <c r="A3807" t="s">
        <v>164</v>
      </c>
      <c r="B3807" t="s">
        <v>393</v>
      </c>
      <c r="C3807">
        <v>2016</v>
      </c>
      <c r="D3807" t="s">
        <v>39</v>
      </c>
      <c r="E3807">
        <v>245</v>
      </c>
      <c r="F3807">
        <v>4</v>
      </c>
      <c r="G3807" t="s">
        <v>34</v>
      </c>
      <c r="H3807" t="s">
        <v>31</v>
      </c>
      <c r="I3807">
        <v>4</v>
      </c>
      <c r="J3807" t="s">
        <v>102</v>
      </c>
      <c r="K3807" t="s">
        <v>32</v>
      </c>
      <c r="L3807" t="s">
        <v>91</v>
      </c>
      <c r="M3807">
        <v>30</v>
      </c>
      <c r="N3807">
        <v>20</v>
      </c>
      <c r="O3807" s="8">
        <f>AVERAGE(Table1[[#This Row],[highway MPG]:[city mpg]])</f>
        <v>25</v>
      </c>
      <c r="P3807">
        <v>5657</v>
      </c>
      <c r="Q3807">
        <v>35600</v>
      </c>
    </row>
    <row r="3808" spans="1:17" x14ac:dyDescent="0.3">
      <c r="A3808" t="s">
        <v>164</v>
      </c>
      <c r="B3808" t="s">
        <v>393</v>
      </c>
      <c r="C3808">
        <v>2017</v>
      </c>
      <c r="D3808" t="s">
        <v>39</v>
      </c>
      <c r="E3808">
        <v>245</v>
      </c>
      <c r="F3808">
        <v>4</v>
      </c>
      <c r="G3808" t="s">
        <v>34</v>
      </c>
      <c r="H3808" t="s">
        <v>31</v>
      </c>
      <c r="I3808">
        <v>4</v>
      </c>
      <c r="J3808" t="s">
        <v>102</v>
      </c>
      <c r="K3808" t="s">
        <v>32</v>
      </c>
      <c r="L3808" t="s">
        <v>91</v>
      </c>
      <c r="M3808">
        <v>29</v>
      </c>
      <c r="N3808">
        <v>21</v>
      </c>
      <c r="O3808" s="8">
        <f>AVERAGE(Table1[[#This Row],[highway MPG]:[city mpg]])</f>
        <v>25</v>
      </c>
      <c r="P3808">
        <v>5657</v>
      </c>
      <c r="Q3808">
        <v>28950</v>
      </c>
    </row>
    <row r="3809" spans="1:17" x14ac:dyDescent="0.3">
      <c r="A3809" t="s">
        <v>164</v>
      </c>
      <c r="B3809" t="s">
        <v>393</v>
      </c>
      <c r="C3809">
        <v>2017</v>
      </c>
      <c r="D3809" t="s">
        <v>39</v>
      </c>
      <c r="E3809">
        <v>245</v>
      </c>
      <c r="F3809">
        <v>4</v>
      </c>
      <c r="G3809" t="s">
        <v>34</v>
      </c>
      <c r="H3809" t="s">
        <v>35</v>
      </c>
      <c r="I3809">
        <v>4</v>
      </c>
      <c r="J3809" t="s">
        <v>102</v>
      </c>
      <c r="K3809" t="s">
        <v>32</v>
      </c>
      <c r="L3809" t="s">
        <v>91</v>
      </c>
      <c r="M3809">
        <v>27</v>
      </c>
      <c r="N3809">
        <v>20</v>
      </c>
      <c r="O3809" s="8">
        <f>AVERAGE(Table1[[#This Row],[highway MPG]:[city mpg]])</f>
        <v>23.5</v>
      </c>
      <c r="P3809">
        <v>5657</v>
      </c>
      <c r="Q3809">
        <v>37595</v>
      </c>
    </row>
    <row r="3810" spans="1:17" x14ac:dyDescent="0.3">
      <c r="A3810" t="s">
        <v>164</v>
      </c>
      <c r="B3810" t="s">
        <v>393</v>
      </c>
      <c r="C3810">
        <v>2017</v>
      </c>
      <c r="D3810" t="s">
        <v>30</v>
      </c>
      <c r="E3810">
        <v>315</v>
      </c>
      <c r="F3810">
        <v>6</v>
      </c>
      <c r="G3810" t="s">
        <v>34</v>
      </c>
      <c r="H3810" t="s">
        <v>35</v>
      </c>
      <c r="I3810">
        <v>4</v>
      </c>
      <c r="J3810" t="s">
        <v>360</v>
      </c>
      <c r="K3810" t="s">
        <v>32</v>
      </c>
      <c r="L3810" t="s">
        <v>91</v>
      </c>
      <c r="M3810">
        <v>24</v>
      </c>
      <c r="N3810">
        <v>17</v>
      </c>
      <c r="O3810" s="8">
        <f>AVERAGE(Table1[[#This Row],[highway MPG]:[city mpg]])</f>
        <v>20.5</v>
      </c>
      <c r="P3810">
        <v>5657</v>
      </c>
      <c r="Q3810">
        <v>40900</v>
      </c>
    </row>
    <row r="3811" spans="1:17" x14ac:dyDescent="0.3">
      <c r="A3811" t="s">
        <v>164</v>
      </c>
      <c r="B3811" t="s">
        <v>393</v>
      </c>
      <c r="C3811">
        <v>2017</v>
      </c>
      <c r="D3811" t="s">
        <v>39</v>
      </c>
      <c r="E3811">
        <v>245</v>
      </c>
      <c r="F3811">
        <v>4</v>
      </c>
      <c r="G3811" t="s">
        <v>34</v>
      </c>
      <c r="H3811" t="s">
        <v>35</v>
      </c>
      <c r="I3811">
        <v>4</v>
      </c>
      <c r="J3811" t="s">
        <v>102</v>
      </c>
      <c r="K3811" t="s">
        <v>32</v>
      </c>
      <c r="L3811" t="s">
        <v>91</v>
      </c>
      <c r="M3811">
        <v>27</v>
      </c>
      <c r="N3811">
        <v>20</v>
      </c>
      <c r="O3811" s="8">
        <f>AVERAGE(Table1[[#This Row],[highway MPG]:[city mpg]])</f>
        <v>23.5</v>
      </c>
      <c r="P3811">
        <v>5657</v>
      </c>
      <c r="Q3811">
        <v>30945</v>
      </c>
    </row>
    <row r="3812" spans="1:17" x14ac:dyDescent="0.3">
      <c r="A3812" t="s">
        <v>164</v>
      </c>
      <c r="B3812" t="s">
        <v>393</v>
      </c>
      <c r="C3812">
        <v>2017</v>
      </c>
      <c r="D3812" t="s">
        <v>39</v>
      </c>
      <c r="E3812">
        <v>245</v>
      </c>
      <c r="F3812">
        <v>4</v>
      </c>
      <c r="G3812" t="s">
        <v>34</v>
      </c>
      <c r="H3812" t="s">
        <v>35</v>
      </c>
      <c r="I3812">
        <v>4</v>
      </c>
      <c r="J3812" t="s">
        <v>102</v>
      </c>
      <c r="K3812" t="s">
        <v>32</v>
      </c>
      <c r="L3812" t="s">
        <v>91</v>
      </c>
      <c r="M3812">
        <v>27</v>
      </c>
      <c r="N3812">
        <v>20</v>
      </c>
      <c r="O3812" s="8">
        <f>AVERAGE(Table1[[#This Row],[highway MPG]:[city mpg]])</f>
        <v>23.5</v>
      </c>
      <c r="P3812">
        <v>5657</v>
      </c>
      <c r="Q3812">
        <v>33785</v>
      </c>
    </row>
    <row r="3813" spans="1:17" x14ac:dyDescent="0.3">
      <c r="A3813" t="s">
        <v>164</v>
      </c>
      <c r="B3813" t="s">
        <v>393</v>
      </c>
      <c r="C3813">
        <v>2017</v>
      </c>
      <c r="D3813" t="s">
        <v>39</v>
      </c>
      <c r="E3813">
        <v>245</v>
      </c>
      <c r="F3813">
        <v>4</v>
      </c>
      <c r="G3813" t="s">
        <v>34</v>
      </c>
      <c r="H3813" t="s">
        <v>31</v>
      </c>
      <c r="I3813">
        <v>4</v>
      </c>
      <c r="J3813" t="s">
        <v>102</v>
      </c>
      <c r="K3813" t="s">
        <v>32</v>
      </c>
      <c r="L3813" t="s">
        <v>91</v>
      </c>
      <c r="M3813">
        <v>29</v>
      </c>
      <c r="N3813">
        <v>20</v>
      </c>
      <c r="O3813" s="8">
        <f>AVERAGE(Table1[[#This Row],[highway MPG]:[city mpg]])</f>
        <v>24.5</v>
      </c>
      <c r="P3813">
        <v>5657</v>
      </c>
      <c r="Q3813">
        <v>31790</v>
      </c>
    </row>
    <row r="3814" spans="1:17" x14ac:dyDescent="0.3">
      <c r="A3814" t="s">
        <v>164</v>
      </c>
      <c r="B3814" t="s">
        <v>393</v>
      </c>
      <c r="C3814">
        <v>2017</v>
      </c>
      <c r="D3814" t="s">
        <v>39</v>
      </c>
      <c r="E3814">
        <v>245</v>
      </c>
      <c r="F3814">
        <v>4</v>
      </c>
      <c r="G3814" t="s">
        <v>34</v>
      </c>
      <c r="H3814" t="s">
        <v>31</v>
      </c>
      <c r="I3814">
        <v>4</v>
      </c>
      <c r="J3814" t="s">
        <v>102</v>
      </c>
      <c r="K3814" t="s">
        <v>32</v>
      </c>
      <c r="L3814" t="s">
        <v>91</v>
      </c>
      <c r="M3814">
        <v>29</v>
      </c>
      <c r="N3814">
        <v>20</v>
      </c>
      <c r="O3814" s="8">
        <f>AVERAGE(Table1[[#This Row],[highway MPG]:[city mpg]])</f>
        <v>24.5</v>
      </c>
      <c r="P3814">
        <v>5657</v>
      </c>
      <c r="Q3814">
        <v>35600</v>
      </c>
    </row>
    <row r="3815" spans="1:17" x14ac:dyDescent="0.3">
      <c r="A3815" t="s">
        <v>154</v>
      </c>
      <c r="B3815" t="s">
        <v>394</v>
      </c>
      <c r="C3815">
        <v>1993</v>
      </c>
      <c r="D3815" t="s">
        <v>30</v>
      </c>
      <c r="E3815">
        <v>170</v>
      </c>
      <c r="F3815">
        <v>6</v>
      </c>
      <c r="G3815" t="s">
        <v>34</v>
      </c>
      <c r="H3815" t="s">
        <v>31</v>
      </c>
      <c r="I3815">
        <v>4</v>
      </c>
      <c r="J3815" t="s">
        <v>50</v>
      </c>
      <c r="K3815" t="s">
        <v>64</v>
      </c>
      <c r="L3815" t="s">
        <v>33</v>
      </c>
      <c r="M3815">
        <v>26</v>
      </c>
      <c r="N3815">
        <v>17</v>
      </c>
      <c r="O3815" s="8">
        <f>AVERAGE(Table1[[#This Row],[highway MPG]:[city mpg]])</f>
        <v>21.5</v>
      </c>
      <c r="P3815">
        <v>26</v>
      </c>
      <c r="Q3815">
        <v>2000</v>
      </c>
    </row>
    <row r="3816" spans="1:17" x14ac:dyDescent="0.3">
      <c r="A3816" t="s">
        <v>154</v>
      </c>
      <c r="B3816" t="s">
        <v>394</v>
      </c>
      <c r="C3816">
        <v>1993</v>
      </c>
      <c r="D3816" t="s">
        <v>30</v>
      </c>
      <c r="E3816">
        <v>170</v>
      </c>
      <c r="F3816">
        <v>6</v>
      </c>
      <c r="G3816" t="s">
        <v>34</v>
      </c>
      <c r="H3816" t="s">
        <v>31</v>
      </c>
      <c r="I3816">
        <v>4</v>
      </c>
      <c r="J3816" t="s">
        <v>50</v>
      </c>
      <c r="K3816" t="s">
        <v>64</v>
      </c>
      <c r="L3816" t="s">
        <v>33</v>
      </c>
      <c r="M3816">
        <v>26</v>
      </c>
      <c r="N3816">
        <v>17</v>
      </c>
      <c r="O3816" s="8">
        <f>AVERAGE(Table1[[#This Row],[highway MPG]:[city mpg]])</f>
        <v>21.5</v>
      </c>
      <c r="P3816">
        <v>26</v>
      </c>
      <c r="Q3816">
        <v>2000</v>
      </c>
    </row>
    <row r="3817" spans="1:17" x14ac:dyDescent="0.3">
      <c r="A3817" t="s">
        <v>154</v>
      </c>
      <c r="B3817" t="s">
        <v>394</v>
      </c>
      <c r="C3817">
        <v>1994</v>
      </c>
      <c r="D3817" t="s">
        <v>30</v>
      </c>
      <c r="E3817">
        <v>170</v>
      </c>
      <c r="F3817">
        <v>6</v>
      </c>
      <c r="G3817" t="s">
        <v>34</v>
      </c>
      <c r="H3817" t="s">
        <v>31</v>
      </c>
      <c r="I3817">
        <v>4</v>
      </c>
      <c r="J3817" t="s">
        <v>50</v>
      </c>
      <c r="K3817" t="s">
        <v>64</v>
      </c>
      <c r="L3817" t="s">
        <v>33</v>
      </c>
      <c r="M3817">
        <v>26</v>
      </c>
      <c r="N3817">
        <v>17</v>
      </c>
      <c r="O3817" s="8">
        <f>AVERAGE(Table1[[#This Row],[highway MPG]:[city mpg]])</f>
        <v>21.5</v>
      </c>
      <c r="P3817">
        <v>26</v>
      </c>
      <c r="Q3817">
        <v>2000</v>
      </c>
    </row>
    <row r="3818" spans="1:17" x14ac:dyDescent="0.3">
      <c r="A3818" t="s">
        <v>154</v>
      </c>
      <c r="B3818" t="s">
        <v>394</v>
      </c>
      <c r="C3818">
        <v>1994</v>
      </c>
      <c r="D3818" t="s">
        <v>30</v>
      </c>
      <c r="E3818">
        <v>170</v>
      </c>
      <c r="F3818">
        <v>6</v>
      </c>
      <c r="G3818" t="s">
        <v>34</v>
      </c>
      <c r="H3818" t="s">
        <v>31</v>
      </c>
      <c r="I3818">
        <v>4</v>
      </c>
      <c r="J3818" t="s">
        <v>50</v>
      </c>
      <c r="K3818" t="s">
        <v>64</v>
      </c>
      <c r="L3818" t="s">
        <v>33</v>
      </c>
      <c r="M3818">
        <v>26</v>
      </c>
      <c r="N3818">
        <v>17</v>
      </c>
      <c r="O3818" s="8">
        <f>AVERAGE(Table1[[#This Row],[highway MPG]:[city mpg]])</f>
        <v>21.5</v>
      </c>
      <c r="P3818">
        <v>26</v>
      </c>
      <c r="Q3818">
        <v>2000</v>
      </c>
    </row>
    <row r="3819" spans="1:17" x14ac:dyDescent="0.3">
      <c r="A3819" t="s">
        <v>154</v>
      </c>
      <c r="B3819" t="s">
        <v>394</v>
      </c>
      <c r="C3819">
        <v>1994</v>
      </c>
      <c r="D3819" t="s">
        <v>30</v>
      </c>
      <c r="E3819">
        <v>170</v>
      </c>
      <c r="F3819">
        <v>6</v>
      </c>
      <c r="G3819" t="s">
        <v>34</v>
      </c>
      <c r="H3819" t="s">
        <v>31</v>
      </c>
      <c r="I3819">
        <v>4</v>
      </c>
      <c r="J3819" t="s">
        <v>50</v>
      </c>
      <c r="K3819" t="s">
        <v>64</v>
      </c>
      <c r="L3819" t="s">
        <v>33</v>
      </c>
      <c r="M3819">
        <v>26</v>
      </c>
      <c r="N3819">
        <v>17</v>
      </c>
      <c r="O3819" s="8">
        <f>AVERAGE(Table1[[#This Row],[highway MPG]:[city mpg]])</f>
        <v>21.5</v>
      </c>
      <c r="P3819">
        <v>26</v>
      </c>
      <c r="Q3819">
        <v>2000</v>
      </c>
    </row>
    <row r="3820" spans="1:17" x14ac:dyDescent="0.3">
      <c r="A3820" t="s">
        <v>154</v>
      </c>
      <c r="B3820" t="s">
        <v>394</v>
      </c>
      <c r="C3820">
        <v>1994</v>
      </c>
      <c r="D3820" t="s">
        <v>30</v>
      </c>
      <c r="E3820">
        <v>170</v>
      </c>
      <c r="F3820">
        <v>6</v>
      </c>
      <c r="G3820" t="s">
        <v>34</v>
      </c>
      <c r="H3820" t="s">
        <v>31</v>
      </c>
      <c r="I3820">
        <v>4</v>
      </c>
      <c r="J3820" t="s">
        <v>50</v>
      </c>
      <c r="K3820" t="s">
        <v>64</v>
      </c>
      <c r="L3820" t="s">
        <v>33</v>
      </c>
      <c r="M3820">
        <v>26</v>
      </c>
      <c r="N3820">
        <v>17</v>
      </c>
      <c r="O3820" s="8">
        <f>AVERAGE(Table1[[#This Row],[highway MPG]:[city mpg]])</f>
        <v>21.5</v>
      </c>
      <c r="P3820">
        <v>26</v>
      </c>
      <c r="Q3820">
        <v>2000</v>
      </c>
    </row>
    <row r="3821" spans="1:17" x14ac:dyDescent="0.3">
      <c r="A3821" t="s">
        <v>154</v>
      </c>
      <c r="B3821" t="s">
        <v>394</v>
      </c>
      <c r="C3821">
        <v>1995</v>
      </c>
      <c r="D3821" t="s">
        <v>30</v>
      </c>
      <c r="E3821">
        <v>205</v>
      </c>
      <c r="F3821">
        <v>6</v>
      </c>
      <c r="G3821" t="s">
        <v>34</v>
      </c>
      <c r="H3821" t="s">
        <v>31</v>
      </c>
      <c r="I3821">
        <v>4</v>
      </c>
      <c r="J3821" t="s">
        <v>50</v>
      </c>
      <c r="K3821" t="s">
        <v>64</v>
      </c>
      <c r="L3821" t="s">
        <v>33</v>
      </c>
      <c r="M3821">
        <v>26</v>
      </c>
      <c r="N3821">
        <v>17</v>
      </c>
      <c r="O3821" s="8">
        <f>AVERAGE(Table1[[#This Row],[highway MPG]:[city mpg]])</f>
        <v>21.5</v>
      </c>
      <c r="P3821">
        <v>26</v>
      </c>
      <c r="Q3821">
        <v>2000</v>
      </c>
    </row>
    <row r="3822" spans="1:17" x14ac:dyDescent="0.3">
      <c r="A3822" t="s">
        <v>154</v>
      </c>
      <c r="B3822" t="s">
        <v>394</v>
      </c>
      <c r="C3822">
        <v>1995</v>
      </c>
      <c r="D3822" t="s">
        <v>30</v>
      </c>
      <c r="E3822">
        <v>205</v>
      </c>
      <c r="F3822">
        <v>6</v>
      </c>
      <c r="G3822" t="s">
        <v>34</v>
      </c>
      <c r="H3822" t="s">
        <v>31</v>
      </c>
      <c r="I3822">
        <v>4</v>
      </c>
      <c r="J3822" t="s">
        <v>50</v>
      </c>
      <c r="K3822" t="s">
        <v>64</v>
      </c>
      <c r="L3822" t="s">
        <v>33</v>
      </c>
      <c r="M3822">
        <v>26</v>
      </c>
      <c r="N3822">
        <v>17</v>
      </c>
      <c r="O3822" s="8">
        <f>AVERAGE(Table1[[#This Row],[highway MPG]:[city mpg]])</f>
        <v>21.5</v>
      </c>
      <c r="P3822">
        <v>26</v>
      </c>
      <c r="Q3822">
        <v>2000</v>
      </c>
    </row>
    <row r="3823" spans="1:17" x14ac:dyDescent="0.3">
      <c r="A3823" t="s">
        <v>154</v>
      </c>
      <c r="B3823" t="s">
        <v>394</v>
      </c>
      <c r="C3823">
        <v>1995</v>
      </c>
      <c r="D3823" t="s">
        <v>30</v>
      </c>
      <c r="E3823">
        <v>205</v>
      </c>
      <c r="F3823">
        <v>6</v>
      </c>
      <c r="G3823" t="s">
        <v>34</v>
      </c>
      <c r="H3823" t="s">
        <v>31</v>
      </c>
      <c r="I3823">
        <v>4</v>
      </c>
      <c r="J3823" t="s">
        <v>50</v>
      </c>
      <c r="K3823" t="s">
        <v>64</v>
      </c>
      <c r="L3823" t="s">
        <v>33</v>
      </c>
      <c r="M3823">
        <v>26</v>
      </c>
      <c r="N3823">
        <v>17</v>
      </c>
      <c r="O3823" s="8">
        <f>AVERAGE(Table1[[#This Row],[highway MPG]:[city mpg]])</f>
        <v>21.5</v>
      </c>
      <c r="P3823">
        <v>26</v>
      </c>
      <c r="Q3823">
        <v>2000</v>
      </c>
    </row>
    <row r="3824" spans="1:17" x14ac:dyDescent="0.3">
      <c r="A3824" t="s">
        <v>154</v>
      </c>
      <c r="B3824" t="s">
        <v>394</v>
      </c>
      <c r="C3824">
        <v>1995</v>
      </c>
      <c r="D3824" t="s">
        <v>30</v>
      </c>
      <c r="E3824">
        <v>225</v>
      </c>
      <c r="F3824">
        <v>6</v>
      </c>
      <c r="G3824" t="s">
        <v>34</v>
      </c>
      <c r="H3824" t="s">
        <v>31</v>
      </c>
      <c r="I3824">
        <v>4</v>
      </c>
      <c r="J3824" t="s">
        <v>50</v>
      </c>
      <c r="K3824" t="s">
        <v>64</v>
      </c>
      <c r="L3824" t="s">
        <v>33</v>
      </c>
      <c r="M3824">
        <v>26</v>
      </c>
      <c r="N3824">
        <v>17</v>
      </c>
      <c r="O3824" s="8">
        <f>AVERAGE(Table1[[#This Row],[highway MPG]:[city mpg]])</f>
        <v>21.5</v>
      </c>
      <c r="P3824">
        <v>26</v>
      </c>
      <c r="Q3824">
        <v>2000</v>
      </c>
    </row>
    <row r="3825" spans="1:17" x14ac:dyDescent="0.3">
      <c r="A3825" t="s">
        <v>154</v>
      </c>
      <c r="B3825" t="s">
        <v>395</v>
      </c>
      <c r="C3825">
        <v>1997</v>
      </c>
      <c r="D3825" t="s">
        <v>30</v>
      </c>
      <c r="E3825">
        <v>205</v>
      </c>
      <c r="F3825">
        <v>6</v>
      </c>
      <c r="G3825" t="s">
        <v>34</v>
      </c>
      <c r="H3825" t="s">
        <v>31</v>
      </c>
      <c r="I3825">
        <v>4</v>
      </c>
      <c r="J3825" t="s">
        <v>50</v>
      </c>
      <c r="K3825" t="s">
        <v>64</v>
      </c>
      <c r="L3825" t="s">
        <v>33</v>
      </c>
      <c r="M3825">
        <v>26</v>
      </c>
      <c r="N3825">
        <v>17</v>
      </c>
      <c r="O3825" s="8">
        <f>AVERAGE(Table1[[#This Row],[highway MPG]:[city mpg]])</f>
        <v>21.5</v>
      </c>
      <c r="P3825">
        <v>26</v>
      </c>
      <c r="Q3825">
        <v>2000</v>
      </c>
    </row>
    <row r="3826" spans="1:17" x14ac:dyDescent="0.3">
      <c r="A3826" t="s">
        <v>154</v>
      </c>
      <c r="B3826" t="s">
        <v>395</v>
      </c>
      <c r="C3826">
        <v>1997</v>
      </c>
      <c r="D3826" t="s">
        <v>30</v>
      </c>
      <c r="E3826">
        <v>205</v>
      </c>
      <c r="F3826">
        <v>6</v>
      </c>
      <c r="G3826" t="s">
        <v>34</v>
      </c>
      <c r="H3826" t="s">
        <v>31</v>
      </c>
      <c r="I3826">
        <v>4</v>
      </c>
      <c r="J3826" t="s">
        <v>50</v>
      </c>
      <c r="K3826" t="s">
        <v>64</v>
      </c>
      <c r="L3826" t="s">
        <v>33</v>
      </c>
      <c r="M3826">
        <v>26</v>
      </c>
      <c r="N3826">
        <v>17</v>
      </c>
      <c r="O3826" s="8">
        <f>AVERAGE(Table1[[#This Row],[highway MPG]:[city mpg]])</f>
        <v>21.5</v>
      </c>
      <c r="P3826">
        <v>26</v>
      </c>
      <c r="Q3826">
        <v>2000</v>
      </c>
    </row>
    <row r="3827" spans="1:17" x14ac:dyDescent="0.3">
      <c r="A3827" t="s">
        <v>154</v>
      </c>
      <c r="B3827" t="s">
        <v>395</v>
      </c>
      <c r="C3827">
        <v>1998</v>
      </c>
      <c r="D3827" t="s">
        <v>30</v>
      </c>
      <c r="E3827">
        <v>205</v>
      </c>
      <c r="F3827">
        <v>6</v>
      </c>
      <c r="G3827" t="s">
        <v>34</v>
      </c>
      <c r="H3827" t="s">
        <v>31</v>
      </c>
      <c r="I3827">
        <v>4</v>
      </c>
      <c r="J3827" t="s">
        <v>50</v>
      </c>
      <c r="K3827" t="s">
        <v>64</v>
      </c>
      <c r="L3827" t="s">
        <v>33</v>
      </c>
      <c r="M3827">
        <v>27</v>
      </c>
      <c r="N3827">
        <v>17</v>
      </c>
      <c r="O3827" s="8">
        <f>AVERAGE(Table1[[#This Row],[highway MPG]:[city mpg]])</f>
        <v>22</v>
      </c>
      <c r="P3827">
        <v>26</v>
      </c>
      <c r="Q3827">
        <v>2000</v>
      </c>
    </row>
    <row r="3828" spans="1:17" x14ac:dyDescent="0.3">
      <c r="A3828" t="s">
        <v>154</v>
      </c>
      <c r="B3828" t="s">
        <v>395</v>
      </c>
      <c r="C3828">
        <v>1998</v>
      </c>
      <c r="D3828" t="s">
        <v>30</v>
      </c>
      <c r="E3828">
        <v>205</v>
      </c>
      <c r="F3828">
        <v>6</v>
      </c>
      <c r="G3828" t="s">
        <v>34</v>
      </c>
      <c r="H3828" t="s">
        <v>31</v>
      </c>
      <c r="I3828">
        <v>4</v>
      </c>
      <c r="J3828" t="s">
        <v>50</v>
      </c>
      <c r="K3828" t="s">
        <v>64</v>
      </c>
      <c r="L3828" t="s">
        <v>33</v>
      </c>
      <c r="M3828">
        <v>27</v>
      </c>
      <c r="N3828">
        <v>17</v>
      </c>
      <c r="O3828" s="8">
        <f>AVERAGE(Table1[[#This Row],[highway MPG]:[city mpg]])</f>
        <v>22</v>
      </c>
      <c r="P3828">
        <v>26</v>
      </c>
      <c r="Q3828">
        <v>2098</v>
      </c>
    </row>
    <row r="3829" spans="1:17" x14ac:dyDescent="0.3">
      <c r="A3829" t="s">
        <v>154</v>
      </c>
      <c r="B3829" t="s">
        <v>395</v>
      </c>
      <c r="C3829">
        <v>1999</v>
      </c>
      <c r="D3829" t="s">
        <v>30</v>
      </c>
      <c r="E3829">
        <v>205</v>
      </c>
      <c r="F3829">
        <v>6</v>
      </c>
      <c r="G3829" t="s">
        <v>34</v>
      </c>
      <c r="H3829" t="s">
        <v>31</v>
      </c>
      <c r="I3829">
        <v>4</v>
      </c>
      <c r="J3829" t="s">
        <v>50</v>
      </c>
      <c r="K3829" t="s">
        <v>64</v>
      </c>
      <c r="L3829" t="s">
        <v>33</v>
      </c>
      <c r="M3829">
        <v>27</v>
      </c>
      <c r="N3829">
        <v>17</v>
      </c>
      <c r="O3829" s="8">
        <f>AVERAGE(Table1[[#This Row],[highway MPG]:[city mpg]])</f>
        <v>22</v>
      </c>
      <c r="P3829">
        <v>26</v>
      </c>
      <c r="Q3829">
        <v>2210</v>
      </c>
    </row>
    <row r="3830" spans="1:17" x14ac:dyDescent="0.3">
      <c r="A3830" t="s">
        <v>154</v>
      </c>
      <c r="B3830" t="s">
        <v>395</v>
      </c>
      <c r="C3830">
        <v>1999</v>
      </c>
      <c r="D3830" t="s">
        <v>30</v>
      </c>
      <c r="E3830">
        <v>205</v>
      </c>
      <c r="F3830">
        <v>6</v>
      </c>
      <c r="G3830" t="s">
        <v>34</v>
      </c>
      <c r="H3830" t="s">
        <v>31</v>
      </c>
      <c r="I3830">
        <v>4</v>
      </c>
      <c r="J3830" t="s">
        <v>50</v>
      </c>
      <c r="K3830" t="s">
        <v>64</v>
      </c>
      <c r="L3830" t="s">
        <v>33</v>
      </c>
      <c r="M3830">
        <v>27</v>
      </c>
      <c r="N3830">
        <v>17</v>
      </c>
      <c r="O3830" s="8">
        <f>AVERAGE(Table1[[#This Row],[highway MPG]:[city mpg]])</f>
        <v>22</v>
      </c>
      <c r="P3830">
        <v>26</v>
      </c>
      <c r="Q3830">
        <v>2107</v>
      </c>
    </row>
    <row r="3831" spans="1:17" x14ac:dyDescent="0.3">
      <c r="A3831" t="s">
        <v>154</v>
      </c>
      <c r="B3831" t="s">
        <v>395</v>
      </c>
      <c r="C3831">
        <v>1999</v>
      </c>
      <c r="D3831" t="s">
        <v>30</v>
      </c>
      <c r="E3831">
        <v>205</v>
      </c>
      <c r="F3831">
        <v>6</v>
      </c>
      <c r="G3831" t="s">
        <v>34</v>
      </c>
      <c r="H3831" t="s">
        <v>31</v>
      </c>
      <c r="I3831">
        <v>4</v>
      </c>
      <c r="J3831" t="s">
        <v>50</v>
      </c>
      <c r="K3831" t="s">
        <v>64</v>
      </c>
      <c r="L3831" t="s">
        <v>33</v>
      </c>
      <c r="M3831">
        <v>27</v>
      </c>
      <c r="N3831">
        <v>17</v>
      </c>
      <c r="O3831" s="8">
        <f>AVERAGE(Table1[[#This Row],[highway MPG]:[city mpg]])</f>
        <v>22</v>
      </c>
      <c r="P3831">
        <v>26</v>
      </c>
      <c r="Q3831">
        <v>2320</v>
      </c>
    </row>
    <row r="3832" spans="1:17" x14ac:dyDescent="0.3">
      <c r="A3832" t="s">
        <v>143</v>
      </c>
      <c r="B3832" t="s">
        <v>396</v>
      </c>
      <c r="C3832">
        <v>2013</v>
      </c>
      <c r="D3832" t="s">
        <v>30</v>
      </c>
      <c r="E3832">
        <v>145</v>
      </c>
      <c r="F3832">
        <v>4</v>
      </c>
      <c r="G3832" t="s">
        <v>34</v>
      </c>
      <c r="H3832" t="s">
        <v>31</v>
      </c>
      <c r="I3832">
        <v>2</v>
      </c>
      <c r="J3832" t="s">
        <v>50</v>
      </c>
      <c r="K3832" t="s">
        <v>22</v>
      </c>
      <c r="L3832" t="s">
        <v>23</v>
      </c>
      <c r="M3832">
        <v>37</v>
      </c>
      <c r="N3832">
        <v>27</v>
      </c>
      <c r="O3832" s="8">
        <f>AVERAGE(Table1[[#This Row],[highway MPG]:[city mpg]])</f>
        <v>32</v>
      </c>
      <c r="P3832">
        <v>1439</v>
      </c>
      <c r="Q3832">
        <v>18595</v>
      </c>
    </row>
    <row r="3833" spans="1:17" x14ac:dyDescent="0.3">
      <c r="A3833" t="s">
        <v>143</v>
      </c>
      <c r="B3833" t="s">
        <v>396</v>
      </c>
      <c r="C3833">
        <v>2013</v>
      </c>
      <c r="D3833" t="s">
        <v>30</v>
      </c>
      <c r="E3833">
        <v>148</v>
      </c>
      <c r="F3833">
        <v>4</v>
      </c>
      <c r="G3833" t="s">
        <v>34</v>
      </c>
      <c r="H3833" t="s">
        <v>31</v>
      </c>
      <c r="I3833">
        <v>2</v>
      </c>
      <c r="J3833" t="s">
        <v>50</v>
      </c>
      <c r="K3833" t="s">
        <v>22</v>
      </c>
      <c r="L3833" t="s">
        <v>23</v>
      </c>
      <c r="M3833">
        <v>37</v>
      </c>
      <c r="N3833">
        <v>27</v>
      </c>
      <c r="O3833" s="8">
        <f>AVERAGE(Table1[[#This Row],[highway MPG]:[city mpg]])</f>
        <v>32</v>
      </c>
      <c r="P3833">
        <v>1439</v>
      </c>
      <c r="Q3833">
        <v>18595</v>
      </c>
    </row>
    <row r="3834" spans="1:17" x14ac:dyDescent="0.3">
      <c r="A3834" t="s">
        <v>143</v>
      </c>
      <c r="B3834" t="s">
        <v>396</v>
      </c>
      <c r="C3834">
        <v>2013</v>
      </c>
      <c r="D3834" t="s">
        <v>30</v>
      </c>
      <c r="E3834">
        <v>148</v>
      </c>
      <c r="F3834">
        <v>4</v>
      </c>
      <c r="G3834" t="s">
        <v>19</v>
      </c>
      <c r="H3834" t="s">
        <v>31</v>
      </c>
      <c r="I3834">
        <v>2</v>
      </c>
      <c r="J3834" t="s">
        <v>50</v>
      </c>
      <c r="K3834" t="s">
        <v>22</v>
      </c>
      <c r="L3834" t="s">
        <v>23</v>
      </c>
      <c r="M3834">
        <v>38</v>
      </c>
      <c r="N3834">
        <v>28</v>
      </c>
      <c r="O3834" s="8">
        <f>AVERAGE(Table1[[#This Row],[highway MPG]:[city mpg]])</f>
        <v>33</v>
      </c>
      <c r="P3834">
        <v>1439</v>
      </c>
      <c r="Q3834">
        <v>19895</v>
      </c>
    </row>
    <row r="3835" spans="1:17" x14ac:dyDescent="0.3">
      <c r="A3835" t="s">
        <v>143</v>
      </c>
      <c r="B3835" t="s">
        <v>396</v>
      </c>
      <c r="C3835">
        <v>2013</v>
      </c>
      <c r="D3835" t="s">
        <v>30</v>
      </c>
      <c r="E3835">
        <v>145</v>
      </c>
      <c r="F3835">
        <v>4</v>
      </c>
      <c r="G3835" t="s">
        <v>34</v>
      </c>
      <c r="H3835" t="s">
        <v>31</v>
      </c>
      <c r="I3835">
        <v>2</v>
      </c>
      <c r="J3835" t="s">
        <v>50</v>
      </c>
      <c r="K3835" t="s">
        <v>22</v>
      </c>
      <c r="L3835" t="s">
        <v>23</v>
      </c>
      <c r="M3835">
        <v>37</v>
      </c>
      <c r="N3835">
        <v>27</v>
      </c>
      <c r="O3835" s="8">
        <f>AVERAGE(Table1[[#This Row],[highway MPG]:[city mpg]])</f>
        <v>32</v>
      </c>
      <c r="P3835">
        <v>1439</v>
      </c>
      <c r="Q3835">
        <v>20895</v>
      </c>
    </row>
    <row r="3836" spans="1:17" x14ac:dyDescent="0.3">
      <c r="A3836" t="s">
        <v>143</v>
      </c>
      <c r="B3836" t="s">
        <v>396</v>
      </c>
      <c r="C3836">
        <v>2013</v>
      </c>
      <c r="D3836" t="s">
        <v>30</v>
      </c>
      <c r="E3836">
        <v>148</v>
      </c>
      <c r="F3836">
        <v>4</v>
      </c>
      <c r="G3836" t="s">
        <v>34</v>
      </c>
      <c r="H3836" t="s">
        <v>31</v>
      </c>
      <c r="I3836">
        <v>2</v>
      </c>
      <c r="J3836" t="s">
        <v>50</v>
      </c>
      <c r="K3836" t="s">
        <v>22</v>
      </c>
      <c r="L3836" t="s">
        <v>23</v>
      </c>
      <c r="M3836">
        <v>37</v>
      </c>
      <c r="N3836">
        <v>27</v>
      </c>
      <c r="O3836" s="8">
        <f>AVERAGE(Table1[[#This Row],[highway MPG]:[city mpg]])</f>
        <v>32</v>
      </c>
      <c r="P3836">
        <v>1439</v>
      </c>
      <c r="Q3836">
        <v>20895</v>
      </c>
    </row>
    <row r="3837" spans="1:17" x14ac:dyDescent="0.3">
      <c r="A3837" t="s">
        <v>143</v>
      </c>
      <c r="B3837" t="s">
        <v>396</v>
      </c>
      <c r="C3837">
        <v>2013</v>
      </c>
      <c r="D3837" t="s">
        <v>30</v>
      </c>
      <c r="E3837">
        <v>148</v>
      </c>
      <c r="F3837">
        <v>4</v>
      </c>
      <c r="G3837" t="s">
        <v>19</v>
      </c>
      <c r="H3837" t="s">
        <v>31</v>
      </c>
      <c r="I3837">
        <v>2</v>
      </c>
      <c r="J3837" t="s">
        <v>50</v>
      </c>
      <c r="K3837" t="s">
        <v>22</v>
      </c>
      <c r="L3837" t="s">
        <v>23</v>
      </c>
      <c r="M3837">
        <v>38</v>
      </c>
      <c r="N3837">
        <v>28</v>
      </c>
      <c r="O3837" s="8">
        <f>AVERAGE(Table1[[#This Row],[highway MPG]:[city mpg]])</f>
        <v>33</v>
      </c>
      <c r="P3837">
        <v>1439</v>
      </c>
      <c r="Q3837">
        <v>17595</v>
      </c>
    </row>
    <row r="3838" spans="1:17" x14ac:dyDescent="0.3">
      <c r="A3838" t="s">
        <v>143</v>
      </c>
      <c r="B3838" t="s">
        <v>396</v>
      </c>
      <c r="C3838">
        <v>2014</v>
      </c>
      <c r="D3838" t="s">
        <v>30</v>
      </c>
      <c r="E3838">
        <v>166</v>
      </c>
      <c r="F3838">
        <v>4</v>
      </c>
      <c r="G3838" t="s">
        <v>34</v>
      </c>
      <c r="H3838" t="s">
        <v>31</v>
      </c>
      <c r="I3838">
        <v>2</v>
      </c>
      <c r="J3838" t="s">
        <v>50</v>
      </c>
      <c r="K3838" t="s">
        <v>22</v>
      </c>
      <c r="L3838" t="s">
        <v>23</v>
      </c>
      <c r="M3838">
        <v>34</v>
      </c>
      <c r="N3838">
        <v>24</v>
      </c>
      <c r="O3838" s="8">
        <f>AVERAGE(Table1[[#This Row],[highway MPG]:[city mpg]])</f>
        <v>29</v>
      </c>
      <c r="P3838">
        <v>1439</v>
      </c>
      <c r="Q3838">
        <v>19600</v>
      </c>
    </row>
    <row r="3839" spans="1:17" x14ac:dyDescent="0.3">
      <c r="A3839" t="s">
        <v>143</v>
      </c>
      <c r="B3839" t="s">
        <v>396</v>
      </c>
      <c r="C3839">
        <v>2014</v>
      </c>
      <c r="D3839" t="s">
        <v>30</v>
      </c>
      <c r="E3839">
        <v>173</v>
      </c>
      <c r="F3839">
        <v>4</v>
      </c>
      <c r="G3839" t="s">
        <v>34</v>
      </c>
      <c r="H3839" t="s">
        <v>31</v>
      </c>
      <c r="I3839">
        <v>2</v>
      </c>
      <c r="J3839" t="s">
        <v>50</v>
      </c>
      <c r="K3839" t="s">
        <v>22</v>
      </c>
      <c r="L3839" t="s">
        <v>23</v>
      </c>
      <c r="M3839">
        <v>34</v>
      </c>
      <c r="N3839">
        <v>24</v>
      </c>
      <c r="O3839" s="8">
        <f>AVERAGE(Table1[[#This Row],[highway MPG]:[city mpg]])</f>
        <v>29</v>
      </c>
      <c r="P3839">
        <v>1439</v>
      </c>
      <c r="Q3839">
        <v>19600</v>
      </c>
    </row>
    <row r="3840" spans="1:17" x14ac:dyDescent="0.3">
      <c r="A3840" t="s">
        <v>143</v>
      </c>
      <c r="B3840" t="s">
        <v>397</v>
      </c>
      <c r="C3840">
        <v>2015</v>
      </c>
      <c r="D3840" t="s">
        <v>30</v>
      </c>
      <c r="E3840">
        <v>173</v>
      </c>
      <c r="F3840">
        <v>4</v>
      </c>
      <c r="G3840" t="s">
        <v>34</v>
      </c>
      <c r="H3840" t="s">
        <v>31</v>
      </c>
      <c r="I3840">
        <v>4</v>
      </c>
      <c r="J3840" t="s">
        <v>67</v>
      </c>
      <c r="K3840" t="s">
        <v>22</v>
      </c>
      <c r="L3840" t="s">
        <v>55</v>
      </c>
      <c r="M3840">
        <v>33</v>
      </c>
      <c r="N3840">
        <v>24</v>
      </c>
      <c r="O3840" s="8">
        <f>AVERAGE(Table1[[#This Row],[highway MPG]:[city mpg]])</f>
        <v>28.5</v>
      </c>
      <c r="P3840">
        <v>1439</v>
      </c>
      <c r="Q3840">
        <v>19800</v>
      </c>
    </row>
    <row r="3841" spans="1:17" x14ac:dyDescent="0.3">
      <c r="A3841" t="s">
        <v>143</v>
      </c>
      <c r="B3841" t="s">
        <v>397</v>
      </c>
      <c r="C3841">
        <v>2015</v>
      </c>
      <c r="D3841" t="s">
        <v>30</v>
      </c>
      <c r="E3841">
        <v>173</v>
      </c>
      <c r="F3841">
        <v>4</v>
      </c>
      <c r="G3841" t="s">
        <v>19</v>
      </c>
      <c r="H3841" t="s">
        <v>31</v>
      </c>
      <c r="I3841">
        <v>4</v>
      </c>
      <c r="J3841" t="s">
        <v>67</v>
      </c>
      <c r="K3841" t="s">
        <v>22</v>
      </c>
      <c r="L3841" t="s">
        <v>55</v>
      </c>
      <c r="M3841">
        <v>34</v>
      </c>
      <c r="N3841">
        <v>24</v>
      </c>
      <c r="O3841" s="8">
        <f>AVERAGE(Table1[[#This Row],[highway MPG]:[city mpg]])</f>
        <v>29</v>
      </c>
      <c r="P3841">
        <v>1439</v>
      </c>
      <c r="Q3841">
        <v>18800</v>
      </c>
    </row>
    <row r="3842" spans="1:17" x14ac:dyDescent="0.3">
      <c r="A3842" t="s">
        <v>143</v>
      </c>
      <c r="B3842" t="s">
        <v>397</v>
      </c>
      <c r="C3842">
        <v>2016</v>
      </c>
      <c r="D3842" t="s">
        <v>30</v>
      </c>
      <c r="E3842">
        <v>173</v>
      </c>
      <c r="F3842">
        <v>4</v>
      </c>
      <c r="G3842" t="s">
        <v>19</v>
      </c>
      <c r="H3842" t="s">
        <v>31</v>
      </c>
      <c r="I3842">
        <v>4</v>
      </c>
      <c r="J3842" t="s">
        <v>67</v>
      </c>
      <c r="K3842" t="s">
        <v>22</v>
      </c>
      <c r="L3842" t="s">
        <v>55</v>
      </c>
      <c r="M3842">
        <v>33</v>
      </c>
      <c r="N3842">
        <v>24</v>
      </c>
      <c r="O3842" s="8">
        <f>AVERAGE(Table1[[#This Row],[highway MPG]:[city mpg]])</f>
        <v>28.5</v>
      </c>
      <c r="P3842">
        <v>1439</v>
      </c>
      <c r="Q3842">
        <v>18800</v>
      </c>
    </row>
    <row r="3843" spans="1:17" x14ac:dyDescent="0.3">
      <c r="A3843" t="s">
        <v>143</v>
      </c>
      <c r="B3843" t="s">
        <v>397</v>
      </c>
      <c r="C3843">
        <v>2016</v>
      </c>
      <c r="D3843" t="s">
        <v>30</v>
      </c>
      <c r="E3843">
        <v>173</v>
      </c>
      <c r="F3843">
        <v>4</v>
      </c>
      <c r="G3843" t="s">
        <v>34</v>
      </c>
      <c r="H3843" t="s">
        <v>31</v>
      </c>
      <c r="I3843">
        <v>4</v>
      </c>
      <c r="J3843" t="s">
        <v>67</v>
      </c>
      <c r="K3843" t="s">
        <v>22</v>
      </c>
      <c r="L3843" t="s">
        <v>55</v>
      </c>
      <c r="M3843">
        <v>33</v>
      </c>
      <c r="N3843">
        <v>24</v>
      </c>
      <c r="O3843" s="8">
        <f>AVERAGE(Table1[[#This Row],[highway MPG]:[city mpg]])</f>
        <v>28.5</v>
      </c>
      <c r="P3843">
        <v>1439</v>
      </c>
      <c r="Q3843">
        <v>19800</v>
      </c>
    </row>
    <row r="3844" spans="1:17" x14ac:dyDescent="0.3">
      <c r="A3844" t="s">
        <v>143</v>
      </c>
      <c r="B3844" t="s">
        <v>397</v>
      </c>
      <c r="C3844">
        <v>2017</v>
      </c>
      <c r="D3844" t="s">
        <v>30</v>
      </c>
      <c r="E3844">
        <v>173</v>
      </c>
      <c r="F3844">
        <v>4</v>
      </c>
      <c r="G3844" t="s">
        <v>19</v>
      </c>
      <c r="H3844" t="s">
        <v>31</v>
      </c>
      <c r="I3844">
        <v>4</v>
      </c>
      <c r="J3844" t="s">
        <v>67</v>
      </c>
      <c r="K3844" t="s">
        <v>22</v>
      </c>
      <c r="L3844" t="s">
        <v>55</v>
      </c>
      <c r="M3844">
        <v>32</v>
      </c>
      <c r="N3844">
        <v>24</v>
      </c>
      <c r="O3844" s="8">
        <f>AVERAGE(Table1[[#This Row],[highway MPG]:[city mpg]])</f>
        <v>28</v>
      </c>
      <c r="P3844">
        <v>1439</v>
      </c>
      <c r="Q3844">
        <v>18800</v>
      </c>
    </row>
    <row r="3845" spans="1:17" x14ac:dyDescent="0.3">
      <c r="A3845" t="s">
        <v>143</v>
      </c>
      <c r="B3845" t="s">
        <v>397</v>
      </c>
      <c r="C3845">
        <v>2017</v>
      </c>
      <c r="D3845" t="s">
        <v>30</v>
      </c>
      <c r="E3845">
        <v>173</v>
      </c>
      <c r="F3845">
        <v>4</v>
      </c>
      <c r="G3845" t="s">
        <v>34</v>
      </c>
      <c r="H3845" t="s">
        <v>31</v>
      </c>
      <c r="I3845">
        <v>4</v>
      </c>
      <c r="J3845" t="s">
        <v>67</v>
      </c>
      <c r="K3845" t="s">
        <v>22</v>
      </c>
      <c r="L3845" t="s">
        <v>55</v>
      </c>
      <c r="M3845">
        <v>32</v>
      </c>
      <c r="N3845">
        <v>24</v>
      </c>
      <c r="O3845" s="8">
        <f>AVERAGE(Table1[[#This Row],[highway MPG]:[city mpg]])</f>
        <v>28</v>
      </c>
      <c r="P3845">
        <v>1439</v>
      </c>
      <c r="Q3845">
        <v>19800</v>
      </c>
    </row>
    <row r="3846" spans="1:17" x14ac:dyDescent="0.3">
      <c r="A3846" t="s">
        <v>143</v>
      </c>
      <c r="B3846" t="s">
        <v>398</v>
      </c>
      <c r="C3846">
        <v>2010</v>
      </c>
      <c r="D3846" t="s">
        <v>30</v>
      </c>
      <c r="E3846">
        <v>138</v>
      </c>
      <c r="F3846">
        <v>4</v>
      </c>
      <c r="G3846" t="s">
        <v>34</v>
      </c>
      <c r="H3846" t="s">
        <v>31</v>
      </c>
      <c r="I3846">
        <v>4</v>
      </c>
      <c r="J3846" t="s">
        <v>54</v>
      </c>
      <c r="K3846" t="s">
        <v>22</v>
      </c>
      <c r="L3846" t="s">
        <v>55</v>
      </c>
      <c r="M3846">
        <v>30</v>
      </c>
      <c r="N3846">
        <v>23</v>
      </c>
      <c r="O3846" s="8">
        <f>AVERAGE(Table1[[#This Row],[highway MPG]:[city mpg]])</f>
        <v>26.5</v>
      </c>
      <c r="P3846">
        <v>1439</v>
      </c>
      <c r="Q3846">
        <v>17195</v>
      </c>
    </row>
    <row r="3847" spans="1:17" x14ac:dyDescent="0.3">
      <c r="A3847" t="s">
        <v>143</v>
      </c>
      <c r="B3847" t="s">
        <v>398</v>
      </c>
      <c r="C3847">
        <v>2010</v>
      </c>
      <c r="D3847" t="s">
        <v>30</v>
      </c>
      <c r="E3847">
        <v>138</v>
      </c>
      <c r="F3847">
        <v>4</v>
      </c>
      <c r="G3847" t="s">
        <v>34</v>
      </c>
      <c r="H3847" t="s">
        <v>31</v>
      </c>
      <c r="I3847">
        <v>4</v>
      </c>
      <c r="J3847" t="s">
        <v>54</v>
      </c>
      <c r="K3847" t="s">
        <v>22</v>
      </c>
      <c r="L3847" t="s">
        <v>55</v>
      </c>
      <c r="M3847">
        <v>30</v>
      </c>
      <c r="N3847">
        <v>23</v>
      </c>
      <c r="O3847" s="8">
        <f>AVERAGE(Table1[[#This Row],[highway MPG]:[city mpg]])</f>
        <v>26.5</v>
      </c>
      <c r="P3847">
        <v>1439</v>
      </c>
      <c r="Q3847">
        <v>19795</v>
      </c>
    </row>
    <row r="3848" spans="1:17" x14ac:dyDescent="0.3">
      <c r="A3848" t="s">
        <v>143</v>
      </c>
      <c r="B3848" t="s">
        <v>398</v>
      </c>
      <c r="C3848">
        <v>2010</v>
      </c>
      <c r="D3848" t="s">
        <v>30</v>
      </c>
      <c r="E3848">
        <v>138</v>
      </c>
      <c r="F3848">
        <v>4</v>
      </c>
      <c r="G3848" t="s">
        <v>19</v>
      </c>
      <c r="H3848" t="s">
        <v>31</v>
      </c>
      <c r="I3848">
        <v>4</v>
      </c>
      <c r="J3848" t="s">
        <v>54</v>
      </c>
      <c r="K3848" t="s">
        <v>22</v>
      </c>
      <c r="L3848" t="s">
        <v>55</v>
      </c>
      <c r="M3848">
        <v>31</v>
      </c>
      <c r="N3848">
        <v>23</v>
      </c>
      <c r="O3848" s="8">
        <f>AVERAGE(Table1[[#This Row],[highway MPG]:[city mpg]])</f>
        <v>27</v>
      </c>
      <c r="P3848">
        <v>1439</v>
      </c>
      <c r="Q3848">
        <v>15995</v>
      </c>
    </row>
    <row r="3849" spans="1:17" x14ac:dyDescent="0.3">
      <c r="A3849" t="s">
        <v>143</v>
      </c>
      <c r="B3849" t="s">
        <v>398</v>
      </c>
      <c r="C3849">
        <v>2010</v>
      </c>
      <c r="D3849" t="s">
        <v>30</v>
      </c>
      <c r="E3849">
        <v>138</v>
      </c>
      <c r="F3849">
        <v>4</v>
      </c>
      <c r="G3849" t="s">
        <v>19</v>
      </c>
      <c r="H3849" t="s">
        <v>31</v>
      </c>
      <c r="I3849">
        <v>4</v>
      </c>
      <c r="J3849" t="s">
        <v>54</v>
      </c>
      <c r="K3849" t="s">
        <v>22</v>
      </c>
      <c r="L3849" t="s">
        <v>55</v>
      </c>
      <c r="M3849">
        <v>31</v>
      </c>
      <c r="N3849">
        <v>23</v>
      </c>
      <c r="O3849" s="8">
        <f>AVERAGE(Table1[[#This Row],[highway MPG]:[city mpg]])</f>
        <v>27</v>
      </c>
      <c r="P3849">
        <v>1439</v>
      </c>
      <c r="Q3849">
        <v>18995</v>
      </c>
    </row>
    <row r="3850" spans="1:17" x14ac:dyDescent="0.3">
      <c r="A3850" t="s">
        <v>143</v>
      </c>
      <c r="B3850" t="s">
        <v>398</v>
      </c>
      <c r="C3850">
        <v>2011</v>
      </c>
      <c r="D3850" t="s">
        <v>30</v>
      </c>
      <c r="E3850">
        <v>138</v>
      </c>
      <c r="F3850">
        <v>4</v>
      </c>
      <c r="G3850" t="s">
        <v>19</v>
      </c>
      <c r="H3850" t="s">
        <v>31</v>
      </c>
      <c r="I3850">
        <v>4</v>
      </c>
      <c r="J3850" t="s">
        <v>54</v>
      </c>
      <c r="K3850" t="s">
        <v>22</v>
      </c>
      <c r="L3850" t="s">
        <v>55</v>
      </c>
      <c r="M3850">
        <v>31</v>
      </c>
      <c r="N3850">
        <v>23</v>
      </c>
      <c r="O3850" s="8">
        <f>AVERAGE(Table1[[#This Row],[highway MPG]:[city mpg]])</f>
        <v>27</v>
      </c>
      <c r="P3850">
        <v>1439</v>
      </c>
      <c r="Q3850">
        <v>15995</v>
      </c>
    </row>
    <row r="3851" spans="1:17" x14ac:dyDescent="0.3">
      <c r="A3851" t="s">
        <v>143</v>
      </c>
      <c r="B3851" t="s">
        <v>398</v>
      </c>
      <c r="C3851">
        <v>2011</v>
      </c>
      <c r="D3851" t="s">
        <v>30</v>
      </c>
      <c r="E3851">
        <v>138</v>
      </c>
      <c r="F3851">
        <v>4</v>
      </c>
      <c r="G3851" t="s">
        <v>19</v>
      </c>
      <c r="H3851" t="s">
        <v>31</v>
      </c>
      <c r="I3851">
        <v>4</v>
      </c>
      <c r="J3851" t="s">
        <v>54</v>
      </c>
      <c r="K3851" t="s">
        <v>22</v>
      </c>
      <c r="L3851" t="s">
        <v>55</v>
      </c>
      <c r="M3851">
        <v>31</v>
      </c>
      <c r="N3851">
        <v>23</v>
      </c>
      <c r="O3851" s="8">
        <f>AVERAGE(Table1[[#This Row],[highway MPG]:[city mpg]])</f>
        <v>27</v>
      </c>
      <c r="P3851">
        <v>1439</v>
      </c>
      <c r="Q3851">
        <v>19495</v>
      </c>
    </row>
    <row r="3852" spans="1:17" x14ac:dyDescent="0.3">
      <c r="A3852" t="s">
        <v>143</v>
      </c>
      <c r="B3852" t="s">
        <v>398</v>
      </c>
      <c r="C3852">
        <v>2011</v>
      </c>
      <c r="D3852" t="s">
        <v>30</v>
      </c>
      <c r="E3852">
        <v>138</v>
      </c>
      <c r="F3852">
        <v>4</v>
      </c>
      <c r="G3852" t="s">
        <v>34</v>
      </c>
      <c r="H3852" t="s">
        <v>31</v>
      </c>
      <c r="I3852">
        <v>4</v>
      </c>
      <c r="J3852" t="s">
        <v>54</v>
      </c>
      <c r="K3852" t="s">
        <v>22</v>
      </c>
      <c r="L3852" t="s">
        <v>55</v>
      </c>
      <c r="M3852">
        <v>30</v>
      </c>
      <c r="N3852">
        <v>23</v>
      </c>
      <c r="O3852" s="8">
        <f>AVERAGE(Table1[[#This Row],[highway MPG]:[city mpg]])</f>
        <v>26.5</v>
      </c>
      <c r="P3852">
        <v>1439</v>
      </c>
      <c r="Q3852">
        <v>17195</v>
      </c>
    </row>
    <row r="3853" spans="1:17" x14ac:dyDescent="0.3">
      <c r="A3853" t="s">
        <v>143</v>
      </c>
      <c r="B3853" t="s">
        <v>398</v>
      </c>
      <c r="C3853">
        <v>2011</v>
      </c>
      <c r="D3853" t="s">
        <v>30</v>
      </c>
      <c r="E3853">
        <v>138</v>
      </c>
      <c r="F3853">
        <v>4</v>
      </c>
      <c r="G3853" t="s">
        <v>34</v>
      </c>
      <c r="H3853" t="s">
        <v>31</v>
      </c>
      <c r="I3853">
        <v>4</v>
      </c>
      <c r="J3853" t="s">
        <v>54</v>
      </c>
      <c r="K3853" t="s">
        <v>22</v>
      </c>
      <c r="L3853" t="s">
        <v>55</v>
      </c>
      <c r="M3853">
        <v>30</v>
      </c>
      <c r="N3853">
        <v>23</v>
      </c>
      <c r="O3853" s="8">
        <f>AVERAGE(Table1[[#This Row],[highway MPG]:[city mpg]])</f>
        <v>26.5</v>
      </c>
      <c r="P3853">
        <v>1439</v>
      </c>
      <c r="Q3853">
        <v>20295</v>
      </c>
    </row>
    <row r="3854" spans="1:17" x14ac:dyDescent="0.3">
      <c r="A3854" t="s">
        <v>143</v>
      </c>
      <c r="B3854" t="s">
        <v>398</v>
      </c>
      <c r="C3854">
        <v>2012</v>
      </c>
      <c r="D3854" t="s">
        <v>30</v>
      </c>
      <c r="E3854">
        <v>138</v>
      </c>
      <c r="F3854">
        <v>4</v>
      </c>
      <c r="G3854" t="s">
        <v>34</v>
      </c>
      <c r="H3854" t="s">
        <v>31</v>
      </c>
      <c r="I3854">
        <v>4</v>
      </c>
      <c r="J3854" t="s">
        <v>54</v>
      </c>
      <c r="K3854" t="s">
        <v>22</v>
      </c>
      <c r="L3854" t="s">
        <v>55</v>
      </c>
      <c r="M3854">
        <v>30</v>
      </c>
      <c r="N3854">
        <v>23</v>
      </c>
      <c r="O3854" s="8">
        <f>AVERAGE(Table1[[#This Row],[highway MPG]:[city mpg]])</f>
        <v>26.5</v>
      </c>
      <c r="P3854">
        <v>1439</v>
      </c>
      <c r="Q3854">
        <v>17195</v>
      </c>
    </row>
    <row r="3855" spans="1:17" x14ac:dyDescent="0.3">
      <c r="A3855" t="s">
        <v>143</v>
      </c>
      <c r="B3855" t="s">
        <v>398</v>
      </c>
      <c r="C3855">
        <v>2012</v>
      </c>
      <c r="D3855" t="s">
        <v>30</v>
      </c>
      <c r="E3855">
        <v>138</v>
      </c>
      <c r="F3855">
        <v>4</v>
      </c>
      <c r="G3855" t="s">
        <v>19</v>
      </c>
      <c r="H3855" t="s">
        <v>31</v>
      </c>
      <c r="I3855">
        <v>4</v>
      </c>
      <c r="J3855" t="s">
        <v>54</v>
      </c>
      <c r="K3855" t="s">
        <v>22</v>
      </c>
      <c r="L3855" t="s">
        <v>55</v>
      </c>
      <c r="M3855">
        <v>31</v>
      </c>
      <c r="N3855">
        <v>23</v>
      </c>
      <c r="O3855" s="8">
        <f>AVERAGE(Table1[[#This Row],[highway MPG]:[city mpg]])</f>
        <v>27</v>
      </c>
      <c r="P3855">
        <v>1439</v>
      </c>
      <c r="Q3855">
        <v>15995</v>
      </c>
    </row>
    <row r="3856" spans="1:17" x14ac:dyDescent="0.3">
      <c r="A3856" t="s">
        <v>143</v>
      </c>
      <c r="B3856" t="s">
        <v>398</v>
      </c>
      <c r="C3856">
        <v>2012</v>
      </c>
      <c r="D3856" t="s">
        <v>30</v>
      </c>
      <c r="E3856">
        <v>138</v>
      </c>
      <c r="F3856">
        <v>4</v>
      </c>
      <c r="G3856" t="s">
        <v>19</v>
      </c>
      <c r="H3856" t="s">
        <v>31</v>
      </c>
      <c r="I3856">
        <v>4</v>
      </c>
      <c r="J3856" t="s">
        <v>54</v>
      </c>
      <c r="K3856" t="s">
        <v>22</v>
      </c>
      <c r="L3856" t="s">
        <v>55</v>
      </c>
      <c r="M3856">
        <v>31</v>
      </c>
      <c r="N3856">
        <v>23</v>
      </c>
      <c r="O3856" s="8">
        <f>AVERAGE(Table1[[#This Row],[highway MPG]:[city mpg]])</f>
        <v>27</v>
      </c>
      <c r="P3856">
        <v>1439</v>
      </c>
      <c r="Q3856">
        <v>19495</v>
      </c>
    </row>
    <row r="3857" spans="1:17" x14ac:dyDescent="0.3">
      <c r="A3857" t="s">
        <v>143</v>
      </c>
      <c r="B3857" t="s">
        <v>398</v>
      </c>
      <c r="C3857">
        <v>2012</v>
      </c>
      <c r="D3857" t="s">
        <v>30</v>
      </c>
      <c r="E3857">
        <v>138</v>
      </c>
      <c r="F3857">
        <v>4</v>
      </c>
      <c r="G3857" t="s">
        <v>34</v>
      </c>
      <c r="H3857" t="s">
        <v>31</v>
      </c>
      <c r="I3857">
        <v>4</v>
      </c>
      <c r="J3857" t="s">
        <v>54</v>
      </c>
      <c r="K3857" t="s">
        <v>22</v>
      </c>
      <c r="L3857" t="s">
        <v>55</v>
      </c>
      <c r="M3857">
        <v>30</v>
      </c>
      <c r="N3857">
        <v>23</v>
      </c>
      <c r="O3857" s="8">
        <f>AVERAGE(Table1[[#This Row],[highway MPG]:[city mpg]])</f>
        <v>26.5</v>
      </c>
      <c r="P3857">
        <v>1439</v>
      </c>
      <c r="Q3857">
        <v>20295</v>
      </c>
    </row>
    <row r="3858" spans="1:17" x14ac:dyDescent="0.3">
      <c r="A3858" t="s">
        <v>143</v>
      </c>
      <c r="B3858" t="s">
        <v>399</v>
      </c>
      <c r="C3858">
        <v>2015</v>
      </c>
      <c r="D3858" t="s">
        <v>30</v>
      </c>
      <c r="E3858">
        <v>173</v>
      </c>
      <c r="F3858">
        <v>4</v>
      </c>
      <c r="G3858" t="s">
        <v>34</v>
      </c>
      <c r="H3858" t="s">
        <v>31</v>
      </c>
      <c r="I3858">
        <v>4</v>
      </c>
      <c r="J3858" t="s">
        <v>50</v>
      </c>
      <c r="K3858" t="s">
        <v>22</v>
      </c>
      <c r="L3858" t="s">
        <v>33</v>
      </c>
      <c r="M3858">
        <v>35</v>
      </c>
      <c r="N3858">
        <v>24</v>
      </c>
      <c r="O3858" s="8">
        <f>AVERAGE(Table1[[#This Row],[highway MPG]:[city mpg]])</f>
        <v>29.5</v>
      </c>
      <c r="P3858">
        <v>1439</v>
      </c>
      <c r="Q3858">
        <v>22600</v>
      </c>
    </row>
    <row r="3859" spans="1:17" x14ac:dyDescent="0.3">
      <c r="A3859" t="s">
        <v>143</v>
      </c>
      <c r="B3859" t="s">
        <v>399</v>
      </c>
      <c r="C3859">
        <v>2015</v>
      </c>
      <c r="D3859" t="s">
        <v>30</v>
      </c>
      <c r="E3859">
        <v>145</v>
      </c>
      <c r="F3859">
        <v>4</v>
      </c>
      <c r="G3859" t="s">
        <v>34</v>
      </c>
      <c r="H3859" t="s">
        <v>31</v>
      </c>
      <c r="I3859">
        <v>4</v>
      </c>
      <c r="J3859" t="s">
        <v>50</v>
      </c>
      <c r="K3859" t="s">
        <v>22</v>
      </c>
      <c r="L3859" t="s">
        <v>33</v>
      </c>
      <c r="M3859">
        <v>37</v>
      </c>
      <c r="N3859">
        <v>27</v>
      </c>
      <c r="O3859" s="8">
        <f>AVERAGE(Table1[[#This Row],[highway MPG]:[city mpg]])</f>
        <v>32</v>
      </c>
      <c r="P3859">
        <v>1439</v>
      </c>
      <c r="Q3859">
        <v>21700</v>
      </c>
    </row>
    <row r="3860" spans="1:17" x14ac:dyDescent="0.3">
      <c r="A3860" t="s">
        <v>143</v>
      </c>
      <c r="B3860" t="s">
        <v>399</v>
      </c>
      <c r="C3860">
        <v>2015</v>
      </c>
      <c r="D3860" t="s">
        <v>30</v>
      </c>
      <c r="E3860">
        <v>145</v>
      </c>
      <c r="F3860">
        <v>4</v>
      </c>
      <c r="G3860" t="s">
        <v>34</v>
      </c>
      <c r="H3860" t="s">
        <v>31</v>
      </c>
      <c r="I3860">
        <v>4</v>
      </c>
      <c r="J3860" t="s">
        <v>50</v>
      </c>
      <c r="K3860" t="s">
        <v>22</v>
      </c>
      <c r="L3860" t="s">
        <v>33</v>
      </c>
      <c r="M3860">
        <v>38</v>
      </c>
      <c r="N3860">
        <v>28</v>
      </c>
      <c r="O3860" s="8">
        <f>AVERAGE(Table1[[#This Row],[highway MPG]:[city mpg]])</f>
        <v>33</v>
      </c>
      <c r="P3860">
        <v>1439</v>
      </c>
      <c r="Q3860">
        <v>18250</v>
      </c>
    </row>
    <row r="3861" spans="1:17" x14ac:dyDescent="0.3">
      <c r="A3861" t="s">
        <v>143</v>
      </c>
      <c r="B3861" t="s">
        <v>399</v>
      </c>
      <c r="C3861">
        <v>2015</v>
      </c>
      <c r="D3861" t="s">
        <v>30</v>
      </c>
      <c r="E3861">
        <v>145</v>
      </c>
      <c r="F3861">
        <v>4</v>
      </c>
      <c r="G3861" t="s">
        <v>19</v>
      </c>
      <c r="H3861" t="s">
        <v>31</v>
      </c>
      <c r="I3861">
        <v>4</v>
      </c>
      <c r="J3861" t="s">
        <v>50</v>
      </c>
      <c r="K3861" t="s">
        <v>22</v>
      </c>
      <c r="L3861" t="s">
        <v>33</v>
      </c>
      <c r="M3861">
        <v>37</v>
      </c>
      <c r="N3861">
        <v>27</v>
      </c>
      <c r="O3861" s="8">
        <f>AVERAGE(Table1[[#This Row],[highway MPG]:[city mpg]])</f>
        <v>32</v>
      </c>
      <c r="P3861">
        <v>1439</v>
      </c>
      <c r="Q3861">
        <v>17250</v>
      </c>
    </row>
    <row r="3862" spans="1:17" x14ac:dyDescent="0.3">
      <c r="A3862" t="s">
        <v>143</v>
      </c>
      <c r="B3862" t="s">
        <v>399</v>
      </c>
      <c r="C3862">
        <v>2015</v>
      </c>
      <c r="D3862" t="s">
        <v>30</v>
      </c>
      <c r="E3862">
        <v>166</v>
      </c>
      <c r="F3862">
        <v>4</v>
      </c>
      <c r="G3862" t="s">
        <v>34</v>
      </c>
      <c r="H3862" t="s">
        <v>31</v>
      </c>
      <c r="I3862">
        <v>4</v>
      </c>
      <c r="J3862" t="s">
        <v>50</v>
      </c>
      <c r="K3862" t="s">
        <v>22</v>
      </c>
      <c r="L3862" t="s">
        <v>33</v>
      </c>
      <c r="M3862">
        <v>35</v>
      </c>
      <c r="N3862">
        <v>24</v>
      </c>
      <c r="O3862" s="8">
        <f>AVERAGE(Table1[[#This Row],[highway MPG]:[city mpg]])</f>
        <v>29.5</v>
      </c>
      <c r="P3862">
        <v>1439</v>
      </c>
      <c r="Q3862">
        <v>22600</v>
      </c>
    </row>
    <row r="3863" spans="1:17" x14ac:dyDescent="0.3">
      <c r="A3863" t="s">
        <v>143</v>
      </c>
      <c r="B3863" t="s">
        <v>399</v>
      </c>
      <c r="C3863">
        <v>2015</v>
      </c>
      <c r="D3863" t="s">
        <v>30</v>
      </c>
      <c r="E3863">
        <v>173</v>
      </c>
      <c r="F3863">
        <v>4</v>
      </c>
      <c r="G3863" t="s">
        <v>19</v>
      </c>
      <c r="H3863" t="s">
        <v>31</v>
      </c>
      <c r="I3863">
        <v>4</v>
      </c>
      <c r="J3863" t="s">
        <v>50</v>
      </c>
      <c r="K3863" t="s">
        <v>22</v>
      </c>
      <c r="L3863" t="s">
        <v>33</v>
      </c>
      <c r="M3863">
        <v>34</v>
      </c>
      <c r="N3863">
        <v>24</v>
      </c>
      <c r="O3863" s="8">
        <f>AVERAGE(Table1[[#This Row],[highway MPG]:[city mpg]])</f>
        <v>29</v>
      </c>
      <c r="P3863">
        <v>1439</v>
      </c>
      <c r="Q3863">
        <v>21600</v>
      </c>
    </row>
    <row r="3864" spans="1:17" x14ac:dyDescent="0.3">
      <c r="A3864" t="s">
        <v>143</v>
      </c>
      <c r="B3864" t="s">
        <v>399</v>
      </c>
      <c r="C3864">
        <v>2015</v>
      </c>
      <c r="D3864" t="s">
        <v>30</v>
      </c>
      <c r="E3864">
        <v>145</v>
      </c>
      <c r="F3864">
        <v>4</v>
      </c>
      <c r="G3864" t="s">
        <v>34</v>
      </c>
      <c r="H3864" t="s">
        <v>31</v>
      </c>
      <c r="I3864">
        <v>4</v>
      </c>
      <c r="J3864" t="s">
        <v>50</v>
      </c>
      <c r="K3864" t="s">
        <v>22</v>
      </c>
      <c r="L3864" t="s">
        <v>33</v>
      </c>
      <c r="M3864">
        <v>37</v>
      </c>
      <c r="N3864">
        <v>27</v>
      </c>
      <c r="O3864" s="8">
        <f>AVERAGE(Table1[[#This Row],[highway MPG]:[city mpg]])</f>
        <v>32</v>
      </c>
      <c r="P3864">
        <v>1439</v>
      </c>
      <c r="Q3864">
        <v>21700</v>
      </c>
    </row>
    <row r="3865" spans="1:17" x14ac:dyDescent="0.3">
      <c r="A3865" t="s">
        <v>143</v>
      </c>
      <c r="B3865" t="s">
        <v>399</v>
      </c>
      <c r="C3865">
        <v>2016</v>
      </c>
      <c r="D3865" t="s">
        <v>30</v>
      </c>
      <c r="E3865">
        <v>173</v>
      </c>
      <c r="F3865">
        <v>4</v>
      </c>
      <c r="G3865" t="s">
        <v>34</v>
      </c>
      <c r="H3865" t="s">
        <v>31</v>
      </c>
      <c r="I3865">
        <v>4</v>
      </c>
      <c r="J3865" t="s">
        <v>40</v>
      </c>
      <c r="K3865" t="s">
        <v>22</v>
      </c>
      <c r="L3865" t="s">
        <v>33</v>
      </c>
      <c r="M3865">
        <v>35</v>
      </c>
      <c r="N3865">
        <v>24</v>
      </c>
      <c r="O3865" s="8">
        <f>AVERAGE(Table1[[#This Row],[highway MPG]:[city mpg]])</f>
        <v>29.5</v>
      </c>
      <c r="P3865">
        <v>1439</v>
      </c>
      <c r="Q3865">
        <v>21250</v>
      </c>
    </row>
    <row r="3866" spans="1:17" x14ac:dyDescent="0.3">
      <c r="A3866" t="s">
        <v>143</v>
      </c>
      <c r="B3866" t="s">
        <v>399</v>
      </c>
      <c r="C3866">
        <v>2016</v>
      </c>
      <c r="D3866" t="s">
        <v>30</v>
      </c>
      <c r="E3866">
        <v>145</v>
      </c>
      <c r="F3866">
        <v>4</v>
      </c>
      <c r="G3866" t="s">
        <v>34</v>
      </c>
      <c r="H3866" t="s">
        <v>31</v>
      </c>
      <c r="I3866">
        <v>4</v>
      </c>
      <c r="J3866" t="s">
        <v>50</v>
      </c>
      <c r="K3866" t="s">
        <v>22</v>
      </c>
      <c r="L3866" t="s">
        <v>33</v>
      </c>
      <c r="M3866">
        <v>38</v>
      </c>
      <c r="N3866">
        <v>28</v>
      </c>
      <c r="O3866" s="8">
        <f>AVERAGE(Table1[[#This Row],[highway MPG]:[city mpg]])</f>
        <v>33</v>
      </c>
      <c r="P3866">
        <v>1439</v>
      </c>
      <c r="Q3866">
        <v>18250</v>
      </c>
    </row>
    <row r="3867" spans="1:17" x14ac:dyDescent="0.3">
      <c r="A3867" t="s">
        <v>143</v>
      </c>
      <c r="B3867" t="s">
        <v>399</v>
      </c>
      <c r="C3867">
        <v>2016</v>
      </c>
      <c r="D3867" t="s">
        <v>30</v>
      </c>
      <c r="E3867">
        <v>166</v>
      </c>
      <c r="F3867">
        <v>4</v>
      </c>
      <c r="G3867" t="s">
        <v>34</v>
      </c>
      <c r="H3867" t="s">
        <v>31</v>
      </c>
      <c r="I3867">
        <v>4</v>
      </c>
      <c r="J3867" t="s">
        <v>50</v>
      </c>
      <c r="K3867" t="s">
        <v>22</v>
      </c>
      <c r="L3867" t="s">
        <v>33</v>
      </c>
      <c r="M3867">
        <v>35</v>
      </c>
      <c r="N3867">
        <v>24</v>
      </c>
      <c r="O3867" s="8">
        <f>AVERAGE(Table1[[#This Row],[highway MPG]:[city mpg]])</f>
        <v>29.5</v>
      </c>
      <c r="P3867">
        <v>1439</v>
      </c>
      <c r="Q3867">
        <v>21250</v>
      </c>
    </row>
    <row r="3868" spans="1:17" x14ac:dyDescent="0.3">
      <c r="A3868" t="s">
        <v>143</v>
      </c>
      <c r="B3868" t="s">
        <v>399</v>
      </c>
      <c r="C3868">
        <v>2016</v>
      </c>
      <c r="D3868" t="s">
        <v>30</v>
      </c>
      <c r="E3868">
        <v>145</v>
      </c>
      <c r="F3868">
        <v>4</v>
      </c>
      <c r="G3868" t="s">
        <v>34</v>
      </c>
      <c r="H3868" t="s">
        <v>31</v>
      </c>
      <c r="I3868">
        <v>4</v>
      </c>
      <c r="J3868" t="s">
        <v>50</v>
      </c>
      <c r="K3868" t="s">
        <v>22</v>
      </c>
      <c r="L3868" t="s">
        <v>33</v>
      </c>
      <c r="M3868">
        <v>37</v>
      </c>
      <c r="N3868">
        <v>27</v>
      </c>
      <c r="O3868" s="8">
        <f>AVERAGE(Table1[[#This Row],[highway MPG]:[city mpg]])</f>
        <v>32</v>
      </c>
      <c r="P3868">
        <v>1439</v>
      </c>
      <c r="Q3868">
        <v>21700</v>
      </c>
    </row>
    <row r="3869" spans="1:17" x14ac:dyDescent="0.3">
      <c r="A3869" t="s">
        <v>143</v>
      </c>
      <c r="B3869" t="s">
        <v>399</v>
      </c>
      <c r="C3869">
        <v>2016</v>
      </c>
      <c r="D3869" t="s">
        <v>30</v>
      </c>
      <c r="E3869">
        <v>173</v>
      </c>
      <c r="F3869">
        <v>4</v>
      </c>
      <c r="G3869" t="s">
        <v>19</v>
      </c>
      <c r="H3869" t="s">
        <v>31</v>
      </c>
      <c r="I3869">
        <v>4</v>
      </c>
      <c r="J3869" t="s">
        <v>40</v>
      </c>
      <c r="K3869" t="s">
        <v>22</v>
      </c>
      <c r="L3869" t="s">
        <v>33</v>
      </c>
      <c r="M3869">
        <v>34</v>
      </c>
      <c r="N3869">
        <v>24</v>
      </c>
      <c r="O3869" s="8">
        <f>AVERAGE(Table1[[#This Row],[highway MPG]:[city mpg]])</f>
        <v>29</v>
      </c>
      <c r="P3869">
        <v>1439</v>
      </c>
      <c r="Q3869">
        <v>20250</v>
      </c>
    </row>
    <row r="3870" spans="1:17" x14ac:dyDescent="0.3">
      <c r="A3870" t="s">
        <v>143</v>
      </c>
      <c r="B3870" t="s">
        <v>399</v>
      </c>
      <c r="C3870">
        <v>2016</v>
      </c>
      <c r="D3870" t="s">
        <v>30</v>
      </c>
      <c r="E3870">
        <v>145</v>
      </c>
      <c r="F3870">
        <v>4</v>
      </c>
      <c r="G3870" t="s">
        <v>19</v>
      </c>
      <c r="H3870" t="s">
        <v>31</v>
      </c>
      <c r="I3870">
        <v>4</v>
      </c>
      <c r="J3870" t="s">
        <v>50</v>
      </c>
      <c r="K3870" t="s">
        <v>22</v>
      </c>
      <c r="L3870" t="s">
        <v>33</v>
      </c>
      <c r="M3870">
        <v>37</v>
      </c>
      <c r="N3870">
        <v>27</v>
      </c>
      <c r="O3870" s="8">
        <f>AVERAGE(Table1[[#This Row],[highway MPG]:[city mpg]])</f>
        <v>32</v>
      </c>
      <c r="P3870">
        <v>1439</v>
      </c>
      <c r="Q3870">
        <v>17250</v>
      </c>
    </row>
    <row r="3871" spans="1:17" x14ac:dyDescent="0.3">
      <c r="A3871" t="s">
        <v>143</v>
      </c>
      <c r="B3871" t="s">
        <v>399</v>
      </c>
      <c r="C3871">
        <v>2016</v>
      </c>
      <c r="D3871" t="s">
        <v>30</v>
      </c>
      <c r="E3871">
        <v>145</v>
      </c>
      <c r="F3871">
        <v>4</v>
      </c>
      <c r="G3871" t="s">
        <v>34</v>
      </c>
      <c r="H3871" t="s">
        <v>31</v>
      </c>
      <c r="I3871">
        <v>4</v>
      </c>
      <c r="J3871" t="s">
        <v>50</v>
      </c>
      <c r="K3871" t="s">
        <v>22</v>
      </c>
      <c r="L3871" t="s">
        <v>33</v>
      </c>
      <c r="M3871">
        <v>37</v>
      </c>
      <c r="N3871">
        <v>27</v>
      </c>
      <c r="O3871" s="8">
        <f>AVERAGE(Table1[[#This Row],[highway MPG]:[city mpg]])</f>
        <v>32</v>
      </c>
      <c r="P3871">
        <v>1439</v>
      </c>
      <c r="Q3871">
        <v>21700</v>
      </c>
    </row>
    <row r="3872" spans="1:17" x14ac:dyDescent="0.3">
      <c r="A3872" t="s">
        <v>143</v>
      </c>
      <c r="B3872" t="s">
        <v>399</v>
      </c>
      <c r="C3872">
        <v>2016</v>
      </c>
      <c r="D3872" t="s">
        <v>30</v>
      </c>
      <c r="E3872">
        <v>145</v>
      </c>
      <c r="F3872">
        <v>4</v>
      </c>
      <c r="G3872" t="s">
        <v>34</v>
      </c>
      <c r="H3872" t="s">
        <v>31</v>
      </c>
      <c r="I3872">
        <v>4</v>
      </c>
      <c r="J3872" t="s">
        <v>50</v>
      </c>
      <c r="K3872" t="s">
        <v>22</v>
      </c>
      <c r="L3872" t="s">
        <v>33</v>
      </c>
      <c r="M3872">
        <v>38</v>
      </c>
      <c r="N3872">
        <v>28</v>
      </c>
      <c r="O3872" s="8">
        <f>AVERAGE(Table1[[#This Row],[highway MPG]:[city mpg]])</f>
        <v>33</v>
      </c>
      <c r="P3872">
        <v>1439</v>
      </c>
      <c r="Q3872">
        <v>19700</v>
      </c>
    </row>
    <row r="3873" spans="1:17" x14ac:dyDescent="0.3">
      <c r="A3873" t="s">
        <v>143</v>
      </c>
      <c r="B3873" t="s">
        <v>399</v>
      </c>
      <c r="C3873">
        <v>2017</v>
      </c>
      <c r="D3873" t="s">
        <v>30</v>
      </c>
      <c r="E3873">
        <v>147</v>
      </c>
      <c r="F3873">
        <v>4</v>
      </c>
      <c r="G3873" t="s">
        <v>34</v>
      </c>
      <c r="H3873" t="s">
        <v>31</v>
      </c>
      <c r="I3873">
        <v>4</v>
      </c>
      <c r="J3873" t="s">
        <v>50</v>
      </c>
      <c r="K3873" t="s">
        <v>22</v>
      </c>
      <c r="L3873" t="s">
        <v>33</v>
      </c>
      <c r="M3873">
        <v>38</v>
      </c>
      <c r="N3873">
        <v>29</v>
      </c>
      <c r="O3873" s="8">
        <f>AVERAGE(Table1[[#This Row],[highway MPG]:[city mpg]])</f>
        <v>33.5</v>
      </c>
      <c r="P3873">
        <v>1439</v>
      </c>
      <c r="Q3873">
        <v>18150</v>
      </c>
    </row>
    <row r="3874" spans="1:17" x14ac:dyDescent="0.3">
      <c r="A3874" t="s">
        <v>143</v>
      </c>
      <c r="B3874" t="s">
        <v>399</v>
      </c>
      <c r="C3874">
        <v>2017</v>
      </c>
      <c r="D3874" t="s">
        <v>30</v>
      </c>
      <c r="E3874">
        <v>147</v>
      </c>
      <c r="F3874">
        <v>4</v>
      </c>
      <c r="G3874" t="s">
        <v>34</v>
      </c>
      <c r="H3874" t="s">
        <v>31</v>
      </c>
      <c r="I3874">
        <v>4</v>
      </c>
      <c r="J3874" t="s">
        <v>50</v>
      </c>
      <c r="K3874" t="s">
        <v>22</v>
      </c>
      <c r="L3874" t="s">
        <v>33</v>
      </c>
      <c r="M3874">
        <v>37</v>
      </c>
      <c r="N3874">
        <v>28</v>
      </c>
      <c r="O3874" s="8">
        <f>AVERAGE(Table1[[#This Row],[highway MPG]:[city mpg]])</f>
        <v>32.5</v>
      </c>
      <c r="P3874">
        <v>1439</v>
      </c>
      <c r="Q3874">
        <v>22350</v>
      </c>
    </row>
    <row r="3875" spans="1:17" x14ac:dyDescent="0.3">
      <c r="A3875" t="s">
        <v>143</v>
      </c>
      <c r="B3875" t="s">
        <v>399</v>
      </c>
      <c r="C3875">
        <v>2017</v>
      </c>
      <c r="D3875" t="s">
        <v>30</v>
      </c>
      <c r="E3875">
        <v>147</v>
      </c>
      <c r="F3875">
        <v>4</v>
      </c>
      <c r="G3875" t="s">
        <v>34</v>
      </c>
      <c r="H3875" t="s">
        <v>31</v>
      </c>
      <c r="I3875">
        <v>4</v>
      </c>
      <c r="J3875" t="s">
        <v>50</v>
      </c>
      <c r="K3875" t="s">
        <v>22</v>
      </c>
      <c r="L3875" t="s">
        <v>33</v>
      </c>
      <c r="M3875">
        <v>38</v>
      </c>
      <c r="N3875">
        <v>29</v>
      </c>
      <c r="O3875" s="8">
        <f>AVERAGE(Table1[[#This Row],[highway MPG]:[city mpg]])</f>
        <v>33.5</v>
      </c>
      <c r="P3875">
        <v>1439</v>
      </c>
      <c r="Q3875">
        <v>18150</v>
      </c>
    </row>
    <row r="3876" spans="1:17" x14ac:dyDescent="0.3">
      <c r="A3876" t="s">
        <v>143</v>
      </c>
      <c r="B3876" t="s">
        <v>399</v>
      </c>
      <c r="C3876">
        <v>2017</v>
      </c>
      <c r="D3876" t="s">
        <v>30</v>
      </c>
      <c r="E3876">
        <v>128</v>
      </c>
      <c r="F3876">
        <v>4</v>
      </c>
      <c r="G3876" t="s">
        <v>78</v>
      </c>
      <c r="H3876" t="s">
        <v>31</v>
      </c>
      <c r="I3876">
        <v>4</v>
      </c>
      <c r="J3876" t="s">
        <v>50</v>
      </c>
      <c r="K3876" t="s">
        <v>22</v>
      </c>
      <c r="L3876" t="s">
        <v>33</v>
      </c>
      <c r="M3876">
        <v>40</v>
      </c>
      <c r="N3876">
        <v>32</v>
      </c>
      <c r="O3876" s="8">
        <f>AVERAGE(Table1[[#This Row],[highway MPG]:[city mpg]])</f>
        <v>36</v>
      </c>
      <c r="P3876">
        <v>1439</v>
      </c>
      <c r="Q3876">
        <v>20650</v>
      </c>
    </row>
    <row r="3877" spans="1:17" x14ac:dyDescent="0.3">
      <c r="A3877" t="s">
        <v>143</v>
      </c>
      <c r="B3877" t="s">
        <v>399</v>
      </c>
      <c r="C3877">
        <v>2017</v>
      </c>
      <c r="D3877" t="s">
        <v>30</v>
      </c>
      <c r="E3877">
        <v>147</v>
      </c>
      <c r="F3877">
        <v>4</v>
      </c>
      <c r="G3877" t="s">
        <v>19</v>
      </c>
      <c r="H3877" t="s">
        <v>31</v>
      </c>
      <c r="I3877">
        <v>4</v>
      </c>
      <c r="J3877" t="s">
        <v>50</v>
      </c>
      <c r="K3877" t="s">
        <v>22</v>
      </c>
      <c r="L3877" t="s">
        <v>33</v>
      </c>
      <c r="M3877">
        <v>36</v>
      </c>
      <c r="N3877">
        <v>26</v>
      </c>
      <c r="O3877" s="8">
        <f>AVERAGE(Table1[[#This Row],[highway MPG]:[city mpg]])</f>
        <v>31</v>
      </c>
      <c r="P3877">
        <v>1439</v>
      </c>
      <c r="Q3877">
        <v>17150</v>
      </c>
    </row>
    <row r="3878" spans="1:17" x14ac:dyDescent="0.3">
      <c r="A3878" t="s">
        <v>143</v>
      </c>
      <c r="B3878" t="s">
        <v>399</v>
      </c>
      <c r="C3878">
        <v>2017</v>
      </c>
      <c r="D3878" t="s">
        <v>30</v>
      </c>
      <c r="E3878">
        <v>147</v>
      </c>
      <c r="F3878">
        <v>4</v>
      </c>
      <c r="G3878" t="s">
        <v>34</v>
      </c>
      <c r="H3878" t="s">
        <v>31</v>
      </c>
      <c r="I3878">
        <v>4</v>
      </c>
      <c r="J3878" t="s">
        <v>50</v>
      </c>
      <c r="K3878" t="s">
        <v>22</v>
      </c>
      <c r="L3878" t="s">
        <v>33</v>
      </c>
      <c r="M3878">
        <v>37</v>
      </c>
      <c r="N3878">
        <v>28</v>
      </c>
      <c r="O3878" s="8">
        <f>AVERAGE(Table1[[#This Row],[highway MPG]:[city mpg]])</f>
        <v>32.5</v>
      </c>
      <c r="P3878">
        <v>1439</v>
      </c>
      <c r="Q3878">
        <v>22350</v>
      </c>
    </row>
    <row r="3879" spans="1:17" x14ac:dyDescent="0.3">
      <c r="A3879" t="s">
        <v>143</v>
      </c>
      <c r="B3879" t="s">
        <v>399</v>
      </c>
      <c r="C3879">
        <v>2017</v>
      </c>
      <c r="D3879" t="s">
        <v>30</v>
      </c>
      <c r="E3879">
        <v>201</v>
      </c>
      <c r="F3879">
        <v>4</v>
      </c>
      <c r="G3879" t="s">
        <v>78</v>
      </c>
      <c r="H3879" t="s">
        <v>31</v>
      </c>
      <c r="I3879">
        <v>4</v>
      </c>
      <c r="J3879" t="s">
        <v>50</v>
      </c>
      <c r="K3879" t="s">
        <v>22</v>
      </c>
      <c r="L3879" t="s">
        <v>33</v>
      </c>
      <c r="M3879">
        <v>33</v>
      </c>
      <c r="N3879">
        <v>26</v>
      </c>
      <c r="O3879" s="8">
        <f>AVERAGE(Table1[[#This Row],[highway MPG]:[city mpg]])</f>
        <v>29.5</v>
      </c>
      <c r="P3879">
        <v>1439</v>
      </c>
      <c r="Q3879">
        <v>22750</v>
      </c>
    </row>
    <row r="3880" spans="1:17" x14ac:dyDescent="0.3">
      <c r="A3880" t="s">
        <v>143</v>
      </c>
      <c r="B3880" t="s">
        <v>399</v>
      </c>
      <c r="C3880">
        <v>2017</v>
      </c>
      <c r="D3880" t="s">
        <v>30</v>
      </c>
      <c r="E3880">
        <v>201</v>
      </c>
      <c r="F3880">
        <v>4</v>
      </c>
      <c r="G3880" t="s">
        <v>19</v>
      </c>
      <c r="H3880" t="s">
        <v>31</v>
      </c>
      <c r="I3880">
        <v>4</v>
      </c>
      <c r="J3880" t="s">
        <v>50</v>
      </c>
      <c r="K3880" t="s">
        <v>22</v>
      </c>
      <c r="L3880" t="s">
        <v>33</v>
      </c>
      <c r="M3880">
        <v>30</v>
      </c>
      <c r="N3880">
        <v>22</v>
      </c>
      <c r="O3880" s="8">
        <f>AVERAGE(Table1[[#This Row],[highway MPG]:[city mpg]])</f>
        <v>26</v>
      </c>
      <c r="P3880">
        <v>1439</v>
      </c>
      <c r="Q3880">
        <v>21650</v>
      </c>
    </row>
    <row r="3881" spans="1:17" x14ac:dyDescent="0.3">
      <c r="A3881" t="s">
        <v>143</v>
      </c>
      <c r="B3881" t="s">
        <v>399</v>
      </c>
      <c r="C3881">
        <v>2017</v>
      </c>
      <c r="D3881" t="s">
        <v>30</v>
      </c>
      <c r="E3881">
        <v>147</v>
      </c>
      <c r="F3881">
        <v>4</v>
      </c>
      <c r="G3881" t="s">
        <v>34</v>
      </c>
      <c r="H3881" t="s">
        <v>31</v>
      </c>
      <c r="I3881">
        <v>4</v>
      </c>
      <c r="J3881" t="s">
        <v>50</v>
      </c>
      <c r="K3881" t="s">
        <v>22</v>
      </c>
      <c r="L3881" t="s">
        <v>33</v>
      </c>
      <c r="M3881">
        <v>38</v>
      </c>
      <c r="N3881">
        <v>29</v>
      </c>
      <c r="O3881" s="8">
        <f>AVERAGE(Table1[[#This Row],[highway MPG]:[city mpg]])</f>
        <v>33.5</v>
      </c>
      <c r="P3881">
        <v>1439</v>
      </c>
      <c r="Q3881">
        <v>20250</v>
      </c>
    </row>
    <row r="3882" spans="1:17" x14ac:dyDescent="0.3">
      <c r="A3882" t="s">
        <v>168</v>
      </c>
      <c r="B3882" t="s">
        <v>400</v>
      </c>
      <c r="C3882">
        <v>2000</v>
      </c>
      <c r="D3882" t="s">
        <v>30</v>
      </c>
      <c r="E3882">
        <v>275</v>
      </c>
      <c r="F3882">
        <v>8</v>
      </c>
      <c r="G3882" t="s">
        <v>34</v>
      </c>
      <c r="H3882" t="s">
        <v>31</v>
      </c>
      <c r="I3882">
        <v>2</v>
      </c>
      <c r="J3882" t="s">
        <v>28</v>
      </c>
      <c r="K3882" t="s">
        <v>64</v>
      </c>
      <c r="L3882" t="s">
        <v>23</v>
      </c>
      <c r="M3882">
        <v>25</v>
      </c>
      <c r="N3882">
        <v>15</v>
      </c>
      <c r="O3882" s="8">
        <f>AVERAGE(Table1[[#This Row],[highway MPG]:[city mpg]])</f>
        <v>20</v>
      </c>
      <c r="P3882">
        <v>1624</v>
      </c>
      <c r="Q3882">
        <v>2905</v>
      </c>
    </row>
    <row r="3883" spans="1:17" x14ac:dyDescent="0.3">
      <c r="A3883" t="s">
        <v>168</v>
      </c>
      <c r="B3883" t="s">
        <v>400</v>
      </c>
      <c r="C3883">
        <v>2000</v>
      </c>
      <c r="D3883" t="s">
        <v>30</v>
      </c>
      <c r="E3883">
        <v>300</v>
      </c>
      <c r="F3883">
        <v>8</v>
      </c>
      <c r="G3883" t="s">
        <v>34</v>
      </c>
      <c r="H3883" t="s">
        <v>31</v>
      </c>
      <c r="I3883">
        <v>2</v>
      </c>
      <c r="J3883" t="s">
        <v>28</v>
      </c>
      <c r="K3883" t="s">
        <v>64</v>
      </c>
      <c r="L3883" t="s">
        <v>23</v>
      </c>
      <c r="M3883">
        <v>25</v>
      </c>
      <c r="N3883">
        <v>15</v>
      </c>
      <c r="O3883" s="8">
        <f>AVERAGE(Table1[[#This Row],[highway MPG]:[city mpg]])</f>
        <v>20</v>
      </c>
      <c r="P3883">
        <v>1624</v>
      </c>
      <c r="Q3883">
        <v>3257</v>
      </c>
    </row>
    <row r="3884" spans="1:17" x14ac:dyDescent="0.3">
      <c r="A3884" t="s">
        <v>168</v>
      </c>
      <c r="B3884" t="s">
        <v>400</v>
      </c>
      <c r="C3884">
        <v>2001</v>
      </c>
      <c r="D3884" t="s">
        <v>30</v>
      </c>
      <c r="E3884">
        <v>300</v>
      </c>
      <c r="F3884">
        <v>8</v>
      </c>
      <c r="G3884" t="s">
        <v>34</v>
      </c>
      <c r="H3884" t="s">
        <v>31</v>
      </c>
      <c r="I3884">
        <v>2</v>
      </c>
      <c r="J3884" t="s">
        <v>28</v>
      </c>
      <c r="K3884" t="s">
        <v>64</v>
      </c>
      <c r="L3884" t="s">
        <v>23</v>
      </c>
      <c r="M3884">
        <v>25</v>
      </c>
      <c r="N3884">
        <v>15</v>
      </c>
      <c r="O3884" s="8">
        <f>AVERAGE(Table1[[#This Row],[highway MPG]:[city mpg]])</f>
        <v>20</v>
      </c>
      <c r="P3884">
        <v>1624</v>
      </c>
      <c r="Q3884">
        <v>44011</v>
      </c>
    </row>
    <row r="3885" spans="1:17" x14ac:dyDescent="0.3">
      <c r="A3885" t="s">
        <v>168</v>
      </c>
      <c r="B3885" t="s">
        <v>400</v>
      </c>
      <c r="C3885">
        <v>2001</v>
      </c>
      <c r="D3885" t="s">
        <v>30</v>
      </c>
      <c r="E3885">
        <v>275</v>
      </c>
      <c r="F3885">
        <v>8</v>
      </c>
      <c r="G3885" t="s">
        <v>34</v>
      </c>
      <c r="H3885" t="s">
        <v>31</v>
      </c>
      <c r="I3885">
        <v>2</v>
      </c>
      <c r="J3885" t="s">
        <v>28</v>
      </c>
      <c r="K3885" t="s">
        <v>64</v>
      </c>
      <c r="L3885" t="s">
        <v>23</v>
      </c>
      <c r="M3885">
        <v>25</v>
      </c>
      <c r="N3885">
        <v>15</v>
      </c>
      <c r="O3885" s="8">
        <f>AVERAGE(Table1[[#This Row],[highway MPG]:[city mpg]])</f>
        <v>20</v>
      </c>
      <c r="P3885">
        <v>1624</v>
      </c>
      <c r="Q3885">
        <v>40436</v>
      </c>
    </row>
    <row r="3886" spans="1:17" x14ac:dyDescent="0.3">
      <c r="A3886" t="s">
        <v>168</v>
      </c>
      <c r="B3886" t="s">
        <v>400</v>
      </c>
      <c r="C3886">
        <v>2002</v>
      </c>
      <c r="D3886" t="s">
        <v>30</v>
      </c>
      <c r="E3886">
        <v>300</v>
      </c>
      <c r="F3886">
        <v>8</v>
      </c>
      <c r="G3886" t="s">
        <v>34</v>
      </c>
      <c r="H3886" t="s">
        <v>31</v>
      </c>
      <c r="I3886">
        <v>2</v>
      </c>
      <c r="J3886" t="s">
        <v>28</v>
      </c>
      <c r="K3886" t="s">
        <v>64</v>
      </c>
      <c r="L3886" t="s">
        <v>23</v>
      </c>
      <c r="M3886">
        <v>25</v>
      </c>
      <c r="N3886">
        <v>16</v>
      </c>
      <c r="O3886" s="8">
        <f>AVERAGE(Table1[[#This Row],[highway MPG]:[city mpg]])</f>
        <v>20.5</v>
      </c>
      <c r="P3886">
        <v>1624</v>
      </c>
      <c r="Q3886">
        <v>47660</v>
      </c>
    </row>
    <row r="3887" spans="1:17" x14ac:dyDescent="0.3">
      <c r="A3887" t="s">
        <v>168</v>
      </c>
      <c r="B3887" t="s">
        <v>400</v>
      </c>
      <c r="C3887">
        <v>2002</v>
      </c>
      <c r="D3887" t="s">
        <v>30</v>
      </c>
      <c r="E3887">
        <v>300</v>
      </c>
      <c r="F3887">
        <v>8</v>
      </c>
      <c r="G3887" t="s">
        <v>34</v>
      </c>
      <c r="H3887" t="s">
        <v>31</v>
      </c>
      <c r="I3887">
        <v>2</v>
      </c>
      <c r="J3887" t="s">
        <v>28</v>
      </c>
      <c r="K3887" t="s">
        <v>64</v>
      </c>
      <c r="L3887" t="s">
        <v>23</v>
      </c>
      <c r="M3887">
        <v>25</v>
      </c>
      <c r="N3887">
        <v>16</v>
      </c>
      <c r="O3887" s="8">
        <f>AVERAGE(Table1[[#This Row],[highway MPG]:[city mpg]])</f>
        <v>20.5</v>
      </c>
      <c r="P3887">
        <v>1624</v>
      </c>
      <c r="Q3887">
        <v>45265</v>
      </c>
    </row>
    <row r="3888" spans="1:17" x14ac:dyDescent="0.3">
      <c r="A3888" t="s">
        <v>168</v>
      </c>
      <c r="B3888" t="s">
        <v>400</v>
      </c>
      <c r="C3888">
        <v>2002</v>
      </c>
      <c r="D3888" t="s">
        <v>30</v>
      </c>
      <c r="E3888">
        <v>275</v>
      </c>
      <c r="F3888">
        <v>8</v>
      </c>
      <c r="G3888" t="s">
        <v>34</v>
      </c>
      <c r="H3888" t="s">
        <v>31</v>
      </c>
      <c r="I3888">
        <v>2</v>
      </c>
      <c r="J3888" t="s">
        <v>28</v>
      </c>
      <c r="K3888" t="s">
        <v>64</v>
      </c>
      <c r="L3888" t="s">
        <v>23</v>
      </c>
      <c r="M3888">
        <v>25</v>
      </c>
      <c r="N3888">
        <v>16</v>
      </c>
      <c r="O3888" s="8">
        <f>AVERAGE(Table1[[#This Row],[highway MPG]:[city mpg]])</f>
        <v>20.5</v>
      </c>
      <c r="P3888">
        <v>1624</v>
      </c>
      <c r="Q3888">
        <v>42130</v>
      </c>
    </row>
    <row r="3889" spans="1:17" x14ac:dyDescent="0.3">
      <c r="A3889" t="s">
        <v>265</v>
      </c>
      <c r="B3889" t="s">
        <v>401</v>
      </c>
      <c r="C3889">
        <v>1990</v>
      </c>
      <c r="D3889" t="s">
        <v>30</v>
      </c>
      <c r="E3889">
        <v>165</v>
      </c>
      <c r="F3889">
        <v>6</v>
      </c>
      <c r="G3889" t="s">
        <v>34</v>
      </c>
      <c r="H3889" t="s">
        <v>31</v>
      </c>
      <c r="I3889">
        <v>4</v>
      </c>
      <c r="J3889" t="s">
        <v>50</v>
      </c>
      <c r="K3889" t="s">
        <v>32</v>
      </c>
      <c r="L3889" t="s">
        <v>33</v>
      </c>
      <c r="M3889">
        <v>25</v>
      </c>
      <c r="N3889">
        <v>16</v>
      </c>
      <c r="O3889" s="8">
        <f>AVERAGE(Table1[[#This Row],[highway MPG]:[city mpg]])</f>
        <v>20.5</v>
      </c>
      <c r="P3889">
        <v>155</v>
      </c>
      <c r="Q3889">
        <v>2000</v>
      </c>
    </row>
    <row r="3890" spans="1:17" x14ac:dyDescent="0.3">
      <c r="A3890" t="s">
        <v>265</v>
      </c>
      <c r="B3890" t="s">
        <v>401</v>
      </c>
      <c r="C3890">
        <v>1990</v>
      </c>
      <c r="D3890" t="s">
        <v>30</v>
      </c>
      <c r="E3890">
        <v>165</v>
      </c>
      <c r="F3890">
        <v>6</v>
      </c>
      <c r="G3890" t="s">
        <v>34</v>
      </c>
      <c r="H3890" t="s">
        <v>31</v>
      </c>
      <c r="I3890">
        <v>4</v>
      </c>
      <c r="J3890" t="s">
        <v>50</v>
      </c>
      <c r="K3890" t="s">
        <v>32</v>
      </c>
      <c r="L3890" t="s">
        <v>33</v>
      </c>
      <c r="M3890">
        <v>25</v>
      </c>
      <c r="N3890">
        <v>16</v>
      </c>
      <c r="O3890" s="8">
        <f>AVERAGE(Table1[[#This Row],[highway MPG]:[city mpg]])</f>
        <v>20.5</v>
      </c>
      <c r="P3890">
        <v>155</v>
      </c>
      <c r="Q3890">
        <v>2000</v>
      </c>
    </row>
    <row r="3891" spans="1:17" x14ac:dyDescent="0.3">
      <c r="A3891" t="s">
        <v>265</v>
      </c>
      <c r="B3891" t="s">
        <v>401</v>
      </c>
      <c r="C3891">
        <v>1990</v>
      </c>
      <c r="D3891" t="s">
        <v>30</v>
      </c>
      <c r="E3891">
        <v>165</v>
      </c>
      <c r="F3891">
        <v>6</v>
      </c>
      <c r="G3891" t="s">
        <v>34</v>
      </c>
      <c r="H3891" t="s">
        <v>31</v>
      </c>
      <c r="I3891">
        <v>4</v>
      </c>
      <c r="J3891" t="s">
        <v>50</v>
      </c>
      <c r="K3891" t="s">
        <v>32</v>
      </c>
      <c r="L3891" t="s">
        <v>33</v>
      </c>
      <c r="M3891">
        <v>25</v>
      </c>
      <c r="N3891">
        <v>16</v>
      </c>
      <c r="O3891" s="8">
        <f>AVERAGE(Table1[[#This Row],[highway MPG]:[city mpg]])</f>
        <v>20.5</v>
      </c>
      <c r="P3891">
        <v>155</v>
      </c>
      <c r="Q3891">
        <v>2000</v>
      </c>
    </row>
    <row r="3892" spans="1:17" x14ac:dyDescent="0.3">
      <c r="A3892" t="s">
        <v>265</v>
      </c>
      <c r="B3892" t="s">
        <v>401</v>
      </c>
      <c r="C3892">
        <v>1990</v>
      </c>
      <c r="D3892" t="s">
        <v>30</v>
      </c>
      <c r="E3892">
        <v>165</v>
      </c>
      <c r="F3892">
        <v>6</v>
      </c>
      <c r="G3892" t="s">
        <v>34</v>
      </c>
      <c r="H3892" t="s">
        <v>31</v>
      </c>
      <c r="I3892">
        <v>4</v>
      </c>
      <c r="J3892" t="s">
        <v>50</v>
      </c>
      <c r="K3892" t="s">
        <v>32</v>
      </c>
      <c r="L3892" t="s">
        <v>33</v>
      </c>
      <c r="M3892">
        <v>25</v>
      </c>
      <c r="N3892">
        <v>16</v>
      </c>
      <c r="O3892" s="8">
        <f>AVERAGE(Table1[[#This Row],[highway MPG]:[city mpg]])</f>
        <v>20.5</v>
      </c>
      <c r="P3892">
        <v>155</v>
      </c>
      <c r="Q3892">
        <v>2000</v>
      </c>
    </row>
    <row r="3893" spans="1:17" x14ac:dyDescent="0.3">
      <c r="A3893" t="s">
        <v>147</v>
      </c>
      <c r="B3893" t="s">
        <v>402</v>
      </c>
      <c r="C3893">
        <v>2009</v>
      </c>
      <c r="D3893" t="s">
        <v>30</v>
      </c>
      <c r="E3893">
        <v>166</v>
      </c>
      <c r="F3893">
        <v>4</v>
      </c>
      <c r="G3893" t="s">
        <v>19</v>
      </c>
      <c r="H3893" t="s">
        <v>35</v>
      </c>
      <c r="I3893">
        <v>4</v>
      </c>
      <c r="J3893" t="s">
        <v>102</v>
      </c>
      <c r="K3893" t="s">
        <v>22</v>
      </c>
      <c r="L3893" t="s">
        <v>91</v>
      </c>
      <c r="M3893">
        <v>23</v>
      </c>
      <c r="N3893">
        <v>18</v>
      </c>
      <c r="O3893" s="8">
        <f>AVERAGE(Table1[[#This Row],[highway MPG]:[city mpg]])</f>
        <v>20.5</v>
      </c>
      <c r="P3893">
        <v>2202</v>
      </c>
      <c r="Q3893">
        <v>22785</v>
      </c>
    </row>
    <row r="3894" spans="1:17" x14ac:dyDescent="0.3">
      <c r="A3894" t="s">
        <v>147</v>
      </c>
      <c r="B3894" t="s">
        <v>402</v>
      </c>
      <c r="C3894">
        <v>2009</v>
      </c>
      <c r="D3894" t="s">
        <v>30</v>
      </c>
      <c r="E3894">
        <v>166</v>
      </c>
      <c r="F3894">
        <v>4</v>
      </c>
      <c r="G3894" t="s">
        <v>34</v>
      </c>
      <c r="H3894" t="s">
        <v>31</v>
      </c>
      <c r="I3894">
        <v>4</v>
      </c>
      <c r="J3894" t="s">
        <v>102</v>
      </c>
      <c r="K3894" t="s">
        <v>22</v>
      </c>
      <c r="L3894" t="s">
        <v>91</v>
      </c>
      <c r="M3894">
        <v>25</v>
      </c>
      <c r="N3894">
        <v>20</v>
      </c>
      <c r="O3894" s="8">
        <f>AVERAGE(Table1[[#This Row],[highway MPG]:[city mpg]])</f>
        <v>22.5</v>
      </c>
      <c r="P3894">
        <v>2202</v>
      </c>
      <c r="Q3894">
        <v>25770</v>
      </c>
    </row>
    <row r="3895" spans="1:17" x14ac:dyDescent="0.3">
      <c r="A3895" t="s">
        <v>147</v>
      </c>
      <c r="B3895" t="s">
        <v>402</v>
      </c>
      <c r="C3895">
        <v>2009</v>
      </c>
      <c r="D3895" t="s">
        <v>30</v>
      </c>
      <c r="E3895">
        <v>166</v>
      </c>
      <c r="F3895">
        <v>4</v>
      </c>
      <c r="G3895" t="s">
        <v>19</v>
      </c>
      <c r="H3895" t="s">
        <v>31</v>
      </c>
      <c r="I3895">
        <v>4</v>
      </c>
      <c r="J3895" t="s">
        <v>102</v>
      </c>
      <c r="K3895" t="s">
        <v>22</v>
      </c>
      <c r="L3895" t="s">
        <v>91</v>
      </c>
      <c r="M3895">
        <v>23</v>
      </c>
      <c r="N3895">
        <v>18</v>
      </c>
      <c r="O3895" s="8">
        <f>AVERAGE(Table1[[#This Row],[highway MPG]:[city mpg]])</f>
        <v>20.5</v>
      </c>
      <c r="P3895">
        <v>2202</v>
      </c>
      <c r="Q3895">
        <v>23270</v>
      </c>
    </row>
    <row r="3896" spans="1:17" x14ac:dyDescent="0.3">
      <c r="A3896" t="s">
        <v>147</v>
      </c>
      <c r="B3896" t="s">
        <v>402</v>
      </c>
      <c r="C3896">
        <v>2009</v>
      </c>
      <c r="D3896" t="s">
        <v>30</v>
      </c>
      <c r="E3896">
        <v>166</v>
      </c>
      <c r="F3896">
        <v>4</v>
      </c>
      <c r="G3896" t="s">
        <v>34</v>
      </c>
      <c r="H3896" t="s">
        <v>35</v>
      </c>
      <c r="I3896">
        <v>4</v>
      </c>
      <c r="J3896" t="s">
        <v>102</v>
      </c>
      <c r="K3896" t="s">
        <v>22</v>
      </c>
      <c r="L3896" t="s">
        <v>91</v>
      </c>
      <c r="M3896">
        <v>24</v>
      </c>
      <c r="N3896">
        <v>19</v>
      </c>
      <c r="O3896" s="8">
        <f>AVERAGE(Table1[[#This Row],[highway MPG]:[city mpg]])</f>
        <v>21.5</v>
      </c>
      <c r="P3896">
        <v>2202</v>
      </c>
      <c r="Q3896">
        <v>23585</v>
      </c>
    </row>
    <row r="3897" spans="1:17" x14ac:dyDescent="0.3">
      <c r="A3897" t="s">
        <v>147</v>
      </c>
      <c r="B3897" t="s">
        <v>402</v>
      </c>
      <c r="C3897">
        <v>2009</v>
      </c>
      <c r="D3897" t="s">
        <v>30</v>
      </c>
      <c r="E3897">
        <v>166</v>
      </c>
      <c r="F3897">
        <v>4</v>
      </c>
      <c r="G3897" t="s">
        <v>34</v>
      </c>
      <c r="H3897" t="s">
        <v>31</v>
      </c>
      <c r="I3897">
        <v>4</v>
      </c>
      <c r="J3897" t="s">
        <v>102</v>
      </c>
      <c r="K3897" t="s">
        <v>22</v>
      </c>
      <c r="L3897" t="s">
        <v>91</v>
      </c>
      <c r="M3897">
        <v>25</v>
      </c>
      <c r="N3897">
        <v>20</v>
      </c>
      <c r="O3897" s="8">
        <f>AVERAGE(Table1[[#This Row],[highway MPG]:[city mpg]])</f>
        <v>22.5</v>
      </c>
      <c r="P3897">
        <v>2202</v>
      </c>
      <c r="Q3897">
        <v>20275</v>
      </c>
    </row>
    <row r="3898" spans="1:17" x14ac:dyDescent="0.3">
      <c r="A3898" t="s">
        <v>147</v>
      </c>
      <c r="B3898" t="s">
        <v>402</v>
      </c>
      <c r="C3898">
        <v>2009</v>
      </c>
      <c r="D3898" t="s">
        <v>30</v>
      </c>
      <c r="E3898">
        <v>166</v>
      </c>
      <c r="F3898">
        <v>4</v>
      </c>
      <c r="G3898" t="s">
        <v>34</v>
      </c>
      <c r="H3898" t="s">
        <v>31</v>
      </c>
      <c r="I3898">
        <v>4</v>
      </c>
      <c r="J3898" t="s">
        <v>102</v>
      </c>
      <c r="K3898" t="s">
        <v>22</v>
      </c>
      <c r="L3898" t="s">
        <v>91</v>
      </c>
      <c r="M3898">
        <v>25</v>
      </c>
      <c r="N3898">
        <v>20</v>
      </c>
      <c r="O3898" s="8">
        <f>AVERAGE(Table1[[#This Row],[highway MPG]:[city mpg]])</f>
        <v>22.5</v>
      </c>
      <c r="P3898">
        <v>2202</v>
      </c>
      <c r="Q3898">
        <v>24085</v>
      </c>
    </row>
    <row r="3899" spans="1:17" x14ac:dyDescent="0.3">
      <c r="A3899" t="s">
        <v>147</v>
      </c>
      <c r="B3899" t="s">
        <v>402</v>
      </c>
      <c r="C3899">
        <v>2009</v>
      </c>
      <c r="D3899" t="s">
        <v>30</v>
      </c>
      <c r="E3899">
        <v>166</v>
      </c>
      <c r="F3899">
        <v>4</v>
      </c>
      <c r="G3899" t="s">
        <v>34</v>
      </c>
      <c r="H3899" t="s">
        <v>35</v>
      </c>
      <c r="I3899">
        <v>4</v>
      </c>
      <c r="J3899" t="s">
        <v>102</v>
      </c>
      <c r="K3899" t="s">
        <v>22</v>
      </c>
      <c r="L3899" t="s">
        <v>91</v>
      </c>
      <c r="M3899">
        <v>24</v>
      </c>
      <c r="N3899">
        <v>19</v>
      </c>
      <c r="O3899" s="8">
        <f>AVERAGE(Table1[[#This Row],[highway MPG]:[city mpg]])</f>
        <v>21.5</v>
      </c>
      <c r="P3899">
        <v>2202</v>
      </c>
      <c r="Q3899">
        <v>25285</v>
      </c>
    </row>
    <row r="3900" spans="1:17" x14ac:dyDescent="0.3">
      <c r="A3900" t="s">
        <v>147</v>
      </c>
      <c r="B3900" t="s">
        <v>402</v>
      </c>
      <c r="C3900">
        <v>2009</v>
      </c>
      <c r="D3900" t="s">
        <v>30</v>
      </c>
      <c r="E3900">
        <v>166</v>
      </c>
      <c r="F3900">
        <v>4</v>
      </c>
      <c r="G3900" t="s">
        <v>34</v>
      </c>
      <c r="H3900" t="s">
        <v>35</v>
      </c>
      <c r="I3900">
        <v>4</v>
      </c>
      <c r="J3900" t="s">
        <v>102</v>
      </c>
      <c r="K3900" t="s">
        <v>22</v>
      </c>
      <c r="L3900" t="s">
        <v>91</v>
      </c>
      <c r="M3900">
        <v>24</v>
      </c>
      <c r="N3900">
        <v>19</v>
      </c>
      <c r="O3900" s="8">
        <f>AVERAGE(Table1[[#This Row],[highway MPG]:[city mpg]])</f>
        <v>21.5</v>
      </c>
      <c r="P3900">
        <v>2202</v>
      </c>
      <c r="Q3900">
        <v>21475</v>
      </c>
    </row>
    <row r="3901" spans="1:17" x14ac:dyDescent="0.3">
      <c r="A3901" t="s">
        <v>147</v>
      </c>
      <c r="B3901" t="s">
        <v>402</v>
      </c>
      <c r="C3901">
        <v>2009</v>
      </c>
      <c r="D3901" t="s">
        <v>30</v>
      </c>
      <c r="E3901">
        <v>166</v>
      </c>
      <c r="F3901">
        <v>4</v>
      </c>
      <c r="G3901" t="s">
        <v>34</v>
      </c>
      <c r="H3901" t="s">
        <v>31</v>
      </c>
      <c r="I3901">
        <v>4</v>
      </c>
      <c r="J3901" t="s">
        <v>102</v>
      </c>
      <c r="K3901" t="s">
        <v>22</v>
      </c>
      <c r="L3901" t="s">
        <v>91</v>
      </c>
      <c r="M3901">
        <v>25</v>
      </c>
      <c r="N3901">
        <v>20</v>
      </c>
      <c r="O3901" s="8">
        <f>AVERAGE(Table1[[#This Row],[highway MPG]:[city mpg]])</f>
        <v>22.5</v>
      </c>
      <c r="P3901">
        <v>2202</v>
      </c>
      <c r="Q3901">
        <v>24070</v>
      </c>
    </row>
    <row r="3902" spans="1:17" x14ac:dyDescent="0.3">
      <c r="A3902" t="s">
        <v>147</v>
      </c>
      <c r="B3902" t="s">
        <v>402</v>
      </c>
      <c r="C3902">
        <v>2009</v>
      </c>
      <c r="D3902" t="s">
        <v>30</v>
      </c>
      <c r="E3902">
        <v>166</v>
      </c>
      <c r="F3902">
        <v>4</v>
      </c>
      <c r="G3902" t="s">
        <v>34</v>
      </c>
      <c r="H3902" t="s">
        <v>31</v>
      </c>
      <c r="I3902">
        <v>4</v>
      </c>
      <c r="J3902" t="s">
        <v>102</v>
      </c>
      <c r="K3902" t="s">
        <v>22</v>
      </c>
      <c r="L3902" t="s">
        <v>91</v>
      </c>
      <c r="M3902">
        <v>25</v>
      </c>
      <c r="N3902">
        <v>20</v>
      </c>
      <c r="O3902" s="8">
        <f>AVERAGE(Table1[[#This Row],[highway MPG]:[city mpg]])</f>
        <v>22.5</v>
      </c>
      <c r="P3902">
        <v>2202</v>
      </c>
      <c r="Q3902">
        <v>22385</v>
      </c>
    </row>
    <row r="3903" spans="1:17" x14ac:dyDescent="0.3">
      <c r="A3903" t="s">
        <v>147</v>
      </c>
      <c r="B3903" t="s">
        <v>402</v>
      </c>
      <c r="C3903">
        <v>2010</v>
      </c>
      <c r="D3903" t="s">
        <v>30</v>
      </c>
      <c r="E3903">
        <v>166</v>
      </c>
      <c r="F3903">
        <v>4</v>
      </c>
      <c r="G3903" t="s">
        <v>34</v>
      </c>
      <c r="H3903" t="s">
        <v>35</v>
      </c>
      <c r="I3903">
        <v>4</v>
      </c>
      <c r="J3903" t="s">
        <v>102</v>
      </c>
      <c r="K3903" t="s">
        <v>22</v>
      </c>
      <c r="L3903" t="s">
        <v>91</v>
      </c>
      <c r="M3903">
        <v>24</v>
      </c>
      <c r="N3903">
        <v>19</v>
      </c>
      <c r="O3903" s="8">
        <f>AVERAGE(Table1[[#This Row],[highway MPG]:[city mpg]])</f>
        <v>21.5</v>
      </c>
      <c r="P3903">
        <v>2202</v>
      </c>
      <c r="Q3903">
        <v>23885</v>
      </c>
    </row>
    <row r="3904" spans="1:17" x14ac:dyDescent="0.3">
      <c r="A3904" t="s">
        <v>147</v>
      </c>
      <c r="B3904" t="s">
        <v>402</v>
      </c>
      <c r="C3904">
        <v>2010</v>
      </c>
      <c r="D3904" t="s">
        <v>30</v>
      </c>
      <c r="E3904">
        <v>166</v>
      </c>
      <c r="F3904">
        <v>4</v>
      </c>
      <c r="G3904" t="s">
        <v>34</v>
      </c>
      <c r="H3904" t="s">
        <v>31</v>
      </c>
      <c r="I3904">
        <v>4</v>
      </c>
      <c r="J3904" t="s">
        <v>102</v>
      </c>
      <c r="K3904" t="s">
        <v>22</v>
      </c>
      <c r="L3904" t="s">
        <v>91</v>
      </c>
      <c r="M3904">
        <v>25</v>
      </c>
      <c r="N3904">
        <v>20</v>
      </c>
      <c r="O3904" s="8">
        <f>AVERAGE(Table1[[#This Row],[highway MPG]:[city mpg]])</f>
        <v>22.5</v>
      </c>
      <c r="P3904">
        <v>2202</v>
      </c>
      <c r="Q3904">
        <v>22635</v>
      </c>
    </row>
    <row r="3905" spans="1:17" x14ac:dyDescent="0.3">
      <c r="A3905" t="s">
        <v>147</v>
      </c>
      <c r="B3905" t="s">
        <v>402</v>
      </c>
      <c r="C3905">
        <v>2010</v>
      </c>
      <c r="D3905" t="s">
        <v>30</v>
      </c>
      <c r="E3905">
        <v>166</v>
      </c>
      <c r="F3905">
        <v>4</v>
      </c>
      <c r="G3905" t="s">
        <v>34</v>
      </c>
      <c r="H3905" t="s">
        <v>31</v>
      </c>
      <c r="I3905">
        <v>4</v>
      </c>
      <c r="J3905" t="s">
        <v>102</v>
      </c>
      <c r="K3905" t="s">
        <v>22</v>
      </c>
      <c r="L3905" t="s">
        <v>91</v>
      </c>
      <c r="M3905">
        <v>25</v>
      </c>
      <c r="N3905">
        <v>20</v>
      </c>
      <c r="O3905" s="8">
        <f>AVERAGE(Table1[[#This Row],[highway MPG]:[city mpg]])</f>
        <v>22.5</v>
      </c>
      <c r="P3905">
        <v>2202</v>
      </c>
      <c r="Q3905">
        <v>24335</v>
      </c>
    </row>
    <row r="3906" spans="1:17" x14ac:dyDescent="0.3">
      <c r="A3906" t="s">
        <v>147</v>
      </c>
      <c r="B3906" t="s">
        <v>402</v>
      </c>
      <c r="C3906">
        <v>2010</v>
      </c>
      <c r="D3906" t="s">
        <v>30</v>
      </c>
      <c r="E3906">
        <v>166</v>
      </c>
      <c r="F3906">
        <v>4</v>
      </c>
      <c r="G3906" t="s">
        <v>34</v>
      </c>
      <c r="H3906" t="s">
        <v>35</v>
      </c>
      <c r="I3906">
        <v>4</v>
      </c>
      <c r="J3906" t="s">
        <v>102</v>
      </c>
      <c r="K3906" t="s">
        <v>22</v>
      </c>
      <c r="L3906" t="s">
        <v>91</v>
      </c>
      <c r="M3906">
        <v>24</v>
      </c>
      <c r="N3906">
        <v>19</v>
      </c>
      <c r="O3906" s="8">
        <f>AVERAGE(Table1[[#This Row],[highway MPG]:[city mpg]])</f>
        <v>21.5</v>
      </c>
      <c r="P3906">
        <v>2202</v>
      </c>
      <c r="Q3906">
        <v>25585</v>
      </c>
    </row>
    <row r="3907" spans="1:17" x14ac:dyDescent="0.3">
      <c r="A3907" t="s">
        <v>147</v>
      </c>
      <c r="B3907" t="s">
        <v>402</v>
      </c>
      <c r="C3907">
        <v>2010</v>
      </c>
      <c r="D3907" t="s">
        <v>30</v>
      </c>
      <c r="E3907">
        <v>166</v>
      </c>
      <c r="F3907">
        <v>4</v>
      </c>
      <c r="G3907" t="s">
        <v>34</v>
      </c>
      <c r="H3907" t="s">
        <v>31</v>
      </c>
      <c r="I3907">
        <v>4</v>
      </c>
      <c r="J3907" t="s">
        <v>102</v>
      </c>
      <c r="K3907" t="s">
        <v>22</v>
      </c>
      <c r="L3907" t="s">
        <v>91</v>
      </c>
      <c r="M3907">
        <v>25</v>
      </c>
      <c r="N3907">
        <v>20</v>
      </c>
      <c r="O3907" s="8">
        <f>AVERAGE(Table1[[#This Row],[highway MPG]:[city mpg]])</f>
        <v>22.5</v>
      </c>
      <c r="P3907">
        <v>2202</v>
      </c>
      <c r="Q3907">
        <v>20525</v>
      </c>
    </row>
    <row r="3908" spans="1:17" x14ac:dyDescent="0.3">
      <c r="A3908" t="s">
        <v>147</v>
      </c>
      <c r="B3908" t="s">
        <v>402</v>
      </c>
      <c r="C3908">
        <v>2010</v>
      </c>
      <c r="D3908" t="s">
        <v>30</v>
      </c>
      <c r="E3908">
        <v>166</v>
      </c>
      <c r="F3908">
        <v>4</v>
      </c>
      <c r="G3908" t="s">
        <v>34</v>
      </c>
      <c r="H3908" t="s">
        <v>35</v>
      </c>
      <c r="I3908">
        <v>4</v>
      </c>
      <c r="J3908" t="s">
        <v>102</v>
      </c>
      <c r="K3908" t="s">
        <v>22</v>
      </c>
      <c r="L3908" t="s">
        <v>91</v>
      </c>
      <c r="M3908">
        <v>24</v>
      </c>
      <c r="N3908">
        <v>19</v>
      </c>
      <c r="O3908" s="8">
        <f>AVERAGE(Table1[[#This Row],[highway MPG]:[city mpg]])</f>
        <v>21.5</v>
      </c>
      <c r="P3908">
        <v>2202</v>
      </c>
      <c r="Q3908">
        <v>21775</v>
      </c>
    </row>
    <row r="3909" spans="1:17" x14ac:dyDescent="0.3">
      <c r="A3909" t="s">
        <v>147</v>
      </c>
      <c r="B3909" t="s">
        <v>402</v>
      </c>
      <c r="C3909">
        <v>2010</v>
      </c>
      <c r="D3909" t="s">
        <v>30</v>
      </c>
      <c r="E3909">
        <v>166</v>
      </c>
      <c r="F3909">
        <v>4</v>
      </c>
      <c r="G3909" t="s">
        <v>34</v>
      </c>
      <c r="H3909" t="s">
        <v>31</v>
      </c>
      <c r="I3909">
        <v>4</v>
      </c>
      <c r="J3909" t="s">
        <v>102</v>
      </c>
      <c r="K3909" t="s">
        <v>22</v>
      </c>
      <c r="L3909" t="s">
        <v>91</v>
      </c>
      <c r="M3909">
        <v>25</v>
      </c>
      <c r="N3909">
        <v>20</v>
      </c>
      <c r="O3909" s="8">
        <f>AVERAGE(Table1[[#This Row],[highway MPG]:[city mpg]])</f>
        <v>22.5</v>
      </c>
      <c r="P3909">
        <v>2202</v>
      </c>
      <c r="Q3909">
        <v>24320</v>
      </c>
    </row>
    <row r="3910" spans="1:17" x14ac:dyDescent="0.3">
      <c r="A3910" t="s">
        <v>147</v>
      </c>
      <c r="B3910" t="s">
        <v>402</v>
      </c>
      <c r="C3910">
        <v>2011</v>
      </c>
      <c r="D3910" t="s">
        <v>30</v>
      </c>
      <c r="E3910">
        <v>166</v>
      </c>
      <c r="F3910">
        <v>4</v>
      </c>
      <c r="G3910" t="s">
        <v>34</v>
      </c>
      <c r="H3910" t="s">
        <v>35</v>
      </c>
      <c r="I3910">
        <v>4</v>
      </c>
      <c r="J3910" t="s">
        <v>102</v>
      </c>
      <c r="K3910" t="s">
        <v>22</v>
      </c>
      <c r="L3910" t="s">
        <v>91</v>
      </c>
      <c r="M3910">
        <v>24</v>
      </c>
      <c r="N3910">
        <v>19</v>
      </c>
      <c r="O3910" s="8">
        <f>AVERAGE(Table1[[#This Row],[highway MPG]:[city mpg]])</f>
        <v>21.5</v>
      </c>
      <c r="P3910">
        <v>2202</v>
      </c>
      <c r="Q3910">
        <v>24185</v>
      </c>
    </row>
    <row r="3911" spans="1:17" x14ac:dyDescent="0.3">
      <c r="A3911" t="s">
        <v>147</v>
      </c>
      <c r="B3911" t="s">
        <v>402</v>
      </c>
      <c r="C3911">
        <v>2011</v>
      </c>
      <c r="D3911" t="s">
        <v>30</v>
      </c>
      <c r="E3911">
        <v>166</v>
      </c>
      <c r="F3911">
        <v>4</v>
      </c>
      <c r="G3911" t="s">
        <v>34</v>
      </c>
      <c r="H3911" t="s">
        <v>35</v>
      </c>
      <c r="I3911">
        <v>4</v>
      </c>
      <c r="J3911" t="s">
        <v>102</v>
      </c>
      <c r="K3911" t="s">
        <v>22</v>
      </c>
      <c r="L3911" t="s">
        <v>91</v>
      </c>
      <c r="M3911">
        <v>24</v>
      </c>
      <c r="N3911">
        <v>19</v>
      </c>
      <c r="O3911" s="8">
        <f>AVERAGE(Table1[[#This Row],[highway MPG]:[city mpg]])</f>
        <v>21.5</v>
      </c>
      <c r="P3911">
        <v>2202</v>
      </c>
      <c r="Q3911">
        <v>22075</v>
      </c>
    </row>
    <row r="3912" spans="1:17" x14ac:dyDescent="0.3">
      <c r="A3912" t="s">
        <v>147</v>
      </c>
      <c r="B3912" t="s">
        <v>402</v>
      </c>
      <c r="C3912">
        <v>2011</v>
      </c>
      <c r="D3912" t="s">
        <v>30</v>
      </c>
      <c r="E3912">
        <v>166</v>
      </c>
      <c r="F3912">
        <v>4</v>
      </c>
      <c r="G3912" t="s">
        <v>34</v>
      </c>
      <c r="H3912" t="s">
        <v>31</v>
      </c>
      <c r="I3912">
        <v>4</v>
      </c>
      <c r="J3912" t="s">
        <v>102</v>
      </c>
      <c r="K3912" t="s">
        <v>22</v>
      </c>
      <c r="L3912" t="s">
        <v>91</v>
      </c>
      <c r="M3912">
        <v>25</v>
      </c>
      <c r="N3912">
        <v>20</v>
      </c>
      <c r="O3912" s="8">
        <f>AVERAGE(Table1[[#This Row],[highway MPG]:[city mpg]])</f>
        <v>22.5</v>
      </c>
      <c r="P3912">
        <v>2202</v>
      </c>
      <c r="Q3912">
        <v>20825</v>
      </c>
    </row>
    <row r="3913" spans="1:17" x14ac:dyDescent="0.3">
      <c r="A3913" t="s">
        <v>147</v>
      </c>
      <c r="B3913" t="s">
        <v>402</v>
      </c>
      <c r="C3913">
        <v>2011</v>
      </c>
      <c r="D3913" t="s">
        <v>30</v>
      </c>
      <c r="E3913">
        <v>166</v>
      </c>
      <c r="F3913">
        <v>4</v>
      </c>
      <c r="G3913" t="s">
        <v>34</v>
      </c>
      <c r="H3913" t="s">
        <v>31</v>
      </c>
      <c r="I3913">
        <v>4</v>
      </c>
      <c r="J3913" t="s">
        <v>102</v>
      </c>
      <c r="K3913" t="s">
        <v>22</v>
      </c>
      <c r="L3913" t="s">
        <v>91</v>
      </c>
      <c r="M3913">
        <v>25</v>
      </c>
      <c r="N3913">
        <v>20</v>
      </c>
      <c r="O3913" s="8">
        <f>AVERAGE(Table1[[#This Row],[highway MPG]:[city mpg]])</f>
        <v>22.5</v>
      </c>
      <c r="P3913">
        <v>2202</v>
      </c>
      <c r="Q3913">
        <v>22935</v>
      </c>
    </row>
    <row r="3914" spans="1:17" x14ac:dyDescent="0.3">
      <c r="A3914" t="s">
        <v>403</v>
      </c>
      <c r="B3914" t="s">
        <v>404</v>
      </c>
      <c r="C3914">
        <v>2009</v>
      </c>
      <c r="D3914" t="s">
        <v>18</v>
      </c>
      <c r="E3914">
        <v>189</v>
      </c>
      <c r="F3914">
        <v>4</v>
      </c>
      <c r="G3914" t="s">
        <v>19</v>
      </c>
      <c r="H3914" t="s">
        <v>20</v>
      </c>
      <c r="I3914">
        <v>2</v>
      </c>
      <c r="J3914" t="s">
        <v>77</v>
      </c>
      <c r="K3914" t="s">
        <v>22</v>
      </c>
      <c r="L3914" t="s">
        <v>26</v>
      </c>
      <c r="M3914">
        <v>27</v>
      </c>
      <c r="N3914">
        <v>21</v>
      </c>
      <c r="O3914" s="8">
        <f>AVERAGE(Table1[[#This Row],[highway MPG]:[city mpg]])</f>
        <v>24</v>
      </c>
      <c r="P3914">
        <v>613</v>
      </c>
      <c r="Q3914">
        <v>43995</v>
      </c>
    </row>
    <row r="3915" spans="1:17" x14ac:dyDescent="0.3">
      <c r="A3915" t="s">
        <v>403</v>
      </c>
      <c r="B3915" t="s">
        <v>404</v>
      </c>
      <c r="C3915">
        <v>2009</v>
      </c>
      <c r="D3915" t="s">
        <v>18</v>
      </c>
      <c r="E3915">
        <v>218</v>
      </c>
      <c r="F3915">
        <v>4</v>
      </c>
      <c r="G3915" t="s">
        <v>19</v>
      </c>
      <c r="H3915" t="s">
        <v>20</v>
      </c>
      <c r="I3915">
        <v>2</v>
      </c>
      <c r="J3915" t="s">
        <v>77</v>
      </c>
      <c r="K3915" t="s">
        <v>22</v>
      </c>
      <c r="L3915" t="s">
        <v>26</v>
      </c>
      <c r="M3915">
        <v>26</v>
      </c>
      <c r="N3915">
        <v>20</v>
      </c>
      <c r="O3915" s="8">
        <f>AVERAGE(Table1[[#This Row],[highway MPG]:[city mpg]])</f>
        <v>23</v>
      </c>
      <c r="P3915">
        <v>613</v>
      </c>
      <c r="Q3915">
        <v>54990</v>
      </c>
    </row>
    <row r="3916" spans="1:17" x14ac:dyDescent="0.3">
      <c r="A3916" t="s">
        <v>403</v>
      </c>
      <c r="B3916" t="s">
        <v>404</v>
      </c>
      <c r="C3916">
        <v>2009</v>
      </c>
      <c r="D3916" t="s">
        <v>18</v>
      </c>
      <c r="E3916">
        <v>189</v>
      </c>
      <c r="F3916">
        <v>4</v>
      </c>
      <c r="G3916" t="s">
        <v>19</v>
      </c>
      <c r="H3916" t="s">
        <v>20</v>
      </c>
      <c r="I3916">
        <v>2</v>
      </c>
      <c r="J3916" t="s">
        <v>77</v>
      </c>
      <c r="K3916" t="s">
        <v>22</v>
      </c>
      <c r="L3916" t="s">
        <v>26</v>
      </c>
      <c r="M3916">
        <v>27</v>
      </c>
      <c r="N3916">
        <v>21</v>
      </c>
      <c r="O3916" s="8">
        <f>AVERAGE(Table1[[#This Row],[highway MPG]:[city mpg]])</f>
        <v>24</v>
      </c>
      <c r="P3916">
        <v>613</v>
      </c>
      <c r="Q3916">
        <v>47250</v>
      </c>
    </row>
    <row r="3917" spans="1:17" x14ac:dyDescent="0.3">
      <c r="A3917" t="s">
        <v>403</v>
      </c>
      <c r="B3917" t="s">
        <v>404</v>
      </c>
      <c r="C3917">
        <v>2010</v>
      </c>
      <c r="D3917" t="s">
        <v>18</v>
      </c>
      <c r="E3917">
        <v>189</v>
      </c>
      <c r="F3917">
        <v>4</v>
      </c>
      <c r="G3917" t="s">
        <v>19</v>
      </c>
      <c r="H3917" t="s">
        <v>20</v>
      </c>
      <c r="I3917">
        <v>2</v>
      </c>
      <c r="J3917" t="s">
        <v>77</v>
      </c>
      <c r="K3917" t="s">
        <v>22</v>
      </c>
      <c r="L3917" t="s">
        <v>26</v>
      </c>
      <c r="M3917">
        <v>27</v>
      </c>
      <c r="N3917">
        <v>21</v>
      </c>
      <c r="O3917" s="8">
        <f>AVERAGE(Table1[[#This Row],[highway MPG]:[city mpg]])</f>
        <v>24</v>
      </c>
      <c r="P3917">
        <v>613</v>
      </c>
      <c r="Q3917">
        <v>47250</v>
      </c>
    </row>
    <row r="3918" spans="1:17" x14ac:dyDescent="0.3">
      <c r="A3918" t="s">
        <v>403</v>
      </c>
      <c r="B3918" t="s">
        <v>404</v>
      </c>
      <c r="C3918">
        <v>2010</v>
      </c>
      <c r="D3918" t="s">
        <v>18</v>
      </c>
      <c r="E3918">
        <v>218</v>
      </c>
      <c r="F3918">
        <v>4</v>
      </c>
      <c r="G3918" t="s">
        <v>19</v>
      </c>
      <c r="H3918" t="s">
        <v>20</v>
      </c>
      <c r="I3918">
        <v>2</v>
      </c>
      <c r="J3918" t="s">
        <v>77</v>
      </c>
      <c r="K3918" t="s">
        <v>22</v>
      </c>
      <c r="L3918" t="s">
        <v>26</v>
      </c>
      <c r="M3918">
        <v>26</v>
      </c>
      <c r="N3918">
        <v>20</v>
      </c>
      <c r="O3918" s="8">
        <f>AVERAGE(Table1[[#This Row],[highway MPG]:[city mpg]])</f>
        <v>23</v>
      </c>
      <c r="P3918">
        <v>613</v>
      </c>
      <c r="Q3918">
        <v>54990</v>
      </c>
    </row>
    <row r="3919" spans="1:17" x14ac:dyDescent="0.3">
      <c r="A3919" t="s">
        <v>403</v>
      </c>
      <c r="B3919" t="s">
        <v>404</v>
      </c>
      <c r="C3919">
        <v>2011</v>
      </c>
      <c r="D3919" t="s">
        <v>18</v>
      </c>
      <c r="E3919">
        <v>189</v>
      </c>
      <c r="F3919">
        <v>4</v>
      </c>
      <c r="G3919" t="s">
        <v>19</v>
      </c>
      <c r="H3919" t="s">
        <v>20</v>
      </c>
      <c r="I3919">
        <v>2</v>
      </c>
      <c r="J3919" t="s">
        <v>77</v>
      </c>
      <c r="K3919" t="s">
        <v>22</v>
      </c>
      <c r="L3919" t="s">
        <v>26</v>
      </c>
      <c r="M3919">
        <v>27</v>
      </c>
      <c r="N3919">
        <v>21</v>
      </c>
      <c r="O3919" s="8">
        <f>AVERAGE(Table1[[#This Row],[highway MPG]:[city mpg]])</f>
        <v>24</v>
      </c>
      <c r="P3919">
        <v>613</v>
      </c>
      <c r="Q3919">
        <v>51845</v>
      </c>
    </row>
    <row r="3920" spans="1:17" x14ac:dyDescent="0.3">
      <c r="A3920" t="s">
        <v>403</v>
      </c>
      <c r="B3920" t="s">
        <v>404</v>
      </c>
      <c r="C3920">
        <v>2011</v>
      </c>
      <c r="D3920" t="s">
        <v>18</v>
      </c>
      <c r="E3920">
        <v>217</v>
      </c>
      <c r="F3920">
        <v>4</v>
      </c>
      <c r="G3920" t="s">
        <v>19</v>
      </c>
      <c r="H3920" t="s">
        <v>20</v>
      </c>
      <c r="I3920">
        <v>2</v>
      </c>
      <c r="J3920" t="s">
        <v>77</v>
      </c>
      <c r="K3920" t="s">
        <v>22</v>
      </c>
      <c r="L3920" t="s">
        <v>26</v>
      </c>
      <c r="M3920">
        <v>26</v>
      </c>
      <c r="N3920">
        <v>20</v>
      </c>
      <c r="O3920" s="8">
        <f>AVERAGE(Table1[[#This Row],[highway MPG]:[city mpg]])</f>
        <v>23</v>
      </c>
      <c r="P3920">
        <v>613</v>
      </c>
      <c r="Q3920">
        <v>54990</v>
      </c>
    </row>
    <row r="3921" spans="1:17" x14ac:dyDescent="0.3">
      <c r="A3921" t="s">
        <v>403</v>
      </c>
      <c r="B3921" t="s">
        <v>404</v>
      </c>
      <c r="C3921">
        <v>2011</v>
      </c>
      <c r="D3921" t="s">
        <v>18</v>
      </c>
      <c r="E3921">
        <v>217</v>
      </c>
      <c r="F3921">
        <v>4</v>
      </c>
      <c r="G3921" t="s">
        <v>19</v>
      </c>
      <c r="H3921" t="s">
        <v>20</v>
      </c>
      <c r="I3921">
        <v>2</v>
      </c>
      <c r="J3921" t="s">
        <v>77</v>
      </c>
      <c r="K3921" t="s">
        <v>22</v>
      </c>
      <c r="L3921" t="s">
        <v>26</v>
      </c>
      <c r="M3921">
        <v>26</v>
      </c>
      <c r="N3921">
        <v>20</v>
      </c>
      <c r="O3921" s="8">
        <f>AVERAGE(Table1[[#This Row],[highway MPG]:[city mpg]])</f>
        <v>23</v>
      </c>
      <c r="P3921">
        <v>613</v>
      </c>
      <c r="Q3921">
        <v>57950</v>
      </c>
    </row>
    <row r="3922" spans="1:17" x14ac:dyDescent="0.3">
      <c r="A3922" t="s">
        <v>265</v>
      </c>
      <c r="B3922" t="s">
        <v>405</v>
      </c>
      <c r="C3922">
        <v>2015</v>
      </c>
      <c r="D3922" t="s">
        <v>30</v>
      </c>
      <c r="E3922">
        <v>288</v>
      </c>
      <c r="F3922">
        <v>6</v>
      </c>
      <c r="G3922" t="s">
        <v>34</v>
      </c>
      <c r="H3922" t="s">
        <v>35</v>
      </c>
      <c r="I3922">
        <v>4</v>
      </c>
      <c r="J3922" t="s">
        <v>102</v>
      </c>
      <c r="K3922" t="s">
        <v>32</v>
      </c>
      <c r="L3922" t="s">
        <v>91</v>
      </c>
      <c r="M3922">
        <v>22</v>
      </c>
      <c r="N3922">
        <v>16</v>
      </c>
      <c r="O3922" s="8">
        <f>AVERAGE(Table1[[#This Row],[highway MPG]:[city mpg]])</f>
        <v>19</v>
      </c>
      <c r="P3922">
        <v>155</v>
      </c>
      <c r="Q3922">
        <v>49305</v>
      </c>
    </row>
    <row r="3923" spans="1:17" x14ac:dyDescent="0.3">
      <c r="A3923" t="s">
        <v>265</v>
      </c>
      <c r="B3923" t="s">
        <v>405</v>
      </c>
      <c r="C3923">
        <v>2015</v>
      </c>
      <c r="D3923" t="s">
        <v>30</v>
      </c>
      <c r="E3923">
        <v>288</v>
      </c>
      <c r="F3923">
        <v>6</v>
      </c>
      <c r="G3923" t="s">
        <v>34</v>
      </c>
      <c r="H3923" t="s">
        <v>31</v>
      </c>
      <c r="I3923">
        <v>4</v>
      </c>
      <c r="J3923" t="s">
        <v>102</v>
      </c>
      <c r="K3923" t="s">
        <v>32</v>
      </c>
      <c r="L3923" t="s">
        <v>91</v>
      </c>
      <c r="M3923">
        <v>24</v>
      </c>
      <c r="N3923">
        <v>17</v>
      </c>
      <c r="O3923" s="8">
        <f>AVERAGE(Table1[[#This Row],[highway MPG]:[city mpg]])</f>
        <v>20.5</v>
      </c>
      <c r="P3923">
        <v>155</v>
      </c>
      <c r="Q3923">
        <v>39050</v>
      </c>
    </row>
    <row r="3924" spans="1:17" x14ac:dyDescent="0.3">
      <c r="A3924" t="s">
        <v>265</v>
      </c>
      <c r="B3924" t="s">
        <v>405</v>
      </c>
      <c r="C3924">
        <v>2015</v>
      </c>
      <c r="D3924" t="s">
        <v>30</v>
      </c>
      <c r="E3924">
        <v>288</v>
      </c>
      <c r="F3924">
        <v>6</v>
      </c>
      <c r="G3924" t="s">
        <v>34</v>
      </c>
      <c r="H3924" t="s">
        <v>31</v>
      </c>
      <c r="I3924">
        <v>4</v>
      </c>
      <c r="J3924" t="s">
        <v>102</v>
      </c>
      <c r="K3924" t="s">
        <v>32</v>
      </c>
      <c r="L3924" t="s">
        <v>91</v>
      </c>
      <c r="M3924">
        <v>24</v>
      </c>
      <c r="N3924">
        <v>17</v>
      </c>
      <c r="O3924" s="8">
        <f>AVERAGE(Table1[[#This Row],[highway MPG]:[city mpg]])</f>
        <v>20.5</v>
      </c>
      <c r="P3924">
        <v>155</v>
      </c>
      <c r="Q3924">
        <v>43450</v>
      </c>
    </row>
    <row r="3925" spans="1:17" x14ac:dyDescent="0.3">
      <c r="A3925" t="s">
        <v>265</v>
      </c>
      <c r="B3925" t="s">
        <v>405</v>
      </c>
      <c r="C3925">
        <v>2015</v>
      </c>
      <c r="D3925" t="s">
        <v>30</v>
      </c>
      <c r="E3925">
        <v>288</v>
      </c>
      <c r="F3925">
        <v>6</v>
      </c>
      <c r="G3925" t="s">
        <v>34</v>
      </c>
      <c r="H3925" t="s">
        <v>35</v>
      </c>
      <c r="I3925">
        <v>4</v>
      </c>
      <c r="J3925" t="s">
        <v>102</v>
      </c>
      <c r="K3925" t="s">
        <v>32</v>
      </c>
      <c r="L3925" t="s">
        <v>91</v>
      </c>
      <c r="M3925">
        <v>22</v>
      </c>
      <c r="N3925">
        <v>16</v>
      </c>
      <c r="O3925" s="8">
        <f>AVERAGE(Table1[[#This Row],[highway MPG]:[city mpg]])</f>
        <v>19</v>
      </c>
      <c r="P3925">
        <v>155</v>
      </c>
      <c r="Q3925">
        <v>45450</v>
      </c>
    </row>
    <row r="3926" spans="1:17" x14ac:dyDescent="0.3">
      <c r="A3926" t="s">
        <v>265</v>
      </c>
      <c r="B3926" t="s">
        <v>405</v>
      </c>
      <c r="C3926">
        <v>2015</v>
      </c>
      <c r="D3926" t="s">
        <v>30</v>
      </c>
      <c r="E3926">
        <v>288</v>
      </c>
      <c r="F3926">
        <v>6</v>
      </c>
      <c r="G3926" t="s">
        <v>34</v>
      </c>
      <c r="H3926" t="s">
        <v>31</v>
      </c>
      <c r="I3926">
        <v>4</v>
      </c>
      <c r="J3926" t="s">
        <v>102</v>
      </c>
      <c r="K3926" t="s">
        <v>32</v>
      </c>
      <c r="L3926" t="s">
        <v>91</v>
      </c>
      <c r="M3926">
        <v>24</v>
      </c>
      <c r="N3926">
        <v>17</v>
      </c>
      <c r="O3926" s="8">
        <f>AVERAGE(Table1[[#This Row],[highway MPG]:[city mpg]])</f>
        <v>20.5</v>
      </c>
      <c r="P3926">
        <v>155</v>
      </c>
      <c r="Q3926">
        <v>47305</v>
      </c>
    </row>
    <row r="3927" spans="1:17" x14ac:dyDescent="0.3">
      <c r="A3927" t="s">
        <v>265</v>
      </c>
      <c r="B3927" t="s">
        <v>405</v>
      </c>
      <c r="C3927">
        <v>2016</v>
      </c>
      <c r="D3927" t="s">
        <v>30</v>
      </c>
      <c r="E3927">
        <v>288</v>
      </c>
      <c r="F3927">
        <v>6</v>
      </c>
      <c r="G3927" t="s">
        <v>34</v>
      </c>
      <c r="H3927" t="s">
        <v>31</v>
      </c>
      <c r="I3927">
        <v>4</v>
      </c>
      <c r="J3927" t="s">
        <v>102</v>
      </c>
      <c r="K3927" t="s">
        <v>32</v>
      </c>
      <c r="L3927" t="s">
        <v>91</v>
      </c>
      <c r="M3927">
        <v>22</v>
      </c>
      <c r="N3927">
        <v>15</v>
      </c>
      <c r="O3927" s="8">
        <f>AVERAGE(Table1[[#This Row],[highway MPG]:[city mpg]])</f>
        <v>18.5</v>
      </c>
      <c r="P3927">
        <v>155</v>
      </c>
      <c r="Q3927">
        <v>43660</v>
      </c>
    </row>
    <row r="3928" spans="1:17" x14ac:dyDescent="0.3">
      <c r="A3928" t="s">
        <v>265</v>
      </c>
      <c r="B3928" t="s">
        <v>405</v>
      </c>
      <c r="C3928">
        <v>2016</v>
      </c>
      <c r="D3928" t="s">
        <v>30</v>
      </c>
      <c r="E3928">
        <v>288</v>
      </c>
      <c r="F3928">
        <v>6</v>
      </c>
      <c r="G3928" t="s">
        <v>34</v>
      </c>
      <c r="H3928" t="s">
        <v>35</v>
      </c>
      <c r="I3928">
        <v>4</v>
      </c>
      <c r="J3928" t="s">
        <v>102</v>
      </c>
      <c r="K3928" t="s">
        <v>32</v>
      </c>
      <c r="L3928" t="s">
        <v>91</v>
      </c>
      <c r="M3928">
        <v>22</v>
      </c>
      <c r="N3928">
        <v>15</v>
      </c>
      <c r="O3928" s="8">
        <f>AVERAGE(Table1[[#This Row],[highway MPG]:[city mpg]])</f>
        <v>18.5</v>
      </c>
      <c r="P3928">
        <v>155</v>
      </c>
      <c r="Q3928">
        <v>49515</v>
      </c>
    </row>
    <row r="3929" spans="1:17" x14ac:dyDescent="0.3">
      <c r="A3929" t="s">
        <v>265</v>
      </c>
      <c r="B3929" t="s">
        <v>405</v>
      </c>
      <c r="C3929">
        <v>2016</v>
      </c>
      <c r="D3929" t="s">
        <v>30</v>
      </c>
      <c r="E3929">
        <v>288</v>
      </c>
      <c r="F3929">
        <v>6</v>
      </c>
      <c r="G3929" t="s">
        <v>34</v>
      </c>
      <c r="H3929" t="s">
        <v>31</v>
      </c>
      <c r="I3929">
        <v>4</v>
      </c>
      <c r="J3929" t="s">
        <v>102</v>
      </c>
      <c r="K3929" t="s">
        <v>32</v>
      </c>
      <c r="L3929" t="s">
        <v>91</v>
      </c>
      <c r="M3929">
        <v>22</v>
      </c>
      <c r="N3929">
        <v>15</v>
      </c>
      <c r="O3929" s="8">
        <f>AVERAGE(Table1[[#This Row],[highway MPG]:[city mpg]])</f>
        <v>18.5</v>
      </c>
      <c r="P3929">
        <v>155</v>
      </c>
      <c r="Q3929">
        <v>39065</v>
      </c>
    </row>
    <row r="3930" spans="1:17" x14ac:dyDescent="0.3">
      <c r="A3930" t="s">
        <v>265</v>
      </c>
      <c r="B3930" t="s">
        <v>405</v>
      </c>
      <c r="C3930">
        <v>2016</v>
      </c>
      <c r="D3930" t="s">
        <v>30</v>
      </c>
      <c r="E3930">
        <v>288</v>
      </c>
      <c r="F3930">
        <v>6</v>
      </c>
      <c r="G3930" t="s">
        <v>34</v>
      </c>
      <c r="H3930" t="s">
        <v>31</v>
      </c>
      <c r="I3930">
        <v>4</v>
      </c>
      <c r="J3930" t="s">
        <v>102</v>
      </c>
      <c r="K3930" t="s">
        <v>32</v>
      </c>
      <c r="L3930" t="s">
        <v>91</v>
      </c>
      <c r="M3930">
        <v>22</v>
      </c>
      <c r="N3930">
        <v>15</v>
      </c>
      <c r="O3930" s="8">
        <f>AVERAGE(Table1[[#This Row],[highway MPG]:[city mpg]])</f>
        <v>18.5</v>
      </c>
      <c r="P3930">
        <v>155</v>
      </c>
      <c r="Q3930">
        <v>47515</v>
      </c>
    </row>
    <row r="3931" spans="1:17" x14ac:dyDescent="0.3">
      <c r="A3931" t="s">
        <v>265</v>
      </c>
      <c r="B3931" t="s">
        <v>405</v>
      </c>
      <c r="C3931">
        <v>2016</v>
      </c>
      <c r="D3931" t="s">
        <v>30</v>
      </c>
      <c r="E3931">
        <v>288</v>
      </c>
      <c r="F3931">
        <v>6</v>
      </c>
      <c r="G3931" t="s">
        <v>34</v>
      </c>
      <c r="H3931" t="s">
        <v>35</v>
      </c>
      <c r="I3931">
        <v>4</v>
      </c>
      <c r="J3931" t="s">
        <v>102</v>
      </c>
      <c r="K3931" t="s">
        <v>32</v>
      </c>
      <c r="L3931" t="s">
        <v>91</v>
      </c>
      <c r="M3931">
        <v>22</v>
      </c>
      <c r="N3931">
        <v>15</v>
      </c>
      <c r="O3931" s="8">
        <f>AVERAGE(Table1[[#This Row],[highway MPG]:[city mpg]])</f>
        <v>18.5</v>
      </c>
      <c r="P3931">
        <v>155</v>
      </c>
      <c r="Q3931">
        <v>45660</v>
      </c>
    </row>
    <row r="3932" spans="1:17" x14ac:dyDescent="0.3">
      <c r="A3932" t="s">
        <v>265</v>
      </c>
      <c r="B3932" t="s">
        <v>405</v>
      </c>
      <c r="C3932">
        <v>2017</v>
      </c>
      <c r="D3932" t="s">
        <v>30</v>
      </c>
      <c r="E3932">
        <v>288</v>
      </c>
      <c r="F3932">
        <v>6</v>
      </c>
      <c r="G3932" t="s">
        <v>34</v>
      </c>
      <c r="H3932" t="s">
        <v>31</v>
      </c>
      <c r="I3932">
        <v>4</v>
      </c>
      <c r="J3932" t="s">
        <v>102</v>
      </c>
      <c r="K3932" t="s">
        <v>32</v>
      </c>
      <c r="L3932" t="s">
        <v>91</v>
      </c>
      <c r="M3932">
        <v>22</v>
      </c>
      <c r="N3932">
        <v>15</v>
      </c>
      <c r="O3932" s="8">
        <f>AVERAGE(Table1[[#This Row],[highway MPG]:[city mpg]])</f>
        <v>18.5</v>
      </c>
      <c r="P3932">
        <v>155</v>
      </c>
      <c r="Q3932">
        <v>39065</v>
      </c>
    </row>
    <row r="3933" spans="1:17" x14ac:dyDescent="0.3">
      <c r="A3933" t="s">
        <v>265</v>
      </c>
      <c r="B3933" t="s">
        <v>405</v>
      </c>
      <c r="C3933">
        <v>2017</v>
      </c>
      <c r="D3933" t="s">
        <v>30</v>
      </c>
      <c r="E3933">
        <v>288</v>
      </c>
      <c r="F3933">
        <v>6</v>
      </c>
      <c r="G3933" t="s">
        <v>34</v>
      </c>
      <c r="H3933" t="s">
        <v>35</v>
      </c>
      <c r="I3933">
        <v>4</v>
      </c>
      <c r="J3933" t="s">
        <v>102</v>
      </c>
      <c r="K3933" t="s">
        <v>32</v>
      </c>
      <c r="L3933" t="s">
        <v>91</v>
      </c>
      <c r="M3933">
        <v>22</v>
      </c>
      <c r="N3933">
        <v>15</v>
      </c>
      <c r="O3933" s="8">
        <f>AVERAGE(Table1[[#This Row],[highway MPG]:[city mpg]])</f>
        <v>18.5</v>
      </c>
      <c r="P3933">
        <v>155</v>
      </c>
      <c r="Q3933">
        <v>45765</v>
      </c>
    </row>
    <row r="3934" spans="1:17" x14ac:dyDescent="0.3">
      <c r="A3934" t="s">
        <v>265</v>
      </c>
      <c r="B3934" t="s">
        <v>405</v>
      </c>
      <c r="C3934">
        <v>2017</v>
      </c>
      <c r="D3934" t="s">
        <v>30</v>
      </c>
      <c r="E3934">
        <v>288</v>
      </c>
      <c r="F3934">
        <v>6</v>
      </c>
      <c r="G3934" t="s">
        <v>34</v>
      </c>
      <c r="H3934" t="s">
        <v>31</v>
      </c>
      <c r="I3934">
        <v>4</v>
      </c>
      <c r="J3934" t="s">
        <v>102</v>
      </c>
      <c r="K3934" t="s">
        <v>32</v>
      </c>
      <c r="L3934" t="s">
        <v>91</v>
      </c>
      <c r="M3934">
        <v>22</v>
      </c>
      <c r="N3934">
        <v>15</v>
      </c>
      <c r="O3934" s="8">
        <f>AVERAGE(Table1[[#This Row],[highway MPG]:[city mpg]])</f>
        <v>18.5</v>
      </c>
      <c r="P3934">
        <v>155</v>
      </c>
      <c r="Q3934">
        <v>47625</v>
      </c>
    </row>
    <row r="3935" spans="1:17" x14ac:dyDescent="0.3">
      <c r="A3935" t="s">
        <v>265</v>
      </c>
      <c r="B3935" t="s">
        <v>405</v>
      </c>
      <c r="C3935">
        <v>2017</v>
      </c>
      <c r="D3935" t="s">
        <v>30</v>
      </c>
      <c r="E3935">
        <v>288</v>
      </c>
      <c r="F3935">
        <v>6</v>
      </c>
      <c r="G3935" t="s">
        <v>34</v>
      </c>
      <c r="H3935" t="s">
        <v>31</v>
      </c>
      <c r="I3935">
        <v>4</v>
      </c>
      <c r="J3935" t="s">
        <v>102</v>
      </c>
      <c r="K3935" t="s">
        <v>32</v>
      </c>
      <c r="L3935" t="s">
        <v>91</v>
      </c>
      <c r="M3935">
        <v>22</v>
      </c>
      <c r="N3935">
        <v>15</v>
      </c>
      <c r="O3935" s="8">
        <f>AVERAGE(Table1[[#This Row],[highway MPG]:[city mpg]])</f>
        <v>18.5</v>
      </c>
      <c r="P3935">
        <v>155</v>
      </c>
      <c r="Q3935">
        <v>43765</v>
      </c>
    </row>
    <row r="3936" spans="1:17" x14ac:dyDescent="0.3">
      <c r="A3936" t="s">
        <v>265</v>
      </c>
      <c r="B3936" t="s">
        <v>405</v>
      </c>
      <c r="C3936">
        <v>2017</v>
      </c>
      <c r="D3936" t="s">
        <v>30</v>
      </c>
      <c r="E3936">
        <v>288</v>
      </c>
      <c r="F3936">
        <v>6</v>
      </c>
      <c r="G3936" t="s">
        <v>34</v>
      </c>
      <c r="H3936" t="s">
        <v>35</v>
      </c>
      <c r="I3936">
        <v>4</v>
      </c>
      <c r="J3936" t="s">
        <v>102</v>
      </c>
      <c r="K3936" t="s">
        <v>32</v>
      </c>
      <c r="L3936" t="s">
        <v>91</v>
      </c>
      <c r="M3936">
        <v>22</v>
      </c>
      <c r="N3936">
        <v>15</v>
      </c>
      <c r="O3936" s="8">
        <f>AVERAGE(Table1[[#This Row],[highway MPG]:[city mpg]])</f>
        <v>18.5</v>
      </c>
      <c r="P3936">
        <v>155</v>
      </c>
      <c r="Q3936">
        <v>49625</v>
      </c>
    </row>
    <row r="3937" spans="1:17" x14ac:dyDescent="0.3">
      <c r="A3937" t="s">
        <v>265</v>
      </c>
      <c r="B3937" t="s">
        <v>406</v>
      </c>
      <c r="C3937">
        <v>2015</v>
      </c>
      <c r="D3937" t="s">
        <v>30</v>
      </c>
      <c r="E3937">
        <v>138</v>
      </c>
      <c r="F3937">
        <v>4</v>
      </c>
      <c r="G3937" t="s">
        <v>34</v>
      </c>
      <c r="H3937" t="s">
        <v>35</v>
      </c>
      <c r="I3937">
        <v>4</v>
      </c>
      <c r="J3937" t="s">
        <v>102</v>
      </c>
      <c r="K3937" t="s">
        <v>22</v>
      </c>
      <c r="L3937" t="s">
        <v>91</v>
      </c>
      <c r="M3937">
        <v>30</v>
      </c>
      <c r="N3937">
        <v>23</v>
      </c>
      <c r="O3937" s="8">
        <f>AVERAGE(Table1[[#This Row],[highway MPG]:[city mpg]])</f>
        <v>26.5</v>
      </c>
      <c r="P3937">
        <v>155</v>
      </c>
      <c r="Q3937">
        <v>29450</v>
      </c>
    </row>
    <row r="3938" spans="1:17" x14ac:dyDescent="0.3">
      <c r="A3938" t="s">
        <v>265</v>
      </c>
      <c r="B3938" t="s">
        <v>406</v>
      </c>
      <c r="C3938">
        <v>2015</v>
      </c>
      <c r="D3938" t="s">
        <v>30</v>
      </c>
      <c r="E3938">
        <v>138</v>
      </c>
      <c r="F3938">
        <v>4</v>
      </c>
      <c r="G3938" t="s">
        <v>34</v>
      </c>
      <c r="H3938" t="s">
        <v>35</v>
      </c>
      <c r="I3938">
        <v>4</v>
      </c>
      <c r="J3938" t="s">
        <v>102</v>
      </c>
      <c r="K3938" t="s">
        <v>22</v>
      </c>
      <c r="L3938" t="s">
        <v>91</v>
      </c>
      <c r="M3938">
        <v>30</v>
      </c>
      <c r="N3938">
        <v>23</v>
      </c>
      <c r="O3938" s="8">
        <f>AVERAGE(Table1[[#This Row],[highway MPG]:[city mpg]])</f>
        <v>26.5</v>
      </c>
      <c r="P3938">
        <v>155</v>
      </c>
      <c r="Q3938">
        <v>27655</v>
      </c>
    </row>
    <row r="3939" spans="1:17" x14ac:dyDescent="0.3">
      <c r="A3939" t="s">
        <v>265</v>
      </c>
      <c r="B3939" t="s">
        <v>406</v>
      </c>
      <c r="C3939">
        <v>2015</v>
      </c>
      <c r="D3939" t="s">
        <v>30</v>
      </c>
      <c r="E3939">
        <v>138</v>
      </c>
      <c r="F3939">
        <v>4</v>
      </c>
      <c r="G3939" t="s">
        <v>34</v>
      </c>
      <c r="H3939" t="s">
        <v>35</v>
      </c>
      <c r="I3939">
        <v>4</v>
      </c>
      <c r="J3939" t="s">
        <v>102</v>
      </c>
      <c r="K3939" t="s">
        <v>22</v>
      </c>
      <c r="L3939" t="s">
        <v>91</v>
      </c>
      <c r="M3939">
        <v>30</v>
      </c>
      <c r="N3939">
        <v>23</v>
      </c>
      <c r="O3939" s="8">
        <f>AVERAGE(Table1[[#This Row],[highway MPG]:[city mpg]])</f>
        <v>26.5</v>
      </c>
      <c r="P3939">
        <v>155</v>
      </c>
      <c r="Q3939">
        <v>25565</v>
      </c>
    </row>
    <row r="3940" spans="1:17" x14ac:dyDescent="0.3">
      <c r="A3940" t="s">
        <v>265</v>
      </c>
      <c r="B3940" t="s">
        <v>406</v>
      </c>
      <c r="C3940">
        <v>2015</v>
      </c>
      <c r="D3940" t="s">
        <v>30</v>
      </c>
      <c r="E3940">
        <v>138</v>
      </c>
      <c r="F3940">
        <v>4</v>
      </c>
      <c r="G3940" t="s">
        <v>34</v>
      </c>
      <c r="H3940" t="s">
        <v>31</v>
      </c>
      <c r="I3940">
        <v>4</v>
      </c>
      <c r="J3940" t="s">
        <v>102</v>
      </c>
      <c r="K3940" t="s">
        <v>22</v>
      </c>
      <c r="L3940" t="s">
        <v>91</v>
      </c>
      <c r="M3940">
        <v>33</v>
      </c>
      <c r="N3940">
        <v>25</v>
      </c>
      <c r="O3940" s="8">
        <f>AVERAGE(Table1[[#This Row],[highway MPG]:[city mpg]])</f>
        <v>29</v>
      </c>
      <c r="P3940">
        <v>155</v>
      </c>
      <c r="Q3940">
        <v>29435</v>
      </c>
    </row>
    <row r="3941" spans="1:17" x14ac:dyDescent="0.3">
      <c r="A3941" t="s">
        <v>265</v>
      </c>
      <c r="B3941" t="s">
        <v>406</v>
      </c>
      <c r="C3941">
        <v>2015</v>
      </c>
      <c r="D3941" t="s">
        <v>30</v>
      </c>
      <c r="E3941">
        <v>138</v>
      </c>
      <c r="F3941">
        <v>4</v>
      </c>
      <c r="G3941" t="s">
        <v>34</v>
      </c>
      <c r="H3941" t="s">
        <v>31</v>
      </c>
      <c r="I3941">
        <v>4</v>
      </c>
      <c r="J3941" t="s">
        <v>102</v>
      </c>
      <c r="K3941" t="s">
        <v>22</v>
      </c>
      <c r="L3941" t="s">
        <v>91</v>
      </c>
      <c r="M3941">
        <v>33</v>
      </c>
      <c r="N3941">
        <v>25</v>
      </c>
      <c r="O3941" s="8">
        <f>AVERAGE(Table1[[#This Row],[highway MPG]:[city mpg]])</f>
        <v>29</v>
      </c>
      <c r="P3941">
        <v>155</v>
      </c>
      <c r="Q3941">
        <v>27950</v>
      </c>
    </row>
    <row r="3942" spans="1:17" x14ac:dyDescent="0.3">
      <c r="A3942" t="s">
        <v>265</v>
      </c>
      <c r="B3942" t="s">
        <v>406</v>
      </c>
      <c r="C3942">
        <v>2015</v>
      </c>
      <c r="D3942" t="s">
        <v>30</v>
      </c>
      <c r="E3942">
        <v>138</v>
      </c>
      <c r="F3942">
        <v>4</v>
      </c>
      <c r="G3942" t="s">
        <v>34</v>
      </c>
      <c r="H3942" t="s">
        <v>31</v>
      </c>
      <c r="I3942">
        <v>4</v>
      </c>
      <c r="J3942" t="s">
        <v>102</v>
      </c>
      <c r="K3942" t="s">
        <v>22</v>
      </c>
      <c r="L3942" t="s">
        <v>91</v>
      </c>
      <c r="M3942">
        <v>33</v>
      </c>
      <c r="N3942">
        <v>25</v>
      </c>
      <c r="O3942" s="8">
        <f>AVERAGE(Table1[[#This Row],[highway MPG]:[city mpg]])</f>
        <v>29</v>
      </c>
      <c r="P3942">
        <v>155</v>
      </c>
      <c r="Q3942">
        <v>24065</v>
      </c>
    </row>
    <row r="3943" spans="1:17" x14ac:dyDescent="0.3">
      <c r="A3943" t="s">
        <v>265</v>
      </c>
      <c r="B3943" t="s">
        <v>406</v>
      </c>
      <c r="C3943">
        <v>2015</v>
      </c>
      <c r="D3943" t="s">
        <v>30</v>
      </c>
      <c r="E3943">
        <v>138</v>
      </c>
      <c r="F3943">
        <v>4</v>
      </c>
      <c r="G3943" t="s">
        <v>34</v>
      </c>
      <c r="H3943" t="s">
        <v>31</v>
      </c>
      <c r="I3943">
        <v>4</v>
      </c>
      <c r="J3943" t="s">
        <v>102</v>
      </c>
      <c r="K3943" t="s">
        <v>22</v>
      </c>
      <c r="L3943" t="s">
        <v>91</v>
      </c>
      <c r="M3943">
        <v>33</v>
      </c>
      <c r="N3943">
        <v>25</v>
      </c>
      <c r="O3943" s="8">
        <f>AVERAGE(Table1[[#This Row],[highway MPG]:[city mpg]])</f>
        <v>29</v>
      </c>
      <c r="P3943">
        <v>155</v>
      </c>
      <c r="Q3943">
        <v>26155</v>
      </c>
    </row>
    <row r="3944" spans="1:17" x14ac:dyDescent="0.3">
      <c r="A3944" t="s">
        <v>265</v>
      </c>
      <c r="B3944" t="s">
        <v>406</v>
      </c>
      <c r="C3944">
        <v>2015</v>
      </c>
      <c r="D3944" t="s">
        <v>30</v>
      </c>
      <c r="E3944">
        <v>138</v>
      </c>
      <c r="F3944">
        <v>4</v>
      </c>
      <c r="G3944" t="s">
        <v>34</v>
      </c>
      <c r="H3944" t="s">
        <v>35</v>
      </c>
      <c r="I3944">
        <v>4</v>
      </c>
      <c r="J3944" t="s">
        <v>102</v>
      </c>
      <c r="K3944" t="s">
        <v>22</v>
      </c>
      <c r="L3944" t="s">
        <v>91</v>
      </c>
      <c r="M3944">
        <v>30</v>
      </c>
      <c r="N3944">
        <v>23</v>
      </c>
      <c r="O3944" s="8">
        <f>AVERAGE(Table1[[#This Row],[highway MPG]:[city mpg]])</f>
        <v>26.5</v>
      </c>
      <c r="P3944">
        <v>155</v>
      </c>
      <c r="Q3944">
        <v>30935</v>
      </c>
    </row>
    <row r="3945" spans="1:17" x14ac:dyDescent="0.3">
      <c r="A3945" t="s">
        <v>265</v>
      </c>
      <c r="B3945" t="s">
        <v>406</v>
      </c>
      <c r="C3945">
        <v>2016</v>
      </c>
      <c r="D3945" t="s">
        <v>30</v>
      </c>
      <c r="E3945">
        <v>138</v>
      </c>
      <c r="F3945">
        <v>4</v>
      </c>
      <c r="G3945" t="s">
        <v>34</v>
      </c>
      <c r="H3945" t="s">
        <v>35</v>
      </c>
      <c r="I3945">
        <v>4</v>
      </c>
      <c r="J3945" t="s">
        <v>102</v>
      </c>
      <c r="K3945" t="s">
        <v>22</v>
      </c>
      <c r="L3945" t="s">
        <v>91</v>
      </c>
      <c r="M3945">
        <v>30</v>
      </c>
      <c r="N3945">
        <v>23</v>
      </c>
      <c r="O3945" s="8">
        <f>AVERAGE(Table1[[#This Row],[highway MPG]:[city mpg]])</f>
        <v>26.5</v>
      </c>
      <c r="P3945">
        <v>155</v>
      </c>
      <c r="Q3945">
        <v>31285</v>
      </c>
    </row>
    <row r="3946" spans="1:17" x14ac:dyDescent="0.3">
      <c r="A3946" t="s">
        <v>265</v>
      </c>
      <c r="B3946" t="s">
        <v>406</v>
      </c>
      <c r="C3946">
        <v>2016</v>
      </c>
      <c r="D3946" t="s">
        <v>30</v>
      </c>
      <c r="E3946">
        <v>138</v>
      </c>
      <c r="F3946">
        <v>4</v>
      </c>
      <c r="G3946" t="s">
        <v>34</v>
      </c>
      <c r="H3946" t="s">
        <v>35</v>
      </c>
      <c r="I3946">
        <v>4</v>
      </c>
      <c r="J3946" t="s">
        <v>102</v>
      </c>
      <c r="K3946" t="s">
        <v>22</v>
      </c>
      <c r="L3946" t="s">
        <v>91</v>
      </c>
      <c r="M3946">
        <v>30</v>
      </c>
      <c r="N3946">
        <v>23</v>
      </c>
      <c r="O3946" s="8">
        <f>AVERAGE(Table1[[#This Row],[highway MPG]:[city mpg]])</f>
        <v>26.5</v>
      </c>
      <c r="P3946">
        <v>155</v>
      </c>
      <c r="Q3946">
        <v>25565</v>
      </c>
    </row>
    <row r="3947" spans="1:17" x14ac:dyDescent="0.3">
      <c r="A3947" t="s">
        <v>265</v>
      </c>
      <c r="B3947" t="s">
        <v>406</v>
      </c>
      <c r="C3947">
        <v>2016</v>
      </c>
      <c r="D3947" t="s">
        <v>30</v>
      </c>
      <c r="E3947">
        <v>138</v>
      </c>
      <c r="F3947">
        <v>4</v>
      </c>
      <c r="G3947" t="s">
        <v>34</v>
      </c>
      <c r="H3947" t="s">
        <v>31</v>
      </c>
      <c r="I3947">
        <v>4</v>
      </c>
      <c r="J3947" t="s">
        <v>102</v>
      </c>
      <c r="K3947" t="s">
        <v>22</v>
      </c>
      <c r="L3947" t="s">
        <v>91</v>
      </c>
      <c r="M3947">
        <v>33</v>
      </c>
      <c r="N3947">
        <v>25</v>
      </c>
      <c r="O3947" s="8">
        <f>AVERAGE(Table1[[#This Row],[highway MPG]:[city mpg]])</f>
        <v>29</v>
      </c>
      <c r="P3947">
        <v>155</v>
      </c>
      <c r="Q3947">
        <v>28300</v>
      </c>
    </row>
    <row r="3948" spans="1:17" x14ac:dyDescent="0.3">
      <c r="A3948" t="s">
        <v>265</v>
      </c>
      <c r="B3948" t="s">
        <v>406</v>
      </c>
      <c r="C3948">
        <v>2016</v>
      </c>
      <c r="D3948" t="s">
        <v>30</v>
      </c>
      <c r="E3948">
        <v>138</v>
      </c>
      <c r="F3948">
        <v>4</v>
      </c>
      <c r="G3948" t="s">
        <v>34</v>
      </c>
      <c r="H3948" t="s">
        <v>31</v>
      </c>
      <c r="I3948">
        <v>4</v>
      </c>
      <c r="J3948" t="s">
        <v>102</v>
      </c>
      <c r="K3948" t="s">
        <v>22</v>
      </c>
      <c r="L3948" t="s">
        <v>91</v>
      </c>
      <c r="M3948">
        <v>33</v>
      </c>
      <c r="N3948">
        <v>25</v>
      </c>
      <c r="O3948" s="8">
        <f>AVERAGE(Table1[[#This Row],[highway MPG]:[city mpg]])</f>
        <v>29</v>
      </c>
      <c r="P3948">
        <v>155</v>
      </c>
      <c r="Q3948">
        <v>29785</v>
      </c>
    </row>
    <row r="3949" spans="1:17" x14ac:dyDescent="0.3">
      <c r="A3949" t="s">
        <v>265</v>
      </c>
      <c r="B3949" t="s">
        <v>406</v>
      </c>
      <c r="C3949">
        <v>2016</v>
      </c>
      <c r="D3949" t="s">
        <v>30</v>
      </c>
      <c r="E3949">
        <v>153</v>
      </c>
      <c r="F3949">
        <v>4</v>
      </c>
      <c r="G3949" t="s">
        <v>34</v>
      </c>
      <c r="H3949" t="s">
        <v>35</v>
      </c>
      <c r="I3949">
        <v>4</v>
      </c>
      <c r="J3949" t="s">
        <v>102</v>
      </c>
      <c r="K3949" t="s">
        <v>22</v>
      </c>
      <c r="L3949" t="s">
        <v>91</v>
      </c>
      <c r="M3949">
        <v>32</v>
      </c>
      <c r="N3949">
        <v>26</v>
      </c>
      <c r="O3949" s="8">
        <f>AVERAGE(Table1[[#This Row],[highway MPG]:[city mpg]])</f>
        <v>29</v>
      </c>
      <c r="P3949">
        <v>155</v>
      </c>
      <c r="Q3949">
        <v>28850</v>
      </c>
    </row>
    <row r="3950" spans="1:17" x14ac:dyDescent="0.3">
      <c r="A3950" t="s">
        <v>265</v>
      </c>
      <c r="B3950" t="s">
        <v>406</v>
      </c>
      <c r="C3950">
        <v>2016</v>
      </c>
      <c r="D3950" t="s">
        <v>30</v>
      </c>
      <c r="E3950">
        <v>138</v>
      </c>
      <c r="F3950">
        <v>4</v>
      </c>
      <c r="G3950" t="s">
        <v>34</v>
      </c>
      <c r="H3950" t="s">
        <v>31</v>
      </c>
      <c r="I3950">
        <v>4</v>
      </c>
      <c r="J3950" t="s">
        <v>102</v>
      </c>
      <c r="K3950" t="s">
        <v>22</v>
      </c>
      <c r="L3950" t="s">
        <v>91</v>
      </c>
      <c r="M3950">
        <v>33</v>
      </c>
      <c r="N3950">
        <v>25</v>
      </c>
      <c r="O3950" s="8">
        <f>AVERAGE(Table1[[#This Row],[highway MPG]:[city mpg]])</f>
        <v>29</v>
      </c>
      <c r="P3950">
        <v>155</v>
      </c>
      <c r="Q3950">
        <v>24065</v>
      </c>
    </row>
    <row r="3951" spans="1:17" x14ac:dyDescent="0.3">
      <c r="A3951" t="s">
        <v>265</v>
      </c>
      <c r="B3951" t="s">
        <v>406</v>
      </c>
      <c r="C3951">
        <v>2016</v>
      </c>
      <c r="D3951" t="s">
        <v>30</v>
      </c>
      <c r="E3951">
        <v>153</v>
      </c>
      <c r="F3951">
        <v>4</v>
      </c>
      <c r="G3951" t="s">
        <v>34</v>
      </c>
      <c r="H3951" t="s">
        <v>31</v>
      </c>
      <c r="I3951">
        <v>4</v>
      </c>
      <c r="J3951" t="s">
        <v>102</v>
      </c>
      <c r="K3951" t="s">
        <v>22</v>
      </c>
      <c r="L3951" t="s">
        <v>91</v>
      </c>
      <c r="M3951">
        <v>34</v>
      </c>
      <c r="N3951">
        <v>28</v>
      </c>
      <c r="O3951" s="8">
        <f>AVERAGE(Table1[[#This Row],[highway MPG]:[city mpg]])</f>
        <v>31</v>
      </c>
      <c r="P3951">
        <v>155</v>
      </c>
      <c r="Q3951">
        <v>27350</v>
      </c>
    </row>
    <row r="3952" spans="1:17" x14ac:dyDescent="0.3">
      <c r="A3952" t="s">
        <v>265</v>
      </c>
      <c r="B3952" t="s">
        <v>406</v>
      </c>
      <c r="C3952">
        <v>2016</v>
      </c>
      <c r="D3952" t="s">
        <v>30</v>
      </c>
      <c r="E3952">
        <v>138</v>
      </c>
      <c r="F3952">
        <v>4</v>
      </c>
      <c r="G3952" t="s">
        <v>34</v>
      </c>
      <c r="H3952" t="s">
        <v>35</v>
      </c>
      <c r="I3952">
        <v>4</v>
      </c>
      <c r="J3952" t="s">
        <v>102</v>
      </c>
      <c r="K3952" t="s">
        <v>22</v>
      </c>
      <c r="L3952" t="s">
        <v>91</v>
      </c>
      <c r="M3952">
        <v>30</v>
      </c>
      <c r="N3952">
        <v>23</v>
      </c>
      <c r="O3952" s="8">
        <f>AVERAGE(Table1[[#This Row],[highway MPG]:[city mpg]])</f>
        <v>26.5</v>
      </c>
      <c r="P3952">
        <v>155</v>
      </c>
      <c r="Q3952">
        <v>29800</v>
      </c>
    </row>
    <row r="3953" spans="1:17" x14ac:dyDescent="0.3">
      <c r="A3953" t="s">
        <v>265</v>
      </c>
      <c r="B3953" t="s">
        <v>406</v>
      </c>
      <c r="C3953">
        <v>2016</v>
      </c>
      <c r="D3953" t="s">
        <v>30</v>
      </c>
      <c r="E3953">
        <v>138</v>
      </c>
      <c r="F3953">
        <v>4</v>
      </c>
      <c r="G3953" t="s">
        <v>34</v>
      </c>
      <c r="H3953" t="s">
        <v>31</v>
      </c>
      <c r="I3953">
        <v>4</v>
      </c>
      <c r="J3953" t="s">
        <v>102</v>
      </c>
      <c r="K3953" t="s">
        <v>22</v>
      </c>
      <c r="L3953" t="s">
        <v>91</v>
      </c>
      <c r="M3953">
        <v>33</v>
      </c>
      <c r="N3953">
        <v>25</v>
      </c>
      <c r="O3953" s="8">
        <f>AVERAGE(Table1[[#This Row],[highway MPG]:[city mpg]])</f>
        <v>29</v>
      </c>
      <c r="P3953">
        <v>155</v>
      </c>
      <c r="Q3953">
        <v>26355</v>
      </c>
    </row>
    <row r="3954" spans="1:17" x14ac:dyDescent="0.3">
      <c r="A3954" t="s">
        <v>265</v>
      </c>
      <c r="B3954" t="s">
        <v>406</v>
      </c>
      <c r="C3954">
        <v>2016</v>
      </c>
      <c r="D3954" t="s">
        <v>30</v>
      </c>
      <c r="E3954">
        <v>138</v>
      </c>
      <c r="F3954">
        <v>4</v>
      </c>
      <c r="G3954" t="s">
        <v>34</v>
      </c>
      <c r="H3954" t="s">
        <v>35</v>
      </c>
      <c r="I3954">
        <v>4</v>
      </c>
      <c r="J3954" t="s">
        <v>102</v>
      </c>
      <c r="K3954" t="s">
        <v>22</v>
      </c>
      <c r="L3954" t="s">
        <v>91</v>
      </c>
      <c r="M3954">
        <v>30</v>
      </c>
      <c r="N3954">
        <v>23</v>
      </c>
      <c r="O3954" s="8">
        <f>AVERAGE(Table1[[#This Row],[highway MPG]:[city mpg]])</f>
        <v>26.5</v>
      </c>
      <c r="P3954">
        <v>155</v>
      </c>
      <c r="Q3954">
        <v>27855</v>
      </c>
    </row>
    <row r="3955" spans="1:17" x14ac:dyDescent="0.3">
      <c r="A3955" t="s">
        <v>265</v>
      </c>
      <c r="B3955" t="s">
        <v>406</v>
      </c>
      <c r="C3955">
        <v>2017</v>
      </c>
      <c r="D3955" t="s">
        <v>30</v>
      </c>
      <c r="E3955">
        <v>138</v>
      </c>
      <c r="F3955">
        <v>4</v>
      </c>
      <c r="G3955" t="s">
        <v>34</v>
      </c>
      <c r="H3955" t="s">
        <v>35</v>
      </c>
      <c r="I3955">
        <v>4</v>
      </c>
      <c r="J3955" t="s">
        <v>102</v>
      </c>
      <c r="K3955" t="s">
        <v>22</v>
      </c>
      <c r="L3955" t="s">
        <v>91</v>
      </c>
      <c r="M3955">
        <v>30</v>
      </c>
      <c r="N3955">
        <v>24</v>
      </c>
      <c r="O3955" s="8">
        <f>AVERAGE(Table1[[#This Row],[highway MPG]:[city mpg]])</f>
        <v>27</v>
      </c>
      <c r="P3955">
        <v>155</v>
      </c>
      <c r="Q3955">
        <v>31965</v>
      </c>
    </row>
    <row r="3956" spans="1:17" x14ac:dyDescent="0.3">
      <c r="A3956" t="s">
        <v>265</v>
      </c>
      <c r="B3956" t="s">
        <v>406</v>
      </c>
      <c r="C3956">
        <v>2017</v>
      </c>
      <c r="D3956" t="s">
        <v>30</v>
      </c>
      <c r="E3956">
        <v>138</v>
      </c>
      <c r="F3956">
        <v>4</v>
      </c>
      <c r="G3956" t="s">
        <v>34</v>
      </c>
      <c r="H3956" t="s">
        <v>31</v>
      </c>
      <c r="I3956">
        <v>4</v>
      </c>
      <c r="J3956" t="s">
        <v>102</v>
      </c>
      <c r="K3956" t="s">
        <v>22</v>
      </c>
      <c r="L3956" t="s">
        <v>91</v>
      </c>
      <c r="M3956">
        <v>33</v>
      </c>
      <c r="N3956">
        <v>25</v>
      </c>
      <c r="O3956" s="8">
        <f>AVERAGE(Table1[[#This Row],[highway MPG]:[city mpg]])</f>
        <v>29</v>
      </c>
      <c r="P3956">
        <v>155</v>
      </c>
      <c r="Q3956">
        <v>26865</v>
      </c>
    </row>
    <row r="3957" spans="1:17" x14ac:dyDescent="0.3">
      <c r="A3957" t="s">
        <v>265</v>
      </c>
      <c r="B3957" t="s">
        <v>406</v>
      </c>
      <c r="C3957">
        <v>2017</v>
      </c>
      <c r="D3957" t="s">
        <v>30</v>
      </c>
      <c r="E3957">
        <v>138</v>
      </c>
      <c r="F3957">
        <v>4</v>
      </c>
      <c r="G3957" t="s">
        <v>34</v>
      </c>
      <c r="H3957" t="s">
        <v>35</v>
      </c>
      <c r="I3957">
        <v>4</v>
      </c>
      <c r="J3957" t="s">
        <v>102</v>
      </c>
      <c r="K3957" t="s">
        <v>22</v>
      </c>
      <c r="L3957" t="s">
        <v>91</v>
      </c>
      <c r="M3957">
        <v>30</v>
      </c>
      <c r="N3957">
        <v>24</v>
      </c>
      <c r="O3957" s="8">
        <f>AVERAGE(Table1[[#This Row],[highway MPG]:[city mpg]])</f>
        <v>27</v>
      </c>
      <c r="P3957">
        <v>155</v>
      </c>
      <c r="Q3957">
        <v>30565</v>
      </c>
    </row>
    <row r="3958" spans="1:17" x14ac:dyDescent="0.3">
      <c r="A3958" t="s">
        <v>265</v>
      </c>
      <c r="B3958" t="s">
        <v>406</v>
      </c>
      <c r="C3958">
        <v>2017</v>
      </c>
      <c r="D3958" t="s">
        <v>30</v>
      </c>
      <c r="E3958">
        <v>138</v>
      </c>
      <c r="F3958">
        <v>4</v>
      </c>
      <c r="G3958" t="s">
        <v>34</v>
      </c>
      <c r="H3958" t="s">
        <v>31</v>
      </c>
      <c r="I3958">
        <v>4</v>
      </c>
      <c r="J3958" t="s">
        <v>102</v>
      </c>
      <c r="K3958" t="s">
        <v>22</v>
      </c>
      <c r="L3958" t="s">
        <v>91</v>
      </c>
      <c r="M3958">
        <v>34</v>
      </c>
      <c r="N3958">
        <v>28</v>
      </c>
      <c r="O3958" s="8">
        <f>AVERAGE(Table1[[#This Row],[highway MPG]:[city mpg]])</f>
        <v>31</v>
      </c>
      <c r="P3958">
        <v>155</v>
      </c>
      <c r="Q3958">
        <v>25565</v>
      </c>
    </row>
    <row r="3959" spans="1:17" x14ac:dyDescent="0.3">
      <c r="A3959" t="s">
        <v>265</v>
      </c>
      <c r="B3959" t="s">
        <v>406</v>
      </c>
      <c r="C3959">
        <v>2017</v>
      </c>
      <c r="D3959" t="s">
        <v>30</v>
      </c>
      <c r="E3959">
        <v>138</v>
      </c>
      <c r="F3959">
        <v>4</v>
      </c>
      <c r="G3959" t="s">
        <v>34</v>
      </c>
      <c r="H3959" t="s">
        <v>35</v>
      </c>
      <c r="I3959">
        <v>4</v>
      </c>
      <c r="J3959" t="s">
        <v>102</v>
      </c>
      <c r="K3959" t="s">
        <v>22</v>
      </c>
      <c r="L3959" t="s">
        <v>91</v>
      </c>
      <c r="M3959">
        <v>31</v>
      </c>
      <c r="N3959">
        <v>26</v>
      </c>
      <c r="O3959" s="8">
        <f>AVERAGE(Table1[[#This Row],[highway MPG]:[city mpg]])</f>
        <v>28.5</v>
      </c>
      <c r="P3959">
        <v>155</v>
      </c>
      <c r="Q3959">
        <v>27065</v>
      </c>
    </row>
    <row r="3960" spans="1:17" x14ac:dyDescent="0.3">
      <c r="A3960" t="s">
        <v>265</v>
      </c>
      <c r="B3960" t="s">
        <v>406</v>
      </c>
      <c r="C3960">
        <v>2017</v>
      </c>
      <c r="D3960" t="s">
        <v>30</v>
      </c>
      <c r="E3960">
        <v>138</v>
      </c>
      <c r="F3960">
        <v>4</v>
      </c>
      <c r="G3960" t="s">
        <v>34</v>
      </c>
      <c r="H3960" t="s">
        <v>35</v>
      </c>
      <c r="I3960">
        <v>4</v>
      </c>
      <c r="J3960" t="s">
        <v>102</v>
      </c>
      <c r="K3960" t="s">
        <v>22</v>
      </c>
      <c r="L3960" t="s">
        <v>91</v>
      </c>
      <c r="M3960">
        <v>30</v>
      </c>
      <c r="N3960">
        <v>24</v>
      </c>
      <c r="O3960" s="8">
        <f>AVERAGE(Table1[[#This Row],[highway MPG]:[city mpg]])</f>
        <v>27</v>
      </c>
      <c r="P3960">
        <v>155</v>
      </c>
      <c r="Q3960">
        <v>28365</v>
      </c>
    </row>
    <row r="3961" spans="1:17" x14ac:dyDescent="0.3">
      <c r="A3961" t="s">
        <v>265</v>
      </c>
      <c r="B3961" t="s">
        <v>406</v>
      </c>
      <c r="C3961">
        <v>2017</v>
      </c>
      <c r="D3961" t="s">
        <v>30</v>
      </c>
      <c r="E3961">
        <v>138</v>
      </c>
      <c r="F3961">
        <v>4</v>
      </c>
      <c r="G3961" t="s">
        <v>34</v>
      </c>
      <c r="H3961" t="s">
        <v>31</v>
      </c>
      <c r="I3961">
        <v>4</v>
      </c>
      <c r="J3961" t="s">
        <v>102</v>
      </c>
      <c r="K3961" t="s">
        <v>22</v>
      </c>
      <c r="L3961" t="s">
        <v>91</v>
      </c>
      <c r="M3961">
        <v>33</v>
      </c>
      <c r="N3961">
        <v>25</v>
      </c>
      <c r="O3961" s="8">
        <f>AVERAGE(Table1[[#This Row],[highway MPG]:[city mpg]])</f>
        <v>29</v>
      </c>
      <c r="P3961">
        <v>155</v>
      </c>
      <c r="Q3961">
        <v>30465</v>
      </c>
    </row>
    <row r="3962" spans="1:17" x14ac:dyDescent="0.3">
      <c r="A3962" t="s">
        <v>265</v>
      </c>
      <c r="B3962" t="s">
        <v>406</v>
      </c>
      <c r="C3962">
        <v>2017</v>
      </c>
      <c r="D3962" t="s">
        <v>30</v>
      </c>
      <c r="E3962">
        <v>138</v>
      </c>
      <c r="F3962">
        <v>4</v>
      </c>
      <c r="G3962" t="s">
        <v>34</v>
      </c>
      <c r="H3962" t="s">
        <v>31</v>
      </c>
      <c r="I3962">
        <v>4</v>
      </c>
      <c r="J3962" t="s">
        <v>102</v>
      </c>
      <c r="K3962" t="s">
        <v>22</v>
      </c>
      <c r="L3962" t="s">
        <v>91</v>
      </c>
      <c r="M3962">
        <v>33</v>
      </c>
      <c r="N3962">
        <v>25</v>
      </c>
      <c r="O3962" s="8">
        <f>AVERAGE(Table1[[#This Row],[highway MPG]:[city mpg]])</f>
        <v>29</v>
      </c>
      <c r="P3962">
        <v>155</v>
      </c>
      <c r="Q3962">
        <v>24365</v>
      </c>
    </row>
    <row r="3963" spans="1:17" x14ac:dyDescent="0.3">
      <c r="A3963" t="s">
        <v>265</v>
      </c>
      <c r="B3963" t="s">
        <v>406</v>
      </c>
      <c r="C3963">
        <v>2017</v>
      </c>
      <c r="D3963" t="s">
        <v>30</v>
      </c>
      <c r="E3963">
        <v>138</v>
      </c>
      <c r="F3963">
        <v>4</v>
      </c>
      <c r="G3963" t="s">
        <v>34</v>
      </c>
      <c r="H3963" t="s">
        <v>35</v>
      </c>
      <c r="I3963">
        <v>4</v>
      </c>
      <c r="J3963" t="s">
        <v>102</v>
      </c>
      <c r="K3963" t="s">
        <v>22</v>
      </c>
      <c r="L3963" t="s">
        <v>91</v>
      </c>
      <c r="M3963">
        <v>30</v>
      </c>
      <c r="N3963">
        <v>24</v>
      </c>
      <c r="O3963" s="8">
        <f>AVERAGE(Table1[[#This Row],[highway MPG]:[city mpg]])</f>
        <v>27</v>
      </c>
      <c r="P3963">
        <v>155</v>
      </c>
      <c r="Q3963">
        <v>25865</v>
      </c>
    </row>
    <row r="3964" spans="1:17" x14ac:dyDescent="0.3">
      <c r="A3964" t="s">
        <v>265</v>
      </c>
      <c r="B3964" t="s">
        <v>406</v>
      </c>
      <c r="C3964">
        <v>2017</v>
      </c>
      <c r="D3964" t="s">
        <v>30</v>
      </c>
      <c r="E3964">
        <v>138</v>
      </c>
      <c r="F3964">
        <v>4</v>
      </c>
      <c r="G3964" t="s">
        <v>34</v>
      </c>
      <c r="H3964" t="s">
        <v>31</v>
      </c>
      <c r="I3964">
        <v>4</v>
      </c>
      <c r="J3964" t="s">
        <v>102</v>
      </c>
      <c r="K3964" t="s">
        <v>22</v>
      </c>
      <c r="L3964" t="s">
        <v>91</v>
      </c>
      <c r="M3964">
        <v>33</v>
      </c>
      <c r="N3964">
        <v>25</v>
      </c>
      <c r="O3964" s="8">
        <f>AVERAGE(Table1[[#This Row],[highway MPG]:[city mpg]])</f>
        <v>29</v>
      </c>
      <c r="P3964">
        <v>155</v>
      </c>
      <c r="Q3964">
        <v>29065</v>
      </c>
    </row>
    <row r="3965" spans="1:17" x14ac:dyDescent="0.3">
      <c r="A3965" t="s">
        <v>65</v>
      </c>
      <c r="B3965" t="s">
        <v>407</v>
      </c>
      <c r="C3965">
        <v>2008</v>
      </c>
      <c r="D3965" t="s">
        <v>18</v>
      </c>
      <c r="E3965">
        <v>225</v>
      </c>
      <c r="F3965">
        <v>6</v>
      </c>
      <c r="G3965" t="s">
        <v>34</v>
      </c>
      <c r="H3965" t="s">
        <v>35</v>
      </c>
      <c r="I3965">
        <v>4</v>
      </c>
      <c r="J3965" t="s">
        <v>102</v>
      </c>
      <c r="K3965" t="s">
        <v>32</v>
      </c>
      <c r="L3965" t="s">
        <v>91</v>
      </c>
      <c r="M3965">
        <v>19</v>
      </c>
      <c r="N3965">
        <v>15</v>
      </c>
      <c r="O3965" s="8">
        <f>AVERAGE(Table1[[#This Row],[highway MPG]:[city mpg]])</f>
        <v>17</v>
      </c>
      <c r="P3965">
        <v>436</v>
      </c>
      <c r="Q3965">
        <v>29099</v>
      </c>
    </row>
    <row r="3966" spans="1:17" x14ac:dyDescent="0.3">
      <c r="A3966" t="s">
        <v>65</v>
      </c>
      <c r="B3966" t="s">
        <v>407</v>
      </c>
      <c r="C3966">
        <v>2008</v>
      </c>
      <c r="D3966" t="s">
        <v>18</v>
      </c>
      <c r="E3966">
        <v>225</v>
      </c>
      <c r="F3966">
        <v>6</v>
      </c>
      <c r="G3966" t="s">
        <v>34</v>
      </c>
      <c r="H3966" t="s">
        <v>35</v>
      </c>
      <c r="I3966">
        <v>4</v>
      </c>
      <c r="J3966" t="s">
        <v>102</v>
      </c>
      <c r="K3966" t="s">
        <v>32</v>
      </c>
      <c r="L3966" t="s">
        <v>91</v>
      </c>
      <c r="M3966">
        <v>19</v>
      </c>
      <c r="N3966">
        <v>15</v>
      </c>
      <c r="O3966" s="8">
        <f>AVERAGE(Table1[[#This Row],[highway MPG]:[city mpg]])</f>
        <v>17</v>
      </c>
      <c r="P3966">
        <v>436</v>
      </c>
      <c r="Q3966">
        <v>29099</v>
      </c>
    </row>
    <row r="3967" spans="1:17" x14ac:dyDescent="0.3">
      <c r="A3967" t="s">
        <v>65</v>
      </c>
      <c r="B3967" t="s">
        <v>407</v>
      </c>
      <c r="C3967">
        <v>2008</v>
      </c>
      <c r="D3967" t="s">
        <v>18</v>
      </c>
      <c r="E3967">
        <v>225</v>
      </c>
      <c r="F3967">
        <v>6</v>
      </c>
      <c r="G3967" t="s">
        <v>34</v>
      </c>
      <c r="H3967" t="s">
        <v>31</v>
      </c>
      <c r="I3967">
        <v>4</v>
      </c>
      <c r="J3967" t="s">
        <v>102</v>
      </c>
      <c r="K3967" t="s">
        <v>32</v>
      </c>
      <c r="L3967" t="s">
        <v>91</v>
      </c>
      <c r="M3967">
        <v>22</v>
      </c>
      <c r="N3967">
        <v>15</v>
      </c>
      <c r="O3967" s="8">
        <f>AVERAGE(Table1[[#This Row],[highway MPG]:[city mpg]])</f>
        <v>18.5</v>
      </c>
      <c r="P3967">
        <v>436</v>
      </c>
      <c r="Q3967">
        <v>27599</v>
      </c>
    </row>
    <row r="3968" spans="1:17" x14ac:dyDescent="0.3">
      <c r="A3968" t="s">
        <v>65</v>
      </c>
      <c r="B3968" t="s">
        <v>407</v>
      </c>
      <c r="C3968">
        <v>2008</v>
      </c>
      <c r="D3968" t="s">
        <v>18</v>
      </c>
      <c r="E3968">
        <v>225</v>
      </c>
      <c r="F3968">
        <v>6</v>
      </c>
      <c r="G3968" t="s">
        <v>34</v>
      </c>
      <c r="H3968" t="s">
        <v>31</v>
      </c>
      <c r="I3968">
        <v>4</v>
      </c>
      <c r="J3968" t="s">
        <v>102</v>
      </c>
      <c r="K3968" t="s">
        <v>32</v>
      </c>
      <c r="L3968" t="s">
        <v>91</v>
      </c>
      <c r="M3968">
        <v>22</v>
      </c>
      <c r="N3968">
        <v>15</v>
      </c>
      <c r="O3968" s="8">
        <f>AVERAGE(Table1[[#This Row],[highway MPG]:[city mpg]])</f>
        <v>18.5</v>
      </c>
      <c r="P3968">
        <v>436</v>
      </c>
      <c r="Q3968">
        <v>27599</v>
      </c>
    </row>
    <row r="3969" spans="1:17" x14ac:dyDescent="0.3">
      <c r="A3969" t="s">
        <v>65</v>
      </c>
      <c r="B3969" t="s">
        <v>407</v>
      </c>
      <c r="C3969">
        <v>2010</v>
      </c>
      <c r="D3969" t="s">
        <v>39</v>
      </c>
      <c r="E3969">
        <v>225</v>
      </c>
      <c r="F3969">
        <v>6</v>
      </c>
      <c r="G3969" t="s">
        <v>34</v>
      </c>
      <c r="H3969" t="s">
        <v>31</v>
      </c>
      <c r="I3969">
        <v>4</v>
      </c>
      <c r="J3969" t="s">
        <v>102</v>
      </c>
      <c r="K3969" t="s">
        <v>32</v>
      </c>
      <c r="L3969" t="s">
        <v>91</v>
      </c>
      <c r="M3969">
        <v>21</v>
      </c>
      <c r="N3969">
        <v>15</v>
      </c>
      <c r="O3969" s="8">
        <f>AVERAGE(Table1[[#This Row],[highway MPG]:[city mpg]])</f>
        <v>18</v>
      </c>
      <c r="P3969">
        <v>436</v>
      </c>
      <c r="Q3969">
        <v>29999</v>
      </c>
    </row>
    <row r="3970" spans="1:17" x14ac:dyDescent="0.3">
      <c r="A3970" t="s">
        <v>65</v>
      </c>
      <c r="B3970" t="s">
        <v>407</v>
      </c>
      <c r="C3970">
        <v>2010</v>
      </c>
      <c r="D3970" t="s">
        <v>39</v>
      </c>
      <c r="E3970">
        <v>225</v>
      </c>
      <c r="F3970">
        <v>6</v>
      </c>
      <c r="G3970" t="s">
        <v>34</v>
      </c>
      <c r="H3970" t="s">
        <v>35</v>
      </c>
      <c r="I3970">
        <v>4</v>
      </c>
      <c r="J3970" t="s">
        <v>102</v>
      </c>
      <c r="K3970" t="s">
        <v>32</v>
      </c>
      <c r="L3970" t="s">
        <v>91</v>
      </c>
      <c r="M3970">
        <v>19</v>
      </c>
      <c r="N3970">
        <v>15</v>
      </c>
      <c r="O3970" s="8">
        <f>AVERAGE(Table1[[#This Row],[highway MPG]:[city mpg]])</f>
        <v>17</v>
      </c>
      <c r="P3970">
        <v>436</v>
      </c>
      <c r="Q3970">
        <v>31499</v>
      </c>
    </row>
    <row r="3971" spans="1:17" x14ac:dyDescent="0.3">
      <c r="A3971" t="s">
        <v>65</v>
      </c>
      <c r="B3971" t="s">
        <v>407</v>
      </c>
      <c r="C3971">
        <v>2010</v>
      </c>
      <c r="D3971" t="s">
        <v>39</v>
      </c>
      <c r="E3971">
        <v>225</v>
      </c>
      <c r="F3971">
        <v>6</v>
      </c>
      <c r="G3971" t="s">
        <v>34</v>
      </c>
      <c r="H3971" t="s">
        <v>31</v>
      </c>
      <c r="I3971">
        <v>4</v>
      </c>
      <c r="J3971" t="s">
        <v>102</v>
      </c>
      <c r="K3971" t="s">
        <v>32</v>
      </c>
      <c r="L3971" t="s">
        <v>91</v>
      </c>
      <c r="M3971">
        <v>21</v>
      </c>
      <c r="N3971">
        <v>15</v>
      </c>
      <c r="O3971" s="8">
        <f>AVERAGE(Table1[[#This Row],[highway MPG]:[city mpg]])</f>
        <v>18</v>
      </c>
      <c r="P3971">
        <v>436</v>
      </c>
      <c r="Q3971">
        <v>27999</v>
      </c>
    </row>
    <row r="3972" spans="1:17" x14ac:dyDescent="0.3">
      <c r="A3972" t="s">
        <v>65</v>
      </c>
      <c r="B3972" t="s">
        <v>407</v>
      </c>
      <c r="C3972">
        <v>2011</v>
      </c>
      <c r="D3972" t="s">
        <v>39</v>
      </c>
      <c r="E3972">
        <v>225</v>
      </c>
      <c r="F3972">
        <v>6</v>
      </c>
      <c r="G3972" t="s">
        <v>34</v>
      </c>
      <c r="H3972" t="s">
        <v>31</v>
      </c>
      <c r="I3972">
        <v>4</v>
      </c>
      <c r="J3972" t="s">
        <v>102</v>
      </c>
      <c r="K3972" t="s">
        <v>32</v>
      </c>
      <c r="L3972" t="s">
        <v>91</v>
      </c>
      <c r="M3972">
        <v>21</v>
      </c>
      <c r="N3972">
        <v>15</v>
      </c>
      <c r="O3972" s="8">
        <f>AVERAGE(Table1[[#This Row],[highway MPG]:[city mpg]])</f>
        <v>18</v>
      </c>
      <c r="P3972">
        <v>436</v>
      </c>
      <c r="Q3972">
        <v>28299</v>
      </c>
    </row>
    <row r="3973" spans="1:17" x14ac:dyDescent="0.3">
      <c r="A3973" t="s">
        <v>65</v>
      </c>
      <c r="B3973" t="s">
        <v>407</v>
      </c>
      <c r="C3973">
        <v>2011</v>
      </c>
      <c r="D3973" t="s">
        <v>39</v>
      </c>
      <c r="E3973">
        <v>225</v>
      </c>
      <c r="F3973">
        <v>6</v>
      </c>
      <c r="G3973" t="s">
        <v>34</v>
      </c>
      <c r="H3973" t="s">
        <v>31</v>
      </c>
      <c r="I3973">
        <v>4</v>
      </c>
      <c r="J3973" t="s">
        <v>102</v>
      </c>
      <c r="K3973" t="s">
        <v>32</v>
      </c>
      <c r="L3973" t="s">
        <v>91</v>
      </c>
      <c r="M3973">
        <v>21</v>
      </c>
      <c r="N3973">
        <v>15</v>
      </c>
      <c r="O3973" s="8">
        <f>AVERAGE(Table1[[#This Row],[highway MPG]:[city mpg]])</f>
        <v>18</v>
      </c>
      <c r="P3973">
        <v>436</v>
      </c>
      <c r="Q3973">
        <v>32099</v>
      </c>
    </row>
    <row r="3974" spans="1:17" x14ac:dyDescent="0.3">
      <c r="A3974" t="s">
        <v>65</v>
      </c>
      <c r="B3974" t="s">
        <v>407</v>
      </c>
      <c r="C3974">
        <v>2011</v>
      </c>
      <c r="D3974" t="s">
        <v>39</v>
      </c>
      <c r="E3974">
        <v>225</v>
      </c>
      <c r="F3974">
        <v>6</v>
      </c>
      <c r="G3974" t="s">
        <v>34</v>
      </c>
      <c r="H3974" t="s">
        <v>35</v>
      </c>
      <c r="I3974">
        <v>4</v>
      </c>
      <c r="J3974" t="s">
        <v>102</v>
      </c>
      <c r="K3974" t="s">
        <v>32</v>
      </c>
      <c r="L3974" t="s">
        <v>91</v>
      </c>
      <c r="M3974">
        <v>19</v>
      </c>
      <c r="N3974">
        <v>15</v>
      </c>
      <c r="O3974" s="8">
        <f>AVERAGE(Table1[[#This Row],[highway MPG]:[city mpg]])</f>
        <v>17</v>
      </c>
      <c r="P3974">
        <v>436</v>
      </c>
      <c r="Q3974">
        <v>33599</v>
      </c>
    </row>
    <row r="3975" spans="1:17" x14ac:dyDescent="0.3">
      <c r="A3975" t="s">
        <v>143</v>
      </c>
      <c r="B3975" t="s">
        <v>408</v>
      </c>
      <c r="C3975">
        <v>2007</v>
      </c>
      <c r="D3975" t="s">
        <v>30</v>
      </c>
      <c r="E3975">
        <v>242</v>
      </c>
      <c r="F3975">
        <v>6</v>
      </c>
      <c r="G3975" t="s">
        <v>34</v>
      </c>
      <c r="H3975" t="s">
        <v>31</v>
      </c>
      <c r="I3975">
        <v>4</v>
      </c>
      <c r="J3975" t="s">
        <v>50</v>
      </c>
      <c r="K3975" t="s">
        <v>32</v>
      </c>
      <c r="L3975" t="s">
        <v>111</v>
      </c>
      <c r="M3975">
        <v>23</v>
      </c>
      <c r="N3975">
        <v>16</v>
      </c>
      <c r="O3975" s="8">
        <f>AVERAGE(Table1[[#This Row],[highway MPG]:[city mpg]])</f>
        <v>19.5</v>
      </c>
      <c r="P3975">
        <v>1439</v>
      </c>
      <c r="Q3975">
        <v>26395</v>
      </c>
    </row>
    <row r="3976" spans="1:17" x14ac:dyDescent="0.3">
      <c r="A3976" t="s">
        <v>143</v>
      </c>
      <c r="B3976" t="s">
        <v>408</v>
      </c>
      <c r="C3976">
        <v>2007</v>
      </c>
      <c r="D3976" t="s">
        <v>30</v>
      </c>
      <c r="E3976">
        <v>242</v>
      </c>
      <c r="F3976">
        <v>6</v>
      </c>
      <c r="G3976" t="s">
        <v>34</v>
      </c>
      <c r="H3976" t="s">
        <v>31</v>
      </c>
      <c r="I3976">
        <v>4</v>
      </c>
      <c r="J3976" t="s">
        <v>50</v>
      </c>
      <c r="K3976" t="s">
        <v>32</v>
      </c>
      <c r="L3976" t="s">
        <v>111</v>
      </c>
      <c r="M3976">
        <v>23</v>
      </c>
      <c r="N3976">
        <v>16</v>
      </c>
      <c r="O3976" s="8">
        <f>AVERAGE(Table1[[#This Row],[highway MPG]:[city mpg]])</f>
        <v>19.5</v>
      </c>
      <c r="P3976">
        <v>1439</v>
      </c>
      <c r="Q3976">
        <v>28895</v>
      </c>
    </row>
    <row r="3977" spans="1:17" x14ac:dyDescent="0.3">
      <c r="A3977" t="s">
        <v>143</v>
      </c>
      <c r="B3977" t="s">
        <v>408</v>
      </c>
      <c r="C3977">
        <v>2007</v>
      </c>
      <c r="D3977" t="s">
        <v>30</v>
      </c>
      <c r="E3977">
        <v>242</v>
      </c>
      <c r="F3977">
        <v>6</v>
      </c>
      <c r="G3977" t="s">
        <v>34</v>
      </c>
      <c r="H3977" t="s">
        <v>31</v>
      </c>
      <c r="I3977">
        <v>4</v>
      </c>
      <c r="J3977" t="s">
        <v>50</v>
      </c>
      <c r="K3977" t="s">
        <v>32</v>
      </c>
      <c r="L3977" t="s">
        <v>111</v>
      </c>
      <c r="M3977">
        <v>23</v>
      </c>
      <c r="N3977">
        <v>16</v>
      </c>
      <c r="O3977" s="8">
        <f>AVERAGE(Table1[[#This Row],[highway MPG]:[city mpg]])</f>
        <v>19.5</v>
      </c>
      <c r="P3977">
        <v>1439</v>
      </c>
      <c r="Q3977">
        <v>23895</v>
      </c>
    </row>
    <row r="3978" spans="1:17" x14ac:dyDescent="0.3">
      <c r="A3978" t="s">
        <v>143</v>
      </c>
      <c r="B3978" t="s">
        <v>408</v>
      </c>
      <c r="C3978">
        <v>2008</v>
      </c>
      <c r="D3978" t="s">
        <v>30</v>
      </c>
      <c r="E3978">
        <v>250</v>
      </c>
      <c r="F3978">
        <v>6</v>
      </c>
      <c r="G3978" t="s">
        <v>34</v>
      </c>
      <c r="H3978" t="s">
        <v>31</v>
      </c>
      <c r="I3978">
        <v>4</v>
      </c>
      <c r="J3978" t="s">
        <v>50</v>
      </c>
      <c r="K3978" t="s">
        <v>32</v>
      </c>
      <c r="L3978" t="s">
        <v>111</v>
      </c>
      <c r="M3978">
        <v>23</v>
      </c>
      <c r="N3978">
        <v>16</v>
      </c>
      <c r="O3978" s="8">
        <f>AVERAGE(Table1[[#This Row],[highway MPG]:[city mpg]])</f>
        <v>19.5</v>
      </c>
      <c r="P3978">
        <v>1439</v>
      </c>
      <c r="Q3978">
        <v>29895</v>
      </c>
    </row>
    <row r="3979" spans="1:17" x14ac:dyDescent="0.3">
      <c r="A3979" t="s">
        <v>143</v>
      </c>
      <c r="B3979" t="s">
        <v>408</v>
      </c>
      <c r="C3979">
        <v>2008</v>
      </c>
      <c r="D3979" t="s">
        <v>30</v>
      </c>
      <c r="E3979">
        <v>250</v>
      </c>
      <c r="F3979">
        <v>6</v>
      </c>
      <c r="G3979" t="s">
        <v>34</v>
      </c>
      <c r="H3979" t="s">
        <v>31</v>
      </c>
      <c r="I3979">
        <v>4</v>
      </c>
      <c r="J3979" t="s">
        <v>50</v>
      </c>
      <c r="K3979" t="s">
        <v>32</v>
      </c>
      <c r="L3979" t="s">
        <v>111</v>
      </c>
      <c r="M3979">
        <v>23</v>
      </c>
      <c r="N3979">
        <v>16</v>
      </c>
      <c r="O3979" s="8">
        <f>AVERAGE(Table1[[#This Row],[highway MPG]:[city mpg]])</f>
        <v>19.5</v>
      </c>
      <c r="P3979">
        <v>1439</v>
      </c>
      <c r="Q3979">
        <v>23995</v>
      </c>
    </row>
    <row r="3980" spans="1:17" x14ac:dyDescent="0.3">
      <c r="A3980" t="s">
        <v>265</v>
      </c>
      <c r="B3980" t="s">
        <v>409</v>
      </c>
      <c r="C3980">
        <v>2016</v>
      </c>
      <c r="D3980" t="s">
        <v>39</v>
      </c>
      <c r="E3980">
        <v>252</v>
      </c>
      <c r="F3980">
        <v>4</v>
      </c>
      <c r="G3980" t="s">
        <v>34</v>
      </c>
      <c r="H3980" t="s">
        <v>35</v>
      </c>
      <c r="I3980">
        <v>4</v>
      </c>
      <c r="J3980" t="s">
        <v>102</v>
      </c>
      <c r="K3980" t="s">
        <v>32</v>
      </c>
      <c r="L3980" t="s">
        <v>91</v>
      </c>
      <c r="M3980">
        <v>26</v>
      </c>
      <c r="N3980">
        <v>20</v>
      </c>
      <c r="O3980" s="8">
        <f>AVERAGE(Table1[[#This Row],[highway MPG]:[city mpg]])</f>
        <v>23</v>
      </c>
      <c r="P3980">
        <v>155</v>
      </c>
      <c r="Q3980">
        <v>42070</v>
      </c>
    </row>
    <row r="3981" spans="1:17" x14ac:dyDescent="0.3">
      <c r="A3981" t="s">
        <v>265</v>
      </c>
      <c r="B3981" t="s">
        <v>409</v>
      </c>
      <c r="C3981">
        <v>2016</v>
      </c>
      <c r="D3981" t="s">
        <v>39</v>
      </c>
      <c r="E3981">
        <v>252</v>
      </c>
      <c r="F3981">
        <v>4</v>
      </c>
      <c r="G3981" t="s">
        <v>34</v>
      </c>
      <c r="H3981" t="s">
        <v>35</v>
      </c>
      <c r="I3981">
        <v>4</v>
      </c>
      <c r="J3981" t="s">
        <v>102</v>
      </c>
      <c r="K3981" t="s">
        <v>32</v>
      </c>
      <c r="L3981" t="s">
        <v>91</v>
      </c>
      <c r="M3981">
        <v>26</v>
      </c>
      <c r="N3981">
        <v>20</v>
      </c>
      <c r="O3981" s="8">
        <f>AVERAGE(Table1[[#This Row],[highway MPG]:[city mpg]])</f>
        <v>23</v>
      </c>
      <c r="P3981">
        <v>155</v>
      </c>
      <c r="Q3981">
        <v>44710</v>
      </c>
    </row>
    <row r="3982" spans="1:17" x14ac:dyDescent="0.3">
      <c r="A3982" t="s">
        <v>265</v>
      </c>
      <c r="B3982" t="s">
        <v>409</v>
      </c>
      <c r="C3982">
        <v>2017</v>
      </c>
      <c r="D3982" t="s">
        <v>45</v>
      </c>
      <c r="E3982">
        <v>197</v>
      </c>
      <c r="F3982">
        <v>4</v>
      </c>
      <c r="G3982" t="s">
        <v>34</v>
      </c>
      <c r="H3982" t="s">
        <v>35</v>
      </c>
      <c r="I3982">
        <v>4</v>
      </c>
      <c r="J3982" t="s">
        <v>196</v>
      </c>
      <c r="K3982" t="s">
        <v>32</v>
      </c>
      <c r="L3982" t="s">
        <v>91</v>
      </c>
      <c r="M3982">
        <v>28</v>
      </c>
      <c r="N3982">
        <v>21</v>
      </c>
      <c r="O3982" s="8">
        <f>AVERAGE(Table1[[#This Row],[highway MPG]:[city mpg]])</f>
        <v>24.5</v>
      </c>
      <c r="P3982">
        <v>155</v>
      </c>
      <c r="Q3982">
        <v>39570</v>
      </c>
    </row>
    <row r="3983" spans="1:17" x14ac:dyDescent="0.3">
      <c r="A3983" t="s">
        <v>265</v>
      </c>
      <c r="B3983" t="s">
        <v>409</v>
      </c>
      <c r="C3983">
        <v>2017</v>
      </c>
      <c r="D3983" t="s">
        <v>39</v>
      </c>
      <c r="E3983">
        <v>252</v>
      </c>
      <c r="F3983">
        <v>4</v>
      </c>
      <c r="G3983" t="s">
        <v>34</v>
      </c>
      <c r="H3983" t="s">
        <v>35</v>
      </c>
      <c r="I3983">
        <v>4</v>
      </c>
      <c r="J3983" t="s">
        <v>102</v>
      </c>
      <c r="K3983" t="s">
        <v>32</v>
      </c>
      <c r="L3983" t="s">
        <v>91</v>
      </c>
      <c r="M3983">
        <v>26</v>
      </c>
      <c r="N3983">
        <v>20</v>
      </c>
      <c r="O3983" s="8">
        <f>AVERAGE(Table1[[#This Row],[highway MPG]:[city mpg]])</f>
        <v>23</v>
      </c>
      <c r="P3983">
        <v>155</v>
      </c>
      <c r="Q3983">
        <v>44960</v>
      </c>
    </row>
    <row r="3984" spans="1:17" x14ac:dyDescent="0.3">
      <c r="A3984" t="s">
        <v>265</v>
      </c>
      <c r="B3984" t="s">
        <v>409</v>
      </c>
      <c r="C3984">
        <v>2017</v>
      </c>
      <c r="D3984" t="s">
        <v>45</v>
      </c>
      <c r="E3984">
        <v>197</v>
      </c>
      <c r="F3984">
        <v>4</v>
      </c>
      <c r="G3984" t="s">
        <v>34</v>
      </c>
      <c r="H3984" t="s">
        <v>31</v>
      </c>
      <c r="I3984">
        <v>4</v>
      </c>
      <c r="J3984" t="s">
        <v>196</v>
      </c>
      <c r="K3984" t="s">
        <v>32</v>
      </c>
      <c r="L3984" t="s">
        <v>91</v>
      </c>
      <c r="M3984">
        <v>29</v>
      </c>
      <c r="N3984">
        <v>22</v>
      </c>
      <c r="O3984" s="8">
        <f>AVERAGE(Table1[[#This Row],[highway MPG]:[city mpg]])</f>
        <v>25.5</v>
      </c>
      <c r="P3984">
        <v>155</v>
      </c>
      <c r="Q3984">
        <v>35870</v>
      </c>
    </row>
    <row r="3985" spans="1:17" x14ac:dyDescent="0.3">
      <c r="A3985" t="s">
        <v>265</v>
      </c>
      <c r="B3985" t="s">
        <v>409</v>
      </c>
      <c r="C3985">
        <v>2017</v>
      </c>
      <c r="D3985" t="s">
        <v>39</v>
      </c>
      <c r="E3985">
        <v>252</v>
      </c>
      <c r="F3985">
        <v>4</v>
      </c>
      <c r="G3985" t="s">
        <v>34</v>
      </c>
      <c r="H3985" t="s">
        <v>35</v>
      </c>
      <c r="I3985">
        <v>4</v>
      </c>
      <c r="J3985" t="s">
        <v>102</v>
      </c>
      <c r="K3985" t="s">
        <v>32</v>
      </c>
      <c r="L3985" t="s">
        <v>91</v>
      </c>
      <c r="M3985">
        <v>26</v>
      </c>
      <c r="N3985">
        <v>20</v>
      </c>
      <c r="O3985" s="8">
        <f>AVERAGE(Table1[[#This Row],[highway MPG]:[city mpg]])</f>
        <v>23</v>
      </c>
      <c r="P3985">
        <v>155</v>
      </c>
      <c r="Q3985">
        <v>42320</v>
      </c>
    </row>
    <row r="3986" spans="1:17" x14ac:dyDescent="0.3">
      <c r="A3986" t="s">
        <v>265</v>
      </c>
      <c r="B3986" t="s">
        <v>409</v>
      </c>
      <c r="C3986">
        <v>2017</v>
      </c>
      <c r="D3986" t="s">
        <v>45</v>
      </c>
      <c r="E3986">
        <v>197</v>
      </c>
      <c r="F3986">
        <v>4</v>
      </c>
      <c r="G3986" t="s">
        <v>34</v>
      </c>
      <c r="H3986" t="s">
        <v>35</v>
      </c>
      <c r="I3986">
        <v>4</v>
      </c>
      <c r="J3986" t="s">
        <v>196</v>
      </c>
      <c r="K3986" t="s">
        <v>32</v>
      </c>
      <c r="L3986" t="s">
        <v>91</v>
      </c>
      <c r="M3986">
        <v>28</v>
      </c>
      <c r="N3986">
        <v>21</v>
      </c>
      <c r="O3986" s="8">
        <f>AVERAGE(Table1[[#This Row],[highway MPG]:[city mpg]])</f>
        <v>24.5</v>
      </c>
      <c r="P3986">
        <v>155</v>
      </c>
      <c r="Q3986">
        <v>37720</v>
      </c>
    </row>
    <row r="3987" spans="1:17" x14ac:dyDescent="0.3">
      <c r="A3987" t="s">
        <v>265</v>
      </c>
      <c r="B3987" t="s">
        <v>409</v>
      </c>
      <c r="C3987">
        <v>2017</v>
      </c>
      <c r="D3987" t="s">
        <v>45</v>
      </c>
      <c r="E3987">
        <v>197</v>
      </c>
      <c r="F3987">
        <v>4</v>
      </c>
      <c r="G3987" t="s">
        <v>34</v>
      </c>
      <c r="H3987" t="s">
        <v>31</v>
      </c>
      <c r="I3987">
        <v>4</v>
      </c>
      <c r="J3987" t="s">
        <v>196</v>
      </c>
      <c r="K3987" t="s">
        <v>32</v>
      </c>
      <c r="L3987" t="s">
        <v>91</v>
      </c>
      <c r="M3987">
        <v>29</v>
      </c>
      <c r="N3987">
        <v>22</v>
      </c>
      <c r="O3987" s="8">
        <f>AVERAGE(Table1[[#This Row],[highway MPG]:[city mpg]])</f>
        <v>25.5</v>
      </c>
      <c r="P3987">
        <v>155</v>
      </c>
      <c r="Q3987">
        <v>37720</v>
      </c>
    </row>
    <row r="3988" spans="1:17" x14ac:dyDescent="0.3">
      <c r="A3988" t="s">
        <v>140</v>
      </c>
      <c r="B3988" t="s">
        <v>410</v>
      </c>
      <c r="C3988">
        <v>2004</v>
      </c>
      <c r="D3988" t="s">
        <v>30</v>
      </c>
      <c r="E3988">
        <v>275</v>
      </c>
      <c r="F3988">
        <v>6</v>
      </c>
      <c r="G3988" t="s">
        <v>34</v>
      </c>
      <c r="H3988" t="s">
        <v>92</v>
      </c>
      <c r="I3988">
        <v>4</v>
      </c>
      <c r="J3988" t="s">
        <v>50</v>
      </c>
      <c r="K3988" t="s">
        <v>64</v>
      </c>
      <c r="L3988" t="s">
        <v>91</v>
      </c>
      <c r="M3988">
        <v>18</v>
      </c>
      <c r="N3988">
        <v>13</v>
      </c>
      <c r="O3988" s="8">
        <f>AVERAGE(Table1[[#This Row],[highway MPG]:[city mpg]])</f>
        <v>15.5</v>
      </c>
      <c r="P3988">
        <v>549</v>
      </c>
      <c r="Q3988">
        <v>33570</v>
      </c>
    </row>
    <row r="3989" spans="1:17" x14ac:dyDescent="0.3">
      <c r="A3989" t="s">
        <v>140</v>
      </c>
      <c r="B3989" t="s">
        <v>410</v>
      </c>
      <c r="C3989">
        <v>2004</v>
      </c>
      <c r="D3989" t="s">
        <v>30</v>
      </c>
      <c r="E3989">
        <v>275</v>
      </c>
      <c r="F3989">
        <v>6</v>
      </c>
      <c r="G3989" t="s">
        <v>34</v>
      </c>
      <c r="H3989" t="s">
        <v>92</v>
      </c>
      <c r="I3989">
        <v>4</v>
      </c>
      <c r="J3989" t="s">
        <v>50</v>
      </c>
      <c r="K3989" t="s">
        <v>64</v>
      </c>
      <c r="L3989" t="s">
        <v>91</v>
      </c>
      <c r="M3989">
        <v>18</v>
      </c>
      <c r="N3989">
        <v>13</v>
      </c>
      <c r="O3989" s="8">
        <f>AVERAGE(Table1[[#This Row],[highway MPG]:[city mpg]])</f>
        <v>15.5</v>
      </c>
      <c r="P3989">
        <v>549</v>
      </c>
      <c r="Q3989">
        <v>38120</v>
      </c>
    </row>
    <row r="3990" spans="1:17" x14ac:dyDescent="0.3">
      <c r="A3990" t="s">
        <v>140</v>
      </c>
      <c r="B3990" t="s">
        <v>410</v>
      </c>
      <c r="C3990">
        <v>2004</v>
      </c>
      <c r="D3990" t="s">
        <v>30</v>
      </c>
      <c r="E3990">
        <v>275</v>
      </c>
      <c r="F3990">
        <v>6</v>
      </c>
      <c r="G3990" t="s">
        <v>34</v>
      </c>
      <c r="H3990" t="s">
        <v>20</v>
      </c>
      <c r="I3990">
        <v>4</v>
      </c>
      <c r="J3990" t="s">
        <v>50</v>
      </c>
      <c r="K3990" t="s">
        <v>64</v>
      </c>
      <c r="L3990" t="s">
        <v>91</v>
      </c>
      <c r="M3990">
        <v>18</v>
      </c>
      <c r="N3990">
        <v>13</v>
      </c>
      <c r="O3990" s="8">
        <f>AVERAGE(Table1[[#This Row],[highway MPG]:[city mpg]])</f>
        <v>15.5</v>
      </c>
      <c r="P3990">
        <v>549</v>
      </c>
      <c r="Q3990">
        <v>31320</v>
      </c>
    </row>
    <row r="3991" spans="1:17" x14ac:dyDescent="0.3">
      <c r="A3991" t="s">
        <v>140</v>
      </c>
      <c r="B3991" t="s">
        <v>410</v>
      </c>
      <c r="C3991">
        <v>2004</v>
      </c>
      <c r="D3991" t="s">
        <v>30</v>
      </c>
      <c r="E3991">
        <v>275</v>
      </c>
      <c r="F3991">
        <v>6</v>
      </c>
      <c r="G3991" t="s">
        <v>34</v>
      </c>
      <c r="H3991" t="s">
        <v>20</v>
      </c>
      <c r="I3991">
        <v>4</v>
      </c>
      <c r="J3991" t="s">
        <v>50</v>
      </c>
      <c r="K3991" t="s">
        <v>64</v>
      </c>
      <c r="L3991" t="s">
        <v>91</v>
      </c>
      <c r="M3991">
        <v>18</v>
      </c>
      <c r="N3991">
        <v>13</v>
      </c>
      <c r="O3991" s="8">
        <f>AVERAGE(Table1[[#This Row],[highway MPG]:[city mpg]])</f>
        <v>15.5</v>
      </c>
      <c r="P3991">
        <v>549</v>
      </c>
      <c r="Q3991">
        <v>35870</v>
      </c>
    </row>
    <row r="3992" spans="1:17" x14ac:dyDescent="0.3">
      <c r="A3992" t="s">
        <v>140</v>
      </c>
      <c r="B3992" t="s">
        <v>410</v>
      </c>
      <c r="C3992">
        <v>2005</v>
      </c>
      <c r="D3992" t="s">
        <v>30</v>
      </c>
      <c r="E3992">
        <v>275</v>
      </c>
      <c r="F3992">
        <v>6</v>
      </c>
      <c r="G3992" t="s">
        <v>34</v>
      </c>
      <c r="H3992" t="s">
        <v>20</v>
      </c>
      <c r="I3992">
        <v>4</v>
      </c>
      <c r="J3992" t="s">
        <v>50</v>
      </c>
      <c r="K3992" t="s">
        <v>64</v>
      </c>
      <c r="L3992" t="s">
        <v>91</v>
      </c>
      <c r="M3992">
        <v>18</v>
      </c>
      <c r="N3992">
        <v>13</v>
      </c>
      <c r="O3992" s="8">
        <f>AVERAGE(Table1[[#This Row],[highway MPG]:[city mpg]])</f>
        <v>15.5</v>
      </c>
      <c r="P3992">
        <v>549</v>
      </c>
      <c r="Q3992">
        <v>33810</v>
      </c>
    </row>
    <row r="3993" spans="1:17" x14ac:dyDescent="0.3">
      <c r="A3993" t="s">
        <v>140</v>
      </c>
      <c r="B3993" t="s">
        <v>410</v>
      </c>
      <c r="C3993">
        <v>2005</v>
      </c>
      <c r="D3993" t="s">
        <v>30</v>
      </c>
      <c r="E3993">
        <v>275</v>
      </c>
      <c r="F3993">
        <v>6</v>
      </c>
      <c r="G3993" t="s">
        <v>34</v>
      </c>
      <c r="H3993" t="s">
        <v>92</v>
      </c>
      <c r="I3993">
        <v>4</v>
      </c>
      <c r="J3993" t="s">
        <v>50</v>
      </c>
      <c r="K3993" t="s">
        <v>64</v>
      </c>
      <c r="L3993" t="s">
        <v>91</v>
      </c>
      <c r="M3993">
        <v>17</v>
      </c>
      <c r="N3993">
        <v>12</v>
      </c>
      <c r="O3993" s="8">
        <f>AVERAGE(Table1[[#This Row],[highway MPG]:[city mpg]])</f>
        <v>14.5</v>
      </c>
      <c r="P3993">
        <v>549</v>
      </c>
      <c r="Q3993">
        <v>36060</v>
      </c>
    </row>
    <row r="3994" spans="1:17" x14ac:dyDescent="0.3">
      <c r="A3994" t="s">
        <v>140</v>
      </c>
      <c r="B3994" t="s">
        <v>410</v>
      </c>
      <c r="C3994">
        <v>2005</v>
      </c>
      <c r="D3994" t="s">
        <v>30</v>
      </c>
      <c r="E3994">
        <v>300</v>
      </c>
      <c r="F3994">
        <v>8</v>
      </c>
      <c r="G3994" t="s">
        <v>34</v>
      </c>
      <c r="H3994" t="s">
        <v>20</v>
      </c>
      <c r="I3994">
        <v>4</v>
      </c>
      <c r="J3994" t="s">
        <v>50</v>
      </c>
      <c r="K3994" t="s">
        <v>64</v>
      </c>
      <c r="L3994" t="s">
        <v>91</v>
      </c>
      <c r="M3994">
        <v>19</v>
      </c>
      <c r="N3994">
        <v>13</v>
      </c>
      <c r="O3994" s="8">
        <f>AVERAGE(Table1[[#This Row],[highway MPG]:[city mpg]])</f>
        <v>16</v>
      </c>
      <c r="P3994">
        <v>549</v>
      </c>
      <c r="Q3994">
        <v>38160</v>
      </c>
    </row>
    <row r="3995" spans="1:17" x14ac:dyDescent="0.3">
      <c r="A3995" t="s">
        <v>140</v>
      </c>
      <c r="B3995" t="s">
        <v>410</v>
      </c>
      <c r="C3995">
        <v>2005</v>
      </c>
      <c r="D3995" t="s">
        <v>30</v>
      </c>
      <c r="E3995">
        <v>275</v>
      </c>
      <c r="F3995">
        <v>6</v>
      </c>
      <c r="G3995" t="s">
        <v>34</v>
      </c>
      <c r="H3995" t="s">
        <v>92</v>
      </c>
      <c r="I3995">
        <v>4</v>
      </c>
      <c r="J3995" t="s">
        <v>50</v>
      </c>
      <c r="K3995" t="s">
        <v>64</v>
      </c>
      <c r="L3995" t="s">
        <v>91</v>
      </c>
      <c r="M3995">
        <v>17</v>
      </c>
      <c r="N3995">
        <v>12</v>
      </c>
      <c r="O3995" s="8">
        <f>AVERAGE(Table1[[#This Row],[highway MPG]:[city mpg]])</f>
        <v>14.5</v>
      </c>
      <c r="P3995">
        <v>549</v>
      </c>
      <c r="Q3995">
        <v>31945</v>
      </c>
    </row>
    <row r="3996" spans="1:17" x14ac:dyDescent="0.3">
      <c r="A3996" t="s">
        <v>140</v>
      </c>
      <c r="B3996" t="s">
        <v>410</v>
      </c>
      <c r="C3996">
        <v>2005</v>
      </c>
      <c r="D3996" t="s">
        <v>30</v>
      </c>
      <c r="E3996">
        <v>300</v>
      </c>
      <c r="F3996">
        <v>8</v>
      </c>
      <c r="G3996" t="s">
        <v>34</v>
      </c>
      <c r="H3996" t="s">
        <v>92</v>
      </c>
      <c r="I3996">
        <v>4</v>
      </c>
      <c r="J3996" t="s">
        <v>50</v>
      </c>
      <c r="K3996" t="s">
        <v>64</v>
      </c>
      <c r="L3996" t="s">
        <v>91</v>
      </c>
      <c r="M3996">
        <v>18</v>
      </c>
      <c r="N3996">
        <v>13</v>
      </c>
      <c r="O3996" s="8">
        <f>AVERAGE(Table1[[#This Row],[highway MPG]:[city mpg]])</f>
        <v>15.5</v>
      </c>
      <c r="P3996">
        <v>549</v>
      </c>
      <c r="Q3996">
        <v>40235</v>
      </c>
    </row>
    <row r="3997" spans="1:17" x14ac:dyDescent="0.3">
      <c r="A3997" t="s">
        <v>140</v>
      </c>
      <c r="B3997" t="s">
        <v>410</v>
      </c>
      <c r="C3997">
        <v>2005</v>
      </c>
      <c r="D3997" t="s">
        <v>30</v>
      </c>
      <c r="E3997">
        <v>275</v>
      </c>
      <c r="F3997">
        <v>6</v>
      </c>
      <c r="G3997" t="s">
        <v>34</v>
      </c>
      <c r="H3997" t="s">
        <v>20</v>
      </c>
      <c r="I3997">
        <v>4</v>
      </c>
      <c r="J3997" t="s">
        <v>50</v>
      </c>
      <c r="K3997" t="s">
        <v>64</v>
      </c>
      <c r="L3997" t="s">
        <v>91</v>
      </c>
      <c r="M3997">
        <v>18</v>
      </c>
      <c r="N3997">
        <v>13</v>
      </c>
      <c r="O3997" s="8">
        <f>AVERAGE(Table1[[#This Row],[highway MPG]:[city mpg]])</f>
        <v>15.5</v>
      </c>
      <c r="P3997">
        <v>549</v>
      </c>
      <c r="Q3997">
        <v>29695</v>
      </c>
    </row>
    <row r="3998" spans="1:17" x14ac:dyDescent="0.3">
      <c r="A3998" t="s">
        <v>140</v>
      </c>
      <c r="B3998" t="s">
        <v>410</v>
      </c>
      <c r="C3998">
        <v>2006</v>
      </c>
      <c r="D3998" t="s">
        <v>30</v>
      </c>
      <c r="E3998">
        <v>291</v>
      </c>
      <c r="F3998">
        <v>6</v>
      </c>
      <c r="G3998" t="s">
        <v>34</v>
      </c>
      <c r="H3998" t="s">
        <v>92</v>
      </c>
      <c r="I3998">
        <v>4</v>
      </c>
      <c r="J3998" t="s">
        <v>50</v>
      </c>
      <c r="K3998" t="s">
        <v>64</v>
      </c>
      <c r="L3998" t="s">
        <v>91</v>
      </c>
      <c r="M3998">
        <v>18</v>
      </c>
      <c r="N3998">
        <v>13</v>
      </c>
      <c r="O3998" s="8">
        <f>AVERAGE(Table1[[#This Row],[highway MPG]:[city mpg]])</f>
        <v>15.5</v>
      </c>
      <c r="P3998">
        <v>549</v>
      </c>
      <c r="Q3998">
        <v>33160</v>
      </c>
    </row>
    <row r="3999" spans="1:17" x14ac:dyDescent="0.3">
      <c r="A3999" t="s">
        <v>140</v>
      </c>
      <c r="B3999" t="s">
        <v>410</v>
      </c>
      <c r="C3999">
        <v>2006</v>
      </c>
      <c r="D3999" t="s">
        <v>30</v>
      </c>
      <c r="E3999">
        <v>300</v>
      </c>
      <c r="F3999">
        <v>8</v>
      </c>
      <c r="G3999" t="s">
        <v>34</v>
      </c>
      <c r="H3999" t="s">
        <v>92</v>
      </c>
      <c r="I3999">
        <v>4</v>
      </c>
      <c r="J3999" t="s">
        <v>50</v>
      </c>
      <c r="K3999" t="s">
        <v>64</v>
      </c>
      <c r="L3999" t="s">
        <v>91</v>
      </c>
      <c r="M3999">
        <v>18</v>
      </c>
      <c r="N3999">
        <v>13</v>
      </c>
      <c r="O3999" s="8">
        <f>AVERAGE(Table1[[#This Row],[highway MPG]:[city mpg]])</f>
        <v>15.5</v>
      </c>
      <c r="P3999">
        <v>549</v>
      </c>
      <c r="Q3999">
        <v>37600</v>
      </c>
    </row>
    <row r="4000" spans="1:17" x14ac:dyDescent="0.3">
      <c r="A4000" t="s">
        <v>140</v>
      </c>
      <c r="B4000" t="s">
        <v>410</v>
      </c>
      <c r="C4000">
        <v>2006</v>
      </c>
      <c r="D4000" t="s">
        <v>30</v>
      </c>
      <c r="E4000">
        <v>291</v>
      </c>
      <c r="F4000">
        <v>6</v>
      </c>
      <c r="G4000" t="s">
        <v>34</v>
      </c>
      <c r="H4000" t="s">
        <v>92</v>
      </c>
      <c r="I4000">
        <v>4</v>
      </c>
      <c r="J4000" t="s">
        <v>50</v>
      </c>
      <c r="K4000" t="s">
        <v>64</v>
      </c>
      <c r="L4000" t="s">
        <v>91</v>
      </c>
      <c r="M4000">
        <v>18</v>
      </c>
      <c r="N4000">
        <v>13</v>
      </c>
      <c r="O4000" s="8">
        <f>AVERAGE(Table1[[#This Row],[highway MPG]:[city mpg]])</f>
        <v>15.5</v>
      </c>
      <c r="P4000">
        <v>549</v>
      </c>
      <c r="Q4000">
        <v>29630</v>
      </c>
    </row>
    <row r="4001" spans="1:17" x14ac:dyDescent="0.3">
      <c r="A4001" t="s">
        <v>140</v>
      </c>
      <c r="B4001" t="s">
        <v>410</v>
      </c>
      <c r="C4001">
        <v>2006</v>
      </c>
      <c r="D4001" t="s">
        <v>30</v>
      </c>
      <c r="E4001">
        <v>291</v>
      </c>
      <c r="F4001">
        <v>6</v>
      </c>
      <c r="G4001" t="s">
        <v>34</v>
      </c>
      <c r="H4001" t="s">
        <v>20</v>
      </c>
      <c r="I4001">
        <v>4</v>
      </c>
      <c r="J4001" t="s">
        <v>50</v>
      </c>
      <c r="K4001" t="s">
        <v>64</v>
      </c>
      <c r="L4001" t="s">
        <v>91</v>
      </c>
      <c r="M4001">
        <v>19</v>
      </c>
      <c r="N4001">
        <v>14</v>
      </c>
      <c r="O4001" s="8">
        <f>AVERAGE(Table1[[#This Row],[highway MPG]:[city mpg]])</f>
        <v>16.5</v>
      </c>
      <c r="P4001">
        <v>549</v>
      </c>
      <c r="Q4001">
        <v>30910</v>
      </c>
    </row>
    <row r="4002" spans="1:17" x14ac:dyDescent="0.3">
      <c r="A4002" t="s">
        <v>140</v>
      </c>
      <c r="B4002" t="s">
        <v>410</v>
      </c>
      <c r="C4002">
        <v>2006</v>
      </c>
      <c r="D4002" t="s">
        <v>30</v>
      </c>
      <c r="E4002">
        <v>300</v>
      </c>
      <c r="F4002">
        <v>8</v>
      </c>
      <c r="G4002" t="s">
        <v>34</v>
      </c>
      <c r="H4002" t="s">
        <v>20</v>
      </c>
      <c r="I4002">
        <v>4</v>
      </c>
      <c r="J4002" t="s">
        <v>50</v>
      </c>
      <c r="K4002" t="s">
        <v>64</v>
      </c>
      <c r="L4002" t="s">
        <v>91</v>
      </c>
      <c r="M4002">
        <v>19</v>
      </c>
      <c r="N4002">
        <v>14</v>
      </c>
      <c r="O4002" s="8">
        <f>AVERAGE(Table1[[#This Row],[highway MPG]:[city mpg]])</f>
        <v>16.5</v>
      </c>
      <c r="P4002">
        <v>549</v>
      </c>
      <c r="Q4002">
        <v>35350</v>
      </c>
    </row>
    <row r="4003" spans="1:17" x14ac:dyDescent="0.3">
      <c r="A4003" t="s">
        <v>140</v>
      </c>
      <c r="B4003" t="s">
        <v>410</v>
      </c>
      <c r="C4003">
        <v>2006</v>
      </c>
      <c r="D4003" t="s">
        <v>30</v>
      </c>
      <c r="E4003">
        <v>291</v>
      </c>
      <c r="F4003">
        <v>6</v>
      </c>
      <c r="G4003" t="s">
        <v>34</v>
      </c>
      <c r="H4003" t="s">
        <v>20</v>
      </c>
      <c r="I4003">
        <v>4</v>
      </c>
      <c r="J4003" t="s">
        <v>50</v>
      </c>
      <c r="K4003" t="s">
        <v>64</v>
      </c>
      <c r="L4003" t="s">
        <v>91</v>
      </c>
      <c r="M4003">
        <v>19</v>
      </c>
      <c r="N4003">
        <v>14</v>
      </c>
      <c r="O4003" s="8">
        <f>AVERAGE(Table1[[#This Row],[highway MPG]:[city mpg]])</f>
        <v>16.5</v>
      </c>
      <c r="P4003">
        <v>549</v>
      </c>
      <c r="Q4003">
        <v>27380</v>
      </c>
    </row>
    <row r="4004" spans="1:17" x14ac:dyDescent="0.3">
      <c r="A4004" t="s">
        <v>140</v>
      </c>
      <c r="B4004" t="s">
        <v>411</v>
      </c>
      <c r="C4004">
        <v>2005</v>
      </c>
      <c r="D4004" t="s">
        <v>30</v>
      </c>
      <c r="E4004">
        <v>275</v>
      </c>
      <c r="F4004">
        <v>6</v>
      </c>
      <c r="G4004" t="s">
        <v>34</v>
      </c>
      <c r="H4004" t="s">
        <v>92</v>
      </c>
      <c r="I4004">
        <v>4</v>
      </c>
      <c r="J4004" t="s">
        <v>50</v>
      </c>
      <c r="K4004" t="s">
        <v>64</v>
      </c>
      <c r="L4004" t="s">
        <v>91</v>
      </c>
      <c r="M4004">
        <v>17</v>
      </c>
      <c r="N4004">
        <v>12</v>
      </c>
      <c r="O4004" s="8">
        <f>AVERAGE(Table1[[#This Row],[highway MPG]:[city mpg]])</f>
        <v>14.5</v>
      </c>
      <c r="P4004">
        <v>549</v>
      </c>
      <c r="Q4004">
        <v>36115</v>
      </c>
    </row>
    <row r="4005" spans="1:17" x14ac:dyDescent="0.3">
      <c r="A4005" t="s">
        <v>140</v>
      </c>
      <c r="B4005" t="s">
        <v>411</v>
      </c>
      <c r="C4005">
        <v>2005</v>
      </c>
      <c r="D4005" t="s">
        <v>30</v>
      </c>
      <c r="E4005">
        <v>275</v>
      </c>
      <c r="F4005">
        <v>6</v>
      </c>
      <c r="G4005" t="s">
        <v>34</v>
      </c>
      <c r="H4005" t="s">
        <v>20</v>
      </c>
      <c r="I4005">
        <v>4</v>
      </c>
      <c r="J4005" t="s">
        <v>50</v>
      </c>
      <c r="K4005" t="s">
        <v>64</v>
      </c>
      <c r="L4005" t="s">
        <v>91</v>
      </c>
      <c r="M4005">
        <v>18</v>
      </c>
      <c r="N4005">
        <v>13</v>
      </c>
      <c r="O4005" s="8">
        <f>AVERAGE(Table1[[#This Row],[highway MPG]:[city mpg]])</f>
        <v>15.5</v>
      </c>
      <c r="P4005">
        <v>549</v>
      </c>
      <c r="Q4005">
        <v>29780</v>
      </c>
    </row>
    <row r="4006" spans="1:17" x14ac:dyDescent="0.3">
      <c r="A4006" t="s">
        <v>140</v>
      </c>
      <c r="B4006" t="s">
        <v>411</v>
      </c>
      <c r="C4006">
        <v>2005</v>
      </c>
      <c r="D4006" t="s">
        <v>30</v>
      </c>
      <c r="E4006">
        <v>275</v>
      </c>
      <c r="F4006">
        <v>6</v>
      </c>
      <c r="G4006" t="s">
        <v>34</v>
      </c>
      <c r="H4006" t="s">
        <v>20</v>
      </c>
      <c r="I4006">
        <v>4</v>
      </c>
      <c r="J4006" t="s">
        <v>50</v>
      </c>
      <c r="K4006" t="s">
        <v>64</v>
      </c>
      <c r="L4006" t="s">
        <v>91</v>
      </c>
      <c r="M4006">
        <v>18</v>
      </c>
      <c r="N4006">
        <v>13</v>
      </c>
      <c r="O4006" s="8">
        <f>AVERAGE(Table1[[#This Row],[highway MPG]:[city mpg]])</f>
        <v>15.5</v>
      </c>
      <c r="P4006">
        <v>549</v>
      </c>
      <c r="Q4006">
        <v>33865</v>
      </c>
    </row>
    <row r="4007" spans="1:17" x14ac:dyDescent="0.3">
      <c r="A4007" t="s">
        <v>140</v>
      </c>
      <c r="B4007" t="s">
        <v>411</v>
      </c>
      <c r="C4007">
        <v>2005</v>
      </c>
      <c r="D4007" t="s">
        <v>30</v>
      </c>
      <c r="E4007">
        <v>275</v>
      </c>
      <c r="F4007">
        <v>6</v>
      </c>
      <c r="G4007" t="s">
        <v>34</v>
      </c>
      <c r="H4007" t="s">
        <v>92</v>
      </c>
      <c r="I4007">
        <v>4</v>
      </c>
      <c r="J4007" t="s">
        <v>50</v>
      </c>
      <c r="K4007" t="s">
        <v>64</v>
      </c>
      <c r="L4007" t="s">
        <v>91</v>
      </c>
      <c r="M4007">
        <v>17</v>
      </c>
      <c r="N4007">
        <v>12</v>
      </c>
      <c r="O4007" s="8">
        <f>AVERAGE(Table1[[#This Row],[highway MPG]:[city mpg]])</f>
        <v>14.5</v>
      </c>
      <c r="P4007">
        <v>549</v>
      </c>
      <c r="Q4007">
        <v>32030</v>
      </c>
    </row>
    <row r="4008" spans="1:17" x14ac:dyDescent="0.3">
      <c r="A4008" t="s">
        <v>140</v>
      </c>
      <c r="B4008" t="s">
        <v>412</v>
      </c>
      <c r="C4008">
        <v>2007</v>
      </c>
      <c r="D4008" t="s">
        <v>30</v>
      </c>
      <c r="E4008">
        <v>291</v>
      </c>
      <c r="F4008">
        <v>6</v>
      </c>
      <c r="G4008" t="s">
        <v>34</v>
      </c>
      <c r="H4008" t="s">
        <v>92</v>
      </c>
      <c r="I4008">
        <v>4</v>
      </c>
      <c r="J4008" t="s">
        <v>50</v>
      </c>
      <c r="K4008" t="s">
        <v>32</v>
      </c>
      <c r="L4008" t="s">
        <v>91</v>
      </c>
      <c r="M4008">
        <v>20</v>
      </c>
      <c r="N4008">
        <v>14</v>
      </c>
      <c r="O4008" s="8">
        <f>AVERAGE(Table1[[#This Row],[highway MPG]:[city mpg]])</f>
        <v>17</v>
      </c>
      <c r="P4008">
        <v>549</v>
      </c>
      <c r="Q4008">
        <v>32960</v>
      </c>
    </row>
    <row r="4009" spans="1:17" x14ac:dyDescent="0.3">
      <c r="A4009" t="s">
        <v>140</v>
      </c>
      <c r="B4009" t="s">
        <v>412</v>
      </c>
      <c r="C4009">
        <v>2007</v>
      </c>
      <c r="D4009" t="s">
        <v>30</v>
      </c>
      <c r="E4009">
        <v>291</v>
      </c>
      <c r="F4009">
        <v>6</v>
      </c>
      <c r="G4009" t="s">
        <v>34</v>
      </c>
      <c r="H4009" t="s">
        <v>20</v>
      </c>
      <c r="I4009">
        <v>4</v>
      </c>
      <c r="J4009" t="s">
        <v>50</v>
      </c>
      <c r="K4009" t="s">
        <v>32</v>
      </c>
      <c r="L4009" t="s">
        <v>91</v>
      </c>
      <c r="M4009">
        <v>20</v>
      </c>
      <c r="N4009">
        <v>14</v>
      </c>
      <c r="O4009" s="8">
        <f>AVERAGE(Table1[[#This Row],[highway MPG]:[city mpg]])</f>
        <v>17</v>
      </c>
      <c r="P4009">
        <v>549</v>
      </c>
      <c r="Q4009">
        <v>26760</v>
      </c>
    </row>
    <row r="4010" spans="1:17" x14ac:dyDescent="0.3">
      <c r="A4010" t="s">
        <v>140</v>
      </c>
      <c r="B4010" t="s">
        <v>412</v>
      </c>
      <c r="C4010">
        <v>2007</v>
      </c>
      <c r="D4010" t="s">
        <v>30</v>
      </c>
      <c r="E4010">
        <v>291</v>
      </c>
      <c r="F4010">
        <v>6</v>
      </c>
      <c r="G4010" t="s">
        <v>34</v>
      </c>
      <c r="H4010" t="s">
        <v>20</v>
      </c>
      <c r="I4010">
        <v>4</v>
      </c>
      <c r="J4010" t="s">
        <v>50</v>
      </c>
      <c r="K4010" t="s">
        <v>32</v>
      </c>
      <c r="L4010" t="s">
        <v>91</v>
      </c>
      <c r="M4010">
        <v>20</v>
      </c>
      <c r="N4010">
        <v>14</v>
      </c>
      <c r="O4010" s="8">
        <f>AVERAGE(Table1[[#This Row],[highway MPG]:[city mpg]])</f>
        <v>17</v>
      </c>
      <c r="P4010">
        <v>549</v>
      </c>
      <c r="Q4010">
        <v>30770</v>
      </c>
    </row>
    <row r="4011" spans="1:17" x14ac:dyDescent="0.3">
      <c r="A4011" t="s">
        <v>140</v>
      </c>
      <c r="B4011" t="s">
        <v>412</v>
      </c>
      <c r="C4011">
        <v>2007</v>
      </c>
      <c r="D4011" t="s">
        <v>30</v>
      </c>
      <c r="E4011">
        <v>302</v>
      </c>
      <c r="F4011">
        <v>8</v>
      </c>
      <c r="G4011" t="s">
        <v>34</v>
      </c>
      <c r="H4011" t="s">
        <v>20</v>
      </c>
      <c r="I4011">
        <v>4</v>
      </c>
      <c r="J4011" t="s">
        <v>50</v>
      </c>
      <c r="K4011" t="s">
        <v>32</v>
      </c>
      <c r="L4011" t="s">
        <v>91</v>
      </c>
      <c r="M4011">
        <v>20</v>
      </c>
      <c r="N4011">
        <v>14</v>
      </c>
      <c r="O4011" s="8">
        <f>AVERAGE(Table1[[#This Row],[highway MPG]:[city mpg]])</f>
        <v>17</v>
      </c>
      <c r="P4011">
        <v>549</v>
      </c>
      <c r="Q4011">
        <v>34990</v>
      </c>
    </row>
    <row r="4012" spans="1:17" x14ac:dyDescent="0.3">
      <c r="A4012" t="s">
        <v>140</v>
      </c>
      <c r="B4012" t="s">
        <v>412</v>
      </c>
      <c r="C4012">
        <v>2007</v>
      </c>
      <c r="D4012" t="s">
        <v>30</v>
      </c>
      <c r="E4012">
        <v>291</v>
      </c>
      <c r="F4012">
        <v>6</v>
      </c>
      <c r="G4012" t="s">
        <v>34</v>
      </c>
      <c r="H4012" t="s">
        <v>92</v>
      </c>
      <c r="I4012">
        <v>4</v>
      </c>
      <c r="J4012" t="s">
        <v>50</v>
      </c>
      <c r="K4012" t="s">
        <v>32</v>
      </c>
      <c r="L4012" t="s">
        <v>91</v>
      </c>
      <c r="M4012">
        <v>20</v>
      </c>
      <c r="N4012">
        <v>14</v>
      </c>
      <c r="O4012" s="8">
        <f>AVERAGE(Table1[[#This Row],[highway MPG]:[city mpg]])</f>
        <v>17</v>
      </c>
      <c r="P4012">
        <v>549</v>
      </c>
      <c r="Q4012">
        <v>28950</v>
      </c>
    </row>
    <row r="4013" spans="1:17" x14ac:dyDescent="0.3">
      <c r="A4013" t="s">
        <v>140</v>
      </c>
      <c r="B4013" t="s">
        <v>412</v>
      </c>
      <c r="C4013">
        <v>2007</v>
      </c>
      <c r="D4013" t="s">
        <v>30</v>
      </c>
      <c r="E4013">
        <v>302</v>
      </c>
      <c r="F4013">
        <v>8</v>
      </c>
      <c r="G4013" t="s">
        <v>34</v>
      </c>
      <c r="H4013" t="s">
        <v>92</v>
      </c>
      <c r="I4013">
        <v>4</v>
      </c>
      <c r="J4013" t="s">
        <v>50</v>
      </c>
      <c r="K4013" t="s">
        <v>32</v>
      </c>
      <c r="L4013" t="s">
        <v>91</v>
      </c>
      <c r="M4013">
        <v>19</v>
      </c>
      <c r="N4013">
        <v>13</v>
      </c>
      <c r="O4013" s="8">
        <f>AVERAGE(Table1[[#This Row],[highway MPG]:[city mpg]])</f>
        <v>16</v>
      </c>
      <c r="P4013">
        <v>549</v>
      </c>
      <c r="Q4013">
        <v>37190</v>
      </c>
    </row>
    <row r="4014" spans="1:17" x14ac:dyDescent="0.3">
      <c r="A4014" t="s">
        <v>140</v>
      </c>
      <c r="B4014" t="s">
        <v>412</v>
      </c>
      <c r="C4014">
        <v>2008</v>
      </c>
      <c r="D4014" t="s">
        <v>30</v>
      </c>
      <c r="E4014">
        <v>285</v>
      </c>
      <c r="F4014">
        <v>6</v>
      </c>
      <c r="G4014" t="s">
        <v>34</v>
      </c>
      <c r="H4014" t="s">
        <v>92</v>
      </c>
      <c r="I4014">
        <v>4</v>
      </c>
      <c r="J4014" t="s">
        <v>50</v>
      </c>
      <c r="K4014" t="s">
        <v>32</v>
      </c>
      <c r="L4014" t="s">
        <v>91</v>
      </c>
      <c r="M4014">
        <v>20</v>
      </c>
      <c r="N4014">
        <v>14</v>
      </c>
      <c r="O4014" s="8">
        <f>AVERAGE(Table1[[#This Row],[highway MPG]:[city mpg]])</f>
        <v>17</v>
      </c>
      <c r="P4014">
        <v>549</v>
      </c>
      <c r="Q4014">
        <v>34020</v>
      </c>
    </row>
    <row r="4015" spans="1:17" x14ac:dyDescent="0.3">
      <c r="A4015" t="s">
        <v>140</v>
      </c>
      <c r="B4015" t="s">
        <v>412</v>
      </c>
      <c r="C4015">
        <v>2008</v>
      </c>
      <c r="D4015" t="s">
        <v>30</v>
      </c>
      <c r="E4015">
        <v>285</v>
      </c>
      <c r="F4015">
        <v>6</v>
      </c>
      <c r="G4015" t="s">
        <v>34</v>
      </c>
      <c r="H4015" t="s">
        <v>20</v>
      </c>
      <c r="I4015">
        <v>4</v>
      </c>
      <c r="J4015" t="s">
        <v>50</v>
      </c>
      <c r="K4015" t="s">
        <v>32</v>
      </c>
      <c r="L4015" t="s">
        <v>91</v>
      </c>
      <c r="M4015">
        <v>20</v>
      </c>
      <c r="N4015">
        <v>14</v>
      </c>
      <c r="O4015" s="8">
        <f>AVERAGE(Table1[[#This Row],[highway MPG]:[city mpg]])</f>
        <v>17</v>
      </c>
      <c r="P4015">
        <v>549</v>
      </c>
      <c r="Q4015">
        <v>27980</v>
      </c>
    </row>
    <row r="4016" spans="1:17" x14ac:dyDescent="0.3">
      <c r="A4016" t="s">
        <v>140</v>
      </c>
      <c r="B4016" t="s">
        <v>412</v>
      </c>
      <c r="C4016">
        <v>2008</v>
      </c>
      <c r="D4016" t="s">
        <v>30</v>
      </c>
      <c r="E4016">
        <v>300</v>
      </c>
      <c r="F4016">
        <v>8</v>
      </c>
      <c r="G4016" t="s">
        <v>34</v>
      </c>
      <c r="H4016" t="s">
        <v>92</v>
      </c>
      <c r="I4016">
        <v>4</v>
      </c>
      <c r="J4016" t="s">
        <v>50</v>
      </c>
      <c r="K4016" t="s">
        <v>32</v>
      </c>
      <c r="L4016" t="s">
        <v>91</v>
      </c>
      <c r="M4016">
        <v>19</v>
      </c>
      <c r="N4016">
        <v>13</v>
      </c>
      <c r="O4016" s="8">
        <f>AVERAGE(Table1[[#This Row],[highway MPG]:[city mpg]])</f>
        <v>16</v>
      </c>
      <c r="P4016">
        <v>549</v>
      </c>
      <c r="Q4016">
        <v>37105</v>
      </c>
    </row>
    <row r="4017" spans="1:17" x14ac:dyDescent="0.3">
      <c r="A4017" t="s">
        <v>140</v>
      </c>
      <c r="B4017" t="s">
        <v>412</v>
      </c>
      <c r="C4017">
        <v>2008</v>
      </c>
      <c r="D4017" t="s">
        <v>30</v>
      </c>
      <c r="E4017">
        <v>300</v>
      </c>
      <c r="F4017">
        <v>8</v>
      </c>
      <c r="G4017" t="s">
        <v>34</v>
      </c>
      <c r="H4017" t="s">
        <v>20</v>
      </c>
      <c r="I4017">
        <v>4</v>
      </c>
      <c r="J4017" t="s">
        <v>50</v>
      </c>
      <c r="K4017" t="s">
        <v>32</v>
      </c>
      <c r="L4017" t="s">
        <v>91</v>
      </c>
      <c r="M4017">
        <v>20</v>
      </c>
      <c r="N4017">
        <v>14</v>
      </c>
      <c r="O4017" s="8">
        <f>AVERAGE(Table1[[#This Row],[highway MPG]:[city mpg]])</f>
        <v>17</v>
      </c>
      <c r="P4017">
        <v>549</v>
      </c>
      <c r="Q4017">
        <v>34970</v>
      </c>
    </row>
    <row r="4018" spans="1:17" x14ac:dyDescent="0.3">
      <c r="A4018" t="s">
        <v>140</v>
      </c>
      <c r="B4018" t="s">
        <v>412</v>
      </c>
      <c r="C4018">
        <v>2008</v>
      </c>
      <c r="D4018" t="s">
        <v>30</v>
      </c>
      <c r="E4018">
        <v>285</v>
      </c>
      <c r="F4018">
        <v>6</v>
      </c>
      <c r="G4018" t="s">
        <v>34</v>
      </c>
      <c r="H4018" t="s">
        <v>92</v>
      </c>
      <c r="I4018">
        <v>4</v>
      </c>
      <c r="J4018" t="s">
        <v>50</v>
      </c>
      <c r="K4018" t="s">
        <v>32</v>
      </c>
      <c r="L4018" t="s">
        <v>91</v>
      </c>
      <c r="M4018">
        <v>20</v>
      </c>
      <c r="N4018">
        <v>14</v>
      </c>
      <c r="O4018" s="8">
        <f>AVERAGE(Table1[[#This Row],[highway MPG]:[city mpg]])</f>
        <v>17</v>
      </c>
      <c r="P4018">
        <v>549</v>
      </c>
      <c r="Q4018">
        <v>30115</v>
      </c>
    </row>
    <row r="4019" spans="1:17" x14ac:dyDescent="0.3">
      <c r="A4019" t="s">
        <v>140</v>
      </c>
      <c r="B4019" t="s">
        <v>412</v>
      </c>
      <c r="C4019">
        <v>2008</v>
      </c>
      <c r="D4019" t="s">
        <v>30</v>
      </c>
      <c r="E4019">
        <v>285</v>
      </c>
      <c r="F4019">
        <v>6</v>
      </c>
      <c r="G4019" t="s">
        <v>34</v>
      </c>
      <c r="H4019" t="s">
        <v>20</v>
      </c>
      <c r="I4019">
        <v>4</v>
      </c>
      <c r="J4019" t="s">
        <v>50</v>
      </c>
      <c r="K4019" t="s">
        <v>32</v>
      </c>
      <c r="L4019" t="s">
        <v>91</v>
      </c>
      <c r="M4019">
        <v>20</v>
      </c>
      <c r="N4019">
        <v>14</v>
      </c>
      <c r="O4019" s="8">
        <f>AVERAGE(Table1[[#This Row],[highway MPG]:[city mpg]])</f>
        <v>17</v>
      </c>
      <c r="P4019">
        <v>549</v>
      </c>
      <c r="Q4019">
        <v>31885</v>
      </c>
    </row>
    <row r="4020" spans="1:17" x14ac:dyDescent="0.3">
      <c r="A4020" t="s">
        <v>140</v>
      </c>
      <c r="B4020" t="s">
        <v>412</v>
      </c>
      <c r="C4020">
        <v>2009</v>
      </c>
      <c r="D4020" t="s">
        <v>30</v>
      </c>
      <c r="E4020">
        <v>285</v>
      </c>
      <c r="F4020">
        <v>6</v>
      </c>
      <c r="G4020" t="s">
        <v>34</v>
      </c>
      <c r="H4020" t="s">
        <v>92</v>
      </c>
      <c r="I4020">
        <v>4</v>
      </c>
      <c r="J4020" t="s">
        <v>50</v>
      </c>
      <c r="K4020" t="s">
        <v>32</v>
      </c>
      <c r="L4020" t="s">
        <v>91</v>
      </c>
      <c r="M4020">
        <v>20</v>
      </c>
      <c r="N4020">
        <v>14</v>
      </c>
      <c r="O4020" s="8">
        <f>AVERAGE(Table1[[#This Row],[highway MPG]:[city mpg]])</f>
        <v>17</v>
      </c>
      <c r="P4020">
        <v>549</v>
      </c>
      <c r="Q4020">
        <v>35615</v>
      </c>
    </row>
    <row r="4021" spans="1:17" x14ac:dyDescent="0.3">
      <c r="A4021" t="s">
        <v>140</v>
      </c>
      <c r="B4021" t="s">
        <v>412</v>
      </c>
      <c r="C4021">
        <v>2009</v>
      </c>
      <c r="D4021" t="s">
        <v>30</v>
      </c>
      <c r="E4021">
        <v>300</v>
      </c>
      <c r="F4021">
        <v>8</v>
      </c>
      <c r="G4021" t="s">
        <v>34</v>
      </c>
      <c r="H4021" t="s">
        <v>20</v>
      </c>
      <c r="I4021">
        <v>4</v>
      </c>
      <c r="J4021" t="s">
        <v>50</v>
      </c>
      <c r="K4021" t="s">
        <v>32</v>
      </c>
      <c r="L4021" t="s">
        <v>91</v>
      </c>
      <c r="M4021">
        <v>21</v>
      </c>
      <c r="N4021">
        <v>15</v>
      </c>
      <c r="O4021" s="8">
        <f>AVERAGE(Table1[[#This Row],[highway MPG]:[city mpg]])</f>
        <v>18</v>
      </c>
      <c r="P4021">
        <v>549</v>
      </c>
      <c r="Q4021">
        <v>36535</v>
      </c>
    </row>
    <row r="4022" spans="1:17" x14ac:dyDescent="0.3">
      <c r="A4022" t="s">
        <v>140</v>
      </c>
      <c r="B4022" t="s">
        <v>412</v>
      </c>
      <c r="C4022">
        <v>2009</v>
      </c>
      <c r="D4022" t="s">
        <v>30</v>
      </c>
      <c r="E4022">
        <v>285</v>
      </c>
      <c r="F4022">
        <v>6</v>
      </c>
      <c r="G4022" t="s">
        <v>34</v>
      </c>
      <c r="H4022" t="s">
        <v>20</v>
      </c>
      <c r="I4022">
        <v>4</v>
      </c>
      <c r="J4022" t="s">
        <v>50</v>
      </c>
      <c r="K4022" t="s">
        <v>32</v>
      </c>
      <c r="L4022" t="s">
        <v>91</v>
      </c>
      <c r="M4022">
        <v>20</v>
      </c>
      <c r="N4022">
        <v>14</v>
      </c>
      <c r="O4022" s="8">
        <f>AVERAGE(Table1[[#This Row],[highway MPG]:[city mpg]])</f>
        <v>17</v>
      </c>
      <c r="P4022">
        <v>549</v>
      </c>
      <c r="Q4022">
        <v>30625</v>
      </c>
    </row>
    <row r="4023" spans="1:17" x14ac:dyDescent="0.3">
      <c r="A4023" t="s">
        <v>140</v>
      </c>
      <c r="B4023" t="s">
        <v>412</v>
      </c>
      <c r="C4023">
        <v>2009</v>
      </c>
      <c r="D4023" t="s">
        <v>30</v>
      </c>
      <c r="E4023">
        <v>285</v>
      </c>
      <c r="F4023">
        <v>6</v>
      </c>
      <c r="G4023" t="s">
        <v>34</v>
      </c>
      <c r="H4023" t="s">
        <v>92</v>
      </c>
      <c r="I4023">
        <v>4</v>
      </c>
      <c r="J4023" t="s">
        <v>50</v>
      </c>
      <c r="K4023" t="s">
        <v>32</v>
      </c>
      <c r="L4023" t="s">
        <v>91</v>
      </c>
      <c r="M4023">
        <v>20</v>
      </c>
      <c r="N4023">
        <v>14</v>
      </c>
      <c r="O4023" s="8">
        <f>AVERAGE(Table1[[#This Row],[highway MPG]:[city mpg]])</f>
        <v>17</v>
      </c>
      <c r="P4023">
        <v>549</v>
      </c>
      <c r="Q4023">
        <v>32760</v>
      </c>
    </row>
    <row r="4024" spans="1:17" x14ac:dyDescent="0.3">
      <c r="A4024" t="s">
        <v>140</v>
      </c>
      <c r="B4024" t="s">
        <v>412</v>
      </c>
      <c r="C4024">
        <v>2009</v>
      </c>
      <c r="D4024" t="s">
        <v>30</v>
      </c>
      <c r="E4024">
        <v>300</v>
      </c>
      <c r="F4024">
        <v>8</v>
      </c>
      <c r="G4024" t="s">
        <v>34</v>
      </c>
      <c r="H4024" t="s">
        <v>92</v>
      </c>
      <c r="I4024">
        <v>4</v>
      </c>
      <c r="J4024" t="s">
        <v>50</v>
      </c>
      <c r="K4024" t="s">
        <v>32</v>
      </c>
      <c r="L4024" t="s">
        <v>91</v>
      </c>
      <c r="M4024">
        <v>20</v>
      </c>
      <c r="N4024">
        <v>14</v>
      </c>
      <c r="O4024" s="8">
        <f>AVERAGE(Table1[[#This Row],[highway MPG]:[city mpg]])</f>
        <v>17</v>
      </c>
      <c r="P4024">
        <v>549</v>
      </c>
      <c r="Q4024">
        <v>38670</v>
      </c>
    </row>
    <row r="4025" spans="1:17" x14ac:dyDescent="0.3">
      <c r="A4025" t="s">
        <v>140</v>
      </c>
      <c r="B4025" t="s">
        <v>412</v>
      </c>
      <c r="C4025">
        <v>2009</v>
      </c>
      <c r="D4025" t="s">
        <v>30</v>
      </c>
      <c r="E4025">
        <v>285</v>
      </c>
      <c r="F4025">
        <v>6</v>
      </c>
      <c r="G4025" t="s">
        <v>34</v>
      </c>
      <c r="H4025" t="s">
        <v>20</v>
      </c>
      <c r="I4025">
        <v>4</v>
      </c>
      <c r="J4025" t="s">
        <v>50</v>
      </c>
      <c r="K4025" t="s">
        <v>32</v>
      </c>
      <c r="L4025" t="s">
        <v>91</v>
      </c>
      <c r="M4025">
        <v>20</v>
      </c>
      <c r="N4025">
        <v>14</v>
      </c>
      <c r="O4025" s="8">
        <f>AVERAGE(Table1[[#This Row],[highway MPG]:[city mpg]])</f>
        <v>17</v>
      </c>
      <c r="P4025">
        <v>549</v>
      </c>
      <c r="Q4025">
        <v>33480</v>
      </c>
    </row>
    <row r="4026" spans="1:17" x14ac:dyDescent="0.3">
      <c r="A4026" t="s">
        <v>76</v>
      </c>
      <c r="B4026" t="s">
        <v>413</v>
      </c>
      <c r="C4026">
        <v>2003</v>
      </c>
      <c r="D4026" t="s">
        <v>18</v>
      </c>
      <c r="E4026">
        <v>660</v>
      </c>
      <c r="F4026">
        <v>12</v>
      </c>
      <c r="G4026" t="s">
        <v>78</v>
      </c>
      <c r="H4026" t="s">
        <v>20</v>
      </c>
      <c r="I4026">
        <v>2</v>
      </c>
      <c r="J4026" t="s">
        <v>77</v>
      </c>
      <c r="K4026" t="s">
        <v>22</v>
      </c>
      <c r="L4026" t="s">
        <v>23</v>
      </c>
      <c r="M4026">
        <v>12</v>
      </c>
      <c r="N4026">
        <v>7</v>
      </c>
      <c r="O4026" s="8">
        <f>AVERAGE(Table1[[#This Row],[highway MPG]:[city mpg]])</f>
        <v>9.5</v>
      </c>
      <c r="P4026">
        <v>2774</v>
      </c>
      <c r="Q4026">
        <v>643330</v>
      </c>
    </row>
    <row r="4027" spans="1:17" x14ac:dyDescent="0.3">
      <c r="A4027" t="s">
        <v>221</v>
      </c>
      <c r="B4027" t="s">
        <v>414</v>
      </c>
      <c r="C4027">
        <v>2014</v>
      </c>
      <c r="D4027" t="s">
        <v>39</v>
      </c>
      <c r="E4027">
        <v>200</v>
      </c>
      <c r="F4027">
        <v>4</v>
      </c>
      <c r="G4027" t="s">
        <v>78</v>
      </c>
      <c r="H4027" t="s">
        <v>31</v>
      </c>
      <c r="I4027">
        <v>2</v>
      </c>
      <c r="J4027" t="s">
        <v>50</v>
      </c>
      <c r="K4027" t="s">
        <v>22</v>
      </c>
      <c r="L4027" t="s">
        <v>26</v>
      </c>
      <c r="M4027">
        <v>30</v>
      </c>
      <c r="N4027">
        <v>22</v>
      </c>
      <c r="O4027" s="8">
        <f>AVERAGE(Table1[[#This Row],[highway MPG]:[city mpg]])</f>
        <v>26</v>
      </c>
      <c r="P4027">
        <v>873</v>
      </c>
      <c r="Q4027">
        <v>38325</v>
      </c>
    </row>
    <row r="4028" spans="1:17" x14ac:dyDescent="0.3">
      <c r="A4028" t="s">
        <v>221</v>
      </c>
      <c r="B4028" t="s">
        <v>414</v>
      </c>
      <c r="C4028">
        <v>2014</v>
      </c>
      <c r="D4028" t="s">
        <v>39</v>
      </c>
      <c r="E4028">
        <v>200</v>
      </c>
      <c r="F4028">
        <v>4</v>
      </c>
      <c r="G4028" t="s">
        <v>78</v>
      </c>
      <c r="H4028" t="s">
        <v>31</v>
      </c>
      <c r="I4028">
        <v>2</v>
      </c>
      <c r="J4028" t="s">
        <v>50</v>
      </c>
      <c r="K4028" t="s">
        <v>22</v>
      </c>
      <c r="L4028" t="s">
        <v>26</v>
      </c>
      <c r="M4028">
        <v>30</v>
      </c>
      <c r="N4028">
        <v>22</v>
      </c>
      <c r="O4028" s="8">
        <f>AVERAGE(Table1[[#This Row],[highway MPG]:[city mpg]])</f>
        <v>26</v>
      </c>
      <c r="P4028">
        <v>873</v>
      </c>
      <c r="Q4028">
        <v>42095</v>
      </c>
    </row>
    <row r="4029" spans="1:17" x14ac:dyDescent="0.3">
      <c r="A4029" t="s">
        <v>221</v>
      </c>
      <c r="B4029" t="s">
        <v>414</v>
      </c>
      <c r="C4029">
        <v>2014</v>
      </c>
      <c r="D4029" t="s">
        <v>39</v>
      </c>
      <c r="E4029">
        <v>200</v>
      </c>
      <c r="F4029">
        <v>4</v>
      </c>
      <c r="G4029" t="s">
        <v>78</v>
      </c>
      <c r="H4029" t="s">
        <v>31</v>
      </c>
      <c r="I4029">
        <v>2</v>
      </c>
      <c r="J4029" t="s">
        <v>50</v>
      </c>
      <c r="K4029" t="s">
        <v>22</v>
      </c>
      <c r="L4029" t="s">
        <v>26</v>
      </c>
      <c r="M4029">
        <v>30</v>
      </c>
      <c r="N4029">
        <v>22</v>
      </c>
      <c r="O4029" s="8">
        <f>AVERAGE(Table1[[#This Row],[highway MPG]:[city mpg]])</f>
        <v>26</v>
      </c>
      <c r="P4029">
        <v>873</v>
      </c>
      <c r="Q4029">
        <v>35595</v>
      </c>
    </row>
    <row r="4030" spans="1:17" x14ac:dyDescent="0.3">
      <c r="A4030" t="s">
        <v>221</v>
      </c>
      <c r="B4030" t="s">
        <v>414</v>
      </c>
      <c r="C4030">
        <v>2015</v>
      </c>
      <c r="D4030" t="s">
        <v>39</v>
      </c>
      <c r="E4030">
        <v>200</v>
      </c>
      <c r="F4030">
        <v>4</v>
      </c>
      <c r="G4030" t="s">
        <v>78</v>
      </c>
      <c r="H4030" t="s">
        <v>31</v>
      </c>
      <c r="I4030">
        <v>2</v>
      </c>
      <c r="J4030" t="s">
        <v>50</v>
      </c>
      <c r="K4030" t="s">
        <v>22</v>
      </c>
      <c r="L4030" t="s">
        <v>26</v>
      </c>
      <c r="M4030">
        <v>30</v>
      </c>
      <c r="N4030">
        <v>22</v>
      </c>
      <c r="O4030" s="8">
        <f>AVERAGE(Table1[[#This Row],[highway MPG]:[city mpg]])</f>
        <v>26</v>
      </c>
      <c r="P4030">
        <v>873</v>
      </c>
      <c r="Q4030">
        <v>39545</v>
      </c>
    </row>
    <row r="4031" spans="1:17" x14ac:dyDescent="0.3">
      <c r="A4031" t="s">
        <v>221</v>
      </c>
      <c r="B4031" t="s">
        <v>414</v>
      </c>
      <c r="C4031">
        <v>2015</v>
      </c>
      <c r="D4031" t="s">
        <v>39</v>
      </c>
      <c r="E4031">
        <v>200</v>
      </c>
      <c r="F4031">
        <v>4</v>
      </c>
      <c r="G4031" t="s">
        <v>78</v>
      </c>
      <c r="H4031" t="s">
        <v>31</v>
      </c>
      <c r="I4031">
        <v>2</v>
      </c>
      <c r="J4031" t="s">
        <v>50</v>
      </c>
      <c r="K4031" t="s">
        <v>22</v>
      </c>
      <c r="L4031" t="s">
        <v>26</v>
      </c>
      <c r="M4031">
        <v>30</v>
      </c>
      <c r="N4031">
        <v>22</v>
      </c>
      <c r="O4031" s="8">
        <f>AVERAGE(Table1[[#This Row],[highway MPG]:[city mpg]])</f>
        <v>26</v>
      </c>
      <c r="P4031">
        <v>873</v>
      </c>
      <c r="Q4031">
        <v>42745</v>
      </c>
    </row>
    <row r="4032" spans="1:17" x14ac:dyDescent="0.3">
      <c r="A4032" t="s">
        <v>221</v>
      </c>
      <c r="B4032" t="s">
        <v>414</v>
      </c>
      <c r="C4032">
        <v>2015</v>
      </c>
      <c r="D4032" t="s">
        <v>39</v>
      </c>
      <c r="E4032">
        <v>200</v>
      </c>
      <c r="F4032">
        <v>4</v>
      </c>
      <c r="G4032" t="s">
        <v>78</v>
      </c>
      <c r="H4032" t="s">
        <v>31</v>
      </c>
      <c r="I4032">
        <v>2</v>
      </c>
      <c r="J4032" t="s">
        <v>50</v>
      </c>
      <c r="K4032" t="s">
        <v>22</v>
      </c>
      <c r="L4032" t="s">
        <v>26</v>
      </c>
      <c r="M4032">
        <v>30</v>
      </c>
      <c r="N4032">
        <v>22</v>
      </c>
      <c r="O4032" s="8">
        <f>AVERAGE(Table1[[#This Row],[highway MPG]:[city mpg]])</f>
        <v>26</v>
      </c>
      <c r="P4032">
        <v>873</v>
      </c>
      <c r="Q4032">
        <v>36145</v>
      </c>
    </row>
    <row r="4033" spans="1:17" x14ac:dyDescent="0.3">
      <c r="A4033" t="s">
        <v>221</v>
      </c>
      <c r="B4033" t="s">
        <v>414</v>
      </c>
      <c r="C4033">
        <v>2016</v>
      </c>
      <c r="D4033" t="s">
        <v>39</v>
      </c>
      <c r="E4033">
        <v>200</v>
      </c>
      <c r="F4033">
        <v>4</v>
      </c>
      <c r="G4033" t="s">
        <v>78</v>
      </c>
      <c r="H4033" t="s">
        <v>31</v>
      </c>
      <c r="I4033">
        <v>2</v>
      </c>
      <c r="J4033" t="s">
        <v>50</v>
      </c>
      <c r="K4033" t="s">
        <v>22</v>
      </c>
      <c r="L4033" t="s">
        <v>26</v>
      </c>
      <c r="M4033">
        <v>30</v>
      </c>
      <c r="N4033">
        <v>22</v>
      </c>
      <c r="O4033" s="8">
        <f>AVERAGE(Table1[[#This Row],[highway MPG]:[city mpg]])</f>
        <v>26</v>
      </c>
      <c r="P4033">
        <v>873</v>
      </c>
      <c r="Q4033">
        <v>31995</v>
      </c>
    </row>
    <row r="4034" spans="1:17" x14ac:dyDescent="0.3">
      <c r="A4034" t="s">
        <v>162</v>
      </c>
      <c r="B4034" t="s">
        <v>415</v>
      </c>
      <c r="C4034">
        <v>2010</v>
      </c>
      <c r="D4034" t="s">
        <v>30</v>
      </c>
      <c r="E4034">
        <v>152</v>
      </c>
      <c r="F4034">
        <v>4</v>
      </c>
      <c r="G4034" t="s">
        <v>34</v>
      </c>
      <c r="H4034" t="s">
        <v>20</v>
      </c>
      <c r="I4034">
        <v>4</v>
      </c>
      <c r="J4034" t="s">
        <v>50</v>
      </c>
      <c r="K4034" t="s">
        <v>22</v>
      </c>
      <c r="L4034" t="s">
        <v>215</v>
      </c>
      <c r="M4034">
        <v>22</v>
      </c>
      <c r="N4034">
        <v>17</v>
      </c>
      <c r="O4034" s="8">
        <f>AVERAGE(Table1[[#This Row],[highway MPG]:[city mpg]])</f>
        <v>19.5</v>
      </c>
      <c r="P4034">
        <v>481</v>
      </c>
      <c r="Q4034">
        <v>22075</v>
      </c>
    </row>
    <row r="4035" spans="1:17" x14ac:dyDescent="0.3">
      <c r="A4035" t="s">
        <v>162</v>
      </c>
      <c r="B4035" t="s">
        <v>415</v>
      </c>
      <c r="C4035">
        <v>2010</v>
      </c>
      <c r="D4035" t="s">
        <v>30</v>
      </c>
      <c r="E4035">
        <v>261</v>
      </c>
      <c r="F4035">
        <v>6</v>
      </c>
      <c r="G4035" t="s">
        <v>34</v>
      </c>
      <c r="H4035" t="s">
        <v>92</v>
      </c>
      <c r="I4035">
        <v>4</v>
      </c>
      <c r="J4035" t="s">
        <v>50</v>
      </c>
      <c r="K4035" t="s">
        <v>22</v>
      </c>
      <c r="L4035" t="s">
        <v>215</v>
      </c>
      <c r="M4035">
        <v>19</v>
      </c>
      <c r="N4035">
        <v>15</v>
      </c>
      <c r="O4035" s="8">
        <f>AVERAGE(Table1[[#This Row],[highway MPG]:[city mpg]])</f>
        <v>17</v>
      </c>
      <c r="P4035">
        <v>481</v>
      </c>
      <c r="Q4035">
        <v>25645</v>
      </c>
    </row>
    <row r="4036" spans="1:17" x14ac:dyDescent="0.3">
      <c r="A4036" t="s">
        <v>162</v>
      </c>
      <c r="B4036" t="s">
        <v>415</v>
      </c>
      <c r="C4036">
        <v>2010</v>
      </c>
      <c r="D4036" t="s">
        <v>30</v>
      </c>
      <c r="E4036">
        <v>261</v>
      </c>
      <c r="F4036">
        <v>6</v>
      </c>
      <c r="G4036" t="s">
        <v>34</v>
      </c>
      <c r="H4036" t="s">
        <v>20</v>
      </c>
      <c r="I4036">
        <v>4</v>
      </c>
      <c r="J4036" t="s">
        <v>50</v>
      </c>
      <c r="K4036" t="s">
        <v>22</v>
      </c>
      <c r="L4036" t="s">
        <v>197</v>
      </c>
      <c r="M4036">
        <v>20</v>
      </c>
      <c r="N4036">
        <v>15</v>
      </c>
      <c r="O4036" s="8">
        <f>AVERAGE(Table1[[#This Row],[highway MPG]:[city mpg]])</f>
        <v>17.5</v>
      </c>
      <c r="P4036">
        <v>481</v>
      </c>
      <c r="Q4036">
        <v>24775</v>
      </c>
    </row>
    <row r="4037" spans="1:17" x14ac:dyDescent="0.3">
      <c r="A4037" t="s">
        <v>162</v>
      </c>
      <c r="B4037" t="s">
        <v>415</v>
      </c>
      <c r="C4037">
        <v>2010</v>
      </c>
      <c r="D4037" t="s">
        <v>30</v>
      </c>
      <c r="E4037">
        <v>261</v>
      </c>
      <c r="F4037">
        <v>6</v>
      </c>
      <c r="G4037" t="s">
        <v>34</v>
      </c>
      <c r="H4037" t="s">
        <v>92</v>
      </c>
      <c r="I4037">
        <v>4</v>
      </c>
      <c r="J4037" t="s">
        <v>50</v>
      </c>
      <c r="K4037" t="s">
        <v>22</v>
      </c>
      <c r="L4037" t="s">
        <v>197</v>
      </c>
      <c r="M4037">
        <v>19</v>
      </c>
      <c r="N4037">
        <v>15</v>
      </c>
      <c r="O4037" s="8">
        <f>AVERAGE(Table1[[#This Row],[highway MPG]:[city mpg]])</f>
        <v>17</v>
      </c>
      <c r="P4037">
        <v>481</v>
      </c>
      <c r="Q4037">
        <v>28850</v>
      </c>
    </row>
    <row r="4038" spans="1:17" x14ac:dyDescent="0.3">
      <c r="A4038" t="s">
        <v>162</v>
      </c>
      <c r="B4038" t="s">
        <v>415</v>
      </c>
      <c r="C4038">
        <v>2010</v>
      </c>
      <c r="D4038" t="s">
        <v>30</v>
      </c>
      <c r="E4038">
        <v>261</v>
      </c>
      <c r="F4038">
        <v>6</v>
      </c>
      <c r="G4038" t="s">
        <v>34</v>
      </c>
      <c r="H4038" t="s">
        <v>92</v>
      </c>
      <c r="I4038">
        <v>4</v>
      </c>
      <c r="J4038" t="s">
        <v>50</v>
      </c>
      <c r="K4038" t="s">
        <v>22</v>
      </c>
      <c r="L4038" t="s">
        <v>197</v>
      </c>
      <c r="M4038">
        <v>19</v>
      </c>
      <c r="N4038">
        <v>15</v>
      </c>
      <c r="O4038" s="8">
        <f>AVERAGE(Table1[[#This Row],[highway MPG]:[city mpg]])</f>
        <v>17</v>
      </c>
      <c r="P4038">
        <v>481</v>
      </c>
      <c r="Q4038">
        <v>30900</v>
      </c>
    </row>
    <row r="4039" spans="1:17" x14ac:dyDescent="0.3">
      <c r="A4039" t="s">
        <v>162</v>
      </c>
      <c r="B4039" t="s">
        <v>415</v>
      </c>
      <c r="C4039">
        <v>2010</v>
      </c>
      <c r="D4039" t="s">
        <v>30</v>
      </c>
      <c r="E4039">
        <v>152</v>
      </c>
      <c r="F4039">
        <v>4</v>
      </c>
      <c r="G4039" t="s">
        <v>19</v>
      </c>
      <c r="H4039" t="s">
        <v>20</v>
      </c>
      <c r="I4039">
        <v>4</v>
      </c>
      <c r="J4039" t="s">
        <v>50</v>
      </c>
      <c r="K4039" t="s">
        <v>22</v>
      </c>
      <c r="L4039" t="s">
        <v>215</v>
      </c>
      <c r="M4039">
        <v>23</v>
      </c>
      <c r="N4039">
        <v>19</v>
      </c>
      <c r="O4039" s="8">
        <f>AVERAGE(Table1[[#This Row],[highway MPG]:[city mpg]])</f>
        <v>21</v>
      </c>
      <c r="P4039">
        <v>481</v>
      </c>
      <c r="Q4039">
        <v>17520</v>
      </c>
    </row>
    <row r="4040" spans="1:17" x14ac:dyDescent="0.3">
      <c r="A4040" t="s">
        <v>162</v>
      </c>
      <c r="B4040" t="s">
        <v>415</v>
      </c>
      <c r="C4040">
        <v>2010</v>
      </c>
      <c r="D4040" t="s">
        <v>30</v>
      </c>
      <c r="E4040">
        <v>261</v>
      </c>
      <c r="F4040">
        <v>6</v>
      </c>
      <c r="G4040" t="s">
        <v>34</v>
      </c>
      <c r="H4040" t="s">
        <v>20</v>
      </c>
      <c r="I4040">
        <v>4</v>
      </c>
      <c r="J4040" t="s">
        <v>50</v>
      </c>
      <c r="K4040" t="s">
        <v>22</v>
      </c>
      <c r="L4040" t="s">
        <v>197</v>
      </c>
      <c r="M4040">
        <v>20</v>
      </c>
      <c r="N4040">
        <v>15</v>
      </c>
      <c r="O4040" s="8">
        <f>AVERAGE(Table1[[#This Row],[highway MPG]:[city mpg]])</f>
        <v>17.5</v>
      </c>
      <c r="P4040">
        <v>481</v>
      </c>
      <c r="Q4040">
        <v>25125</v>
      </c>
    </row>
    <row r="4041" spans="1:17" x14ac:dyDescent="0.3">
      <c r="A4041" t="s">
        <v>162</v>
      </c>
      <c r="B4041" t="s">
        <v>415</v>
      </c>
      <c r="C4041">
        <v>2010</v>
      </c>
      <c r="D4041" t="s">
        <v>30</v>
      </c>
      <c r="E4041">
        <v>261</v>
      </c>
      <c r="F4041">
        <v>6</v>
      </c>
      <c r="G4041" t="s">
        <v>34</v>
      </c>
      <c r="H4041" t="s">
        <v>20</v>
      </c>
      <c r="I4041">
        <v>4</v>
      </c>
      <c r="J4041" t="s">
        <v>50</v>
      </c>
      <c r="K4041" t="s">
        <v>22</v>
      </c>
      <c r="L4041" t="s">
        <v>215</v>
      </c>
      <c r="M4041">
        <v>20</v>
      </c>
      <c r="N4041">
        <v>15</v>
      </c>
      <c r="O4041" s="8">
        <f>AVERAGE(Table1[[#This Row],[highway MPG]:[city mpg]])</f>
        <v>17.5</v>
      </c>
      <c r="P4041">
        <v>481</v>
      </c>
      <c r="Q4041">
        <v>23245</v>
      </c>
    </row>
    <row r="4042" spans="1:17" x14ac:dyDescent="0.3">
      <c r="A4042" t="s">
        <v>162</v>
      </c>
      <c r="B4042" t="s">
        <v>415</v>
      </c>
      <c r="C4042">
        <v>2010</v>
      </c>
      <c r="D4042" t="s">
        <v>30</v>
      </c>
      <c r="E4042">
        <v>261</v>
      </c>
      <c r="F4042">
        <v>6</v>
      </c>
      <c r="G4042" t="s">
        <v>34</v>
      </c>
      <c r="H4042" t="s">
        <v>92</v>
      </c>
      <c r="I4042">
        <v>4</v>
      </c>
      <c r="J4042" t="s">
        <v>50</v>
      </c>
      <c r="K4042" t="s">
        <v>22</v>
      </c>
      <c r="L4042" t="s">
        <v>197</v>
      </c>
      <c r="M4042">
        <v>19</v>
      </c>
      <c r="N4042">
        <v>15</v>
      </c>
      <c r="O4042" s="8">
        <f>AVERAGE(Table1[[#This Row],[highway MPG]:[city mpg]])</f>
        <v>17</v>
      </c>
      <c r="P4042">
        <v>481</v>
      </c>
      <c r="Q4042">
        <v>27825</v>
      </c>
    </row>
    <row r="4043" spans="1:17" x14ac:dyDescent="0.3">
      <c r="A4043" t="s">
        <v>162</v>
      </c>
      <c r="B4043" t="s">
        <v>415</v>
      </c>
      <c r="C4043">
        <v>2010</v>
      </c>
      <c r="D4043" t="s">
        <v>30</v>
      </c>
      <c r="E4043">
        <v>152</v>
      </c>
      <c r="F4043">
        <v>4</v>
      </c>
      <c r="G4043" t="s">
        <v>19</v>
      </c>
      <c r="H4043" t="s">
        <v>20</v>
      </c>
      <c r="I4043">
        <v>4</v>
      </c>
      <c r="J4043" t="s">
        <v>50</v>
      </c>
      <c r="K4043" t="s">
        <v>22</v>
      </c>
      <c r="L4043" t="s">
        <v>215</v>
      </c>
      <c r="M4043">
        <v>23</v>
      </c>
      <c r="N4043">
        <v>19</v>
      </c>
      <c r="O4043" s="8">
        <f>AVERAGE(Table1[[#This Row],[highway MPG]:[city mpg]])</f>
        <v>21</v>
      </c>
      <c r="P4043">
        <v>481</v>
      </c>
      <c r="Q4043">
        <v>18825</v>
      </c>
    </row>
    <row r="4044" spans="1:17" x14ac:dyDescent="0.3">
      <c r="A4044" t="s">
        <v>162</v>
      </c>
      <c r="B4044" t="s">
        <v>415</v>
      </c>
      <c r="C4044">
        <v>2011</v>
      </c>
      <c r="D4044" t="s">
        <v>30</v>
      </c>
      <c r="E4044">
        <v>261</v>
      </c>
      <c r="F4044">
        <v>6</v>
      </c>
      <c r="G4044" t="s">
        <v>34</v>
      </c>
      <c r="H4044" t="s">
        <v>92</v>
      </c>
      <c r="I4044">
        <v>4</v>
      </c>
      <c r="J4044" t="s">
        <v>50</v>
      </c>
      <c r="K4044" t="s">
        <v>22</v>
      </c>
      <c r="L4044" t="s">
        <v>215</v>
      </c>
      <c r="M4044">
        <v>19</v>
      </c>
      <c r="N4044">
        <v>14</v>
      </c>
      <c r="O4044" s="8">
        <f>AVERAGE(Table1[[#This Row],[highway MPG]:[city mpg]])</f>
        <v>16.5</v>
      </c>
      <c r="P4044">
        <v>481</v>
      </c>
      <c r="Q4044">
        <v>25979</v>
      </c>
    </row>
    <row r="4045" spans="1:17" x14ac:dyDescent="0.3">
      <c r="A4045" t="s">
        <v>162</v>
      </c>
      <c r="B4045" t="s">
        <v>415</v>
      </c>
      <c r="C4045">
        <v>2011</v>
      </c>
      <c r="D4045" t="s">
        <v>30</v>
      </c>
      <c r="E4045">
        <v>261</v>
      </c>
      <c r="F4045">
        <v>6</v>
      </c>
      <c r="G4045" t="s">
        <v>34</v>
      </c>
      <c r="H4045" t="s">
        <v>20</v>
      </c>
      <c r="I4045">
        <v>4</v>
      </c>
      <c r="J4045" t="s">
        <v>50</v>
      </c>
      <c r="K4045" t="s">
        <v>22</v>
      </c>
      <c r="L4045" t="s">
        <v>197</v>
      </c>
      <c r="M4045">
        <v>20</v>
      </c>
      <c r="N4045">
        <v>15</v>
      </c>
      <c r="O4045" s="8">
        <f>AVERAGE(Table1[[#This Row],[highway MPG]:[city mpg]])</f>
        <v>17.5</v>
      </c>
      <c r="P4045">
        <v>481</v>
      </c>
      <c r="Q4045">
        <v>25279</v>
      </c>
    </row>
    <row r="4046" spans="1:17" x14ac:dyDescent="0.3">
      <c r="A4046" t="s">
        <v>162</v>
      </c>
      <c r="B4046" t="s">
        <v>415</v>
      </c>
      <c r="C4046">
        <v>2011</v>
      </c>
      <c r="D4046" t="s">
        <v>30</v>
      </c>
      <c r="E4046">
        <v>261</v>
      </c>
      <c r="F4046">
        <v>6</v>
      </c>
      <c r="G4046" t="s">
        <v>34</v>
      </c>
      <c r="H4046" t="s">
        <v>92</v>
      </c>
      <c r="I4046">
        <v>4</v>
      </c>
      <c r="J4046" t="s">
        <v>50</v>
      </c>
      <c r="K4046" t="s">
        <v>22</v>
      </c>
      <c r="L4046" t="s">
        <v>197</v>
      </c>
      <c r="M4046">
        <v>19</v>
      </c>
      <c r="N4046">
        <v>14</v>
      </c>
      <c r="O4046" s="8">
        <f>AVERAGE(Table1[[#This Row],[highway MPG]:[city mpg]])</f>
        <v>16.5</v>
      </c>
      <c r="P4046">
        <v>481</v>
      </c>
      <c r="Q4046">
        <v>28279</v>
      </c>
    </row>
    <row r="4047" spans="1:17" x14ac:dyDescent="0.3">
      <c r="A4047" t="s">
        <v>162</v>
      </c>
      <c r="B4047" t="s">
        <v>415</v>
      </c>
      <c r="C4047">
        <v>2011</v>
      </c>
      <c r="D4047" t="s">
        <v>30</v>
      </c>
      <c r="E4047">
        <v>152</v>
      </c>
      <c r="F4047">
        <v>4</v>
      </c>
      <c r="G4047" t="s">
        <v>19</v>
      </c>
      <c r="H4047" t="s">
        <v>20</v>
      </c>
      <c r="I4047">
        <v>4</v>
      </c>
      <c r="J4047" t="s">
        <v>50</v>
      </c>
      <c r="K4047" t="s">
        <v>22</v>
      </c>
      <c r="L4047" t="s">
        <v>215</v>
      </c>
      <c r="M4047">
        <v>23</v>
      </c>
      <c r="N4047">
        <v>19</v>
      </c>
      <c r="O4047" s="8">
        <f>AVERAGE(Table1[[#This Row],[highway MPG]:[city mpg]])</f>
        <v>21</v>
      </c>
      <c r="P4047">
        <v>481</v>
      </c>
      <c r="Q4047">
        <v>17595</v>
      </c>
    </row>
    <row r="4048" spans="1:17" x14ac:dyDescent="0.3">
      <c r="A4048" t="s">
        <v>162</v>
      </c>
      <c r="B4048" t="s">
        <v>415</v>
      </c>
      <c r="C4048">
        <v>2011</v>
      </c>
      <c r="D4048" t="s">
        <v>30</v>
      </c>
      <c r="E4048">
        <v>261</v>
      </c>
      <c r="F4048">
        <v>6</v>
      </c>
      <c r="G4048" t="s">
        <v>34</v>
      </c>
      <c r="H4048" t="s">
        <v>92</v>
      </c>
      <c r="I4048">
        <v>4</v>
      </c>
      <c r="J4048" t="s">
        <v>50</v>
      </c>
      <c r="K4048" t="s">
        <v>22</v>
      </c>
      <c r="L4048" t="s">
        <v>197</v>
      </c>
      <c r="M4048">
        <v>19</v>
      </c>
      <c r="N4048">
        <v>14</v>
      </c>
      <c r="O4048" s="8">
        <f>AVERAGE(Table1[[#This Row],[highway MPG]:[city mpg]])</f>
        <v>16.5</v>
      </c>
      <c r="P4048">
        <v>481</v>
      </c>
      <c r="Q4048">
        <v>29150</v>
      </c>
    </row>
    <row r="4049" spans="1:17" x14ac:dyDescent="0.3">
      <c r="A4049" t="s">
        <v>162</v>
      </c>
      <c r="B4049" t="s">
        <v>415</v>
      </c>
      <c r="C4049">
        <v>2011</v>
      </c>
      <c r="D4049" t="s">
        <v>30</v>
      </c>
      <c r="E4049">
        <v>152</v>
      </c>
      <c r="F4049">
        <v>4</v>
      </c>
      <c r="G4049" t="s">
        <v>34</v>
      </c>
      <c r="H4049" t="s">
        <v>20</v>
      </c>
      <c r="I4049">
        <v>4</v>
      </c>
      <c r="J4049" t="s">
        <v>50</v>
      </c>
      <c r="K4049" t="s">
        <v>22</v>
      </c>
      <c r="L4049" t="s">
        <v>215</v>
      </c>
      <c r="M4049">
        <v>22</v>
      </c>
      <c r="N4049">
        <v>17</v>
      </c>
      <c r="O4049" s="8">
        <f>AVERAGE(Table1[[#This Row],[highway MPG]:[city mpg]])</f>
        <v>19.5</v>
      </c>
      <c r="P4049">
        <v>481</v>
      </c>
      <c r="Q4049">
        <v>22479</v>
      </c>
    </row>
    <row r="4050" spans="1:17" x14ac:dyDescent="0.3">
      <c r="A4050" t="s">
        <v>162</v>
      </c>
      <c r="B4050" t="s">
        <v>415</v>
      </c>
      <c r="C4050">
        <v>2012</v>
      </c>
      <c r="D4050" t="s">
        <v>30</v>
      </c>
      <c r="E4050">
        <v>152</v>
      </c>
      <c r="F4050">
        <v>4</v>
      </c>
      <c r="G4050" t="s">
        <v>19</v>
      </c>
      <c r="H4050" t="s">
        <v>20</v>
      </c>
      <c r="I4050">
        <v>4</v>
      </c>
      <c r="J4050" t="s">
        <v>50</v>
      </c>
      <c r="K4050" t="s">
        <v>22</v>
      </c>
      <c r="L4050" t="s">
        <v>215</v>
      </c>
      <c r="M4050">
        <v>23</v>
      </c>
      <c r="N4050">
        <v>19</v>
      </c>
      <c r="O4050" s="8">
        <f>AVERAGE(Table1[[#This Row],[highway MPG]:[city mpg]])</f>
        <v>21</v>
      </c>
      <c r="P4050">
        <v>481</v>
      </c>
      <c r="Q4050">
        <v>19299</v>
      </c>
    </row>
    <row r="4051" spans="1:17" x14ac:dyDescent="0.3">
      <c r="A4051" t="s">
        <v>162</v>
      </c>
      <c r="B4051" t="s">
        <v>415</v>
      </c>
      <c r="C4051">
        <v>2012</v>
      </c>
      <c r="D4051" t="s">
        <v>30</v>
      </c>
      <c r="E4051">
        <v>152</v>
      </c>
      <c r="F4051">
        <v>4</v>
      </c>
      <c r="G4051" t="s">
        <v>19</v>
      </c>
      <c r="H4051" t="s">
        <v>20</v>
      </c>
      <c r="I4051">
        <v>4</v>
      </c>
      <c r="J4051" t="s">
        <v>50</v>
      </c>
      <c r="K4051" t="s">
        <v>22</v>
      </c>
      <c r="L4051" t="s">
        <v>215</v>
      </c>
      <c r="M4051">
        <v>23</v>
      </c>
      <c r="N4051">
        <v>19</v>
      </c>
      <c r="O4051" s="8">
        <f>AVERAGE(Table1[[#This Row],[highway MPG]:[city mpg]])</f>
        <v>21</v>
      </c>
      <c r="P4051">
        <v>481</v>
      </c>
      <c r="Q4051">
        <v>17899</v>
      </c>
    </row>
    <row r="4052" spans="1:17" x14ac:dyDescent="0.3">
      <c r="A4052" t="s">
        <v>162</v>
      </c>
      <c r="B4052" t="s">
        <v>415</v>
      </c>
      <c r="C4052">
        <v>2012</v>
      </c>
      <c r="D4052" t="s">
        <v>30</v>
      </c>
      <c r="E4052">
        <v>261</v>
      </c>
      <c r="F4052">
        <v>6</v>
      </c>
      <c r="G4052" t="s">
        <v>34</v>
      </c>
      <c r="H4052" t="s">
        <v>92</v>
      </c>
      <c r="I4052">
        <v>4</v>
      </c>
      <c r="J4052" t="s">
        <v>50</v>
      </c>
      <c r="K4052" t="s">
        <v>22</v>
      </c>
      <c r="L4052" t="s">
        <v>197</v>
      </c>
      <c r="M4052">
        <v>19</v>
      </c>
      <c r="N4052">
        <v>15</v>
      </c>
      <c r="O4052" s="8">
        <f>AVERAGE(Table1[[#This Row],[highway MPG]:[city mpg]])</f>
        <v>17</v>
      </c>
      <c r="P4052">
        <v>481</v>
      </c>
      <c r="Q4052">
        <v>28699</v>
      </c>
    </row>
    <row r="4053" spans="1:17" x14ac:dyDescent="0.3">
      <c r="A4053" t="s">
        <v>162</v>
      </c>
      <c r="B4053" t="s">
        <v>415</v>
      </c>
      <c r="C4053">
        <v>2012</v>
      </c>
      <c r="D4053" t="s">
        <v>30</v>
      </c>
      <c r="E4053">
        <v>261</v>
      </c>
      <c r="F4053">
        <v>6</v>
      </c>
      <c r="G4053" t="s">
        <v>34</v>
      </c>
      <c r="H4053" t="s">
        <v>20</v>
      </c>
      <c r="I4053">
        <v>4</v>
      </c>
      <c r="J4053" t="s">
        <v>50</v>
      </c>
      <c r="K4053" t="s">
        <v>22</v>
      </c>
      <c r="L4053" t="s">
        <v>197</v>
      </c>
      <c r="M4053">
        <v>20</v>
      </c>
      <c r="N4053">
        <v>15</v>
      </c>
      <c r="O4053" s="8">
        <f>AVERAGE(Table1[[#This Row],[highway MPG]:[city mpg]])</f>
        <v>17.5</v>
      </c>
      <c r="P4053">
        <v>481</v>
      </c>
      <c r="Q4053">
        <v>25699</v>
      </c>
    </row>
    <row r="4054" spans="1:17" x14ac:dyDescent="0.3">
      <c r="A4054" t="s">
        <v>162</v>
      </c>
      <c r="B4054" t="s">
        <v>415</v>
      </c>
      <c r="C4054">
        <v>2012</v>
      </c>
      <c r="D4054" t="s">
        <v>30</v>
      </c>
      <c r="E4054">
        <v>152</v>
      </c>
      <c r="F4054">
        <v>4</v>
      </c>
      <c r="G4054" t="s">
        <v>34</v>
      </c>
      <c r="H4054" t="s">
        <v>20</v>
      </c>
      <c r="I4054">
        <v>4</v>
      </c>
      <c r="J4054" t="s">
        <v>50</v>
      </c>
      <c r="K4054" t="s">
        <v>22</v>
      </c>
      <c r="L4054" t="s">
        <v>215</v>
      </c>
      <c r="M4054">
        <v>22</v>
      </c>
      <c r="N4054">
        <v>17</v>
      </c>
      <c r="O4054" s="8">
        <f>AVERAGE(Table1[[#This Row],[highway MPG]:[city mpg]])</f>
        <v>19.5</v>
      </c>
      <c r="P4054">
        <v>481</v>
      </c>
      <c r="Q4054">
        <v>22799</v>
      </c>
    </row>
    <row r="4055" spans="1:17" x14ac:dyDescent="0.3">
      <c r="A4055" t="s">
        <v>162</v>
      </c>
      <c r="B4055" t="s">
        <v>415</v>
      </c>
      <c r="C4055">
        <v>2012</v>
      </c>
      <c r="D4055" t="s">
        <v>30</v>
      </c>
      <c r="E4055">
        <v>261</v>
      </c>
      <c r="F4055">
        <v>6</v>
      </c>
      <c r="G4055" t="s">
        <v>34</v>
      </c>
      <c r="H4055" t="s">
        <v>92</v>
      </c>
      <c r="I4055">
        <v>4</v>
      </c>
      <c r="J4055" t="s">
        <v>50</v>
      </c>
      <c r="K4055" t="s">
        <v>22</v>
      </c>
      <c r="L4055" t="s">
        <v>197</v>
      </c>
      <c r="M4055">
        <v>19</v>
      </c>
      <c r="N4055">
        <v>15</v>
      </c>
      <c r="O4055" s="8">
        <f>AVERAGE(Table1[[#This Row],[highway MPG]:[city mpg]])</f>
        <v>17</v>
      </c>
      <c r="P4055">
        <v>481</v>
      </c>
      <c r="Q4055">
        <v>29550</v>
      </c>
    </row>
    <row r="4056" spans="1:17" x14ac:dyDescent="0.3">
      <c r="A4056" t="s">
        <v>162</v>
      </c>
      <c r="B4056" t="s">
        <v>415</v>
      </c>
      <c r="C4056">
        <v>2012</v>
      </c>
      <c r="D4056" t="s">
        <v>30</v>
      </c>
      <c r="E4056">
        <v>261</v>
      </c>
      <c r="F4056">
        <v>6</v>
      </c>
      <c r="G4056" t="s">
        <v>34</v>
      </c>
      <c r="H4056" t="s">
        <v>92</v>
      </c>
      <c r="I4056">
        <v>4</v>
      </c>
      <c r="J4056" t="s">
        <v>50</v>
      </c>
      <c r="K4056" t="s">
        <v>22</v>
      </c>
      <c r="L4056" t="s">
        <v>215</v>
      </c>
      <c r="M4056">
        <v>19</v>
      </c>
      <c r="N4056">
        <v>14</v>
      </c>
      <c r="O4056" s="8">
        <f>AVERAGE(Table1[[#This Row],[highway MPG]:[city mpg]])</f>
        <v>16.5</v>
      </c>
      <c r="P4056">
        <v>481</v>
      </c>
      <c r="Q4056">
        <v>26299</v>
      </c>
    </row>
    <row r="4057" spans="1:17" x14ac:dyDescent="0.3">
      <c r="A4057" t="s">
        <v>187</v>
      </c>
      <c r="B4057" t="s">
        <v>416</v>
      </c>
      <c r="C4057">
        <v>2015</v>
      </c>
      <c r="D4057" t="s">
        <v>30</v>
      </c>
      <c r="E4057">
        <v>182</v>
      </c>
      <c r="F4057">
        <v>4</v>
      </c>
      <c r="G4057" t="s">
        <v>34</v>
      </c>
      <c r="H4057" t="s">
        <v>35</v>
      </c>
      <c r="I4057">
        <v>4</v>
      </c>
      <c r="J4057" t="s">
        <v>196</v>
      </c>
      <c r="K4057" t="s">
        <v>22</v>
      </c>
      <c r="L4057" t="s">
        <v>91</v>
      </c>
      <c r="M4057">
        <v>29</v>
      </c>
      <c r="N4057">
        <v>20</v>
      </c>
      <c r="O4057" s="8">
        <f>AVERAGE(Table1[[#This Row],[highway MPG]:[city mpg]])</f>
        <v>24.5</v>
      </c>
      <c r="P4057">
        <v>1385</v>
      </c>
      <c r="Q4057">
        <v>26270</v>
      </c>
    </row>
    <row r="4058" spans="1:17" x14ac:dyDescent="0.3">
      <c r="A4058" t="s">
        <v>187</v>
      </c>
      <c r="B4058" t="s">
        <v>416</v>
      </c>
      <c r="C4058">
        <v>2015</v>
      </c>
      <c r="D4058" t="s">
        <v>30</v>
      </c>
      <c r="E4058">
        <v>182</v>
      </c>
      <c r="F4058">
        <v>4</v>
      </c>
      <c r="G4058" t="s">
        <v>34</v>
      </c>
      <c r="H4058" t="s">
        <v>31</v>
      </c>
      <c r="I4058">
        <v>4</v>
      </c>
      <c r="J4058" t="s">
        <v>196</v>
      </c>
      <c r="K4058" t="s">
        <v>22</v>
      </c>
      <c r="L4058" t="s">
        <v>91</v>
      </c>
      <c r="M4058">
        <v>32</v>
      </c>
      <c r="N4058">
        <v>22</v>
      </c>
      <c r="O4058" s="8">
        <f>AVERAGE(Table1[[#This Row],[highway MPG]:[city mpg]])</f>
        <v>27</v>
      </c>
      <c r="P4058">
        <v>1385</v>
      </c>
      <c r="Q4058">
        <v>26170</v>
      </c>
    </row>
    <row r="4059" spans="1:17" x14ac:dyDescent="0.3">
      <c r="A4059" t="s">
        <v>187</v>
      </c>
      <c r="B4059" t="s">
        <v>416</v>
      </c>
      <c r="C4059">
        <v>2015</v>
      </c>
      <c r="D4059" t="s">
        <v>30</v>
      </c>
      <c r="E4059">
        <v>182</v>
      </c>
      <c r="F4059">
        <v>4</v>
      </c>
      <c r="G4059" t="s">
        <v>34</v>
      </c>
      <c r="H4059" t="s">
        <v>35</v>
      </c>
      <c r="I4059">
        <v>4</v>
      </c>
      <c r="J4059" t="s">
        <v>196</v>
      </c>
      <c r="K4059" t="s">
        <v>22</v>
      </c>
      <c r="L4059" t="s">
        <v>91</v>
      </c>
      <c r="M4059">
        <v>29</v>
      </c>
      <c r="N4059">
        <v>20</v>
      </c>
      <c r="O4059" s="8">
        <f>AVERAGE(Table1[[#This Row],[highway MPG]:[city mpg]])</f>
        <v>24.5</v>
      </c>
      <c r="P4059">
        <v>1385</v>
      </c>
      <c r="Q4059">
        <v>27920</v>
      </c>
    </row>
    <row r="4060" spans="1:17" x14ac:dyDescent="0.3">
      <c r="A4060" t="s">
        <v>187</v>
      </c>
      <c r="B4060" t="s">
        <v>416</v>
      </c>
      <c r="C4060">
        <v>2015</v>
      </c>
      <c r="D4060" t="s">
        <v>30</v>
      </c>
      <c r="E4060">
        <v>182</v>
      </c>
      <c r="F4060">
        <v>4</v>
      </c>
      <c r="G4060" t="s">
        <v>34</v>
      </c>
      <c r="H4060" t="s">
        <v>31</v>
      </c>
      <c r="I4060">
        <v>4</v>
      </c>
      <c r="J4060" t="s">
        <v>196</v>
      </c>
      <c r="K4060" t="s">
        <v>22</v>
      </c>
      <c r="L4060" t="s">
        <v>91</v>
      </c>
      <c r="M4060">
        <v>32</v>
      </c>
      <c r="N4060">
        <v>22</v>
      </c>
      <c r="O4060" s="8">
        <f>AVERAGE(Table1[[#This Row],[highway MPG]:[city mpg]])</f>
        <v>27</v>
      </c>
      <c r="P4060">
        <v>1385</v>
      </c>
      <c r="Q4060">
        <v>28170</v>
      </c>
    </row>
    <row r="4061" spans="1:17" x14ac:dyDescent="0.3">
      <c r="A4061" t="s">
        <v>187</v>
      </c>
      <c r="B4061" t="s">
        <v>416</v>
      </c>
      <c r="C4061">
        <v>2015</v>
      </c>
      <c r="D4061" t="s">
        <v>30</v>
      </c>
      <c r="E4061">
        <v>182</v>
      </c>
      <c r="F4061">
        <v>4</v>
      </c>
      <c r="G4061" t="s">
        <v>34</v>
      </c>
      <c r="H4061" t="s">
        <v>31</v>
      </c>
      <c r="I4061">
        <v>4</v>
      </c>
      <c r="J4061" t="s">
        <v>196</v>
      </c>
      <c r="K4061" t="s">
        <v>22</v>
      </c>
      <c r="L4061" t="s">
        <v>91</v>
      </c>
      <c r="M4061">
        <v>32</v>
      </c>
      <c r="N4061">
        <v>22</v>
      </c>
      <c r="O4061" s="8">
        <f>AVERAGE(Table1[[#This Row],[highway MPG]:[city mpg]])</f>
        <v>27</v>
      </c>
      <c r="P4061">
        <v>1385</v>
      </c>
      <c r="Q4061">
        <v>31920</v>
      </c>
    </row>
    <row r="4062" spans="1:17" x14ac:dyDescent="0.3">
      <c r="A4062" t="s">
        <v>187</v>
      </c>
      <c r="B4062" t="s">
        <v>416</v>
      </c>
      <c r="C4062">
        <v>2015</v>
      </c>
      <c r="D4062" t="s">
        <v>30</v>
      </c>
      <c r="E4062">
        <v>182</v>
      </c>
      <c r="F4062">
        <v>4</v>
      </c>
      <c r="G4062" t="s">
        <v>34</v>
      </c>
      <c r="H4062" t="s">
        <v>35</v>
      </c>
      <c r="I4062">
        <v>4</v>
      </c>
      <c r="J4062" t="s">
        <v>196</v>
      </c>
      <c r="K4062" t="s">
        <v>22</v>
      </c>
      <c r="L4062" t="s">
        <v>91</v>
      </c>
      <c r="M4062">
        <v>29</v>
      </c>
      <c r="N4062">
        <v>20</v>
      </c>
      <c r="O4062" s="8">
        <f>AVERAGE(Table1[[#This Row],[highway MPG]:[city mpg]])</f>
        <v>24.5</v>
      </c>
      <c r="P4062">
        <v>1385</v>
      </c>
      <c r="Q4062">
        <v>33670</v>
      </c>
    </row>
    <row r="4063" spans="1:17" x14ac:dyDescent="0.3">
      <c r="A4063" t="s">
        <v>187</v>
      </c>
      <c r="B4063" t="s">
        <v>416</v>
      </c>
      <c r="C4063">
        <v>2015</v>
      </c>
      <c r="D4063" t="s">
        <v>30</v>
      </c>
      <c r="E4063">
        <v>182</v>
      </c>
      <c r="F4063">
        <v>4</v>
      </c>
      <c r="G4063" t="s">
        <v>34</v>
      </c>
      <c r="H4063" t="s">
        <v>31</v>
      </c>
      <c r="I4063">
        <v>4</v>
      </c>
      <c r="J4063" t="s">
        <v>196</v>
      </c>
      <c r="K4063" t="s">
        <v>22</v>
      </c>
      <c r="L4063" t="s">
        <v>91</v>
      </c>
      <c r="M4063">
        <v>32</v>
      </c>
      <c r="N4063">
        <v>22</v>
      </c>
      <c r="O4063" s="8">
        <f>AVERAGE(Table1[[#This Row],[highway MPG]:[city mpg]])</f>
        <v>27</v>
      </c>
      <c r="P4063">
        <v>1385</v>
      </c>
      <c r="Q4063">
        <v>24520</v>
      </c>
    </row>
    <row r="4064" spans="1:17" x14ac:dyDescent="0.3">
      <c r="A4064" t="s">
        <v>187</v>
      </c>
      <c r="B4064" t="s">
        <v>416</v>
      </c>
      <c r="C4064">
        <v>2015</v>
      </c>
      <c r="D4064" t="s">
        <v>30</v>
      </c>
      <c r="E4064">
        <v>182</v>
      </c>
      <c r="F4064">
        <v>4</v>
      </c>
      <c r="G4064" t="s">
        <v>34</v>
      </c>
      <c r="H4064" t="s">
        <v>31</v>
      </c>
      <c r="I4064">
        <v>4</v>
      </c>
      <c r="J4064" t="s">
        <v>196</v>
      </c>
      <c r="K4064" t="s">
        <v>22</v>
      </c>
      <c r="L4064" t="s">
        <v>91</v>
      </c>
      <c r="M4064">
        <v>32</v>
      </c>
      <c r="N4064">
        <v>22</v>
      </c>
      <c r="O4064" s="8">
        <f>AVERAGE(Table1[[#This Row],[highway MPG]:[city mpg]])</f>
        <v>27</v>
      </c>
      <c r="P4064">
        <v>1385</v>
      </c>
      <c r="Q4064">
        <v>22120</v>
      </c>
    </row>
    <row r="4065" spans="1:17" x14ac:dyDescent="0.3">
      <c r="A4065" t="s">
        <v>187</v>
      </c>
      <c r="B4065" t="s">
        <v>416</v>
      </c>
      <c r="C4065">
        <v>2015</v>
      </c>
      <c r="D4065" t="s">
        <v>30</v>
      </c>
      <c r="E4065">
        <v>182</v>
      </c>
      <c r="F4065">
        <v>4</v>
      </c>
      <c r="G4065" t="s">
        <v>34</v>
      </c>
      <c r="H4065" t="s">
        <v>35</v>
      </c>
      <c r="I4065">
        <v>4</v>
      </c>
      <c r="J4065" t="s">
        <v>196</v>
      </c>
      <c r="K4065" t="s">
        <v>22</v>
      </c>
      <c r="L4065" t="s">
        <v>91</v>
      </c>
      <c r="M4065">
        <v>29</v>
      </c>
      <c r="N4065">
        <v>20</v>
      </c>
      <c r="O4065" s="8">
        <f>AVERAGE(Table1[[#This Row],[highway MPG]:[city mpg]])</f>
        <v>24.5</v>
      </c>
      <c r="P4065">
        <v>1385</v>
      </c>
      <c r="Q4065">
        <v>29920</v>
      </c>
    </row>
    <row r="4066" spans="1:17" x14ac:dyDescent="0.3">
      <c r="A4066" t="s">
        <v>187</v>
      </c>
      <c r="B4066" t="s">
        <v>416</v>
      </c>
      <c r="C4066">
        <v>2016</v>
      </c>
      <c r="D4066" t="s">
        <v>30</v>
      </c>
      <c r="E4066">
        <v>182</v>
      </c>
      <c r="F4066">
        <v>4</v>
      </c>
      <c r="G4066" t="s">
        <v>34</v>
      </c>
      <c r="H4066" t="s">
        <v>31</v>
      </c>
      <c r="I4066">
        <v>4</v>
      </c>
      <c r="J4066" t="s">
        <v>102</v>
      </c>
      <c r="K4066" t="s">
        <v>22</v>
      </c>
      <c r="L4066" t="s">
        <v>91</v>
      </c>
      <c r="M4066">
        <v>32</v>
      </c>
      <c r="N4066">
        <v>22</v>
      </c>
      <c r="O4066" s="8">
        <f>AVERAGE(Table1[[#This Row],[highway MPG]:[city mpg]])</f>
        <v>27</v>
      </c>
      <c r="P4066">
        <v>1385</v>
      </c>
      <c r="Q4066">
        <v>22600</v>
      </c>
    </row>
    <row r="4067" spans="1:17" x14ac:dyDescent="0.3">
      <c r="A4067" t="s">
        <v>187</v>
      </c>
      <c r="B4067" t="s">
        <v>416</v>
      </c>
      <c r="C4067">
        <v>2016</v>
      </c>
      <c r="D4067" t="s">
        <v>30</v>
      </c>
      <c r="E4067">
        <v>182</v>
      </c>
      <c r="F4067">
        <v>4</v>
      </c>
      <c r="G4067" t="s">
        <v>34</v>
      </c>
      <c r="H4067" t="s">
        <v>35</v>
      </c>
      <c r="I4067">
        <v>4</v>
      </c>
      <c r="J4067" t="s">
        <v>102</v>
      </c>
      <c r="K4067" t="s">
        <v>22</v>
      </c>
      <c r="L4067" t="s">
        <v>91</v>
      </c>
      <c r="M4067">
        <v>29</v>
      </c>
      <c r="N4067">
        <v>20</v>
      </c>
      <c r="O4067" s="8">
        <f>AVERAGE(Table1[[#This Row],[highway MPG]:[city mpg]])</f>
        <v>24.5</v>
      </c>
      <c r="P4067">
        <v>1385</v>
      </c>
      <c r="Q4067">
        <v>31490</v>
      </c>
    </row>
    <row r="4068" spans="1:17" x14ac:dyDescent="0.3">
      <c r="A4068" t="s">
        <v>187</v>
      </c>
      <c r="B4068" t="s">
        <v>416</v>
      </c>
      <c r="C4068">
        <v>2016</v>
      </c>
      <c r="D4068" t="s">
        <v>30</v>
      </c>
      <c r="E4068">
        <v>182</v>
      </c>
      <c r="F4068">
        <v>4</v>
      </c>
      <c r="G4068" t="s">
        <v>34</v>
      </c>
      <c r="H4068" t="s">
        <v>31</v>
      </c>
      <c r="I4068">
        <v>4</v>
      </c>
      <c r="J4068" t="s">
        <v>102</v>
      </c>
      <c r="K4068" t="s">
        <v>22</v>
      </c>
      <c r="L4068" t="s">
        <v>91</v>
      </c>
      <c r="M4068">
        <v>32</v>
      </c>
      <c r="N4068">
        <v>22</v>
      </c>
      <c r="O4068" s="8">
        <f>AVERAGE(Table1[[#This Row],[highway MPG]:[city mpg]])</f>
        <v>27</v>
      </c>
      <c r="P4068">
        <v>1385</v>
      </c>
      <c r="Q4068">
        <v>29740</v>
      </c>
    </row>
    <row r="4069" spans="1:17" x14ac:dyDescent="0.3">
      <c r="A4069" t="s">
        <v>187</v>
      </c>
      <c r="B4069" t="s">
        <v>416</v>
      </c>
      <c r="C4069">
        <v>2016</v>
      </c>
      <c r="D4069" t="s">
        <v>30</v>
      </c>
      <c r="E4069">
        <v>182</v>
      </c>
      <c r="F4069">
        <v>4</v>
      </c>
      <c r="G4069" t="s">
        <v>34</v>
      </c>
      <c r="H4069" t="s">
        <v>35</v>
      </c>
      <c r="I4069">
        <v>4</v>
      </c>
      <c r="J4069" t="s">
        <v>102</v>
      </c>
      <c r="K4069" t="s">
        <v>22</v>
      </c>
      <c r="L4069" t="s">
        <v>91</v>
      </c>
      <c r="M4069">
        <v>29</v>
      </c>
      <c r="N4069">
        <v>20</v>
      </c>
      <c r="O4069" s="8">
        <f>AVERAGE(Table1[[#This Row],[highway MPG]:[city mpg]])</f>
        <v>24.5</v>
      </c>
      <c r="P4069">
        <v>1385</v>
      </c>
      <c r="Q4069">
        <v>26960</v>
      </c>
    </row>
    <row r="4070" spans="1:17" x14ac:dyDescent="0.3">
      <c r="A4070" t="s">
        <v>187</v>
      </c>
      <c r="B4070" t="s">
        <v>416</v>
      </c>
      <c r="C4070">
        <v>2016</v>
      </c>
      <c r="D4070" t="s">
        <v>30</v>
      </c>
      <c r="E4070">
        <v>182</v>
      </c>
      <c r="F4070">
        <v>4</v>
      </c>
      <c r="G4070" t="s">
        <v>34</v>
      </c>
      <c r="H4070" t="s">
        <v>35</v>
      </c>
      <c r="I4070">
        <v>4</v>
      </c>
      <c r="J4070" t="s">
        <v>102</v>
      </c>
      <c r="K4070" t="s">
        <v>22</v>
      </c>
      <c r="L4070" t="s">
        <v>91</v>
      </c>
      <c r="M4070">
        <v>29</v>
      </c>
      <c r="N4070">
        <v>20</v>
      </c>
      <c r="O4070" s="8">
        <f>AVERAGE(Table1[[#This Row],[highway MPG]:[city mpg]])</f>
        <v>24.5</v>
      </c>
      <c r="P4070">
        <v>1385</v>
      </c>
      <c r="Q4070">
        <v>28200</v>
      </c>
    </row>
    <row r="4071" spans="1:17" x14ac:dyDescent="0.3">
      <c r="A4071" t="s">
        <v>187</v>
      </c>
      <c r="B4071" t="s">
        <v>416</v>
      </c>
      <c r="C4071">
        <v>2016</v>
      </c>
      <c r="D4071" t="s">
        <v>30</v>
      </c>
      <c r="E4071">
        <v>182</v>
      </c>
      <c r="F4071">
        <v>4</v>
      </c>
      <c r="G4071" t="s">
        <v>34</v>
      </c>
      <c r="H4071" t="s">
        <v>31</v>
      </c>
      <c r="I4071">
        <v>4</v>
      </c>
      <c r="J4071" t="s">
        <v>102</v>
      </c>
      <c r="K4071" t="s">
        <v>22</v>
      </c>
      <c r="L4071" t="s">
        <v>91</v>
      </c>
      <c r="M4071">
        <v>32</v>
      </c>
      <c r="N4071">
        <v>22</v>
      </c>
      <c r="O4071" s="8">
        <f>AVERAGE(Table1[[#This Row],[highway MPG]:[city mpg]])</f>
        <v>27</v>
      </c>
      <c r="P4071">
        <v>1385</v>
      </c>
      <c r="Q4071">
        <v>25210</v>
      </c>
    </row>
    <row r="4072" spans="1:17" x14ac:dyDescent="0.3">
      <c r="A4072" t="s">
        <v>187</v>
      </c>
      <c r="B4072" t="s">
        <v>416</v>
      </c>
      <c r="C4072">
        <v>2016</v>
      </c>
      <c r="D4072" t="s">
        <v>30</v>
      </c>
      <c r="E4072">
        <v>182</v>
      </c>
      <c r="F4072">
        <v>4</v>
      </c>
      <c r="G4072" t="s">
        <v>34</v>
      </c>
      <c r="H4072" t="s">
        <v>31</v>
      </c>
      <c r="I4072">
        <v>4</v>
      </c>
      <c r="J4072" t="s">
        <v>102</v>
      </c>
      <c r="K4072" t="s">
        <v>22</v>
      </c>
      <c r="L4072" t="s">
        <v>91</v>
      </c>
      <c r="M4072">
        <v>32</v>
      </c>
      <c r="N4072">
        <v>22</v>
      </c>
      <c r="O4072" s="8">
        <f>AVERAGE(Table1[[#This Row],[highway MPG]:[city mpg]])</f>
        <v>27</v>
      </c>
      <c r="P4072">
        <v>1385</v>
      </c>
      <c r="Q4072">
        <v>26450</v>
      </c>
    </row>
    <row r="4073" spans="1:17" x14ac:dyDescent="0.3">
      <c r="A4073" t="s">
        <v>187</v>
      </c>
      <c r="B4073" t="s">
        <v>416</v>
      </c>
      <c r="C4073">
        <v>2017</v>
      </c>
      <c r="D4073" t="s">
        <v>30</v>
      </c>
      <c r="E4073">
        <v>182</v>
      </c>
      <c r="F4073">
        <v>4</v>
      </c>
      <c r="G4073" t="s">
        <v>34</v>
      </c>
      <c r="H4073" t="s">
        <v>31</v>
      </c>
      <c r="I4073">
        <v>4</v>
      </c>
      <c r="J4073" t="s">
        <v>102</v>
      </c>
      <c r="K4073" t="s">
        <v>22</v>
      </c>
      <c r="L4073" t="s">
        <v>91</v>
      </c>
      <c r="M4073">
        <v>32</v>
      </c>
      <c r="N4073">
        <v>22</v>
      </c>
      <c r="O4073" s="8">
        <f>AVERAGE(Table1[[#This Row],[highway MPG]:[city mpg]])</f>
        <v>27</v>
      </c>
      <c r="P4073">
        <v>1385</v>
      </c>
      <c r="Q4073">
        <v>25510</v>
      </c>
    </row>
    <row r="4074" spans="1:17" x14ac:dyDescent="0.3">
      <c r="A4074" t="s">
        <v>187</v>
      </c>
      <c r="B4074" t="s">
        <v>416</v>
      </c>
      <c r="C4074">
        <v>2017</v>
      </c>
      <c r="D4074" t="s">
        <v>30</v>
      </c>
      <c r="E4074">
        <v>182</v>
      </c>
      <c r="F4074">
        <v>4</v>
      </c>
      <c r="G4074" t="s">
        <v>34</v>
      </c>
      <c r="H4074" t="s">
        <v>35</v>
      </c>
      <c r="I4074">
        <v>4</v>
      </c>
      <c r="J4074" t="s">
        <v>102</v>
      </c>
      <c r="K4074" t="s">
        <v>22</v>
      </c>
      <c r="L4074" t="s">
        <v>91</v>
      </c>
      <c r="M4074">
        <v>28</v>
      </c>
      <c r="N4074">
        <v>20</v>
      </c>
      <c r="O4074" s="8">
        <f>AVERAGE(Table1[[#This Row],[highway MPG]:[city mpg]])</f>
        <v>24</v>
      </c>
      <c r="P4074">
        <v>1385</v>
      </c>
      <c r="Q4074">
        <v>27260</v>
      </c>
    </row>
    <row r="4075" spans="1:17" x14ac:dyDescent="0.3">
      <c r="A4075" t="s">
        <v>187</v>
      </c>
      <c r="B4075" t="s">
        <v>416</v>
      </c>
      <c r="C4075">
        <v>2017</v>
      </c>
      <c r="D4075" t="s">
        <v>30</v>
      </c>
      <c r="E4075">
        <v>182</v>
      </c>
      <c r="F4075">
        <v>4</v>
      </c>
      <c r="G4075" t="s">
        <v>34</v>
      </c>
      <c r="H4075" t="s">
        <v>31</v>
      </c>
      <c r="I4075">
        <v>4</v>
      </c>
      <c r="J4075" t="s">
        <v>102</v>
      </c>
      <c r="K4075" t="s">
        <v>22</v>
      </c>
      <c r="L4075" t="s">
        <v>91</v>
      </c>
      <c r="M4075">
        <v>32</v>
      </c>
      <c r="N4075">
        <v>22</v>
      </c>
      <c r="O4075" s="8">
        <f>AVERAGE(Table1[[#This Row],[highway MPG]:[city mpg]])</f>
        <v>27</v>
      </c>
      <c r="P4075">
        <v>1385</v>
      </c>
      <c r="Q4075">
        <v>26750</v>
      </c>
    </row>
    <row r="4076" spans="1:17" x14ac:dyDescent="0.3">
      <c r="A4076" t="s">
        <v>187</v>
      </c>
      <c r="B4076" t="s">
        <v>416</v>
      </c>
      <c r="C4076">
        <v>2017</v>
      </c>
      <c r="D4076" t="s">
        <v>30</v>
      </c>
      <c r="E4076">
        <v>182</v>
      </c>
      <c r="F4076">
        <v>4</v>
      </c>
      <c r="G4076" t="s">
        <v>34</v>
      </c>
      <c r="H4076" t="s">
        <v>31</v>
      </c>
      <c r="I4076">
        <v>4</v>
      </c>
      <c r="J4076" t="s">
        <v>102</v>
      </c>
      <c r="K4076" t="s">
        <v>22</v>
      </c>
      <c r="L4076" t="s">
        <v>91</v>
      </c>
      <c r="M4076">
        <v>32</v>
      </c>
      <c r="N4076">
        <v>22</v>
      </c>
      <c r="O4076" s="8">
        <f>AVERAGE(Table1[[#This Row],[highway MPG]:[city mpg]])</f>
        <v>27</v>
      </c>
      <c r="P4076">
        <v>1385</v>
      </c>
      <c r="Q4076">
        <v>23100</v>
      </c>
    </row>
    <row r="4077" spans="1:17" x14ac:dyDescent="0.3">
      <c r="A4077" t="s">
        <v>187</v>
      </c>
      <c r="B4077" t="s">
        <v>416</v>
      </c>
      <c r="C4077">
        <v>2017</v>
      </c>
      <c r="D4077" t="s">
        <v>30</v>
      </c>
      <c r="E4077">
        <v>182</v>
      </c>
      <c r="F4077">
        <v>4</v>
      </c>
      <c r="G4077" t="s">
        <v>34</v>
      </c>
      <c r="H4077" t="s">
        <v>35</v>
      </c>
      <c r="I4077">
        <v>4</v>
      </c>
      <c r="J4077" t="s">
        <v>102</v>
      </c>
      <c r="K4077" t="s">
        <v>22</v>
      </c>
      <c r="L4077" t="s">
        <v>91</v>
      </c>
      <c r="M4077">
        <v>28</v>
      </c>
      <c r="N4077">
        <v>20</v>
      </c>
      <c r="O4077" s="8">
        <f>AVERAGE(Table1[[#This Row],[highway MPG]:[city mpg]])</f>
        <v>24</v>
      </c>
      <c r="P4077">
        <v>1385</v>
      </c>
      <c r="Q4077">
        <v>31790</v>
      </c>
    </row>
    <row r="4078" spans="1:17" x14ac:dyDescent="0.3">
      <c r="A4078" t="s">
        <v>187</v>
      </c>
      <c r="B4078" t="s">
        <v>416</v>
      </c>
      <c r="C4078">
        <v>2017</v>
      </c>
      <c r="D4078" t="s">
        <v>30</v>
      </c>
      <c r="E4078">
        <v>182</v>
      </c>
      <c r="F4078">
        <v>4</v>
      </c>
      <c r="G4078" t="s">
        <v>34</v>
      </c>
      <c r="H4078" t="s">
        <v>31</v>
      </c>
      <c r="I4078">
        <v>4</v>
      </c>
      <c r="J4078" t="s">
        <v>102</v>
      </c>
      <c r="K4078" t="s">
        <v>22</v>
      </c>
      <c r="L4078" t="s">
        <v>91</v>
      </c>
      <c r="M4078">
        <v>32</v>
      </c>
      <c r="N4078">
        <v>22</v>
      </c>
      <c r="O4078" s="8">
        <f>AVERAGE(Table1[[#This Row],[highway MPG]:[city mpg]])</f>
        <v>27</v>
      </c>
      <c r="P4078">
        <v>1385</v>
      </c>
      <c r="Q4078">
        <v>30040</v>
      </c>
    </row>
    <row r="4079" spans="1:17" x14ac:dyDescent="0.3">
      <c r="A4079" t="s">
        <v>187</v>
      </c>
      <c r="B4079" t="s">
        <v>416</v>
      </c>
      <c r="C4079">
        <v>2017</v>
      </c>
      <c r="D4079" t="s">
        <v>30</v>
      </c>
      <c r="E4079">
        <v>182</v>
      </c>
      <c r="F4079">
        <v>4</v>
      </c>
      <c r="G4079" t="s">
        <v>34</v>
      </c>
      <c r="H4079" t="s">
        <v>35</v>
      </c>
      <c r="I4079">
        <v>4</v>
      </c>
      <c r="J4079" t="s">
        <v>102</v>
      </c>
      <c r="K4079" t="s">
        <v>22</v>
      </c>
      <c r="L4079" t="s">
        <v>91</v>
      </c>
      <c r="M4079">
        <v>28</v>
      </c>
      <c r="N4079">
        <v>20</v>
      </c>
      <c r="O4079" s="8">
        <f>AVERAGE(Table1[[#This Row],[highway MPG]:[city mpg]])</f>
        <v>24</v>
      </c>
      <c r="P4079">
        <v>1385</v>
      </c>
      <c r="Q4079">
        <v>28500</v>
      </c>
    </row>
    <row r="4080" spans="1:17" x14ac:dyDescent="0.3">
      <c r="A4080" t="s">
        <v>143</v>
      </c>
      <c r="B4080" t="s">
        <v>417</v>
      </c>
      <c r="C4080">
        <v>2014</v>
      </c>
      <c r="D4080" t="s">
        <v>39</v>
      </c>
      <c r="E4080">
        <v>429</v>
      </c>
      <c r="F4080">
        <v>8</v>
      </c>
      <c r="G4080" t="s">
        <v>34</v>
      </c>
      <c r="H4080" t="s">
        <v>20</v>
      </c>
      <c r="I4080">
        <v>4</v>
      </c>
      <c r="J4080" t="s">
        <v>27</v>
      </c>
      <c r="K4080" t="s">
        <v>64</v>
      </c>
      <c r="L4080" t="s">
        <v>33</v>
      </c>
      <c r="M4080">
        <v>23</v>
      </c>
      <c r="N4080">
        <v>15</v>
      </c>
      <c r="O4080" s="8">
        <f>AVERAGE(Table1[[#This Row],[highway MPG]:[city mpg]])</f>
        <v>19</v>
      </c>
      <c r="P4080">
        <v>1439</v>
      </c>
      <c r="Q4080">
        <v>61250</v>
      </c>
    </row>
    <row r="4081" spans="1:17" x14ac:dyDescent="0.3">
      <c r="A4081" t="s">
        <v>143</v>
      </c>
      <c r="B4081" t="s">
        <v>417</v>
      </c>
      <c r="C4081">
        <v>2014</v>
      </c>
      <c r="D4081" t="s">
        <v>39</v>
      </c>
      <c r="E4081">
        <v>429</v>
      </c>
      <c r="F4081">
        <v>8</v>
      </c>
      <c r="G4081" t="s">
        <v>34</v>
      </c>
      <c r="H4081" t="s">
        <v>20</v>
      </c>
      <c r="I4081">
        <v>4</v>
      </c>
      <c r="J4081" t="s">
        <v>27</v>
      </c>
      <c r="K4081" t="s">
        <v>64</v>
      </c>
      <c r="L4081" t="s">
        <v>33</v>
      </c>
      <c r="M4081">
        <v>23</v>
      </c>
      <c r="N4081">
        <v>15</v>
      </c>
      <c r="O4081" s="8">
        <f>AVERAGE(Table1[[#This Row],[highway MPG]:[city mpg]])</f>
        <v>19</v>
      </c>
      <c r="P4081">
        <v>1439</v>
      </c>
      <c r="Q4081">
        <v>68500</v>
      </c>
    </row>
    <row r="4082" spans="1:17" x14ac:dyDescent="0.3">
      <c r="A4082" t="s">
        <v>143</v>
      </c>
      <c r="B4082" t="s">
        <v>417</v>
      </c>
      <c r="C4082">
        <v>2015</v>
      </c>
      <c r="D4082" t="s">
        <v>39</v>
      </c>
      <c r="E4082">
        <v>429</v>
      </c>
      <c r="F4082">
        <v>8</v>
      </c>
      <c r="G4082" t="s">
        <v>34</v>
      </c>
      <c r="H4082" t="s">
        <v>20</v>
      </c>
      <c r="I4082">
        <v>4</v>
      </c>
      <c r="J4082" t="s">
        <v>27</v>
      </c>
      <c r="K4082" t="s">
        <v>64</v>
      </c>
      <c r="L4082" t="s">
        <v>33</v>
      </c>
      <c r="M4082">
        <v>23</v>
      </c>
      <c r="N4082">
        <v>15</v>
      </c>
      <c r="O4082" s="8">
        <f>AVERAGE(Table1[[#This Row],[highway MPG]:[city mpg]])</f>
        <v>19</v>
      </c>
      <c r="P4082">
        <v>1439</v>
      </c>
      <c r="Q4082">
        <v>61500</v>
      </c>
    </row>
    <row r="4083" spans="1:17" x14ac:dyDescent="0.3">
      <c r="A4083" t="s">
        <v>143</v>
      </c>
      <c r="B4083" t="s">
        <v>417</v>
      </c>
      <c r="C4083">
        <v>2015</v>
      </c>
      <c r="D4083" t="s">
        <v>39</v>
      </c>
      <c r="E4083">
        <v>429</v>
      </c>
      <c r="F4083">
        <v>8</v>
      </c>
      <c r="G4083" t="s">
        <v>34</v>
      </c>
      <c r="H4083" t="s">
        <v>20</v>
      </c>
      <c r="I4083">
        <v>4</v>
      </c>
      <c r="J4083" t="s">
        <v>27</v>
      </c>
      <c r="K4083" t="s">
        <v>64</v>
      </c>
      <c r="L4083" t="s">
        <v>33</v>
      </c>
      <c r="M4083">
        <v>23</v>
      </c>
      <c r="N4083">
        <v>15</v>
      </c>
      <c r="O4083" s="8">
        <f>AVERAGE(Table1[[#This Row],[highway MPG]:[city mpg]])</f>
        <v>19</v>
      </c>
      <c r="P4083">
        <v>1439</v>
      </c>
      <c r="Q4083">
        <v>68750</v>
      </c>
    </row>
    <row r="4084" spans="1:17" x14ac:dyDescent="0.3">
      <c r="A4084" t="s">
        <v>143</v>
      </c>
      <c r="B4084" t="s">
        <v>417</v>
      </c>
      <c r="C4084">
        <v>2016</v>
      </c>
      <c r="D4084" t="s">
        <v>39</v>
      </c>
      <c r="E4084">
        <v>429</v>
      </c>
      <c r="F4084">
        <v>8</v>
      </c>
      <c r="G4084" t="s">
        <v>34</v>
      </c>
      <c r="H4084" t="s">
        <v>20</v>
      </c>
      <c r="I4084">
        <v>4</v>
      </c>
      <c r="J4084" t="s">
        <v>27</v>
      </c>
      <c r="K4084" t="s">
        <v>64</v>
      </c>
      <c r="L4084" t="s">
        <v>33</v>
      </c>
      <c r="M4084">
        <v>23</v>
      </c>
      <c r="N4084">
        <v>15</v>
      </c>
      <c r="O4084" s="8">
        <f>AVERAGE(Table1[[#This Row],[highway MPG]:[city mpg]])</f>
        <v>19</v>
      </c>
      <c r="P4084">
        <v>1439</v>
      </c>
      <c r="Q4084">
        <v>68750</v>
      </c>
    </row>
    <row r="4085" spans="1:17" x14ac:dyDescent="0.3">
      <c r="A4085" t="s">
        <v>143</v>
      </c>
      <c r="B4085" t="s">
        <v>417</v>
      </c>
      <c r="C4085">
        <v>2016</v>
      </c>
      <c r="D4085" t="s">
        <v>39</v>
      </c>
      <c r="E4085">
        <v>429</v>
      </c>
      <c r="F4085">
        <v>8</v>
      </c>
      <c r="G4085" t="s">
        <v>34</v>
      </c>
      <c r="H4085" t="s">
        <v>20</v>
      </c>
      <c r="I4085">
        <v>4</v>
      </c>
      <c r="J4085" t="s">
        <v>27</v>
      </c>
      <c r="K4085" t="s">
        <v>64</v>
      </c>
      <c r="L4085" t="s">
        <v>33</v>
      </c>
      <c r="M4085">
        <v>23</v>
      </c>
      <c r="N4085">
        <v>15</v>
      </c>
      <c r="O4085" s="8">
        <f>AVERAGE(Table1[[#This Row],[highway MPG]:[city mpg]])</f>
        <v>19</v>
      </c>
      <c r="P4085">
        <v>1439</v>
      </c>
      <c r="Q4085">
        <v>61500</v>
      </c>
    </row>
    <row r="4086" spans="1:17" x14ac:dyDescent="0.3">
      <c r="A4086" t="s">
        <v>339</v>
      </c>
      <c r="B4086" t="s">
        <v>418</v>
      </c>
      <c r="C4086">
        <v>1990</v>
      </c>
      <c r="D4086" t="s">
        <v>30</v>
      </c>
      <c r="E4086">
        <v>156</v>
      </c>
      <c r="F4086">
        <v>6</v>
      </c>
      <c r="G4086" t="s">
        <v>19</v>
      </c>
      <c r="H4086" t="s">
        <v>31</v>
      </c>
      <c r="I4086">
        <v>4</v>
      </c>
      <c r="J4086" t="s">
        <v>28</v>
      </c>
      <c r="K4086" t="s">
        <v>22</v>
      </c>
      <c r="L4086" t="s">
        <v>33</v>
      </c>
      <c r="M4086">
        <v>24</v>
      </c>
      <c r="N4086">
        <v>17</v>
      </c>
      <c r="O4086" s="8">
        <f>AVERAGE(Table1[[#This Row],[highway MPG]:[city mpg]])</f>
        <v>20.5</v>
      </c>
      <c r="P4086">
        <v>454</v>
      </c>
      <c r="Q4086">
        <v>2000</v>
      </c>
    </row>
    <row r="4087" spans="1:17" x14ac:dyDescent="0.3">
      <c r="A4087" t="s">
        <v>339</v>
      </c>
      <c r="B4087" t="s">
        <v>418</v>
      </c>
      <c r="C4087">
        <v>1991</v>
      </c>
      <c r="D4087" t="s">
        <v>30</v>
      </c>
      <c r="E4087">
        <v>156</v>
      </c>
      <c r="F4087">
        <v>6</v>
      </c>
      <c r="G4087" t="s">
        <v>19</v>
      </c>
      <c r="H4087" t="s">
        <v>31</v>
      </c>
      <c r="I4087">
        <v>4</v>
      </c>
      <c r="J4087" t="s">
        <v>28</v>
      </c>
      <c r="K4087" t="s">
        <v>22</v>
      </c>
      <c r="L4087" t="s">
        <v>33</v>
      </c>
      <c r="M4087">
        <v>23</v>
      </c>
      <c r="N4087">
        <v>17</v>
      </c>
      <c r="O4087" s="8">
        <f>AVERAGE(Table1[[#This Row],[highway MPG]:[city mpg]])</f>
        <v>20</v>
      </c>
      <c r="P4087">
        <v>454</v>
      </c>
      <c r="Q4087">
        <v>2000</v>
      </c>
    </row>
    <row r="4088" spans="1:17" x14ac:dyDescent="0.3">
      <c r="A4088" t="s">
        <v>339</v>
      </c>
      <c r="B4088" t="s">
        <v>419</v>
      </c>
      <c r="C4088">
        <v>2015</v>
      </c>
      <c r="D4088" t="s">
        <v>30</v>
      </c>
      <c r="E4088">
        <v>200</v>
      </c>
      <c r="F4088">
        <v>4</v>
      </c>
      <c r="G4088" t="s">
        <v>34</v>
      </c>
      <c r="H4088" t="s">
        <v>31</v>
      </c>
      <c r="I4088">
        <v>4</v>
      </c>
      <c r="J4088" t="s">
        <v>420</v>
      </c>
      <c r="K4088" t="s">
        <v>32</v>
      </c>
      <c r="L4088" t="s">
        <v>33</v>
      </c>
      <c r="M4088">
        <v>39</v>
      </c>
      <c r="N4088">
        <v>40</v>
      </c>
      <c r="O4088" s="8">
        <f>AVERAGE(Table1[[#This Row],[highway MPG]:[city mpg]])</f>
        <v>39.5</v>
      </c>
      <c r="P4088">
        <v>454</v>
      </c>
      <c r="Q4088">
        <v>40580</v>
      </c>
    </row>
    <row r="4089" spans="1:17" x14ac:dyDescent="0.3">
      <c r="A4089" t="s">
        <v>339</v>
      </c>
      <c r="B4089" t="s">
        <v>419</v>
      </c>
      <c r="C4089">
        <v>2016</v>
      </c>
      <c r="D4089" t="s">
        <v>30</v>
      </c>
      <c r="E4089">
        <v>200</v>
      </c>
      <c r="F4089">
        <v>4</v>
      </c>
      <c r="G4089" t="s">
        <v>34</v>
      </c>
      <c r="H4089" t="s">
        <v>31</v>
      </c>
      <c r="I4089">
        <v>4</v>
      </c>
      <c r="J4089" t="s">
        <v>420</v>
      </c>
      <c r="K4089" t="s">
        <v>32</v>
      </c>
      <c r="L4089" t="s">
        <v>33</v>
      </c>
      <c r="M4089">
        <v>39</v>
      </c>
      <c r="N4089">
        <v>40</v>
      </c>
      <c r="O4089" s="8">
        <f>AVERAGE(Table1[[#This Row],[highway MPG]:[city mpg]])</f>
        <v>39.5</v>
      </c>
      <c r="P4089">
        <v>454</v>
      </c>
      <c r="Q4089">
        <v>41020</v>
      </c>
    </row>
    <row r="4090" spans="1:17" x14ac:dyDescent="0.3">
      <c r="A4090" t="s">
        <v>339</v>
      </c>
      <c r="B4090" t="s">
        <v>419</v>
      </c>
      <c r="C4090">
        <v>2017</v>
      </c>
      <c r="D4090" t="s">
        <v>30</v>
      </c>
      <c r="E4090">
        <v>200</v>
      </c>
      <c r="F4090">
        <v>4</v>
      </c>
      <c r="G4090" t="s">
        <v>34</v>
      </c>
      <c r="H4090" t="s">
        <v>31</v>
      </c>
      <c r="I4090">
        <v>4</v>
      </c>
      <c r="J4090" t="s">
        <v>420</v>
      </c>
      <c r="K4090" t="s">
        <v>32</v>
      </c>
      <c r="L4090" t="s">
        <v>33</v>
      </c>
      <c r="M4090">
        <v>39</v>
      </c>
      <c r="N4090">
        <v>40</v>
      </c>
      <c r="O4090" s="8">
        <f>AVERAGE(Table1[[#This Row],[highway MPG]:[city mpg]])</f>
        <v>39.5</v>
      </c>
      <c r="P4090">
        <v>454</v>
      </c>
      <c r="Q4090">
        <v>41820</v>
      </c>
    </row>
    <row r="4091" spans="1:17" x14ac:dyDescent="0.3">
      <c r="A4091" t="s">
        <v>339</v>
      </c>
      <c r="B4091" t="s">
        <v>421</v>
      </c>
      <c r="C4091">
        <v>2001</v>
      </c>
      <c r="D4091" t="s">
        <v>18</v>
      </c>
      <c r="E4091">
        <v>210</v>
      </c>
      <c r="F4091">
        <v>6</v>
      </c>
      <c r="G4091" t="s">
        <v>34</v>
      </c>
      <c r="H4091" t="s">
        <v>31</v>
      </c>
      <c r="I4091">
        <v>4</v>
      </c>
      <c r="J4091" t="s">
        <v>28</v>
      </c>
      <c r="K4091" t="s">
        <v>32</v>
      </c>
      <c r="L4091" t="s">
        <v>33</v>
      </c>
      <c r="M4091">
        <v>24</v>
      </c>
      <c r="N4091">
        <v>17</v>
      </c>
      <c r="O4091" s="8">
        <f>AVERAGE(Table1[[#This Row],[highway MPG]:[city mpg]])</f>
        <v>20.5</v>
      </c>
      <c r="P4091">
        <v>454</v>
      </c>
      <c r="Q4091">
        <v>31505</v>
      </c>
    </row>
    <row r="4092" spans="1:17" x14ac:dyDescent="0.3">
      <c r="A4092" t="s">
        <v>339</v>
      </c>
      <c r="B4092" t="s">
        <v>421</v>
      </c>
      <c r="C4092">
        <v>2002</v>
      </c>
      <c r="D4092" t="s">
        <v>30</v>
      </c>
      <c r="E4092">
        <v>210</v>
      </c>
      <c r="F4092">
        <v>6</v>
      </c>
      <c r="G4092" t="s">
        <v>34</v>
      </c>
      <c r="H4092" t="s">
        <v>31</v>
      </c>
      <c r="I4092">
        <v>4</v>
      </c>
      <c r="J4092" t="s">
        <v>28</v>
      </c>
      <c r="K4092" t="s">
        <v>32</v>
      </c>
      <c r="L4092" t="s">
        <v>33</v>
      </c>
      <c r="M4092">
        <v>27</v>
      </c>
      <c r="N4092">
        <v>18</v>
      </c>
      <c r="O4092" s="8">
        <f>AVERAGE(Table1[[#This Row],[highway MPG]:[city mpg]])</f>
        <v>22.5</v>
      </c>
      <c r="P4092">
        <v>454</v>
      </c>
      <c r="Q4092">
        <v>31505</v>
      </c>
    </row>
    <row r="4093" spans="1:17" x14ac:dyDescent="0.3">
      <c r="A4093" t="s">
        <v>339</v>
      </c>
      <c r="B4093" t="s">
        <v>421</v>
      </c>
      <c r="C4093">
        <v>2003</v>
      </c>
      <c r="D4093" t="s">
        <v>30</v>
      </c>
      <c r="E4093">
        <v>210</v>
      </c>
      <c r="F4093">
        <v>6</v>
      </c>
      <c r="G4093" t="s">
        <v>34</v>
      </c>
      <c r="H4093" t="s">
        <v>31</v>
      </c>
      <c r="I4093">
        <v>4</v>
      </c>
      <c r="J4093" t="s">
        <v>28</v>
      </c>
      <c r="K4093" t="s">
        <v>32</v>
      </c>
      <c r="L4093" t="s">
        <v>33</v>
      </c>
      <c r="M4093">
        <v>27</v>
      </c>
      <c r="N4093">
        <v>18</v>
      </c>
      <c r="O4093" s="8">
        <f>AVERAGE(Table1[[#This Row],[highway MPG]:[city mpg]])</f>
        <v>22.5</v>
      </c>
      <c r="P4093">
        <v>454</v>
      </c>
      <c r="Q4093">
        <v>31725</v>
      </c>
    </row>
    <row r="4094" spans="1:17" x14ac:dyDescent="0.3">
      <c r="A4094" t="s">
        <v>339</v>
      </c>
      <c r="B4094" t="s">
        <v>422</v>
      </c>
      <c r="C4094">
        <v>2004</v>
      </c>
      <c r="D4094" t="s">
        <v>30</v>
      </c>
      <c r="E4094">
        <v>225</v>
      </c>
      <c r="F4094">
        <v>6</v>
      </c>
      <c r="G4094" t="s">
        <v>34</v>
      </c>
      <c r="H4094" t="s">
        <v>31</v>
      </c>
      <c r="I4094">
        <v>4</v>
      </c>
      <c r="J4094" t="s">
        <v>28</v>
      </c>
      <c r="K4094" t="s">
        <v>32</v>
      </c>
      <c r="L4094" t="s">
        <v>33</v>
      </c>
      <c r="M4094">
        <v>27</v>
      </c>
      <c r="N4094">
        <v>18</v>
      </c>
      <c r="O4094" s="8">
        <f>AVERAGE(Table1[[#This Row],[highway MPG]:[city mpg]])</f>
        <v>22.5</v>
      </c>
      <c r="P4094">
        <v>454</v>
      </c>
      <c r="Q4094">
        <v>31725</v>
      </c>
    </row>
    <row r="4095" spans="1:17" x14ac:dyDescent="0.3">
      <c r="A4095" t="s">
        <v>339</v>
      </c>
      <c r="B4095" t="s">
        <v>422</v>
      </c>
      <c r="C4095">
        <v>2005</v>
      </c>
      <c r="D4095" t="s">
        <v>30</v>
      </c>
      <c r="E4095">
        <v>225</v>
      </c>
      <c r="F4095">
        <v>6</v>
      </c>
      <c r="G4095" t="s">
        <v>34</v>
      </c>
      <c r="H4095" t="s">
        <v>31</v>
      </c>
      <c r="I4095">
        <v>4</v>
      </c>
      <c r="J4095" t="s">
        <v>28</v>
      </c>
      <c r="K4095" t="s">
        <v>32</v>
      </c>
      <c r="L4095" t="s">
        <v>33</v>
      </c>
      <c r="M4095">
        <v>27</v>
      </c>
      <c r="N4095">
        <v>18</v>
      </c>
      <c r="O4095" s="8">
        <f>AVERAGE(Table1[[#This Row],[highway MPG]:[city mpg]])</f>
        <v>22.5</v>
      </c>
      <c r="P4095">
        <v>454</v>
      </c>
      <c r="Q4095">
        <v>32175</v>
      </c>
    </row>
    <row r="4096" spans="1:17" x14ac:dyDescent="0.3">
      <c r="A4096" t="s">
        <v>339</v>
      </c>
      <c r="B4096" t="s">
        <v>422</v>
      </c>
      <c r="C4096">
        <v>2006</v>
      </c>
      <c r="D4096" t="s">
        <v>30</v>
      </c>
      <c r="E4096">
        <v>218</v>
      </c>
      <c r="F4096">
        <v>6</v>
      </c>
      <c r="G4096" t="s">
        <v>34</v>
      </c>
      <c r="H4096" t="s">
        <v>31</v>
      </c>
      <c r="I4096">
        <v>4</v>
      </c>
      <c r="J4096" t="s">
        <v>28</v>
      </c>
      <c r="K4096" t="s">
        <v>32</v>
      </c>
      <c r="L4096" t="s">
        <v>33</v>
      </c>
      <c r="M4096">
        <v>27</v>
      </c>
      <c r="N4096">
        <v>18</v>
      </c>
      <c r="O4096" s="8">
        <f>AVERAGE(Table1[[#This Row],[highway MPG]:[city mpg]])</f>
        <v>22.5</v>
      </c>
      <c r="P4096">
        <v>454</v>
      </c>
      <c r="Q4096">
        <v>32300</v>
      </c>
    </row>
    <row r="4097" spans="1:17" x14ac:dyDescent="0.3">
      <c r="A4097" t="s">
        <v>339</v>
      </c>
      <c r="B4097" t="s">
        <v>423</v>
      </c>
      <c r="C4097">
        <v>2015</v>
      </c>
      <c r="D4097" t="s">
        <v>30</v>
      </c>
      <c r="E4097">
        <v>268</v>
      </c>
      <c r="F4097">
        <v>6</v>
      </c>
      <c r="G4097" t="s">
        <v>34</v>
      </c>
      <c r="H4097" t="s">
        <v>31</v>
      </c>
      <c r="I4097">
        <v>4</v>
      </c>
      <c r="J4097" t="s">
        <v>25</v>
      </c>
      <c r="K4097" t="s">
        <v>32</v>
      </c>
      <c r="L4097" t="s">
        <v>33</v>
      </c>
      <c r="M4097">
        <v>31</v>
      </c>
      <c r="N4097">
        <v>21</v>
      </c>
      <c r="O4097" s="8">
        <f>AVERAGE(Table1[[#This Row],[highway MPG]:[city mpg]])</f>
        <v>26</v>
      </c>
      <c r="P4097">
        <v>454</v>
      </c>
      <c r="Q4097">
        <v>37700</v>
      </c>
    </row>
    <row r="4098" spans="1:17" x14ac:dyDescent="0.3">
      <c r="A4098" t="s">
        <v>339</v>
      </c>
      <c r="B4098" t="s">
        <v>423</v>
      </c>
      <c r="C4098">
        <v>2015</v>
      </c>
      <c r="D4098" t="s">
        <v>30</v>
      </c>
      <c r="E4098">
        <v>268</v>
      </c>
      <c r="F4098">
        <v>6</v>
      </c>
      <c r="G4098" t="s">
        <v>34</v>
      </c>
      <c r="H4098" t="s">
        <v>31</v>
      </c>
      <c r="I4098">
        <v>4</v>
      </c>
      <c r="J4098" t="s">
        <v>25</v>
      </c>
      <c r="K4098" t="s">
        <v>32</v>
      </c>
      <c r="L4098" t="s">
        <v>33</v>
      </c>
      <c r="M4098">
        <v>31</v>
      </c>
      <c r="N4098">
        <v>21</v>
      </c>
      <c r="O4098" s="8">
        <f>AVERAGE(Table1[[#This Row],[highway MPG]:[city mpg]])</f>
        <v>26</v>
      </c>
      <c r="P4098">
        <v>454</v>
      </c>
      <c r="Q4098">
        <v>40440</v>
      </c>
    </row>
    <row r="4099" spans="1:17" x14ac:dyDescent="0.3">
      <c r="A4099" t="s">
        <v>339</v>
      </c>
      <c r="B4099" t="s">
        <v>423</v>
      </c>
      <c r="C4099">
        <v>2016</v>
      </c>
      <c r="D4099" t="s">
        <v>30</v>
      </c>
      <c r="E4099">
        <v>268</v>
      </c>
      <c r="F4099">
        <v>6</v>
      </c>
      <c r="G4099" t="s">
        <v>34</v>
      </c>
      <c r="H4099" t="s">
        <v>31</v>
      </c>
      <c r="I4099">
        <v>4</v>
      </c>
      <c r="J4099" t="s">
        <v>25</v>
      </c>
      <c r="K4099" t="s">
        <v>32</v>
      </c>
      <c r="L4099" t="s">
        <v>33</v>
      </c>
      <c r="M4099">
        <v>31</v>
      </c>
      <c r="N4099">
        <v>21</v>
      </c>
      <c r="O4099" s="8">
        <f>AVERAGE(Table1[[#This Row],[highway MPG]:[city mpg]])</f>
        <v>26</v>
      </c>
      <c r="P4099">
        <v>454</v>
      </c>
      <c r="Q4099">
        <v>38100</v>
      </c>
    </row>
    <row r="4100" spans="1:17" x14ac:dyDescent="0.3">
      <c r="A4100" t="s">
        <v>339</v>
      </c>
      <c r="B4100" t="s">
        <v>423</v>
      </c>
      <c r="C4100">
        <v>2017</v>
      </c>
      <c r="D4100" t="s">
        <v>30</v>
      </c>
      <c r="E4100">
        <v>268</v>
      </c>
      <c r="F4100">
        <v>6</v>
      </c>
      <c r="G4100" t="s">
        <v>34</v>
      </c>
      <c r="H4100" t="s">
        <v>31</v>
      </c>
      <c r="I4100">
        <v>4</v>
      </c>
      <c r="J4100" t="s">
        <v>25</v>
      </c>
      <c r="K4100" t="s">
        <v>32</v>
      </c>
      <c r="L4100" t="s">
        <v>33</v>
      </c>
      <c r="M4100">
        <v>30</v>
      </c>
      <c r="N4100">
        <v>21</v>
      </c>
      <c r="O4100" s="8">
        <f>AVERAGE(Table1[[#This Row],[highway MPG]:[city mpg]])</f>
        <v>25.5</v>
      </c>
      <c r="P4100">
        <v>454</v>
      </c>
      <c r="Q4100">
        <v>38900</v>
      </c>
    </row>
    <row r="4101" spans="1:17" x14ac:dyDescent="0.3">
      <c r="A4101" t="s">
        <v>168</v>
      </c>
      <c r="B4101" t="s">
        <v>424</v>
      </c>
      <c r="C4101">
        <v>2015</v>
      </c>
      <c r="D4101" t="s">
        <v>45</v>
      </c>
      <c r="E4101">
        <v>420</v>
      </c>
      <c r="F4101">
        <v>8</v>
      </c>
      <c r="G4101" t="s">
        <v>34</v>
      </c>
      <c r="H4101" t="s">
        <v>92</v>
      </c>
      <c r="I4101">
        <v>4</v>
      </c>
      <c r="J4101" t="s">
        <v>349</v>
      </c>
      <c r="K4101" t="s">
        <v>64</v>
      </c>
      <c r="L4101" t="s">
        <v>91</v>
      </c>
      <c r="M4101">
        <v>20</v>
      </c>
      <c r="N4101">
        <v>14</v>
      </c>
      <c r="O4101" s="8">
        <f>AVERAGE(Table1[[#This Row],[highway MPG]:[city mpg]])</f>
        <v>17</v>
      </c>
      <c r="P4101">
        <v>1624</v>
      </c>
      <c r="Q4101">
        <v>85795</v>
      </c>
    </row>
    <row r="4102" spans="1:17" x14ac:dyDescent="0.3">
      <c r="A4102" t="s">
        <v>168</v>
      </c>
      <c r="B4102" t="s">
        <v>424</v>
      </c>
      <c r="C4102">
        <v>2015</v>
      </c>
      <c r="D4102" t="s">
        <v>45</v>
      </c>
      <c r="E4102">
        <v>420</v>
      </c>
      <c r="F4102">
        <v>8</v>
      </c>
      <c r="G4102" t="s">
        <v>34</v>
      </c>
      <c r="H4102" t="s">
        <v>20</v>
      </c>
      <c r="I4102">
        <v>4</v>
      </c>
      <c r="J4102" t="s">
        <v>349</v>
      </c>
      <c r="K4102" t="s">
        <v>64</v>
      </c>
      <c r="L4102" t="s">
        <v>91</v>
      </c>
      <c r="M4102">
        <v>21</v>
      </c>
      <c r="N4102">
        <v>15</v>
      </c>
      <c r="O4102" s="8">
        <f>AVERAGE(Table1[[#This Row],[highway MPG]:[city mpg]])</f>
        <v>18</v>
      </c>
      <c r="P4102">
        <v>1624</v>
      </c>
      <c r="Q4102">
        <v>83195</v>
      </c>
    </row>
    <row r="4103" spans="1:17" x14ac:dyDescent="0.3">
      <c r="A4103" t="s">
        <v>168</v>
      </c>
      <c r="B4103" t="s">
        <v>424</v>
      </c>
      <c r="C4103">
        <v>2015</v>
      </c>
      <c r="D4103" t="s">
        <v>45</v>
      </c>
      <c r="E4103">
        <v>420</v>
      </c>
      <c r="F4103">
        <v>8</v>
      </c>
      <c r="G4103" t="s">
        <v>34</v>
      </c>
      <c r="H4103" t="s">
        <v>20</v>
      </c>
      <c r="I4103">
        <v>4</v>
      </c>
      <c r="J4103" t="s">
        <v>349</v>
      </c>
      <c r="K4103" t="s">
        <v>64</v>
      </c>
      <c r="L4103" t="s">
        <v>91</v>
      </c>
      <c r="M4103">
        <v>21</v>
      </c>
      <c r="N4103">
        <v>15</v>
      </c>
      <c r="O4103" s="8">
        <f>AVERAGE(Table1[[#This Row],[highway MPG]:[city mpg]])</f>
        <v>18</v>
      </c>
      <c r="P4103">
        <v>1624</v>
      </c>
      <c r="Q4103">
        <v>78695</v>
      </c>
    </row>
    <row r="4104" spans="1:17" x14ac:dyDescent="0.3">
      <c r="A4104" t="s">
        <v>168</v>
      </c>
      <c r="B4104" t="s">
        <v>424</v>
      </c>
      <c r="C4104">
        <v>2015</v>
      </c>
      <c r="D4104" t="s">
        <v>45</v>
      </c>
      <c r="E4104">
        <v>420</v>
      </c>
      <c r="F4104">
        <v>8</v>
      </c>
      <c r="G4104" t="s">
        <v>34</v>
      </c>
      <c r="H4104" t="s">
        <v>92</v>
      </c>
      <c r="I4104">
        <v>4</v>
      </c>
      <c r="J4104" t="s">
        <v>349</v>
      </c>
      <c r="K4104" t="s">
        <v>64</v>
      </c>
      <c r="L4104" t="s">
        <v>91</v>
      </c>
      <c r="M4104">
        <v>20</v>
      </c>
      <c r="N4104">
        <v>14</v>
      </c>
      <c r="O4104" s="8">
        <f>AVERAGE(Table1[[#This Row],[highway MPG]:[city mpg]])</f>
        <v>17</v>
      </c>
      <c r="P4104">
        <v>1624</v>
      </c>
      <c r="Q4104">
        <v>87070</v>
      </c>
    </row>
    <row r="4105" spans="1:17" x14ac:dyDescent="0.3">
      <c r="A4105" t="s">
        <v>168</v>
      </c>
      <c r="B4105" t="s">
        <v>424</v>
      </c>
      <c r="C4105">
        <v>2015</v>
      </c>
      <c r="D4105" t="s">
        <v>45</v>
      </c>
      <c r="E4105">
        <v>420</v>
      </c>
      <c r="F4105">
        <v>8</v>
      </c>
      <c r="G4105" t="s">
        <v>34</v>
      </c>
      <c r="H4105" t="s">
        <v>92</v>
      </c>
      <c r="I4105">
        <v>4</v>
      </c>
      <c r="J4105" t="s">
        <v>128</v>
      </c>
      <c r="K4105" t="s">
        <v>64</v>
      </c>
      <c r="L4105" t="s">
        <v>91</v>
      </c>
      <c r="M4105">
        <v>20</v>
      </c>
      <c r="N4105">
        <v>14</v>
      </c>
      <c r="O4105" s="8">
        <f>AVERAGE(Table1[[#This Row],[highway MPG]:[city mpg]])</f>
        <v>17</v>
      </c>
      <c r="P4105">
        <v>1624</v>
      </c>
      <c r="Q4105">
        <v>77295</v>
      </c>
    </row>
    <row r="4106" spans="1:17" x14ac:dyDescent="0.3">
      <c r="A4106" t="s">
        <v>168</v>
      </c>
      <c r="B4106" t="s">
        <v>424</v>
      </c>
      <c r="C4106">
        <v>2015</v>
      </c>
      <c r="D4106" t="s">
        <v>45</v>
      </c>
      <c r="E4106">
        <v>420</v>
      </c>
      <c r="F4106">
        <v>8</v>
      </c>
      <c r="G4106" t="s">
        <v>34</v>
      </c>
      <c r="H4106" t="s">
        <v>20</v>
      </c>
      <c r="I4106">
        <v>4</v>
      </c>
      <c r="J4106" t="s">
        <v>128</v>
      </c>
      <c r="K4106" t="s">
        <v>64</v>
      </c>
      <c r="L4106" t="s">
        <v>91</v>
      </c>
      <c r="M4106">
        <v>21</v>
      </c>
      <c r="N4106">
        <v>15</v>
      </c>
      <c r="O4106" s="8">
        <f>AVERAGE(Table1[[#This Row],[highway MPG]:[city mpg]])</f>
        <v>18</v>
      </c>
      <c r="P4106">
        <v>1624</v>
      </c>
      <c r="Q4106">
        <v>74695</v>
      </c>
    </row>
    <row r="4107" spans="1:17" x14ac:dyDescent="0.3">
      <c r="A4107" t="s">
        <v>168</v>
      </c>
      <c r="B4107" t="s">
        <v>424</v>
      </c>
      <c r="C4107">
        <v>2015</v>
      </c>
      <c r="D4107" t="s">
        <v>45</v>
      </c>
      <c r="E4107">
        <v>420</v>
      </c>
      <c r="F4107">
        <v>8</v>
      </c>
      <c r="G4107" t="s">
        <v>34</v>
      </c>
      <c r="H4107" t="s">
        <v>92</v>
      </c>
      <c r="I4107">
        <v>4</v>
      </c>
      <c r="J4107" t="s">
        <v>349</v>
      </c>
      <c r="K4107" t="s">
        <v>64</v>
      </c>
      <c r="L4107" t="s">
        <v>91</v>
      </c>
      <c r="M4107">
        <v>20</v>
      </c>
      <c r="N4107">
        <v>14</v>
      </c>
      <c r="O4107" s="8">
        <f>AVERAGE(Table1[[#This Row],[highway MPG]:[city mpg]])</f>
        <v>17</v>
      </c>
      <c r="P4107">
        <v>1624</v>
      </c>
      <c r="Q4107">
        <v>82570</v>
      </c>
    </row>
    <row r="4108" spans="1:17" x14ac:dyDescent="0.3">
      <c r="A4108" t="s">
        <v>168</v>
      </c>
      <c r="B4108" t="s">
        <v>424</v>
      </c>
      <c r="C4108">
        <v>2015</v>
      </c>
      <c r="D4108" t="s">
        <v>45</v>
      </c>
      <c r="E4108">
        <v>420</v>
      </c>
      <c r="F4108">
        <v>8</v>
      </c>
      <c r="G4108" t="s">
        <v>34</v>
      </c>
      <c r="H4108" t="s">
        <v>20</v>
      </c>
      <c r="I4108">
        <v>4</v>
      </c>
      <c r="J4108" t="s">
        <v>349</v>
      </c>
      <c r="K4108" t="s">
        <v>64</v>
      </c>
      <c r="L4108" t="s">
        <v>91</v>
      </c>
      <c r="M4108">
        <v>22</v>
      </c>
      <c r="N4108">
        <v>15</v>
      </c>
      <c r="O4108" s="8">
        <f>AVERAGE(Table1[[#This Row],[highway MPG]:[city mpg]])</f>
        <v>18.5</v>
      </c>
      <c r="P4108">
        <v>1624</v>
      </c>
      <c r="Q4108">
        <v>92275</v>
      </c>
    </row>
    <row r="4109" spans="1:17" x14ac:dyDescent="0.3">
      <c r="A4109" t="s">
        <v>168</v>
      </c>
      <c r="B4109" t="s">
        <v>424</v>
      </c>
      <c r="C4109">
        <v>2015</v>
      </c>
      <c r="D4109" t="s">
        <v>45</v>
      </c>
      <c r="E4109">
        <v>420</v>
      </c>
      <c r="F4109">
        <v>8</v>
      </c>
      <c r="G4109" t="s">
        <v>34</v>
      </c>
      <c r="H4109" t="s">
        <v>20</v>
      </c>
      <c r="I4109">
        <v>4</v>
      </c>
      <c r="J4109" t="s">
        <v>128</v>
      </c>
      <c r="K4109" t="s">
        <v>64</v>
      </c>
      <c r="L4109" t="s">
        <v>91</v>
      </c>
      <c r="M4109">
        <v>22</v>
      </c>
      <c r="N4109">
        <v>15</v>
      </c>
      <c r="O4109" s="8">
        <f>AVERAGE(Table1[[#This Row],[highway MPG]:[city mpg]])</f>
        <v>18.5</v>
      </c>
      <c r="P4109">
        <v>1624</v>
      </c>
      <c r="Q4109">
        <v>75970</v>
      </c>
    </row>
    <row r="4110" spans="1:17" x14ac:dyDescent="0.3">
      <c r="A4110" t="s">
        <v>168</v>
      </c>
      <c r="B4110" t="s">
        <v>424</v>
      </c>
      <c r="C4110">
        <v>2015</v>
      </c>
      <c r="D4110" t="s">
        <v>45</v>
      </c>
      <c r="E4110">
        <v>420</v>
      </c>
      <c r="F4110">
        <v>8</v>
      </c>
      <c r="G4110" t="s">
        <v>34</v>
      </c>
      <c r="H4110" t="s">
        <v>92</v>
      </c>
      <c r="I4110">
        <v>4</v>
      </c>
      <c r="J4110" t="s">
        <v>349</v>
      </c>
      <c r="K4110" t="s">
        <v>64</v>
      </c>
      <c r="L4110" t="s">
        <v>91</v>
      </c>
      <c r="M4110">
        <v>20</v>
      </c>
      <c r="N4110">
        <v>14</v>
      </c>
      <c r="O4110" s="8">
        <f>AVERAGE(Table1[[#This Row],[highway MPG]:[city mpg]])</f>
        <v>17</v>
      </c>
      <c r="P4110">
        <v>1624</v>
      </c>
      <c r="Q4110">
        <v>81295</v>
      </c>
    </row>
    <row r="4111" spans="1:17" x14ac:dyDescent="0.3">
      <c r="A4111" t="s">
        <v>168</v>
      </c>
      <c r="B4111" t="s">
        <v>424</v>
      </c>
      <c r="C4111">
        <v>2015</v>
      </c>
      <c r="D4111" t="s">
        <v>45</v>
      </c>
      <c r="E4111">
        <v>420</v>
      </c>
      <c r="F4111">
        <v>8</v>
      </c>
      <c r="G4111" t="s">
        <v>34</v>
      </c>
      <c r="H4111" t="s">
        <v>20</v>
      </c>
      <c r="I4111">
        <v>4</v>
      </c>
      <c r="J4111" t="s">
        <v>349</v>
      </c>
      <c r="K4111" t="s">
        <v>64</v>
      </c>
      <c r="L4111" t="s">
        <v>91</v>
      </c>
      <c r="M4111">
        <v>22</v>
      </c>
      <c r="N4111">
        <v>15</v>
      </c>
      <c r="O4111" s="8">
        <f>AVERAGE(Table1[[#This Row],[highway MPG]:[city mpg]])</f>
        <v>18.5</v>
      </c>
      <c r="P4111">
        <v>1624</v>
      </c>
      <c r="Q4111">
        <v>84470</v>
      </c>
    </row>
    <row r="4112" spans="1:17" x14ac:dyDescent="0.3">
      <c r="A4112" t="s">
        <v>168</v>
      </c>
      <c r="B4112" t="s">
        <v>424</v>
      </c>
      <c r="C4112">
        <v>2015</v>
      </c>
      <c r="D4112" t="s">
        <v>45</v>
      </c>
      <c r="E4112">
        <v>420</v>
      </c>
      <c r="F4112">
        <v>8</v>
      </c>
      <c r="G4112" t="s">
        <v>34</v>
      </c>
      <c r="H4112" t="s">
        <v>92</v>
      </c>
      <c r="I4112">
        <v>4</v>
      </c>
      <c r="J4112" t="s">
        <v>128</v>
      </c>
      <c r="K4112" t="s">
        <v>64</v>
      </c>
      <c r="L4112" t="s">
        <v>91</v>
      </c>
      <c r="M4112">
        <v>20</v>
      </c>
      <c r="N4112">
        <v>14</v>
      </c>
      <c r="O4112" s="8">
        <f>AVERAGE(Table1[[#This Row],[highway MPG]:[city mpg]])</f>
        <v>17</v>
      </c>
      <c r="P4112">
        <v>1624</v>
      </c>
      <c r="Q4112">
        <v>78570</v>
      </c>
    </row>
    <row r="4113" spans="1:17" x14ac:dyDescent="0.3">
      <c r="A4113" t="s">
        <v>168</v>
      </c>
      <c r="B4113" t="s">
        <v>424</v>
      </c>
      <c r="C4113">
        <v>2015</v>
      </c>
      <c r="D4113" t="s">
        <v>45</v>
      </c>
      <c r="E4113">
        <v>420</v>
      </c>
      <c r="F4113">
        <v>8</v>
      </c>
      <c r="G4113" t="s">
        <v>34</v>
      </c>
      <c r="H4113" t="s">
        <v>92</v>
      </c>
      <c r="I4113">
        <v>4</v>
      </c>
      <c r="J4113" t="s">
        <v>349</v>
      </c>
      <c r="K4113" t="s">
        <v>64</v>
      </c>
      <c r="L4113" t="s">
        <v>91</v>
      </c>
      <c r="M4113">
        <v>20</v>
      </c>
      <c r="N4113">
        <v>14</v>
      </c>
      <c r="O4113" s="8">
        <f>AVERAGE(Table1[[#This Row],[highway MPG]:[city mpg]])</f>
        <v>17</v>
      </c>
      <c r="P4113">
        <v>1624</v>
      </c>
      <c r="Q4113">
        <v>94875</v>
      </c>
    </row>
    <row r="4114" spans="1:17" x14ac:dyDescent="0.3">
      <c r="A4114" t="s">
        <v>168</v>
      </c>
      <c r="B4114" t="s">
        <v>424</v>
      </c>
      <c r="C4114">
        <v>2015</v>
      </c>
      <c r="D4114" t="s">
        <v>45</v>
      </c>
      <c r="E4114">
        <v>420</v>
      </c>
      <c r="F4114">
        <v>8</v>
      </c>
      <c r="G4114" t="s">
        <v>34</v>
      </c>
      <c r="H4114" t="s">
        <v>20</v>
      </c>
      <c r="I4114">
        <v>4</v>
      </c>
      <c r="J4114" t="s">
        <v>349</v>
      </c>
      <c r="K4114" t="s">
        <v>64</v>
      </c>
      <c r="L4114" t="s">
        <v>91</v>
      </c>
      <c r="M4114">
        <v>22</v>
      </c>
      <c r="N4114">
        <v>15</v>
      </c>
      <c r="O4114" s="8">
        <f>AVERAGE(Table1[[#This Row],[highway MPG]:[city mpg]])</f>
        <v>18.5</v>
      </c>
      <c r="P4114">
        <v>1624</v>
      </c>
      <c r="Q4114">
        <v>79970</v>
      </c>
    </row>
    <row r="4115" spans="1:17" x14ac:dyDescent="0.3">
      <c r="A4115" t="s">
        <v>168</v>
      </c>
      <c r="B4115" t="s">
        <v>424</v>
      </c>
      <c r="C4115">
        <v>2016</v>
      </c>
      <c r="D4115" t="s">
        <v>39</v>
      </c>
      <c r="E4115">
        <v>420</v>
      </c>
      <c r="F4115">
        <v>8</v>
      </c>
      <c r="G4115" t="s">
        <v>34</v>
      </c>
      <c r="H4115" t="s">
        <v>20</v>
      </c>
      <c r="I4115">
        <v>4</v>
      </c>
      <c r="J4115" t="s">
        <v>25</v>
      </c>
      <c r="K4115" t="s">
        <v>64</v>
      </c>
      <c r="L4115" t="s">
        <v>91</v>
      </c>
      <c r="M4115">
        <v>22</v>
      </c>
      <c r="N4115">
        <v>15</v>
      </c>
      <c r="O4115" s="8">
        <f>AVERAGE(Table1[[#This Row],[highway MPG]:[city mpg]])</f>
        <v>18.5</v>
      </c>
      <c r="P4115">
        <v>1624</v>
      </c>
      <c r="Q4115">
        <v>80045</v>
      </c>
    </row>
    <row r="4116" spans="1:17" x14ac:dyDescent="0.3">
      <c r="A4116" t="s">
        <v>168</v>
      </c>
      <c r="B4116" t="s">
        <v>424</v>
      </c>
      <c r="C4116">
        <v>2016</v>
      </c>
      <c r="D4116" t="s">
        <v>39</v>
      </c>
      <c r="E4116">
        <v>420</v>
      </c>
      <c r="F4116">
        <v>8</v>
      </c>
      <c r="G4116" t="s">
        <v>34</v>
      </c>
      <c r="H4116" t="s">
        <v>92</v>
      </c>
      <c r="I4116">
        <v>4</v>
      </c>
      <c r="J4116" t="s">
        <v>25</v>
      </c>
      <c r="K4116" t="s">
        <v>64</v>
      </c>
      <c r="L4116" t="s">
        <v>91</v>
      </c>
      <c r="M4116">
        <v>21</v>
      </c>
      <c r="N4116">
        <v>15</v>
      </c>
      <c r="O4116" s="8">
        <f>AVERAGE(Table1[[#This Row],[highway MPG]:[city mpg]])</f>
        <v>18</v>
      </c>
      <c r="P4116">
        <v>1624</v>
      </c>
      <c r="Q4116">
        <v>82645</v>
      </c>
    </row>
    <row r="4117" spans="1:17" x14ac:dyDescent="0.3">
      <c r="A4117" t="s">
        <v>168</v>
      </c>
      <c r="B4117" t="s">
        <v>424</v>
      </c>
      <c r="C4117">
        <v>2016</v>
      </c>
      <c r="D4117" t="s">
        <v>39</v>
      </c>
      <c r="E4117">
        <v>420</v>
      </c>
      <c r="F4117">
        <v>8</v>
      </c>
      <c r="G4117" t="s">
        <v>34</v>
      </c>
      <c r="H4117" t="s">
        <v>92</v>
      </c>
      <c r="I4117">
        <v>4</v>
      </c>
      <c r="J4117" t="s">
        <v>25</v>
      </c>
      <c r="K4117" t="s">
        <v>64</v>
      </c>
      <c r="L4117" t="s">
        <v>91</v>
      </c>
      <c r="M4117">
        <v>21</v>
      </c>
      <c r="N4117">
        <v>15</v>
      </c>
      <c r="O4117" s="8">
        <f>AVERAGE(Table1[[#This Row],[highway MPG]:[city mpg]])</f>
        <v>18</v>
      </c>
      <c r="P4117">
        <v>1624</v>
      </c>
      <c r="Q4117">
        <v>87145</v>
      </c>
    </row>
    <row r="4118" spans="1:17" x14ac:dyDescent="0.3">
      <c r="A4118" t="s">
        <v>168</v>
      </c>
      <c r="B4118" t="s">
        <v>424</v>
      </c>
      <c r="C4118">
        <v>2016</v>
      </c>
      <c r="D4118" t="s">
        <v>39</v>
      </c>
      <c r="E4118">
        <v>420</v>
      </c>
      <c r="F4118">
        <v>8</v>
      </c>
      <c r="G4118" t="s">
        <v>34</v>
      </c>
      <c r="H4118" t="s">
        <v>20</v>
      </c>
      <c r="I4118">
        <v>4</v>
      </c>
      <c r="J4118" t="s">
        <v>28</v>
      </c>
      <c r="K4118" t="s">
        <v>64</v>
      </c>
      <c r="L4118" t="s">
        <v>91</v>
      </c>
      <c r="M4118">
        <v>22</v>
      </c>
      <c r="N4118">
        <v>15</v>
      </c>
      <c r="O4118" s="8">
        <f>AVERAGE(Table1[[#This Row],[highway MPG]:[city mpg]])</f>
        <v>18.5</v>
      </c>
      <c r="P4118">
        <v>1624</v>
      </c>
      <c r="Q4118">
        <v>75970</v>
      </c>
    </row>
    <row r="4119" spans="1:17" x14ac:dyDescent="0.3">
      <c r="A4119" t="s">
        <v>168</v>
      </c>
      <c r="B4119" t="s">
        <v>424</v>
      </c>
      <c r="C4119">
        <v>2016</v>
      </c>
      <c r="D4119" t="s">
        <v>39</v>
      </c>
      <c r="E4119">
        <v>420</v>
      </c>
      <c r="F4119">
        <v>8</v>
      </c>
      <c r="G4119" t="s">
        <v>34</v>
      </c>
      <c r="H4119" t="s">
        <v>92</v>
      </c>
      <c r="I4119">
        <v>4</v>
      </c>
      <c r="J4119" t="s">
        <v>28</v>
      </c>
      <c r="K4119" t="s">
        <v>64</v>
      </c>
      <c r="L4119" t="s">
        <v>91</v>
      </c>
      <c r="M4119">
        <v>21</v>
      </c>
      <c r="N4119">
        <v>15</v>
      </c>
      <c r="O4119" s="8">
        <f>AVERAGE(Table1[[#This Row],[highway MPG]:[city mpg]])</f>
        <v>18</v>
      </c>
      <c r="P4119">
        <v>1624</v>
      </c>
      <c r="Q4119">
        <v>78570</v>
      </c>
    </row>
    <row r="4120" spans="1:17" x14ac:dyDescent="0.3">
      <c r="A4120" t="s">
        <v>168</v>
      </c>
      <c r="B4120" t="s">
        <v>424</v>
      </c>
      <c r="C4120">
        <v>2016</v>
      </c>
      <c r="D4120" t="s">
        <v>39</v>
      </c>
      <c r="E4120">
        <v>420</v>
      </c>
      <c r="F4120">
        <v>8</v>
      </c>
      <c r="G4120" t="s">
        <v>34</v>
      </c>
      <c r="H4120" t="s">
        <v>20</v>
      </c>
      <c r="I4120">
        <v>4</v>
      </c>
      <c r="J4120" t="s">
        <v>25</v>
      </c>
      <c r="K4120" t="s">
        <v>64</v>
      </c>
      <c r="L4120" t="s">
        <v>91</v>
      </c>
      <c r="M4120">
        <v>22</v>
      </c>
      <c r="N4120">
        <v>15</v>
      </c>
      <c r="O4120" s="8">
        <f>AVERAGE(Table1[[#This Row],[highway MPG]:[city mpg]])</f>
        <v>18.5</v>
      </c>
      <c r="P4120">
        <v>1624</v>
      </c>
      <c r="Q4120">
        <v>84545</v>
      </c>
    </row>
    <row r="4121" spans="1:17" x14ac:dyDescent="0.3">
      <c r="A4121" t="s">
        <v>168</v>
      </c>
      <c r="B4121" t="s">
        <v>424</v>
      </c>
      <c r="C4121">
        <v>2016</v>
      </c>
      <c r="D4121" t="s">
        <v>39</v>
      </c>
      <c r="E4121">
        <v>420</v>
      </c>
      <c r="F4121">
        <v>8</v>
      </c>
      <c r="G4121" t="s">
        <v>34</v>
      </c>
      <c r="H4121" t="s">
        <v>20</v>
      </c>
      <c r="I4121">
        <v>4</v>
      </c>
      <c r="J4121" t="s">
        <v>25</v>
      </c>
      <c r="K4121" t="s">
        <v>64</v>
      </c>
      <c r="L4121" t="s">
        <v>91</v>
      </c>
      <c r="M4121">
        <v>22</v>
      </c>
      <c r="N4121">
        <v>15</v>
      </c>
      <c r="O4121" s="8">
        <f>AVERAGE(Table1[[#This Row],[highway MPG]:[city mpg]])</f>
        <v>18.5</v>
      </c>
      <c r="P4121">
        <v>1624</v>
      </c>
      <c r="Q4121">
        <v>92350</v>
      </c>
    </row>
    <row r="4122" spans="1:17" x14ac:dyDescent="0.3">
      <c r="A4122" t="s">
        <v>168</v>
      </c>
      <c r="B4122" t="s">
        <v>424</v>
      </c>
      <c r="C4122">
        <v>2016</v>
      </c>
      <c r="D4122" t="s">
        <v>39</v>
      </c>
      <c r="E4122">
        <v>420</v>
      </c>
      <c r="F4122">
        <v>8</v>
      </c>
      <c r="G4122" t="s">
        <v>34</v>
      </c>
      <c r="H4122" t="s">
        <v>92</v>
      </c>
      <c r="I4122">
        <v>4</v>
      </c>
      <c r="J4122" t="s">
        <v>25</v>
      </c>
      <c r="K4122" t="s">
        <v>64</v>
      </c>
      <c r="L4122" t="s">
        <v>91</v>
      </c>
      <c r="M4122">
        <v>21</v>
      </c>
      <c r="N4122">
        <v>15</v>
      </c>
      <c r="O4122" s="8">
        <f>AVERAGE(Table1[[#This Row],[highway MPG]:[city mpg]])</f>
        <v>18</v>
      </c>
      <c r="P4122">
        <v>1624</v>
      </c>
      <c r="Q4122">
        <v>94950</v>
      </c>
    </row>
    <row r="4123" spans="1:17" x14ac:dyDescent="0.3">
      <c r="A4123" t="s">
        <v>168</v>
      </c>
      <c r="B4123" t="s">
        <v>424</v>
      </c>
      <c r="C4123">
        <v>2017</v>
      </c>
      <c r="D4123" t="s">
        <v>39</v>
      </c>
      <c r="E4123">
        <v>420</v>
      </c>
      <c r="F4123">
        <v>8</v>
      </c>
      <c r="G4123" t="s">
        <v>34</v>
      </c>
      <c r="H4123" t="s">
        <v>92</v>
      </c>
      <c r="I4123">
        <v>4</v>
      </c>
      <c r="J4123" t="s">
        <v>25</v>
      </c>
      <c r="K4123" t="s">
        <v>64</v>
      </c>
      <c r="L4123" t="s">
        <v>91</v>
      </c>
      <c r="M4123">
        <v>20</v>
      </c>
      <c r="N4123">
        <v>15</v>
      </c>
      <c r="O4123" s="8">
        <f>AVERAGE(Table1[[#This Row],[highway MPG]:[city mpg]])</f>
        <v>17.5</v>
      </c>
      <c r="P4123">
        <v>1624</v>
      </c>
      <c r="Q4123">
        <v>83995</v>
      </c>
    </row>
    <row r="4124" spans="1:17" x14ac:dyDescent="0.3">
      <c r="A4124" t="s">
        <v>168</v>
      </c>
      <c r="B4124" t="s">
        <v>424</v>
      </c>
      <c r="C4124">
        <v>2017</v>
      </c>
      <c r="D4124" t="s">
        <v>39</v>
      </c>
      <c r="E4124">
        <v>420</v>
      </c>
      <c r="F4124">
        <v>8</v>
      </c>
      <c r="G4124" t="s">
        <v>34</v>
      </c>
      <c r="H4124" t="s">
        <v>20</v>
      </c>
      <c r="I4124">
        <v>4</v>
      </c>
      <c r="J4124" t="s">
        <v>25</v>
      </c>
      <c r="K4124" t="s">
        <v>64</v>
      </c>
      <c r="L4124" t="s">
        <v>91</v>
      </c>
      <c r="M4124">
        <v>22</v>
      </c>
      <c r="N4124">
        <v>15</v>
      </c>
      <c r="O4124" s="8">
        <f>AVERAGE(Table1[[#This Row],[highway MPG]:[city mpg]])</f>
        <v>18.5</v>
      </c>
      <c r="P4124">
        <v>1624</v>
      </c>
      <c r="Q4124">
        <v>95195</v>
      </c>
    </row>
    <row r="4125" spans="1:17" x14ac:dyDescent="0.3">
      <c r="A4125" t="s">
        <v>168</v>
      </c>
      <c r="B4125" t="s">
        <v>424</v>
      </c>
      <c r="C4125">
        <v>2017</v>
      </c>
      <c r="D4125" t="s">
        <v>39</v>
      </c>
      <c r="E4125">
        <v>420</v>
      </c>
      <c r="F4125">
        <v>8</v>
      </c>
      <c r="G4125" t="s">
        <v>34</v>
      </c>
      <c r="H4125" t="s">
        <v>20</v>
      </c>
      <c r="I4125">
        <v>4</v>
      </c>
      <c r="J4125" t="s">
        <v>25</v>
      </c>
      <c r="K4125" t="s">
        <v>64</v>
      </c>
      <c r="L4125" t="s">
        <v>91</v>
      </c>
      <c r="M4125">
        <v>22</v>
      </c>
      <c r="N4125">
        <v>15</v>
      </c>
      <c r="O4125" s="8">
        <f>AVERAGE(Table1[[#This Row],[highway MPG]:[city mpg]])</f>
        <v>18.5</v>
      </c>
      <c r="P4125">
        <v>1624</v>
      </c>
      <c r="Q4125">
        <v>81395</v>
      </c>
    </row>
    <row r="4126" spans="1:17" x14ac:dyDescent="0.3">
      <c r="A4126" t="s">
        <v>168</v>
      </c>
      <c r="B4126" t="s">
        <v>424</v>
      </c>
      <c r="C4126">
        <v>2017</v>
      </c>
      <c r="D4126" t="s">
        <v>39</v>
      </c>
      <c r="E4126">
        <v>420</v>
      </c>
      <c r="F4126">
        <v>8</v>
      </c>
      <c r="G4126" t="s">
        <v>34</v>
      </c>
      <c r="H4126" t="s">
        <v>92</v>
      </c>
      <c r="I4126">
        <v>4</v>
      </c>
      <c r="J4126" t="s">
        <v>25</v>
      </c>
      <c r="K4126" t="s">
        <v>64</v>
      </c>
      <c r="L4126" t="s">
        <v>91</v>
      </c>
      <c r="M4126">
        <v>20</v>
      </c>
      <c r="N4126">
        <v>15</v>
      </c>
      <c r="O4126" s="8">
        <f>AVERAGE(Table1[[#This Row],[highway MPG]:[city mpg]])</f>
        <v>17.5</v>
      </c>
      <c r="P4126">
        <v>1624</v>
      </c>
      <c r="Q4126">
        <v>88495</v>
      </c>
    </row>
    <row r="4127" spans="1:17" x14ac:dyDescent="0.3">
      <c r="A4127" t="s">
        <v>168</v>
      </c>
      <c r="B4127" t="s">
        <v>424</v>
      </c>
      <c r="C4127">
        <v>2017</v>
      </c>
      <c r="D4127" t="s">
        <v>39</v>
      </c>
      <c r="E4127">
        <v>420</v>
      </c>
      <c r="F4127">
        <v>8</v>
      </c>
      <c r="G4127" t="s">
        <v>34</v>
      </c>
      <c r="H4127" t="s">
        <v>92</v>
      </c>
      <c r="I4127">
        <v>4</v>
      </c>
      <c r="J4127" t="s">
        <v>25</v>
      </c>
      <c r="K4127" t="s">
        <v>64</v>
      </c>
      <c r="L4127" t="s">
        <v>91</v>
      </c>
      <c r="M4127">
        <v>20</v>
      </c>
      <c r="N4127">
        <v>15</v>
      </c>
      <c r="O4127" s="8">
        <f>AVERAGE(Table1[[#This Row],[highway MPG]:[city mpg]])</f>
        <v>17.5</v>
      </c>
      <c r="P4127">
        <v>1624</v>
      </c>
      <c r="Q4127">
        <v>78995</v>
      </c>
    </row>
    <row r="4128" spans="1:17" x14ac:dyDescent="0.3">
      <c r="A4128" t="s">
        <v>168</v>
      </c>
      <c r="B4128" t="s">
        <v>424</v>
      </c>
      <c r="C4128">
        <v>2017</v>
      </c>
      <c r="D4128" t="s">
        <v>39</v>
      </c>
      <c r="E4128">
        <v>420</v>
      </c>
      <c r="F4128">
        <v>8</v>
      </c>
      <c r="G4128" t="s">
        <v>34</v>
      </c>
      <c r="H4128" t="s">
        <v>20</v>
      </c>
      <c r="I4128">
        <v>4</v>
      </c>
      <c r="J4128" t="s">
        <v>25</v>
      </c>
      <c r="K4128" t="s">
        <v>64</v>
      </c>
      <c r="L4128" t="s">
        <v>91</v>
      </c>
      <c r="M4128">
        <v>22</v>
      </c>
      <c r="N4128">
        <v>15</v>
      </c>
      <c r="O4128" s="8">
        <f>AVERAGE(Table1[[#This Row],[highway MPG]:[city mpg]])</f>
        <v>18.5</v>
      </c>
      <c r="P4128">
        <v>1624</v>
      </c>
      <c r="Q4128">
        <v>76395</v>
      </c>
    </row>
    <row r="4129" spans="1:17" x14ac:dyDescent="0.3">
      <c r="A4129" t="s">
        <v>168</v>
      </c>
      <c r="B4129" t="s">
        <v>424</v>
      </c>
      <c r="C4129">
        <v>2017</v>
      </c>
      <c r="D4129" t="s">
        <v>39</v>
      </c>
      <c r="E4129">
        <v>420</v>
      </c>
      <c r="F4129">
        <v>8</v>
      </c>
      <c r="G4129" t="s">
        <v>34</v>
      </c>
      <c r="H4129" t="s">
        <v>92</v>
      </c>
      <c r="I4129">
        <v>4</v>
      </c>
      <c r="J4129" t="s">
        <v>25</v>
      </c>
      <c r="K4129" t="s">
        <v>64</v>
      </c>
      <c r="L4129" t="s">
        <v>91</v>
      </c>
      <c r="M4129">
        <v>20</v>
      </c>
      <c r="N4129">
        <v>15</v>
      </c>
      <c r="O4129" s="8">
        <f>AVERAGE(Table1[[#This Row],[highway MPG]:[city mpg]])</f>
        <v>17.5</v>
      </c>
      <c r="P4129">
        <v>1624</v>
      </c>
      <c r="Q4129">
        <v>97795</v>
      </c>
    </row>
    <row r="4130" spans="1:17" x14ac:dyDescent="0.3">
      <c r="A4130" t="s">
        <v>168</v>
      </c>
      <c r="B4130" t="s">
        <v>424</v>
      </c>
      <c r="C4130">
        <v>2017</v>
      </c>
      <c r="D4130" t="s">
        <v>39</v>
      </c>
      <c r="E4130">
        <v>420</v>
      </c>
      <c r="F4130">
        <v>8</v>
      </c>
      <c r="G4130" t="s">
        <v>34</v>
      </c>
      <c r="H4130" t="s">
        <v>20</v>
      </c>
      <c r="I4130">
        <v>4</v>
      </c>
      <c r="J4130" t="s">
        <v>25</v>
      </c>
      <c r="K4130" t="s">
        <v>64</v>
      </c>
      <c r="L4130" t="s">
        <v>91</v>
      </c>
      <c r="M4130">
        <v>22</v>
      </c>
      <c r="N4130">
        <v>15</v>
      </c>
      <c r="O4130" s="8">
        <f>AVERAGE(Table1[[#This Row],[highway MPG]:[city mpg]])</f>
        <v>18.5</v>
      </c>
      <c r="P4130">
        <v>1624</v>
      </c>
      <c r="Q4130">
        <v>85895</v>
      </c>
    </row>
    <row r="4131" spans="1:17" x14ac:dyDescent="0.3">
      <c r="A4131" t="s">
        <v>168</v>
      </c>
      <c r="B4131" t="s">
        <v>425</v>
      </c>
      <c r="C4131">
        <v>2011</v>
      </c>
      <c r="D4131" t="s">
        <v>127</v>
      </c>
      <c r="E4131">
        <v>403</v>
      </c>
      <c r="F4131">
        <v>8</v>
      </c>
      <c r="G4131" t="s">
        <v>34</v>
      </c>
      <c r="H4131" t="s">
        <v>35</v>
      </c>
      <c r="I4131">
        <v>4</v>
      </c>
      <c r="J4131" t="s">
        <v>426</v>
      </c>
      <c r="K4131" t="s">
        <v>64</v>
      </c>
      <c r="L4131" t="s">
        <v>197</v>
      </c>
      <c r="M4131">
        <v>18</v>
      </c>
      <c r="N4131">
        <v>13</v>
      </c>
      <c r="O4131" s="8">
        <f>AVERAGE(Table1[[#This Row],[highway MPG]:[city mpg]])</f>
        <v>15.5</v>
      </c>
      <c r="P4131">
        <v>1624</v>
      </c>
      <c r="Q4131">
        <v>67350</v>
      </c>
    </row>
    <row r="4132" spans="1:17" x14ac:dyDescent="0.3">
      <c r="A4132" t="s">
        <v>168</v>
      </c>
      <c r="B4132" t="s">
        <v>425</v>
      </c>
      <c r="C4132">
        <v>2011</v>
      </c>
      <c r="D4132" t="s">
        <v>127</v>
      </c>
      <c r="E4132">
        <v>403</v>
      </c>
      <c r="F4132">
        <v>8</v>
      </c>
      <c r="G4132" t="s">
        <v>34</v>
      </c>
      <c r="H4132" t="s">
        <v>35</v>
      </c>
      <c r="I4132">
        <v>4</v>
      </c>
      <c r="J4132" t="s">
        <v>426</v>
      </c>
      <c r="K4132" t="s">
        <v>64</v>
      </c>
      <c r="L4132" t="s">
        <v>197</v>
      </c>
      <c r="M4132">
        <v>18</v>
      </c>
      <c r="N4132">
        <v>13</v>
      </c>
      <c r="O4132" s="8">
        <f>AVERAGE(Table1[[#This Row],[highway MPG]:[city mpg]])</f>
        <v>15.5</v>
      </c>
      <c r="P4132">
        <v>1624</v>
      </c>
      <c r="Q4132">
        <v>69740</v>
      </c>
    </row>
    <row r="4133" spans="1:17" x14ac:dyDescent="0.3">
      <c r="A4133" t="s">
        <v>168</v>
      </c>
      <c r="B4133" t="s">
        <v>425</v>
      </c>
      <c r="C4133">
        <v>2011</v>
      </c>
      <c r="D4133" t="s">
        <v>127</v>
      </c>
      <c r="E4133">
        <v>403</v>
      </c>
      <c r="F4133">
        <v>8</v>
      </c>
      <c r="G4133" t="s">
        <v>34</v>
      </c>
      <c r="H4133" t="s">
        <v>35</v>
      </c>
      <c r="I4133">
        <v>4</v>
      </c>
      <c r="J4133" t="s">
        <v>427</v>
      </c>
      <c r="K4133" t="s">
        <v>64</v>
      </c>
      <c r="L4133" t="s">
        <v>197</v>
      </c>
      <c r="M4133">
        <v>18</v>
      </c>
      <c r="N4133">
        <v>13</v>
      </c>
      <c r="O4133" s="8">
        <f>AVERAGE(Table1[[#This Row],[highway MPG]:[city mpg]])</f>
        <v>15.5</v>
      </c>
      <c r="P4133">
        <v>1624</v>
      </c>
      <c r="Q4133">
        <v>62160</v>
      </c>
    </row>
    <row r="4134" spans="1:17" x14ac:dyDescent="0.3">
      <c r="A4134" t="s">
        <v>168</v>
      </c>
      <c r="B4134" t="s">
        <v>425</v>
      </c>
      <c r="C4134">
        <v>2012</v>
      </c>
      <c r="D4134" t="s">
        <v>127</v>
      </c>
      <c r="E4134">
        <v>403</v>
      </c>
      <c r="F4134">
        <v>8</v>
      </c>
      <c r="G4134" t="s">
        <v>34</v>
      </c>
      <c r="H4134" t="s">
        <v>35</v>
      </c>
      <c r="I4134">
        <v>4</v>
      </c>
      <c r="J4134" t="s">
        <v>426</v>
      </c>
      <c r="K4134" t="s">
        <v>64</v>
      </c>
      <c r="L4134" t="s">
        <v>197</v>
      </c>
      <c r="M4134">
        <v>18</v>
      </c>
      <c r="N4134">
        <v>13</v>
      </c>
      <c r="O4134" s="8">
        <f>AVERAGE(Table1[[#This Row],[highway MPG]:[city mpg]])</f>
        <v>15.5</v>
      </c>
      <c r="P4134">
        <v>1624</v>
      </c>
      <c r="Q4134">
        <v>69640</v>
      </c>
    </row>
    <row r="4135" spans="1:17" x14ac:dyDescent="0.3">
      <c r="A4135" t="s">
        <v>168</v>
      </c>
      <c r="B4135" t="s">
        <v>425</v>
      </c>
      <c r="C4135">
        <v>2012</v>
      </c>
      <c r="D4135" t="s">
        <v>127</v>
      </c>
      <c r="E4135">
        <v>403</v>
      </c>
      <c r="F4135">
        <v>8</v>
      </c>
      <c r="G4135" t="s">
        <v>34</v>
      </c>
      <c r="H4135" t="s">
        <v>35</v>
      </c>
      <c r="I4135">
        <v>4</v>
      </c>
      <c r="J4135" t="s">
        <v>427</v>
      </c>
      <c r="K4135" t="s">
        <v>64</v>
      </c>
      <c r="L4135" t="s">
        <v>197</v>
      </c>
      <c r="M4135">
        <v>18</v>
      </c>
      <c r="N4135">
        <v>13</v>
      </c>
      <c r="O4135" s="8">
        <f>AVERAGE(Table1[[#This Row],[highway MPG]:[city mpg]])</f>
        <v>15.5</v>
      </c>
      <c r="P4135">
        <v>1624</v>
      </c>
      <c r="Q4135">
        <v>63060</v>
      </c>
    </row>
    <row r="4136" spans="1:17" x14ac:dyDescent="0.3">
      <c r="A4136" t="s">
        <v>168</v>
      </c>
      <c r="B4136" t="s">
        <v>425</v>
      </c>
      <c r="C4136">
        <v>2012</v>
      </c>
      <c r="D4136" t="s">
        <v>127</v>
      </c>
      <c r="E4136">
        <v>403</v>
      </c>
      <c r="F4136">
        <v>8</v>
      </c>
      <c r="G4136" t="s">
        <v>34</v>
      </c>
      <c r="H4136" t="s">
        <v>35</v>
      </c>
      <c r="I4136">
        <v>4</v>
      </c>
      <c r="J4136" t="s">
        <v>426</v>
      </c>
      <c r="K4136" t="s">
        <v>64</v>
      </c>
      <c r="L4136" t="s">
        <v>197</v>
      </c>
      <c r="M4136">
        <v>18</v>
      </c>
      <c r="N4136">
        <v>13</v>
      </c>
      <c r="O4136" s="8">
        <f>AVERAGE(Table1[[#This Row],[highway MPG]:[city mpg]])</f>
        <v>15.5</v>
      </c>
      <c r="P4136">
        <v>1624</v>
      </c>
      <c r="Q4136">
        <v>67250</v>
      </c>
    </row>
    <row r="4137" spans="1:17" x14ac:dyDescent="0.3">
      <c r="A4137" t="s">
        <v>168</v>
      </c>
      <c r="B4137" t="s">
        <v>425</v>
      </c>
      <c r="C4137">
        <v>2013</v>
      </c>
      <c r="D4137" t="s">
        <v>127</v>
      </c>
      <c r="E4137">
        <v>403</v>
      </c>
      <c r="F4137">
        <v>8</v>
      </c>
      <c r="G4137" t="s">
        <v>34</v>
      </c>
      <c r="H4137" t="s">
        <v>35</v>
      </c>
      <c r="I4137">
        <v>4</v>
      </c>
      <c r="J4137" t="s">
        <v>426</v>
      </c>
      <c r="K4137" t="s">
        <v>64</v>
      </c>
      <c r="L4137" t="s">
        <v>197</v>
      </c>
      <c r="M4137">
        <v>18</v>
      </c>
      <c r="N4137">
        <v>13</v>
      </c>
      <c r="O4137" s="8">
        <f>AVERAGE(Table1[[#This Row],[highway MPG]:[city mpg]])</f>
        <v>15.5</v>
      </c>
      <c r="P4137">
        <v>1624</v>
      </c>
      <c r="Q4137">
        <v>69640</v>
      </c>
    </row>
    <row r="4138" spans="1:17" x14ac:dyDescent="0.3">
      <c r="A4138" t="s">
        <v>168</v>
      </c>
      <c r="B4138" t="s">
        <v>425</v>
      </c>
      <c r="C4138">
        <v>2013</v>
      </c>
      <c r="D4138" t="s">
        <v>127</v>
      </c>
      <c r="E4138">
        <v>403</v>
      </c>
      <c r="F4138">
        <v>8</v>
      </c>
      <c r="G4138" t="s">
        <v>34</v>
      </c>
      <c r="H4138" t="s">
        <v>35</v>
      </c>
      <c r="I4138">
        <v>4</v>
      </c>
      <c r="J4138" t="s">
        <v>427</v>
      </c>
      <c r="K4138" t="s">
        <v>64</v>
      </c>
      <c r="L4138" t="s">
        <v>197</v>
      </c>
      <c r="M4138">
        <v>18</v>
      </c>
      <c r="N4138">
        <v>13</v>
      </c>
      <c r="O4138" s="8">
        <f>AVERAGE(Table1[[#This Row],[highway MPG]:[city mpg]])</f>
        <v>15.5</v>
      </c>
      <c r="P4138">
        <v>1624</v>
      </c>
      <c r="Q4138">
        <v>63060</v>
      </c>
    </row>
    <row r="4139" spans="1:17" x14ac:dyDescent="0.3">
      <c r="A4139" t="s">
        <v>168</v>
      </c>
      <c r="B4139" t="s">
        <v>425</v>
      </c>
      <c r="C4139">
        <v>2013</v>
      </c>
      <c r="D4139" t="s">
        <v>127</v>
      </c>
      <c r="E4139">
        <v>403</v>
      </c>
      <c r="F4139">
        <v>8</v>
      </c>
      <c r="G4139" t="s">
        <v>34</v>
      </c>
      <c r="H4139" t="s">
        <v>35</v>
      </c>
      <c r="I4139">
        <v>4</v>
      </c>
      <c r="J4139" t="s">
        <v>426</v>
      </c>
      <c r="K4139" t="s">
        <v>64</v>
      </c>
      <c r="L4139" t="s">
        <v>197</v>
      </c>
      <c r="M4139">
        <v>18</v>
      </c>
      <c r="N4139">
        <v>13</v>
      </c>
      <c r="O4139" s="8">
        <f>AVERAGE(Table1[[#This Row],[highway MPG]:[city mpg]])</f>
        <v>15.5</v>
      </c>
      <c r="P4139">
        <v>1624</v>
      </c>
      <c r="Q4139">
        <v>67250</v>
      </c>
    </row>
    <row r="4140" spans="1:17" x14ac:dyDescent="0.3">
      <c r="A4140" t="s">
        <v>168</v>
      </c>
      <c r="B4140" t="s">
        <v>428</v>
      </c>
      <c r="C4140">
        <v>2011</v>
      </c>
      <c r="D4140" t="s">
        <v>30</v>
      </c>
      <c r="E4140">
        <v>332</v>
      </c>
      <c r="F4140">
        <v>8</v>
      </c>
      <c r="G4140" t="s">
        <v>34</v>
      </c>
      <c r="H4140" t="s">
        <v>92</v>
      </c>
      <c r="I4140">
        <v>4</v>
      </c>
      <c r="J4140" t="s">
        <v>420</v>
      </c>
      <c r="K4140" t="s">
        <v>64</v>
      </c>
      <c r="L4140" t="s">
        <v>91</v>
      </c>
      <c r="M4140">
        <v>23</v>
      </c>
      <c r="N4140">
        <v>20</v>
      </c>
      <c r="O4140" s="8">
        <f>AVERAGE(Table1[[#This Row],[highway MPG]:[city mpg]])</f>
        <v>21.5</v>
      </c>
      <c r="P4140">
        <v>1624</v>
      </c>
      <c r="Q4140">
        <v>88435</v>
      </c>
    </row>
    <row r="4141" spans="1:17" x14ac:dyDescent="0.3">
      <c r="A4141" t="s">
        <v>168</v>
      </c>
      <c r="B4141" t="s">
        <v>428</v>
      </c>
      <c r="C4141">
        <v>2011</v>
      </c>
      <c r="D4141" t="s">
        <v>30</v>
      </c>
      <c r="E4141">
        <v>332</v>
      </c>
      <c r="F4141">
        <v>8</v>
      </c>
      <c r="G4141" t="s">
        <v>34</v>
      </c>
      <c r="H4141" t="s">
        <v>92</v>
      </c>
      <c r="I4141">
        <v>4</v>
      </c>
      <c r="J4141" t="s">
        <v>420</v>
      </c>
      <c r="K4141" t="s">
        <v>64</v>
      </c>
      <c r="L4141" t="s">
        <v>91</v>
      </c>
      <c r="M4141">
        <v>23</v>
      </c>
      <c r="N4141">
        <v>20</v>
      </c>
      <c r="O4141" s="8">
        <f>AVERAGE(Table1[[#This Row],[highway MPG]:[city mpg]])</f>
        <v>21.5</v>
      </c>
      <c r="P4141">
        <v>1624</v>
      </c>
      <c r="Q4141">
        <v>76685</v>
      </c>
    </row>
    <row r="4142" spans="1:17" x14ac:dyDescent="0.3">
      <c r="A4142" t="s">
        <v>168</v>
      </c>
      <c r="B4142" t="s">
        <v>428</v>
      </c>
      <c r="C4142">
        <v>2011</v>
      </c>
      <c r="D4142" t="s">
        <v>30</v>
      </c>
      <c r="E4142">
        <v>332</v>
      </c>
      <c r="F4142">
        <v>8</v>
      </c>
      <c r="G4142" t="s">
        <v>34</v>
      </c>
      <c r="H4142" t="s">
        <v>20</v>
      </c>
      <c r="I4142">
        <v>4</v>
      </c>
      <c r="J4142" t="s">
        <v>420</v>
      </c>
      <c r="K4142" t="s">
        <v>64</v>
      </c>
      <c r="L4142" t="s">
        <v>91</v>
      </c>
      <c r="M4142">
        <v>23</v>
      </c>
      <c r="N4142">
        <v>20</v>
      </c>
      <c r="O4142" s="8">
        <f>AVERAGE(Table1[[#This Row],[highway MPG]:[city mpg]])</f>
        <v>21.5</v>
      </c>
      <c r="P4142">
        <v>1624</v>
      </c>
      <c r="Q4142">
        <v>85935</v>
      </c>
    </row>
    <row r="4143" spans="1:17" x14ac:dyDescent="0.3">
      <c r="A4143" t="s">
        <v>168</v>
      </c>
      <c r="B4143" t="s">
        <v>428</v>
      </c>
      <c r="C4143">
        <v>2011</v>
      </c>
      <c r="D4143" t="s">
        <v>30</v>
      </c>
      <c r="E4143">
        <v>332</v>
      </c>
      <c r="F4143">
        <v>8</v>
      </c>
      <c r="G4143" t="s">
        <v>34</v>
      </c>
      <c r="H4143" t="s">
        <v>20</v>
      </c>
      <c r="I4143">
        <v>4</v>
      </c>
      <c r="J4143" t="s">
        <v>420</v>
      </c>
      <c r="K4143" t="s">
        <v>64</v>
      </c>
      <c r="L4143" t="s">
        <v>91</v>
      </c>
      <c r="M4143">
        <v>23</v>
      </c>
      <c r="N4143">
        <v>20</v>
      </c>
      <c r="O4143" s="8">
        <f>AVERAGE(Table1[[#This Row],[highway MPG]:[city mpg]])</f>
        <v>21.5</v>
      </c>
      <c r="P4143">
        <v>1624</v>
      </c>
      <c r="Q4143">
        <v>74135</v>
      </c>
    </row>
    <row r="4144" spans="1:17" x14ac:dyDescent="0.3">
      <c r="A4144" t="s">
        <v>168</v>
      </c>
      <c r="B4144" t="s">
        <v>428</v>
      </c>
      <c r="C4144">
        <v>2012</v>
      </c>
      <c r="D4144" t="s">
        <v>30</v>
      </c>
      <c r="E4144">
        <v>332</v>
      </c>
      <c r="F4144">
        <v>8</v>
      </c>
      <c r="G4144" t="s">
        <v>34</v>
      </c>
      <c r="H4144" t="s">
        <v>92</v>
      </c>
      <c r="I4144">
        <v>4</v>
      </c>
      <c r="J4144" t="s">
        <v>420</v>
      </c>
      <c r="K4144" t="s">
        <v>64</v>
      </c>
      <c r="L4144" t="s">
        <v>91</v>
      </c>
      <c r="M4144">
        <v>23</v>
      </c>
      <c r="N4144">
        <v>20</v>
      </c>
      <c r="O4144" s="8">
        <f>AVERAGE(Table1[[#This Row],[highway MPG]:[city mpg]])</f>
        <v>21.5</v>
      </c>
      <c r="P4144">
        <v>1624</v>
      </c>
      <c r="Q4144">
        <v>76400</v>
      </c>
    </row>
    <row r="4145" spans="1:17" x14ac:dyDescent="0.3">
      <c r="A4145" t="s">
        <v>168</v>
      </c>
      <c r="B4145" t="s">
        <v>428</v>
      </c>
      <c r="C4145">
        <v>2012</v>
      </c>
      <c r="D4145" t="s">
        <v>30</v>
      </c>
      <c r="E4145">
        <v>332</v>
      </c>
      <c r="F4145">
        <v>8</v>
      </c>
      <c r="G4145" t="s">
        <v>34</v>
      </c>
      <c r="H4145" t="s">
        <v>20</v>
      </c>
      <c r="I4145">
        <v>4</v>
      </c>
      <c r="J4145" t="s">
        <v>420</v>
      </c>
      <c r="K4145" t="s">
        <v>64</v>
      </c>
      <c r="L4145" t="s">
        <v>91</v>
      </c>
      <c r="M4145">
        <v>23</v>
      </c>
      <c r="N4145">
        <v>20</v>
      </c>
      <c r="O4145" s="8">
        <f>AVERAGE(Table1[[#This Row],[highway MPG]:[city mpg]])</f>
        <v>21.5</v>
      </c>
      <c r="P4145">
        <v>1624</v>
      </c>
      <c r="Q4145">
        <v>83295</v>
      </c>
    </row>
    <row r="4146" spans="1:17" x14ac:dyDescent="0.3">
      <c r="A4146" t="s">
        <v>168</v>
      </c>
      <c r="B4146" t="s">
        <v>428</v>
      </c>
      <c r="C4146">
        <v>2012</v>
      </c>
      <c r="D4146" t="s">
        <v>30</v>
      </c>
      <c r="E4146">
        <v>332</v>
      </c>
      <c r="F4146">
        <v>8</v>
      </c>
      <c r="G4146" t="s">
        <v>34</v>
      </c>
      <c r="H4146" t="s">
        <v>92</v>
      </c>
      <c r="I4146">
        <v>4</v>
      </c>
      <c r="J4146" t="s">
        <v>420</v>
      </c>
      <c r="K4146" t="s">
        <v>64</v>
      </c>
      <c r="L4146" t="s">
        <v>91</v>
      </c>
      <c r="M4146">
        <v>23</v>
      </c>
      <c r="N4146">
        <v>20</v>
      </c>
      <c r="O4146" s="8">
        <f>AVERAGE(Table1[[#This Row],[highway MPG]:[city mpg]])</f>
        <v>21.5</v>
      </c>
      <c r="P4146">
        <v>1624</v>
      </c>
      <c r="Q4146">
        <v>85845</v>
      </c>
    </row>
    <row r="4147" spans="1:17" x14ac:dyDescent="0.3">
      <c r="A4147" t="s">
        <v>168</v>
      </c>
      <c r="B4147" t="s">
        <v>428</v>
      </c>
      <c r="C4147">
        <v>2012</v>
      </c>
      <c r="D4147" t="s">
        <v>30</v>
      </c>
      <c r="E4147">
        <v>332</v>
      </c>
      <c r="F4147">
        <v>8</v>
      </c>
      <c r="G4147" t="s">
        <v>34</v>
      </c>
      <c r="H4147" t="s">
        <v>20</v>
      </c>
      <c r="I4147">
        <v>4</v>
      </c>
      <c r="J4147" t="s">
        <v>420</v>
      </c>
      <c r="K4147" t="s">
        <v>64</v>
      </c>
      <c r="L4147" t="s">
        <v>91</v>
      </c>
      <c r="M4147">
        <v>23</v>
      </c>
      <c r="N4147">
        <v>20</v>
      </c>
      <c r="O4147" s="8">
        <f>AVERAGE(Table1[[#This Row],[highway MPG]:[city mpg]])</f>
        <v>21.5</v>
      </c>
      <c r="P4147">
        <v>1624</v>
      </c>
      <c r="Q4147">
        <v>73850</v>
      </c>
    </row>
    <row r="4148" spans="1:17" x14ac:dyDescent="0.3">
      <c r="A4148" t="s">
        <v>168</v>
      </c>
      <c r="B4148" t="s">
        <v>428</v>
      </c>
      <c r="C4148">
        <v>2013</v>
      </c>
      <c r="D4148" t="s">
        <v>30</v>
      </c>
      <c r="E4148">
        <v>332</v>
      </c>
      <c r="F4148">
        <v>8</v>
      </c>
      <c r="G4148" t="s">
        <v>34</v>
      </c>
      <c r="H4148" t="s">
        <v>20</v>
      </c>
      <c r="I4148">
        <v>4</v>
      </c>
      <c r="J4148" t="s">
        <v>420</v>
      </c>
      <c r="K4148" t="s">
        <v>64</v>
      </c>
      <c r="L4148" t="s">
        <v>91</v>
      </c>
      <c r="M4148">
        <v>23</v>
      </c>
      <c r="N4148">
        <v>20</v>
      </c>
      <c r="O4148" s="8">
        <f>AVERAGE(Table1[[#This Row],[highway MPG]:[city mpg]])</f>
        <v>21.5</v>
      </c>
      <c r="P4148">
        <v>1624</v>
      </c>
      <c r="Q4148">
        <v>74425</v>
      </c>
    </row>
    <row r="4149" spans="1:17" x14ac:dyDescent="0.3">
      <c r="A4149" t="s">
        <v>168</v>
      </c>
      <c r="B4149" t="s">
        <v>428</v>
      </c>
      <c r="C4149">
        <v>2013</v>
      </c>
      <c r="D4149" t="s">
        <v>30</v>
      </c>
      <c r="E4149">
        <v>332</v>
      </c>
      <c r="F4149">
        <v>8</v>
      </c>
      <c r="G4149" t="s">
        <v>34</v>
      </c>
      <c r="H4149" t="s">
        <v>20</v>
      </c>
      <c r="I4149">
        <v>4</v>
      </c>
      <c r="J4149" t="s">
        <v>420</v>
      </c>
      <c r="K4149" t="s">
        <v>64</v>
      </c>
      <c r="L4149" t="s">
        <v>91</v>
      </c>
      <c r="M4149">
        <v>23</v>
      </c>
      <c r="N4149">
        <v>20</v>
      </c>
      <c r="O4149" s="8">
        <f>AVERAGE(Table1[[#This Row],[highway MPG]:[city mpg]])</f>
        <v>21.5</v>
      </c>
      <c r="P4149">
        <v>1624</v>
      </c>
      <c r="Q4149">
        <v>83870</v>
      </c>
    </row>
    <row r="4150" spans="1:17" x14ac:dyDescent="0.3">
      <c r="A4150" t="s">
        <v>168</v>
      </c>
      <c r="B4150" t="s">
        <v>428</v>
      </c>
      <c r="C4150">
        <v>2013</v>
      </c>
      <c r="D4150" t="s">
        <v>30</v>
      </c>
      <c r="E4150">
        <v>332</v>
      </c>
      <c r="F4150">
        <v>8</v>
      </c>
      <c r="G4150" t="s">
        <v>34</v>
      </c>
      <c r="H4150" t="s">
        <v>92</v>
      </c>
      <c r="I4150">
        <v>4</v>
      </c>
      <c r="J4150" t="s">
        <v>420</v>
      </c>
      <c r="K4150" t="s">
        <v>64</v>
      </c>
      <c r="L4150" t="s">
        <v>91</v>
      </c>
      <c r="M4150">
        <v>23</v>
      </c>
      <c r="N4150">
        <v>20</v>
      </c>
      <c r="O4150" s="8">
        <f>AVERAGE(Table1[[#This Row],[highway MPG]:[city mpg]])</f>
        <v>21.5</v>
      </c>
      <c r="P4150">
        <v>1624</v>
      </c>
      <c r="Q4150">
        <v>76975</v>
      </c>
    </row>
    <row r="4151" spans="1:17" x14ac:dyDescent="0.3">
      <c r="A4151" t="s">
        <v>168</v>
      </c>
      <c r="B4151" t="s">
        <v>428</v>
      </c>
      <c r="C4151">
        <v>2013</v>
      </c>
      <c r="D4151" t="s">
        <v>30</v>
      </c>
      <c r="E4151">
        <v>332</v>
      </c>
      <c r="F4151">
        <v>8</v>
      </c>
      <c r="G4151" t="s">
        <v>34</v>
      </c>
      <c r="H4151" t="s">
        <v>92</v>
      </c>
      <c r="I4151">
        <v>4</v>
      </c>
      <c r="J4151" t="s">
        <v>420</v>
      </c>
      <c r="K4151" t="s">
        <v>64</v>
      </c>
      <c r="L4151" t="s">
        <v>91</v>
      </c>
      <c r="M4151">
        <v>23</v>
      </c>
      <c r="N4151">
        <v>20</v>
      </c>
      <c r="O4151" s="8">
        <f>AVERAGE(Table1[[#This Row],[highway MPG]:[city mpg]])</f>
        <v>21.5</v>
      </c>
      <c r="P4151">
        <v>1624</v>
      </c>
      <c r="Q4151">
        <v>86420</v>
      </c>
    </row>
    <row r="4152" spans="1:17" x14ac:dyDescent="0.3">
      <c r="A4152" t="s">
        <v>168</v>
      </c>
      <c r="B4152" t="s">
        <v>429</v>
      </c>
      <c r="C4152">
        <v>2015</v>
      </c>
      <c r="D4152" t="s">
        <v>45</v>
      </c>
      <c r="E4152">
        <v>420</v>
      </c>
      <c r="F4152">
        <v>8</v>
      </c>
      <c r="G4152" t="s">
        <v>34</v>
      </c>
      <c r="H4152" t="s">
        <v>20</v>
      </c>
      <c r="I4152">
        <v>4</v>
      </c>
      <c r="J4152" t="s">
        <v>349</v>
      </c>
      <c r="K4152" t="s">
        <v>64</v>
      </c>
      <c r="L4152" t="s">
        <v>91</v>
      </c>
      <c r="M4152">
        <v>21</v>
      </c>
      <c r="N4152">
        <v>15</v>
      </c>
      <c r="O4152" s="8">
        <f>AVERAGE(Table1[[#This Row],[highway MPG]:[city mpg]])</f>
        <v>18</v>
      </c>
      <c r="P4152">
        <v>1624</v>
      </c>
      <c r="Q4152">
        <v>80195</v>
      </c>
    </row>
    <row r="4153" spans="1:17" x14ac:dyDescent="0.3">
      <c r="A4153" t="s">
        <v>168</v>
      </c>
      <c r="B4153" t="s">
        <v>429</v>
      </c>
      <c r="C4153">
        <v>2015</v>
      </c>
      <c r="D4153" t="s">
        <v>45</v>
      </c>
      <c r="E4153">
        <v>420</v>
      </c>
      <c r="F4153">
        <v>8</v>
      </c>
      <c r="G4153" t="s">
        <v>34</v>
      </c>
      <c r="H4153" t="s">
        <v>92</v>
      </c>
      <c r="I4153">
        <v>4</v>
      </c>
      <c r="J4153" t="s">
        <v>349</v>
      </c>
      <c r="K4153" t="s">
        <v>64</v>
      </c>
      <c r="L4153" t="s">
        <v>91</v>
      </c>
      <c r="M4153">
        <v>21</v>
      </c>
      <c r="N4153">
        <v>15</v>
      </c>
      <c r="O4153" s="8">
        <f>AVERAGE(Table1[[#This Row],[highway MPG]:[city mpg]])</f>
        <v>18</v>
      </c>
      <c r="P4153">
        <v>1624</v>
      </c>
      <c r="Q4153">
        <v>84070</v>
      </c>
    </row>
    <row r="4154" spans="1:17" x14ac:dyDescent="0.3">
      <c r="A4154" t="s">
        <v>168</v>
      </c>
      <c r="B4154" t="s">
        <v>429</v>
      </c>
      <c r="C4154">
        <v>2015</v>
      </c>
      <c r="D4154" t="s">
        <v>45</v>
      </c>
      <c r="E4154">
        <v>420</v>
      </c>
      <c r="F4154">
        <v>8</v>
      </c>
      <c r="G4154" t="s">
        <v>34</v>
      </c>
      <c r="H4154" t="s">
        <v>92</v>
      </c>
      <c r="I4154">
        <v>4</v>
      </c>
      <c r="J4154" t="s">
        <v>349</v>
      </c>
      <c r="K4154" t="s">
        <v>64</v>
      </c>
      <c r="L4154" t="s">
        <v>91</v>
      </c>
      <c r="M4154">
        <v>21</v>
      </c>
      <c r="N4154">
        <v>15</v>
      </c>
      <c r="O4154" s="8">
        <f>AVERAGE(Table1[[#This Row],[highway MPG]:[city mpg]])</f>
        <v>18</v>
      </c>
      <c r="P4154">
        <v>1624</v>
      </c>
      <c r="Q4154">
        <v>91875</v>
      </c>
    </row>
    <row r="4155" spans="1:17" x14ac:dyDescent="0.3">
      <c r="A4155" t="s">
        <v>168</v>
      </c>
      <c r="B4155" t="s">
        <v>429</v>
      </c>
      <c r="C4155">
        <v>2015</v>
      </c>
      <c r="D4155" t="s">
        <v>45</v>
      </c>
      <c r="E4155">
        <v>420</v>
      </c>
      <c r="F4155">
        <v>8</v>
      </c>
      <c r="G4155" t="s">
        <v>34</v>
      </c>
      <c r="H4155" t="s">
        <v>20</v>
      </c>
      <c r="I4155">
        <v>4</v>
      </c>
      <c r="J4155" t="s">
        <v>349</v>
      </c>
      <c r="K4155" t="s">
        <v>64</v>
      </c>
      <c r="L4155" t="s">
        <v>91</v>
      </c>
      <c r="M4155">
        <v>22</v>
      </c>
      <c r="N4155">
        <v>15</v>
      </c>
      <c r="O4155" s="8">
        <f>AVERAGE(Table1[[#This Row],[highway MPG]:[city mpg]])</f>
        <v>18.5</v>
      </c>
      <c r="P4155">
        <v>1624</v>
      </c>
      <c r="Q4155">
        <v>76970</v>
      </c>
    </row>
    <row r="4156" spans="1:17" x14ac:dyDescent="0.3">
      <c r="A4156" t="s">
        <v>168</v>
      </c>
      <c r="B4156" t="s">
        <v>429</v>
      </c>
      <c r="C4156">
        <v>2015</v>
      </c>
      <c r="D4156" t="s">
        <v>45</v>
      </c>
      <c r="E4156">
        <v>420</v>
      </c>
      <c r="F4156">
        <v>8</v>
      </c>
      <c r="G4156" t="s">
        <v>34</v>
      </c>
      <c r="H4156" t="s">
        <v>20</v>
      </c>
      <c r="I4156">
        <v>4</v>
      </c>
      <c r="J4156" t="s">
        <v>128</v>
      </c>
      <c r="K4156" t="s">
        <v>64</v>
      </c>
      <c r="L4156" t="s">
        <v>91</v>
      </c>
      <c r="M4156">
        <v>21</v>
      </c>
      <c r="N4156">
        <v>15</v>
      </c>
      <c r="O4156" s="8">
        <f>AVERAGE(Table1[[#This Row],[highway MPG]:[city mpg]])</f>
        <v>18</v>
      </c>
      <c r="P4156">
        <v>1624</v>
      </c>
      <c r="Q4156">
        <v>71695</v>
      </c>
    </row>
    <row r="4157" spans="1:17" x14ac:dyDescent="0.3">
      <c r="A4157" t="s">
        <v>168</v>
      </c>
      <c r="B4157" t="s">
        <v>429</v>
      </c>
      <c r="C4157">
        <v>2015</v>
      </c>
      <c r="D4157" t="s">
        <v>45</v>
      </c>
      <c r="E4157">
        <v>420</v>
      </c>
      <c r="F4157">
        <v>8</v>
      </c>
      <c r="G4157" t="s">
        <v>34</v>
      </c>
      <c r="H4157" t="s">
        <v>20</v>
      </c>
      <c r="I4157">
        <v>4</v>
      </c>
      <c r="J4157" t="s">
        <v>128</v>
      </c>
      <c r="K4157" t="s">
        <v>64</v>
      </c>
      <c r="L4157" t="s">
        <v>91</v>
      </c>
      <c r="M4157">
        <v>22</v>
      </c>
      <c r="N4157">
        <v>15</v>
      </c>
      <c r="O4157" s="8">
        <f>AVERAGE(Table1[[#This Row],[highway MPG]:[city mpg]])</f>
        <v>18.5</v>
      </c>
      <c r="P4157">
        <v>1624</v>
      </c>
      <c r="Q4157">
        <v>72970</v>
      </c>
    </row>
    <row r="4158" spans="1:17" x14ac:dyDescent="0.3">
      <c r="A4158" t="s">
        <v>168</v>
      </c>
      <c r="B4158" t="s">
        <v>429</v>
      </c>
      <c r="C4158">
        <v>2015</v>
      </c>
      <c r="D4158" t="s">
        <v>45</v>
      </c>
      <c r="E4158">
        <v>420</v>
      </c>
      <c r="F4158">
        <v>8</v>
      </c>
      <c r="G4158" t="s">
        <v>34</v>
      </c>
      <c r="H4158" t="s">
        <v>92</v>
      </c>
      <c r="I4158">
        <v>4</v>
      </c>
      <c r="J4158" t="s">
        <v>128</v>
      </c>
      <c r="K4158" t="s">
        <v>64</v>
      </c>
      <c r="L4158" t="s">
        <v>91</v>
      </c>
      <c r="M4158">
        <v>21</v>
      </c>
      <c r="N4158">
        <v>15</v>
      </c>
      <c r="O4158" s="8">
        <f>AVERAGE(Table1[[#This Row],[highway MPG]:[city mpg]])</f>
        <v>18</v>
      </c>
      <c r="P4158">
        <v>1624</v>
      </c>
      <c r="Q4158">
        <v>75570</v>
      </c>
    </row>
    <row r="4159" spans="1:17" x14ac:dyDescent="0.3">
      <c r="A4159" t="s">
        <v>168</v>
      </c>
      <c r="B4159" t="s">
        <v>429</v>
      </c>
      <c r="C4159">
        <v>2015</v>
      </c>
      <c r="D4159" t="s">
        <v>45</v>
      </c>
      <c r="E4159">
        <v>420</v>
      </c>
      <c r="F4159">
        <v>8</v>
      </c>
      <c r="G4159" t="s">
        <v>34</v>
      </c>
      <c r="H4159" t="s">
        <v>20</v>
      </c>
      <c r="I4159">
        <v>4</v>
      </c>
      <c r="J4159" t="s">
        <v>349</v>
      </c>
      <c r="K4159" t="s">
        <v>64</v>
      </c>
      <c r="L4159" t="s">
        <v>91</v>
      </c>
      <c r="M4159">
        <v>22</v>
      </c>
      <c r="N4159">
        <v>15</v>
      </c>
      <c r="O4159" s="8">
        <f>AVERAGE(Table1[[#This Row],[highway MPG]:[city mpg]])</f>
        <v>18.5</v>
      </c>
      <c r="P4159">
        <v>1624</v>
      </c>
      <c r="Q4159">
        <v>81470</v>
      </c>
    </row>
    <row r="4160" spans="1:17" x14ac:dyDescent="0.3">
      <c r="A4160" t="s">
        <v>168</v>
      </c>
      <c r="B4160" t="s">
        <v>429</v>
      </c>
      <c r="C4160">
        <v>2015</v>
      </c>
      <c r="D4160" t="s">
        <v>45</v>
      </c>
      <c r="E4160">
        <v>420</v>
      </c>
      <c r="F4160">
        <v>8</v>
      </c>
      <c r="G4160" t="s">
        <v>34</v>
      </c>
      <c r="H4160" t="s">
        <v>92</v>
      </c>
      <c r="I4160">
        <v>4</v>
      </c>
      <c r="J4160" t="s">
        <v>349</v>
      </c>
      <c r="K4160" t="s">
        <v>64</v>
      </c>
      <c r="L4160" t="s">
        <v>91</v>
      </c>
      <c r="M4160">
        <v>21</v>
      </c>
      <c r="N4160">
        <v>14</v>
      </c>
      <c r="O4160" s="8">
        <f>AVERAGE(Table1[[#This Row],[highway MPG]:[city mpg]])</f>
        <v>17.5</v>
      </c>
      <c r="P4160">
        <v>1624</v>
      </c>
      <c r="Q4160">
        <v>82795</v>
      </c>
    </row>
    <row r="4161" spans="1:17" x14ac:dyDescent="0.3">
      <c r="A4161" t="s">
        <v>168</v>
      </c>
      <c r="B4161" t="s">
        <v>429</v>
      </c>
      <c r="C4161">
        <v>2015</v>
      </c>
      <c r="D4161" t="s">
        <v>45</v>
      </c>
      <c r="E4161">
        <v>420</v>
      </c>
      <c r="F4161">
        <v>8</v>
      </c>
      <c r="G4161" t="s">
        <v>34</v>
      </c>
      <c r="H4161" t="s">
        <v>92</v>
      </c>
      <c r="I4161">
        <v>4</v>
      </c>
      <c r="J4161" t="s">
        <v>349</v>
      </c>
      <c r="K4161" t="s">
        <v>64</v>
      </c>
      <c r="L4161" t="s">
        <v>91</v>
      </c>
      <c r="M4161">
        <v>21</v>
      </c>
      <c r="N4161">
        <v>14</v>
      </c>
      <c r="O4161" s="8">
        <f>AVERAGE(Table1[[#This Row],[highway MPG]:[city mpg]])</f>
        <v>17.5</v>
      </c>
      <c r="P4161">
        <v>1624</v>
      </c>
      <c r="Q4161">
        <v>78295</v>
      </c>
    </row>
    <row r="4162" spans="1:17" x14ac:dyDescent="0.3">
      <c r="A4162" t="s">
        <v>168</v>
      </c>
      <c r="B4162" t="s">
        <v>429</v>
      </c>
      <c r="C4162">
        <v>2015</v>
      </c>
      <c r="D4162" t="s">
        <v>45</v>
      </c>
      <c r="E4162">
        <v>420</v>
      </c>
      <c r="F4162">
        <v>8</v>
      </c>
      <c r="G4162" t="s">
        <v>34</v>
      </c>
      <c r="H4162" t="s">
        <v>20</v>
      </c>
      <c r="I4162">
        <v>4</v>
      </c>
      <c r="J4162" t="s">
        <v>349</v>
      </c>
      <c r="K4162" t="s">
        <v>64</v>
      </c>
      <c r="L4162" t="s">
        <v>91</v>
      </c>
      <c r="M4162">
        <v>21</v>
      </c>
      <c r="N4162">
        <v>15</v>
      </c>
      <c r="O4162" s="8">
        <f>AVERAGE(Table1[[#This Row],[highway MPG]:[city mpg]])</f>
        <v>18</v>
      </c>
      <c r="P4162">
        <v>1624</v>
      </c>
      <c r="Q4162">
        <v>75695</v>
      </c>
    </row>
    <row r="4163" spans="1:17" x14ac:dyDescent="0.3">
      <c r="A4163" t="s">
        <v>168</v>
      </c>
      <c r="B4163" t="s">
        <v>429</v>
      </c>
      <c r="C4163">
        <v>2015</v>
      </c>
      <c r="D4163" t="s">
        <v>45</v>
      </c>
      <c r="E4163">
        <v>420</v>
      </c>
      <c r="F4163">
        <v>8</v>
      </c>
      <c r="G4163" t="s">
        <v>34</v>
      </c>
      <c r="H4163" t="s">
        <v>92</v>
      </c>
      <c r="I4163">
        <v>4</v>
      </c>
      <c r="J4163" t="s">
        <v>349</v>
      </c>
      <c r="K4163" t="s">
        <v>64</v>
      </c>
      <c r="L4163" t="s">
        <v>91</v>
      </c>
      <c r="M4163">
        <v>21</v>
      </c>
      <c r="N4163">
        <v>15</v>
      </c>
      <c r="O4163" s="8">
        <f>AVERAGE(Table1[[#This Row],[highway MPG]:[city mpg]])</f>
        <v>18</v>
      </c>
      <c r="P4163">
        <v>1624</v>
      </c>
      <c r="Q4163">
        <v>79570</v>
      </c>
    </row>
    <row r="4164" spans="1:17" x14ac:dyDescent="0.3">
      <c r="A4164" t="s">
        <v>168</v>
      </c>
      <c r="B4164" t="s">
        <v>429</v>
      </c>
      <c r="C4164">
        <v>2015</v>
      </c>
      <c r="D4164" t="s">
        <v>45</v>
      </c>
      <c r="E4164">
        <v>420</v>
      </c>
      <c r="F4164">
        <v>8</v>
      </c>
      <c r="G4164" t="s">
        <v>34</v>
      </c>
      <c r="H4164" t="s">
        <v>92</v>
      </c>
      <c r="I4164">
        <v>4</v>
      </c>
      <c r="J4164" t="s">
        <v>128</v>
      </c>
      <c r="K4164" t="s">
        <v>64</v>
      </c>
      <c r="L4164" t="s">
        <v>91</v>
      </c>
      <c r="M4164">
        <v>21</v>
      </c>
      <c r="N4164">
        <v>14</v>
      </c>
      <c r="O4164" s="8">
        <f>AVERAGE(Table1[[#This Row],[highway MPG]:[city mpg]])</f>
        <v>17.5</v>
      </c>
      <c r="P4164">
        <v>1624</v>
      </c>
      <c r="Q4164">
        <v>74295</v>
      </c>
    </row>
    <row r="4165" spans="1:17" x14ac:dyDescent="0.3">
      <c r="A4165" t="s">
        <v>168</v>
      </c>
      <c r="B4165" t="s">
        <v>429</v>
      </c>
      <c r="C4165">
        <v>2015</v>
      </c>
      <c r="D4165" t="s">
        <v>45</v>
      </c>
      <c r="E4165">
        <v>420</v>
      </c>
      <c r="F4165">
        <v>8</v>
      </c>
      <c r="G4165" t="s">
        <v>34</v>
      </c>
      <c r="H4165" t="s">
        <v>20</v>
      </c>
      <c r="I4165">
        <v>4</v>
      </c>
      <c r="J4165" t="s">
        <v>349</v>
      </c>
      <c r="K4165" t="s">
        <v>64</v>
      </c>
      <c r="L4165" t="s">
        <v>91</v>
      </c>
      <c r="M4165">
        <v>22</v>
      </c>
      <c r="N4165">
        <v>15</v>
      </c>
      <c r="O4165" s="8">
        <f>AVERAGE(Table1[[#This Row],[highway MPG]:[city mpg]])</f>
        <v>18.5</v>
      </c>
      <c r="P4165">
        <v>1624</v>
      </c>
      <c r="Q4165">
        <v>89275</v>
      </c>
    </row>
    <row r="4166" spans="1:17" x14ac:dyDescent="0.3">
      <c r="A4166" t="s">
        <v>168</v>
      </c>
      <c r="B4166" t="s">
        <v>429</v>
      </c>
      <c r="C4166">
        <v>2016</v>
      </c>
      <c r="D4166" t="s">
        <v>39</v>
      </c>
      <c r="E4166">
        <v>420</v>
      </c>
      <c r="F4166">
        <v>8</v>
      </c>
      <c r="G4166" t="s">
        <v>34</v>
      </c>
      <c r="H4166" t="s">
        <v>20</v>
      </c>
      <c r="I4166">
        <v>4</v>
      </c>
      <c r="J4166" t="s">
        <v>25</v>
      </c>
      <c r="K4166" t="s">
        <v>64</v>
      </c>
      <c r="L4166" t="s">
        <v>91</v>
      </c>
      <c r="M4166">
        <v>22</v>
      </c>
      <c r="N4166">
        <v>15</v>
      </c>
      <c r="O4166" s="8">
        <f>AVERAGE(Table1[[#This Row],[highway MPG]:[city mpg]])</f>
        <v>18.5</v>
      </c>
      <c r="P4166">
        <v>1624</v>
      </c>
      <c r="Q4166">
        <v>81545</v>
      </c>
    </row>
    <row r="4167" spans="1:17" x14ac:dyDescent="0.3">
      <c r="A4167" t="s">
        <v>168</v>
      </c>
      <c r="B4167" t="s">
        <v>429</v>
      </c>
      <c r="C4167">
        <v>2016</v>
      </c>
      <c r="D4167" t="s">
        <v>39</v>
      </c>
      <c r="E4167">
        <v>420</v>
      </c>
      <c r="F4167">
        <v>8</v>
      </c>
      <c r="G4167" t="s">
        <v>34</v>
      </c>
      <c r="H4167" t="s">
        <v>20</v>
      </c>
      <c r="I4167">
        <v>4</v>
      </c>
      <c r="J4167" t="s">
        <v>25</v>
      </c>
      <c r="K4167" t="s">
        <v>64</v>
      </c>
      <c r="L4167" t="s">
        <v>91</v>
      </c>
      <c r="M4167">
        <v>22</v>
      </c>
      <c r="N4167">
        <v>15</v>
      </c>
      <c r="O4167" s="8">
        <f>AVERAGE(Table1[[#This Row],[highway MPG]:[city mpg]])</f>
        <v>18.5</v>
      </c>
      <c r="P4167">
        <v>1624</v>
      </c>
      <c r="Q4167">
        <v>89350</v>
      </c>
    </row>
    <row r="4168" spans="1:17" x14ac:dyDescent="0.3">
      <c r="A4168" t="s">
        <v>168</v>
      </c>
      <c r="B4168" t="s">
        <v>429</v>
      </c>
      <c r="C4168">
        <v>2016</v>
      </c>
      <c r="D4168" t="s">
        <v>39</v>
      </c>
      <c r="E4168">
        <v>420</v>
      </c>
      <c r="F4168">
        <v>8</v>
      </c>
      <c r="G4168" t="s">
        <v>34</v>
      </c>
      <c r="H4168" t="s">
        <v>92</v>
      </c>
      <c r="I4168">
        <v>4</v>
      </c>
      <c r="J4168" t="s">
        <v>25</v>
      </c>
      <c r="K4168" t="s">
        <v>64</v>
      </c>
      <c r="L4168" t="s">
        <v>91</v>
      </c>
      <c r="M4168">
        <v>21</v>
      </c>
      <c r="N4168">
        <v>15</v>
      </c>
      <c r="O4168" s="8">
        <f>AVERAGE(Table1[[#This Row],[highway MPG]:[city mpg]])</f>
        <v>18</v>
      </c>
      <c r="P4168">
        <v>1624</v>
      </c>
      <c r="Q4168">
        <v>79645</v>
      </c>
    </row>
    <row r="4169" spans="1:17" x14ac:dyDescent="0.3">
      <c r="A4169" t="s">
        <v>168</v>
      </c>
      <c r="B4169" t="s">
        <v>429</v>
      </c>
      <c r="C4169">
        <v>2016</v>
      </c>
      <c r="D4169" t="s">
        <v>39</v>
      </c>
      <c r="E4169">
        <v>420</v>
      </c>
      <c r="F4169">
        <v>8</v>
      </c>
      <c r="G4169" t="s">
        <v>34</v>
      </c>
      <c r="H4169" t="s">
        <v>92</v>
      </c>
      <c r="I4169">
        <v>4</v>
      </c>
      <c r="J4169" t="s">
        <v>25</v>
      </c>
      <c r="K4169" t="s">
        <v>64</v>
      </c>
      <c r="L4169" t="s">
        <v>91</v>
      </c>
      <c r="M4169">
        <v>21</v>
      </c>
      <c r="N4169">
        <v>15</v>
      </c>
      <c r="O4169" s="8">
        <f>AVERAGE(Table1[[#This Row],[highway MPG]:[city mpg]])</f>
        <v>18</v>
      </c>
      <c r="P4169">
        <v>1624</v>
      </c>
      <c r="Q4169">
        <v>84145</v>
      </c>
    </row>
    <row r="4170" spans="1:17" x14ac:dyDescent="0.3">
      <c r="A4170" t="s">
        <v>168</v>
      </c>
      <c r="B4170" t="s">
        <v>429</v>
      </c>
      <c r="C4170">
        <v>2016</v>
      </c>
      <c r="D4170" t="s">
        <v>39</v>
      </c>
      <c r="E4170">
        <v>420</v>
      </c>
      <c r="F4170">
        <v>8</v>
      </c>
      <c r="G4170" t="s">
        <v>34</v>
      </c>
      <c r="H4170" t="s">
        <v>92</v>
      </c>
      <c r="I4170">
        <v>4</v>
      </c>
      <c r="J4170" t="s">
        <v>25</v>
      </c>
      <c r="K4170" t="s">
        <v>64</v>
      </c>
      <c r="L4170" t="s">
        <v>91</v>
      </c>
      <c r="M4170">
        <v>21</v>
      </c>
      <c r="N4170">
        <v>15</v>
      </c>
      <c r="O4170" s="8">
        <f>AVERAGE(Table1[[#This Row],[highway MPG]:[city mpg]])</f>
        <v>18</v>
      </c>
      <c r="P4170">
        <v>1624</v>
      </c>
      <c r="Q4170">
        <v>91950</v>
      </c>
    </row>
    <row r="4171" spans="1:17" x14ac:dyDescent="0.3">
      <c r="A4171" t="s">
        <v>168</v>
      </c>
      <c r="B4171" t="s">
        <v>429</v>
      </c>
      <c r="C4171">
        <v>2016</v>
      </c>
      <c r="D4171" t="s">
        <v>39</v>
      </c>
      <c r="E4171">
        <v>420</v>
      </c>
      <c r="F4171">
        <v>8</v>
      </c>
      <c r="G4171" t="s">
        <v>34</v>
      </c>
      <c r="H4171" t="s">
        <v>20</v>
      </c>
      <c r="I4171">
        <v>4</v>
      </c>
      <c r="J4171" t="s">
        <v>25</v>
      </c>
      <c r="K4171" t="s">
        <v>64</v>
      </c>
      <c r="L4171" t="s">
        <v>91</v>
      </c>
      <c r="M4171">
        <v>22</v>
      </c>
      <c r="N4171">
        <v>15</v>
      </c>
      <c r="O4171" s="8">
        <f>AVERAGE(Table1[[#This Row],[highway MPG]:[city mpg]])</f>
        <v>18.5</v>
      </c>
      <c r="P4171">
        <v>1624</v>
      </c>
      <c r="Q4171">
        <v>77045</v>
      </c>
    </row>
    <row r="4172" spans="1:17" x14ac:dyDescent="0.3">
      <c r="A4172" t="s">
        <v>168</v>
      </c>
      <c r="B4172" t="s">
        <v>429</v>
      </c>
      <c r="C4172">
        <v>2016</v>
      </c>
      <c r="D4172" t="s">
        <v>39</v>
      </c>
      <c r="E4172">
        <v>420</v>
      </c>
      <c r="F4172">
        <v>8</v>
      </c>
      <c r="G4172" t="s">
        <v>34</v>
      </c>
      <c r="H4172" t="s">
        <v>92</v>
      </c>
      <c r="I4172">
        <v>4</v>
      </c>
      <c r="J4172" t="s">
        <v>28</v>
      </c>
      <c r="K4172" t="s">
        <v>64</v>
      </c>
      <c r="L4172" t="s">
        <v>91</v>
      </c>
      <c r="M4172">
        <v>21</v>
      </c>
      <c r="N4172">
        <v>15</v>
      </c>
      <c r="O4172" s="8">
        <f>AVERAGE(Table1[[#This Row],[highway MPG]:[city mpg]])</f>
        <v>18</v>
      </c>
      <c r="P4172">
        <v>1624</v>
      </c>
      <c r="Q4172">
        <v>75570</v>
      </c>
    </row>
    <row r="4173" spans="1:17" x14ac:dyDescent="0.3">
      <c r="A4173" t="s">
        <v>168</v>
      </c>
      <c r="B4173" t="s">
        <v>429</v>
      </c>
      <c r="C4173">
        <v>2016</v>
      </c>
      <c r="D4173" t="s">
        <v>39</v>
      </c>
      <c r="E4173">
        <v>420</v>
      </c>
      <c r="F4173">
        <v>8</v>
      </c>
      <c r="G4173" t="s">
        <v>34</v>
      </c>
      <c r="H4173" t="s">
        <v>20</v>
      </c>
      <c r="I4173">
        <v>4</v>
      </c>
      <c r="J4173" t="s">
        <v>28</v>
      </c>
      <c r="K4173" t="s">
        <v>64</v>
      </c>
      <c r="L4173" t="s">
        <v>91</v>
      </c>
      <c r="M4173">
        <v>22</v>
      </c>
      <c r="N4173">
        <v>15</v>
      </c>
      <c r="O4173" s="8">
        <f>AVERAGE(Table1[[#This Row],[highway MPG]:[city mpg]])</f>
        <v>18.5</v>
      </c>
      <c r="P4173">
        <v>1624</v>
      </c>
      <c r="Q4173">
        <v>72970</v>
      </c>
    </row>
    <row r="4174" spans="1:17" x14ac:dyDescent="0.3">
      <c r="A4174" t="s">
        <v>168</v>
      </c>
      <c r="B4174" t="s">
        <v>429</v>
      </c>
      <c r="C4174">
        <v>2017</v>
      </c>
      <c r="D4174" t="s">
        <v>39</v>
      </c>
      <c r="E4174">
        <v>420</v>
      </c>
      <c r="F4174">
        <v>8</v>
      </c>
      <c r="G4174" t="s">
        <v>34</v>
      </c>
      <c r="H4174" t="s">
        <v>20</v>
      </c>
      <c r="I4174">
        <v>4</v>
      </c>
      <c r="J4174" t="s">
        <v>25</v>
      </c>
      <c r="K4174" t="s">
        <v>64</v>
      </c>
      <c r="L4174" t="s">
        <v>91</v>
      </c>
      <c r="M4174">
        <v>22</v>
      </c>
      <c r="N4174">
        <v>15</v>
      </c>
      <c r="O4174" s="8">
        <f>AVERAGE(Table1[[#This Row],[highway MPG]:[city mpg]])</f>
        <v>18.5</v>
      </c>
      <c r="P4174">
        <v>1624</v>
      </c>
      <c r="Q4174">
        <v>92195</v>
      </c>
    </row>
    <row r="4175" spans="1:17" x14ac:dyDescent="0.3">
      <c r="A4175" t="s">
        <v>168</v>
      </c>
      <c r="B4175" t="s">
        <v>429</v>
      </c>
      <c r="C4175">
        <v>2017</v>
      </c>
      <c r="D4175" t="s">
        <v>39</v>
      </c>
      <c r="E4175">
        <v>420</v>
      </c>
      <c r="F4175">
        <v>8</v>
      </c>
      <c r="G4175" t="s">
        <v>34</v>
      </c>
      <c r="H4175" t="s">
        <v>92</v>
      </c>
      <c r="I4175">
        <v>4</v>
      </c>
      <c r="J4175" t="s">
        <v>25</v>
      </c>
      <c r="K4175" t="s">
        <v>64</v>
      </c>
      <c r="L4175" t="s">
        <v>91</v>
      </c>
      <c r="M4175">
        <v>20</v>
      </c>
      <c r="N4175">
        <v>15</v>
      </c>
      <c r="O4175" s="8">
        <f>AVERAGE(Table1[[#This Row],[highway MPG]:[city mpg]])</f>
        <v>17.5</v>
      </c>
      <c r="P4175">
        <v>1624</v>
      </c>
      <c r="Q4175">
        <v>80995</v>
      </c>
    </row>
    <row r="4176" spans="1:17" x14ac:dyDescent="0.3">
      <c r="A4176" t="s">
        <v>168</v>
      </c>
      <c r="B4176" t="s">
        <v>429</v>
      </c>
      <c r="C4176">
        <v>2017</v>
      </c>
      <c r="D4176" t="s">
        <v>39</v>
      </c>
      <c r="E4176">
        <v>420</v>
      </c>
      <c r="F4176">
        <v>8</v>
      </c>
      <c r="G4176" t="s">
        <v>34</v>
      </c>
      <c r="H4176" t="s">
        <v>20</v>
      </c>
      <c r="I4176">
        <v>4</v>
      </c>
      <c r="J4176" t="s">
        <v>25</v>
      </c>
      <c r="K4176" t="s">
        <v>64</v>
      </c>
      <c r="L4176" t="s">
        <v>91</v>
      </c>
      <c r="M4176">
        <v>22</v>
      </c>
      <c r="N4176">
        <v>15</v>
      </c>
      <c r="O4176" s="8">
        <f>AVERAGE(Table1[[#This Row],[highway MPG]:[city mpg]])</f>
        <v>18.5</v>
      </c>
      <c r="P4176">
        <v>1624</v>
      </c>
      <c r="Q4176">
        <v>82895</v>
      </c>
    </row>
    <row r="4177" spans="1:17" x14ac:dyDescent="0.3">
      <c r="A4177" t="s">
        <v>168</v>
      </c>
      <c r="B4177" t="s">
        <v>429</v>
      </c>
      <c r="C4177">
        <v>2017</v>
      </c>
      <c r="D4177" t="s">
        <v>39</v>
      </c>
      <c r="E4177">
        <v>420</v>
      </c>
      <c r="F4177">
        <v>8</v>
      </c>
      <c r="G4177" t="s">
        <v>34</v>
      </c>
      <c r="H4177" t="s">
        <v>92</v>
      </c>
      <c r="I4177">
        <v>4</v>
      </c>
      <c r="J4177" t="s">
        <v>25</v>
      </c>
      <c r="K4177" t="s">
        <v>64</v>
      </c>
      <c r="L4177" t="s">
        <v>91</v>
      </c>
      <c r="M4177">
        <v>20</v>
      </c>
      <c r="N4177">
        <v>15</v>
      </c>
      <c r="O4177" s="8">
        <f>AVERAGE(Table1[[#This Row],[highway MPG]:[city mpg]])</f>
        <v>17.5</v>
      </c>
      <c r="P4177">
        <v>1624</v>
      </c>
      <c r="Q4177">
        <v>85495</v>
      </c>
    </row>
    <row r="4178" spans="1:17" x14ac:dyDescent="0.3">
      <c r="A4178" t="s">
        <v>168</v>
      </c>
      <c r="B4178" t="s">
        <v>429</v>
      </c>
      <c r="C4178">
        <v>2017</v>
      </c>
      <c r="D4178" t="s">
        <v>39</v>
      </c>
      <c r="E4178">
        <v>420</v>
      </c>
      <c r="F4178">
        <v>8</v>
      </c>
      <c r="G4178" t="s">
        <v>34</v>
      </c>
      <c r="H4178" t="s">
        <v>92</v>
      </c>
      <c r="I4178">
        <v>4</v>
      </c>
      <c r="J4178" t="s">
        <v>25</v>
      </c>
      <c r="K4178" t="s">
        <v>64</v>
      </c>
      <c r="L4178" t="s">
        <v>91</v>
      </c>
      <c r="M4178">
        <v>20</v>
      </c>
      <c r="N4178">
        <v>15</v>
      </c>
      <c r="O4178" s="8">
        <f>AVERAGE(Table1[[#This Row],[highway MPG]:[city mpg]])</f>
        <v>17.5</v>
      </c>
      <c r="P4178">
        <v>1624</v>
      </c>
      <c r="Q4178">
        <v>94795</v>
      </c>
    </row>
    <row r="4179" spans="1:17" x14ac:dyDescent="0.3">
      <c r="A4179" t="s">
        <v>168</v>
      </c>
      <c r="B4179" t="s">
        <v>429</v>
      </c>
      <c r="C4179">
        <v>2017</v>
      </c>
      <c r="D4179" t="s">
        <v>39</v>
      </c>
      <c r="E4179">
        <v>420</v>
      </c>
      <c r="F4179">
        <v>8</v>
      </c>
      <c r="G4179" t="s">
        <v>34</v>
      </c>
      <c r="H4179" t="s">
        <v>92</v>
      </c>
      <c r="I4179">
        <v>4</v>
      </c>
      <c r="J4179" t="s">
        <v>25</v>
      </c>
      <c r="K4179" t="s">
        <v>64</v>
      </c>
      <c r="L4179" t="s">
        <v>91</v>
      </c>
      <c r="M4179">
        <v>20</v>
      </c>
      <c r="N4179">
        <v>15</v>
      </c>
      <c r="O4179" s="8">
        <f>AVERAGE(Table1[[#This Row],[highway MPG]:[city mpg]])</f>
        <v>17.5</v>
      </c>
      <c r="P4179">
        <v>1624</v>
      </c>
      <c r="Q4179">
        <v>75995</v>
      </c>
    </row>
    <row r="4180" spans="1:17" x14ac:dyDescent="0.3">
      <c r="A4180" t="s">
        <v>168</v>
      </c>
      <c r="B4180" t="s">
        <v>429</v>
      </c>
      <c r="C4180">
        <v>2017</v>
      </c>
      <c r="D4180" t="s">
        <v>39</v>
      </c>
      <c r="E4180">
        <v>420</v>
      </c>
      <c r="F4180">
        <v>8</v>
      </c>
      <c r="G4180" t="s">
        <v>34</v>
      </c>
      <c r="H4180" t="s">
        <v>20</v>
      </c>
      <c r="I4180">
        <v>4</v>
      </c>
      <c r="J4180" t="s">
        <v>25</v>
      </c>
      <c r="K4180" t="s">
        <v>64</v>
      </c>
      <c r="L4180" t="s">
        <v>91</v>
      </c>
      <c r="M4180">
        <v>22</v>
      </c>
      <c r="N4180">
        <v>15</v>
      </c>
      <c r="O4180" s="8">
        <f>AVERAGE(Table1[[#This Row],[highway MPG]:[city mpg]])</f>
        <v>18.5</v>
      </c>
      <c r="P4180">
        <v>1624</v>
      </c>
      <c r="Q4180">
        <v>73395</v>
      </c>
    </row>
    <row r="4181" spans="1:17" x14ac:dyDescent="0.3">
      <c r="A4181" t="s">
        <v>168</v>
      </c>
      <c r="B4181" t="s">
        <v>429</v>
      </c>
      <c r="C4181">
        <v>2017</v>
      </c>
      <c r="D4181" t="s">
        <v>39</v>
      </c>
      <c r="E4181">
        <v>420</v>
      </c>
      <c r="F4181">
        <v>8</v>
      </c>
      <c r="G4181" t="s">
        <v>34</v>
      </c>
      <c r="H4181" t="s">
        <v>20</v>
      </c>
      <c r="I4181">
        <v>4</v>
      </c>
      <c r="J4181" t="s">
        <v>25</v>
      </c>
      <c r="K4181" t="s">
        <v>64</v>
      </c>
      <c r="L4181" t="s">
        <v>91</v>
      </c>
      <c r="M4181">
        <v>22</v>
      </c>
      <c r="N4181">
        <v>15</v>
      </c>
      <c r="O4181" s="8">
        <f>AVERAGE(Table1[[#This Row],[highway MPG]:[city mpg]])</f>
        <v>18.5</v>
      </c>
      <c r="P4181">
        <v>1624</v>
      </c>
      <c r="Q4181">
        <v>78395</v>
      </c>
    </row>
    <row r="4182" spans="1:17" x14ac:dyDescent="0.3">
      <c r="A4182" t="s">
        <v>164</v>
      </c>
      <c r="B4182" t="s">
        <v>430</v>
      </c>
      <c r="C4182">
        <v>2009</v>
      </c>
      <c r="D4182" t="s">
        <v>30</v>
      </c>
      <c r="E4182">
        <v>177</v>
      </c>
      <c r="F4182">
        <v>4</v>
      </c>
      <c r="G4182" t="s">
        <v>34</v>
      </c>
      <c r="H4182" t="s">
        <v>31</v>
      </c>
      <c r="I4182">
        <v>4</v>
      </c>
      <c r="J4182" t="s">
        <v>335</v>
      </c>
      <c r="K4182" t="s">
        <v>22</v>
      </c>
      <c r="L4182" t="s">
        <v>91</v>
      </c>
      <c r="M4182">
        <v>31</v>
      </c>
      <c r="N4182">
        <v>34</v>
      </c>
      <c r="O4182" s="8">
        <f>AVERAGE(Table1[[#This Row],[highway MPG]:[city mpg]])</f>
        <v>32.5</v>
      </c>
      <c r="P4182">
        <v>5657</v>
      </c>
      <c r="Q4182">
        <v>31975</v>
      </c>
    </row>
    <row r="4183" spans="1:17" x14ac:dyDescent="0.3">
      <c r="A4183" t="s">
        <v>164</v>
      </c>
      <c r="B4183" t="s">
        <v>430</v>
      </c>
      <c r="C4183">
        <v>2009</v>
      </c>
      <c r="D4183" t="s">
        <v>30</v>
      </c>
      <c r="E4183">
        <v>177</v>
      </c>
      <c r="F4183">
        <v>4</v>
      </c>
      <c r="G4183" t="s">
        <v>34</v>
      </c>
      <c r="H4183" t="s">
        <v>35</v>
      </c>
      <c r="I4183">
        <v>4</v>
      </c>
      <c r="J4183" t="s">
        <v>335</v>
      </c>
      <c r="K4183" t="s">
        <v>22</v>
      </c>
      <c r="L4183" t="s">
        <v>91</v>
      </c>
      <c r="M4183">
        <v>27</v>
      </c>
      <c r="N4183">
        <v>29</v>
      </c>
      <c r="O4183" s="8">
        <f>AVERAGE(Table1[[#This Row],[highway MPG]:[city mpg]])</f>
        <v>28</v>
      </c>
      <c r="P4183">
        <v>5657</v>
      </c>
      <c r="Q4183">
        <v>33725</v>
      </c>
    </row>
    <row r="4184" spans="1:17" x14ac:dyDescent="0.3">
      <c r="A4184" t="s">
        <v>164</v>
      </c>
      <c r="B4184" t="s">
        <v>430</v>
      </c>
      <c r="C4184">
        <v>2009</v>
      </c>
      <c r="D4184" t="s">
        <v>30</v>
      </c>
      <c r="E4184">
        <v>177</v>
      </c>
      <c r="F4184">
        <v>4</v>
      </c>
      <c r="G4184" t="s">
        <v>34</v>
      </c>
      <c r="H4184" t="s">
        <v>31</v>
      </c>
      <c r="I4184">
        <v>4</v>
      </c>
      <c r="J4184" t="s">
        <v>335</v>
      </c>
      <c r="K4184" t="s">
        <v>22</v>
      </c>
      <c r="L4184" t="s">
        <v>91</v>
      </c>
      <c r="M4184">
        <v>31</v>
      </c>
      <c r="N4184">
        <v>34</v>
      </c>
      <c r="O4184" s="8">
        <f>AVERAGE(Table1[[#This Row],[highway MPG]:[city mpg]])</f>
        <v>32.5</v>
      </c>
      <c r="P4184">
        <v>5657</v>
      </c>
      <c r="Q4184">
        <v>29645</v>
      </c>
    </row>
    <row r="4185" spans="1:17" x14ac:dyDescent="0.3">
      <c r="A4185" t="s">
        <v>164</v>
      </c>
      <c r="B4185" t="s">
        <v>430</v>
      </c>
      <c r="C4185">
        <v>2009</v>
      </c>
      <c r="D4185" t="s">
        <v>30</v>
      </c>
      <c r="E4185">
        <v>177</v>
      </c>
      <c r="F4185">
        <v>4</v>
      </c>
      <c r="G4185" t="s">
        <v>34</v>
      </c>
      <c r="H4185" t="s">
        <v>35</v>
      </c>
      <c r="I4185">
        <v>4</v>
      </c>
      <c r="J4185" t="s">
        <v>335</v>
      </c>
      <c r="K4185" t="s">
        <v>22</v>
      </c>
      <c r="L4185" t="s">
        <v>91</v>
      </c>
      <c r="M4185">
        <v>27</v>
      </c>
      <c r="N4185">
        <v>29</v>
      </c>
      <c r="O4185" s="8">
        <f>AVERAGE(Table1[[#This Row],[highway MPG]:[city mpg]])</f>
        <v>28</v>
      </c>
      <c r="P4185">
        <v>5657</v>
      </c>
      <c r="Q4185">
        <v>31395</v>
      </c>
    </row>
    <row r="4186" spans="1:17" x14ac:dyDescent="0.3">
      <c r="A4186" t="s">
        <v>164</v>
      </c>
      <c r="B4186" t="s">
        <v>430</v>
      </c>
      <c r="C4186">
        <v>2010</v>
      </c>
      <c r="D4186" t="s">
        <v>30</v>
      </c>
      <c r="E4186">
        <v>177</v>
      </c>
      <c r="F4186">
        <v>4</v>
      </c>
      <c r="G4186" t="s">
        <v>34</v>
      </c>
      <c r="H4186" t="s">
        <v>35</v>
      </c>
      <c r="I4186">
        <v>4</v>
      </c>
      <c r="J4186" t="s">
        <v>335</v>
      </c>
      <c r="K4186" t="s">
        <v>22</v>
      </c>
      <c r="L4186" t="s">
        <v>91</v>
      </c>
      <c r="M4186">
        <v>27</v>
      </c>
      <c r="N4186">
        <v>30</v>
      </c>
      <c r="O4186" s="8">
        <f>AVERAGE(Table1[[#This Row],[highway MPG]:[city mpg]])</f>
        <v>28.5</v>
      </c>
      <c r="P4186">
        <v>5657</v>
      </c>
      <c r="Q4186">
        <v>34120</v>
      </c>
    </row>
    <row r="4187" spans="1:17" x14ac:dyDescent="0.3">
      <c r="A4187" t="s">
        <v>164</v>
      </c>
      <c r="B4187" t="s">
        <v>430</v>
      </c>
      <c r="C4187">
        <v>2010</v>
      </c>
      <c r="D4187" t="s">
        <v>30</v>
      </c>
      <c r="E4187">
        <v>177</v>
      </c>
      <c r="F4187">
        <v>4</v>
      </c>
      <c r="G4187" t="s">
        <v>34</v>
      </c>
      <c r="H4187" t="s">
        <v>31</v>
      </c>
      <c r="I4187">
        <v>4</v>
      </c>
      <c r="J4187" t="s">
        <v>335</v>
      </c>
      <c r="K4187" t="s">
        <v>22</v>
      </c>
      <c r="L4187" t="s">
        <v>91</v>
      </c>
      <c r="M4187">
        <v>31</v>
      </c>
      <c r="N4187">
        <v>34</v>
      </c>
      <c r="O4187" s="8">
        <f>AVERAGE(Table1[[#This Row],[highway MPG]:[city mpg]])</f>
        <v>32.5</v>
      </c>
      <c r="P4187">
        <v>5657</v>
      </c>
      <c r="Q4187">
        <v>32370</v>
      </c>
    </row>
    <row r="4188" spans="1:17" x14ac:dyDescent="0.3">
      <c r="A4188" t="s">
        <v>164</v>
      </c>
      <c r="B4188" t="s">
        <v>430</v>
      </c>
      <c r="C4188">
        <v>2010</v>
      </c>
      <c r="D4188" t="s">
        <v>30</v>
      </c>
      <c r="E4188">
        <v>177</v>
      </c>
      <c r="F4188">
        <v>4</v>
      </c>
      <c r="G4188" t="s">
        <v>34</v>
      </c>
      <c r="H4188" t="s">
        <v>35</v>
      </c>
      <c r="I4188">
        <v>4</v>
      </c>
      <c r="J4188" t="s">
        <v>335</v>
      </c>
      <c r="K4188" t="s">
        <v>22</v>
      </c>
      <c r="L4188" t="s">
        <v>91</v>
      </c>
      <c r="M4188">
        <v>27</v>
      </c>
      <c r="N4188">
        <v>30</v>
      </c>
      <c r="O4188" s="8">
        <f>AVERAGE(Table1[[#This Row],[highway MPG]:[city mpg]])</f>
        <v>28.5</v>
      </c>
      <c r="P4188">
        <v>5657</v>
      </c>
      <c r="Q4188">
        <v>31610</v>
      </c>
    </row>
    <row r="4189" spans="1:17" x14ac:dyDescent="0.3">
      <c r="A4189" t="s">
        <v>164</v>
      </c>
      <c r="B4189" t="s">
        <v>430</v>
      </c>
      <c r="C4189">
        <v>2010</v>
      </c>
      <c r="D4189" t="s">
        <v>30</v>
      </c>
      <c r="E4189">
        <v>177</v>
      </c>
      <c r="F4189">
        <v>4</v>
      </c>
      <c r="G4189" t="s">
        <v>34</v>
      </c>
      <c r="H4189" t="s">
        <v>31</v>
      </c>
      <c r="I4189">
        <v>4</v>
      </c>
      <c r="J4189" t="s">
        <v>335</v>
      </c>
      <c r="K4189" t="s">
        <v>22</v>
      </c>
      <c r="L4189" t="s">
        <v>91</v>
      </c>
      <c r="M4189">
        <v>31</v>
      </c>
      <c r="N4189">
        <v>34</v>
      </c>
      <c r="O4189" s="8">
        <f>AVERAGE(Table1[[#This Row],[highway MPG]:[city mpg]])</f>
        <v>32.5</v>
      </c>
      <c r="P4189">
        <v>5657</v>
      </c>
      <c r="Q4189">
        <v>29860</v>
      </c>
    </row>
    <row r="4190" spans="1:17" x14ac:dyDescent="0.3">
      <c r="A4190" t="s">
        <v>164</v>
      </c>
      <c r="B4190" t="s">
        <v>430</v>
      </c>
      <c r="C4190">
        <v>2011</v>
      </c>
      <c r="D4190" t="s">
        <v>30</v>
      </c>
      <c r="E4190">
        <v>177</v>
      </c>
      <c r="F4190">
        <v>4</v>
      </c>
      <c r="G4190" t="s">
        <v>34</v>
      </c>
      <c r="H4190" t="s">
        <v>31</v>
      </c>
      <c r="I4190">
        <v>4</v>
      </c>
      <c r="J4190" t="s">
        <v>335</v>
      </c>
      <c r="K4190" t="s">
        <v>22</v>
      </c>
      <c r="L4190" t="s">
        <v>91</v>
      </c>
      <c r="M4190">
        <v>31</v>
      </c>
      <c r="N4190">
        <v>34</v>
      </c>
      <c r="O4190" s="8">
        <f>AVERAGE(Table1[[#This Row],[highway MPG]:[city mpg]])</f>
        <v>32.5</v>
      </c>
      <c r="P4190">
        <v>5657</v>
      </c>
      <c r="Q4190">
        <v>30570</v>
      </c>
    </row>
    <row r="4191" spans="1:17" x14ac:dyDescent="0.3">
      <c r="A4191" t="s">
        <v>164</v>
      </c>
      <c r="B4191" t="s">
        <v>430</v>
      </c>
      <c r="C4191">
        <v>2011</v>
      </c>
      <c r="D4191" t="s">
        <v>30</v>
      </c>
      <c r="E4191">
        <v>177</v>
      </c>
      <c r="F4191">
        <v>4</v>
      </c>
      <c r="G4191" t="s">
        <v>34</v>
      </c>
      <c r="H4191" t="s">
        <v>35</v>
      </c>
      <c r="I4191">
        <v>4</v>
      </c>
      <c r="J4191" t="s">
        <v>335</v>
      </c>
      <c r="K4191" t="s">
        <v>22</v>
      </c>
      <c r="L4191" t="s">
        <v>91</v>
      </c>
      <c r="M4191">
        <v>27</v>
      </c>
      <c r="N4191">
        <v>30</v>
      </c>
      <c r="O4191" s="8">
        <f>AVERAGE(Table1[[#This Row],[highway MPG]:[city mpg]])</f>
        <v>28.5</v>
      </c>
      <c r="P4191">
        <v>5657</v>
      </c>
      <c r="Q4191">
        <v>34830</v>
      </c>
    </row>
    <row r="4192" spans="1:17" x14ac:dyDescent="0.3">
      <c r="A4192" t="s">
        <v>164</v>
      </c>
      <c r="B4192" t="s">
        <v>430</v>
      </c>
      <c r="C4192">
        <v>2011</v>
      </c>
      <c r="D4192" t="s">
        <v>30</v>
      </c>
      <c r="E4192">
        <v>177</v>
      </c>
      <c r="F4192">
        <v>4</v>
      </c>
      <c r="G4192" t="s">
        <v>34</v>
      </c>
      <c r="H4192" t="s">
        <v>35</v>
      </c>
      <c r="I4192">
        <v>4</v>
      </c>
      <c r="J4192" t="s">
        <v>335</v>
      </c>
      <c r="K4192" t="s">
        <v>22</v>
      </c>
      <c r="L4192" t="s">
        <v>91</v>
      </c>
      <c r="M4192">
        <v>27</v>
      </c>
      <c r="N4192">
        <v>30</v>
      </c>
      <c r="O4192" s="8">
        <f>AVERAGE(Table1[[#This Row],[highway MPG]:[city mpg]])</f>
        <v>28.5</v>
      </c>
      <c r="P4192">
        <v>5657</v>
      </c>
      <c r="Q4192">
        <v>32320</v>
      </c>
    </row>
    <row r="4193" spans="1:17" x14ac:dyDescent="0.3">
      <c r="A4193" t="s">
        <v>164</v>
      </c>
      <c r="B4193" t="s">
        <v>430</v>
      </c>
      <c r="C4193">
        <v>2011</v>
      </c>
      <c r="D4193" t="s">
        <v>30</v>
      </c>
      <c r="E4193">
        <v>177</v>
      </c>
      <c r="F4193">
        <v>4</v>
      </c>
      <c r="G4193" t="s">
        <v>34</v>
      </c>
      <c r="H4193" t="s">
        <v>31</v>
      </c>
      <c r="I4193">
        <v>4</v>
      </c>
      <c r="J4193" t="s">
        <v>335</v>
      </c>
      <c r="K4193" t="s">
        <v>22</v>
      </c>
      <c r="L4193" t="s">
        <v>91</v>
      </c>
      <c r="M4193">
        <v>31</v>
      </c>
      <c r="N4193">
        <v>34</v>
      </c>
      <c r="O4193" s="8">
        <f>AVERAGE(Table1[[#This Row],[highway MPG]:[city mpg]])</f>
        <v>32.5</v>
      </c>
      <c r="P4193">
        <v>5657</v>
      </c>
      <c r="Q4193">
        <v>33080</v>
      </c>
    </row>
    <row r="4194" spans="1:17" x14ac:dyDescent="0.3">
      <c r="A4194" t="s">
        <v>164</v>
      </c>
      <c r="B4194" t="s">
        <v>431</v>
      </c>
      <c r="C4194">
        <v>2015</v>
      </c>
      <c r="D4194" t="s">
        <v>39</v>
      </c>
      <c r="E4194">
        <v>178</v>
      </c>
      <c r="F4194">
        <v>4</v>
      </c>
      <c r="G4194" t="s">
        <v>34</v>
      </c>
      <c r="H4194" t="s">
        <v>31</v>
      </c>
      <c r="I4194">
        <v>4</v>
      </c>
      <c r="J4194" t="s">
        <v>102</v>
      </c>
      <c r="K4194" t="s">
        <v>22</v>
      </c>
      <c r="L4194" t="s">
        <v>91</v>
      </c>
      <c r="M4194">
        <v>32</v>
      </c>
      <c r="N4194">
        <v>23</v>
      </c>
      <c r="O4194" s="8">
        <f>AVERAGE(Table1[[#This Row],[highway MPG]:[city mpg]])</f>
        <v>27.5</v>
      </c>
      <c r="P4194">
        <v>5657</v>
      </c>
      <c r="Q4194">
        <v>29735</v>
      </c>
    </row>
    <row r="4195" spans="1:17" x14ac:dyDescent="0.3">
      <c r="A4195" t="s">
        <v>164</v>
      </c>
      <c r="B4195" t="s">
        <v>431</v>
      </c>
      <c r="C4195">
        <v>2015</v>
      </c>
      <c r="D4195" t="s">
        <v>39</v>
      </c>
      <c r="E4195">
        <v>178</v>
      </c>
      <c r="F4195">
        <v>4</v>
      </c>
      <c r="G4195" t="s">
        <v>34</v>
      </c>
      <c r="H4195" t="s">
        <v>31</v>
      </c>
      <c r="I4195">
        <v>4</v>
      </c>
      <c r="J4195" t="s">
        <v>102</v>
      </c>
      <c r="K4195" t="s">
        <v>22</v>
      </c>
      <c r="L4195" t="s">
        <v>91</v>
      </c>
      <c r="M4195">
        <v>32</v>
      </c>
      <c r="N4195">
        <v>23</v>
      </c>
      <c r="O4195" s="8">
        <f>AVERAGE(Table1[[#This Row],[highway MPG]:[city mpg]])</f>
        <v>27.5</v>
      </c>
      <c r="P4195">
        <v>5657</v>
      </c>
      <c r="Q4195">
        <v>25650</v>
      </c>
    </row>
    <row r="4196" spans="1:17" x14ac:dyDescent="0.3">
      <c r="A4196" t="s">
        <v>164</v>
      </c>
      <c r="B4196" t="s">
        <v>431</v>
      </c>
      <c r="C4196">
        <v>2015</v>
      </c>
      <c r="D4196" t="s">
        <v>39</v>
      </c>
      <c r="E4196">
        <v>178</v>
      </c>
      <c r="F4196">
        <v>4</v>
      </c>
      <c r="G4196" t="s">
        <v>34</v>
      </c>
      <c r="H4196" t="s">
        <v>35</v>
      </c>
      <c r="I4196">
        <v>4</v>
      </c>
      <c r="J4196" t="s">
        <v>102</v>
      </c>
      <c r="K4196" t="s">
        <v>22</v>
      </c>
      <c r="L4196" t="s">
        <v>91</v>
      </c>
      <c r="M4196">
        <v>30</v>
      </c>
      <c r="N4196">
        <v>22</v>
      </c>
      <c r="O4196" s="8">
        <f>AVERAGE(Table1[[#This Row],[highway MPG]:[city mpg]])</f>
        <v>26</v>
      </c>
      <c r="P4196">
        <v>5657</v>
      </c>
      <c r="Q4196">
        <v>27400</v>
      </c>
    </row>
    <row r="4197" spans="1:17" x14ac:dyDescent="0.3">
      <c r="A4197" t="s">
        <v>164</v>
      </c>
      <c r="B4197" t="s">
        <v>431</v>
      </c>
      <c r="C4197">
        <v>2015</v>
      </c>
      <c r="D4197" t="s">
        <v>30</v>
      </c>
      <c r="E4197">
        <v>168</v>
      </c>
      <c r="F4197">
        <v>4</v>
      </c>
      <c r="G4197" t="s">
        <v>34</v>
      </c>
      <c r="H4197" t="s">
        <v>31</v>
      </c>
      <c r="I4197">
        <v>4</v>
      </c>
      <c r="J4197" t="s">
        <v>102</v>
      </c>
      <c r="K4197" t="s">
        <v>22</v>
      </c>
      <c r="L4197" t="s">
        <v>91</v>
      </c>
      <c r="M4197">
        <v>31</v>
      </c>
      <c r="N4197">
        <v>22</v>
      </c>
      <c r="O4197" s="8">
        <f>AVERAGE(Table1[[#This Row],[highway MPG]:[city mpg]])</f>
        <v>26.5</v>
      </c>
      <c r="P4197">
        <v>5657</v>
      </c>
      <c r="Q4197">
        <v>23450</v>
      </c>
    </row>
    <row r="4198" spans="1:17" x14ac:dyDescent="0.3">
      <c r="A4198" t="s">
        <v>164</v>
      </c>
      <c r="B4198" t="s">
        <v>431</v>
      </c>
      <c r="C4198">
        <v>2015</v>
      </c>
      <c r="D4198" t="s">
        <v>39</v>
      </c>
      <c r="E4198">
        <v>178</v>
      </c>
      <c r="F4198">
        <v>4</v>
      </c>
      <c r="G4198" t="s">
        <v>34</v>
      </c>
      <c r="H4198" t="s">
        <v>35</v>
      </c>
      <c r="I4198">
        <v>4</v>
      </c>
      <c r="J4198" t="s">
        <v>102</v>
      </c>
      <c r="K4198" t="s">
        <v>22</v>
      </c>
      <c r="L4198" t="s">
        <v>91</v>
      </c>
      <c r="M4198">
        <v>30</v>
      </c>
      <c r="N4198">
        <v>22</v>
      </c>
      <c r="O4198" s="8">
        <f>AVERAGE(Table1[[#This Row],[highway MPG]:[city mpg]])</f>
        <v>26</v>
      </c>
      <c r="P4198">
        <v>5657</v>
      </c>
      <c r="Q4198">
        <v>31485</v>
      </c>
    </row>
    <row r="4199" spans="1:17" x14ac:dyDescent="0.3">
      <c r="A4199" t="s">
        <v>164</v>
      </c>
      <c r="B4199" t="s">
        <v>431</v>
      </c>
      <c r="C4199">
        <v>2016</v>
      </c>
      <c r="D4199" t="s">
        <v>39</v>
      </c>
      <c r="E4199">
        <v>178</v>
      </c>
      <c r="F4199">
        <v>4</v>
      </c>
      <c r="G4199" t="s">
        <v>34</v>
      </c>
      <c r="H4199" t="s">
        <v>35</v>
      </c>
      <c r="I4199">
        <v>4</v>
      </c>
      <c r="J4199" t="s">
        <v>102</v>
      </c>
      <c r="K4199" t="s">
        <v>22</v>
      </c>
      <c r="L4199" t="s">
        <v>91</v>
      </c>
      <c r="M4199">
        <v>29</v>
      </c>
      <c r="N4199">
        <v>22</v>
      </c>
      <c r="O4199" s="8">
        <f>AVERAGE(Table1[[#This Row],[highway MPG]:[city mpg]])</f>
        <v>25.5</v>
      </c>
      <c r="P4199">
        <v>5657</v>
      </c>
      <c r="Q4199">
        <v>27540</v>
      </c>
    </row>
    <row r="4200" spans="1:17" x14ac:dyDescent="0.3">
      <c r="A4200" t="s">
        <v>164</v>
      </c>
      <c r="B4200" t="s">
        <v>431</v>
      </c>
      <c r="C4200">
        <v>2016</v>
      </c>
      <c r="D4200" t="s">
        <v>39</v>
      </c>
      <c r="E4200">
        <v>178</v>
      </c>
      <c r="F4200">
        <v>4</v>
      </c>
      <c r="G4200" t="s">
        <v>34</v>
      </c>
      <c r="H4200" t="s">
        <v>31</v>
      </c>
      <c r="I4200">
        <v>4</v>
      </c>
      <c r="J4200" t="s">
        <v>102</v>
      </c>
      <c r="K4200" t="s">
        <v>22</v>
      </c>
      <c r="L4200" t="s">
        <v>91</v>
      </c>
      <c r="M4200">
        <v>32</v>
      </c>
      <c r="N4200">
        <v>23</v>
      </c>
      <c r="O4200" s="8">
        <f>AVERAGE(Table1[[#This Row],[highway MPG]:[city mpg]])</f>
        <v>27.5</v>
      </c>
      <c r="P4200">
        <v>5657</v>
      </c>
      <c r="Q4200">
        <v>25790</v>
      </c>
    </row>
    <row r="4201" spans="1:17" x14ac:dyDescent="0.3">
      <c r="A4201" t="s">
        <v>164</v>
      </c>
      <c r="B4201" t="s">
        <v>431</v>
      </c>
      <c r="C4201">
        <v>2016</v>
      </c>
      <c r="D4201" t="s">
        <v>39</v>
      </c>
      <c r="E4201">
        <v>178</v>
      </c>
      <c r="F4201">
        <v>4</v>
      </c>
      <c r="G4201" t="s">
        <v>34</v>
      </c>
      <c r="H4201" t="s">
        <v>31</v>
      </c>
      <c r="I4201">
        <v>4</v>
      </c>
      <c r="J4201" t="s">
        <v>102</v>
      </c>
      <c r="K4201" t="s">
        <v>22</v>
      </c>
      <c r="L4201" t="s">
        <v>91</v>
      </c>
      <c r="M4201">
        <v>32</v>
      </c>
      <c r="N4201">
        <v>23</v>
      </c>
      <c r="O4201" s="8">
        <f>AVERAGE(Table1[[#This Row],[highway MPG]:[city mpg]])</f>
        <v>27.5</v>
      </c>
      <c r="P4201">
        <v>5657</v>
      </c>
      <c r="Q4201">
        <v>29995</v>
      </c>
    </row>
    <row r="4202" spans="1:17" x14ac:dyDescent="0.3">
      <c r="A4202" t="s">
        <v>164</v>
      </c>
      <c r="B4202" t="s">
        <v>431</v>
      </c>
      <c r="C4202">
        <v>2016</v>
      </c>
      <c r="D4202" t="s">
        <v>30</v>
      </c>
      <c r="E4202">
        <v>168</v>
      </c>
      <c r="F4202">
        <v>4</v>
      </c>
      <c r="G4202" t="s">
        <v>34</v>
      </c>
      <c r="H4202" t="s">
        <v>31</v>
      </c>
      <c r="I4202">
        <v>4</v>
      </c>
      <c r="J4202" t="s">
        <v>102</v>
      </c>
      <c r="K4202" t="s">
        <v>22</v>
      </c>
      <c r="L4202" t="s">
        <v>91</v>
      </c>
      <c r="M4202">
        <v>31</v>
      </c>
      <c r="N4202">
        <v>22</v>
      </c>
      <c r="O4202" s="8">
        <f>AVERAGE(Table1[[#This Row],[highway MPG]:[city mpg]])</f>
        <v>26.5</v>
      </c>
      <c r="P4202">
        <v>5657</v>
      </c>
      <c r="Q4202">
        <v>23590</v>
      </c>
    </row>
    <row r="4203" spans="1:17" x14ac:dyDescent="0.3">
      <c r="A4203" t="s">
        <v>164</v>
      </c>
      <c r="B4203" t="s">
        <v>431</v>
      </c>
      <c r="C4203">
        <v>2016</v>
      </c>
      <c r="D4203" t="s">
        <v>39</v>
      </c>
      <c r="E4203">
        <v>178</v>
      </c>
      <c r="F4203">
        <v>4</v>
      </c>
      <c r="G4203" t="s">
        <v>34</v>
      </c>
      <c r="H4203" t="s">
        <v>35</v>
      </c>
      <c r="I4203">
        <v>4</v>
      </c>
      <c r="J4203" t="s">
        <v>102</v>
      </c>
      <c r="K4203" t="s">
        <v>22</v>
      </c>
      <c r="L4203" t="s">
        <v>91</v>
      </c>
      <c r="M4203">
        <v>29</v>
      </c>
      <c r="N4203">
        <v>22</v>
      </c>
      <c r="O4203" s="8">
        <f>AVERAGE(Table1[[#This Row],[highway MPG]:[city mpg]])</f>
        <v>25.5</v>
      </c>
      <c r="P4203">
        <v>5657</v>
      </c>
      <c r="Q4203">
        <v>31745</v>
      </c>
    </row>
    <row r="4204" spans="1:17" x14ac:dyDescent="0.3">
      <c r="A4204" t="s">
        <v>164</v>
      </c>
      <c r="B4204" t="s">
        <v>431</v>
      </c>
      <c r="C4204">
        <v>2017</v>
      </c>
      <c r="D4204" t="s">
        <v>30</v>
      </c>
      <c r="E4204">
        <v>168</v>
      </c>
      <c r="F4204">
        <v>4</v>
      </c>
      <c r="G4204" t="s">
        <v>34</v>
      </c>
      <c r="H4204" t="s">
        <v>31</v>
      </c>
      <c r="I4204">
        <v>4</v>
      </c>
      <c r="J4204" t="s">
        <v>102</v>
      </c>
      <c r="K4204" t="s">
        <v>22</v>
      </c>
      <c r="L4204" t="s">
        <v>91</v>
      </c>
      <c r="M4204">
        <v>29</v>
      </c>
      <c r="N4204">
        <v>21</v>
      </c>
      <c r="O4204" s="8">
        <f>AVERAGE(Table1[[#This Row],[highway MPG]:[city mpg]])</f>
        <v>25</v>
      </c>
      <c r="P4204">
        <v>5657</v>
      </c>
      <c r="Q4204">
        <v>23600</v>
      </c>
    </row>
    <row r="4205" spans="1:17" x14ac:dyDescent="0.3">
      <c r="A4205" t="s">
        <v>164</v>
      </c>
      <c r="B4205" t="s">
        <v>431</v>
      </c>
      <c r="C4205">
        <v>2017</v>
      </c>
      <c r="D4205" t="s">
        <v>30</v>
      </c>
      <c r="E4205">
        <v>168</v>
      </c>
      <c r="F4205">
        <v>4</v>
      </c>
      <c r="G4205" t="s">
        <v>34</v>
      </c>
      <c r="H4205" t="s">
        <v>31</v>
      </c>
      <c r="I4205">
        <v>4</v>
      </c>
      <c r="J4205" t="s">
        <v>102</v>
      </c>
      <c r="K4205" t="s">
        <v>22</v>
      </c>
      <c r="L4205" t="s">
        <v>91</v>
      </c>
      <c r="M4205">
        <v>30</v>
      </c>
      <c r="N4205">
        <v>23</v>
      </c>
      <c r="O4205" s="8">
        <f>AVERAGE(Table1[[#This Row],[highway MPG]:[city mpg]])</f>
        <v>26.5</v>
      </c>
      <c r="P4205">
        <v>5657</v>
      </c>
      <c r="Q4205">
        <v>29100</v>
      </c>
    </row>
    <row r="4206" spans="1:17" x14ac:dyDescent="0.3">
      <c r="A4206" t="s">
        <v>164</v>
      </c>
      <c r="B4206" t="s">
        <v>431</v>
      </c>
      <c r="C4206">
        <v>2017</v>
      </c>
      <c r="D4206" t="s">
        <v>30</v>
      </c>
      <c r="E4206">
        <v>168</v>
      </c>
      <c r="F4206">
        <v>4</v>
      </c>
      <c r="G4206" t="s">
        <v>34</v>
      </c>
      <c r="H4206" t="s">
        <v>35</v>
      </c>
      <c r="I4206">
        <v>4</v>
      </c>
      <c r="J4206" t="s">
        <v>102</v>
      </c>
      <c r="K4206" t="s">
        <v>22</v>
      </c>
      <c r="L4206" t="s">
        <v>91</v>
      </c>
      <c r="M4206">
        <v>28</v>
      </c>
      <c r="N4206">
        <v>22</v>
      </c>
      <c r="O4206" s="8">
        <f>AVERAGE(Table1[[#This Row],[highway MPG]:[city mpg]])</f>
        <v>25</v>
      </c>
      <c r="P4206">
        <v>5657</v>
      </c>
      <c r="Q4206">
        <v>30850</v>
      </c>
    </row>
    <row r="4207" spans="1:17" x14ac:dyDescent="0.3">
      <c r="A4207" t="s">
        <v>164</v>
      </c>
      <c r="B4207" t="s">
        <v>431</v>
      </c>
      <c r="C4207">
        <v>2017</v>
      </c>
      <c r="D4207" t="s">
        <v>30</v>
      </c>
      <c r="E4207">
        <v>168</v>
      </c>
      <c r="F4207">
        <v>4</v>
      </c>
      <c r="G4207" t="s">
        <v>34</v>
      </c>
      <c r="H4207" t="s">
        <v>35</v>
      </c>
      <c r="I4207">
        <v>4</v>
      </c>
      <c r="J4207" t="s">
        <v>102</v>
      </c>
      <c r="K4207" t="s">
        <v>22</v>
      </c>
      <c r="L4207" t="s">
        <v>91</v>
      </c>
      <c r="M4207">
        <v>28</v>
      </c>
      <c r="N4207">
        <v>22</v>
      </c>
      <c r="O4207" s="8">
        <f>AVERAGE(Table1[[#This Row],[highway MPG]:[city mpg]])</f>
        <v>25</v>
      </c>
      <c r="P4207">
        <v>5657</v>
      </c>
      <c r="Q4207">
        <v>26850</v>
      </c>
    </row>
    <row r="4208" spans="1:17" x14ac:dyDescent="0.3">
      <c r="A4208" t="s">
        <v>164</v>
      </c>
      <c r="B4208" t="s">
        <v>431</v>
      </c>
      <c r="C4208">
        <v>2017</v>
      </c>
      <c r="D4208" t="s">
        <v>30</v>
      </c>
      <c r="E4208">
        <v>168</v>
      </c>
      <c r="F4208">
        <v>4</v>
      </c>
      <c r="G4208" t="s">
        <v>34</v>
      </c>
      <c r="H4208" t="s">
        <v>31</v>
      </c>
      <c r="I4208">
        <v>4</v>
      </c>
      <c r="J4208" t="s">
        <v>102</v>
      </c>
      <c r="K4208" t="s">
        <v>22</v>
      </c>
      <c r="L4208" t="s">
        <v>91</v>
      </c>
      <c r="M4208">
        <v>30</v>
      </c>
      <c r="N4208">
        <v>23</v>
      </c>
      <c r="O4208" s="8">
        <f>AVERAGE(Table1[[#This Row],[highway MPG]:[city mpg]])</f>
        <v>26.5</v>
      </c>
      <c r="P4208">
        <v>5657</v>
      </c>
      <c r="Q4208">
        <v>25100</v>
      </c>
    </row>
    <row r="4209" spans="1:17" x14ac:dyDescent="0.3">
      <c r="A4209" t="s">
        <v>164</v>
      </c>
      <c r="B4209" t="s">
        <v>432</v>
      </c>
      <c r="C4209">
        <v>2001</v>
      </c>
      <c r="D4209" t="s">
        <v>30</v>
      </c>
      <c r="E4209">
        <v>130</v>
      </c>
      <c r="F4209">
        <v>4</v>
      </c>
      <c r="G4209" t="s">
        <v>19</v>
      </c>
      <c r="H4209" t="s">
        <v>31</v>
      </c>
      <c r="I4209">
        <v>2</v>
      </c>
      <c r="J4209" t="s">
        <v>50</v>
      </c>
      <c r="K4209" t="s">
        <v>22</v>
      </c>
      <c r="L4209" t="s">
        <v>23</v>
      </c>
      <c r="M4209">
        <v>31</v>
      </c>
      <c r="N4209">
        <v>23</v>
      </c>
      <c r="O4209" s="8">
        <f>AVERAGE(Table1[[#This Row],[highway MPG]:[city mpg]])</f>
        <v>27</v>
      </c>
      <c r="P4209">
        <v>5657</v>
      </c>
      <c r="Q4209">
        <v>12340</v>
      </c>
    </row>
    <row r="4210" spans="1:17" x14ac:dyDescent="0.3">
      <c r="A4210" t="s">
        <v>164</v>
      </c>
      <c r="B4210" t="s">
        <v>432</v>
      </c>
      <c r="C4210">
        <v>2002</v>
      </c>
      <c r="D4210" t="s">
        <v>30</v>
      </c>
      <c r="E4210">
        <v>130</v>
      </c>
      <c r="F4210">
        <v>4</v>
      </c>
      <c r="G4210" t="s">
        <v>19</v>
      </c>
      <c r="H4210" t="s">
        <v>31</v>
      </c>
      <c r="I4210">
        <v>2</v>
      </c>
      <c r="J4210" t="s">
        <v>50</v>
      </c>
      <c r="K4210" t="s">
        <v>22</v>
      </c>
      <c r="L4210" t="s">
        <v>23</v>
      </c>
      <c r="M4210">
        <v>31</v>
      </c>
      <c r="N4210">
        <v>22</v>
      </c>
      <c r="O4210" s="8">
        <f>AVERAGE(Table1[[#This Row],[highway MPG]:[city mpg]])</f>
        <v>26.5</v>
      </c>
      <c r="P4210">
        <v>5657</v>
      </c>
      <c r="Q4210">
        <v>14315</v>
      </c>
    </row>
    <row r="4211" spans="1:17" x14ac:dyDescent="0.3">
      <c r="A4211" t="s">
        <v>164</v>
      </c>
      <c r="B4211" t="s">
        <v>432</v>
      </c>
      <c r="C4211">
        <v>2002</v>
      </c>
      <c r="D4211" t="s">
        <v>30</v>
      </c>
      <c r="E4211">
        <v>130</v>
      </c>
      <c r="F4211">
        <v>4</v>
      </c>
      <c r="G4211" t="s">
        <v>19</v>
      </c>
      <c r="H4211" t="s">
        <v>31</v>
      </c>
      <c r="I4211">
        <v>2</v>
      </c>
      <c r="J4211" t="s">
        <v>50</v>
      </c>
      <c r="K4211" t="s">
        <v>22</v>
      </c>
      <c r="L4211" t="s">
        <v>23</v>
      </c>
      <c r="M4211">
        <v>31</v>
      </c>
      <c r="N4211">
        <v>23</v>
      </c>
      <c r="O4211" s="8">
        <f>AVERAGE(Table1[[#This Row],[highway MPG]:[city mpg]])</f>
        <v>27</v>
      </c>
      <c r="P4211">
        <v>5657</v>
      </c>
      <c r="Q4211">
        <v>12815</v>
      </c>
    </row>
    <row r="4212" spans="1:17" x14ac:dyDescent="0.3">
      <c r="A4212" t="s">
        <v>164</v>
      </c>
      <c r="B4212" t="s">
        <v>432</v>
      </c>
      <c r="C4212">
        <v>2002</v>
      </c>
      <c r="D4212" t="s">
        <v>30</v>
      </c>
      <c r="E4212">
        <v>110</v>
      </c>
      <c r="F4212">
        <v>4</v>
      </c>
      <c r="G4212" t="s">
        <v>34</v>
      </c>
      <c r="H4212" t="s">
        <v>31</v>
      </c>
      <c r="I4212">
        <v>4</v>
      </c>
      <c r="J4212" t="s">
        <v>50</v>
      </c>
      <c r="K4212" t="s">
        <v>22</v>
      </c>
      <c r="L4212" t="s">
        <v>33</v>
      </c>
      <c r="M4212">
        <v>32</v>
      </c>
      <c r="N4212">
        <v>23</v>
      </c>
      <c r="O4212" s="8">
        <f>AVERAGE(Table1[[#This Row],[highway MPG]:[city mpg]])</f>
        <v>27.5</v>
      </c>
      <c r="P4212">
        <v>5657</v>
      </c>
      <c r="Q4212">
        <v>15015</v>
      </c>
    </row>
    <row r="4213" spans="1:17" x14ac:dyDescent="0.3">
      <c r="A4213" t="s">
        <v>164</v>
      </c>
      <c r="B4213" t="s">
        <v>432</v>
      </c>
      <c r="C4213">
        <v>2002</v>
      </c>
      <c r="D4213" t="s">
        <v>30</v>
      </c>
      <c r="E4213">
        <v>130</v>
      </c>
      <c r="F4213">
        <v>4</v>
      </c>
      <c r="G4213" t="s">
        <v>19</v>
      </c>
      <c r="H4213" t="s">
        <v>31</v>
      </c>
      <c r="I4213">
        <v>2</v>
      </c>
      <c r="J4213" t="s">
        <v>50</v>
      </c>
      <c r="K4213" t="s">
        <v>22</v>
      </c>
      <c r="L4213" t="s">
        <v>23</v>
      </c>
      <c r="M4213">
        <v>31</v>
      </c>
      <c r="N4213">
        <v>22</v>
      </c>
      <c r="O4213" s="8">
        <f>AVERAGE(Table1[[#This Row],[highway MPG]:[city mpg]])</f>
        <v>26.5</v>
      </c>
      <c r="P4213">
        <v>5657</v>
      </c>
      <c r="Q4213">
        <v>13860</v>
      </c>
    </row>
    <row r="4214" spans="1:17" x14ac:dyDescent="0.3">
      <c r="A4214" t="s">
        <v>164</v>
      </c>
      <c r="B4214" t="s">
        <v>432</v>
      </c>
      <c r="C4214">
        <v>2002</v>
      </c>
      <c r="D4214" t="s">
        <v>30</v>
      </c>
      <c r="E4214">
        <v>110</v>
      </c>
      <c r="F4214">
        <v>4</v>
      </c>
      <c r="G4214" t="s">
        <v>34</v>
      </c>
      <c r="H4214" t="s">
        <v>31</v>
      </c>
      <c r="I4214">
        <v>4</v>
      </c>
      <c r="J4214" t="s">
        <v>50</v>
      </c>
      <c r="K4214" t="s">
        <v>22</v>
      </c>
      <c r="L4214" t="s">
        <v>33</v>
      </c>
      <c r="M4214">
        <v>32</v>
      </c>
      <c r="N4214">
        <v>23</v>
      </c>
      <c r="O4214" s="8">
        <f>AVERAGE(Table1[[#This Row],[highway MPG]:[city mpg]])</f>
        <v>27.5</v>
      </c>
      <c r="P4214">
        <v>5657</v>
      </c>
      <c r="Q4214">
        <v>14090</v>
      </c>
    </row>
    <row r="4215" spans="1:17" x14ac:dyDescent="0.3">
      <c r="A4215" t="s">
        <v>164</v>
      </c>
      <c r="B4215" t="s">
        <v>432</v>
      </c>
      <c r="C4215">
        <v>2003</v>
      </c>
      <c r="D4215" t="s">
        <v>30</v>
      </c>
      <c r="E4215">
        <v>130</v>
      </c>
      <c r="F4215">
        <v>4</v>
      </c>
      <c r="G4215" t="s">
        <v>19</v>
      </c>
      <c r="H4215" t="s">
        <v>31</v>
      </c>
      <c r="I4215">
        <v>2</v>
      </c>
      <c r="J4215" t="s">
        <v>50</v>
      </c>
      <c r="K4215" t="s">
        <v>22</v>
      </c>
      <c r="L4215" t="s">
        <v>23</v>
      </c>
      <c r="M4215">
        <v>30</v>
      </c>
      <c r="N4215">
        <v>23</v>
      </c>
      <c r="O4215" s="8">
        <f>AVERAGE(Table1[[#This Row],[highway MPG]:[city mpg]])</f>
        <v>26.5</v>
      </c>
      <c r="P4215">
        <v>5657</v>
      </c>
      <c r="Q4215">
        <v>13205</v>
      </c>
    </row>
    <row r="4216" spans="1:17" x14ac:dyDescent="0.3">
      <c r="A4216" t="s">
        <v>164</v>
      </c>
      <c r="B4216" t="s">
        <v>432</v>
      </c>
      <c r="C4216">
        <v>2003</v>
      </c>
      <c r="D4216" t="s">
        <v>30</v>
      </c>
      <c r="E4216">
        <v>130</v>
      </c>
      <c r="F4216">
        <v>4</v>
      </c>
      <c r="G4216" t="s">
        <v>19</v>
      </c>
      <c r="H4216" t="s">
        <v>31</v>
      </c>
      <c r="I4216">
        <v>2</v>
      </c>
      <c r="J4216" t="s">
        <v>50</v>
      </c>
      <c r="K4216" t="s">
        <v>22</v>
      </c>
      <c r="L4216" t="s">
        <v>23</v>
      </c>
      <c r="M4216">
        <v>30</v>
      </c>
      <c r="N4216">
        <v>23</v>
      </c>
      <c r="O4216" s="8">
        <f>AVERAGE(Table1[[#This Row],[highway MPG]:[city mpg]])</f>
        <v>26.5</v>
      </c>
      <c r="P4216">
        <v>5657</v>
      </c>
      <c r="Q4216">
        <v>14355</v>
      </c>
    </row>
    <row r="4217" spans="1:17" x14ac:dyDescent="0.3">
      <c r="A4217" t="s">
        <v>164</v>
      </c>
      <c r="B4217" t="s">
        <v>432</v>
      </c>
      <c r="C4217">
        <v>2003</v>
      </c>
      <c r="D4217" t="s">
        <v>30</v>
      </c>
      <c r="E4217">
        <v>130</v>
      </c>
      <c r="F4217">
        <v>4</v>
      </c>
      <c r="G4217" t="s">
        <v>19</v>
      </c>
      <c r="H4217" t="s">
        <v>31</v>
      </c>
      <c r="I4217">
        <v>2</v>
      </c>
      <c r="J4217" t="s">
        <v>50</v>
      </c>
      <c r="K4217" t="s">
        <v>22</v>
      </c>
      <c r="L4217" t="s">
        <v>23</v>
      </c>
      <c r="M4217">
        <v>30</v>
      </c>
      <c r="N4217">
        <v>23</v>
      </c>
      <c r="O4217" s="8">
        <f>AVERAGE(Table1[[#This Row],[highway MPG]:[city mpg]])</f>
        <v>26.5</v>
      </c>
      <c r="P4217">
        <v>5657</v>
      </c>
      <c r="Q4217">
        <v>14810</v>
      </c>
    </row>
    <row r="4218" spans="1:17" x14ac:dyDescent="0.3">
      <c r="A4218" t="s">
        <v>403</v>
      </c>
      <c r="B4218" t="s">
        <v>433</v>
      </c>
      <c r="C4218">
        <v>2002</v>
      </c>
      <c r="D4218" t="s">
        <v>18</v>
      </c>
      <c r="E4218">
        <v>350</v>
      </c>
      <c r="F4218">
        <v>8</v>
      </c>
      <c r="G4218" t="s">
        <v>19</v>
      </c>
      <c r="H4218" t="s">
        <v>20</v>
      </c>
      <c r="I4218">
        <v>2</v>
      </c>
      <c r="J4218" t="s">
        <v>77</v>
      </c>
      <c r="K4218" t="s">
        <v>22</v>
      </c>
      <c r="L4218" t="s">
        <v>23</v>
      </c>
      <c r="M4218">
        <v>21</v>
      </c>
      <c r="N4218">
        <v>14</v>
      </c>
      <c r="O4218" s="8">
        <f>AVERAGE(Table1[[#This Row],[highway MPG]:[city mpg]])</f>
        <v>17.5</v>
      </c>
      <c r="P4218">
        <v>613</v>
      </c>
      <c r="Q4218">
        <v>89825</v>
      </c>
    </row>
    <row r="4219" spans="1:17" x14ac:dyDescent="0.3">
      <c r="A4219" t="s">
        <v>403</v>
      </c>
      <c r="B4219" t="s">
        <v>433</v>
      </c>
      <c r="C4219">
        <v>2003</v>
      </c>
      <c r="D4219" t="s">
        <v>18</v>
      </c>
      <c r="E4219">
        <v>350</v>
      </c>
      <c r="F4219">
        <v>8</v>
      </c>
      <c r="G4219" t="s">
        <v>19</v>
      </c>
      <c r="H4219" t="s">
        <v>20</v>
      </c>
      <c r="I4219">
        <v>2</v>
      </c>
      <c r="J4219" t="s">
        <v>77</v>
      </c>
      <c r="K4219" t="s">
        <v>22</v>
      </c>
      <c r="L4219" t="s">
        <v>23</v>
      </c>
      <c r="M4219">
        <v>21</v>
      </c>
      <c r="N4219">
        <v>14</v>
      </c>
      <c r="O4219" s="8">
        <f>AVERAGE(Table1[[#This Row],[highway MPG]:[city mpg]])</f>
        <v>17.5</v>
      </c>
      <c r="P4219">
        <v>613</v>
      </c>
      <c r="Q4219">
        <v>90825</v>
      </c>
    </row>
    <row r="4220" spans="1:17" x14ac:dyDescent="0.3">
      <c r="A4220" t="s">
        <v>403</v>
      </c>
      <c r="B4220" t="s">
        <v>433</v>
      </c>
      <c r="C4220">
        <v>2004</v>
      </c>
      <c r="D4220" t="s">
        <v>18</v>
      </c>
      <c r="E4220">
        <v>350</v>
      </c>
      <c r="F4220">
        <v>8</v>
      </c>
      <c r="G4220" t="s">
        <v>19</v>
      </c>
      <c r="H4220" t="s">
        <v>20</v>
      </c>
      <c r="I4220">
        <v>2</v>
      </c>
      <c r="J4220" t="s">
        <v>77</v>
      </c>
      <c r="K4220" t="s">
        <v>22</v>
      </c>
      <c r="L4220" t="s">
        <v>23</v>
      </c>
      <c r="M4220">
        <v>21</v>
      </c>
      <c r="N4220">
        <v>14</v>
      </c>
      <c r="O4220" s="8">
        <f>AVERAGE(Table1[[#This Row],[highway MPG]:[city mpg]])</f>
        <v>17.5</v>
      </c>
      <c r="P4220">
        <v>613</v>
      </c>
      <c r="Q4220">
        <v>93225</v>
      </c>
    </row>
    <row r="4221" spans="1:17" x14ac:dyDescent="0.3">
      <c r="A4221" t="s">
        <v>265</v>
      </c>
      <c r="B4221" t="s">
        <v>434</v>
      </c>
      <c r="C4221">
        <v>1990</v>
      </c>
      <c r="D4221" t="s">
        <v>30</v>
      </c>
      <c r="E4221">
        <v>140</v>
      </c>
      <c r="F4221">
        <v>8</v>
      </c>
      <c r="G4221" t="s">
        <v>34</v>
      </c>
      <c r="H4221" t="s">
        <v>20</v>
      </c>
      <c r="I4221">
        <v>4</v>
      </c>
      <c r="J4221" t="s">
        <v>50</v>
      </c>
      <c r="K4221" t="s">
        <v>64</v>
      </c>
      <c r="L4221" t="s">
        <v>36</v>
      </c>
      <c r="M4221">
        <v>22</v>
      </c>
      <c r="N4221">
        <v>15</v>
      </c>
      <c r="O4221" s="8">
        <f>AVERAGE(Table1[[#This Row],[highway MPG]:[city mpg]])</f>
        <v>18.5</v>
      </c>
      <c r="P4221">
        <v>155</v>
      </c>
      <c r="Q4221">
        <v>2000</v>
      </c>
    </row>
    <row r="4222" spans="1:17" x14ac:dyDescent="0.3">
      <c r="A4222" t="s">
        <v>162</v>
      </c>
      <c r="B4222" t="s">
        <v>435</v>
      </c>
      <c r="C4222">
        <v>2000</v>
      </c>
      <c r="D4222" t="s">
        <v>30</v>
      </c>
      <c r="E4222">
        <v>122</v>
      </c>
      <c r="F4222">
        <v>4</v>
      </c>
      <c r="G4222" t="s">
        <v>19</v>
      </c>
      <c r="H4222" t="s">
        <v>31</v>
      </c>
      <c r="I4222">
        <v>4</v>
      </c>
      <c r="J4222" t="s">
        <v>50</v>
      </c>
      <c r="K4222" t="s">
        <v>22</v>
      </c>
      <c r="L4222" t="s">
        <v>33</v>
      </c>
      <c r="M4222">
        <v>32</v>
      </c>
      <c r="N4222">
        <v>24</v>
      </c>
      <c r="O4222" s="8">
        <f>AVERAGE(Table1[[#This Row],[highway MPG]:[city mpg]])</f>
        <v>28</v>
      </c>
      <c r="P4222">
        <v>481</v>
      </c>
      <c r="Q4222">
        <v>2000</v>
      </c>
    </row>
    <row r="4223" spans="1:17" x14ac:dyDescent="0.3">
      <c r="A4223" t="s">
        <v>162</v>
      </c>
      <c r="B4223" t="s">
        <v>435</v>
      </c>
      <c r="C4223">
        <v>2000</v>
      </c>
      <c r="D4223" t="s">
        <v>30</v>
      </c>
      <c r="E4223">
        <v>95</v>
      </c>
      <c r="F4223">
        <v>4</v>
      </c>
      <c r="G4223" t="s">
        <v>19</v>
      </c>
      <c r="H4223" t="s">
        <v>31</v>
      </c>
      <c r="I4223">
        <v>4</v>
      </c>
      <c r="J4223" t="s">
        <v>50</v>
      </c>
      <c r="K4223" t="s">
        <v>22</v>
      </c>
      <c r="L4223" t="s">
        <v>33</v>
      </c>
      <c r="M4223">
        <v>33</v>
      </c>
      <c r="N4223">
        <v>26</v>
      </c>
      <c r="O4223" s="8">
        <f>AVERAGE(Table1[[#This Row],[highway MPG]:[city mpg]])</f>
        <v>29.5</v>
      </c>
      <c r="P4223">
        <v>481</v>
      </c>
      <c r="Q4223">
        <v>2000</v>
      </c>
    </row>
    <row r="4224" spans="1:17" x14ac:dyDescent="0.3">
      <c r="A4224" t="s">
        <v>162</v>
      </c>
      <c r="B4224" t="s">
        <v>435</v>
      </c>
      <c r="C4224">
        <v>2000</v>
      </c>
      <c r="D4224" t="s">
        <v>30</v>
      </c>
      <c r="E4224">
        <v>122</v>
      </c>
      <c r="F4224">
        <v>4</v>
      </c>
      <c r="G4224" t="s">
        <v>19</v>
      </c>
      <c r="H4224" t="s">
        <v>31</v>
      </c>
      <c r="I4224">
        <v>4</v>
      </c>
      <c r="J4224" t="s">
        <v>50</v>
      </c>
      <c r="K4224" t="s">
        <v>22</v>
      </c>
      <c r="L4224" t="s">
        <v>36</v>
      </c>
      <c r="M4224">
        <v>31</v>
      </c>
      <c r="N4224">
        <v>24</v>
      </c>
      <c r="O4224" s="8">
        <f>AVERAGE(Table1[[#This Row],[highway MPG]:[city mpg]])</f>
        <v>27.5</v>
      </c>
      <c r="P4224">
        <v>481</v>
      </c>
      <c r="Q4224">
        <v>2000</v>
      </c>
    </row>
    <row r="4225" spans="1:17" x14ac:dyDescent="0.3">
      <c r="A4225" t="s">
        <v>162</v>
      </c>
      <c r="B4225" t="s">
        <v>435</v>
      </c>
      <c r="C4225">
        <v>2000</v>
      </c>
      <c r="D4225" t="s">
        <v>30</v>
      </c>
      <c r="E4225">
        <v>122</v>
      </c>
      <c r="F4225">
        <v>4</v>
      </c>
      <c r="G4225" t="s">
        <v>19</v>
      </c>
      <c r="H4225" t="s">
        <v>31</v>
      </c>
      <c r="I4225">
        <v>4</v>
      </c>
      <c r="J4225" t="s">
        <v>50</v>
      </c>
      <c r="K4225" t="s">
        <v>22</v>
      </c>
      <c r="L4225" t="s">
        <v>36</v>
      </c>
      <c r="M4225">
        <v>31</v>
      </c>
      <c r="N4225">
        <v>24</v>
      </c>
      <c r="O4225" s="8">
        <f>AVERAGE(Table1[[#This Row],[highway MPG]:[city mpg]])</f>
        <v>27.5</v>
      </c>
      <c r="P4225">
        <v>481</v>
      </c>
      <c r="Q4225">
        <v>2000</v>
      </c>
    </row>
    <row r="4226" spans="1:17" x14ac:dyDescent="0.3">
      <c r="A4226" t="s">
        <v>162</v>
      </c>
      <c r="B4226" t="s">
        <v>435</v>
      </c>
      <c r="C4226">
        <v>2001</v>
      </c>
      <c r="D4226" t="s">
        <v>30</v>
      </c>
      <c r="E4226">
        <v>122</v>
      </c>
      <c r="F4226">
        <v>4</v>
      </c>
      <c r="G4226" t="s">
        <v>34</v>
      </c>
      <c r="H4226" t="s">
        <v>31</v>
      </c>
      <c r="I4226">
        <v>4</v>
      </c>
      <c r="J4226" t="s">
        <v>50</v>
      </c>
      <c r="K4226" t="s">
        <v>22</v>
      </c>
      <c r="L4226" t="s">
        <v>33</v>
      </c>
      <c r="M4226">
        <v>30</v>
      </c>
      <c r="N4226">
        <v>23</v>
      </c>
      <c r="O4226" s="8">
        <f>AVERAGE(Table1[[#This Row],[highway MPG]:[city mpg]])</f>
        <v>26.5</v>
      </c>
      <c r="P4226">
        <v>481</v>
      </c>
      <c r="Q4226">
        <v>14199</v>
      </c>
    </row>
    <row r="4227" spans="1:17" x14ac:dyDescent="0.3">
      <c r="A4227" t="s">
        <v>162</v>
      </c>
      <c r="B4227" t="s">
        <v>435</v>
      </c>
      <c r="C4227">
        <v>2001</v>
      </c>
      <c r="D4227" t="s">
        <v>30</v>
      </c>
      <c r="E4227">
        <v>122</v>
      </c>
      <c r="F4227">
        <v>4</v>
      </c>
      <c r="G4227" t="s">
        <v>34</v>
      </c>
      <c r="H4227" t="s">
        <v>31</v>
      </c>
      <c r="I4227">
        <v>4</v>
      </c>
      <c r="J4227" t="s">
        <v>50</v>
      </c>
      <c r="K4227" t="s">
        <v>22</v>
      </c>
      <c r="L4227" t="s">
        <v>36</v>
      </c>
      <c r="M4227">
        <v>30</v>
      </c>
      <c r="N4227">
        <v>23</v>
      </c>
      <c r="O4227" s="8">
        <f>AVERAGE(Table1[[#This Row],[highway MPG]:[city mpg]])</f>
        <v>26.5</v>
      </c>
      <c r="P4227">
        <v>481</v>
      </c>
      <c r="Q4227">
        <v>16499</v>
      </c>
    </row>
    <row r="4228" spans="1:17" x14ac:dyDescent="0.3">
      <c r="A4228" t="s">
        <v>162</v>
      </c>
      <c r="B4228" t="s">
        <v>435</v>
      </c>
      <c r="C4228">
        <v>2001</v>
      </c>
      <c r="D4228" t="s">
        <v>30</v>
      </c>
      <c r="E4228">
        <v>122</v>
      </c>
      <c r="F4228">
        <v>4</v>
      </c>
      <c r="G4228" t="s">
        <v>34</v>
      </c>
      <c r="H4228" t="s">
        <v>31</v>
      </c>
      <c r="I4228">
        <v>4</v>
      </c>
      <c r="J4228" t="s">
        <v>50</v>
      </c>
      <c r="K4228" t="s">
        <v>22</v>
      </c>
      <c r="L4228" t="s">
        <v>36</v>
      </c>
      <c r="M4228">
        <v>30</v>
      </c>
      <c r="N4228">
        <v>26</v>
      </c>
      <c r="O4228" s="8">
        <f>AVERAGE(Table1[[#This Row],[highway MPG]:[city mpg]])</f>
        <v>28</v>
      </c>
      <c r="P4228">
        <v>481</v>
      </c>
      <c r="Q4228">
        <v>15499</v>
      </c>
    </row>
    <row r="4229" spans="1:17" x14ac:dyDescent="0.3">
      <c r="A4229" t="s">
        <v>162</v>
      </c>
      <c r="B4229" t="s">
        <v>435</v>
      </c>
      <c r="C4229">
        <v>2001</v>
      </c>
      <c r="D4229" t="s">
        <v>30</v>
      </c>
      <c r="E4229">
        <v>122</v>
      </c>
      <c r="F4229">
        <v>4</v>
      </c>
      <c r="G4229" t="s">
        <v>34</v>
      </c>
      <c r="H4229" t="s">
        <v>31</v>
      </c>
      <c r="I4229">
        <v>4</v>
      </c>
      <c r="J4229" t="s">
        <v>50</v>
      </c>
      <c r="K4229" t="s">
        <v>22</v>
      </c>
      <c r="L4229" t="s">
        <v>33</v>
      </c>
      <c r="M4229">
        <v>30</v>
      </c>
      <c r="N4229">
        <v>23</v>
      </c>
      <c r="O4229" s="8">
        <f>AVERAGE(Table1[[#This Row],[highway MPG]:[city mpg]])</f>
        <v>26.5</v>
      </c>
      <c r="P4229">
        <v>481</v>
      </c>
      <c r="Q4229">
        <v>14999</v>
      </c>
    </row>
    <row r="4230" spans="1:17" x14ac:dyDescent="0.3">
      <c r="A4230" t="s">
        <v>162</v>
      </c>
      <c r="B4230" t="s">
        <v>435</v>
      </c>
      <c r="C4230">
        <v>2001</v>
      </c>
      <c r="D4230" t="s">
        <v>30</v>
      </c>
      <c r="E4230">
        <v>122</v>
      </c>
      <c r="F4230">
        <v>4</v>
      </c>
      <c r="G4230" t="s">
        <v>34</v>
      </c>
      <c r="H4230" t="s">
        <v>31</v>
      </c>
      <c r="I4230">
        <v>4</v>
      </c>
      <c r="J4230" t="s">
        <v>50</v>
      </c>
      <c r="K4230" t="s">
        <v>22</v>
      </c>
      <c r="L4230" t="s">
        <v>36</v>
      </c>
      <c r="M4230">
        <v>30</v>
      </c>
      <c r="N4230">
        <v>26</v>
      </c>
      <c r="O4230" s="8">
        <f>AVERAGE(Table1[[#This Row],[highway MPG]:[city mpg]])</f>
        <v>28</v>
      </c>
      <c r="P4230">
        <v>481</v>
      </c>
      <c r="Q4230">
        <v>16699</v>
      </c>
    </row>
    <row r="4231" spans="1:17" x14ac:dyDescent="0.3">
      <c r="A4231" t="s">
        <v>162</v>
      </c>
      <c r="B4231" t="s">
        <v>435</v>
      </c>
      <c r="C4231">
        <v>2001</v>
      </c>
      <c r="D4231" t="s">
        <v>30</v>
      </c>
      <c r="E4231">
        <v>122</v>
      </c>
      <c r="F4231">
        <v>4</v>
      </c>
      <c r="G4231" t="s">
        <v>34</v>
      </c>
      <c r="H4231" t="s">
        <v>31</v>
      </c>
      <c r="I4231">
        <v>4</v>
      </c>
      <c r="J4231" t="s">
        <v>50</v>
      </c>
      <c r="K4231" t="s">
        <v>22</v>
      </c>
      <c r="L4231" t="s">
        <v>36</v>
      </c>
      <c r="M4231">
        <v>30</v>
      </c>
      <c r="N4231">
        <v>26</v>
      </c>
      <c r="O4231" s="8">
        <f>AVERAGE(Table1[[#This Row],[highway MPG]:[city mpg]])</f>
        <v>28</v>
      </c>
      <c r="P4231">
        <v>481</v>
      </c>
      <c r="Q4231">
        <v>15699</v>
      </c>
    </row>
    <row r="4232" spans="1:17" x14ac:dyDescent="0.3">
      <c r="A4232" t="s">
        <v>162</v>
      </c>
      <c r="B4232" t="s">
        <v>435</v>
      </c>
      <c r="C4232">
        <v>2001</v>
      </c>
      <c r="D4232" t="s">
        <v>30</v>
      </c>
      <c r="E4232">
        <v>122</v>
      </c>
      <c r="F4232">
        <v>4</v>
      </c>
      <c r="G4232" t="s">
        <v>19</v>
      </c>
      <c r="H4232" t="s">
        <v>31</v>
      </c>
      <c r="I4232">
        <v>4</v>
      </c>
      <c r="J4232" t="s">
        <v>50</v>
      </c>
      <c r="K4232" t="s">
        <v>22</v>
      </c>
      <c r="L4232" t="s">
        <v>36</v>
      </c>
      <c r="M4232">
        <v>32</v>
      </c>
      <c r="N4232">
        <v>24</v>
      </c>
      <c r="O4232" s="8">
        <f>AVERAGE(Table1[[#This Row],[highway MPG]:[city mpg]])</f>
        <v>28</v>
      </c>
      <c r="P4232">
        <v>481</v>
      </c>
      <c r="Q4232">
        <v>13699</v>
      </c>
    </row>
    <row r="4233" spans="1:17" x14ac:dyDescent="0.3">
      <c r="A4233" t="s">
        <v>162</v>
      </c>
      <c r="B4233" t="s">
        <v>435</v>
      </c>
      <c r="C4233">
        <v>2001</v>
      </c>
      <c r="D4233" t="s">
        <v>30</v>
      </c>
      <c r="E4233">
        <v>122</v>
      </c>
      <c r="F4233">
        <v>4</v>
      </c>
      <c r="G4233" t="s">
        <v>34</v>
      </c>
      <c r="H4233" t="s">
        <v>31</v>
      </c>
      <c r="I4233">
        <v>4</v>
      </c>
      <c r="J4233" t="s">
        <v>50</v>
      </c>
      <c r="K4233" t="s">
        <v>22</v>
      </c>
      <c r="L4233" t="s">
        <v>33</v>
      </c>
      <c r="M4233">
        <v>30</v>
      </c>
      <c r="N4233">
        <v>23</v>
      </c>
      <c r="O4233" s="8">
        <f>AVERAGE(Table1[[#This Row],[highway MPG]:[city mpg]])</f>
        <v>26.5</v>
      </c>
      <c r="P4233">
        <v>481</v>
      </c>
      <c r="Q4233">
        <v>15799</v>
      </c>
    </row>
    <row r="4234" spans="1:17" x14ac:dyDescent="0.3">
      <c r="A4234" t="s">
        <v>162</v>
      </c>
      <c r="B4234" t="s">
        <v>435</v>
      </c>
      <c r="C4234">
        <v>2001</v>
      </c>
      <c r="D4234" t="s">
        <v>30</v>
      </c>
      <c r="E4234">
        <v>122</v>
      </c>
      <c r="F4234">
        <v>4</v>
      </c>
      <c r="G4234" t="s">
        <v>19</v>
      </c>
      <c r="H4234" t="s">
        <v>31</v>
      </c>
      <c r="I4234">
        <v>4</v>
      </c>
      <c r="J4234" t="s">
        <v>50</v>
      </c>
      <c r="K4234" t="s">
        <v>22</v>
      </c>
      <c r="L4234" t="s">
        <v>33</v>
      </c>
      <c r="M4234">
        <v>32</v>
      </c>
      <c r="N4234">
        <v>24</v>
      </c>
      <c r="O4234" s="8">
        <f>AVERAGE(Table1[[#This Row],[highway MPG]:[city mpg]])</f>
        <v>28</v>
      </c>
      <c r="P4234">
        <v>481</v>
      </c>
      <c r="Q4234">
        <v>13199</v>
      </c>
    </row>
    <row r="4235" spans="1:17" x14ac:dyDescent="0.3">
      <c r="A4235" t="s">
        <v>162</v>
      </c>
      <c r="B4235" t="s">
        <v>435</v>
      </c>
      <c r="C4235">
        <v>2001</v>
      </c>
      <c r="D4235" t="s">
        <v>30</v>
      </c>
      <c r="E4235">
        <v>122</v>
      </c>
      <c r="F4235">
        <v>4</v>
      </c>
      <c r="G4235" t="s">
        <v>34</v>
      </c>
      <c r="H4235" t="s">
        <v>31</v>
      </c>
      <c r="I4235">
        <v>4</v>
      </c>
      <c r="J4235" t="s">
        <v>50</v>
      </c>
      <c r="K4235" t="s">
        <v>22</v>
      </c>
      <c r="L4235" t="s">
        <v>36</v>
      </c>
      <c r="M4235">
        <v>30</v>
      </c>
      <c r="N4235">
        <v>26</v>
      </c>
      <c r="O4235" s="8">
        <f>AVERAGE(Table1[[#This Row],[highway MPG]:[city mpg]])</f>
        <v>28</v>
      </c>
      <c r="P4235">
        <v>481</v>
      </c>
      <c r="Q4235">
        <v>14699</v>
      </c>
    </row>
    <row r="4236" spans="1:17" x14ac:dyDescent="0.3">
      <c r="A4236" t="s">
        <v>162</v>
      </c>
      <c r="B4236" t="s">
        <v>435</v>
      </c>
      <c r="C4236">
        <v>2001</v>
      </c>
      <c r="D4236" t="s">
        <v>30</v>
      </c>
      <c r="E4236">
        <v>122</v>
      </c>
      <c r="F4236">
        <v>4</v>
      </c>
      <c r="G4236" t="s">
        <v>34</v>
      </c>
      <c r="H4236" t="s">
        <v>31</v>
      </c>
      <c r="I4236">
        <v>4</v>
      </c>
      <c r="J4236" t="s">
        <v>50</v>
      </c>
      <c r="K4236" t="s">
        <v>22</v>
      </c>
      <c r="L4236" t="s">
        <v>33</v>
      </c>
      <c r="M4236">
        <v>30</v>
      </c>
      <c r="N4236">
        <v>23</v>
      </c>
      <c r="O4236" s="8">
        <f>AVERAGE(Table1[[#This Row],[highway MPG]:[city mpg]])</f>
        <v>26.5</v>
      </c>
      <c r="P4236">
        <v>481</v>
      </c>
      <c r="Q4236">
        <v>15899</v>
      </c>
    </row>
    <row r="4237" spans="1:17" x14ac:dyDescent="0.3">
      <c r="A4237" t="s">
        <v>162</v>
      </c>
      <c r="B4237" t="s">
        <v>435</v>
      </c>
      <c r="C4237">
        <v>2001</v>
      </c>
      <c r="D4237" t="s">
        <v>30</v>
      </c>
      <c r="E4237">
        <v>122</v>
      </c>
      <c r="F4237">
        <v>4</v>
      </c>
      <c r="G4237" t="s">
        <v>19</v>
      </c>
      <c r="H4237" t="s">
        <v>31</v>
      </c>
      <c r="I4237">
        <v>4</v>
      </c>
      <c r="J4237" t="s">
        <v>50</v>
      </c>
      <c r="K4237" t="s">
        <v>22</v>
      </c>
      <c r="L4237" t="s">
        <v>33</v>
      </c>
      <c r="M4237">
        <v>32</v>
      </c>
      <c r="N4237">
        <v>24</v>
      </c>
      <c r="O4237" s="8">
        <f>AVERAGE(Table1[[#This Row],[highway MPG]:[city mpg]])</f>
        <v>28</v>
      </c>
      <c r="P4237">
        <v>481</v>
      </c>
      <c r="Q4237">
        <v>14199</v>
      </c>
    </row>
    <row r="4238" spans="1:17" x14ac:dyDescent="0.3">
      <c r="A4238" t="s">
        <v>162</v>
      </c>
      <c r="B4238" t="s">
        <v>435</v>
      </c>
      <c r="C4238">
        <v>2001</v>
      </c>
      <c r="D4238" t="s">
        <v>30</v>
      </c>
      <c r="E4238">
        <v>122</v>
      </c>
      <c r="F4238">
        <v>4</v>
      </c>
      <c r="G4238" t="s">
        <v>19</v>
      </c>
      <c r="H4238" t="s">
        <v>31</v>
      </c>
      <c r="I4238">
        <v>4</v>
      </c>
      <c r="J4238" t="s">
        <v>50</v>
      </c>
      <c r="K4238" t="s">
        <v>22</v>
      </c>
      <c r="L4238" t="s">
        <v>33</v>
      </c>
      <c r="M4238">
        <v>32</v>
      </c>
      <c r="N4238">
        <v>24</v>
      </c>
      <c r="O4238" s="8">
        <f>AVERAGE(Table1[[#This Row],[highway MPG]:[city mpg]])</f>
        <v>28</v>
      </c>
      <c r="P4238">
        <v>481</v>
      </c>
      <c r="Q4238">
        <v>14899</v>
      </c>
    </row>
    <row r="4239" spans="1:17" x14ac:dyDescent="0.3">
      <c r="A4239" t="s">
        <v>162</v>
      </c>
      <c r="B4239" t="s">
        <v>435</v>
      </c>
      <c r="C4239">
        <v>2001</v>
      </c>
      <c r="D4239" t="s">
        <v>30</v>
      </c>
      <c r="E4239">
        <v>122</v>
      </c>
      <c r="F4239">
        <v>4</v>
      </c>
      <c r="G4239" t="s">
        <v>19</v>
      </c>
      <c r="H4239" t="s">
        <v>31</v>
      </c>
      <c r="I4239">
        <v>4</v>
      </c>
      <c r="J4239" t="s">
        <v>50</v>
      </c>
      <c r="K4239" t="s">
        <v>22</v>
      </c>
      <c r="L4239" t="s">
        <v>36</v>
      </c>
      <c r="M4239">
        <v>31</v>
      </c>
      <c r="N4239">
        <v>24</v>
      </c>
      <c r="O4239" s="8">
        <f>AVERAGE(Table1[[#This Row],[highway MPG]:[city mpg]])</f>
        <v>27.5</v>
      </c>
      <c r="P4239">
        <v>481</v>
      </c>
      <c r="Q4239">
        <v>14699</v>
      </c>
    </row>
    <row r="4240" spans="1:17" x14ac:dyDescent="0.3">
      <c r="A4240" t="s">
        <v>162</v>
      </c>
      <c r="B4240" t="s">
        <v>435</v>
      </c>
      <c r="C4240">
        <v>2001</v>
      </c>
      <c r="D4240" t="s">
        <v>30</v>
      </c>
      <c r="E4240">
        <v>122</v>
      </c>
      <c r="F4240">
        <v>4</v>
      </c>
      <c r="G4240" t="s">
        <v>19</v>
      </c>
      <c r="H4240" t="s">
        <v>31</v>
      </c>
      <c r="I4240">
        <v>4</v>
      </c>
      <c r="J4240" t="s">
        <v>50</v>
      </c>
      <c r="K4240" t="s">
        <v>22</v>
      </c>
      <c r="L4240" t="s">
        <v>33</v>
      </c>
      <c r="M4240">
        <v>32</v>
      </c>
      <c r="N4240">
        <v>24</v>
      </c>
      <c r="O4240" s="8">
        <f>AVERAGE(Table1[[#This Row],[highway MPG]:[city mpg]])</f>
        <v>28</v>
      </c>
      <c r="P4240">
        <v>481</v>
      </c>
      <c r="Q4240">
        <v>13999</v>
      </c>
    </row>
    <row r="4241" spans="1:17" x14ac:dyDescent="0.3">
      <c r="A4241" t="s">
        <v>162</v>
      </c>
      <c r="B4241" t="s">
        <v>435</v>
      </c>
      <c r="C4241">
        <v>2001</v>
      </c>
      <c r="D4241" t="s">
        <v>30</v>
      </c>
      <c r="E4241">
        <v>122</v>
      </c>
      <c r="F4241">
        <v>4</v>
      </c>
      <c r="G4241" t="s">
        <v>19</v>
      </c>
      <c r="H4241" t="s">
        <v>31</v>
      </c>
      <c r="I4241">
        <v>4</v>
      </c>
      <c r="J4241" t="s">
        <v>50</v>
      </c>
      <c r="K4241" t="s">
        <v>22</v>
      </c>
      <c r="L4241" t="s">
        <v>36</v>
      </c>
      <c r="M4241">
        <v>32</v>
      </c>
      <c r="N4241">
        <v>24</v>
      </c>
      <c r="O4241" s="8">
        <f>AVERAGE(Table1[[#This Row],[highway MPG]:[city mpg]])</f>
        <v>28</v>
      </c>
      <c r="P4241">
        <v>481</v>
      </c>
      <c r="Q4241">
        <v>14499</v>
      </c>
    </row>
    <row r="4242" spans="1:17" x14ac:dyDescent="0.3">
      <c r="A4242" t="s">
        <v>162</v>
      </c>
      <c r="B4242" t="s">
        <v>435</v>
      </c>
      <c r="C4242">
        <v>2001</v>
      </c>
      <c r="D4242" t="s">
        <v>30</v>
      </c>
      <c r="E4242">
        <v>122</v>
      </c>
      <c r="F4242">
        <v>4</v>
      </c>
      <c r="G4242" t="s">
        <v>34</v>
      </c>
      <c r="H4242" t="s">
        <v>31</v>
      </c>
      <c r="I4242">
        <v>4</v>
      </c>
      <c r="J4242" t="s">
        <v>50</v>
      </c>
      <c r="K4242" t="s">
        <v>22</v>
      </c>
      <c r="L4242" t="s">
        <v>33</v>
      </c>
      <c r="M4242">
        <v>30</v>
      </c>
      <c r="N4242">
        <v>23</v>
      </c>
      <c r="O4242" s="8">
        <f>AVERAGE(Table1[[#This Row],[highway MPG]:[city mpg]])</f>
        <v>26.5</v>
      </c>
      <c r="P4242">
        <v>481</v>
      </c>
      <c r="Q4242">
        <v>15199</v>
      </c>
    </row>
    <row r="4243" spans="1:17" x14ac:dyDescent="0.3">
      <c r="A4243" t="s">
        <v>162</v>
      </c>
      <c r="B4243" t="s">
        <v>435</v>
      </c>
      <c r="C4243">
        <v>2002</v>
      </c>
      <c r="D4243" t="s">
        <v>30</v>
      </c>
      <c r="E4243">
        <v>122</v>
      </c>
      <c r="F4243">
        <v>4</v>
      </c>
      <c r="G4243" t="s">
        <v>19</v>
      </c>
      <c r="H4243" t="s">
        <v>31</v>
      </c>
      <c r="I4243">
        <v>4</v>
      </c>
      <c r="J4243" t="s">
        <v>50</v>
      </c>
      <c r="K4243" t="s">
        <v>22</v>
      </c>
      <c r="L4243" t="s">
        <v>33</v>
      </c>
      <c r="M4243">
        <v>32</v>
      </c>
      <c r="N4243">
        <v>24</v>
      </c>
      <c r="O4243" s="8">
        <f>AVERAGE(Table1[[#This Row],[highway MPG]:[city mpg]])</f>
        <v>28</v>
      </c>
      <c r="P4243">
        <v>481</v>
      </c>
      <c r="Q4243">
        <v>13299</v>
      </c>
    </row>
    <row r="4244" spans="1:17" x14ac:dyDescent="0.3">
      <c r="A4244" t="s">
        <v>162</v>
      </c>
      <c r="B4244" t="s">
        <v>435</v>
      </c>
      <c r="C4244">
        <v>2002</v>
      </c>
      <c r="D4244" t="s">
        <v>30</v>
      </c>
      <c r="E4244">
        <v>122</v>
      </c>
      <c r="F4244">
        <v>4</v>
      </c>
      <c r="G4244" t="s">
        <v>34</v>
      </c>
      <c r="H4244" t="s">
        <v>31</v>
      </c>
      <c r="I4244">
        <v>4</v>
      </c>
      <c r="J4244" t="s">
        <v>50</v>
      </c>
      <c r="K4244" t="s">
        <v>22</v>
      </c>
      <c r="L4244" t="s">
        <v>36</v>
      </c>
      <c r="M4244">
        <v>30</v>
      </c>
      <c r="N4244">
        <v>23</v>
      </c>
      <c r="O4244" s="8">
        <f>AVERAGE(Table1[[#This Row],[highway MPG]:[city mpg]])</f>
        <v>26.5</v>
      </c>
      <c r="P4244">
        <v>481</v>
      </c>
      <c r="Q4244">
        <v>16799</v>
      </c>
    </row>
    <row r="4245" spans="1:17" x14ac:dyDescent="0.3">
      <c r="A4245" t="s">
        <v>162</v>
      </c>
      <c r="B4245" t="s">
        <v>435</v>
      </c>
      <c r="C4245">
        <v>2002</v>
      </c>
      <c r="D4245" t="s">
        <v>30</v>
      </c>
      <c r="E4245">
        <v>122</v>
      </c>
      <c r="F4245">
        <v>4</v>
      </c>
      <c r="G4245" t="s">
        <v>19</v>
      </c>
      <c r="H4245" t="s">
        <v>31</v>
      </c>
      <c r="I4245">
        <v>4</v>
      </c>
      <c r="J4245" t="s">
        <v>50</v>
      </c>
      <c r="K4245" t="s">
        <v>22</v>
      </c>
      <c r="L4245" t="s">
        <v>36</v>
      </c>
      <c r="M4245">
        <v>31</v>
      </c>
      <c r="N4245">
        <v>24</v>
      </c>
      <c r="O4245" s="8">
        <f>AVERAGE(Table1[[#This Row],[highway MPG]:[city mpg]])</f>
        <v>27.5</v>
      </c>
      <c r="P4245">
        <v>481</v>
      </c>
      <c r="Q4245">
        <v>14799</v>
      </c>
    </row>
    <row r="4246" spans="1:17" x14ac:dyDescent="0.3">
      <c r="A4246" t="s">
        <v>162</v>
      </c>
      <c r="B4246" t="s">
        <v>435</v>
      </c>
      <c r="C4246">
        <v>2002</v>
      </c>
      <c r="D4246" t="s">
        <v>30</v>
      </c>
      <c r="E4246">
        <v>122</v>
      </c>
      <c r="F4246">
        <v>4</v>
      </c>
      <c r="G4246" t="s">
        <v>34</v>
      </c>
      <c r="H4246" t="s">
        <v>31</v>
      </c>
      <c r="I4246">
        <v>4</v>
      </c>
      <c r="J4246" t="s">
        <v>50</v>
      </c>
      <c r="K4246" t="s">
        <v>22</v>
      </c>
      <c r="L4246" t="s">
        <v>33</v>
      </c>
      <c r="M4246">
        <v>30</v>
      </c>
      <c r="N4246">
        <v>23</v>
      </c>
      <c r="O4246" s="8">
        <f>AVERAGE(Table1[[#This Row],[highway MPG]:[city mpg]])</f>
        <v>26.5</v>
      </c>
      <c r="P4246">
        <v>481</v>
      </c>
      <c r="Q4246">
        <v>14299</v>
      </c>
    </row>
    <row r="4247" spans="1:17" x14ac:dyDescent="0.3">
      <c r="A4247" t="s">
        <v>162</v>
      </c>
      <c r="B4247" t="s">
        <v>435</v>
      </c>
      <c r="C4247">
        <v>2002</v>
      </c>
      <c r="D4247" t="s">
        <v>30</v>
      </c>
      <c r="E4247">
        <v>122</v>
      </c>
      <c r="F4247">
        <v>4</v>
      </c>
      <c r="G4247" t="s">
        <v>19</v>
      </c>
      <c r="H4247" t="s">
        <v>31</v>
      </c>
      <c r="I4247">
        <v>4</v>
      </c>
      <c r="J4247" t="s">
        <v>50</v>
      </c>
      <c r="K4247" t="s">
        <v>22</v>
      </c>
      <c r="L4247" t="s">
        <v>36</v>
      </c>
      <c r="M4247">
        <v>31</v>
      </c>
      <c r="N4247">
        <v>24</v>
      </c>
      <c r="O4247" s="8">
        <f>AVERAGE(Table1[[#This Row],[highway MPG]:[city mpg]])</f>
        <v>27.5</v>
      </c>
      <c r="P4247">
        <v>481</v>
      </c>
      <c r="Q4247">
        <v>13799</v>
      </c>
    </row>
    <row r="4248" spans="1:17" x14ac:dyDescent="0.3">
      <c r="A4248" t="s">
        <v>162</v>
      </c>
      <c r="B4248" t="s">
        <v>435</v>
      </c>
      <c r="C4248">
        <v>2002</v>
      </c>
      <c r="D4248" t="s">
        <v>30</v>
      </c>
      <c r="E4248">
        <v>122</v>
      </c>
      <c r="F4248">
        <v>4</v>
      </c>
      <c r="G4248" t="s">
        <v>34</v>
      </c>
      <c r="H4248" t="s">
        <v>31</v>
      </c>
      <c r="I4248">
        <v>4</v>
      </c>
      <c r="J4248" t="s">
        <v>50</v>
      </c>
      <c r="K4248" t="s">
        <v>22</v>
      </c>
      <c r="L4248" t="s">
        <v>36</v>
      </c>
      <c r="M4248">
        <v>30</v>
      </c>
      <c r="N4248">
        <v>23</v>
      </c>
      <c r="O4248" s="8">
        <f>AVERAGE(Table1[[#This Row],[highway MPG]:[city mpg]])</f>
        <v>26.5</v>
      </c>
      <c r="P4248">
        <v>481</v>
      </c>
      <c r="Q4248">
        <v>14799</v>
      </c>
    </row>
    <row r="4249" spans="1:17" x14ac:dyDescent="0.3">
      <c r="A4249" t="s">
        <v>162</v>
      </c>
      <c r="B4249" t="s">
        <v>435</v>
      </c>
      <c r="C4249">
        <v>2002</v>
      </c>
      <c r="D4249" t="s">
        <v>30</v>
      </c>
      <c r="E4249">
        <v>122</v>
      </c>
      <c r="F4249">
        <v>4</v>
      </c>
      <c r="G4249" t="s">
        <v>34</v>
      </c>
      <c r="H4249" t="s">
        <v>31</v>
      </c>
      <c r="I4249">
        <v>4</v>
      </c>
      <c r="J4249" t="s">
        <v>50</v>
      </c>
      <c r="K4249" t="s">
        <v>22</v>
      </c>
      <c r="L4249" t="s">
        <v>36</v>
      </c>
      <c r="M4249">
        <v>30</v>
      </c>
      <c r="N4249">
        <v>23</v>
      </c>
      <c r="O4249" s="8">
        <f>AVERAGE(Table1[[#This Row],[highway MPG]:[city mpg]])</f>
        <v>26.5</v>
      </c>
      <c r="P4249">
        <v>481</v>
      </c>
      <c r="Q4249">
        <v>16599</v>
      </c>
    </row>
    <row r="4250" spans="1:17" x14ac:dyDescent="0.3">
      <c r="A4250" t="s">
        <v>162</v>
      </c>
      <c r="B4250" t="s">
        <v>435</v>
      </c>
      <c r="C4250">
        <v>2002</v>
      </c>
      <c r="D4250" t="s">
        <v>30</v>
      </c>
      <c r="E4250">
        <v>122</v>
      </c>
      <c r="F4250">
        <v>4</v>
      </c>
      <c r="G4250" t="s">
        <v>34</v>
      </c>
      <c r="H4250" t="s">
        <v>31</v>
      </c>
      <c r="I4250">
        <v>4</v>
      </c>
      <c r="J4250" t="s">
        <v>50</v>
      </c>
      <c r="K4250" t="s">
        <v>22</v>
      </c>
      <c r="L4250" t="s">
        <v>33</v>
      </c>
      <c r="M4250">
        <v>30</v>
      </c>
      <c r="N4250">
        <v>23</v>
      </c>
      <c r="O4250" s="8">
        <f>AVERAGE(Table1[[#This Row],[highway MPG]:[city mpg]])</f>
        <v>26.5</v>
      </c>
      <c r="P4250">
        <v>481</v>
      </c>
      <c r="Q4250">
        <v>15299</v>
      </c>
    </row>
    <row r="4251" spans="1:17" x14ac:dyDescent="0.3">
      <c r="A4251" t="s">
        <v>162</v>
      </c>
      <c r="B4251" t="s">
        <v>435</v>
      </c>
      <c r="C4251">
        <v>2002</v>
      </c>
      <c r="D4251" t="s">
        <v>30</v>
      </c>
      <c r="E4251">
        <v>122</v>
      </c>
      <c r="F4251">
        <v>4</v>
      </c>
      <c r="G4251" t="s">
        <v>19</v>
      </c>
      <c r="H4251" t="s">
        <v>31</v>
      </c>
      <c r="I4251">
        <v>4</v>
      </c>
      <c r="J4251" t="s">
        <v>50</v>
      </c>
      <c r="K4251" t="s">
        <v>22</v>
      </c>
      <c r="L4251" t="s">
        <v>33</v>
      </c>
      <c r="M4251">
        <v>32</v>
      </c>
      <c r="N4251">
        <v>24</v>
      </c>
      <c r="O4251" s="8">
        <f>AVERAGE(Table1[[#This Row],[highway MPG]:[city mpg]])</f>
        <v>28</v>
      </c>
      <c r="P4251">
        <v>481</v>
      </c>
      <c r="Q4251">
        <v>14299</v>
      </c>
    </row>
    <row r="4252" spans="1:17" x14ac:dyDescent="0.3">
      <c r="A4252" t="s">
        <v>162</v>
      </c>
      <c r="B4252" t="s">
        <v>435</v>
      </c>
      <c r="C4252">
        <v>2002</v>
      </c>
      <c r="D4252" t="s">
        <v>30</v>
      </c>
      <c r="E4252">
        <v>122</v>
      </c>
      <c r="F4252">
        <v>4</v>
      </c>
      <c r="G4252" t="s">
        <v>34</v>
      </c>
      <c r="H4252" t="s">
        <v>31</v>
      </c>
      <c r="I4252">
        <v>4</v>
      </c>
      <c r="J4252" t="s">
        <v>50</v>
      </c>
      <c r="K4252" t="s">
        <v>22</v>
      </c>
      <c r="L4252" t="s">
        <v>36</v>
      </c>
      <c r="M4252">
        <v>30</v>
      </c>
      <c r="N4252">
        <v>23</v>
      </c>
      <c r="O4252" s="8">
        <f>AVERAGE(Table1[[#This Row],[highway MPG]:[city mpg]])</f>
        <v>26.5</v>
      </c>
      <c r="P4252">
        <v>481</v>
      </c>
      <c r="Q4252">
        <v>15799</v>
      </c>
    </row>
    <row r="4253" spans="1:17" x14ac:dyDescent="0.3">
      <c r="A4253" t="s">
        <v>221</v>
      </c>
      <c r="B4253" t="s">
        <v>436</v>
      </c>
      <c r="C4253">
        <v>2001</v>
      </c>
      <c r="D4253" t="s">
        <v>18</v>
      </c>
      <c r="E4253">
        <v>201</v>
      </c>
      <c r="F4253">
        <v>6</v>
      </c>
      <c r="G4253" t="s">
        <v>34</v>
      </c>
      <c r="H4253" t="s">
        <v>31</v>
      </c>
      <c r="I4253">
        <v>3</v>
      </c>
      <c r="J4253" t="s">
        <v>50</v>
      </c>
      <c r="K4253" t="s">
        <v>64</v>
      </c>
      <c r="L4253" t="s">
        <v>111</v>
      </c>
      <c r="M4253">
        <v>18</v>
      </c>
      <c r="N4253">
        <v>15</v>
      </c>
      <c r="O4253" s="8">
        <f>AVERAGE(Table1[[#This Row],[highway MPG]:[city mpg]])</f>
        <v>16.5</v>
      </c>
      <c r="P4253">
        <v>873</v>
      </c>
      <c r="Q4253">
        <v>27700</v>
      </c>
    </row>
    <row r="4254" spans="1:17" x14ac:dyDescent="0.3">
      <c r="A4254" t="s">
        <v>221</v>
      </c>
      <c r="B4254" t="s">
        <v>436</v>
      </c>
      <c r="C4254">
        <v>2001</v>
      </c>
      <c r="D4254" t="s">
        <v>18</v>
      </c>
      <c r="E4254">
        <v>201</v>
      </c>
      <c r="F4254">
        <v>6</v>
      </c>
      <c r="G4254" t="s">
        <v>34</v>
      </c>
      <c r="H4254" t="s">
        <v>31</v>
      </c>
      <c r="I4254">
        <v>3</v>
      </c>
      <c r="J4254" t="s">
        <v>50</v>
      </c>
      <c r="K4254" t="s">
        <v>64</v>
      </c>
      <c r="L4254" t="s">
        <v>111</v>
      </c>
      <c r="M4254">
        <v>18</v>
      </c>
      <c r="N4254">
        <v>15</v>
      </c>
      <c r="O4254" s="8">
        <f>AVERAGE(Table1[[#This Row],[highway MPG]:[city mpg]])</f>
        <v>16.5</v>
      </c>
      <c r="P4254">
        <v>873</v>
      </c>
      <c r="Q4254">
        <v>26200</v>
      </c>
    </row>
    <row r="4255" spans="1:17" x14ac:dyDescent="0.3">
      <c r="A4255" t="s">
        <v>221</v>
      </c>
      <c r="B4255" t="s">
        <v>436</v>
      </c>
      <c r="C4255">
        <v>2002</v>
      </c>
      <c r="D4255" t="s">
        <v>39</v>
      </c>
      <c r="E4255">
        <v>201</v>
      </c>
      <c r="F4255">
        <v>6</v>
      </c>
      <c r="G4255" t="s">
        <v>34</v>
      </c>
      <c r="H4255" t="s">
        <v>31</v>
      </c>
      <c r="I4255">
        <v>3</v>
      </c>
      <c r="J4255" t="s">
        <v>50</v>
      </c>
      <c r="K4255" t="s">
        <v>64</v>
      </c>
      <c r="L4255" t="s">
        <v>111</v>
      </c>
      <c r="M4255">
        <v>18</v>
      </c>
      <c r="N4255">
        <v>15</v>
      </c>
      <c r="O4255" s="8">
        <f>AVERAGE(Table1[[#This Row],[highway MPG]:[city mpg]])</f>
        <v>16.5</v>
      </c>
      <c r="P4255">
        <v>873</v>
      </c>
      <c r="Q4255">
        <v>26200</v>
      </c>
    </row>
    <row r="4256" spans="1:17" x14ac:dyDescent="0.3">
      <c r="A4256" t="s">
        <v>221</v>
      </c>
      <c r="B4256" t="s">
        <v>436</v>
      </c>
      <c r="C4256">
        <v>2002</v>
      </c>
      <c r="D4256" t="s">
        <v>39</v>
      </c>
      <c r="E4256">
        <v>201</v>
      </c>
      <c r="F4256">
        <v>6</v>
      </c>
      <c r="G4256" t="s">
        <v>34</v>
      </c>
      <c r="H4256" t="s">
        <v>31</v>
      </c>
      <c r="I4256">
        <v>3</v>
      </c>
      <c r="J4256" t="s">
        <v>50</v>
      </c>
      <c r="K4256" t="s">
        <v>64</v>
      </c>
      <c r="L4256" t="s">
        <v>111</v>
      </c>
      <c r="M4256">
        <v>18</v>
      </c>
      <c r="N4256">
        <v>15</v>
      </c>
      <c r="O4256" s="8">
        <f>AVERAGE(Table1[[#This Row],[highway MPG]:[city mpg]])</f>
        <v>16.5</v>
      </c>
      <c r="P4256">
        <v>873</v>
      </c>
      <c r="Q4256">
        <v>27700</v>
      </c>
    </row>
    <row r="4257" spans="1:17" x14ac:dyDescent="0.3">
      <c r="A4257" t="s">
        <v>221</v>
      </c>
      <c r="B4257" t="s">
        <v>436</v>
      </c>
      <c r="C4257">
        <v>2003</v>
      </c>
      <c r="D4257" t="s">
        <v>39</v>
      </c>
      <c r="E4257">
        <v>201</v>
      </c>
      <c r="F4257">
        <v>6</v>
      </c>
      <c r="G4257" t="s">
        <v>34</v>
      </c>
      <c r="H4257" t="s">
        <v>31</v>
      </c>
      <c r="I4257">
        <v>3</v>
      </c>
      <c r="J4257" t="s">
        <v>50</v>
      </c>
      <c r="K4257" t="s">
        <v>64</v>
      </c>
      <c r="L4257" t="s">
        <v>111</v>
      </c>
      <c r="M4257">
        <v>18</v>
      </c>
      <c r="N4257">
        <v>15</v>
      </c>
      <c r="O4257" s="8">
        <f>AVERAGE(Table1[[#This Row],[highway MPG]:[city mpg]])</f>
        <v>16.5</v>
      </c>
      <c r="P4257">
        <v>873</v>
      </c>
      <c r="Q4257">
        <v>26200</v>
      </c>
    </row>
    <row r="4258" spans="1:17" x14ac:dyDescent="0.3">
      <c r="A4258" t="s">
        <v>221</v>
      </c>
      <c r="B4258" t="s">
        <v>436</v>
      </c>
      <c r="C4258">
        <v>2003</v>
      </c>
      <c r="D4258" t="s">
        <v>39</v>
      </c>
      <c r="E4258">
        <v>201</v>
      </c>
      <c r="F4258">
        <v>6</v>
      </c>
      <c r="G4258" t="s">
        <v>34</v>
      </c>
      <c r="H4258" t="s">
        <v>31</v>
      </c>
      <c r="I4258">
        <v>3</v>
      </c>
      <c r="J4258" t="s">
        <v>50</v>
      </c>
      <c r="K4258" t="s">
        <v>64</v>
      </c>
      <c r="L4258" t="s">
        <v>111</v>
      </c>
      <c r="M4258">
        <v>18</v>
      </c>
      <c r="N4258">
        <v>15</v>
      </c>
      <c r="O4258" s="8">
        <f>AVERAGE(Table1[[#This Row],[highway MPG]:[city mpg]])</f>
        <v>16.5</v>
      </c>
      <c r="P4258">
        <v>873</v>
      </c>
      <c r="Q4258">
        <v>27700</v>
      </c>
    </row>
    <row r="4259" spans="1:17" x14ac:dyDescent="0.3">
      <c r="A4259" t="s">
        <v>403</v>
      </c>
      <c r="B4259" t="s">
        <v>437</v>
      </c>
      <c r="C4259">
        <v>2017</v>
      </c>
      <c r="D4259" t="s">
        <v>18</v>
      </c>
      <c r="E4259">
        <v>400</v>
      </c>
      <c r="F4259">
        <v>6</v>
      </c>
      <c r="G4259" t="s">
        <v>19</v>
      </c>
      <c r="H4259" t="s">
        <v>20</v>
      </c>
      <c r="I4259">
        <v>2</v>
      </c>
      <c r="J4259" t="s">
        <v>77</v>
      </c>
      <c r="K4259" t="s">
        <v>22</v>
      </c>
      <c r="L4259" t="s">
        <v>23</v>
      </c>
      <c r="M4259">
        <v>39</v>
      </c>
      <c r="N4259">
        <v>21</v>
      </c>
      <c r="O4259" s="8">
        <f>AVERAGE(Table1[[#This Row],[highway MPG]:[city mpg]])</f>
        <v>30</v>
      </c>
      <c r="P4259">
        <v>613</v>
      </c>
      <c r="Q4259">
        <v>91900</v>
      </c>
    </row>
    <row r="4260" spans="1:17" x14ac:dyDescent="0.3">
      <c r="A4260" t="s">
        <v>403</v>
      </c>
      <c r="B4260" t="s">
        <v>437</v>
      </c>
      <c r="C4260">
        <v>2017</v>
      </c>
      <c r="D4260" t="s">
        <v>18</v>
      </c>
      <c r="E4260">
        <v>400</v>
      </c>
      <c r="F4260">
        <v>6</v>
      </c>
      <c r="G4260" t="s">
        <v>19</v>
      </c>
      <c r="H4260" t="s">
        <v>20</v>
      </c>
      <c r="I4260">
        <v>2</v>
      </c>
      <c r="J4260" t="s">
        <v>77</v>
      </c>
      <c r="K4260" t="s">
        <v>22</v>
      </c>
      <c r="L4260" t="s">
        <v>23</v>
      </c>
      <c r="M4260">
        <v>39</v>
      </c>
      <c r="N4260">
        <v>21</v>
      </c>
      <c r="O4260" s="8">
        <f>AVERAGE(Table1[[#This Row],[highway MPG]:[city mpg]])</f>
        <v>30</v>
      </c>
      <c r="P4260">
        <v>613</v>
      </c>
      <c r="Q4260">
        <v>91900</v>
      </c>
    </row>
    <row r="4261" spans="1:17" x14ac:dyDescent="0.3">
      <c r="A4261" t="s">
        <v>403</v>
      </c>
      <c r="B4261" t="s">
        <v>438</v>
      </c>
      <c r="C4261">
        <v>2011</v>
      </c>
      <c r="D4261" t="s">
        <v>18</v>
      </c>
      <c r="E4261">
        <v>276</v>
      </c>
      <c r="F4261">
        <v>6</v>
      </c>
      <c r="G4261" t="s">
        <v>19</v>
      </c>
      <c r="H4261" t="s">
        <v>20</v>
      </c>
      <c r="I4261">
        <v>2</v>
      </c>
      <c r="J4261" t="s">
        <v>77</v>
      </c>
      <c r="K4261" t="s">
        <v>22</v>
      </c>
      <c r="L4261" t="s">
        <v>23</v>
      </c>
      <c r="M4261">
        <v>27</v>
      </c>
      <c r="N4261">
        <v>18</v>
      </c>
      <c r="O4261" s="8">
        <f>AVERAGE(Table1[[#This Row],[highway MPG]:[city mpg]])</f>
        <v>22.5</v>
      </c>
      <c r="P4261">
        <v>613</v>
      </c>
      <c r="Q4261">
        <v>64000</v>
      </c>
    </row>
    <row r="4262" spans="1:17" x14ac:dyDescent="0.3">
      <c r="A4262" t="s">
        <v>403</v>
      </c>
      <c r="B4262" t="s">
        <v>438</v>
      </c>
      <c r="C4262">
        <v>2011</v>
      </c>
      <c r="D4262" t="s">
        <v>18</v>
      </c>
      <c r="E4262">
        <v>276</v>
      </c>
      <c r="F4262">
        <v>6</v>
      </c>
      <c r="G4262" t="s">
        <v>19</v>
      </c>
      <c r="H4262" t="s">
        <v>20</v>
      </c>
      <c r="I4262">
        <v>2</v>
      </c>
      <c r="J4262" t="s">
        <v>77</v>
      </c>
      <c r="K4262" t="s">
        <v>22</v>
      </c>
      <c r="L4262" t="s">
        <v>23</v>
      </c>
      <c r="M4262">
        <v>26</v>
      </c>
      <c r="N4262">
        <v>18</v>
      </c>
      <c r="O4262" s="8">
        <f>AVERAGE(Table1[[#This Row],[highway MPG]:[city mpg]])</f>
        <v>22</v>
      </c>
      <c r="P4262">
        <v>613</v>
      </c>
      <c r="Q4262">
        <v>65500</v>
      </c>
    </row>
    <row r="4263" spans="1:17" x14ac:dyDescent="0.3">
      <c r="A4263" t="s">
        <v>403</v>
      </c>
      <c r="B4263" t="s">
        <v>438</v>
      </c>
      <c r="C4263">
        <v>2013</v>
      </c>
      <c r="D4263" t="s">
        <v>18</v>
      </c>
      <c r="E4263">
        <v>276</v>
      </c>
      <c r="F4263">
        <v>6</v>
      </c>
      <c r="G4263" t="s">
        <v>19</v>
      </c>
      <c r="H4263" t="s">
        <v>20</v>
      </c>
      <c r="I4263">
        <v>2</v>
      </c>
      <c r="J4263" t="s">
        <v>77</v>
      </c>
      <c r="K4263" t="s">
        <v>22</v>
      </c>
      <c r="L4263" t="s">
        <v>23</v>
      </c>
      <c r="M4263">
        <v>26</v>
      </c>
      <c r="N4263">
        <v>18</v>
      </c>
      <c r="O4263" s="8">
        <f>AVERAGE(Table1[[#This Row],[highway MPG]:[city mpg]])</f>
        <v>22</v>
      </c>
      <c r="P4263">
        <v>613</v>
      </c>
      <c r="Q4263">
        <v>66800</v>
      </c>
    </row>
    <row r="4264" spans="1:17" x14ac:dyDescent="0.3">
      <c r="A4264" t="s">
        <v>403</v>
      </c>
      <c r="B4264" t="s">
        <v>438</v>
      </c>
      <c r="C4264">
        <v>2013</v>
      </c>
      <c r="D4264" t="s">
        <v>18</v>
      </c>
      <c r="E4264">
        <v>345</v>
      </c>
      <c r="F4264">
        <v>6</v>
      </c>
      <c r="G4264" t="s">
        <v>19</v>
      </c>
      <c r="H4264" t="s">
        <v>20</v>
      </c>
      <c r="I4264">
        <v>2</v>
      </c>
      <c r="J4264" t="s">
        <v>77</v>
      </c>
      <c r="K4264" t="s">
        <v>22</v>
      </c>
      <c r="L4264" t="s">
        <v>23</v>
      </c>
      <c r="M4264">
        <v>26</v>
      </c>
      <c r="N4264">
        <v>17</v>
      </c>
      <c r="O4264" s="8">
        <f>AVERAGE(Table1[[#This Row],[highway MPG]:[city mpg]])</f>
        <v>21.5</v>
      </c>
      <c r="P4264">
        <v>613</v>
      </c>
      <c r="Q4264">
        <v>77100</v>
      </c>
    </row>
    <row r="4265" spans="1:17" x14ac:dyDescent="0.3">
      <c r="A4265" t="s">
        <v>403</v>
      </c>
      <c r="B4265" t="s">
        <v>438</v>
      </c>
      <c r="C4265">
        <v>2013</v>
      </c>
      <c r="D4265" t="s">
        <v>18</v>
      </c>
      <c r="E4265">
        <v>345</v>
      </c>
      <c r="F4265">
        <v>6</v>
      </c>
      <c r="G4265" t="s">
        <v>19</v>
      </c>
      <c r="H4265" t="s">
        <v>20</v>
      </c>
      <c r="I4265">
        <v>2</v>
      </c>
      <c r="J4265" t="s">
        <v>77</v>
      </c>
      <c r="K4265" t="s">
        <v>22</v>
      </c>
      <c r="L4265" t="s">
        <v>23</v>
      </c>
      <c r="M4265">
        <v>26</v>
      </c>
      <c r="N4265">
        <v>17</v>
      </c>
      <c r="O4265" s="8">
        <f>AVERAGE(Table1[[#This Row],[highway MPG]:[city mpg]])</f>
        <v>21.5</v>
      </c>
      <c r="P4265">
        <v>613</v>
      </c>
      <c r="Q4265">
        <v>78600</v>
      </c>
    </row>
    <row r="4266" spans="1:17" x14ac:dyDescent="0.3">
      <c r="A4266" t="s">
        <v>403</v>
      </c>
      <c r="B4266" t="s">
        <v>438</v>
      </c>
      <c r="C4266">
        <v>2013</v>
      </c>
      <c r="D4266" t="s">
        <v>18</v>
      </c>
      <c r="E4266">
        <v>276</v>
      </c>
      <c r="F4266">
        <v>6</v>
      </c>
      <c r="G4266" t="s">
        <v>19</v>
      </c>
      <c r="H4266" t="s">
        <v>20</v>
      </c>
      <c r="I4266">
        <v>2</v>
      </c>
      <c r="J4266" t="s">
        <v>77</v>
      </c>
      <c r="K4266" t="s">
        <v>22</v>
      </c>
      <c r="L4266" t="s">
        <v>23</v>
      </c>
      <c r="M4266">
        <v>26</v>
      </c>
      <c r="N4266">
        <v>18</v>
      </c>
      <c r="O4266" s="8">
        <f>AVERAGE(Table1[[#This Row],[highway MPG]:[city mpg]])</f>
        <v>22</v>
      </c>
      <c r="P4266">
        <v>613</v>
      </c>
      <c r="Q4266">
        <v>68300</v>
      </c>
    </row>
    <row r="4267" spans="1:17" x14ac:dyDescent="0.3">
      <c r="A4267" t="s">
        <v>403</v>
      </c>
      <c r="B4267" t="s">
        <v>438</v>
      </c>
      <c r="C4267">
        <v>2014</v>
      </c>
      <c r="D4267" t="s">
        <v>18</v>
      </c>
      <c r="E4267">
        <v>345</v>
      </c>
      <c r="F4267">
        <v>6</v>
      </c>
      <c r="G4267" t="s">
        <v>19</v>
      </c>
      <c r="H4267" t="s">
        <v>20</v>
      </c>
      <c r="I4267">
        <v>2</v>
      </c>
      <c r="J4267" t="s">
        <v>77</v>
      </c>
      <c r="K4267" t="s">
        <v>22</v>
      </c>
      <c r="L4267" t="s">
        <v>23</v>
      </c>
      <c r="M4267">
        <v>26</v>
      </c>
      <c r="N4267">
        <v>17</v>
      </c>
      <c r="O4267" s="8">
        <f>AVERAGE(Table1[[#This Row],[highway MPG]:[city mpg]])</f>
        <v>21.5</v>
      </c>
      <c r="P4267">
        <v>613</v>
      </c>
      <c r="Q4267">
        <v>78750</v>
      </c>
    </row>
    <row r="4268" spans="1:17" x14ac:dyDescent="0.3">
      <c r="A4268" t="s">
        <v>403</v>
      </c>
      <c r="B4268" t="s">
        <v>438</v>
      </c>
      <c r="C4268">
        <v>2014</v>
      </c>
      <c r="D4268" t="s">
        <v>18</v>
      </c>
      <c r="E4268">
        <v>276</v>
      </c>
      <c r="F4268">
        <v>6</v>
      </c>
      <c r="G4268" t="s">
        <v>19</v>
      </c>
      <c r="H4268" t="s">
        <v>20</v>
      </c>
      <c r="I4268">
        <v>2</v>
      </c>
      <c r="J4268" t="s">
        <v>77</v>
      </c>
      <c r="K4268" t="s">
        <v>22</v>
      </c>
      <c r="L4268" t="s">
        <v>23</v>
      </c>
      <c r="M4268">
        <v>26</v>
      </c>
      <c r="N4268">
        <v>18</v>
      </c>
      <c r="O4268" s="8">
        <f>AVERAGE(Table1[[#This Row],[highway MPG]:[city mpg]])</f>
        <v>22</v>
      </c>
      <c r="P4268">
        <v>613</v>
      </c>
      <c r="Q4268">
        <v>68750</v>
      </c>
    </row>
    <row r="4269" spans="1:17" x14ac:dyDescent="0.3">
      <c r="A4269" t="s">
        <v>403</v>
      </c>
      <c r="B4269" t="s">
        <v>438</v>
      </c>
      <c r="C4269">
        <v>2014</v>
      </c>
      <c r="D4269" t="s">
        <v>18</v>
      </c>
      <c r="E4269">
        <v>345</v>
      </c>
      <c r="F4269">
        <v>6</v>
      </c>
      <c r="G4269" t="s">
        <v>19</v>
      </c>
      <c r="H4269" t="s">
        <v>20</v>
      </c>
      <c r="I4269">
        <v>2</v>
      </c>
      <c r="J4269" t="s">
        <v>77</v>
      </c>
      <c r="K4269" t="s">
        <v>22</v>
      </c>
      <c r="L4269" t="s">
        <v>23</v>
      </c>
      <c r="M4269">
        <v>26</v>
      </c>
      <c r="N4269">
        <v>17</v>
      </c>
      <c r="O4269" s="8">
        <f>AVERAGE(Table1[[#This Row],[highway MPG]:[city mpg]])</f>
        <v>21.5</v>
      </c>
      <c r="P4269">
        <v>613</v>
      </c>
      <c r="Q4269">
        <v>79980</v>
      </c>
    </row>
    <row r="4270" spans="1:17" x14ac:dyDescent="0.3">
      <c r="A4270" t="s">
        <v>403</v>
      </c>
      <c r="B4270" t="s">
        <v>438</v>
      </c>
      <c r="C4270">
        <v>2014</v>
      </c>
      <c r="D4270" t="s">
        <v>18</v>
      </c>
      <c r="E4270">
        <v>276</v>
      </c>
      <c r="F4270">
        <v>6</v>
      </c>
      <c r="G4270" t="s">
        <v>19</v>
      </c>
      <c r="H4270" t="s">
        <v>20</v>
      </c>
      <c r="I4270">
        <v>2</v>
      </c>
      <c r="J4270" t="s">
        <v>77</v>
      </c>
      <c r="K4270" t="s">
        <v>22</v>
      </c>
      <c r="L4270" t="s">
        <v>23</v>
      </c>
      <c r="M4270">
        <v>26</v>
      </c>
      <c r="N4270">
        <v>18</v>
      </c>
      <c r="O4270" s="8">
        <f>AVERAGE(Table1[[#This Row],[highway MPG]:[city mpg]])</f>
        <v>22</v>
      </c>
      <c r="P4270">
        <v>613</v>
      </c>
      <c r="Q4270">
        <v>69980</v>
      </c>
    </row>
    <row r="4271" spans="1:17" x14ac:dyDescent="0.3">
      <c r="A4271" t="s">
        <v>439</v>
      </c>
      <c r="B4271" t="s">
        <v>440</v>
      </c>
      <c r="C4271">
        <v>2008</v>
      </c>
      <c r="D4271" t="s">
        <v>39</v>
      </c>
      <c r="E4271">
        <v>297</v>
      </c>
      <c r="F4271">
        <v>6</v>
      </c>
      <c r="G4271" t="s">
        <v>34</v>
      </c>
      <c r="H4271" t="s">
        <v>20</v>
      </c>
      <c r="I4271">
        <v>4</v>
      </c>
      <c r="J4271" t="s">
        <v>130</v>
      </c>
      <c r="K4271" t="s">
        <v>32</v>
      </c>
      <c r="L4271" t="s">
        <v>91</v>
      </c>
      <c r="M4271">
        <v>24</v>
      </c>
      <c r="N4271">
        <v>17</v>
      </c>
      <c r="O4271" s="8">
        <f>AVERAGE(Table1[[#This Row],[highway MPG]:[city mpg]])</f>
        <v>20.5</v>
      </c>
      <c r="P4271">
        <v>190</v>
      </c>
      <c r="Q4271">
        <v>31900</v>
      </c>
    </row>
    <row r="4272" spans="1:17" x14ac:dyDescent="0.3">
      <c r="A4272" t="s">
        <v>439</v>
      </c>
      <c r="B4272" t="s">
        <v>440</v>
      </c>
      <c r="C4272">
        <v>2008</v>
      </c>
      <c r="D4272" t="s">
        <v>39</v>
      </c>
      <c r="E4272">
        <v>297</v>
      </c>
      <c r="F4272">
        <v>6</v>
      </c>
      <c r="G4272" t="s">
        <v>34</v>
      </c>
      <c r="H4272" t="s">
        <v>35</v>
      </c>
      <c r="I4272">
        <v>4</v>
      </c>
      <c r="J4272" t="s">
        <v>130</v>
      </c>
      <c r="K4272" t="s">
        <v>32</v>
      </c>
      <c r="L4272" t="s">
        <v>91</v>
      </c>
      <c r="M4272">
        <v>23</v>
      </c>
      <c r="N4272">
        <v>16</v>
      </c>
      <c r="O4272" s="8">
        <f>AVERAGE(Table1[[#This Row],[highway MPG]:[city mpg]])</f>
        <v>19.5</v>
      </c>
      <c r="P4272">
        <v>190</v>
      </c>
      <c r="Q4272">
        <v>36850</v>
      </c>
    </row>
    <row r="4273" spans="1:17" x14ac:dyDescent="0.3">
      <c r="A4273" t="s">
        <v>439</v>
      </c>
      <c r="B4273" t="s">
        <v>440</v>
      </c>
      <c r="C4273">
        <v>2008</v>
      </c>
      <c r="D4273" t="s">
        <v>39</v>
      </c>
      <c r="E4273">
        <v>297</v>
      </c>
      <c r="F4273">
        <v>6</v>
      </c>
      <c r="G4273" t="s">
        <v>34</v>
      </c>
      <c r="H4273" t="s">
        <v>35</v>
      </c>
      <c r="I4273">
        <v>4</v>
      </c>
      <c r="J4273" t="s">
        <v>130</v>
      </c>
      <c r="K4273" t="s">
        <v>32</v>
      </c>
      <c r="L4273" t="s">
        <v>91</v>
      </c>
      <c r="M4273">
        <v>23</v>
      </c>
      <c r="N4273">
        <v>16</v>
      </c>
      <c r="O4273" s="8">
        <f>AVERAGE(Table1[[#This Row],[highway MPG]:[city mpg]])</f>
        <v>19.5</v>
      </c>
      <c r="P4273">
        <v>190</v>
      </c>
      <c r="Q4273">
        <v>33300</v>
      </c>
    </row>
    <row r="4274" spans="1:17" x14ac:dyDescent="0.3">
      <c r="A4274" t="s">
        <v>439</v>
      </c>
      <c r="B4274" t="s">
        <v>440</v>
      </c>
      <c r="C4274">
        <v>2008</v>
      </c>
      <c r="D4274" t="s">
        <v>39</v>
      </c>
      <c r="E4274">
        <v>297</v>
      </c>
      <c r="F4274">
        <v>6</v>
      </c>
      <c r="G4274" t="s">
        <v>34</v>
      </c>
      <c r="H4274" t="s">
        <v>20</v>
      </c>
      <c r="I4274">
        <v>4</v>
      </c>
      <c r="J4274" t="s">
        <v>130</v>
      </c>
      <c r="K4274" t="s">
        <v>32</v>
      </c>
      <c r="L4274" t="s">
        <v>91</v>
      </c>
      <c r="M4274">
        <v>24</v>
      </c>
      <c r="N4274">
        <v>17</v>
      </c>
      <c r="O4274" s="8">
        <f>AVERAGE(Table1[[#This Row],[highway MPG]:[city mpg]])</f>
        <v>20.5</v>
      </c>
      <c r="P4274">
        <v>190</v>
      </c>
      <c r="Q4274">
        <v>35450</v>
      </c>
    </row>
    <row r="4275" spans="1:17" x14ac:dyDescent="0.3">
      <c r="A4275" t="s">
        <v>439</v>
      </c>
      <c r="B4275" t="s">
        <v>440</v>
      </c>
      <c r="C4275">
        <v>2009</v>
      </c>
      <c r="D4275" t="s">
        <v>39</v>
      </c>
      <c r="E4275">
        <v>297</v>
      </c>
      <c r="F4275">
        <v>6</v>
      </c>
      <c r="G4275" t="s">
        <v>34</v>
      </c>
      <c r="H4275" t="s">
        <v>35</v>
      </c>
      <c r="I4275">
        <v>4</v>
      </c>
      <c r="J4275" t="s">
        <v>130</v>
      </c>
      <c r="K4275" t="s">
        <v>32</v>
      </c>
      <c r="L4275" t="s">
        <v>91</v>
      </c>
      <c r="M4275">
        <v>23</v>
      </c>
      <c r="N4275">
        <v>16</v>
      </c>
      <c r="O4275" s="8">
        <f>AVERAGE(Table1[[#This Row],[highway MPG]:[city mpg]])</f>
        <v>19.5</v>
      </c>
      <c r="P4275">
        <v>190</v>
      </c>
      <c r="Q4275">
        <v>35200</v>
      </c>
    </row>
    <row r="4276" spans="1:17" x14ac:dyDescent="0.3">
      <c r="A4276" t="s">
        <v>439</v>
      </c>
      <c r="B4276" t="s">
        <v>440</v>
      </c>
      <c r="C4276">
        <v>2009</v>
      </c>
      <c r="D4276" t="s">
        <v>39</v>
      </c>
      <c r="E4276">
        <v>297</v>
      </c>
      <c r="F4276">
        <v>6</v>
      </c>
      <c r="G4276" t="s">
        <v>34</v>
      </c>
      <c r="H4276" t="s">
        <v>35</v>
      </c>
      <c r="I4276">
        <v>4</v>
      </c>
      <c r="J4276" t="s">
        <v>130</v>
      </c>
      <c r="K4276" t="s">
        <v>32</v>
      </c>
      <c r="L4276" t="s">
        <v>91</v>
      </c>
      <c r="M4276">
        <v>23</v>
      </c>
      <c r="N4276">
        <v>16</v>
      </c>
      <c r="O4276" s="8">
        <f>AVERAGE(Table1[[#This Row],[highway MPG]:[city mpg]])</f>
        <v>19.5</v>
      </c>
      <c r="P4276">
        <v>190</v>
      </c>
      <c r="Q4276">
        <v>37400</v>
      </c>
    </row>
    <row r="4277" spans="1:17" x14ac:dyDescent="0.3">
      <c r="A4277" t="s">
        <v>439</v>
      </c>
      <c r="B4277" t="s">
        <v>440</v>
      </c>
      <c r="C4277">
        <v>2009</v>
      </c>
      <c r="D4277" t="s">
        <v>39</v>
      </c>
      <c r="E4277">
        <v>297</v>
      </c>
      <c r="F4277">
        <v>6</v>
      </c>
      <c r="G4277" t="s">
        <v>34</v>
      </c>
      <c r="H4277" t="s">
        <v>20</v>
      </c>
      <c r="I4277">
        <v>4</v>
      </c>
      <c r="J4277" t="s">
        <v>130</v>
      </c>
      <c r="K4277" t="s">
        <v>32</v>
      </c>
      <c r="L4277" t="s">
        <v>91</v>
      </c>
      <c r="M4277">
        <v>24</v>
      </c>
      <c r="N4277">
        <v>17</v>
      </c>
      <c r="O4277" s="8">
        <f>AVERAGE(Table1[[#This Row],[highway MPG]:[city mpg]])</f>
        <v>20.5</v>
      </c>
      <c r="P4277">
        <v>190</v>
      </c>
      <c r="Q4277">
        <v>36000</v>
      </c>
    </row>
    <row r="4278" spans="1:17" x14ac:dyDescent="0.3">
      <c r="A4278" t="s">
        <v>439</v>
      </c>
      <c r="B4278" t="s">
        <v>440</v>
      </c>
      <c r="C4278">
        <v>2009</v>
      </c>
      <c r="D4278" t="s">
        <v>39</v>
      </c>
      <c r="E4278">
        <v>297</v>
      </c>
      <c r="F4278">
        <v>6</v>
      </c>
      <c r="G4278" t="s">
        <v>34</v>
      </c>
      <c r="H4278" t="s">
        <v>20</v>
      </c>
      <c r="I4278">
        <v>4</v>
      </c>
      <c r="J4278" t="s">
        <v>130</v>
      </c>
      <c r="K4278" t="s">
        <v>32</v>
      </c>
      <c r="L4278" t="s">
        <v>91</v>
      </c>
      <c r="M4278">
        <v>24</v>
      </c>
      <c r="N4278">
        <v>17</v>
      </c>
      <c r="O4278" s="8">
        <f>AVERAGE(Table1[[#This Row],[highway MPG]:[city mpg]])</f>
        <v>20.5</v>
      </c>
      <c r="P4278">
        <v>190</v>
      </c>
      <c r="Q4278">
        <v>33800</v>
      </c>
    </row>
    <row r="4279" spans="1:17" x14ac:dyDescent="0.3">
      <c r="A4279" t="s">
        <v>439</v>
      </c>
      <c r="B4279" t="s">
        <v>440</v>
      </c>
      <c r="C4279">
        <v>2010</v>
      </c>
      <c r="D4279" t="s">
        <v>39</v>
      </c>
      <c r="E4279">
        <v>297</v>
      </c>
      <c r="F4279">
        <v>6</v>
      </c>
      <c r="G4279" t="s">
        <v>34</v>
      </c>
      <c r="H4279" t="s">
        <v>20</v>
      </c>
      <c r="I4279">
        <v>4</v>
      </c>
      <c r="J4279" t="s">
        <v>130</v>
      </c>
      <c r="K4279" t="s">
        <v>32</v>
      </c>
      <c r="L4279" t="s">
        <v>91</v>
      </c>
      <c r="M4279">
        <v>24</v>
      </c>
      <c r="N4279">
        <v>17</v>
      </c>
      <c r="O4279" s="8">
        <f>AVERAGE(Table1[[#This Row],[highway MPG]:[city mpg]])</f>
        <v>20.5</v>
      </c>
      <c r="P4279">
        <v>190</v>
      </c>
      <c r="Q4279">
        <v>33800</v>
      </c>
    </row>
    <row r="4280" spans="1:17" x14ac:dyDescent="0.3">
      <c r="A4280" t="s">
        <v>439</v>
      </c>
      <c r="B4280" t="s">
        <v>440</v>
      </c>
      <c r="C4280">
        <v>2010</v>
      </c>
      <c r="D4280" t="s">
        <v>39</v>
      </c>
      <c r="E4280">
        <v>297</v>
      </c>
      <c r="F4280">
        <v>6</v>
      </c>
      <c r="G4280" t="s">
        <v>34</v>
      </c>
      <c r="H4280" t="s">
        <v>35</v>
      </c>
      <c r="I4280">
        <v>4</v>
      </c>
      <c r="J4280" t="s">
        <v>130</v>
      </c>
      <c r="K4280" t="s">
        <v>32</v>
      </c>
      <c r="L4280" t="s">
        <v>91</v>
      </c>
      <c r="M4280">
        <v>23</v>
      </c>
      <c r="N4280">
        <v>16</v>
      </c>
      <c r="O4280" s="8">
        <f>AVERAGE(Table1[[#This Row],[highway MPG]:[city mpg]])</f>
        <v>19.5</v>
      </c>
      <c r="P4280">
        <v>190</v>
      </c>
      <c r="Q4280">
        <v>37400</v>
      </c>
    </row>
    <row r="4281" spans="1:17" x14ac:dyDescent="0.3">
      <c r="A4281" t="s">
        <v>439</v>
      </c>
      <c r="B4281" t="s">
        <v>440</v>
      </c>
      <c r="C4281">
        <v>2010</v>
      </c>
      <c r="D4281" t="s">
        <v>39</v>
      </c>
      <c r="E4281">
        <v>297</v>
      </c>
      <c r="F4281">
        <v>6</v>
      </c>
      <c r="G4281" t="s">
        <v>34</v>
      </c>
      <c r="H4281" t="s">
        <v>35</v>
      </c>
      <c r="I4281">
        <v>4</v>
      </c>
      <c r="J4281" t="s">
        <v>130</v>
      </c>
      <c r="K4281" t="s">
        <v>32</v>
      </c>
      <c r="L4281" t="s">
        <v>91</v>
      </c>
      <c r="M4281">
        <v>23</v>
      </c>
      <c r="N4281">
        <v>16</v>
      </c>
      <c r="O4281" s="8">
        <f>AVERAGE(Table1[[#This Row],[highway MPG]:[city mpg]])</f>
        <v>19.5</v>
      </c>
      <c r="P4281">
        <v>190</v>
      </c>
      <c r="Q4281">
        <v>35200</v>
      </c>
    </row>
    <row r="4282" spans="1:17" x14ac:dyDescent="0.3">
      <c r="A4282" t="s">
        <v>439</v>
      </c>
      <c r="B4282" t="s">
        <v>440</v>
      </c>
      <c r="C4282">
        <v>2010</v>
      </c>
      <c r="D4282" t="s">
        <v>39</v>
      </c>
      <c r="E4282">
        <v>297</v>
      </c>
      <c r="F4282">
        <v>6</v>
      </c>
      <c r="G4282" t="s">
        <v>34</v>
      </c>
      <c r="H4282" t="s">
        <v>20</v>
      </c>
      <c r="I4282">
        <v>4</v>
      </c>
      <c r="J4282" t="s">
        <v>130</v>
      </c>
      <c r="K4282" t="s">
        <v>32</v>
      </c>
      <c r="L4282" t="s">
        <v>91</v>
      </c>
      <c r="M4282">
        <v>24</v>
      </c>
      <c r="N4282">
        <v>17</v>
      </c>
      <c r="O4282" s="8">
        <f>AVERAGE(Table1[[#This Row],[highway MPG]:[city mpg]])</f>
        <v>20.5</v>
      </c>
      <c r="P4282">
        <v>190</v>
      </c>
      <c r="Q4282">
        <v>36000</v>
      </c>
    </row>
    <row r="4283" spans="1:17" x14ac:dyDescent="0.3">
      <c r="A4283" t="s">
        <v>143</v>
      </c>
      <c r="B4283" t="s">
        <v>441</v>
      </c>
      <c r="C4283">
        <v>1992</v>
      </c>
      <c r="D4283" t="s">
        <v>30</v>
      </c>
      <c r="E4283">
        <v>81</v>
      </c>
      <c r="F4283">
        <v>4</v>
      </c>
      <c r="G4283" t="s">
        <v>19</v>
      </c>
      <c r="H4283" t="s">
        <v>31</v>
      </c>
      <c r="I4283">
        <v>2</v>
      </c>
      <c r="J4283" t="s">
        <v>54</v>
      </c>
      <c r="K4283" t="s">
        <v>22</v>
      </c>
      <c r="L4283" t="s">
        <v>68</v>
      </c>
      <c r="M4283">
        <v>33</v>
      </c>
      <c r="N4283">
        <v>25</v>
      </c>
      <c r="O4283" s="8">
        <f>AVERAGE(Table1[[#This Row],[highway MPG]:[city mpg]])</f>
        <v>29</v>
      </c>
      <c r="P4283">
        <v>1439</v>
      </c>
      <c r="Q4283">
        <v>2000</v>
      </c>
    </row>
    <row r="4284" spans="1:17" x14ac:dyDescent="0.3">
      <c r="A4284" t="s">
        <v>143</v>
      </c>
      <c r="B4284" t="s">
        <v>441</v>
      </c>
      <c r="C4284">
        <v>1992</v>
      </c>
      <c r="D4284" t="s">
        <v>30</v>
      </c>
      <c r="E4284">
        <v>81</v>
      </c>
      <c r="F4284">
        <v>4</v>
      </c>
      <c r="G4284" t="s">
        <v>19</v>
      </c>
      <c r="H4284" t="s">
        <v>31</v>
      </c>
      <c r="I4284">
        <v>4</v>
      </c>
      <c r="J4284" t="s">
        <v>50</v>
      </c>
      <c r="K4284" t="s">
        <v>22</v>
      </c>
      <c r="L4284" t="s">
        <v>33</v>
      </c>
      <c r="M4284">
        <v>30</v>
      </c>
      <c r="N4284">
        <v>25</v>
      </c>
      <c r="O4284" s="8">
        <f>AVERAGE(Table1[[#This Row],[highway MPG]:[city mpg]])</f>
        <v>27.5</v>
      </c>
      <c r="P4284">
        <v>1439</v>
      </c>
      <c r="Q4284">
        <v>2000</v>
      </c>
    </row>
    <row r="4285" spans="1:17" x14ac:dyDescent="0.3">
      <c r="A4285" t="s">
        <v>143</v>
      </c>
      <c r="B4285" t="s">
        <v>441</v>
      </c>
      <c r="C4285">
        <v>1992</v>
      </c>
      <c r="D4285" t="s">
        <v>30</v>
      </c>
      <c r="E4285">
        <v>81</v>
      </c>
      <c r="F4285">
        <v>4</v>
      </c>
      <c r="G4285" t="s">
        <v>19</v>
      </c>
      <c r="H4285" t="s">
        <v>31</v>
      </c>
      <c r="I4285">
        <v>2</v>
      </c>
      <c r="J4285" t="s">
        <v>54</v>
      </c>
      <c r="K4285" t="s">
        <v>22</v>
      </c>
      <c r="L4285" t="s">
        <v>68</v>
      </c>
      <c r="M4285">
        <v>30</v>
      </c>
      <c r="N4285">
        <v>25</v>
      </c>
      <c r="O4285" s="8">
        <f>AVERAGE(Table1[[#This Row],[highway MPG]:[city mpg]])</f>
        <v>27.5</v>
      </c>
      <c r="P4285">
        <v>1439</v>
      </c>
      <c r="Q4285">
        <v>2000</v>
      </c>
    </row>
    <row r="4286" spans="1:17" x14ac:dyDescent="0.3">
      <c r="A4286" t="s">
        <v>143</v>
      </c>
      <c r="B4286" t="s">
        <v>441</v>
      </c>
      <c r="C4286">
        <v>1992</v>
      </c>
      <c r="D4286" t="s">
        <v>30</v>
      </c>
      <c r="E4286">
        <v>81</v>
      </c>
      <c r="F4286">
        <v>4</v>
      </c>
      <c r="G4286" t="s">
        <v>19</v>
      </c>
      <c r="H4286" t="s">
        <v>31</v>
      </c>
      <c r="I4286">
        <v>4</v>
      </c>
      <c r="J4286" t="s">
        <v>50</v>
      </c>
      <c r="K4286" t="s">
        <v>22</v>
      </c>
      <c r="L4286" t="s">
        <v>33</v>
      </c>
      <c r="M4286">
        <v>33</v>
      </c>
      <c r="N4286">
        <v>25</v>
      </c>
      <c r="O4286" s="8">
        <f>AVERAGE(Table1[[#This Row],[highway MPG]:[city mpg]])</f>
        <v>29</v>
      </c>
      <c r="P4286">
        <v>1439</v>
      </c>
      <c r="Q4286">
        <v>2000</v>
      </c>
    </row>
    <row r="4287" spans="1:17" x14ac:dyDescent="0.3">
      <c r="A4287" t="s">
        <v>143</v>
      </c>
      <c r="B4287" t="s">
        <v>441</v>
      </c>
      <c r="C4287">
        <v>1993</v>
      </c>
      <c r="D4287" t="s">
        <v>30</v>
      </c>
      <c r="E4287">
        <v>81</v>
      </c>
      <c r="F4287">
        <v>4</v>
      </c>
      <c r="G4287" t="s">
        <v>19</v>
      </c>
      <c r="H4287" t="s">
        <v>31</v>
      </c>
      <c r="I4287">
        <v>4</v>
      </c>
      <c r="J4287" t="s">
        <v>50</v>
      </c>
      <c r="K4287" t="s">
        <v>22</v>
      </c>
      <c r="L4287" t="s">
        <v>33</v>
      </c>
      <c r="M4287">
        <v>30</v>
      </c>
      <c r="N4287">
        <v>25</v>
      </c>
      <c r="O4287" s="8">
        <f>AVERAGE(Table1[[#This Row],[highway MPG]:[city mpg]])</f>
        <v>27.5</v>
      </c>
      <c r="P4287">
        <v>1439</v>
      </c>
      <c r="Q4287">
        <v>2000</v>
      </c>
    </row>
    <row r="4288" spans="1:17" x14ac:dyDescent="0.3">
      <c r="A4288" t="s">
        <v>143</v>
      </c>
      <c r="B4288" t="s">
        <v>441</v>
      </c>
      <c r="C4288">
        <v>1993</v>
      </c>
      <c r="D4288" t="s">
        <v>30</v>
      </c>
      <c r="E4288">
        <v>81</v>
      </c>
      <c r="F4288">
        <v>4</v>
      </c>
      <c r="G4288" t="s">
        <v>19</v>
      </c>
      <c r="H4288" t="s">
        <v>31</v>
      </c>
      <c r="I4288">
        <v>2</v>
      </c>
      <c r="J4288" t="s">
        <v>54</v>
      </c>
      <c r="K4288" t="s">
        <v>22</v>
      </c>
      <c r="L4288" t="s">
        <v>68</v>
      </c>
      <c r="M4288">
        <v>33</v>
      </c>
      <c r="N4288">
        <v>25</v>
      </c>
      <c r="O4288" s="8">
        <f>AVERAGE(Table1[[#This Row],[highway MPG]:[city mpg]])</f>
        <v>29</v>
      </c>
      <c r="P4288">
        <v>1439</v>
      </c>
      <c r="Q4288">
        <v>2000</v>
      </c>
    </row>
    <row r="4289" spans="1:17" x14ac:dyDescent="0.3">
      <c r="A4289" t="s">
        <v>143</v>
      </c>
      <c r="B4289" t="s">
        <v>441</v>
      </c>
      <c r="C4289">
        <v>1993</v>
      </c>
      <c r="D4289" t="s">
        <v>30</v>
      </c>
      <c r="E4289">
        <v>81</v>
      </c>
      <c r="F4289">
        <v>4</v>
      </c>
      <c r="G4289" t="s">
        <v>19</v>
      </c>
      <c r="H4289" t="s">
        <v>31</v>
      </c>
      <c r="I4289">
        <v>4</v>
      </c>
      <c r="J4289" t="s">
        <v>50</v>
      </c>
      <c r="K4289" t="s">
        <v>22</v>
      </c>
      <c r="L4289" t="s">
        <v>33</v>
      </c>
      <c r="M4289">
        <v>33</v>
      </c>
      <c r="N4289">
        <v>25</v>
      </c>
      <c r="O4289" s="8">
        <f>AVERAGE(Table1[[#This Row],[highway MPG]:[city mpg]])</f>
        <v>29</v>
      </c>
      <c r="P4289">
        <v>1439</v>
      </c>
      <c r="Q4289">
        <v>2000</v>
      </c>
    </row>
    <row r="4290" spans="1:17" x14ac:dyDescent="0.3">
      <c r="A4290" t="s">
        <v>143</v>
      </c>
      <c r="B4290" t="s">
        <v>441</v>
      </c>
      <c r="C4290">
        <v>1993</v>
      </c>
      <c r="D4290" t="s">
        <v>30</v>
      </c>
      <c r="E4290">
        <v>81</v>
      </c>
      <c r="F4290">
        <v>4</v>
      </c>
      <c r="G4290" t="s">
        <v>19</v>
      </c>
      <c r="H4290" t="s">
        <v>31</v>
      </c>
      <c r="I4290">
        <v>2</v>
      </c>
      <c r="J4290" t="s">
        <v>54</v>
      </c>
      <c r="K4290" t="s">
        <v>22</v>
      </c>
      <c r="L4290" t="s">
        <v>68</v>
      </c>
      <c r="M4290">
        <v>30</v>
      </c>
      <c r="N4290">
        <v>25</v>
      </c>
      <c r="O4290" s="8">
        <f>AVERAGE(Table1[[#This Row],[highway MPG]:[city mpg]])</f>
        <v>27.5</v>
      </c>
      <c r="P4290">
        <v>1439</v>
      </c>
      <c r="Q4290">
        <v>2000</v>
      </c>
    </row>
    <row r="4291" spans="1:17" x14ac:dyDescent="0.3">
      <c r="A4291" t="s">
        <v>143</v>
      </c>
      <c r="B4291" t="s">
        <v>441</v>
      </c>
      <c r="C4291">
        <v>1994</v>
      </c>
      <c r="D4291" t="s">
        <v>30</v>
      </c>
      <c r="E4291">
        <v>81</v>
      </c>
      <c r="F4291">
        <v>4</v>
      </c>
      <c r="G4291" t="s">
        <v>19</v>
      </c>
      <c r="H4291" t="s">
        <v>31</v>
      </c>
      <c r="I4291">
        <v>2</v>
      </c>
      <c r="J4291" t="s">
        <v>54</v>
      </c>
      <c r="K4291" t="s">
        <v>22</v>
      </c>
      <c r="L4291" t="s">
        <v>68</v>
      </c>
      <c r="M4291">
        <v>33</v>
      </c>
      <c r="N4291">
        <v>24</v>
      </c>
      <c r="O4291" s="8">
        <f>AVERAGE(Table1[[#This Row],[highway MPG]:[city mpg]])</f>
        <v>28.5</v>
      </c>
      <c r="P4291">
        <v>1439</v>
      </c>
      <c r="Q4291">
        <v>2000</v>
      </c>
    </row>
    <row r="4292" spans="1:17" x14ac:dyDescent="0.3">
      <c r="A4292" t="s">
        <v>143</v>
      </c>
      <c r="B4292" t="s">
        <v>441</v>
      </c>
      <c r="C4292">
        <v>1994</v>
      </c>
      <c r="D4292" t="s">
        <v>30</v>
      </c>
      <c r="E4292">
        <v>81</v>
      </c>
      <c r="F4292">
        <v>4</v>
      </c>
      <c r="G4292" t="s">
        <v>19</v>
      </c>
      <c r="H4292" t="s">
        <v>31</v>
      </c>
      <c r="I4292">
        <v>4</v>
      </c>
      <c r="J4292" t="s">
        <v>50</v>
      </c>
      <c r="K4292" t="s">
        <v>22</v>
      </c>
      <c r="L4292" t="s">
        <v>33</v>
      </c>
      <c r="M4292">
        <v>33</v>
      </c>
      <c r="N4292">
        <v>24</v>
      </c>
      <c r="O4292" s="8">
        <f>AVERAGE(Table1[[#This Row],[highway MPG]:[city mpg]])</f>
        <v>28.5</v>
      </c>
      <c r="P4292">
        <v>1439</v>
      </c>
      <c r="Q4292">
        <v>2000</v>
      </c>
    </row>
    <row r="4293" spans="1:17" x14ac:dyDescent="0.3">
      <c r="A4293" t="s">
        <v>143</v>
      </c>
      <c r="B4293" t="s">
        <v>441</v>
      </c>
      <c r="C4293">
        <v>1994</v>
      </c>
      <c r="D4293" t="s">
        <v>30</v>
      </c>
      <c r="E4293">
        <v>81</v>
      </c>
      <c r="F4293">
        <v>4</v>
      </c>
      <c r="G4293" t="s">
        <v>19</v>
      </c>
      <c r="H4293" t="s">
        <v>31</v>
      </c>
      <c r="I4293">
        <v>2</v>
      </c>
      <c r="J4293" t="s">
        <v>54</v>
      </c>
      <c r="K4293" t="s">
        <v>22</v>
      </c>
      <c r="L4293" t="s">
        <v>68</v>
      </c>
      <c r="M4293">
        <v>33</v>
      </c>
      <c r="N4293">
        <v>24</v>
      </c>
      <c r="O4293" s="8">
        <f>AVERAGE(Table1[[#This Row],[highway MPG]:[city mpg]])</f>
        <v>28.5</v>
      </c>
      <c r="P4293">
        <v>1439</v>
      </c>
      <c r="Q4293">
        <v>2000</v>
      </c>
    </row>
    <row r="4294" spans="1:17" x14ac:dyDescent="0.3">
      <c r="A4294" t="s">
        <v>403</v>
      </c>
      <c r="B4294" t="s">
        <v>442</v>
      </c>
      <c r="C4294">
        <v>2009</v>
      </c>
      <c r="D4294" t="s">
        <v>39</v>
      </c>
      <c r="E4294">
        <v>257</v>
      </c>
      <c r="F4294">
        <v>4</v>
      </c>
      <c r="G4294" t="s">
        <v>19</v>
      </c>
      <c r="H4294" t="s">
        <v>20</v>
      </c>
      <c r="I4294">
        <v>2</v>
      </c>
      <c r="J4294" t="s">
        <v>77</v>
      </c>
      <c r="K4294" t="s">
        <v>22</v>
      </c>
      <c r="L4294" t="s">
        <v>23</v>
      </c>
      <c r="M4294">
        <v>26</v>
      </c>
      <c r="N4294">
        <v>20</v>
      </c>
      <c r="O4294" s="8">
        <f>AVERAGE(Table1[[#This Row],[highway MPG]:[city mpg]])</f>
        <v>23</v>
      </c>
      <c r="P4294">
        <v>613</v>
      </c>
      <c r="Q4294">
        <v>74995</v>
      </c>
    </row>
    <row r="4295" spans="1:17" x14ac:dyDescent="0.3">
      <c r="A4295" t="s">
        <v>403</v>
      </c>
      <c r="B4295" t="s">
        <v>442</v>
      </c>
      <c r="C4295">
        <v>2009</v>
      </c>
      <c r="D4295" t="s">
        <v>39</v>
      </c>
      <c r="E4295">
        <v>240</v>
      </c>
      <c r="F4295">
        <v>4</v>
      </c>
      <c r="G4295" t="s">
        <v>19</v>
      </c>
      <c r="H4295" t="s">
        <v>20</v>
      </c>
      <c r="I4295">
        <v>2</v>
      </c>
      <c r="J4295" t="s">
        <v>77</v>
      </c>
      <c r="K4295" t="s">
        <v>22</v>
      </c>
      <c r="L4295" t="s">
        <v>23</v>
      </c>
      <c r="M4295">
        <v>26</v>
      </c>
      <c r="N4295">
        <v>20</v>
      </c>
      <c r="O4295" s="8">
        <f>AVERAGE(Table1[[#This Row],[highway MPG]:[city mpg]])</f>
        <v>23</v>
      </c>
      <c r="P4295">
        <v>613</v>
      </c>
      <c r="Q4295">
        <v>65690</v>
      </c>
    </row>
    <row r="4296" spans="1:17" x14ac:dyDescent="0.3">
      <c r="A4296" t="s">
        <v>403</v>
      </c>
      <c r="B4296" t="s">
        <v>442</v>
      </c>
      <c r="C4296">
        <v>2010</v>
      </c>
      <c r="D4296" t="s">
        <v>39</v>
      </c>
      <c r="E4296">
        <v>240</v>
      </c>
      <c r="F4296">
        <v>4</v>
      </c>
      <c r="G4296" t="s">
        <v>19</v>
      </c>
      <c r="H4296" t="s">
        <v>20</v>
      </c>
      <c r="I4296">
        <v>2</v>
      </c>
      <c r="J4296" t="s">
        <v>77</v>
      </c>
      <c r="K4296" t="s">
        <v>22</v>
      </c>
      <c r="L4296" t="s">
        <v>23</v>
      </c>
      <c r="M4296">
        <v>26</v>
      </c>
      <c r="N4296">
        <v>20</v>
      </c>
      <c r="O4296" s="8">
        <f>AVERAGE(Table1[[#This Row],[highway MPG]:[city mpg]])</f>
        <v>23</v>
      </c>
      <c r="P4296">
        <v>613</v>
      </c>
      <c r="Q4296">
        <v>65690</v>
      </c>
    </row>
    <row r="4297" spans="1:17" x14ac:dyDescent="0.3">
      <c r="A4297" t="s">
        <v>403</v>
      </c>
      <c r="B4297" t="s">
        <v>442</v>
      </c>
      <c r="C4297">
        <v>2011</v>
      </c>
      <c r="D4297" t="s">
        <v>39</v>
      </c>
      <c r="E4297">
        <v>240</v>
      </c>
      <c r="F4297">
        <v>4</v>
      </c>
      <c r="G4297" t="s">
        <v>19</v>
      </c>
      <c r="H4297" t="s">
        <v>20</v>
      </c>
      <c r="I4297">
        <v>2</v>
      </c>
      <c r="J4297" t="s">
        <v>77</v>
      </c>
      <c r="K4297" t="s">
        <v>22</v>
      </c>
      <c r="L4297" t="s">
        <v>23</v>
      </c>
      <c r="M4297">
        <v>26</v>
      </c>
      <c r="N4297">
        <v>20</v>
      </c>
      <c r="O4297" s="8">
        <f>AVERAGE(Table1[[#This Row],[highway MPG]:[city mpg]])</f>
        <v>23</v>
      </c>
      <c r="P4297">
        <v>613</v>
      </c>
      <c r="Q4297">
        <v>65690</v>
      </c>
    </row>
    <row r="4298" spans="1:17" x14ac:dyDescent="0.3">
      <c r="A4298" t="s">
        <v>403</v>
      </c>
      <c r="B4298" t="s">
        <v>442</v>
      </c>
      <c r="C4298">
        <v>2011</v>
      </c>
      <c r="D4298" t="s">
        <v>39</v>
      </c>
      <c r="E4298">
        <v>257</v>
      </c>
      <c r="F4298">
        <v>4</v>
      </c>
      <c r="G4298" t="s">
        <v>19</v>
      </c>
      <c r="H4298" t="s">
        <v>20</v>
      </c>
      <c r="I4298">
        <v>2</v>
      </c>
      <c r="J4298" t="s">
        <v>77</v>
      </c>
      <c r="K4298" t="s">
        <v>22</v>
      </c>
      <c r="L4298" t="s">
        <v>23</v>
      </c>
      <c r="M4298">
        <v>26</v>
      </c>
      <c r="N4298">
        <v>20</v>
      </c>
      <c r="O4298" s="8">
        <f>AVERAGE(Table1[[#This Row],[highway MPG]:[city mpg]])</f>
        <v>23</v>
      </c>
      <c r="P4298">
        <v>613</v>
      </c>
      <c r="Q4298">
        <v>70750</v>
      </c>
    </row>
    <row r="4299" spans="1:17" x14ac:dyDescent="0.3">
      <c r="A4299" t="s">
        <v>403</v>
      </c>
      <c r="B4299" t="s">
        <v>442</v>
      </c>
      <c r="C4299">
        <v>2011</v>
      </c>
      <c r="D4299" t="s">
        <v>39</v>
      </c>
      <c r="E4299">
        <v>257</v>
      </c>
      <c r="F4299">
        <v>4</v>
      </c>
      <c r="G4299" t="s">
        <v>19</v>
      </c>
      <c r="H4299" t="s">
        <v>20</v>
      </c>
      <c r="I4299">
        <v>2</v>
      </c>
      <c r="J4299" t="s">
        <v>77</v>
      </c>
      <c r="K4299" t="s">
        <v>22</v>
      </c>
      <c r="L4299" t="s">
        <v>23</v>
      </c>
      <c r="M4299">
        <v>26</v>
      </c>
      <c r="N4299">
        <v>20</v>
      </c>
      <c r="O4299" s="8">
        <f>AVERAGE(Table1[[#This Row],[highway MPG]:[city mpg]])</f>
        <v>23</v>
      </c>
      <c r="P4299">
        <v>613</v>
      </c>
      <c r="Q4299">
        <v>74950</v>
      </c>
    </row>
    <row r="4300" spans="1:17" x14ac:dyDescent="0.3">
      <c r="A4300" t="s">
        <v>439</v>
      </c>
      <c r="B4300" t="s">
        <v>443</v>
      </c>
      <c r="C4300">
        <v>2011</v>
      </c>
      <c r="D4300" t="s">
        <v>39</v>
      </c>
      <c r="E4300">
        <v>297</v>
      </c>
      <c r="F4300">
        <v>6</v>
      </c>
      <c r="G4300" t="s">
        <v>34</v>
      </c>
      <c r="H4300" t="s">
        <v>20</v>
      </c>
      <c r="I4300">
        <v>4</v>
      </c>
      <c r="J4300" t="s">
        <v>130</v>
      </c>
      <c r="K4300" t="s">
        <v>32</v>
      </c>
      <c r="L4300" t="s">
        <v>91</v>
      </c>
      <c r="M4300">
        <v>24</v>
      </c>
      <c r="N4300">
        <v>17</v>
      </c>
      <c r="O4300" s="8">
        <f>AVERAGE(Table1[[#This Row],[highway MPG]:[city mpg]])</f>
        <v>20.5</v>
      </c>
      <c r="P4300">
        <v>190</v>
      </c>
      <c r="Q4300">
        <v>35200</v>
      </c>
    </row>
    <row r="4301" spans="1:17" x14ac:dyDescent="0.3">
      <c r="A4301" t="s">
        <v>439</v>
      </c>
      <c r="B4301" t="s">
        <v>443</v>
      </c>
      <c r="C4301">
        <v>2011</v>
      </c>
      <c r="D4301" t="s">
        <v>39</v>
      </c>
      <c r="E4301">
        <v>297</v>
      </c>
      <c r="F4301">
        <v>6</v>
      </c>
      <c r="G4301" t="s">
        <v>34</v>
      </c>
      <c r="H4301" t="s">
        <v>35</v>
      </c>
      <c r="I4301">
        <v>4</v>
      </c>
      <c r="J4301" t="s">
        <v>130</v>
      </c>
      <c r="K4301" t="s">
        <v>32</v>
      </c>
      <c r="L4301" t="s">
        <v>91</v>
      </c>
      <c r="M4301">
        <v>24</v>
      </c>
      <c r="N4301">
        <v>17</v>
      </c>
      <c r="O4301" s="8">
        <f>AVERAGE(Table1[[#This Row],[highway MPG]:[city mpg]])</f>
        <v>20.5</v>
      </c>
      <c r="P4301">
        <v>190</v>
      </c>
      <c r="Q4301">
        <v>36600</v>
      </c>
    </row>
    <row r="4302" spans="1:17" x14ac:dyDescent="0.3">
      <c r="A4302" t="s">
        <v>439</v>
      </c>
      <c r="B4302" t="s">
        <v>443</v>
      </c>
      <c r="C4302">
        <v>2011</v>
      </c>
      <c r="D4302" t="s">
        <v>39</v>
      </c>
      <c r="E4302">
        <v>297</v>
      </c>
      <c r="F4302">
        <v>6</v>
      </c>
      <c r="G4302" t="s">
        <v>34</v>
      </c>
      <c r="H4302" t="s">
        <v>20</v>
      </c>
      <c r="I4302">
        <v>4</v>
      </c>
      <c r="J4302" t="s">
        <v>171</v>
      </c>
      <c r="K4302" t="s">
        <v>32</v>
      </c>
      <c r="L4302" t="s">
        <v>91</v>
      </c>
      <c r="M4302">
        <v>24</v>
      </c>
      <c r="N4302">
        <v>17</v>
      </c>
      <c r="O4302" s="8">
        <f>AVERAGE(Table1[[#This Row],[highway MPG]:[city mpg]])</f>
        <v>20.5</v>
      </c>
      <c r="P4302">
        <v>190</v>
      </c>
      <c r="Q4302">
        <v>37400</v>
      </c>
    </row>
    <row r="4303" spans="1:17" x14ac:dyDescent="0.3">
      <c r="A4303" t="s">
        <v>439</v>
      </c>
      <c r="B4303" t="s">
        <v>443</v>
      </c>
      <c r="C4303">
        <v>2011</v>
      </c>
      <c r="D4303" t="s">
        <v>39</v>
      </c>
      <c r="E4303">
        <v>297</v>
      </c>
      <c r="F4303">
        <v>6</v>
      </c>
      <c r="G4303" t="s">
        <v>34</v>
      </c>
      <c r="H4303" t="s">
        <v>35</v>
      </c>
      <c r="I4303">
        <v>4</v>
      </c>
      <c r="J4303" t="s">
        <v>171</v>
      </c>
      <c r="K4303" t="s">
        <v>32</v>
      </c>
      <c r="L4303" t="s">
        <v>91</v>
      </c>
      <c r="M4303">
        <v>24</v>
      </c>
      <c r="N4303">
        <v>17</v>
      </c>
      <c r="O4303" s="8">
        <f>AVERAGE(Table1[[#This Row],[highway MPG]:[city mpg]])</f>
        <v>20.5</v>
      </c>
      <c r="P4303">
        <v>190</v>
      </c>
      <c r="Q4303">
        <v>38800</v>
      </c>
    </row>
    <row r="4304" spans="1:17" x14ac:dyDescent="0.3">
      <c r="A4304" t="s">
        <v>439</v>
      </c>
      <c r="B4304" t="s">
        <v>443</v>
      </c>
      <c r="C4304">
        <v>2012</v>
      </c>
      <c r="D4304" t="s">
        <v>39</v>
      </c>
      <c r="E4304">
        <v>297</v>
      </c>
      <c r="F4304">
        <v>6</v>
      </c>
      <c r="G4304" t="s">
        <v>34</v>
      </c>
      <c r="H4304" t="s">
        <v>20</v>
      </c>
      <c r="I4304">
        <v>4</v>
      </c>
      <c r="J4304" t="s">
        <v>171</v>
      </c>
      <c r="K4304" t="s">
        <v>32</v>
      </c>
      <c r="L4304" t="s">
        <v>91</v>
      </c>
      <c r="M4304">
        <v>24</v>
      </c>
      <c r="N4304">
        <v>17</v>
      </c>
      <c r="O4304" s="8">
        <f>AVERAGE(Table1[[#This Row],[highway MPG]:[city mpg]])</f>
        <v>20.5</v>
      </c>
      <c r="P4304">
        <v>190</v>
      </c>
      <c r="Q4304">
        <v>38100</v>
      </c>
    </row>
    <row r="4305" spans="1:17" x14ac:dyDescent="0.3">
      <c r="A4305" t="s">
        <v>439</v>
      </c>
      <c r="B4305" t="s">
        <v>443</v>
      </c>
      <c r="C4305">
        <v>2012</v>
      </c>
      <c r="D4305" t="s">
        <v>39</v>
      </c>
      <c r="E4305">
        <v>297</v>
      </c>
      <c r="F4305">
        <v>6</v>
      </c>
      <c r="G4305" t="s">
        <v>34</v>
      </c>
      <c r="H4305" t="s">
        <v>35</v>
      </c>
      <c r="I4305">
        <v>4</v>
      </c>
      <c r="J4305" t="s">
        <v>130</v>
      </c>
      <c r="K4305" t="s">
        <v>32</v>
      </c>
      <c r="L4305" t="s">
        <v>91</v>
      </c>
      <c r="M4305">
        <v>24</v>
      </c>
      <c r="N4305">
        <v>17</v>
      </c>
      <c r="O4305" s="8">
        <f>AVERAGE(Table1[[#This Row],[highway MPG]:[city mpg]])</f>
        <v>20.5</v>
      </c>
      <c r="P4305">
        <v>190</v>
      </c>
      <c r="Q4305">
        <v>37200</v>
      </c>
    </row>
    <row r="4306" spans="1:17" x14ac:dyDescent="0.3">
      <c r="A4306" t="s">
        <v>439</v>
      </c>
      <c r="B4306" t="s">
        <v>443</v>
      </c>
      <c r="C4306">
        <v>2012</v>
      </c>
      <c r="D4306" t="s">
        <v>39</v>
      </c>
      <c r="E4306">
        <v>297</v>
      </c>
      <c r="F4306">
        <v>6</v>
      </c>
      <c r="G4306" t="s">
        <v>34</v>
      </c>
      <c r="H4306" t="s">
        <v>20</v>
      </c>
      <c r="I4306">
        <v>4</v>
      </c>
      <c r="J4306" t="s">
        <v>130</v>
      </c>
      <c r="K4306" t="s">
        <v>32</v>
      </c>
      <c r="L4306" t="s">
        <v>91</v>
      </c>
      <c r="M4306">
        <v>24</v>
      </c>
      <c r="N4306">
        <v>17</v>
      </c>
      <c r="O4306" s="8">
        <f>AVERAGE(Table1[[#This Row],[highway MPG]:[city mpg]])</f>
        <v>20.5</v>
      </c>
      <c r="P4306">
        <v>190</v>
      </c>
      <c r="Q4306">
        <v>35800</v>
      </c>
    </row>
    <row r="4307" spans="1:17" x14ac:dyDescent="0.3">
      <c r="A4307" t="s">
        <v>439</v>
      </c>
      <c r="B4307" t="s">
        <v>443</v>
      </c>
      <c r="C4307">
        <v>2012</v>
      </c>
      <c r="D4307" t="s">
        <v>39</v>
      </c>
      <c r="E4307">
        <v>297</v>
      </c>
      <c r="F4307">
        <v>6</v>
      </c>
      <c r="G4307" t="s">
        <v>34</v>
      </c>
      <c r="H4307" t="s">
        <v>35</v>
      </c>
      <c r="I4307">
        <v>4</v>
      </c>
      <c r="J4307" t="s">
        <v>171</v>
      </c>
      <c r="K4307" t="s">
        <v>32</v>
      </c>
      <c r="L4307" t="s">
        <v>91</v>
      </c>
      <c r="M4307">
        <v>24</v>
      </c>
      <c r="N4307">
        <v>17</v>
      </c>
      <c r="O4307" s="8">
        <f>AVERAGE(Table1[[#This Row],[highway MPG]:[city mpg]])</f>
        <v>20.5</v>
      </c>
      <c r="P4307">
        <v>190</v>
      </c>
      <c r="Q4307">
        <v>39500</v>
      </c>
    </row>
    <row r="4308" spans="1:17" x14ac:dyDescent="0.3">
      <c r="A4308" t="s">
        <v>439</v>
      </c>
      <c r="B4308" t="s">
        <v>443</v>
      </c>
      <c r="C4308">
        <v>2013</v>
      </c>
      <c r="D4308" t="s">
        <v>39</v>
      </c>
      <c r="E4308">
        <v>325</v>
      </c>
      <c r="F4308">
        <v>6</v>
      </c>
      <c r="G4308" t="s">
        <v>34</v>
      </c>
      <c r="H4308" t="s">
        <v>20</v>
      </c>
      <c r="I4308">
        <v>4</v>
      </c>
      <c r="J4308" t="s">
        <v>130</v>
      </c>
      <c r="K4308" t="s">
        <v>32</v>
      </c>
      <c r="L4308" t="s">
        <v>91</v>
      </c>
      <c r="M4308">
        <v>25</v>
      </c>
      <c r="N4308">
        <v>17</v>
      </c>
      <c r="O4308" s="8">
        <f>AVERAGE(Table1[[#This Row],[highway MPG]:[city mpg]])</f>
        <v>21</v>
      </c>
      <c r="P4308">
        <v>190</v>
      </c>
      <c r="Q4308">
        <v>36900</v>
      </c>
    </row>
    <row r="4309" spans="1:17" x14ac:dyDescent="0.3">
      <c r="A4309" t="s">
        <v>439</v>
      </c>
      <c r="B4309" t="s">
        <v>443</v>
      </c>
      <c r="C4309">
        <v>2013</v>
      </c>
      <c r="D4309" t="s">
        <v>39</v>
      </c>
      <c r="E4309">
        <v>325</v>
      </c>
      <c r="F4309">
        <v>6</v>
      </c>
      <c r="G4309" t="s">
        <v>34</v>
      </c>
      <c r="H4309" t="s">
        <v>35</v>
      </c>
      <c r="I4309">
        <v>4</v>
      </c>
      <c r="J4309" t="s">
        <v>130</v>
      </c>
      <c r="K4309" t="s">
        <v>32</v>
      </c>
      <c r="L4309" t="s">
        <v>91</v>
      </c>
      <c r="M4309">
        <v>24</v>
      </c>
      <c r="N4309">
        <v>17</v>
      </c>
      <c r="O4309" s="8">
        <f>AVERAGE(Table1[[#This Row],[highway MPG]:[city mpg]])</f>
        <v>20.5</v>
      </c>
      <c r="P4309">
        <v>190</v>
      </c>
      <c r="Q4309">
        <v>38300</v>
      </c>
    </row>
    <row r="4310" spans="1:17" x14ac:dyDescent="0.3">
      <c r="A4310" t="s">
        <v>439</v>
      </c>
      <c r="B4310" t="s">
        <v>443</v>
      </c>
      <c r="C4310">
        <v>2013</v>
      </c>
      <c r="D4310" t="s">
        <v>39</v>
      </c>
      <c r="E4310">
        <v>325</v>
      </c>
      <c r="F4310">
        <v>6</v>
      </c>
      <c r="G4310" t="s">
        <v>34</v>
      </c>
      <c r="H4310" t="s">
        <v>20</v>
      </c>
      <c r="I4310">
        <v>4</v>
      </c>
      <c r="J4310" t="s">
        <v>171</v>
      </c>
      <c r="K4310" t="s">
        <v>32</v>
      </c>
      <c r="L4310" t="s">
        <v>91</v>
      </c>
      <c r="M4310">
        <v>25</v>
      </c>
      <c r="N4310">
        <v>17</v>
      </c>
      <c r="O4310" s="8">
        <f>AVERAGE(Table1[[#This Row],[highway MPG]:[city mpg]])</f>
        <v>21</v>
      </c>
      <c r="P4310">
        <v>190</v>
      </c>
      <c r="Q4310">
        <v>39250</v>
      </c>
    </row>
    <row r="4311" spans="1:17" x14ac:dyDescent="0.3">
      <c r="A4311" t="s">
        <v>439</v>
      </c>
      <c r="B4311" t="s">
        <v>443</v>
      </c>
      <c r="C4311">
        <v>2013</v>
      </c>
      <c r="D4311" t="s">
        <v>39</v>
      </c>
      <c r="E4311">
        <v>325</v>
      </c>
      <c r="F4311">
        <v>6</v>
      </c>
      <c r="G4311" t="s">
        <v>34</v>
      </c>
      <c r="H4311" t="s">
        <v>35</v>
      </c>
      <c r="I4311">
        <v>4</v>
      </c>
      <c r="J4311" t="s">
        <v>171</v>
      </c>
      <c r="K4311" t="s">
        <v>32</v>
      </c>
      <c r="L4311" t="s">
        <v>91</v>
      </c>
      <c r="M4311">
        <v>24</v>
      </c>
      <c r="N4311">
        <v>17</v>
      </c>
      <c r="O4311" s="8">
        <f>AVERAGE(Table1[[#This Row],[highway MPG]:[city mpg]])</f>
        <v>20.5</v>
      </c>
      <c r="P4311">
        <v>190</v>
      </c>
      <c r="Q4311">
        <v>40650</v>
      </c>
    </row>
    <row r="4312" spans="1:17" x14ac:dyDescent="0.3">
      <c r="A4312" t="s">
        <v>164</v>
      </c>
      <c r="B4312" t="s">
        <v>444</v>
      </c>
      <c r="C4312">
        <v>2016</v>
      </c>
      <c r="D4312" t="s">
        <v>30</v>
      </c>
      <c r="E4312">
        <v>365</v>
      </c>
      <c r="F4312">
        <v>6</v>
      </c>
      <c r="G4312" t="s">
        <v>34</v>
      </c>
      <c r="H4312" t="s">
        <v>92</v>
      </c>
      <c r="I4312">
        <v>4</v>
      </c>
      <c r="J4312" t="s">
        <v>50</v>
      </c>
      <c r="K4312" t="s">
        <v>64</v>
      </c>
      <c r="L4312" t="s">
        <v>91</v>
      </c>
      <c r="M4312">
        <v>20</v>
      </c>
      <c r="N4312">
        <v>15</v>
      </c>
      <c r="O4312" s="8">
        <f>AVERAGE(Table1[[#This Row],[highway MPG]:[city mpg]])</f>
        <v>17.5</v>
      </c>
      <c r="P4312">
        <v>5657</v>
      </c>
      <c r="Q4312">
        <v>58185</v>
      </c>
    </row>
    <row r="4313" spans="1:17" x14ac:dyDescent="0.3">
      <c r="A4313" t="s">
        <v>164</v>
      </c>
      <c r="B4313" t="s">
        <v>444</v>
      </c>
      <c r="C4313">
        <v>2016</v>
      </c>
      <c r="D4313" t="s">
        <v>30</v>
      </c>
      <c r="E4313">
        <v>365</v>
      </c>
      <c r="F4313">
        <v>6</v>
      </c>
      <c r="G4313" t="s">
        <v>34</v>
      </c>
      <c r="H4313" t="s">
        <v>20</v>
      </c>
      <c r="I4313">
        <v>4</v>
      </c>
      <c r="J4313" t="s">
        <v>50</v>
      </c>
      <c r="K4313" t="s">
        <v>64</v>
      </c>
      <c r="L4313" t="s">
        <v>91</v>
      </c>
      <c r="M4313">
        <v>21</v>
      </c>
      <c r="N4313">
        <v>15</v>
      </c>
      <c r="O4313" s="8">
        <f>AVERAGE(Table1[[#This Row],[highway MPG]:[city mpg]])</f>
        <v>18</v>
      </c>
      <c r="P4313">
        <v>5657</v>
      </c>
      <c r="Q4313">
        <v>62025</v>
      </c>
    </row>
    <row r="4314" spans="1:17" x14ac:dyDescent="0.3">
      <c r="A4314" t="s">
        <v>164</v>
      </c>
      <c r="B4314" t="s">
        <v>444</v>
      </c>
      <c r="C4314">
        <v>2016</v>
      </c>
      <c r="D4314" t="s">
        <v>30</v>
      </c>
      <c r="E4314">
        <v>365</v>
      </c>
      <c r="F4314">
        <v>6</v>
      </c>
      <c r="G4314" t="s">
        <v>34</v>
      </c>
      <c r="H4314" t="s">
        <v>20</v>
      </c>
      <c r="I4314">
        <v>4</v>
      </c>
      <c r="J4314" t="s">
        <v>50</v>
      </c>
      <c r="K4314" t="s">
        <v>64</v>
      </c>
      <c r="L4314" t="s">
        <v>91</v>
      </c>
      <c r="M4314">
        <v>21</v>
      </c>
      <c r="N4314">
        <v>15</v>
      </c>
      <c r="O4314" s="8">
        <f>AVERAGE(Table1[[#This Row],[highway MPG]:[city mpg]])</f>
        <v>18</v>
      </c>
      <c r="P4314">
        <v>5657</v>
      </c>
      <c r="Q4314">
        <v>62985</v>
      </c>
    </row>
    <row r="4315" spans="1:17" x14ac:dyDescent="0.3">
      <c r="A4315" t="s">
        <v>164</v>
      </c>
      <c r="B4315" t="s">
        <v>444</v>
      </c>
      <c r="C4315">
        <v>2016</v>
      </c>
      <c r="D4315" t="s">
        <v>30</v>
      </c>
      <c r="E4315">
        <v>365</v>
      </c>
      <c r="F4315">
        <v>6</v>
      </c>
      <c r="G4315" t="s">
        <v>34</v>
      </c>
      <c r="H4315" t="s">
        <v>20</v>
      </c>
      <c r="I4315">
        <v>4</v>
      </c>
      <c r="J4315" t="s">
        <v>50</v>
      </c>
      <c r="K4315" t="s">
        <v>64</v>
      </c>
      <c r="L4315" t="s">
        <v>91</v>
      </c>
      <c r="M4315">
        <v>22</v>
      </c>
      <c r="N4315">
        <v>16</v>
      </c>
      <c r="O4315" s="8">
        <f>AVERAGE(Table1[[#This Row],[highway MPG]:[city mpg]])</f>
        <v>19</v>
      </c>
      <c r="P4315">
        <v>5657</v>
      </c>
      <c r="Q4315">
        <v>59375</v>
      </c>
    </row>
    <row r="4316" spans="1:17" x14ac:dyDescent="0.3">
      <c r="A4316" t="s">
        <v>164</v>
      </c>
      <c r="B4316" t="s">
        <v>444</v>
      </c>
      <c r="C4316">
        <v>2016</v>
      </c>
      <c r="D4316" t="s">
        <v>30</v>
      </c>
      <c r="E4316">
        <v>365</v>
      </c>
      <c r="F4316">
        <v>6</v>
      </c>
      <c r="G4316" t="s">
        <v>34</v>
      </c>
      <c r="H4316" t="s">
        <v>92</v>
      </c>
      <c r="I4316">
        <v>4</v>
      </c>
      <c r="J4316" t="s">
        <v>50</v>
      </c>
      <c r="K4316" t="s">
        <v>64</v>
      </c>
      <c r="L4316" t="s">
        <v>91</v>
      </c>
      <c r="M4316">
        <v>20</v>
      </c>
      <c r="N4316">
        <v>14</v>
      </c>
      <c r="O4316" s="8">
        <f>AVERAGE(Table1[[#This Row],[highway MPG]:[city mpg]])</f>
        <v>17</v>
      </c>
      <c r="P4316">
        <v>5657</v>
      </c>
      <c r="Q4316">
        <v>66025</v>
      </c>
    </row>
    <row r="4317" spans="1:17" x14ac:dyDescent="0.3">
      <c r="A4317" t="s">
        <v>164</v>
      </c>
      <c r="B4317" t="s">
        <v>444</v>
      </c>
      <c r="C4317">
        <v>2016</v>
      </c>
      <c r="D4317" t="s">
        <v>30</v>
      </c>
      <c r="E4317">
        <v>365</v>
      </c>
      <c r="F4317">
        <v>6</v>
      </c>
      <c r="G4317" t="s">
        <v>34</v>
      </c>
      <c r="H4317" t="s">
        <v>20</v>
      </c>
      <c r="I4317">
        <v>4</v>
      </c>
      <c r="J4317" t="s">
        <v>50</v>
      </c>
      <c r="K4317" t="s">
        <v>64</v>
      </c>
      <c r="L4317" t="s">
        <v>91</v>
      </c>
      <c r="M4317">
        <v>21</v>
      </c>
      <c r="N4317">
        <v>15</v>
      </c>
      <c r="O4317" s="8">
        <f>AVERAGE(Table1[[#This Row],[highway MPG]:[city mpg]])</f>
        <v>18</v>
      </c>
      <c r="P4317">
        <v>5657</v>
      </c>
      <c r="Q4317">
        <v>57795</v>
      </c>
    </row>
    <row r="4318" spans="1:17" x14ac:dyDescent="0.3">
      <c r="A4318" t="s">
        <v>164</v>
      </c>
      <c r="B4318" t="s">
        <v>444</v>
      </c>
      <c r="C4318">
        <v>2016</v>
      </c>
      <c r="D4318" t="s">
        <v>30</v>
      </c>
      <c r="E4318">
        <v>365</v>
      </c>
      <c r="F4318">
        <v>6</v>
      </c>
      <c r="G4318" t="s">
        <v>34</v>
      </c>
      <c r="H4318" t="s">
        <v>92</v>
      </c>
      <c r="I4318">
        <v>4</v>
      </c>
      <c r="J4318" t="s">
        <v>50</v>
      </c>
      <c r="K4318" t="s">
        <v>64</v>
      </c>
      <c r="L4318" t="s">
        <v>91</v>
      </c>
      <c r="M4318">
        <v>20</v>
      </c>
      <c r="N4318">
        <v>14</v>
      </c>
      <c r="O4318" s="8">
        <f>AVERAGE(Table1[[#This Row],[highway MPG]:[city mpg]])</f>
        <v>17</v>
      </c>
      <c r="P4318">
        <v>5657</v>
      </c>
      <c r="Q4318">
        <v>60835</v>
      </c>
    </row>
    <row r="4319" spans="1:17" x14ac:dyDescent="0.3">
      <c r="A4319" t="s">
        <v>164</v>
      </c>
      <c r="B4319" t="s">
        <v>444</v>
      </c>
      <c r="C4319">
        <v>2016</v>
      </c>
      <c r="D4319" t="s">
        <v>30</v>
      </c>
      <c r="E4319">
        <v>365</v>
      </c>
      <c r="F4319">
        <v>6</v>
      </c>
      <c r="G4319" t="s">
        <v>34</v>
      </c>
      <c r="H4319" t="s">
        <v>92</v>
      </c>
      <c r="I4319">
        <v>4</v>
      </c>
      <c r="J4319" t="s">
        <v>50</v>
      </c>
      <c r="K4319" t="s">
        <v>64</v>
      </c>
      <c r="L4319" t="s">
        <v>91</v>
      </c>
      <c r="M4319">
        <v>20</v>
      </c>
      <c r="N4319">
        <v>14</v>
      </c>
      <c r="O4319" s="8">
        <f>AVERAGE(Table1[[#This Row],[highway MPG]:[city mpg]])</f>
        <v>17</v>
      </c>
      <c r="P4319">
        <v>5657</v>
      </c>
      <c r="Q4319">
        <v>64945</v>
      </c>
    </row>
    <row r="4320" spans="1:17" x14ac:dyDescent="0.3">
      <c r="A4320" t="s">
        <v>164</v>
      </c>
      <c r="B4320" t="s">
        <v>444</v>
      </c>
      <c r="C4320">
        <v>2016</v>
      </c>
      <c r="D4320" t="s">
        <v>30</v>
      </c>
      <c r="E4320">
        <v>365</v>
      </c>
      <c r="F4320">
        <v>6</v>
      </c>
      <c r="G4320" t="s">
        <v>34</v>
      </c>
      <c r="H4320" t="s">
        <v>20</v>
      </c>
      <c r="I4320">
        <v>4</v>
      </c>
      <c r="J4320" t="s">
        <v>50</v>
      </c>
      <c r="K4320" t="s">
        <v>64</v>
      </c>
      <c r="L4320" t="s">
        <v>91</v>
      </c>
      <c r="M4320">
        <v>22</v>
      </c>
      <c r="N4320">
        <v>16</v>
      </c>
      <c r="O4320" s="8">
        <f>AVERAGE(Table1[[#This Row],[highway MPG]:[city mpg]])</f>
        <v>19</v>
      </c>
      <c r="P4320">
        <v>5657</v>
      </c>
      <c r="Q4320">
        <v>45435</v>
      </c>
    </row>
    <row r="4321" spans="1:17" x14ac:dyDescent="0.3">
      <c r="A4321" t="s">
        <v>164</v>
      </c>
      <c r="B4321" t="s">
        <v>444</v>
      </c>
      <c r="C4321">
        <v>2016</v>
      </c>
      <c r="D4321" t="s">
        <v>30</v>
      </c>
      <c r="E4321">
        <v>365</v>
      </c>
      <c r="F4321">
        <v>6</v>
      </c>
      <c r="G4321" t="s">
        <v>34</v>
      </c>
      <c r="H4321" t="s">
        <v>92</v>
      </c>
      <c r="I4321">
        <v>4</v>
      </c>
      <c r="J4321" t="s">
        <v>50</v>
      </c>
      <c r="K4321" t="s">
        <v>64</v>
      </c>
      <c r="L4321" t="s">
        <v>91</v>
      </c>
      <c r="M4321">
        <v>20</v>
      </c>
      <c r="N4321">
        <v>15</v>
      </c>
      <c r="O4321" s="8">
        <f>AVERAGE(Table1[[#This Row],[highway MPG]:[city mpg]])</f>
        <v>17.5</v>
      </c>
      <c r="P4321">
        <v>5657</v>
      </c>
      <c r="Q4321">
        <v>63375</v>
      </c>
    </row>
    <row r="4322" spans="1:17" x14ac:dyDescent="0.3">
      <c r="A4322" t="s">
        <v>164</v>
      </c>
      <c r="B4322" t="s">
        <v>444</v>
      </c>
      <c r="C4322">
        <v>2016</v>
      </c>
      <c r="D4322" t="s">
        <v>30</v>
      </c>
      <c r="E4322">
        <v>365</v>
      </c>
      <c r="F4322">
        <v>6</v>
      </c>
      <c r="G4322" t="s">
        <v>34</v>
      </c>
      <c r="H4322" t="s">
        <v>92</v>
      </c>
      <c r="I4322">
        <v>4</v>
      </c>
      <c r="J4322" t="s">
        <v>50</v>
      </c>
      <c r="K4322" t="s">
        <v>64</v>
      </c>
      <c r="L4322" t="s">
        <v>91</v>
      </c>
      <c r="M4322">
        <v>20</v>
      </c>
      <c r="N4322">
        <v>15</v>
      </c>
      <c r="O4322" s="8">
        <f>AVERAGE(Table1[[#This Row],[highway MPG]:[city mpg]])</f>
        <v>17.5</v>
      </c>
      <c r="P4322">
        <v>5657</v>
      </c>
      <c r="Q4322">
        <v>48360</v>
      </c>
    </row>
    <row r="4323" spans="1:17" x14ac:dyDescent="0.3">
      <c r="A4323" t="s">
        <v>164</v>
      </c>
      <c r="B4323" t="s">
        <v>444</v>
      </c>
      <c r="C4323">
        <v>2016</v>
      </c>
      <c r="D4323" t="s">
        <v>30</v>
      </c>
      <c r="E4323">
        <v>365</v>
      </c>
      <c r="F4323">
        <v>6</v>
      </c>
      <c r="G4323" t="s">
        <v>34</v>
      </c>
      <c r="H4323" t="s">
        <v>20</v>
      </c>
      <c r="I4323">
        <v>4</v>
      </c>
      <c r="J4323" t="s">
        <v>50</v>
      </c>
      <c r="K4323" t="s">
        <v>64</v>
      </c>
      <c r="L4323" t="s">
        <v>91</v>
      </c>
      <c r="M4323">
        <v>22</v>
      </c>
      <c r="N4323">
        <v>16</v>
      </c>
      <c r="O4323" s="8">
        <f>AVERAGE(Table1[[#This Row],[highway MPG]:[city mpg]])</f>
        <v>19</v>
      </c>
      <c r="P4323">
        <v>5657</v>
      </c>
      <c r="Q4323">
        <v>60335</v>
      </c>
    </row>
    <row r="4324" spans="1:17" x14ac:dyDescent="0.3">
      <c r="A4324" t="s">
        <v>164</v>
      </c>
      <c r="B4324" t="s">
        <v>444</v>
      </c>
      <c r="C4324">
        <v>2016</v>
      </c>
      <c r="D4324" t="s">
        <v>30</v>
      </c>
      <c r="E4324">
        <v>365</v>
      </c>
      <c r="F4324">
        <v>6</v>
      </c>
      <c r="G4324" t="s">
        <v>34</v>
      </c>
      <c r="H4324" t="s">
        <v>20</v>
      </c>
      <c r="I4324">
        <v>4</v>
      </c>
      <c r="J4324" t="s">
        <v>50</v>
      </c>
      <c r="K4324" t="s">
        <v>64</v>
      </c>
      <c r="L4324" t="s">
        <v>91</v>
      </c>
      <c r="M4324">
        <v>21</v>
      </c>
      <c r="N4324">
        <v>15</v>
      </c>
      <c r="O4324" s="8">
        <f>AVERAGE(Table1[[#This Row],[highway MPG]:[city mpg]])</f>
        <v>18</v>
      </c>
      <c r="P4324">
        <v>5657</v>
      </c>
      <c r="Q4324">
        <v>48145</v>
      </c>
    </row>
    <row r="4325" spans="1:17" x14ac:dyDescent="0.3">
      <c r="A4325" t="s">
        <v>164</v>
      </c>
      <c r="B4325" t="s">
        <v>444</v>
      </c>
      <c r="C4325">
        <v>2016</v>
      </c>
      <c r="D4325" t="s">
        <v>30</v>
      </c>
      <c r="E4325">
        <v>365</v>
      </c>
      <c r="F4325">
        <v>6</v>
      </c>
      <c r="G4325" t="s">
        <v>34</v>
      </c>
      <c r="H4325" t="s">
        <v>92</v>
      </c>
      <c r="I4325">
        <v>4</v>
      </c>
      <c r="J4325" t="s">
        <v>50</v>
      </c>
      <c r="K4325" t="s">
        <v>64</v>
      </c>
      <c r="L4325" t="s">
        <v>91</v>
      </c>
      <c r="M4325">
        <v>20</v>
      </c>
      <c r="N4325">
        <v>15</v>
      </c>
      <c r="O4325" s="8">
        <f>AVERAGE(Table1[[#This Row],[highway MPG]:[city mpg]])</f>
        <v>17.5</v>
      </c>
      <c r="P4325">
        <v>5657</v>
      </c>
      <c r="Q4325">
        <v>62295</v>
      </c>
    </row>
    <row r="4326" spans="1:17" x14ac:dyDescent="0.3">
      <c r="A4326" t="s">
        <v>164</v>
      </c>
      <c r="B4326" t="s">
        <v>444</v>
      </c>
      <c r="C4326">
        <v>2016</v>
      </c>
      <c r="D4326" t="s">
        <v>30</v>
      </c>
      <c r="E4326">
        <v>365</v>
      </c>
      <c r="F4326">
        <v>6</v>
      </c>
      <c r="G4326" t="s">
        <v>34</v>
      </c>
      <c r="H4326" t="s">
        <v>20</v>
      </c>
      <c r="I4326">
        <v>4</v>
      </c>
      <c r="J4326" t="s">
        <v>50</v>
      </c>
      <c r="K4326" t="s">
        <v>64</v>
      </c>
      <c r="L4326" t="s">
        <v>91</v>
      </c>
      <c r="M4326">
        <v>22</v>
      </c>
      <c r="N4326">
        <v>16</v>
      </c>
      <c r="O4326" s="8">
        <f>AVERAGE(Table1[[#This Row],[highway MPG]:[city mpg]])</f>
        <v>19</v>
      </c>
      <c r="P4326">
        <v>5657</v>
      </c>
      <c r="Q4326">
        <v>55145</v>
      </c>
    </row>
    <row r="4327" spans="1:17" x14ac:dyDescent="0.3">
      <c r="A4327" t="s">
        <v>164</v>
      </c>
      <c r="B4327" t="s">
        <v>444</v>
      </c>
      <c r="C4327">
        <v>2016</v>
      </c>
      <c r="D4327" t="s">
        <v>30</v>
      </c>
      <c r="E4327">
        <v>365</v>
      </c>
      <c r="F4327">
        <v>6</v>
      </c>
      <c r="G4327" t="s">
        <v>34</v>
      </c>
      <c r="H4327" t="s">
        <v>92</v>
      </c>
      <c r="I4327">
        <v>4</v>
      </c>
      <c r="J4327" t="s">
        <v>50</v>
      </c>
      <c r="K4327" t="s">
        <v>64</v>
      </c>
      <c r="L4327" t="s">
        <v>91</v>
      </c>
      <c r="M4327">
        <v>20</v>
      </c>
      <c r="N4327">
        <v>14</v>
      </c>
      <c r="O4327" s="8">
        <f>AVERAGE(Table1[[#This Row],[highway MPG]:[city mpg]])</f>
        <v>17</v>
      </c>
      <c r="P4327">
        <v>5657</v>
      </c>
      <c r="Q4327">
        <v>51070</v>
      </c>
    </row>
    <row r="4328" spans="1:17" x14ac:dyDescent="0.3">
      <c r="A4328" t="s">
        <v>164</v>
      </c>
      <c r="B4328" t="s">
        <v>444</v>
      </c>
      <c r="C4328">
        <v>2016</v>
      </c>
      <c r="D4328" t="s">
        <v>30</v>
      </c>
      <c r="E4328">
        <v>365</v>
      </c>
      <c r="F4328">
        <v>6</v>
      </c>
      <c r="G4328" t="s">
        <v>34</v>
      </c>
      <c r="H4328" t="s">
        <v>20</v>
      </c>
      <c r="I4328">
        <v>4</v>
      </c>
      <c r="J4328" t="s">
        <v>50</v>
      </c>
      <c r="K4328" t="s">
        <v>64</v>
      </c>
      <c r="L4328" t="s">
        <v>91</v>
      </c>
      <c r="M4328">
        <v>22</v>
      </c>
      <c r="N4328">
        <v>16</v>
      </c>
      <c r="O4328" s="8">
        <f>AVERAGE(Table1[[#This Row],[highway MPG]:[city mpg]])</f>
        <v>19</v>
      </c>
      <c r="P4328">
        <v>5657</v>
      </c>
      <c r="Q4328">
        <v>41135</v>
      </c>
    </row>
    <row r="4329" spans="1:17" x14ac:dyDescent="0.3">
      <c r="A4329" t="s">
        <v>164</v>
      </c>
      <c r="B4329" t="s">
        <v>444</v>
      </c>
      <c r="C4329">
        <v>2016</v>
      </c>
      <c r="D4329" t="s">
        <v>30</v>
      </c>
      <c r="E4329">
        <v>365</v>
      </c>
      <c r="F4329">
        <v>6</v>
      </c>
      <c r="G4329" t="s">
        <v>34</v>
      </c>
      <c r="H4329" t="s">
        <v>92</v>
      </c>
      <c r="I4329">
        <v>4</v>
      </c>
      <c r="J4329" t="s">
        <v>50</v>
      </c>
      <c r="K4329" t="s">
        <v>64</v>
      </c>
      <c r="L4329" t="s">
        <v>91</v>
      </c>
      <c r="M4329">
        <v>20</v>
      </c>
      <c r="N4329">
        <v>14</v>
      </c>
      <c r="O4329" s="8">
        <f>AVERAGE(Table1[[#This Row],[highway MPG]:[city mpg]])</f>
        <v>17</v>
      </c>
      <c r="P4329">
        <v>5657</v>
      </c>
      <c r="Q4329">
        <v>47330</v>
      </c>
    </row>
    <row r="4330" spans="1:17" x14ac:dyDescent="0.3">
      <c r="A4330" t="s">
        <v>164</v>
      </c>
      <c r="B4330" t="s">
        <v>444</v>
      </c>
      <c r="C4330">
        <v>2016</v>
      </c>
      <c r="D4330" t="s">
        <v>30</v>
      </c>
      <c r="E4330">
        <v>365</v>
      </c>
      <c r="F4330">
        <v>6</v>
      </c>
      <c r="G4330" t="s">
        <v>34</v>
      </c>
      <c r="H4330" t="s">
        <v>92</v>
      </c>
      <c r="I4330">
        <v>4</v>
      </c>
      <c r="J4330" t="s">
        <v>50</v>
      </c>
      <c r="K4330" t="s">
        <v>64</v>
      </c>
      <c r="L4330" t="s">
        <v>91</v>
      </c>
      <c r="M4330">
        <v>20</v>
      </c>
      <c r="N4330">
        <v>15</v>
      </c>
      <c r="O4330" s="8">
        <f>AVERAGE(Table1[[#This Row],[highway MPG]:[city mpg]])</f>
        <v>17.5</v>
      </c>
      <c r="P4330">
        <v>5657</v>
      </c>
      <c r="Q4330">
        <v>44055</v>
      </c>
    </row>
    <row r="4331" spans="1:17" x14ac:dyDescent="0.3">
      <c r="A4331" t="s">
        <v>164</v>
      </c>
      <c r="B4331" t="s">
        <v>444</v>
      </c>
      <c r="C4331">
        <v>2016</v>
      </c>
      <c r="D4331" t="s">
        <v>30</v>
      </c>
      <c r="E4331">
        <v>365</v>
      </c>
      <c r="F4331">
        <v>6</v>
      </c>
      <c r="G4331" t="s">
        <v>34</v>
      </c>
      <c r="H4331" t="s">
        <v>20</v>
      </c>
      <c r="I4331">
        <v>4</v>
      </c>
      <c r="J4331" t="s">
        <v>50</v>
      </c>
      <c r="K4331" t="s">
        <v>64</v>
      </c>
      <c r="L4331" t="s">
        <v>91</v>
      </c>
      <c r="M4331">
        <v>21</v>
      </c>
      <c r="N4331">
        <v>15</v>
      </c>
      <c r="O4331" s="8">
        <f>AVERAGE(Table1[[#This Row],[highway MPG]:[city mpg]])</f>
        <v>18</v>
      </c>
      <c r="P4331">
        <v>5657</v>
      </c>
      <c r="Q4331">
        <v>44410</v>
      </c>
    </row>
    <row r="4332" spans="1:17" x14ac:dyDescent="0.3">
      <c r="A4332" t="s">
        <v>164</v>
      </c>
      <c r="B4332" t="s">
        <v>444</v>
      </c>
      <c r="C4332">
        <v>2017</v>
      </c>
      <c r="D4332" t="s">
        <v>30</v>
      </c>
      <c r="E4332">
        <v>365</v>
      </c>
      <c r="F4332">
        <v>6</v>
      </c>
      <c r="G4332" t="s">
        <v>34</v>
      </c>
      <c r="H4332" t="s">
        <v>20</v>
      </c>
      <c r="I4332">
        <v>4</v>
      </c>
      <c r="J4332" t="s">
        <v>50</v>
      </c>
      <c r="K4332" t="s">
        <v>64</v>
      </c>
      <c r="L4332" t="s">
        <v>91</v>
      </c>
      <c r="M4332">
        <v>20</v>
      </c>
      <c r="N4332">
        <v>15</v>
      </c>
      <c r="O4332" s="8">
        <f>AVERAGE(Table1[[#This Row],[highway MPG]:[city mpg]])</f>
        <v>17.5</v>
      </c>
      <c r="P4332">
        <v>5657</v>
      </c>
      <c r="Q4332">
        <v>58021</v>
      </c>
    </row>
    <row r="4333" spans="1:17" x14ac:dyDescent="0.3">
      <c r="A4333" t="s">
        <v>164</v>
      </c>
      <c r="B4333" t="s">
        <v>444</v>
      </c>
      <c r="C4333">
        <v>2017</v>
      </c>
      <c r="D4333" t="s">
        <v>30</v>
      </c>
      <c r="E4333">
        <v>365</v>
      </c>
      <c r="F4333">
        <v>6</v>
      </c>
      <c r="G4333" t="s">
        <v>34</v>
      </c>
      <c r="H4333" t="s">
        <v>92</v>
      </c>
      <c r="I4333">
        <v>4</v>
      </c>
      <c r="J4333" t="s">
        <v>50</v>
      </c>
      <c r="K4333" t="s">
        <v>64</v>
      </c>
      <c r="L4333" t="s">
        <v>91</v>
      </c>
      <c r="M4333">
        <v>20</v>
      </c>
      <c r="N4333">
        <v>15</v>
      </c>
      <c r="O4333" s="8">
        <f>AVERAGE(Table1[[#This Row],[highway MPG]:[city mpg]])</f>
        <v>17.5</v>
      </c>
      <c r="P4333">
        <v>5657</v>
      </c>
      <c r="Q4333">
        <v>49150</v>
      </c>
    </row>
    <row r="4334" spans="1:17" x14ac:dyDescent="0.3">
      <c r="A4334" t="s">
        <v>164</v>
      </c>
      <c r="B4334" t="s">
        <v>444</v>
      </c>
      <c r="C4334">
        <v>2017</v>
      </c>
      <c r="D4334" t="s">
        <v>30</v>
      </c>
      <c r="E4334">
        <v>365</v>
      </c>
      <c r="F4334">
        <v>6</v>
      </c>
      <c r="G4334" t="s">
        <v>34</v>
      </c>
      <c r="H4334" t="s">
        <v>20</v>
      </c>
      <c r="I4334">
        <v>4</v>
      </c>
      <c r="J4334" t="s">
        <v>50</v>
      </c>
      <c r="K4334" t="s">
        <v>64</v>
      </c>
      <c r="L4334" t="s">
        <v>91</v>
      </c>
      <c r="M4334">
        <v>20</v>
      </c>
      <c r="N4334">
        <v>15</v>
      </c>
      <c r="O4334" s="8">
        <f>AVERAGE(Table1[[#This Row],[highway MPG]:[city mpg]])</f>
        <v>17.5</v>
      </c>
      <c r="P4334">
        <v>5657</v>
      </c>
      <c r="Q4334">
        <v>62590</v>
      </c>
    </row>
    <row r="4335" spans="1:17" x14ac:dyDescent="0.3">
      <c r="A4335" t="s">
        <v>164</v>
      </c>
      <c r="B4335" t="s">
        <v>444</v>
      </c>
      <c r="C4335">
        <v>2017</v>
      </c>
      <c r="D4335" t="s">
        <v>30</v>
      </c>
      <c r="E4335">
        <v>365</v>
      </c>
      <c r="F4335">
        <v>6</v>
      </c>
      <c r="G4335" t="s">
        <v>34</v>
      </c>
      <c r="H4335" t="s">
        <v>20</v>
      </c>
      <c r="I4335">
        <v>4</v>
      </c>
      <c r="J4335" t="s">
        <v>50</v>
      </c>
      <c r="K4335" t="s">
        <v>64</v>
      </c>
      <c r="L4335" t="s">
        <v>91</v>
      </c>
      <c r="M4335">
        <v>21</v>
      </c>
      <c r="N4335">
        <v>15</v>
      </c>
      <c r="O4335" s="8">
        <f>AVERAGE(Table1[[#This Row],[highway MPG]:[city mpg]])</f>
        <v>18</v>
      </c>
      <c r="P4335">
        <v>5657</v>
      </c>
      <c r="Q4335">
        <v>63307</v>
      </c>
    </row>
    <row r="4336" spans="1:17" x14ac:dyDescent="0.3">
      <c r="A4336" t="s">
        <v>164</v>
      </c>
      <c r="B4336" t="s">
        <v>444</v>
      </c>
      <c r="C4336">
        <v>2017</v>
      </c>
      <c r="D4336" t="s">
        <v>30</v>
      </c>
      <c r="E4336">
        <v>365</v>
      </c>
      <c r="F4336">
        <v>6</v>
      </c>
      <c r="G4336" t="s">
        <v>34</v>
      </c>
      <c r="H4336" t="s">
        <v>20</v>
      </c>
      <c r="I4336">
        <v>4</v>
      </c>
      <c r="J4336" t="s">
        <v>50</v>
      </c>
      <c r="K4336" t="s">
        <v>64</v>
      </c>
      <c r="L4336" t="s">
        <v>91</v>
      </c>
      <c r="M4336">
        <v>20</v>
      </c>
      <c r="N4336">
        <v>15</v>
      </c>
      <c r="O4336" s="8">
        <f>AVERAGE(Table1[[#This Row],[highway MPG]:[city mpg]])</f>
        <v>17.5</v>
      </c>
      <c r="P4336">
        <v>5657</v>
      </c>
      <c r="Q4336">
        <v>65957</v>
      </c>
    </row>
    <row r="4337" spans="1:17" x14ac:dyDescent="0.3">
      <c r="A4337" t="s">
        <v>164</v>
      </c>
      <c r="B4337" t="s">
        <v>444</v>
      </c>
      <c r="C4337">
        <v>2017</v>
      </c>
      <c r="D4337" t="s">
        <v>30</v>
      </c>
      <c r="E4337">
        <v>365</v>
      </c>
      <c r="F4337">
        <v>6</v>
      </c>
      <c r="G4337" t="s">
        <v>34</v>
      </c>
      <c r="H4337" t="s">
        <v>92</v>
      </c>
      <c r="I4337">
        <v>4</v>
      </c>
      <c r="J4337" t="s">
        <v>50</v>
      </c>
      <c r="K4337" t="s">
        <v>64</v>
      </c>
      <c r="L4337" t="s">
        <v>91</v>
      </c>
      <c r="M4337">
        <v>20</v>
      </c>
      <c r="N4337">
        <v>15</v>
      </c>
      <c r="O4337" s="8">
        <f>AVERAGE(Table1[[#This Row],[highway MPG]:[city mpg]])</f>
        <v>17.5</v>
      </c>
      <c r="P4337">
        <v>5657</v>
      </c>
      <c r="Q4337">
        <v>58410</v>
      </c>
    </row>
    <row r="4338" spans="1:17" x14ac:dyDescent="0.3">
      <c r="A4338" t="s">
        <v>164</v>
      </c>
      <c r="B4338" t="s">
        <v>444</v>
      </c>
      <c r="C4338">
        <v>2017</v>
      </c>
      <c r="D4338" t="s">
        <v>30</v>
      </c>
      <c r="E4338">
        <v>365</v>
      </c>
      <c r="F4338">
        <v>6</v>
      </c>
      <c r="G4338" t="s">
        <v>34</v>
      </c>
      <c r="H4338" t="s">
        <v>20</v>
      </c>
      <c r="I4338">
        <v>4</v>
      </c>
      <c r="J4338" t="s">
        <v>50</v>
      </c>
      <c r="K4338" t="s">
        <v>64</v>
      </c>
      <c r="L4338" t="s">
        <v>91</v>
      </c>
      <c r="M4338">
        <v>21</v>
      </c>
      <c r="N4338">
        <v>15</v>
      </c>
      <c r="O4338" s="8">
        <f>AVERAGE(Table1[[#This Row],[highway MPG]:[city mpg]])</f>
        <v>18</v>
      </c>
      <c r="P4338">
        <v>5657</v>
      </c>
      <c r="Q4338">
        <v>46225</v>
      </c>
    </row>
    <row r="4339" spans="1:17" x14ac:dyDescent="0.3">
      <c r="A4339" t="s">
        <v>164</v>
      </c>
      <c r="B4339" t="s">
        <v>444</v>
      </c>
      <c r="C4339">
        <v>2017</v>
      </c>
      <c r="D4339" t="s">
        <v>30</v>
      </c>
      <c r="E4339">
        <v>365</v>
      </c>
      <c r="F4339">
        <v>6</v>
      </c>
      <c r="G4339" t="s">
        <v>34</v>
      </c>
      <c r="H4339" t="s">
        <v>20</v>
      </c>
      <c r="I4339">
        <v>4</v>
      </c>
      <c r="J4339" t="s">
        <v>50</v>
      </c>
      <c r="K4339" t="s">
        <v>64</v>
      </c>
      <c r="L4339" t="s">
        <v>91</v>
      </c>
      <c r="M4339">
        <v>21</v>
      </c>
      <c r="N4339">
        <v>15</v>
      </c>
      <c r="O4339" s="8">
        <f>AVERAGE(Table1[[#This Row],[highway MPG]:[city mpg]])</f>
        <v>18</v>
      </c>
      <c r="P4339">
        <v>5657</v>
      </c>
      <c r="Q4339">
        <v>59940</v>
      </c>
    </row>
    <row r="4340" spans="1:17" x14ac:dyDescent="0.3">
      <c r="A4340" t="s">
        <v>164</v>
      </c>
      <c r="B4340" t="s">
        <v>444</v>
      </c>
      <c r="C4340">
        <v>2017</v>
      </c>
      <c r="D4340" t="s">
        <v>30</v>
      </c>
      <c r="E4340">
        <v>365</v>
      </c>
      <c r="F4340">
        <v>6</v>
      </c>
      <c r="G4340" t="s">
        <v>34</v>
      </c>
      <c r="H4340" t="s">
        <v>92</v>
      </c>
      <c r="I4340">
        <v>4</v>
      </c>
      <c r="J4340" t="s">
        <v>50</v>
      </c>
      <c r="K4340" t="s">
        <v>64</v>
      </c>
      <c r="L4340" t="s">
        <v>91</v>
      </c>
      <c r="M4340">
        <v>19</v>
      </c>
      <c r="N4340">
        <v>15</v>
      </c>
      <c r="O4340" s="8">
        <f>AVERAGE(Table1[[#This Row],[highway MPG]:[city mpg]])</f>
        <v>17</v>
      </c>
      <c r="P4340">
        <v>5657</v>
      </c>
      <c r="Q4340">
        <v>51861</v>
      </c>
    </row>
    <row r="4341" spans="1:17" x14ac:dyDescent="0.3">
      <c r="A4341" t="s">
        <v>164</v>
      </c>
      <c r="B4341" t="s">
        <v>444</v>
      </c>
      <c r="C4341">
        <v>2017</v>
      </c>
      <c r="D4341" t="s">
        <v>30</v>
      </c>
      <c r="E4341">
        <v>365</v>
      </c>
      <c r="F4341">
        <v>6</v>
      </c>
      <c r="G4341" t="s">
        <v>34</v>
      </c>
      <c r="H4341" t="s">
        <v>92</v>
      </c>
      <c r="I4341">
        <v>4</v>
      </c>
      <c r="J4341" t="s">
        <v>50</v>
      </c>
      <c r="K4341" t="s">
        <v>64</v>
      </c>
      <c r="L4341" t="s">
        <v>91</v>
      </c>
      <c r="M4341">
        <v>19</v>
      </c>
      <c r="N4341">
        <v>15</v>
      </c>
      <c r="O4341" s="8">
        <f>AVERAGE(Table1[[#This Row],[highway MPG]:[city mpg]])</f>
        <v>17</v>
      </c>
      <c r="P4341">
        <v>5657</v>
      </c>
      <c r="Q4341">
        <v>61061</v>
      </c>
    </row>
    <row r="4342" spans="1:17" x14ac:dyDescent="0.3">
      <c r="A4342" t="s">
        <v>164</v>
      </c>
      <c r="B4342" t="s">
        <v>444</v>
      </c>
      <c r="C4342">
        <v>2017</v>
      </c>
      <c r="D4342" t="s">
        <v>30</v>
      </c>
      <c r="E4342">
        <v>365</v>
      </c>
      <c r="F4342">
        <v>6</v>
      </c>
      <c r="G4342" t="s">
        <v>34</v>
      </c>
      <c r="H4342" t="s">
        <v>92</v>
      </c>
      <c r="I4342">
        <v>4</v>
      </c>
      <c r="J4342" t="s">
        <v>50</v>
      </c>
      <c r="K4342" t="s">
        <v>64</v>
      </c>
      <c r="L4342" t="s">
        <v>91</v>
      </c>
      <c r="M4342">
        <v>19</v>
      </c>
      <c r="N4342">
        <v>15</v>
      </c>
      <c r="O4342" s="8">
        <f>AVERAGE(Table1[[#This Row],[highway MPG]:[city mpg]])</f>
        <v>17</v>
      </c>
      <c r="P4342">
        <v>5657</v>
      </c>
      <c r="Q4342">
        <v>65510</v>
      </c>
    </row>
    <row r="4343" spans="1:17" x14ac:dyDescent="0.3">
      <c r="A4343" t="s">
        <v>164</v>
      </c>
      <c r="B4343" t="s">
        <v>444</v>
      </c>
      <c r="C4343">
        <v>2017</v>
      </c>
      <c r="D4343" t="s">
        <v>30</v>
      </c>
      <c r="E4343">
        <v>365</v>
      </c>
      <c r="F4343">
        <v>6</v>
      </c>
      <c r="G4343" t="s">
        <v>34</v>
      </c>
      <c r="H4343" t="s">
        <v>92</v>
      </c>
      <c r="I4343">
        <v>4</v>
      </c>
      <c r="J4343" t="s">
        <v>50</v>
      </c>
      <c r="K4343" t="s">
        <v>64</v>
      </c>
      <c r="L4343" t="s">
        <v>91</v>
      </c>
      <c r="M4343">
        <v>20</v>
      </c>
      <c r="N4343">
        <v>15</v>
      </c>
      <c r="O4343" s="8">
        <f>AVERAGE(Table1[[#This Row],[highway MPG]:[city mpg]])</f>
        <v>17.5</v>
      </c>
      <c r="P4343">
        <v>5657</v>
      </c>
      <c r="Q4343">
        <v>66347</v>
      </c>
    </row>
    <row r="4344" spans="1:17" x14ac:dyDescent="0.3">
      <c r="A4344" t="s">
        <v>164</v>
      </c>
      <c r="B4344" t="s">
        <v>444</v>
      </c>
      <c r="C4344">
        <v>2017</v>
      </c>
      <c r="D4344" t="s">
        <v>30</v>
      </c>
      <c r="E4344">
        <v>365</v>
      </c>
      <c r="F4344">
        <v>6</v>
      </c>
      <c r="G4344" t="s">
        <v>34</v>
      </c>
      <c r="H4344" t="s">
        <v>92</v>
      </c>
      <c r="I4344">
        <v>4</v>
      </c>
      <c r="J4344" t="s">
        <v>50</v>
      </c>
      <c r="K4344" t="s">
        <v>64</v>
      </c>
      <c r="L4344" t="s">
        <v>91</v>
      </c>
      <c r="M4344">
        <v>20</v>
      </c>
      <c r="N4344">
        <v>15</v>
      </c>
      <c r="O4344" s="8">
        <f>AVERAGE(Table1[[#This Row],[highway MPG]:[city mpg]])</f>
        <v>17.5</v>
      </c>
      <c r="P4344">
        <v>5657</v>
      </c>
      <c r="Q4344">
        <v>62860</v>
      </c>
    </row>
    <row r="4345" spans="1:17" x14ac:dyDescent="0.3">
      <c r="A4345" t="s">
        <v>164</v>
      </c>
      <c r="B4345" t="s">
        <v>444</v>
      </c>
      <c r="C4345">
        <v>2017</v>
      </c>
      <c r="D4345" t="s">
        <v>30</v>
      </c>
      <c r="E4345">
        <v>365</v>
      </c>
      <c r="F4345">
        <v>6</v>
      </c>
      <c r="G4345" t="s">
        <v>34</v>
      </c>
      <c r="H4345" t="s">
        <v>20</v>
      </c>
      <c r="I4345">
        <v>4</v>
      </c>
      <c r="J4345" t="s">
        <v>50</v>
      </c>
      <c r="K4345" t="s">
        <v>64</v>
      </c>
      <c r="L4345" t="s">
        <v>91</v>
      </c>
      <c r="M4345">
        <v>20</v>
      </c>
      <c r="N4345">
        <v>15</v>
      </c>
      <c r="O4345" s="8">
        <f>AVERAGE(Table1[[#This Row],[highway MPG]:[city mpg]])</f>
        <v>17.5</v>
      </c>
      <c r="P4345">
        <v>5657</v>
      </c>
      <c r="Q4345">
        <v>48936</v>
      </c>
    </row>
    <row r="4346" spans="1:17" x14ac:dyDescent="0.3">
      <c r="A4346" t="s">
        <v>164</v>
      </c>
      <c r="B4346" t="s">
        <v>444</v>
      </c>
      <c r="C4346">
        <v>2017</v>
      </c>
      <c r="D4346" t="s">
        <v>30</v>
      </c>
      <c r="E4346">
        <v>365</v>
      </c>
      <c r="F4346">
        <v>6</v>
      </c>
      <c r="G4346" t="s">
        <v>34</v>
      </c>
      <c r="H4346" t="s">
        <v>20</v>
      </c>
      <c r="I4346">
        <v>4</v>
      </c>
      <c r="J4346" t="s">
        <v>50</v>
      </c>
      <c r="K4346" t="s">
        <v>64</v>
      </c>
      <c r="L4346" t="s">
        <v>91</v>
      </c>
      <c r="M4346">
        <v>21</v>
      </c>
      <c r="N4346">
        <v>15</v>
      </c>
      <c r="O4346" s="8">
        <f>AVERAGE(Table1[[#This Row],[highway MPG]:[city mpg]])</f>
        <v>18</v>
      </c>
      <c r="P4346">
        <v>5657</v>
      </c>
      <c r="Q4346">
        <v>55370</v>
      </c>
    </row>
    <row r="4347" spans="1:17" x14ac:dyDescent="0.3">
      <c r="A4347" t="s">
        <v>164</v>
      </c>
      <c r="B4347" t="s">
        <v>444</v>
      </c>
      <c r="C4347">
        <v>2017</v>
      </c>
      <c r="D4347" t="s">
        <v>30</v>
      </c>
      <c r="E4347">
        <v>365</v>
      </c>
      <c r="F4347">
        <v>6</v>
      </c>
      <c r="G4347" t="s">
        <v>34</v>
      </c>
      <c r="H4347" t="s">
        <v>92</v>
      </c>
      <c r="I4347">
        <v>4</v>
      </c>
      <c r="J4347" t="s">
        <v>50</v>
      </c>
      <c r="K4347" t="s">
        <v>64</v>
      </c>
      <c r="L4347" t="s">
        <v>91</v>
      </c>
      <c r="M4347">
        <v>19</v>
      </c>
      <c r="N4347">
        <v>15</v>
      </c>
      <c r="O4347" s="8">
        <f>AVERAGE(Table1[[#This Row],[highway MPG]:[city mpg]])</f>
        <v>17</v>
      </c>
      <c r="P4347">
        <v>5657</v>
      </c>
      <c r="Q4347">
        <v>68996</v>
      </c>
    </row>
    <row r="4348" spans="1:17" x14ac:dyDescent="0.3">
      <c r="A4348" t="s">
        <v>164</v>
      </c>
      <c r="B4348" t="s">
        <v>445</v>
      </c>
      <c r="C4348">
        <v>2008</v>
      </c>
      <c r="D4348" t="s">
        <v>30</v>
      </c>
      <c r="E4348">
        <v>292</v>
      </c>
      <c r="F4348">
        <v>8</v>
      </c>
      <c r="G4348" t="s">
        <v>34</v>
      </c>
      <c r="H4348" t="s">
        <v>35</v>
      </c>
      <c r="I4348">
        <v>4</v>
      </c>
      <c r="J4348" t="s">
        <v>50</v>
      </c>
      <c r="K4348" t="s">
        <v>22</v>
      </c>
      <c r="L4348" t="s">
        <v>197</v>
      </c>
      <c r="M4348">
        <v>19</v>
      </c>
      <c r="N4348">
        <v>13</v>
      </c>
      <c r="O4348" s="8">
        <f>AVERAGE(Table1[[#This Row],[highway MPG]:[city mpg]])</f>
        <v>16</v>
      </c>
      <c r="P4348">
        <v>5657</v>
      </c>
      <c r="Q4348">
        <v>31320</v>
      </c>
    </row>
    <row r="4349" spans="1:17" x14ac:dyDescent="0.3">
      <c r="A4349" t="s">
        <v>164</v>
      </c>
      <c r="B4349" t="s">
        <v>445</v>
      </c>
      <c r="C4349">
        <v>2008</v>
      </c>
      <c r="D4349" t="s">
        <v>30</v>
      </c>
      <c r="E4349">
        <v>292</v>
      </c>
      <c r="F4349">
        <v>8</v>
      </c>
      <c r="G4349" t="s">
        <v>34</v>
      </c>
      <c r="H4349" t="s">
        <v>92</v>
      </c>
      <c r="I4349">
        <v>4</v>
      </c>
      <c r="J4349" t="s">
        <v>50</v>
      </c>
      <c r="K4349" t="s">
        <v>22</v>
      </c>
      <c r="L4349" t="s">
        <v>197</v>
      </c>
      <c r="M4349">
        <v>19</v>
      </c>
      <c r="N4349">
        <v>13</v>
      </c>
      <c r="O4349" s="8">
        <f>AVERAGE(Table1[[#This Row],[highway MPG]:[city mpg]])</f>
        <v>16</v>
      </c>
      <c r="P4349">
        <v>5657</v>
      </c>
      <c r="Q4349">
        <v>31320</v>
      </c>
    </row>
    <row r="4350" spans="1:17" x14ac:dyDescent="0.3">
      <c r="A4350" t="s">
        <v>164</v>
      </c>
      <c r="B4350" t="s">
        <v>445</v>
      </c>
      <c r="C4350">
        <v>2008</v>
      </c>
      <c r="D4350" t="s">
        <v>30</v>
      </c>
      <c r="E4350">
        <v>210</v>
      </c>
      <c r="F4350">
        <v>6</v>
      </c>
      <c r="G4350" t="s">
        <v>34</v>
      </c>
      <c r="H4350" t="s">
        <v>35</v>
      </c>
      <c r="I4350">
        <v>4</v>
      </c>
      <c r="J4350" t="s">
        <v>50</v>
      </c>
      <c r="K4350" t="s">
        <v>22</v>
      </c>
      <c r="L4350" t="s">
        <v>197</v>
      </c>
      <c r="M4350">
        <v>19</v>
      </c>
      <c r="N4350">
        <v>13</v>
      </c>
      <c r="O4350" s="8">
        <f>AVERAGE(Table1[[#This Row],[highway MPG]:[city mpg]])</f>
        <v>16</v>
      </c>
      <c r="P4350">
        <v>5657</v>
      </c>
      <c r="Q4350">
        <v>30015</v>
      </c>
    </row>
    <row r="4351" spans="1:17" x14ac:dyDescent="0.3">
      <c r="A4351" t="s">
        <v>164</v>
      </c>
      <c r="B4351" t="s">
        <v>445</v>
      </c>
      <c r="C4351">
        <v>2008</v>
      </c>
      <c r="D4351" t="s">
        <v>30</v>
      </c>
      <c r="E4351">
        <v>210</v>
      </c>
      <c r="F4351">
        <v>6</v>
      </c>
      <c r="G4351" t="s">
        <v>34</v>
      </c>
      <c r="H4351" t="s">
        <v>92</v>
      </c>
      <c r="I4351">
        <v>4</v>
      </c>
      <c r="J4351" t="s">
        <v>50</v>
      </c>
      <c r="K4351" t="s">
        <v>22</v>
      </c>
      <c r="L4351" t="s">
        <v>197</v>
      </c>
      <c r="M4351">
        <v>19</v>
      </c>
      <c r="N4351">
        <v>13</v>
      </c>
      <c r="O4351" s="8">
        <f>AVERAGE(Table1[[#This Row],[highway MPG]:[city mpg]])</f>
        <v>16</v>
      </c>
      <c r="P4351">
        <v>5657</v>
      </c>
      <c r="Q4351">
        <v>27925</v>
      </c>
    </row>
    <row r="4352" spans="1:17" x14ac:dyDescent="0.3">
      <c r="A4352" t="s">
        <v>164</v>
      </c>
      <c r="B4352" t="s">
        <v>445</v>
      </c>
      <c r="C4352">
        <v>2008</v>
      </c>
      <c r="D4352" t="s">
        <v>30</v>
      </c>
      <c r="E4352">
        <v>210</v>
      </c>
      <c r="F4352">
        <v>6</v>
      </c>
      <c r="G4352" t="s">
        <v>34</v>
      </c>
      <c r="H4352" t="s">
        <v>20</v>
      </c>
      <c r="I4352">
        <v>4</v>
      </c>
      <c r="J4352" t="s">
        <v>50</v>
      </c>
      <c r="K4352" t="s">
        <v>22</v>
      </c>
      <c r="L4352" t="s">
        <v>197</v>
      </c>
      <c r="M4352">
        <v>20</v>
      </c>
      <c r="N4352">
        <v>14</v>
      </c>
      <c r="O4352" s="8">
        <f>AVERAGE(Table1[[#This Row],[highway MPG]:[city mpg]])</f>
        <v>17</v>
      </c>
      <c r="P4352">
        <v>5657</v>
      </c>
      <c r="Q4352">
        <v>25400</v>
      </c>
    </row>
    <row r="4353" spans="1:17" x14ac:dyDescent="0.3">
      <c r="A4353" t="s">
        <v>164</v>
      </c>
      <c r="B4353" t="s">
        <v>445</v>
      </c>
      <c r="C4353">
        <v>2008</v>
      </c>
      <c r="D4353" t="s">
        <v>30</v>
      </c>
      <c r="E4353">
        <v>292</v>
      </c>
      <c r="F4353">
        <v>8</v>
      </c>
      <c r="G4353" t="s">
        <v>34</v>
      </c>
      <c r="H4353" t="s">
        <v>20</v>
      </c>
      <c r="I4353">
        <v>4</v>
      </c>
      <c r="J4353" t="s">
        <v>50</v>
      </c>
      <c r="K4353" t="s">
        <v>22</v>
      </c>
      <c r="L4353" t="s">
        <v>197</v>
      </c>
      <c r="M4353">
        <v>20</v>
      </c>
      <c r="N4353">
        <v>13</v>
      </c>
      <c r="O4353" s="8">
        <f>AVERAGE(Table1[[#This Row],[highway MPG]:[city mpg]])</f>
        <v>16.5</v>
      </c>
      <c r="P4353">
        <v>5657</v>
      </c>
      <c r="Q4353">
        <v>28800</v>
      </c>
    </row>
    <row r="4354" spans="1:17" x14ac:dyDescent="0.3">
      <c r="A4354" t="s">
        <v>164</v>
      </c>
      <c r="B4354" t="s">
        <v>445</v>
      </c>
      <c r="C4354">
        <v>2008</v>
      </c>
      <c r="D4354" t="s">
        <v>30</v>
      </c>
      <c r="E4354">
        <v>210</v>
      </c>
      <c r="F4354">
        <v>6</v>
      </c>
      <c r="G4354" t="s">
        <v>34</v>
      </c>
      <c r="H4354" t="s">
        <v>92</v>
      </c>
      <c r="I4354">
        <v>4</v>
      </c>
      <c r="J4354" t="s">
        <v>50</v>
      </c>
      <c r="K4354" t="s">
        <v>22</v>
      </c>
      <c r="L4354" t="s">
        <v>197</v>
      </c>
      <c r="M4354">
        <v>19</v>
      </c>
      <c r="N4354">
        <v>13</v>
      </c>
      <c r="O4354" s="8">
        <f>AVERAGE(Table1[[#This Row],[highway MPG]:[city mpg]])</f>
        <v>16</v>
      </c>
      <c r="P4354">
        <v>5657</v>
      </c>
      <c r="Q4354">
        <v>30015</v>
      </c>
    </row>
    <row r="4355" spans="1:17" x14ac:dyDescent="0.3">
      <c r="A4355" t="s">
        <v>164</v>
      </c>
      <c r="B4355" t="s">
        <v>445</v>
      </c>
      <c r="C4355">
        <v>2008</v>
      </c>
      <c r="D4355" t="s">
        <v>30</v>
      </c>
      <c r="E4355">
        <v>292</v>
      </c>
      <c r="F4355">
        <v>8</v>
      </c>
      <c r="G4355" t="s">
        <v>34</v>
      </c>
      <c r="H4355" t="s">
        <v>20</v>
      </c>
      <c r="I4355">
        <v>4</v>
      </c>
      <c r="J4355" t="s">
        <v>50</v>
      </c>
      <c r="K4355" t="s">
        <v>22</v>
      </c>
      <c r="L4355" t="s">
        <v>197</v>
      </c>
      <c r="M4355">
        <v>20</v>
      </c>
      <c r="N4355">
        <v>13</v>
      </c>
      <c r="O4355" s="8">
        <f>AVERAGE(Table1[[#This Row],[highway MPG]:[city mpg]])</f>
        <v>16.5</v>
      </c>
      <c r="P4355">
        <v>5657</v>
      </c>
      <c r="Q4355">
        <v>26710</v>
      </c>
    </row>
    <row r="4356" spans="1:17" x14ac:dyDescent="0.3">
      <c r="A4356" t="s">
        <v>164</v>
      </c>
      <c r="B4356" t="s">
        <v>445</v>
      </c>
      <c r="C4356">
        <v>2008</v>
      </c>
      <c r="D4356" t="s">
        <v>30</v>
      </c>
      <c r="E4356">
        <v>210</v>
      </c>
      <c r="F4356">
        <v>6</v>
      </c>
      <c r="G4356" t="s">
        <v>34</v>
      </c>
      <c r="H4356" t="s">
        <v>20</v>
      </c>
      <c r="I4356">
        <v>4</v>
      </c>
      <c r="J4356" t="s">
        <v>50</v>
      </c>
      <c r="K4356" t="s">
        <v>22</v>
      </c>
      <c r="L4356" t="s">
        <v>197</v>
      </c>
      <c r="M4356">
        <v>20</v>
      </c>
      <c r="N4356">
        <v>14</v>
      </c>
      <c r="O4356" s="8">
        <f>AVERAGE(Table1[[#This Row],[highway MPG]:[city mpg]])</f>
        <v>17</v>
      </c>
      <c r="P4356">
        <v>5657</v>
      </c>
      <c r="Q4356">
        <v>27490</v>
      </c>
    </row>
    <row r="4357" spans="1:17" x14ac:dyDescent="0.3">
      <c r="A4357" t="s">
        <v>164</v>
      </c>
      <c r="B4357" t="s">
        <v>445</v>
      </c>
      <c r="C4357">
        <v>2008</v>
      </c>
      <c r="D4357" t="s">
        <v>30</v>
      </c>
      <c r="E4357">
        <v>292</v>
      </c>
      <c r="F4357">
        <v>8</v>
      </c>
      <c r="G4357" t="s">
        <v>34</v>
      </c>
      <c r="H4357" t="s">
        <v>92</v>
      </c>
      <c r="I4357">
        <v>4</v>
      </c>
      <c r="J4357" t="s">
        <v>50</v>
      </c>
      <c r="K4357" t="s">
        <v>22</v>
      </c>
      <c r="L4357" t="s">
        <v>197</v>
      </c>
      <c r="M4357">
        <v>19</v>
      </c>
      <c r="N4357">
        <v>13</v>
      </c>
      <c r="O4357" s="8">
        <f>AVERAGE(Table1[[#This Row],[highway MPG]:[city mpg]])</f>
        <v>16</v>
      </c>
      <c r="P4357">
        <v>5657</v>
      </c>
      <c r="Q4357">
        <v>29235</v>
      </c>
    </row>
    <row r="4358" spans="1:17" x14ac:dyDescent="0.3">
      <c r="A4358" t="s">
        <v>164</v>
      </c>
      <c r="B4358" t="s">
        <v>445</v>
      </c>
      <c r="C4358">
        <v>2009</v>
      </c>
      <c r="D4358" t="s">
        <v>30</v>
      </c>
      <c r="E4358">
        <v>292</v>
      </c>
      <c r="F4358">
        <v>8</v>
      </c>
      <c r="G4358" t="s">
        <v>34</v>
      </c>
      <c r="H4358" t="s">
        <v>20</v>
      </c>
      <c r="I4358">
        <v>4</v>
      </c>
      <c r="J4358" t="s">
        <v>360</v>
      </c>
      <c r="K4358" t="s">
        <v>22</v>
      </c>
      <c r="L4358" t="s">
        <v>197</v>
      </c>
      <c r="M4358">
        <v>21</v>
      </c>
      <c r="N4358">
        <v>15</v>
      </c>
      <c r="O4358" s="8">
        <f>AVERAGE(Table1[[#This Row],[highway MPG]:[city mpg]])</f>
        <v>18</v>
      </c>
      <c r="P4358">
        <v>5657</v>
      </c>
      <c r="Q4358">
        <v>31145</v>
      </c>
    </row>
    <row r="4359" spans="1:17" x14ac:dyDescent="0.3">
      <c r="A4359" t="s">
        <v>164</v>
      </c>
      <c r="B4359" t="s">
        <v>445</v>
      </c>
      <c r="C4359">
        <v>2009</v>
      </c>
      <c r="D4359" t="s">
        <v>30</v>
      </c>
      <c r="E4359">
        <v>210</v>
      </c>
      <c r="F4359">
        <v>6</v>
      </c>
      <c r="G4359" t="s">
        <v>34</v>
      </c>
      <c r="H4359" t="s">
        <v>20</v>
      </c>
      <c r="I4359">
        <v>4</v>
      </c>
      <c r="J4359" t="s">
        <v>102</v>
      </c>
      <c r="K4359" t="s">
        <v>22</v>
      </c>
      <c r="L4359" t="s">
        <v>197</v>
      </c>
      <c r="M4359">
        <v>20</v>
      </c>
      <c r="N4359">
        <v>14</v>
      </c>
      <c r="O4359" s="8">
        <f>AVERAGE(Table1[[#This Row],[highway MPG]:[city mpg]])</f>
        <v>17</v>
      </c>
      <c r="P4359">
        <v>5657</v>
      </c>
      <c r="Q4359">
        <v>29835</v>
      </c>
    </row>
    <row r="4360" spans="1:17" x14ac:dyDescent="0.3">
      <c r="A4360" t="s">
        <v>164</v>
      </c>
      <c r="B4360" t="s">
        <v>445</v>
      </c>
      <c r="C4360">
        <v>2009</v>
      </c>
      <c r="D4360" t="s">
        <v>30</v>
      </c>
      <c r="E4360">
        <v>210</v>
      </c>
      <c r="F4360">
        <v>6</v>
      </c>
      <c r="G4360" t="s">
        <v>34</v>
      </c>
      <c r="H4360" t="s">
        <v>92</v>
      </c>
      <c r="I4360">
        <v>4</v>
      </c>
      <c r="J4360" t="s">
        <v>102</v>
      </c>
      <c r="K4360" t="s">
        <v>22</v>
      </c>
      <c r="L4360" t="s">
        <v>197</v>
      </c>
      <c r="M4360">
        <v>19</v>
      </c>
      <c r="N4360">
        <v>13</v>
      </c>
      <c r="O4360" s="8">
        <f>AVERAGE(Table1[[#This Row],[highway MPG]:[city mpg]])</f>
        <v>16</v>
      </c>
      <c r="P4360">
        <v>5657</v>
      </c>
      <c r="Q4360">
        <v>28510</v>
      </c>
    </row>
    <row r="4361" spans="1:17" x14ac:dyDescent="0.3">
      <c r="A4361" t="s">
        <v>164</v>
      </c>
      <c r="B4361" t="s">
        <v>445</v>
      </c>
      <c r="C4361">
        <v>2009</v>
      </c>
      <c r="D4361" t="s">
        <v>30</v>
      </c>
      <c r="E4361">
        <v>292</v>
      </c>
      <c r="F4361">
        <v>8</v>
      </c>
      <c r="G4361" t="s">
        <v>34</v>
      </c>
      <c r="H4361" t="s">
        <v>92</v>
      </c>
      <c r="I4361">
        <v>4</v>
      </c>
      <c r="J4361" t="s">
        <v>102</v>
      </c>
      <c r="K4361" t="s">
        <v>22</v>
      </c>
      <c r="L4361" t="s">
        <v>197</v>
      </c>
      <c r="M4361">
        <v>19</v>
      </c>
      <c r="N4361">
        <v>14</v>
      </c>
      <c r="O4361" s="8">
        <f>AVERAGE(Table1[[#This Row],[highway MPG]:[city mpg]])</f>
        <v>16.5</v>
      </c>
      <c r="P4361">
        <v>5657</v>
      </c>
      <c r="Q4361">
        <v>33670</v>
      </c>
    </row>
    <row r="4362" spans="1:17" x14ac:dyDescent="0.3">
      <c r="A4362" t="s">
        <v>164</v>
      </c>
      <c r="B4362" t="s">
        <v>445</v>
      </c>
      <c r="C4362">
        <v>2009</v>
      </c>
      <c r="D4362" t="s">
        <v>30</v>
      </c>
      <c r="E4362">
        <v>292</v>
      </c>
      <c r="F4362">
        <v>8</v>
      </c>
      <c r="G4362" t="s">
        <v>34</v>
      </c>
      <c r="H4362" t="s">
        <v>35</v>
      </c>
      <c r="I4362">
        <v>4</v>
      </c>
      <c r="J4362" t="s">
        <v>360</v>
      </c>
      <c r="K4362" t="s">
        <v>22</v>
      </c>
      <c r="L4362" t="s">
        <v>197</v>
      </c>
      <c r="M4362">
        <v>19</v>
      </c>
      <c r="N4362">
        <v>14</v>
      </c>
      <c r="O4362" s="8">
        <f>AVERAGE(Table1[[#This Row],[highway MPG]:[city mpg]])</f>
        <v>16.5</v>
      </c>
      <c r="P4362">
        <v>5657</v>
      </c>
      <c r="Q4362">
        <v>33670</v>
      </c>
    </row>
    <row r="4363" spans="1:17" x14ac:dyDescent="0.3">
      <c r="A4363" t="s">
        <v>164</v>
      </c>
      <c r="B4363" t="s">
        <v>445</v>
      </c>
      <c r="C4363">
        <v>2009</v>
      </c>
      <c r="D4363" t="s">
        <v>30</v>
      </c>
      <c r="E4363">
        <v>210</v>
      </c>
      <c r="F4363">
        <v>6</v>
      </c>
      <c r="G4363" t="s">
        <v>34</v>
      </c>
      <c r="H4363" t="s">
        <v>20</v>
      </c>
      <c r="I4363">
        <v>4</v>
      </c>
      <c r="J4363" t="s">
        <v>102</v>
      </c>
      <c r="K4363" t="s">
        <v>22</v>
      </c>
      <c r="L4363" t="s">
        <v>197</v>
      </c>
      <c r="M4363">
        <v>20</v>
      </c>
      <c r="N4363">
        <v>14</v>
      </c>
      <c r="O4363" s="8">
        <f>AVERAGE(Table1[[#This Row],[highway MPG]:[city mpg]])</f>
        <v>17</v>
      </c>
      <c r="P4363">
        <v>5657</v>
      </c>
      <c r="Q4363">
        <v>29835</v>
      </c>
    </row>
    <row r="4364" spans="1:17" x14ac:dyDescent="0.3">
      <c r="A4364" t="s">
        <v>164</v>
      </c>
      <c r="B4364" t="s">
        <v>445</v>
      </c>
      <c r="C4364">
        <v>2009</v>
      </c>
      <c r="D4364" t="s">
        <v>30</v>
      </c>
      <c r="E4364">
        <v>292</v>
      </c>
      <c r="F4364">
        <v>8</v>
      </c>
      <c r="G4364" t="s">
        <v>34</v>
      </c>
      <c r="H4364" t="s">
        <v>92</v>
      </c>
      <c r="I4364">
        <v>4</v>
      </c>
      <c r="J4364" t="s">
        <v>102</v>
      </c>
      <c r="K4364" t="s">
        <v>22</v>
      </c>
      <c r="L4364" t="s">
        <v>197</v>
      </c>
      <c r="M4364">
        <v>19</v>
      </c>
      <c r="N4364">
        <v>14</v>
      </c>
      <c r="O4364" s="8">
        <f>AVERAGE(Table1[[#This Row],[highway MPG]:[city mpg]])</f>
        <v>16.5</v>
      </c>
      <c r="P4364">
        <v>5657</v>
      </c>
      <c r="Q4364">
        <v>29820</v>
      </c>
    </row>
    <row r="4365" spans="1:17" x14ac:dyDescent="0.3">
      <c r="A4365" t="s">
        <v>164</v>
      </c>
      <c r="B4365" t="s">
        <v>445</v>
      </c>
      <c r="C4365">
        <v>2009</v>
      </c>
      <c r="D4365" t="s">
        <v>30</v>
      </c>
      <c r="E4365">
        <v>292</v>
      </c>
      <c r="F4365">
        <v>8</v>
      </c>
      <c r="G4365" t="s">
        <v>34</v>
      </c>
      <c r="H4365" t="s">
        <v>20</v>
      </c>
      <c r="I4365">
        <v>4</v>
      </c>
      <c r="J4365" t="s">
        <v>102</v>
      </c>
      <c r="K4365" t="s">
        <v>22</v>
      </c>
      <c r="L4365" t="s">
        <v>197</v>
      </c>
      <c r="M4365">
        <v>21</v>
      </c>
      <c r="N4365">
        <v>15</v>
      </c>
      <c r="O4365" s="8">
        <f>AVERAGE(Table1[[#This Row],[highway MPG]:[city mpg]])</f>
        <v>18</v>
      </c>
      <c r="P4365">
        <v>5657</v>
      </c>
      <c r="Q4365">
        <v>31145</v>
      </c>
    </row>
    <row r="4366" spans="1:17" x14ac:dyDescent="0.3">
      <c r="A4366" t="s">
        <v>164</v>
      </c>
      <c r="B4366" t="s">
        <v>445</v>
      </c>
      <c r="C4366">
        <v>2009</v>
      </c>
      <c r="D4366" t="s">
        <v>30</v>
      </c>
      <c r="E4366">
        <v>292</v>
      </c>
      <c r="F4366">
        <v>8</v>
      </c>
      <c r="G4366" t="s">
        <v>34</v>
      </c>
      <c r="H4366" t="s">
        <v>20</v>
      </c>
      <c r="I4366">
        <v>4</v>
      </c>
      <c r="J4366" t="s">
        <v>102</v>
      </c>
      <c r="K4366" t="s">
        <v>22</v>
      </c>
      <c r="L4366" t="s">
        <v>197</v>
      </c>
      <c r="M4366">
        <v>21</v>
      </c>
      <c r="N4366">
        <v>15</v>
      </c>
      <c r="O4366" s="8">
        <f>AVERAGE(Table1[[#This Row],[highway MPG]:[city mpg]])</f>
        <v>18</v>
      </c>
      <c r="P4366">
        <v>5657</v>
      </c>
      <c r="Q4366">
        <v>27295</v>
      </c>
    </row>
    <row r="4367" spans="1:17" x14ac:dyDescent="0.3">
      <c r="A4367" t="s">
        <v>164</v>
      </c>
      <c r="B4367" t="s">
        <v>445</v>
      </c>
      <c r="C4367">
        <v>2009</v>
      </c>
      <c r="D4367" t="s">
        <v>30</v>
      </c>
      <c r="E4367">
        <v>210</v>
      </c>
      <c r="F4367">
        <v>6</v>
      </c>
      <c r="G4367" t="s">
        <v>34</v>
      </c>
      <c r="H4367" t="s">
        <v>92</v>
      </c>
      <c r="I4367">
        <v>4</v>
      </c>
      <c r="J4367" t="s">
        <v>102</v>
      </c>
      <c r="K4367" t="s">
        <v>22</v>
      </c>
      <c r="L4367" t="s">
        <v>197</v>
      </c>
      <c r="M4367">
        <v>19</v>
      </c>
      <c r="N4367">
        <v>13</v>
      </c>
      <c r="O4367" s="8">
        <f>AVERAGE(Table1[[#This Row],[highway MPG]:[city mpg]])</f>
        <v>16</v>
      </c>
      <c r="P4367">
        <v>5657</v>
      </c>
      <c r="Q4367">
        <v>32360</v>
      </c>
    </row>
    <row r="4368" spans="1:17" x14ac:dyDescent="0.3">
      <c r="A4368" t="s">
        <v>164</v>
      </c>
      <c r="B4368" t="s">
        <v>445</v>
      </c>
      <c r="C4368">
        <v>2009</v>
      </c>
      <c r="D4368" t="s">
        <v>30</v>
      </c>
      <c r="E4368">
        <v>210</v>
      </c>
      <c r="F4368">
        <v>6</v>
      </c>
      <c r="G4368" t="s">
        <v>34</v>
      </c>
      <c r="H4368" t="s">
        <v>20</v>
      </c>
      <c r="I4368">
        <v>4</v>
      </c>
      <c r="J4368" t="s">
        <v>102</v>
      </c>
      <c r="K4368" t="s">
        <v>22</v>
      </c>
      <c r="L4368" t="s">
        <v>197</v>
      </c>
      <c r="M4368">
        <v>20</v>
      </c>
      <c r="N4368">
        <v>14</v>
      </c>
      <c r="O4368" s="8">
        <f>AVERAGE(Table1[[#This Row],[highway MPG]:[city mpg]])</f>
        <v>17</v>
      </c>
      <c r="P4368">
        <v>5657</v>
      </c>
      <c r="Q4368">
        <v>25985</v>
      </c>
    </row>
    <row r="4369" spans="1:17" x14ac:dyDescent="0.3">
      <c r="A4369" t="s">
        <v>164</v>
      </c>
      <c r="B4369" t="s">
        <v>445</v>
      </c>
      <c r="C4369">
        <v>2009</v>
      </c>
      <c r="D4369" t="s">
        <v>30</v>
      </c>
      <c r="E4369">
        <v>210</v>
      </c>
      <c r="F4369">
        <v>6</v>
      </c>
      <c r="G4369" t="s">
        <v>34</v>
      </c>
      <c r="H4369" t="s">
        <v>35</v>
      </c>
      <c r="I4369">
        <v>4</v>
      </c>
      <c r="J4369" t="s">
        <v>102</v>
      </c>
      <c r="K4369" t="s">
        <v>22</v>
      </c>
      <c r="L4369" t="s">
        <v>197</v>
      </c>
      <c r="M4369">
        <v>19</v>
      </c>
      <c r="N4369">
        <v>13</v>
      </c>
      <c r="O4369" s="8">
        <f>AVERAGE(Table1[[#This Row],[highway MPG]:[city mpg]])</f>
        <v>16</v>
      </c>
      <c r="P4369">
        <v>5657</v>
      </c>
      <c r="Q4369">
        <v>32360</v>
      </c>
    </row>
    <row r="4370" spans="1:17" x14ac:dyDescent="0.3">
      <c r="A4370" t="s">
        <v>164</v>
      </c>
      <c r="B4370" t="s">
        <v>445</v>
      </c>
      <c r="C4370">
        <v>2010</v>
      </c>
      <c r="D4370" t="s">
        <v>30</v>
      </c>
      <c r="E4370">
        <v>210</v>
      </c>
      <c r="F4370">
        <v>6</v>
      </c>
      <c r="G4370" t="s">
        <v>34</v>
      </c>
      <c r="H4370" t="s">
        <v>20</v>
      </c>
      <c r="I4370">
        <v>4</v>
      </c>
      <c r="J4370" t="s">
        <v>102</v>
      </c>
      <c r="K4370" t="s">
        <v>22</v>
      </c>
      <c r="L4370" t="s">
        <v>197</v>
      </c>
      <c r="M4370">
        <v>20</v>
      </c>
      <c r="N4370">
        <v>14</v>
      </c>
      <c r="O4370" s="8">
        <f>AVERAGE(Table1[[#This Row],[highway MPG]:[city mpg]])</f>
        <v>17</v>
      </c>
      <c r="P4370">
        <v>5657</v>
      </c>
      <c r="Q4370">
        <v>33065</v>
      </c>
    </row>
    <row r="4371" spans="1:17" x14ac:dyDescent="0.3">
      <c r="A4371" t="s">
        <v>164</v>
      </c>
      <c r="B4371" t="s">
        <v>445</v>
      </c>
      <c r="C4371">
        <v>2010</v>
      </c>
      <c r="D4371" t="s">
        <v>30</v>
      </c>
      <c r="E4371">
        <v>210</v>
      </c>
      <c r="F4371">
        <v>6</v>
      </c>
      <c r="G4371" t="s">
        <v>34</v>
      </c>
      <c r="H4371" t="s">
        <v>92</v>
      </c>
      <c r="I4371">
        <v>4</v>
      </c>
      <c r="J4371" t="s">
        <v>102</v>
      </c>
      <c r="K4371" t="s">
        <v>22</v>
      </c>
      <c r="L4371" t="s">
        <v>197</v>
      </c>
      <c r="M4371">
        <v>19</v>
      </c>
      <c r="N4371">
        <v>13</v>
      </c>
      <c r="O4371" s="8">
        <f>AVERAGE(Table1[[#This Row],[highway MPG]:[city mpg]])</f>
        <v>16</v>
      </c>
      <c r="P4371">
        <v>5657</v>
      </c>
      <c r="Q4371">
        <v>35590</v>
      </c>
    </row>
    <row r="4372" spans="1:17" x14ac:dyDescent="0.3">
      <c r="A4372" t="s">
        <v>164</v>
      </c>
      <c r="B4372" t="s">
        <v>445</v>
      </c>
      <c r="C4372">
        <v>2010</v>
      </c>
      <c r="D4372" t="s">
        <v>30</v>
      </c>
      <c r="E4372">
        <v>210</v>
      </c>
      <c r="F4372">
        <v>6</v>
      </c>
      <c r="G4372" t="s">
        <v>34</v>
      </c>
      <c r="H4372" t="s">
        <v>20</v>
      </c>
      <c r="I4372">
        <v>4</v>
      </c>
      <c r="J4372" t="s">
        <v>102</v>
      </c>
      <c r="K4372" t="s">
        <v>22</v>
      </c>
      <c r="L4372" t="s">
        <v>197</v>
      </c>
      <c r="M4372">
        <v>20</v>
      </c>
      <c r="N4372">
        <v>14</v>
      </c>
      <c r="O4372" s="8">
        <f>AVERAGE(Table1[[#This Row],[highway MPG]:[city mpg]])</f>
        <v>17</v>
      </c>
      <c r="P4372">
        <v>5657</v>
      </c>
      <c r="Q4372">
        <v>28210</v>
      </c>
    </row>
    <row r="4373" spans="1:17" x14ac:dyDescent="0.3">
      <c r="A4373" t="s">
        <v>164</v>
      </c>
      <c r="B4373" t="s">
        <v>445</v>
      </c>
      <c r="C4373">
        <v>2010</v>
      </c>
      <c r="D4373" t="s">
        <v>30</v>
      </c>
      <c r="E4373">
        <v>210</v>
      </c>
      <c r="F4373">
        <v>6</v>
      </c>
      <c r="G4373" t="s">
        <v>34</v>
      </c>
      <c r="H4373" t="s">
        <v>35</v>
      </c>
      <c r="I4373">
        <v>4</v>
      </c>
      <c r="J4373" t="s">
        <v>102</v>
      </c>
      <c r="K4373" t="s">
        <v>22</v>
      </c>
      <c r="L4373" t="s">
        <v>197</v>
      </c>
      <c r="M4373">
        <v>19</v>
      </c>
      <c r="N4373">
        <v>13</v>
      </c>
      <c r="O4373" s="8">
        <f>AVERAGE(Table1[[#This Row],[highway MPG]:[city mpg]])</f>
        <v>16</v>
      </c>
      <c r="P4373">
        <v>5657</v>
      </c>
      <c r="Q4373">
        <v>35590</v>
      </c>
    </row>
    <row r="4374" spans="1:17" x14ac:dyDescent="0.3">
      <c r="A4374" t="s">
        <v>164</v>
      </c>
      <c r="B4374" t="s">
        <v>445</v>
      </c>
      <c r="C4374">
        <v>2010</v>
      </c>
      <c r="D4374" t="s">
        <v>30</v>
      </c>
      <c r="E4374">
        <v>210</v>
      </c>
      <c r="F4374">
        <v>6</v>
      </c>
      <c r="G4374" t="s">
        <v>34</v>
      </c>
      <c r="H4374" t="s">
        <v>92</v>
      </c>
      <c r="I4374">
        <v>4</v>
      </c>
      <c r="J4374" t="s">
        <v>102</v>
      </c>
      <c r="K4374" t="s">
        <v>22</v>
      </c>
      <c r="L4374" t="s">
        <v>197</v>
      </c>
      <c r="M4374">
        <v>19</v>
      </c>
      <c r="N4374">
        <v>13</v>
      </c>
      <c r="O4374" s="8">
        <f>AVERAGE(Table1[[#This Row],[highway MPG]:[city mpg]])</f>
        <v>16</v>
      </c>
      <c r="P4374">
        <v>5657</v>
      </c>
      <c r="Q4374">
        <v>30735</v>
      </c>
    </row>
    <row r="4375" spans="1:17" x14ac:dyDescent="0.3">
      <c r="A4375" t="s">
        <v>164</v>
      </c>
      <c r="B4375" t="s">
        <v>446</v>
      </c>
      <c r="C4375">
        <v>2001</v>
      </c>
      <c r="D4375" t="s">
        <v>30</v>
      </c>
      <c r="E4375">
        <v>203</v>
      </c>
      <c r="F4375">
        <v>6</v>
      </c>
      <c r="G4375" t="s">
        <v>19</v>
      </c>
      <c r="H4375" t="s">
        <v>92</v>
      </c>
      <c r="I4375">
        <v>2</v>
      </c>
      <c r="J4375" t="s">
        <v>50</v>
      </c>
      <c r="K4375" t="s">
        <v>32</v>
      </c>
      <c r="L4375" t="s">
        <v>230</v>
      </c>
      <c r="M4375">
        <v>18</v>
      </c>
      <c r="N4375">
        <v>14</v>
      </c>
      <c r="O4375" s="8">
        <f>AVERAGE(Table1[[#This Row],[highway MPG]:[city mpg]])</f>
        <v>16</v>
      </c>
      <c r="P4375">
        <v>5657</v>
      </c>
      <c r="Q4375">
        <v>24055</v>
      </c>
    </row>
    <row r="4376" spans="1:17" x14ac:dyDescent="0.3">
      <c r="A4376" t="s">
        <v>164</v>
      </c>
      <c r="B4376" t="s">
        <v>446</v>
      </c>
      <c r="C4376">
        <v>2001</v>
      </c>
      <c r="D4376" t="s">
        <v>30</v>
      </c>
      <c r="E4376">
        <v>203</v>
      </c>
      <c r="F4376">
        <v>6</v>
      </c>
      <c r="G4376" t="s">
        <v>19</v>
      </c>
      <c r="H4376" t="s">
        <v>20</v>
      </c>
      <c r="I4376">
        <v>2</v>
      </c>
      <c r="J4376" t="s">
        <v>50</v>
      </c>
      <c r="K4376" t="s">
        <v>32</v>
      </c>
      <c r="L4376" t="s">
        <v>230</v>
      </c>
      <c r="M4376">
        <v>20</v>
      </c>
      <c r="N4376">
        <v>16</v>
      </c>
      <c r="O4376" s="8">
        <f>AVERAGE(Table1[[#This Row],[highway MPG]:[city mpg]])</f>
        <v>18</v>
      </c>
      <c r="P4376">
        <v>5657</v>
      </c>
      <c r="Q4376">
        <v>21035</v>
      </c>
    </row>
    <row r="4377" spans="1:17" x14ac:dyDescent="0.3">
      <c r="A4377" t="s">
        <v>164</v>
      </c>
      <c r="B4377" t="s">
        <v>446</v>
      </c>
      <c r="C4377">
        <v>2002</v>
      </c>
      <c r="D4377" t="s">
        <v>30</v>
      </c>
      <c r="E4377">
        <v>203</v>
      </c>
      <c r="F4377">
        <v>6</v>
      </c>
      <c r="G4377" t="s">
        <v>34</v>
      </c>
      <c r="H4377" t="s">
        <v>20</v>
      </c>
      <c r="I4377">
        <v>2</v>
      </c>
      <c r="J4377" t="s">
        <v>50</v>
      </c>
      <c r="K4377" t="s">
        <v>32</v>
      </c>
      <c r="L4377" t="s">
        <v>230</v>
      </c>
      <c r="M4377">
        <v>20</v>
      </c>
      <c r="N4377">
        <v>15</v>
      </c>
      <c r="O4377" s="8">
        <f>AVERAGE(Table1[[#This Row],[highway MPG]:[city mpg]])</f>
        <v>17.5</v>
      </c>
      <c r="P4377">
        <v>5657</v>
      </c>
      <c r="Q4377">
        <v>24615</v>
      </c>
    </row>
    <row r="4378" spans="1:17" x14ac:dyDescent="0.3">
      <c r="A4378" t="s">
        <v>164</v>
      </c>
      <c r="B4378" t="s">
        <v>446</v>
      </c>
      <c r="C4378">
        <v>2002</v>
      </c>
      <c r="D4378" t="s">
        <v>30</v>
      </c>
      <c r="E4378">
        <v>203</v>
      </c>
      <c r="F4378">
        <v>6</v>
      </c>
      <c r="G4378" t="s">
        <v>19</v>
      </c>
      <c r="H4378" t="s">
        <v>92</v>
      </c>
      <c r="I4378">
        <v>2</v>
      </c>
      <c r="J4378" t="s">
        <v>50</v>
      </c>
      <c r="K4378" t="s">
        <v>32</v>
      </c>
      <c r="L4378" t="s">
        <v>230</v>
      </c>
      <c r="M4378">
        <v>18</v>
      </c>
      <c r="N4378">
        <v>14</v>
      </c>
      <c r="O4378" s="8">
        <f>AVERAGE(Table1[[#This Row],[highway MPG]:[city mpg]])</f>
        <v>16</v>
      </c>
      <c r="P4378">
        <v>5657</v>
      </c>
      <c r="Q4378">
        <v>24240</v>
      </c>
    </row>
    <row r="4379" spans="1:17" x14ac:dyDescent="0.3">
      <c r="A4379" t="s">
        <v>164</v>
      </c>
      <c r="B4379" t="s">
        <v>446</v>
      </c>
      <c r="C4379">
        <v>2002</v>
      </c>
      <c r="D4379" t="s">
        <v>30</v>
      </c>
      <c r="E4379">
        <v>203</v>
      </c>
      <c r="F4379">
        <v>6</v>
      </c>
      <c r="G4379" t="s">
        <v>19</v>
      </c>
      <c r="H4379" t="s">
        <v>20</v>
      </c>
      <c r="I4379">
        <v>2</v>
      </c>
      <c r="J4379" t="s">
        <v>50</v>
      </c>
      <c r="K4379" t="s">
        <v>32</v>
      </c>
      <c r="L4379" t="s">
        <v>230</v>
      </c>
      <c r="M4379">
        <v>20</v>
      </c>
      <c r="N4379">
        <v>16</v>
      </c>
      <c r="O4379" s="8">
        <f>AVERAGE(Table1[[#This Row],[highway MPG]:[city mpg]])</f>
        <v>18</v>
      </c>
      <c r="P4379">
        <v>5657</v>
      </c>
      <c r="Q4379">
        <v>21220</v>
      </c>
    </row>
    <row r="4380" spans="1:17" x14ac:dyDescent="0.3">
      <c r="A4380" t="s">
        <v>164</v>
      </c>
      <c r="B4380" t="s">
        <v>446</v>
      </c>
      <c r="C4380">
        <v>2002</v>
      </c>
      <c r="D4380" t="s">
        <v>30</v>
      </c>
      <c r="E4380">
        <v>203</v>
      </c>
      <c r="F4380">
        <v>6</v>
      </c>
      <c r="G4380" t="s">
        <v>34</v>
      </c>
      <c r="H4380" t="s">
        <v>92</v>
      </c>
      <c r="I4380">
        <v>2</v>
      </c>
      <c r="J4380" t="s">
        <v>50</v>
      </c>
      <c r="K4380" t="s">
        <v>32</v>
      </c>
      <c r="L4380" t="s">
        <v>230</v>
      </c>
      <c r="M4380">
        <v>18</v>
      </c>
      <c r="N4380">
        <v>13</v>
      </c>
      <c r="O4380" s="8">
        <f>AVERAGE(Table1[[#This Row],[highway MPG]:[city mpg]])</f>
        <v>15.5</v>
      </c>
      <c r="P4380">
        <v>5657</v>
      </c>
      <c r="Q4380">
        <v>26075</v>
      </c>
    </row>
    <row r="4381" spans="1:17" x14ac:dyDescent="0.3">
      <c r="A4381" t="s">
        <v>164</v>
      </c>
      <c r="B4381" t="s">
        <v>446</v>
      </c>
      <c r="C4381">
        <v>2002</v>
      </c>
      <c r="D4381" t="s">
        <v>30</v>
      </c>
      <c r="E4381">
        <v>203</v>
      </c>
      <c r="F4381">
        <v>6</v>
      </c>
      <c r="G4381" t="s">
        <v>34</v>
      </c>
      <c r="H4381" t="s">
        <v>20</v>
      </c>
      <c r="I4381">
        <v>2</v>
      </c>
      <c r="J4381" t="s">
        <v>50</v>
      </c>
      <c r="K4381" t="s">
        <v>32</v>
      </c>
      <c r="L4381" t="s">
        <v>230</v>
      </c>
      <c r="M4381">
        <v>20</v>
      </c>
      <c r="N4381">
        <v>15</v>
      </c>
      <c r="O4381" s="8">
        <f>AVERAGE(Table1[[#This Row],[highway MPG]:[city mpg]])</f>
        <v>17.5</v>
      </c>
      <c r="P4381">
        <v>5657</v>
      </c>
      <c r="Q4381">
        <v>22265</v>
      </c>
    </row>
    <row r="4382" spans="1:17" x14ac:dyDescent="0.3">
      <c r="A4382" t="s">
        <v>164</v>
      </c>
      <c r="B4382" t="s">
        <v>446</v>
      </c>
      <c r="C4382">
        <v>2002</v>
      </c>
      <c r="D4382" t="s">
        <v>30</v>
      </c>
      <c r="E4382">
        <v>203</v>
      </c>
      <c r="F4382">
        <v>6</v>
      </c>
      <c r="G4382" t="s">
        <v>34</v>
      </c>
      <c r="H4382" t="s">
        <v>20</v>
      </c>
      <c r="I4382">
        <v>2</v>
      </c>
      <c r="J4382" t="s">
        <v>50</v>
      </c>
      <c r="K4382" t="s">
        <v>32</v>
      </c>
      <c r="L4382" t="s">
        <v>230</v>
      </c>
      <c r="M4382">
        <v>20</v>
      </c>
      <c r="N4382">
        <v>15</v>
      </c>
      <c r="O4382" s="8">
        <f>AVERAGE(Table1[[#This Row],[highway MPG]:[city mpg]])</f>
        <v>17.5</v>
      </c>
      <c r="P4382">
        <v>5657</v>
      </c>
      <c r="Q4382">
        <v>23055</v>
      </c>
    </row>
    <row r="4383" spans="1:17" x14ac:dyDescent="0.3">
      <c r="A4383" t="s">
        <v>164</v>
      </c>
      <c r="B4383" t="s">
        <v>446</v>
      </c>
      <c r="C4383">
        <v>2002</v>
      </c>
      <c r="D4383" t="s">
        <v>30</v>
      </c>
      <c r="E4383">
        <v>203</v>
      </c>
      <c r="F4383">
        <v>6</v>
      </c>
      <c r="G4383" t="s">
        <v>34</v>
      </c>
      <c r="H4383" t="s">
        <v>92</v>
      </c>
      <c r="I4383">
        <v>2</v>
      </c>
      <c r="J4383" t="s">
        <v>50</v>
      </c>
      <c r="K4383" t="s">
        <v>32</v>
      </c>
      <c r="L4383" t="s">
        <v>230</v>
      </c>
      <c r="M4383">
        <v>18</v>
      </c>
      <c r="N4383">
        <v>13</v>
      </c>
      <c r="O4383" s="8">
        <f>AVERAGE(Table1[[#This Row],[highway MPG]:[city mpg]])</f>
        <v>15.5</v>
      </c>
      <c r="P4383">
        <v>5657</v>
      </c>
      <c r="Q4383">
        <v>27780</v>
      </c>
    </row>
    <row r="4384" spans="1:17" x14ac:dyDescent="0.3">
      <c r="A4384" t="s">
        <v>164</v>
      </c>
      <c r="B4384" t="s">
        <v>446</v>
      </c>
      <c r="C4384">
        <v>2002</v>
      </c>
      <c r="D4384" t="s">
        <v>30</v>
      </c>
      <c r="E4384">
        <v>203</v>
      </c>
      <c r="F4384">
        <v>6</v>
      </c>
      <c r="G4384" t="s">
        <v>34</v>
      </c>
      <c r="H4384" t="s">
        <v>92</v>
      </c>
      <c r="I4384">
        <v>2</v>
      </c>
      <c r="J4384" t="s">
        <v>50</v>
      </c>
      <c r="K4384" t="s">
        <v>32</v>
      </c>
      <c r="L4384" t="s">
        <v>230</v>
      </c>
      <c r="M4384">
        <v>18</v>
      </c>
      <c r="N4384">
        <v>13</v>
      </c>
      <c r="O4384" s="8">
        <f>AVERAGE(Table1[[#This Row],[highway MPG]:[city mpg]])</f>
        <v>15.5</v>
      </c>
      <c r="P4384">
        <v>5657</v>
      </c>
      <c r="Q4384">
        <v>25285</v>
      </c>
    </row>
    <row r="4385" spans="1:17" x14ac:dyDescent="0.3">
      <c r="A4385" t="s">
        <v>164</v>
      </c>
      <c r="B4385" t="s">
        <v>446</v>
      </c>
      <c r="C4385">
        <v>2003</v>
      </c>
      <c r="D4385" t="s">
        <v>30</v>
      </c>
      <c r="E4385">
        <v>203</v>
      </c>
      <c r="F4385">
        <v>6</v>
      </c>
      <c r="G4385" t="s">
        <v>34</v>
      </c>
      <c r="H4385" t="s">
        <v>20</v>
      </c>
      <c r="I4385">
        <v>2</v>
      </c>
      <c r="J4385" t="s">
        <v>50</v>
      </c>
      <c r="K4385" t="s">
        <v>32</v>
      </c>
      <c r="L4385" t="s">
        <v>230</v>
      </c>
      <c r="M4385">
        <v>19</v>
      </c>
      <c r="N4385">
        <v>14</v>
      </c>
      <c r="O4385" s="8">
        <f>AVERAGE(Table1[[#This Row],[highway MPG]:[city mpg]])</f>
        <v>16.5</v>
      </c>
      <c r="P4385">
        <v>5657</v>
      </c>
      <c r="Q4385">
        <v>23835</v>
      </c>
    </row>
    <row r="4386" spans="1:17" x14ac:dyDescent="0.3">
      <c r="A4386" t="s">
        <v>164</v>
      </c>
      <c r="B4386" t="s">
        <v>446</v>
      </c>
      <c r="C4386">
        <v>2003</v>
      </c>
      <c r="D4386" t="s">
        <v>30</v>
      </c>
      <c r="E4386">
        <v>203</v>
      </c>
      <c r="F4386">
        <v>6</v>
      </c>
      <c r="G4386" t="s">
        <v>34</v>
      </c>
      <c r="H4386" t="s">
        <v>92</v>
      </c>
      <c r="I4386">
        <v>2</v>
      </c>
      <c r="J4386" t="s">
        <v>50</v>
      </c>
      <c r="K4386" t="s">
        <v>32</v>
      </c>
      <c r="L4386" t="s">
        <v>230</v>
      </c>
      <c r="M4386">
        <v>18</v>
      </c>
      <c r="N4386">
        <v>14</v>
      </c>
      <c r="O4386" s="8">
        <f>AVERAGE(Table1[[#This Row],[highway MPG]:[city mpg]])</f>
        <v>16</v>
      </c>
      <c r="P4386">
        <v>5657</v>
      </c>
      <c r="Q4386">
        <v>25565</v>
      </c>
    </row>
    <row r="4387" spans="1:17" x14ac:dyDescent="0.3">
      <c r="A4387" t="s">
        <v>164</v>
      </c>
      <c r="B4387" t="s">
        <v>446</v>
      </c>
      <c r="C4387">
        <v>2003</v>
      </c>
      <c r="D4387" t="s">
        <v>30</v>
      </c>
      <c r="E4387">
        <v>203</v>
      </c>
      <c r="F4387">
        <v>6</v>
      </c>
      <c r="G4387" t="s">
        <v>34</v>
      </c>
      <c r="H4387" t="s">
        <v>20</v>
      </c>
      <c r="I4387">
        <v>2</v>
      </c>
      <c r="J4387" t="s">
        <v>50</v>
      </c>
      <c r="K4387" t="s">
        <v>32</v>
      </c>
      <c r="L4387" t="s">
        <v>230</v>
      </c>
      <c r="M4387">
        <v>19</v>
      </c>
      <c r="N4387">
        <v>14</v>
      </c>
      <c r="O4387" s="8">
        <f>AVERAGE(Table1[[#This Row],[highway MPG]:[city mpg]])</f>
        <v>16.5</v>
      </c>
      <c r="P4387">
        <v>5657</v>
      </c>
      <c r="Q4387">
        <v>22545</v>
      </c>
    </row>
    <row r="4388" spans="1:17" x14ac:dyDescent="0.3">
      <c r="A4388" t="s">
        <v>164</v>
      </c>
      <c r="B4388" t="s">
        <v>446</v>
      </c>
      <c r="C4388">
        <v>2003</v>
      </c>
      <c r="D4388" t="s">
        <v>30</v>
      </c>
      <c r="E4388">
        <v>203</v>
      </c>
      <c r="F4388">
        <v>6</v>
      </c>
      <c r="G4388" t="s">
        <v>34</v>
      </c>
      <c r="H4388" t="s">
        <v>20</v>
      </c>
      <c r="I4388">
        <v>2</v>
      </c>
      <c r="J4388" t="s">
        <v>50</v>
      </c>
      <c r="K4388" t="s">
        <v>32</v>
      </c>
      <c r="L4388" t="s">
        <v>230</v>
      </c>
      <c r="M4388">
        <v>19</v>
      </c>
      <c r="N4388">
        <v>14</v>
      </c>
      <c r="O4388" s="8">
        <f>AVERAGE(Table1[[#This Row],[highway MPG]:[city mpg]])</f>
        <v>16.5</v>
      </c>
      <c r="P4388">
        <v>5657</v>
      </c>
      <c r="Q4388">
        <v>25595</v>
      </c>
    </row>
    <row r="4389" spans="1:17" x14ac:dyDescent="0.3">
      <c r="A4389" t="s">
        <v>164</v>
      </c>
      <c r="B4389" t="s">
        <v>446</v>
      </c>
      <c r="C4389">
        <v>2003</v>
      </c>
      <c r="D4389" t="s">
        <v>30</v>
      </c>
      <c r="E4389">
        <v>203</v>
      </c>
      <c r="F4389">
        <v>6</v>
      </c>
      <c r="G4389" t="s">
        <v>34</v>
      </c>
      <c r="H4389" t="s">
        <v>92</v>
      </c>
      <c r="I4389">
        <v>2</v>
      </c>
      <c r="J4389" t="s">
        <v>50</v>
      </c>
      <c r="K4389" t="s">
        <v>32</v>
      </c>
      <c r="L4389" t="s">
        <v>230</v>
      </c>
      <c r="M4389">
        <v>18</v>
      </c>
      <c r="N4389">
        <v>14</v>
      </c>
      <c r="O4389" s="8">
        <f>AVERAGE(Table1[[#This Row],[highway MPG]:[city mpg]])</f>
        <v>16</v>
      </c>
      <c r="P4389">
        <v>5657</v>
      </c>
      <c r="Q4389">
        <v>28760</v>
      </c>
    </row>
    <row r="4390" spans="1:17" x14ac:dyDescent="0.3">
      <c r="A4390" t="s">
        <v>164</v>
      </c>
      <c r="B4390" t="s">
        <v>446</v>
      </c>
      <c r="C4390">
        <v>2003</v>
      </c>
      <c r="D4390" t="s">
        <v>30</v>
      </c>
      <c r="E4390">
        <v>203</v>
      </c>
      <c r="F4390">
        <v>6</v>
      </c>
      <c r="G4390" t="s">
        <v>19</v>
      </c>
      <c r="H4390" t="s">
        <v>92</v>
      </c>
      <c r="I4390">
        <v>2</v>
      </c>
      <c r="J4390" t="s">
        <v>50</v>
      </c>
      <c r="K4390" t="s">
        <v>32</v>
      </c>
      <c r="L4390" t="s">
        <v>230</v>
      </c>
      <c r="M4390">
        <v>17</v>
      </c>
      <c r="N4390">
        <v>14</v>
      </c>
      <c r="O4390" s="8">
        <f>AVERAGE(Table1[[#This Row],[highway MPG]:[city mpg]])</f>
        <v>15.5</v>
      </c>
      <c r="P4390">
        <v>5657</v>
      </c>
      <c r="Q4390">
        <v>24890</v>
      </c>
    </row>
    <row r="4391" spans="1:17" x14ac:dyDescent="0.3">
      <c r="A4391" t="s">
        <v>164</v>
      </c>
      <c r="B4391" t="s">
        <v>446</v>
      </c>
      <c r="C4391">
        <v>2003</v>
      </c>
      <c r="D4391" t="s">
        <v>30</v>
      </c>
      <c r="E4391">
        <v>203</v>
      </c>
      <c r="F4391">
        <v>6</v>
      </c>
      <c r="G4391" t="s">
        <v>34</v>
      </c>
      <c r="H4391" t="s">
        <v>92</v>
      </c>
      <c r="I4391">
        <v>2</v>
      </c>
      <c r="J4391" t="s">
        <v>50</v>
      </c>
      <c r="K4391" t="s">
        <v>32</v>
      </c>
      <c r="L4391" t="s">
        <v>230</v>
      </c>
      <c r="M4391">
        <v>18</v>
      </c>
      <c r="N4391">
        <v>14</v>
      </c>
      <c r="O4391" s="8">
        <f>AVERAGE(Table1[[#This Row],[highway MPG]:[city mpg]])</f>
        <v>16</v>
      </c>
      <c r="P4391">
        <v>5657</v>
      </c>
      <c r="Q4391">
        <v>26915</v>
      </c>
    </row>
    <row r="4392" spans="1:17" x14ac:dyDescent="0.3">
      <c r="A4392" t="s">
        <v>164</v>
      </c>
      <c r="B4392" t="s">
        <v>446</v>
      </c>
      <c r="C4392">
        <v>2003</v>
      </c>
      <c r="D4392" t="s">
        <v>30</v>
      </c>
      <c r="E4392">
        <v>203</v>
      </c>
      <c r="F4392">
        <v>6</v>
      </c>
      <c r="G4392" t="s">
        <v>19</v>
      </c>
      <c r="H4392" t="s">
        <v>20</v>
      </c>
      <c r="I4392">
        <v>2</v>
      </c>
      <c r="J4392" t="s">
        <v>50</v>
      </c>
      <c r="K4392" t="s">
        <v>32</v>
      </c>
      <c r="L4392" t="s">
        <v>230</v>
      </c>
      <c r="M4392">
        <v>20</v>
      </c>
      <c r="N4392">
        <v>15</v>
      </c>
      <c r="O4392" s="8">
        <f>AVERAGE(Table1[[#This Row],[highway MPG]:[city mpg]])</f>
        <v>17.5</v>
      </c>
      <c r="P4392">
        <v>5657</v>
      </c>
      <c r="Q4392">
        <v>21870</v>
      </c>
    </row>
    <row r="4393" spans="1:17" x14ac:dyDescent="0.3">
      <c r="A4393" t="s">
        <v>164</v>
      </c>
      <c r="B4393" t="s">
        <v>447</v>
      </c>
      <c r="C4393">
        <v>2015</v>
      </c>
      <c r="D4393" t="s">
        <v>45</v>
      </c>
      <c r="E4393">
        <v>290</v>
      </c>
      <c r="F4393">
        <v>6</v>
      </c>
      <c r="G4393" t="s">
        <v>34</v>
      </c>
      <c r="H4393" t="s">
        <v>31</v>
      </c>
      <c r="I4393">
        <v>4</v>
      </c>
      <c r="J4393" t="s">
        <v>448</v>
      </c>
      <c r="K4393" t="s">
        <v>32</v>
      </c>
      <c r="L4393" t="s">
        <v>91</v>
      </c>
      <c r="M4393">
        <v>24</v>
      </c>
      <c r="N4393">
        <v>17</v>
      </c>
      <c r="O4393" s="8">
        <f>AVERAGE(Table1[[#This Row],[highway MPG]:[city mpg]])</f>
        <v>20.5</v>
      </c>
      <c r="P4393">
        <v>5657</v>
      </c>
      <c r="Q4393">
        <v>33000</v>
      </c>
    </row>
    <row r="4394" spans="1:17" x14ac:dyDescent="0.3">
      <c r="A4394" t="s">
        <v>164</v>
      </c>
      <c r="B4394" t="s">
        <v>447</v>
      </c>
      <c r="C4394">
        <v>2015</v>
      </c>
      <c r="D4394" t="s">
        <v>45</v>
      </c>
      <c r="E4394">
        <v>290</v>
      </c>
      <c r="F4394">
        <v>6</v>
      </c>
      <c r="G4394" t="s">
        <v>34</v>
      </c>
      <c r="H4394" t="s">
        <v>35</v>
      </c>
      <c r="I4394">
        <v>4</v>
      </c>
      <c r="J4394" t="s">
        <v>448</v>
      </c>
      <c r="K4394" t="s">
        <v>32</v>
      </c>
      <c r="L4394" t="s">
        <v>91</v>
      </c>
      <c r="M4394">
        <v>23</v>
      </c>
      <c r="N4394">
        <v>17</v>
      </c>
      <c r="O4394" s="8">
        <f>AVERAGE(Table1[[#This Row],[highway MPG]:[city mpg]])</f>
        <v>20</v>
      </c>
      <c r="P4394">
        <v>5657</v>
      </c>
      <c r="Q4394">
        <v>40200</v>
      </c>
    </row>
    <row r="4395" spans="1:17" x14ac:dyDescent="0.3">
      <c r="A4395" t="s">
        <v>164</v>
      </c>
      <c r="B4395" t="s">
        <v>447</v>
      </c>
      <c r="C4395">
        <v>2015</v>
      </c>
      <c r="D4395" t="s">
        <v>45</v>
      </c>
      <c r="E4395">
        <v>290</v>
      </c>
      <c r="F4395">
        <v>6</v>
      </c>
      <c r="G4395" t="s">
        <v>34</v>
      </c>
      <c r="H4395" t="s">
        <v>31</v>
      </c>
      <c r="I4395">
        <v>4</v>
      </c>
      <c r="J4395" t="s">
        <v>448</v>
      </c>
      <c r="K4395" t="s">
        <v>32</v>
      </c>
      <c r="L4395" t="s">
        <v>91</v>
      </c>
      <c r="M4395">
        <v>24</v>
      </c>
      <c r="N4395">
        <v>17</v>
      </c>
      <c r="O4395" s="8">
        <f>AVERAGE(Table1[[#This Row],[highway MPG]:[city mpg]])</f>
        <v>20.5</v>
      </c>
      <c r="P4395">
        <v>5657</v>
      </c>
      <c r="Q4395">
        <v>38200</v>
      </c>
    </row>
    <row r="4396" spans="1:17" x14ac:dyDescent="0.3">
      <c r="A4396" t="s">
        <v>164</v>
      </c>
      <c r="B4396" t="s">
        <v>447</v>
      </c>
      <c r="C4396">
        <v>2015</v>
      </c>
      <c r="D4396" t="s">
        <v>45</v>
      </c>
      <c r="E4396">
        <v>290</v>
      </c>
      <c r="F4396">
        <v>6</v>
      </c>
      <c r="G4396" t="s">
        <v>34</v>
      </c>
      <c r="H4396" t="s">
        <v>35</v>
      </c>
      <c r="I4396">
        <v>4</v>
      </c>
      <c r="J4396" t="s">
        <v>196</v>
      </c>
      <c r="K4396" t="s">
        <v>32</v>
      </c>
      <c r="L4396" t="s">
        <v>91</v>
      </c>
      <c r="M4396">
        <v>23</v>
      </c>
      <c r="N4396">
        <v>17</v>
      </c>
      <c r="O4396" s="8">
        <f>AVERAGE(Table1[[#This Row],[highway MPG]:[city mpg]])</f>
        <v>20</v>
      </c>
      <c r="P4396">
        <v>5657</v>
      </c>
      <c r="Q4396">
        <v>32700</v>
      </c>
    </row>
    <row r="4397" spans="1:17" x14ac:dyDescent="0.3">
      <c r="A4397" t="s">
        <v>164</v>
      </c>
      <c r="B4397" t="s">
        <v>447</v>
      </c>
      <c r="C4397">
        <v>2015</v>
      </c>
      <c r="D4397" t="s">
        <v>45</v>
      </c>
      <c r="E4397">
        <v>290</v>
      </c>
      <c r="F4397">
        <v>6</v>
      </c>
      <c r="G4397" t="s">
        <v>34</v>
      </c>
      <c r="H4397" t="s">
        <v>31</v>
      </c>
      <c r="I4397">
        <v>4</v>
      </c>
      <c r="J4397" t="s">
        <v>196</v>
      </c>
      <c r="K4397" t="s">
        <v>32</v>
      </c>
      <c r="L4397" t="s">
        <v>91</v>
      </c>
      <c r="M4397">
        <v>24</v>
      </c>
      <c r="N4397">
        <v>17</v>
      </c>
      <c r="O4397" s="8">
        <f>AVERAGE(Table1[[#This Row],[highway MPG]:[city mpg]])</f>
        <v>20.5</v>
      </c>
      <c r="P4397">
        <v>5657</v>
      </c>
      <c r="Q4397">
        <v>30700</v>
      </c>
    </row>
    <row r="4398" spans="1:17" x14ac:dyDescent="0.3">
      <c r="A4398" t="s">
        <v>164</v>
      </c>
      <c r="B4398" t="s">
        <v>447</v>
      </c>
      <c r="C4398">
        <v>2015</v>
      </c>
      <c r="D4398" t="s">
        <v>30</v>
      </c>
      <c r="E4398">
        <v>365</v>
      </c>
      <c r="F4398">
        <v>6</v>
      </c>
      <c r="G4398" t="s">
        <v>34</v>
      </c>
      <c r="H4398" t="s">
        <v>35</v>
      </c>
      <c r="I4398">
        <v>4</v>
      </c>
      <c r="J4398" t="s">
        <v>360</v>
      </c>
      <c r="K4398" t="s">
        <v>32</v>
      </c>
      <c r="L4398" t="s">
        <v>91</v>
      </c>
      <c r="M4398">
        <v>22</v>
      </c>
      <c r="N4398">
        <v>16</v>
      </c>
      <c r="O4398" s="8">
        <f>AVERAGE(Table1[[#This Row],[highway MPG]:[city mpg]])</f>
        <v>19</v>
      </c>
      <c r="P4398">
        <v>5657</v>
      </c>
      <c r="Q4398">
        <v>43100</v>
      </c>
    </row>
    <row r="4399" spans="1:17" x14ac:dyDescent="0.3">
      <c r="A4399" t="s">
        <v>164</v>
      </c>
      <c r="B4399" t="s">
        <v>447</v>
      </c>
      <c r="C4399">
        <v>2015</v>
      </c>
      <c r="D4399" t="s">
        <v>45</v>
      </c>
      <c r="E4399">
        <v>290</v>
      </c>
      <c r="F4399">
        <v>6</v>
      </c>
      <c r="G4399" t="s">
        <v>34</v>
      </c>
      <c r="H4399" t="s">
        <v>35</v>
      </c>
      <c r="I4399">
        <v>4</v>
      </c>
      <c r="J4399" t="s">
        <v>448</v>
      </c>
      <c r="K4399" t="s">
        <v>32</v>
      </c>
      <c r="L4399" t="s">
        <v>91</v>
      </c>
      <c r="M4399">
        <v>23</v>
      </c>
      <c r="N4399">
        <v>17</v>
      </c>
      <c r="O4399" s="8">
        <f>AVERAGE(Table1[[#This Row],[highway MPG]:[city mpg]])</f>
        <v>20</v>
      </c>
      <c r="P4399">
        <v>5657</v>
      </c>
      <c r="Q4399">
        <v>35000</v>
      </c>
    </row>
    <row r="4400" spans="1:17" x14ac:dyDescent="0.3">
      <c r="A4400" t="s">
        <v>164</v>
      </c>
      <c r="B4400" t="s">
        <v>447</v>
      </c>
      <c r="C4400">
        <v>2016</v>
      </c>
      <c r="D4400" t="s">
        <v>45</v>
      </c>
      <c r="E4400">
        <v>290</v>
      </c>
      <c r="F4400">
        <v>6</v>
      </c>
      <c r="G4400" t="s">
        <v>34</v>
      </c>
      <c r="H4400" t="s">
        <v>35</v>
      </c>
      <c r="I4400">
        <v>4</v>
      </c>
      <c r="J4400" t="s">
        <v>196</v>
      </c>
      <c r="K4400" t="s">
        <v>32</v>
      </c>
      <c r="L4400" t="s">
        <v>91</v>
      </c>
      <c r="M4400">
        <v>23</v>
      </c>
      <c r="N4400">
        <v>16</v>
      </c>
      <c r="O4400" s="8">
        <f>AVERAGE(Table1[[#This Row],[highway MPG]:[city mpg]])</f>
        <v>19.5</v>
      </c>
      <c r="P4400">
        <v>5657</v>
      </c>
      <c r="Q4400">
        <v>35400</v>
      </c>
    </row>
    <row r="4401" spans="1:17" x14ac:dyDescent="0.3">
      <c r="A4401" t="s">
        <v>164</v>
      </c>
      <c r="B4401" t="s">
        <v>447</v>
      </c>
      <c r="C4401">
        <v>2016</v>
      </c>
      <c r="D4401" t="s">
        <v>45</v>
      </c>
      <c r="E4401">
        <v>290</v>
      </c>
      <c r="F4401">
        <v>6</v>
      </c>
      <c r="G4401" t="s">
        <v>34</v>
      </c>
      <c r="H4401" t="s">
        <v>31</v>
      </c>
      <c r="I4401">
        <v>4</v>
      </c>
      <c r="J4401" t="s">
        <v>196</v>
      </c>
      <c r="K4401" t="s">
        <v>32</v>
      </c>
      <c r="L4401" t="s">
        <v>91</v>
      </c>
      <c r="M4401">
        <v>24</v>
      </c>
      <c r="N4401">
        <v>17</v>
      </c>
      <c r="O4401" s="8">
        <f>AVERAGE(Table1[[#This Row],[highway MPG]:[city mpg]])</f>
        <v>20.5</v>
      </c>
      <c r="P4401">
        <v>5657</v>
      </c>
      <c r="Q4401">
        <v>41300</v>
      </c>
    </row>
    <row r="4402" spans="1:17" x14ac:dyDescent="0.3">
      <c r="A4402" t="s">
        <v>164</v>
      </c>
      <c r="B4402" t="s">
        <v>447</v>
      </c>
      <c r="C4402">
        <v>2016</v>
      </c>
      <c r="D4402" t="s">
        <v>30</v>
      </c>
      <c r="E4402">
        <v>365</v>
      </c>
      <c r="F4402">
        <v>6</v>
      </c>
      <c r="G4402" t="s">
        <v>34</v>
      </c>
      <c r="H4402" t="s">
        <v>35</v>
      </c>
      <c r="I4402">
        <v>4</v>
      </c>
      <c r="J4402" t="s">
        <v>102</v>
      </c>
      <c r="K4402" t="s">
        <v>32</v>
      </c>
      <c r="L4402" t="s">
        <v>91</v>
      </c>
      <c r="M4402">
        <v>22</v>
      </c>
      <c r="N4402">
        <v>16</v>
      </c>
      <c r="O4402" s="8">
        <f>AVERAGE(Table1[[#This Row],[highway MPG]:[city mpg]])</f>
        <v>19</v>
      </c>
      <c r="P4402">
        <v>5657</v>
      </c>
      <c r="Q4402">
        <v>52970</v>
      </c>
    </row>
    <row r="4403" spans="1:17" x14ac:dyDescent="0.3">
      <c r="A4403" t="s">
        <v>164</v>
      </c>
      <c r="B4403" t="s">
        <v>447</v>
      </c>
      <c r="C4403">
        <v>2016</v>
      </c>
      <c r="D4403" t="s">
        <v>30</v>
      </c>
      <c r="E4403">
        <v>365</v>
      </c>
      <c r="F4403">
        <v>6</v>
      </c>
      <c r="G4403" t="s">
        <v>34</v>
      </c>
      <c r="H4403" t="s">
        <v>35</v>
      </c>
      <c r="I4403">
        <v>4</v>
      </c>
      <c r="J4403" t="s">
        <v>102</v>
      </c>
      <c r="K4403" t="s">
        <v>32</v>
      </c>
      <c r="L4403" t="s">
        <v>91</v>
      </c>
      <c r="M4403">
        <v>22</v>
      </c>
      <c r="N4403">
        <v>16</v>
      </c>
      <c r="O4403" s="8">
        <f>AVERAGE(Table1[[#This Row],[highway MPG]:[city mpg]])</f>
        <v>19</v>
      </c>
      <c r="P4403">
        <v>5657</v>
      </c>
      <c r="Q4403">
        <v>43500</v>
      </c>
    </row>
    <row r="4404" spans="1:17" x14ac:dyDescent="0.3">
      <c r="A4404" t="s">
        <v>164</v>
      </c>
      <c r="B4404" t="s">
        <v>447</v>
      </c>
      <c r="C4404">
        <v>2016</v>
      </c>
      <c r="D4404" t="s">
        <v>45</v>
      </c>
      <c r="E4404">
        <v>290</v>
      </c>
      <c r="F4404">
        <v>6</v>
      </c>
      <c r="G4404" t="s">
        <v>34</v>
      </c>
      <c r="H4404" t="s">
        <v>31</v>
      </c>
      <c r="I4404">
        <v>4</v>
      </c>
      <c r="J4404" t="s">
        <v>196</v>
      </c>
      <c r="K4404" t="s">
        <v>32</v>
      </c>
      <c r="L4404" t="s">
        <v>91</v>
      </c>
      <c r="M4404">
        <v>24</v>
      </c>
      <c r="N4404">
        <v>17</v>
      </c>
      <c r="O4404" s="8">
        <f>AVERAGE(Table1[[#This Row],[highway MPG]:[city mpg]])</f>
        <v>20.5</v>
      </c>
      <c r="P4404">
        <v>5657</v>
      </c>
      <c r="Q4404">
        <v>31050</v>
      </c>
    </row>
    <row r="4405" spans="1:17" x14ac:dyDescent="0.3">
      <c r="A4405" t="s">
        <v>164</v>
      </c>
      <c r="B4405" t="s">
        <v>447</v>
      </c>
      <c r="C4405">
        <v>2016</v>
      </c>
      <c r="D4405" t="s">
        <v>45</v>
      </c>
      <c r="E4405">
        <v>290</v>
      </c>
      <c r="F4405">
        <v>6</v>
      </c>
      <c r="G4405" t="s">
        <v>34</v>
      </c>
      <c r="H4405" t="s">
        <v>35</v>
      </c>
      <c r="I4405">
        <v>4</v>
      </c>
      <c r="J4405" t="s">
        <v>196</v>
      </c>
      <c r="K4405" t="s">
        <v>32</v>
      </c>
      <c r="L4405" t="s">
        <v>91</v>
      </c>
      <c r="M4405">
        <v>23</v>
      </c>
      <c r="N4405">
        <v>16</v>
      </c>
      <c r="O4405" s="8">
        <f>AVERAGE(Table1[[#This Row],[highway MPG]:[city mpg]])</f>
        <v>19.5</v>
      </c>
      <c r="P4405">
        <v>5657</v>
      </c>
      <c r="Q4405">
        <v>33050</v>
      </c>
    </row>
    <row r="4406" spans="1:17" x14ac:dyDescent="0.3">
      <c r="A4406" t="s">
        <v>164</v>
      </c>
      <c r="B4406" t="s">
        <v>447</v>
      </c>
      <c r="C4406">
        <v>2016</v>
      </c>
      <c r="D4406" t="s">
        <v>45</v>
      </c>
      <c r="E4406">
        <v>290</v>
      </c>
      <c r="F4406">
        <v>6</v>
      </c>
      <c r="G4406" t="s">
        <v>34</v>
      </c>
      <c r="H4406" t="s">
        <v>35</v>
      </c>
      <c r="I4406">
        <v>4</v>
      </c>
      <c r="J4406" t="s">
        <v>196</v>
      </c>
      <c r="K4406" t="s">
        <v>32</v>
      </c>
      <c r="L4406" t="s">
        <v>91</v>
      </c>
      <c r="M4406">
        <v>23</v>
      </c>
      <c r="N4406">
        <v>16</v>
      </c>
      <c r="O4406" s="8">
        <f>AVERAGE(Table1[[#This Row],[highway MPG]:[city mpg]])</f>
        <v>19.5</v>
      </c>
      <c r="P4406">
        <v>5657</v>
      </c>
      <c r="Q4406">
        <v>43300</v>
      </c>
    </row>
    <row r="4407" spans="1:17" x14ac:dyDescent="0.3">
      <c r="A4407" t="s">
        <v>164</v>
      </c>
      <c r="B4407" t="s">
        <v>447</v>
      </c>
      <c r="C4407">
        <v>2016</v>
      </c>
      <c r="D4407" t="s">
        <v>45</v>
      </c>
      <c r="E4407">
        <v>290</v>
      </c>
      <c r="F4407">
        <v>6</v>
      </c>
      <c r="G4407" t="s">
        <v>34</v>
      </c>
      <c r="H4407" t="s">
        <v>31</v>
      </c>
      <c r="I4407">
        <v>4</v>
      </c>
      <c r="J4407" t="s">
        <v>196</v>
      </c>
      <c r="K4407" t="s">
        <v>32</v>
      </c>
      <c r="L4407" t="s">
        <v>91</v>
      </c>
      <c r="M4407">
        <v>24</v>
      </c>
      <c r="N4407">
        <v>17</v>
      </c>
      <c r="O4407" s="8">
        <f>AVERAGE(Table1[[#This Row],[highway MPG]:[city mpg]])</f>
        <v>20.5</v>
      </c>
      <c r="P4407">
        <v>5657</v>
      </c>
      <c r="Q4407">
        <v>33400</v>
      </c>
    </row>
    <row r="4408" spans="1:17" x14ac:dyDescent="0.3">
      <c r="A4408" t="s">
        <v>164</v>
      </c>
      <c r="B4408" t="s">
        <v>447</v>
      </c>
      <c r="C4408">
        <v>2017</v>
      </c>
      <c r="D4408" t="s">
        <v>30</v>
      </c>
      <c r="E4408">
        <v>365</v>
      </c>
      <c r="F4408">
        <v>6</v>
      </c>
      <c r="G4408" t="s">
        <v>34</v>
      </c>
      <c r="H4408" t="s">
        <v>35</v>
      </c>
      <c r="I4408">
        <v>4</v>
      </c>
      <c r="J4408" t="s">
        <v>360</v>
      </c>
      <c r="K4408" t="s">
        <v>32</v>
      </c>
      <c r="L4408" t="s">
        <v>91</v>
      </c>
      <c r="M4408">
        <v>22</v>
      </c>
      <c r="N4408">
        <v>16</v>
      </c>
      <c r="O4408" s="8">
        <f>AVERAGE(Table1[[#This Row],[highway MPG]:[city mpg]])</f>
        <v>19</v>
      </c>
      <c r="P4408">
        <v>5657</v>
      </c>
      <c r="Q4408">
        <v>53235</v>
      </c>
    </row>
    <row r="4409" spans="1:17" x14ac:dyDescent="0.3">
      <c r="A4409" t="s">
        <v>164</v>
      </c>
      <c r="B4409" t="s">
        <v>447</v>
      </c>
      <c r="C4409">
        <v>2017</v>
      </c>
      <c r="D4409" t="s">
        <v>45</v>
      </c>
      <c r="E4409">
        <v>290</v>
      </c>
      <c r="F4409">
        <v>6</v>
      </c>
      <c r="G4409" t="s">
        <v>34</v>
      </c>
      <c r="H4409" t="s">
        <v>35</v>
      </c>
      <c r="I4409">
        <v>4</v>
      </c>
      <c r="J4409" t="s">
        <v>196</v>
      </c>
      <c r="K4409" t="s">
        <v>32</v>
      </c>
      <c r="L4409" t="s">
        <v>91</v>
      </c>
      <c r="M4409">
        <v>23</v>
      </c>
      <c r="N4409">
        <v>16</v>
      </c>
      <c r="O4409" s="8">
        <f>AVERAGE(Table1[[#This Row],[highway MPG]:[city mpg]])</f>
        <v>19.5</v>
      </c>
      <c r="P4409">
        <v>5657</v>
      </c>
      <c r="Q4409">
        <v>33310</v>
      </c>
    </row>
    <row r="4410" spans="1:17" x14ac:dyDescent="0.3">
      <c r="A4410" t="s">
        <v>164</v>
      </c>
      <c r="B4410" t="s">
        <v>447</v>
      </c>
      <c r="C4410">
        <v>2017</v>
      </c>
      <c r="D4410" t="s">
        <v>30</v>
      </c>
      <c r="E4410">
        <v>280</v>
      </c>
      <c r="F4410">
        <v>4</v>
      </c>
      <c r="G4410" t="s">
        <v>34</v>
      </c>
      <c r="H4410" t="s">
        <v>31</v>
      </c>
      <c r="I4410">
        <v>4</v>
      </c>
      <c r="J4410" t="s">
        <v>448</v>
      </c>
      <c r="K4410" t="s">
        <v>32</v>
      </c>
      <c r="L4410" t="s">
        <v>91</v>
      </c>
      <c r="M4410">
        <v>27</v>
      </c>
      <c r="N4410">
        <v>19</v>
      </c>
      <c r="O4410" s="8">
        <f>AVERAGE(Table1[[#This Row],[highway MPG]:[city mpg]])</f>
        <v>23</v>
      </c>
      <c r="P4410">
        <v>5657</v>
      </c>
      <c r="Q4410">
        <v>41525</v>
      </c>
    </row>
    <row r="4411" spans="1:17" x14ac:dyDescent="0.3">
      <c r="A4411" t="s">
        <v>164</v>
      </c>
      <c r="B4411" t="s">
        <v>447</v>
      </c>
      <c r="C4411">
        <v>2017</v>
      </c>
      <c r="D4411" t="s">
        <v>45</v>
      </c>
      <c r="E4411">
        <v>290</v>
      </c>
      <c r="F4411">
        <v>6</v>
      </c>
      <c r="G4411" t="s">
        <v>34</v>
      </c>
      <c r="H4411" t="s">
        <v>31</v>
      </c>
      <c r="I4411">
        <v>4</v>
      </c>
      <c r="J4411" t="s">
        <v>196</v>
      </c>
      <c r="K4411" t="s">
        <v>32</v>
      </c>
      <c r="L4411" t="s">
        <v>91</v>
      </c>
      <c r="M4411">
        <v>24</v>
      </c>
      <c r="N4411">
        <v>17</v>
      </c>
      <c r="O4411" s="8">
        <f>AVERAGE(Table1[[#This Row],[highway MPG]:[city mpg]])</f>
        <v>20.5</v>
      </c>
      <c r="P4411">
        <v>5657</v>
      </c>
      <c r="Q4411">
        <v>33625</v>
      </c>
    </row>
    <row r="4412" spans="1:17" x14ac:dyDescent="0.3">
      <c r="A4412" t="s">
        <v>164</v>
      </c>
      <c r="B4412" t="s">
        <v>447</v>
      </c>
      <c r="C4412">
        <v>2017</v>
      </c>
      <c r="D4412" t="s">
        <v>45</v>
      </c>
      <c r="E4412">
        <v>290</v>
      </c>
      <c r="F4412">
        <v>6</v>
      </c>
      <c r="G4412" t="s">
        <v>34</v>
      </c>
      <c r="H4412" t="s">
        <v>31</v>
      </c>
      <c r="I4412">
        <v>4</v>
      </c>
      <c r="J4412" t="s">
        <v>196</v>
      </c>
      <c r="K4412" t="s">
        <v>32</v>
      </c>
      <c r="L4412" t="s">
        <v>91</v>
      </c>
      <c r="M4412">
        <v>24</v>
      </c>
      <c r="N4412">
        <v>17</v>
      </c>
      <c r="O4412" s="8">
        <f>AVERAGE(Table1[[#This Row],[highway MPG]:[city mpg]])</f>
        <v>20.5</v>
      </c>
      <c r="P4412">
        <v>5657</v>
      </c>
      <c r="Q4412">
        <v>31160</v>
      </c>
    </row>
    <row r="4413" spans="1:17" x14ac:dyDescent="0.3">
      <c r="A4413" t="s">
        <v>164</v>
      </c>
      <c r="B4413" t="s">
        <v>447</v>
      </c>
      <c r="C4413">
        <v>2017</v>
      </c>
      <c r="D4413" t="s">
        <v>30</v>
      </c>
      <c r="E4413">
        <v>365</v>
      </c>
      <c r="F4413">
        <v>6</v>
      </c>
      <c r="G4413" t="s">
        <v>34</v>
      </c>
      <c r="H4413" t="s">
        <v>35</v>
      </c>
      <c r="I4413">
        <v>4</v>
      </c>
      <c r="J4413" t="s">
        <v>360</v>
      </c>
      <c r="K4413" t="s">
        <v>32</v>
      </c>
      <c r="L4413" t="s">
        <v>91</v>
      </c>
      <c r="M4413">
        <v>22</v>
      </c>
      <c r="N4413">
        <v>16</v>
      </c>
      <c r="O4413" s="8">
        <f>AVERAGE(Table1[[#This Row],[highway MPG]:[city mpg]])</f>
        <v>19</v>
      </c>
      <c r="P4413">
        <v>5657</v>
      </c>
      <c r="Q4413">
        <v>45205</v>
      </c>
    </row>
    <row r="4414" spans="1:17" x14ac:dyDescent="0.3">
      <c r="A4414" t="s">
        <v>164</v>
      </c>
      <c r="B4414" t="s">
        <v>447</v>
      </c>
      <c r="C4414">
        <v>2017</v>
      </c>
      <c r="D4414" t="s">
        <v>45</v>
      </c>
      <c r="E4414">
        <v>290</v>
      </c>
      <c r="F4414">
        <v>6</v>
      </c>
      <c r="G4414" t="s">
        <v>34</v>
      </c>
      <c r="H4414" t="s">
        <v>35</v>
      </c>
      <c r="I4414">
        <v>4</v>
      </c>
      <c r="J4414" t="s">
        <v>196</v>
      </c>
      <c r="K4414" t="s">
        <v>32</v>
      </c>
      <c r="L4414" t="s">
        <v>91</v>
      </c>
      <c r="M4414">
        <v>23</v>
      </c>
      <c r="N4414">
        <v>16</v>
      </c>
      <c r="O4414" s="8">
        <f>AVERAGE(Table1[[#This Row],[highway MPG]:[city mpg]])</f>
        <v>19.5</v>
      </c>
      <c r="P4414">
        <v>5657</v>
      </c>
      <c r="Q4414">
        <v>35775</v>
      </c>
    </row>
    <row r="4415" spans="1:17" x14ac:dyDescent="0.3">
      <c r="A4415" t="s">
        <v>164</v>
      </c>
      <c r="B4415" t="s">
        <v>447</v>
      </c>
      <c r="C4415">
        <v>2017</v>
      </c>
      <c r="D4415" t="s">
        <v>30</v>
      </c>
      <c r="E4415">
        <v>280</v>
      </c>
      <c r="F4415">
        <v>4</v>
      </c>
      <c r="G4415" t="s">
        <v>34</v>
      </c>
      <c r="H4415" t="s">
        <v>35</v>
      </c>
      <c r="I4415">
        <v>4</v>
      </c>
      <c r="J4415" t="s">
        <v>448</v>
      </c>
      <c r="K4415" t="s">
        <v>32</v>
      </c>
      <c r="L4415" t="s">
        <v>91</v>
      </c>
      <c r="M4415">
        <v>25</v>
      </c>
      <c r="N4415">
        <v>18</v>
      </c>
      <c r="O4415" s="8">
        <f>AVERAGE(Table1[[#This Row],[highway MPG]:[city mpg]])</f>
        <v>21.5</v>
      </c>
      <c r="P4415">
        <v>5657</v>
      </c>
      <c r="Q4415">
        <v>43675</v>
      </c>
    </row>
    <row r="4416" spans="1:17" x14ac:dyDescent="0.3">
      <c r="A4416" t="s">
        <v>65</v>
      </c>
      <c r="B4416" t="s">
        <v>449</v>
      </c>
      <c r="C4416">
        <v>1993</v>
      </c>
      <c r="D4416" t="s">
        <v>30</v>
      </c>
      <c r="E4416">
        <v>136</v>
      </c>
      <c r="F4416">
        <v>4</v>
      </c>
      <c r="G4416" t="s">
        <v>19</v>
      </c>
      <c r="H4416" t="s">
        <v>31</v>
      </c>
      <c r="I4416">
        <v>2</v>
      </c>
      <c r="J4416" t="s">
        <v>54</v>
      </c>
      <c r="K4416" t="s">
        <v>22</v>
      </c>
      <c r="L4416" t="s">
        <v>68</v>
      </c>
      <c r="M4416">
        <v>26</v>
      </c>
      <c r="N4416">
        <v>19</v>
      </c>
      <c r="O4416" s="8">
        <f>AVERAGE(Table1[[#This Row],[highway MPG]:[city mpg]])</f>
        <v>22.5</v>
      </c>
      <c r="P4416">
        <v>436</v>
      </c>
      <c r="Q4416">
        <v>2000</v>
      </c>
    </row>
    <row r="4417" spans="1:17" x14ac:dyDescent="0.3">
      <c r="A4417" t="s">
        <v>65</v>
      </c>
      <c r="B4417" t="s">
        <v>449</v>
      </c>
      <c r="C4417">
        <v>1993</v>
      </c>
      <c r="D4417" t="s">
        <v>30</v>
      </c>
      <c r="E4417">
        <v>136</v>
      </c>
      <c r="F4417">
        <v>4</v>
      </c>
      <c r="G4417" t="s">
        <v>19</v>
      </c>
      <c r="H4417" t="s">
        <v>92</v>
      </c>
      <c r="I4417">
        <v>2</v>
      </c>
      <c r="J4417" t="s">
        <v>54</v>
      </c>
      <c r="K4417" t="s">
        <v>22</v>
      </c>
      <c r="L4417" t="s">
        <v>68</v>
      </c>
      <c r="M4417">
        <v>22</v>
      </c>
      <c r="N4417">
        <v>17</v>
      </c>
      <c r="O4417" s="8">
        <f>AVERAGE(Table1[[#This Row],[highway MPG]:[city mpg]])</f>
        <v>19.5</v>
      </c>
      <c r="P4417">
        <v>436</v>
      </c>
      <c r="Q4417">
        <v>2000</v>
      </c>
    </row>
    <row r="4418" spans="1:17" x14ac:dyDescent="0.3">
      <c r="A4418" t="s">
        <v>65</v>
      </c>
      <c r="B4418" t="s">
        <v>449</v>
      </c>
      <c r="C4418">
        <v>1993</v>
      </c>
      <c r="D4418" t="s">
        <v>30</v>
      </c>
      <c r="E4418">
        <v>113</v>
      </c>
      <c r="F4418">
        <v>4</v>
      </c>
      <c r="G4418" t="s">
        <v>19</v>
      </c>
      <c r="H4418" t="s">
        <v>31</v>
      </c>
      <c r="I4418">
        <v>2</v>
      </c>
      <c r="J4418" t="s">
        <v>54</v>
      </c>
      <c r="K4418" t="s">
        <v>22</v>
      </c>
      <c r="L4418" t="s">
        <v>68</v>
      </c>
      <c r="M4418">
        <v>26</v>
      </c>
      <c r="N4418">
        <v>21</v>
      </c>
      <c r="O4418" s="8">
        <f>AVERAGE(Table1[[#This Row],[highway MPG]:[city mpg]])</f>
        <v>23.5</v>
      </c>
      <c r="P4418">
        <v>436</v>
      </c>
      <c r="Q4418">
        <v>2000</v>
      </c>
    </row>
    <row r="4419" spans="1:17" x14ac:dyDescent="0.3">
      <c r="A4419" t="s">
        <v>65</v>
      </c>
      <c r="B4419" t="s">
        <v>449</v>
      </c>
      <c r="C4419">
        <v>1993</v>
      </c>
      <c r="D4419" t="s">
        <v>30</v>
      </c>
      <c r="E4419">
        <v>136</v>
      </c>
      <c r="F4419">
        <v>4</v>
      </c>
      <c r="G4419" t="s">
        <v>19</v>
      </c>
      <c r="H4419" t="s">
        <v>31</v>
      </c>
      <c r="I4419">
        <v>4</v>
      </c>
      <c r="J4419" t="s">
        <v>54</v>
      </c>
      <c r="K4419" t="s">
        <v>22</v>
      </c>
      <c r="L4419" t="s">
        <v>55</v>
      </c>
      <c r="M4419">
        <v>26</v>
      </c>
      <c r="N4419">
        <v>19</v>
      </c>
      <c r="O4419" s="8">
        <f>AVERAGE(Table1[[#This Row],[highway MPG]:[city mpg]])</f>
        <v>22.5</v>
      </c>
      <c r="P4419">
        <v>436</v>
      </c>
      <c r="Q4419">
        <v>2000</v>
      </c>
    </row>
    <row r="4420" spans="1:17" x14ac:dyDescent="0.3">
      <c r="A4420" t="s">
        <v>65</v>
      </c>
      <c r="B4420" t="s">
        <v>449</v>
      </c>
      <c r="C4420">
        <v>1993</v>
      </c>
      <c r="D4420" t="s">
        <v>30</v>
      </c>
      <c r="E4420">
        <v>136</v>
      </c>
      <c r="F4420">
        <v>4</v>
      </c>
      <c r="G4420" t="s">
        <v>19</v>
      </c>
      <c r="H4420" t="s">
        <v>92</v>
      </c>
      <c r="I4420">
        <v>4</v>
      </c>
      <c r="J4420" t="s">
        <v>54</v>
      </c>
      <c r="K4420" t="s">
        <v>22</v>
      </c>
      <c r="L4420" t="s">
        <v>55</v>
      </c>
      <c r="M4420">
        <v>22</v>
      </c>
      <c r="N4420">
        <v>17</v>
      </c>
      <c r="O4420" s="8">
        <f>AVERAGE(Table1[[#This Row],[highway MPG]:[city mpg]])</f>
        <v>19.5</v>
      </c>
      <c r="P4420">
        <v>436</v>
      </c>
      <c r="Q4420">
        <v>2000</v>
      </c>
    </row>
    <row r="4421" spans="1:17" x14ac:dyDescent="0.3">
      <c r="A4421" t="s">
        <v>65</v>
      </c>
      <c r="B4421" t="s">
        <v>449</v>
      </c>
      <c r="C4421">
        <v>1993</v>
      </c>
      <c r="D4421" t="s">
        <v>30</v>
      </c>
      <c r="E4421">
        <v>136</v>
      </c>
      <c r="F4421">
        <v>4</v>
      </c>
      <c r="G4421" t="s">
        <v>19</v>
      </c>
      <c r="H4421" t="s">
        <v>92</v>
      </c>
      <c r="I4421">
        <v>4</v>
      </c>
      <c r="J4421" t="s">
        <v>54</v>
      </c>
      <c r="K4421" t="s">
        <v>22</v>
      </c>
      <c r="L4421" t="s">
        <v>55</v>
      </c>
      <c r="M4421">
        <v>22</v>
      </c>
      <c r="N4421">
        <v>17</v>
      </c>
      <c r="O4421" s="8">
        <f>AVERAGE(Table1[[#This Row],[highway MPG]:[city mpg]])</f>
        <v>19.5</v>
      </c>
      <c r="P4421">
        <v>436</v>
      </c>
      <c r="Q4421">
        <v>2000</v>
      </c>
    </row>
    <row r="4422" spans="1:17" x14ac:dyDescent="0.3">
      <c r="A4422" t="s">
        <v>65</v>
      </c>
      <c r="B4422" t="s">
        <v>449</v>
      </c>
      <c r="C4422">
        <v>1993</v>
      </c>
      <c r="D4422" t="s">
        <v>30</v>
      </c>
      <c r="E4422">
        <v>136</v>
      </c>
      <c r="F4422">
        <v>4</v>
      </c>
      <c r="G4422" t="s">
        <v>19</v>
      </c>
      <c r="H4422" t="s">
        <v>31</v>
      </c>
      <c r="I4422">
        <v>4</v>
      </c>
      <c r="J4422" t="s">
        <v>54</v>
      </c>
      <c r="K4422" t="s">
        <v>22</v>
      </c>
      <c r="L4422" t="s">
        <v>55</v>
      </c>
      <c r="M4422">
        <v>26</v>
      </c>
      <c r="N4422">
        <v>19</v>
      </c>
      <c r="O4422" s="8">
        <f>AVERAGE(Table1[[#This Row],[highway MPG]:[city mpg]])</f>
        <v>22.5</v>
      </c>
      <c r="P4422">
        <v>436</v>
      </c>
      <c r="Q4422">
        <v>2000</v>
      </c>
    </row>
    <row r="4423" spans="1:17" x14ac:dyDescent="0.3">
      <c r="A4423" t="s">
        <v>65</v>
      </c>
      <c r="B4423" t="s">
        <v>449</v>
      </c>
      <c r="C4423">
        <v>1994</v>
      </c>
      <c r="D4423" t="s">
        <v>30</v>
      </c>
      <c r="E4423">
        <v>136</v>
      </c>
      <c r="F4423">
        <v>4</v>
      </c>
      <c r="G4423" t="s">
        <v>19</v>
      </c>
      <c r="H4423" t="s">
        <v>92</v>
      </c>
      <c r="I4423">
        <v>4</v>
      </c>
      <c r="J4423" t="s">
        <v>54</v>
      </c>
      <c r="K4423" t="s">
        <v>22</v>
      </c>
      <c r="L4423" t="s">
        <v>55</v>
      </c>
      <c r="M4423">
        <v>22</v>
      </c>
      <c r="N4423">
        <v>18</v>
      </c>
      <c r="O4423" s="8">
        <f>AVERAGE(Table1[[#This Row],[highway MPG]:[city mpg]])</f>
        <v>20</v>
      </c>
      <c r="P4423">
        <v>436</v>
      </c>
      <c r="Q4423">
        <v>2000</v>
      </c>
    </row>
    <row r="4424" spans="1:17" x14ac:dyDescent="0.3">
      <c r="A4424" t="s">
        <v>65</v>
      </c>
      <c r="B4424" t="s">
        <v>449</v>
      </c>
      <c r="C4424">
        <v>1994</v>
      </c>
      <c r="D4424" t="s">
        <v>30</v>
      </c>
      <c r="E4424">
        <v>136</v>
      </c>
      <c r="F4424">
        <v>4</v>
      </c>
      <c r="G4424" t="s">
        <v>34</v>
      </c>
      <c r="H4424" t="s">
        <v>31</v>
      </c>
      <c r="I4424">
        <v>2</v>
      </c>
      <c r="J4424" t="s">
        <v>54</v>
      </c>
      <c r="K4424" t="s">
        <v>22</v>
      </c>
      <c r="L4424" t="s">
        <v>68</v>
      </c>
      <c r="M4424">
        <v>24</v>
      </c>
      <c r="N4424">
        <v>18</v>
      </c>
      <c r="O4424" s="8">
        <f>AVERAGE(Table1[[#This Row],[highway MPG]:[city mpg]])</f>
        <v>21</v>
      </c>
      <c r="P4424">
        <v>436</v>
      </c>
      <c r="Q4424">
        <v>2000</v>
      </c>
    </row>
    <row r="4425" spans="1:17" x14ac:dyDescent="0.3">
      <c r="A4425" t="s">
        <v>65</v>
      </c>
      <c r="B4425" t="s">
        <v>449</v>
      </c>
      <c r="C4425">
        <v>1994</v>
      </c>
      <c r="D4425" t="s">
        <v>30</v>
      </c>
      <c r="E4425">
        <v>113</v>
      </c>
      <c r="F4425">
        <v>4</v>
      </c>
      <c r="G4425" t="s">
        <v>19</v>
      </c>
      <c r="H4425" t="s">
        <v>31</v>
      </c>
      <c r="I4425">
        <v>2</v>
      </c>
      <c r="J4425" t="s">
        <v>54</v>
      </c>
      <c r="K4425" t="s">
        <v>22</v>
      </c>
      <c r="L4425" t="s">
        <v>68</v>
      </c>
      <c r="M4425">
        <v>27</v>
      </c>
      <c r="N4425">
        <v>21</v>
      </c>
      <c r="O4425" s="8">
        <f>AVERAGE(Table1[[#This Row],[highway MPG]:[city mpg]])</f>
        <v>24</v>
      </c>
      <c r="P4425">
        <v>436</v>
      </c>
      <c r="Q4425">
        <v>2000</v>
      </c>
    </row>
    <row r="4426" spans="1:17" x14ac:dyDescent="0.3">
      <c r="A4426" t="s">
        <v>65</v>
      </c>
      <c r="B4426" t="s">
        <v>449</v>
      </c>
      <c r="C4426">
        <v>1994</v>
      </c>
      <c r="D4426" t="s">
        <v>30</v>
      </c>
      <c r="E4426">
        <v>136</v>
      </c>
      <c r="F4426">
        <v>4</v>
      </c>
      <c r="G4426" t="s">
        <v>19</v>
      </c>
      <c r="H4426" t="s">
        <v>31</v>
      </c>
      <c r="I4426">
        <v>2</v>
      </c>
      <c r="J4426" t="s">
        <v>54</v>
      </c>
      <c r="K4426" t="s">
        <v>22</v>
      </c>
      <c r="L4426" t="s">
        <v>68</v>
      </c>
      <c r="M4426">
        <v>25</v>
      </c>
      <c r="N4426">
        <v>19</v>
      </c>
      <c r="O4426" s="8">
        <f>AVERAGE(Table1[[#This Row],[highway MPG]:[city mpg]])</f>
        <v>22</v>
      </c>
      <c r="P4426">
        <v>436</v>
      </c>
      <c r="Q4426">
        <v>2000</v>
      </c>
    </row>
    <row r="4427" spans="1:17" x14ac:dyDescent="0.3">
      <c r="A4427" t="s">
        <v>65</v>
      </c>
      <c r="B4427" t="s">
        <v>449</v>
      </c>
      <c r="C4427">
        <v>1994</v>
      </c>
      <c r="D4427" t="s">
        <v>30</v>
      </c>
      <c r="E4427">
        <v>136</v>
      </c>
      <c r="F4427">
        <v>4</v>
      </c>
      <c r="G4427" t="s">
        <v>19</v>
      </c>
      <c r="H4427" t="s">
        <v>31</v>
      </c>
      <c r="I4427">
        <v>4</v>
      </c>
      <c r="J4427" t="s">
        <v>54</v>
      </c>
      <c r="K4427" t="s">
        <v>22</v>
      </c>
      <c r="L4427" t="s">
        <v>55</v>
      </c>
      <c r="M4427">
        <v>25</v>
      </c>
      <c r="N4427">
        <v>19</v>
      </c>
      <c r="O4427" s="8">
        <f>AVERAGE(Table1[[#This Row],[highway MPG]:[city mpg]])</f>
        <v>22</v>
      </c>
      <c r="P4427">
        <v>436</v>
      </c>
      <c r="Q4427">
        <v>2000</v>
      </c>
    </row>
    <row r="4428" spans="1:17" x14ac:dyDescent="0.3">
      <c r="A4428" t="s">
        <v>65</v>
      </c>
      <c r="B4428" t="s">
        <v>449</v>
      </c>
      <c r="C4428">
        <v>1995</v>
      </c>
      <c r="D4428" t="s">
        <v>30</v>
      </c>
      <c r="E4428">
        <v>136</v>
      </c>
      <c r="F4428">
        <v>4</v>
      </c>
      <c r="G4428" t="s">
        <v>34</v>
      </c>
      <c r="H4428" t="s">
        <v>92</v>
      </c>
      <c r="I4428">
        <v>4</v>
      </c>
      <c r="J4428" t="s">
        <v>54</v>
      </c>
      <c r="K4428" t="s">
        <v>22</v>
      </c>
      <c r="L4428" t="s">
        <v>55</v>
      </c>
      <c r="M4428">
        <v>21</v>
      </c>
      <c r="N4428">
        <v>17</v>
      </c>
      <c r="O4428" s="8">
        <f>AVERAGE(Table1[[#This Row],[highway MPG]:[city mpg]])</f>
        <v>19</v>
      </c>
      <c r="P4428">
        <v>436</v>
      </c>
      <c r="Q4428">
        <v>2000</v>
      </c>
    </row>
    <row r="4429" spans="1:17" x14ac:dyDescent="0.3">
      <c r="A4429" t="s">
        <v>65</v>
      </c>
      <c r="B4429" t="s">
        <v>449</v>
      </c>
      <c r="C4429">
        <v>1995</v>
      </c>
      <c r="D4429" t="s">
        <v>30</v>
      </c>
      <c r="E4429">
        <v>136</v>
      </c>
      <c r="F4429">
        <v>4</v>
      </c>
      <c r="G4429" t="s">
        <v>34</v>
      </c>
      <c r="H4429" t="s">
        <v>31</v>
      </c>
      <c r="I4429">
        <v>4</v>
      </c>
      <c r="J4429" t="s">
        <v>54</v>
      </c>
      <c r="K4429" t="s">
        <v>22</v>
      </c>
      <c r="L4429" t="s">
        <v>55</v>
      </c>
      <c r="M4429">
        <v>24</v>
      </c>
      <c r="N4429">
        <v>18</v>
      </c>
      <c r="O4429" s="8">
        <f>AVERAGE(Table1[[#This Row],[highway MPG]:[city mpg]])</f>
        <v>21</v>
      </c>
      <c r="P4429">
        <v>436</v>
      </c>
      <c r="Q4429">
        <v>2000</v>
      </c>
    </row>
    <row r="4430" spans="1:17" x14ac:dyDescent="0.3">
      <c r="A4430" t="s">
        <v>187</v>
      </c>
      <c r="B4430" t="s">
        <v>450</v>
      </c>
      <c r="C4430">
        <v>2014</v>
      </c>
      <c r="D4430" t="s">
        <v>45</v>
      </c>
      <c r="E4430">
        <v>310</v>
      </c>
      <c r="F4430">
        <v>8</v>
      </c>
      <c r="G4430" t="s">
        <v>34</v>
      </c>
      <c r="H4430" t="s">
        <v>35</v>
      </c>
      <c r="I4430">
        <v>3</v>
      </c>
      <c r="J4430" t="s">
        <v>46</v>
      </c>
      <c r="K4430" t="s">
        <v>32</v>
      </c>
      <c r="L4430" t="s">
        <v>281</v>
      </c>
      <c r="M4430">
        <v>17</v>
      </c>
      <c r="N4430">
        <v>13</v>
      </c>
      <c r="O4430" s="8">
        <f>AVERAGE(Table1[[#This Row],[highway MPG]:[city mpg]])</f>
        <v>15</v>
      </c>
      <c r="P4430">
        <v>1385</v>
      </c>
      <c r="Q4430">
        <v>32760</v>
      </c>
    </row>
    <row r="4431" spans="1:17" x14ac:dyDescent="0.3">
      <c r="A4431" t="s">
        <v>187</v>
      </c>
      <c r="B4431" t="s">
        <v>450</v>
      </c>
      <c r="C4431">
        <v>2014</v>
      </c>
      <c r="D4431" t="s">
        <v>30</v>
      </c>
      <c r="E4431">
        <v>195</v>
      </c>
      <c r="F4431">
        <v>6</v>
      </c>
      <c r="G4431" t="s">
        <v>34</v>
      </c>
      <c r="H4431" t="s">
        <v>20</v>
      </c>
      <c r="I4431">
        <v>3</v>
      </c>
      <c r="J4431" t="s">
        <v>46</v>
      </c>
      <c r="K4431" t="s">
        <v>32</v>
      </c>
      <c r="L4431" t="s">
        <v>281</v>
      </c>
      <c r="M4431">
        <v>19</v>
      </c>
      <c r="N4431">
        <v>14</v>
      </c>
      <c r="O4431" s="8">
        <f>AVERAGE(Table1[[#This Row],[highway MPG]:[city mpg]])</f>
        <v>16.5</v>
      </c>
      <c r="P4431">
        <v>1385</v>
      </c>
      <c r="Q4431">
        <v>27710</v>
      </c>
    </row>
    <row r="4432" spans="1:17" x14ac:dyDescent="0.3">
      <c r="A4432" t="s">
        <v>187</v>
      </c>
      <c r="B4432" t="s">
        <v>451</v>
      </c>
      <c r="C4432">
        <v>2014</v>
      </c>
      <c r="D4432" t="s">
        <v>45</v>
      </c>
      <c r="E4432">
        <v>310</v>
      </c>
      <c r="F4432">
        <v>8</v>
      </c>
      <c r="G4432" t="s">
        <v>34</v>
      </c>
      <c r="H4432" t="s">
        <v>35</v>
      </c>
      <c r="I4432">
        <v>3</v>
      </c>
      <c r="J4432" t="s">
        <v>46</v>
      </c>
      <c r="K4432" t="s">
        <v>32</v>
      </c>
      <c r="L4432" t="s">
        <v>383</v>
      </c>
      <c r="M4432">
        <v>17</v>
      </c>
      <c r="N4432">
        <v>13</v>
      </c>
      <c r="O4432" s="8">
        <f>AVERAGE(Table1[[#This Row],[highway MPG]:[city mpg]])</f>
        <v>15</v>
      </c>
      <c r="P4432">
        <v>1385</v>
      </c>
      <c r="Q4432">
        <v>34525</v>
      </c>
    </row>
    <row r="4433" spans="1:17" x14ac:dyDescent="0.3">
      <c r="A4433" t="s">
        <v>187</v>
      </c>
      <c r="B4433" t="s">
        <v>451</v>
      </c>
      <c r="C4433">
        <v>2014</v>
      </c>
      <c r="D4433" t="s">
        <v>45</v>
      </c>
      <c r="E4433">
        <v>285</v>
      </c>
      <c r="F4433">
        <v>8</v>
      </c>
      <c r="G4433" t="s">
        <v>34</v>
      </c>
      <c r="H4433" t="s">
        <v>20</v>
      </c>
      <c r="I4433">
        <v>3</v>
      </c>
      <c r="J4433" t="s">
        <v>46</v>
      </c>
      <c r="K4433" t="s">
        <v>32</v>
      </c>
      <c r="L4433" t="s">
        <v>383</v>
      </c>
      <c r="M4433">
        <v>17</v>
      </c>
      <c r="N4433">
        <v>11</v>
      </c>
      <c r="O4433" s="8">
        <f>AVERAGE(Table1[[#This Row],[highway MPG]:[city mpg]])</f>
        <v>14</v>
      </c>
      <c r="P4433">
        <v>1385</v>
      </c>
      <c r="Q4433">
        <v>34160</v>
      </c>
    </row>
    <row r="4434" spans="1:17" x14ac:dyDescent="0.3">
      <c r="A4434" t="s">
        <v>187</v>
      </c>
      <c r="B4434" t="s">
        <v>451</v>
      </c>
      <c r="C4434">
        <v>2014</v>
      </c>
      <c r="D4434" t="s">
        <v>45</v>
      </c>
      <c r="E4434">
        <v>310</v>
      </c>
      <c r="F4434">
        <v>8</v>
      </c>
      <c r="G4434" t="s">
        <v>34</v>
      </c>
      <c r="H4434" t="s">
        <v>20</v>
      </c>
      <c r="I4434">
        <v>3</v>
      </c>
      <c r="J4434" t="s">
        <v>46</v>
      </c>
      <c r="K4434" t="s">
        <v>32</v>
      </c>
      <c r="L4434" t="s">
        <v>383</v>
      </c>
      <c r="M4434">
        <v>17</v>
      </c>
      <c r="N4434">
        <v>13</v>
      </c>
      <c r="O4434" s="8">
        <f>AVERAGE(Table1[[#This Row],[highway MPG]:[city mpg]])</f>
        <v>15</v>
      </c>
      <c r="P4434">
        <v>1385</v>
      </c>
      <c r="Q4434">
        <v>30970</v>
      </c>
    </row>
    <row r="4435" spans="1:17" x14ac:dyDescent="0.3">
      <c r="A4435" t="s">
        <v>187</v>
      </c>
      <c r="B4435" t="s">
        <v>451</v>
      </c>
      <c r="C4435">
        <v>2014</v>
      </c>
      <c r="D4435" t="s">
        <v>45</v>
      </c>
      <c r="E4435">
        <v>285</v>
      </c>
      <c r="F4435">
        <v>8</v>
      </c>
      <c r="G4435" t="s">
        <v>34</v>
      </c>
      <c r="H4435" t="s">
        <v>20</v>
      </c>
      <c r="I4435">
        <v>3</v>
      </c>
      <c r="J4435" t="s">
        <v>46</v>
      </c>
      <c r="K4435" t="s">
        <v>64</v>
      </c>
      <c r="L4435" t="s">
        <v>383</v>
      </c>
      <c r="M4435">
        <v>17</v>
      </c>
      <c r="N4435">
        <v>11</v>
      </c>
      <c r="O4435" s="8">
        <f>AVERAGE(Table1[[#This Row],[highway MPG]:[city mpg]])</f>
        <v>14</v>
      </c>
      <c r="P4435">
        <v>1385</v>
      </c>
      <c r="Q4435">
        <v>36030</v>
      </c>
    </row>
    <row r="4436" spans="1:17" x14ac:dyDescent="0.3">
      <c r="A4436" t="s">
        <v>187</v>
      </c>
      <c r="B4436" t="s">
        <v>451</v>
      </c>
      <c r="C4436">
        <v>2014</v>
      </c>
      <c r="D4436" t="s">
        <v>45</v>
      </c>
      <c r="E4436">
        <v>285</v>
      </c>
      <c r="F4436">
        <v>8</v>
      </c>
      <c r="G4436" t="s">
        <v>34</v>
      </c>
      <c r="H4436" t="s">
        <v>20</v>
      </c>
      <c r="I4436">
        <v>3</v>
      </c>
      <c r="J4436" t="s">
        <v>46</v>
      </c>
      <c r="K4436" t="s">
        <v>32</v>
      </c>
      <c r="L4436" t="s">
        <v>383</v>
      </c>
      <c r="M4436">
        <v>17</v>
      </c>
      <c r="N4436">
        <v>11</v>
      </c>
      <c r="O4436" s="8">
        <f>AVERAGE(Table1[[#This Row],[highway MPG]:[city mpg]])</f>
        <v>14</v>
      </c>
      <c r="P4436">
        <v>1385</v>
      </c>
      <c r="Q4436">
        <v>31865</v>
      </c>
    </row>
    <row r="4437" spans="1:17" x14ac:dyDescent="0.3">
      <c r="A4437" t="s">
        <v>187</v>
      </c>
      <c r="B4437" t="s">
        <v>451</v>
      </c>
      <c r="C4437">
        <v>2015</v>
      </c>
      <c r="D4437" t="s">
        <v>45</v>
      </c>
      <c r="E4437">
        <v>285</v>
      </c>
      <c r="F4437">
        <v>8</v>
      </c>
      <c r="G4437" t="s">
        <v>34</v>
      </c>
      <c r="H4437" t="s">
        <v>20</v>
      </c>
      <c r="I4437">
        <v>3</v>
      </c>
      <c r="J4437" t="s">
        <v>46</v>
      </c>
      <c r="K4437" t="s">
        <v>32</v>
      </c>
      <c r="L4437" t="s">
        <v>383</v>
      </c>
      <c r="M4437">
        <v>17</v>
      </c>
      <c r="N4437">
        <v>11</v>
      </c>
      <c r="O4437" s="8">
        <f>AVERAGE(Table1[[#This Row],[highway MPG]:[city mpg]])</f>
        <v>14</v>
      </c>
      <c r="P4437">
        <v>1385</v>
      </c>
      <c r="Q4437">
        <v>32190</v>
      </c>
    </row>
    <row r="4438" spans="1:17" x14ac:dyDescent="0.3">
      <c r="A4438" t="s">
        <v>187</v>
      </c>
      <c r="B4438" t="s">
        <v>451</v>
      </c>
      <c r="C4438">
        <v>2015</v>
      </c>
      <c r="D4438" t="s">
        <v>45</v>
      </c>
      <c r="E4438">
        <v>285</v>
      </c>
      <c r="F4438">
        <v>8</v>
      </c>
      <c r="G4438" t="s">
        <v>34</v>
      </c>
      <c r="H4438" t="s">
        <v>20</v>
      </c>
      <c r="I4438">
        <v>3</v>
      </c>
      <c r="J4438" t="s">
        <v>46</v>
      </c>
      <c r="K4438" t="s">
        <v>32</v>
      </c>
      <c r="L4438" t="s">
        <v>383</v>
      </c>
      <c r="M4438">
        <v>17</v>
      </c>
      <c r="N4438">
        <v>11</v>
      </c>
      <c r="O4438" s="8">
        <f>AVERAGE(Table1[[#This Row],[highway MPG]:[city mpg]])</f>
        <v>14</v>
      </c>
      <c r="P4438">
        <v>1385</v>
      </c>
      <c r="Q4438">
        <v>34485</v>
      </c>
    </row>
    <row r="4439" spans="1:17" x14ac:dyDescent="0.3">
      <c r="A4439" t="s">
        <v>187</v>
      </c>
      <c r="B4439" t="s">
        <v>451</v>
      </c>
      <c r="C4439">
        <v>2015</v>
      </c>
      <c r="D4439" t="s">
        <v>45</v>
      </c>
      <c r="E4439">
        <v>285</v>
      </c>
      <c r="F4439">
        <v>8</v>
      </c>
      <c r="G4439" t="s">
        <v>34</v>
      </c>
      <c r="H4439" t="s">
        <v>20</v>
      </c>
      <c r="I4439">
        <v>3</v>
      </c>
      <c r="J4439" t="s">
        <v>46</v>
      </c>
      <c r="K4439" t="s">
        <v>32</v>
      </c>
      <c r="L4439" t="s">
        <v>383</v>
      </c>
      <c r="M4439">
        <v>17</v>
      </c>
      <c r="N4439">
        <v>11</v>
      </c>
      <c r="O4439" s="8">
        <f>AVERAGE(Table1[[#This Row],[highway MPG]:[city mpg]])</f>
        <v>14</v>
      </c>
      <c r="P4439">
        <v>1385</v>
      </c>
      <c r="Q4439">
        <v>35915</v>
      </c>
    </row>
    <row r="4440" spans="1:17" x14ac:dyDescent="0.3">
      <c r="A4440" t="s">
        <v>187</v>
      </c>
      <c r="B4440" t="s">
        <v>451</v>
      </c>
      <c r="C4440">
        <v>2015</v>
      </c>
      <c r="D4440" t="s">
        <v>45</v>
      </c>
      <c r="E4440">
        <v>285</v>
      </c>
      <c r="F4440">
        <v>8</v>
      </c>
      <c r="G4440" t="s">
        <v>34</v>
      </c>
      <c r="H4440" t="s">
        <v>20</v>
      </c>
      <c r="I4440">
        <v>3</v>
      </c>
      <c r="J4440" t="s">
        <v>46</v>
      </c>
      <c r="K4440" t="s">
        <v>64</v>
      </c>
      <c r="L4440" t="s">
        <v>383</v>
      </c>
      <c r="M4440">
        <v>17</v>
      </c>
      <c r="N4440">
        <v>11</v>
      </c>
      <c r="O4440" s="8">
        <f>AVERAGE(Table1[[#This Row],[highway MPG]:[city mpg]])</f>
        <v>14</v>
      </c>
      <c r="P4440">
        <v>1385</v>
      </c>
      <c r="Q4440">
        <v>36700</v>
      </c>
    </row>
    <row r="4441" spans="1:17" x14ac:dyDescent="0.3">
      <c r="A4441" t="s">
        <v>187</v>
      </c>
      <c r="B4441" t="s">
        <v>451</v>
      </c>
      <c r="C4441">
        <v>2015</v>
      </c>
      <c r="D4441" t="s">
        <v>45</v>
      </c>
      <c r="E4441">
        <v>285</v>
      </c>
      <c r="F4441">
        <v>8</v>
      </c>
      <c r="G4441" t="s">
        <v>34</v>
      </c>
      <c r="H4441" t="s">
        <v>20</v>
      </c>
      <c r="I4441">
        <v>3</v>
      </c>
      <c r="J4441" t="s">
        <v>46</v>
      </c>
      <c r="K4441" t="s">
        <v>64</v>
      </c>
      <c r="L4441" t="s">
        <v>383</v>
      </c>
      <c r="M4441">
        <v>17</v>
      </c>
      <c r="N4441">
        <v>11</v>
      </c>
      <c r="O4441" s="8">
        <f>AVERAGE(Table1[[#This Row],[highway MPG]:[city mpg]])</f>
        <v>14</v>
      </c>
      <c r="P4441">
        <v>1385</v>
      </c>
      <c r="Q4441">
        <v>36355</v>
      </c>
    </row>
    <row r="4442" spans="1:17" x14ac:dyDescent="0.3">
      <c r="A4442" t="s">
        <v>187</v>
      </c>
      <c r="B4442" t="s">
        <v>451</v>
      </c>
      <c r="C4442">
        <v>2015</v>
      </c>
      <c r="D4442" t="s">
        <v>45</v>
      </c>
      <c r="E4442">
        <v>285</v>
      </c>
      <c r="F4442">
        <v>8</v>
      </c>
      <c r="G4442" t="s">
        <v>34</v>
      </c>
      <c r="H4442" t="s">
        <v>20</v>
      </c>
      <c r="I4442">
        <v>3</v>
      </c>
      <c r="J4442" t="s">
        <v>46</v>
      </c>
      <c r="K4442" t="s">
        <v>32</v>
      </c>
      <c r="L4442" t="s">
        <v>383</v>
      </c>
      <c r="M4442">
        <v>17</v>
      </c>
      <c r="N4442">
        <v>11</v>
      </c>
      <c r="O4442" s="8">
        <f>AVERAGE(Table1[[#This Row],[highway MPG]:[city mpg]])</f>
        <v>14</v>
      </c>
      <c r="P4442">
        <v>1385</v>
      </c>
      <c r="Q4442">
        <v>34015</v>
      </c>
    </row>
    <row r="4443" spans="1:17" x14ac:dyDescent="0.3">
      <c r="A4443" t="s">
        <v>187</v>
      </c>
      <c r="B4443" t="s">
        <v>451</v>
      </c>
      <c r="C4443">
        <v>2016</v>
      </c>
      <c r="D4443" t="s">
        <v>45</v>
      </c>
      <c r="E4443">
        <v>285</v>
      </c>
      <c r="F4443">
        <v>8</v>
      </c>
      <c r="G4443" t="s">
        <v>34</v>
      </c>
      <c r="H4443" t="s">
        <v>20</v>
      </c>
      <c r="I4443">
        <v>3</v>
      </c>
      <c r="J4443" t="s">
        <v>46</v>
      </c>
      <c r="K4443" t="s">
        <v>64</v>
      </c>
      <c r="L4443" t="s">
        <v>383</v>
      </c>
      <c r="M4443">
        <v>16</v>
      </c>
      <c r="N4443">
        <v>11</v>
      </c>
      <c r="O4443" s="8">
        <f>AVERAGE(Table1[[#This Row],[highway MPG]:[city mpg]])</f>
        <v>13.5</v>
      </c>
      <c r="P4443">
        <v>1385</v>
      </c>
      <c r="Q4443">
        <v>37500</v>
      </c>
    </row>
    <row r="4444" spans="1:17" x14ac:dyDescent="0.3">
      <c r="A4444" t="s">
        <v>187</v>
      </c>
      <c r="B4444" t="s">
        <v>451</v>
      </c>
      <c r="C4444">
        <v>2016</v>
      </c>
      <c r="D4444" t="s">
        <v>45</v>
      </c>
      <c r="E4444">
        <v>285</v>
      </c>
      <c r="F4444">
        <v>8</v>
      </c>
      <c r="G4444" t="s">
        <v>34</v>
      </c>
      <c r="H4444" t="s">
        <v>20</v>
      </c>
      <c r="I4444">
        <v>3</v>
      </c>
      <c r="J4444" t="s">
        <v>46</v>
      </c>
      <c r="K4444" t="s">
        <v>32</v>
      </c>
      <c r="L4444" t="s">
        <v>383</v>
      </c>
      <c r="M4444">
        <v>16</v>
      </c>
      <c r="N4444">
        <v>11</v>
      </c>
      <c r="O4444" s="8">
        <f>AVERAGE(Table1[[#This Row],[highway MPG]:[city mpg]])</f>
        <v>13.5</v>
      </c>
      <c r="P4444">
        <v>1385</v>
      </c>
      <c r="Q4444">
        <v>32990</v>
      </c>
    </row>
    <row r="4445" spans="1:17" x14ac:dyDescent="0.3">
      <c r="A4445" t="s">
        <v>187</v>
      </c>
      <c r="B4445" t="s">
        <v>451</v>
      </c>
      <c r="C4445">
        <v>2016</v>
      </c>
      <c r="D4445" t="s">
        <v>45</v>
      </c>
      <c r="E4445">
        <v>285</v>
      </c>
      <c r="F4445">
        <v>8</v>
      </c>
      <c r="G4445" t="s">
        <v>34</v>
      </c>
      <c r="H4445" t="s">
        <v>20</v>
      </c>
      <c r="I4445">
        <v>3</v>
      </c>
      <c r="J4445" t="s">
        <v>46</v>
      </c>
      <c r="K4445" t="s">
        <v>32</v>
      </c>
      <c r="L4445" t="s">
        <v>383</v>
      </c>
      <c r="M4445">
        <v>16</v>
      </c>
      <c r="N4445">
        <v>11</v>
      </c>
      <c r="O4445" s="8">
        <f>AVERAGE(Table1[[#This Row],[highway MPG]:[city mpg]])</f>
        <v>13.5</v>
      </c>
      <c r="P4445">
        <v>1385</v>
      </c>
      <c r="Q4445">
        <v>35285</v>
      </c>
    </row>
    <row r="4446" spans="1:17" x14ac:dyDescent="0.3">
      <c r="A4446" t="s">
        <v>187</v>
      </c>
      <c r="B4446" t="s">
        <v>451</v>
      </c>
      <c r="C4446">
        <v>2016</v>
      </c>
      <c r="D4446" t="s">
        <v>45</v>
      </c>
      <c r="E4446">
        <v>285</v>
      </c>
      <c r="F4446">
        <v>8</v>
      </c>
      <c r="G4446" t="s">
        <v>34</v>
      </c>
      <c r="H4446" t="s">
        <v>20</v>
      </c>
      <c r="I4446">
        <v>3</v>
      </c>
      <c r="J4446" t="s">
        <v>46</v>
      </c>
      <c r="K4446" t="s">
        <v>32</v>
      </c>
      <c r="L4446" t="s">
        <v>383</v>
      </c>
      <c r="M4446">
        <v>16</v>
      </c>
      <c r="N4446">
        <v>11</v>
      </c>
      <c r="O4446" s="8">
        <f>AVERAGE(Table1[[#This Row],[highway MPG]:[city mpg]])</f>
        <v>13.5</v>
      </c>
      <c r="P4446">
        <v>1385</v>
      </c>
      <c r="Q4446">
        <v>36715</v>
      </c>
    </row>
    <row r="4447" spans="1:17" x14ac:dyDescent="0.3">
      <c r="A4447" t="s">
        <v>187</v>
      </c>
      <c r="B4447" t="s">
        <v>451</v>
      </c>
      <c r="C4447">
        <v>2016</v>
      </c>
      <c r="D4447" t="s">
        <v>45</v>
      </c>
      <c r="E4447">
        <v>285</v>
      </c>
      <c r="F4447">
        <v>8</v>
      </c>
      <c r="G4447" t="s">
        <v>34</v>
      </c>
      <c r="H4447" t="s">
        <v>20</v>
      </c>
      <c r="I4447">
        <v>3</v>
      </c>
      <c r="J4447" t="s">
        <v>46</v>
      </c>
      <c r="K4447" t="s">
        <v>32</v>
      </c>
      <c r="L4447" t="s">
        <v>383</v>
      </c>
      <c r="M4447">
        <v>16</v>
      </c>
      <c r="N4447">
        <v>11</v>
      </c>
      <c r="O4447" s="8">
        <f>AVERAGE(Table1[[#This Row],[highway MPG]:[city mpg]])</f>
        <v>13.5</v>
      </c>
      <c r="P4447">
        <v>1385</v>
      </c>
      <c r="Q4447">
        <v>34815</v>
      </c>
    </row>
    <row r="4448" spans="1:17" x14ac:dyDescent="0.3">
      <c r="A4448" t="s">
        <v>187</v>
      </c>
      <c r="B4448" t="s">
        <v>451</v>
      </c>
      <c r="C4448">
        <v>2016</v>
      </c>
      <c r="D4448" t="s">
        <v>45</v>
      </c>
      <c r="E4448">
        <v>285</v>
      </c>
      <c r="F4448">
        <v>8</v>
      </c>
      <c r="G4448" t="s">
        <v>34</v>
      </c>
      <c r="H4448" t="s">
        <v>20</v>
      </c>
      <c r="I4448">
        <v>3</v>
      </c>
      <c r="J4448" t="s">
        <v>46</v>
      </c>
      <c r="K4448" t="s">
        <v>64</v>
      </c>
      <c r="L4448" t="s">
        <v>383</v>
      </c>
      <c r="M4448">
        <v>16</v>
      </c>
      <c r="N4448">
        <v>11</v>
      </c>
      <c r="O4448" s="8">
        <f>AVERAGE(Table1[[#This Row],[highway MPG]:[city mpg]])</f>
        <v>13.5</v>
      </c>
      <c r="P4448">
        <v>1385</v>
      </c>
      <c r="Q4448">
        <v>37155</v>
      </c>
    </row>
    <row r="4449" spans="1:17" x14ac:dyDescent="0.3">
      <c r="A4449" t="s">
        <v>164</v>
      </c>
      <c r="B4449" t="s">
        <v>452</v>
      </c>
      <c r="C4449">
        <v>2004</v>
      </c>
      <c r="D4449" t="s">
        <v>30</v>
      </c>
      <c r="E4449">
        <v>202</v>
      </c>
      <c r="F4449">
        <v>6</v>
      </c>
      <c r="G4449" t="s">
        <v>19</v>
      </c>
      <c r="H4449" t="s">
        <v>20</v>
      </c>
      <c r="I4449">
        <v>4</v>
      </c>
      <c r="J4449" t="s">
        <v>50</v>
      </c>
      <c r="K4449" t="s">
        <v>64</v>
      </c>
      <c r="L4449" t="s">
        <v>215</v>
      </c>
      <c r="M4449">
        <v>19</v>
      </c>
      <c r="N4449">
        <v>15</v>
      </c>
      <c r="O4449" s="8">
        <f>AVERAGE(Table1[[#This Row],[highway MPG]:[city mpg]])</f>
        <v>17</v>
      </c>
      <c r="P4449">
        <v>5657</v>
      </c>
      <c r="Q4449">
        <v>22295</v>
      </c>
    </row>
    <row r="4450" spans="1:17" x14ac:dyDescent="0.3">
      <c r="A4450" t="s">
        <v>164</v>
      </c>
      <c r="B4450" t="s">
        <v>452</v>
      </c>
      <c r="C4450">
        <v>2004</v>
      </c>
      <c r="D4450" t="s">
        <v>30</v>
      </c>
      <c r="E4450">
        <v>231</v>
      </c>
      <c r="F4450">
        <v>8</v>
      </c>
      <c r="G4450" t="s">
        <v>34</v>
      </c>
      <c r="H4450" t="s">
        <v>92</v>
      </c>
      <c r="I4450">
        <v>4</v>
      </c>
      <c r="J4450" t="s">
        <v>50</v>
      </c>
      <c r="K4450" t="s">
        <v>64</v>
      </c>
      <c r="L4450" t="s">
        <v>215</v>
      </c>
      <c r="M4450">
        <v>17</v>
      </c>
      <c r="N4450">
        <v>13</v>
      </c>
      <c r="O4450" s="8">
        <f>AVERAGE(Table1[[#This Row],[highway MPG]:[city mpg]])</f>
        <v>15</v>
      </c>
      <c r="P4450">
        <v>5657</v>
      </c>
      <c r="Q4450">
        <v>26160</v>
      </c>
    </row>
    <row r="4451" spans="1:17" x14ac:dyDescent="0.3">
      <c r="A4451" t="s">
        <v>164</v>
      </c>
      <c r="B4451" t="s">
        <v>452</v>
      </c>
      <c r="C4451">
        <v>2004</v>
      </c>
      <c r="D4451" t="s">
        <v>30</v>
      </c>
      <c r="E4451">
        <v>202</v>
      </c>
      <c r="F4451">
        <v>6</v>
      </c>
      <c r="G4451" t="s">
        <v>19</v>
      </c>
      <c r="H4451" t="s">
        <v>92</v>
      </c>
      <c r="I4451">
        <v>2</v>
      </c>
      <c r="J4451" t="s">
        <v>50</v>
      </c>
      <c r="K4451" t="s">
        <v>64</v>
      </c>
      <c r="L4451" t="s">
        <v>214</v>
      </c>
      <c r="M4451">
        <v>18</v>
      </c>
      <c r="N4451">
        <v>13</v>
      </c>
      <c r="O4451" s="8">
        <f>AVERAGE(Table1[[#This Row],[highway MPG]:[city mpg]])</f>
        <v>15.5</v>
      </c>
      <c r="P4451">
        <v>5657</v>
      </c>
      <c r="Q4451">
        <v>23830</v>
      </c>
    </row>
    <row r="4452" spans="1:17" x14ac:dyDescent="0.3">
      <c r="A4452" t="s">
        <v>164</v>
      </c>
      <c r="B4452" t="s">
        <v>452</v>
      </c>
      <c r="C4452">
        <v>2004</v>
      </c>
      <c r="D4452" t="s">
        <v>30</v>
      </c>
      <c r="E4452">
        <v>202</v>
      </c>
      <c r="F4452">
        <v>6</v>
      </c>
      <c r="G4452" t="s">
        <v>19</v>
      </c>
      <c r="H4452" t="s">
        <v>20</v>
      </c>
      <c r="I4452">
        <v>2</v>
      </c>
      <c r="J4452" t="s">
        <v>50</v>
      </c>
      <c r="K4452" t="s">
        <v>64</v>
      </c>
      <c r="L4452" t="s">
        <v>214</v>
      </c>
      <c r="M4452">
        <v>19</v>
      </c>
      <c r="N4452">
        <v>15</v>
      </c>
      <c r="O4452" s="8">
        <f>AVERAGE(Table1[[#This Row],[highway MPG]:[city mpg]])</f>
        <v>17</v>
      </c>
      <c r="P4452">
        <v>5657</v>
      </c>
      <c r="Q4452">
        <v>22315</v>
      </c>
    </row>
    <row r="4453" spans="1:17" x14ac:dyDescent="0.3">
      <c r="A4453" t="s">
        <v>164</v>
      </c>
      <c r="B4453" t="s">
        <v>452</v>
      </c>
      <c r="C4453">
        <v>2004</v>
      </c>
      <c r="D4453" t="s">
        <v>30</v>
      </c>
      <c r="E4453">
        <v>202</v>
      </c>
      <c r="F4453">
        <v>6</v>
      </c>
      <c r="G4453" t="s">
        <v>19</v>
      </c>
      <c r="H4453" t="s">
        <v>92</v>
      </c>
      <c r="I4453">
        <v>2</v>
      </c>
      <c r="J4453" t="s">
        <v>50</v>
      </c>
      <c r="K4453" t="s">
        <v>64</v>
      </c>
      <c r="L4453" t="s">
        <v>214</v>
      </c>
      <c r="M4453">
        <v>18</v>
      </c>
      <c r="N4453">
        <v>13</v>
      </c>
      <c r="O4453" s="8">
        <f>AVERAGE(Table1[[#This Row],[highway MPG]:[city mpg]])</f>
        <v>15.5</v>
      </c>
      <c r="P4453">
        <v>5657</v>
      </c>
      <c r="Q4453">
        <v>25730</v>
      </c>
    </row>
    <row r="4454" spans="1:17" x14ac:dyDescent="0.3">
      <c r="A4454" t="s">
        <v>164</v>
      </c>
      <c r="B4454" t="s">
        <v>452</v>
      </c>
      <c r="C4454">
        <v>2004</v>
      </c>
      <c r="D4454" t="s">
        <v>30</v>
      </c>
      <c r="E4454">
        <v>202</v>
      </c>
      <c r="F4454">
        <v>6</v>
      </c>
      <c r="G4454" t="s">
        <v>19</v>
      </c>
      <c r="H4454" t="s">
        <v>20</v>
      </c>
      <c r="I4454">
        <v>2</v>
      </c>
      <c r="J4454" t="s">
        <v>50</v>
      </c>
      <c r="K4454" t="s">
        <v>64</v>
      </c>
      <c r="L4454" t="s">
        <v>214</v>
      </c>
      <c r="M4454">
        <v>19</v>
      </c>
      <c r="N4454">
        <v>15</v>
      </c>
      <c r="O4454" s="8">
        <f>AVERAGE(Table1[[#This Row],[highway MPG]:[city mpg]])</f>
        <v>17</v>
      </c>
      <c r="P4454">
        <v>5657</v>
      </c>
      <c r="Q4454">
        <v>20490</v>
      </c>
    </row>
    <row r="4455" spans="1:17" x14ac:dyDescent="0.3">
      <c r="A4455" t="s">
        <v>164</v>
      </c>
      <c r="B4455" t="s">
        <v>452</v>
      </c>
      <c r="C4455">
        <v>2004</v>
      </c>
      <c r="D4455" t="s">
        <v>30</v>
      </c>
      <c r="E4455">
        <v>202</v>
      </c>
      <c r="F4455">
        <v>6</v>
      </c>
      <c r="G4455" t="s">
        <v>19</v>
      </c>
      <c r="H4455" t="s">
        <v>20</v>
      </c>
      <c r="I4455">
        <v>4</v>
      </c>
      <c r="J4455" t="s">
        <v>50</v>
      </c>
      <c r="K4455" t="s">
        <v>64</v>
      </c>
      <c r="L4455" t="s">
        <v>215</v>
      </c>
      <c r="M4455">
        <v>19</v>
      </c>
      <c r="N4455">
        <v>15</v>
      </c>
      <c r="O4455" s="8">
        <f>AVERAGE(Table1[[#This Row],[highway MPG]:[city mpg]])</f>
        <v>17</v>
      </c>
      <c r="P4455">
        <v>5657</v>
      </c>
      <c r="Q4455">
        <v>25160</v>
      </c>
    </row>
    <row r="4456" spans="1:17" x14ac:dyDescent="0.3">
      <c r="A4456" t="s">
        <v>164</v>
      </c>
      <c r="B4456" t="s">
        <v>452</v>
      </c>
      <c r="C4456">
        <v>2004</v>
      </c>
      <c r="D4456" t="s">
        <v>30</v>
      </c>
      <c r="E4456">
        <v>231</v>
      </c>
      <c r="F4456">
        <v>8</v>
      </c>
      <c r="G4456" t="s">
        <v>34</v>
      </c>
      <c r="H4456" t="s">
        <v>92</v>
      </c>
      <c r="I4456">
        <v>4</v>
      </c>
      <c r="J4456" t="s">
        <v>50</v>
      </c>
      <c r="K4456" t="s">
        <v>64</v>
      </c>
      <c r="L4456" t="s">
        <v>215</v>
      </c>
      <c r="M4456">
        <v>17</v>
      </c>
      <c r="N4456">
        <v>13</v>
      </c>
      <c r="O4456" s="8">
        <f>AVERAGE(Table1[[#This Row],[highway MPG]:[city mpg]])</f>
        <v>15</v>
      </c>
      <c r="P4456">
        <v>5657</v>
      </c>
      <c r="Q4456">
        <v>26460</v>
      </c>
    </row>
    <row r="4457" spans="1:17" x14ac:dyDescent="0.3">
      <c r="A4457" t="s">
        <v>164</v>
      </c>
      <c r="B4457" t="s">
        <v>452</v>
      </c>
      <c r="C4457">
        <v>2004</v>
      </c>
      <c r="D4457" t="s">
        <v>30</v>
      </c>
      <c r="E4457">
        <v>202</v>
      </c>
      <c r="F4457">
        <v>6</v>
      </c>
      <c r="G4457" t="s">
        <v>19</v>
      </c>
      <c r="H4457" t="s">
        <v>20</v>
      </c>
      <c r="I4457">
        <v>2</v>
      </c>
      <c r="J4457" t="s">
        <v>50</v>
      </c>
      <c r="K4457" t="s">
        <v>64</v>
      </c>
      <c r="L4457" t="s">
        <v>214</v>
      </c>
      <c r="M4457">
        <v>19</v>
      </c>
      <c r="N4457">
        <v>15</v>
      </c>
      <c r="O4457" s="8">
        <f>AVERAGE(Table1[[#This Row],[highway MPG]:[city mpg]])</f>
        <v>17</v>
      </c>
      <c r="P4457">
        <v>5657</v>
      </c>
      <c r="Q4457">
        <v>22615</v>
      </c>
    </row>
    <row r="4458" spans="1:17" x14ac:dyDescent="0.3">
      <c r="A4458" t="s">
        <v>164</v>
      </c>
      <c r="B4458" t="s">
        <v>452</v>
      </c>
      <c r="C4458">
        <v>2004</v>
      </c>
      <c r="D4458" t="s">
        <v>30</v>
      </c>
      <c r="E4458">
        <v>202</v>
      </c>
      <c r="F4458">
        <v>6</v>
      </c>
      <c r="G4458" t="s">
        <v>19</v>
      </c>
      <c r="H4458" t="s">
        <v>20</v>
      </c>
      <c r="I4458">
        <v>2</v>
      </c>
      <c r="J4458" t="s">
        <v>50</v>
      </c>
      <c r="K4458" t="s">
        <v>64</v>
      </c>
      <c r="L4458" t="s">
        <v>214</v>
      </c>
      <c r="M4458">
        <v>19</v>
      </c>
      <c r="N4458">
        <v>15</v>
      </c>
      <c r="O4458" s="8">
        <f>AVERAGE(Table1[[#This Row],[highway MPG]:[city mpg]])</f>
        <v>17</v>
      </c>
      <c r="P4458">
        <v>5657</v>
      </c>
      <c r="Q4458">
        <v>23160</v>
      </c>
    </row>
    <row r="4459" spans="1:17" x14ac:dyDescent="0.3">
      <c r="A4459" t="s">
        <v>164</v>
      </c>
      <c r="B4459" t="s">
        <v>452</v>
      </c>
      <c r="C4459">
        <v>2004</v>
      </c>
      <c r="D4459" t="s">
        <v>30</v>
      </c>
      <c r="E4459">
        <v>202</v>
      </c>
      <c r="F4459">
        <v>6</v>
      </c>
      <c r="G4459" t="s">
        <v>19</v>
      </c>
      <c r="H4459" t="s">
        <v>92</v>
      </c>
      <c r="I4459">
        <v>2</v>
      </c>
      <c r="J4459" t="s">
        <v>50</v>
      </c>
      <c r="K4459" t="s">
        <v>64</v>
      </c>
      <c r="L4459" t="s">
        <v>214</v>
      </c>
      <c r="M4459">
        <v>18</v>
      </c>
      <c r="N4459">
        <v>13</v>
      </c>
      <c r="O4459" s="8">
        <f>AVERAGE(Table1[[#This Row],[highway MPG]:[city mpg]])</f>
        <v>15.5</v>
      </c>
      <c r="P4459">
        <v>5657</v>
      </c>
      <c r="Q4459">
        <v>26575</v>
      </c>
    </row>
    <row r="4460" spans="1:17" x14ac:dyDescent="0.3">
      <c r="A4460" t="s">
        <v>164</v>
      </c>
      <c r="B4460" t="s">
        <v>452</v>
      </c>
      <c r="C4460">
        <v>2004</v>
      </c>
      <c r="D4460" t="s">
        <v>30</v>
      </c>
      <c r="E4460">
        <v>202</v>
      </c>
      <c r="F4460">
        <v>6</v>
      </c>
      <c r="G4460" t="s">
        <v>19</v>
      </c>
      <c r="H4460" t="s">
        <v>20</v>
      </c>
      <c r="I4460">
        <v>2</v>
      </c>
      <c r="J4460" t="s">
        <v>50</v>
      </c>
      <c r="K4460" t="s">
        <v>64</v>
      </c>
      <c r="L4460" t="s">
        <v>214</v>
      </c>
      <c r="M4460">
        <v>19</v>
      </c>
      <c r="N4460">
        <v>15</v>
      </c>
      <c r="O4460" s="8">
        <f>AVERAGE(Table1[[#This Row],[highway MPG]:[city mpg]])</f>
        <v>17</v>
      </c>
      <c r="P4460">
        <v>5657</v>
      </c>
      <c r="Q4460">
        <v>19910</v>
      </c>
    </row>
    <row r="4461" spans="1:17" x14ac:dyDescent="0.3">
      <c r="A4461" t="s">
        <v>164</v>
      </c>
      <c r="B4461" t="s">
        <v>452</v>
      </c>
      <c r="C4461">
        <v>2004</v>
      </c>
      <c r="D4461" t="s">
        <v>30</v>
      </c>
      <c r="E4461">
        <v>202</v>
      </c>
      <c r="F4461">
        <v>6</v>
      </c>
      <c r="G4461" t="s">
        <v>19</v>
      </c>
      <c r="H4461" t="s">
        <v>92</v>
      </c>
      <c r="I4461">
        <v>2</v>
      </c>
      <c r="J4461" t="s">
        <v>50</v>
      </c>
      <c r="K4461" t="s">
        <v>64</v>
      </c>
      <c r="L4461" t="s">
        <v>214</v>
      </c>
      <c r="M4461">
        <v>18</v>
      </c>
      <c r="N4461">
        <v>13</v>
      </c>
      <c r="O4461" s="8">
        <f>AVERAGE(Table1[[#This Row],[highway MPG]:[city mpg]])</f>
        <v>15.5</v>
      </c>
      <c r="P4461">
        <v>5657</v>
      </c>
      <c r="Q4461">
        <v>26030</v>
      </c>
    </row>
    <row r="4462" spans="1:17" x14ac:dyDescent="0.3">
      <c r="A4462" t="s">
        <v>164</v>
      </c>
      <c r="B4462" t="s">
        <v>452</v>
      </c>
      <c r="C4462">
        <v>2004</v>
      </c>
      <c r="D4462" t="s">
        <v>30</v>
      </c>
      <c r="E4462">
        <v>202</v>
      </c>
      <c r="F4462">
        <v>6</v>
      </c>
      <c r="G4462" t="s">
        <v>19</v>
      </c>
      <c r="H4462" t="s">
        <v>20</v>
      </c>
      <c r="I4462">
        <v>2</v>
      </c>
      <c r="J4462" t="s">
        <v>50</v>
      </c>
      <c r="K4462" t="s">
        <v>64</v>
      </c>
      <c r="L4462" t="s">
        <v>214</v>
      </c>
      <c r="M4462">
        <v>19</v>
      </c>
      <c r="N4462">
        <v>15</v>
      </c>
      <c r="O4462" s="8">
        <f>AVERAGE(Table1[[#This Row],[highway MPG]:[city mpg]])</f>
        <v>17</v>
      </c>
      <c r="P4462">
        <v>5657</v>
      </c>
      <c r="Q4462">
        <v>19610</v>
      </c>
    </row>
    <row r="4463" spans="1:17" x14ac:dyDescent="0.3">
      <c r="A4463" t="s">
        <v>164</v>
      </c>
      <c r="B4463" t="s">
        <v>452</v>
      </c>
      <c r="C4463">
        <v>2004</v>
      </c>
      <c r="D4463" t="s">
        <v>30</v>
      </c>
      <c r="E4463">
        <v>231</v>
      </c>
      <c r="F4463">
        <v>8</v>
      </c>
      <c r="G4463" t="s">
        <v>34</v>
      </c>
      <c r="H4463" t="s">
        <v>20</v>
      </c>
      <c r="I4463">
        <v>4</v>
      </c>
      <c r="J4463" t="s">
        <v>50</v>
      </c>
      <c r="K4463" t="s">
        <v>64</v>
      </c>
      <c r="L4463" t="s">
        <v>215</v>
      </c>
      <c r="M4463">
        <v>18</v>
      </c>
      <c r="N4463">
        <v>14</v>
      </c>
      <c r="O4463" s="8">
        <f>AVERAGE(Table1[[#This Row],[highway MPG]:[city mpg]])</f>
        <v>16</v>
      </c>
      <c r="P4463">
        <v>5657</v>
      </c>
      <c r="Q4463">
        <v>22595</v>
      </c>
    </row>
    <row r="4464" spans="1:17" x14ac:dyDescent="0.3">
      <c r="A4464" t="s">
        <v>164</v>
      </c>
      <c r="B4464" t="s">
        <v>452</v>
      </c>
      <c r="C4464">
        <v>2004</v>
      </c>
      <c r="D4464" t="s">
        <v>30</v>
      </c>
      <c r="E4464">
        <v>231</v>
      </c>
      <c r="F4464">
        <v>8</v>
      </c>
      <c r="G4464" t="s">
        <v>34</v>
      </c>
      <c r="H4464" t="s">
        <v>20</v>
      </c>
      <c r="I4464">
        <v>4</v>
      </c>
      <c r="J4464" t="s">
        <v>50</v>
      </c>
      <c r="K4464" t="s">
        <v>64</v>
      </c>
      <c r="L4464" t="s">
        <v>215</v>
      </c>
      <c r="M4464">
        <v>18</v>
      </c>
      <c r="N4464">
        <v>14</v>
      </c>
      <c r="O4464" s="8">
        <f>AVERAGE(Table1[[#This Row],[highway MPG]:[city mpg]])</f>
        <v>16</v>
      </c>
      <c r="P4464">
        <v>5657</v>
      </c>
      <c r="Q4464">
        <v>25460</v>
      </c>
    </row>
    <row r="4465" spans="1:17" x14ac:dyDescent="0.3">
      <c r="A4465" t="s">
        <v>164</v>
      </c>
      <c r="B4465" t="s">
        <v>452</v>
      </c>
      <c r="C4465">
        <v>2004</v>
      </c>
      <c r="D4465" t="s">
        <v>30</v>
      </c>
      <c r="E4465">
        <v>231</v>
      </c>
      <c r="F4465">
        <v>8</v>
      </c>
      <c r="G4465" t="s">
        <v>34</v>
      </c>
      <c r="H4465" t="s">
        <v>92</v>
      </c>
      <c r="I4465">
        <v>4</v>
      </c>
      <c r="J4465" t="s">
        <v>50</v>
      </c>
      <c r="K4465" t="s">
        <v>64</v>
      </c>
      <c r="L4465" t="s">
        <v>215</v>
      </c>
      <c r="M4465">
        <v>17</v>
      </c>
      <c r="N4465">
        <v>13</v>
      </c>
      <c r="O4465" s="8">
        <f>AVERAGE(Table1[[#This Row],[highway MPG]:[city mpg]])</f>
        <v>15</v>
      </c>
      <c r="P4465">
        <v>5657</v>
      </c>
      <c r="Q4465">
        <v>28975</v>
      </c>
    </row>
    <row r="4466" spans="1:17" x14ac:dyDescent="0.3">
      <c r="A4466" t="s">
        <v>164</v>
      </c>
      <c r="B4466" t="s">
        <v>452</v>
      </c>
      <c r="C4466">
        <v>2004</v>
      </c>
      <c r="D4466" t="s">
        <v>30</v>
      </c>
      <c r="E4466">
        <v>202</v>
      </c>
      <c r="F4466">
        <v>6</v>
      </c>
      <c r="G4466" t="s">
        <v>19</v>
      </c>
      <c r="H4466" t="s">
        <v>92</v>
      </c>
      <c r="I4466">
        <v>2</v>
      </c>
      <c r="J4466" t="s">
        <v>50</v>
      </c>
      <c r="K4466" t="s">
        <v>64</v>
      </c>
      <c r="L4466" t="s">
        <v>214</v>
      </c>
      <c r="M4466">
        <v>18</v>
      </c>
      <c r="N4466">
        <v>13</v>
      </c>
      <c r="O4466" s="8">
        <f>AVERAGE(Table1[[#This Row],[highway MPG]:[city mpg]])</f>
        <v>15.5</v>
      </c>
      <c r="P4466">
        <v>5657</v>
      </c>
      <c r="Q4466">
        <v>23285</v>
      </c>
    </row>
    <row r="4467" spans="1:17" x14ac:dyDescent="0.3">
      <c r="A4467" t="s">
        <v>164</v>
      </c>
      <c r="B4467" t="s">
        <v>452</v>
      </c>
      <c r="C4467">
        <v>2004</v>
      </c>
      <c r="D4467" t="s">
        <v>30</v>
      </c>
      <c r="E4467">
        <v>231</v>
      </c>
      <c r="F4467">
        <v>8</v>
      </c>
      <c r="G4467" t="s">
        <v>34</v>
      </c>
      <c r="H4467" t="s">
        <v>92</v>
      </c>
      <c r="I4467">
        <v>4</v>
      </c>
      <c r="J4467" t="s">
        <v>50</v>
      </c>
      <c r="K4467" t="s">
        <v>64</v>
      </c>
      <c r="L4467" t="s">
        <v>215</v>
      </c>
      <c r="M4467">
        <v>17</v>
      </c>
      <c r="N4467">
        <v>13</v>
      </c>
      <c r="O4467" s="8">
        <f>AVERAGE(Table1[[#This Row],[highway MPG]:[city mpg]])</f>
        <v>15</v>
      </c>
      <c r="P4467">
        <v>5657</v>
      </c>
      <c r="Q4467">
        <v>29275</v>
      </c>
    </row>
    <row r="4468" spans="1:17" x14ac:dyDescent="0.3">
      <c r="A4468" t="s">
        <v>164</v>
      </c>
      <c r="B4468" t="s">
        <v>452</v>
      </c>
      <c r="C4468">
        <v>2004</v>
      </c>
      <c r="D4468" t="s">
        <v>30</v>
      </c>
      <c r="E4468">
        <v>202</v>
      </c>
      <c r="F4468">
        <v>6</v>
      </c>
      <c r="G4468" t="s">
        <v>19</v>
      </c>
      <c r="H4468" t="s">
        <v>92</v>
      </c>
      <c r="I4468">
        <v>2</v>
      </c>
      <c r="J4468" t="s">
        <v>50</v>
      </c>
      <c r="K4468" t="s">
        <v>64</v>
      </c>
      <c r="L4468" t="s">
        <v>214</v>
      </c>
      <c r="M4468">
        <v>18</v>
      </c>
      <c r="N4468">
        <v>13</v>
      </c>
      <c r="O4468" s="8">
        <f>AVERAGE(Table1[[#This Row],[highway MPG]:[city mpg]])</f>
        <v>15.5</v>
      </c>
      <c r="P4468">
        <v>5657</v>
      </c>
      <c r="Q4468">
        <v>22985</v>
      </c>
    </row>
    <row r="4469" spans="1:17" x14ac:dyDescent="0.3">
      <c r="A4469" t="s">
        <v>164</v>
      </c>
      <c r="B4469" t="s">
        <v>453</v>
      </c>
      <c r="C4469">
        <v>1995</v>
      </c>
      <c r="D4469" t="s">
        <v>30</v>
      </c>
      <c r="E4469">
        <v>240</v>
      </c>
      <c r="F4469">
        <v>8</v>
      </c>
      <c r="G4469" t="s">
        <v>34</v>
      </c>
      <c r="H4469" t="s">
        <v>20</v>
      </c>
      <c r="I4469">
        <v>2</v>
      </c>
      <c r="J4469" t="s">
        <v>50</v>
      </c>
      <c r="K4469" t="s">
        <v>64</v>
      </c>
      <c r="L4469" t="s">
        <v>214</v>
      </c>
      <c r="M4469">
        <v>15</v>
      </c>
      <c r="N4469">
        <v>11</v>
      </c>
      <c r="O4469" s="8">
        <f>AVERAGE(Table1[[#This Row],[highway MPG]:[city mpg]])</f>
        <v>13</v>
      </c>
      <c r="P4469">
        <v>5657</v>
      </c>
      <c r="Q4469">
        <v>4508</v>
      </c>
    </row>
    <row r="4470" spans="1:17" x14ac:dyDescent="0.3">
      <c r="A4470" t="s">
        <v>164</v>
      </c>
      <c r="B4470" t="s">
        <v>453</v>
      </c>
      <c r="C4470">
        <v>1999</v>
      </c>
      <c r="D4470" t="s">
        <v>30</v>
      </c>
      <c r="E4470">
        <v>360</v>
      </c>
      <c r="F4470">
        <v>8</v>
      </c>
      <c r="G4470" t="s">
        <v>34</v>
      </c>
      <c r="H4470" t="s">
        <v>20</v>
      </c>
      <c r="I4470">
        <v>2</v>
      </c>
      <c r="J4470" t="s">
        <v>99</v>
      </c>
      <c r="K4470" t="s">
        <v>64</v>
      </c>
      <c r="L4470" t="s">
        <v>214</v>
      </c>
      <c r="M4470">
        <v>15</v>
      </c>
      <c r="N4470">
        <v>12</v>
      </c>
      <c r="O4470" s="8">
        <f>AVERAGE(Table1[[#This Row],[highway MPG]:[city mpg]])</f>
        <v>13.5</v>
      </c>
      <c r="P4470">
        <v>5657</v>
      </c>
      <c r="Q4470">
        <v>5691</v>
      </c>
    </row>
    <row r="4471" spans="1:17" x14ac:dyDescent="0.3">
      <c r="A4471" t="s">
        <v>164</v>
      </c>
      <c r="B4471" t="s">
        <v>453</v>
      </c>
      <c r="C4471">
        <v>2000</v>
      </c>
      <c r="D4471" t="s">
        <v>30</v>
      </c>
      <c r="E4471">
        <v>360</v>
      </c>
      <c r="F4471">
        <v>8</v>
      </c>
      <c r="G4471" t="s">
        <v>34</v>
      </c>
      <c r="H4471" t="s">
        <v>20</v>
      </c>
      <c r="I4471">
        <v>2</v>
      </c>
      <c r="J4471" t="s">
        <v>99</v>
      </c>
      <c r="K4471" t="s">
        <v>64</v>
      </c>
      <c r="L4471" t="s">
        <v>214</v>
      </c>
      <c r="M4471">
        <v>15</v>
      </c>
      <c r="N4471">
        <v>12</v>
      </c>
      <c r="O4471" s="8">
        <f>AVERAGE(Table1[[#This Row],[highway MPG]:[city mpg]])</f>
        <v>13.5</v>
      </c>
      <c r="P4471">
        <v>5657</v>
      </c>
      <c r="Q4471">
        <v>5860</v>
      </c>
    </row>
    <row r="4472" spans="1:17" x14ac:dyDescent="0.3">
      <c r="A4472" t="s">
        <v>164</v>
      </c>
      <c r="B4472" t="s">
        <v>454</v>
      </c>
      <c r="C4472">
        <v>2015</v>
      </c>
      <c r="D4472" t="s">
        <v>30</v>
      </c>
      <c r="E4472">
        <v>325</v>
      </c>
      <c r="F4472">
        <v>6</v>
      </c>
      <c r="G4472" t="s">
        <v>34</v>
      </c>
      <c r="H4472" t="s">
        <v>92</v>
      </c>
      <c r="I4472">
        <v>4</v>
      </c>
      <c r="J4472" t="s">
        <v>46</v>
      </c>
      <c r="K4472" t="s">
        <v>64</v>
      </c>
      <c r="L4472" t="s">
        <v>197</v>
      </c>
      <c r="M4472">
        <v>23</v>
      </c>
      <c r="N4472">
        <v>18</v>
      </c>
      <c r="O4472" s="8">
        <f>AVERAGE(Table1[[#This Row],[highway MPG]:[city mpg]])</f>
        <v>20.5</v>
      </c>
      <c r="P4472">
        <v>5657</v>
      </c>
      <c r="Q4472">
        <v>45090</v>
      </c>
    </row>
    <row r="4473" spans="1:17" x14ac:dyDescent="0.3">
      <c r="A4473" t="s">
        <v>164</v>
      </c>
      <c r="B4473" t="s">
        <v>454</v>
      </c>
      <c r="C4473">
        <v>2015</v>
      </c>
      <c r="D4473" t="s">
        <v>45</v>
      </c>
      <c r="E4473">
        <v>282</v>
      </c>
      <c r="F4473">
        <v>6</v>
      </c>
      <c r="G4473" t="s">
        <v>34</v>
      </c>
      <c r="H4473" t="s">
        <v>20</v>
      </c>
      <c r="I4473">
        <v>4</v>
      </c>
      <c r="J4473" t="s">
        <v>46</v>
      </c>
      <c r="K4473" t="s">
        <v>64</v>
      </c>
      <c r="L4473" t="s">
        <v>215</v>
      </c>
      <c r="M4473">
        <v>25</v>
      </c>
      <c r="N4473">
        <v>18</v>
      </c>
      <c r="O4473" s="8">
        <f>AVERAGE(Table1[[#This Row],[highway MPG]:[city mpg]])</f>
        <v>21.5</v>
      </c>
      <c r="P4473">
        <v>5657</v>
      </c>
      <c r="Q4473">
        <v>34205</v>
      </c>
    </row>
    <row r="4474" spans="1:17" x14ac:dyDescent="0.3">
      <c r="A4474" t="s">
        <v>164</v>
      </c>
      <c r="B4474" t="s">
        <v>454</v>
      </c>
      <c r="C4474">
        <v>2015</v>
      </c>
      <c r="D4474" t="s">
        <v>30</v>
      </c>
      <c r="E4474">
        <v>325</v>
      </c>
      <c r="F4474">
        <v>6</v>
      </c>
      <c r="G4474" t="s">
        <v>34</v>
      </c>
      <c r="H4474" t="s">
        <v>20</v>
      </c>
      <c r="I4474">
        <v>4</v>
      </c>
      <c r="J4474" t="s">
        <v>46</v>
      </c>
      <c r="K4474" t="s">
        <v>64</v>
      </c>
      <c r="L4474" t="s">
        <v>215</v>
      </c>
      <c r="M4474">
        <v>26</v>
      </c>
      <c r="N4474">
        <v>19</v>
      </c>
      <c r="O4474" s="8">
        <f>AVERAGE(Table1[[#This Row],[highway MPG]:[city mpg]])</f>
        <v>22.5</v>
      </c>
      <c r="P4474">
        <v>5657</v>
      </c>
      <c r="Q4474">
        <v>35310</v>
      </c>
    </row>
    <row r="4475" spans="1:17" x14ac:dyDescent="0.3">
      <c r="A4475" t="s">
        <v>164</v>
      </c>
      <c r="B4475" t="s">
        <v>454</v>
      </c>
      <c r="C4475">
        <v>2015</v>
      </c>
      <c r="D4475" t="s">
        <v>45</v>
      </c>
      <c r="E4475">
        <v>282</v>
      </c>
      <c r="F4475">
        <v>6</v>
      </c>
      <c r="G4475" t="s">
        <v>34</v>
      </c>
      <c r="H4475" t="s">
        <v>20</v>
      </c>
      <c r="I4475">
        <v>4</v>
      </c>
      <c r="J4475" t="s">
        <v>46</v>
      </c>
      <c r="K4475" t="s">
        <v>64</v>
      </c>
      <c r="L4475" t="s">
        <v>197</v>
      </c>
      <c r="M4475">
        <v>25</v>
      </c>
      <c r="N4475">
        <v>18</v>
      </c>
      <c r="O4475" s="8">
        <f>AVERAGE(Table1[[#This Row],[highway MPG]:[city mpg]])</f>
        <v>21.5</v>
      </c>
      <c r="P4475">
        <v>5657</v>
      </c>
      <c r="Q4475">
        <v>36555</v>
      </c>
    </row>
    <row r="4476" spans="1:17" x14ac:dyDescent="0.3">
      <c r="A4476" t="s">
        <v>164</v>
      </c>
      <c r="B4476" t="s">
        <v>454</v>
      </c>
      <c r="C4476">
        <v>2015</v>
      </c>
      <c r="D4476" t="s">
        <v>45</v>
      </c>
      <c r="E4476">
        <v>385</v>
      </c>
      <c r="F4476">
        <v>8</v>
      </c>
      <c r="G4476" t="s">
        <v>34</v>
      </c>
      <c r="H4476" t="s">
        <v>92</v>
      </c>
      <c r="I4476">
        <v>4</v>
      </c>
      <c r="J4476" t="s">
        <v>46</v>
      </c>
      <c r="K4476" t="s">
        <v>64</v>
      </c>
      <c r="L4476" t="s">
        <v>197</v>
      </c>
      <c r="M4476">
        <v>21</v>
      </c>
      <c r="N4476">
        <v>15</v>
      </c>
      <c r="O4476" s="8">
        <f>AVERAGE(Table1[[#This Row],[highway MPG]:[city mpg]])</f>
        <v>18</v>
      </c>
      <c r="P4476">
        <v>5657</v>
      </c>
      <c r="Q4476">
        <v>55305</v>
      </c>
    </row>
    <row r="4477" spans="1:17" x14ac:dyDescent="0.3">
      <c r="A4477" t="s">
        <v>164</v>
      </c>
      <c r="B4477" t="s">
        <v>454</v>
      </c>
      <c r="C4477">
        <v>2015</v>
      </c>
      <c r="D4477" t="s">
        <v>45</v>
      </c>
      <c r="E4477">
        <v>385</v>
      </c>
      <c r="F4477">
        <v>8</v>
      </c>
      <c r="G4477" t="s">
        <v>34</v>
      </c>
      <c r="H4477" t="s">
        <v>92</v>
      </c>
      <c r="I4477">
        <v>4</v>
      </c>
      <c r="J4477" t="s">
        <v>46</v>
      </c>
      <c r="K4477" t="s">
        <v>64</v>
      </c>
      <c r="L4477" t="s">
        <v>215</v>
      </c>
      <c r="M4477">
        <v>21</v>
      </c>
      <c r="N4477">
        <v>15</v>
      </c>
      <c r="O4477" s="8">
        <f>AVERAGE(Table1[[#This Row],[highway MPG]:[city mpg]])</f>
        <v>18</v>
      </c>
      <c r="P4477">
        <v>5657</v>
      </c>
      <c r="Q4477">
        <v>43785</v>
      </c>
    </row>
    <row r="4478" spans="1:17" x14ac:dyDescent="0.3">
      <c r="A4478" t="s">
        <v>164</v>
      </c>
      <c r="B4478" t="s">
        <v>454</v>
      </c>
      <c r="C4478">
        <v>2015</v>
      </c>
      <c r="D4478" t="s">
        <v>30</v>
      </c>
      <c r="E4478">
        <v>325</v>
      </c>
      <c r="F4478">
        <v>6</v>
      </c>
      <c r="G4478" t="s">
        <v>34</v>
      </c>
      <c r="H4478" t="s">
        <v>20</v>
      </c>
      <c r="I4478">
        <v>4</v>
      </c>
      <c r="J4478" t="s">
        <v>46</v>
      </c>
      <c r="K4478" t="s">
        <v>64</v>
      </c>
      <c r="L4478" t="s">
        <v>215</v>
      </c>
      <c r="M4478">
        <v>26</v>
      </c>
      <c r="N4478">
        <v>19</v>
      </c>
      <c r="O4478" s="8">
        <f>AVERAGE(Table1[[#This Row],[highway MPG]:[city mpg]])</f>
        <v>22.5</v>
      </c>
      <c r="P4478">
        <v>5657</v>
      </c>
      <c r="Q4478">
        <v>39310</v>
      </c>
    </row>
    <row r="4479" spans="1:17" x14ac:dyDescent="0.3">
      <c r="A4479" t="s">
        <v>164</v>
      </c>
      <c r="B4479" t="s">
        <v>454</v>
      </c>
      <c r="C4479">
        <v>2015</v>
      </c>
      <c r="D4479" t="s">
        <v>45</v>
      </c>
      <c r="E4479">
        <v>282</v>
      </c>
      <c r="F4479">
        <v>6</v>
      </c>
      <c r="G4479" t="s">
        <v>34</v>
      </c>
      <c r="H4479" t="s">
        <v>92</v>
      </c>
      <c r="I4479">
        <v>2</v>
      </c>
      <c r="J4479" t="s">
        <v>46</v>
      </c>
      <c r="K4479" t="s">
        <v>64</v>
      </c>
      <c r="L4479" t="s">
        <v>214</v>
      </c>
      <c r="M4479">
        <v>23</v>
      </c>
      <c r="N4479">
        <v>17</v>
      </c>
      <c r="O4479" s="8">
        <f>AVERAGE(Table1[[#This Row],[highway MPG]:[city mpg]])</f>
        <v>20</v>
      </c>
      <c r="P4479">
        <v>5657</v>
      </c>
      <c r="Q4479">
        <v>30975</v>
      </c>
    </row>
    <row r="4480" spans="1:17" x14ac:dyDescent="0.3">
      <c r="A4480" t="s">
        <v>164</v>
      </c>
      <c r="B4480" t="s">
        <v>454</v>
      </c>
      <c r="C4480">
        <v>2015</v>
      </c>
      <c r="D4480" t="s">
        <v>45</v>
      </c>
      <c r="E4480">
        <v>385</v>
      </c>
      <c r="F4480">
        <v>8</v>
      </c>
      <c r="G4480" t="s">
        <v>34</v>
      </c>
      <c r="H4480" t="s">
        <v>92</v>
      </c>
      <c r="I4480">
        <v>4</v>
      </c>
      <c r="J4480" t="s">
        <v>46</v>
      </c>
      <c r="K4480" t="s">
        <v>64</v>
      </c>
      <c r="L4480" t="s">
        <v>215</v>
      </c>
      <c r="M4480">
        <v>21</v>
      </c>
      <c r="N4480">
        <v>15</v>
      </c>
      <c r="O4480" s="8">
        <f>AVERAGE(Table1[[#This Row],[highway MPG]:[city mpg]])</f>
        <v>18</v>
      </c>
      <c r="P4480">
        <v>5657</v>
      </c>
      <c r="Q4480">
        <v>39485</v>
      </c>
    </row>
    <row r="4481" spans="1:17" x14ac:dyDescent="0.3">
      <c r="A4481" t="s">
        <v>164</v>
      </c>
      <c r="B4481" t="s">
        <v>454</v>
      </c>
      <c r="C4481">
        <v>2015</v>
      </c>
      <c r="D4481" t="s">
        <v>45</v>
      </c>
      <c r="E4481">
        <v>282</v>
      </c>
      <c r="F4481">
        <v>6</v>
      </c>
      <c r="G4481" t="s">
        <v>34</v>
      </c>
      <c r="H4481" t="s">
        <v>20</v>
      </c>
      <c r="I4481">
        <v>2</v>
      </c>
      <c r="J4481" t="s">
        <v>46</v>
      </c>
      <c r="K4481" t="s">
        <v>64</v>
      </c>
      <c r="L4481" t="s">
        <v>214</v>
      </c>
      <c r="M4481">
        <v>25</v>
      </c>
      <c r="N4481">
        <v>18</v>
      </c>
      <c r="O4481" s="8">
        <f>AVERAGE(Table1[[#This Row],[highway MPG]:[city mpg]])</f>
        <v>21.5</v>
      </c>
      <c r="P4481">
        <v>5657</v>
      </c>
      <c r="Q4481">
        <v>31320</v>
      </c>
    </row>
    <row r="4482" spans="1:17" x14ac:dyDescent="0.3">
      <c r="A4482" t="s">
        <v>164</v>
      </c>
      <c r="B4482" t="s">
        <v>454</v>
      </c>
      <c r="C4482">
        <v>2015</v>
      </c>
      <c r="D4482" t="s">
        <v>45</v>
      </c>
      <c r="E4482">
        <v>282</v>
      </c>
      <c r="F4482">
        <v>6</v>
      </c>
      <c r="G4482" t="s">
        <v>34</v>
      </c>
      <c r="H4482" t="s">
        <v>92</v>
      </c>
      <c r="I4482">
        <v>4</v>
      </c>
      <c r="J4482" t="s">
        <v>46</v>
      </c>
      <c r="K4482" t="s">
        <v>64</v>
      </c>
      <c r="L4482" t="s">
        <v>215</v>
      </c>
      <c r="M4482">
        <v>23</v>
      </c>
      <c r="N4482">
        <v>17</v>
      </c>
      <c r="O4482" s="8">
        <f>AVERAGE(Table1[[#This Row],[highway MPG]:[city mpg]])</f>
        <v>20</v>
      </c>
      <c r="P4482">
        <v>5657</v>
      </c>
      <c r="Q4482">
        <v>33515</v>
      </c>
    </row>
    <row r="4483" spans="1:17" x14ac:dyDescent="0.3">
      <c r="A4483" t="s">
        <v>164</v>
      </c>
      <c r="B4483" t="s">
        <v>454</v>
      </c>
      <c r="C4483">
        <v>2015</v>
      </c>
      <c r="D4483" t="s">
        <v>45</v>
      </c>
      <c r="E4483">
        <v>385</v>
      </c>
      <c r="F4483">
        <v>8</v>
      </c>
      <c r="G4483" t="s">
        <v>34</v>
      </c>
      <c r="H4483" t="s">
        <v>92</v>
      </c>
      <c r="I4483">
        <v>4</v>
      </c>
      <c r="J4483" t="s">
        <v>46</v>
      </c>
      <c r="K4483" t="s">
        <v>64</v>
      </c>
      <c r="L4483" t="s">
        <v>197</v>
      </c>
      <c r="M4483">
        <v>21</v>
      </c>
      <c r="N4483">
        <v>15</v>
      </c>
      <c r="O4483" s="8">
        <f>AVERAGE(Table1[[#This Row],[highway MPG]:[city mpg]])</f>
        <v>18</v>
      </c>
      <c r="P4483">
        <v>5657</v>
      </c>
      <c r="Q4483">
        <v>52545</v>
      </c>
    </row>
    <row r="4484" spans="1:17" x14ac:dyDescent="0.3">
      <c r="A4484" t="s">
        <v>164</v>
      </c>
      <c r="B4484" t="s">
        <v>454</v>
      </c>
      <c r="C4484">
        <v>2015</v>
      </c>
      <c r="D4484" t="s">
        <v>45</v>
      </c>
      <c r="E4484">
        <v>385</v>
      </c>
      <c r="F4484">
        <v>8</v>
      </c>
      <c r="G4484" t="s">
        <v>34</v>
      </c>
      <c r="H4484" t="s">
        <v>92</v>
      </c>
      <c r="I4484">
        <v>4</v>
      </c>
      <c r="J4484" t="s">
        <v>46</v>
      </c>
      <c r="K4484" t="s">
        <v>64</v>
      </c>
      <c r="L4484" t="s">
        <v>215</v>
      </c>
      <c r="M4484">
        <v>21</v>
      </c>
      <c r="N4484">
        <v>15</v>
      </c>
      <c r="O4484" s="8">
        <f>AVERAGE(Table1[[#This Row],[highway MPG]:[city mpg]])</f>
        <v>18</v>
      </c>
      <c r="P4484">
        <v>5657</v>
      </c>
      <c r="Q4484">
        <v>35360</v>
      </c>
    </row>
    <row r="4485" spans="1:17" x14ac:dyDescent="0.3">
      <c r="A4485" t="s">
        <v>164</v>
      </c>
      <c r="B4485" t="s">
        <v>454</v>
      </c>
      <c r="C4485">
        <v>2015</v>
      </c>
      <c r="D4485" t="s">
        <v>30</v>
      </c>
      <c r="E4485">
        <v>325</v>
      </c>
      <c r="F4485">
        <v>6</v>
      </c>
      <c r="G4485" t="s">
        <v>34</v>
      </c>
      <c r="H4485" t="s">
        <v>20</v>
      </c>
      <c r="I4485">
        <v>4</v>
      </c>
      <c r="J4485" t="s">
        <v>46</v>
      </c>
      <c r="K4485" t="s">
        <v>64</v>
      </c>
      <c r="L4485" t="s">
        <v>197</v>
      </c>
      <c r="M4485">
        <v>26</v>
      </c>
      <c r="N4485">
        <v>19</v>
      </c>
      <c r="O4485" s="8">
        <f>AVERAGE(Table1[[#This Row],[highway MPG]:[city mpg]])</f>
        <v>22.5</v>
      </c>
      <c r="P4485">
        <v>5657</v>
      </c>
      <c r="Q4485">
        <v>37665</v>
      </c>
    </row>
    <row r="4486" spans="1:17" x14ac:dyDescent="0.3">
      <c r="A4486" t="s">
        <v>164</v>
      </c>
      <c r="B4486" t="s">
        <v>454</v>
      </c>
      <c r="C4486">
        <v>2015</v>
      </c>
      <c r="D4486" t="s">
        <v>30</v>
      </c>
      <c r="E4486">
        <v>325</v>
      </c>
      <c r="F4486">
        <v>6</v>
      </c>
      <c r="G4486" t="s">
        <v>34</v>
      </c>
      <c r="H4486" t="s">
        <v>20</v>
      </c>
      <c r="I4486">
        <v>4</v>
      </c>
      <c r="J4486" t="s">
        <v>46</v>
      </c>
      <c r="K4486" t="s">
        <v>64</v>
      </c>
      <c r="L4486" t="s">
        <v>215</v>
      </c>
      <c r="M4486">
        <v>26</v>
      </c>
      <c r="N4486">
        <v>19</v>
      </c>
      <c r="O4486" s="8">
        <f>AVERAGE(Table1[[#This Row],[highway MPG]:[city mpg]])</f>
        <v>22.5</v>
      </c>
      <c r="P4486">
        <v>5657</v>
      </c>
      <c r="Q4486">
        <v>39610</v>
      </c>
    </row>
    <row r="4487" spans="1:17" x14ac:dyDescent="0.3">
      <c r="A4487" t="s">
        <v>164</v>
      </c>
      <c r="B4487" t="s">
        <v>454</v>
      </c>
      <c r="C4487">
        <v>2015</v>
      </c>
      <c r="D4487" t="s">
        <v>45</v>
      </c>
      <c r="E4487">
        <v>282</v>
      </c>
      <c r="F4487">
        <v>6</v>
      </c>
      <c r="G4487" t="s">
        <v>34</v>
      </c>
      <c r="H4487" t="s">
        <v>92</v>
      </c>
      <c r="I4487">
        <v>4</v>
      </c>
      <c r="J4487" t="s">
        <v>46</v>
      </c>
      <c r="K4487" t="s">
        <v>64</v>
      </c>
      <c r="L4487" t="s">
        <v>197</v>
      </c>
      <c r="M4487">
        <v>23</v>
      </c>
      <c r="N4487">
        <v>17</v>
      </c>
      <c r="O4487" s="8">
        <f>AVERAGE(Table1[[#This Row],[highway MPG]:[city mpg]])</f>
        <v>20</v>
      </c>
      <c r="P4487">
        <v>5657</v>
      </c>
      <c r="Q4487">
        <v>36055</v>
      </c>
    </row>
    <row r="4488" spans="1:17" x14ac:dyDescent="0.3">
      <c r="A4488" t="s">
        <v>164</v>
      </c>
      <c r="B4488" t="s">
        <v>454</v>
      </c>
      <c r="C4488">
        <v>2015</v>
      </c>
      <c r="D4488" t="s">
        <v>45</v>
      </c>
      <c r="E4488">
        <v>282</v>
      </c>
      <c r="F4488">
        <v>6</v>
      </c>
      <c r="G4488" t="s">
        <v>34</v>
      </c>
      <c r="H4488" t="s">
        <v>20</v>
      </c>
      <c r="I4488">
        <v>2</v>
      </c>
      <c r="J4488" t="s">
        <v>46</v>
      </c>
      <c r="K4488" t="s">
        <v>64</v>
      </c>
      <c r="L4488" t="s">
        <v>214</v>
      </c>
      <c r="M4488">
        <v>25</v>
      </c>
      <c r="N4488">
        <v>18</v>
      </c>
      <c r="O4488" s="8">
        <f>AVERAGE(Table1[[#This Row],[highway MPG]:[city mpg]])</f>
        <v>21.5</v>
      </c>
      <c r="P4488">
        <v>5657</v>
      </c>
      <c r="Q4488">
        <v>26030</v>
      </c>
    </row>
    <row r="4489" spans="1:17" x14ac:dyDescent="0.3">
      <c r="A4489" t="s">
        <v>164</v>
      </c>
      <c r="B4489" t="s">
        <v>454</v>
      </c>
      <c r="C4489">
        <v>2015</v>
      </c>
      <c r="D4489" t="s">
        <v>45</v>
      </c>
      <c r="E4489">
        <v>385</v>
      </c>
      <c r="F4489">
        <v>8</v>
      </c>
      <c r="G4489" t="s">
        <v>34</v>
      </c>
      <c r="H4489" t="s">
        <v>20</v>
      </c>
      <c r="I4489">
        <v>4</v>
      </c>
      <c r="J4489" t="s">
        <v>46</v>
      </c>
      <c r="K4489" t="s">
        <v>64</v>
      </c>
      <c r="L4489" t="s">
        <v>197</v>
      </c>
      <c r="M4489">
        <v>22</v>
      </c>
      <c r="N4489">
        <v>15</v>
      </c>
      <c r="O4489" s="8">
        <f>AVERAGE(Table1[[#This Row],[highway MPG]:[city mpg]])</f>
        <v>18.5</v>
      </c>
      <c r="P4489">
        <v>5657</v>
      </c>
      <c r="Q4489">
        <v>51585</v>
      </c>
    </row>
    <row r="4490" spans="1:17" x14ac:dyDescent="0.3">
      <c r="A4490" t="s">
        <v>164</v>
      </c>
      <c r="B4490" t="s">
        <v>454</v>
      </c>
      <c r="C4490">
        <v>2015</v>
      </c>
      <c r="D4490" t="s">
        <v>45</v>
      </c>
      <c r="E4490">
        <v>385</v>
      </c>
      <c r="F4490">
        <v>8</v>
      </c>
      <c r="G4490" t="s">
        <v>34</v>
      </c>
      <c r="H4490" t="s">
        <v>20</v>
      </c>
      <c r="I4490">
        <v>4</v>
      </c>
      <c r="J4490" t="s">
        <v>46</v>
      </c>
      <c r="K4490" t="s">
        <v>64</v>
      </c>
      <c r="L4490" t="s">
        <v>197</v>
      </c>
      <c r="M4490">
        <v>21</v>
      </c>
      <c r="N4490">
        <v>15</v>
      </c>
      <c r="O4490" s="8">
        <f>AVERAGE(Table1[[#This Row],[highway MPG]:[city mpg]])</f>
        <v>18</v>
      </c>
      <c r="P4490">
        <v>5657</v>
      </c>
      <c r="Q4490">
        <v>49120</v>
      </c>
    </row>
    <row r="4491" spans="1:17" x14ac:dyDescent="0.3">
      <c r="A4491" t="s">
        <v>164</v>
      </c>
      <c r="B4491" t="s">
        <v>454</v>
      </c>
      <c r="C4491">
        <v>2015</v>
      </c>
      <c r="D4491" t="s">
        <v>45</v>
      </c>
      <c r="E4491">
        <v>282</v>
      </c>
      <c r="F4491">
        <v>6</v>
      </c>
      <c r="G4491" t="s">
        <v>34</v>
      </c>
      <c r="H4491" t="s">
        <v>20</v>
      </c>
      <c r="I4491">
        <v>2</v>
      </c>
      <c r="J4491" t="s">
        <v>46</v>
      </c>
      <c r="K4491" t="s">
        <v>64</v>
      </c>
      <c r="L4491" t="s">
        <v>214</v>
      </c>
      <c r="M4491">
        <v>25</v>
      </c>
      <c r="N4491">
        <v>18</v>
      </c>
      <c r="O4491" s="8">
        <f>AVERAGE(Table1[[#This Row],[highway MPG]:[city mpg]])</f>
        <v>21.5</v>
      </c>
      <c r="P4491">
        <v>5657</v>
      </c>
      <c r="Q4491">
        <v>31625</v>
      </c>
    </row>
    <row r="4492" spans="1:17" x14ac:dyDescent="0.3">
      <c r="A4492" t="s">
        <v>164</v>
      </c>
      <c r="B4492" t="s">
        <v>454</v>
      </c>
      <c r="C4492">
        <v>2015</v>
      </c>
      <c r="D4492" t="s">
        <v>45</v>
      </c>
      <c r="E4492">
        <v>385</v>
      </c>
      <c r="F4492">
        <v>8</v>
      </c>
      <c r="G4492" t="s">
        <v>34</v>
      </c>
      <c r="H4492" t="s">
        <v>92</v>
      </c>
      <c r="I4492">
        <v>4</v>
      </c>
      <c r="J4492" t="s">
        <v>46</v>
      </c>
      <c r="K4492" t="s">
        <v>64</v>
      </c>
      <c r="L4492" t="s">
        <v>197</v>
      </c>
      <c r="M4492">
        <v>21</v>
      </c>
      <c r="N4492">
        <v>15</v>
      </c>
      <c r="O4492" s="8">
        <f>AVERAGE(Table1[[#This Row],[highway MPG]:[city mpg]])</f>
        <v>18</v>
      </c>
      <c r="P4492">
        <v>5657</v>
      </c>
      <c r="Q4492">
        <v>46140</v>
      </c>
    </row>
    <row r="4493" spans="1:17" x14ac:dyDescent="0.3">
      <c r="A4493" t="s">
        <v>164</v>
      </c>
      <c r="B4493" t="s">
        <v>454</v>
      </c>
      <c r="C4493">
        <v>2015</v>
      </c>
      <c r="D4493" t="s">
        <v>30</v>
      </c>
      <c r="E4493">
        <v>325</v>
      </c>
      <c r="F4493">
        <v>6</v>
      </c>
      <c r="G4493" t="s">
        <v>34</v>
      </c>
      <c r="H4493" t="s">
        <v>20</v>
      </c>
      <c r="I4493">
        <v>4</v>
      </c>
      <c r="J4493" t="s">
        <v>46</v>
      </c>
      <c r="K4493" t="s">
        <v>64</v>
      </c>
      <c r="L4493" t="s">
        <v>197</v>
      </c>
      <c r="M4493">
        <v>26</v>
      </c>
      <c r="N4493">
        <v>19</v>
      </c>
      <c r="O4493" s="8">
        <f>AVERAGE(Table1[[#This Row],[highway MPG]:[city mpg]])</f>
        <v>22.5</v>
      </c>
      <c r="P4493">
        <v>5657</v>
      </c>
      <c r="Q4493">
        <v>33655</v>
      </c>
    </row>
    <row r="4494" spans="1:17" x14ac:dyDescent="0.3">
      <c r="A4494" t="s">
        <v>164</v>
      </c>
      <c r="B4494" t="s">
        <v>454</v>
      </c>
      <c r="C4494">
        <v>2015</v>
      </c>
      <c r="D4494" t="s">
        <v>45</v>
      </c>
      <c r="E4494">
        <v>385</v>
      </c>
      <c r="F4494">
        <v>8</v>
      </c>
      <c r="G4494" t="s">
        <v>34</v>
      </c>
      <c r="H4494" t="s">
        <v>20</v>
      </c>
      <c r="I4494">
        <v>4</v>
      </c>
      <c r="J4494" t="s">
        <v>46</v>
      </c>
      <c r="K4494" t="s">
        <v>64</v>
      </c>
      <c r="L4494" t="s">
        <v>197</v>
      </c>
      <c r="M4494">
        <v>22</v>
      </c>
      <c r="N4494">
        <v>15</v>
      </c>
      <c r="O4494" s="8">
        <f>AVERAGE(Table1[[#This Row],[highway MPG]:[city mpg]])</f>
        <v>18.5</v>
      </c>
      <c r="P4494">
        <v>5657</v>
      </c>
      <c r="Q4494">
        <v>49420</v>
      </c>
    </row>
    <row r="4495" spans="1:17" x14ac:dyDescent="0.3">
      <c r="A4495" t="s">
        <v>164</v>
      </c>
      <c r="B4495" t="s">
        <v>454</v>
      </c>
      <c r="C4495">
        <v>2015</v>
      </c>
      <c r="D4495" t="s">
        <v>45</v>
      </c>
      <c r="E4495">
        <v>282</v>
      </c>
      <c r="F4495">
        <v>6</v>
      </c>
      <c r="G4495" t="s">
        <v>34</v>
      </c>
      <c r="H4495" t="s">
        <v>92</v>
      </c>
      <c r="I4495">
        <v>4</v>
      </c>
      <c r="J4495" t="s">
        <v>46</v>
      </c>
      <c r="K4495" t="s">
        <v>64</v>
      </c>
      <c r="L4495" t="s">
        <v>215</v>
      </c>
      <c r="M4495">
        <v>23</v>
      </c>
      <c r="N4495">
        <v>17</v>
      </c>
      <c r="O4495" s="8">
        <f>AVERAGE(Table1[[#This Row],[highway MPG]:[city mpg]])</f>
        <v>20</v>
      </c>
      <c r="P4495">
        <v>5657</v>
      </c>
      <c r="Q4495">
        <v>37630</v>
      </c>
    </row>
    <row r="4496" spans="1:17" x14ac:dyDescent="0.3">
      <c r="A4496" t="s">
        <v>164</v>
      </c>
      <c r="B4496" t="s">
        <v>454</v>
      </c>
      <c r="C4496">
        <v>2015</v>
      </c>
      <c r="D4496" t="s">
        <v>30</v>
      </c>
      <c r="E4496">
        <v>325</v>
      </c>
      <c r="F4496">
        <v>6</v>
      </c>
      <c r="G4496" t="s">
        <v>34</v>
      </c>
      <c r="H4496" t="s">
        <v>20</v>
      </c>
      <c r="I4496">
        <v>4</v>
      </c>
      <c r="J4496" t="s">
        <v>46</v>
      </c>
      <c r="K4496" t="s">
        <v>64</v>
      </c>
      <c r="L4496" t="s">
        <v>197</v>
      </c>
      <c r="M4496">
        <v>26</v>
      </c>
      <c r="N4496">
        <v>19</v>
      </c>
      <c r="O4496" s="8">
        <f>AVERAGE(Table1[[#This Row],[highway MPG]:[city mpg]])</f>
        <v>22.5</v>
      </c>
      <c r="P4496">
        <v>5657</v>
      </c>
      <c r="Q4496">
        <v>41970</v>
      </c>
    </row>
    <row r="4497" spans="1:17" x14ac:dyDescent="0.3">
      <c r="A4497" t="s">
        <v>164</v>
      </c>
      <c r="B4497" t="s">
        <v>454</v>
      </c>
      <c r="C4497">
        <v>2015</v>
      </c>
      <c r="D4497" t="s">
        <v>45</v>
      </c>
      <c r="E4497">
        <v>282</v>
      </c>
      <c r="F4497">
        <v>6</v>
      </c>
      <c r="G4497" t="s">
        <v>34</v>
      </c>
      <c r="H4497" t="s">
        <v>92</v>
      </c>
      <c r="I4497">
        <v>2</v>
      </c>
      <c r="J4497" t="s">
        <v>46</v>
      </c>
      <c r="K4497" t="s">
        <v>64</v>
      </c>
      <c r="L4497" t="s">
        <v>214</v>
      </c>
      <c r="M4497">
        <v>23</v>
      </c>
      <c r="N4497">
        <v>17</v>
      </c>
      <c r="O4497" s="8">
        <f>AVERAGE(Table1[[#This Row],[highway MPG]:[city mpg]])</f>
        <v>20</v>
      </c>
      <c r="P4497">
        <v>5657</v>
      </c>
      <c r="Q4497">
        <v>34745</v>
      </c>
    </row>
    <row r="4498" spans="1:17" x14ac:dyDescent="0.3">
      <c r="A4498" t="s">
        <v>164</v>
      </c>
      <c r="B4498" t="s">
        <v>454</v>
      </c>
      <c r="C4498">
        <v>2015</v>
      </c>
      <c r="D4498" t="s">
        <v>45</v>
      </c>
      <c r="E4498">
        <v>385</v>
      </c>
      <c r="F4498">
        <v>8</v>
      </c>
      <c r="G4498" t="s">
        <v>34</v>
      </c>
      <c r="H4498" t="s">
        <v>20</v>
      </c>
      <c r="I4498">
        <v>4</v>
      </c>
      <c r="J4498" t="s">
        <v>46</v>
      </c>
      <c r="K4498" t="s">
        <v>64</v>
      </c>
      <c r="L4498" t="s">
        <v>197</v>
      </c>
      <c r="M4498">
        <v>22</v>
      </c>
      <c r="N4498">
        <v>15</v>
      </c>
      <c r="O4498" s="8">
        <f>AVERAGE(Table1[[#This Row],[highway MPG]:[city mpg]])</f>
        <v>18.5</v>
      </c>
      <c r="P4498">
        <v>5657</v>
      </c>
      <c r="Q4498">
        <v>51885</v>
      </c>
    </row>
    <row r="4499" spans="1:17" x14ac:dyDescent="0.3">
      <c r="A4499" t="s">
        <v>164</v>
      </c>
      <c r="B4499" t="s">
        <v>454</v>
      </c>
      <c r="C4499">
        <v>2015</v>
      </c>
      <c r="D4499" t="s">
        <v>45</v>
      </c>
      <c r="E4499">
        <v>282</v>
      </c>
      <c r="F4499">
        <v>6</v>
      </c>
      <c r="G4499" t="s">
        <v>34</v>
      </c>
      <c r="H4499" t="s">
        <v>92</v>
      </c>
      <c r="I4499">
        <v>2</v>
      </c>
      <c r="J4499" t="s">
        <v>46</v>
      </c>
      <c r="K4499" t="s">
        <v>64</v>
      </c>
      <c r="L4499" t="s">
        <v>214</v>
      </c>
      <c r="M4499">
        <v>23</v>
      </c>
      <c r="N4499">
        <v>17</v>
      </c>
      <c r="O4499" s="8">
        <f>AVERAGE(Table1[[#This Row],[highway MPG]:[city mpg]])</f>
        <v>20</v>
      </c>
      <c r="P4499">
        <v>5657</v>
      </c>
      <c r="Q4499">
        <v>30675</v>
      </c>
    </row>
    <row r="4500" spans="1:17" x14ac:dyDescent="0.3">
      <c r="A4500" t="s">
        <v>164</v>
      </c>
      <c r="B4500" t="s">
        <v>454</v>
      </c>
      <c r="C4500">
        <v>2015</v>
      </c>
      <c r="D4500" t="s">
        <v>30</v>
      </c>
      <c r="E4500">
        <v>325</v>
      </c>
      <c r="F4500">
        <v>6</v>
      </c>
      <c r="G4500" t="s">
        <v>34</v>
      </c>
      <c r="H4500" t="s">
        <v>20</v>
      </c>
      <c r="I4500">
        <v>4</v>
      </c>
      <c r="J4500" t="s">
        <v>46</v>
      </c>
      <c r="K4500" t="s">
        <v>64</v>
      </c>
      <c r="L4500" t="s">
        <v>197</v>
      </c>
      <c r="M4500">
        <v>26</v>
      </c>
      <c r="N4500">
        <v>19</v>
      </c>
      <c r="O4500" s="8">
        <f>AVERAGE(Table1[[#This Row],[highway MPG]:[city mpg]])</f>
        <v>22.5</v>
      </c>
      <c r="P4500">
        <v>5657</v>
      </c>
      <c r="Q4500">
        <v>41670</v>
      </c>
    </row>
    <row r="4501" spans="1:17" x14ac:dyDescent="0.3">
      <c r="A4501" t="s">
        <v>164</v>
      </c>
      <c r="B4501" t="s">
        <v>454</v>
      </c>
      <c r="C4501">
        <v>2015</v>
      </c>
      <c r="D4501" t="s">
        <v>45</v>
      </c>
      <c r="E4501">
        <v>385</v>
      </c>
      <c r="F4501">
        <v>8</v>
      </c>
      <c r="G4501" t="s">
        <v>34</v>
      </c>
      <c r="H4501" t="s">
        <v>92</v>
      </c>
      <c r="I4501">
        <v>4</v>
      </c>
      <c r="J4501" t="s">
        <v>46</v>
      </c>
      <c r="K4501" t="s">
        <v>64</v>
      </c>
      <c r="L4501" t="s">
        <v>197</v>
      </c>
      <c r="M4501">
        <v>21</v>
      </c>
      <c r="N4501">
        <v>15</v>
      </c>
      <c r="O4501" s="8">
        <f>AVERAGE(Table1[[#This Row],[highway MPG]:[city mpg]])</f>
        <v>18</v>
      </c>
      <c r="P4501">
        <v>5657</v>
      </c>
      <c r="Q4501">
        <v>52845</v>
      </c>
    </row>
    <row r="4502" spans="1:17" x14ac:dyDescent="0.3">
      <c r="A4502" t="s">
        <v>164</v>
      </c>
      <c r="B4502" t="s">
        <v>454</v>
      </c>
      <c r="C4502">
        <v>2015</v>
      </c>
      <c r="D4502" t="s">
        <v>45</v>
      </c>
      <c r="E4502">
        <v>385</v>
      </c>
      <c r="F4502">
        <v>8</v>
      </c>
      <c r="G4502" t="s">
        <v>34</v>
      </c>
      <c r="H4502" t="s">
        <v>92</v>
      </c>
      <c r="I4502">
        <v>4</v>
      </c>
      <c r="J4502" t="s">
        <v>46</v>
      </c>
      <c r="K4502" t="s">
        <v>64</v>
      </c>
      <c r="L4502" t="s">
        <v>197</v>
      </c>
      <c r="M4502">
        <v>21</v>
      </c>
      <c r="N4502">
        <v>15</v>
      </c>
      <c r="O4502" s="8">
        <f>AVERAGE(Table1[[#This Row],[highway MPG]:[city mpg]])</f>
        <v>18</v>
      </c>
      <c r="P4502">
        <v>5657</v>
      </c>
      <c r="Q4502">
        <v>41840</v>
      </c>
    </row>
    <row r="4503" spans="1:17" x14ac:dyDescent="0.3">
      <c r="A4503" t="s">
        <v>164</v>
      </c>
      <c r="B4503" t="s">
        <v>454</v>
      </c>
      <c r="C4503">
        <v>2015</v>
      </c>
      <c r="D4503" t="s">
        <v>45</v>
      </c>
      <c r="E4503">
        <v>282</v>
      </c>
      <c r="F4503">
        <v>6</v>
      </c>
      <c r="G4503" t="s">
        <v>34</v>
      </c>
      <c r="H4503" t="s">
        <v>20</v>
      </c>
      <c r="I4503">
        <v>2</v>
      </c>
      <c r="J4503" t="s">
        <v>46</v>
      </c>
      <c r="K4503" t="s">
        <v>64</v>
      </c>
      <c r="L4503" t="s">
        <v>214</v>
      </c>
      <c r="M4503">
        <v>25</v>
      </c>
      <c r="N4503">
        <v>18</v>
      </c>
      <c r="O4503" s="8">
        <f>AVERAGE(Table1[[#This Row],[highway MPG]:[city mpg]])</f>
        <v>21.5</v>
      </c>
      <c r="P4503">
        <v>5657</v>
      </c>
      <c r="Q4503">
        <v>26330</v>
      </c>
    </row>
    <row r="4504" spans="1:17" x14ac:dyDescent="0.3">
      <c r="A4504" t="s">
        <v>164</v>
      </c>
      <c r="B4504" t="s">
        <v>454</v>
      </c>
      <c r="C4504">
        <v>2015</v>
      </c>
      <c r="D4504" t="s">
        <v>45</v>
      </c>
      <c r="E4504">
        <v>282</v>
      </c>
      <c r="F4504">
        <v>6</v>
      </c>
      <c r="G4504" t="s">
        <v>34</v>
      </c>
      <c r="H4504" t="s">
        <v>20</v>
      </c>
      <c r="I4504">
        <v>4</v>
      </c>
      <c r="J4504" t="s">
        <v>46</v>
      </c>
      <c r="K4504" t="s">
        <v>64</v>
      </c>
      <c r="L4504" t="s">
        <v>215</v>
      </c>
      <c r="M4504">
        <v>25</v>
      </c>
      <c r="N4504">
        <v>18</v>
      </c>
      <c r="O4504" s="8">
        <f>AVERAGE(Table1[[#This Row],[highway MPG]:[city mpg]])</f>
        <v>21.5</v>
      </c>
      <c r="P4504">
        <v>5657</v>
      </c>
      <c r="Q4504">
        <v>30090</v>
      </c>
    </row>
    <row r="4505" spans="1:17" x14ac:dyDescent="0.3">
      <c r="A4505" t="s">
        <v>164</v>
      </c>
      <c r="B4505" t="s">
        <v>454</v>
      </c>
      <c r="C4505">
        <v>2015</v>
      </c>
      <c r="D4505" t="s">
        <v>30</v>
      </c>
      <c r="E4505">
        <v>325</v>
      </c>
      <c r="F4505">
        <v>6</v>
      </c>
      <c r="G4505" t="s">
        <v>34</v>
      </c>
      <c r="H4505" t="s">
        <v>20</v>
      </c>
      <c r="I4505">
        <v>4</v>
      </c>
      <c r="J4505" t="s">
        <v>46</v>
      </c>
      <c r="K4505" t="s">
        <v>64</v>
      </c>
      <c r="L4505" t="s">
        <v>215</v>
      </c>
      <c r="M4505">
        <v>26</v>
      </c>
      <c r="N4505">
        <v>19</v>
      </c>
      <c r="O4505" s="8">
        <f>AVERAGE(Table1[[#This Row],[highway MPG]:[city mpg]])</f>
        <v>22.5</v>
      </c>
      <c r="P4505">
        <v>5657</v>
      </c>
      <c r="Q4505">
        <v>31200</v>
      </c>
    </row>
    <row r="4506" spans="1:17" x14ac:dyDescent="0.3">
      <c r="A4506" t="s">
        <v>164</v>
      </c>
      <c r="B4506" t="s">
        <v>454</v>
      </c>
      <c r="C4506">
        <v>2015</v>
      </c>
      <c r="D4506" t="s">
        <v>45</v>
      </c>
      <c r="E4506">
        <v>282</v>
      </c>
      <c r="F4506">
        <v>6</v>
      </c>
      <c r="G4506" t="s">
        <v>34</v>
      </c>
      <c r="H4506" t="s">
        <v>20</v>
      </c>
      <c r="I4506">
        <v>4</v>
      </c>
      <c r="J4506" t="s">
        <v>46</v>
      </c>
      <c r="K4506" t="s">
        <v>64</v>
      </c>
      <c r="L4506" t="s">
        <v>197</v>
      </c>
      <c r="M4506">
        <v>25</v>
      </c>
      <c r="N4506">
        <v>18</v>
      </c>
      <c r="O4506" s="8">
        <f>AVERAGE(Table1[[#This Row],[highway MPG]:[city mpg]])</f>
        <v>21.5</v>
      </c>
      <c r="P4506">
        <v>5657</v>
      </c>
      <c r="Q4506">
        <v>32545</v>
      </c>
    </row>
    <row r="4507" spans="1:17" x14ac:dyDescent="0.3">
      <c r="A4507" t="s">
        <v>164</v>
      </c>
      <c r="B4507" t="s">
        <v>454</v>
      </c>
      <c r="C4507">
        <v>2015</v>
      </c>
      <c r="D4507" t="s">
        <v>45</v>
      </c>
      <c r="E4507">
        <v>385</v>
      </c>
      <c r="F4507">
        <v>8</v>
      </c>
      <c r="G4507" t="s">
        <v>34</v>
      </c>
      <c r="H4507" t="s">
        <v>92</v>
      </c>
      <c r="I4507">
        <v>4</v>
      </c>
      <c r="J4507" t="s">
        <v>46</v>
      </c>
      <c r="K4507" t="s">
        <v>64</v>
      </c>
      <c r="L4507" t="s">
        <v>197</v>
      </c>
      <c r="M4507">
        <v>21</v>
      </c>
      <c r="N4507">
        <v>15</v>
      </c>
      <c r="O4507" s="8">
        <f>AVERAGE(Table1[[#This Row],[highway MPG]:[city mpg]])</f>
        <v>18</v>
      </c>
      <c r="P4507">
        <v>5657</v>
      </c>
      <c r="Q4507">
        <v>55010</v>
      </c>
    </row>
    <row r="4508" spans="1:17" x14ac:dyDescent="0.3">
      <c r="A4508" t="s">
        <v>164</v>
      </c>
      <c r="B4508" t="s">
        <v>454</v>
      </c>
      <c r="C4508">
        <v>2015</v>
      </c>
      <c r="D4508" t="s">
        <v>30</v>
      </c>
      <c r="E4508">
        <v>325</v>
      </c>
      <c r="F4508">
        <v>6</v>
      </c>
      <c r="G4508" t="s">
        <v>34</v>
      </c>
      <c r="H4508" t="s">
        <v>92</v>
      </c>
      <c r="I4508">
        <v>4</v>
      </c>
      <c r="J4508" t="s">
        <v>46</v>
      </c>
      <c r="K4508" t="s">
        <v>64</v>
      </c>
      <c r="L4508" t="s">
        <v>215</v>
      </c>
      <c r="M4508">
        <v>23</v>
      </c>
      <c r="N4508">
        <v>18</v>
      </c>
      <c r="O4508" s="8">
        <f>AVERAGE(Table1[[#This Row],[highway MPG]:[city mpg]])</f>
        <v>20.5</v>
      </c>
      <c r="P4508">
        <v>5657</v>
      </c>
      <c r="Q4508">
        <v>42735</v>
      </c>
    </row>
    <row r="4509" spans="1:17" x14ac:dyDescent="0.3">
      <c r="A4509" t="s">
        <v>164</v>
      </c>
      <c r="B4509" t="s">
        <v>454</v>
      </c>
      <c r="C4509">
        <v>2015</v>
      </c>
      <c r="D4509" t="s">
        <v>45</v>
      </c>
      <c r="E4509">
        <v>282</v>
      </c>
      <c r="F4509">
        <v>6</v>
      </c>
      <c r="G4509" t="s">
        <v>34</v>
      </c>
      <c r="H4509" t="s">
        <v>92</v>
      </c>
      <c r="I4509">
        <v>2</v>
      </c>
      <c r="J4509" t="s">
        <v>46</v>
      </c>
      <c r="K4509" t="s">
        <v>64</v>
      </c>
      <c r="L4509" t="s">
        <v>214</v>
      </c>
      <c r="M4509">
        <v>23</v>
      </c>
      <c r="N4509">
        <v>17</v>
      </c>
      <c r="O4509" s="8">
        <f>AVERAGE(Table1[[#This Row],[highway MPG]:[city mpg]])</f>
        <v>20</v>
      </c>
      <c r="P4509">
        <v>5657</v>
      </c>
      <c r="Q4509">
        <v>35045</v>
      </c>
    </row>
    <row r="4510" spans="1:17" x14ac:dyDescent="0.3">
      <c r="A4510" t="s">
        <v>164</v>
      </c>
      <c r="B4510" t="s">
        <v>454</v>
      </c>
      <c r="C4510">
        <v>2015</v>
      </c>
      <c r="D4510" t="s">
        <v>45</v>
      </c>
      <c r="E4510">
        <v>385</v>
      </c>
      <c r="F4510">
        <v>8</v>
      </c>
      <c r="G4510" t="s">
        <v>34</v>
      </c>
      <c r="H4510" t="s">
        <v>92</v>
      </c>
      <c r="I4510">
        <v>4</v>
      </c>
      <c r="J4510" t="s">
        <v>46</v>
      </c>
      <c r="K4510" t="s">
        <v>64</v>
      </c>
      <c r="L4510" t="s">
        <v>197</v>
      </c>
      <c r="M4510">
        <v>21</v>
      </c>
      <c r="N4510">
        <v>15</v>
      </c>
      <c r="O4510" s="8">
        <f>AVERAGE(Table1[[#This Row],[highway MPG]:[city mpg]])</f>
        <v>18</v>
      </c>
      <c r="P4510">
        <v>5657</v>
      </c>
      <c r="Q4510">
        <v>37815</v>
      </c>
    </row>
    <row r="4511" spans="1:17" x14ac:dyDescent="0.3">
      <c r="A4511" t="s">
        <v>164</v>
      </c>
      <c r="B4511" t="s">
        <v>454</v>
      </c>
      <c r="C4511">
        <v>2015</v>
      </c>
      <c r="D4511" t="s">
        <v>45</v>
      </c>
      <c r="E4511">
        <v>282</v>
      </c>
      <c r="F4511">
        <v>6</v>
      </c>
      <c r="G4511" t="s">
        <v>34</v>
      </c>
      <c r="H4511" t="s">
        <v>92</v>
      </c>
      <c r="I4511">
        <v>4</v>
      </c>
      <c r="J4511" t="s">
        <v>46</v>
      </c>
      <c r="K4511" t="s">
        <v>64</v>
      </c>
      <c r="L4511" t="s">
        <v>197</v>
      </c>
      <c r="M4511">
        <v>23</v>
      </c>
      <c r="N4511">
        <v>17</v>
      </c>
      <c r="O4511" s="8">
        <f>AVERAGE(Table1[[#This Row],[highway MPG]:[city mpg]])</f>
        <v>20</v>
      </c>
      <c r="P4511">
        <v>5657</v>
      </c>
      <c r="Q4511">
        <v>40050</v>
      </c>
    </row>
    <row r="4512" spans="1:17" x14ac:dyDescent="0.3">
      <c r="A4512" t="s">
        <v>164</v>
      </c>
      <c r="B4512" t="s">
        <v>454</v>
      </c>
      <c r="C4512">
        <v>2016</v>
      </c>
      <c r="D4512" t="s">
        <v>45</v>
      </c>
      <c r="E4512">
        <v>282</v>
      </c>
      <c r="F4512">
        <v>6</v>
      </c>
      <c r="G4512" t="s">
        <v>34</v>
      </c>
      <c r="H4512" t="s">
        <v>92</v>
      </c>
      <c r="I4512">
        <v>2</v>
      </c>
      <c r="J4512" t="s">
        <v>46</v>
      </c>
      <c r="K4512" t="s">
        <v>64</v>
      </c>
      <c r="L4512" t="s">
        <v>214</v>
      </c>
      <c r="M4512">
        <v>23</v>
      </c>
      <c r="N4512">
        <v>17</v>
      </c>
      <c r="O4512" s="8">
        <f>AVERAGE(Table1[[#This Row],[highway MPG]:[city mpg]])</f>
        <v>20</v>
      </c>
      <c r="P4512">
        <v>5657</v>
      </c>
      <c r="Q4512">
        <v>31185</v>
      </c>
    </row>
    <row r="4513" spans="1:17" x14ac:dyDescent="0.3">
      <c r="A4513" t="s">
        <v>164</v>
      </c>
      <c r="B4513" t="s">
        <v>454</v>
      </c>
      <c r="C4513">
        <v>2016</v>
      </c>
      <c r="D4513" t="s">
        <v>45</v>
      </c>
      <c r="E4513">
        <v>385</v>
      </c>
      <c r="F4513">
        <v>8</v>
      </c>
      <c r="G4513" t="s">
        <v>34</v>
      </c>
      <c r="H4513" t="s">
        <v>92</v>
      </c>
      <c r="I4513">
        <v>4</v>
      </c>
      <c r="J4513" t="s">
        <v>46</v>
      </c>
      <c r="K4513" t="s">
        <v>64</v>
      </c>
      <c r="L4513" t="s">
        <v>197</v>
      </c>
      <c r="M4513">
        <v>21</v>
      </c>
      <c r="N4513">
        <v>15</v>
      </c>
      <c r="O4513" s="8">
        <f>AVERAGE(Table1[[#This Row],[highway MPG]:[city mpg]])</f>
        <v>18</v>
      </c>
      <c r="P4513">
        <v>5657</v>
      </c>
      <c r="Q4513">
        <v>53775</v>
      </c>
    </row>
    <row r="4514" spans="1:17" x14ac:dyDescent="0.3">
      <c r="A4514" t="s">
        <v>164</v>
      </c>
      <c r="B4514" t="s">
        <v>454</v>
      </c>
      <c r="C4514">
        <v>2016</v>
      </c>
      <c r="D4514" t="s">
        <v>45</v>
      </c>
      <c r="E4514">
        <v>282</v>
      </c>
      <c r="F4514">
        <v>6</v>
      </c>
      <c r="G4514" t="s">
        <v>34</v>
      </c>
      <c r="H4514" t="s">
        <v>20</v>
      </c>
      <c r="I4514">
        <v>4</v>
      </c>
      <c r="J4514" t="s">
        <v>46</v>
      </c>
      <c r="K4514" t="s">
        <v>64</v>
      </c>
      <c r="L4514" t="s">
        <v>197</v>
      </c>
      <c r="M4514">
        <v>25</v>
      </c>
      <c r="N4514">
        <v>18</v>
      </c>
      <c r="O4514" s="8">
        <f>AVERAGE(Table1[[#This Row],[highway MPG]:[city mpg]])</f>
        <v>21.5</v>
      </c>
      <c r="P4514">
        <v>5657</v>
      </c>
      <c r="Q4514">
        <v>37140</v>
      </c>
    </row>
    <row r="4515" spans="1:17" x14ac:dyDescent="0.3">
      <c r="A4515" t="s">
        <v>164</v>
      </c>
      <c r="B4515" t="s">
        <v>454</v>
      </c>
      <c r="C4515">
        <v>2016</v>
      </c>
      <c r="D4515" t="s">
        <v>45</v>
      </c>
      <c r="E4515">
        <v>282</v>
      </c>
      <c r="F4515">
        <v>6</v>
      </c>
      <c r="G4515" t="s">
        <v>34</v>
      </c>
      <c r="H4515" t="s">
        <v>20</v>
      </c>
      <c r="I4515">
        <v>2</v>
      </c>
      <c r="J4515" t="s">
        <v>46</v>
      </c>
      <c r="K4515" t="s">
        <v>64</v>
      </c>
      <c r="L4515" t="s">
        <v>214</v>
      </c>
      <c r="M4515">
        <v>25</v>
      </c>
      <c r="N4515">
        <v>18</v>
      </c>
      <c r="O4515" s="8">
        <f>AVERAGE(Table1[[#This Row],[highway MPG]:[city mpg]])</f>
        <v>21.5</v>
      </c>
      <c r="P4515">
        <v>5657</v>
      </c>
      <c r="Q4515">
        <v>26540</v>
      </c>
    </row>
    <row r="4516" spans="1:17" x14ac:dyDescent="0.3">
      <c r="A4516" t="s">
        <v>164</v>
      </c>
      <c r="B4516" t="s">
        <v>454</v>
      </c>
      <c r="C4516">
        <v>2016</v>
      </c>
      <c r="D4516" t="s">
        <v>45</v>
      </c>
      <c r="E4516">
        <v>282</v>
      </c>
      <c r="F4516">
        <v>6</v>
      </c>
      <c r="G4516" t="s">
        <v>34</v>
      </c>
      <c r="H4516" t="s">
        <v>20</v>
      </c>
      <c r="I4516">
        <v>4</v>
      </c>
      <c r="J4516" t="s">
        <v>46</v>
      </c>
      <c r="K4516" t="s">
        <v>64</v>
      </c>
      <c r="L4516" t="s">
        <v>215</v>
      </c>
      <c r="M4516">
        <v>25</v>
      </c>
      <c r="N4516">
        <v>18</v>
      </c>
      <c r="O4516" s="8">
        <f>AVERAGE(Table1[[#This Row],[highway MPG]:[city mpg]])</f>
        <v>21.5</v>
      </c>
      <c r="P4516">
        <v>5657</v>
      </c>
      <c r="Q4516">
        <v>30600</v>
      </c>
    </row>
    <row r="4517" spans="1:17" x14ac:dyDescent="0.3">
      <c r="A4517" t="s">
        <v>164</v>
      </c>
      <c r="B4517" t="s">
        <v>454</v>
      </c>
      <c r="C4517">
        <v>2016</v>
      </c>
      <c r="D4517" t="s">
        <v>45</v>
      </c>
      <c r="E4517">
        <v>385</v>
      </c>
      <c r="F4517">
        <v>8</v>
      </c>
      <c r="G4517" t="s">
        <v>34</v>
      </c>
      <c r="H4517" t="s">
        <v>20</v>
      </c>
      <c r="I4517">
        <v>4</v>
      </c>
      <c r="J4517" t="s">
        <v>46</v>
      </c>
      <c r="K4517" t="s">
        <v>64</v>
      </c>
      <c r="L4517" t="s">
        <v>197</v>
      </c>
      <c r="M4517">
        <v>22</v>
      </c>
      <c r="N4517">
        <v>15</v>
      </c>
      <c r="O4517" s="8">
        <f>AVERAGE(Table1[[#This Row],[highway MPG]:[city mpg]])</f>
        <v>18.5</v>
      </c>
      <c r="P4517">
        <v>5657</v>
      </c>
      <c r="Q4517">
        <v>52815</v>
      </c>
    </row>
    <row r="4518" spans="1:17" x14ac:dyDescent="0.3">
      <c r="A4518" t="s">
        <v>164</v>
      </c>
      <c r="B4518" t="s">
        <v>454</v>
      </c>
      <c r="C4518">
        <v>2016</v>
      </c>
      <c r="D4518" t="s">
        <v>45</v>
      </c>
      <c r="E4518">
        <v>385</v>
      </c>
      <c r="F4518">
        <v>8</v>
      </c>
      <c r="G4518" t="s">
        <v>34</v>
      </c>
      <c r="H4518" t="s">
        <v>92</v>
      </c>
      <c r="I4518">
        <v>4</v>
      </c>
      <c r="J4518" t="s">
        <v>46</v>
      </c>
      <c r="K4518" t="s">
        <v>64</v>
      </c>
      <c r="L4518" t="s">
        <v>197</v>
      </c>
      <c r="M4518">
        <v>21</v>
      </c>
      <c r="N4518">
        <v>15</v>
      </c>
      <c r="O4518" s="8">
        <f>AVERAGE(Table1[[#This Row],[highway MPG]:[city mpg]])</f>
        <v>18</v>
      </c>
      <c r="P4518">
        <v>5657</v>
      </c>
      <c r="Q4518">
        <v>53475</v>
      </c>
    </row>
    <row r="4519" spans="1:17" x14ac:dyDescent="0.3">
      <c r="A4519" t="s">
        <v>164</v>
      </c>
      <c r="B4519" t="s">
        <v>454</v>
      </c>
      <c r="C4519">
        <v>2016</v>
      </c>
      <c r="D4519" t="s">
        <v>45</v>
      </c>
      <c r="E4519">
        <v>385</v>
      </c>
      <c r="F4519">
        <v>8</v>
      </c>
      <c r="G4519" t="s">
        <v>34</v>
      </c>
      <c r="H4519" t="s">
        <v>92</v>
      </c>
      <c r="I4519">
        <v>4</v>
      </c>
      <c r="J4519" t="s">
        <v>46</v>
      </c>
      <c r="K4519" t="s">
        <v>64</v>
      </c>
      <c r="L4519" t="s">
        <v>197</v>
      </c>
      <c r="M4519">
        <v>21</v>
      </c>
      <c r="N4519">
        <v>15</v>
      </c>
      <c r="O4519" s="8">
        <f>AVERAGE(Table1[[#This Row],[highway MPG]:[city mpg]])</f>
        <v>18</v>
      </c>
      <c r="P4519">
        <v>5657</v>
      </c>
      <c r="Q4519">
        <v>56235</v>
      </c>
    </row>
    <row r="4520" spans="1:17" x14ac:dyDescent="0.3">
      <c r="A4520" t="s">
        <v>164</v>
      </c>
      <c r="B4520" t="s">
        <v>454</v>
      </c>
      <c r="C4520">
        <v>2016</v>
      </c>
      <c r="D4520" t="s">
        <v>45</v>
      </c>
      <c r="E4520">
        <v>385</v>
      </c>
      <c r="F4520">
        <v>8</v>
      </c>
      <c r="G4520" t="s">
        <v>34</v>
      </c>
      <c r="H4520" t="s">
        <v>92</v>
      </c>
      <c r="I4520">
        <v>4</v>
      </c>
      <c r="J4520" t="s">
        <v>46</v>
      </c>
      <c r="K4520" t="s">
        <v>64</v>
      </c>
      <c r="L4520" t="s">
        <v>215</v>
      </c>
      <c r="M4520">
        <v>21</v>
      </c>
      <c r="N4520">
        <v>15</v>
      </c>
      <c r="O4520" s="8">
        <f>AVERAGE(Table1[[#This Row],[highway MPG]:[city mpg]])</f>
        <v>18</v>
      </c>
      <c r="P4520">
        <v>5657</v>
      </c>
      <c r="Q4520">
        <v>40070</v>
      </c>
    </row>
    <row r="4521" spans="1:17" x14ac:dyDescent="0.3">
      <c r="A4521" t="s">
        <v>164</v>
      </c>
      <c r="B4521" t="s">
        <v>454</v>
      </c>
      <c r="C4521">
        <v>2016</v>
      </c>
      <c r="D4521" t="s">
        <v>45</v>
      </c>
      <c r="E4521">
        <v>385</v>
      </c>
      <c r="F4521">
        <v>8</v>
      </c>
      <c r="G4521" t="s">
        <v>34</v>
      </c>
      <c r="H4521" t="s">
        <v>20</v>
      </c>
      <c r="I4521">
        <v>4</v>
      </c>
      <c r="J4521" t="s">
        <v>46</v>
      </c>
      <c r="K4521" t="s">
        <v>64</v>
      </c>
      <c r="L4521" t="s">
        <v>197</v>
      </c>
      <c r="M4521">
        <v>21</v>
      </c>
      <c r="N4521">
        <v>15</v>
      </c>
      <c r="O4521" s="8">
        <f>AVERAGE(Table1[[#This Row],[highway MPG]:[city mpg]])</f>
        <v>18</v>
      </c>
      <c r="P4521">
        <v>5657</v>
      </c>
      <c r="Q4521">
        <v>50050</v>
      </c>
    </row>
    <row r="4522" spans="1:17" x14ac:dyDescent="0.3">
      <c r="A4522" t="s">
        <v>164</v>
      </c>
      <c r="B4522" t="s">
        <v>454</v>
      </c>
      <c r="C4522">
        <v>2016</v>
      </c>
      <c r="D4522" t="s">
        <v>45</v>
      </c>
      <c r="E4522">
        <v>282</v>
      </c>
      <c r="F4522">
        <v>6</v>
      </c>
      <c r="G4522" t="s">
        <v>34</v>
      </c>
      <c r="H4522" t="s">
        <v>20</v>
      </c>
      <c r="I4522">
        <v>2</v>
      </c>
      <c r="J4522" t="s">
        <v>46</v>
      </c>
      <c r="K4522" t="s">
        <v>64</v>
      </c>
      <c r="L4522" t="s">
        <v>214</v>
      </c>
      <c r="M4522">
        <v>25</v>
      </c>
      <c r="N4522">
        <v>18</v>
      </c>
      <c r="O4522" s="8">
        <f>AVERAGE(Table1[[#This Row],[highway MPG]:[city mpg]])</f>
        <v>21.5</v>
      </c>
      <c r="P4522">
        <v>5657</v>
      </c>
      <c r="Q4522">
        <v>31905</v>
      </c>
    </row>
    <row r="4523" spans="1:17" x14ac:dyDescent="0.3">
      <c r="A4523" t="s">
        <v>164</v>
      </c>
      <c r="B4523" t="s">
        <v>454</v>
      </c>
      <c r="C4523">
        <v>2016</v>
      </c>
      <c r="D4523" t="s">
        <v>45</v>
      </c>
      <c r="E4523">
        <v>282</v>
      </c>
      <c r="F4523">
        <v>6</v>
      </c>
      <c r="G4523" t="s">
        <v>34</v>
      </c>
      <c r="H4523" t="s">
        <v>92</v>
      </c>
      <c r="I4523">
        <v>2</v>
      </c>
      <c r="J4523" t="s">
        <v>46</v>
      </c>
      <c r="K4523" t="s">
        <v>64</v>
      </c>
      <c r="L4523" t="s">
        <v>214</v>
      </c>
      <c r="M4523">
        <v>23</v>
      </c>
      <c r="N4523">
        <v>17</v>
      </c>
      <c r="O4523" s="8">
        <f>AVERAGE(Table1[[#This Row],[highway MPG]:[city mpg]])</f>
        <v>20</v>
      </c>
      <c r="P4523">
        <v>5657</v>
      </c>
      <c r="Q4523">
        <v>35330</v>
      </c>
    </row>
    <row r="4524" spans="1:17" x14ac:dyDescent="0.3">
      <c r="A4524" t="s">
        <v>164</v>
      </c>
      <c r="B4524" t="s">
        <v>454</v>
      </c>
      <c r="C4524">
        <v>2016</v>
      </c>
      <c r="D4524" t="s">
        <v>45</v>
      </c>
      <c r="E4524">
        <v>282</v>
      </c>
      <c r="F4524">
        <v>6</v>
      </c>
      <c r="G4524" t="s">
        <v>34</v>
      </c>
      <c r="H4524" t="s">
        <v>20</v>
      </c>
      <c r="I4524">
        <v>2</v>
      </c>
      <c r="J4524" t="s">
        <v>46</v>
      </c>
      <c r="K4524" t="s">
        <v>64</v>
      </c>
      <c r="L4524" t="s">
        <v>214</v>
      </c>
      <c r="M4524">
        <v>25</v>
      </c>
      <c r="N4524">
        <v>18</v>
      </c>
      <c r="O4524" s="8">
        <f>AVERAGE(Table1[[#This Row],[highway MPG]:[city mpg]])</f>
        <v>21.5</v>
      </c>
      <c r="P4524">
        <v>5657</v>
      </c>
      <c r="Q4524">
        <v>26840</v>
      </c>
    </row>
    <row r="4525" spans="1:17" x14ac:dyDescent="0.3">
      <c r="A4525" t="s">
        <v>164</v>
      </c>
      <c r="B4525" t="s">
        <v>454</v>
      </c>
      <c r="C4525">
        <v>2016</v>
      </c>
      <c r="D4525" t="s">
        <v>30</v>
      </c>
      <c r="E4525">
        <v>325</v>
      </c>
      <c r="F4525">
        <v>6</v>
      </c>
      <c r="G4525" t="s">
        <v>34</v>
      </c>
      <c r="H4525" t="s">
        <v>20</v>
      </c>
      <c r="I4525">
        <v>4</v>
      </c>
      <c r="J4525" t="s">
        <v>46</v>
      </c>
      <c r="K4525" t="s">
        <v>64</v>
      </c>
      <c r="L4525" t="s">
        <v>197</v>
      </c>
      <c r="M4525">
        <v>26</v>
      </c>
      <c r="N4525">
        <v>19</v>
      </c>
      <c r="O4525" s="8">
        <f>AVERAGE(Table1[[#This Row],[highway MPG]:[city mpg]])</f>
        <v>22.5</v>
      </c>
      <c r="P4525">
        <v>5657</v>
      </c>
      <c r="Q4525">
        <v>34165</v>
      </c>
    </row>
    <row r="4526" spans="1:17" x14ac:dyDescent="0.3">
      <c r="A4526" t="s">
        <v>164</v>
      </c>
      <c r="B4526" t="s">
        <v>454</v>
      </c>
      <c r="C4526">
        <v>2016</v>
      </c>
      <c r="D4526" t="s">
        <v>30</v>
      </c>
      <c r="E4526">
        <v>365</v>
      </c>
      <c r="F4526">
        <v>6</v>
      </c>
      <c r="G4526" t="s">
        <v>34</v>
      </c>
      <c r="H4526" t="s">
        <v>20</v>
      </c>
      <c r="I4526">
        <v>4</v>
      </c>
      <c r="J4526" t="s">
        <v>50</v>
      </c>
      <c r="K4526" t="s">
        <v>64</v>
      </c>
      <c r="L4526" t="s">
        <v>197</v>
      </c>
      <c r="M4526">
        <v>25</v>
      </c>
      <c r="N4526">
        <v>18</v>
      </c>
      <c r="O4526" s="8">
        <f>AVERAGE(Table1[[#This Row],[highway MPG]:[city mpg]])</f>
        <v>21.5</v>
      </c>
      <c r="P4526">
        <v>5657</v>
      </c>
      <c r="Q4526">
        <v>58885</v>
      </c>
    </row>
    <row r="4527" spans="1:17" x14ac:dyDescent="0.3">
      <c r="A4527" t="s">
        <v>164</v>
      </c>
      <c r="B4527" t="s">
        <v>454</v>
      </c>
      <c r="C4527">
        <v>2016</v>
      </c>
      <c r="D4527" t="s">
        <v>30</v>
      </c>
      <c r="E4527">
        <v>325</v>
      </c>
      <c r="F4527">
        <v>6</v>
      </c>
      <c r="G4527" t="s">
        <v>34</v>
      </c>
      <c r="H4527" t="s">
        <v>20</v>
      </c>
      <c r="I4527">
        <v>4</v>
      </c>
      <c r="J4527" t="s">
        <v>46</v>
      </c>
      <c r="K4527" t="s">
        <v>64</v>
      </c>
      <c r="L4527" t="s">
        <v>215</v>
      </c>
      <c r="M4527">
        <v>26</v>
      </c>
      <c r="N4527">
        <v>19</v>
      </c>
      <c r="O4527" s="8">
        <f>AVERAGE(Table1[[#This Row],[highway MPG]:[city mpg]])</f>
        <v>22.5</v>
      </c>
      <c r="P4527">
        <v>5657</v>
      </c>
      <c r="Q4527">
        <v>35895</v>
      </c>
    </row>
    <row r="4528" spans="1:17" x14ac:dyDescent="0.3">
      <c r="A4528" t="s">
        <v>164</v>
      </c>
      <c r="B4528" t="s">
        <v>454</v>
      </c>
      <c r="C4528">
        <v>2016</v>
      </c>
      <c r="D4528" t="s">
        <v>45</v>
      </c>
      <c r="E4528">
        <v>385</v>
      </c>
      <c r="F4528">
        <v>8</v>
      </c>
      <c r="G4528" t="s">
        <v>34</v>
      </c>
      <c r="H4528" t="s">
        <v>92</v>
      </c>
      <c r="I4528">
        <v>4</v>
      </c>
      <c r="J4528" t="s">
        <v>46</v>
      </c>
      <c r="K4528" t="s">
        <v>64</v>
      </c>
      <c r="L4528" t="s">
        <v>215</v>
      </c>
      <c r="M4528">
        <v>21</v>
      </c>
      <c r="N4528">
        <v>15</v>
      </c>
      <c r="O4528" s="8">
        <f>AVERAGE(Table1[[#This Row],[highway MPG]:[city mpg]])</f>
        <v>18</v>
      </c>
      <c r="P4528">
        <v>5657</v>
      </c>
      <c r="Q4528">
        <v>35870</v>
      </c>
    </row>
    <row r="4529" spans="1:17" x14ac:dyDescent="0.3">
      <c r="A4529" t="s">
        <v>164</v>
      </c>
      <c r="B4529" t="s">
        <v>454</v>
      </c>
      <c r="C4529">
        <v>2016</v>
      </c>
      <c r="D4529" t="s">
        <v>30</v>
      </c>
      <c r="E4529">
        <v>365</v>
      </c>
      <c r="F4529">
        <v>6</v>
      </c>
      <c r="G4529" t="s">
        <v>34</v>
      </c>
      <c r="H4529" t="s">
        <v>92</v>
      </c>
      <c r="I4529">
        <v>4</v>
      </c>
      <c r="J4529" t="s">
        <v>50</v>
      </c>
      <c r="K4529" t="s">
        <v>64</v>
      </c>
      <c r="L4529" t="s">
        <v>197</v>
      </c>
      <c r="M4529">
        <v>23</v>
      </c>
      <c r="N4529">
        <v>17</v>
      </c>
      <c r="O4529" s="8">
        <f>AVERAGE(Table1[[#This Row],[highway MPG]:[city mpg]])</f>
        <v>20</v>
      </c>
      <c r="P4529">
        <v>5657</v>
      </c>
      <c r="Q4529">
        <v>62310</v>
      </c>
    </row>
    <row r="4530" spans="1:17" x14ac:dyDescent="0.3">
      <c r="A4530" t="s">
        <v>164</v>
      </c>
      <c r="B4530" t="s">
        <v>454</v>
      </c>
      <c r="C4530">
        <v>2016</v>
      </c>
      <c r="D4530" t="s">
        <v>45</v>
      </c>
      <c r="E4530">
        <v>282</v>
      </c>
      <c r="F4530">
        <v>6</v>
      </c>
      <c r="G4530" t="s">
        <v>34</v>
      </c>
      <c r="H4530" t="s">
        <v>20</v>
      </c>
      <c r="I4530">
        <v>4</v>
      </c>
      <c r="J4530" t="s">
        <v>46</v>
      </c>
      <c r="K4530" t="s">
        <v>64</v>
      </c>
      <c r="L4530" t="s">
        <v>215</v>
      </c>
      <c r="M4530">
        <v>25</v>
      </c>
      <c r="N4530">
        <v>18</v>
      </c>
      <c r="O4530" s="8">
        <f>AVERAGE(Table1[[#This Row],[highway MPG]:[city mpg]])</f>
        <v>21.5</v>
      </c>
      <c r="P4530">
        <v>5657</v>
      </c>
      <c r="Q4530">
        <v>34790</v>
      </c>
    </row>
    <row r="4531" spans="1:17" x14ac:dyDescent="0.3">
      <c r="A4531" t="s">
        <v>164</v>
      </c>
      <c r="B4531" t="s">
        <v>454</v>
      </c>
      <c r="C4531">
        <v>2016</v>
      </c>
      <c r="D4531" t="s">
        <v>30</v>
      </c>
      <c r="E4531">
        <v>325</v>
      </c>
      <c r="F4531">
        <v>6</v>
      </c>
      <c r="G4531" t="s">
        <v>34</v>
      </c>
      <c r="H4531" t="s">
        <v>92</v>
      </c>
      <c r="I4531">
        <v>4</v>
      </c>
      <c r="J4531" t="s">
        <v>46</v>
      </c>
      <c r="K4531" t="s">
        <v>64</v>
      </c>
      <c r="L4531" t="s">
        <v>215</v>
      </c>
      <c r="M4531">
        <v>23</v>
      </c>
      <c r="N4531">
        <v>18</v>
      </c>
      <c r="O4531" s="8">
        <f>AVERAGE(Table1[[#This Row],[highway MPG]:[city mpg]])</f>
        <v>20.5</v>
      </c>
      <c r="P4531">
        <v>5657</v>
      </c>
      <c r="Q4531">
        <v>43490</v>
      </c>
    </row>
    <row r="4532" spans="1:17" x14ac:dyDescent="0.3">
      <c r="A4532" t="s">
        <v>164</v>
      </c>
      <c r="B4532" t="s">
        <v>454</v>
      </c>
      <c r="C4532">
        <v>2016</v>
      </c>
      <c r="D4532" t="s">
        <v>45</v>
      </c>
      <c r="E4532">
        <v>282</v>
      </c>
      <c r="F4532">
        <v>6</v>
      </c>
      <c r="G4532" t="s">
        <v>34</v>
      </c>
      <c r="H4532" t="s">
        <v>20</v>
      </c>
      <c r="I4532">
        <v>2</v>
      </c>
      <c r="J4532" t="s">
        <v>46</v>
      </c>
      <c r="K4532" t="s">
        <v>64</v>
      </c>
      <c r="L4532" t="s">
        <v>214</v>
      </c>
      <c r="M4532">
        <v>25</v>
      </c>
      <c r="N4532">
        <v>18</v>
      </c>
      <c r="O4532" s="8">
        <f>AVERAGE(Table1[[#This Row],[highway MPG]:[city mpg]])</f>
        <v>21.5</v>
      </c>
      <c r="P4532">
        <v>5657</v>
      </c>
      <c r="Q4532">
        <v>32210</v>
      </c>
    </row>
    <row r="4533" spans="1:17" x14ac:dyDescent="0.3">
      <c r="A4533" t="s">
        <v>164</v>
      </c>
      <c r="B4533" t="s">
        <v>454</v>
      </c>
      <c r="C4533">
        <v>2016</v>
      </c>
      <c r="D4533" t="s">
        <v>45</v>
      </c>
      <c r="E4533">
        <v>282</v>
      </c>
      <c r="F4533">
        <v>6</v>
      </c>
      <c r="G4533" t="s">
        <v>34</v>
      </c>
      <c r="H4533" t="s">
        <v>92</v>
      </c>
      <c r="I4533">
        <v>4</v>
      </c>
      <c r="J4533" t="s">
        <v>46</v>
      </c>
      <c r="K4533" t="s">
        <v>64</v>
      </c>
      <c r="L4533" t="s">
        <v>197</v>
      </c>
      <c r="M4533">
        <v>23</v>
      </c>
      <c r="N4533">
        <v>17</v>
      </c>
      <c r="O4533" s="8">
        <f>AVERAGE(Table1[[#This Row],[highway MPG]:[city mpg]])</f>
        <v>20</v>
      </c>
      <c r="P4533">
        <v>5657</v>
      </c>
      <c r="Q4533">
        <v>36565</v>
      </c>
    </row>
    <row r="4534" spans="1:17" x14ac:dyDescent="0.3">
      <c r="A4534" t="s">
        <v>164</v>
      </c>
      <c r="B4534" t="s">
        <v>454</v>
      </c>
      <c r="C4534">
        <v>2016</v>
      </c>
      <c r="D4534" t="s">
        <v>45</v>
      </c>
      <c r="E4534">
        <v>282</v>
      </c>
      <c r="F4534">
        <v>6</v>
      </c>
      <c r="G4534" t="s">
        <v>34</v>
      </c>
      <c r="H4534" t="s">
        <v>92</v>
      </c>
      <c r="I4534">
        <v>2</v>
      </c>
      <c r="J4534" t="s">
        <v>46</v>
      </c>
      <c r="K4534" t="s">
        <v>64</v>
      </c>
      <c r="L4534" t="s">
        <v>214</v>
      </c>
      <c r="M4534">
        <v>23</v>
      </c>
      <c r="N4534">
        <v>17</v>
      </c>
      <c r="O4534" s="8">
        <f>AVERAGE(Table1[[#This Row],[highway MPG]:[city mpg]])</f>
        <v>20</v>
      </c>
      <c r="P4534">
        <v>5657</v>
      </c>
      <c r="Q4534">
        <v>31485</v>
      </c>
    </row>
    <row r="4535" spans="1:17" x14ac:dyDescent="0.3">
      <c r="A4535" t="s">
        <v>164</v>
      </c>
      <c r="B4535" t="s">
        <v>454</v>
      </c>
      <c r="C4535">
        <v>2016</v>
      </c>
      <c r="D4535" t="s">
        <v>30</v>
      </c>
      <c r="E4535">
        <v>325</v>
      </c>
      <c r="F4535">
        <v>6</v>
      </c>
      <c r="G4535" t="s">
        <v>34</v>
      </c>
      <c r="H4535" t="s">
        <v>20</v>
      </c>
      <c r="I4535">
        <v>4</v>
      </c>
      <c r="J4535" t="s">
        <v>46</v>
      </c>
      <c r="K4535" t="s">
        <v>64</v>
      </c>
      <c r="L4535" t="s">
        <v>215</v>
      </c>
      <c r="M4535">
        <v>26</v>
      </c>
      <c r="N4535">
        <v>19</v>
      </c>
      <c r="O4535" s="8">
        <f>AVERAGE(Table1[[#This Row],[highway MPG]:[city mpg]])</f>
        <v>22.5</v>
      </c>
      <c r="P4535">
        <v>5657</v>
      </c>
      <c r="Q4535">
        <v>40365</v>
      </c>
    </row>
    <row r="4536" spans="1:17" x14ac:dyDescent="0.3">
      <c r="A4536" t="s">
        <v>164</v>
      </c>
      <c r="B4536" t="s">
        <v>454</v>
      </c>
      <c r="C4536">
        <v>2016</v>
      </c>
      <c r="D4536" t="s">
        <v>45</v>
      </c>
      <c r="E4536">
        <v>282</v>
      </c>
      <c r="F4536">
        <v>6</v>
      </c>
      <c r="G4536" t="s">
        <v>34</v>
      </c>
      <c r="H4536" t="s">
        <v>20</v>
      </c>
      <c r="I4536">
        <v>4</v>
      </c>
      <c r="J4536" t="s">
        <v>46</v>
      </c>
      <c r="K4536" t="s">
        <v>64</v>
      </c>
      <c r="L4536" t="s">
        <v>197</v>
      </c>
      <c r="M4536">
        <v>25</v>
      </c>
      <c r="N4536">
        <v>18</v>
      </c>
      <c r="O4536" s="8">
        <f>AVERAGE(Table1[[#This Row],[highway MPG]:[city mpg]])</f>
        <v>21.5</v>
      </c>
      <c r="P4536">
        <v>5657</v>
      </c>
      <c r="Q4536">
        <v>33055</v>
      </c>
    </row>
    <row r="4537" spans="1:17" x14ac:dyDescent="0.3">
      <c r="A4537" t="s">
        <v>164</v>
      </c>
      <c r="B4537" t="s">
        <v>454</v>
      </c>
      <c r="C4537">
        <v>2016</v>
      </c>
      <c r="D4537" t="s">
        <v>45</v>
      </c>
      <c r="E4537">
        <v>282</v>
      </c>
      <c r="F4537">
        <v>6</v>
      </c>
      <c r="G4537" t="s">
        <v>34</v>
      </c>
      <c r="H4537" t="s">
        <v>92</v>
      </c>
      <c r="I4537">
        <v>4</v>
      </c>
      <c r="J4537" t="s">
        <v>46</v>
      </c>
      <c r="K4537" t="s">
        <v>64</v>
      </c>
      <c r="L4537" t="s">
        <v>215</v>
      </c>
      <c r="M4537">
        <v>23</v>
      </c>
      <c r="N4537">
        <v>17</v>
      </c>
      <c r="O4537" s="8">
        <f>AVERAGE(Table1[[#This Row],[highway MPG]:[city mpg]])</f>
        <v>20</v>
      </c>
      <c r="P4537">
        <v>5657</v>
      </c>
      <c r="Q4537">
        <v>38215</v>
      </c>
    </row>
    <row r="4538" spans="1:17" x14ac:dyDescent="0.3">
      <c r="A4538" t="s">
        <v>164</v>
      </c>
      <c r="B4538" t="s">
        <v>454</v>
      </c>
      <c r="C4538">
        <v>2016</v>
      </c>
      <c r="D4538" t="s">
        <v>30</v>
      </c>
      <c r="E4538">
        <v>325</v>
      </c>
      <c r="F4538">
        <v>6</v>
      </c>
      <c r="G4538" t="s">
        <v>34</v>
      </c>
      <c r="H4538" t="s">
        <v>20</v>
      </c>
      <c r="I4538">
        <v>4</v>
      </c>
      <c r="J4538" t="s">
        <v>46</v>
      </c>
      <c r="K4538" t="s">
        <v>64</v>
      </c>
      <c r="L4538" t="s">
        <v>215</v>
      </c>
      <c r="M4538">
        <v>26</v>
      </c>
      <c r="N4538">
        <v>19</v>
      </c>
      <c r="O4538" s="8">
        <f>AVERAGE(Table1[[#This Row],[highway MPG]:[city mpg]])</f>
        <v>22.5</v>
      </c>
      <c r="P4538">
        <v>5657</v>
      </c>
      <c r="Q4538">
        <v>40065</v>
      </c>
    </row>
    <row r="4539" spans="1:17" x14ac:dyDescent="0.3">
      <c r="A4539" t="s">
        <v>164</v>
      </c>
      <c r="B4539" t="s">
        <v>454</v>
      </c>
      <c r="C4539">
        <v>2016</v>
      </c>
      <c r="D4539" t="s">
        <v>30</v>
      </c>
      <c r="E4539">
        <v>325</v>
      </c>
      <c r="F4539">
        <v>6</v>
      </c>
      <c r="G4539" t="s">
        <v>34</v>
      </c>
      <c r="H4539" t="s">
        <v>20</v>
      </c>
      <c r="I4539">
        <v>4</v>
      </c>
      <c r="J4539" t="s">
        <v>46</v>
      </c>
      <c r="K4539" t="s">
        <v>64</v>
      </c>
      <c r="L4539" t="s">
        <v>197</v>
      </c>
      <c r="M4539">
        <v>26</v>
      </c>
      <c r="N4539">
        <v>19</v>
      </c>
      <c r="O4539" s="8">
        <f>AVERAGE(Table1[[#This Row],[highway MPG]:[city mpg]])</f>
        <v>22.5</v>
      </c>
      <c r="P4539">
        <v>5657</v>
      </c>
      <c r="Q4539">
        <v>42725</v>
      </c>
    </row>
    <row r="4540" spans="1:17" x14ac:dyDescent="0.3">
      <c r="A4540" t="s">
        <v>164</v>
      </c>
      <c r="B4540" t="s">
        <v>454</v>
      </c>
      <c r="C4540">
        <v>2016</v>
      </c>
      <c r="D4540" t="s">
        <v>30</v>
      </c>
      <c r="E4540">
        <v>325</v>
      </c>
      <c r="F4540">
        <v>6</v>
      </c>
      <c r="G4540" t="s">
        <v>34</v>
      </c>
      <c r="H4540" t="s">
        <v>20</v>
      </c>
      <c r="I4540">
        <v>4</v>
      </c>
      <c r="J4540" t="s">
        <v>46</v>
      </c>
      <c r="K4540" t="s">
        <v>64</v>
      </c>
      <c r="L4540" t="s">
        <v>215</v>
      </c>
      <c r="M4540">
        <v>26</v>
      </c>
      <c r="N4540">
        <v>19</v>
      </c>
      <c r="O4540" s="8">
        <f>AVERAGE(Table1[[#This Row],[highway MPG]:[city mpg]])</f>
        <v>22.5</v>
      </c>
      <c r="P4540">
        <v>5657</v>
      </c>
      <c r="Q4540">
        <v>31710</v>
      </c>
    </row>
    <row r="4541" spans="1:17" x14ac:dyDescent="0.3">
      <c r="A4541" t="s">
        <v>164</v>
      </c>
      <c r="B4541" t="s">
        <v>454</v>
      </c>
      <c r="C4541">
        <v>2016</v>
      </c>
      <c r="D4541" t="s">
        <v>30</v>
      </c>
      <c r="E4541">
        <v>325</v>
      </c>
      <c r="F4541">
        <v>6</v>
      </c>
      <c r="G4541" t="s">
        <v>34</v>
      </c>
      <c r="H4541" t="s">
        <v>92</v>
      </c>
      <c r="I4541">
        <v>4</v>
      </c>
      <c r="J4541" t="s">
        <v>46</v>
      </c>
      <c r="K4541" t="s">
        <v>64</v>
      </c>
      <c r="L4541" t="s">
        <v>197</v>
      </c>
      <c r="M4541">
        <v>23</v>
      </c>
      <c r="N4541">
        <v>18</v>
      </c>
      <c r="O4541" s="8">
        <f>AVERAGE(Table1[[#This Row],[highway MPG]:[city mpg]])</f>
        <v>20.5</v>
      </c>
      <c r="P4541">
        <v>5657</v>
      </c>
      <c r="Q4541">
        <v>45845</v>
      </c>
    </row>
    <row r="4542" spans="1:17" x14ac:dyDescent="0.3">
      <c r="A4542" t="s">
        <v>164</v>
      </c>
      <c r="B4542" t="s">
        <v>454</v>
      </c>
      <c r="C4542">
        <v>2016</v>
      </c>
      <c r="D4542" t="s">
        <v>45</v>
      </c>
      <c r="E4542">
        <v>385</v>
      </c>
      <c r="F4542">
        <v>8</v>
      </c>
      <c r="G4542" t="s">
        <v>34</v>
      </c>
      <c r="H4542" t="s">
        <v>92</v>
      </c>
      <c r="I4542">
        <v>4</v>
      </c>
      <c r="J4542" t="s">
        <v>46</v>
      </c>
      <c r="K4542" t="s">
        <v>64</v>
      </c>
      <c r="L4542" t="s">
        <v>197</v>
      </c>
      <c r="M4542">
        <v>21</v>
      </c>
      <c r="N4542">
        <v>15</v>
      </c>
      <c r="O4542" s="8">
        <f>AVERAGE(Table1[[#This Row],[highway MPG]:[city mpg]])</f>
        <v>18</v>
      </c>
      <c r="P4542">
        <v>5657</v>
      </c>
      <c r="Q4542">
        <v>38325</v>
      </c>
    </row>
    <row r="4543" spans="1:17" x14ac:dyDescent="0.3">
      <c r="A4543" t="s">
        <v>164</v>
      </c>
      <c r="B4543" t="s">
        <v>454</v>
      </c>
      <c r="C4543">
        <v>2016</v>
      </c>
      <c r="D4543" t="s">
        <v>45</v>
      </c>
      <c r="E4543">
        <v>385</v>
      </c>
      <c r="F4543">
        <v>8</v>
      </c>
      <c r="G4543" t="s">
        <v>34</v>
      </c>
      <c r="H4543" t="s">
        <v>20</v>
      </c>
      <c r="I4543">
        <v>4</v>
      </c>
      <c r="J4543" t="s">
        <v>46</v>
      </c>
      <c r="K4543" t="s">
        <v>64</v>
      </c>
      <c r="L4543" t="s">
        <v>197</v>
      </c>
      <c r="M4543">
        <v>22</v>
      </c>
      <c r="N4543">
        <v>15</v>
      </c>
      <c r="O4543" s="8">
        <f>AVERAGE(Table1[[#This Row],[highway MPG]:[city mpg]])</f>
        <v>18.5</v>
      </c>
      <c r="P4543">
        <v>5657</v>
      </c>
      <c r="Q4543">
        <v>50350</v>
      </c>
    </row>
    <row r="4544" spans="1:17" x14ac:dyDescent="0.3">
      <c r="A4544" t="s">
        <v>164</v>
      </c>
      <c r="B4544" t="s">
        <v>454</v>
      </c>
      <c r="C4544">
        <v>2016</v>
      </c>
      <c r="D4544" t="s">
        <v>45</v>
      </c>
      <c r="E4544">
        <v>385</v>
      </c>
      <c r="F4544">
        <v>8</v>
      </c>
      <c r="G4544" t="s">
        <v>34</v>
      </c>
      <c r="H4544" t="s">
        <v>92</v>
      </c>
      <c r="I4544">
        <v>4</v>
      </c>
      <c r="J4544" t="s">
        <v>46</v>
      </c>
      <c r="K4544" t="s">
        <v>64</v>
      </c>
      <c r="L4544" t="s">
        <v>197</v>
      </c>
      <c r="M4544">
        <v>21</v>
      </c>
      <c r="N4544">
        <v>15</v>
      </c>
      <c r="O4544" s="8">
        <f>AVERAGE(Table1[[#This Row],[highway MPG]:[city mpg]])</f>
        <v>18</v>
      </c>
      <c r="P4544">
        <v>5657</v>
      </c>
      <c r="Q4544">
        <v>42425</v>
      </c>
    </row>
    <row r="4545" spans="1:17" x14ac:dyDescent="0.3">
      <c r="A4545" t="s">
        <v>164</v>
      </c>
      <c r="B4545" t="s">
        <v>454</v>
      </c>
      <c r="C4545">
        <v>2016</v>
      </c>
      <c r="D4545" t="s">
        <v>45</v>
      </c>
      <c r="E4545">
        <v>385</v>
      </c>
      <c r="F4545">
        <v>8</v>
      </c>
      <c r="G4545" t="s">
        <v>34</v>
      </c>
      <c r="H4545" t="s">
        <v>92</v>
      </c>
      <c r="I4545">
        <v>4</v>
      </c>
      <c r="J4545" t="s">
        <v>46</v>
      </c>
      <c r="K4545" t="s">
        <v>64</v>
      </c>
      <c r="L4545" t="s">
        <v>197</v>
      </c>
      <c r="M4545">
        <v>21</v>
      </c>
      <c r="N4545">
        <v>15</v>
      </c>
      <c r="O4545" s="8">
        <f>AVERAGE(Table1[[#This Row],[highway MPG]:[city mpg]])</f>
        <v>18</v>
      </c>
      <c r="P4545">
        <v>5657</v>
      </c>
      <c r="Q4545">
        <v>55940</v>
      </c>
    </row>
    <row r="4546" spans="1:17" x14ac:dyDescent="0.3">
      <c r="A4546" t="s">
        <v>164</v>
      </c>
      <c r="B4546" t="s">
        <v>454</v>
      </c>
      <c r="C4546">
        <v>2016</v>
      </c>
      <c r="D4546" t="s">
        <v>30</v>
      </c>
      <c r="E4546">
        <v>325</v>
      </c>
      <c r="F4546">
        <v>6</v>
      </c>
      <c r="G4546" t="s">
        <v>34</v>
      </c>
      <c r="H4546" t="s">
        <v>20</v>
      </c>
      <c r="I4546">
        <v>4</v>
      </c>
      <c r="J4546" t="s">
        <v>46</v>
      </c>
      <c r="K4546" t="s">
        <v>64</v>
      </c>
      <c r="L4546" t="s">
        <v>197</v>
      </c>
      <c r="M4546">
        <v>26</v>
      </c>
      <c r="N4546">
        <v>19</v>
      </c>
      <c r="O4546" s="8">
        <f>AVERAGE(Table1[[#This Row],[highway MPG]:[city mpg]])</f>
        <v>22.5</v>
      </c>
      <c r="P4546">
        <v>5657</v>
      </c>
      <c r="Q4546">
        <v>42425</v>
      </c>
    </row>
    <row r="4547" spans="1:17" x14ac:dyDescent="0.3">
      <c r="A4547" t="s">
        <v>164</v>
      </c>
      <c r="B4547" t="s">
        <v>454</v>
      </c>
      <c r="C4547">
        <v>2016</v>
      </c>
      <c r="D4547" t="s">
        <v>45</v>
      </c>
      <c r="E4547">
        <v>282</v>
      </c>
      <c r="F4547">
        <v>6</v>
      </c>
      <c r="G4547" t="s">
        <v>34</v>
      </c>
      <c r="H4547" t="s">
        <v>92</v>
      </c>
      <c r="I4547">
        <v>4</v>
      </c>
      <c r="J4547" t="s">
        <v>46</v>
      </c>
      <c r="K4547" t="s">
        <v>64</v>
      </c>
      <c r="L4547" t="s">
        <v>215</v>
      </c>
      <c r="M4547">
        <v>23</v>
      </c>
      <c r="N4547">
        <v>17</v>
      </c>
      <c r="O4547" s="8">
        <f>AVERAGE(Table1[[#This Row],[highway MPG]:[city mpg]])</f>
        <v>20</v>
      </c>
      <c r="P4547">
        <v>5657</v>
      </c>
      <c r="Q4547">
        <v>34025</v>
      </c>
    </row>
    <row r="4548" spans="1:17" x14ac:dyDescent="0.3">
      <c r="A4548" t="s">
        <v>164</v>
      </c>
      <c r="B4548" t="s">
        <v>454</v>
      </c>
      <c r="C4548">
        <v>2016</v>
      </c>
      <c r="D4548" t="s">
        <v>45</v>
      </c>
      <c r="E4548">
        <v>282</v>
      </c>
      <c r="F4548">
        <v>6</v>
      </c>
      <c r="G4548" t="s">
        <v>34</v>
      </c>
      <c r="H4548" t="s">
        <v>92</v>
      </c>
      <c r="I4548">
        <v>4</v>
      </c>
      <c r="J4548" t="s">
        <v>46</v>
      </c>
      <c r="K4548" t="s">
        <v>64</v>
      </c>
      <c r="L4548" t="s">
        <v>197</v>
      </c>
      <c r="M4548">
        <v>23</v>
      </c>
      <c r="N4548">
        <v>17</v>
      </c>
      <c r="O4548" s="8">
        <f>AVERAGE(Table1[[#This Row],[highway MPG]:[city mpg]])</f>
        <v>20</v>
      </c>
      <c r="P4548">
        <v>5657</v>
      </c>
      <c r="Q4548">
        <v>40635</v>
      </c>
    </row>
    <row r="4549" spans="1:17" x14ac:dyDescent="0.3">
      <c r="A4549" t="s">
        <v>164</v>
      </c>
      <c r="B4549" t="s">
        <v>454</v>
      </c>
      <c r="C4549">
        <v>2016</v>
      </c>
      <c r="D4549" t="s">
        <v>30</v>
      </c>
      <c r="E4549">
        <v>325</v>
      </c>
      <c r="F4549">
        <v>6</v>
      </c>
      <c r="G4549" t="s">
        <v>34</v>
      </c>
      <c r="H4549" t="s">
        <v>20</v>
      </c>
      <c r="I4549">
        <v>4</v>
      </c>
      <c r="J4549" t="s">
        <v>46</v>
      </c>
      <c r="K4549" t="s">
        <v>64</v>
      </c>
      <c r="L4549" t="s">
        <v>197</v>
      </c>
      <c r="M4549">
        <v>26</v>
      </c>
      <c r="N4549">
        <v>19</v>
      </c>
      <c r="O4549" s="8">
        <f>AVERAGE(Table1[[#This Row],[highway MPG]:[city mpg]])</f>
        <v>22.5</v>
      </c>
      <c r="P4549">
        <v>5657</v>
      </c>
      <c r="Q4549">
        <v>38250</v>
      </c>
    </row>
    <row r="4550" spans="1:17" x14ac:dyDescent="0.3">
      <c r="A4550" t="s">
        <v>164</v>
      </c>
      <c r="B4550" t="s">
        <v>454</v>
      </c>
      <c r="C4550">
        <v>2016</v>
      </c>
      <c r="D4550" t="s">
        <v>45</v>
      </c>
      <c r="E4550">
        <v>282</v>
      </c>
      <c r="F4550">
        <v>6</v>
      </c>
      <c r="G4550" t="s">
        <v>34</v>
      </c>
      <c r="H4550" t="s">
        <v>92</v>
      </c>
      <c r="I4550">
        <v>2</v>
      </c>
      <c r="J4550" t="s">
        <v>46</v>
      </c>
      <c r="K4550" t="s">
        <v>64</v>
      </c>
      <c r="L4550" t="s">
        <v>214</v>
      </c>
      <c r="M4550">
        <v>23</v>
      </c>
      <c r="N4550">
        <v>17</v>
      </c>
      <c r="O4550" s="8">
        <f>AVERAGE(Table1[[#This Row],[highway MPG]:[city mpg]])</f>
        <v>20</v>
      </c>
      <c r="P4550">
        <v>5657</v>
      </c>
      <c r="Q4550">
        <v>35630</v>
      </c>
    </row>
    <row r="4551" spans="1:17" x14ac:dyDescent="0.3">
      <c r="A4551" t="s">
        <v>164</v>
      </c>
      <c r="B4551" t="s">
        <v>454</v>
      </c>
      <c r="C4551">
        <v>2016</v>
      </c>
      <c r="D4551" t="s">
        <v>45</v>
      </c>
      <c r="E4551">
        <v>385</v>
      </c>
      <c r="F4551">
        <v>8</v>
      </c>
      <c r="G4551" t="s">
        <v>34</v>
      </c>
      <c r="H4551" t="s">
        <v>20</v>
      </c>
      <c r="I4551">
        <v>4</v>
      </c>
      <c r="J4551" t="s">
        <v>46</v>
      </c>
      <c r="K4551" t="s">
        <v>64</v>
      </c>
      <c r="L4551" t="s">
        <v>197</v>
      </c>
      <c r="M4551">
        <v>22</v>
      </c>
      <c r="N4551">
        <v>15</v>
      </c>
      <c r="O4551" s="8">
        <f>AVERAGE(Table1[[#This Row],[highway MPG]:[city mpg]])</f>
        <v>18.5</v>
      </c>
      <c r="P4551">
        <v>5657</v>
      </c>
      <c r="Q4551">
        <v>52515</v>
      </c>
    </row>
    <row r="4552" spans="1:17" x14ac:dyDescent="0.3">
      <c r="A4552" t="s">
        <v>164</v>
      </c>
      <c r="B4552" t="s">
        <v>454</v>
      </c>
      <c r="C4552">
        <v>2016</v>
      </c>
      <c r="D4552" t="s">
        <v>45</v>
      </c>
      <c r="E4552">
        <v>385</v>
      </c>
      <c r="F4552">
        <v>8</v>
      </c>
      <c r="G4552" t="s">
        <v>34</v>
      </c>
      <c r="H4552" t="s">
        <v>92</v>
      </c>
      <c r="I4552">
        <v>4</v>
      </c>
      <c r="J4552" t="s">
        <v>46</v>
      </c>
      <c r="K4552" t="s">
        <v>64</v>
      </c>
      <c r="L4552" t="s">
        <v>215</v>
      </c>
      <c r="M4552">
        <v>21</v>
      </c>
      <c r="N4552">
        <v>15</v>
      </c>
      <c r="O4552" s="8">
        <f>AVERAGE(Table1[[#This Row],[highway MPG]:[city mpg]])</f>
        <v>18</v>
      </c>
      <c r="P4552">
        <v>5657</v>
      </c>
      <c r="Q4552">
        <v>44540</v>
      </c>
    </row>
    <row r="4553" spans="1:17" x14ac:dyDescent="0.3">
      <c r="A4553" t="s">
        <v>164</v>
      </c>
      <c r="B4553" t="s">
        <v>454</v>
      </c>
      <c r="C4553">
        <v>2016</v>
      </c>
      <c r="D4553" t="s">
        <v>45</v>
      </c>
      <c r="E4553">
        <v>385</v>
      </c>
      <c r="F4553">
        <v>8</v>
      </c>
      <c r="G4553" t="s">
        <v>34</v>
      </c>
      <c r="H4553" t="s">
        <v>92</v>
      </c>
      <c r="I4553">
        <v>4</v>
      </c>
      <c r="J4553" t="s">
        <v>46</v>
      </c>
      <c r="K4553" t="s">
        <v>64</v>
      </c>
      <c r="L4553" t="s">
        <v>197</v>
      </c>
      <c r="M4553">
        <v>21</v>
      </c>
      <c r="N4553">
        <v>15</v>
      </c>
      <c r="O4553" s="8">
        <f>AVERAGE(Table1[[#This Row],[highway MPG]:[city mpg]])</f>
        <v>18</v>
      </c>
      <c r="P4553">
        <v>5657</v>
      </c>
      <c r="Q4553">
        <v>46895</v>
      </c>
    </row>
    <row r="4554" spans="1:17" x14ac:dyDescent="0.3">
      <c r="A4554" t="s">
        <v>164</v>
      </c>
      <c r="B4554" t="s">
        <v>454</v>
      </c>
      <c r="C4554">
        <v>2017</v>
      </c>
      <c r="D4554" t="s">
        <v>30</v>
      </c>
      <c r="E4554">
        <v>325</v>
      </c>
      <c r="F4554">
        <v>6</v>
      </c>
      <c r="G4554" t="s">
        <v>34</v>
      </c>
      <c r="H4554" t="s">
        <v>20</v>
      </c>
      <c r="I4554">
        <v>4</v>
      </c>
      <c r="J4554" t="s">
        <v>46</v>
      </c>
      <c r="K4554" t="s">
        <v>64</v>
      </c>
      <c r="L4554" t="s">
        <v>215</v>
      </c>
      <c r="M4554">
        <v>26</v>
      </c>
      <c r="N4554">
        <v>19</v>
      </c>
      <c r="O4554" s="8">
        <f>AVERAGE(Table1[[#This Row],[highway MPG]:[city mpg]])</f>
        <v>22.5</v>
      </c>
      <c r="P4554">
        <v>5657</v>
      </c>
      <c r="Q4554">
        <v>31710</v>
      </c>
    </row>
    <row r="4555" spans="1:17" x14ac:dyDescent="0.3">
      <c r="A4555" t="s">
        <v>164</v>
      </c>
      <c r="B4555" t="s">
        <v>454</v>
      </c>
      <c r="C4555">
        <v>2017</v>
      </c>
      <c r="D4555" t="s">
        <v>30</v>
      </c>
      <c r="E4555">
        <v>450</v>
      </c>
      <c r="F4555">
        <v>6</v>
      </c>
      <c r="G4555" t="s">
        <v>34</v>
      </c>
      <c r="H4555" t="s">
        <v>92</v>
      </c>
      <c r="I4555">
        <v>4</v>
      </c>
      <c r="J4555" t="s">
        <v>50</v>
      </c>
      <c r="K4555" t="s">
        <v>64</v>
      </c>
      <c r="L4555" t="s">
        <v>197</v>
      </c>
      <c r="M4555">
        <v>18</v>
      </c>
      <c r="N4555">
        <v>15</v>
      </c>
      <c r="O4555" s="8">
        <f>AVERAGE(Table1[[#This Row],[highway MPG]:[city mpg]])</f>
        <v>16.5</v>
      </c>
      <c r="P4555">
        <v>5657</v>
      </c>
      <c r="Q4555">
        <v>51310</v>
      </c>
    </row>
    <row r="4556" spans="1:17" x14ac:dyDescent="0.3">
      <c r="A4556" t="s">
        <v>164</v>
      </c>
      <c r="B4556" t="s">
        <v>454</v>
      </c>
      <c r="C4556">
        <v>2017</v>
      </c>
      <c r="D4556" t="s">
        <v>45</v>
      </c>
      <c r="E4556">
        <v>385</v>
      </c>
      <c r="F4556">
        <v>8</v>
      </c>
      <c r="G4556" t="s">
        <v>34</v>
      </c>
      <c r="H4556" t="s">
        <v>92</v>
      </c>
      <c r="I4556">
        <v>4</v>
      </c>
      <c r="J4556" t="s">
        <v>46</v>
      </c>
      <c r="K4556" t="s">
        <v>64</v>
      </c>
      <c r="L4556" t="s">
        <v>197</v>
      </c>
      <c r="M4556">
        <v>21</v>
      </c>
      <c r="N4556">
        <v>15</v>
      </c>
      <c r="O4556" s="8">
        <f>AVERAGE(Table1[[#This Row],[highway MPG]:[city mpg]])</f>
        <v>18</v>
      </c>
      <c r="P4556">
        <v>5657</v>
      </c>
      <c r="Q4556">
        <v>56260</v>
      </c>
    </row>
    <row r="4557" spans="1:17" x14ac:dyDescent="0.3">
      <c r="A4557" t="s">
        <v>164</v>
      </c>
      <c r="B4557" t="s">
        <v>454</v>
      </c>
      <c r="C4557">
        <v>2017</v>
      </c>
      <c r="D4557" t="s">
        <v>45</v>
      </c>
      <c r="E4557">
        <v>385</v>
      </c>
      <c r="F4557">
        <v>8</v>
      </c>
      <c r="G4557" t="s">
        <v>34</v>
      </c>
      <c r="H4557" t="s">
        <v>92</v>
      </c>
      <c r="I4557">
        <v>4</v>
      </c>
      <c r="J4557" t="s">
        <v>46</v>
      </c>
      <c r="K4557" t="s">
        <v>64</v>
      </c>
      <c r="L4557" t="s">
        <v>215</v>
      </c>
      <c r="M4557">
        <v>21</v>
      </c>
      <c r="N4557">
        <v>15</v>
      </c>
      <c r="O4557" s="8">
        <f>AVERAGE(Table1[[#This Row],[highway MPG]:[city mpg]])</f>
        <v>18</v>
      </c>
      <c r="P4557">
        <v>5657</v>
      </c>
      <c r="Q4557">
        <v>40070</v>
      </c>
    </row>
    <row r="4558" spans="1:17" x14ac:dyDescent="0.3">
      <c r="A4558" t="s">
        <v>164</v>
      </c>
      <c r="B4558" t="s">
        <v>454</v>
      </c>
      <c r="C4558">
        <v>2017</v>
      </c>
      <c r="D4558" t="s">
        <v>30</v>
      </c>
      <c r="E4558">
        <v>365</v>
      </c>
      <c r="F4558">
        <v>6</v>
      </c>
      <c r="G4558" t="s">
        <v>34</v>
      </c>
      <c r="H4558" t="s">
        <v>20</v>
      </c>
      <c r="I4558">
        <v>4</v>
      </c>
      <c r="J4558" t="s">
        <v>40</v>
      </c>
      <c r="K4558" t="s">
        <v>64</v>
      </c>
      <c r="L4558" t="s">
        <v>197</v>
      </c>
      <c r="M4558">
        <v>25</v>
      </c>
      <c r="N4558">
        <v>18</v>
      </c>
      <c r="O4558" s="8">
        <f>AVERAGE(Table1[[#This Row],[highway MPG]:[city mpg]])</f>
        <v>21.5</v>
      </c>
      <c r="P4558">
        <v>5657</v>
      </c>
      <c r="Q4558">
        <v>59600</v>
      </c>
    </row>
    <row r="4559" spans="1:17" x14ac:dyDescent="0.3">
      <c r="A4559" t="s">
        <v>164</v>
      </c>
      <c r="B4559" t="s">
        <v>454</v>
      </c>
      <c r="C4559">
        <v>2017</v>
      </c>
      <c r="D4559" t="s">
        <v>30</v>
      </c>
      <c r="E4559">
        <v>450</v>
      </c>
      <c r="F4559">
        <v>6</v>
      </c>
      <c r="G4559" t="s">
        <v>34</v>
      </c>
      <c r="H4559" t="s">
        <v>92</v>
      </c>
      <c r="I4559">
        <v>4</v>
      </c>
      <c r="J4559" t="s">
        <v>50</v>
      </c>
      <c r="K4559" t="s">
        <v>64</v>
      </c>
      <c r="L4559" t="s">
        <v>215</v>
      </c>
      <c r="M4559">
        <v>18</v>
      </c>
      <c r="N4559">
        <v>15</v>
      </c>
      <c r="O4559" s="8">
        <f>AVERAGE(Table1[[#This Row],[highway MPG]:[city mpg]])</f>
        <v>16.5</v>
      </c>
      <c r="P4559">
        <v>5657</v>
      </c>
      <c r="Q4559">
        <v>48325</v>
      </c>
    </row>
    <row r="4560" spans="1:17" x14ac:dyDescent="0.3">
      <c r="A4560" t="s">
        <v>164</v>
      </c>
      <c r="B4560" t="s">
        <v>454</v>
      </c>
      <c r="C4560">
        <v>2017</v>
      </c>
      <c r="D4560" t="s">
        <v>30</v>
      </c>
      <c r="E4560">
        <v>325</v>
      </c>
      <c r="F4560">
        <v>6</v>
      </c>
      <c r="G4560" t="s">
        <v>34</v>
      </c>
      <c r="H4560" t="s">
        <v>20</v>
      </c>
      <c r="I4560">
        <v>4</v>
      </c>
      <c r="J4560" t="s">
        <v>46</v>
      </c>
      <c r="K4560" t="s">
        <v>64</v>
      </c>
      <c r="L4560" t="s">
        <v>215</v>
      </c>
      <c r="M4560">
        <v>26</v>
      </c>
      <c r="N4560">
        <v>19</v>
      </c>
      <c r="O4560" s="8">
        <f>AVERAGE(Table1[[#This Row],[highway MPG]:[city mpg]])</f>
        <v>22.5</v>
      </c>
      <c r="P4560">
        <v>5657</v>
      </c>
      <c r="Q4560">
        <v>40365</v>
      </c>
    </row>
    <row r="4561" spans="1:17" x14ac:dyDescent="0.3">
      <c r="A4561" t="s">
        <v>164</v>
      </c>
      <c r="B4561" t="s">
        <v>454</v>
      </c>
      <c r="C4561">
        <v>2017</v>
      </c>
      <c r="D4561" t="s">
        <v>45</v>
      </c>
      <c r="E4561">
        <v>385</v>
      </c>
      <c r="F4561">
        <v>8</v>
      </c>
      <c r="G4561" t="s">
        <v>34</v>
      </c>
      <c r="H4561" t="s">
        <v>92</v>
      </c>
      <c r="I4561">
        <v>4</v>
      </c>
      <c r="J4561" t="s">
        <v>46</v>
      </c>
      <c r="K4561" t="s">
        <v>64</v>
      </c>
      <c r="L4561" t="s">
        <v>197</v>
      </c>
      <c r="M4561">
        <v>21</v>
      </c>
      <c r="N4561">
        <v>15</v>
      </c>
      <c r="O4561" s="8">
        <f>AVERAGE(Table1[[#This Row],[highway MPG]:[city mpg]])</f>
        <v>18</v>
      </c>
      <c r="P4561">
        <v>5657</v>
      </c>
      <c r="Q4561">
        <v>46895</v>
      </c>
    </row>
    <row r="4562" spans="1:17" x14ac:dyDescent="0.3">
      <c r="A4562" t="s">
        <v>164</v>
      </c>
      <c r="B4562" t="s">
        <v>454</v>
      </c>
      <c r="C4562">
        <v>2017</v>
      </c>
      <c r="D4562" t="s">
        <v>45</v>
      </c>
      <c r="E4562">
        <v>282</v>
      </c>
      <c r="F4562">
        <v>6</v>
      </c>
      <c r="G4562" t="s">
        <v>34</v>
      </c>
      <c r="H4562" t="s">
        <v>20</v>
      </c>
      <c r="I4562">
        <v>2</v>
      </c>
      <c r="J4562" t="s">
        <v>46</v>
      </c>
      <c r="K4562" t="s">
        <v>64</v>
      </c>
      <c r="L4562" t="s">
        <v>214</v>
      </c>
      <c r="M4562">
        <v>25</v>
      </c>
      <c r="N4562">
        <v>18</v>
      </c>
      <c r="O4562" s="8">
        <f>AVERAGE(Table1[[#This Row],[highway MPG]:[city mpg]])</f>
        <v>21.5</v>
      </c>
      <c r="P4562">
        <v>5657</v>
      </c>
      <c r="Q4562">
        <v>26540</v>
      </c>
    </row>
    <row r="4563" spans="1:17" x14ac:dyDescent="0.3">
      <c r="A4563" t="s">
        <v>164</v>
      </c>
      <c r="B4563" t="s">
        <v>454</v>
      </c>
      <c r="C4563">
        <v>2017</v>
      </c>
      <c r="D4563" t="s">
        <v>45</v>
      </c>
      <c r="E4563">
        <v>282</v>
      </c>
      <c r="F4563">
        <v>6</v>
      </c>
      <c r="G4563" t="s">
        <v>34</v>
      </c>
      <c r="H4563" t="s">
        <v>92</v>
      </c>
      <c r="I4563">
        <v>4</v>
      </c>
      <c r="J4563" t="s">
        <v>46</v>
      </c>
      <c r="K4563" t="s">
        <v>64</v>
      </c>
      <c r="L4563" t="s">
        <v>197</v>
      </c>
      <c r="M4563">
        <v>23</v>
      </c>
      <c r="N4563">
        <v>17</v>
      </c>
      <c r="O4563" s="8">
        <f>AVERAGE(Table1[[#This Row],[highway MPG]:[city mpg]])</f>
        <v>20</v>
      </c>
      <c r="P4563">
        <v>5657</v>
      </c>
      <c r="Q4563">
        <v>36565</v>
      </c>
    </row>
    <row r="4564" spans="1:17" x14ac:dyDescent="0.3">
      <c r="A4564" t="s">
        <v>164</v>
      </c>
      <c r="B4564" t="s">
        <v>454</v>
      </c>
      <c r="C4564">
        <v>2017</v>
      </c>
      <c r="D4564" t="s">
        <v>45</v>
      </c>
      <c r="E4564">
        <v>282</v>
      </c>
      <c r="F4564">
        <v>6</v>
      </c>
      <c r="G4564" t="s">
        <v>34</v>
      </c>
      <c r="H4564" t="s">
        <v>20</v>
      </c>
      <c r="I4564">
        <v>2</v>
      </c>
      <c r="J4564" t="s">
        <v>46</v>
      </c>
      <c r="K4564" t="s">
        <v>64</v>
      </c>
      <c r="L4564" t="s">
        <v>214</v>
      </c>
      <c r="M4564">
        <v>25</v>
      </c>
      <c r="N4564">
        <v>18</v>
      </c>
      <c r="O4564" s="8">
        <f>AVERAGE(Table1[[#This Row],[highway MPG]:[city mpg]])</f>
        <v>21.5</v>
      </c>
      <c r="P4564">
        <v>5657</v>
      </c>
      <c r="Q4564">
        <v>31905</v>
      </c>
    </row>
    <row r="4565" spans="1:17" x14ac:dyDescent="0.3">
      <c r="A4565" t="s">
        <v>164</v>
      </c>
      <c r="B4565" t="s">
        <v>454</v>
      </c>
      <c r="C4565">
        <v>2017</v>
      </c>
      <c r="D4565" t="s">
        <v>45</v>
      </c>
      <c r="E4565">
        <v>385</v>
      </c>
      <c r="F4565">
        <v>8</v>
      </c>
      <c r="G4565" t="s">
        <v>34</v>
      </c>
      <c r="H4565" t="s">
        <v>92</v>
      </c>
      <c r="I4565">
        <v>4</v>
      </c>
      <c r="J4565" t="s">
        <v>46</v>
      </c>
      <c r="K4565" t="s">
        <v>64</v>
      </c>
      <c r="L4565" t="s">
        <v>215</v>
      </c>
      <c r="M4565">
        <v>21</v>
      </c>
      <c r="N4565">
        <v>15</v>
      </c>
      <c r="O4565" s="8">
        <f>AVERAGE(Table1[[#This Row],[highway MPG]:[city mpg]])</f>
        <v>18</v>
      </c>
      <c r="P4565">
        <v>5657</v>
      </c>
      <c r="Q4565">
        <v>44540</v>
      </c>
    </row>
    <row r="4566" spans="1:17" x14ac:dyDescent="0.3">
      <c r="A4566" t="s">
        <v>164</v>
      </c>
      <c r="B4566" t="s">
        <v>454</v>
      </c>
      <c r="C4566">
        <v>2017</v>
      </c>
      <c r="D4566" t="s">
        <v>30</v>
      </c>
      <c r="E4566">
        <v>325</v>
      </c>
      <c r="F4566">
        <v>6</v>
      </c>
      <c r="G4566" t="s">
        <v>34</v>
      </c>
      <c r="H4566" t="s">
        <v>92</v>
      </c>
      <c r="I4566">
        <v>4</v>
      </c>
      <c r="J4566" t="s">
        <v>46</v>
      </c>
      <c r="K4566" t="s">
        <v>64</v>
      </c>
      <c r="L4566" t="s">
        <v>197</v>
      </c>
      <c r="M4566">
        <v>23</v>
      </c>
      <c r="N4566">
        <v>18</v>
      </c>
      <c r="O4566" s="8">
        <f>AVERAGE(Table1[[#This Row],[highway MPG]:[city mpg]])</f>
        <v>20.5</v>
      </c>
      <c r="P4566">
        <v>5657</v>
      </c>
      <c r="Q4566">
        <v>45845</v>
      </c>
    </row>
    <row r="4567" spans="1:17" x14ac:dyDescent="0.3">
      <c r="A4567" t="s">
        <v>164</v>
      </c>
      <c r="B4567" t="s">
        <v>454</v>
      </c>
      <c r="C4567">
        <v>2017</v>
      </c>
      <c r="D4567" t="s">
        <v>45</v>
      </c>
      <c r="E4567">
        <v>385</v>
      </c>
      <c r="F4567">
        <v>8</v>
      </c>
      <c r="G4567" t="s">
        <v>34</v>
      </c>
      <c r="H4567" t="s">
        <v>92</v>
      </c>
      <c r="I4567">
        <v>4</v>
      </c>
      <c r="J4567" t="s">
        <v>46</v>
      </c>
      <c r="K4567" t="s">
        <v>64</v>
      </c>
      <c r="L4567" t="s">
        <v>197</v>
      </c>
      <c r="M4567">
        <v>21</v>
      </c>
      <c r="N4567">
        <v>15</v>
      </c>
      <c r="O4567" s="8">
        <f>AVERAGE(Table1[[#This Row],[highway MPG]:[city mpg]])</f>
        <v>18</v>
      </c>
      <c r="P4567">
        <v>5657</v>
      </c>
      <c r="Q4567">
        <v>38325</v>
      </c>
    </row>
    <row r="4568" spans="1:17" x14ac:dyDescent="0.3">
      <c r="A4568" t="s">
        <v>164</v>
      </c>
      <c r="B4568" t="s">
        <v>454</v>
      </c>
      <c r="C4568">
        <v>2017</v>
      </c>
      <c r="D4568" t="s">
        <v>45</v>
      </c>
      <c r="E4568">
        <v>282</v>
      </c>
      <c r="F4568">
        <v>6</v>
      </c>
      <c r="G4568" t="s">
        <v>34</v>
      </c>
      <c r="H4568" t="s">
        <v>92</v>
      </c>
      <c r="I4568">
        <v>2</v>
      </c>
      <c r="J4568" t="s">
        <v>46</v>
      </c>
      <c r="K4568" t="s">
        <v>64</v>
      </c>
      <c r="L4568" t="s">
        <v>214</v>
      </c>
      <c r="M4568">
        <v>23</v>
      </c>
      <c r="N4568">
        <v>17</v>
      </c>
      <c r="O4568" s="8">
        <f>AVERAGE(Table1[[#This Row],[highway MPG]:[city mpg]])</f>
        <v>20</v>
      </c>
      <c r="P4568">
        <v>5657</v>
      </c>
      <c r="Q4568">
        <v>31185</v>
      </c>
    </row>
    <row r="4569" spans="1:17" x14ac:dyDescent="0.3">
      <c r="A4569" t="s">
        <v>164</v>
      </c>
      <c r="B4569" t="s">
        <v>454</v>
      </c>
      <c r="C4569">
        <v>2017</v>
      </c>
      <c r="D4569" t="s">
        <v>30</v>
      </c>
      <c r="E4569">
        <v>325</v>
      </c>
      <c r="F4569">
        <v>6</v>
      </c>
      <c r="G4569" t="s">
        <v>34</v>
      </c>
      <c r="H4569" t="s">
        <v>20</v>
      </c>
      <c r="I4569">
        <v>4</v>
      </c>
      <c r="J4569" t="s">
        <v>46</v>
      </c>
      <c r="K4569" t="s">
        <v>64</v>
      </c>
      <c r="L4569" t="s">
        <v>215</v>
      </c>
      <c r="M4569">
        <v>26</v>
      </c>
      <c r="N4569">
        <v>19</v>
      </c>
      <c r="O4569" s="8">
        <f>AVERAGE(Table1[[#This Row],[highway MPG]:[city mpg]])</f>
        <v>22.5</v>
      </c>
      <c r="P4569">
        <v>5657</v>
      </c>
      <c r="Q4569">
        <v>40065</v>
      </c>
    </row>
    <row r="4570" spans="1:17" x14ac:dyDescent="0.3">
      <c r="A4570" t="s">
        <v>164</v>
      </c>
      <c r="B4570" t="s">
        <v>454</v>
      </c>
      <c r="C4570">
        <v>2017</v>
      </c>
      <c r="D4570" t="s">
        <v>45</v>
      </c>
      <c r="E4570">
        <v>385</v>
      </c>
      <c r="F4570">
        <v>8</v>
      </c>
      <c r="G4570" t="s">
        <v>34</v>
      </c>
      <c r="H4570" t="s">
        <v>92</v>
      </c>
      <c r="I4570">
        <v>4</v>
      </c>
      <c r="J4570" t="s">
        <v>46</v>
      </c>
      <c r="K4570" t="s">
        <v>64</v>
      </c>
      <c r="L4570" t="s">
        <v>197</v>
      </c>
      <c r="M4570">
        <v>21</v>
      </c>
      <c r="N4570">
        <v>15</v>
      </c>
      <c r="O4570" s="8">
        <f>AVERAGE(Table1[[#This Row],[highway MPG]:[city mpg]])</f>
        <v>18</v>
      </c>
      <c r="P4570">
        <v>5657</v>
      </c>
      <c r="Q4570">
        <v>53704</v>
      </c>
    </row>
    <row r="4571" spans="1:17" x14ac:dyDescent="0.3">
      <c r="A4571" t="s">
        <v>164</v>
      </c>
      <c r="B4571" t="s">
        <v>454</v>
      </c>
      <c r="C4571">
        <v>2017</v>
      </c>
      <c r="D4571" t="s">
        <v>45</v>
      </c>
      <c r="E4571">
        <v>385</v>
      </c>
      <c r="F4571">
        <v>8</v>
      </c>
      <c r="G4571" t="s">
        <v>34</v>
      </c>
      <c r="H4571" t="s">
        <v>92</v>
      </c>
      <c r="I4571">
        <v>4</v>
      </c>
      <c r="J4571" t="s">
        <v>46</v>
      </c>
      <c r="K4571" t="s">
        <v>64</v>
      </c>
      <c r="L4571" t="s">
        <v>197</v>
      </c>
      <c r="M4571">
        <v>21</v>
      </c>
      <c r="N4571">
        <v>15</v>
      </c>
      <c r="O4571" s="8">
        <f>AVERAGE(Table1[[#This Row],[highway MPG]:[city mpg]])</f>
        <v>18</v>
      </c>
      <c r="P4571">
        <v>5657</v>
      </c>
      <c r="Q4571">
        <v>54004</v>
      </c>
    </row>
    <row r="4572" spans="1:17" x14ac:dyDescent="0.3">
      <c r="A4572" t="s">
        <v>164</v>
      </c>
      <c r="B4572" t="s">
        <v>454</v>
      </c>
      <c r="C4572">
        <v>2017</v>
      </c>
      <c r="D4572" t="s">
        <v>45</v>
      </c>
      <c r="E4572">
        <v>282</v>
      </c>
      <c r="F4572">
        <v>6</v>
      </c>
      <c r="G4572" t="s">
        <v>34</v>
      </c>
      <c r="H4572" t="s">
        <v>20</v>
      </c>
      <c r="I4572">
        <v>4</v>
      </c>
      <c r="J4572" t="s">
        <v>46</v>
      </c>
      <c r="K4572" t="s">
        <v>64</v>
      </c>
      <c r="L4572" t="s">
        <v>197</v>
      </c>
      <c r="M4572">
        <v>25</v>
      </c>
      <c r="N4572">
        <v>18</v>
      </c>
      <c r="O4572" s="8">
        <f>AVERAGE(Table1[[#This Row],[highway MPG]:[city mpg]])</f>
        <v>21.5</v>
      </c>
      <c r="P4572">
        <v>5657</v>
      </c>
      <c r="Q4572">
        <v>35055</v>
      </c>
    </row>
    <row r="4573" spans="1:17" x14ac:dyDescent="0.3">
      <c r="A4573" t="s">
        <v>164</v>
      </c>
      <c r="B4573" t="s">
        <v>454</v>
      </c>
      <c r="C4573">
        <v>2017</v>
      </c>
      <c r="D4573" t="s">
        <v>45</v>
      </c>
      <c r="E4573">
        <v>385</v>
      </c>
      <c r="F4573">
        <v>8</v>
      </c>
      <c r="G4573" t="s">
        <v>34</v>
      </c>
      <c r="H4573" t="s">
        <v>20</v>
      </c>
      <c r="I4573">
        <v>4</v>
      </c>
      <c r="J4573" t="s">
        <v>46</v>
      </c>
      <c r="K4573" t="s">
        <v>64</v>
      </c>
      <c r="L4573" t="s">
        <v>197</v>
      </c>
      <c r="M4573">
        <v>22</v>
      </c>
      <c r="N4573">
        <v>15</v>
      </c>
      <c r="O4573" s="8">
        <f>AVERAGE(Table1[[#This Row],[highway MPG]:[city mpg]])</f>
        <v>18.5</v>
      </c>
      <c r="P4573">
        <v>5657</v>
      </c>
      <c r="Q4573">
        <v>52835</v>
      </c>
    </row>
    <row r="4574" spans="1:17" x14ac:dyDescent="0.3">
      <c r="A4574" t="s">
        <v>164</v>
      </c>
      <c r="B4574" t="s">
        <v>454</v>
      </c>
      <c r="C4574">
        <v>2017</v>
      </c>
      <c r="D4574" t="s">
        <v>45</v>
      </c>
      <c r="E4574">
        <v>385</v>
      </c>
      <c r="F4574">
        <v>8</v>
      </c>
      <c r="G4574" t="s">
        <v>34</v>
      </c>
      <c r="H4574" t="s">
        <v>92</v>
      </c>
      <c r="I4574">
        <v>4</v>
      </c>
      <c r="J4574" t="s">
        <v>46</v>
      </c>
      <c r="K4574" t="s">
        <v>64</v>
      </c>
      <c r="L4574" t="s">
        <v>197</v>
      </c>
      <c r="M4574">
        <v>21</v>
      </c>
      <c r="N4574">
        <v>15</v>
      </c>
      <c r="O4574" s="8">
        <f>AVERAGE(Table1[[#This Row],[highway MPG]:[city mpg]])</f>
        <v>18</v>
      </c>
      <c r="P4574">
        <v>5657</v>
      </c>
      <c r="Q4574">
        <v>42425</v>
      </c>
    </row>
    <row r="4575" spans="1:17" x14ac:dyDescent="0.3">
      <c r="A4575" t="s">
        <v>164</v>
      </c>
      <c r="B4575" t="s">
        <v>454</v>
      </c>
      <c r="C4575">
        <v>2017</v>
      </c>
      <c r="D4575" t="s">
        <v>45</v>
      </c>
      <c r="E4575">
        <v>385</v>
      </c>
      <c r="F4575">
        <v>8</v>
      </c>
      <c r="G4575" t="s">
        <v>34</v>
      </c>
      <c r="H4575" t="s">
        <v>92</v>
      </c>
      <c r="I4575">
        <v>4</v>
      </c>
      <c r="J4575" t="s">
        <v>46</v>
      </c>
      <c r="K4575" t="s">
        <v>64</v>
      </c>
      <c r="L4575" t="s">
        <v>197</v>
      </c>
      <c r="M4575">
        <v>21</v>
      </c>
      <c r="N4575">
        <v>15</v>
      </c>
      <c r="O4575" s="8">
        <f>AVERAGE(Table1[[#This Row],[highway MPG]:[city mpg]])</f>
        <v>18</v>
      </c>
      <c r="P4575">
        <v>5657</v>
      </c>
      <c r="Q4575">
        <v>56555</v>
      </c>
    </row>
    <row r="4576" spans="1:17" x14ac:dyDescent="0.3">
      <c r="A4576" t="s">
        <v>164</v>
      </c>
      <c r="B4576" t="s">
        <v>454</v>
      </c>
      <c r="C4576">
        <v>2017</v>
      </c>
      <c r="D4576" t="s">
        <v>45</v>
      </c>
      <c r="E4576">
        <v>282</v>
      </c>
      <c r="F4576">
        <v>6</v>
      </c>
      <c r="G4576" t="s">
        <v>34</v>
      </c>
      <c r="H4576" t="s">
        <v>92</v>
      </c>
      <c r="I4576">
        <v>2</v>
      </c>
      <c r="J4576" t="s">
        <v>46</v>
      </c>
      <c r="K4576" t="s">
        <v>64</v>
      </c>
      <c r="L4576" t="s">
        <v>214</v>
      </c>
      <c r="M4576">
        <v>23</v>
      </c>
      <c r="N4576">
        <v>17</v>
      </c>
      <c r="O4576" s="8">
        <f>AVERAGE(Table1[[#This Row],[highway MPG]:[city mpg]])</f>
        <v>20</v>
      </c>
      <c r="P4576">
        <v>5657</v>
      </c>
      <c r="Q4576">
        <v>35630</v>
      </c>
    </row>
    <row r="4577" spans="1:17" x14ac:dyDescent="0.3">
      <c r="A4577" t="s">
        <v>164</v>
      </c>
      <c r="B4577" t="s">
        <v>454</v>
      </c>
      <c r="C4577">
        <v>2017</v>
      </c>
      <c r="D4577" t="s">
        <v>30</v>
      </c>
      <c r="E4577">
        <v>325</v>
      </c>
      <c r="F4577">
        <v>6</v>
      </c>
      <c r="G4577" t="s">
        <v>34</v>
      </c>
      <c r="H4577" t="s">
        <v>20</v>
      </c>
      <c r="I4577">
        <v>4</v>
      </c>
      <c r="J4577" t="s">
        <v>46</v>
      </c>
      <c r="K4577" t="s">
        <v>64</v>
      </c>
      <c r="L4577" t="s">
        <v>197</v>
      </c>
      <c r="M4577">
        <v>26</v>
      </c>
      <c r="N4577">
        <v>19</v>
      </c>
      <c r="O4577" s="8">
        <f>AVERAGE(Table1[[#This Row],[highway MPG]:[city mpg]])</f>
        <v>22.5</v>
      </c>
      <c r="P4577">
        <v>5657</v>
      </c>
      <c r="Q4577">
        <v>34165</v>
      </c>
    </row>
    <row r="4578" spans="1:17" x14ac:dyDescent="0.3">
      <c r="A4578" t="s">
        <v>164</v>
      </c>
      <c r="B4578" t="s">
        <v>454</v>
      </c>
      <c r="C4578">
        <v>2017</v>
      </c>
      <c r="D4578" t="s">
        <v>45</v>
      </c>
      <c r="E4578">
        <v>282</v>
      </c>
      <c r="F4578">
        <v>6</v>
      </c>
      <c r="G4578" t="s">
        <v>34</v>
      </c>
      <c r="H4578" t="s">
        <v>92</v>
      </c>
      <c r="I4578">
        <v>2</v>
      </c>
      <c r="J4578" t="s">
        <v>46</v>
      </c>
      <c r="K4578" t="s">
        <v>64</v>
      </c>
      <c r="L4578" t="s">
        <v>214</v>
      </c>
      <c r="M4578">
        <v>23</v>
      </c>
      <c r="N4578">
        <v>17</v>
      </c>
      <c r="O4578" s="8">
        <f>AVERAGE(Table1[[#This Row],[highway MPG]:[city mpg]])</f>
        <v>20</v>
      </c>
      <c r="P4578">
        <v>5657</v>
      </c>
      <c r="Q4578">
        <v>31485</v>
      </c>
    </row>
    <row r="4579" spans="1:17" x14ac:dyDescent="0.3">
      <c r="A4579" t="s">
        <v>164</v>
      </c>
      <c r="B4579" t="s">
        <v>454</v>
      </c>
      <c r="C4579">
        <v>2017</v>
      </c>
      <c r="D4579" t="s">
        <v>30</v>
      </c>
      <c r="E4579">
        <v>325</v>
      </c>
      <c r="F4579">
        <v>6</v>
      </c>
      <c r="G4579" t="s">
        <v>34</v>
      </c>
      <c r="H4579" t="s">
        <v>20</v>
      </c>
      <c r="I4579">
        <v>4</v>
      </c>
      <c r="J4579" t="s">
        <v>46</v>
      </c>
      <c r="K4579" t="s">
        <v>64</v>
      </c>
      <c r="L4579" t="s">
        <v>215</v>
      </c>
      <c r="M4579">
        <v>26</v>
      </c>
      <c r="N4579">
        <v>19</v>
      </c>
      <c r="O4579" s="8">
        <f>AVERAGE(Table1[[#This Row],[highway MPG]:[city mpg]])</f>
        <v>22.5</v>
      </c>
      <c r="P4579">
        <v>5657</v>
      </c>
      <c r="Q4579">
        <v>35895</v>
      </c>
    </row>
    <row r="4580" spans="1:17" x14ac:dyDescent="0.3">
      <c r="A4580" t="s">
        <v>164</v>
      </c>
      <c r="B4580" t="s">
        <v>454</v>
      </c>
      <c r="C4580">
        <v>2017</v>
      </c>
      <c r="D4580" t="s">
        <v>45</v>
      </c>
      <c r="E4580">
        <v>385</v>
      </c>
      <c r="F4580">
        <v>8</v>
      </c>
      <c r="G4580" t="s">
        <v>34</v>
      </c>
      <c r="H4580" t="s">
        <v>20</v>
      </c>
      <c r="I4580">
        <v>4</v>
      </c>
      <c r="J4580" t="s">
        <v>46</v>
      </c>
      <c r="K4580" t="s">
        <v>64</v>
      </c>
      <c r="L4580" t="s">
        <v>197</v>
      </c>
      <c r="M4580">
        <v>22</v>
      </c>
      <c r="N4580">
        <v>15</v>
      </c>
      <c r="O4580" s="8">
        <f>AVERAGE(Table1[[#This Row],[highway MPG]:[city mpg]])</f>
        <v>18.5</v>
      </c>
      <c r="P4580">
        <v>5657</v>
      </c>
      <c r="Q4580">
        <v>50280</v>
      </c>
    </row>
    <row r="4581" spans="1:17" x14ac:dyDescent="0.3">
      <c r="A4581" t="s">
        <v>164</v>
      </c>
      <c r="B4581" t="s">
        <v>454</v>
      </c>
      <c r="C4581">
        <v>2017</v>
      </c>
      <c r="D4581" t="s">
        <v>45</v>
      </c>
      <c r="E4581">
        <v>282</v>
      </c>
      <c r="F4581">
        <v>6</v>
      </c>
      <c r="G4581" t="s">
        <v>34</v>
      </c>
      <c r="H4581" t="s">
        <v>92</v>
      </c>
      <c r="I4581">
        <v>4</v>
      </c>
      <c r="J4581" t="s">
        <v>46</v>
      </c>
      <c r="K4581" t="s">
        <v>64</v>
      </c>
      <c r="L4581" t="s">
        <v>215</v>
      </c>
      <c r="M4581">
        <v>23</v>
      </c>
      <c r="N4581">
        <v>17</v>
      </c>
      <c r="O4581" s="8">
        <f>AVERAGE(Table1[[#This Row],[highway MPG]:[city mpg]])</f>
        <v>20</v>
      </c>
      <c r="P4581">
        <v>5657</v>
      </c>
      <c r="Q4581">
        <v>38215</v>
      </c>
    </row>
    <row r="4582" spans="1:17" x14ac:dyDescent="0.3">
      <c r="A4582" t="s">
        <v>164</v>
      </c>
      <c r="B4582" t="s">
        <v>454</v>
      </c>
      <c r="C4582">
        <v>2017</v>
      </c>
      <c r="D4582" t="s">
        <v>45</v>
      </c>
      <c r="E4582">
        <v>385</v>
      </c>
      <c r="F4582">
        <v>8</v>
      </c>
      <c r="G4582" t="s">
        <v>34</v>
      </c>
      <c r="H4582" t="s">
        <v>92</v>
      </c>
      <c r="I4582">
        <v>4</v>
      </c>
      <c r="J4582" t="s">
        <v>46</v>
      </c>
      <c r="K4582" t="s">
        <v>64</v>
      </c>
      <c r="L4582" t="s">
        <v>215</v>
      </c>
      <c r="M4582">
        <v>21</v>
      </c>
      <c r="N4582">
        <v>15</v>
      </c>
      <c r="O4582" s="8">
        <f>AVERAGE(Table1[[#This Row],[highway MPG]:[city mpg]])</f>
        <v>18</v>
      </c>
      <c r="P4582">
        <v>5657</v>
      </c>
      <c r="Q4582">
        <v>35870</v>
      </c>
    </row>
    <row r="4583" spans="1:17" x14ac:dyDescent="0.3">
      <c r="A4583" t="s">
        <v>164</v>
      </c>
      <c r="B4583" t="s">
        <v>454</v>
      </c>
      <c r="C4583">
        <v>2017</v>
      </c>
      <c r="D4583" t="s">
        <v>30</v>
      </c>
      <c r="E4583">
        <v>325</v>
      </c>
      <c r="F4583">
        <v>6</v>
      </c>
      <c r="G4583" t="s">
        <v>34</v>
      </c>
      <c r="H4583" t="s">
        <v>20</v>
      </c>
      <c r="I4583">
        <v>4</v>
      </c>
      <c r="J4583" t="s">
        <v>46</v>
      </c>
      <c r="K4583" t="s">
        <v>64</v>
      </c>
      <c r="L4583" t="s">
        <v>197</v>
      </c>
      <c r="M4583">
        <v>26</v>
      </c>
      <c r="N4583">
        <v>19</v>
      </c>
      <c r="O4583" s="8">
        <f>AVERAGE(Table1[[#This Row],[highway MPG]:[city mpg]])</f>
        <v>22.5</v>
      </c>
      <c r="P4583">
        <v>5657</v>
      </c>
      <c r="Q4583">
        <v>42425</v>
      </c>
    </row>
    <row r="4584" spans="1:17" x14ac:dyDescent="0.3">
      <c r="A4584" t="s">
        <v>164</v>
      </c>
      <c r="B4584" t="s">
        <v>454</v>
      </c>
      <c r="C4584">
        <v>2017</v>
      </c>
      <c r="D4584" t="s">
        <v>45</v>
      </c>
      <c r="E4584">
        <v>282</v>
      </c>
      <c r="F4584">
        <v>6</v>
      </c>
      <c r="G4584" t="s">
        <v>34</v>
      </c>
      <c r="H4584" t="s">
        <v>20</v>
      </c>
      <c r="I4584">
        <v>2</v>
      </c>
      <c r="J4584" t="s">
        <v>46</v>
      </c>
      <c r="K4584" t="s">
        <v>64</v>
      </c>
      <c r="L4584" t="s">
        <v>214</v>
      </c>
      <c r="M4584">
        <v>25</v>
      </c>
      <c r="N4584">
        <v>18</v>
      </c>
      <c r="O4584" s="8">
        <f>AVERAGE(Table1[[#This Row],[highway MPG]:[city mpg]])</f>
        <v>21.5</v>
      </c>
      <c r="P4584">
        <v>5657</v>
      </c>
      <c r="Q4584">
        <v>26840</v>
      </c>
    </row>
    <row r="4585" spans="1:17" x14ac:dyDescent="0.3">
      <c r="A4585" t="s">
        <v>164</v>
      </c>
      <c r="B4585" t="s">
        <v>454</v>
      </c>
      <c r="C4585">
        <v>2017</v>
      </c>
      <c r="D4585" t="s">
        <v>45</v>
      </c>
      <c r="E4585">
        <v>282</v>
      </c>
      <c r="F4585">
        <v>6</v>
      </c>
      <c r="G4585" t="s">
        <v>34</v>
      </c>
      <c r="H4585" t="s">
        <v>92</v>
      </c>
      <c r="I4585">
        <v>2</v>
      </c>
      <c r="J4585" t="s">
        <v>46</v>
      </c>
      <c r="K4585" t="s">
        <v>64</v>
      </c>
      <c r="L4585" t="s">
        <v>214</v>
      </c>
      <c r="M4585">
        <v>23</v>
      </c>
      <c r="N4585">
        <v>17</v>
      </c>
      <c r="O4585" s="8">
        <f>AVERAGE(Table1[[#This Row],[highway MPG]:[city mpg]])</f>
        <v>20</v>
      </c>
      <c r="P4585">
        <v>5657</v>
      </c>
      <c r="Q4585">
        <v>35330</v>
      </c>
    </row>
    <row r="4586" spans="1:17" x14ac:dyDescent="0.3">
      <c r="A4586" t="s">
        <v>164</v>
      </c>
      <c r="B4586" t="s">
        <v>454</v>
      </c>
      <c r="C4586">
        <v>2017</v>
      </c>
      <c r="D4586" t="s">
        <v>30</v>
      </c>
      <c r="E4586">
        <v>325</v>
      </c>
      <c r="F4586">
        <v>6</v>
      </c>
      <c r="G4586" t="s">
        <v>34</v>
      </c>
      <c r="H4586" t="s">
        <v>92</v>
      </c>
      <c r="I4586">
        <v>4</v>
      </c>
      <c r="J4586" t="s">
        <v>46</v>
      </c>
      <c r="K4586" t="s">
        <v>64</v>
      </c>
      <c r="L4586" t="s">
        <v>215</v>
      </c>
      <c r="M4586">
        <v>23</v>
      </c>
      <c r="N4586">
        <v>18</v>
      </c>
      <c r="O4586" s="8">
        <f>AVERAGE(Table1[[#This Row],[highway MPG]:[city mpg]])</f>
        <v>20.5</v>
      </c>
      <c r="P4586">
        <v>5657</v>
      </c>
      <c r="Q4586">
        <v>43490</v>
      </c>
    </row>
    <row r="4587" spans="1:17" x14ac:dyDescent="0.3">
      <c r="A4587" t="s">
        <v>164</v>
      </c>
      <c r="B4587" t="s">
        <v>454</v>
      </c>
      <c r="C4587">
        <v>2017</v>
      </c>
      <c r="D4587" t="s">
        <v>45</v>
      </c>
      <c r="E4587">
        <v>282</v>
      </c>
      <c r="F4587">
        <v>6</v>
      </c>
      <c r="G4587" t="s">
        <v>34</v>
      </c>
      <c r="H4587" t="s">
        <v>20</v>
      </c>
      <c r="I4587">
        <v>2</v>
      </c>
      <c r="J4587" t="s">
        <v>46</v>
      </c>
      <c r="K4587" t="s">
        <v>64</v>
      </c>
      <c r="L4587" t="s">
        <v>214</v>
      </c>
      <c r="M4587">
        <v>25</v>
      </c>
      <c r="N4587">
        <v>18</v>
      </c>
      <c r="O4587" s="8">
        <f>AVERAGE(Table1[[#This Row],[highway MPG]:[city mpg]])</f>
        <v>21.5</v>
      </c>
      <c r="P4587">
        <v>5657</v>
      </c>
      <c r="Q4587">
        <v>32210</v>
      </c>
    </row>
    <row r="4588" spans="1:17" x14ac:dyDescent="0.3">
      <c r="A4588" t="s">
        <v>164</v>
      </c>
      <c r="B4588" t="s">
        <v>454</v>
      </c>
      <c r="C4588">
        <v>2017</v>
      </c>
      <c r="D4588" t="s">
        <v>30</v>
      </c>
      <c r="E4588">
        <v>325</v>
      </c>
      <c r="F4588">
        <v>6</v>
      </c>
      <c r="G4588" t="s">
        <v>34</v>
      </c>
      <c r="H4588" t="s">
        <v>20</v>
      </c>
      <c r="I4588">
        <v>4</v>
      </c>
      <c r="J4588" t="s">
        <v>46</v>
      </c>
      <c r="K4588" t="s">
        <v>64</v>
      </c>
      <c r="L4588" t="s">
        <v>197</v>
      </c>
      <c r="M4588">
        <v>26</v>
      </c>
      <c r="N4588">
        <v>19</v>
      </c>
      <c r="O4588" s="8">
        <f>AVERAGE(Table1[[#This Row],[highway MPG]:[city mpg]])</f>
        <v>22.5</v>
      </c>
      <c r="P4588">
        <v>5657</v>
      </c>
      <c r="Q4588">
        <v>42725</v>
      </c>
    </row>
    <row r="4589" spans="1:17" x14ac:dyDescent="0.3">
      <c r="A4589" t="s">
        <v>164</v>
      </c>
      <c r="B4589" t="s">
        <v>454</v>
      </c>
      <c r="C4589">
        <v>2017</v>
      </c>
      <c r="D4589" t="s">
        <v>45</v>
      </c>
      <c r="E4589">
        <v>385</v>
      </c>
      <c r="F4589">
        <v>8</v>
      </c>
      <c r="G4589" t="s">
        <v>34</v>
      </c>
      <c r="H4589" t="s">
        <v>20</v>
      </c>
      <c r="I4589">
        <v>4</v>
      </c>
      <c r="J4589" t="s">
        <v>46</v>
      </c>
      <c r="K4589" t="s">
        <v>64</v>
      </c>
      <c r="L4589" t="s">
        <v>197</v>
      </c>
      <c r="M4589">
        <v>22</v>
      </c>
      <c r="N4589">
        <v>15</v>
      </c>
      <c r="O4589" s="8">
        <f>AVERAGE(Table1[[#This Row],[highway MPG]:[city mpg]])</f>
        <v>18.5</v>
      </c>
      <c r="P4589">
        <v>5657</v>
      </c>
      <c r="Q4589">
        <v>50580</v>
      </c>
    </row>
    <row r="4590" spans="1:17" x14ac:dyDescent="0.3">
      <c r="A4590" t="s">
        <v>164</v>
      </c>
      <c r="B4590" t="s">
        <v>454</v>
      </c>
      <c r="C4590">
        <v>2017</v>
      </c>
      <c r="D4590" t="s">
        <v>45</v>
      </c>
      <c r="E4590">
        <v>282</v>
      </c>
      <c r="F4590">
        <v>6</v>
      </c>
      <c r="G4590" t="s">
        <v>34</v>
      </c>
      <c r="H4590" t="s">
        <v>20</v>
      </c>
      <c r="I4590">
        <v>4</v>
      </c>
      <c r="J4590" t="s">
        <v>46</v>
      </c>
      <c r="K4590" t="s">
        <v>64</v>
      </c>
      <c r="L4590" t="s">
        <v>197</v>
      </c>
      <c r="M4590">
        <v>25</v>
      </c>
      <c r="N4590">
        <v>18</v>
      </c>
      <c r="O4590" s="8">
        <f>AVERAGE(Table1[[#This Row],[highway MPG]:[city mpg]])</f>
        <v>21.5</v>
      </c>
      <c r="P4590">
        <v>5657</v>
      </c>
      <c r="Q4590">
        <v>37140</v>
      </c>
    </row>
    <row r="4591" spans="1:17" x14ac:dyDescent="0.3">
      <c r="A4591" t="s">
        <v>164</v>
      </c>
      <c r="B4591" t="s">
        <v>454</v>
      </c>
      <c r="C4591">
        <v>2017</v>
      </c>
      <c r="D4591" t="s">
        <v>45</v>
      </c>
      <c r="E4591">
        <v>282</v>
      </c>
      <c r="F4591">
        <v>6</v>
      </c>
      <c r="G4591" t="s">
        <v>34</v>
      </c>
      <c r="H4591" t="s">
        <v>20</v>
      </c>
      <c r="I4591">
        <v>4</v>
      </c>
      <c r="J4591" t="s">
        <v>46</v>
      </c>
      <c r="K4591" t="s">
        <v>64</v>
      </c>
      <c r="L4591" t="s">
        <v>215</v>
      </c>
      <c r="M4591">
        <v>25</v>
      </c>
      <c r="N4591">
        <v>18</v>
      </c>
      <c r="O4591" s="8">
        <f>AVERAGE(Table1[[#This Row],[highway MPG]:[city mpg]])</f>
        <v>21.5</v>
      </c>
      <c r="P4591">
        <v>5657</v>
      </c>
      <c r="Q4591">
        <v>34790</v>
      </c>
    </row>
    <row r="4592" spans="1:17" x14ac:dyDescent="0.3">
      <c r="A4592" t="s">
        <v>164</v>
      </c>
      <c r="B4592" t="s">
        <v>454</v>
      </c>
      <c r="C4592">
        <v>2017</v>
      </c>
      <c r="D4592" t="s">
        <v>45</v>
      </c>
      <c r="E4592">
        <v>282</v>
      </c>
      <c r="F4592">
        <v>6</v>
      </c>
      <c r="G4592" t="s">
        <v>34</v>
      </c>
      <c r="H4592" t="s">
        <v>20</v>
      </c>
      <c r="I4592">
        <v>4</v>
      </c>
      <c r="J4592" t="s">
        <v>46</v>
      </c>
      <c r="K4592" t="s">
        <v>64</v>
      </c>
      <c r="L4592" t="s">
        <v>215</v>
      </c>
      <c r="M4592">
        <v>25</v>
      </c>
      <c r="N4592">
        <v>18</v>
      </c>
      <c r="O4592" s="8">
        <f>AVERAGE(Table1[[#This Row],[highway MPG]:[city mpg]])</f>
        <v>21.5</v>
      </c>
      <c r="P4592">
        <v>5657</v>
      </c>
      <c r="Q4592">
        <v>30600</v>
      </c>
    </row>
    <row r="4593" spans="1:17" x14ac:dyDescent="0.3">
      <c r="A4593" t="s">
        <v>164</v>
      </c>
      <c r="B4593" t="s">
        <v>454</v>
      </c>
      <c r="C4593">
        <v>2017</v>
      </c>
      <c r="D4593" t="s">
        <v>45</v>
      </c>
      <c r="E4593">
        <v>282</v>
      </c>
      <c r="F4593">
        <v>6</v>
      </c>
      <c r="G4593" t="s">
        <v>34</v>
      </c>
      <c r="H4593" t="s">
        <v>92</v>
      </c>
      <c r="I4593">
        <v>4</v>
      </c>
      <c r="J4593" t="s">
        <v>46</v>
      </c>
      <c r="K4593" t="s">
        <v>64</v>
      </c>
      <c r="L4593" t="s">
        <v>215</v>
      </c>
      <c r="M4593">
        <v>23</v>
      </c>
      <c r="N4593">
        <v>17</v>
      </c>
      <c r="O4593" s="8">
        <f>AVERAGE(Table1[[#This Row],[highway MPG]:[city mpg]])</f>
        <v>20</v>
      </c>
      <c r="P4593">
        <v>5657</v>
      </c>
      <c r="Q4593">
        <v>34025</v>
      </c>
    </row>
    <row r="4594" spans="1:17" x14ac:dyDescent="0.3">
      <c r="A4594" t="s">
        <v>164</v>
      </c>
      <c r="B4594" t="s">
        <v>454</v>
      </c>
      <c r="C4594">
        <v>2017</v>
      </c>
      <c r="D4594" t="s">
        <v>30</v>
      </c>
      <c r="E4594">
        <v>365</v>
      </c>
      <c r="F4594">
        <v>6</v>
      </c>
      <c r="G4594" t="s">
        <v>34</v>
      </c>
      <c r="H4594" t="s">
        <v>92</v>
      </c>
      <c r="I4594">
        <v>4</v>
      </c>
      <c r="J4594" t="s">
        <v>40</v>
      </c>
      <c r="K4594" t="s">
        <v>64</v>
      </c>
      <c r="L4594" t="s">
        <v>197</v>
      </c>
      <c r="M4594">
        <v>23</v>
      </c>
      <c r="N4594">
        <v>17</v>
      </c>
      <c r="O4594" s="8">
        <f>AVERAGE(Table1[[#This Row],[highway MPG]:[city mpg]])</f>
        <v>20</v>
      </c>
      <c r="P4594">
        <v>5657</v>
      </c>
      <c r="Q4594">
        <v>63025</v>
      </c>
    </row>
    <row r="4595" spans="1:17" x14ac:dyDescent="0.3">
      <c r="A4595" t="s">
        <v>164</v>
      </c>
      <c r="B4595" t="s">
        <v>454</v>
      </c>
      <c r="C4595">
        <v>2017</v>
      </c>
      <c r="D4595" t="s">
        <v>30</v>
      </c>
      <c r="E4595">
        <v>325</v>
      </c>
      <c r="F4595">
        <v>6</v>
      </c>
      <c r="G4595" t="s">
        <v>34</v>
      </c>
      <c r="H4595" t="s">
        <v>20</v>
      </c>
      <c r="I4595">
        <v>4</v>
      </c>
      <c r="J4595" t="s">
        <v>46</v>
      </c>
      <c r="K4595" t="s">
        <v>64</v>
      </c>
      <c r="L4595" t="s">
        <v>197</v>
      </c>
      <c r="M4595">
        <v>26</v>
      </c>
      <c r="N4595">
        <v>19</v>
      </c>
      <c r="O4595" s="8">
        <f>AVERAGE(Table1[[#This Row],[highway MPG]:[city mpg]])</f>
        <v>22.5</v>
      </c>
      <c r="P4595">
        <v>5657</v>
      </c>
      <c r="Q4595">
        <v>38250</v>
      </c>
    </row>
    <row r="4596" spans="1:17" x14ac:dyDescent="0.3">
      <c r="A4596" t="s">
        <v>164</v>
      </c>
      <c r="B4596" t="s">
        <v>454</v>
      </c>
      <c r="C4596">
        <v>2017</v>
      </c>
      <c r="D4596" t="s">
        <v>45</v>
      </c>
      <c r="E4596">
        <v>282</v>
      </c>
      <c r="F4596">
        <v>6</v>
      </c>
      <c r="G4596" t="s">
        <v>34</v>
      </c>
      <c r="H4596" t="s">
        <v>92</v>
      </c>
      <c r="I4596">
        <v>4</v>
      </c>
      <c r="J4596" t="s">
        <v>46</v>
      </c>
      <c r="K4596" t="s">
        <v>64</v>
      </c>
      <c r="L4596" t="s">
        <v>197</v>
      </c>
      <c r="M4596">
        <v>23</v>
      </c>
      <c r="N4596">
        <v>17</v>
      </c>
      <c r="O4596" s="8">
        <f>AVERAGE(Table1[[#This Row],[highway MPG]:[city mpg]])</f>
        <v>20</v>
      </c>
      <c r="P4596">
        <v>5657</v>
      </c>
      <c r="Q4596">
        <v>40635</v>
      </c>
    </row>
    <row r="4597" spans="1:17" x14ac:dyDescent="0.3">
      <c r="A4597" t="s">
        <v>164</v>
      </c>
      <c r="B4597" t="s">
        <v>454</v>
      </c>
      <c r="C4597">
        <v>2017</v>
      </c>
      <c r="D4597" t="s">
        <v>45</v>
      </c>
      <c r="E4597">
        <v>385</v>
      </c>
      <c r="F4597">
        <v>8</v>
      </c>
      <c r="G4597" t="s">
        <v>34</v>
      </c>
      <c r="H4597" t="s">
        <v>20</v>
      </c>
      <c r="I4597">
        <v>4</v>
      </c>
      <c r="J4597" t="s">
        <v>46</v>
      </c>
      <c r="K4597" t="s">
        <v>64</v>
      </c>
      <c r="L4597" t="s">
        <v>197</v>
      </c>
      <c r="M4597">
        <v>22</v>
      </c>
      <c r="N4597">
        <v>15</v>
      </c>
      <c r="O4597" s="8">
        <f>AVERAGE(Table1[[#This Row],[highway MPG]:[city mpg]])</f>
        <v>18.5</v>
      </c>
      <c r="P4597">
        <v>5657</v>
      </c>
      <c r="Q4597">
        <v>53135</v>
      </c>
    </row>
    <row r="4598" spans="1:17" x14ac:dyDescent="0.3">
      <c r="A4598" t="s">
        <v>164</v>
      </c>
      <c r="B4598" t="s">
        <v>455</v>
      </c>
      <c r="C4598">
        <v>1997</v>
      </c>
      <c r="D4598" t="s">
        <v>30</v>
      </c>
      <c r="E4598">
        <v>220</v>
      </c>
      <c r="F4598">
        <v>8</v>
      </c>
      <c r="G4598" t="s">
        <v>19</v>
      </c>
      <c r="H4598" t="s">
        <v>20</v>
      </c>
      <c r="I4598">
        <v>2</v>
      </c>
      <c r="J4598" t="s">
        <v>50</v>
      </c>
      <c r="K4598" t="s">
        <v>64</v>
      </c>
      <c r="L4598" t="s">
        <v>214</v>
      </c>
      <c r="M4598">
        <v>17</v>
      </c>
      <c r="N4598">
        <v>12</v>
      </c>
      <c r="O4598" s="8">
        <f>AVERAGE(Table1[[#This Row],[highway MPG]:[city mpg]])</f>
        <v>14.5</v>
      </c>
      <c r="P4598">
        <v>5657</v>
      </c>
      <c r="Q4598">
        <v>3104</v>
      </c>
    </row>
    <row r="4599" spans="1:17" x14ac:dyDescent="0.3">
      <c r="A4599" t="s">
        <v>164</v>
      </c>
      <c r="B4599" t="s">
        <v>455</v>
      </c>
      <c r="C4599">
        <v>1997</v>
      </c>
      <c r="D4599" t="s">
        <v>30</v>
      </c>
      <c r="E4599">
        <v>220</v>
      </c>
      <c r="F4599">
        <v>8</v>
      </c>
      <c r="G4599" t="s">
        <v>19</v>
      </c>
      <c r="H4599" t="s">
        <v>92</v>
      </c>
      <c r="I4599">
        <v>2</v>
      </c>
      <c r="J4599" t="s">
        <v>50</v>
      </c>
      <c r="K4599" t="s">
        <v>64</v>
      </c>
      <c r="L4599" t="s">
        <v>214</v>
      </c>
      <c r="M4599">
        <v>17</v>
      </c>
      <c r="N4599">
        <v>12</v>
      </c>
      <c r="O4599" s="8">
        <f>AVERAGE(Table1[[#This Row],[highway MPG]:[city mpg]])</f>
        <v>14.5</v>
      </c>
      <c r="P4599">
        <v>5657</v>
      </c>
      <c r="Q4599">
        <v>2862</v>
      </c>
    </row>
    <row r="4600" spans="1:17" x14ac:dyDescent="0.3">
      <c r="A4600" t="s">
        <v>164</v>
      </c>
      <c r="B4600" t="s">
        <v>455</v>
      </c>
      <c r="C4600">
        <v>1997</v>
      </c>
      <c r="D4600" t="s">
        <v>30</v>
      </c>
      <c r="E4600">
        <v>220</v>
      </c>
      <c r="F4600">
        <v>8</v>
      </c>
      <c r="G4600" t="s">
        <v>19</v>
      </c>
      <c r="H4600" t="s">
        <v>92</v>
      </c>
      <c r="I4600">
        <v>3</v>
      </c>
      <c r="J4600" t="s">
        <v>50</v>
      </c>
      <c r="K4600" t="s">
        <v>64</v>
      </c>
      <c r="L4600" t="s">
        <v>215</v>
      </c>
      <c r="M4600">
        <v>17</v>
      </c>
      <c r="N4600">
        <v>12</v>
      </c>
      <c r="O4600" s="8">
        <f>AVERAGE(Table1[[#This Row],[highway MPG]:[city mpg]])</f>
        <v>14.5</v>
      </c>
      <c r="P4600">
        <v>5657</v>
      </c>
      <c r="Q4600">
        <v>3433</v>
      </c>
    </row>
    <row r="4601" spans="1:17" x14ac:dyDescent="0.3">
      <c r="A4601" t="s">
        <v>164</v>
      </c>
      <c r="B4601" t="s">
        <v>455</v>
      </c>
      <c r="C4601">
        <v>1997</v>
      </c>
      <c r="D4601" t="s">
        <v>30</v>
      </c>
      <c r="E4601">
        <v>220</v>
      </c>
      <c r="F4601">
        <v>8</v>
      </c>
      <c r="G4601" t="s">
        <v>19</v>
      </c>
      <c r="H4601" t="s">
        <v>92</v>
      </c>
      <c r="I4601">
        <v>3</v>
      </c>
      <c r="J4601" t="s">
        <v>50</v>
      </c>
      <c r="K4601" t="s">
        <v>64</v>
      </c>
      <c r="L4601" t="s">
        <v>215</v>
      </c>
      <c r="M4601">
        <v>17</v>
      </c>
      <c r="N4601">
        <v>12</v>
      </c>
      <c r="O4601" s="8">
        <f>AVERAGE(Table1[[#This Row],[highway MPG]:[city mpg]])</f>
        <v>14.5</v>
      </c>
      <c r="P4601">
        <v>5657</v>
      </c>
      <c r="Q4601">
        <v>3215</v>
      </c>
    </row>
    <row r="4602" spans="1:17" x14ac:dyDescent="0.3">
      <c r="A4602" t="s">
        <v>164</v>
      </c>
      <c r="B4602" t="s">
        <v>455</v>
      </c>
      <c r="C4602">
        <v>1997</v>
      </c>
      <c r="D4602" t="s">
        <v>30</v>
      </c>
      <c r="E4602">
        <v>220</v>
      </c>
      <c r="F4602">
        <v>8</v>
      </c>
      <c r="G4602" t="s">
        <v>19</v>
      </c>
      <c r="H4602" t="s">
        <v>92</v>
      </c>
      <c r="I4602">
        <v>3</v>
      </c>
      <c r="J4602" t="s">
        <v>50</v>
      </c>
      <c r="K4602" t="s">
        <v>64</v>
      </c>
      <c r="L4602" t="s">
        <v>215</v>
      </c>
      <c r="M4602">
        <v>17</v>
      </c>
      <c r="N4602">
        <v>12</v>
      </c>
      <c r="O4602" s="8">
        <f>AVERAGE(Table1[[#This Row],[highway MPG]:[city mpg]])</f>
        <v>14.5</v>
      </c>
      <c r="P4602">
        <v>5657</v>
      </c>
      <c r="Q4602">
        <v>3059</v>
      </c>
    </row>
    <row r="4603" spans="1:17" x14ac:dyDescent="0.3">
      <c r="A4603" t="s">
        <v>164</v>
      </c>
      <c r="B4603" t="s">
        <v>455</v>
      </c>
      <c r="C4603">
        <v>1997</v>
      </c>
      <c r="D4603" t="s">
        <v>30</v>
      </c>
      <c r="E4603">
        <v>220</v>
      </c>
      <c r="F4603">
        <v>8</v>
      </c>
      <c r="G4603" t="s">
        <v>19</v>
      </c>
      <c r="H4603" t="s">
        <v>92</v>
      </c>
      <c r="I4603">
        <v>2</v>
      </c>
      <c r="J4603" t="s">
        <v>50</v>
      </c>
      <c r="K4603" t="s">
        <v>64</v>
      </c>
      <c r="L4603" t="s">
        <v>214</v>
      </c>
      <c r="M4603">
        <v>17</v>
      </c>
      <c r="N4603">
        <v>12</v>
      </c>
      <c r="O4603" s="8">
        <f>AVERAGE(Table1[[#This Row],[highway MPG]:[city mpg]])</f>
        <v>14.5</v>
      </c>
      <c r="P4603">
        <v>5657</v>
      </c>
      <c r="Q4603">
        <v>3214</v>
      </c>
    </row>
    <row r="4604" spans="1:17" x14ac:dyDescent="0.3">
      <c r="A4604" t="s">
        <v>164</v>
      </c>
      <c r="B4604" t="s">
        <v>455</v>
      </c>
      <c r="C4604">
        <v>1997</v>
      </c>
      <c r="D4604" t="s">
        <v>30</v>
      </c>
      <c r="E4604">
        <v>220</v>
      </c>
      <c r="F4604">
        <v>8</v>
      </c>
      <c r="G4604" t="s">
        <v>19</v>
      </c>
      <c r="H4604" t="s">
        <v>20</v>
      </c>
      <c r="I4604">
        <v>3</v>
      </c>
      <c r="J4604" t="s">
        <v>50</v>
      </c>
      <c r="K4604" t="s">
        <v>64</v>
      </c>
      <c r="L4604" t="s">
        <v>215</v>
      </c>
      <c r="M4604">
        <v>17</v>
      </c>
      <c r="N4604">
        <v>12</v>
      </c>
      <c r="O4604" s="8">
        <f>AVERAGE(Table1[[#This Row],[highway MPG]:[city mpg]])</f>
        <v>14.5</v>
      </c>
      <c r="P4604">
        <v>5657</v>
      </c>
      <c r="Q4604">
        <v>3241</v>
      </c>
    </row>
    <row r="4605" spans="1:17" x14ac:dyDescent="0.3">
      <c r="A4605" t="s">
        <v>164</v>
      </c>
      <c r="B4605" t="s">
        <v>455</v>
      </c>
      <c r="C4605">
        <v>1997</v>
      </c>
      <c r="D4605" t="s">
        <v>30</v>
      </c>
      <c r="E4605">
        <v>220</v>
      </c>
      <c r="F4605">
        <v>8</v>
      </c>
      <c r="G4605" t="s">
        <v>19</v>
      </c>
      <c r="H4605" t="s">
        <v>20</v>
      </c>
      <c r="I4605">
        <v>2</v>
      </c>
      <c r="J4605" t="s">
        <v>50</v>
      </c>
      <c r="K4605" t="s">
        <v>64</v>
      </c>
      <c r="L4605" t="s">
        <v>214</v>
      </c>
      <c r="M4605">
        <v>17</v>
      </c>
      <c r="N4605">
        <v>12</v>
      </c>
      <c r="O4605" s="8">
        <f>AVERAGE(Table1[[#This Row],[highway MPG]:[city mpg]])</f>
        <v>14.5</v>
      </c>
      <c r="P4605">
        <v>5657</v>
      </c>
      <c r="Q4605">
        <v>2956</v>
      </c>
    </row>
    <row r="4606" spans="1:17" x14ac:dyDescent="0.3">
      <c r="A4606" t="s">
        <v>164</v>
      </c>
      <c r="B4606" t="s">
        <v>455</v>
      </c>
      <c r="C4606">
        <v>1997</v>
      </c>
      <c r="D4606" t="s">
        <v>30</v>
      </c>
      <c r="E4606">
        <v>220</v>
      </c>
      <c r="F4606">
        <v>8</v>
      </c>
      <c r="G4606" t="s">
        <v>19</v>
      </c>
      <c r="H4606" t="s">
        <v>92</v>
      </c>
      <c r="I4606">
        <v>2</v>
      </c>
      <c r="J4606" t="s">
        <v>50</v>
      </c>
      <c r="K4606" t="s">
        <v>64</v>
      </c>
      <c r="L4606" t="s">
        <v>214</v>
      </c>
      <c r="M4606">
        <v>17</v>
      </c>
      <c r="N4606">
        <v>12</v>
      </c>
      <c r="O4606" s="8">
        <f>AVERAGE(Table1[[#This Row],[highway MPG]:[city mpg]])</f>
        <v>14.5</v>
      </c>
      <c r="P4606">
        <v>5657</v>
      </c>
      <c r="Q4606">
        <v>3394</v>
      </c>
    </row>
    <row r="4607" spans="1:17" x14ac:dyDescent="0.3">
      <c r="A4607" t="s">
        <v>164</v>
      </c>
      <c r="B4607" t="s">
        <v>455</v>
      </c>
      <c r="C4607">
        <v>1997</v>
      </c>
      <c r="D4607" t="s">
        <v>30</v>
      </c>
      <c r="E4607">
        <v>220</v>
      </c>
      <c r="F4607">
        <v>8</v>
      </c>
      <c r="G4607" t="s">
        <v>19</v>
      </c>
      <c r="H4607" t="s">
        <v>20</v>
      </c>
      <c r="I4607">
        <v>3</v>
      </c>
      <c r="J4607" t="s">
        <v>50</v>
      </c>
      <c r="K4607" t="s">
        <v>64</v>
      </c>
      <c r="L4607" t="s">
        <v>215</v>
      </c>
      <c r="M4607">
        <v>17</v>
      </c>
      <c r="N4607">
        <v>12</v>
      </c>
      <c r="O4607" s="8">
        <f>AVERAGE(Table1[[#This Row],[highway MPG]:[city mpg]])</f>
        <v>14.5</v>
      </c>
      <c r="P4607">
        <v>5657</v>
      </c>
      <c r="Q4607">
        <v>2836</v>
      </c>
    </row>
    <row r="4608" spans="1:17" x14ac:dyDescent="0.3">
      <c r="A4608" t="s">
        <v>164</v>
      </c>
      <c r="B4608" t="s">
        <v>455</v>
      </c>
      <c r="C4608">
        <v>1997</v>
      </c>
      <c r="D4608" t="s">
        <v>30</v>
      </c>
      <c r="E4608">
        <v>220</v>
      </c>
      <c r="F4608">
        <v>8</v>
      </c>
      <c r="G4608" t="s">
        <v>19</v>
      </c>
      <c r="H4608" t="s">
        <v>20</v>
      </c>
      <c r="I4608">
        <v>2</v>
      </c>
      <c r="J4608" t="s">
        <v>50</v>
      </c>
      <c r="K4608" t="s">
        <v>64</v>
      </c>
      <c r="L4608" t="s">
        <v>214</v>
      </c>
      <c r="M4608">
        <v>17</v>
      </c>
      <c r="N4608">
        <v>12</v>
      </c>
      <c r="O4608" s="8">
        <f>AVERAGE(Table1[[#This Row],[highway MPG]:[city mpg]])</f>
        <v>14.5</v>
      </c>
      <c r="P4608">
        <v>5657</v>
      </c>
      <c r="Q4608">
        <v>2529</v>
      </c>
    </row>
    <row r="4609" spans="1:17" x14ac:dyDescent="0.3">
      <c r="A4609" t="s">
        <v>164</v>
      </c>
      <c r="B4609" t="s">
        <v>455</v>
      </c>
      <c r="C4609">
        <v>1997</v>
      </c>
      <c r="D4609" t="s">
        <v>30</v>
      </c>
      <c r="E4609">
        <v>220</v>
      </c>
      <c r="F4609">
        <v>8</v>
      </c>
      <c r="G4609" t="s">
        <v>19</v>
      </c>
      <c r="H4609" t="s">
        <v>20</v>
      </c>
      <c r="I4609">
        <v>2</v>
      </c>
      <c r="J4609" t="s">
        <v>50</v>
      </c>
      <c r="K4609" t="s">
        <v>64</v>
      </c>
      <c r="L4609" t="s">
        <v>214</v>
      </c>
      <c r="M4609">
        <v>17</v>
      </c>
      <c r="N4609">
        <v>12</v>
      </c>
      <c r="O4609" s="8">
        <f>AVERAGE(Table1[[#This Row],[highway MPG]:[city mpg]])</f>
        <v>14.5</v>
      </c>
      <c r="P4609">
        <v>5657</v>
      </c>
      <c r="Q4609">
        <v>2577</v>
      </c>
    </row>
    <row r="4610" spans="1:17" x14ac:dyDescent="0.3">
      <c r="A4610" t="s">
        <v>164</v>
      </c>
      <c r="B4610" t="s">
        <v>455</v>
      </c>
      <c r="C4610">
        <v>1997</v>
      </c>
      <c r="D4610" t="s">
        <v>30</v>
      </c>
      <c r="E4610">
        <v>220</v>
      </c>
      <c r="F4610">
        <v>8</v>
      </c>
      <c r="G4610" t="s">
        <v>19</v>
      </c>
      <c r="H4610" t="s">
        <v>20</v>
      </c>
      <c r="I4610">
        <v>3</v>
      </c>
      <c r="J4610" t="s">
        <v>50</v>
      </c>
      <c r="K4610" t="s">
        <v>64</v>
      </c>
      <c r="L4610" t="s">
        <v>215</v>
      </c>
      <c r="M4610">
        <v>17</v>
      </c>
      <c r="N4610">
        <v>12</v>
      </c>
      <c r="O4610" s="8">
        <f>AVERAGE(Table1[[#This Row],[highway MPG]:[city mpg]])</f>
        <v>14.5</v>
      </c>
      <c r="P4610">
        <v>5657</v>
      </c>
      <c r="Q4610">
        <v>2787</v>
      </c>
    </row>
    <row r="4611" spans="1:17" x14ac:dyDescent="0.3">
      <c r="A4611" t="s">
        <v>164</v>
      </c>
      <c r="B4611" t="s">
        <v>455</v>
      </c>
      <c r="C4611">
        <v>1997</v>
      </c>
      <c r="D4611" t="s">
        <v>30</v>
      </c>
      <c r="E4611">
        <v>220</v>
      </c>
      <c r="F4611">
        <v>8</v>
      </c>
      <c r="G4611" t="s">
        <v>19</v>
      </c>
      <c r="H4611" t="s">
        <v>92</v>
      </c>
      <c r="I4611">
        <v>2</v>
      </c>
      <c r="J4611" t="s">
        <v>50</v>
      </c>
      <c r="K4611" t="s">
        <v>64</v>
      </c>
      <c r="L4611" t="s">
        <v>214</v>
      </c>
      <c r="M4611">
        <v>17</v>
      </c>
      <c r="N4611">
        <v>12</v>
      </c>
      <c r="O4611" s="8">
        <f>AVERAGE(Table1[[#This Row],[highway MPG]:[city mpg]])</f>
        <v>14.5</v>
      </c>
      <c r="P4611">
        <v>5657</v>
      </c>
      <c r="Q4611">
        <v>3008</v>
      </c>
    </row>
    <row r="4612" spans="1:17" x14ac:dyDescent="0.3">
      <c r="A4612" t="s">
        <v>164</v>
      </c>
      <c r="B4612" t="s">
        <v>455</v>
      </c>
      <c r="C4612">
        <v>1997</v>
      </c>
      <c r="D4612" t="s">
        <v>30</v>
      </c>
      <c r="E4612">
        <v>220</v>
      </c>
      <c r="F4612">
        <v>8</v>
      </c>
      <c r="G4612" t="s">
        <v>19</v>
      </c>
      <c r="H4612" t="s">
        <v>20</v>
      </c>
      <c r="I4612">
        <v>3</v>
      </c>
      <c r="J4612" t="s">
        <v>50</v>
      </c>
      <c r="K4612" t="s">
        <v>64</v>
      </c>
      <c r="L4612" t="s">
        <v>215</v>
      </c>
      <c r="M4612">
        <v>17</v>
      </c>
      <c r="N4612">
        <v>12</v>
      </c>
      <c r="O4612" s="8">
        <f>AVERAGE(Table1[[#This Row],[highway MPG]:[city mpg]])</f>
        <v>14.5</v>
      </c>
      <c r="P4612">
        <v>5657</v>
      </c>
      <c r="Q4612">
        <v>3156</v>
      </c>
    </row>
    <row r="4613" spans="1:17" x14ac:dyDescent="0.3">
      <c r="A4613" t="s">
        <v>164</v>
      </c>
      <c r="B4613" t="s">
        <v>455</v>
      </c>
      <c r="C4613">
        <v>1997</v>
      </c>
      <c r="D4613" t="s">
        <v>30</v>
      </c>
      <c r="E4613">
        <v>220</v>
      </c>
      <c r="F4613">
        <v>8</v>
      </c>
      <c r="G4613" t="s">
        <v>19</v>
      </c>
      <c r="H4613" t="s">
        <v>92</v>
      </c>
      <c r="I4613">
        <v>3</v>
      </c>
      <c r="J4613" t="s">
        <v>50</v>
      </c>
      <c r="K4613" t="s">
        <v>64</v>
      </c>
      <c r="L4613" t="s">
        <v>215</v>
      </c>
      <c r="M4613">
        <v>17</v>
      </c>
      <c r="N4613">
        <v>12</v>
      </c>
      <c r="O4613" s="8">
        <f>AVERAGE(Table1[[#This Row],[highway MPG]:[city mpg]])</f>
        <v>14.5</v>
      </c>
      <c r="P4613">
        <v>5657</v>
      </c>
      <c r="Q4613">
        <v>3431</v>
      </c>
    </row>
    <row r="4614" spans="1:17" x14ac:dyDescent="0.3">
      <c r="A4614" t="s">
        <v>164</v>
      </c>
      <c r="B4614" t="s">
        <v>455</v>
      </c>
      <c r="C4614">
        <v>1998</v>
      </c>
      <c r="D4614" t="s">
        <v>30</v>
      </c>
      <c r="E4614">
        <v>220</v>
      </c>
      <c r="F4614">
        <v>8</v>
      </c>
      <c r="G4614" t="s">
        <v>19</v>
      </c>
      <c r="H4614" t="s">
        <v>20</v>
      </c>
      <c r="I4614">
        <v>2</v>
      </c>
      <c r="J4614" t="s">
        <v>50</v>
      </c>
      <c r="K4614" t="s">
        <v>64</v>
      </c>
      <c r="L4614" t="s">
        <v>214</v>
      </c>
      <c r="M4614">
        <v>17</v>
      </c>
      <c r="N4614">
        <v>13</v>
      </c>
      <c r="O4614" s="8">
        <f>AVERAGE(Table1[[#This Row],[highway MPG]:[city mpg]])</f>
        <v>15</v>
      </c>
      <c r="P4614">
        <v>5657</v>
      </c>
      <c r="Q4614">
        <v>3338</v>
      </c>
    </row>
    <row r="4615" spans="1:17" x14ac:dyDescent="0.3">
      <c r="A4615" t="s">
        <v>164</v>
      </c>
      <c r="B4615" t="s">
        <v>455</v>
      </c>
      <c r="C4615">
        <v>1998</v>
      </c>
      <c r="D4615" t="s">
        <v>30</v>
      </c>
      <c r="E4615">
        <v>220</v>
      </c>
      <c r="F4615">
        <v>8</v>
      </c>
      <c r="G4615" t="s">
        <v>34</v>
      </c>
      <c r="H4615" t="s">
        <v>20</v>
      </c>
      <c r="I4615">
        <v>3</v>
      </c>
      <c r="J4615" t="s">
        <v>50</v>
      </c>
      <c r="K4615" t="s">
        <v>64</v>
      </c>
      <c r="L4615" t="s">
        <v>215</v>
      </c>
      <c r="M4615">
        <v>18</v>
      </c>
      <c r="N4615">
        <v>13</v>
      </c>
      <c r="O4615" s="8">
        <f>AVERAGE(Table1[[#This Row],[highway MPG]:[city mpg]])</f>
        <v>15.5</v>
      </c>
      <c r="P4615">
        <v>5657</v>
      </c>
      <c r="Q4615">
        <v>3138</v>
      </c>
    </row>
    <row r="4616" spans="1:17" x14ac:dyDescent="0.3">
      <c r="A4616" t="s">
        <v>164</v>
      </c>
      <c r="B4616" t="s">
        <v>455</v>
      </c>
      <c r="C4616">
        <v>1998</v>
      </c>
      <c r="D4616" t="s">
        <v>30</v>
      </c>
      <c r="E4616">
        <v>220</v>
      </c>
      <c r="F4616">
        <v>8</v>
      </c>
      <c r="G4616" t="s">
        <v>34</v>
      </c>
      <c r="H4616" t="s">
        <v>20</v>
      </c>
      <c r="I4616">
        <v>3</v>
      </c>
      <c r="J4616" t="s">
        <v>50</v>
      </c>
      <c r="K4616" t="s">
        <v>64</v>
      </c>
      <c r="L4616" t="s">
        <v>215</v>
      </c>
      <c r="M4616">
        <v>18</v>
      </c>
      <c r="N4616">
        <v>13</v>
      </c>
      <c r="O4616" s="8">
        <f>AVERAGE(Table1[[#This Row],[highway MPG]:[city mpg]])</f>
        <v>15.5</v>
      </c>
      <c r="P4616">
        <v>5657</v>
      </c>
      <c r="Q4616">
        <v>3096</v>
      </c>
    </row>
    <row r="4617" spans="1:17" x14ac:dyDescent="0.3">
      <c r="A4617" t="s">
        <v>164</v>
      </c>
      <c r="B4617" t="s">
        <v>455</v>
      </c>
      <c r="C4617">
        <v>1998</v>
      </c>
      <c r="D4617" t="s">
        <v>30</v>
      </c>
      <c r="E4617">
        <v>220</v>
      </c>
      <c r="F4617">
        <v>8</v>
      </c>
      <c r="G4617" t="s">
        <v>34</v>
      </c>
      <c r="H4617" t="s">
        <v>20</v>
      </c>
      <c r="I4617">
        <v>3</v>
      </c>
      <c r="J4617" t="s">
        <v>50</v>
      </c>
      <c r="K4617" t="s">
        <v>64</v>
      </c>
      <c r="L4617" t="s">
        <v>215</v>
      </c>
      <c r="M4617">
        <v>18</v>
      </c>
      <c r="N4617">
        <v>13</v>
      </c>
      <c r="O4617" s="8">
        <f>AVERAGE(Table1[[#This Row],[highway MPG]:[city mpg]])</f>
        <v>15.5</v>
      </c>
      <c r="P4617">
        <v>5657</v>
      </c>
      <c r="Q4617">
        <v>3535</v>
      </c>
    </row>
    <row r="4618" spans="1:17" x14ac:dyDescent="0.3">
      <c r="A4618" t="s">
        <v>164</v>
      </c>
      <c r="B4618" t="s">
        <v>455</v>
      </c>
      <c r="C4618">
        <v>1998</v>
      </c>
      <c r="D4618" t="s">
        <v>30</v>
      </c>
      <c r="E4618">
        <v>220</v>
      </c>
      <c r="F4618">
        <v>8</v>
      </c>
      <c r="G4618" t="s">
        <v>19</v>
      </c>
      <c r="H4618" t="s">
        <v>92</v>
      </c>
      <c r="I4618">
        <v>2</v>
      </c>
      <c r="J4618" t="s">
        <v>50</v>
      </c>
      <c r="K4618" t="s">
        <v>64</v>
      </c>
      <c r="L4618" t="s">
        <v>214</v>
      </c>
      <c r="M4618">
        <v>16</v>
      </c>
      <c r="N4618">
        <v>13</v>
      </c>
      <c r="O4618" s="8">
        <f>AVERAGE(Table1[[#This Row],[highway MPG]:[city mpg]])</f>
        <v>14.5</v>
      </c>
      <c r="P4618">
        <v>5657</v>
      </c>
      <c r="Q4618">
        <v>3733</v>
      </c>
    </row>
    <row r="4619" spans="1:17" x14ac:dyDescent="0.3">
      <c r="A4619" t="s">
        <v>164</v>
      </c>
      <c r="B4619" t="s">
        <v>455</v>
      </c>
      <c r="C4619">
        <v>1998</v>
      </c>
      <c r="D4619" t="s">
        <v>30</v>
      </c>
      <c r="E4619">
        <v>220</v>
      </c>
      <c r="F4619">
        <v>8</v>
      </c>
      <c r="G4619" t="s">
        <v>19</v>
      </c>
      <c r="H4619" t="s">
        <v>92</v>
      </c>
      <c r="I4619">
        <v>2</v>
      </c>
      <c r="J4619" t="s">
        <v>50</v>
      </c>
      <c r="K4619" t="s">
        <v>64</v>
      </c>
      <c r="L4619" t="s">
        <v>214</v>
      </c>
      <c r="M4619">
        <v>16</v>
      </c>
      <c r="N4619">
        <v>13</v>
      </c>
      <c r="O4619" s="8">
        <f>AVERAGE(Table1[[#This Row],[highway MPG]:[city mpg]])</f>
        <v>14.5</v>
      </c>
      <c r="P4619">
        <v>5657</v>
      </c>
      <c r="Q4619">
        <v>3487</v>
      </c>
    </row>
    <row r="4620" spans="1:17" x14ac:dyDescent="0.3">
      <c r="A4620" t="s">
        <v>164</v>
      </c>
      <c r="B4620" t="s">
        <v>455</v>
      </c>
      <c r="C4620">
        <v>1998</v>
      </c>
      <c r="D4620" t="s">
        <v>30</v>
      </c>
      <c r="E4620">
        <v>220</v>
      </c>
      <c r="F4620">
        <v>8</v>
      </c>
      <c r="G4620" t="s">
        <v>19</v>
      </c>
      <c r="H4620" t="s">
        <v>92</v>
      </c>
      <c r="I4620">
        <v>3</v>
      </c>
      <c r="J4620" t="s">
        <v>50</v>
      </c>
      <c r="K4620" t="s">
        <v>64</v>
      </c>
      <c r="L4620" t="s">
        <v>215</v>
      </c>
      <c r="M4620">
        <v>16</v>
      </c>
      <c r="N4620">
        <v>13</v>
      </c>
      <c r="O4620" s="8">
        <f>AVERAGE(Table1[[#This Row],[highway MPG]:[city mpg]])</f>
        <v>14.5</v>
      </c>
      <c r="P4620">
        <v>5657</v>
      </c>
      <c r="Q4620">
        <v>3269</v>
      </c>
    </row>
    <row r="4621" spans="1:17" x14ac:dyDescent="0.3">
      <c r="A4621" t="s">
        <v>164</v>
      </c>
      <c r="B4621" t="s">
        <v>455</v>
      </c>
      <c r="C4621">
        <v>1998</v>
      </c>
      <c r="D4621" t="s">
        <v>30</v>
      </c>
      <c r="E4621">
        <v>220</v>
      </c>
      <c r="F4621">
        <v>8</v>
      </c>
      <c r="G4621" t="s">
        <v>19</v>
      </c>
      <c r="H4621" t="s">
        <v>20</v>
      </c>
      <c r="I4621">
        <v>2</v>
      </c>
      <c r="J4621" t="s">
        <v>50</v>
      </c>
      <c r="K4621" t="s">
        <v>64</v>
      </c>
      <c r="L4621" t="s">
        <v>214</v>
      </c>
      <c r="M4621">
        <v>17</v>
      </c>
      <c r="N4621">
        <v>13</v>
      </c>
      <c r="O4621" s="8">
        <f>AVERAGE(Table1[[#This Row],[highway MPG]:[city mpg]])</f>
        <v>15</v>
      </c>
      <c r="P4621">
        <v>5657</v>
      </c>
      <c r="Q4621">
        <v>2843</v>
      </c>
    </row>
    <row r="4622" spans="1:17" x14ac:dyDescent="0.3">
      <c r="A4622" t="s">
        <v>164</v>
      </c>
      <c r="B4622" t="s">
        <v>455</v>
      </c>
      <c r="C4622">
        <v>1998</v>
      </c>
      <c r="D4622" t="s">
        <v>30</v>
      </c>
      <c r="E4622">
        <v>220</v>
      </c>
      <c r="F4622">
        <v>8</v>
      </c>
      <c r="G4622" t="s">
        <v>34</v>
      </c>
      <c r="H4622" t="s">
        <v>20</v>
      </c>
      <c r="I4622">
        <v>3</v>
      </c>
      <c r="J4622" t="s">
        <v>50</v>
      </c>
      <c r="K4622" t="s">
        <v>64</v>
      </c>
      <c r="L4622" t="s">
        <v>215</v>
      </c>
      <c r="M4622">
        <v>18</v>
      </c>
      <c r="N4622">
        <v>13</v>
      </c>
      <c r="O4622" s="8">
        <f>AVERAGE(Table1[[#This Row],[highway MPG]:[city mpg]])</f>
        <v>15.5</v>
      </c>
      <c r="P4622">
        <v>5657</v>
      </c>
      <c r="Q4622">
        <v>3395</v>
      </c>
    </row>
    <row r="4623" spans="1:17" x14ac:dyDescent="0.3">
      <c r="A4623" t="s">
        <v>164</v>
      </c>
      <c r="B4623" t="s">
        <v>455</v>
      </c>
      <c r="C4623">
        <v>1998</v>
      </c>
      <c r="D4623" t="s">
        <v>30</v>
      </c>
      <c r="E4623">
        <v>220</v>
      </c>
      <c r="F4623">
        <v>8</v>
      </c>
      <c r="G4623" t="s">
        <v>19</v>
      </c>
      <c r="H4623" t="s">
        <v>92</v>
      </c>
      <c r="I4623">
        <v>2</v>
      </c>
      <c r="J4623" t="s">
        <v>50</v>
      </c>
      <c r="K4623" t="s">
        <v>64</v>
      </c>
      <c r="L4623" t="s">
        <v>214</v>
      </c>
      <c r="M4623">
        <v>16</v>
      </c>
      <c r="N4623">
        <v>13</v>
      </c>
      <c r="O4623" s="8">
        <f>AVERAGE(Table1[[#This Row],[highway MPG]:[city mpg]])</f>
        <v>14.5</v>
      </c>
      <c r="P4623">
        <v>5657</v>
      </c>
      <c r="Q4623">
        <v>3099</v>
      </c>
    </row>
    <row r="4624" spans="1:17" x14ac:dyDescent="0.3">
      <c r="A4624" t="s">
        <v>164</v>
      </c>
      <c r="B4624" t="s">
        <v>455</v>
      </c>
      <c r="C4624">
        <v>1998</v>
      </c>
      <c r="D4624" t="s">
        <v>30</v>
      </c>
      <c r="E4624">
        <v>220</v>
      </c>
      <c r="F4624">
        <v>8</v>
      </c>
      <c r="G4624" t="s">
        <v>19</v>
      </c>
      <c r="H4624" t="s">
        <v>92</v>
      </c>
      <c r="I4624">
        <v>3</v>
      </c>
      <c r="J4624" t="s">
        <v>50</v>
      </c>
      <c r="K4624" t="s">
        <v>64</v>
      </c>
      <c r="L4624" t="s">
        <v>215</v>
      </c>
      <c r="M4624">
        <v>16</v>
      </c>
      <c r="N4624">
        <v>13</v>
      </c>
      <c r="O4624" s="8">
        <f>AVERAGE(Table1[[#This Row],[highway MPG]:[city mpg]])</f>
        <v>14.5</v>
      </c>
      <c r="P4624">
        <v>5657</v>
      </c>
      <c r="Q4624">
        <v>3471</v>
      </c>
    </row>
    <row r="4625" spans="1:17" x14ac:dyDescent="0.3">
      <c r="A4625" t="s">
        <v>164</v>
      </c>
      <c r="B4625" t="s">
        <v>455</v>
      </c>
      <c r="C4625">
        <v>1998</v>
      </c>
      <c r="D4625" t="s">
        <v>30</v>
      </c>
      <c r="E4625">
        <v>220</v>
      </c>
      <c r="F4625">
        <v>8</v>
      </c>
      <c r="G4625" t="s">
        <v>19</v>
      </c>
      <c r="H4625" t="s">
        <v>20</v>
      </c>
      <c r="I4625">
        <v>2</v>
      </c>
      <c r="J4625" t="s">
        <v>50</v>
      </c>
      <c r="K4625" t="s">
        <v>64</v>
      </c>
      <c r="L4625" t="s">
        <v>214</v>
      </c>
      <c r="M4625">
        <v>17</v>
      </c>
      <c r="N4625">
        <v>13</v>
      </c>
      <c r="O4625" s="8">
        <f>AVERAGE(Table1[[#This Row],[highway MPG]:[city mpg]])</f>
        <v>15</v>
      </c>
      <c r="P4625">
        <v>5657</v>
      </c>
      <c r="Q4625">
        <v>3199</v>
      </c>
    </row>
    <row r="4626" spans="1:17" x14ac:dyDescent="0.3">
      <c r="A4626" t="s">
        <v>164</v>
      </c>
      <c r="B4626" t="s">
        <v>455</v>
      </c>
      <c r="C4626">
        <v>1998</v>
      </c>
      <c r="D4626" t="s">
        <v>30</v>
      </c>
      <c r="E4626">
        <v>220</v>
      </c>
      <c r="F4626">
        <v>8</v>
      </c>
      <c r="G4626" t="s">
        <v>19</v>
      </c>
      <c r="H4626" t="s">
        <v>20</v>
      </c>
      <c r="I4626">
        <v>2</v>
      </c>
      <c r="J4626" t="s">
        <v>50</v>
      </c>
      <c r="K4626" t="s">
        <v>64</v>
      </c>
      <c r="L4626" t="s">
        <v>214</v>
      </c>
      <c r="M4626">
        <v>17</v>
      </c>
      <c r="N4626">
        <v>13</v>
      </c>
      <c r="O4626" s="8">
        <f>AVERAGE(Table1[[#This Row],[highway MPG]:[city mpg]])</f>
        <v>15</v>
      </c>
      <c r="P4626">
        <v>5657</v>
      </c>
      <c r="Q4626">
        <v>2817</v>
      </c>
    </row>
    <row r="4627" spans="1:17" x14ac:dyDescent="0.3">
      <c r="A4627" t="s">
        <v>164</v>
      </c>
      <c r="B4627" t="s">
        <v>455</v>
      </c>
      <c r="C4627">
        <v>1998</v>
      </c>
      <c r="D4627" t="s">
        <v>30</v>
      </c>
      <c r="E4627">
        <v>220</v>
      </c>
      <c r="F4627">
        <v>8</v>
      </c>
      <c r="G4627" t="s">
        <v>19</v>
      </c>
      <c r="H4627" t="s">
        <v>92</v>
      </c>
      <c r="I4627">
        <v>2</v>
      </c>
      <c r="J4627" t="s">
        <v>50</v>
      </c>
      <c r="K4627" t="s">
        <v>64</v>
      </c>
      <c r="L4627" t="s">
        <v>214</v>
      </c>
      <c r="M4627">
        <v>16</v>
      </c>
      <c r="N4627">
        <v>13</v>
      </c>
      <c r="O4627" s="8">
        <f>AVERAGE(Table1[[#This Row],[highway MPG]:[city mpg]])</f>
        <v>14.5</v>
      </c>
      <c r="P4627">
        <v>5657</v>
      </c>
      <c r="Q4627">
        <v>3223</v>
      </c>
    </row>
    <row r="4628" spans="1:17" x14ac:dyDescent="0.3">
      <c r="A4628" t="s">
        <v>164</v>
      </c>
      <c r="B4628" t="s">
        <v>455</v>
      </c>
      <c r="C4628">
        <v>1998</v>
      </c>
      <c r="D4628" t="s">
        <v>30</v>
      </c>
      <c r="E4628">
        <v>220</v>
      </c>
      <c r="F4628">
        <v>8</v>
      </c>
      <c r="G4628" t="s">
        <v>19</v>
      </c>
      <c r="H4628" t="s">
        <v>92</v>
      </c>
      <c r="I4628">
        <v>3</v>
      </c>
      <c r="J4628" t="s">
        <v>50</v>
      </c>
      <c r="K4628" t="s">
        <v>64</v>
      </c>
      <c r="L4628" t="s">
        <v>215</v>
      </c>
      <c r="M4628">
        <v>16</v>
      </c>
      <c r="N4628">
        <v>13</v>
      </c>
      <c r="O4628" s="8">
        <f>AVERAGE(Table1[[#This Row],[highway MPG]:[city mpg]])</f>
        <v>14.5</v>
      </c>
      <c r="P4628">
        <v>5657</v>
      </c>
      <c r="Q4628">
        <v>3764</v>
      </c>
    </row>
    <row r="4629" spans="1:17" x14ac:dyDescent="0.3">
      <c r="A4629" t="s">
        <v>164</v>
      </c>
      <c r="B4629" t="s">
        <v>455</v>
      </c>
      <c r="C4629">
        <v>1998</v>
      </c>
      <c r="D4629" t="s">
        <v>30</v>
      </c>
      <c r="E4629">
        <v>220</v>
      </c>
      <c r="F4629">
        <v>8</v>
      </c>
      <c r="G4629" t="s">
        <v>19</v>
      </c>
      <c r="H4629" t="s">
        <v>92</v>
      </c>
      <c r="I4629">
        <v>3</v>
      </c>
      <c r="J4629" t="s">
        <v>50</v>
      </c>
      <c r="K4629" t="s">
        <v>64</v>
      </c>
      <c r="L4629" t="s">
        <v>215</v>
      </c>
      <c r="M4629">
        <v>16</v>
      </c>
      <c r="N4629">
        <v>13</v>
      </c>
      <c r="O4629" s="8">
        <f>AVERAGE(Table1[[#This Row],[highway MPG]:[city mpg]])</f>
        <v>14.5</v>
      </c>
      <c r="P4629">
        <v>5657</v>
      </c>
      <c r="Q4629">
        <v>3822</v>
      </c>
    </row>
    <row r="4630" spans="1:17" x14ac:dyDescent="0.3">
      <c r="A4630" t="s">
        <v>164</v>
      </c>
      <c r="B4630" t="s">
        <v>455</v>
      </c>
      <c r="C4630">
        <v>1999</v>
      </c>
      <c r="D4630" t="s">
        <v>30</v>
      </c>
      <c r="E4630">
        <v>220</v>
      </c>
      <c r="F4630">
        <v>8</v>
      </c>
      <c r="G4630" t="s">
        <v>19</v>
      </c>
      <c r="H4630" t="s">
        <v>20</v>
      </c>
      <c r="I4630">
        <v>2</v>
      </c>
      <c r="J4630" t="s">
        <v>50</v>
      </c>
      <c r="K4630" t="s">
        <v>64</v>
      </c>
      <c r="L4630" t="s">
        <v>214</v>
      </c>
      <c r="M4630">
        <v>17</v>
      </c>
      <c r="N4630">
        <v>13</v>
      </c>
      <c r="O4630" s="8">
        <f>AVERAGE(Table1[[#This Row],[highway MPG]:[city mpg]])</f>
        <v>15</v>
      </c>
      <c r="P4630">
        <v>5657</v>
      </c>
      <c r="Q4630">
        <v>3251</v>
      </c>
    </row>
    <row r="4631" spans="1:17" x14ac:dyDescent="0.3">
      <c r="A4631" t="s">
        <v>164</v>
      </c>
      <c r="B4631" t="s">
        <v>455</v>
      </c>
      <c r="C4631">
        <v>1999</v>
      </c>
      <c r="D4631" t="s">
        <v>30</v>
      </c>
      <c r="E4631">
        <v>220</v>
      </c>
      <c r="F4631">
        <v>8</v>
      </c>
      <c r="G4631" t="s">
        <v>34</v>
      </c>
      <c r="H4631" t="s">
        <v>20</v>
      </c>
      <c r="I4631">
        <v>2</v>
      </c>
      <c r="J4631" t="s">
        <v>50</v>
      </c>
      <c r="K4631" t="s">
        <v>64</v>
      </c>
      <c r="L4631" t="s">
        <v>214</v>
      </c>
      <c r="M4631">
        <v>17</v>
      </c>
      <c r="N4631">
        <v>12</v>
      </c>
      <c r="O4631" s="8">
        <f>AVERAGE(Table1[[#This Row],[highway MPG]:[city mpg]])</f>
        <v>14.5</v>
      </c>
      <c r="P4631">
        <v>5657</v>
      </c>
      <c r="Q4631">
        <v>3550</v>
      </c>
    </row>
    <row r="4632" spans="1:17" x14ac:dyDescent="0.3">
      <c r="A4632" t="s">
        <v>164</v>
      </c>
      <c r="B4632" t="s">
        <v>455</v>
      </c>
      <c r="C4632">
        <v>1999</v>
      </c>
      <c r="D4632" t="s">
        <v>30</v>
      </c>
      <c r="E4632">
        <v>220</v>
      </c>
      <c r="F4632">
        <v>8</v>
      </c>
      <c r="G4632" t="s">
        <v>19</v>
      </c>
      <c r="H4632" t="s">
        <v>92</v>
      </c>
      <c r="I4632">
        <v>2</v>
      </c>
      <c r="J4632" t="s">
        <v>50</v>
      </c>
      <c r="K4632" t="s">
        <v>64</v>
      </c>
      <c r="L4632" t="s">
        <v>214</v>
      </c>
      <c r="M4632">
        <v>16</v>
      </c>
      <c r="N4632">
        <v>12</v>
      </c>
      <c r="O4632" s="8">
        <f>AVERAGE(Table1[[#This Row],[highway MPG]:[city mpg]])</f>
        <v>14</v>
      </c>
      <c r="P4632">
        <v>5657</v>
      </c>
      <c r="Q4632">
        <v>3269</v>
      </c>
    </row>
    <row r="4633" spans="1:17" x14ac:dyDescent="0.3">
      <c r="A4633" t="s">
        <v>164</v>
      </c>
      <c r="B4633" t="s">
        <v>455</v>
      </c>
      <c r="C4633">
        <v>1999</v>
      </c>
      <c r="D4633" t="s">
        <v>30</v>
      </c>
      <c r="E4633">
        <v>220</v>
      </c>
      <c r="F4633">
        <v>8</v>
      </c>
      <c r="G4633" t="s">
        <v>34</v>
      </c>
      <c r="H4633" t="s">
        <v>92</v>
      </c>
      <c r="I4633">
        <v>4</v>
      </c>
      <c r="J4633" t="s">
        <v>50</v>
      </c>
      <c r="K4633" t="s">
        <v>64</v>
      </c>
      <c r="L4633" t="s">
        <v>215</v>
      </c>
      <c r="M4633">
        <v>15</v>
      </c>
      <c r="N4633">
        <v>12</v>
      </c>
      <c r="O4633" s="8">
        <f>AVERAGE(Table1[[#This Row],[highway MPG]:[city mpg]])</f>
        <v>13.5</v>
      </c>
      <c r="P4633">
        <v>5657</v>
      </c>
      <c r="Q4633">
        <v>4078</v>
      </c>
    </row>
    <row r="4634" spans="1:17" x14ac:dyDescent="0.3">
      <c r="A4634" t="s">
        <v>164</v>
      </c>
      <c r="B4634" t="s">
        <v>455</v>
      </c>
      <c r="C4634">
        <v>1999</v>
      </c>
      <c r="D4634" t="s">
        <v>30</v>
      </c>
      <c r="E4634">
        <v>220</v>
      </c>
      <c r="F4634">
        <v>8</v>
      </c>
      <c r="G4634" t="s">
        <v>19</v>
      </c>
      <c r="H4634" t="s">
        <v>20</v>
      </c>
      <c r="I4634">
        <v>4</v>
      </c>
      <c r="J4634" t="s">
        <v>50</v>
      </c>
      <c r="K4634" t="s">
        <v>64</v>
      </c>
      <c r="L4634" t="s">
        <v>215</v>
      </c>
      <c r="M4634">
        <v>17</v>
      </c>
      <c r="N4634">
        <v>13</v>
      </c>
      <c r="O4634" s="8">
        <f>AVERAGE(Table1[[#This Row],[highway MPG]:[city mpg]])</f>
        <v>15</v>
      </c>
      <c r="P4634">
        <v>5657</v>
      </c>
      <c r="Q4634">
        <v>3241</v>
      </c>
    </row>
    <row r="4635" spans="1:17" x14ac:dyDescent="0.3">
      <c r="A4635" t="s">
        <v>164</v>
      </c>
      <c r="B4635" t="s">
        <v>455</v>
      </c>
      <c r="C4635">
        <v>1999</v>
      </c>
      <c r="D4635" t="s">
        <v>30</v>
      </c>
      <c r="E4635">
        <v>220</v>
      </c>
      <c r="F4635">
        <v>8</v>
      </c>
      <c r="G4635" t="s">
        <v>19</v>
      </c>
      <c r="H4635" t="s">
        <v>92</v>
      </c>
      <c r="I4635">
        <v>2</v>
      </c>
      <c r="J4635" t="s">
        <v>50</v>
      </c>
      <c r="K4635" t="s">
        <v>64</v>
      </c>
      <c r="L4635" t="s">
        <v>214</v>
      </c>
      <c r="M4635">
        <v>16</v>
      </c>
      <c r="N4635">
        <v>12</v>
      </c>
      <c r="O4635" s="8">
        <f>AVERAGE(Table1[[#This Row],[highway MPG]:[city mpg]])</f>
        <v>14</v>
      </c>
      <c r="P4635">
        <v>5657</v>
      </c>
      <c r="Q4635">
        <v>3583</v>
      </c>
    </row>
    <row r="4636" spans="1:17" x14ac:dyDescent="0.3">
      <c r="A4636" t="s">
        <v>164</v>
      </c>
      <c r="B4636" t="s">
        <v>455</v>
      </c>
      <c r="C4636">
        <v>1999</v>
      </c>
      <c r="D4636" t="s">
        <v>30</v>
      </c>
      <c r="E4636">
        <v>220</v>
      </c>
      <c r="F4636">
        <v>8</v>
      </c>
      <c r="G4636" t="s">
        <v>19</v>
      </c>
      <c r="H4636" t="s">
        <v>92</v>
      </c>
      <c r="I4636">
        <v>4</v>
      </c>
      <c r="J4636" t="s">
        <v>50</v>
      </c>
      <c r="K4636" t="s">
        <v>64</v>
      </c>
      <c r="L4636" t="s">
        <v>215</v>
      </c>
      <c r="M4636">
        <v>16</v>
      </c>
      <c r="N4636">
        <v>12</v>
      </c>
      <c r="O4636" s="8">
        <f>AVERAGE(Table1[[#This Row],[highway MPG]:[city mpg]])</f>
        <v>14</v>
      </c>
      <c r="P4636">
        <v>5657</v>
      </c>
      <c r="Q4636">
        <v>3542</v>
      </c>
    </row>
    <row r="4637" spans="1:17" x14ac:dyDescent="0.3">
      <c r="A4637" t="s">
        <v>164</v>
      </c>
      <c r="B4637" t="s">
        <v>455</v>
      </c>
      <c r="C4637">
        <v>1999</v>
      </c>
      <c r="D4637" t="s">
        <v>30</v>
      </c>
      <c r="E4637">
        <v>220</v>
      </c>
      <c r="F4637">
        <v>8</v>
      </c>
      <c r="G4637" t="s">
        <v>19</v>
      </c>
      <c r="H4637" t="s">
        <v>20</v>
      </c>
      <c r="I4637">
        <v>4</v>
      </c>
      <c r="J4637" t="s">
        <v>50</v>
      </c>
      <c r="K4637" t="s">
        <v>64</v>
      </c>
      <c r="L4637" t="s">
        <v>215</v>
      </c>
      <c r="M4637">
        <v>17</v>
      </c>
      <c r="N4637">
        <v>13</v>
      </c>
      <c r="O4637" s="8">
        <f>AVERAGE(Table1[[#This Row],[highway MPG]:[city mpg]])</f>
        <v>15</v>
      </c>
      <c r="P4637">
        <v>5657</v>
      </c>
      <c r="Q4637">
        <v>3560</v>
      </c>
    </row>
    <row r="4638" spans="1:17" x14ac:dyDescent="0.3">
      <c r="A4638" t="s">
        <v>164</v>
      </c>
      <c r="B4638" t="s">
        <v>455</v>
      </c>
      <c r="C4638">
        <v>1999</v>
      </c>
      <c r="D4638" t="s">
        <v>30</v>
      </c>
      <c r="E4638">
        <v>220</v>
      </c>
      <c r="F4638">
        <v>8</v>
      </c>
      <c r="G4638" t="s">
        <v>19</v>
      </c>
      <c r="H4638" t="s">
        <v>20</v>
      </c>
      <c r="I4638">
        <v>2</v>
      </c>
      <c r="J4638" t="s">
        <v>50</v>
      </c>
      <c r="K4638" t="s">
        <v>64</v>
      </c>
      <c r="L4638" t="s">
        <v>214</v>
      </c>
      <c r="M4638">
        <v>17</v>
      </c>
      <c r="N4638">
        <v>13</v>
      </c>
      <c r="O4638" s="8">
        <f>AVERAGE(Table1[[#This Row],[highway MPG]:[city mpg]])</f>
        <v>15</v>
      </c>
      <c r="P4638">
        <v>5657</v>
      </c>
      <c r="Q4638">
        <v>2922</v>
      </c>
    </row>
    <row r="4639" spans="1:17" x14ac:dyDescent="0.3">
      <c r="A4639" t="s">
        <v>164</v>
      </c>
      <c r="B4639" t="s">
        <v>455</v>
      </c>
      <c r="C4639">
        <v>1999</v>
      </c>
      <c r="D4639" t="s">
        <v>30</v>
      </c>
      <c r="E4639">
        <v>220</v>
      </c>
      <c r="F4639">
        <v>8</v>
      </c>
      <c r="G4639" t="s">
        <v>19</v>
      </c>
      <c r="H4639" t="s">
        <v>20</v>
      </c>
      <c r="I4639">
        <v>4</v>
      </c>
      <c r="J4639" t="s">
        <v>50</v>
      </c>
      <c r="K4639" t="s">
        <v>64</v>
      </c>
      <c r="L4639" t="s">
        <v>215</v>
      </c>
      <c r="M4639">
        <v>17</v>
      </c>
      <c r="N4639">
        <v>13</v>
      </c>
      <c r="O4639" s="8">
        <f>AVERAGE(Table1[[#This Row],[highway MPG]:[city mpg]])</f>
        <v>15</v>
      </c>
      <c r="P4639">
        <v>5657</v>
      </c>
      <c r="Q4639">
        <v>3188</v>
      </c>
    </row>
    <row r="4640" spans="1:17" x14ac:dyDescent="0.3">
      <c r="A4640" t="s">
        <v>164</v>
      </c>
      <c r="B4640" t="s">
        <v>455</v>
      </c>
      <c r="C4640">
        <v>1999</v>
      </c>
      <c r="D4640" t="s">
        <v>30</v>
      </c>
      <c r="E4640">
        <v>220</v>
      </c>
      <c r="F4640">
        <v>8</v>
      </c>
      <c r="G4640" t="s">
        <v>19</v>
      </c>
      <c r="H4640" t="s">
        <v>92</v>
      </c>
      <c r="I4640">
        <v>2</v>
      </c>
      <c r="J4640" t="s">
        <v>50</v>
      </c>
      <c r="K4640" t="s">
        <v>64</v>
      </c>
      <c r="L4640" t="s">
        <v>214</v>
      </c>
      <c r="M4640">
        <v>16</v>
      </c>
      <c r="N4640">
        <v>12</v>
      </c>
      <c r="O4640" s="8">
        <f>AVERAGE(Table1[[#This Row],[highway MPG]:[city mpg]])</f>
        <v>14</v>
      </c>
      <c r="P4640">
        <v>5657</v>
      </c>
      <c r="Q4640">
        <v>3192</v>
      </c>
    </row>
    <row r="4641" spans="1:17" x14ac:dyDescent="0.3">
      <c r="A4641" t="s">
        <v>164</v>
      </c>
      <c r="B4641" t="s">
        <v>455</v>
      </c>
      <c r="C4641">
        <v>1999</v>
      </c>
      <c r="D4641" t="s">
        <v>30</v>
      </c>
      <c r="E4641">
        <v>220</v>
      </c>
      <c r="F4641">
        <v>8</v>
      </c>
      <c r="G4641" t="s">
        <v>34</v>
      </c>
      <c r="H4641" t="s">
        <v>92</v>
      </c>
      <c r="I4641">
        <v>2</v>
      </c>
      <c r="J4641" t="s">
        <v>50</v>
      </c>
      <c r="K4641" t="s">
        <v>64</v>
      </c>
      <c r="L4641" t="s">
        <v>214</v>
      </c>
      <c r="M4641">
        <v>15</v>
      </c>
      <c r="N4641">
        <v>12</v>
      </c>
      <c r="O4641" s="8">
        <f>AVERAGE(Table1[[#This Row],[highway MPG]:[city mpg]])</f>
        <v>13.5</v>
      </c>
      <c r="P4641">
        <v>5657</v>
      </c>
      <c r="Q4641">
        <v>3878</v>
      </c>
    </row>
    <row r="4642" spans="1:17" x14ac:dyDescent="0.3">
      <c r="A4642" t="s">
        <v>164</v>
      </c>
      <c r="B4642" t="s">
        <v>455</v>
      </c>
      <c r="C4642">
        <v>1999</v>
      </c>
      <c r="D4642" t="s">
        <v>30</v>
      </c>
      <c r="E4642">
        <v>220</v>
      </c>
      <c r="F4642">
        <v>8</v>
      </c>
      <c r="G4642" t="s">
        <v>34</v>
      </c>
      <c r="H4642" t="s">
        <v>20</v>
      </c>
      <c r="I4642">
        <v>4</v>
      </c>
      <c r="J4642" t="s">
        <v>50</v>
      </c>
      <c r="K4642" t="s">
        <v>64</v>
      </c>
      <c r="L4642" t="s">
        <v>215</v>
      </c>
      <c r="M4642">
        <v>17</v>
      </c>
      <c r="N4642">
        <v>12</v>
      </c>
      <c r="O4642" s="8">
        <f>AVERAGE(Table1[[#This Row],[highway MPG]:[city mpg]])</f>
        <v>14.5</v>
      </c>
      <c r="P4642">
        <v>5657</v>
      </c>
      <c r="Q4642">
        <v>3752</v>
      </c>
    </row>
    <row r="4643" spans="1:17" x14ac:dyDescent="0.3">
      <c r="A4643" t="s">
        <v>164</v>
      </c>
      <c r="B4643" t="s">
        <v>455</v>
      </c>
      <c r="C4643">
        <v>1999</v>
      </c>
      <c r="D4643" t="s">
        <v>30</v>
      </c>
      <c r="E4643">
        <v>220</v>
      </c>
      <c r="F4643">
        <v>8</v>
      </c>
      <c r="G4643" t="s">
        <v>19</v>
      </c>
      <c r="H4643" t="s">
        <v>92</v>
      </c>
      <c r="I4643">
        <v>4</v>
      </c>
      <c r="J4643" t="s">
        <v>50</v>
      </c>
      <c r="K4643" t="s">
        <v>64</v>
      </c>
      <c r="L4643" t="s">
        <v>215</v>
      </c>
      <c r="M4643">
        <v>16</v>
      </c>
      <c r="N4643">
        <v>12</v>
      </c>
      <c r="O4643" s="8">
        <f>AVERAGE(Table1[[#This Row],[highway MPG]:[city mpg]])</f>
        <v>14</v>
      </c>
      <c r="P4643">
        <v>5657</v>
      </c>
      <c r="Q4643">
        <v>3572</v>
      </c>
    </row>
    <row r="4644" spans="1:17" x14ac:dyDescent="0.3">
      <c r="A4644" t="s">
        <v>164</v>
      </c>
      <c r="B4644" t="s">
        <v>455</v>
      </c>
      <c r="C4644">
        <v>1999</v>
      </c>
      <c r="D4644" t="s">
        <v>30</v>
      </c>
      <c r="E4644">
        <v>220</v>
      </c>
      <c r="F4644">
        <v>8</v>
      </c>
      <c r="G4644" t="s">
        <v>19</v>
      </c>
      <c r="H4644" t="s">
        <v>92</v>
      </c>
      <c r="I4644">
        <v>4</v>
      </c>
      <c r="J4644" t="s">
        <v>50</v>
      </c>
      <c r="K4644" t="s">
        <v>64</v>
      </c>
      <c r="L4644" t="s">
        <v>215</v>
      </c>
      <c r="M4644">
        <v>16</v>
      </c>
      <c r="N4644">
        <v>12</v>
      </c>
      <c r="O4644" s="8">
        <f>AVERAGE(Table1[[#This Row],[highway MPG]:[city mpg]])</f>
        <v>14</v>
      </c>
      <c r="P4644">
        <v>5657</v>
      </c>
      <c r="Q4644">
        <v>3908</v>
      </c>
    </row>
    <row r="4645" spans="1:17" x14ac:dyDescent="0.3">
      <c r="A4645" t="s">
        <v>164</v>
      </c>
      <c r="B4645" t="s">
        <v>455</v>
      </c>
      <c r="C4645">
        <v>1999</v>
      </c>
      <c r="D4645" t="s">
        <v>30</v>
      </c>
      <c r="E4645">
        <v>220</v>
      </c>
      <c r="F4645">
        <v>8</v>
      </c>
      <c r="G4645" t="s">
        <v>19</v>
      </c>
      <c r="H4645" t="s">
        <v>20</v>
      </c>
      <c r="I4645">
        <v>2</v>
      </c>
      <c r="J4645" t="s">
        <v>50</v>
      </c>
      <c r="K4645" t="s">
        <v>64</v>
      </c>
      <c r="L4645" t="s">
        <v>214</v>
      </c>
      <c r="M4645">
        <v>17</v>
      </c>
      <c r="N4645">
        <v>13</v>
      </c>
      <c r="O4645" s="8">
        <f>AVERAGE(Table1[[#This Row],[highway MPG]:[city mpg]])</f>
        <v>15</v>
      </c>
      <c r="P4645">
        <v>5657</v>
      </c>
      <c r="Q4645">
        <v>2923</v>
      </c>
    </row>
    <row r="4646" spans="1:17" x14ac:dyDescent="0.3">
      <c r="A4646" t="s">
        <v>76</v>
      </c>
      <c r="B4646" t="s">
        <v>456</v>
      </c>
      <c r="C4646">
        <v>2013</v>
      </c>
      <c r="D4646" t="s">
        <v>18</v>
      </c>
      <c r="E4646">
        <v>731</v>
      </c>
      <c r="F4646">
        <v>12</v>
      </c>
      <c r="G4646" t="s">
        <v>78</v>
      </c>
      <c r="H4646" t="s">
        <v>20</v>
      </c>
      <c r="I4646">
        <v>2</v>
      </c>
      <c r="J4646" t="s">
        <v>77</v>
      </c>
      <c r="K4646" t="s">
        <v>32</v>
      </c>
      <c r="L4646" t="s">
        <v>23</v>
      </c>
      <c r="M4646">
        <v>16</v>
      </c>
      <c r="N4646">
        <v>11</v>
      </c>
      <c r="O4646" s="8">
        <f>AVERAGE(Table1[[#This Row],[highway MPG]:[city mpg]])</f>
        <v>13.5</v>
      </c>
      <c r="P4646">
        <v>2774</v>
      </c>
      <c r="Q4646">
        <v>315888</v>
      </c>
    </row>
    <row r="4647" spans="1:17" x14ac:dyDescent="0.3">
      <c r="A4647" t="s">
        <v>76</v>
      </c>
      <c r="B4647" t="s">
        <v>456</v>
      </c>
      <c r="C4647">
        <v>2014</v>
      </c>
      <c r="D4647" t="s">
        <v>18</v>
      </c>
      <c r="E4647">
        <v>731</v>
      </c>
      <c r="F4647">
        <v>12</v>
      </c>
      <c r="G4647" t="s">
        <v>78</v>
      </c>
      <c r="H4647" t="s">
        <v>20</v>
      </c>
      <c r="I4647">
        <v>2</v>
      </c>
      <c r="J4647" t="s">
        <v>77</v>
      </c>
      <c r="K4647" t="s">
        <v>32</v>
      </c>
      <c r="L4647" t="s">
        <v>23</v>
      </c>
      <c r="M4647">
        <v>16</v>
      </c>
      <c r="N4647">
        <v>11</v>
      </c>
      <c r="O4647" s="8">
        <f>AVERAGE(Table1[[#This Row],[highway MPG]:[city mpg]])</f>
        <v>13.5</v>
      </c>
      <c r="P4647">
        <v>2774</v>
      </c>
      <c r="Q4647">
        <v>315888</v>
      </c>
    </row>
    <row r="4648" spans="1:17" x14ac:dyDescent="0.3">
      <c r="A4648" t="s">
        <v>76</v>
      </c>
      <c r="B4648" t="s">
        <v>456</v>
      </c>
      <c r="C4648">
        <v>2015</v>
      </c>
      <c r="D4648" t="s">
        <v>18</v>
      </c>
      <c r="E4648">
        <v>731</v>
      </c>
      <c r="F4648">
        <v>12</v>
      </c>
      <c r="G4648" t="s">
        <v>78</v>
      </c>
      <c r="H4648" t="s">
        <v>20</v>
      </c>
      <c r="I4648">
        <v>2</v>
      </c>
      <c r="J4648" t="s">
        <v>77</v>
      </c>
      <c r="K4648" t="s">
        <v>32</v>
      </c>
      <c r="L4648" t="s">
        <v>23</v>
      </c>
      <c r="M4648">
        <v>16</v>
      </c>
      <c r="N4648">
        <v>11</v>
      </c>
      <c r="O4648" s="8">
        <f>AVERAGE(Table1[[#This Row],[highway MPG]:[city mpg]])</f>
        <v>13.5</v>
      </c>
      <c r="P4648">
        <v>2774</v>
      </c>
      <c r="Q4648">
        <v>319995</v>
      </c>
    </row>
    <row r="4649" spans="1:17" x14ac:dyDescent="0.3">
      <c r="A4649" t="s">
        <v>76</v>
      </c>
      <c r="B4649" t="s">
        <v>457</v>
      </c>
      <c r="C4649">
        <v>2007</v>
      </c>
      <c r="D4649" t="s">
        <v>18</v>
      </c>
      <c r="E4649">
        <v>483</v>
      </c>
      <c r="F4649">
        <v>8</v>
      </c>
      <c r="G4649" t="s">
        <v>19</v>
      </c>
      <c r="H4649" t="s">
        <v>20</v>
      </c>
      <c r="I4649">
        <v>2</v>
      </c>
      <c r="J4649" t="s">
        <v>77</v>
      </c>
      <c r="K4649" t="s">
        <v>22</v>
      </c>
      <c r="L4649" t="s">
        <v>23</v>
      </c>
      <c r="M4649">
        <v>16</v>
      </c>
      <c r="N4649">
        <v>11</v>
      </c>
      <c r="O4649" s="8">
        <f>AVERAGE(Table1[[#This Row],[highway MPG]:[city mpg]])</f>
        <v>13.5</v>
      </c>
      <c r="P4649">
        <v>2774</v>
      </c>
      <c r="Q4649">
        <v>173079</v>
      </c>
    </row>
    <row r="4650" spans="1:17" x14ac:dyDescent="0.3">
      <c r="A4650" t="s">
        <v>76</v>
      </c>
      <c r="B4650" t="s">
        <v>457</v>
      </c>
      <c r="C4650">
        <v>2007</v>
      </c>
      <c r="D4650" t="s">
        <v>18</v>
      </c>
      <c r="E4650">
        <v>483</v>
      </c>
      <c r="F4650">
        <v>8</v>
      </c>
      <c r="G4650" t="s">
        <v>78</v>
      </c>
      <c r="H4650" t="s">
        <v>20</v>
      </c>
      <c r="I4650">
        <v>2</v>
      </c>
      <c r="J4650" t="s">
        <v>77</v>
      </c>
      <c r="K4650" t="s">
        <v>22</v>
      </c>
      <c r="L4650" t="s">
        <v>26</v>
      </c>
      <c r="M4650">
        <v>16</v>
      </c>
      <c r="N4650">
        <v>11</v>
      </c>
      <c r="O4650" s="8">
        <f>AVERAGE(Table1[[#This Row],[highway MPG]:[city mpg]])</f>
        <v>13.5</v>
      </c>
      <c r="P4650">
        <v>2774</v>
      </c>
      <c r="Q4650">
        <v>211525</v>
      </c>
    </row>
    <row r="4651" spans="1:17" x14ac:dyDescent="0.3">
      <c r="A4651" t="s">
        <v>76</v>
      </c>
      <c r="B4651" t="s">
        <v>457</v>
      </c>
      <c r="C4651">
        <v>2007</v>
      </c>
      <c r="D4651" t="s">
        <v>18</v>
      </c>
      <c r="E4651">
        <v>483</v>
      </c>
      <c r="F4651">
        <v>8</v>
      </c>
      <c r="G4651" t="s">
        <v>78</v>
      </c>
      <c r="H4651" t="s">
        <v>20</v>
      </c>
      <c r="I4651">
        <v>2</v>
      </c>
      <c r="J4651" t="s">
        <v>79</v>
      </c>
      <c r="K4651" t="s">
        <v>22</v>
      </c>
      <c r="L4651" t="s">
        <v>23</v>
      </c>
      <c r="M4651">
        <v>16</v>
      </c>
      <c r="N4651">
        <v>11</v>
      </c>
      <c r="O4651" s="8">
        <f>AVERAGE(Table1[[#This Row],[highway MPG]:[city mpg]])</f>
        <v>13.5</v>
      </c>
      <c r="P4651">
        <v>2774</v>
      </c>
      <c r="Q4651">
        <v>234945</v>
      </c>
    </row>
    <row r="4652" spans="1:17" x14ac:dyDescent="0.3">
      <c r="A4652" t="s">
        <v>76</v>
      </c>
      <c r="B4652" t="s">
        <v>457</v>
      </c>
      <c r="C4652">
        <v>2007</v>
      </c>
      <c r="D4652" t="s">
        <v>18</v>
      </c>
      <c r="E4652">
        <v>483</v>
      </c>
      <c r="F4652">
        <v>8</v>
      </c>
      <c r="G4652" t="s">
        <v>78</v>
      </c>
      <c r="H4652" t="s">
        <v>20</v>
      </c>
      <c r="I4652">
        <v>2</v>
      </c>
      <c r="J4652" t="s">
        <v>77</v>
      </c>
      <c r="K4652" t="s">
        <v>22</v>
      </c>
      <c r="L4652" t="s">
        <v>23</v>
      </c>
      <c r="M4652">
        <v>16</v>
      </c>
      <c r="N4652">
        <v>11</v>
      </c>
      <c r="O4652" s="8">
        <f>AVERAGE(Table1[[#This Row],[highway MPG]:[city mpg]])</f>
        <v>13.5</v>
      </c>
      <c r="P4652">
        <v>2774</v>
      </c>
      <c r="Q4652">
        <v>184309</v>
      </c>
    </row>
    <row r="4653" spans="1:17" x14ac:dyDescent="0.3">
      <c r="A4653" t="s">
        <v>76</v>
      </c>
      <c r="B4653" t="s">
        <v>457</v>
      </c>
      <c r="C4653">
        <v>2007</v>
      </c>
      <c r="D4653" t="s">
        <v>18</v>
      </c>
      <c r="E4653">
        <v>483</v>
      </c>
      <c r="F4653">
        <v>8</v>
      </c>
      <c r="G4653" t="s">
        <v>19</v>
      </c>
      <c r="H4653" t="s">
        <v>20</v>
      </c>
      <c r="I4653">
        <v>2</v>
      </c>
      <c r="J4653" t="s">
        <v>77</v>
      </c>
      <c r="K4653" t="s">
        <v>22</v>
      </c>
      <c r="L4653" t="s">
        <v>26</v>
      </c>
      <c r="M4653">
        <v>16</v>
      </c>
      <c r="N4653">
        <v>11</v>
      </c>
      <c r="O4653" s="8">
        <f>AVERAGE(Table1[[#This Row],[highway MPG]:[city mpg]])</f>
        <v>13.5</v>
      </c>
      <c r="P4653">
        <v>2774</v>
      </c>
      <c r="Q4653">
        <v>201213</v>
      </c>
    </row>
    <row r="4654" spans="1:17" x14ac:dyDescent="0.3">
      <c r="A4654" t="s">
        <v>76</v>
      </c>
      <c r="B4654" t="s">
        <v>457</v>
      </c>
      <c r="C4654">
        <v>2008</v>
      </c>
      <c r="D4654" t="s">
        <v>18</v>
      </c>
      <c r="E4654">
        <v>483</v>
      </c>
      <c r="F4654">
        <v>8</v>
      </c>
      <c r="G4654" t="s">
        <v>78</v>
      </c>
      <c r="H4654" t="s">
        <v>20</v>
      </c>
      <c r="I4654">
        <v>2</v>
      </c>
      <c r="J4654" t="s">
        <v>77</v>
      </c>
      <c r="K4654" t="s">
        <v>22</v>
      </c>
      <c r="L4654" t="s">
        <v>23</v>
      </c>
      <c r="M4654">
        <v>16</v>
      </c>
      <c r="N4654">
        <v>11</v>
      </c>
      <c r="O4654" s="8">
        <f>AVERAGE(Table1[[#This Row],[highway MPG]:[city mpg]])</f>
        <v>13.5</v>
      </c>
      <c r="P4654">
        <v>2774</v>
      </c>
      <c r="Q4654">
        <v>199054</v>
      </c>
    </row>
    <row r="4655" spans="1:17" x14ac:dyDescent="0.3">
      <c r="A4655" t="s">
        <v>76</v>
      </c>
      <c r="B4655" t="s">
        <v>457</v>
      </c>
      <c r="C4655">
        <v>2008</v>
      </c>
      <c r="D4655" t="s">
        <v>18</v>
      </c>
      <c r="E4655">
        <v>483</v>
      </c>
      <c r="F4655">
        <v>8</v>
      </c>
      <c r="G4655" t="s">
        <v>19</v>
      </c>
      <c r="H4655" t="s">
        <v>20</v>
      </c>
      <c r="I4655">
        <v>2</v>
      </c>
      <c r="J4655" t="s">
        <v>77</v>
      </c>
      <c r="K4655" t="s">
        <v>22</v>
      </c>
      <c r="L4655" t="s">
        <v>26</v>
      </c>
      <c r="M4655">
        <v>16</v>
      </c>
      <c r="N4655">
        <v>11</v>
      </c>
      <c r="O4655" s="8">
        <f>AVERAGE(Table1[[#This Row],[highway MPG]:[city mpg]])</f>
        <v>13.5</v>
      </c>
      <c r="P4655">
        <v>2774</v>
      </c>
      <c r="Q4655">
        <v>217310</v>
      </c>
    </row>
    <row r="4656" spans="1:17" x14ac:dyDescent="0.3">
      <c r="A4656" t="s">
        <v>76</v>
      </c>
      <c r="B4656" t="s">
        <v>457</v>
      </c>
      <c r="C4656">
        <v>2008</v>
      </c>
      <c r="D4656" t="s">
        <v>18</v>
      </c>
      <c r="E4656">
        <v>483</v>
      </c>
      <c r="F4656">
        <v>8</v>
      </c>
      <c r="G4656" t="s">
        <v>78</v>
      </c>
      <c r="H4656" t="s">
        <v>20</v>
      </c>
      <c r="I4656">
        <v>2</v>
      </c>
      <c r="J4656" t="s">
        <v>77</v>
      </c>
      <c r="K4656" t="s">
        <v>22</v>
      </c>
      <c r="L4656" t="s">
        <v>26</v>
      </c>
      <c r="M4656">
        <v>16</v>
      </c>
      <c r="N4656">
        <v>11</v>
      </c>
      <c r="O4656" s="8">
        <f>AVERAGE(Table1[[#This Row],[highway MPG]:[city mpg]])</f>
        <v>13.5</v>
      </c>
      <c r="P4656">
        <v>2774</v>
      </c>
      <c r="Q4656">
        <v>228447</v>
      </c>
    </row>
    <row r="4657" spans="1:17" x14ac:dyDescent="0.3">
      <c r="A4657" t="s">
        <v>76</v>
      </c>
      <c r="B4657" t="s">
        <v>457</v>
      </c>
      <c r="C4657">
        <v>2008</v>
      </c>
      <c r="D4657" t="s">
        <v>18</v>
      </c>
      <c r="E4657">
        <v>483</v>
      </c>
      <c r="F4657">
        <v>8</v>
      </c>
      <c r="G4657" t="s">
        <v>19</v>
      </c>
      <c r="H4657" t="s">
        <v>20</v>
      </c>
      <c r="I4657">
        <v>2</v>
      </c>
      <c r="J4657" t="s">
        <v>77</v>
      </c>
      <c r="K4657" t="s">
        <v>22</v>
      </c>
      <c r="L4657" t="s">
        <v>23</v>
      </c>
      <c r="M4657">
        <v>16</v>
      </c>
      <c r="N4657">
        <v>11</v>
      </c>
      <c r="O4657" s="8">
        <f>AVERAGE(Table1[[#This Row],[highway MPG]:[city mpg]])</f>
        <v>13.5</v>
      </c>
      <c r="P4657">
        <v>2774</v>
      </c>
      <c r="Q4657">
        <v>186925</v>
      </c>
    </row>
    <row r="4658" spans="1:17" x14ac:dyDescent="0.3">
      <c r="A4658" t="s">
        <v>76</v>
      </c>
      <c r="B4658" t="s">
        <v>457</v>
      </c>
      <c r="C4658">
        <v>2009</v>
      </c>
      <c r="D4658" t="s">
        <v>18</v>
      </c>
      <c r="E4658">
        <v>483</v>
      </c>
      <c r="F4658">
        <v>8</v>
      </c>
      <c r="G4658" t="s">
        <v>78</v>
      </c>
      <c r="H4658" t="s">
        <v>20</v>
      </c>
      <c r="I4658">
        <v>2</v>
      </c>
      <c r="J4658" t="s">
        <v>77</v>
      </c>
      <c r="K4658" t="s">
        <v>22</v>
      </c>
      <c r="L4658" t="s">
        <v>23</v>
      </c>
      <c r="M4658">
        <v>16</v>
      </c>
      <c r="N4658">
        <v>11</v>
      </c>
      <c r="O4658" s="8">
        <f>AVERAGE(Table1[[#This Row],[highway MPG]:[city mpg]])</f>
        <v>13.5</v>
      </c>
      <c r="P4658">
        <v>2774</v>
      </c>
      <c r="Q4658">
        <v>200054</v>
      </c>
    </row>
    <row r="4659" spans="1:17" x14ac:dyDescent="0.3">
      <c r="A4659" t="s">
        <v>76</v>
      </c>
      <c r="B4659" t="s">
        <v>457</v>
      </c>
      <c r="C4659">
        <v>2009</v>
      </c>
      <c r="D4659" t="s">
        <v>18</v>
      </c>
      <c r="E4659">
        <v>483</v>
      </c>
      <c r="F4659">
        <v>8</v>
      </c>
      <c r="G4659" t="s">
        <v>19</v>
      </c>
      <c r="H4659" t="s">
        <v>20</v>
      </c>
      <c r="I4659">
        <v>2</v>
      </c>
      <c r="J4659" t="s">
        <v>77</v>
      </c>
      <c r="K4659" t="s">
        <v>22</v>
      </c>
      <c r="L4659" t="s">
        <v>26</v>
      </c>
      <c r="M4659">
        <v>16</v>
      </c>
      <c r="N4659">
        <v>11</v>
      </c>
      <c r="O4659" s="8">
        <f>AVERAGE(Table1[[#This Row],[highway MPG]:[city mpg]])</f>
        <v>13.5</v>
      </c>
      <c r="P4659">
        <v>2774</v>
      </c>
      <c r="Q4659">
        <v>218310</v>
      </c>
    </row>
    <row r="4660" spans="1:17" x14ac:dyDescent="0.3">
      <c r="A4660" t="s">
        <v>76</v>
      </c>
      <c r="B4660" t="s">
        <v>457</v>
      </c>
      <c r="C4660">
        <v>2009</v>
      </c>
      <c r="D4660" t="s">
        <v>18</v>
      </c>
      <c r="E4660">
        <v>483</v>
      </c>
      <c r="F4660">
        <v>8</v>
      </c>
      <c r="G4660" t="s">
        <v>19</v>
      </c>
      <c r="H4660" t="s">
        <v>20</v>
      </c>
      <c r="I4660">
        <v>2</v>
      </c>
      <c r="J4660" t="s">
        <v>77</v>
      </c>
      <c r="K4660" t="s">
        <v>22</v>
      </c>
      <c r="L4660" t="s">
        <v>23</v>
      </c>
      <c r="M4660">
        <v>16</v>
      </c>
      <c r="N4660">
        <v>11</v>
      </c>
      <c r="O4660" s="8">
        <f>AVERAGE(Table1[[#This Row],[highway MPG]:[city mpg]])</f>
        <v>13.5</v>
      </c>
      <c r="P4660">
        <v>2774</v>
      </c>
      <c r="Q4660">
        <v>187925</v>
      </c>
    </row>
    <row r="4661" spans="1:17" x14ac:dyDescent="0.3">
      <c r="A4661" t="s">
        <v>76</v>
      </c>
      <c r="B4661" t="s">
        <v>457</v>
      </c>
      <c r="C4661">
        <v>2009</v>
      </c>
      <c r="D4661" t="s">
        <v>18</v>
      </c>
      <c r="E4661">
        <v>483</v>
      </c>
      <c r="F4661">
        <v>8</v>
      </c>
      <c r="G4661" t="s">
        <v>78</v>
      </c>
      <c r="H4661" t="s">
        <v>20</v>
      </c>
      <c r="I4661">
        <v>2</v>
      </c>
      <c r="J4661" t="s">
        <v>77</v>
      </c>
      <c r="K4661" t="s">
        <v>22</v>
      </c>
      <c r="L4661" t="s">
        <v>26</v>
      </c>
      <c r="M4661">
        <v>16</v>
      </c>
      <c r="N4661">
        <v>11</v>
      </c>
      <c r="O4661" s="8">
        <f>AVERAGE(Table1[[#This Row],[highway MPG]:[city mpg]])</f>
        <v>13.5</v>
      </c>
      <c r="P4661">
        <v>2774</v>
      </c>
      <c r="Q4661">
        <v>229447</v>
      </c>
    </row>
    <row r="4662" spans="1:17" x14ac:dyDescent="0.3">
      <c r="A4662" t="s">
        <v>164</v>
      </c>
      <c r="B4662" t="s">
        <v>458</v>
      </c>
      <c r="C4662">
        <v>1991</v>
      </c>
      <c r="D4662" t="s">
        <v>30</v>
      </c>
      <c r="E4662">
        <v>63</v>
      </c>
      <c r="F4662">
        <v>4</v>
      </c>
      <c r="G4662" t="s">
        <v>19</v>
      </c>
      <c r="H4662" t="s">
        <v>31</v>
      </c>
      <c r="I4662">
        <v>2</v>
      </c>
      <c r="J4662" t="s">
        <v>54</v>
      </c>
      <c r="K4662" t="s">
        <v>22</v>
      </c>
      <c r="L4662" t="s">
        <v>68</v>
      </c>
      <c r="M4662">
        <v>38</v>
      </c>
      <c r="N4662">
        <v>30</v>
      </c>
      <c r="O4662" s="8">
        <f>AVERAGE(Table1[[#This Row],[highway MPG]:[city mpg]])</f>
        <v>34</v>
      </c>
      <c r="P4662">
        <v>5657</v>
      </c>
      <c r="Q4662">
        <v>2000</v>
      </c>
    </row>
    <row r="4663" spans="1:17" x14ac:dyDescent="0.3">
      <c r="A4663" t="s">
        <v>164</v>
      </c>
      <c r="B4663" t="s">
        <v>458</v>
      </c>
      <c r="C4663">
        <v>1991</v>
      </c>
      <c r="D4663" t="s">
        <v>30</v>
      </c>
      <c r="E4663">
        <v>63</v>
      </c>
      <c r="F4663">
        <v>4</v>
      </c>
      <c r="G4663" t="s">
        <v>19</v>
      </c>
      <c r="H4663" t="s">
        <v>31</v>
      </c>
      <c r="I4663">
        <v>2</v>
      </c>
      <c r="J4663" t="s">
        <v>54</v>
      </c>
      <c r="K4663" t="s">
        <v>22</v>
      </c>
      <c r="L4663" t="s">
        <v>68</v>
      </c>
      <c r="M4663">
        <v>38</v>
      </c>
      <c r="N4663">
        <v>30</v>
      </c>
      <c r="O4663" s="8">
        <f>AVERAGE(Table1[[#This Row],[highway MPG]:[city mpg]])</f>
        <v>34</v>
      </c>
      <c r="P4663">
        <v>5657</v>
      </c>
      <c r="Q4663">
        <v>2000</v>
      </c>
    </row>
    <row r="4664" spans="1:17" x14ac:dyDescent="0.3">
      <c r="A4664" t="s">
        <v>164</v>
      </c>
      <c r="B4664" t="s">
        <v>458</v>
      </c>
      <c r="C4664">
        <v>1992</v>
      </c>
      <c r="D4664" t="s">
        <v>30</v>
      </c>
      <c r="E4664">
        <v>63</v>
      </c>
      <c r="F4664">
        <v>4</v>
      </c>
      <c r="G4664" t="s">
        <v>19</v>
      </c>
      <c r="H4664" t="s">
        <v>31</v>
      </c>
      <c r="I4664">
        <v>2</v>
      </c>
      <c r="J4664" t="s">
        <v>54</v>
      </c>
      <c r="K4664" t="s">
        <v>22</v>
      </c>
      <c r="L4664" t="s">
        <v>68</v>
      </c>
      <c r="M4664">
        <v>37</v>
      </c>
      <c r="N4664">
        <v>30</v>
      </c>
      <c r="O4664" s="8">
        <f>AVERAGE(Table1[[#This Row],[highway MPG]:[city mpg]])</f>
        <v>33.5</v>
      </c>
      <c r="P4664">
        <v>5657</v>
      </c>
      <c r="Q4664">
        <v>2000</v>
      </c>
    </row>
    <row r="4665" spans="1:17" x14ac:dyDescent="0.3">
      <c r="A4665" t="s">
        <v>164</v>
      </c>
      <c r="B4665" t="s">
        <v>458</v>
      </c>
      <c r="C4665">
        <v>1992</v>
      </c>
      <c r="D4665" t="s">
        <v>30</v>
      </c>
      <c r="E4665">
        <v>63</v>
      </c>
      <c r="F4665">
        <v>4</v>
      </c>
      <c r="G4665" t="s">
        <v>19</v>
      </c>
      <c r="H4665" t="s">
        <v>31</v>
      </c>
      <c r="I4665">
        <v>2</v>
      </c>
      <c r="J4665" t="s">
        <v>54</v>
      </c>
      <c r="K4665" t="s">
        <v>22</v>
      </c>
      <c r="L4665" t="s">
        <v>68</v>
      </c>
      <c r="M4665">
        <v>37</v>
      </c>
      <c r="N4665">
        <v>30</v>
      </c>
      <c r="O4665" s="8">
        <f>AVERAGE(Table1[[#This Row],[highway MPG]:[city mpg]])</f>
        <v>33.5</v>
      </c>
      <c r="P4665">
        <v>5657</v>
      </c>
      <c r="Q4665">
        <v>2000</v>
      </c>
    </row>
    <row r="4666" spans="1:17" x14ac:dyDescent="0.3">
      <c r="A4666" t="s">
        <v>164</v>
      </c>
      <c r="B4666" t="s">
        <v>458</v>
      </c>
      <c r="C4666">
        <v>1993</v>
      </c>
      <c r="D4666" t="s">
        <v>30</v>
      </c>
      <c r="E4666">
        <v>63</v>
      </c>
      <c r="F4666">
        <v>4</v>
      </c>
      <c r="G4666" t="s">
        <v>19</v>
      </c>
      <c r="H4666" t="s">
        <v>31</v>
      </c>
      <c r="I4666">
        <v>2</v>
      </c>
      <c r="J4666" t="s">
        <v>54</v>
      </c>
      <c r="K4666" t="s">
        <v>22</v>
      </c>
      <c r="L4666" t="s">
        <v>68</v>
      </c>
      <c r="M4666">
        <v>38</v>
      </c>
      <c r="N4666">
        <v>30</v>
      </c>
      <c r="O4666" s="8">
        <f>AVERAGE(Table1[[#This Row],[highway MPG]:[city mpg]])</f>
        <v>34</v>
      </c>
      <c r="P4666">
        <v>5657</v>
      </c>
      <c r="Q4666">
        <v>2000</v>
      </c>
    </row>
    <row r="4667" spans="1:17" x14ac:dyDescent="0.3">
      <c r="A4667" t="s">
        <v>164</v>
      </c>
      <c r="B4667" t="s">
        <v>458</v>
      </c>
      <c r="C4667">
        <v>1993</v>
      </c>
      <c r="D4667" t="s">
        <v>30</v>
      </c>
      <c r="E4667">
        <v>63</v>
      </c>
      <c r="F4667">
        <v>4</v>
      </c>
      <c r="G4667" t="s">
        <v>19</v>
      </c>
      <c r="H4667" t="s">
        <v>31</v>
      </c>
      <c r="I4667">
        <v>2</v>
      </c>
      <c r="J4667" t="s">
        <v>54</v>
      </c>
      <c r="K4667" t="s">
        <v>22</v>
      </c>
      <c r="L4667" t="s">
        <v>68</v>
      </c>
      <c r="M4667">
        <v>38</v>
      </c>
      <c r="N4667">
        <v>30</v>
      </c>
      <c r="O4667" s="8">
        <f>AVERAGE(Table1[[#This Row],[highway MPG]:[city mpg]])</f>
        <v>34</v>
      </c>
      <c r="P4667">
        <v>5657</v>
      </c>
      <c r="Q4667">
        <v>2000</v>
      </c>
    </row>
    <row r="4668" spans="1:17" x14ac:dyDescent="0.3">
      <c r="A4668" t="s">
        <v>76</v>
      </c>
      <c r="B4668" t="s">
        <v>459</v>
      </c>
      <c r="C4668">
        <v>2013</v>
      </c>
      <c r="D4668" t="s">
        <v>18</v>
      </c>
      <c r="E4668">
        <v>651</v>
      </c>
      <c r="F4668">
        <v>12</v>
      </c>
      <c r="G4668" t="s">
        <v>78</v>
      </c>
      <c r="H4668" t="s">
        <v>35</v>
      </c>
      <c r="I4668">
        <v>2</v>
      </c>
      <c r="J4668" t="s">
        <v>77</v>
      </c>
      <c r="K4668" t="s">
        <v>64</v>
      </c>
      <c r="L4668" t="s">
        <v>23</v>
      </c>
      <c r="M4668">
        <v>16</v>
      </c>
      <c r="N4668">
        <v>11</v>
      </c>
      <c r="O4668" s="8">
        <f>AVERAGE(Table1[[#This Row],[highway MPG]:[city mpg]])</f>
        <v>13.5</v>
      </c>
      <c r="P4668">
        <v>2774</v>
      </c>
      <c r="Q4668">
        <v>295000</v>
      </c>
    </row>
    <row r="4669" spans="1:17" x14ac:dyDescent="0.3">
      <c r="A4669" t="s">
        <v>76</v>
      </c>
      <c r="B4669" t="s">
        <v>459</v>
      </c>
      <c r="C4669">
        <v>2014</v>
      </c>
      <c r="D4669" t="s">
        <v>18</v>
      </c>
      <c r="E4669">
        <v>651</v>
      </c>
      <c r="F4669">
        <v>12</v>
      </c>
      <c r="G4669" t="s">
        <v>78</v>
      </c>
      <c r="H4669" t="s">
        <v>35</v>
      </c>
      <c r="I4669">
        <v>2</v>
      </c>
      <c r="J4669" t="s">
        <v>77</v>
      </c>
      <c r="K4669" t="s">
        <v>64</v>
      </c>
      <c r="L4669" t="s">
        <v>23</v>
      </c>
      <c r="M4669">
        <v>16</v>
      </c>
      <c r="N4669">
        <v>11</v>
      </c>
      <c r="O4669" s="8">
        <f>AVERAGE(Table1[[#This Row],[highway MPG]:[city mpg]])</f>
        <v>13.5</v>
      </c>
      <c r="P4669">
        <v>2774</v>
      </c>
      <c r="Q4669">
        <v>295000</v>
      </c>
    </row>
    <row r="4670" spans="1:17" x14ac:dyDescent="0.3">
      <c r="A4670" t="s">
        <v>76</v>
      </c>
      <c r="B4670" t="s">
        <v>459</v>
      </c>
      <c r="C4670">
        <v>2015</v>
      </c>
      <c r="D4670" t="s">
        <v>18</v>
      </c>
      <c r="E4670">
        <v>651</v>
      </c>
      <c r="F4670">
        <v>12</v>
      </c>
      <c r="G4670" t="s">
        <v>78</v>
      </c>
      <c r="H4670" t="s">
        <v>35</v>
      </c>
      <c r="I4670">
        <v>2</v>
      </c>
      <c r="J4670" t="s">
        <v>77</v>
      </c>
      <c r="K4670" t="s">
        <v>64</v>
      </c>
      <c r="L4670" t="s">
        <v>23</v>
      </c>
      <c r="M4670">
        <v>16</v>
      </c>
      <c r="N4670">
        <v>11</v>
      </c>
      <c r="O4670" s="8">
        <f>AVERAGE(Table1[[#This Row],[highway MPG]:[city mpg]])</f>
        <v>13.5</v>
      </c>
      <c r="P4670">
        <v>2774</v>
      </c>
      <c r="Q4670">
        <v>295000</v>
      </c>
    </row>
    <row r="4671" spans="1:17" x14ac:dyDescent="0.3">
      <c r="A4671" t="s">
        <v>164</v>
      </c>
      <c r="B4671" t="s">
        <v>460</v>
      </c>
      <c r="C4671">
        <v>2015</v>
      </c>
      <c r="D4671" t="s">
        <v>30</v>
      </c>
      <c r="E4671">
        <v>120</v>
      </c>
      <c r="F4671">
        <v>4</v>
      </c>
      <c r="G4671" t="s">
        <v>19</v>
      </c>
      <c r="H4671" t="s">
        <v>31</v>
      </c>
      <c r="I4671">
        <v>4</v>
      </c>
      <c r="J4671" t="s">
        <v>50</v>
      </c>
      <c r="K4671" t="s">
        <v>22</v>
      </c>
      <c r="L4671" t="s">
        <v>33</v>
      </c>
      <c r="M4671">
        <v>36</v>
      </c>
      <c r="N4671">
        <v>28</v>
      </c>
      <c r="O4671" s="8">
        <f>AVERAGE(Table1[[#This Row],[highway MPG]:[city mpg]])</f>
        <v>32</v>
      </c>
      <c r="P4671">
        <v>5657</v>
      </c>
      <c r="Q4671">
        <v>18405</v>
      </c>
    </row>
    <row r="4672" spans="1:17" x14ac:dyDescent="0.3">
      <c r="A4672" t="s">
        <v>164</v>
      </c>
      <c r="B4672" t="s">
        <v>460</v>
      </c>
      <c r="C4672">
        <v>2015</v>
      </c>
      <c r="D4672" t="s">
        <v>30</v>
      </c>
      <c r="E4672">
        <v>197</v>
      </c>
      <c r="F4672">
        <v>4</v>
      </c>
      <c r="G4672" t="s">
        <v>19</v>
      </c>
      <c r="H4672" t="s">
        <v>31</v>
      </c>
      <c r="I4672">
        <v>4</v>
      </c>
      <c r="J4672" t="s">
        <v>69</v>
      </c>
      <c r="K4672" t="s">
        <v>22</v>
      </c>
      <c r="L4672" t="s">
        <v>55</v>
      </c>
      <c r="M4672">
        <v>35</v>
      </c>
      <c r="N4672">
        <v>26</v>
      </c>
      <c r="O4672" s="8">
        <f>AVERAGE(Table1[[#This Row],[highway MPG]:[city mpg]])</f>
        <v>30.5</v>
      </c>
      <c r="P4672">
        <v>5657</v>
      </c>
      <c r="Q4672">
        <v>21435</v>
      </c>
    </row>
    <row r="4673" spans="1:17" x14ac:dyDescent="0.3">
      <c r="A4673" t="s">
        <v>164</v>
      </c>
      <c r="B4673" t="s">
        <v>460</v>
      </c>
      <c r="C4673">
        <v>2015</v>
      </c>
      <c r="D4673" t="s">
        <v>30</v>
      </c>
      <c r="E4673">
        <v>120</v>
      </c>
      <c r="F4673">
        <v>4</v>
      </c>
      <c r="G4673" t="s">
        <v>19</v>
      </c>
      <c r="H4673" t="s">
        <v>31</v>
      </c>
      <c r="I4673">
        <v>4</v>
      </c>
      <c r="J4673" t="s">
        <v>50</v>
      </c>
      <c r="K4673" t="s">
        <v>22</v>
      </c>
      <c r="L4673" t="s">
        <v>33</v>
      </c>
      <c r="M4673">
        <v>36</v>
      </c>
      <c r="N4673">
        <v>28</v>
      </c>
      <c r="O4673" s="8">
        <f>AVERAGE(Table1[[#This Row],[highway MPG]:[city mpg]])</f>
        <v>32</v>
      </c>
      <c r="P4673">
        <v>5657</v>
      </c>
      <c r="Q4673">
        <v>15685</v>
      </c>
    </row>
    <row r="4674" spans="1:17" x14ac:dyDescent="0.3">
      <c r="A4674" t="s">
        <v>164</v>
      </c>
      <c r="B4674" t="s">
        <v>460</v>
      </c>
      <c r="C4674">
        <v>2015</v>
      </c>
      <c r="D4674" t="s">
        <v>30</v>
      </c>
      <c r="E4674">
        <v>120</v>
      </c>
      <c r="F4674">
        <v>4</v>
      </c>
      <c r="G4674" t="s">
        <v>19</v>
      </c>
      <c r="H4674" t="s">
        <v>31</v>
      </c>
      <c r="I4674">
        <v>4</v>
      </c>
      <c r="J4674" t="s">
        <v>54</v>
      </c>
      <c r="K4674" t="s">
        <v>22</v>
      </c>
      <c r="L4674" t="s">
        <v>55</v>
      </c>
      <c r="M4674">
        <v>36</v>
      </c>
      <c r="N4674">
        <v>28</v>
      </c>
      <c r="O4674" s="8">
        <f>AVERAGE(Table1[[#This Row],[highway MPG]:[city mpg]])</f>
        <v>32</v>
      </c>
      <c r="P4674">
        <v>5657</v>
      </c>
      <c r="Q4674">
        <v>16085</v>
      </c>
    </row>
    <row r="4675" spans="1:17" x14ac:dyDescent="0.3">
      <c r="A4675" t="s">
        <v>164</v>
      </c>
      <c r="B4675" t="s">
        <v>460</v>
      </c>
      <c r="C4675">
        <v>2015</v>
      </c>
      <c r="D4675" t="s">
        <v>30</v>
      </c>
      <c r="E4675">
        <v>120</v>
      </c>
      <c r="F4675">
        <v>4</v>
      </c>
      <c r="G4675" t="s">
        <v>19</v>
      </c>
      <c r="H4675" t="s">
        <v>31</v>
      </c>
      <c r="I4675">
        <v>4</v>
      </c>
      <c r="J4675" t="s">
        <v>50</v>
      </c>
      <c r="K4675" t="s">
        <v>22</v>
      </c>
      <c r="L4675" t="s">
        <v>33</v>
      </c>
      <c r="M4675">
        <v>36</v>
      </c>
      <c r="N4675">
        <v>28</v>
      </c>
      <c r="O4675" s="8">
        <f>AVERAGE(Table1[[#This Row],[highway MPG]:[city mpg]])</f>
        <v>32</v>
      </c>
      <c r="P4675">
        <v>5657</v>
      </c>
      <c r="Q4675">
        <v>14455</v>
      </c>
    </row>
    <row r="4676" spans="1:17" x14ac:dyDescent="0.3">
      <c r="A4676" t="s">
        <v>164</v>
      </c>
      <c r="B4676" t="s">
        <v>460</v>
      </c>
      <c r="C4676">
        <v>2015</v>
      </c>
      <c r="D4676" t="s">
        <v>30</v>
      </c>
      <c r="E4676">
        <v>120</v>
      </c>
      <c r="F4676">
        <v>4</v>
      </c>
      <c r="G4676" t="s">
        <v>19</v>
      </c>
      <c r="H4676" t="s">
        <v>31</v>
      </c>
      <c r="I4676">
        <v>4</v>
      </c>
      <c r="J4676" t="s">
        <v>54</v>
      </c>
      <c r="K4676" t="s">
        <v>22</v>
      </c>
      <c r="L4676" t="s">
        <v>55</v>
      </c>
      <c r="M4676">
        <v>36</v>
      </c>
      <c r="N4676">
        <v>28</v>
      </c>
      <c r="O4676" s="8">
        <f>AVERAGE(Table1[[#This Row],[highway MPG]:[city mpg]])</f>
        <v>32</v>
      </c>
      <c r="P4676">
        <v>5657</v>
      </c>
      <c r="Q4676">
        <v>14855</v>
      </c>
    </row>
    <row r="4677" spans="1:17" x14ac:dyDescent="0.3">
      <c r="A4677" t="s">
        <v>164</v>
      </c>
      <c r="B4677" t="s">
        <v>460</v>
      </c>
      <c r="C4677">
        <v>2015</v>
      </c>
      <c r="D4677" t="s">
        <v>30</v>
      </c>
      <c r="E4677">
        <v>120</v>
      </c>
      <c r="F4677">
        <v>4</v>
      </c>
      <c r="G4677" t="s">
        <v>19</v>
      </c>
      <c r="H4677" t="s">
        <v>31</v>
      </c>
      <c r="I4677">
        <v>4</v>
      </c>
      <c r="J4677" t="s">
        <v>54</v>
      </c>
      <c r="K4677" t="s">
        <v>22</v>
      </c>
      <c r="L4677" t="s">
        <v>55</v>
      </c>
      <c r="M4677">
        <v>36</v>
      </c>
      <c r="N4677">
        <v>28</v>
      </c>
      <c r="O4677" s="8">
        <f>AVERAGE(Table1[[#This Row],[highway MPG]:[city mpg]])</f>
        <v>32</v>
      </c>
      <c r="P4677">
        <v>5657</v>
      </c>
      <c r="Q4677">
        <v>18805</v>
      </c>
    </row>
    <row r="4678" spans="1:17" x14ac:dyDescent="0.3">
      <c r="A4678" t="s">
        <v>164</v>
      </c>
      <c r="B4678" t="s">
        <v>460</v>
      </c>
      <c r="C4678">
        <v>2016</v>
      </c>
      <c r="D4678" t="s">
        <v>30</v>
      </c>
      <c r="E4678">
        <v>120</v>
      </c>
      <c r="F4678">
        <v>4</v>
      </c>
      <c r="G4678" t="s">
        <v>19</v>
      </c>
      <c r="H4678" t="s">
        <v>31</v>
      </c>
      <c r="I4678">
        <v>4</v>
      </c>
      <c r="J4678" t="s">
        <v>54</v>
      </c>
      <c r="K4678" t="s">
        <v>22</v>
      </c>
      <c r="L4678" t="s">
        <v>55</v>
      </c>
      <c r="M4678">
        <v>35</v>
      </c>
      <c r="N4678">
        <v>27</v>
      </c>
      <c r="O4678" s="8">
        <f>AVERAGE(Table1[[#This Row],[highway MPG]:[city mpg]])</f>
        <v>31</v>
      </c>
      <c r="P4678">
        <v>5657</v>
      </c>
      <c r="Q4678">
        <v>14880</v>
      </c>
    </row>
    <row r="4679" spans="1:17" x14ac:dyDescent="0.3">
      <c r="A4679" t="s">
        <v>164</v>
      </c>
      <c r="B4679" t="s">
        <v>460</v>
      </c>
      <c r="C4679">
        <v>2016</v>
      </c>
      <c r="D4679" t="s">
        <v>30</v>
      </c>
      <c r="E4679">
        <v>120</v>
      </c>
      <c r="F4679">
        <v>4</v>
      </c>
      <c r="G4679" t="s">
        <v>19</v>
      </c>
      <c r="H4679" t="s">
        <v>31</v>
      </c>
      <c r="I4679">
        <v>4</v>
      </c>
      <c r="J4679" t="s">
        <v>54</v>
      </c>
      <c r="K4679" t="s">
        <v>22</v>
      </c>
      <c r="L4679" t="s">
        <v>55</v>
      </c>
      <c r="M4679">
        <v>35</v>
      </c>
      <c r="N4679">
        <v>27</v>
      </c>
      <c r="O4679" s="8">
        <f>AVERAGE(Table1[[#This Row],[highway MPG]:[city mpg]])</f>
        <v>31</v>
      </c>
      <c r="P4679">
        <v>5657</v>
      </c>
      <c r="Q4679">
        <v>16110</v>
      </c>
    </row>
    <row r="4680" spans="1:17" x14ac:dyDescent="0.3">
      <c r="A4680" t="s">
        <v>164</v>
      </c>
      <c r="B4680" t="s">
        <v>460</v>
      </c>
      <c r="C4680">
        <v>2016</v>
      </c>
      <c r="D4680" t="s">
        <v>30</v>
      </c>
      <c r="E4680">
        <v>120</v>
      </c>
      <c r="F4680">
        <v>4</v>
      </c>
      <c r="G4680" t="s">
        <v>19</v>
      </c>
      <c r="H4680" t="s">
        <v>31</v>
      </c>
      <c r="I4680">
        <v>4</v>
      </c>
      <c r="J4680" t="s">
        <v>54</v>
      </c>
      <c r="K4680" t="s">
        <v>22</v>
      </c>
      <c r="L4680" t="s">
        <v>55</v>
      </c>
      <c r="M4680">
        <v>35</v>
      </c>
      <c r="N4680">
        <v>27</v>
      </c>
      <c r="O4680" s="8">
        <f>AVERAGE(Table1[[#This Row],[highway MPG]:[city mpg]])</f>
        <v>31</v>
      </c>
      <c r="P4680">
        <v>5657</v>
      </c>
      <c r="Q4680">
        <v>18830</v>
      </c>
    </row>
    <row r="4681" spans="1:17" x14ac:dyDescent="0.3">
      <c r="A4681" t="s">
        <v>164</v>
      </c>
      <c r="B4681" t="s">
        <v>460</v>
      </c>
      <c r="C4681">
        <v>2016</v>
      </c>
      <c r="D4681" t="s">
        <v>30</v>
      </c>
      <c r="E4681">
        <v>120</v>
      </c>
      <c r="F4681">
        <v>4</v>
      </c>
      <c r="G4681" t="s">
        <v>19</v>
      </c>
      <c r="H4681" t="s">
        <v>31</v>
      </c>
      <c r="I4681">
        <v>4</v>
      </c>
      <c r="J4681" t="s">
        <v>50</v>
      </c>
      <c r="K4681" t="s">
        <v>22</v>
      </c>
      <c r="L4681" t="s">
        <v>33</v>
      </c>
      <c r="M4681">
        <v>35</v>
      </c>
      <c r="N4681">
        <v>27</v>
      </c>
      <c r="O4681" s="8">
        <f>AVERAGE(Table1[[#This Row],[highway MPG]:[city mpg]])</f>
        <v>31</v>
      </c>
      <c r="P4681">
        <v>5657</v>
      </c>
      <c r="Q4681">
        <v>15810</v>
      </c>
    </row>
    <row r="4682" spans="1:17" x14ac:dyDescent="0.3">
      <c r="A4682" t="s">
        <v>164</v>
      </c>
      <c r="B4682" t="s">
        <v>460</v>
      </c>
      <c r="C4682">
        <v>2016</v>
      </c>
      <c r="D4682" t="s">
        <v>30</v>
      </c>
      <c r="E4682">
        <v>120</v>
      </c>
      <c r="F4682">
        <v>4</v>
      </c>
      <c r="G4682" t="s">
        <v>19</v>
      </c>
      <c r="H4682" t="s">
        <v>31</v>
      </c>
      <c r="I4682">
        <v>4</v>
      </c>
      <c r="J4682" t="s">
        <v>50</v>
      </c>
      <c r="K4682" t="s">
        <v>22</v>
      </c>
      <c r="L4682" t="s">
        <v>33</v>
      </c>
      <c r="M4682">
        <v>35</v>
      </c>
      <c r="N4682">
        <v>27</v>
      </c>
      <c r="O4682" s="8">
        <f>AVERAGE(Table1[[#This Row],[highway MPG]:[city mpg]])</f>
        <v>31</v>
      </c>
      <c r="P4682">
        <v>5657</v>
      </c>
      <c r="Q4682">
        <v>14580</v>
      </c>
    </row>
    <row r="4683" spans="1:17" x14ac:dyDescent="0.3">
      <c r="A4683" t="s">
        <v>164</v>
      </c>
      <c r="B4683" t="s">
        <v>460</v>
      </c>
      <c r="C4683">
        <v>2016</v>
      </c>
      <c r="D4683" t="s">
        <v>30</v>
      </c>
      <c r="E4683">
        <v>120</v>
      </c>
      <c r="F4683">
        <v>4</v>
      </c>
      <c r="G4683" t="s">
        <v>19</v>
      </c>
      <c r="H4683" t="s">
        <v>31</v>
      </c>
      <c r="I4683">
        <v>4</v>
      </c>
      <c r="J4683" t="s">
        <v>50</v>
      </c>
      <c r="K4683" t="s">
        <v>22</v>
      </c>
      <c r="L4683" t="s">
        <v>33</v>
      </c>
      <c r="M4683">
        <v>35</v>
      </c>
      <c r="N4683">
        <v>27</v>
      </c>
      <c r="O4683" s="8">
        <f>AVERAGE(Table1[[#This Row],[highway MPG]:[city mpg]])</f>
        <v>31</v>
      </c>
      <c r="P4683">
        <v>5657</v>
      </c>
      <c r="Q4683">
        <v>18530</v>
      </c>
    </row>
    <row r="4684" spans="1:17" x14ac:dyDescent="0.3">
      <c r="A4684" t="s">
        <v>164</v>
      </c>
      <c r="B4684" t="s">
        <v>460</v>
      </c>
      <c r="C4684">
        <v>2016</v>
      </c>
      <c r="D4684" t="s">
        <v>30</v>
      </c>
      <c r="E4684">
        <v>197</v>
      </c>
      <c r="F4684">
        <v>4</v>
      </c>
      <c r="G4684" t="s">
        <v>19</v>
      </c>
      <c r="H4684" t="s">
        <v>31</v>
      </c>
      <c r="I4684">
        <v>4</v>
      </c>
      <c r="J4684" t="s">
        <v>69</v>
      </c>
      <c r="K4684" t="s">
        <v>22</v>
      </c>
      <c r="L4684" t="s">
        <v>55</v>
      </c>
      <c r="M4684">
        <v>32</v>
      </c>
      <c r="N4684">
        <v>26</v>
      </c>
      <c r="O4684" s="8">
        <f>AVERAGE(Table1[[#This Row],[highway MPG]:[city mpg]])</f>
        <v>29</v>
      </c>
      <c r="P4684">
        <v>5657</v>
      </c>
      <c r="Q4684">
        <v>21460</v>
      </c>
    </row>
    <row r="4685" spans="1:17" x14ac:dyDescent="0.3">
      <c r="A4685" t="s">
        <v>164</v>
      </c>
      <c r="B4685" t="s">
        <v>460</v>
      </c>
      <c r="C4685">
        <v>2017</v>
      </c>
      <c r="D4685" t="s">
        <v>30</v>
      </c>
      <c r="E4685">
        <v>120</v>
      </c>
      <c r="F4685">
        <v>4</v>
      </c>
      <c r="G4685" t="s">
        <v>19</v>
      </c>
      <c r="H4685" t="s">
        <v>31</v>
      </c>
      <c r="I4685">
        <v>4</v>
      </c>
      <c r="J4685" t="s">
        <v>54</v>
      </c>
      <c r="K4685" t="s">
        <v>22</v>
      </c>
      <c r="L4685" t="s">
        <v>55</v>
      </c>
      <c r="M4685">
        <v>35</v>
      </c>
      <c r="N4685">
        <v>27</v>
      </c>
      <c r="O4685" s="8">
        <f>AVERAGE(Table1[[#This Row],[highway MPG]:[city mpg]])</f>
        <v>31</v>
      </c>
      <c r="P4685">
        <v>5657</v>
      </c>
      <c r="Q4685">
        <v>15660</v>
      </c>
    </row>
    <row r="4686" spans="1:17" x14ac:dyDescent="0.3">
      <c r="A4686" t="s">
        <v>164</v>
      </c>
      <c r="B4686" t="s">
        <v>460</v>
      </c>
      <c r="C4686">
        <v>2017</v>
      </c>
      <c r="D4686" t="s">
        <v>30</v>
      </c>
      <c r="E4686">
        <v>120</v>
      </c>
      <c r="F4686">
        <v>4</v>
      </c>
      <c r="G4686" t="s">
        <v>78</v>
      </c>
      <c r="H4686" t="s">
        <v>31</v>
      </c>
      <c r="I4686">
        <v>4</v>
      </c>
      <c r="J4686" t="s">
        <v>54</v>
      </c>
      <c r="K4686" t="s">
        <v>22</v>
      </c>
      <c r="L4686" t="s">
        <v>55</v>
      </c>
      <c r="M4686">
        <v>36</v>
      </c>
      <c r="N4686">
        <v>27</v>
      </c>
      <c r="O4686" s="8">
        <f>AVERAGE(Table1[[#This Row],[highway MPG]:[city mpg]])</f>
        <v>31.5</v>
      </c>
      <c r="P4686">
        <v>5657</v>
      </c>
      <c r="Q4686">
        <v>19420</v>
      </c>
    </row>
    <row r="4687" spans="1:17" x14ac:dyDescent="0.3">
      <c r="A4687" t="s">
        <v>164</v>
      </c>
      <c r="B4687" t="s">
        <v>460</v>
      </c>
      <c r="C4687">
        <v>2017</v>
      </c>
      <c r="D4687" t="s">
        <v>30</v>
      </c>
      <c r="E4687">
        <v>197</v>
      </c>
      <c r="F4687">
        <v>4</v>
      </c>
      <c r="G4687" t="s">
        <v>19</v>
      </c>
      <c r="H4687" t="s">
        <v>31</v>
      </c>
      <c r="I4687">
        <v>4</v>
      </c>
      <c r="J4687" t="s">
        <v>69</v>
      </c>
      <c r="K4687" t="s">
        <v>22</v>
      </c>
      <c r="L4687" t="s">
        <v>55</v>
      </c>
      <c r="M4687">
        <v>32</v>
      </c>
      <c r="N4687">
        <v>26</v>
      </c>
      <c r="O4687" s="8">
        <f>AVERAGE(Table1[[#This Row],[highway MPG]:[city mpg]])</f>
        <v>29</v>
      </c>
      <c r="P4687">
        <v>5657</v>
      </c>
      <c r="Q4687">
        <v>21610</v>
      </c>
    </row>
    <row r="4688" spans="1:17" x14ac:dyDescent="0.3">
      <c r="A4688" t="s">
        <v>164</v>
      </c>
      <c r="B4688" t="s">
        <v>460</v>
      </c>
      <c r="C4688">
        <v>2017</v>
      </c>
      <c r="D4688" t="s">
        <v>30</v>
      </c>
      <c r="E4688">
        <v>120</v>
      </c>
      <c r="F4688">
        <v>4</v>
      </c>
      <c r="G4688" t="s">
        <v>19</v>
      </c>
      <c r="H4688" t="s">
        <v>31</v>
      </c>
      <c r="I4688">
        <v>4</v>
      </c>
      <c r="J4688" t="s">
        <v>54</v>
      </c>
      <c r="K4688" t="s">
        <v>22</v>
      </c>
      <c r="L4688" t="s">
        <v>55</v>
      </c>
      <c r="M4688">
        <v>35</v>
      </c>
      <c r="N4688">
        <v>27</v>
      </c>
      <c r="O4688" s="8">
        <f>AVERAGE(Table1[[#This Row],[highway MPG]:[city mpg]])</f>
        <v>31</v>
      </c>
      <c r="P4688">
        <v>5657</v>
      </c>
      <c r="Q4688">
        <v>14430</v>
      </c>
    </row>
    <row r="4689" spans="1:17" x14ac:dyDescent="0.3">
      <c r="A4689" t="s">
        <v>164</v>
      </c>
      <c r="B4689" t="s">
        <v>460</v>
      </c>
      <c r="C4689">
        <v>2017</v>
      </c>
      <c r="D4689" t="s">
        <v>30</v>
      </c>
      <c r="E4689">
        <v>120</v>
      </c>
      <c r="F4689">
        <v>4</v>
      </c>
      <c r="G4689" t="s">
        <v>19</v>
      </c>
      <c r="H4689" t="s">
        <v>31</v>
      </c>
      <c r="I4689">
        <v>4</v>
      </c>
      <c r="J4689" t="s">
        <v>50</v>
      </c>
      <c r="K4689" t="s">
        <v>22</v>
      </c>
      <c r="L4689" t="s">
        <v>33</v>
      </c>
      <c r="M4689">
        <v>35</v>
      </c>
      <c r="N4689">
        <v>27</v>
      </c>
      <c r="O4689" s="8">
        <f>AVERAGE(Table1[[#This Row],[highway MPG]:[city mpg]])</f>
        <v>31</v>
      </c>
      <c r="P4689">
        <v>5657</v>
      </c>
      <c r="Q4689">
        <v>14130</v>
      </c>
    </row>
    <row r="4690" spans="1:17" x14ac:dyDescent="0.3">
      <c r="A4690" t="s">
        <v>164</v>
      </c>
      <c r="B4690" t="s">
        <v>460</v>
      </c>
      <c r="C4690">
        <v>2017</v>
      </c>
      <c r="D4690" t="s">
        <v>30</v>
      </c>
      <c r="E4690">
        <v>120</v>
      </c>
      <c r="F4690">
        <v>4</v>
      </c>
      <c r="G4690" t="s">
        <v>19</v>
      </c>
      <c r="H4690" t="s">
        <v>31</v>
      </c>
      <c r="I4690">
        <v>4</v>
      </c>
      <c r="J4690" t="s">
        <v>50</v>
      </c>
      <c r="K4690" t="s">
        <v>22</v>
      </c>
      <c r="L4690" t="s">
        <v>33</v>
      </c>
      <c r="M4690">
        <v>35</v>
      </c>
      <c r="N4690">
        <v>27</v>
      </c>
      <c r="O4690" s="8">
        <f>AVERAGE(Table1[[#This Row],[highway MPG]:[city mpg]])</f>
        <v>31</v>
      </c>
      <c r="P4690">
        <v>5657</v>
      </c>
      <c r="Q4690">
        <v>15360</v>
      </c>
    </row>
    <row r="4691" spans="1:17" x14ac:dyDescent="0.3">
      <c r="A4691" t="s">
        <v>164</v>
      </c>
      <c r="B4691" t="s">
        <v>460</v>
      </c>
      <c r="C4691">
        <v>2017</v>
      </c>
      <c r="D4691" t="s">
        <v>30</v>
      </c>
      <c r="E4691">
        <v>120</v>
      </c>
      <c r="F4691">
        <v>4</v>
      </c>
      <c r="G4691" t="s">
        <v>78</v>
      </c>
      <c r="H4691" t="s">
        <v>31</v>
      </c>
      <c r="I4691">
        <v>4</v>
      </c>
      <c r="J4691" t="s">
        <v>50</v>
      </c>
      <c r="K4691" t="s">
        <v>22</v>
      </c>
      <c r="L4691" t="s">
        <v>33</v>
      </c>
      <c r="M4691">
        <v>36</v>
      </c>
      <c r="N4691">
        <v>27</v>
      </c>
      <c r="O4691" s="8">
        <f>AVERAGE(Table1[[#This Row],[highway MPG]:[city mpg]])</f>
        <v>31.5</v>
      </c>
      <c r="P4691">
        <v>5657</v>
      </c>
      <c r="Q4691">
        <v>19120</v>
      </c>
    </row>
    <row r="4692" spans="1:17" x14ac:dyDescent="0.3">
      <c r="A4692" t="s">
        <v>115</v>
      </c>
      <c r="B4692" t="s">
        <v>461</v>
      </c>
      <c r="C4692">
        <v>2000</v>
      </c>
      <c r="D4692" t="s">
        <v>30</v>
      </c>
      <c r="E4692">
        <v>200</v>
      </c>
      <c r="F4692">
        <v>6</v>
      </c>
      <c r="G4692" t="s">
        <v>19</v>
      </c>
      <c r="H4692" t="s">
        <v>20</v>
      </c>
      <c r="I4692">
        <v>2</v>
      </c>
      <c r="J4692" t="s">
        <v>67</v>
      </c>
      <c r="K4692" t="s">
        <v>32</v>
      </c>
      <c r="L4692" t="s">
        <v>68</v>
      </c>
      <c r="M4692">
        <v>28</v>
      </c>
      <c r="N4692">
        <v>17</v>
      </c>
      <c r="O4692" s="8">
        <f>AVERAGE(Table1[[#This Row],[highway MPG]:[city mpg]])</f>
        <v>22.5</v>
      </c>
      <c r="P4692">
        <v>210</v>
      </c>
      <c r="Q4692">
        <v>4677</v>
      </c>
    </row>
    <row r="4693" spans="1:17" x14ac:dyDescent="0.3">
      <c r="A4693" t="s">
        <v>115</v>
      </c>
      <c r="B4693" t="s">
        <v>461</v>
      </c>
      <c r="C4693">
        <v>2000</v>
      </c>
      <c r="D4693" t="s">
        <v>30</v>
      </c>
      <c r="E4693">
        <v>305</v>
      </c>
      <c r="F4693">
        <v>8</v>
      </c>
      <c r="G4693" t="s">
        <v>156</v>
      </c>
      <c r="H4693" t="s">
        <v>20</v>
      </c>
      <c r="I4693">
        <v>2</v>
      </c>
      <c r="J4693" t="s">
        <v>67</v>
      </c>
      <c r="K4693" t="s">
        <v>32</v>
      </c>
      <c r="L4693" t="s">
        <v>68</v>
      </c>
      <c r="M4693">
        <v>23</v>
      </c>
      <c r="N4693">
        <v>15</v>
      </c>
      <c r="O4693" s="8">
        <f>AVERAGE(Table1[[#This Row],[highway MPG]:[city mpg]])</f>
        <v>19</v>
      </c>
      <c r="P4693">
        <v>210</v>
      </c>
      <c r="Q4693">
        <v>6175</v>
      </c>
    </row>
    <row r="4694" spans="1:17" x14ac:dyDescent="0.3">
      <c r="A4694" t="s">
        <v>115</v>
      </c>
      <c r="B4694" t="s">
        <v>461</v>
      </c>
      <c r="C4694">
        <v>2000</v>
      </c>
      <c r="D4694" t="s">
        <v>30</v>
      </c>
      <c r="E4694">
        <v>305</v>
      </c>
      <c r="F4694">
        <v>8</v>
      </c>
      <c r="G4694" t="s">
        <v>156</v>
      </c>
      <c r="H4694" t="s">
        <v>20</v>
      </c>
      <c r="I4694">
        <v>2</v>
      </c>
      <c r="J4694" t="s">
        <v>69</v>
      </c>
      <c r="K4694" t="s">
        <v>32</v>
      </c>
      <c r="L4694" t="s">
        <v>68</v>
      </c>
      <c r="M4694">
        <v>23</v>
      </c>
      <c r="N4694">
        <v>15</v>
      </c>
      <c r="O4694" s="8">
        <f>AVERAGE(Table1[[#This Row],[highway MPG]:[city mpg]])</f>
        <v>19</v>
      </c>
      <c r="P4694">
        <v>210</v>
      </c>
      <c r="Q4694">
        <v>8548</v>
      </c>
    </row>
    <row r="4695" spans="1:17" x14ac:dyDescent="0.3">
      <c r="A4695" t="s">
        <v>115</v>
      </c>
      <c r="B4695" t="s">
        <v>461</v>
      </c>
      <c r="C4695">
        <v>2000</v>
      </c>
      <c r="D4695" t="s">
        <v>30</v>
      </c>
      <c r="E4695">
        <v>305</v>
      </c>
      <c r="F4695">
        <v>8</v>
      </c>
      <c r="G4695" t="s">
        <v>156</v>
      </c>
      <c r="H4695" t="s">
        <v>20</v>
      </c>
      <c r="I4695">
        <v>2</v>
      </c>
      <c r="J4695" t="s">
        <v>99</v>
      </c>
      <c r="K4695" t="s">
        <v>32</v>
      </c>
      <c r="L4695" t="s">
        <v>26</v>
      </c>
      <c r="M4695">
        <v>23</v>
      </c>
      <c r="N4695">
        <v>15</v>
      </c>
      <c r="O4695" s="8">
        <f>AVERAGE(Table1[[#This Row],[highway MPG]:[city mpg]])</f>
        <v>19</v>
      </c>
      <c r="P4695">
        <v>210</v>
      </c>
      <c r="Q4695">
        <v>9567</v>
      </c>
    </row>
    <row r="4696" spans="1:17" x14ac:dyDescent="0.3">
      <c r="A4696" t="s">
        <v>115</v>
      </c>
      <c r="B4696" t="s">
        <v>461</v>
      </c>
      <c r="C4696">
        <v>2000</v>
      </c>
      <c r="D4696" t="s">
        <v>30</v>
      </c>
      <c r="E4696">
        <v>200</v>
      </c>
      <c r="F4696">
        <v>6</v>
      </c>
      <c r="G4696" t="s">
        <v>19</v>
      </c>
      <c r="H4696" t="s">
        <v>20</v>
      </c>
      <c r="I4696">
        <v>2</v>
      </c>
      <c r="J4696" t="s">
        <v>40</v>
      </c>
      <c r="K4696" t="s">
        <v>32</v>
      </c>
      <c r="L4696" t="s">
        <v>26</v>
      </c>
      <c r="M4696">
        <v>28</v>
      </c>
      <c r="N4696">
        <v>17</v>
      </c>
      <c r="O4696" s="8">
        <f>AVERAGE(Table1[[#This Row],[highway MPG]:[city mpg]])</f>
        <v>22.5</v>
      </c>
      <c r="P4696">
        <v>210</v>
      </c>
      <c r="Q4696">
        <v>5844</v>
      </c>
    </row>
    <row r="4697" spans="1:17" x14ac:dyDescent="0.3">
      <c r="A4697" t="s">
        <v>115</v>
      </c>
      <c r="B4697" t="s">
        <v>461</v>
      </c>
      <c r="C4697">
        <v>2001</v>
      </c>
      <c r="D4697" t="s">
        <v>18</v>
      </c>
      <c r="E4697">
        <v>310</v>
      </c>
      <c r="F4697">
        <v>8</v>
      </c>
      <c r="G4697" t="s">
        <v>34</v>
      </c>
      <c r="H4697" t="s">
        <v>20</v>
      </c>
      <c r="I4697">
        <v>2</v>
      </c>
      <c r="J4697" t="s">
        <v>67</v>
      </c>
      <c r="K4697" t="s">
        <v>32</v>
      </c>
      <c r="L4697" t="s">
        <v>68</v>
      </c>
      <c r="M4697">
        <v>23</v>
      </c>
      <c r="N4697">
        <v>16</v>
      </c>
      <c r="O4697" s="8">
        <f>AVERAGE(Table1[[#This Row],[highway MPG]:[city mpg]])</f>
        <v>19.5</v>
      </c>
      <c r="P4697">
        <v>210</v>
      </c>
      <c r="Q4697">
        <v>24035</v>
      </c>
    </row>
    <row r="4698" spans="1:17" x14ac:dyDescent="0.3">
      <c r="A4698" t="s">
        <v>115</v>
      </c>
      <c r="B4698" t="s">
        <v>461</v>
      </c>
      <c r="C4698">
        <v>2001</v>
      </c>
      <c r="D4698" t="s">
        <v>30</v>
      </c>
      <c r="E4698">
        <v>200</v>
      </c>
      <c r="F4698">
        <v>6</v>
      </c>
      <c r="G4698" t="s">
        <v>19</v>
      </c>
      <c r="H4698" t="s">
        <v>20</v>
      </c>
      <c r="I4698">
        <v>2</v>
      </c>
      <c r="J4698" t="s">
        <v>40</v>
      </c>
      <c r="K4698" t="s">
        <v>32</v>
      </c>
      <c r="L4698" t="s">
        <v>26</v>
      </c>
      <c r="M4698">
        <v>28</v>
      </c>
      <c r="N4698">
        <v>17</v>
      </c>
      <c r="O4698" s="8">
        <f>AVERAGE(Table1[[#This Row],[highway MPG]:[city mpg]])</f>
        <v>22.5</v>
      </c>
      <c r="P4698">
        <v>210</v>
      </c>
      <c r="Q4698">
        <v>25475</v>
      </c>
    </row>
    <row r="4699" spans="1:17" x14ac:dyDescent="0.3">
      <c r="A4699" t="s">
        <v>115</v>
      </c>
      <c r="B4699" t="s">
        <v>461</v>
      </c>
      <c r="C4699">
        <v>2001</v>
      </c>
      <c r="D4699" t="s">
        <v>18</v>
      </c>
      <c r="E4699">
        <v>310</v>
      </c>
      <c r="F4699">
        <v>8</v>
      </c>
      <c r="G4699" t="s">
        <v>34</v>
      </c>
      <c r="H4699" t="s">
        <v>20</v>
      </c>
      <c r="I4699">
        <v>2</v>
      </c>
      <c r="J4699" t="s">
        <v>99</v>
      </c>
      <c r="K4699" t="s">
        <v>32</v>
      </c>
      <c r="L4699" t="s">
        <v>26</v>
      </c>
      <c r="M4699">
        <v>23</v>
      </c>
      <c r="N4699">
        <v>16</v>
      </c>
      <c r="O4699" s="8">
        <f>AVERAGE(Table1[[#This Row],[highway MPG]:[city mpg]])</f>
        <v>19.5</v>
      </c>
      <c r="P4699">
        <v>210</v>
      </c>
      <c r="Q4699">
        <v>31215</v>
      </c>
    </row>
    <row r="4700" spans="1:17" x14ac:dyDescent="0.3">
      <c r="A4700" t="s">
        <v>115</v>
      </c>
      <c r="B4700" t="s">
        <v>461</v>
      </c>
      <c r="C4700">
        <v>2001</v>
      </c>
      <c r="D4700" t="s">
        <v>30</v>
      </c>
      <c r="E4700">
        <v>200</v>
      </c>
      <c r="F4700">
        <v>6</v>
      </c>
      <c r="G4700" t="s">
        <v>19</v>
      </c>
      <c r="H4700" t="s">
        <v>20</v>
      </c>
      <c r="I4700">
        <v>2</v>
      </c>
      <c r="J4700" t="s">
        <v>67</v>
      </c>
      <c r="K4700" t="s">
        <v>32</v>
      </c>
      <c r="L4700" t="s">
        <v>68</v>
      </c>
      <c r="M4700">
        <v>28</v>
      </c>
      <c r="N4700">
        <v>17</v>
      </c>
      <c r="O4700" s="8">
        <f>AVERAGE(Table1[[#This Row],[highway MPG]:[city mpg]])</f>
        <v>22.5</v>
      </c>
      <c r="P4700">
        <v>210</v>
      </c>
      <c r="Q4700">
        <v>18855</v>
      </c>
    </row>
    <row r="4701" spans="1:17" x14ac:dyDescent="0.3">
      <c r="A4701" t="s">
        <v>115</v>
      </c>
      <c r="B4701" t="s">
        <v>461</v>
      </c>
      <c r="C4701">
        <v>2001</v>
      </c>
      <c r="D4701" t="s">
        <v>18</v>
      </c>
      <c r="E4701">
        <v>310</v>
      </c>
      <c r="F4701">
        <v>8</v>
      </c>
      <c r="G4701" t="s">
        <v>34</v>
      </c>
      <c r="H4701" t="s">
        <v>20</v>
      </c>
      <c r="I4701">
        <v>2</v>
      </c>
      <c r="J4701" t="s">
        <v>69</v>
      </c>
      <c r="K4701" t="s">
        <v>32</v>
      </c>
      <c r="L4701" t="s">
        <v>68</v>
      </c>
      <c r="M4701">
        <v>23</v>
      </c>
      <c r="N4701">
        <v>16</v>
      </c>
      <c r="O4701" s="8">
        <f>AVERAGE(Table1[[#This Row],[highway MPG]:[city mpg]])</f>
        <v>19.5</v>
      </c>
      <c r="P4701">
        <v>210</v>
      </c>
      <c r="Q4701">
        <v>27145</v>
      </c>
    </row>
    <row r="4702" spans="1:17" x14ac:dyDescent="0.3">
      <c r="A4702" t="s">
        <v>115</v>
      </c>
      <c r="B4702" t="s">
        <v>461</v>
      </c>
      <c r="C4702">
        <v>2002</v>
      </c>
      <c r="D4702" t="s">
        <v>18</v>
      </c>
      <c r="E4702">
        <v>310</v>
      </c>
      <c r="F4702">
        <v>8</v>
      </c>
      <c r="G4702" t="s">
        <v>34</v>
      </c>
      <c r="H4702" t="s">
        <v>20</v>
      </c>
      <c r="I4702">
        <v>2</v>
      </c>
      <c r="J4702" t="s">
        <v>99</v>
      </c>
      <c r="K4702" t="s">
        <v>32</v>
      </c>
      <c r="L4702" t="s">
        <v>26</v>
      </c>
      <c r="M4702">
        <v>23</v>
      </c>
      <c r="N4702">
        <v>16</v>
      </c>
      <c r="O4702" s="8">
        <f>AVERAGE(Table1[[#This Row],[highway MPG]:[city mpg]])</f>
        <v>19.5</v>
      </c>
      <c r="P4702">
        <v>210</v>
      </c>
      <c r="Q4702">
        <v>32095</v>
      </c>
    </row>
    <row r="4703" spans="1:17" x14ac:dyDescent="0.3">
      <c r="A4703" t="s">
        <v>115</v>
      </c>
      <c r="B4703" t="s">
        <v>461</v>
      </c>
      <c r="C4703">
        <v>2002</v>
      </c>
      <c r="D4703" t="s">
        <v>18</v>
      </c>
      <c r="E4703">
        <v>310</v>
      </c>
      <c r="F4703">
        <v>8</v>
      </c>
      <c r="G4703" t="s">
        <v>34</v>
      </c>
      <c r="H4703" t="s">
        <v>20</v>
      </c>
      <c r="I4703">
        <v>2</v>
      </c>
      <c r="J4703" t="s">
        <v>67</v>
      </c>
      <c r="K4703" t="s">
        <v>32</v>
      </c>
      <c r="L4703" t="s">
        <v>68</v>
      </c>
      <c r="M4703">
        <v>23</v>
      </c>
      <c r="N4703">
        <v>16</v>
      </c>
      <c r="O4703" s="8">
        <f>AVERAGE(Table1[[#This Row],[highway MPG]:[city mpg]])</f>
        <v>19.5</v>
      </c>
      <c r="P4703">
        <v>210</v>
      </c>
      <c r="Q4703">
        <v>25995</v>
      </c>
    </row>
    <row r="4704" spans="1:17" x14ac:dyDescent="0.3">
      <c r="A4704" t="s">
        <v>115</v>
      </c>
      <c r="B4704" t="s">
        <v>461</v>
      </c>
      <c r="C4704">
        <v>2002</v>
      </c>
      <c r="D4704" t="s">
        <v>18</v>
      </c>
      <c r="E4704">
        <v>310</v>
      </c>
      <c r="F4704">
        <v>8</v>
      </c>
      <c r="G4704" t="s">
        <v>34</v>
      </c>
      <c r="H4704" t="s">
        <v>20</v>
      </c>
      <c r="I4704">
        <v>2</v>
      </c>
      <c r="J4704" t="s">
        <v>69</v>
      </c>
      <c r="K4704" t="s">
        <v>32</v>
      </c>
      <c r="L4704" t="s">
        <v>68</v>
      </c>
      <c r="M4704">
        <v>23</v>
      </c>
      <c r="N4704">
        <v>16</v>
      </c>
      <c r="O4704" s="8">
        <f>AVERAGE(Table1[[#This Row],[highway MPG]:[city mpg]])</f>
        <v>19.5</v>
      </c>
      <c r="P4704">
        <v>210</v>
      </c>
      <c r="Q4704">
        <v>28025</v>
      </c>
    </row>
    <row r="4705" spans="1:17" x14ac:dyDescent="0.3">
      <c r="A4705" t="s">
        <v>115</v>
      </c>
      <c r="B4705" t="s">
        <v>461</v>
      </c>
      <c r="C4705">
        <v>2002</v>
      </c>
      <c r="D4705" t="s">
        <v>30</v>
      </c>
      <c r="E4705">
        <v>200</v>
      </c>
      <c r="F4705">
        <v>6</v>
      </c>
      <c r="G4705" t="s">
        <v>19</v>
      </c>
      <c r="H4705" t="s">
        <v>20</v>
      </c>
      <c r="I4705">
        <v>2</v>
      </c>
      <c r="J4705" t="s">
        <v>67</v>
      </c>
      <c r="K4705" t="s">
        <v>32</v>
      </c>
      <c r="L4705" t="s">
        <v>68</v>
      </c>
      <c r="M4705">
        <v>29</v>
      </c>
      <c r="N4705">
        <v>17</v>
      </c>
      <c r="O4705" s="8">
        <f>AVERAGE(Table1[[#This Row],[highway MPG]:[city mpg]])</f>
        <v>23</v>
      </c>
      <c r="P4705">
        <v>210</v>
      </c>
      <c r="Q4705">
        <v>20050</v>
      </c>
    </row>
    <row r="4706" spans="1:17" x14ac:dyDescent="0.3">
      <c r="A4706" t="s">
        <v>115</v>
      </c>
      <c r="B4706" t="s">
        <v>461</v>
      </c>
      <c r="C4706">
        <v>2002</v>
      </c>
      <c r="D4706" t="s">
        <v>30</v>
      </c>
      <c r="E4706">
        <v>200</v>
      </c>
      <c r="F4706">
        <v>6</v>
      </c>
      <c r="G4706" t="s">
        <v>34</v>
      </c>
      <c r="H4706" t="s">
        <v>20</v>
      </c>
      <c r="I4706">
        <v>2</v>
      </c>
      <c r="J4706" t="s">
        <v>50</v>
      </c>
      <c r="K4706" t="s">
        <v>32</v>
      </c>
      <c r="L4706" t="s">
        <v>26</v>
      </c>
      <c r="M4706">
        <v>28</v>
      </c>
      <c r="N4706">
        <v>17</v>
      </c>
      <c r="O4706" s="8">
        <f>AVERAGE(Table1[[#This Row],[highway MPG]:[city mpg]])</f>
        <v>22.5</v>
      </c>
      <c r="P4706">
        <v>210</v>
      </c>
      <c r="Q4706">
        <v>26965</v>
      </c>
    </row>
    <row r="4707" spans="1:17" x14ac:dyDescent="0.3">
      <c r="A4707" t="s">
        <v>147</v>
      </c>
      <c r="B4707" t="s">
        <v>462</v>
      </c>
      <c r="C4707">
        <v>2013</v>
      </c>
      <c r="D4707" t="s">
        <v>97</v>
      </c>
      <c r="E4707">
        <v>123</v>
      </c>
      <c r="F4707">
        <v>0</v>
      </c>
      <c r="G4707" t="s">
        <v>98</v>
      </c>
      <c r="H4707" t="s">
        <v>31</v>
      </c>
      <c r="I4707">
        <v>4</v>
      </c>
      <c r="J4707" t="s">
        <v>54</v>
      </c>
      <c r="K4707" t="s">
        <v>22</v>
      </c>
      <c r="L4707" t="s">
        <v>55</v>
      </c>
      <c r="M4707">
        <v>105</v>
      </c>
      <c r="N4707">
        <v>132</v>
      </c>
      <c r="O4707" s="8">
        <f>AVERAGE(Table1[[#This Row],[highway MPG]:[city mpg]])</f>
        <v>118.5</v>
      </c>
      <c r="P4707">
        <v>2202</v>
      </c>
      <c r="Q4707">
        <v>36625</v>
      </c>
    </row>
    <row r="4708" spans="1:17" x14ac:dyDescent="0.3">
      <c r="A4708" t="s">
        <v>147</v>
      </c>
      <c r="B4708" t="s">
        <v>462</v>
      </c>
      <c r="C4708">
        <v>2014</v>
      </c>
      <c r="D4708" t="s">
        <v>97</v>
      </c>
      <c r="E4708">
        <v>123</v>
      </c>
      <c r="F4708">
        <v>0</v>
      </c>
      <c r="G4708" t="s">
        <v>98</v>
      </c>
      <c r="H4708" t="s">
        <v>31</v>
      </c>
      <c r="I4708">
        <v>4</v>
      </c>
      <c r="J4708" t="s">
        <v>54</v>
      </c>
      <c r="K4708" t="s">
        <v>22</v>
      </c>
      <c r="L4708" t="s">
        <v>55</v>
      </c>
      <c r="M4708">
        <v>105</v>
      </c>
      <c r="N4708">
        <v>132</v>
      </c>
      <c r="O4708" s="8">
        <f>AVERAGE(Table1[[#This Row],[highway MPG]:[city mpg]])</f>
        <v>118.5</v>
      </c>
      <c r="P4708">
        <v>2202</v>
      </c>
      <c r="Q4708">
        <v>36625</v>
      </c>
    </row>
    <row r="4709" spans="1:17" x14ac:dyDescent="0.3">
      <c r="A4709" t="s">
        <v>147</v>
      </c>
      <c r="B4709" t="s">
        <v>463</v>
      </c>
      <c r="C4709">
        <v>2015</v>
      </c>
      <c r="D4709" t="s">
        <v>30</v>
      </c>
      <c r="E4709">
        <v>130</v>
      </c>
      <c r="F4709">
        <v>4</v>
      </c>
      <c r="G4709" t="s">
        <v>19</v>
      </c>
      <c r="H4709" t="s">
        <v>31</v>
      </c>
      <c r="I4709">
        <v>4</v>
      </c>
      <c r="J4709" t="s">
        <v>54</v>
      </c>
      <c r="K4709" t="s">
        <v>22</v>
      </c>
      <c r="L4709" t="s">
        <v>55</v>
      </c>
      <c r="M4709">
        <v>37</v>
      </c>
      <c r="N4709">
        <v>29</v>
      </c>
      <c r="O4709" s="8">
        <f>AVERAGE(Table1[[#This Row],[highway MPG]:[city mpg]])</f>
        <v>33</v>
      </c>
      <c r="P4709">
        <v>2202</v>
      </c>
      <c r="Q4709">
        <v>15650</v>
      </c>
    </row>
    <row r="4710" spans="1:17" x14ac:dyDescent="0.3">
      <c r="A4710" t="s">
        <v>147</v>
      </c>
      <c r="B4710" t="s">
        <v>463</v>
      </c>
      <c r="C4710">
        <v>2015</v>
      </c>
      <c r="D4710" t="s">
        <v>30</v>
      </c>
      <c r="E4710">
        <v>130</v>
      </c>
      <c r="F4710">
        <v>4</v>
      </c>
      <c r="G4710" t="s">
        <v>19</v>
      </c>
      <c r="H4710" t="s">
        <v>31</v>
      </c>
      <c r="I4710">
        <v>4</v>
      </c>
      <c r="J4710" t="s">
        <v>54</v>
      </c>
      <c r="K4710" t="s">
        <v>22</v>
      </c>
      <c r="L4710" t="s">
        <v>55</v>
      </c>
      <c r="M4710">
        <v>37</v>
      </c>
      <c r="N4710">
        <v>29</v>
      </c>
      <c r="O4710" s="8">
        <f>AVERAGE(Table1[[#This Row],[highway MPG]:[city mpg]])</f>
        <v>33</v>
      </c>
      <c r="P4710">
        <v>2202</v>
      </c>
      <c r="Q4710">
        <v>17560</v>
      </c>
    </row>
    <row r="4711" spans="1:17" x14ac:dyDescent="0.3">
      <c r="A4711" t="s">
        <v>147</v>
      </c>
      <c r="B4711" t="s">
        <v>463</v>
      </c>
      <c r="C4711">
        <v>2015</v>
      </c>
      <c r="D4711" t="s">
        <v>30</v>
      </c>
      <c r="E4711">
        <v>130</v>
      </c>
      <c r="F4711">
        <v>4</v>
      </c>
      <c r="G4711" t="s">
        <v>34</v>
      </c>
      <c r="H4711" t="s">
        <v>31</v>
      </c>
      <c r="I4711">
        <v>4</v>
      </c>
      <c r="J4711" t="s">
        <v>54</v>
      </c>
      <c r="K4711" t="s">
        <v>22</v>
      </c>
      <c r="L4711" t="s">
        <v>55</v>
      </c>
      <c r="M4711">
        <v>38</v>
      </c>
      <c r="N4711">
        <v>32</v>
      </c>
      <c r="O4711" s="8">
        <f>AVERAGE(Table1[[#This Row],[highway MPG]:[city mpg]])</f>
        <v>35</v>
      </c>
      <c r="P4711">
        <v>2202</v>
      </c>
      <c r="Q4711">
        <v>19925</v>
      </c>
    </row>
    <row r="4712" spans="1:17" x14ac:dyDescent="0.3">
      <c r="A4712" t="s">
        <v>147</v>
      </c>
      <c r="B4712" t="s">
        <v>463</v>
      </c>
      <c r="C4712">
        <v>2015</v>
      </c>
      <c r="D4712" t="s">
        <v>30</v>
      </c>
      <c r="E4712">
        <v>130</v>
      </c>
      <c r="F4712">
        <v>4</v>
      </c>
      <c r="G4712" t="s">
        <v>34</v>
      </c>
      <c r="H4712" t="s">
        <v>31</v>
      </c>
      <c r="I4712">
        <v>4</v>
      </c>
      <c r="J4712" t="s">
        <v>54</v>
      </c>
      <c r="K4712" t="s">
        <v>22</v>
      </c>
      <c r="L4712" t="s">
        <v>55</v>
      </c>
      <c r="M4712">
        <v>38</v>
      </c>
      <c r="N4712">
        <v>32</v>
      </c>
      <c r="O4712" s="8">
        <f>AVERAGE(Table1[[#This Row],[highway MPG]:[city mpg]])</f>
        <v>35</v>
      </c>
      <c r="P4712">
        <v>2202</v>
      </c>
      <c r="Q4712">
        <v>20925</v>
      </c>
    </row>
    <row r="4713" spans="1:17" x14ac:dyDescent="0.3">
      <c r="A4713" t="s">
        <v>147</v>
      </c>
      <c r="B4713" t="s">
        <v>463</v>
      </c>
      <c r="C4713">
        <v>2015</v>
      </c>
      <c r="D4713" t="s">
        <v>30</v>
      </c>
      <c r="E4713">
        <v>130</v>
      </c>
      <c r="F4713">
        <v>4</v>
      </c>
      <c r="G4713" t="s">
        <v>34</v>
      </c>
      <c r="H4713" t="s">
        <v>31</v>
      </c>
      <c r="I4713">
        <v>4</v>
      </c>
      <c r="J4713" t="s">
        <v>54</v>
      </c>
      <c r="K4713" t="s">
        <v>22</v>
      </c>
      <c r="L4713" t="s">
        <v>55</v>
      </c>
      <c r="M4713">
        <v>41</v>
      </c>
      <c r="N4713">
        <v>33</v>
      </c>
      <c r="O4713" s="8">
        <f>AVERAGE(Table1[[#This Row],[highway MPG]:[city mpg]])</f>
        <v>37</v>
      </c>
      <c r="P4713">
        <v>2202</v>
      </c>
      <c r="Q4713">
        <v>16450</v>
      </c>
    </row>
    <row r="4714" spans="1:17" x14ac:dyDescent="0.3">
      <c r="A4714" t="s">
        <v>147</v>
      </c>
      <c r="B4714" t="s">
        <v>463</v>
      </c>
      <c r="C4714">
        <v>2015</v>
      </c>
      <c r="D4714" t="s">
        <v>30</v>
      </c>
      <c r="E4714">
        <v>130</v>
      </c>
      <c r="F4714">
        <v>4</v>
      </c>
      <c r="G4714" t="s">
        <v>34</v>
      </c>
      <c r="H4714" t="s">
        <v>31</v>
      </c>
      <c r="I4714">
        <v>4</v>
      </c>
      <c r="J4714" t="s">
        <v>54</v>
      </c>
      <c r="K4714" t="s">
        <v>22</v>
      </c>
      <c r="L4714" t="s">
        <v>55</v>
      </c>
      <c r="M4714">
        <v>38</v>
      </c>
      <c r="N4714">
        <v>32</v>
      </c>
      <c r="O4714" s="8">
        <f>AVERAGE(Table1[[#This Row],[highway MPG]:[city mpg]])</f>
        <v>35</v>
      </c>
      <c r="P4714">
        <v>2202</v>
      </c>
      <c r="Q4714">
        <v>18360</v>
      </c>
    </row>
    <row r="4715" spans="1:17" x14ac:dyDescent="0.3">
      <c r="A4715" t="s">
        <v>147</v>
      </c>
      <c r="B4715" t="s">
        <v>463</v>
      </c>
      <c r="C4715">
        <v>2016</v>
      </c>
      <c r="D4715" t="s">
        <v>30</v>
      </c>
      <c r="E4715">
        <v>130</v>
      </c>
      <c r="F4715">
        <v>4</v>
      </c>
      <c r="G4715" t="s">
        <v>34</v>
      </c>
      <c r="H4715" t="s">
        <v>31</v>
      </c>
      <c r="I4715">
        <v>4</v>
      </c>
      <c r="J4715" t="s">
        <v>54</v>
      </c>
      <c r="K4715" t="s">
        <v>22</v>
      </c>
      <c r="L4715" t="s">
        <v>55</v>
      </c>
      <c r="M4715">
        <v>38</v>
      </c>
      <c r="N4715">
        <v>32</v>
      </c>
      <c r="O4715" s="8">
        <f>AVERAGE(Table1[[#This Row],[highway MPG]:[city mpg]])</f>
        <v>35</v>
      </c>
      <c r="P4715">
        <v>2202</v>
      </c>
      <c r="Q4715">
        <v>21165</v>
      </c>
    </row>
    <row r="4716" spans="1:17" x14ac:dyDescent="0.3">
      <c r="A4716" t="s">
        <v>147</v>
      </c>
      <c r="B4716" t="s">
        <v>463</v>
      </c>
      <c r="C4716">
        <v>2016</v>
      </c>
      <c r="D4716" t="s">
        <v>30</v>
      </c>
      <c r="E4716">
        <v>130</v>
      </c>
      <c r="F4716">
        <v>4</v>
      </c>
      <c r="G4716" t="s">
        <v>34</v>
      </c>
      <c r="H4716" t="s">
        <v>31</v>
      </c>
      <c r="I4716">
        <v>4</v>
      </c>
      <c r="J4716" t="s">
        <v>54</v>
      </c>
      <c r="K4716" t="s">
        <v>22</v>
      </c>
      <c r="L4716" t="s">
        <v>55</v>
      </c>
      <c r="M4716">
        <v>38</v>
      </c>
      <c r="N4716">
        <v>32</v>
      </c>
      <c r="O4716" s="8">
        <f>AVERAGE(Table1[[#This Row],[highway MPG]:[city mpg]])</f>
        <v>35</v>
      </c>
      <c r="P4716">
        <v>2202</v>
      </c>
      <c r="Q4716">
        <v>20165</v>
      </c>
    </row>
    <row r="4717" spans="1:17" x14ac:dyDescent="0.3">
      <c r="A4717" t="s">
        <v>147</v>
      </c>
      <c r="B4717" t="s">
        <v>463</v>
      </c>
      <c r="C4717">
        <v>2016</v>
      </c>
      <c r="D4717" t="s">
        <v>30</v>
      </c>
      <c r="E4717">
        <v>130</v>
      </c>
      <c r="F4717">
        <v>4</v>
      </c>
      <c r="G4717" t="s">
        <v>34</v>
      </c>
      <c r="H4717" t="s">
        <v>31</v>
      </c>
      <c r="I4717">
        <v>4</v>
      </c>
      <c r="J4717" t="s">
        <v>54</v>
      </c>
      <c r="K4717" t="s">
        <v>22</v>
      </c>
      <c r="L4717" t="s">
        <v>55</v>
      </c>
      <c r="M4717">
        <v>41</v>
      </c>
      <c r="N4717">
        <v>33</v>
      </c>
      <c r="O4717" s="8">
        <f>AVERAGE(Table1[[#This Row],[highway MPG]:[city mpg]])</f>
        <v>37</v>
      </c>
      <c r="P4717">
        <v>2202</v>
      </c>
      <c r="Q4717">
        <v>16690</v>
      </c>
    </row>
    <row r="4718" spans="1:17" x14ac:dyDescent="0.3">
      <c r="A4718" t="s">
        <v>147</v>
      </c>
      <c r="B4718" t="s">
        <v>463</v>
      </c>
      <c r="C4718">
        <v>2016</v>
      </c>
      <c r="D4718" t="s">
        <v>30</v>
      </c>
      <c r="E4718">
        <v>130</v>
      </c>
      <c r="F4718">
        <v>4</v>
      </c>
      <c r="G4718" t="s">
        <v>34</v>
      </c>
      <c r="H4718" t="s">
        <v>31</v>
      </c>
      <c r="I4718">
        <v>4</v>
      </c>
      <c r="J4718" t="s">
        <v>54</v>
      </c>
      <c r="K4718" t="s">
        <v>22</v>
      </c>
      <c r="L4718" t="s">
        <v>55</v>
      </c>
      <c r="M4718">
        <v>38</v>
      </c>
      <c r="N4718">
        <v>32</v>
      </c>
      <c r="O4718" s="8">
        <f>AVERAGE(Table1[[#This Row],[highway MPG]:[city mpg]])</f>
        <v>35</v>
      </c>
      <c r="P4718">
        <v>2202</v>
      </c>
      <c r="Q4718">
        <v>18600</v>
      </c>
    </row>
    <row r="4719" spans="1:17" x14ac:dyDescent="0.3">
      <c r="A4719" t="s">
        <v>147</v>
      </c>
      <c r="B4719" t="s">
        <v>463</v>
      </c>
      <c r="C4719">
        <v>2016</v>
      </c>
      <c r="D4719" t="s">
        <v>30</v>
      </c>
      <c r="E4719">
        <v>130</v>
      </c>
      <c r="F4719">
        <v>4</v>
      </c>
      <c r="G4719" t="s">
        <v>19</v>
      </c>
      <c r="H4719" t="s">
        <v>31</v>
      </c>
      <c r="I4719">
        <v>4</v>
      </c>
      <c r="J4719" t="s">
        <v>54</v>
      </c>
      <c r="K4719" t="s">
        <v>22</v>
      </c>
      <c r="L4719" t="s">
        <v>55</v>
      </c>
      <c r="M4719">
        <v>37</v>
      </c>
      <c r="N4719">
        <v>29</v>
      </c>
      <c r="O4719" s="8">
        <f>AVERAGE(Table1[[#This Row],[highway MPG]:[city mpg]])</f>
        <v>33</v>
      </c>
      <c r="P4719">
        <v>2202</v>
      </c>
      <c r="Q4719">
        <v>17800</v>
      </c>
    </row>
    <row r="4720" spans="1:17" x14ac:dyDescent="0.3">
      <c r="A4720" t="s">
        <v>147</v>
      </c>
      <c r="B4720" t="s">
        <v>463</v>
      </c>
      <c r="C4720">
        <v>2016</v>
      </c>
      <c r="D4720" t="s">
        <v>30</v>
      </c>
      <c r="E4720">
        <v>130</v>
      </c>
      <c r="F4720">
        <v>4</v>
      </c>
      <c r="G4720" t="s">
        <v>19</v>
      </c>
      <c r="H4720" t="s">
        <v>31</v>
      </c>
      <c r="I4720">
        <v>4</v>
      </c>
      <c r="J4720" t="s">
        <v>54</v>
      </c>
      <c r="K4720" t="s">
        <v>22</v>
      </c>
      <c r="L4720" t="s">
        <v>55</v>
      </c>
      <c r="M4720">
        <v>37</v>
      </c>
      <c r="N4720">
        <v>29</v>
      </c>
      <c r="O4720" s="8">
        <f>AVERAGE(Table1[[#This Row],[highway MPG]:[city mpg]])</f>
        <v>33</v>
      </c>
      <c r="P4720">
        <v>2202</v>
      </c>
      <c r="Q4720">
        <v>15890</v>
      </c>
    </row>
    <row r="4721" spans="1:17" x14ac:dyDescent="0.3">
      <c r="A4721" t="s">
        <v>147</v>
      </c>
      <c r="B4721" t="s">
        <v>463</v>
      </c>
      <c r="C4721">
        <v>2017</v>
      </c>
      <c r="D4721" t="s">
        <v>30</v>
      </c>
      <c r="E4721">
        <v>130</v>
      </c>
      <c r="F4721">
        <v>4</v>
      </c>
      <c r="G4721" t="s">
        <v>34</v>
      </c>
      <c r="H4721" t="s">
        <v>31</v>
      </c>
      <c r="I4721">
        <v>4</v>
      </c>
      <c r="J4721" t="s">
        <v>54</v>
      </c>
      <c r="K4721" t="s">
        <v>22</v>
      </c>
      <c r="L4721" t="s">
        <v>55</v>
      </c>
      <c r="M4721">
        <v>37</v>
      </c>
      <c r="N4721">
        <v>32</v>
      </c>
      <c r="O4721" s="8">
        <f>AVERAGE(Table1[[#This Row],[highway MPG]:[city mpg]])</f>
        <v>34.5</v>
      </c>
      <c r="P4721">
        <v>2202</v>
      </c>
      <c r="Q4721">
        <v>20265</v>
      </c>
    </row>
    <row r="4722" spans="1:17" x14ac:dyDescent="0.3">
      <c r="A4722" t="s">
        <v>147</v>
      </c>
      <c r="B4722" t="s">
        <v>463</v>
      </c>
      <c r="C4722">
        <v>2017</v>
      </c>
      <c r="D4722" t="s">
        <v>30</v>
      </c>
      <c r="E4722">
        <v>130</v>
      </c>
      <c r="F4722">
        <v>4</v>
      </c>
      <c r="G4722" t="s">
        <v>34</v>
      </c>
      <c r="H4722" t="s">
        <v>31</v>
      </c>
      <c r="I4722">
        <v>4</v>
      </c>
      <c r="J4722" t="s">
        <v>54</v>
      </c>
      <c r="K4722" t="s">
        <v>22</v>
      </c>
      <c r="L4722" t="s">
        <v>55</v>
      </c>
      <c r="M4722">
        <v>40</v>
      </c>
      <c r="N4722">
        <v>33</v>
      </c>
      <c r="O4722" s="8">
        <f>AVERAGE(Table1[[#This Row],[highway MPG]:[city mpg]])</f>
        <v>36.5</v>
      </c>
      <c r="P4722">
        <v>2202</v>
      </c>
      <c r="Q4722">
        <v>16790</v>
      </c>
    </row>
    <row r="4723" spans="1:17" x14ac:dyDescent="0.3">
      <c r="A4723" t="s">
        <v>147</v>
      </c>
      <c r="B4723" t="s">
        <v>463</v>
      </c>
      <c r="C4723">
        <v>2017</v>
      </c>
      <c r="D4723" t="s">
        <v>30</v>
      </c>
      <c r="E4723">
        <v>130</v>
      </c>
      <c r="F4723">
        <v>4</v>
      </c>
      <c r="G4723" t="s">
        <v>34</v>
      </c>
      <c r="H4723" t="s">
        <v>31</v>
      </c>
      <c r="I4723">
        <v>4</v>
      </c>
      <c r="J4723" t="s">
        <v>54</v>
      </c>
      <c r="K4723" t="s">
        <v>22</v>
      </c>
      <c r="L4723" t="s">
        <v>55</v>
      </c>
      <c r="M4723">
        <v>37</v>
      </c>
      <c r="N4723">
        <v>32</v>
      </c>
      <c r="O4723" s="8">
        <f>AVERAGE(Table1[[#This Row],[highway MPG]:[city mpg]])</f>
        <v>34.5</v>
      </c>
      <c r="P4723">
        <v>2202</v>
      </c>
      <c r="Q4723">
        <v>21265</v>
      </c>
    </row>
    <row r="4724" spans="1:17" x14ac:dyDescent="0.3">
      <c r="A4724" t="s">
        <v>147</v>
      </c>
      <c r="B4724" t="s">
        <v>463</v>
      </c>
      <c r="C4724">
        <v>2017</v>
      </c>
      <c r="D4724" t="s">
        <v>30</v>
      </c>
      <c r="E4724">
        <v>130</v>
      </c>
      <c r="F4724">
        <v>4</v>
      </c>
      <c r="G4724" t="s">
        <v>19</v>
      </c>
      <c r="H4724" t="s">
        <v>31</v>
      </c>
      <c r="I4724">
        <v>4</v>
      </c>
      <c r="J4724" t="s">
        <v>54</v>
      </c>
      <c r="K4724" t="s">
        <v>22</v>
      </c>
      <c r="L4724" t="s">
        <v>55</v>
      </c>
      <c r="M4724">
        <v>36</v>
      </c>
      <c r="N4724">
        <v>29</v>
      </c>
      <c r="O4724" s="8">
        <f>AVERAGE(Table1[[#This Row],[highway MPG]:[city mpg]])</f>
        <v>32.5</v>
      </c>
      <c r="P4724">
        <v>2202</v>
      </c>
      <c r="Q4724">
        <v>17900</v>
      </c>
    </row>
    <row r="4725" spans="1:17" x14ac:dyDescent="0.3">
      <c r="A4725" t="s">
        <v>147</v>
      </c>
      <c r="B4725" t="s">
        <v>463</v>
      </c>
      <c r="C4725">
        <v>2017</v>
      </c>
      <c r="D4725" t="s">
        <v>30</v>
      </c>
      <c r="E4725">
        <v>130</v>
      </c>
      <c r="F4725">
        <v>4</v>
      </c>
      <c r="G4725" t="s">
        <v>19</v>
      </c>
      <c r="H4725" t="s">
        <v>31</v>
      </c>
      <c r="I4725">
        <v>4</v>
      </c>
      <c r="J4725" t="s">
        <v>54</v>
      </c>
      <c r="K4725" t="s">
        <v>22</v>
      </c>
      <c r="L4725" t="s">
        <v>55</v>
      </c>
      <c r="M4725">
        <v>36</v>
      </c>
      <c r="N4725">
        <v>29</v>
      </c>
      <c r="O4725" s="8">
        <f>AVERAGE(Table1[[#This Row],[highway MPG]:[city mpg]])</f>
        <v>32.5</v>
      </c>
      <c r="P4725">
        <v>2202</v>
      </c>
      <c r="Q4725">
        <v>15990</v>
      </c>
    </row>
    <row r="4726" spans="1:17" x14ac:dyDescent="0.3">
      <c r="A4726" t="s">
        <v>147</v>
      </c>
      <c r="B4726" t="s">
        <v>463</v>
      </c>
      <c r="C4726">
        <v>2017</v>
      </c>
      <c r="D4726" t="s">
        <v>30</v>
      </c>
      <c r="E4726">
        <v>130</v>
      </c>
      <c r="F4726">
        <v>4</v>
      </c>
      <c r="G4726" t="s">
        <v>34</v>
      </c>
      <c r="H4726" t="s">
        <v>31</v>
      </c>
      <c r="I4726">
        <v>4</v>
      </c>
      <c r="J4726" t="s">
        <v>54</v>
      </c>
      <c r="K4726" t="s">
        <v>22</v>
      </c>
      <c r="L4726" t="s">
        <v>55</v>
      </c>
      <c r="M4726">
        <v>37</v>
      </c>
      <c r="N4726">
        <v>32</v>
      </c>
      <c r="O4726" s="8">
        <f>AVERAGE(Table1[[#This Row],[highway MPG]:[city mpg]])</f>
        <v>34.5</v>
      </c>
      <c r="P4726">
        <v>2202</v>
      </c>
      <c r="Q4726">
        <v>18700</v>
      </c>
    </row>
    <row r="4727" spans="1:17" x14ac:dyDescent="0.3">
      <c r="A4727" t="s">
        <v>164</v>
      </c>
      <c r="B4727" t="s">
        <v>464</v>
      </c>
      <c r="C4727">
        <v>2005</v>
      </c>
      <c r="D4727" t="s">
        <v>30</v>
      </c>
      <c r="E4727">
        <v>203</v>
      </c>
      <c r="F4727">
        <v>6</v>
      </c>
      <c r="G4727" t="s">
        <v>34</v>
      </c>
      <c r="H4727" t="s">
        <v>31</v>
      </c>
      <c r="I4727">
        <v>4</v>
      </c>
      <c r="J4727" t="s">
        <v>50</v>
      </c>
      <c r="K4727" t="s">
        <v>64</v>
      </c>
      <c r="L4727" t="s">
        <v>33</v>
      </c>
      <c r="M4727">
        <v>26</v>
      </c>
      <c r="N4727">
        <v>19</v>
      </c>
      <c r="O4727" s="8">
        <f>AVERAGE(Table1[[#This Row],[highway MPG]:[city mpg]])</f>
        <v>22.5</v>
      </c>
      <c r="P4727">
        <v>5657</v>
      </c>
      <c r="Q4727">
        <v>24165</v>
      </c>
    </row>
    <row r="4728" spans="1:17" x14ac:dyDescent="0.3">
      <c r="A4728" t="s">
        <v>164</v>
      </c>
      <c r="B4728" t="s">
        <v>464</v>
      </c>
      <c r="C4728">
        <v>2005</v>
      </c>
      <c r="D4728" t="s">
        <v>30</v>
      </c>
      <c r="E4728">
        <v>203</v>
      </c>
      <c r="F4728">
        <v>6</v>
      </c>
      <c r="G4728" t="s">
        <v>34</v>
      </c>
      <c r="H4728" t="s">
        <v>35</v>
      </c>
      <c r="I4728">
        <v>4</v>
      </c>
      <c r="J4728" t="s">
        <v>50</v>
      </c>
      <c r="K4728" t="s">
        <v>64</v>
      </c>
      <c r="L4728" t="s">
        <v>33</v>
      </c>
      <c r="M4728">
        <v>23</v>
      </c>
      <c r="N4728">
        <v>17</v>
      </c>
      <c r="O4728" s="8">
        <f>AVERAGE(Table1[[#This Row],[highway MPG]:[city mpg]])</f>
        <v>20</v>
      </c>
      <c r="P4728">
        <v>5657</v>
      </c>
      <c r="Q4728">
        <v>23965</v>
      </c>
    </row>
    <row r="4729" spans="1:17" x14ac:dyDescent="0.3">
      <c r="A4729" t="s">
        <v>164</v>
      </c>
      <c r="B4729" t="s">
        <v>464</v>
      </c>
      <c r="C4729">
        <v>2005</v>
      </c>
      <c r="D4729" t="s">
        <v>30</v>
      </c>
      <c r="E4729">
        <v>203</v>
      </c>
      <c r="F4729">
        <v>6</v>
      </c>
      <c r="G4729" t="s">
        <v>34</v>
      </c>
      <c r="H4729" t="s">
        <v>31</v>
      </c>
      <c r="I4729">
        <v>4</v>
      </c>
      <c r="J4729" t="s">
        <v>50</v>
      </c>
      <c r="K4729" t="s">
        <v>64</v>
      </c>
      <c r="L4729" t="s">
        <v>33</v>
      </c>
      <c r="M4729">
        <v>26</v>
      </c>
      <c r="N4729">
        <v>19</v>
      </c>
      <c r="O4729" s="8">
        <f>AVERAGE(Table1[[#This Row],[highway MPG]:[city mpg]])</f>
        <v>22.5</v>
      </c>
      <c r="P4729">
        <v>5657</v>
      </c>
      <c r="Q4729">
        <v>26290</v>
      </c>
    </row>
    <row r="4730" spans="1:17" x14ac:dyDescent="0.3">
      <c r="A4730" t="s">
        <v>164</v>
      </c>
      <c r="B4730" t="s">
        <v>464</v>
      </c>
      <c r="C4730">
        <v>2005</v>
      </c>
      <c r="D4730" t="s">
        <v>30</v>
      </c>
      <c r="E4730">
        <v>203</v>
      </c>
      <c r="F4730">
        <v>6</v>
      </c>
      <c r="G4730" t="s">
        <v>34</v>
      </c>
      <c r="H4730" t="s">
        <v>31</v>
      </c>
      <c r="I4730">
        <v>4</v>
      </c>
      <c r="J4730" t="s">
        <v>50</v>
      </c>
      <c r="K4730" t="s">
        <v>64</v>
      </c>
      <c r="L4730" t="s">
        <v>33</v>
      </c>
      <c r="M4730">
        <v>26</v>
      </c>
      <c r="N4730">
        <v>19</v>
      </c>
      <c r="O4730" s="8">
        <f>AVERAGE(Table1[[#This Row],[highway MPG]:[city mpg]])</f>
        <v>22.5</v>
      </c>
      <c r="P4730">
        <v>5657</v>
      </c>
      <c r="Q4730">
        <v>22165</v>
      </c>
    </row>
    <row r="4731" spans="1:17" x14ac:dyDescent="0.3">
      <c r="A4731" t="s">
        <v>164</v>
      </c>
      <c r="B4731" t="s">
        <v>464</v>
      </c>
      <c r="C4731">
        <v>2005</v>
      </c>
      <c r="D4731" t="s">
        <v>30</v>
      </c>
      <c r="E4731">
        <v>203</v>
      </c>
      <c r="F4731">
        <v>6</v>
      </c>
      <c r="G4731" t="s">
        <v>34</v>
      </c>
      <c r="H4731" t="s">
        <v>35</v>
      </c>
      <c r="I4731">
        <v>4</v>
      </c>
      <c r="J4731" t="s">
        <v>50</v>
      </c>
      <c r="K4731" t="s">
        <v>64</v>
      </c>
      <c r="L4731" t="s">
        <v>33</v>
      </c>
      <c r="M4731">
        <v>23</v>
      </c>
      <c r="N4731">
        <v>17</v>
      </c>
      <c r="O4731" s="8">
        <f>AVERAGE(Table1[[#This Row],[highway MPG]:[city mpg]])</f>
        <v>20</v>
      </c>
      <c r="P4731">
        <v>5657</v>
      </c>
      <c r="Q4731">
        <v>28090</v>
      </c>
    </row>
    <row r="4732" spans="1:17" x14ac:dyDescent="0.3">
      <c r="A4732" t="s">
        <v>164</v>
      </c>
      <c r="B4732" t="s">
        <v>464</v>
      </c>
      <c r="C4732">
        <v>2005</v>
      </c>
      <c r="D4732" t="s">
        <v>30</v>
      </c>
      <c r="E4732">
        <v>203</v>
      </c>
      <c r="F4732">
        <v>6</v>
      </c>
      <c r="G4732" t="s">
        <v>34</v>
      </c>
      <c r="H4732" t="s">
        <v>35</v>
      </c>
      <c r="I4732">
        <v>4</v>
      </c>
      <c r="J4732" t="s">
        <v>50</v>
      </c>
      <c r="K4732" t="s">
        <v>64</v>
      </c>
      <c r="L4732" t="s">
        <v>33</v>
      </c>
      <c r="M4732">
        <v>23</v>
      </c>
      <c r="N4732">
        <v>17</v>
      </c>
      <c r="O4732" s="8">
        <f>AVERAGE(Table1[[#This Row],[highway MPG]:[city mpg]])</f>
        <v>20</v>
      </c>
      <c r="P4732">
        <v>5657</v>
      </c>
      <c r="Q4732">
        <v>25965</v>
      </c>
    </row>
    <row r="4733" spans="1:17" x14ac:dyDescent="0.3">
      <c r="A4733" t="s">
        <v>164</v>
      </c>
      <c r="B4733" t="s">
        <v>464</v>
      </c>
      <c r="C4733">
        <v>2006</v>
      </c>
      <c r="D4733" t="s">
        <v>30</v>
      </c>
      <c r="E4733">
        <v>203</v>
      </c>
      <c r="F4733">
        <v>6</v>
      </c>
      <c r="G4733" t="s">
        <v>34</v>
      </c>
      <c r="H4733" t="s">
        <v>31</v>
      </c>
      <c r="I4733">
        <v>4</v>
      </c>
      <c r="J4733" t="s">
        <v>50</v>
      </c>
      <c r="K4733" t="s">
        <v>64</v>
      </c>
      <c r="L4733" t="s">
        <v>33</v>
      </c>
      <c r="M4733">
        <v>26</v>
      </c>
      <c r="N4733">
        <v>19</v>
      </c>
      <c r="O4733" s="8">
        <f>AVERAGE(Table1[[#This Row],[highway MPG]:[city mpg]])</f>
        <v>22.5</v>
      </c>
      <c r="P4733">
        <v>5657</v>
      </c>
      <c r="Q4733">
        <v>24230</v>
      </c>
    </row>
    <row r="4734" spans="1:17" x14ac:dyDescent="0.3">
      <c r="A4734" t="s">
        <v>164</v>
      </c>
      <c r="B4734" t="s">
        <v>464</v>
      </c>
      <c r="C4734">
        <v>2006</v>
      </c>
      <c r="D4734" t="s">
        <v>30</v>
      </c>
      <c r="E4734">
        <v>203</v>
      </c>
      <c r="F4734">
        <v>6</v>
      </c>
      <c r="G4734" t="s">
        <v>34</v>
      </c>
      <c r="H4734" t="s">
        <v>31</v>
      </c>
      <c r="I4734">
        <v>4</v>
      </c>
      <c r="J4734" t="s">
        <v>50</v>
      </c>
      <c r="K4734" t="s">
        <v>64</v>
      </c>
      <c r="L4734" t="s">
        <v>33</v>
      </c>
      <c r="M4734">
        <v>25</v>
      </c>
      <c r="N4734">
        <v>18</v>
      </c>
      <c r="O4734" s="8">
        <f>AVERAGE(Table1[[#This Row],[highway MPG]:[city mpg]])</f>
        <v>21.5</v>
      </c>
      <c r="P4734">
        <v>5657</v>
      </c>
      <c r="Q4734">
        <v>22230</v>
      </c>
    </row>
    <row r="4735" spans="1:17" x14ac:dyDescent="0.3">
      <c r="A4735" t="s">
        <v>164</v>
      </c>
      <c r="B4735" t="s">
        <v>464</v>
      </c>
      <c r="C4735">
        <v>2006</v>
      </c>
      <c r="D4735" t="s">
        <v>30</v>
      </c>
      <c r="E4735">
        <v>203</v>
      </c>
      <c r="F4735">
        <v>6</v>
      </c>
      <c r="G4735" t="s">
        <v>34</v>
      </c>
      <c r="H4735" t="s">
        <v>35</v>
      </c>
      <c r="I4735">
        <v>4</v>
      </c>
      <c r="J4735" t="s">
        <v>50</v>
      </c>
      <c r="K4735" t="s">
        <v>64</v>
      </c>
      <c r="L4735" t="s">
        <v>33</v>
      </c>
      <c r="M4735">
        <v>23</v>
      </c>
      <c r="N4735">
        <v>17</v>
      </c>
      <c r="O4735" s="8">
        <f>AVERAGE(Table1[[#This Row],[highway MPG]:[city mpg]])</f>
        <v>20</v>
      </c>
      <c r="P4735">
        <v>5657</v>
      </c>
      <c r="Q4735">
        <v>28230</v>
      </c>
    </row>
    <row r="4736" spans="1:17" x14ac:dyDescent="0.3">
      <c r="A4736" t="s">
        <v>164</v>
      </c>
      <c r="B4736" t="s">
        <v>464</v>
      </c>
      <c r="C4736">
        <v>2006</v>
      </c>
      <c r="D4736" t="s">
        <v>30</v>
      </c>
      <c r="E4736">
        <v>203</v>
      </c>
      <c r="F4736">
        <v>6</v>
      </c>
      <c r="G4736" t="s">
        <v>34</v>
      </c>
      <c r="H4736" t="s">
        <v>35</v>
      </c>
      <c r="I4736">
        <v>4</v>
      </c>
      <c r="J4736" t="s">
        <v>50</v>
      </c>
      <c r="K4736" t="s">
        <v>64</v>
      </c>
      <c r="L4736" t="s">
        <v>33</v>
      </c>
      <c r="M4736">
        <v>23</v>
      </c>
      <c r="N4736">
        <v>17</v>
      </c>
      <c r="O4736" s="8">
        <f>AVERAGE(Table1[[#This Row],[highway MPG]:[city mpg]])</f>
        <v>20</v>
      </c>
      <c r="P4736">
        <v>5657</v>
      </c>
      <c r="Q4736">
        <v>24080</v>
      </c>
    </row>
    <row r="4737" spans="1:17" x14ac:dyDescent="0.3">
      <c r="A4737" t="s">
        <v>164</v>
      </c>
      <c r="B4737" t="s">
        <v>464</v>
      </c>
      <c r="C4737">
        <v>2006</v>
      </c>
      <c r="D4737" t="s">
        <v>30</v>
      </c>
      <c r="E4737">
        <v>203</v>
      </c>
      <c r="F4737">
        <v>6</v>
      </c>
      <c r="G4737" t="s">
        <v>34</v>
      </c>
      <c r="H4737" t="s">
        <v>31</v>
      </c>
      <c r="I4737">
        <v>4</v>
      </c>
      <c r="J4737" t="s">
        <v>50</v>
      </c>
      <c r="K4737" t="s">
        <v>64</v>
      </c>
      <c r="L4737" t="s">
        <v>33</v>
      </c>
      <c r="M4737">
        <v>26</v>
      </c>
      <c r="N4737">
        <v>19</v>
      </c>
      <c r="O4737" s="8">
        <f>AVERAGE(Table1[[#This Row],[highway MPG]:[city mpg]])</f>
        <v>22.5</v>
      </c>
      <c r="P4737">
        <v>5657</v>
      </c>
      <c r="Q4737">
        <v>26380</v>
      </c>
    </row>
    <row r="4738" spans="1:17" x14ac:dyDescent="0.3">
      <c r="A4738" t="s">
        <v>164</v>
      </c>
      <c r="B4738" t="s">
        <v>464</v>
      </c>
      <c r="C4738">
        <v>2006</v>
      </c>
      <c r="D4738" t="s">
        <v>30</v>
      </c>
      <c r="E4738">
        <v>203</v>
      </c>
      <c r="F4738">
        <v>6</v>
      </c>
      <c r="G4738" t="s">
        <v>34</v>
      </c>
      <c r="H4738" t="s">
        <v>35</v>
      </c>
      <c r="I4738">
        <v>4</v>
      </c>
      <c r="J4738" t="s">
        <v>50</v>
      </c>
      <c r="K4738" t="s">
        <v>64</v>
      </c>
      <c r="L4738" t="s">
        <v>33</v>
      </c>
      <c r="M4738">
        <v>23</v>
      </c>
      <c r="N4738">
        <v>17</v>
      </c>
      <c r="O4738" s="8">
        <f>AVERAGE(Table1[[#This Row],[highway MPG]:[city mpg]])</f>
        <v>20</v>
      </c>
      <c r="P4738">
        <v>5657</v>
      </c>
      <c r="Q4738">
        <v>26080</v>
      </c>
    </row>
    <row r="4739" spans="1:17" x14ac:dyDescent="0.3">
      <c r="A4739" t="s">
        <v>164</v>
      </c>
      <c r="B4739" t="s">
        <v>464</v>
      </c>
      <c r="C4739">
        <v>2007</v>
      </c>
      <c r="D4739" t="s">
        <v>30</v>
      </c>
      <c r="E4739">
        <v>203</v>
      </c>
      <c r="F4739">
        <v>6</v>
      </c>
      <c r="G4739" t="s">
        <v>34</v>
      </c>
      <c r="H4739" t="s">
        <v>35</v>
      </c>
      <c r="I4739">
        <v>4</v>
      </c>
      <c r="J4739" t="s">
        <v>50</v>
      </c>
      <c r="K4739" t="s">
        <v>64</v>
      </c>
      <c r="L4739" t="s">
        <v>33</v>
      </c>
      <c r="M4739">
        <v>23</v>
      </c>
      <c r="N4739">
        <v>17</v>
      </c>
      <c r="O4739" s="8">
        <f>AVERAGE(Table1[[#This Row],[highway MPG]:[city mpg]])</f>
        <v>20</v>
      </c>
      <c r="P4739">
        <v>5657</v>
      </c>
      <c r="Q4739">
        <v>28460</v>
      </c>
    </row>
    <row r="4740" spans="1:17" x14ac:dyDescent="0.3">
      <c r="A4740" t="s">
        <v>164</v>
      </c>
      <c r="B4740" t="s">
        <v>464</v>
      </c>
      <c r="C4740">
        <v>2007</v>
      </c>
      <c r="D4740" t="s">
        <v>30</v>
      </c>
      <c r="E4740">
        <v>203</v>
      </c>
      <c r="F4740">
        <v>6</v>
      </c>
      <c r="G4740" t="s">
        <v>34</v>
      </c>
      <c r="H4740" t="s">
        <v>35</v>
      </c>
      <c r="I4740">
        <v>4</v>
      </c>
      <c r="J4740" t="s">
        <v>50</v>
      </c>
      <c r="K4740" t="s">
        <v>64</v>
      </c>
      <c r="L4740" t="s">
        <v>33</v>
      </c>
      <c r="M4740">
        <v>23</v>
      </c>
      <c r="N4740">
        <v>17</v>
      </c>
      <c r="O4740" s="8">
        <f>AVERAGE(Table1[[#This Row],[highway MPG]:[city mpg]])</f>
        <v>20</v>
      </c>
      <c r="P4740">
        <v>5657</v>
      </c>
      <c r="Q4740">
        <v>24885</v>
      </c>
    </row>
    <row r="4741" spans="1:17" x14ac:dyDescent="0.3">
      <c r="A4741" t="s">
        <v>164</v>
      </c>
      <c r="B4741" t="s">
        <v>464</v>
      </c>
      <c r="C4741">
        <v>2007</v>
      </c>
      <c r="D4741" t="s">
        <v>30</v>
      </c>
      <c r="E4741">
        <v>203</v>
      </c>
      <c r="F4741">
        <v>6</v>
      </c>
      <c r="G4741" t="s">
        <v>34</v>
      </c>
      <c r="H4741" t="s">
        <v>31</v>
      </c>
      <c r="I4741">
        <v>4</v>
      </c>
      <c r="J4741" t="s">
        <v>50</v>
      </c>
      <c r="K4741" t="s">
        <v>64</v>
      </c>
      <c r="L4741" t="s">
        <v>33</v>
      </c>
      <c r="M4741">
        <v>26</v>
      </c>
      <c r="N4741">
        <v>19</v>
      </c>
      <c r="O4741" s="8">
        <f>AVERAGE(Table1[[#This Row],[highway MPG]:[city mpg]])</f>
        <v>22.5</v>
      </c>
      <c r="P4741">
        <v>5657</v>
      </c>
      <c r="Q4741">
        <v>23035</v>
      </c>
    </row>
    <row r="4742" spans="1:17" x14ac:dyDescent="0.3">
      <c r="A4742" t="s">
        <v>164</v>
      </c>
      <c r="B4742" t="s">
        <v>464</v>
      </c>
      <c r="C4742">
        <v>2007</v>
      </c>
      <c r="D4742" t="s">
        <v>30</v>
      </c>
      <c r="E4742">
        <v>203</v>
      </c>
      <c r="F4742">
        <v>6</v>
      </c>
      <c r="G4742" t="s">
        <v>34</v>
      </c>
      <c r="H4742" t="s">
        <v>31</v>
      </c>
      <c r="I4742">
        <v>4</v>
      </c>
      <c r="J4742" t="s">
        <v>50</v>
      </c>
      <c r="K4742" t="s">
        <v>64</v>
      </c>
      <c r="L4742" t="s">
        <v>33</v>
      </c>
      <c r="M4742">
        <v>26</v>
      </c>
      <c r="N4742">
        <v>19</v>
      </c>
      <c r="O4742" s="8">
        <f>AVERAGE(Table1[[#This Row],[highway MPG]:[city mpg]])</f>
        <v>22.5</v>
      </c>
      <c r="P4742">
        <v>5657</v>
      </c>
      <c r="Q4742">
        <v>26610</v>
      </c>
    </row>
    <row r="4743" spans="1:17" x14ac:dyDescent="0.3">
      <c r="A4743" t="s">
        <v>89</v>
      </c>
      <c r="B4743" t="s">
        <v>465</v>
      </c>
      <c r="C4743">
        <v>2012</v>
      </c>
      <c r="D4743" t="s">
        <v>30</v>
      </c>
      <c r="E4743">
        <v>260</v>
      </c>
      <c r="F4743">
        <v>6</v>
      </c>
      <c r="G4743" t="s">
        <v>34</v>
      </c>
      <c r="H4743" t="s">
        <v>92</v>
      </c>
      <c r="I4743">
        <v>4</v>
      </c>
      <c r="J4743" t="s">
        <v>50</v>
      </c>
      <c r="K4743" t="s">
        <v>32</v>
      </c>
      <c r="L4743" t="s">
        <v>91</v>
      </c>
      <c r="M4743">
        <v>20</v>
      </c>
      <c r="N4743">
        <v>17</v>
      </c>
      <c r="O4743" s="8">
        <f>AVERAGE(Table1[[#This Row],[highway MPG]:[city mpg]])</f>
        <v>18.5</v>
      </c>
      <c r="P4743">
        <v>2031</v>
      </c>
      <c r="Q4743">
        <v>27705</v>
      </c>
    </row>
    <row r="4744" spans="1:17" x14ac:dyDescent="0.3">
      <c r="A4744" t="s">
        <v>89</v>
      </c>
      <c r="B4744" t="s">
        <v>465</v>
      </c>
      <c r="C4744">
        <v>2012</v>
      </c>
      <c r="D4744" t="s">
        <v>30</v>
      </c>
      <c r="E4744">
        <v>260</v>
      </c>
      <c r="F4744">
        <v>6</v>
      </c>
      <c r="G4744" t="s">
        <v>19</v>
      </c>
      <c r="H4744" t="s">
        <v>92</v>
      </c>
      <c r="I4744">
        <v>4</v>
      </c>
      <c r="J4744" t="s">
        <v>50</v>
      </c>
      <c r="K4744" t="s">
        <v>32</v>
      </c>
      <c r="L4744" t="s">
        <v>91</v>
      </c>
      <c r="M4744">
        <v>18</v>
      </c>
      <c r="N4744">
        <v>15</v>
      </c>
      <c r="O4744" s="8">
        <f>AVERAGE(Table1[[#This Row],[highway MPG]:[city mpg]])</f>
        <v>16.5</v>
      </c>
      <c r="P4744">
        <v>2031</v>
      </c>
      <c r="Q4744">
        <v>27295</v>
      </c>
    </row>
    <row r="4745" spans="1:17" x14ac:dyDescent="0.3">
      <c r="A4745" t="s">
        <v>89</v>
      </c>
      <c r="B4745" t="s">
        <v>465</v>
      </c>
      <c r="C4745">
        <v>2012</v>
      </c>
      <c r="D4745" t="s">
        <v>30</v>
      </c>
      <c r="E4745">
        <v>260</v>
      </c>
      <c r="F4745">
        <v>6</v>
      </c>
      <c r="G4745" t="s">
        <v>34</v>
      </c>
      <c r="H4745" t="s">
        <v>20</v>
      </c>
      <c r="I4745">
        <v>4</v>
      </c>
      <c r="J4745" t="s">
        <v>50</v>
      </c>
      <c r="K4745" t="s">
        <v>32</v>
      </c>
      <c r="L4745" t="s">
        <v>91</v>
      </c>
      <c r="M4745">
        <v>20</v>
      </c>
      <c r="N4745">
        <v>17</v>
      </c>
      <c r="O4745" s="8">
        <f>AVERAGE(Table1[[#This Row],[highway MPG]:[city mpg]])</f>
        <v>18.5</v>
      </c>
      <c r="P4745">
        <v>2031</v>
      </c>
      <c r="Q4745">
        <v>26115</v>
      </c>
    </row>
    <row r="4746" spans="1:17" x14ac:dyDescent="0.3">
      <c r="A4746" t="s">
        <v>89</v>
      </c>
      <c r="B4746" t="s">
        <v>465</v>
      </c>
      <c r="C4746">
        <v>2013</v>
      </c>
      <c r="D4746" t="s">
        <v>30</v>
      </c>
      <c r="E4746">
        <v>260</v>
      </c>
      <c r="F4746">
        <v>6</v>
      </c>
      <c r="G4746" t="s">
        <v>34</v>
      </c>
      <c r="H4746" t="s">
        <v>20</v>
      </c>
      <c r="I4746">
        <v>4</v>
      </c>
      <c r="J4746" t="s">
        <v>50</v>
      </c>
      <c r="K4746" t="s">
        <v>32</v>
      </c>
      <c r="L4746" t="s">
        <v>91</v>
      </c>
      <c r="M4746">
        <v>20</v>
      </c>
      <c r="N4746">
        <v>16</v>
      </c>
      <c r="O4746" s="8">
        <f>AVERAGE(Table1[[#This Row],[highway MPG]:[city mpg]])</f>
        <v>18</v>
      </c>
      <c r="P4746">
        <v>2031</v>
      </c>
      <c r="Q4746">
        <v>27030</v>
      </c>
    </row>
    <row r="4747" spans="1:17" x14ac:dyDescent="0.3">
      <c r="A4747" t="s">
        <v>89</v>
      </c>
      <c r="B4747" t="s">
        <v>465</v>
      </c>
      <c r="C4747">
        <v>2013</v>
      </c>
      <c r="D4747" t="s">
        <v>30</v>
      </c>
      <c r="E4747">
        <v>260</v>
      </c>
      <c r="F4747">
        <v>6</v>
      </c>
      <c r="G4747" t="s">
        <v>34</v>
      </c>
      <c r="H4747" t="s">
        <v>92</v>
      </c>
      <c r="I4747">
        <v>4</v>
      </c>
      <c r="J4747" t="s">
        <v>50</v>
      </c>
      <c r="K4747" t="s">
        <v>32</v>
      </c>
      <c r="L4747" t="s">
        <v>91</v>
      </c>
      <c r="M4747">
        <v>20</v>
      </c>
      <c r="N4747">
        <v>17</v>
      </c>
      <c r="O4747" s="8">
        <f>AVERAGE(Table1[[#This Row],[highway MPG]:[city mpg]])</f>
        <v>18.5</v>
      </c>
      <c r="P4747">
        <v>2031</v>
      </c>
      <c r="Q4747">
        <v>28620</v>
      </c>
    </row>
    <row r="4748" spans="1:17" x14ac:dyDescent="0.3">
      <c r="A4748" t="s">
        <v>89</v>
      </c>
      <c r="B4748" t="s">
        <v>465</v>
      </c>
      <c r="C4748">
        <v>2013</v>
      </c>
      <c r="D4748" t="s">
        <v>30</v>
      </c>
      <c r="E4748">
        <v>260</v>
      </c>
      <c r="F4748">
        <v>6</v>
      </c>
      <c r="G4748" t="s">
        <v>19</v>
      </c>
      <c r="H4748" t="s">
        <v>92</v>
      </c>
      <c r="I4748">
        <v>4</v>
      </c>
      <c r="J4748" t="s">
        <v>50</v>
      </c>
      <c r="K4748" t="s">
        <v>32</v>
      </c>
      <c r="L4748" t="s">
        <v>91</v>
      </c>
      <c r="M4748">
        <v>18</v>
      </c>
      <c r="N4748">
        <v>15</v>
      </c>
      <c r="O4748" s="8">
        <f>AVERAGE(Table1[[#This Row],[highway MPG]:[city mpg]])</f>
        <v>16.5</v>
      </c>
      <c r="P4748">
        <v>2031</v>
      </c>
      <c r="Q4748">
        <v>28210</v>
      </c>
    </row>
    <row r="4749" spans="1:17" x14ac:dyDescent="0.3">
      <c r="A4749" t="s">
        <v>89</v>
      </c>
      <c r="B4749" t="s">
        <v>465</v>
      </c>
      <c r="C4749">
        <v>2014</v>
      </c>
      <c r="D4749" t="s">
        <v>30</v>
      </c>
      <c r="E4749">
        <v>260</v>
      </c>
      <c r="F4749">
        <v>6</v>
      </c>
      <c r="G4749" t="s">
        <v>34</v>
      </c>
      <c r="H4749" t="s">
        <v>92</v>
      </c>
      <c r="I4749">
        <v>4</v>
      </c>
      <c r="J4749" t="s">
        <v>50</v>
      </c>
      <c r="K4749" t="s">
        <v>32</v>
      </c>
      <c r="L4749" t="s">
        <v>91</v>
      </c>
      <c r="M4749">
        <v>20</v>
      </c>
      <c r="N4749">
        <v>17</v>
      </c>
      <c r="O4749" s="8">
        <f>AVERAGE(Table1[[#This Row],[highway MPG]:[city mpg]])</f>
        <v>18.5</v>
      </c>
      <c r="P4749">
        <v>2031</v>
      </c>
      <c r="Q4749">
        <v>29270</v>
      </c>
    </row>
    <row r="4750" spans="1:17" x14ac:dyDescent="0.3">
      <c r="A4750" t="s">
        <v>89</v>
      </c>
      <c r="B4750" t="s">
        <v>465</v>
      </c>
      <c r="C4750">
        <v>2014</v>
      </c>
      <c r="D4750" t="s">
        <v>30</v>
      </c>
      <c r="E4750">
        <v>260</v>
      </c>
      <c r="F4750">
        <v>6</v>
      </c>
      <c r="G4750" t="s">
        <v>34</v>
      </c>
      <c r="H4750" t="s">
        <v>20</v>
      </c>
      <c r="I4750">
        <v>4</v>
      </c>
      <c r="J4750" t="s">
        <v>50</v>
      </c>
      <c r="K4750" t="s">
        <v>32</v>
      </c>
      <c r="L4750" t="s">
        <v>91</v>
      </c>
      <c r="M4750">
        <v>20</v>
      </c>
      <c r="N4750">
        <v>16</v>
      </c>
      <c r="O4750" s="8">
        <f>AVERAGE(Table1[[#This Row],[highway MPG]:[city mpg]])</f>
        <v>18</v>
      </c>
      <c r="P4750">
        <v>2031</v>
      </c>
      <c r="Q4750">
        <v>27680</v>
      </c>
    </row>
    <row r="4751" spans="1:17" x14ac:dyDescent="0.3">
      <c r="A4751" t="s">
        <v>89</v>
      </c>
      <c r="B4751" t="s">
        <v>465</v>
      </c>
      <c r="C4751">
        <v>2014</v>
      </c>
      <c r="D4751" t="s">
        <v>30</v>
      </c>
      <c r="E4751">
        <v>260</v>
      </c>
      <c r="F4751">
        <v>6</v>
      </c>
      <c r="G4751" t="s">
        <v>19</v>
      </c>
      <c r="H4751" t="s">
        <v>92</v>
      </c>
      <c r="I4751">
        <v>4</v>
      </c>
      <c r="J4751" t="s">
        <v>50</v>
      </c>
      <c r="K4751" t="s">
        <v>32</v>
      </c>
      <c r="L4751" t="s">
        <v>91</v>
      </c>
      <c r="M4751">
        <v>18</v>
      </c>
      <c r="N4751">
        <v>15</v>
      </c>
      <c r="O4751" s="8">
        <f>AVERAGE(Table1[[#This Row],[highway MPG]:[city mpg]])</f>
        <v>16.5</v>
      </c>
      <c r="P4751">
        <v>2031</v>
      </c>
      <c r="Q4751">
        <v>28860</v>
      </c>
    </row>
    <row r="4752" spans="1:17" x14ac:dyDescent="0.3">
      <c r="A4752" t="s">
        <v>168</v>
      </c>
      <c r="B4752" t="s">
        <v>466</v>
      </c>
      <c r="C4752">
        <v>1994</v>
      </c>
      <c r="D4752" t="s">
        <v>30</v>
      </c>
      <c r="E4752">
        <v>260</v>
      </c>
      <c r="F4752">
        <v>8</v>
      </c>
      <c r="G4752" t="s">
        <v>34</v>
      </c>
      <c r="H4752" t="s">
        <v>20</v>
      </c>
      <c r="I4752">
        <v>4</v>
      </c>
      <c r="J4752" t="s">
        <v>28</v>
      </c>
      <c r="K4752" t="s">
        <v>64</v>
      </c>
      <c r="L4752" t="s">
        <v>33</v>
      </c>
      <c r="M4752">
        <v>23</v>
      </c>
      <c r="N4752">
        <v>15</v>
      </c>
      <c r="O4752" s="8">
        <f>AVERAGE(Table1[[#This Row],[highway MPG]:[city mpg]])</f>
        <v>19</v>
      </c>
      <c r="P4752">
        <v>1624</v>
      </c>
      <c r="Q4752">
        <v>2000</v>
      </c>
    </row>
    <row r="4753" spans="1:17" x14ac:dyDescent="0.3">
      <c r="A4753" t="s">
        <v>168</v>
      </c>
      <c r="B4753" t="s">
        <v>466</v>
      </c>
      <c r="C4753">
        <v>1995</v>
      </c>
      <c r="D4753" t="s">
        <v>30</v>
      </c>
      <c r="E4753">
        <v>260</v>
      </c>
      <c r="F4753">
        <v>8</v>
      </c>
      <c r="G4753" t="s">
        <v>34</v>
      </c>
      <c r="H4753" t="s">
        <v>20</v>
      </c>
      <c r="I4753">
        <v>4</v>
      </c>
      <c r="J4753" t="s">
        <v>28</v>
      </c>
      <c r="K4753" t="s">
        <v>64</v>
      </c>
      <c r="L4753" t="s">
        <v>33</v>
      </c>
      <c r="M4753">
        <v>23</v>
      </c>
      <c r="N4753">
        <v>15</v>
      </c>
      <c r="O4753" s="8">
        <f>AVERAGE(Table1[[#This Row],[highway MPG]:[city mpg]])</f>
        <v>19</v>
      </c>
      <c r="P4753">
        <v>1624</v>
      </c>
      <c r="Q4753">
        <v>2000</v>
      </c>
    </row>
    <row r="4754" spans="1:17" x14ac:dyDescent="0.3">
      <c r="A4754" t="s">
        <v>168</v>
      </c>
      <c r="B4754" t="s">
        <v>466</v>
      </c>
      <c r="C4754">
        <v>1996</v>
      </c>
      <c r="D4754" t="s">
        <v>30</v>
      </c>
      <c r="E4754">
        <v>260</v>
      </c>
      <c r="F4754">
        <v>8</v>
      </c>
      <c r="G4754" t="s">
        <v>34</v>
      </c>
      <c r="H4754" t="s">
        <v>20</v>
      </c>
      <c r="I4754">
        <v>4</v>
      </c>
      <c r="J4754" t="s">
        <v>28</v>
      </c>
      <c r="K4754" t="s">
        <v>64</v>
      </c>
      <c r="L4754" t="s">
        <v>33</v>
      </c>
      <c r="M4754">
        <v>24</v>
      </c>
      <c r="N4754">
        <v>15</v>
      </c>
      <c r="O4754" s="8">
        <f>AVERAGE(Table1[[#This Row],[highway MPG]:[city mpg]])</f>
        <v>19.5</v>
      </c>
      <c r="P4754">
        <v>1624</v>
      </c>
      <c r="Q4754">
        <v>2158</v>
      </c>
    </row>
    <row r="4755" spans="1:17" x14ac:dyDescent="0.3">
      <c r="A4755" t="s">
        <v>164</v>
      </c>
      <c r="B4755" t="s">
        <v>467</v>
      </c>
      <c r="C4755">
        <v>2015</v>
      </c>
      <c r="D4755" t="s">
        <v>30</v>
      </c>
      <c r="E4755">
        <v>287</v>
      </c>
      <c r="F4755">
        <v>6</v>
      </c>
      <c r="G4755" t="s">
        <v>34</v>
      </c>
      <c r="H4755" t="s">
        <v>31</v>
      </c>
      <c r="I4755">
        <v>4</v>
      </c>
      <c r="J4755" t="s">
        <v>102</v>
      </c>
      <c r="K4755" t="s">
        <v>64</v>
      </c>
      <c r="L4755" t="s">
        <v>36</v>
      </c>
      <c r="M4755">
        <v>25</v>
      </c>
      <c r="N4755">
        <v>18</v>
      </c>
      <c r="O4755" s="8">
        <f>AVERAGE(Table1[[#This Row],[highway MPG]:[city mpg]])</f>
        <v>21.5</v>
      </c>
      <c r="P4755">
        <v>5657</v>
      </c>
      <c r="Q4755">
        <v>32100</v>
      </c>
    </row>
    <row r="4756" spans="1:17" x14ac:dyDescent="0.3">
      <c r="A4756" t="s">
        <v>164</v>
      </c>
      <c r="B4756" t="s">
        <v>467</v>
      </c>
      <c r="C4756">
        <v>2015</v>
      </c>
      <c r="D4756" t="s">
        <v>30</v>
      </c>
      <c r="E4756">
        <v>287</v>
      </c>
      <c r="F4756">
        <v>6</v>
      </c>
      <c r="G4756" t="s">
        <v>34</v>
      </c>
      <c r="H4756" t="s">
        <v>31</v>
      </c>
      <c r="I4756">
        <v>4</v>
      </c>
      <c r="J4756" t="s">
        <v>102</v>
      </c>
      <c r="K4756" t="s">
        <v>64</v>
      </c>
      <c r="L4756" t="s">
        <v>36</v>
      </c>
      <c r="M4756">
        <v>25</v>
      </c>
      <c r="N4756">
        <v>18</v>
      </c>
      <c r="O4756" s="8">
        <f>AVERAGE(Table1[[#This Row],[highway MPG]:[city mpg]])</f>
        <v>21.5</v>
      </c>
      <c r="P4756">
        <v>5657</v>
      </c>
      <c r="Q4756">
        <v>29100</v>
      </c>
    </row>
    <row r="4757" spans="1:17" x14ac:dyDescent="0.3">
      <c r="A4757" t="s">
        <v>164</v>
      </c>
      <c r="B4757" t="s">
        <v>467</v>
      </c>
      <c r="C4757">
        <v>2015</v>
      </c>
      <c r="D4757" t="s">
        <v>30</v>
      </c>
      <c r="E4757">
        <v>287</v>
      </c>
      <c r="F4757">
        <v>6</v>
      </c>
      <c r="G4757" t="s">
        <v>34</v>
      </c>
      <c r="H4757" t="s">
        <v>31</v>
      </c>
      <c r="I4757">
        <v>4</v>
      </c>
      <c r="J4757" t="s">
        <v>102</v>
      </c>
      <c r="K4757" t="s">
        <v>64</v>
      </c>
      <c r="L4757" t="s">
        <v>36</v>
      </c>
      <c r="M4757">
        <v>25</v>
      </c>
      <c r="N4757">
        <v>18</v>
      </c>
      <c r="O4757" s="8">
        <f>AVERAGE(Table1[[#This Row],[highway MPG]:[city mpg]])</f>
        <v>21.5</v>
      </c>
      <c r="P4757">
        <v>5657</v>
      </c>
      <c r="Q4757">
        <v>37700</v>
      </c>
    </row>
    <row r="4758" spans="1:17" x14ac:dyDescent="0.3">
      <c r="A4758" t="s">
        <v>164</v>
      </c>
      <c r="B4758" t="s">
        <v>467</v>
      </c>
      <c r="C4758">
        <v>2015</v>
      </c>
      <c r="D4758" t="s">
        <v>30</v>
      </c>
      <c r="E4758">
        <v>287</v>
      </c>
      <c r="F4758">
        <v>6</v>
      </c>
      <c r="G4758" t="s">
        <v>34</v>
      </c>
      <c r="H4758" t="s">
        <v>35</v>
      </c>
      <c r="I4758">
        <v>4</v>
      </c>
      <c r="J4758" t="s">
        <v>102</v>
      </c>
      <c r="K4758" t="s">
        <v>64</v>
      </c>
      <c r="L4758" t="s">
        <v>36</v>
      </c>
      <c r="M4758">
        <v>23</v>
      </c>
      <c r="N4758">
        <v>17</v>
      </c>
      <c r="O4758" s="8">
        <f>AVERAGE(Table1[[#This Row],[highway MPG]:[city mpg]])</f>
        <v>20</v>
      </c>
      <c r="P4758">
        <v>5657</v>
      </c>
      <c r="Q4758">
        <v>39650</v>
      </c>
    </row>
    <row r="4759" spans="1:17" x14ac:dyDescent="0.3">
      <c r="A4759" t="s">
        <v>164</v>
      </c>
      <c r="B4759" t="s">
        <v>467</v>
      </c>
      <c r="C4759">
        <v>2015</v>
      </c>
      <c r="D4759" t="s">
        <v>30</v>
      </c>
      <c r="E4759">
        <v>287</v>
      </c>
      <c r="F4759">
        <v>6</v>
      </c>
      <c r="G4759" t="s">
        <v>34</v>
      </c>
      <c r="H4759" t="s">
        <v>35</v>
      </c>
      <c r="I4759">
        <v>4</v>
      </c>
      <c r="J4759" t="s">
        <v>102</v>
      </c>
      <c r="K4759" t="s">
        <v>64</v>
      </c>
      <c r="L4759" t="s">
        <v>36</v>
      </c>
      <c r="M4759">
        <v>23</v>
      </c>
      <c r="N4759">
        <v>17</v>
      </c>
      <c r="O4759" s="8">
        <f>AVERAGE(Table1[[#This Row],[highway MPG]:[city mpg]])</f>
        <v>20</v>
      </c>
      <c r="P4759">
        <v>5657</v>
      </c>
      <c r="Q4759">
        <v>34050</v>
      </c>
    </row>
    <row r="4760" spans="1:17" x14ac:dyDescent="0.3">
      <c r="A4760" t="s">
        <v>164</v>
      </c>
      <c r="B4760" t="s">
        <v>467</v>
      </c>
      <c r="C4760">
        <v>2015</v>
      </c>
      <c r="D4760" t="s">
        <v>39</v>
      </c>
      <c r="E4760">
        <v>365</v>
      </c>
      <c r="F4760">
        <v>6</v>
      </c>
      <c r="G4760" t="s">
        <v>34</v>
      </c>
      <c r="H4760" t="s">
        <v>35</v>
      </c>
      <c r="I4760">
        <v>4</v>
      </c>
      <c r="J4760" t="s">
        <v>360</v>
      </c>
      <c r="K4760" t="s">
        <v>64</v>
      </c>
      <c r="L4760" t="s">
        <v>36</v>
      </c>
      <c r="M4760">
        <v>23</v>
      </c>
      <c r="N4760">
        <v>16</v>
      </c>
      <c r="O4760" s="8">
        <f>AVERAGE(Table1[[#This Row],[highway MPG]:[city mpg]])</f>
        <v>19.5</v>
      </c>
      <c r="P4760">
        <v>5657</v>
      </c>
      <c r="Q4760">
        <v>42400</v>
      </c>
    </row>
    <row r="4761" spans="1:17" x14ac:dyDescent="0.3">
      <c r="A4761" t="s">
        <v>164</v>
      </c>
      <c r="B4761" t="s">
        <v>467</v>
      </c>
      <c r="C4761">
        <v>2016</v>
      </c>
      <c r="D4761" t="s">
        <v>39</v>
      </c>
      <c r="E4761">
        <v>365</v>
      </c>
      <c r="F4761">
        <v>6</v>
      </c>
      <c r="G4761" t="s">
        <v>34</v>
      </c>
      <c r="H4761" t="s">
        <v>35</v>
      </c>
      <c r="I4761">
        <v>4</v>
      </c>
      <c r="J4761" t="s">
        <v>102</v>
      </c>
      <c r="K4761" t="s">
        <v>64</v>
      </c>
      <c r="L4761" t="s">
        <v>36</v>
      </c>
      <c r="M4761">
        <v>21</v>
      </c>
      <c r="N4761">
        <v>15</v>
      </c>
      <c r="O4761" s="8">
        <f>AVERAGE(Table1[[#This Row],[highway MPG]:[city mpg]])</f>
        <v>18</v>
      </c>
      <c r="P4761">
        <v>5657</v>
      </c>
      <c r="Q4761">
        <v>42600</v>
      </c>
    </row>
    <row r="4762" spans="1:17" x14ac:dyDescent="0.3">
      <c r="A4762" t="s">
        <v>164</v>
      </c>
      <c r="B4762" t="s">
        <v>467</v>
      </c>
      <c r="C4762">
        <v>2016</v>
      </c>
      <c r="D4762" t="s">
        <v>30</v>
      </c>
      <c r="E4762">
        <v>287</v>
      </c>
      <c r="F4762">
        <v>6</v>
      </c>
      <c r="G4762" t="s">
        <v>34</v>
      </c>
      <c r="H4762" t="s">
        <v>31</v>
      </c>
      <c r="I4762">
        <v>4</v>
      </c>
      <c r="J4762" t="s">
        <v>360</v>
      </c>
      <c r="K4762" t="s">
        <v>64</v>
      </c>
      <c r="L4762" t="s">
        <v>36</v>
      </c>
      <c r="M4762">
        <v>23</v>
      </c>
      <c r="N4762">
        <v>16</v>
      </c>
      <c r="O4762" s="8">
        <f>AVERAGE(Table1[[#This Row],[highway MPG]:[city mpg]])</f>
        <v>19.5</v>
      </c>
      <c r="P4762">
        <v>5657</v>
      </c>
      <c r="Q4762">
        <v>32300</v>
      </c>
    </row>
    <row r="4763" spans="1:17" x14ac:dyDescent="0.3">
      <c r="A4763" t="s">
        <v>164</v>
      </c>
      <c r="B4763" t="s">
        <v>467</v>
      </c>
      <c r="C4763">
        <v>2016</v>
      </c>
      <c r="D4763" t="s">
        <v>30</v>
      </c>
      <c r="E4763">
        <v>287</v>
      </c>
      <c r="F4763">
        <v>6</v>
      </c>
      <c r="G4763" t="s">
        <v>34</v>
      </c>
      <c r="H4763" t="s">
        <v>31</v>
      </c>
      <c r="I4763">
        <v>4</v>
      </c>
      <c r="J4763" t="s">
        <v>102</v>
      </c>
      <c r="K4763" t="s">
        <v>64</v>
      </c>
      <c r="L4763" t="s">
        <v>36</v>
      </c>
      <c r="M4763">
        <v>23</v>
      </c>
      <c r="N4763">
        <v>16</v>
      </c>
      <c r="O4763" s="8">
        <f>AVERAGE(Table1[[#This Row],[highway MPG]:[city mpg]])</f>
        <v>19.5</v>
      </c>
      <c r="P4763">
        <v>5657</v>
      </c>
      <c r="Q4763">
        <v>29600</v>
      </c>
    </row>
    <row r="4764" spans="1:17" x14ac:dyDescent="0.3">
      <c r="A4764" t="s">
        <v>164</v>
      </c>
      <c r="B4764" t="s">
        <v>467</v>
      </c>
      <c r="C4764">
        <v>2016</v>
      </c>
      <c r="D4764" t="s">
        <v>30</v>
      </c>
      <c r="E4764">
        <v>287</v>
      </c>
      <c r="F4764">
        <v>6</v>
      </c>
      <c r="G4764" t="s">
        <v>34</v>
      </c>
      <c r="H4764" t="s">
        <v>35</v>
      </c>
      <c r="I4764">
        <v>4</v>
      </c>
      <c r="J4764" t="s">
        <v>360</v>
      </c>
      <c r="K4764" t="s">
        <v>64</v>
      </c>
      <c r="L4764" t="s">
        <v>36</v>
      </c>
      <c r="M4764">
        <v>22</v>
      </c>
      <c r="N4764">
        <v>16</v>
      </c>
      <c r="O4764" s="8">
        <f>AVERAGE(Table1[[#This Row],[highway MPG]:[city mpg]])</f>
        <v>19</v>
      </c>
      <c r="P4764">
        <v>5657</v>
      </c>
      <c r="Q4764">
        <v>34250</v>
      </c>
    </row>
    <row r="4765" spans="1:17" x14ac:dyDescent="0.3">
      <c r="A4765" t="s">
        <v>164</v>
      </c>
      <c r="B4765" t="s">
        <v>467</v>
      </c>
      <c r="C4765">
        <v>2016</v>
      </c>
      <c r="D4765" t="s">
        <v>30</v>
      </c>
      <c r="E4765">
        <v>287</v>
      </c>
      <c r="F4765">
        <v>6</v>
      </c>
      <c r="G4765" t="s">
        <v>34</v>
      </c>
      <c r="H4765" t="s">
        <v>35</v>
      </c>
      <c r="I4765">
        <v>4</v>
      </c>
      <c r="J4765" t="s">
        <v>360</v>
      </c>
      <c r="K4765" t="s">
        <v>64</v>
      </c>
      <c r="L4765" t="s">
        <v>36</v>
      </c>
      <c r="M4765">
        <v>22</v>
      </c>
      <c r="N4765">
        <v>16</v>
      </c>
      <c r="O4765" s="8">
        <f>AVERAGE(Table1[[#This Row],[highway MPG]:[city mpg]])</f>
        <v>19</v>
      </c>
      <c r="P4765">
        <v>5657</v>
      </c>
      <c r="Q4765">
        <v>39750</v>
      </c>
    </row>
    <row r="4766" spans="1:17" x14ac:dyDescent="0.3">
      <c r="A4766" t="s">
        <v>164</v>
      </c>
      <c r="B4766" t="s">
        <v>467</v>
      </c>
      <c r="C4766">
        <v>2016</v>
      </c>
      <c r="D4766" t="s">
        <v>30</v>
      </c>
      <c r="E4766">
        <v>287</v>
      </c>
      <c r="F4766">
        <v>6</v>
      </c>
      <c r="G4766" t="s">
        <v>34</v>
      </c>
      <c r="H4766" t="s">
        <v>31</v>
      </c>
      <c r="I4766">
        <v>4</v>
      </c>
      <c r="J4766" t="s">
        <v>360</v>
      </c>
      <c r="K4766" t="s">
        <v>64</v>
      </c>
      <c r="L4766" t="s">
        <v>36</v>
      </c>
      <c r="M4766">
        <v>23</v>
      </c>
      <c r="N4766">
        <v>16</v>
      </c>
      <c r="O4766" s="8">
        <f>AVERAGE(Table1[[#This Row],[highway MPG]:[city mpg]])</f>
        <v>19.5</v>
      </c>
      <c r="P4766">
        <v>5657</v>
      </c>
      <c r="Q4766">
        <v>37800</v>
      </c>
    </row>
    <row r="4767" spans="1:17" x14ac:dyDescent="0.3">
      <c r="A4767" t="s">
        <v>164</v>
      </c>
      <c r="B4767" t="s">
        <v>467</v>
      </c>
      <c r="C4767">
        <v>2017</v>
      </c>
      <c r="D4767" t="s">
        <v>39</v>
      </c>
      <c r="E4767">
        <v>365</v>
      </c>
      <c r="F4767">
        <v>6</v>
      </c>
      <c r="G4767" t="s">
        <v>34</v>
      </c>
      <c r="H4767" t="s">
        <v>35</v>
      </c>
      <c r="I4767">
        <v>4</v>
      </c>
      <c r="J4767" t="s">
        <v>102</v>
      </c>
      <c r="K4767" t="s">
        <v>64</v>
      </c>
      <c r="L4767" t="s">
        <v>36</v>
      </c>
      <c r="M4767">
        <v>21</v>
      </c>
      <c r="N4767">
        <v>15</v>
      </c>
      <c r="O4767" s="8">
        <f>AVERAGE(Table1[[#This Row],[highway MPG]:[city mpg]])</f>
        <v>18</v>
      </c>
      <c r="P4767">
        <v>5657</v>
      </c>
      <c r="Q4767">
        <v>43030</v>
      </c>
    </row>
    <row r="4768" spans="1:17" x14ac:dyDescent="0.3">
      <c r="A4768" t="s">
        <v>164</v>
      </c>
      <c r="B4768" t="s">
        <v>467</v>
      </c>
      <c r="C4768">
        <v>2017</v>
      </c>
      <c r="D4768" t="s">
        <v>30</v>
      </c>
      <c r="E4768">
        <v>287</v>
      </c>
      <c r="F4768">
        <v>6</v>
      </c>
      <c r="G4768" t="s">
        <v>34</v>
      </c>
      <c r="H4768" t="s">
        <v>35</v>
      </c>
      <c r="I4768">
        <v>4</v>
      </c>
      <c r="J4768" t="s">
        <v>360</v>
      </c>
      <c r="K4768" t="s">
        <v>64</v>
      </c>
      <c r="L4768" t="s">
        <v>36</v>
      </c>
      <c r="M4768">
        <v>22</v>
      </c>
      <c r="N4768">
        <v>16</v>
      </c>
      <c r="O4768" s="8">
        <f>AVERAGE(Table1[[#This Row],[highway MPG]:[city mpg]])</f>
        <v>19</v>
      </c>
      <c r="P4768">
        <v>5657</v>
      </c>
      <c r="Q4768">
        <v>40180</v>
      </c>
    </row>
    <row r="4769" spans="1:17" x14ac:dyDescent="0.3">
      <c r="A4769" t="s">
        <v>164</v>
      </c>
      <c r="B4769" t="s">
        <v>467</v>
      </c>
      <c r="C4769">
        <v>2017</v>
      </c>
      <c r="D4769" t="s">
        <v>30</v>
      </c>
      <c r="E4769">
        <v>287</v>
      </c>
      <c r="F4769">
        <v>6</v>
      </c>
      <c r="G4769" t="s">
        <v>34</v>
      </c>
      <c r="H4769" t="s">
        <v>31</v>
      </c>
      <c r="I4769">
        <v>4</v>
      </c>
      <c r="J4769" t="s">
        <v>360</v>
      </c>
      <c r="K4769" t="s">
        <v>64</v>
      </c>
      <c r="L4769" t="s">
        <v>36</v>
      </c>
      <c r="M4769">
        <v>23</v>
      </c>
      <c r="N4769">
        <v>16</v>
      </c>
      <c r="O4769" s="8">
        <f>AVERAGE(Table1[[#This Row],[highway MPG]:[city mpg]])</f>
        <v>19.5</v>
      </c>
      <c r="P4769">
        <v>5657</v>
      </c>
      <c r="Q4769">
        <v>32730</v>
      </c>
    </row>
    <row r="4770" spans="1:17" x14ac:dyDescent="0.3">
      <c r="A4770" t="s">
        <v>164</v>
      </c>
      <c r="B4770" t="s">
        <v>467</v>
      </c>
      <c r="C4770">
        <v>2017</v>
      </c>
      <c r="D4770" t="s">
        <v>30</v>
      </c>
      <c r="E4770">
        <v>287</v>
      </c>
      <c r="F4770">
        <v>6</v>
      </c>
      <c r="G4770" t="s">
        <v>34</v>
      </c>
      <c r="H4770" t="s">
        <v>31</v>
      </c>
      <c r="I4770">
        <v>4</v>
      </c>
      <c r="J4770" t="s">
        <v>360</v>
      </c>
      <c r="K4770" t="s">
        <v>64</v>
      </c>
      <c r="L4770" t="s">
        <v>36</v>
      </c>
      <c r="M4770">
        <v>23</v>
      </c>
      <c r="N4770">
        <v>16</v>
      </c>
      <c r="O4770" s="8">
        <f>AVERAGE(Table1[[#This Row],[highway MPG]:[city mpg]])</f>
        <v>19.5</v>
      </c>
      <c r="P4770">
        <v>5657</v>
      </c>
      <c r="Q4770">
        <v>38230</v>
      </c>
    </row>
    <row r="4771" spans="1:17" x14ac:dyDescent="0.3">
      <c r="A4771" t="s">
        <v>164</v>
      </c>
      <c r="B4771" t="s">
        <v>467</v>
      </c>
      <c r="C4771">
        <v>2017</v>
      </c>
      <c r="D4771" t="s">
        <v>30</v>
      </c>
      <c r="E4771">
        <v>287</v>
      </c>
      <c r="F4771">
        <v>6</v>
      </c>
      <c r="G4771" t="s">
        <v>34</v>
      </c>
      <c r="H4771" t="s">
        <v>31</v>
      </c>
      <c r="I4771">
        <v>4</v>
      </c>
      <c r="J4771" t="s">
        <v>102</v>
      </c>
      <c r="K4771" t="s">
        <v>64</v>
      </c>
      <c r="L4771" t="s">
        <v>36</v>
      </c>
      <c r="M4771">
        <v>23</v>
      </c>
      <c r="N4771">
        <v>16</v>
      </c>
      <c r="O4771" s="8">
        <f>AVERAGE(Table1[[#This Row],[highway MPG]:[city mpg]])</f>
        <v>19.5</v>
      </c>
      <c r="P4771">
        <v>5657</v>
      </c>
      <c r="Q4771">
        <v>30025</v>
      </c>
    </row>
    <row r="4772" spans="1:17" x14ac:dyDescent="0.3">
      <c r="A4772" t="s">
        <v>164</v>
      </c>
      <c r="B4772" t="s">
        <v>467</v>
      </c>
      <c r="C4772">
        <v>2017</v>
      </c>
      <c r="D4772" t="s">
        <v>30</v>
      </c>
      <c r="E4772">
        <v>287</v>
      </c>
      <c r="F4772">
        <v>6</v>
      </c>
      <c r="G4772" t="s">
        <v>34</v>
      </c>
      <c r="H4772" t="s">
        <v>35</v>
      </c>
      <c r="I4772">
        <v>4</v>
      </c>
      <c r="J4772" t="s">
        <v>360</v>
      </c>
      <c r="K4772" t="s">
        <v>64</v>
      </c>
      <c r="L4772" t="s">
        <v>36</v>
      </c>
      <c r="M4772">
        <v>22</v>
      </c>
      <c r="N4772">
        <v>16</v>
      </c>
      <c r="O4772" s="8">
        <f>AVERAGE(Table1[[#This Row],[highway MPG]:[city mpg]])</f>
        <v>19</v>
      </c>
      <c r="P4772">
        <v>5657</v>
      </c>
      <c r="Q4772">
        <v>34680</v>
      </c>
    </row>
    <row r="4773" spans="1:17" x14ac:dyDescent="0.3">
      <c r="A4773" t="s">
        <v>183</v>
      </c>
      <c r="B4773" t="s">
        <v>468</v>
      </c>
      <c r="C4773">
        <v>2014</v>
      </c>
      <c r="D4773" t="s">
        <v>303</v>
      </c>
      <c r="E4773">
        <v>616</v>
      </c>
      <c r="F4773">
        <v>12</v>
      </c>
      <c r="G4773" t="s">
        <v>34</v>
      </c>
      <c r="H4773" t="s">
        <v>35</v>
      </c>
      <c r="I4773">
        <v>4</v>
      </c>
      <c r="J4773" t="s">
        <v>306</v>
      </c>
      <c r="K4773" t="s">
        <v>64</v>
      </c>
      <c r="L4773" t="s">
        <v>33</v>
      </c>
      <c r="M4773">
        <v>20</v>
      </c>
      <c r="N4773">
        <v>12</v>
      </c>
      <c r="O4773" s="8">
        <f>AVERAGE(Table1[[#This Row],[highway MPG]:[city mpg]])</f>
        <v>16</v>
      </c>
      <c r="P4773">
        <v>520</v>
      </c>
      <c r="Q4773">
        <v>200500</v>
      </c>
    </row>
    <row r="4774" spans="1:17" x14ac:dyDescent="0.3">
      <c r="A4774" t="s">
        <v>183</v>
      </c>
      <c r="B4774" t="s">
        <v>468</v>
      </c>
      <c r="C4774">
        <v>2015</v>
      </c>
      <c r="D4774" t="s">
        <v>303</v>
      </c>
      <c r="E4774">
        <v>616</v>
      </c>
      <c r="F4774">
        <v>12</v>
      </c>
      <c r="G4774" t="s">
        <v>34</v>
      </c>
      <c r="H4774" t="s">
        <v>35</v>
      </c>
      <c r="I4774">
        <v>4</v>
      </c>
      <c r="J4774" t="s">
        <v>306</v>
      </c>
      <c r="K4774" t="s">
        <v>64</v>
      </c>
      <c r="L4774" t="s">
        <v>33</v>
      </c>
      <c r="M4774">
        <v>20</v>
      </c>
      <c r="N4774">
        <v>12</v>
      </c>
      <c r="O4774" s="8">
        <f>AVERAGE(Table1[[#This Row],[highway MPG]:[city mpg]])</f>
        <v>16</v>
      </c>
      <c r="P4774">
        <v>520</v>
      </c>
      <c r="Q4774">
        <v>215800</v>
      </c>
    </row>
    <row r="4775" spans="1:17" x14ac:dyDescent="0.3">
      <c r="A4775" t="s">
        <v>183</v>
      </c>
      <c r="B4775" t="s">
        <v>468</v>
      </c>
      <c r="C4775">
        <v>2015</v>
      </c>
      <c r="D4775" t="s">
        <v>18</v>
      </c>
      <c r="E4775">
        <v>500</v>
      </c>
      <c r="F4775">
        <v>8</v>
      </c>
      <c r="G4775" t="s">
        <v>34</v>
      </c>
      <c r="H4775" t="s">
        <v>35</v>
      </c>
      <c r="I4775">
        <v>4</v>
      </c>
      <c r="J4775" t="s">
        <v>109</v>
      </c>
      <c r="K4775" t="s">
        <v>64</v>
      </c>
      <c r="L4775" t="s">
        <v>33</v>
      </c>
      <c r="M4775">
        <v>24</v>
      </c>
      <c r="N4775">
        <v>14</v>
      </c>
      <c r="O4775" s="8">
        <f>AVERAGE(Table1[[#This Row],[highway MPG]:[city mpg]])</f>
        <v>19</v>
      </c>
      <c r="P4775">
        <v>520</v>
      </c>
      <c r="Q4775">
        <v>195100</v>
      </c>
    </row>
    <row r="4776" spans="1:17" x14ac:dyDescent="0.3">
      <c r="A4776" t="s">
        <v>183</v>
      </c>
      <c r="B4776" t="s">
        <v>468</v>
      </c>
      <c r="C4776">
        <v>2016</v>
      </c>
      <c r="D4776" t="s">
        <v>18</v>
      </c>
      <c r="E4776">
        <v>500</v>
      </c>
      <c r="F4776">
        <v>8</v>
      </c>
      <c r="G4776" t="s">
        <v>34</v>
      </c>
      <c r="H4776" t="s">
        <v>35</v>
      </c>
      <c r="I4776">
        <v>4</v>
      </c>
      <c r="J4776" t="s">
        <v>109</v>
      </c>
      <c r="K4776" t="s">
        <v>64</v>
      </c>
      <c r="L4776" t="s">
        <v>33</v>
      </c>
      <c r="M4776">
        <v>24</v>
      </c>
      <c r="N4776">
        <v>14</v>
      </c>
      <c r="O4776" s="8">
        <f>AVERAGE(Table1[[#This Row],[highway MPG]:[city mpg]])</f>
        <v>19</v>
      </c>
      <c r="P4776">
        <v>520</v>
      </c>
      <c r="Q4776">
        <v>201000</v>
      </c>
    </row>
    <row r="4777" spans="1:17" x14ac:dyDescent="0.3">
      <c r="A4777" t="s">
        <v>183</v>
      </c>
      <c r="B4777" t="s">
        <v>468</v>
      </c>
      <c r="C4777">
        <v>2016</v>
      </c>
      <c r="D4777" t="s">
        <v>18</v>
      </c>
      <c r="E4777">
        <v>616</v>
      </c>
      <c r="F4777">
        <v>12</v>
      </c>
      <c r="G4777" t="s">
        <v>34</v>
      </c>
      <c r="H4777" t="s">
        <v>35</v>
      </c>
      <c r="I4777">
        <v>4</v>
      </c>
      <c r="J4777" t="s">
        <v>109</v>
      </c>
      <c r="K4777" t="s">
        <v>64</v>
      </c>
      <c r="L4777" t="s">
        <v>33</v>
      </c>
      <c r="M4777">
        <v>20</v>
      </c>
      <c r="N4777">
        <v>12</v>
      </c>
      <c r="O4777" s="8">
        <f>AVERAGE(Table1[[#This Row],[highway MPG]:[city mpg]])</f>
        <v>16</v>
      </c>
      <c r="P4777">
        <v>520</v>
      </c>
      <c r="Q4777">
        <v>222300</v>
      </c>
    </row>
    <row r="4778" spans="1:17" x14ac:dyDescent="0.3">
      <c r="A4778" t="s">
        <v>164</v>
      </c>
      <c r="B4778" t="s">
        <v>469</v>
      </c>
      <c r="C4778">
        <v>2017</v>
      </c>
      <c r="D4778" t="s">
        <v>39</v>
      </c>
      <c r="E4778">
        <v>350</v>
      </c>
      <c r="F4778">
        <v>4</v>
      </c>
      <c r="G4778" t="s">
        <v>19</v>
      </c>
      <c r="H4778" t="s">
        <v>35</v>
      </c>
      <c r="I4778">
        <v>4</v>
      </c>
      <c r="J4778" t="s">
        <v>470</v>
      </c>
      <c r="K4778" t="s">
        <v>22</v>
      </c>
      <c r="L4778" t="s">
        <v>55</v>
      </c>
      <c r="M4778">
        <v>25</v>
      </c>
      <c r="N4778">
        <v>19</v>
      </c>
      <c r="O4778" s="8">
        <f>AVERAGE(Table1[[#This Row],[highway MPG]:[city mpg]])</f>
        <v>22</v>
      </c>
      <c r="P4778">
        <v>5657</v>
      </c>
      <c r="Q4778">
        <v>36120</v>
      </c>
    </row>
    <row r="4779" spans="1:17" x14ac:dyDescent="0.3">
      <c r="A4779" t="s">
        <v>164</v>
      </c>
      <c r="B4779" t="s">
        <v>471</v>
      </c>
      <c r="C4779">
        <v>2015</v>
      </c>
      <c r="D4779" t="s">
        <v>39</v>
      </c>
      <c r="E4779">
        <v>252</v>
      </c>
      <c r="F4779">
        <v>4</v>
      </c>
      <c r="G4779" t="s">
        <v>19</v>
      </c>
      <c r="H4779" t="s">
        <v>31</v>
      </c>
      <c r="I4779">
        <v>4</v>
      </c>
      <c r="J4779" t="s">
        <v>69</v>
      </c>
      <c r="K4779" t="s">
        <v>22</v>
      </c>
      <c r="L4779" t="s">
        <v>55</v>
      </c>
      <c r="M4779">
        <v>32</v>
      </c>
      <c r="N4779">
        <v>23</v>
      </c>
      <c r="O4779" s="8">
        <f>AVERAGE(Table1[[#This Row],[highway MPG]:[city mpg]])</f>
        <v>27.5</v>
      </c>
      <c r="P4779">
        <v>5657</v>
      </c>
      <c r="Q4779">
        <v>24370</v>
      </c>
    </row>
    <row r="4780" spans="1:17" x14ac:dyDescent="0.3">
      <c r="A4780" t="s">
        <v>164</v>
      </c>
      <c r="B4780" t="s">
        <v>471</v>
      </c>
      <c r="C4780">
        <v>2016</v>
      </c>
      <c r="D4780" t="s">
        <v>39</v>
      </c>
      <c r="E4780">
        <v>252</v>
      </c>
      <c r="F4780">
        <v>4</v>
      </c>
      <c r="G4780" t="s">
        <v>19</v>
      </c>
      <c r="H4780" t="s">
        <v>31</v>
      </c>
      <c r="I4780">
        <v>4</v>
      </c>
      <c r="J4780" t="s">
        <v>69</v>
      </c>
      <c r="K4780" t="s">
        <v>22</v>
      </c>
      <c r="L4780" t="s">
        <v>55</v>
      </c>
      <c r="M4780">
        <v>31</v>
      </c>
      <c r="N4780">
        <v>22</v>
      </c>
      <c r="O4780" s="8">
        <f>AVERAGE(Table1[[#This Row],[highway MPG]:[city mpg]])</f>
        <v>26.5</v>
      </c>
      <c r="P4780">
        <v>5657</v>
      </c>
      <c r="Q4780">
        <v>24425</v>
      </c>
    </row>
    <row r="4781" spans="1:17" x14ac:dyDescent="0.3">
      <c r="A4781" t="s">
        <v>164</v>
      </c>
      <c r="B4781" t="s">
        <v>471</v>
      </c>
      <c r="C4781">
        <v>2017</v>
      </c>
      <c r="D4781" t="s">
        <v>39</v>
      </c>
      <c r="E4781">
        <v>252</v>
      </c>
      <c r="F4781">
        <v>4</v>
      </c>
      <c r="G4781" t="s">
        <v>19</v>
      </c>
      <c r="H4781" t="s">
        <v>31</v>
      </c>
      <c r="I4781">
        <v>4</v>
      </c>
      <c r="J4781" t="s">
        <v>69</v>
      </c>
      <c r="K4781" t="s">
        <v>22</v>
      </c>
      <c r="L4781" t="s">
        <v>55</v>
      </c>
      <c r="M4781">
        <v>31</v>
      </c>
      <c r="N4781">
        <v>22</v>
      </c>
      <c r="O4781" s="8">
        <f>AVERAGE(Table1[[#This Row],[highway MPG]:[city mpg]])</f>
        <v>26.5</v>
      </c>
      <c r="P4781">
        <v>5657</v>
      </c>
      <c r="Q4781">
        <v>24775</v>
      </c>
    </row>
    <row r="4782" spans="1:17" x14ac:dyDescent="0.3">
      <c r="A4782" t="s">
        <v>164</v>
      </c>
      <c r="B4782" t="s">
        <v>472</v>
      </c>
      <c r="C4782">
        <v>2015</v>
      </c>
      <c r="D4782" t="s">
        <v>45</v>
      </c>
      <c r="E4782">
        <v>160</v>
      </c>
      <c r="F4782">
        <v>4</v>
      </c>
      <c r="G4782" t="s">
        <v>19</v>
      </c>
      <c r="H4782" t="s">
        <v>31</v>
      </c>
      <c r="I4782">
        <v>4</v>
      </c>
      <c r="J4782" t="s">
        <v>46</v>
      </c>
      <c r="K4782" t="s">
        <v>22</v>
      </c>
      <c r="L4782" t="s">
        <v>33</v>
      </c>
      <c r="M4782">
        <v>36</v>
      </c>
      <c r="N4782">
        <v>26</v>
      </c>
      <c r="O4782" s="8">
        <f>AVERAGE(Table1[[#This Row],[highway MPG]:[city mpg]])</f>
        <v>31</v>
      </c>
      <c r="P4782">
        <v>5657</v>
      </c>
      <c r="Q4782">
        <v>18460</v>
      </c>
    </row>
    <row r="4783" spans="1:17" x14ac:dyDescent="0.3">
      <c r="A4783" t="s">
        <v>164</v>
      </c>
      <c r="B4783" t="s">
        <v>472</v>
      </c>
      <c r="C4783">
        <v>2015</v>
      </c>
      <c r="D4783" t="s">
        <v>45</v>
      </c>
      <c r="E4783">
        <v>160</v>
      </c>
      <c r="F4783">
        <v>4</v>
      </c>
      <c r="G4783" t="s">
        <v>19</v>
      </c>
      <c r="H4783" t="s">
        <v>31</v>
      </c>
      <c r="I4783">
        <v>4</v>
      </c>
      <c r="J4783" t="s">
        <v>473</v>
      </c>
      <c r="K4783" t="s">
        <v>22</v>
      </c>
      <c r="L4783" t="s">
        <v>55</v>
      </c>
      <c r="M4783">
        <v>36</v>
      </c>
      <c r="N4783">
        <v>26</v>
      </c>
      <c r="O4783" s="8">
        <f>AVERAGE(Table1[[#This Row],[highway MPG]:[city mpg]])</f>
        <v>31</v>
      </c>
      <c r="P4783">
        <v>5657</v>
      </c>
      <c r="Q4783">
        <v>18960</v>
      </c>
    </row>
    <row r="4784" spans="1:17" x14ac:dyDescent="0.3">
      <c r="A4784" t="s">
        <v>164</v>
      </c>
      <c r="B4784" t="s">
        <v>472</v>
      </c>
      <c r="C4784">
        <v>2015</v>
      </c>
      <c r="D4784" t="s">
        <v>45</v>
      </c>
      <c r="E4784">
        <v>160</v>
      </c>
      <c r="F4784">
        <v>4</v>
      </c>
      <c r="G4784" t="s">
        <v>78</v>
      </c>
      <c r="H4784" t="s">
        <v>31</v>
      </c>
      <c r="I4784">
        <v>4</v>
      </c>
      <c r="J4784" t="s">
        <v>46</v>
      </c>
      <c r="K4784" t="s">
        <v>22</v>
      </c>
      <c r="L4784" t="s">
        <v>33</v>
      </c>
      <c r="M4784">
        <v>40</v>
      </c>
      <c r="N4784">
        <v>27</v>
      </c>
      <c r="O4784" s="8">
        <f>AVERAGE(Table1[[#This Row],[highway MPG]:[city mpg]])</f>
        <v>33.5</v>
      </c>
      <c r="P4784">
        <v>5657</v>
      </c>
      <c r="Q4784">
        <v>23170</v>
      </c>
    </row>
    <row r="4785" spans="1:17" x14ac:dyDescent="0.3">
      <c r="A4785" t="s">
        <v>164</v>
      </c>
      <c r="B4785" t="s">
        <v>472</v>
      </c>
      <c r="C4785">
        <v>2015</v>
      </c>
      <c r="D4785" t="s">
        <v>45</v>
      </c>
      <c r="E4785">
        <v>160</v>
      </c>
      <c r="F4785">
        <v>4</v>
      </c>
      <c r="G4785" t="s">
        <v>19</v>
      </c>
      <c r="H4785" t="s">
        <v>31</v>
      </c>
      <c r="I4785">
        <v>4</v>
      </c>
      <c r="J4785" t="s">
        <v>46</v>
      </c>
      <c r="K4785" t="s">
        <v>22</v>
      </c>
      <c r="L4785" t="s">
        <v>33</v>
      </c>
      <c r="M4785">
        <v>36</v>
      </c>
      <c r="N4785">
        <v>26</v>
      </c>
      <c r="O4785" s="8">
        <f>AVERAGE(Table1[[#This Row],[highway MPG]:[city mpg]])</f>
        <v>31</v>
      </c>
      <c r="P4785">
        <v>5657</v>
      </c>
      <c r="Q4785">
        <v>17170</v>
      </c>
    </row>
    <row r="4786" spans="1:17" x14ac:dyDescent="0.3">
      <c r="A4786" t="s">
        <v>164</v>
      </c>
      <c r="B4786" t="s">
        <v>472</v>
      </c>
      <c r="C4786">
        <v>2015</v>
      </c>
      <c r="D4786" t="s">
        <v>45</v>
      </c>
      <c r="E4786">
        <v>160</v>
      </c>
      <c r="F4786">
        <v>4</v>
      </c>
      <c r="G4786" t="s">
        <v>78</v>
      </c>
      <c r="H4786" t="s">
        <v>31</v>
      </c>
      <c r="I4786">
        <v>4</v>
      </c>
      <c r="J4786" t="s">
        <v>473</v>
      </c>
      <c r="K4786" t="s">
        <v>22</v>
      </c>
      <c r="L4786" t="s">
        <v>55</v>
      </c>
      <c r="M4786">
        <v>40</v>
      </c>
      <c r="N4786">
        <v>27</v>
      </c>
      <c r="O4786" s="8">
        <f>AVERAGE(Table1[[#This Row],[highway MPG]:[city mpg]])</f>
        <v>33.5</v>
      </c>
      <c r="P4786">
        <v>5657</v>
      </c>
      <c r="Q4786">
        <v>23670</v>
      </c>
    </row>
    <row r="4787" spans="1:17" x14ac:dyDescent="0.3">
      <c r="A4787" t="s">
        <v>164</v>
      </c>
      <c r="B4787" t="s">
        <v>472</v>
      </c>
      <c r="C4787">
        <v>2015</v>
      </c>
      <c r="D4787" t="s">
        <v>97</v>
      </c>
      <c r="E4787">
        <v>160</v>
      </c>
      <c r="F4787">
        <v>0</v>
      </c>
      <c r="G4787" t="s">
        <v>98</v>
      </c>
      <c r="H4787" t="s">
        <v>31</v>
      </c>
      <c r="I4787">
        <v>4</v>
      </c>
      <c r="J4787" t="s">
        <v>54</v>
      </c>
      <c r="K4787" t="s">
        <v>22</v>
      </c>
      <c r="L4787" t="s">
        <v>55</v>
      </c>
      <c r="M4787">
        <v>99</v>
      </c>
      <c r="N4787">
        <v>110</v>
      </c>
      <c r="O4787" s="8">
        <f>AVERAGE(Table1[[#This Row],[highway MPG]:[city mpg]])</f>
        <v>104.5</v>
      </c>
      <c r="P4787">
        <v>5657</v>
      </c>
      <c r="Q4787">
        <v>29170</v>
      </c>
    </row>
    <row r="4788" spans="1:17" x14ac:dyDescent="0.3">
      <c r="A4788" t="s">
        <v>164</v>
      </c>
      <c r="B4788" t="s">
        <v>472</v>
      </c>
      <c r="C4788">
        <v>2016</v>
      </c>
      <c r="D4788" t="s">
        <v>45</v>
      </c>
      <c r="E4788">
        <v>160</v>
      </c>
      <c r="F4788">
        <v>4</v>
      </c>
      <c r="G4788" t="s">
        <v>19</v>
      </c>
      <c r="H4788" t="s">
        <v>31</v>
      </c>
      <c r="I4788">
        <v>4</v>
      </c>
      <c r="J4788" t="s">
        <v>46</v>
      </c>
      <c r="K4788" t="s">
        <v>22</v>
      </c>
      <c r="L4788" t="s">
        <v>33</v>
      </c>
      <c r="M4788">
        <v>36</v>
      </c>
      <c r="N4788">
        <v>26</v>
      </c>
      <c r="O4788" s="8">
        <f>AVERAGE(Table1[[#This Row],[highway MPG]:[city mpg]])</f>
        <v>31</v>
      </c>
      <c r="P4788">
        <v>5657</v>
      </c>
      <c r="Q4788">
        <v>18515</v>
      </c>
    </row>
    <row r="4789" spans="1:17" x14ac:dyDescent="0.3">
      <c r="A4789" t="s">
        <v>164</v>
      </c>
      <c r="B4789" t="s">
        <v>472</v>
      </c>
      <c r="C4789">
        <v>2016</v>
      </c>
      <c r="D4789" t="s">
        <v>45</v>
      </c>
      <c r="E4789">
        <v>160</v>
      </c>
      <c r="F4789">
        <v>4</v>
      </c>
      <c r="G4789" t="s">
        <v>78</v>
      </c>
      <c r="H4789" t="s">
        <v>31</v>
      </c>
      <c r="I4789">
        <v>4</v>
      </c>
      <c r="J4789" t="s">
        <v>473</v>
      </c>
      <c r="K4789" t="s">
        <v>22</v>
      </c>
      <c r="L4789" t="s">
        <v>55</v>
      </c>
      <c r="M4789">
        <v>40</v>
      </c>
      <c r="N4789">
        <v>27</v>
      </c>
      <c r="O4789" s="8">
        <f>AVERAGE(Table1[[#This Row],[highway MPG]:[city mpg]])</f>
        <v>33.5</v>
      </c>
      <c r="P4789">
        <v>5657</v>
      </c>
      <c r="Q4789">
        <v>23725</v>
      </c>
    </row>
    <row r="4790" spans="1:17" x14ac:dyDescent="0.3">
      <c r="A4790" t="s">
        <v>164</v>
      </c>
      <c r="B4790" t="s">
        <v>472</v>
      </c>
      <c r="C4790">
        <v>2016</v>
      </c>
      <c r="D4790" t="s">
        <v>45</v>
      </c>
      <c r="E4790">
        <v>160</v>
      </c>
      <c r="F4790">
        <v>4</v>
      </c>
      <c r="G4790" t="s">
        <v>78</v>
      </c>
      <c r="H4790" t="s">
        <v>31</v>
      </c>
      <c r="I4790">
        <v>4</v>
      </c>
      <c r="J4790" t="s">
        <v>46</v>
      </c>
      <c r="K4790" t="s">
        <v>22</v>
      </c>
      <c r="L4790" t="s">
        <v>33</v>
      </c>
      <c r="M4790">
        <v>40</v>
      </c>
      <c r="N4790">
        <v>27</v>
      </c>
      <c r="O4790" s="8">
        <f>AVERAGE(Table1[[#This Row],[highway MPG]:[city mpg]])</f>
        <v>33.5</v>
      </c>
      <c r="P4790">
        <v>5657</v>
      </c>
      <c r="Q4790">
        <v>23225</v>
      </c>
    </row>
    <row r="4791" spans="1:17" x14ac:dyDescent="0.3">
      <c r="A4791" t="s">
        <v>164</v>
      </c>
      <c r="B4791" t="s">
        <v>472</v>
      </c>
      <c r="C4791">
        <v>2016</v>
      </c>
      <c r="D4791" t="s">
        <v>97</v>
      </c>
      <c r="E4791">
        <v>160</v>
      </c>
      <c r="F4791">
        <v>0</v>
      </c>
      <c r="G4791" t="s">
        <v>98</v>
      </c>
      <c r="H4791" t="s">
        <v>31</v>
      </c>
      <c r="I4791">
        <v>4</v>
      </c>
      <c r="J4791" t="s">
        <v>54</v>
      </c>
      <c r="K4791" t="s">
        <v>22</v>
      </c>
      <c r="L4791" t="s">
        <v>55</v>
      </c>
      <c r="M4791">
        <v>99</v>
      </c>
      <c r="N4791">
        <v>110</v>
      </c>
      <c r="O4791" s="8">
        <f>AVERAGE(Table1[[#This Row],[highway MPG]:[city mpg]])</f>
        <v>104.5</v>
      </c>
      <c r="P4791">
        <v>5657</v>
      </c>
      <c r="Q4791">
        <v>29170</v>
      </c>
    </row>
    <row r="4792" spans="1:17" x14ac:dyDescent="0.3">
      <c r="A4792" t="s">
        <v>164</v>
      </c>
      <c r="B4792" t="s">
        <v>472</v>
      </c>
      <c r="C4792">
        <v>2016</v>
      </c>
      <c r="D4792" t="s">
        <v>45</v>
      </c>
      <c r="E4792">
        <v>160</v>
      </c>
      <c r="F4792">
        <v>4</v>
      </c>
      <c r="G4792" t="s">
        <v>19</v>
      </c>
      <c r="H4792" t="s">
        <v>31</v>
      </c>
      <c r="I4792">
        <v>4</v>
      </c>
      <c r="J4792" t="s">
        <v>473</v>
      </c>
      <c r="K4792" t="s">
        <v>22</v>
      </c>
      <c r="L4792" t="s">
        <v>55</v>
      </c>
      <c r="M4792">
        <v>36</v>
      </c>
      <c r="N4792">
        <v>26</v>
      </c>
      <c r="O4792" s="8">
        <f>AVERAGE(Table1[[#This Row],[highway MPG]:[city mpg]])</f>
        <v>31</v>
      </c>
      <c r="P4792">
        <v>5657</v>
      </c>
      <c r="Q4792">
        <v>19015</v>
      </c>
    </row>
    <row r="4793" spans="1:17" x14ac:dyDescent="0.3">
      <c r="A4793" t="s">
        <v>164</v>
      </c>
      <c r="B4793" t="s">
        <v>472</v>
      </c>
      <c r="C4793">
        <v>2016</v>
      </c>
      <c r="D4793" t="s">
        <v>45</v>
      </c>
      <c r="E4793">
        <v>160</v>
      </c>
      <c r="F4793">
        <v>4</v>
      </c>
      <c r="G4793" t="s">
        <v>19</v>
      </c>
      <c r="H4793" t="s">
        <v>31</v>
      </c>
      <c r="I4793">
        <v>4</v>
      </c>
      <c r="J4793" t="s">
        <v>46</v>
      </c>
      <c r="K4793" t="s">
        <v>22</v>
      </c>
      <c r="L4793" t="s">
        <v>33</v>
      </c>
      <c r="M4793">
        <v>36</v>
      </c>
      <c r="N4793">
        <v>26</v>
      </c>
      <c r="O4793" s="8">
        <f>AVERAGE(Table1[[#This Row],[highway MPG]:[city mpg]])</f>
        <v>31</v>
      </c>
      <c r="P4793">
        <v>5657</v>
      </c>
      <c r="Q4793">
        <v>17225</v>
      </c>
    </row>
    <row r="4794" spans="1:17" x14ac:dyDescent="0.3">
      <c r="A4794" t="s">
        <v>164</v>
      </c>
      <c r="B4794" t="s">
        <v>472</v>
      </c>
      <c r="C4794">
        <v>2017</v>
      </c>
      <c r="D4794" t="s">
        <v>45</v>
      </c>
      <c r="E4794">
        <v>160</v>
      </c>
      <c r="F4794">
        <v>4</v>
      </c>
      <c r="G4794" t="s">
        <v>78</v>
      </c>
      <c r="H4794" t="s">
        <v>31</v>
      </c>
      <c r="I4794">
        <v>4</v>
      </c>
      <c r="J4794" t="s">
        <v>473</v>
      </c>
      <c r="K4794" t="s">
        <v>22</v>
      </c>
      <c r="L4794" t="s">
        <v>55</v>
      </c>
      <c r="M4794">
        <v>40</v>
      </c>
      <c r="N4794">
        <v>27</v>
      </c>
      <c r="O4794" s="8">
        <f>AVERAGE(Table1[[#This Row],[highway MPG]:[city mpg]])</f>
        <v>33.5</v>
      </c>
      <c r="P4794">
        <v>5657</v>
      </c>
      <c r="Q4794">
        <v>21675</v>
      </c>
    </row>
    <row r="4795" spans="1:17" x14ac:dyDescent="0.3">
      <c r="A4795" t="s">
        <v>164</v>
      </c>
      <c r="B4795" t="s">
        <v>472</v>
      </c>
      <c r="C4795">
        <v>2017</v>
      </c>
      <c r="D4795" t="s">
        <v>30</v>
      </c>
      <c r="E4795">
        <v>123</v>
      </c>
      <c r="F4795">
        <v>3</v>
      </c>
      <c r="G4795" t="s">
        <v>19</v>
      </c>
      <c r="H4795" t="s">
        <v>31</v>
      </c>
      <c r="I4795">
        <v>4</v>
      </c>
      <c r="J4795" t="s">
        <v>50</v>
      </c>
      <c r="K4795" t="s">
        <v>22</v>
      </c>
      <c r="L4795" t="s">
        <v>33</v>
      </c>
      <c r="M4795">
        <v>42</v>
      </c>
      <c r="N4795">
        <v>30</v>
      </c>
      <c r="O4795" s="8">
        <f>AVERAGE(Table1[[#This Row],[highway MPG]:[city mpg]])</f>
        <v>36</v>
      </c>
      <c r="P4795">
        <v>5657</v>
      </c>
      <c r="Q4795">
        <v>18175</v>
      </c>
    </row>
    <row r="4796" spans="1:17" x14ac:dyDescent="0.3">
      <c r="A4796" t="s">
        <v>164</v>
      </c>
      <c r="B4796" t="s">
        <v>472</v>
      </c>
      <c r="C4796">
        <v>2017</v>
      </c>
      <c r="D4796" t="s">
        <v>45</v>
      </c>
      <c r="E4796">
        <v>160</v>
      </c>
      <c r="F4796">
        <v>4</v>
      </c>
      <c r="G4796" t="s">
        <v>19</v>
      </c>
      <c r="H4796" t="s">
        <v>31</v>
      </c>
      <c r="I4796">
        <v>4</v>
      </c>
      <c r="J4796" t="s">
        <v>46</v>
      </c>
      <c r="K4796" t="s">
        <v>22</v>
      </c>
      <c r="L4796" t="s">
        <v>33</v>
      </c>
      <c r="M4796">
        <v>36</v>
      </c>
      <c r="N4796">
        <v>26</v>
      </c>
      <c r="O4796" s="8">
        <f>AVERAGE(Table1[[#This Row],[highway MPG]:[city mpg]])</f>
        <v>31</v>
      </c>
      <c r="P4796">
        <v>5657</v>
      </c>
      <c r="Q4796">
        <v>16775</v>
      </c>
    </row>
    <row r="4797" spans="1:17" x14ac:dyDescent="0.3">
      <c r="A4797" t="s">
        <v>164</v>
      </c>
      <c r="B4797" t="s">
        <v>472</v>
      </c>
      <c r="C4797">
        <v>2017</v>
      </c>
      <c r="D4797" t="s">
        <v>45</v>
      </c>
      <c r="E4797">
        <v>160</v>
      </c>
      <c r="F4797">
        <v>4</v>
      </c>
      <c r="G4797" t="s">
        <v>78</v>
      </c>
      <c r="H4797" t="s">
        <v>31</v>
      </c>
      <c r="I4797">
        <v>4</v>
      </c>
      <c r="J4797" t="s">
        <v>473</v>
      </c>
      <c r="K4797" t="s">
        <v>22</v>
      </c>
      <c r="L4797" t="s">
        <v>55</v>
      </c>
      <c r="M4797">
        <v>40</v>
      </c>
      <c r="N4797">
        <v>27</v>
      </c>
      <c r="O4797" s="8">
        <f>AVERAGE(Table1[[#This Row],[highway MPG]:[city mpg]])</f>
        <v>33.5</v>
      </c>
      <c r="P4797">
        <v>5657</v>
      </c>
      <c r="Q4797">
        <v>24075</v>
      </c>
    </row>
    <row r="4798" spans="1:17" x14ac:dyDescent="0.3">
      <c r="A4798" t="s">
        <v>164</v>
      </c>
      <c r="B4798" t="s">
        <v>472</v>
      </c>
      <c r="C4798">
        <v>2017</v>
      </c>
      <c r="D4798" t="s">
        <v>45</v>
      </c>
      <c r="E4798">
        <v>160</v>
      </c>
      <c r="F4798">
        <v>4</v>
      </c>
      <c r="G4798" t="s">
        <v>78</v>
      </c>
      <c r="H4798" t="s">
        <v>31</v>
      </c>
      <c r="I4798">
        <v>4</v>
      </c>
      <c r="J4798" t="s">
        <v>46</v>
      </c>
      <c r="K4798" t="s">
        <v>22</v>
      </c>
      <c r="L4798" t="s">
        <v>33</v>
      </c>
      <c r="M4798">
        <v>40</v>
      </c>
      <c r="N4798">
        <v>27</v>
      </c>
      <c r="O4798" s="8">
        <f>AVERAGE(Table1[[#This Row],[highway MPG]:[city mpg]])</f>
        <v>33.5</v>
      </c>
      <c r="P4798">
        <v>5657</v>
      </c>
      <c r="Q4798">
        <v>23575</v>
      </c>
    </row>
    <row r="4799" spans="1:17" x14ac:dyDescent="0.3">
      <c r="A4799" t="s">
        <v>164</v>
      </c>
      <c r="B4799" t="s">
        <v>472</v>
      </c>
      <c r="C4799">
        <v>2017</v>
      </c>
      <c r="D4799" t="s">
        <v>45</v>
      </c>
      <c r="E4799">
        <v>160</v>
      </c>
      <c r="F4799">
        <v>4</v>
      </c>
      <c r="G4799" t="s">
        <v>78</v>
      </c>
      <c r="H4799" t="s">
        <v>31</v>
      </c>
      <c r="I4799">
        <v>4</v>
      </c>
      <c r="J4799" t="s">
        <v>46</v>
      </c>
      <c r="K4799" t="s">
        <v>22</v>
      </c>
      <c r="L4799" t="s">
        <v>33</v>
      </c>
      <c r="M4799">
        <v>40</v>
      </c>
      <c r="N4799">
        <v>27</v>
      </c>
      <c r="O4799" s="8">
        <f>AVERAGE(Table1[[#This Row],[highway MPG]:[city mpg]])</f>
        <v>33.5</v>
      </c>
      <c r="P4799">
        <v>5657</v>
      </c>
      <c r="Q4799">
        <v>21175</v>
      </c>
    </row>
    <row r="4800" spans="1:17" x14ac:dyDescent="0.3">
      <c r="A4800" t="s">
        <v>164</v>
      </c>
      <c r="B4800" t="s">
        <v>472</v>
      </c>
      <c r="C4800">
        <v>2017</v>
      </c>
      <c r="D4800" t="s">
        <v>97</v>
      </c>
      <c r="E4800">
        <v>143</v>
      </c>
      <c r="F4800">
        <v>0</v>
      </c>
      <c r="G4800" t="s">
        <v>98</v>
      </c>
      <c r="H4800" t="s">
        <v>31</v>
      </c>
      <c r="I4800">
        <v>4</v>
      </c>
      <c r="J4800" t="s">
        <v>54</v>
      </c>
      <c r="K4800" t="s">
        <v>22</v>
      </c>
      <c r="L4800" t="s">
        <v>55</v>
      </c>
      <c r="M4800">
        <v>99</v>
      </c>
      <c r="N4800">
        <v>110</v>
      </c>
      <c r="O4800" s="8">
        <f>AVERAGE(Table1[[#This Row],[highway MPG]:[city mpg]])</f>
        <v>104.5</v>
      </c>
      <c r="P4800">
        <v>5657</v>
      </c>
      <c r="Q4800">
        <v>29120</v>
      </c>
    </row>
    <row r="4801" spans="1:17" x14ac:dyDescent="0.3">
      <c r="A4801" t="s">
        <v>164</v>
      </c>
      <c r="B4801" t="s">
        <v>472</v>
      </c>
      <c r="C4801">
        <v>2017</v>
      </c>
      <c r="D4801" t="s">
        <v>45</v>
      </c>
      <c r="E4801">
        <v>160</v>
      </c>
      <c r="F4801">
        <v>4</v>
      </c>
      <c r="G4801" t="s">
        <v>78</v>
      </c>
      <c r="H4801" t="s">
        <v>31</v>
      </c>
      <c r="I4801">
        <v>4</v>
      </c>
      <c r="J4801" t="s">
        <v>473</v>
      </c>
      <c r="K4801" t="s">
        <v>22</v>
      </c>
      <c r="L4801" t="s">
        <v>55</v>
      </c>
      <c r="M4801">
        <v>40</v>
      </c>
      <c r="N4801">
        <v>27</v>
      </c>
      <c r="O4801" s="8">
        <f>AVERAGE(Table1[[#This Row],[highway MPG]:[city mpg]])</f>
        <v>33.5</v>
      </c>
      <c r="P4801">
        <v>5657</v>
      </c>
      <c r="Q4801">
        <v>19765</v>
      </c>
    </row>
    <row r="4802" spans="1:17" x14ac:dyDescent="0.3">
      <c r="A4802" t="s">
        <v>162</v>
      </c>
      <c r="B4802" t="s">
        <v>474</v>
      </c>
      <c r="C4802">
        <v>2006</v>
      </c>
      <c r="D4802" t="s">
        <v>30</v>
      </c>
      <c r="E4802">
        <v>126</v>
      </c>
      <c r="F4802">
        <v>4</v>
      </c>
      <c r="G4802" t="s">
        <v>34</v>
      </c>
      <c r="H4802" t="s">
        <v>31</v>
      </c>
      <c r="I4802">
        <v>4</v>
      </c>
      <c r="J4802" t="s">
        <v>50</v>
      </c>
      <c r="K4802" t="s">
        <v>22</v>
      </c>
      <c r="L4802" t="s">
        <v>36</v>
      </c>
      <c r="M4802">
        <v>27</v>
      </c>
      <c r="N4802">
        <v>19</v>
      </c>
      <c r="O4802" s="8">
        <f>AVERAGE(Table1[[#This Row],[highway MPG]:[city mpg]])</f>
        <v>23</v>
      </c>
      <c r="P4802">
        <v>481</v>
      </c>
      <c r="Q4802">
        <v>16699</v>
      </c>
    </row>
    <row r="4803" spans="1:17" x14ac:dyDescent="0.3">
      <c r="A4803" t="s">
        <v>162</v>
      </c>
      <c r="B4803" t="s">
        <v>474</v>
      </c>
      <c r="C4803">
        <v>2006</v>
      </c>
      <c r="D4803" t="s">
        <v>30</v>
      </c>
      <c r="E4803">
        <v>126</v>
      </c>
      <c r="F4803">
        <v>4</v>
      </c>
      <c r="G4803" t="s">
        <v>19</v>
      </c>
      <c r="H4803" t="s">
        <v>31</v>
      </c>
      <c r="I4803">
        <v>4</v>
      </c>
      <c r="J4803" t="s">
        <v>50</v>
      </c>
      <c r="K4803" t="s">
        <v>22</v>
      </c>
      <c r="L4803" t="s">
        <v>33</v>
      </c>
      <c r="M4803">
        <v>28</v>
      </c>
      <c r="N4803">
        <v>20</v>
      </c>
      <c r="O4803" s="8">
        <f>AVERAGE(Table1[[#This Row],[highway MPG]:[city mpg]])</f>
        <v>24</v>
      </c>
      <c r="P4803">
        <v>481</v>
      </c>
      <c r="Q4803">
        <v>13799</v>
      </c>
    </row>
    <row r="4804" spans="1:17" x14ac:dyDescent="0.3">
      <c r="A4804" t="s">
        <v>162</v>
      </c>
      <c r="B4804" t="s">
        <v>474</v>
      </c>
      <c r="C4804">
        <v>2006</v>
      </c>
      <c r="D4804" t="s">
        <v>30</v>
      </c>
      <c r="E4804">
        <v>126</v>
      </c>
      <c r="F4804">
        <v>4</v>
      </c>
      <c r="G4804" t="s">
        <v>19</v>
      </c>
      <c r="H4804" t="s">
        <v>31</v>
      </c>
      <c r="I4804">
        <v>4</v>
      </c>
      <c r="J4804" t="s">
        <v>50</v>
      </c>
      <c r="K4804" t="s">
        <v>22</v>
      </c>
      <c r="L4804" t="s">
        <v>36</v>
      </c>
      <c r="M4804">
        <v>27</v>
      </c>
      <c r="N4804">
        <v>19</v>
      </c>
      <c r="O4804" s="8">
        <f>AVERAGE(Table1[[#This Row],[highway MPG]:[city mpg]])</f>
        <v>23</v>
      </c>
      <c r="P4804">
        <v>481</v>
      </c>
      <c r="Q4804">
        <v>14499</v>
      </c>
    </row>
    <row r="4805" spans="1:17" x14ac:dyDescent="0.3">
      <c r="A4805" t="s">
        <v>162</v>
      </c>
      <c r="B4805" t="s">
        <v>474</v>
      </c>
      <c r="C4805">
        <v>2006</v>
      </c>
      <c r="D4805" t="s">
        <v>30</v>
      </c>
      <c r="E4805">
        <v>126</v>
      </c>
      <c r="F4805">
        <v>4</v>
      </c>
      <c r="G4805" t="s">
        <v>19</v>
      </c>
      <c r="H4805" t="s">
        <v>31</v>
      </c>
      <c r="I4805">
        <v>4</v>
      </c>
      <c r="J4805" t="s">
        <v>50</v>
      </c>
      <c r="K4805" t="s">
        <v>22</v>
      </c>
      <c r="L4805" t="s">
        <v>33</v>
      </c>
      <c r="M4805">
        <v>28</v>
      </c>
      <c r="N4805">
        <v>20</v>
      </c>
      <c r="O4805" s="8">
        <f>AVERAGE(Table1[[#This Row],[highway MPG]:[city mpg]])</f>
        <v>24</v>
      </c>
      <c r="P4805">
        <v>481</v>
      </c>
      <c r="Q4805">
        <v>15099</v>
      </c>
    </row>
    <row r="4806" spans="1:17" x14ac:dyDescent="0.3">
      <c r="A4806" t="s">
        <v>162</v>
      </c>
      <c r="B4806" t="s">
        <v>474</v>
      </c>
      <c r="C4806">
        <v>2006</v>
      </c>
      <c r="D4806" t="s">
        <v>30</v>
      </c>
      <c r="E4806">
        <v>126</v>
      </c>
      <c r="F4806">
        <v>4</v>
      </c>
      <c r="G4806" t="s">
        <v>34</v>
      </c>
      <c r="H4806" t="s">
        <v>31</v>
      </c>
      <c r="I4806">
        <v>4</v>
      </c>
      <c r="J4806" t="s">
        <v>50</v>
      </c>
      <c r="K4806" t="s">
        <v>22</v>
      </c>
      <c r="L4806" t="s">
        <v>33</v>
      </c>
      <c r="M4806">
        <v>28</v>
      </c>
      <c r="N4806">
        <v>19</v>
      </c>
      <c r="O4806" s="8">
        <f>AVERAGE(Table1[[#This Row],[highway MPG]:[city mpg]])</f>
        <v>23.5</v>
      </c>
      <c r="P4806">
        <v>481</v>
      </c>
      <c r="Q4806">
        <v>15999</v>
      </c>
    </row>
    <row r="4807" spans="1:17" x14ac:dyDescent="0.3">
      <c r="A4807" t="s">
        <v>162</v>
      </c>
      <c r="B4807" t="s">
        <v>474</v>
      </c>
      <c r="C4807">
        <v>2006</v>
      </c>
      <c r="D4807" t="s">
        <v>30</v>
      </c>
      <c r="E4807">
        <v>126</v>
      </c>
      <c r="F4807">
        <v>4</v>
      </c>
      <c r="G4807" t="s">
        <v>34</v>
      </c>
      <c r="H4807" t="s">
        <v>31</v>
      </c>
      <c r="I4807">
        <v>4</v>
      </c>
      <c r="J4807" t="s">
        <v>50</v>
      </c>
      <c r="K4807" t="s">
        <v>22</v>
      </c>
      <c r="L4807" t="s">
        <v>36</v>
      </c>
      <c r="M4807">
        <v>27</v>
      </c>
      <c r="N4807">
        <v>19</v>
      </c>
      <c r="O4807" s="8">
        <f>AVERAGE(Table1[[#This Row],[highway MPG]:[city mpg]])</f>
        <v>23</v>
      </c>
      <c r="P4807">
        <v>481</v>
      </c>
      <c r="Q4807">
        <v>15399</v>
      </c>
    </row>
    <row r="4808" spans="1:17" x14ac:dyDescent="0.3">
      <c r="A4808" t="s">
        <v>162</v>
      </c>
      <c r="B4808" t="s">
        <v>474</v>
      </c>
      <c r="C4808">
        <v>2006</v>
      </c>
      <c r="D4808" t="s">
        <v>30</v>
      </c>
      <c r="E4808">
        <v>126</v>
      </c>
      <c r="F4808">
        <v>4</v>
      </c>
      <c r="G4808" t="s">
        <v>34</v>
      </c>
      <c r="H4808" t="s">
        <v>31</v>
      </c>
      <c r="I4808">
        <v>4</v>
      </c>
      <c r="J4808" t="s">
        <v>50</v>
      </c>
      <c r="K4808" t="s">
        <v>22</v>
      </c>
      <c r="L4808" t="s">
        <v>33</v>
      </c>
      <c r="M4808">
        <v>28</v>
      </c>
      <c r="N4808">
        <v>19</v>
      </c>
      <c r="O4808" s="8">
        <f>AVERAGE(Table1[[#This Row],[highway MPG]:[city mpg]])</f>
        <v>23.5</v>
      </c>
      <c r="P4808">
        <v>481</v>
      </c>
      <c r="Q4808">
        <v>14699</v>
      </c>
    </row>
    <row r="4809" spans="1:17" x14ac:dyDescent="0.3">
      <c r="A4809" t="s">
        <v>162</v>
      </c>
      <c r="B4809" t="s">
        <v>474</v>
      </c>
      <c r="C4809">
        <v>2006</v>
      </c>
      <c r="D4809" t="s">
        <v>30</v>
      </c>
      <c r="E4809">
        <v>126</v>
      </c>
      <c r="F4809">
        <v>4</v>
      </c>
      <c r="G4809" t="s">
        <v>19</v>
      </c>
      <c r="H4809" t="s">
        <v>31</v>
      </c>
      <c r="I4809">
        <v>4</v>
      </c>
      <c r="J4809" t="s">
        <v>50</v>
      </c>
      <c r="K4809" t="s">
        <v>22</v>
      </c>
      <c r="L4809" t="s">
        <v>36</v>
      </c>
      <c r="M4809">
        <v>27</v>
      </c>
      <c r="N4809">
        <v>19</v>
      </c>
      <c r="O4809" s="8">
        <f>AVERAGE(Table1[[#This Row],[highway MPG]:[city mpg]])</f>
        <v>23</v>
      </c>
      <c r="P4809">
        <v>481</v>
      </c>
      <c r="Q4809">
        <v>15799</v>
      </c>
    </row>
    <row r="4810" spans="1:17" x14ac:dyDescent="0.3">
      <c r="A4810" t="s">
        <v>162</v>
      </c>
      <c r="B4810" t="s">
        <v>474</v>
      </c>
      <c r="C4810">
        <v>2007</v>
      </c>
      <c r="D4810" t="s">
        <v>30</v>
      </c>
      <c r="E4810">
        <v>127</v>
      </c>
      <c r="F4810">
        <v>4</v>
      </c>
      <c r="G4810" t="s">
        <v>34</v>
      </c>
      <c r="H4810" t="s">
        <v>31</v>
      </c>
      <c r="I4810">
        <v>4</v>
      </c>
      <c r="J4810" t="s">
        <v>50</v>
      </c>
      <c r="K4810" t="s">
        <v>22</v>
      </c>
      <c r="L4810" t="s">
        <v>36</v>
      </c>
      <c r="M4810">
        <v>27</v>
      </c>
      <c r="N4810">
        <v>19</v>
      </c>
      <c r="O4810" s="8">
        <f>AVERAGE(Table1[[#This Row],[highway MPG]:[city mpg]])</f>
        <v>23</v>
      </c>
      <c r="P4810">
        <v>481</v>
      </c>
      <c r="Q4810">
        <v>16349</v>
      </c>
    </row>
    <row r="4811" spans="1:17" x14ac:dyDescent="0.3">
      <c r="A4811" t="s">
        <v>162</v>
      </c>
      <c r="B4811" t="s">
        <v>474</v>
      </c>
      <c r="C4811">
        <v>2007</v>
      </c>
      <c r="D4811" t="s">
        <v>30</v>
      </c>
      <c r="E4811">
        <v>127</v>
      </c>
      <c r="F4811">
        <v>4</v>
      </c>
      <c r="G4811" t="s">
        <v>19</v>
      </c>
      <c r="H4811" t="s">
        <v>31</v>
      </c>
      <c r="I4811">
        <v>4</v>
      </c>
      <c r="J4811" t="s">
        <v>50</v>
      </c>
      <c r="K4811" t="s">
        <v>22</v>
      </c>
      <c r="L4811" t="s">
        <v>36</v>
      </c>
      <c r="M4811">
        <v>27</v>
      </c>
      <c r="N4811">
        <v>19</v>
      </c>
      <c r="O4811" s="8">
        <f>AVERAGE(Table1[[#This Row],[highway MPG]:[city mpg]])</f>
        <v>23</v>
      </c>
      <c r="P4811">
        <v>481</v>
      </c>
      <c r="Q4811">
        <v>14899</v>
      </c>
    </row>
    <row r="4812" spans="1:17" x14ac:dyDescent="0.3">
      <c r="A4812" t="s">
        <v>162</v>
      </c>
      <c r="B4812" t="s">
        <v>474</v>
      </c>
      <c r="C4812">
        <v>2007</v>
      </c>
      <c r="D4812" t="s">
        <v>30</v>
      </c>
      <c r="E4812">
        <v>127</v>
      </c>
      <c r="F4812">
        <v>4</v>
      </c>
      <c r="G4812" t="s">
        <v>19</v>
      </c>
      <c r="H4812" t="s">
        <v>31</v>
      </c>
      <c r="I4812">
        <v>4</v>
      </c>
      <c r="J4812" t="s">
        <v>50</v>
      </c>
      <c r="K4812" t="s">
        <v>22</v>
      </c>
      <c r="L4812" t="s">
        <v>36</v>
      </c>
      <c r="M4812">
        <v>27</v>
      </c>
      <c r="N4812">
        <v>19</v>
      </c>
      <c r="O4812" s="8">
        <f>AVERAGE(Table1[[#This Row],[highway MPG]:[city mpg]])</f>
        <v>23</v>
      </c>
      <c r="P4812">
        <v>481</v>
      </c>
      <c r="Q4812">
        <v>15399</v>
      </c>
    </row>
    <row r="4813" spans="1:17" x14ac:dyDescent="0.3">
      <c r="A4813" t="s">
        <v>162</v>
      </c>
      <c r="B4813" t="s">
        <v>474</v>
      </c>
      <c r="C4813">
        <v>2007</v>
      </c>
      <c r="D4813" t="s">
        <v>30</v>
      </c>
      <c r="E4813">
        <v>127</v>
      </c>
      <c r="F4813">
        <v>4</v>
      </c>
      <c r="G4813" t="s">
        <v>34</v>
      </c>
      <c r="H4813" t="s">
        <v>31</v>
      </c>
      <c r="I4813">
        <v>4</v>
      </c>
      <c r="J4813" t="s">
        <v>50</v>
      </c>
      <c r="K4813" t="s">
        <v>22</v>
      </c>
      <c r="L4813" t="s">
        <v>33</v>
      </c>
      <c r="M4813">
        <v>28</v>
      </c>
      <c r="N4813">
        <v>19</v>
      </c>
      <c r="O4813" s="8">
        <f>AVERAGE(Table1[[#This Row],[highway MPG]:[city mpg]])</f>
        <v>23.5</v>
      </c>
      <c r="P4813">
        <v>481</v>
      </c>
      <c r="Q4813">
        <v>15099</v>
      </c>
    </row>
    <row r="4814" spans="1:17" x14ac:dyDescent="0.3">
      <c r="A4814" t="s">
        <v>162</v>
      </c>
      <c r="B4814" t="s">
        <v>474</v>
      </c>
      <c r="C4814">
        <v>2007</v>
      </c>
      <c r="D4814" t="s">
        <v>30</v>
      </c>
      <c r="E4814">
        <v>127</v>
      </c>
      <c r="F4814">
        <v>4</v>
      </c>
      <c r="G4814" t="s">
        <v>34</v>
      </c>
      <c r="H4814" t="s">
        <v>31</v>
      </c>
      <c r="I4814">
        <v>4</v>
      </c>
      <c r="J4814" t="s">
        <v>50</v>
      </c>
      <c r="K4814" t="s">
        <v>22</v>
      </c>
      <c r="L4814" t="s">
        <v>36</v>
      </c>
      <c r="M4814">
        <v>27</v>
      </c>
      <c r="N4814">
        <v>19</v>
      </c>
      <c r="O4814" s="8">
        <f>AVERAGE(Table1[[#This Row],[highway MPG]:[city mpg]])</f>
        <v>23</v>
      </c>
      <c r="P4814">
        <v>481</v>
      </c>
      <c r="Q4814">
        <v>16499</v>
      </c>
    </row>
    <row r="4815" spans="1:17" x14ac:dyDescent="0.3">
      <c r="A4815" t="s">
        <v>162</v>
      </c>
      <c r="B4815" t="s">
        <v>474</v>
      </c>
      <c r="C4815">
        <v>2007</v>
      </c>
      <c r="D4815" t="s">
        <v>30</v>
      </c>
      <c r="E4815">
        <v>127</v>
      </c>
      <c r="F4815">
        <v>4</v>
      </c>
      <c r="G4815" t="s">
        <v>34</v>
      </c>
      <c r="H4815" t="s">
        <v>31</v>
      </c>
      <c r="I4815">
        <v>4</v>
      </c>
      <c r="J4815" t="s">
        <v>50</v>
      </c>
      <c r="K4815" t="s">
        <v>22</v>
      </c>
      <c r="L4815" t="s">
        <v>33</v>
      </c>
      <c r="M4815">
        <v>28</v>
      </c>
      <c r="N4815">
        <v>19</v>
      </c>
      <c r="O4815" s="8">
        <f>AVERAGE(Table1[[#This Row],[highway MPG]:[city mpg]])</f>
        <v>23.5</v>
      </c>
      <c r="P4815">
        <v>481</v>
      </c>
      <c r="Q4815">
        <v>15449</v>
      </c>
    </row>
    <row r="4816" spans="1:17" x14ac:dyDescent="0.3">
      <c r="A4816" t="s">
        <v>162</v>
      </c>
      <c r="B4816" t="s">
        <v>474</v>
      </c>
      <c r="C4816">
        <v>2007</v>
      </c>
      <c r="D4816" t="s">
        <v>30</v>
      </c>
      <c r="E4816">
        <v>127</v>
      </c>
      <c r="F4816">
        <v>4</v>
      </c>
      <c r="G4816" t="s">
        <v>19</v>
      </c>
      <c r="H4816" t="s">
        <v>31</v>
      </c>
      <c r="I4816">
        <v>4</v>
      </c>
      <c r="J4816" t="s">
        <v>50</v>
      </c>
      <c r="K4816" t="s">
        <v>22</v>
      </c>
      <c r="L4816" t="s">
        <v>33</v>
      </c>
      <c r="M4816">
        <v>28</v>
      </c>
      <c r="N4816">
        <v>20</v>
      </c>
      <c r="O4816" s="8">
        <f>AVERAGE(Table1[[#This Row],[highway MPG]:[city mpg]])</f>
        <v>24</v>
      </c>
      <c r="P4816">
        <v>481</v>
      </c>
      <c r="Q4816">
        <v>13999</v>
      </c>
    </row>
    <row r="4817" spans="1:17" x14ac:dyDescent="0.3">
      <c r="A4817" t="s">
        <v>162</v>
      </c>
      <c r="B4817" t="s">
        <v>474</v>
      </c>
      <c r="C4817">
        <v>2007</v>
      </c>
      <c r="D4817" t="s">
        <v>30</v>
      </c>
      <c r="E4817">
        <v>127</v>
      </c>
      <c r="F4817">
        <v>4</v>
      </c>
      <c r="G4817" t="s">
        <v>19</v>
      </c>
      <c r="H4817" t="s">
        <v>31</v>
      </c>
      <c r="I4817">
        <v>4</v>
      </c>
      <c r="J4817" t="s">
        <v>50</v>
      </c>
      <c r="K4817" t="s">
        <v>22</v>
      </c>
      <c r="L4817" t="s">
        <v>33</v>
      </c>
      <c r="M4817">
        <v>28</v>
      </c>
      <c r="N4817">
        <v>20</v>
      </c>
      <c r="O4817" s="8">
        <f>AVERAGE(Table1[[#This Row],[highway MPG]:[city mpg]])</f>
        <v>24</v>
      </c>
      <c r="P4817">
        <v>481</v>
      </c>
      <c r="Q4817">
        <v>14349</v>
      </c>
    </row>
    <row r="4818" spans="1:17" x14ac:dyDescent="0.3">
      <c r="A4818" t="s">
        <v>162</v>
      </c>
      <c r="B4818" t="s">
        <v>474</v>
      </c>
      <c r="C4818">
        <v>2007</v>
      </c>
      <c r="D4818" t="s">
        <v>30</v>
      </c>
      <c r="E4818">
        <v>127</v>
      </c>
      <c r="F4818">
        <v>4</v>
      </c>
      <c r="G4818" t="s">
        <v>34</v>
      </c>
      <c r="H4818" t="s">
        <v>31</v>
      </c>
      <c r="I4818">
        <v>4</v>
      </c>
      <c r="J4818" t="s">
        <v>50</v>
      </c>
      <c r="K4818" t="s">
        <v>22</v>
      </c>
      <c r="L4818" t="s">
        <v>33</v>
      </c>
      <c r="M4818">
        <v>28</v>
      </c>
      <c r="N4818">
        <v>19</v>
      </c>
      <c r="O4818" s="8">
        <f>AVERAGE(Table1[[#This Row],[highway MPG]:[city mpg]])</f>
        <v>23.5</v>
      </c>
      <c r="P4818">
        <v>481</v>
      </c>
      <c r="Q4818">
        <v>16049</v>
      </c>
    </row>
    <row r="4819" spans="1:17" x14ac:dyDescent="0.3">
      <c r="A4819" t="s">
        <v>162</v>
      </c>
      <c r="B4819" t="s">
        <v>474</v>
      </c>
      <c r="C4819">
        <v>2007</v>
      </c>
      <c r="D4819" t="s">
        <v>30</v>
      </c>
      <c r="E4819">
        <v>127</v>
      </c>
      <c r="F4819">
        <v>4</v>
      </c>
      <c r="G4819" t="s">
        <v>19</v>
      </c>
      <c r="H4819" t="s">
        <v>31</v>
      </c>
      <c r="I4819">
        <v>4</v>
      </c>
      <c r="J4819" t="s">
        <v>50</v>
      </c>
      <c r="K4819" t="s">
        <v>22</v>
      </c>
      <c r="L4819" t="s">
        <v>33</v>
      </c>
      <c r="M4819">
        <v>28</v>
      </c>
      <c r="N4819">
        <v>20</v>
      </c>
      <c r="O4819" s="8">
        <f>AVERAGE(Table1[[#This Row],[highway MPG]:[city mpg]])</f>
        <v>24</v>
      </c>
      <c r="P4819">
        <v>481</v>
      </c>
      <c r="Q4819">
        <v>14499</v>
      </c>
    </row>
    <row r="4820" spans="1:17" x14ac:dyDescent="0.3">
      <c r="A4820" t="s">
        <v>162</v>
      </c>
      <c r="B4820" t="s">
        <v>474</v>
      </c>
      <c r="C4820">
        <v>2007</v>
      </c>
      <c r="D4820" t="s">
        <v>30</v>
      </c>
      <c r="E4820">
        <v>127</v>
      </c>
      <c r="F4820">
        <v>4</v>
      </c>
      <c r="G4820" t="s">
        <v>19</v>
      </c>
      <c r="H4820" t="s">
        <v>31</v>
      </c>
      <c r="I4820">
        <v>4</v>
      </c>
      <c r="J4820" t="s">
        <v>50</v>
      </c>
      <c r="K4820" t="s">
        <v>22</v>
      </c>
      <c r="L4820" t="s">
        <v>33</v>
      </c>
      <c r="M4820">
        <v>28</v>
      </c>
      <c r="N4820">
        <v>20</v>
      </c>
      <c r="O4820" s="8">
        <f>AVERAGE(Table1[[#This Row],[highway MPG]:[city mpg]])</f>
        <v>24</v>
      </c>
      <c r="P4820">
        <v>481</v>
      </c>
      <c r="Q4820">
        <v>14949</v>
      </c>
    </row>
    <row r="4821" spans="1:17" x14ac:dyDescent="0.3">
      <c r="A4821" t="s">
        <v>162</v>
      </c>
      <c r="B4821" t="s">
        <v>474</v>
      </c>
      <c r="C4821">
        <v>2007</v>
      </c>
      <c r="D4821" t="s">
        <v>30</v>
      </c>
      <c r="E4821">
        <v>127</v>
      </c>
      <c r="F4821">
        <v>4</v>
      </c>
      <c r="G4821" t="s">
        <v>34</v>
      </c>
      <c r="H4821" t="s">
        <v>31</v>
      </c>
      <c r="I4821">
        <v>4</v>
      </c>
      <c r="J4821" t="s">
        <v>50</v>
      </c>
      <c r="K4821" t="s">
        <v>22</v>
      </c>
      <c r="L4821" t="s">
        <v>36</v>
      </c>
      <c r="M4821">
        <v>27</v>
      </c>
      <c r="N4821">
        <v>19</v>
      </c>
      <c r="O4821" s="8">
        <f>AVERAGE(Table1[[#This Row],[highway MPG]:[city mpg]])</f>
        <v>23</v>
      </c>
      <c r="P4821">
        <v>481</v>
      </c>
      <c r="Q4821">
        <v>15999</v>
      </c>
    </row>
    <row r="4822" spans="1:17" x14ac:dyDescent="0.3">
      <c r="A4822" t="s">
        <v>162</v>
      </c>
      <c r="B4822" t="s">
        <v>474</v>
      </c>
      <c r="C4822">
        <v>2007</v>
      </c>
      <c r="D4822" t="s">
        <v>30</v>
      </c>
      <c r="E4822">
        <v>127</v>
      </c>
      <c r="F4822">
        <v>4</v>
      </c>
      <c r="G4822" t="s">
        <v>34</v>
      </c>
      <c r="H4822" t="s">
        <v>31</v>
      </c>
      <c r="I4822">
        <v>4</v>
      </c>
      <c r="J4822" t="s">
        <v>50</v>
      </c>
      <c r="K4822" t="s">
        <v>22</v>
      </c>
      <c r="L4822" t="s">
        <v>36</v>
      </c>
      <c r="M4822">
        <v>27</v>
      </c>
      <c r="N4822">
        <v>19</v>
      </c>
      <c r="O4822" s="8">
        <f>AVERAGE(Table1[[#This Row],[highway MPG]:[city mpg]])</f>
        <v>23</v>
      </c>
      <c r="P4822">
        <v>481</v>
      </c>
      <c r="Q4822">
        <v>16949</v>
      </c>
    </row>
    <row r="4823" spans="1:17" x14ac:dyDescent="0.3">
      <c r="A4823" t="s">
        <v>162</v>
      </c>
      <c r="B4823" t="s">
        <v>474</v>
      </c>
      <c r="C4823">
        <v>2007</v>
      </c>
      <c r="D4823" t="s">
        <v>30</v>
      </c>
      <c r="E4823">
        <v>127</v>
      </c>
      <c r="F4823">
        <v>4</v>
      </c>
      <c r="G4823" t="s">
        <v>19</v>
      </c>
      <c r="H4823" t="s">
        <v>31</v>
      </c>
      <c r="I4823">
        <v>4</v>
      </c>
      <c r="J4823" t="s">
        <v>50</v>
      </c>
      <c r="K4823" t="s">
        <v>22</v>
      </c>
      <c r="L4823" t="s">
        <v>36</v>
      </c>
      <c r="M4823">
        <v>27</v>
      </c>
      <c r="N4823">
        <v>19</v>
      </c>
      <c r="O4823" s="8">
        <f>AVERAGE(Table1[[#This Row],[highway MPG]:[city mpg]])</f>
        <v>23</v>
      </c>
      <c r="P4823">
        <v>481</v>
      </c>
      <c r="Q4823">
        <v>15249</v>
      </c>
    </row>
    <row r="4824" spans="1:17" x14ac:dyDescent="0.3">
      <c r="A4824" t="s">
        <v>162</v>
      </c>
      <c r="B4824" t="s">
        <v>474</v>
      </c>
      <c r="C4824">
        <v>2007</v>
      </c>
      <c r="D4824" t="s">
        <v>30</v>
      </c>
      <c r="E4824">
        <v>127</v>
      </c>
      <c r="F4824">
        <v>4</v>
      </c>
      <c r="G4824" t="s">
        <v>19</v>
      </c>
      <c r="H4824" t="s">
        <v>31</v>
      </c>
      <c r="I4824">
        <v>4</v>
      </c>
      <c r="J4824" t="s">
        <v>50</v>
      </c>
      <c r="K4824" t="s">
        <v>22</v>
      </c>
      <c r="L4824" t="s">
        <v>36</v>
      </c>
      <c r="M4824">
        <v>27</v>
      </c>
      <c r="N4824">
        <v>19</v>
      </c>
      <c r="O4824" s="8">
        <f>AVERAGE(Table1[[#This Row],[highway MPG]:[city mpg]])</f>
        <v>23</v>
      </c>
      <c r="P4824">
        <v>481</v>
      </c>
      <c r="Q4824">
        <v>15849</v>
      </c>
    </row>
    <row r="4825" spans="1:17" x14ac:dyDescent="0.3">
      <c r="A4825" t="s">
        <v>162</v>
      </c>
      <c r="B4825" t="s">
        <v>474</v>
      </c>
      <c r="C4825">
        <v>2007</v>
      </c>
      <c r="D4825" t="s">
        <v>30</v>
      </c>
      <c r="E4825">
        <v>127</v>
      </c>
      <c r="F4825">
        <v>4</v>
      </c>
      <c r="G4825" t="s">
        <v>34</v>
      </c>
      <c r="H4825" t="s">
        <v>31</v>
      </c>
      <c r="I4825">
        <v>4</v>
      </c>
      <c r="J4825" t="s">
        <v>50</v>
      </c>
      <c r="K4825" t="s">
        <v>22</v>
      </c>
      <c r="L4825" t="s">
        <v>33</v>
      </c>
      <c r="M4825">
        <v>28</v>
      </c>
      <c r="N4825">
        <v>19</v>
      </c>
      <c r="O4825" s="8">
        <f>AVERAGE(Table1[[#This Row],[highway MPG]:[city mpg]])</f>
        <v>23.5</v>
      </c>
      <c r="P4825">
        <v>481</v>
      </c>
      <c r="Q4825">
        <v>15599</v>
      </c>
    </row>
    <row r="4826" spans="1:17" x14ac:dyDescent="0.3">
      <c r="A4826" t="s">
        <v>162</v>
      </c>
      <c r="B4826" t="s">
        <v>474</v>
      </c>
      <c r="C4826">
        <v>2008</v>
      </c>
      <c r="D4826" t="s">
        <v>30</v>
      </c>
      <c r="E4826">
        <v>127</v>
      </c>
      <c r="F4826">
        <v>4</v>
      </c>
      <c r="G4826" t="s">
        <v>34</v>
      </c>
      <c r="H4826" t="s">
        <v>31</v>
      </c>
      <c r="I4826">
        <v>4</v>
      </c>
      <c r="J4826" t="s">
        <v>50</v>
      </c>
      <c r="K4826" t="s">
        <v>22</v>
      </c>
      <c r="L4826" t="s">
        <v>33</v>
      </c>
      <c r="M4826">
        <v>28</v>
      </c>
      <c r="N4826">
        <v>19</v>
      </c>
      <c r="O4826" s="8">
        <f>AVERAGE(Table1[[#This Row],[highway MPG]:[city mpg]])</f>
        <v>23.5</v>
      </c>
      <c r="P4826">
        <v>481</v>
      </c>
      <c r="Q4826">
        <v>15589</v>
      </c>
    </row>
    <row r="4827" spans="1:17" x14ac:dyDescent="0.3">
      <c r="A4827" t="s">
        <v>162</v>
      </c>
      <c r="B4827" t="s">
        <v>474</v>
      </c>
      <c r="C4827">
        <v>2008</v>
      </c>
      <c r="D4827" t="s">
        <v>30</v>
      </c>
      <c r="E4827">
        <v>127</v>
      </c>
      <c r="F4827">
        <v>4</v>
      </c>
      <c r="G4827" t="s">
        <v>34</v>
      </c>
      <c r="H4827" t="s">
        <v>31</v>
      </c>
      <c r="I4827">
        <v>4</v>
      </c>
      <c r="J4827" t="s">
        <v>50</v>
      </c>
      <c r="K4827" t="s">
        <v>22</v>
      </c>
      <c r="L4827" t="s">
        <v>36</v>
      </c>
      <c r="M4827">
        <v>27</v>
      </c>
      <c r="N4827">
        <v>19</v>
      </c>
      <c r="O4827" s="8">
        <f>AVERAGE(Table1[[#This Row],[highway MPG]:[city mpg]])</f>
        <v>23</v>
      </c>
      <c r="P4827">
        <v>481</v>
      </c>
      <c r="Q4827">
        <v>16489</v>
      </c>
    </row>
    <row r="4828" spans="1:17" x14ac:dyDescent="0.3">
      <c r="A4828" t="s">
        <v>162</v>
      </c>
      <c r="B4828" t="s">
        <v>474</v>
      </c>
      <c r="C4828">
        <v>2008</v>
      </c>
      <c r="D4828" t="s">
        <v>30</v>
      </c>
      <c r="E4828">
        <v>127</v>
      </c>
      <c r="F4828">
        <v>4</v>
      </c>
      <c r="G4828" t="s">
        <v>34</v>
      </c>
      <c r="H4828" t="s">
        <v>31</v>
      </c>
      <c r="I4828">
        <v>4</v>
      </c>
      <c r="J4828" t="s">
        <v>50</v>
      </c>
      <c r="K4828" t="s">
        <v>22</v>
      </c>
      <c r="L4828" t="s">
        <v>36</v>
      </c>
      <c r="M4828">
        <v>27</v>
      </c>
      <c r="N4828">
        <v>19</v>
      </c>
      <c r="O4828" s="8">
        <f>AVERAGE(Table1[[#This Row],[highway MPG]:[city mpg]])</f>
        <v>23</v>
      </c>
      <c r="P4828">
        <v>481</v>
      </c>
      <c r="Q4828">
        <v>17689</v>
      </c>
    </row>
    <row r="4829" spans="1:17" x14ac:dyDescent="0.3">
      <c r="A4829" t="s">
        <v>162</v>
      </c>
      <c r="B4829" t="s">
        <v>474</v>
      </c>
      <c r="C4829">
        <v>2008</v>
      </c>
      <c r="D4829" t="s">
        <v>30</v>
      </c>
      <c r="E4829">
        <v>127</v>
      </c>
      <c r="F4829">
        <v>4</v>
      </c>
      <c r="G4829" t="s">
        <v>34</v>
      </c>
      <c r="H4829" t="s">
        <v>31</v>
      </c>
      <c r="I4829">
        <v>4</v>
      </c>
      <c r="J4829" t="s">
        <v>50</v>
      </c>
      <c r="K4829" t="s">
        <v>22</v>
      </c>
      <c r="L4829" t="s">
        <v>36</v>
      </c>
      <c r="M4829">
        <v>27</v>
      </c>
      <c r="N4829">
        <v>19</v>
      </c>
      <c r="O4829" s="8">
        <f>AVERAGE(Table1[[#This Row],[highway MPG]:[city mpg]])</f>
        <v>23</v>
      </c>
      <c r="P4829">
        <v>481</v>
      </c>
      <c r="Q4829">
        <v>16989</v>
      </c>
    </row>
    <row r="4830" spans="1:17" x14ac:dyDescent="0.3">
      <c r="A4830" t="s">
        <v>162</v>
      </c>
      <c r="B4830" t="s">
        <v>474</v>
      </c>
      <c r="C4830">
        <v>2008</v>
      </c>
      <c r="D4830" t="s">
        <v>30</v>
      </c>
      <c r="E4830">
        <v>127</v>
      </c>
      <c r="F4830">
        <v>4</v>
      </c>
      <c r="G4830" t="s">
        <v>34</v>
      </c>
      <c r="H4830" t="s">
        <v>31</v>
      </c>
      <c r="I4830">
        <v>4</v>
      </c>
      <c r="J4830" t="s">
        <v>50</v>
      </c>
      <c r="K4830" t="s">
        <v>22</v>
      </c>
      <c r="L4830" t="s">
        <v>33</v>
      </c>
      <c r="M4830">
        <v>28</v>
      </c>
      <c r="N4830">
        <v>19</v>
      </c>
      <c r="O4830" s="8">
        <f>AVERAGE(Table1[[#This Row],[highway MPG]:[city mpg]])</f>
        <v>23.5</v>
      </c>
      <c r="P4830">
        <v>481</v>
      </c>
      <c r="Q4830">
        <v>16089</v>
      </c>
    </row>
    <row r="4831" spans="1:17" x14ac:dyDescent="0.3">
      <c r="A4831" t="s">
        <v>162</v>
      </c>
      <c r="B4831" t="s">
        <v>474</v>
      </c>
      <c r="C4831">
        <v>2008</v>
      </c>
      <c r="D4831" t="s">
        <v>30</v>
      </c>
      <c r="E4831">
        <v>127</v>
      </c>
      <c r="F4831">
        <v>4</v>
      </c>
      <c r="G4831" t="s">
        <v>34</v>
      </c>
      <c r="H4831" t="s">
        <v>31</v>
      </c>
      <c r="I4831">
        <v>4</v>
      </c>
      <c r="J4831" t="s">
        <v>50</v>
      </c>
      <c r="K4831" t="s">
        <v>22</v>
      </c>
      <c r="L4831" t="s">
        <v>33</v>
      </c>
      <c r="M4831">
        <v>28</v>
      </c>
      <c r="N4831">
        <v>19</v>
      </c>
      <c r="O4831" s="8">
        <f>AVERAGE(Table1[[#This Row],[highway MPG]:[city mpg]])</f>
        <v>23.5</v>
      </c>
      <c r="P4831">
        <v>481</v>
      </c>
      <c r="Q4831">
        <v>16789</v>
      </c>
    </row>
    <row r="4832" spans="1:17" x14ac:dyDescent="0.3">
      <c r="A4832" t="s">
        <v>162</v>
      </c>
      <c r="B4832" t="s">
        <v>474</v>
      </c>
      <c r="C4832">
        <v>2008</v>
      </c>
      <c r="D4832" t="s">
        <v>30</v>
      </c>
      <c r="E4832">
        <v>127</v>
      </c>
      <c r="F4832">
        <v>4</v>
      </c>
      <c r="G4832" t="s">
        <v>19</v>
      </c>
      <c r="H4832" t="s">
        <v>31</v>
      </c>
      <c r="I4832">
        <v>4</v>
      </c>
      <c r="J4832" t="s">
        <v>50</v>
      </c>
      <c r="K4832" t="s">
        <v>22</v>
      </c>
      <c r="L4832" t="s">
        <v>33</v>
      </c>
      <c r="M4832">
        <v>28</v>
      </c>
      <c r="N4832">
        <v>20</v>
      </c>
      <c r="O4832" s="8">
        <f>AVERAGE(Table1[[#This Row],[highway MPG]:[city mpg]])</f>
        <v>24</v>
      </c>
      <c r="P4832">
        <v>481</v>
      </c>
      <c r="Q4832">
        <v>14489</v>
      </c>
    </row>
    <row r="4833" spans="1:17" x14ac:dyDescent="0.3">
      <c r="A4833" t="s">
        <v>162</v>
      </c>
      <c r="B4833" t="s">
        <v>474</v>
      </c>
      <c r="C4833">
        <v>2008</v>
      </c>
      <c r="D4833" t="s">
        <v>30</v>
      </c>
      <c r="E4833">
        <v>127</v>
      </c>
      <c r="F4833">
        <v>4</v>
      </c>
      <c r="G4833" t="s">
        <v>19</v>
      </c>
      <c r="H4833" t="s">
        <v>31</v>
      </c>
      <c r="I4833">
        <v>4</v>
      </c>
      <c r="J4833" t="s">
        <v>50</v>
      </c>
      <c r="K4833" t="s">
        <v>22</v>
      </c>
      <c r="L4833" t="s">
        <v>36</v>
      </c>
      <c r="M4833">
        <v>27</v>
      </c>
      <c r="N4833">
        <v>19</v>
      </c>
      <c r="O4833" s="8">
        <f>AVERAGE(Table1[[#This Row],[highway MPG]:[city mpg]])</f>
        <v>23</v>
      </c>
      <c r="P4833">
        <v>481</v>
      </c>
      <c r="Q4833">
        <v>15889</v>
      </c>
    </row>
    <row r="4834" spans="1:17" x14ac:dyDescent="0.3">
      <c r="A4834" t="s">
        <v>162</v>
      </c>
      <c r="B4834" t="s">
        <v>474</v>
      </c>
      <c r="C4834">
        <v>2008</v>
      </c>
      <c r="D4834" t="s">
        <v>30</v>
      </c>
      <c r="E4834">
        <v>127</v>
      </c>
      <c r="F4834">
        <v>4</v>
      </c>
      <c r="G4834" t="s">
        <v>19</v>
      </c>
      <c r="H4834" t="s">
        <v>31</v>
      </c>
      <c r="I4834">
        <v>4</v>
      </c>
      <c r="J4834" t="s">
        <v>50</v>
      </c>
      <c r="K4834" t="s">
        <v>22</v>
      </c>
      <c r="L4834" t="s">
        <v>33</v>
      </c>
      <c r="M4834">
        <v>28</v>
      </c>
      <c r="N4834">
        <v>20</v>
      </c>
      <c r="O4834" s="8">
        <f>AVERAGE(Table1[[#This Row],[highway MPG]:[city mpg]])</f>
        <v>24</v>
      </c>
      <c r="P4834">
        <v>481</v>
      </c>
      <c r="Q4834">
        <v>14989</v>
      </c>
    </row>
    <row r="4835" spans="1:17" x14ac:dyDescent="0.3">
      <c r="A4835" t="s">
        <v>162</v>
      </c>
      <c r="B4835" t="s">
        <v>474</v>
      </c>
      <c r="C4835">
        <v>2008</v>
      </c>
      <c r="D4835" t="s">
        <v>30</v>
      </c>
      <c r="E4835">
        <v>127</v>
      </c>
      <c r="F4835">
        <v>4</v>
      </c>
      <c r="G4835" t="s">
        <v>19</v>
      </c>
      <c r="H4835" t="s">
        <v>31</v>
      </c>
      <c r="I4835">
        <v>4</v>
      </c>
      <c r="J4835" t="s">
        <v>50</v>
      </c>
      <c r="K4835" t="s">
        <v>22</v>
      </c>
      <c r="L4835" t="s">
        <v>36</v>
      </c>
      <c r="M4835">
        <v>27</v>
      </c>
      <c r="N4835">
        <v>19</v>
      </c>
      <c r="O4835" s="8">
        <f>AVERAGE(Table1[[#This Row],[highway MPG]:[city mpg]])</f>
        <v>23</v>
      </c>
      <c r="P4835">
        <v>481</v>
      </c>
      <c r="Q4835">
        <v>15389</v>
      </c>
    </row>
    <row r="4836" spans="1:17" x14ac:dyDescent="0.3">
      <c r="A4836" t="s">
        <v>218</v>
      </c>
      <c r="B4836" t="s">
        <v>475</v>
      </c>
      <c r="C4836">
        <v>2015</v>
      </c>
      <c r="D4836" t="s">
        <v>18</v>
      </c>
      <c r="E4836">
        <v>250</v>
      </c>
      <c r="F4836">
        <v>4</v>
      </c>
      <c r="G4836" t="s">
        <v>34</v>
      </c>
      <c r="H4836" t="s">
        <v>35</v>
      </c>
      <c r="I4836">
        <v>4</v>
      </c>
      <c r="J4836" t="s">
        <v>102</v>
      </c>
      <c r="K4836" t="s">
        <v>32</v>
      </c>
      <c r="L4836" t="s">
        <v>91</v>
      </c>
      <c r="M4836">
        <v>28</v>
      </c>
      <c r="N4836">
        <v>23</v>
      </c>
      <c r="O4836" s="8">
        <f>AVERAGE(Table1[[#This Row],[highway MPG]:[city mpg]])</f>
        <v>25.5</v>
      </c>
      <c r="P4836">
        <v>640</v>
      </c>
      <c r="Q4836">
        <v>33095</v>
      </c>
    </row>
    <row r="4837" spans="1:17" x14ac:dyDescent="0.3">
      <c r="A4837" t="s">
        <v>218</v>
      </c>
      <c r="B4837" t="s">
        <v>475</v>
      </c>
      <c r="C4837">
        <v>2015</v>
      </c>
      <c r="D4837" t="s">
        <v>30</v>
      </c>
      <c r="E4837">
        <v>170</v>
      </c>
      <c r="F4837">
        <v>4</v>
      </c>
      <c r="G4837" t="s">
        <v>34</v>
      </c>
      <c r="H4837" t="s">
        <v>35</v>
      </c>
      <c r="I4837">
        <v>4</v>
      </c>
      <c r="J4837" t="s">
        <v>102</v>
      </c>
      <c r="K4837" t="s">
        <v>32</v>
      </c>
      <c r="L4837" t="s">
        <v>91</v>
      </c>
      <c r="M4837">
        <v>32</v>
      </c>
      <c r="N4837">
        <v>24</v>
      </c>
      <c r="O4837" s="8">
        <f>AVERAGE(Table1[[#This Row],[highway MPG]:[city mpg]])</f>
        <v>28</v>
      </c>
      <c r="P4837">
        <v>640</v>
      </c>
      <c r="Q4837">
        <v>25095</v>
      </c>
    </row>
    <row r="4838" spans="1:17" x14ac:dyDescent="0.3">
      <c r="A4838" t="s">
        <v>218</v>
      </c>
      <c r="B4838" t="s">
        <v>475</v>
      </c>
      <c r="C4838">
        <v>2015</v>
      </c>
      <c r="D4838" t="s">
        <v>30</v>
      </c>
      <c r="E4838">
        <v>170</v>
      </c>
      <c r="F4838">
        <v>4</v>
      </c>
      <c r="G4838" t="s">
        <v>19</v>
      </c>
      <c r="H4838" t="s">
        <v>35</v>
      </c>
      <c r="I4838">
        <v>4</v>
      </c>
      <c r="J4838" t="s">
        <v>102</v>
      </c>
      <c r="K4838" t="s">
        <v>32</v>
      </c>
      <c r="L4838" t="s">
        <v>91</v>
      </c>
      <c r="M4838">
        <v>29</v>
      </c>
      <c r="N4838">
        <v>22</v>
      </c>
      <c r="O4838" s="8">
        <f>AVERAGE(Table1[[#This Row],[highway MPG]:[city mpg]])</f>
        <v>25.5</v>
      </c>
      <c r="P4838">
        <v>640</v>
      </c>
      <c r="Q4838">
        <v>24595</v>
      </c>
    </row>
    <row r="4839" spans="1:17" x14ac:dyDescent="0.3">
      <c r="A4839" t="s">
        <v>218</v>
      </c>
      <c r="B4839" t="s">
        <v>475</v>
      </c>
      <c r="C4839">
        <v>2015</v>
      </c>
      <c r="D4839" t="s">
        <v>30</v>
      </c>
      <c r="E4839">
        <v>170</v>
      </c>
      <c r="F4839">
        <v>4</v>
      </c>
      <c r="G4839" t="s">
        <v>34</v>
      </c>
      <c r="H4839" t="s">
        <v>35</v>
      </c>
      <c r="I4839">
        <v>4</v>
      </c>
      <c r="J4839" t="s">
        <v>102</v>
      </c>
      <c r="K4839" t="s">
        <v>32</v>
      </c>
      <c r="L4839" t="s">
        <v>91</v>
      </c>
      <c r="M4839">
        <v>32</v>
      </c>
      <c r="N4839">
        <v>24</v>
      </c>
      <c r="O4839" s="8">
        <f>AVERAGE(Table1[[#This Row],[highway MPG]:[city mpg]])</f>
        <v>28</v>
      </c>
      <c r="P4839">
        <v>640</v>
      </c>
      <c r="Q4839">
        <v>28095</v>
      </c>
    </row>
    <row r="4840" spans="1:17" x14ac:dyDescent="0.3">
      <c r="A4840" t="s">
        <v>218</v>
      </c>
      <c r="B4840" t="s">
        <v>475</v>
      </c>
      <c r="C4840">
        <v>2015</v>
      </c>
      <c r="D4840" t="s">
        <v>30</v>
      </c>
      <c r="E4840">
        <v>170</v>
      </c>
      <c r="F4840">
        <v>4</v>
      </c>
      <c r="G4840" t="s">
        <v>34</v>
      </c>
      <c r="H4840" t="s">
        <v>35</v>
      </c>
      <c r="I4840">
        <v>4</v>
      </c>
      <c r="J4840" t="s">
        <v>102</v>
      </c>
      <c r="K4840" t="s">
        <v>32</v>
      </c>
      <c r="L4840" t="s">
        <v>91</v>
      </c>
      <c r="M4840">
        <v>32</v>
      </c>
      <c r="N4840">
        <v>24</v>
      </c>
      <c r="O4840" s="8">
        <f>AVERAGE(Table1[[#This Row],[highway MPG]:[city mpg]])</f>
        <v>28</v>
      </c>
      <c r="P4840">
        <v>640</v>
      </c>
      <c r="Q4840">
        <v>30095</v>
      </c>
    </row>
    <row r="4841" spans="1:17" x14ac:dyDescent="0.3">
      <c r="A4841" t="s">
        <v>218</v>
      </c>
      <c r="B4841" t="s">
        <v>475</v>
      </c>
      <c r="C4841">
        <v>2015</v>
      </c>
      <c r="D4841" t="s">
        <v>30</v>
      </c>
      <c r="E4841">
        <v>170</v>
      </c>
      <c r="F4841">
        <v>4</v>
      </c>
      <c r="G4841" t="s">
        <v>19</v>
      </c>
      <c r="H4841" t="s">
        <v>35</v>
      </c>
      <c r="I4841">
        <v>4</v>
      </c>
      <c r="J4841" t="s">
        <v>102</v>
      </c>
      <c r="K4841" t="s">
        <v>32</v>
      </c>
      <c r="L4841" t="s">
        <v>91</v>
      </c>
      <c r="M4841">
        <v>29</v>
      </c>
      <c r="N4841">
        <v>22</v>
      </c>
      <c r="O4841" s="8">
        <f>AVERAGE(Table1[[#This Row],[highway MPG]:[city mpg]])</f>
        <v>25.5</v>
      </c>
      <c r="P4841">
        <v>640</v>
      </c>
      <c r="Q4841">
        <v>22195</v>
      </c>
    </row>
    <row r="4842" spans="1:17" x14ac:dyDescent="0.3">
      <c r="A4842" t="s">
        <v>218</v>
      </c>
      <c r="B4842" t="s">
        <v>475</v>
      </c>
      <c r="C4842">
        <v>2015</v>
      </c>
      <c r="D4842" t="s">
        <v>18</v>
      </c>
      <c r="E4842">
        <v>250</v>
      </c>
      <c r="F4842">
        <v>4</v>
      </c>
      <c r="G4842" t="s">
        <v>34</v>
      </c>
      <c r="H4842" t="s">
        <v>35</v>
      </c>
      <c r="I4842">
        <v>4</v>
      </c>
      <c r="J4842" t="s">
        <v>102</v>
      </c>
      <c r="K4842" t="s">
        <v>32</v>
      </c>
      <c r="L4842" t="s">
        <v>91</v>
      </c>
      <c r="M4842">
        <v>28</v>
      </c>
      <c r="N4842">
        <v>23</v>
      </c>
      <c r="O4842" s="8">
        <f>AVERAGE(Table1[[#This Row],[highway MPG]:[city mpg]])</f>
        <v>25.5</v>
      </c>
      <c r="P4842">
        <v>640</v>
      </c>
      <c r="Q4842">
        <v>28495</v>
      </c>
    </row>
    <row r="4843" spans="1:17" x14ac:dyDescent="0.3">
      <c r="A4843" t="s">
        <v>218</v>
      </c>
      <c r="B4843" t="s">
        <v>475</v>
      </c>
      <c r="C4843">
        <v>2015</v>
      </c>
      <c r="D4843" t="s">
        <v>30</v>
      </c>
      <c r="E4843">
        <v>170</v>
      </c>
      <c r="F4843">
        <v>4</v>
      </c>
      <c r="G4843" t="s">
        <v>34</v>
      </c>
      <c r="H4843" t="s">
        <v>35</v>
      </c>
      <c r="I4843">
        <v>4</v>
      </c>
      <c r="J4843" t="s">
        <v>102</v>
      </c>
      <c r="K4843" t="s">
        <v>32</v>
      </c>
      <c r="L4843" t="s">
        <v>91</v>
      </c>
      <c r="M4843">
        <v>32</v>
      </c>
      <c r="N4843">
        <v>24</v>
      </c>
      <c r="O4843" s="8">
        <f>AVERAGE(Table1[[#This Row],[highway MPG]:[city mpg]])</f>
        <v>28</v>
      </c>
      <c r="P4843">
        <v>640</v>
      </c>
      <c r="Q4843">
        <v>23195</v>
      </c>
    </row>
    <row r="4844" spans="1:17" x14ac:dyDescent="0.3">
      <c r="A4844" t="s">
        <v>218</v>
      </c>
      <c r="B4844" t="s">
        <v>475</v>
      </c>
      <c r="C4844">
        <v>2016</v>
      </c>
      <c r="D4844" t="s">
        <v>30</v>
      </c>
      <c r="E4844">
        <v>170</v>
      </c>
      <c r="F4844">
        <v>4</v>
      </c>
      <c r="G4844" t="s">
        <v>34</v>
      </c>
      <c r="H4844" t="s">
        <v>35</v>
      </c>
      <c r="I4844">
        <v>4</v>
      </c>
      <c r="J4844" t="s">
        <v>102</v>
      </c>
      <c r="K4844" t="s">
        <v>32</v>
      </c>
      <c r="L4844" t="s">
        <v>91</v>
      </c>
      <c r="M4844">
        <v>32</v>
      </c>
      <c r="N4844">
        <v>24</v>
      </c>
      <c r="O4844" s="8">
        <f>AVERAGE(Table1[[#This Row],[highway MPG]:[city mpg]])</f>
        <v>28</v>
      </c>
      <c r="P4844">
        <v>640</v>
      </c>
      <c r="Q4844">
        <v>28795</v>
      </c>
    </row>
    <row r="4845" spans="1:17" x14ac:dyDescent="0.3">
      <c r="A4845" t="s">
        <v>218</v>
      </c>
      <c r="B4845" t="s">
        <v>475</v>
      </c>
      <c r="C4845">
        <v>2016</v>
      </c>
      <c r="D4845" t="s">
        <v>30</v>
      </c>
      <c r="E4845">
        <v>170</v>
      </c>
      <c r="F4845">
        <v>4</v>
      </c>
      <c r="G4845" t="s">
        <v>19</v>
      </c>
      <c r="H4845" t="s">
        <v>35</v>
      </c>
      <c r="I4845">
        <v>4</v>
      </c>
      <c r="J4845" t="s">
        <v>102</v>
      </c>
      <c r="K4845" t="s">
        <v>32</v>
      </c>
      <c r="L4845" t="s">
        <v>91</v>
      </c>
      <c r="M4845">
        <v>29</v>
      </c>
      <c r="N4845">
        <v>22</v>
      </c>
      <c r="O4845" s="8">
        <f>AVERAGE(Table1[[#This Row],[highway MPG]:[city mpg]])</f>
        <v>25.5</v>
      </c>
      <c r="P4845">
        <v>640</v>
      </c>
      <c r="Q4845">
        <v>25295</v>
      </c>
    </row>
    <row r="4846" spans="1:17" x14ac:dyDescent="0.3">
      <c r="A4846" t="s">
        <v>218</v>
      </c>
      <c r="B4846" t="s">
        <v>475</v>
      </c>
      <c r="C4846">
        <v>2016</v>
      </c>
      <c r="D4846" t="s">
        <v>30</v>
      </c>
      <c r="E4846">
        <v>170</v>
      </c>
      <c r="F4846">
        <v>4</v>
      </c>
      <c r="G4846" t="s">
        <v>34</v>
      </c>
      <c r="H4846" t="s">
        <v>35</v>
      </c>
      <c r="I4846">
        <v>4</v>
      </c>
      <c r="J4846" t="s">
        <v>102</v>
      </c>
      <c r="K4846" t="s">
        <v>32</v>
      </c>
      <c r="L4846" t="s">
        <v>91</v>
      </c>
      <c r="M4846">
        <v>32</v>
      </c>
      <c r="N4846">
        <v>24</v>
      </c>
      <c r="O4846" s="8">
        <f>AVERAGE(Table1[[#This Row],[highway MPG]:[city mpg]])</f>
        <v>28</v>
      </c>
      <c r="P4846">
        <v>640</v>
      </c>
      <c r="Q4846">
        <v>23395</v>
      </c>
    </row>
    <row r="4847" spans="1:17" x14ac:dyDescent="0.3">
      <c r="A4847" t="s">
        <v>218</v>
      </c>
      <c r="B4847" t="s">
        <v>475</v>
      </c>
      <c r="C4847">
        <v>2016</v>
      </c>
      <c r="D4847" t="s">
        <v>18</v>
      </c>
      <c r="E4847">
        <v>250</v>
      </c>
      <c r="F4847">
        <v>4</v>
      </c>
      <c r="G4847" t="s">
        <v>34</v>
      </c>
      <c r="H4847" t="s">
        <v>35</v>
      </c>
      <c r="I4847">
        <v>4</v>
      </c>
      <c r="J4847" t="s">
        <v>102</v>
      </c>
      <c r="K4847" t="s">
        <v>32</v>
      </c>
      <c r="L4847" t="s">
        <v>91</v>
      </c>
      <c r="M4847">
        <v>28</v>
      </c>
      <c r="N4847">
        <v>23</v>
      </c>
      <c r="O4847" s="8">
        <f>AVERAGE(Table1[[#This Row],[highway MPG]:[city mpg]])</f>
        <v>25.5</v>
      </c>
      <c r="P4847">
        <v>640</v>
      </c>
      <c r="Q4847">
        <v>29195</v>
      </c>
    </row>
    <row r="4848" spans="1:17" x14ac:dyDescent="0.3">
      <c r="A4848" t="s">
        <v>218</v>
      </c>
      <c r="B4848" t="s">
        <v>475</v>
      </c>
      <c r="C4848">
        <v>2016</v>
      </c>
      <c r="D4848" t="s">
        <v>30</v>
      </c>
      <c r="E4848">
        <v>170</v>
      </c>
      <c r="F4848">
        <v>4</v>
      </c>
      <c r="G4848" t="s">
        <v>19</v>
      </c>
      <c r="H4848" t="s">
        <v>35</v>
      </c>
      <c r="I4848">
        <v>4</v>
      </c>
      <c r="J4848" t="s">
        <v>102</v>
      </c>
      <c r="K4848" t="s">
        <v>32</v>
      </c>
      <c r="L4848" t="s">
        <v>91</v>
      </c>
      <c r="M4848">
        <v>29</v>
      </c>
      <c r="N4848">
        <v>22</v>
      </c>
      <c r="O4848" s="8">
        <f>AVERAGE(Table1[[#This Row],[highway MPG]:[city mpg]])</f>
        <v>25.5</v>
      </c>
      <c r="P4848">
        <v>640</v>
      </c>
      <c r="Q4848">
        <v>22395</v>
      </c>
    </row>
    <row r="4849" spans="1:17" x14ac:dyDescent="0.3">
      <c r="A4849" t="s">
        <v>218</v>
      </c>
      <c r="B4849" t="s">
        <v>475</v>
      </c>
      <c r="C4849">
        <v>2016</v>
      </c>
      <c r="D4849" t="s">
        <v>18</v>
      </c>
      <c r="E4849">
        <v>250</v>
      </c>
      <c r="F4849">
        <v>4</v>
      </c>
      <c r="G4849" t="s">
        <v>34</v>
      </c>
      <c r="H4849" t="s">
        <v>35</v>
      </c>
      <c r="I4849">
        <v>4</v>
      </c>
      <c r="J4849" t="s">
        <v>102</v>
      </c>
      <c r="K4849" t="s">
        <v>32</v>
      </c>
      <c r="L4849" t="s">
        <v>91</v>
      </c>
      <c r="M4849">
        <v>28</v>
      </c>
      <c r="N4849">
        <v>23</v>
      </c>
      <c r="O4849" s="8">
        <f>AVERAGE(Table1[[#This Row],[highway MPG]:[city mpg]])</f>
        <v>25.5</v>
      </c>
      <c r="P4849">
        <v>640</v>
      </c>
      <c r="Q4849">
        <v>33795</v>
      </c>
    </row>
    <row r="4850" spans="1:17" x14ac:dyDescent="0.3">
      <c r="A4850" t="s">
        <v>218</v>
      </c>
      <c r="B4850" t="s">
        <v>475</v>
      </c>
      <c r="C4850">
        <v>2016</v>
      </c>
      <c r="D4850" t="s">
        <v>30</v>
      </c>
      <c r="E4850">
        <v>170</v>
      </c>
      <c r="F4850">
        <v>4</v>
      </c>
      <c r="G4850" t="s">
        <v>34</v>
      </c>
      <c r="H4850" t="s">
        <v>35</v>
      </c>
      <c r="I4850">
        <v>4</v>
      </c>
      <c r="J4850" t="s">
        <v>102</v>
      </c>
      <c r="K4850" t="s">
        <v>32</v>
      </c>
      <c r="L4850" t="s">
        <v>91</v>
      </c>
      <c r="M4850">
        <v>32</v>
      </c>
      <c r="N4850">
        <v>24</v>
      </c>
      <c r="O4850" s="8">
        <f>AVERAGE(Table1[[#This Row],[highway MPG]:[city mpg]])</f>
        <v>28</v>
      </c>
      <c r="P4850">
        <v>640</v>
      </c>
      <c r="Q4850">
        <v>25795</v>
      </c>
    </row>
    <row r="4851" spans="1:17" x14ac:dyDescent="0.3">
      <c r="A4851" t="s">
        <v>218</v>
      </c>
      <c r="B4851" t="s">
        <v>475</v>
      </c>
      <c r="C4851">
        <v>2016</v>
      </c>
      <c r="D4851" t="s">
        <v>30</v>
      </c>
      <c r="E4851">
        <v>170</v>
      </c>
      <c r="F4851">
        <v>4</v>
      </c>
      <c r="G4851" t="s">
        <v>34</v>
      </c>
      <c r="H4851" t="s">
        <v>35</v>
      </c>
      <c r="I4851">
        <v>4</v>
      </c>
      <c r="J4851" t="s">
        <v>102</v>
      </c>
      <c r="K4851" t="s">
        <v>32</v>
      </c>
      <c r="L4851" t="s">
        <v>91</v>
      </c>
      <c r="M4851">
        <v>32</v>
      </c>
      <c r="N4851">
        <v>24</v>
      </c>
      <c r="O4851" s="8">
        <f>AVERAGE(Table1[[#This Row],[highway MPG]:[city mpg]])</f>
        <v>28</v>
      </c>
      <c r="P4851">
        <v>640</v>
      </c>
      <c r="Q4851">
        <v>30795</v>
      </c>
    </row>
    <row r="4852" spans="1:17" x14ac:dyDescent="0.3">
      <c r="A4852" t="s">
        <v>218</v>
      </c>
      <c r="B4852" t="s">
        <v>475</v>
      </c>
      <c r="C4852">
        <v>2017</v>
      </c>
      <c r="D4852" t="s">
        <v>18</v>
      </c>
      <c r="E4852">
        <v>250</v>
      </c>
      <c r="F4852">
        <v>4</v>
      </c>
      <c r="G4852" t="s">
        <v>34</v>
      </c>
      <c r="H4852" t="s">
        <v>35</v>
      </c>
      <c r="I4852">
        <v>4</v>
      </c>
      <c r="J4852" t="s">
        <v>102</v>
      </c>
      <c r="K4852" t="s">
        <v>32</v>
      </c>
      <c r="L4852" t="s">
        <v>91</v>
      </c>
      <c r="M4852">
        <v>27</v>
      </c>
      <c r="N4852">
        <v>23</v>
      </c>
      <c r="O4852" s="8">
        <f>AVERAGE(Table1[[#This Row],[highway MPG]:[city mpg]])</f>
        <v>25</v>
      </c>
      <c r="P4852">
        <v>640</v>
      </c>
      <c r="Q4852">
        <v>34295</v>
      </c>
    </row>
    <row r="4853" spans="1:17" x14ac:dyDescent="0.3">
      <c r="A4853" t="s">
        <v>218</v>
      </c>
      <c r="B4853" t="s">
        <v>475</v>
      </c>
      <c r="C4853">
        <v>2017</v>
      </c>
      <c r="D4853" t="s">
        <v>30</v>
      </c>
      <c r="E4853">
        <v>170</v>
      </c>
      <c r="F4853">
        <v>4</v>
      </c>
      <c r="G4853" t="s">
        <v>34</v>
      </c>
      <c r="H4853" t="s">
        <v>35</v>
      </c>
      <c r="I4853">
        <v>4</v>
      </c>
      <c r="J4853" t="s">
        <v>102</v>
      </c>
      <c r="K4853" t="s">
        <v>32</v>
      </c>
      <c r="L4853" t="s">
        <v>91</v>
      </c>
      <c r="M4853">
        <v>32</v>
      </c>
      <c r="N4853">
        <v>26</v>
      </c>
      <c r="O4853" s="8">
        <f>AVERAGE(Table1[[#This Row],[highway MPG]:[city mpg]])</f>
        <v>29</v>
      </c>
      <c r="P4853">
        <v>640</v>
      </c>
      <c r="Q4853">
        <v>25995</v>
      </c>
    </row>
    <row r="4854" spans="1:17" x14ac:dyDescent="0.3">
      <c r="A4854" t="s">
        <v>218</v>
      </c>
      <c r="B4854" t="s">
        <v>475</v>
      </c>
      <c r="C4854">
        <v>2017</v>
      </c>
      <c r="D4854" t="s">
        <v>18</v>
      </c>
      <c r="E4854">
        <v>250</v>
      </c>
      <c r="F4854">
        <v>4</v>
      </c>
      <c r="G4854" t="s">
        <v>34</v>
      </c>
      <c r="H4854" t="s">
        <v>35</v>
      </c>
      <c r="I4854">
        <v>4</v>
      </c>
      <c r="J4854" t="s">
        <v>102</v>
      </c>
      <c r="K4854" t="s">
        <v>32</v>
      </c>
      <c r="L4854" t="s">
        <v>91</v>
      </c>
      <c r="M4854">
        <v>27</v>
      </c>
      <c r="N4854">
        <v>23</v>
      </c>
      <c r="O4854" s="8">
        <f>AVERAGE(Table1[[#This Row],[highway MPG]:[city mpg]])</f>
        <v>25</v>
      </c>
      <c r="P4854">
        <v>640</v>
      </c>
      <c r="Q4854">
        <v>29295</v>
      </c>
    </row>
    <row r="4855" spans="1:17" x14ac:dyDescent="0.3">
      <c r="A4855" t="s">
        <v>218</v>
      </c>
      <c r="B4855" t="s">
        <v>475</v>
      </c>
      <c r="C4855">
        <v>2017</v>
      </c>
      <c r="D4855" t="s">
        <v>30</v>
      </c>
      <c r="E4855">
        <v>170</v>
      </c>
      <c r="F4855">
        <v>4</v>
      </c>
      <c r="G4855" t="s">
        <v>19</v>
      </c>
      <c r="H4855" t="s">
        <v>35</v>
      </c>
      <c r="I4855">
        <v>4</v>
      </c>
      <c r="J4855" t="s">
        <v>102</v>
      </c>
      <c r="K4855" t="s">
        <v>32</v>
      </c>
      <c r="L4855" t="s">
        <v>91</v>
      </c>
      <c r="M4855">
        <v>28</v>
      </c>
      <c r="N4855">
        <v>22</v>
      </c>
      <c r="O4855" s="8">
        <f>AVERAGE(Table1[[#This Row],[highway MPG]:[city mpg]])</f>
        <v>25</v>
      </c>
      <c r="P4855">
        <v>640</v>
      </c>
      <c r="Q4855">
        <v>25495</v>
      </c>
    </row>
    <row r="4856" spans="1:17" x14ac:dyDescent="0.3">
      <c r="A4856" t="s">
        <v>218</v>
      </c>
      <c r="B4856" t="s">
        <v>475</v>
      </c>
      <c r="C4856">
        <v>2017</v>
      </c>
      <c r="D4856" t="s">
        <v>30</v>
      </c>
      <c r="E4856">
        <v>170</v>
      </c>
      <c r="F4856">
        <v>4</v>
      </c>
      <c r="G4856" t="s">
        <v>34</v>
      </c>
      <c r="H4856" t="s">
        <v>35</v>
      </c>
      <c r="I4856">
        <v>4</v>
      </c>
      <c r="J4856" t="s">
        <v>102</v>
      </c>
      <c r="K4856" t="s">
        <v>32</v>
      </c>
      <c r="L4856" t="s">
        <v>91</v>
      </c>
      <c r="M4856">
        <v>32</v>
      </c>
      <c r="N4856">
        <v>26</v>
      </c>
      <c r="O4856" s="8">
        <f>AVERAGE(Table1[[#This Row],[highway MPG]:[city mpg]])</f>
        <v>29</v>
      </c>
      <c r="P4856">
        <v>640</v>
      </c>
      <c r="Q4856">
        <v>29195</v>
      </c>
    </row>
    <row r="4857" spans="1:17" x14ac:dyDescent="0.3">
      <c r="A4857" t="s">
        <v>218</v>
      </c>
      <c r="B4857" t="s">
        <v>475</v>
      </c>
      <c r="C4857">
        <v>2017</v>
      </c>
      <c r="D4857" t="s">
        <v>30</v>
      </c>
      <c r="E4857">
        <v>170</v>
      </c>
      <c r="F4857">
        <v>4</v>
      </c>
      <c r="G4857" t="s">
        <v>34</v>
      </c>
      <c r="H4857" t="s">
        <v>35</v>
      </c>
      <c r="I4857">
        <v>4</v>
      </c>
      <c r="J4857" t="s">
        <v>102</v>
      </c>
      <c r="K4857" t="s">
        <v>32</v>
      </c>
      <c r="L4857" t="s">
        <v>91</v>
      </c>
      <c r="M4857">
        <v>32</v>
      </c>
      <c r="N4857">
        <v>26</v>
      </c>
      <c r="O4857" s="8">
        <f>AVERAGE(Table1[[#This Row],[highway MPG]:[city mpg]])</f>
        <v>29</v>
      </c>
      <c r="P4857">
        <v>640</v>
      </c>
      <c r="Q4857">
        <v>31295</v>
      </c>
    </row>
    <row r="4858" spans="1:17" x14ac:dyDescent="0.3">
      <c r="A4858" t="s">
        <v>218</v>
      </c>
      <c r="B4858" t="s">
        <v>475</v>
      </c>
      <c r="C4858">
        <v>2017</v>
      </c>
      <c r="D4858" t="s">
        <v>30</v>
      </c>
      <c r="E4858">
        <v>170</v>
      </c>
      <c r="F4858">
        <v>4</v>
      </c>
      <c r="G4858" t="s">
        <v>34</v>
      </c>
      <c r="H4858" t="s">
        <v>35</v>
      </c>
      <c r="I4858">
        <v>4</v>
      </c>
      <c r="J4858" t="s">
        <v>102</v>
      </c>
      <c r="K4858" t="s">
        <v>32</v>
      </c>
      <c r="L4858" t="s">
        <v>91</v>
      </c>
      <c r="M4858">
        <v>32</v>
      </c>
      <c r="N4858">
        <v>26</v>
      </c>
      <c r="O4858" s="8">
        <f>AVERAGE(Table1[[#This Row],[highway MPG]:[city mpg]])</f>
        <v>29</v>
      </c>
      <c r="P4858">
        <v>640</v>
      </c>
      <c r="Q4858">
        <v>23595</v>
      </c>
    </row>
    <row r="4859" spans="1:17" x14ac:dyDescent="0.3">
      <c r="A4859" t="s">
        <v>218</v>
      </c>
      <c r="B4859" t="s">
        <v>475</v>
      </c>
      <c r="C4859">
        <v>2017</v>
      </c>
      <c r="D4859" t="s">
        <v>30</v>
      </c>
      <c r="E4859">
        <v>170</v>
      </c>
      <c r="F4859">
        <v>4</v>
      </c>
      <c r="G4859" t="s">
        <v>19</v>
      </c>
      <c r="H4859" t="s">
        <v>35</v>
      </c>
      <c r="I4859">
        <v>4</v>
      </c>
      <c r="J4859" t="s">
        <v>102</v>
      </c>
      <c r="K4859" t="s">
        <v>32</v>
      </c>
      <c r="L4859" t="s">
        <v>91</v>
      </c>
      <c r="M4859">
        <v>28</v>
      </c>
      <c r="N4859">
        <v>22</v>
      </c>
      <c r="O4859" s="8">
        <f>AVERAGE(Table1[[#This Row],[highway MPG]:[city mpg]])</f>
        <v>25</v>
      </c>
      <c r="P4859">
        <v>640</v>
      </c>
      <c r="Q4859">
        <v>22595</v>
      </c>
    </row>
    <row r="4860" spans="1:17" x14ac:dyDescent="0.3">
      <c r="A4860" t="s">
        <v>179</v>
      </c>
      <c r="B4860" t="s">
        <v>476</v>
      </c>
      <c r="C4860">
        <v>2015</v>
      </c>
      <c r="D4860" t="s">
        <v>30</v>
      </c>
      <c r="E4860">
        <v>173</v>
      </c>
      <c r="F4860">
        <v>4</v>
      </c>
      <c r="G4860" t="s">
        <v>34</v>
      </c>
      <c r="H4860" t="s">
        <v>31</v>
      </c>
      <c r="I4860">
        <v>2</v>
      </c>
      <c r="J4860" t="s">
        <v>50</v>
      </c>
      <c r="K4860" t="s">
        <v>22</v>
      </c>
      <c r="L4860" t="s">
        <v>23</v>
      </c>
      <c r="M4860">
        <v>34</v>
      </c>
      <c r="N4860">
        <v>25</v>
      </c>
      <c r="O4860" s="8">
        <f>AVERAGE(Table1[[#This Row],[highway MPG]:[city mpg]])</f>
        <v>29.5</v>
      </c>
      <c r="P4860">
        <v>1720</v>
      </c>
      <c r="Q4860">
        <v>19590</v>
      </c>
    </row>
    <row r="4861" spans="1:17" x14ac:dyDescent="0.3">
      <c r="A4861" t="s">
        <v>179</v>
      </c>
      <c r="B4861" t="s">
        <v>476</v>
      </c>
      <c r="C4861">
        <v>2015</v>
      </c>
      <c r="D4861" t="s">
        <v>30</v>
      </c>
      <c r="E4861">
        <v>173</v>
      </c>
      <c r="F4861">
        <v>4</v>
      </c>
      <c r="G4861" t="s">
        <v>34</v>
      </c>
      <c r="H4861" t="s">
        <v>31</v>
      </c>
      <c r="I4861">
        <v>4</v>
      </c>
      <c r="J4861" t="s">
        <v>50</v>
      </c>
      <c r="K4861" t="s">
        <v>22</v>
      </c>
      <c r="L4861" t="s">
        <v>33</v>
      </c>
      <c r="M4861">
        <v>36</v>
      </c>
      <c r="N4861">
        <v>25</v>
      </c>
      <c r="O4861" s="8">
        <f>AVERAGE(Table1[[#This Row],[highway MPG]:[city mpg]])</f>
        <v>30.5</v>
      </c>
      <c r="P4861">
        <v>1720</v>
      </c>
      <c r="Q4861">
        <v>19390</v>
      </c>
    </row>
    <row r="4862" spans="1:17" x14ac:dyDescent="0.3">
      <c r="A4862" t="s">
        <v>179</v>
      </c>
      <c r="B4862" t="s">
        <v>476</v>
      </c>
      <c r="C4862">
        <v>2015</v>
      </c>
      <c r="D4862" t="s">
        <v>30</v>
      </c>
      <c r="E4862">
        <v>173</v>
      </c>
      <c r="F4862">
        <v>4</v>
      </c>
      <c r="G4862" t="s">
        <v>19</v>
      </c>
      <c r="H4862" t="s">
        <v>31</v>
      </c>
      <c r="I4862">
        <v>2</v>
      </c>
      <c r="J4862" t="s">
        <v>50</v>
      </c>
      <c r="K4862" t="s">
        <v>22</v>
      </c>
      <c r="L4862" t="s">
        <v>23</v>
      </c>
      <c r="M4862">
        <v>33</v>
      </c>
      <c r="N4862">
        <v>24</v>
      </c>
      <c r="O4862" s="8">
        <f>AVERAGE(Table1[[#This Row],[highway MPG]:[city mpg]])</f>
        <v>28.5</v>
      </c>
      <c r="P4862">
        <v>1720</v>
      </c>
      <c r="Q4862">
        <v>18590</v>
      </c>
    </row>
    <row r="4863" spans="1:17" x14ac:dyDescent="0.3">
      <c r="A4863" t="s">
        <v>179</v>
      </c>
      <c r="B4863" t="s">
        <v>476</v>
      </c>
      <c r="C4863">
        <v>2015</v>
      </c>
      <c r="D4863" t="s">
        <v>30</v>
      </c>
      <c r="E4863">
        <v>201</v>
      </c>
      <c r="F4863">
        <v>4</v>
      </c>
      <c r="G4863" t="s">
        <v>19</v>
      </c>
      <c r="H4863" t="s">
        <v>31</v>
      </c>
      <c r="I4863">
        <v>4</v>
      </c>
      <c r="J4863" t="s">
        <v>67</v>
      </c>
      <c r="K4863" t="s">
        <v>22</v>
      </c>
      <c r="L4863" t="s">
        <v>55</v>
      </c>
      <c r="M4863">
        <v>29</v>
      </c>
      <c r="N4863">
        <v>21</v>
      </c>
      <c r="O4863" s="8">
        <f>AVERAGE(Table1[[#This Row],[highway MPG]:[city mpg]])</f>
        <v>25</v>
      </c>
      <c r="P4863">
        <v>1720</v>
      </c>
      <c r="Q4863">
        <v>20890</v>
      </c>
    </row>
    <row r="4864" spans="1:17" x14ac:dyDescent="0.3">
      <c r="A4864" t="s">
        <v>179</v>
      </c>
      <c r="B4864" t="s">
        <v>476</v>
      </c>
      <c r="C4864">
        <v>2015</v>
      </c>
      <c r="D4864" t="s">
        <v>30</v>
      </c>
      <c r="E4864">
        <v>201</v>
      </c>
      <c r="F4864">
        <v>4</v>
      </c>
      <c r="G4864" t="s">
        <v>34</v>
      </c>
      <c r="H4864" t="s">
        <v>31</v>
      </c>
      <c r="I4864">
        <v>4</v>
      </c>
      <c r="J4864" t="s">
        <v>67</v>
      </c>
      <c r="K4864" t="s">
        <v>22</v>
      </c>
      <c r="L4864" t="s">
        <v>55</v>
      </c>
      <c r="M4864">
        <v>29</v>
      </c>
      <c r="N4864">
        <v>21</v>
      </c>
      <c r="O4864" s="8">
        <f>AVERAGE(Table1[[#This Row],[highway MPG]:[city mpg]])</f>
        <v>25</v>
      </c>
      <c r="P4864">
        <v>1720</v>
      </c>
      <c r="Q4864">
        <v>21890</v>
      </c>
    </row>
    <row r="4865" spans="1:17" x14ac:dyDescent="0.3">
      <c r="A4865" t="s">
        <v>179</v>
      </c>
      <c r="B4865" t="s">
        <v>476</v>
      </c>
      <c r="C4865">
        <v>2015</v>
      </c>
      <c r="D4865" t="s">
        <v>30</v>
      </c>
      <c r="E4865">
        <v>145</v>
      </c>
      <c r="F4865">
        <v>4</v>
      </c>
      <c r="G4865" t="s">
        <v>34</v>
      </c>
      <c r="H4865" t="s">
        <v>31</v>
      </c>
      <c r="I4865">
        <v>4</v>
      </c>
      <c r="J4865" t="s">
        <v>50</v>
      </c>
      <c r="K4865" t="s">
        <v>22</v>
      </c>
      <c r="L4865" t="s">
        <v>33</v>
      </c>
      <c r="M4865">
        <v>39</v>
      </c>
      <c r="N4865">
        <v>26</v>
      </c>
      <c r="O4865" s="8">
        <f>AVERAGE(Table1[[#This Row],[highway MPG]:[city mpg]])</f>
        <v>32.5</v>
      </c>
      <c r="P4865">
        <v>1720</v>
      </c>
      <c r="Q4865">
        <v>17490</v>
      </c>
    </row>
    <row r="4866" spans="1:17" x14ac:dyDescent="0.3">
      <c r="A4866" t="s">
        <v>179</v>
      </c>
      <c r="B4866" t="s">
        <v>476</v>
      </c>
      <c r="C4866">
        <v>2015</v>
      </c>
      <c r="D4866" t="s">
        <v>30</v>
      </c>
      <c r="E4866">
        <v>145</v>
      </c>
      <c r="F4866">
        <v>4</v>
      </c>
      <c r="G4866" t="s">
        <v>19</v>
      </c>
      <c r="H4866" t="s">
        <v>31</v>
      </c>
      <c r="I4866">
        <v>4</v>
      </c>
      <c r="J4866" t="s">
        <v>50</v>
      </c>
      <c r="K4866" t="s">
        <v>22</v>
      </c>
      <c r="L4866" t="s">
        <v>33</v>
      </c>
      <c r="M4866">
        <v>37</v>
      </c>
      <c r="N4866">
        <v>25</v>
      </c>
      <c r="O4866" s="8">
        <f>AVERAGE(Table1[[#This Row],[highway MPG]:[city mpg]])</f>
        <v>31</v>
      </c>
      <c r="P4866">
        <v>1720</v>
      </c>
      <c r="Q4866">
        <v>15890</v>
      </c>
    </row>
    <row r="4867" spans="1:17" x14ac:dyDescent="0.3">
      <c r="A4867" t="s">
        <v>179</v>
      </c>
      <c r="B4867" t="s">
        <v>476</v>
      </c>
      <c r="C4867">
        <v>2015</v>
      </c>
      <c r="D4867" t="s">
        <v>30</v>
      </c>
      <c r="E4867">
        <v>173</v>
      </c>
      <c r="F4867">
        <v>4</v>
      </c>
      <c r="G4867" t="s">
        <v>34</v>
      </c>
      <c r="H4867" t="s">
        <v>31</v>
      </c>
      <c r="I4867">
        <v>4</v>
      </c>
      <c r="J4867" t="s">
        <v>54</v>
      </c>
      <c r="K4867" t="s">
        <v>22</v>
      </c>
      <c r="L4867" t="s">
        <v>55</v>
      </c>
      <c r="M4867">
        <v>33</v>
      </c>
      <c r="N4867">
        <v>25</v>
      </c>
      <c r="O4867" s="8">
        <f>AVERAGE(Table1[[#This Row],[highway MPG]:[city mpg]])</f>
        <v>29</v>
      </c>
      <c r="P4867">
        <v>1720</v>
      </c>
      <c r="Q4867">
        <v>19690</v>
      </c>
    </row>
    <row r="4868" spans="1:17" x14ac:dyDescent="0.3">
      <c r="A4868" t="s">
        <v>179</v>
      </c>
      <c r="B4868" t="s">
        <v>476</v>
      </c>
      <c r="C4868">
        <v>2015</v>
      </c>
      <c r="D4868" t="s">
        <v>30</v>
      </c>
      <c r="E4868">
        <v>201</v>
      </c>
      <c r="F4868">
        <v>4</v>
      </c>
      <c r="G4868" t="s">
        <v>19</v>
      </c>
      <c r="H4868" t="s">
        <v>31</v>
      </c>
      <c r="I4868">
        <v>2</v>
      </c>
      <c r="J4868" t="s">
        <v>40</v>
      </c>
      <c r="K4868" t="s">
        <v>22</v>
      </c>
      <c r="L4868" t="s">
        <v>23</v>
      </c>
      <c r="M4868">
        <v>29</v>
      </c>
      <c r="N4868">
        <v>22</v>
      </c>
      <c r="O4868" s="8">
        <f>AVERAGE(Table1[[#This Row],[highway MPG]:[city mpg]])</f>
        <v>25.5</v>
      </c>
      <c r="P4868">
        <v>1720</v>
      </c>
      <c r="Q4868">
        <v>20590</v>
      </c>
    </row>
    <row r="4869" spans="1:17" x14ac:dyDescent="0.3">
      <c r="A4869" t="s">
        <v>179</v>
      </c>
      <c r="B4869" t="s">
        <v>476</v>
      </c>
      <c r="C4869">
        <v>2015</v>
      </c>
      <c r="D4869" t="s">
        <v>30</v>
      </c>
      <c r="E4869">
        <v>201</v>
      </c>
      <c r="F4869">
        <v>4</v>
      </c>
      <c r="G4869" t="s">
        <v>34</v>
      </c>
      <c r="H4869" t="s">
        <v>31</v>
      </c>
      <c r="I4869">
        <v>2</v>
      </c>
      <c r="J4869" t="s">
        <v>40</v>
      </c>
      <c r="K4869" t="s">
        <v>22</v>
      </c>
      <c r="L4869" t="s">
        <v>23</v>
      </c>
      <c r="M4869">
        <v>30</v>
      </c>
      <c r="N4869">
        <v>22</v>
      </c>
      <c r="O4869" s="8">
        <f>AVERAGE(Table1[[#This Row],[highway MPG]:[city mpg]])</f>
        <v>26</v>
      </c>
      <c r="P4869">
        <v>1720</v>
      </c>
      <c r="Q4869">
        <v>21590</v>
      </c>
    </row>
    <row r="4870" spans="1:17" x14ac:dyDescent="0.3">
      <c r="A4870" t="s">
        <v>179</v>
      </c>
      <c r="B4870" t="s">
        <v>476</v>
      </c>
      <c r="C4870">
        <v>2016</v>
      </c>
      <c r="D4870" t="s">
        <v>30</v>
      </c>
      <c r="E4870">
        <v>201</v>
      </c>
      <c r="F4870">
        <v>4</v>
      </c>
      <c r="G4870" t="s">
        <v>19</v>
      </c>
      <c r="H4870" t="s">
        <v>31</v>
      </c>
      <c r="I4870">
        <v>2</v>
      </c>
      <c r="J4870" t="s">
        <v>40</v>
      </c>
      <c r="K4870" t="s">
        <v>22</v>
      </c>
      <c r="L4870" t="s">
        <v>23</v>
      </c>
      <c r="M4870">
        <v>29</v>
      </c>
      <c r="N4870">
        <v>22</v>
      </c>
      <c r="O4870" s="8">
        <f>AVERAGE(Table1[[#This Row],[highway MPG]:[city mpg]])</f>
        <v>25.5</v>
      </c>
      <c r="P4870">
        <v>1720</v>
      </c>
      <c r="Q4870">
        <v>20690</v>
      </c>
    </row>
    <row r="4871" spans="1:17" x14ac:dyDescent="0.3">
      <c r="A4871" t="s">
        <v>179</v>
      </c>
      <c r="B4871" t="s">
        <v>476</v>
      </c>
      <c r="C4871">
        <v>2016</v>
      </c>
      <c r="D4871" t="s">
        <v>30</v>
      </c>
      <c r="E4871">
        <v>145</v>
      </c>
      <c r="F4871">
        <v>4</v>
      </c>
      <c r="G4871" t="s">
        <v>19</v>
      </c>
      <c r="H4871" t="s">
        <v>31</v>
      </c>
      <c r="I4871">
        <v>4</v>
      </c>
      <c r="J4871" t="s">
        <v>50</v>
      </c>
      <c r="K4871" t="s">
        <v>22</v>
      </c>
      <c r="L4871" t="s">
        <v>33</v>
      </c>
      <c r="M4871">
        <v>37</v>
      </c>
      <c r="N4871">
        <v>25</v>
      </c>
      <c r="O4871" s="8">
        <f>AVERAGE(Table1[[#This Row],[highway MPG]:[city mpg]])</f>
        <v>31</v>
      </c>
      <c r="P4871">
        <v>1720</v>
      </c>
      <c r="Q4871">
        <v>15990</v>
      </c>
    </row>
    <row r="4872" spans="1:17" x14ac:dyDescent="0.3">
      <c r="A4872" t="s">
        <v>179</v>
      </c>
      <c r="B4872" t="s">
        <v>476</v>
      </c>
      <c r="C4872">
        <v>2016</v>
      </c>
      <c r="D4872" t="s">
        <v>30</v>
      </c>
      <c r="E4872">
        <v>201</v>
      </c>
      <c r="F4872">
        <v>4</v>
      </c>
      <c r="G4872" t="s">
        <v>34</v>
      </c>
      <c r="H4872" t="s">
        <v>31</v>
      </c>
      <c r="I4872">
        <v>4</v>
      </c>
      <c r="J4872" t="s">
        <v>67</v>
      </c>
      <c r="K4872" t="s">
        <v>22</v>
      </c>
      <c r="L4872" t="s">
        <v>55</v>
      </c>
      <c r="M4872">
        <v>29</v>
      </c>
      <c r="N4872">
        <v>21</v>
      </c>
      <c r="O4872" s="8">
        <f>AVERAGE(Table1[[#This Row],[highway MPG]:[city mpg]])</f>
        <v>25</v>
      </c>
      <c r="P4872">
        <v>1720</v>
      </c>
      <c r="Q4872">
        <v>21990</v>
      </c>
    </row>
    <row r="4873" spans="1:17" x14ac:dyDescent="0.3">
      <c r="A4873" t="s">
        <v>179</v>
      </c>
      <c r="B4873" t="s">
        <v>476</v>
      </c>
      <c r="C4873">
        <v>2016</v>
      </c>
      <c r="D4873" t="s">
        <v>30</v>
      </c>
      <c r="E4873">
        <v>201</v>
      </c>
      <c r="F4873">
        <v>4</v>
      </c>
      <c r="G4873" t="s">
        <v>34</v>
      </c>
      <c r="H4873" t="s">
        <v>31</v>
      </c>
      <c r="I4873">
        <v>2</v>
      </c>
      <c r="J4873" t="s">
        <v>40</v>
      </c>
      <c r="K4873" t="s">
        <v>22</v>
      </c>
      <c r="L4873" t="s">
        <v>23</v>
      </c>
      <c r="M4873">
        <v>30</v>
      </c>
      <c r="N4873">
        <v>22</v>
      </c>
      <c r="O4873" s="8">
        <f>AVERAGE(Table1[[#This Row],[highway MPG]:[city mpg]])</f>
        <v>26</v>
      </c>
      <c r="P4873">
        <v>1720</v>
      </c>
      <c r="Q4873">
        <v>21690</v>
      </c>
    </row>
    <row r="4874" spans="1:17" x14ac:dyDescent="0.3">
      <c r="A4874" t="s">
        <v>179</v>
      </c>
      <c r="B4874" t="s">
        <v>476</v>
      </c>
      <c r="C4874">
        <v>2016</v>
      </c>
      <c r="D4874" t="s">
        <v>30</v>
      </c>
      <c r="E4874">
        <v>173</v>
      </c>
      <c r="F4874">
        <v>4</v>
      </c>
      <c r="G4874" t="s">
        <v>34</v>
      </c>
      <c r="H4874" t="s">
        <v>31</v>
      </c>
      <c r="I4874">
        <v>4</v>
      </c>
      <c r="J4874" t="s">
        <v>54</v>
      </c>
      <c r="K4874" t="s">
        <v>22</v>
      </c>
      <c r="L4874" t="s">
        <v>55</v>
      </c>
      <c r="M4874">
        <v>33</v>
      </c>
      <c r="N4874">
        <v>25</v>
      </c>
      <c r="O4874" s="8">
        <f>AVERAGE(Table1[[#This Row],[highway MPG]:[city mpg]])</f>
        <v>29</v>
      </c>
      <c r="P4874">
        <v>1720</v>
      </c>
      <c r="Q4874">
        <v>18090</v>
      </c>
    </row>
    <row r="4875" spans="1:17" x14ac:dyDescent="0.3">
      <c r="A4875" t="s">
        <v>179</v>
      </c>
      <c r="B4875" t="s">
        <v>476</v>
      </c>
      <c r="C4875">
        <v>2016</v>
      </c>
      <c r="D4875" t="s">
        <v>30</v>
      </c>
      <c r="E4875">
        <v>173</v>
      </c>
      <c r="F4875">
        <v>4</v>
      </c>
      <c r="G4875" t="s">
        <v>34</v>
      </c>
      <c r="H4875" t="s">
        <v>31</v>
      </c>
      <c r="I4875">
        <v>4</v>
      </c>
      <c r="J4875" t="s">
        <v>67</v>
      </c>
      <c r="K4875" t="s">
        <v>22</v>
      </c>
      <c r="L4875" t="s">
        <v>55</v>
      </c>
      <c r="M4875">
        <v>33</v>
      </c>
      <c r="N4875">
        <v>25</v>
      </c>
      <c r="O4875" s="8">
        <f>AVERAGE(Table1[[#This Row],[highway MPG]:[city mpg]])</f>
        <v>29</v>
      </c>
      <c r="P4875">
        <v>1720</v>
      </c>
      <c r="Q4875">
        <v>20390</v>
      </c>
    </row>
    <row r="4876" spans="1:17" x14ac:dyDescent="0.3">
      <c r="A4876" t="s">
        <v>179</v>
      </c>
      <c r="B4876" t="s">
        <v>476</v>
      </c>
      <c r="C4876">
        <v>2016</v>
      </c>
      <c r="D4876" t="s">
        <v>30</v>
      </c>
      <c r="E4876">
        <v>173</v>
      </c>
      <c r="F4876">
        <v>4</v>
      </c>
      <c r="G4876" t="s">
        <v>34</v>
      </c>
      <c r="H4876" t="s">
        <v>31</v>
      </c>
      <c r="I4876">
        <v>2</v>
      </c>
      <c r="J4876" t="s">
        <v>50</v>
      </c>
      <c r="K4876" t="s">
        <v>22</v>
      </c>
      <c r="L4876" t="s">
        <v>23</v>
      </c>
      <c r="M4876">
        <v>34</v>
      </c>
      <c r="N4876">
        <v>25</v>
      </c>
      <c r="O4876" s="8">
        <f>AVERAGE(Table1[[#This Row],[highway MPG]:[city mpg]])</f>
        <v>29.5</v>
      </c>
      <c r="P4876">
        <v>1720</v>
      </c>
      <c r="Q4876">
        <v>19890</v>
      </c>
    </row>
    <row r="4877" spans="1:17" x14ac:dyDescent="0.3">
      <c r="A4877" t="s">
        <v>179</v>
      </c>
      <c r="B4877" t="s">
        <v>476</v>
      </c>
      <c r="C4877">
        <v>2016</v>
      </c>
      <c r="D4877" t="s">
        <v>30</v>
      </c>
      <c r="E4877">
        <v>145</v>
      </c>
      <c r="F4877">
        <v>4</v>
      </c>
      <c r="G4877" t="s">
        <v>34</v>
      </c>
      <c r="H4877" t="s">
        <v>31</v>
      </c>
      <c r="I4877">
        <v>4</v>
      </c>
      <c r="J4877" t="s">
        <v>50</v>
      </c>
      <c r="K4877" t="s">
        <v>22</v>
      </c>
      <c r="L4877" t="s">
        <v>33</v>
      </c>
      <c r="M4877">
        <v>39</v>
      </c>
      <c r="N4877">
        <v>26</v>
      </c>
      <c r="O4877" s="8">
        <f>AVERAGE(Table1[[#This Row],[highway MPG]:[city mpg]])</f>
        <v>32.5</v>
      </c>
      <c r="P4877">
        <v>1720</v>
      </c>
      <c r="Q4877">
        <v>17700</v>
      </c>
    </row>
    <row r="4878" spans="1:17" x14ac:dyDescent="0.3">
      <c r="A4878" t="s">
        <v>179</v>
      </c>
      <c r="B4878" t="s">
        <v>476</v>
      </c>
      <c r="C4878">
        <v>2016</v>
      </c>
      <c r="D4878" t="s">
        <v>30</v>
      </c>
      <c r="E4878">
        <v>201</v>
      </c>
      <c r="F4878">
        <v>4</v>
      </c>
      <c r="G4878" t="s">
        <v>19</v>
      </c>
      <c r="H4878" t="s">
        <v>31</v>
      </c>
      <c r="I4878">
        <v>4</v>
      </c>
      <c r="J4878" t="s">
        <v>67</v>
      </c>
      <c r="K4878" t="s">
        <v>22</v>
      </c>
      <c r="L4878" t="s">
        <v>55</v>
      </c>
      <c r="M4878">
        <v>29</v>
      </c>
      <c r="N4878">
        <v>21</v>
      </c>
      <c r="O4878" s="8">
        <f>AVERAGE(Table1[[#This Row],[highway MPG]:[city mpg]])</f>
        <v>25</v>
      </c>
      <c r="P4878">
        <v>1720</v>
      </c>
      <c r="Q4878">
        <v>20990</v>
      </c>
    </row>
    <row r="4879" spans="1:17" x14ac:dyDescent="0.3">
      <c r="A4879" t="s">
        <v>179</v>
      </c>
      <c r="B4879" t="s">
        <v>476</v>
      </c>
      <c r="C4879">
        <v>2016</v>
      </c>
      <c r="D4879" t="s">
        <v>30</v>
      </c>
      <c r="E4879">
        <v>173</v>
      </c>
      <c r="F4879">
        <v>4</v>
      </c>
      <c r="G4879" t="s">
        <v>34</v>
      </c>
      <c r="H4879" t="s">
        <v>31</v>
      </c>
      <c r="I4879">
        <v>4</v>
      </c>
      <c r="J4879" t="s">
        <v>40</v>
      </c>
      <c r="K4879" t="s">
        <v>22</v>
      </c>
      <c r="L4879" t="s">
        <v>33</v>
      </c>
      <c r="M4879">
        <v>35</v>
      </c>
      <c r="N4879">
        <v>24</v>
      </c>
      <c r="O4879" s="8">
        <f>AVERAGE(Table1[[#This Row],[highway MPG]:[city mpg]])</f>
        <v>29.5</v>
      </c>
      <c r="P4879">
        <v>1720</v>
      </c>
      <c r="Q4879">
        <v>19990</v>
      </c>
    </row>
    <row r="4880" spans="1:17" x14ac:dyDescent="0.3">
      <c r="A4880" t="s">
        <v>179</v>
      </c>
      <c r="B4880" t="s">
        <v>476</v>
      </c>
      <c r="C4880">
        <v>2017</v>
      </c>
      <c r="D4880" t="s">
        <v>30</v>
      </c>
      <c r="E4880">
        <v>147</v>
      </c>
      <c r="F4880">
        <v>4</v>
      </c>
      <c r="G4880" t="s">
        <v>34</v>
      </c>
      <c r="H4880" t="s">
        <v>31</v>
      </c>
      <c r="I4880">
        <v>4</v>
      </c>
      <c r="J4880" t="s">
        <v>50</v>
      </c>
      <c r="K4880" t="s">
        <v>22</v>
      </c>
      <c r="L4880" t="s">
        <v>33</v>
      </c>
      <c r="M4880">
        <v>38</v>
      </c>
      <c r="N4880">
        <v>29</v>
      </c>
      <c r="O4880" s="8">
        <f>AVERAGE(Table1[[#This Row],[highway MPG]:[city mpg]])</f>
        <v>33.5</v>
      </c>
      <c r="P4880">
        <v>1720</v>
      </c>
      <c r="Q4880">
        <v>17500</v>
      </c>
    </row>
    <row r="4881" spans="1:17" x14ac:dyDescent="0.3">
      <c r="A4881" t="s">
        <v>179</v>
      </c>
      <c r="B4881" t="s">
        <v>476</v>
      </c>
      <c r="C4881">
        <v>2017</v>
      </c>
      <c r="D4881" t="s">
        <v>30</v>
      </c>
      <c r="E4881">
        <v>147</v>
      </c>
      <c r="F4881">
        <v>4</v>
      </c>
      <c r="G4881" t="s">
        <v>34</v>
      </c>
      <c r="H4881" t="s">
        <v>31</v>
      </c>
      <c r="I4881">
        <v>4</v>
      </c>
      <c r="J4881" t="s">
        <v>50</v>
      </c>
      <c r="K4881" t="s">
        <v>22</v>
      </c>
      <c r="L4881" t="s">
        <v>33</v>
      </c>
      <c r="M4881">
        <v>38</v>
      </c>
      <c r="N4881">
        <v>29</v>
      </c>
      <c r="O4881" s="8">
        <f>AVERAGE(Table1[[#This Row],[highway MPG]:[city mpg]])</f>
        <v>33.5</v>
      </c>
      <c r="P4881">
        <v>1720</v>
      </c>
      <c r="Q4881">
        <v>19200</v>
      </c>
    </row>
    <row r="4882" spans="1:17" x14ac:dyDescent="0.3">
      <c r="A4882" t="s">
        <v>179</v>
      </c>
      <c r="B4882" t="s">
        <v>476</v>
      </c>
      <c r="C4882">
        <v>2017</v>
      </c>
      <c r="D4882" t="s">
        <v>30</v>
      </c>
      <c r="E4882">
        <v>164</v>
      </c>
      <c r="F4882">
        <v>4</v>
      </c>
      <c r="G4882" t="s">
        <v>34</v>
      </c>
      <c r="H4882" t="s">
        <v>31</v>
      </c>
      <c r="I4882">
        <v>4</v>
      </c>
      <c r="J4882" t="s">
        <v>50</v>
      </c>
      <c r="K4882" t="s">
        <v>22</v>
      </c>
      <c r="L4882" t="s">
        <v>33</v>
      </c>
      <c r="M4882">
        <v>33</v>
      </c>
      <c r="N4882">
        <v>25</v>
      </c>
      <c r="O4882" s="8">
        <f>AVERAGE(Table1[[#This Row],[highway MPG]:[city mpg]])</f>
        <v>29</v>
      </c>
      <c r="P4882">
        <v>1720</v>
      </c>
      <c r="Q4882">
        <v>21200</v>
      </c>
    </row>
    <row r="4883" spans="1:17" x14ac:dyDescent="0.3">
      <c r="A4883" t="s">
        <v>179</v>
      </c>
      <c r="B4883" t="s">
        <v>476</v>
      </c>
      <c r="C4883">
        <v>2017</v>
      </c>
      <c r="D4883" t="s">
        <v>30</v>
      </c>
      <c r="E4883">
        <v>147</v>
      </c>
      <c r="F4883">
        <v>4</v>
      </c>
      <c r="G4883" t="s">
        <v>19</v>
      </c>
      <c r="H4883" t="s">
        <v>31</v>
      </c>
      <c r="I4883">
        <v>4</v>
      </c>
      <c r="J4883" t="s">
        <v>50</v>
      </c>
      <c r="K4883" t="s">
        <v>22</v>
      </c>
      <c r="L4883" t="s">
        <v>33</v>
      </c>
      <c r="M4883">
        <v>34</v>
      </c>
      <c r="N4883">
        <v>25</v>
      </c>
      <c r="O4883" s="8">
        <f>AVERAGE(Table1[[#This Row],[highway MPG]:[city mpg]])</f>
        <v>29.5</v>
      </c>
      <c r="P4883">
        <v>1720</v>
      </c>
      <c r="Q4883">
        <v>16490</v>
      </c>
    </row>
    <row r="4884" spans="1:17" x14ac:dyDescent="0.3">
      <c r="A4884" t="s">
        <v>179</v>
      </c>
      <c r="B4884" t="s">
        <v>476</v>
      </c>
      <c r="C4884">
        <v>2017</v>
      </c>
      <c r="D4884" t="s">
        <v>30</v>
      </c>
      <c r="E4884">
        <v>164</v>
      </c>
      <c r="F4884">
        <v>4</v>
      </c>
      <c r="G4884" t="s">
        <v>34</v>
      </c>
      <c r="H4884" t="s">
        <v>31</v>
      </c>
      <c r="I4884">
        <v>4</v>
      </c>
      <c r="J4884" t="s">
        <v>54</v>
      </c>
      <c r="K4884" t="s">
        <v>22</v>
      </c>
      <c r="L4884" t="s">
        <v>55</v>
      </c>
      <c r="M4884">
        <v>34</v>
      </c>
      <c r="N4884">
        <v>25</v>
      </c>
      <c r="O4884" s="8">
        <f>AVERAGE(Table1[[#This Row],[highway MPG]:[city mpg]])</f>
        <v>29.5</v>
      </c>
      <c r="P4884">
        <v>1720</v>
      </c>
      <c r="Q4884">
        <v>18090</v>
      </c>
    </row>
    <row r="4885" spans="1:17" x14ac:dyDescent="0.3">
      <c r="A4885" t="s">
        <v>179</v>
      </c>
      <c r="B4885" t="s">
        <v>476</v>
      </c>
      <c r="C4885">
        <v>2017</v>
      </c>
      <c r="D4885" t="s">
        <v>30</v>
      </c>
      <c r="E4885">
        <v>201</v>
      </c>
      <c r="F4885">
        <v>4</v>
      </c>
      <c r="G4885" t="s">
        <v>19</v>
      </c>
      <c r="H4885" t="s">
        <v>31</v>
      </c>
      <c r="I4885">
        <v>4</v>
      </c>
      <c r="J4885" t="s">
        <v>67</v>
      </c>
      <c r="K4885" t="s">
        <v>22</v>
      </c>
      <c r="L4885" t="s">
        <v>55</v>
      </c>
      <c r="M4885">
        <v>29</v>
      </c>
      <c r="N4885">
        <v>23</v>
      </c>
      <c r="O4885" s="8">
        <f>AVERAGE(Table1[[#This Row],[highway MPG]:[city mpg]])</f>
        <v>26</v>
      </c>
      <c r="P4885">
        <v>1720</v>
      </c>
      <c r="Q4885">
        <v>25890</v>
      </c>
    </row>
    <row r="4886" spans="1:17" x14ac:dyDescent="0.3">
      <c r="A4886" t="s">
        <v>179</v>
      </c>
      <c r="B4886" t="s">
        <v>476</v>
      </c>
      <c r="C4886">
        <v>2017</v>
      </c>
      <c r="D4886" t="s">
        <v>30</v>
      </c>
      <c r="E4886">
        <v>201</v>
      </c>
      <c r="F4886">
        <v>4</v>
      </c>
      <c r="G4886" t="s">
        <v>78</v>
      </c>
      <c r="H4886" t="s">
        <v>31</v>
      </c>
      <c r="I4886">
        <v>4</v>
      </c>
      <c r="J4886" t="s">
        <v>67</v>
      </c>
      <c r="K4886" t="s">
        <v>22</v>
      </c>
      <c r="L4886" t="s">
        <v>55</v>
      </c>
      <c r="M4886">
        <v>30</v>
      </c>
      <c r="N4886">
        <v>25</v>
      </c>
      <c r="O4886" s="8">
        <f>AVERAGE(Table1[[#This Row],[highway MPG]:[city mpg]])</f>
        <v>27.5</v>
      </c>
      <c r="P4886">
        <v>1720</v>
      </c>
      <c r="Q4886">
        <v>23690</v>
      </c>
    </row>
    <row r="4887" spans="1:17" x14ac:dyDescent="0.3">
      <c r="A4887" t="s">
        <v>179</v>
      </c>
      <c r="B4887" t="s">
        <v>476</v>
      </c>
      <c r="C4887">
        <v>2017</v>
      </c>
      <c r="D4887" t="s">
        <v>30</v>
      </c>
      <c r="E4887">
        <v>164</v>
      </c>
      <c r="F4887">
        <v>4</v>
      </c>
      <c r="G4887" t="s">
        <v>34</v>
      </c>
      <c r="H4887" t="s">
        <v>31</v>
      </c>
      <c r="I4887">
        <v>4</v>
      </c>
      <c r="J4887" t="s">
        <v>54</v>
      </c>
      <c r="K4887" t="s">
        <v>22</v>
      </c>
      <c r="L4887" t="s">
        <v>55</v>
      </c>
      <c r="M4887">
        <v>34</v>
      </c>
      <c r="N4887">
        <v>25</v>
      </c>
      <c r="O4887" s="8">
        <f>AVERAGE(Table1[[#This Row],[highway MPG]:[city mpg]])</f>
        <v>29.5</v>
      </c>
      <c r="P4887">
        <v>1720</v>
      </c>
      <c r="Q4887">
        <v>21990</v>
      </c>
    </row>
    <row r="4888" spans="1:17" x14ac:dyDescent="0.3">
      <c r="A4888" t="s">
        <v>221</v>
      </c>
      <c r="B4888" t="s">
        <v>477</v>
      </c>
      <c r="C4888">
        <v>1991</v>
      </c>
      <c r="D4888" t="s">
        <v>30</v>
      </c>
      <c r="E4888">
        <v>81</v>
      </c>
      <c r="F4888">
        <v>4</v>
      </c>
      <c r="G4888" t="s">
        <v>19</v>
      </c>
      <c r="H4888" t="s">
        <v>31</v>
      </c>
      <c r="I4888">
        <v>4</v>
      </c>
      <c r="J4888" t="s">
        <v>50</v>
      </c>
      <c r="K4888" t="s">
        <v>22</v>
      </c>
      <c r="L4888" t="s">
        <v>33</v>
      </c>
      <c r="M4888">
        <v>30</v>
      </c>
      <c r="N4888">
        <v>22</v>
      </c>
      <c r="O4888" s="8">
        <f>AVERAGE(Table1[[#This Row],[highway MPG]:[city mpg]])</f>
        <v>26</v>
      </c>
      <c r="P4888">
        <v>873</v>
      </c>
      <c r="Q4888">
        <v>2000</v>
      </c>
    </row>
    <row r="4889" spans="1:17" x14ac:dyDescent="0.3">
      <c r="A4889" t="s">
        <v>221</v>
      </c>
      <c r="B4889" t="s">
        <v>477</v>
      </c>
      <c r="C4889">
        <v>1991</v>
      </c>
      <c r="D4889" t="s">
        <v>30</v>
      </c>
      <c r="E4889">
        <v>81</v>
      </c>
      <c r="F4889">
        <v>4</v>
      </c>
      <c r="G4889" t="s">
        <v>19</v>
      </c>
      <c r="H4889" t="s">
        <v>31</v>
      </c>
      <c r="I4889">
        <v>2</v>
      </c>
      <c r="J4889" t="s">
        <v>50</v>
      </c>
      <c r="K4889" t="s">
        <v>22</v>
      </c>
      <c r="L4889" t="s">
        <v>23</v>
      </c>
      <c r="M4889">
        <v>29</v>
      </c>
      <c r="N4889">
        <v>22</v>
      </c>
      <c r="O4889" s="8">
        <f>AVERAGE(Table1[[#This Row],[highway MPG]:[city mpg]])</f>
        <v>25.5</v>
      </c>
      <c r="P4889">
        <v>873</v>
      </c>
      <c r="Q4889">
        <v>2000</v>
      </c>
    </row>
    <row r="4890" spans="1:17" x14ac:dyDescent="0.3">
      <c r="A4890" t="s">
        <v>221</v>
      </c>
      <c r="B4890" t="s">
        <v>477</v>
      </c>
      <c r="C4890">
        <v>1992</v>
      </c>
      <c r="D4890" t="s">
        <v>30</v>
      </c>
      <c r="E4890">
        <v>81</v>
      </c>
      <c r="F4890">
        <v>4</v>
      </c>
      <c r="G4890" t="s">
        <v>19</v>
      </c>
      <c r="H4890" t="s">
        <v>31</v>
      </c>
      <c r="I4890">
        <v>2</v>
      </c>
      <c r="J4890" t="s">
        <v>50</v>
      </c>
      <c r="K4890" t="s">
        <v>22</v>
      </c>
      <c r="L4890" t="s">
        <v>23</v>
      </c>
      <c r="M4890">
        <v>29</v>
      </c>
      <c r="N4890">
        <v>22</v>
      </c>
      <c r="O4890" s="8">
        <f>AVERAGE(Table1[[#This Row],[highway MPG]:[city mpg]])</f>
        <v>25.5</v>
      </c>
      <c r="P4890">
        <v>873</v>
      </c>
      <c r="Q4890">
        <v>2000</v>
      </c>
    </row>
    <row r="4891" spans="1:17" x14ac:dyDescent="0.3">
      <c r="A4891" t="s">
        <v>221</v>
      </c>
      <c r="B4891" t="s">
        <v>477</v>
      </c>
      <c r="C4891">
        <v>1992</v>
      </c>
      <c r="D4891" t="s">
        <v>30</v>
      </c>
      <c r="E4891">
        <v>81</v>
      </c>
      <c r="F4891">
        <v>4</v>
      </c>
      <c r="G4891" t="s">
        <v>19</v>
      </c>
      <c r="H4891" t="s">
        <v>31</v>
      </c>
      <c r="I4891">
        <v>4</v>
      </c>
      <c r="J4891" t="s">
        <v>50</v>
      </c>
      <c r="K4891" t="s">
        <v>22</v>
      </c>
      <c r="L4891" t="s">
        <v>33</v>
      </c>
      <c r="M4891">
        <v>30</v>
      </c>
      <c r="N4891">
        <v>22</v>
      </c>
      <c r="O4891" s="8">
        <f>AVERAGE(Table1[[#This Row],[highway MPG]:[city mpg]])</f>
        <v>26</v>
      </c>
      <c r="P4891">
        <v>873</v>
      </c>
      <c r="Q4891">
        <v>2000</v>
      </c>
    </row>
    <row r="4892" spans="1:17" x14ac:dyDescent="0.3">
      <c r="A4892" t="s">
        <v>221</v>
      </c>
      <c r="B4892" t="s">
        <v>477</v>
      </c>
      <c r="C4892">
        <v>1993</v>
      </c>
      <c r="D4892" t="s">
        <v>30</v>
      </c>
      <c r="E4892">
        <v>81</v>
      </c>
      <c r="F4892">
        <v>4</v>
      </c>
      <c r="G4892" t="s">
        <v>19</v>
      </c>
      <c r="H4892" t="s">
        <v>31</v>
      </c>
      <c r="I4892">
        <v>2</v>
      </c>
      <c r="J4892" t="s">
        <v>50</v>
      </c>
      <c r="K4892" t="s">
        <v>22</v>
      </c>
      <c r="L4892" t="s">
        <v>23</v>
      </c>
      <c r="M4892">
        <v>30</v>
      </c>
      <c r="N4892">
        <v>22</v>
      </c>
      <c r="O4892" s="8">
        <f>AVERAGE(Table1[[#This Row],[highway MPG]:[city mpg]])</f>
        <v>26</v>
      </c>
      <c r="P4892">
        <v>873</v>
      </c>
      <c r="Q4892">
        <v>2000</v>
      </c>
    </row>
    <row r="4893" spans="1:17" x14ac:dyDescent="0.3">
      <c r="A4893" t="s">
        <v>221</v>
      </c>
      <c r="B4893" t="s">
        <v>477</v>
      </c>
      <c r="C4893">
        <v>1993</v>
      </c>
      <c r="D4893" t="s">
        <v>30</v>
      </c>
      <c r="E4893">
        <v>81</v>
      </c>
      <c r="F4893">
        <v>4</v>
      </c>
      <c r="G4893" t="s">
        <v>19</v>
      </c>
      <c r="H4893" t="s">
        <v>31</v>
      </c>
      <c r="I4893">
        <v>2</v>
      </c>
      <c r="J4893" t="s">
        <v>50</v>
      </c>
      <c r="K4893" t="s">
        <v>22</v>
      </c>
      <c r="L4893" t="s">
        <v>23</v>
      </c>
      <c r="M4893">
        <v>30</v>
      </c>
      <c r="N4893">
        <v>22</v>
      </c>
      <c r="O4893" s="8">
        <f>AVERAGE(Table1[[#This Row],[highway MPG]:[city mpg]])</f>
        <v>26</v>
      </c>
      <c r="P4893">
        <v>873</v>
      </c>
      <c r="Q4893">
        <v>2000</v>
      </c>
    </row>
    <row r="4894" spans="1:17" x14ac:dyDescent="0.3">
      <c r="A4894" t="s">
        <v>221</v>
      </c>
      <c r="B4894" t="s">
        <v>477</v>
      </c>
      <c r="C4894">
        <v>1993</v>
      </c>
      <c r="D4894" t="s">
        <v>30</v>
      </c>
      <c r="E4894">
        <v>81</v>
      </c>
      <c r="F4894">
        <v>4</v>
      </c>
      <c r="G4894" t="s">
        <v>19</v>
      </c>
      <c r="H4894" t="s">
        <v>31</v>
      </c>
      <c r="I4894">
        <v>4</v>
      </c>
      <c r="J4894" t="s">
        <v>50</v>
      </c>
      <c r="K4894" t="s">
        <v>22</v>
      </c>
      <c r="L4894" t="s">
        <v>33</v>
      </c>
      <c r="M4894">
        <v>30</v>
      </c>
      <c r="N4894">
        <v>22</v>
      </c>
      <c r="O4894" s="8">
        <f>AVERAGE(Table1[[#This Row],[highway MPG]:[city mpg]])</f>
        <v>26</v>
      </c>
      <c r="P4894">
        <v>873</v>
      </c>
      <c r="Q4894">
        <v>2000</v>
      </c>
    </row>
    <row r="4895" spans="1:17" x14ac:dyDescent="0.3">
      <c r="A4895" t="s">
        <v>478</v>
      </c>
      <c r="B4895" t="s">
        <v>479</v>
      </c>
      <c r="C4895">
        <v>2014</v>
      </c>
      <c r="D4895" t="s">
        <v>18</v>
      </c>
      <c r="E4895">
        <v>200</v>
      </c>
      <c r="F4895">
        <v>4</v>
      </c>
      <c r="G4895" t="s">
        <v>19</v>
      </c>
      <c r="H4895" t="s">
        <v>20</v>
      </c>
      <c r="I4895">
        <v>2</v>
      </c>
      <c r="J4895" t="s">
        <v>40</v>
      </c>
      <c r="K4895" t="s">
        <v>22</v>
      </c>
      <c r="L4895" t="s">
        <v>23</v>
      </c>
      <c r="M4895">
        <v>30</v>
      </c>
      <c r="N4895">
        <v>22</v>
      </c>
      <c r="O4895" s="8">
        <f>AVERAGE(Table1[[#This Row],[highway MPG]:[city mpg]])</f>
        <v>26</v>
      </c>
      <c r="P4895">
        <v>105</v>
      </c>
      <c r="Q4895">
        <v>24700</v>
      </c>
    </row>
    <row r="4896" spans="1:17" x14ac:dyDescent="0.3">
      <c r="A4896" t="s">
        <v>478</v>
      </c>
      <c r="B4896" t="s">
        <v>479</v>
      </c>
      <c r="C4896">
        <v>2014</v>
      </c>
      <c r="D4896" t="s">
        <v>18</v>
      </c>
      <c r="E4896">
        <v>200</v>
      </c>
      <c r="F4896">
        <v>4</v>
      </c>
      <c r="G4896" t="s">
        <v>34</v>
      </c>
      <c r="H4896" t="s">
        <v>20</v>
      </c>
      <c r="I4896">
        <v>2</v>
      </c>
      <c r="J4896" t="s">
        <v>40</v>
      </c>
      <c r="K4896" t="s">
        <v>22</v>
      </c>
      <c r="L4896" t="s">
        <v>23</v>
      </c>
      <c r="M4896">
        <v>34</v>
      </c>
      <c r="N4896">
        <v>25</v>
      </c>
      <c r="O4896" s="8">
        <f>AVERAGE(Table1[[#This Row],[highway MPG]:[city mpg]])</f>
        <v>29.5</v>
      </c>
      <c r="P4896">
        <v>105</v>
      </c>
      <c r="Q4896">
        <v>28500</v>
      </c>
    </row>
    <row r="4897" spans="1:17" x14ac:dyDescent="0.3">
      <c r="A4897" t="s">
        <v>478</v>
      </c>
      <c r="B4897" t="s">
        <v>479</v>
      </c>
      <c r="C4897">
        <v>2014</v>
      </c>
      <c r="D4897" t="s">
        <v>18</v>
      </c>
      <c r="E4897">
        <v>200</v>
      </c>
      <c r="F4897">
        <v>4</v>
      </c>
      <c r="G4897" t="s">
        <v>19</v>
      </c>
      <c r="H4897" t="s">
        <v>20</v>
      </c>
      <c r="I4897">
        <v>2</v>
      </c>
      <c r="J4897" t="s">
        <v>40</v>
      </c>
      <c r="K4897" t="s">
        <v>22</v>
      </c>
      <c r="L4897" t="s">
        <v>23</v>
      </c>
      <c r="M4897">
        <v>30</v>
      </c>
      <c r="N4897">
        <v>22</v>
      </c>
      <c r="O4897" s="8">
        <f>AVERAGE(Table1[[#This Row],[highway MPG]:[city mpg]])</f>
        <v>26</v>
      </c>
      <c r="P4897">
        <v>105</v>
      </c>
      <c r="Q4897">
        <v>27400</v>
      </c>
    </row>
    <row r="4898" spans="1:17" x14ac:dyDescent="0.3">
      <c r="A4898" t="s">
        <v>478</v>
      </c>
      <c r="B4898" t="s">
        <v>479</v>
      </c>
      <c r="C4898">
        <v>2014</v>
      </c>
      <c r="D4898" t="s">
        <v>18</v>
      </c>
      <c r="E4898">
        <v>200</v>
      </c>
      <c r="F4898">
        <v>4</v>
      </c>
      <c r="G4898" t="s">
        <v>34</v>
      </c>
      <c r="H4898" t="s">
        <v>20</v>
      </c>
      <c r="I4898">
        <v>2</v>
      </c>
      <c r="J4898" t="s">
        <v>40</v>
      </c>
      <c r="K4898" t="s">
        <v>22</v>
      </c>
      <c r="L4898" t="s">
        <v>23</v>
      </c>
      <c r="M4898">
        <v>34</v>
      </c>
      <c r="N4898">
        <v>25</v>
      </c>
      <c r="O4898" s="8">
        <f>AVERAGE(Table1[[#This Row],[highway MPG]:[city mpg]])</f>
        <v>29.5</v>
      </c>
      <c r="P4898">
        <v>105</v>
      </c>
      <c r="Q4898">
        <v>25800</v>
      </c>
    </row>
    <row r="4899" spans="1:17" x14ac:dyDescent="0.3">
      <c r="A4899" t="s">
        <v>478</v>
      </c>
      <c r="B4899" t="s">
        <v>479</v>
      </c>
      <c r="C4899">
        <v>2015</v>
      </c>
      <c r="D4899" t="s">
        <v>18</v>
      </c>
      <c r="E4899">
        <v>200</v>
      </c>
      <c r="F4899">
        <v>4</v>
      </c>
      <c r="G4899" t="s">
        <v>34</v>
      </c>
      <c r="H4899" t="s">
        <v>20</v>
      </c>
      <c r="I4899">
        <v>2</v>
      </c>
      <c r="J4899" t="s">
        <v>40</v>
      </c>
      <c r="K4899" t="s">
        <v>22</v>
      </c>
      <c r="L4899" t="s">
        <v>23</v>
      </c>
      <c r="M4899">
        <v>34</v>
      </c>
      <c r="N4899">
        <v>25</v>
      </c>
      <c r="O4899" s="8">
        <f>AVERAGE(Table1[[#This Row],[highway MPG]:[city mpg]])</f>
        <v>29.5</v>
      </c>
      <c r="P4899">
        <v>105</v>
      </c>
      <c r="Q4899">
        <v>31090</v>
      </c>
    </row>
    <row r="4900" spans="1:17" x14ac:dyDescent="0.3">
      <c r="A4900" t="s">
        <v>478</v>
      </c>
      <c r="B4900" t="s">
        <v>479</v>
      </c>
      <c r="C4900">
        <v>2015</v>
      </c>
      <c r="D4900" t="s">
        <v>18</v>
      </c>
      <c r="E4900">
        <v>200</v>
      </c>
      <c r="F4900">
        <v>4</v>
      </c>
      <c r="G4900" t="s">
        <v>34</v>
      </c>
      <c r="H4900" t="s">
        <v>20</v>
      </c>
      <c r="I4900">
        <v>2</v>
      </c>
      <c r="J4900" t="s">
        <v>40</v>
      </c>
      <c r="K4900" t="s">
        <v>22</v>
      </c>
      <c r="L4900" t="s">
        <v>23</v>
      </c>
      <c r="M4900">
        <v>34</v>
      </c>
      <c r="N4900">
        <v>25</v>
      </c>
      <c r="O4900" s="8">
        <f>AVERAGE(Table1[[#This Row],[highway MPG]:[city mpg]])</f>
        <v>29.5</v>
      </c>
      <c r="P4900">
        <v>105</v>
      </c>
      <c r="Q4900">
        <v>26000</v>
      </c>
    </row>
    <row r="4901" spans="1:17" x14ac:dyDescent="0.3">
      <c r="A4901" t="s">
        <v>478</v>
      </c>
      <c r="B4901" t="s">
        <v>479</v>
      </c>
      <c r="C4901">
        <v>2015</v>
      </c>
      <c r="D4901" t="s">
        <v>18</v>
      </c>
      <c r="E4901">
        <v>200</v>
      </c>
      <c r="F4901">
        <v>4</v>
      </c>
      <c r="G4901" t="s">
        <v>19</v>
      </c>
      <c r="H4901" t="s">
        <v>20</v>
      </c>
      <c r="I4901">
        <v>2</v>
      </c>
      <c r="J4901" t="s">
        <v>40</v>
      </c>
      <c r="K4901" t="s">
        <v>22</v>
      </c>
      <c r="L4901" t="s">
        <v>23</v>
      </c>
      <c r="M4901">
        <v>30</v>
      </c>
      <c r="N4901">
        <v>22</v>
      </c>
      <c r="O4901" s="8">
        <f>AVERAGE(Table1[[#This Row],[highway MPG]:[city mpg]])</f>
        <v>26</v>
      </c>
      <c r="P4901">
        <v>105</v>
      </c>
      <c r="Q4901">
        <v>24900</v>
      </c>
    </row>
    <row r="4902" spans="1:17" x14ac:dyDescent="0.3">
      <c r="A4902" t="s">
        <v>478</v>
      </c>
      <c r="B4902" t="s">
        <v>479</v>
      </c>
      <c r="C4902">
        <v>2015</v>
      </c>
      <c r="D4902" t="s">
        <v>18</v>
      </c>
      <c r="E4902">
        <v>200</v>
      </c>
      <c r="F4902">
        <v>4</v>
      </c>
      <c r="G4902" t="s">
        <v>19</v>
      </c>
      <c r="H4902" t="s">
        <v>20</v>
      </c>
      <c r="I4902">
        <v>2</v>
      </c>
      <c r="J4902" t="s">
        <v>40</v>
      </c>
      <c r="K4902" t="s">
        <v>22</v>
      </c>
      <c r="L4902" t="s">
        <v>23</v>
      </c>
      <c r="M4902">
        <v>30</v>
      </c>
      <c r="N4902">
        <v>22</v>
      </c>
      <c r="O4902" s="8">
        <f>AVERAGE(Table1[[#This Row],[highway MPG]:[city mpg]])</f>
        <v>26</v>
      </c>
      <c r="P4902">
        <v>105</v>
      </c>
      <c r="Q4902">
        <v>29990</v>
      </c>
    </row>
    <row r="4903" spans="1:17" x14ac:dyDescent="0.3">
      <c r="A4903" t="s">
        <v>478</v>
      </c>
      <c r="B4903" t="s">
        <v>479</v>
      </c>
      <c r="C4903">
        <v>2016</v>
      </c>
      <c r="D4903" t="s">
        <v>18</v>
      </c>
      <c r="E4903">
        <v>200</v>
      </c>
      <c r="F4903">
        <v>4</v>
      </c>
      <c r="G4903" t="s">
        <v>19</v>
      </c>
      <c r="H4903" t="s">
        <v>20</v>
      </c>
      <c r="I4903">
        <v>2</v>
      </c>
      <c r="J4903" t="s">
        <v>40</v>
      </c>
      <c r="K4903" t="s">
        <v>22</v>
      </c>
      <c r="L4903" t="s">
        <v>23</v>
      </c>
      <c r="M4903">
        <v>30</v>
      </c>
      <c r="N4903">
        <v>22</v>
      </c>
      <c r="O4903" s="8">
        <f>AVERAGE(Table1[[#This Row],[highway MPG]:[city mpg]])</f>
        <v>26</v>
      </c>
      <c r="P4903">
        <v>105</v>
      </c>
      <c r="Q4903">
        <v>25305</v>
      </c>
    </row>
    <row r="4904" spans="1:17" x14ac:dyDescent="0.3">
      <c r="A4904" t="s">
        <v>478</v>
      </c>
      <c r="B4904" t="s">
        <v>479</v>
      </c>
      <c r="C4904">
        <v>2016</v>
      </c>
      <c r="D4904" t="s">
        <v>18</v>
      </c>
      <c r="E4904">
        <v>200</v>
      </c>
      <c r="F4904">
        <v>4</v>
      </c>
      <c r="G4904" t="s">
        <v>34</v>
      </c>
      <c r="H4904" t="s">
        <v>20</v>
      </c>
      <c r="I4904">
        <v>2</v>
      </c>
      <c r="J4904" t="s">
        <v>40</v>
      </c>
      <c r="K4904" t="s">
        <v>22</v>
      </c>
      <c r="L4904" t="s">
        <v>23</v>
      </c>
      <c r="M4904">
        <v>34</v>
      </c>
      <c r="N4904">
        <v>25</v>
      </c>
      <c r="O4904" s="8">
        <f>AVERAGE(Table1[[#This Row],[highway MPG]:[city mpg]])</f>
        <v>29.5</v>
      </c>
      <c r="P4904">
        <v>105</v>
      </c>
      <c r="Q4904">
        <v>30610</v>
      </c>
    </row>
    <row r="4905" spans="1:17" x14ac:dyDescent="0.3">
      <c r="A4905" t="s">
        <v>478</v>
      </c>
      <c r="B4905" t="s">
        <v>479</v>
      </c>
      <c r="C4905">
        <v>2016</v>
      </c>
      <c r="D4905" t="s">
        <v>18</v>
      </c>
      <c r="E4905">
        <v>200</v>
      </c>
      <c r="F4905">
        <v>4</v>
      </c>
      <c r="G4905" t="s">
        <v>19</v>
      </c>
      <c r="H4905" t="s">
        <v>20</v>
      </c>
      <c r="I4905">
        <v>2</v>
      </c>
      <c r="J4905" t="s">
        <v>40</v>
      </c>
      <c r="K4905" t="s">
        <v>22</v>
      </c>
      <c r="L4905" t="s">
        <v>23</v>
      </c>
      <c r="M4905">
        <v>30</v>
      </c>
      <c r="N4905">
        <v>22</v>
      </c>
      <c r="O4905" s="8">
        <f>AVERAGE(Table1[[#This Row],[highway MPG]:[city mpg]])</f>
        <v>26</v>
      </c>
      <c r="P4905">
        <v>105</v>
      </c>
      <c r="Q4905">
        <v>29510</v>
      </c>
    </row>
    <row r="4906" spans="1:17" x14ac:dyDescent="0.3">
      <c r="A4906" t="s">
        <v>478</v>
      </c>
      <c r="B4906" t="s">
        <v>479</v>
      </c>
      <c r="C4906">
        <v>2016</v>
      </c>
      <c r="D4906" t="s">
        <v>18</v>
      </c>
      <c r="E4906">
        <v>200</v>
      </c>
      <c r="F4906">
        <v>4</v>
      </c>
      <c r="G4906" t="s">
        <v>34</v>
      </c>
      <c r="H4906" t="s">
        <v>20</v>
      </c>
      <c r="I4906">
        <v>2</v>
      </c>
      <c r="J4906" t="s">
        <v>40</v>
      </c>
      <c r="K4906" t="s">
        <v>22</v>
      </c>
      <c r="L4906" t="s">
        <v>23</v>
      </c>
      <c r="M4906">
        <v>34</v>
      </c>
      <c r="N4906">
        <v>25</v>
      </c>
      <c r="O4906" s="8">
        <f>AVERAGE(Table1[[#This Row],[highway MPG]:[city mpg]])</f>
        <v>29.5</v>
      </c>
      <c r="P4906">
        <v>105</v>
      </c>
      <c r="Q4906">
        <v>26405</v>
      </c>
    </row>
    <row r="4907" spans="1:17" x14ac:dyDescent="0.3">
      <c r="A4907" t="s">
        <v>370</v>
      </c>
      <c r="B4907" t="s">
        <v>480</v>
      </c>
      <c r="C4907">
        <v>2003</v>
      </c>
      <c r="D4907" t="s">
        <v>30</v>
      </c>
      <c r="E4907">
        <v>174</v>
      </c>
      <c r="F4907">
        <v>6</v>
      </c>
      <c r="G4907" t="s">
        <v>34</v>
      </c>
      <c r="H4907" t="s">
        <v>35</v>
      </c>
      <c r="I4907">
        <v>4</v>
      </c>
      <c r="J4907" t="s">
        <v>130</v>
      </c>
      <c r="K4907" t="s">
        <v>22</v>
      </c>
      <c r="L4907" t="s">
        <v>91</v>
      </c>
      <c r="M4907">
        <v>19</v>
      </c>
      <c r="N4907">
        <v>15</v>
      </c>
      <c r="O4907" s="8">
        <f>AVERAGE(Table1[[#This Row],[highway MPG]:[city mpg]])</f>
        <v>17</v>
      </c>
      <c r="P4907">
        <v>258</v>
      </c>
      <c r="Q4907">
        <v>24975</v>
      </c>
    </row>
    <row r="4908" spans="1:17" x14ac:dyDescent="0.3">
      <c r="A4908" t="s">
        <v>370</v>
      </c>
      <c r="B4908" t="s">
        <v>480</v>
      </c>
      <c r="C4908">
        <v>2003</v>
      </c>
      <c r="D4908" t="s">
        <v>30</v>
      </c>
      <c r="E4908">
        <v>174</v>
      </c>
      <c r="F4908">
        <v>6</v>
      </c>
      <c r="G4908" t="s">
        <v>34</v>
      </c>
      <c r="H4908" t="s">
        <v>35</v>
      </c>
      <c r="I4908">
        <v>2</v>
      </c>
      <c r="J4908" t="s">
        <v>130</v>
      </c>
      <c r="K4908" t="s">
        <v>22</v>
      </c>
      <c r="L4908" t="s">
        <v>230</v>
      </c>
      <c r="M4908">
        <v>19</v>
      </c>
      <c r="N4908">
        <v>15</v>
      </c>
      <c r="O4908" s="8">
        <f>AVERAGE(Table1[[#This Row],[highway MPG]:[city mpg]])</f>
        <v>17</v>
      </c>
      <c r="P4908">
        <v>258</v>
      </c>
      <c r="Q4908">
        <v>26370</v>
      </c>
    </row>
    <row r="4909" spans="1:17" x14ac:dyDescent="0.3">
      <c r="A4909" t="s">
        <v>370</v>
      </c>
      <c r="B4909" t="s">
        <v>480</v>
      </c>
      <c r="C4909">
        <v>2003</v>
      </c>
      <c r="D4909" t="s">
        <v>30</v>
      </c>
      <c r="E4909">
        <v>174</v>
      </c>
      <c r="F4909">
        <v>6</v>
      </c>
      <c r="G4909" t="s">
        <v>34</v>
      </c>
      <c r="H4909" t="s">
        <v>35</v>
      </c>
      <c r="I4909">
        <v>4</v>
      </c>
      <c r="J4909" t="s">
        <v>130</v>
      </c>
      <c r="K4909" t="s">
        <v>22</v>
      </c>
      <c r="L4909" t="s">
        <v>91</v>
      </c>
      <c r="M4909">
        <v>19</v>
      </c>
      <c r="N4909">
        <v>15</v>
      </c>
      <c r="O4909" s="8">
        <f>AVERAGE(Table1[[#This Row],[highway MPG]:[city mpg]])</f>
        <v>17</v>
      </c>
      <c r="P4909">
        <v>258</v>
      </c>
      <c r="Q4909">
        <v>31575</v>
      </c>
    </row>
    <row r="4910" spans="1:17" x14ac:dyDescent="0.3">
      <c r="A4910" t="s">
        <v>370</v>
      </c>
      <c r="B4910" t="s">
        <v>480</v>
      </c>
      <c r="C4910">
        <v>2003</v>
      </c>
      <c r="D4910" t="s">
        <v>30</v>
      </c>
      <c r="E4910">
        <v>174</v>
      </c>
      <c r="F4910">
        <v>6</v>
      </c>
      <c r="G4910" t="s">
        <v>34</v>
      </c>
      <c r="H4910" t="s">
        <v>35</v>
      </c>
      <c r="I4910">
        <v>4</v>
      </c>
      <c r="J4910" t="s">
        <v>130</v>
      </c>
      <c r="K4910" t="s">
        <v>22</v>
      </c>
      <c r="L4910" t="s">
        <v>91</v>
      </c>
      <c r="M4910">
        <v>19</v>
      </c>
      <c r="N4910">
        <v>15</v>
      </c>
      <c r="O4910" s="8">
        <f>AVERAGE(Table1[[#This Row],[highway MPG]:[city mpg]])</f>
        <v>17</v>
      </c>
      <c r="P4910">
        <v>258</v>
      </c>
      <c r="Q4910">
        <v>27775</v>
      </c>
    </row>
    <row r="4911" spans="1:17" x14ac:dyDescent="0.3">
      <c r="A4911" t="s">
        <v>370</v>
      </c>
      <c r="B4911" t="s">
        <v>480</v>
      </c>
      <c r="C4911">
        <v>2004</v>
      </c>
      <c r="D4911" t="s">
        <v>30</v>
      </c>
      <c r="E4911">
        <v>174</v>
      </c>
      <c r="F4911">
        <v>6</v>
      </c>
      <c r="G4911" t="s">
        <v>34</v>
      </c>
      <c r="H4911" t="s">
        <v>35</v>
      </c>
      <c r="I4911">
        <v>2</v>
      </c>
      <c r="J4911" t="s">
        <v>130</v>
      </c>
      <c r="K4911" t="s">
        <v>22</v>
      </c>
      <c r="L4911" t="s">
        <v>230</v>
      </c>
      <c r="M4911">
        <v>19</v>
      </c>
      <c r="N4911">
        <v>16</v>
      </c>
      <c r="O4911" s="8">
        <f>AVERAGE(Table1[[#This Row],[highway MPG]:[city mpg]])</f>
        <v>17.5</v>
      </c>
      <c r="P4911">
        <v>258</v>
      </c>
      <c r="Q4911">
        <v>26330</v>
      </c>
    </row>
    <row r="4912" spans="1:17" x14ac:dyDescent="0.3">
      <c r="A4912" t="s">
        <v>370</v>
      </c>
      <c r="B4912" t="s">
        <v>480</v>
      </c>
      <c r="C4912">
        <v>2004</v>
      </c>
      <c r="D4912" t="s">
        <v>30</v>
      </c>
      <c r="E4912">
        <v>174</v>
      </c>
      <c r="F4912">
        <v>6</v>
      </c>
      <c r="G4912" t="s">
        <v>34</v>
      </c>
      <c r="H4912" t="s">
        <v>35</v>
      </c>
      <c r="I4912">
        <v>4</v>
      </c>
      <c r="J4912" t="s">
        <v>130</v>
      </c>
      <c r="K4912" t="s">
        <v>22</v>
      </c>
      <c r="L4912" t="s">
        <v>91</v>
      </c>
      <c r="M4912">
        <v>19</v>
      </c>
      <c r="N4912">
        <v>16</v>
      </c>
      <c r="O4912" s="8">
        <f>AVERAGE(Table1[[#This Row],[highway MPG]:[city mpg]])</f>
        <v>17.5</v>
      </c>
      <c r="P4912">
        <v>258</v>
      </c>
      <c r="Q4912">
        <v>28330</v>
      </c>
    </row>
    <row r="4913" spans="1:17" x14ac:dyDescent="0.3">
      <c r="A4913" t="s">
        <v>370</v>
      </c>
      <c r="B4913" t="s">
        <v>480</v>
      </c>
      <c r="C4913">
        <v>2004</v>
      </c>
      <c r="D4913" t="s">
        <v>30</v>
      </c>
      <c r="E4913">
        <v>174</v>
      </c>
      <c r="F4913">
        <v>6</v>
      </c>
      <c r="G4913" t="s">
        <v>34</v>
      </c>
      <c r="H4913" t="s">
        <v>35</v>
      </c>
      <c r="I4913">
        <v>4</v>
      </c>
      <c r="J4913" t="s">
        <v>130</v>
      </c>
      <c r="K4913" t="s">
        <v>22</v>
      </c>
      <c r="L4913" t="s">
        <v>91</v>
      </c>
      <c r="M4913">
        <v>19</v>
      </c>
      <c r="N4913">
        <v>16</v>
      </c>
      <c r="O4913" s="8">
        <f>AVERAGE(Table1[[#This Row],[highway MPG]:[city mpg]])</f>
        <v>17.5</v>
      </c>
      <c r="P4913">
        <v>258</v>
      </c>
      <c r="Q4913">
        <v>25330</v>
      </c>
    </row>
    <row r="4914" spans="1:17" x14ac:dyDescent="0.3">
      <c r="A4914" t="s">
        <v>370</v>
      </c>
      <c r="B4914" t="s">
        <v>480</v>
      </c>
      <c r="C4914">
        <v>2005</v>
      </c>
      <c r="D4914" t="s">
        <v>30</v>
      </c>
      <c r="E4914">
        <v>174</v>
      </c>
      <c r="F4914">
        <v>6</v>
      </c>
      <c r="G4914" t="s">
        <v>34</v>
      </c>
      <c r="H4914" t="s">
        <v>35</v>
      </c>
      <c r="I4914">
        <v>4</v>
      </c>
      <c r="J4914" t="s">
        <v>130</v>
      </c>
      <c r="K4914" t="s">
        <v>22</v>
      </c>
      <c r="L4914" t="s">
        <v>91</v>
      </c>
      <c r="M4914">
        <v>19</v>
      </c>
      <c r="N4914">
        <v>16</v>
      </c>
      <c r="O4914" s="8">
        <f>AVERAGE(Table1[[#This Row],[highway MPG]:[city mpg]])</f>
        <v>17.5</v>
      </c>
      <c r="P4914">
        <v>258</v>
      </c>
      <c r="Q4914">
        <v>26830</v>
      </c>
    </row>
    <row r="4915" spans="1:17" x14ac:dyDescent="0.3">
      <c r="A4915" t="s">
        <v>370</v>
      </c>
      <c r="B4915" t="s">
        <v>480</v>
      </c>
      <c r="C4915">
        <v>2005</v>
      </c>
      <c r="D4915" t="s">
        <v>30</v>
      </c>
      <c r="E4915">
        <v>174</v>
      </c>
      <c r="F4915">
        <v>6</v>
      </c>
      <c r="G4915" t="s">
        <v>34</v>
      </c>
      <c r="H4915" t="s">
        <v>35</v>
      </c>
      <c r="I4915">
        <v>2</v>
      </c>
      <c r="J4915" t="s">
        <v>130</v>
      </c>
      <c r="K4915" t="s">
        <v>22</v>
      </c>
      <c r="L4915" t="s">
        <v>230</v>
      </c>
      <c r="M4915">
        <v>19</v>
      </c>
      <c r="N4915">
        <v>16</v>
      </c>
      <c r="O4915" s="8">
        <f>AVERAGE(Table1[[#This Row],[highway MPG]:[city mpg]])</f>
        <v>17.5</v>
      </c>
      <c r="P4915">
        <v>258</v>
      </c>
      <c r="Q4915">
        <v>26830</v>
      </c>
    </row>
    <row r="4916" spans="1:17" x14ac:dyDescent="0.3">
      <c r="A4916" t="s">
        <v>164</v>
      </c>
      <c r="B4916" t="s">
        <v>481</v>
      </c>
      <c r="C4916">
        <v>2005</v>
      </c>
      <c r="D4916" t="s">
        <v>30</v>
      </c>
      <c r="E4916">
        <v>193</v>
      </c>
      <c r="F4916">
        <v>6</v>
      </c>
      <c r="G4916" t="s">
        <v>34</v>
      </c>
      <c r="H4916" t="s">
        <v>31</v>
      </c>
      <c r="I4916">
        <v>4</v>
      </c>
      <c r="J4916" t="s">
        <v>50</v>
      </c>
      <c r="K4916" t="s">
        <v>32</v>
      </c>
      <c r="L4916" t="s">
        <v>111</v>
      </c>
      <c r="M4916">
        <v>22</v>
      </c>
      <c r="N4916">
        <v>16</v>
      </c>
      <c r="O4916" s="8">
        <f>AVERAGE(Table1[[#This Row],[highway MPG]:[city mpg]])</f>
        <v>19</v>
      </c>
      <c r="P4916">
        <v>5657</v>
      </c>
      <c r="Q4916">
        <v>28030</v>
      </c>
    </row>
    <row r="4917" spans="1:17" x14ac:dyDescent="0.3">
      <c r="A4917" t="s">
        <v>164</v>
      </c>
      <c r="B4917" t="s">
        <v>481</v>
      </c>
      <c r="C4917">
        <v>2005</v>
      </c>
      <c r="D4917" t="s">
        <v>30</v>
      </c>
      <c r="E4917">
        <v>193</v>
      </c>
      <c r="F4917">
        <v>6</v>
      </c>
      <c r="G4917" t="s">
        <v>34</v>
      </c>
      <c r="H4917" t="s">
        <v>31</v>
      </c>
      <c r="I4917">
        <v>4</v>
      </c>
      <c r="J4917" t="s">
        <v>50</v>
      </c>
      <c r="K4917" t="s">
        <v>32</v>
      </c>
      <c r="L4917" t="s">
        <v>111</v>
      </c>
      <c r="M4917">
        <v>22</v>
      </c>
      <c r="N4917">
        <v>16</v>
      </c>
      <c r="O4917" s="8">
        <f>AVERAGE(Table1[[#This Row],[highway MPG]:[city mpg]])</f>
        <v>19</v>
      </c>
      <c r="P4917">
        <v>5657</v>
      </c>
      <c r="Q4917">
        <v>23930</v>
      </c>
    </row>
    <row r="4918" spans="1:17" x14ac:dyDescent="0.3">
      <c r="A4918" t="s">
        <v>164</v>
      </c>
      <c r="B4918" t="s">
        <v>481</v>
      </c>
      <c r="C4918">
        <v>2005</v>
      </c>
      <c r="D4918" t="s">
        <v>30</v>
      </c>
      <c r="E4918">
        <v>193</v>
      </c>
      <c r="F4918">
        <v>6</v>
      </c>
      <c r="G4918" t="s">
        <v>34</v>
      </c>
      <c r="H4918" t="s">
        <v>31</v>
      </c>
      <c r="I4918">
        <v>4</v>
      </c>
      <c r="J4918" t="s">
        <v>50</v>
      </c>
      <c r="K4918" t="s">
        <v>32</v>
      </c>
      <c r="L4918" t="s">
        <v>166</v>
      </c>
      <c r="M4918">
        <v>22</v>
      </c>
      <c r="N4918">
        <v>16</v>
      </c>
      <c r="O4918" s="8">
        <f>AVERAGE(Table1[[#This Row],[highway MPG]:[city mpg]])</f>
        <v>19</v>
      </c>
      <c r="P4918">
        <v>5657</v>
      </c>
      <c r="Q4918">
        <v>21630</v>
      </c>
    </row>
    <row r="4919" spans="1:17" x14ac:dyDescent="0.3">
      <c r="A4919" t="s">
        <v>164</v>
      </c>
      <c r="B4919" t="s">
        <v>481</v>
      </c>
      <c r="C4919">
        <v>2005</v>
      </c>
      <c r="D4919" t="s">
        <v>30</v>
      </c>
      <c r="E4919">
        <v>193</v>
      </c>
      <c r="F4919">
        <v>6</v>
      </c>
      <c r="G4919" t="s">
        <v>34</v>
      </c>
      <c r="H4919" t="s">
        <v>31</v>
      </c>
      <c r="I4919">
        <v>4</v>
      </c>
      <c r="J4919" t="s">
        <v>50</v>
      </c>
      <c r="K4919" t="s">
        <v>32</v>
      </c>
      <c r="L4919" t="s">
        <v>111</v>
      </c>
      <c r="M4919">
        <v>22</v>
      </c>
      <c r="N4919">
        <v>16</v>
      </c>
      <c r="O4919" s="8">
        <f>AVERAGE(Table1[[#This Row],[highway MPG]:[city mpg]])</f>
        <v>19</v>
      </c>
      <c r="P4919">
        <v>5657</v>
      </c>
      <c r="Q4919">
        <v>26530</v>
      </c>
    </row>
    <row r="4920" spans="1:17" x14ac:dyDescent="0.3">
      <c r="A4920" t="s">
        <v>164</v>
      </c>
      <c r="B4920" t="s">
        <v>481</v>
      </c>
      <c r="C4920">
        <v>2005</v>
      </c>
      <c r="D4920" t="s">
        <v>30</v>
      </c>
      <c r="E4920">
        <v>193</v>
      </c>
      <c r="F4920">
        <v>6</v>
      </c>
      <c r="G4920" t="s">
        <v>34</v>
      </c>
      <c r="H4920" t="s">
        <v>31</v>
      </c>
      <c r="I4920">
        <v>4</v>
      </c>
      <c r="J4920" t="s">
        <v>50</v>
      </c>
      <c r="K4920" t="s">
        <v>32</v>
      </c>
      <c r="L4920" t="s">
        <v>111</v>
      </c>
      <c r="M4920">
        <v>21</v>
      </c>
      <c r="N4920">
        <v>16</v>
      </c>
      <c r="O4920" s="8">
        <f>AVERAGE(Table1[[#This Row],[highway MPG]:[city mpg]])</f>
        <v>18.5</v>
      </c>
      <c r="P4920">
        <v>5657</v>
      </c>
      <c r="Q4920">
        <v>29030</v>
      </c>
    </row>
    <row r="4921" spans="1:17" x14ac:dyDescent="0.3">
      <c r="A4921" t="s">
        <v>164</v>
      </c>
      <c r="B4921" t="s">
        <v>481</v>
      </c>
      <c r="C4921">
        <v>2005</v>
      </c>
      <c r="D4921" t="s">
        <v>30</v>
      </c>
      <c r="E4921">
        <v>193</v>
      </c>
      <c r="F4921">
        <v>6</v>
      </c>
      <c r="G4921" t="s">
        <v>34</v>
      </c>
      <c r="H4921" t="s">
        <v>31</v>
      </c>
      <c r="I4921">
        <v>4</v>
      </c>
      <c r="J4921" t="s">
        <v>50</v>
      </c>
      <c r="K4921" t="s">
        <v>32</v>
      </c>
      <c r="L4921" t="s">
        <v>111</v>
      </c>
      <c r="M4921">
        <v>21</v>
      </c>
      <c r="N4921">
        <v>16</v>
      </c>
      <c r="O4921" s="8">
        <f>AVERAGE(Table1[[#This Row],[highway MPG]:[city mpg]])</f>
        <v>18.5</v>
      </c>
      <c r="P4921">
        <v>5657</v>
      </c>
      <c r="Q4921">
        <v>32755</v>
      </c>
    </row>
    <row r="4922" spans="1:17" x14ac:dyDescent="0.3">
      <c r="A4922" t="s">
        <v>164</v>
      </c>
      <c r="B4922" t="s">
        <v>481</v>
      </c>
      <c r="C4922">
        <v>2006</v>
      </c>
      <c r="D4922" t="s">
        <v>30</v>
      </c>
      <c r="E4922">
        <v>193</v>
      </c>
      <c r="F4922">
        <v>6</v>
      </c>
      <c r="G4922" t="s">
        <v>34</v>
      </c>
      <c r="H4922" t="s">
        <v>31</v>
      </c>
      <c r="I4922">
        <v>4</v>
      </c>
      <c r="J4922" t="s">
        <v>50</v>
      </c>
      <c r="K4922" t="s">
        <v>32</v>
      </c>
      <c r="L4922" t="s">
        <v>166</v>
      </c>
      <c r="M4922">
        <v>22</v>
      </c>
      <c r="N4922">
        <v>16</v>
      </c>
      <c r="O4922" s="8">
        <f>AVERAGE(Table1[[#This Row],[highway MPG]:[city mpg]])</f>
        <v>19</v>
      </c>
      <c r="P4922">
        <v>5657</v>
      </c>
      <c r="Q4922">
        <v>19650</v>
      </c>
    </row>
    <row r="4923" spans="1:17" x14ac:dyDescent="0.3">
      <c r="A4923" t="s">
        <v>164</v>
      </c>
      <c r="B4923" t="s">
        <v>481</v>
      </c>
      <c r="C4923">
        <v>2006</v>
      </c>
      <c r="D4923" t="s">
        <v>30</v>
      </c>
      <c r="E4923">
        <v>201</v>
      </c>
      <c r="F4923">
        <v>6</v>
      </c>
      <c r="G4923" t="s">
        <v>34</v>
      </c>
      <c r="H4923" t="s">
        <v>31</v>
      </c>
      <c r="I4923">
        <v>4</v>
      </c>
      <c r="J4923" t="s">
        <v>50</v>
      </c>
      <c r="K4923" t="s">
        <v>32</v>
      </c>
      <c r="L4923" t="s">
        <v>111</v>
      </c>
      <c r="M4923">
        <v>21</v>
      </c>
      <c r="N4923">
        <v>15</v>
      </c>
      <c r="O4923" s="8">
        <f>AVERAGE(Table1[[#This Row],[highway MPG]:[city mpg]])</f>
        <v>18</v>
      </c>
      <c r="P4923">
        <v>5657</v>
      </c>
      <c r="Q4923">
        <v>29575</v>
      </c>
    </row>
    <row r="4924" spans="1:17" x14ac:dyDescent="0.3">
      <c r="A4924" t="s">
        <v>164</v>
      </c>
      <c r="B4924" t="s">
        <v>481</v>
      </c>
      <c r="C4924">
        <v>2006</v>
      </c>
      <c r="D4924" t="s">
        <v>30</v>
      </c>
      <c r="E4924">
        <v>193</v>
      </c>
      <c r="F4924">
        <v>6</v>
      </c>
      <c r="G4924" t="s">
        <v>34</v>
      </c>
      <c r="H4924" t="s">
        <v>31</v>
      </c>
      <c r="I4924">
        <v>4</v>
      </c>
      <c r="J4924" t="s">
        <v>50</v>
      </c>
      <c r="K4924" t="s">
        <v>32</v>
      </c>
      <c r="L4924" t="s">
        <v>111</v>
      </c>
      <c r="M4924">
        <v>22</v>
      </c>
      <c r="N4924">
        <v>16</v>
      </c>
      <c r="O4924" s="8">
        <f>AVERAGE(Table1[[#This Row],[highway MPG]:[city mpg]])</f>
        <v>19</v>
      </c>
      <c r="P4924">
        <v>5657</v>
      </c>
      <c r="Q4924">
        <v>23655</v>
      </c>
    </row>
    <row r="4925" spans="1:17" x14ac:dyDescent="0.3">
      <c r="A4925" t="s">
        <v>164</v>
      </c>
      <c r="B4925" t="s">
        <v>481</v>
      </c>
      <c r="C4925">
        <v>2006</v>
      </c>
      <c r="D4925" t="s">
        <v>30</v>
      </c>
      <c r="E4925">
        <v>201</v>
      </c>
      <c r="F4925">
        <v>6</v>
      </c>
      <c r="G4925" t="s">
        <v>34</v>
      </c>
      <c r="H4925" t="s">
        <v>31</v>
      </c>
      <c r="I4925">
        <v>4</v>
      </c>
      <c r="J4925" t="s">
        <v>50</v>
      </c>
      <c r="K4925" t="s">
        <v>32</v>
      </c>
      <c r="L4925" t="s">
        <v>111</v>
      </c>
      <c r="M4925">
        <v>21</v>
      </c>
      <c r="N4925">
        <v>15</v>
      </c>
      <c r="O4925" s="8">
        <f>AVERAGE(Table1[[#This Row],[highway MPG]:[city mpg]])</f>
        <v>18</v>
      </c>
      <c r="P4925">
        <v>5657</v>
      </c>
      <c r="Q4925">
        <v>26615</v>
      </c>
    </row>
    <row r="4926" spans="1:17" x14ac:dyDescent="0.3">
      <c r="A4926" t="s">
        <v>164</v>
      </c>
      <c r="B4926" t="s">
        <v>481</v>
      </c>
      <c r="C4926">
        <v>2007</v>
      </c>
      <c r="D4926" t="s">
        <v>30</v>
      </c>
      <c r="E4926">
        <v>201</v>
      </c>
      <c r="F4926">
        <v>6</v>
      </c>
      <c r="G4926" t="s">
        <v>34</v>
      </c>
      <c r="H4926" t="s">
        <v>31</v>
      </c>
      <c r="I4926">
        <v>4</v>
      </c>
      <c r="J4926" t="s">
        <v>50</v>
      </c>
      <c r="K4926" t="s">
        <v>32</v>
      </c>
      <c r="L4926" t="s">
        <v>111</v>
      </c>
      <c r="M4926">
        <v>21</v>
      </c>
      <c r="N4926">
        <v>15</v>
      </c>
      <c r="O4926" s="8">
        <f>AVERAGE(Table1[[#This Row],[highway MPG]:[city mpg]])</f>
        <v>18</v>
      </c>
      <c r="P4926">
        <v>5657</v>
      </c>
      <c r="Q4926">
        <v>26665</v>
      </c>
    </row>
    <row r="4927" spans="1:17" x14ac:dyDescent="0.3">
      <c r="A4927" t="s">
        <v>164</v>
      </c>
      <c r="B4927" t="s">
        <v>481</v>
      </c>
      <c r="C4927">
        <v>2007</v>
      </c>
      <c r="D4927" t="s">
        <v>30</v>
      </c>
      <c r="E4927">
        <v>201</v>
      </c>
      <c r="F4927">
        <v>6</v>
      </c>
      <c r="G4927" t="s">
        <v>34</v>
      </c>
      <c r="H4927" t="s">
        <v>31</v>
      </c>
      <c r="I4927">
        <v>4</v>
      </c>
      <c r="J4927" t="s">
        <v>50</v>
      </c>
      <c r="K4927" t="s">
        <v>32</v>
      </c>
      <c r="L4927" t="s">
        <v>111</v>
      </c>
      <c r="M4927">
        <v>21</v>
      </c>
      <c r="N4927">
        <v>15</v>
      </c>
      <c r="O4927" s="8">
        <f>AVERAGE(Table1[[#This Row],[highway MPG]:[city mpg]])</f>
        <v>18</v>
      </c>
      <c r="P4927">
        <v>5657</v>
      </c>
      <c r="Q4927">
        <v>23705</v>
      </c>
    </row>
    <row r="4928" spans="1:17" x14ac:dyDescent="0.3">
      <c r="A4928" t="s">
        <v>164</v>
      </c>
      <c r="B4928" t="s">
        <v>481</v>
      </c>
      <c r="C4928">
        <v>2007</v>
      </c>
      <c r="D4928" t="s">
        <v>30</v>
      </c>
      <c r="E4928">
        <v>201</v>
      </c>
      <c r="F4928">
        <v>6</v>
      </c>
      <c r="G4928" t="s">
        <v>34</v>
      </c>
      <c r="H4928" t="s">
        <v>31</v>
      </c>
      <c r="I4928">
        <v>4</v>
      </c>
      <c r="J4928" t="s">
        <v>50</v>
      </c>
      <c r="K4928" t="s">
        <v>32</v>
      </c>
      <c r="L4928" t="s">
        <v>111</v>
      </c>
      <c r="M4928">
        <v>21</v>
      </c>
      <c r="N4928">
        <v>15</v>
      </c>
      <c r="O4928" s="8">
        <f>AVERAGE(Table1[[#This Row],[highway MPG]:[city mpg]])</f>
        <v>18</v>
      </c>
      <c r="P4928">
        <v>5657</v>
      </c>
      <c r="Q4928">
        <v>29575</v>
      </c>
    </row>
    <row r="4929" spans="1:17" x14ac:dyDescent="0.3">
      <c r="A4929" t="s">
        <v>164</v>
      </c>
      <c r="B4929" t="s">
        <v>481</v>
      </c>
      <c r="C4929">
        <v>2007</v>
      </c>
      <c r="D4929" t="s">
        <v>30</v>
      </c>
      <c r="E4929">
        <v>201</v>
      </c>
      <c r="F4929">
        <v>6</v>
      </c>
      <c r="G4929" t="s">
        <v>34</v>
      </c>
      <c r="H4929" t="s">
        <v>31</v>
      </c>
      <c r="I4929">
        <v>4</v>
      </c>
      <c r="J4929" t="s">
        <v>50</v>
      </c>
      <c r="K4929" t="s">
        <v>32</v>
      </c>
      <c r="L4929" t="s">
        <v>166</v>
      </c>
      <c r="M4929">
        <v>21</v>
      </c>
      <c r="N4929">
        <v>15</v>
      </c>
      <c r="O4929" s="8">
        <f>AVERAGE(Table1[[#This Row],[highway MPG]:[city mpg]])</f>
        <v>18</v>
      </c>
      <c r="P4929">
        <v>5657</v>
      </c>
      <c r="Q4929">
        <v>19700</v>
      </c>
    </row>
    <row r="4930" spans="1:17" x14ac:dyDescent="0.3">
      <c r="A4930" t="s">
        <v>164</v>
      </c>
      <c r="B4930" t="s">
        <v>482</v>
      </c>
      <c r="C4930">
        <v>2005</v>
      </c>
      <c r="D4930" t="s">
        <v>30</v>
      </c>
      <c r="E4930">
        <v>203</v>
      </c>
      <c r="F4930">
        <v>6</v>
      </c>
      <c r="G4930" t="s">
        <v>34</v>
      </c>
      <c r="H4930" t="s">
        <v>31</v>
      </c>
      <c r="I4930">
        <v>4</v>
      </c>
      <c r="J4930" t="s">
        <v>102</v>
      </c>
      <c r="K4930" t="s">
        <v>64</v>
      </c>
      <c r="L4930" t="s">
        <v>36</v>
      </c>
      <c r="M4930">
        <v>25</v>
      </c>
      <c r="N4930">
        <v>18</v>
      </c>
      <c r="O4930" s="8">
        <f>AVERAGE(Table1[[#This Row],[highway MPG]:[city mpg]])</f>
        <v>21.5</v>
      </c>
      <c r="P4930">
        <v>5657</v>
      </c>
      <c r="Q4930">
        <v>28440</v>
      </c>
    </row>
    <row r="4931" spans="1:17" x14ac:dyDescent="0.3">
      <c r="A4931" t="s">
        <v>164</v>
      </c>
      <c r="B4931" t="s">
        <v>482</v>
      </c>
      <c r="C4931">
        <v>2005</v>
      </c>
      <c r="D4931" t="s">
        <v>30</v>
      </c>
      <c r="E4931">
        <v>203</v>
      </c>
      <c r="F4931">
        <v>6</v>
      </c>
      <c r="G4931" t="s">
        <v>34</v>
      </c>
      <c r="H4931" t="s">
        <v>35</v>
      </c>
      <c r="I4931">
        <v>4</v>
      </c>
      <c r="J4931" t="s">
        <v>102</v>
      </c>
      <c r="K4931" t="s">
        <v>64</v>
      </c>
      <c r="L4931" t="s">
        <v>36</v>
      </c>
      <c r="M4931">
        <v>22</v>
      </c>
      <c r="N4931">
        <v>17</v>
      </c>
      <c r="O4931" s="8">
        <f>AVERAGE(Table1[[#This Row],[highway MPG]:[city mpg]])</f>
        <v>19.5</v>
      </c>
      <c r="P4931">
        <v>5657</v>
      </c>
      <c r="Q4931">
        <v>30440</v>
      </c>
    </row>
    <row r="4932" spans="1:17" x14ac:dyDescent="0.3">
      <c r="A4932" t="s">
        <v>164</v>
      </c>
      <c r="B4932" t="s">
        <v>482</v>
      </c>
      <c r="C4932">
        <v>2005</v>
      </c>
      <c r="D4932" t="s">
        <v>30</v>
      </c>
      <c r="E4932">
        <v>203</v>
      </c>
      <c r="F4932">
        <v>6</v>
      </c>
      <c r="G4932" t="s">
        <v>34</v>
      </c>
      <c r="H4932" t="s">
        <v>31</v>
      </c>
      <c r="I4932">
        <v>4</v>
      </c>
      <c r="J4932" t="s">
        <v>102</v>
      </c>
      <c r="K4932" t="s">
        <v>64</v>
      </c>
      <c r="L4932" t="s">
        <v>36</v>
      </c>
      <c r="M4932">
        <v>25</v>
      </c>
      <c r="N4932">
        <v>18</v>
      </c>
      <c r="O4932" s="8">
        <f>AVERAGE(Table1[[#This Row],[highway MPG]:[city mpg]])</f>
        <v>21.5</v>
      </c>
      <c r="P4932">
        <v>5657</v>
      </c>
      <c r="Q4932">
        <v>25040</v>
      </c>
    </row>
    <row r="4933" spans="1:17" x14ac:dyDescent="0.3">
      <c r="A4933" t="s">
        <v>164</v>
      </c>
      <c r="B4933" t="s">
        <v>482</v>
      </c>
      <c r="C4933">
        <v>2005</v>
      </c>
      <c r="D4933" t="s">
        <v>30</v>
      </c>
      <c r="E4933">
        <v>203</v>
      </c>
      <c r="F4933">
        <v>6</v>
      </c>
      <c r="G4933" t="s">
        <v>34</v>
      </c>
      <c r="H4933" t="s">
        <v>35</v>
      </c>
      <c r="I4933">
        <v>4</v>
      </c>
      <c r="J4933" t="s">
        <v>102</v>
      </c>
      <c r="K4933" t="s">
        <v>64</v>
      </c>
      <c r="L4933" t="s">
        <v>36</v>
      </c>
      <c r="M4933">
        <v>22</v>
      </c>
      <c r="N4933">
        <v>17</v>
      </c>
      <c r="O4933" s="8">
        <f>AVERAGE(Table1[[#This Row],[highway MPG]:[city mpg]])</f>
        <v>19.5</v>
      </c>
      <c r="P4933">
        <v>5657</v>
      </c>
      <c r="Q4933">
        <v>26840</v>
      </c>
    </row>
    <row r="4934" spans="1:17" x14ac:dyDescent="0.3">
      <c r="A4934" t="s">
        <v>164</v>
      </c>
      <c r="B4934" t="s">
        <v>482</v>
      </c>
      <c r="C4934">
        <v>2005</v>
      </c>
      <c r="D4934" t="s">
        <v>30</v>
      </c>
      <c r="E4934">
        <v>203</v>
      </c>
      <c r="F4934">
        <v>6</v>
      </c>
      <c r="G4934" t="s">
        <v>34</v>
      </c>
      <c r="H4934" t="s">
        <v>31</v>
      </c>
      <c r="I4934">
        <v>4</v>
      </c>
      <c r="J4934" t="s">
        <v>102</v>
      </c>
      <c r="K4934" t="s">
        <v>64</v>
      </c>
      <c r="L4934" t="s">
        <v>36</v>
      </c>
      <c r="M4934">
        <v>25</v>
      </c>
      <c r="N4934">
        <v>18</v>
      </c>
      <c r="O4934" s="8">
        <f>AVERAGE(Table1[[#This Row],[highway MPG]:[city mpg]])</f>
        <v>21.5</v>
      </c>
      <c r="P4934">
        <v>5657</v>
      </c>
      <c r="Q4934">
        <v>26440</v>
      </c>
    </row>
    <row r="4935" spans="1:17" x14ac:dyDescent="0.3">
      <c r="A4935" t="s">
        <v>164</v>
      </c>
      <c r="B4935" t="s">
        <v>482</v>
      </c>
      <c r="C4935">
        <v>2005</v>
      </c>
      <c r="D4935" t="s">
        <v>30</v>
      </c>
      <c r="E4935">
        <v>203</v>
      </c>
      <c r="F4935">
        <v>6</v>
      </c>
      <c r="G4935" t="s">
        <v>34</v>
      </c>
      <c r="H4935" t="s">
        <v>35</v>
      </c>
      <c r="I4935">
        <v>4</v>
      </c>
      <c r="J4935" t="s">
        <v>102</v>
      </c>
      <c r="K4935" t="s">
        <v>64</v>
      </c>
      <c r="L4935" t="s">
        <v>36</v>
      </c>
      <c r="M4935">
        <v>22</v>
      </c>
      <c r="N4935">
        <v>17</v>
      </c>
      <c r="O4935" s="8">
        <f>AVERAGE(Table1[[#This Row],[highway MPG]:[city mpg]])</f>
        <v>19.5</v>
      </c>
      <c r="P4935">
        <v>5657</v>
      </c>
      <c r="Q4935">
        <v>28240</v>
      </c>
    </row>
    <row r="4936" spans="1:17" x14ac:dyDescent="0.3">
      <c r="A4936" t="s">
        <v>164</v>
      </c>
      <c r="B4936" t="s">
        <v>482</v>
      </c>
      <c r="C4936">
        <v>2006</v>
      </c>
      <c r="D4936" t="s">
        <v>30</v>
      </c>
      <c r="E4936">
        <v>203</v>
      </c>
      <c r="F4936">
        <v>6</v>
      </c>
      <c r="G4936" t="s">
        <v>34</v>
      </c>
      <c r="H4936" t="s">
        <v>35</v>
      </c>
      <c r="I4936">
        <v>4</v>
      </c>
      <c r="J4936" t="s">
        <v>102</v>
      </c>
      <c r="K4936" t="s">
        <v>64</v>
      </c>
      <c r="L4936" t="s">
        <v>36</v>
      </c>
      <c r="M4936">
        <v>22</v>
      </c>
      <c r="N4936">
        <v>17</v>
      </c>
      <c r="O4936" s="8">
        <f>AVERAGE(Table1[[#This Row],[highway MPG]:[city mpg]])</f>
        <v>19.5</v>
      </c>
      <c r="P4936">
        <v>5657</v>
      </c>
      <c r="Q4936">
        <v>28355</v>
      </c>
    </row>
    <row r="4937" spans="1:17" x14ac:dyDescent="0.3">
      <c r="A4937" t="s">
        <v>164</v>
      </c>
      <c r="B4937" t="s">
        <v>482</v>
      </c>
      <c r="C4937">
        <v>2006</v>
      </c>
      <c r="D4937" t="s">
        <v>30</v>
      </c>
      <c r="E4937">
        <v>203</v>
      </c>
      <c r="F4937">
        <v>6</v>
      </c>
      <c r="G4937" t="s">
        <v>34</v>
      </c>
      <c r="H4937" t="s">
        <v>31</v>
      </c>
      <c r="I4937">
        <v>4</v>
      </c>
      <c r="J4937" t="s">
        <v>102</v>
      </c>
      <c r="K4937" t="s">
        <v>64</v>
      </c>
      <c r="L4937" t="s">
        <v>36</v>
      </c>
      <c r="M4937">
        <v>25</v>
      </c>
      <c r="N4937">
        <v>18</v>
      </c>
      <c r="O4937" s="8">
        <f>AVERAGE(Table1[[#This Row],[highway MPG]:[city mpg]])</f>
        <v>21.5</v>
      </c>
      <c r="P4937">
        <v>5657</v>
      </c>
      <c r="Q4937">
        <v>26505</v>
      </c>
    </row>
    <row r="4938" spans="1:17" x14ac:dyDescent="0.3">
      <c r="A4938" t="s">
        <v>164</v>
      </c>
      <c r="B4938" t="s">
        <v>482</v>
      </c>
      <c r="C4938">
        <v>2006</v>
      </c>
      <c r="D4938" t="s">
        <v>30</v>
      </c>
      <c r="E4938">
        <v>203</v>
      </c>
      <c r="F4938">
        <v>6</v>
      </c>
      <c r="G4938" t="s">
        <v>34</v>
      </c>
      <c r="H4938" t="s">
        <v>31</v>
      </c>
      <c r="I4938">
        <v>4</v>
      </c>
      <c r="J4938" t="s">
        <v>102</v>
      </c>
      <c r="K4938" t="s">
        <v>64</v>
      </c>
      <c r="L4938" t="s">
        <v>36</v>
      </c>
      <c r="M4938">
        <v>25</v>
      </c>
      <c r="N4938">
        <v>18</v>
      </c>
      <c r="O4938" s="8">
        <f>AVERAGE(Table1[[#This Row],[highway MPG]:[city mpg]])</f>
        <v>21.5</v>
      </c>
      <c r="P4938">
        <v>5657</v>
      </c>
      <c r="Q4938">
        <v>25105</v>
      </c>
    </row>
    <row r="4939" spans="1:17" x14ac:dyDescent="0.3">
      <c r="A4939" t="s">
        <v>164</v>
      </c>
      <c r="B4939" t="s">
        <v>482</v>
      </c>
      <c r="C4939">
        <v>2006</v>
      </c>
      <c r="D4939" t="s">
        <v>30</v>
      </c>
      <c r="E4939">
        <v>203</v>
      </c>
      <c r="F4939">
        <v>6</v>
      </c>
      <c r="G4939" t="s">
        <v>34</v>
      </c>
      <c r="H4939" t="s">
        <v>35</v>
      </c>
      <c r="I4939">
        <v>4</v>
      </c>
      <c r="J4939" t="s">
        <v>102</v>
      </c>
      <c r="K4939" t="s">
        <v>64</v>
      </c>
      <c r="L4939" t="s">
        <v>36</v>
      </c>
      <c r="M4939">
        <v>22</v>
      </c>
      <c r="N4939">
        <v>17</v>
      </c>
      <c r="O4939" s="8">
        <f>AVERAGE(Table1[[#This Row],[highway MPG]:[city mpg]])</f>
        <v>19.5</v>
      </c>
      <c r="P4939">
        <v>5657</v>
      </c>
      <c r="Q4939">
        <v>30580</v>
      </c>
    </row>
    <row r="4940" spans="1:17" x14ac:dyDescent="0.3">
      <c r="A4940" t="s">
        <v>164</v>
      </c>
      <c r="B4940" t="s">
        <v>482</v>
      </c>
      <c r="C4940">
        <v>2006</v>
      </c>
      <c r="D4940" t="s">
        <v>30</v>
      </c>
      <c r="E4940">
        <v>203</v>
      </c>
      <c r="F4940">
        <v>6</v>
      </c>
      <c r="G4940" t="s">
        <v>34</v>
      </c>
      <c r="H4940" t="s">
        <v>35</v>
      </c>
      <c r="I4940">
        <v>4</v>
      </c>
      <c r="J4940" t="s">
        <v>102</v>
      </c>
      <c r="K4940" t="s">
        <v>64</v>
      </c>
      <c r="L4940" t="s">
        <v>36</v>
      </c>
      <c r="M4940">
        <v>22</v>
      </c>
      <c r="N4940">
        <v>17</v>
      </c>
      <c r="O4940" s="8">
        <f>AVERAGE(Table1[[#This Row],[highway MPG]:[city mpg]])</f>
        <v>19.5</v>
      </c>
      <c r="P4940">
        <v>5657</v>
      </c>
      <c r="Q4940">
        <v>26955</v>
      </c>
    </row>
    <row r="4941" spans="1:17" x14ac:dyDescent="0.3">
      <c r="A4941" t="s">
        <v>164</v>
      </c>
      <c r="B4941" t="s">
        <v>482</v>
      </c>
      <c r="C4941">
        <v>2006</v>
      </c>
      <c r="D4941" t="s">
        <v>30</v>
      </c>
      <c r="E4941">
        <v>203</v>
      </c>
      <c r="F4941">
        <v>6</v>
      </c>
      <c r="G4941" t="s">
        <v>34</v>
      </c>
      <c r="H4941" t="s">
        <v>31</v>
      </c>
      <c r="I4941">
        <v>4</v>
      </c>
      <c r="J4941" t="s">
        <v>102</v>
      </c>
      <c r="K4941" t="s">
        <v>64</v>
      </c>
      <c r="L4941" t="s">
        <v>36</v>
      </c>
      <c r="M4941">
        <v>25</v>
      </c>
      <c r="N4941">
        <v>18</v>
      </c>
      <c r="O4941" s="8">
        <f>AVERAGE(Table1[[#This Row],[highway MPG]:[city mpg]])</f>
        <v>21.5</v>
      </c>
      <c r="P4941">
        <v>5657</v>
      </c>
      <c r="Q4941">
        <v>28530</v>
      </c>
    </row>
    <row r="4942" spans="1:17" x14ac:dyDescent="0.3">
      <c r="A4942" t="s">
        <v>164</v>
      </c>
      <c r="B4942" t="s">
        <v>482</v>
      </c>
      <c r="C4942">
        <v>2007</v>
      </c>
      <c r="D4942" t="s">
        <v>30</v>
      </c>
      <c r="E4942">
        <v>203</v>
      </c>
      <c r="F4942">
        <v>6</v>
      </c>
      <c r="G4942" t="s">
        <v>34</v>
      </c>
      <c r="H4942" t="s">
        <v>35</v>
      </c>
      <c r="I4942">
        <v>4</v>
      </c>
      <c r="J4942" t="s">
        <v>102</v>
      </c>
      <c r="K4942" t="s">
        <v>64</v>
      </c>
      <c r="L4942" t="s">
        <v>36</v>
      </c>
      <c r="M4942">
        <v>22</v>
      </c>
      <c r="N4942">
        <v>17</v>
      </c>
      <c r="O4942" s="8">
        <f>AVERAGE(Table1[[#This Row],[highway MPG]:[city mpg]])</f>
        <v>19.5</v>
      </c>
      <c r="P4942">
        <v>5657</v>
      </c>
      <c r="Q4942">
        <v>27770</v>
      </c>
    </row>
    <row r="4943" spans="1:17" x14ac:dyDescent="0.3">
      <c r="A4943" t="s">
        <v>164</v>
      </c>
      <c r="B4943" t="s">
        <v>482</v>
      </c>
      <c r="C4943">
        <v>2007</v>
      </c>
      <c r="D4943" t="s">
        <v>30</v>
      </c>
      <c r="E4943">
        <v>203</v>
      </c>
      <c r="F4943">
        <v>6</v>
      </c>
      <c r="G4943" t="s">
        <v>34</v>
      </c>
      <c r="H4943" t="s">
        <v>31</v>
      </c>
      <c r="I4943">
        <v>4</v>
      </c>
      <c r="J4943" t="s">
        <v>102</v>
      </c>
      <c r="K4943" t="s">
        <v>64</v>
      </c>
      <c r="L4943" t="s">
        <v>36</v>
      </c>
      <c r="M4943">
        <v>25</v>
      </c>
      <c r="N4943">
        <v>18</v>
      </c>
      <c r="O4943" s="8">
        <f>AVERAGE(Table1[[#This Row],[highway MPG]:[city mpg]])</f>
        <v>21.5</v>
      </c>
      <c r="P4943">
        <v>5657</v>
      </c>
      <c r="Q4943">
        <v>29205</v>
      </c>
    </row>
    <row r="4944" spans="1:17" x14ac:dyDescent="0.3">
      <c r="A4944" t="s">
        <v>164</v>
      </c>
      <c r="B4944" t="s">
        <v>482</v>
      </c>
      <c r="C4944">
        <v>2007</v>
      </c>
      <c r="D4944" t="s">
        <v>30</v>
      </c>
      <c r="E4944">
        <v>203</v>
      </c>
      <c r="F4944">
        <v>6</v>
      </c>
      <c r="G4944" t="s">
        <v>34</v>
      </c>
      <c r="H4944" t="s">
        <v>35</v>
      </c>
      <c r="I4944">
        <v>4</v>
      </c>
      <c r="J4944" t="s">
        <v>102</v>
      </c>
      <c r="K4944" t="s">
        <v>64</v>
      </c>
      <c r="L4944" t="s">
        <v>36</v>
      </c>
      <c r="M4944">
        <v>22</v>
      </c>
      <c r="N4944">
        <v>17</v>
      </c>
      <c r="O4944" s="8">
        <f>AVERAGE(Table1[[#This Row],[highway MPG]:[city mpg]])</f>
        <v>19.5</v>
      </c>
      <c r="P4944">
        <v>5657</v>
      </c>
      <c r="Q4944">
        <v>31055</v>
      </c>
    </row>
    <row r="4945" spans="1:17" x14ac:dyDescent="0.3">
      <c r="A4945" t="s">
        <v>164</v>
      </c>
      <c r="B4945" t="s">
        <v>482</v>
      </c>
      <c r="C4945">
        <v>2007</v>
      </c>
      <c r="D4945" t="s">
        <v>30</v>
      </c>
      <c r="E4945">
        <v>203</v>
      </c>
      <c r="F4945">
        <v>6</v>
      </c>
      <c r="G4945" t="s">
        <v>34</v>
      </c>
      <c r="H4945" t="s">
        <v>31</v>
      </c>
      <c r="I4945">
        <v>4</v>
      </c>
      <c r="J4945" t="s">
        <v>102</v>
      </c>
      <c r="K4945" t="s">
        <v>64</v>
      </c>
      <c r="L4945" t="s">
        <v>36</v>
      </c>
      <c r="M4945">
        <v>25</v>
      </c>
      <c r="N4945">
        <v>18</v>
      </c>
      <c r="O4945" s="8">
        <f>AVERAGE(Table1[[#This Row],[highway MPG]:[city mpg]])</f>
        <v>21.5</v>
      </c>
      <c r="P4945">
        <v>5657</v>
      </c>
      <c r="Q4945">
        <v>25920</v>
      </c>
    </row>
    <row r="4946" spans="1:17" x14ac:dyDescent="0.3">
      <c r="A4946" t="s">
        <v>48</v>
      </c>
      <c r="B4946" t="s">
        <v>483</v>
      </c>
      <c r="C4946">
        <v>2015</v>
      </c>
      <c r="D4946" t="s">
        <v>30</v>
      </c>
      <c r="E4946">
        <v>261</v>
      </c>
      <c r="F4946">
        <v>6</v>
      </c>
      <c r="G4946" t="s">
        <v>34</v>
      </c>
      <c r="H4946" t="s">
        <v>20</v>
      </c>
      <c r="I4946">
        <v>4</v>
      </c>
      <c r="J4946" t="s">
        <v>50</v>
      </c>
      <c r="K4946" t="s">
        <v>22</v>
      </c>
      <c r="L4946" t="s">
        <v>197</v>
      </c>
      <c r="M4946">
        <v>21</v>
      </c>
      <c r="N4946">
        <v>15</v>
      </c>
      <c r="O4946" s="8">
        <f>AVERAGE(Table1[[#This Row],[highway MPG]:[city mpg]])</f>
        <v>18</v>
      </c>
      <c r="P4946">
        <v>2009</v>
      </c>
      <c r="Q4946">
        <v>32560</v>
      </c>
    </row>
    <row r="4947" spans="1:17" x14ac:dyDescent="0.3">
      <c r="A4947" t="s">
        <v>48</v>
      </c>
      <c r="B4947" t="s">
        <v>483</v>
      </c>
      <c r="C4947">
        <v>2015</v>
      </c>
      <c r="D4947" t="s">
        <v>30</v>
      </c>
      <c r="E4947">
        <v>152</v>
      </c>
      <c r="F4947">
        <v>4</v>
      </c>
      <c r="G4947" t="s">
        <v>34</v>
      </c>
      <c r="H4947" t="s">
        <v>20</v>
      </c>
      <c r="I4947">
        <v>4</v>
      </c>
      <c r="J4947" t="s">
        <v>50</v>
      </c>
      <c r="K4947" t="s">
        <v>22</v>
      </c>
      <c r="L4947" t="s">
        <v>215</v>
      </c>
      <c r="M4947">
        <v>23</v>
      </c>
      <c r="N4947">
        <v>17</v>
      </c>
      <c r="O4947" s="8">
        <f>AVERAGE(Table1[[#This Row],[highway MPG]:[city mpg]])</f>
        <v>20</v>
      </c>
      <c r="P4947">
        <v>2009</v>
      </c>
      <c r="Q4947">
        <v>20660</v>
      </c>
    </row>
    <row r="4948" spans="1:17" x14ac:dyDescent="0.3">
      <c r="A4948" t="s">
        <v>48</v>
      </c>
      <c r="B4948" t="s">
        <v>483</v>
      </c>
      <c r="C4948">
        <v>2015</v>
      </c>
      <c r="D4948" t="s">
        <v>30</v>
      </c>
      <c r="E4948">
        <v>261</v>
      </c>
      <c r="F4948">
        <v>6</v>
      </c>
      <c r="G4948" t="s">
        <v>34</v>
      </c>
      <c r="H4948" t="s">
        <v>20</v>
      </c>
      <c r="I4948">
        <v>4</v>
      </c>
      <c r="J4948" t="s">
        <v>50</v>
      </c>
      <c r="K4948" t="s">
        <v>22</v>
      </c>
      <c r="L4948" t="s">
        <v>197</v>
      </c>
      <c r="M4948">
        <v>22</v>
      </c>
      <c r="N4948">
        <v>16</v>
      </c>
      <c r="O4948" s="8">
        <f>AVERAGE(Table1[[#This Row],[highway MPG]:[city mpg]])</f>
        <v>19</v>
      </c>
      <c r="P4948">
        <v>2009</v>
      </c>
      <c r="Q4948">
        <v>25510</v>
      </c>
    </row>
    <row r="4949" spans="1:17" x14ac:dyDescent="0.3">
      <c r="A4949" t="s">
        <v>48</v>
      </c>
      <c r="B4949" t="s">
        <v>483</v>
      </c>
      <c r="C4949">
        <v>2015</v>
      </c>
      <c r="D4949" t="s">
        <v>30</v>
      </c>
      <c r="E4949">
        <v>261</v>
      </c>
      <c r="F4949">
        <v>6</v>
      </c>
      <c r="G4949" t="s">
        <v>34</v>
      </c>
      <c r="H4949" t="s">
        <v>92</v>
      </c>
      <c r="I4949">
        <v>4</v>
      </c>
      <c r="J4949" t="s">
        <v>50</v>
      </c>
      <c r="K4949" t="s">
        <v>22</v>
      </c>
      <c r="L4949" t="s">
        <v>197</v>
      </c>
      <c r="M4949">
        <v>21</v>
      </c>
      <c r="N4949">
        <v>15</v>
      </c>
      <c r="O4949" s="8">
        <f>AVERAGE(Table1[[#This Row],[highway MPG]:[city mpg]])</f>
        <v>18</v>
      </c>
      <c r="P4949">
        <v>2009</v>
      </c>
      <c r="Q4949">
        <v>34010</v>
      </c>
    </row>
    <row r="4950" spans="1:17" x14ac:dyDescent="0.3">
      <c r="A4950" t="s">
        <v>48</v>
      </c>
      <c r="B4950" t="s">
        <v>483</v>
      </c>
      <c r="C4950">
        <v>2015</v>
      </c>
      <c r="D4950" t="s">
        <v>30</v>
      </c>
      <c r="E4950">
        <v>261</v>
      </c>
      <c r="F4950">
        <v>6</v>
      </c>
      <c r="G4950" t="s">
        <v>19</v>
      </c>
      <c r="H4950" t="s">
        <v>92</v>
      </c>
      <c r="I4950">
        <v>4</v>
      </c>
      <c r="J4950" t="s">
        <v>50</v>
      </c>
      <c r="K4950" t="s">
        <v>22</v>
      </c>
      <c r="L4950" t="s">
        <v>197</v>
      </c>
      <c r="M4950">
        <v>21</v>
      </c>
      <c r="N4950">
        <v>16</v>
      </c>
      <c r="O4950" s="8">
        <f>AVERAGE(Table1[[#This Row],[highway MPG]:[city mpg]])</f>
        <v>18.5</v>
      </c>
      <c r="P4950">
        <v>2009</v>
      </c>
      <c r="Q4950">
        <v>31510</v>
      </c>
    </row>
    <row r="4951" spans="1:17" x14ac:dyDescent="0.3">
      <c r="A4951" t="s">
        <v>48</v>
      </c>
      <c r="B4951" t="s">
        <v>483</v>
      </c>
      <c r="C4951">
        <v>2015</v>
      </c>
      <c r="D4951" t="s">
        <v>30</v>
      </c>
      <c r="E4951">
        <v>261</v>
      </c>
      <c r="F4951">
        <v>6</v>
      </c>
      <c r="G4951" t="s">
        <v>34</v>
      </c>
      <c r="H4951" t="s">
        <v>92</v>
      </c>
      <c r="I4951">
        <v>4</v>
      </c>
      <c r="J4951" t="s">
        <v>50</v>
      </c>
      <c r="K4951" t="s">
        <v>22</v>
      </c>
      <c r="L4951" t="s">
        <v>197</v>
      </c>
      <c r="M4951">
        <v>21</v>
      </c>
      <c r="N4951">
        <v>15</v>
      </c>
      <c r="O4951" s="8">
        <f>AVERAGE(Table1[[#This Row],[highway MPG]:[city mpg]])</f>
        <v>18</v>
      </c>
      <c r="P4951">
        <v>2009</v>
      </c>
      <c r="Q4951">
        <v>32560</v>
      </c>
    </row>
    <row r="4952" spans="1:17" x14ac:dyDescent="0.3">
      <c r="A4952" t="s">
        <v>48</v>
      </c>
      <c r="B4952" t="s">
        <v>483</v>
      </c>
      <c r="C4952">
        <v>2015</v>
      </c>
      <c r="D4952" t="s">
        <v>30</v>
      </c>
      <c r="E4952">
        <v>261</v>
      </c>
      <c r="F4952">
        <v>6</v>
      </c>
      <c r="G4952" t="s">
        <v>19</v>
      </c>
      <c r="H4952" t="s">
        <v>20</v>
      </c>
      <c r="I4952">
        <v>4</v>
      </c>
      <c r="J4952" t="s">
        <v>50</v>
      </c>
      <c r="K4952" t="s">
        <v>22</v>
      </c>
      <c r="L4952" t="s">
        <v>197</v>
      </c>
      <c r="M4952">
        <v>22</v>
      </c>
      <c r="N4952">
        <v>16</v>
      </c>
      <c r="O4952" s="8">
        <f>AVERAGE(Table1[[#This Row],[highway MPG]:[city mpg]])</f>
        <v>19</v>
      </c>
      <c r="P4952">
        <v>2009</v>
      </c>
      <c r="Q4952">
        <v>25860</v>
      </c>
    </row>
    <row r="4953" spans="1:17" x14ac:dyDescent="0.3">
      <c r="A4953" t="s">
        <v>48</v>
      </c>
      <c r="B4953" t="s">
        <v>483</v>
      </c>
      <c r="C4953">
        <v>2015</v>
      </c>
      <c r="D4953" t="s">
        <v>30</v>
      </c>
      <c r="E4953">
        <v>261</v>
      </c>
      <c r="F4953">
        <v>6</v>
      </c>
      <c r="G4953" t="s">
        <v>34</v>
      </c>
      <c r="H4953" t="s">
        <v>92</v>
      </c>
      <c r="I4953">
        <v>4</v>
      </c>
      <c r="J4953" t="s">
        <v>50</v>
      </c>
      <c r="K4953" t="s">
        <v>22</v>
      </c>
      <c r="L4953" t="s">
        <v>197</v>
      </c>
      <c r="M4953">
        <v>21</v>
      </c>
      <c r="N4953">
        <v>15</v>
      </c>
      <c r="O4953" s="8">
        <f>AVERAGE(Table1[[#This Row],[highway MPG]:[city mpg]])</f>
        <v>18</v>
      </c>
      <c r="P4953">
        <v>2009</v>
      </c>
      <c r="Q4953">
        <v>26450</v>
      </c>
    </row>
    <row r="4954" spans="1:17" x14ac:dyDescent="0.3">
      <c r="A4954" t="s">
        <v>48</v>
      </c>
      <c r="B4954" t="s">
        <v>483</v>
      </c>
      <c r="C4954">
        <v>2015</v>
      </c>
      <c r="D4954" t="s">
        <v>30</v>
      </c>
      <c r="E4954">
        <v>152</v>
      </c>
      <c r="F4954">
        <v>4</v>
      </c>
      <c r="G4954" t="s">
        <v>34</v>
      </c>
      <c r="H4954" t="s">
        <v>20</v>
      </c>
      <c r="I4954">
        <v>4</v>
      </c>
      <c r="J4954" t="s">
        <v>50</v>
      </c>
      <c r="K4954" t="s">
        <v>22</v>
      </c>
      <c r="L4954" t="s">
        <v>215</v>
      </c>
      <c r="M4954">
        <v>23</v>
      </c>
      <c r="N4954">
        <v>17</v>
      </c>
      <c r="O4954" s="8">
        <f>AVERAGE(Table1[[#This Row],[highway MPG]:[city mpg]])</f>
        <v>20</v>
      </c>
      <c r="P4954">
        <v>2009</v>
      </c>
      <c r="Q4954">
        <v>23020</v>
      </c>
    </row>
    <row r="4955" spans="1:17" x14ac:dyDescent="0.3">
      <c r="A4955" t="s">
        <v>48</v>
      </c>
      <c r="B4955" t="s">
        <v>483</v>
      </c>
      <c r="C4955">
        <v>2015</v>
      </c>
      <c r="D4955" t="s">
        <v>30</v>
      </c>
      <c r="E4955">
        <v>261</v>
      </c>
      <c r="F4955">
        <v>6</v>
      </c>
      <c r="G4955" t="s">
        <v>19</v>
      </c>
      <c r="H4955" t="s">
        <v>92</v>
      </c>
      <c r="I4955">
        <v>4</v>
      </c>
      <c r="J4955" t="s">
        <v>50</v>
      </c>
      <c r="K4955" t="s">
        <v>22</v>
      </c>
      <c r="L4955" t="s">
        <v>215</v>
      </c>
      <c r="M4955">
        <v>21</v>
      </c>
      <c r="N4955">
        <v>16</v>
      </c>
      <c r="O4955" s="8">
        <f>AVERAGE(Table1[[#This Row],[highway MPG]:[city mpg]])</f>
        <v>18.5</v>
      </c>
      <c r="P4955">
        <v>2009</v>
      </c>
      <c r="Q4955">
        <v>27240</v>
      </c>
    </row>
    <row r="4956" spans="1:17" x14ac:dyDescent="0.3">
      <c r="A4956" t="s">
        <v>48</v>
      </c>
      <c r="B4956" t="s">
        <v>483</v>
      </c>
      <c r="C4956">
        <v>2015</v>
      </c>
      <c r="D4956" t="s">
        <v>30</v>
      </c>
      <c r="E4956">
        <v>152</v>
      </c>
      <c r="F4956">
        <v>4</v>
      </c>
      <c r="G4956" t="s">
        <v>19</v>
      </c>
      <c r="H4956" t="s">
        <v>20</v>
      </c>
      <c r="I4956">
        <v>4</v>
      </c>
      <c r="J4956" t="s">
        <v>50</v>
      </c>
      <c r="K4956" t="s">
        <v>22</v>
      </c>
      <c r="L4956" t="s">
        <v>215</v>
      </c>
      <c r="M4956">
        <v>23</v>
      </c>
      <c r="N4956">
        <v>19</v>
      </c>
      <c r="O4956" s="8">
        <f>AVERAGE(Table1[[#This Row],[highway MPG]:[city mpg]])</f>
        <v>21</v>
      </c>
      <c r="P4956">
        <v>2009</v>
      </c>
      <c r="Q4956">
        <v>17990</v>
      </c>
    </row>
    <row r="4957" spans="1:17" x14ac:dyDescent="0.3">
      <c r="A4957" t="s">
        <v>48</v>
      </c>
      <c r="B4957" t="s">
        <v>483</v>
      </c>
      <c r="C4957">
        <v>2015</v>
      </c>
      <c r="D4957" t="s">
        <v>30</v>
      </c>
      <c r="E4957">
        <v>261</v>
      </c>
      <c r="F4957">
        <v>6</v>
      </c>
      <c r="G4957" t="s">
        <v>19</v>
      </c>
      <c r="H4957" t="s">
        <v>92</v>
      </c>
      <c r="I4957">
        <v>4</v>
      </c>
      <c r="J4957" t="s">
        <v>50</v>
      </c>
      <c r="K4957" t="s">
        <v>22</v>
      </c>
      <c r="L4957" t="s">
        <v>215</v>
      </c>
      <c r="M4957">
        <v>21</v>
      </c>
      <c r="N4957">
        <v>16</v>
      </c>
      <c r="O4957" s="8">
        <f>AVERAGE(Table1[[#This Row],[highway MPG]:[city mpg]])</f>
        <v>18.5</v>
      </c>
      <c r="P4957">
        <v>2009</v>
      </c>
      <c r="Q4957">
        <v>30550</v>
      </c>
    </row>
    <row r="4958" spans="1:17" x14ac:dyDescent="0.3">
      <c r="A4958" t="s">
        <v>48</v>
      </c>
      <c r="B4958" t="s">
        <v>483</v>
      </c>
      <c r="C4958">
        <v>2015</v>
      </c>
      <c r="D4958" t="s">
        <v>30</v>
      </c>
      <c r="E4958">
        <v>261</v>
      </c>
      <c r="F4958">
        <v>6</v>
      </c>
      <c r="G4958" t="s">
        <v>34</v>
      </c>
      <c r="H4958" t="s">
        <v>20</v>
      </c>
      <c r="I4958">
        <v>4</v>
      </c>
      <c r="J4958" t="s">
        <v>50</v>
      </c>
      <c r="K4958" t="s">
        <v>22</v>
      </c>
      <c r="L4958" t="s">
        <v>215</v>
      </c>
      <c r="M4958">
        <v>22</v>
      </c>
      <c r="N4958">
        <v>16</v>
      </c>
      <c r="O4958" s="8">
        <f>AVERAGE(Table1[[#This Row],[highway MPG]:[city mpg]])</f>
        <v>19</v>
      </c>
      <c r="P4958">
        <v>2009</v>
      </c>
      <c r="Q4958">
        <v>24190</v>
      </c>
    </row>
    <row r="4959" spans="1:17" x14ac:dyDescent="0.3">
      <c r="A4959" t="s">
        <v>48</v>
      </c>
      <c r="B4959" t="s">
        <v>483</v>
      </c>
      <c r="C4959">
        <v>2015</v>
      </c>
      <c r="D4959" t="s">
        <v>30</v>
      </c>
      <c r="E4959">
        <v>261</v>
      </c>
      <c r="F4959">
        <v>6</v>
      </c>
      <c r="G4959" t="s">
        <v>34</v>
      </c>
      <c r="H4959" t="s">
        <v>20</v>
      </c>
      <c r="I4959">
        <v>4</v>
      </c>
      <c r="J4959" t="s">
        <v>50</v>
      </c>
      <c r="K4959" t="s">
        <v>22</v>
      </c>
      <c r="L4959" t="s">
        <v>197</v>
      </c>
      <c r="M4959">
        <v>22</v>
      </c>
      <c r="N4959">
        <v>16</v>
      </c>
      <c r="O4959" s="8">
        <f>AVERAGE(Table1[[#This Row],[highway MPG]:[city mpg]])</f>
        <v>19</v>
      </c>
      <c r="P4959">
        <v>2009</v>
      </c>
      <c r="Q4959">
        <v>23750</v>
      </c>
    </row>
    <row r="4960" spans="1:17" x14ac:dyDescent="0.3">
      <c r="A4960" t="s">
        <v>48</v>
      </c>
      <c r="B4960" t="s">
        <v>483</v>
      </c>
      <c r="C4960">
        <v>2015</v>
      </c>
      <c r="D4960" t="s">
        <v>30</v>
      </c>
      <c r="E4960">
        <v>261</v>
      </c>
      <c r="F4960">
        <v>6</v>
      </c>
      <c r="G4960" t="s">
        <v>34</v>
      </c>
      <c r="H4960" t="s">
        <v>92</v>
      </c>
      <c r="I4960">
        <v>4</v>
      </c>
      <c r="J4960" t="s">
        <v>50</v>
      </c>
      <c r="K4960" t="s">
        <v>22</v>
      </c>
      <c r="L4960" t="s">
        <v>197</v>
      </c>
      <c r="M4960">
        <v>21</v>
      </c>
      <c r="N4960">
        <v>15</v>
      </c>
      <c r="O4960" s="8">
        <f>AVERAGE(Table1[[#This Row],[highway MPG]:[city mpg]])</f>
        <v>18</v>
      </c>
      <c r="P4960">
        <v>2009</v>
      </c>
      <c r="Q4960">
        <v>28050</v>
      </c>
    </row>
    <row r="4961" spans="1:17" x14ac:dyDescent="0.3">
      <c r="A4961" t="s">
        <v>48</v>
      </c>
      <c r="B4961" t="s">
        <v>483</v>
      </c>
      <c r="C4961">
        <v>2015</v>
      </c>
      <c r="D4961" t="s">
        <v>30</v>
      </c>
      <c r="E4961">
        <v>152</v>
      </c>
      <c r="F4961">
        <v>4</v>
      </c>
      <c r="G4961" t="s">
        <v>19</v>
      </c>
      <c r="H4961" t="s">
        <v>20</v>
      </c>
      <c r="I4961">
        <v>4</v>
      </c>
      <c r="J4961" t="s">
        <v>50</v>
      </c>
      <c r="K4961" t="s">
        <v>22</v>
      </c>
      <c r="L4961" t="s">
        <v>215</v>
      </c>
      <c r="M4961">
        <v>23</v>
      </c>
      <c r="N4961">
        <v>19</v>
      </c>
      <c r="O4961" s="8">
        <f>AVERAGE(Table1[[#This Row],[highway MPG]:[city mpg]])</f>
        <v>21</v>
      </c>
      <c r="P4961">
        <v>2009</v>
      </c>
      <c r="Q4961">
        <v>21970</v>
      </c>
    </row>
    <row r="4962" spans="1:17" x14ac:dyDescent="0.3">
      <c r="A4962" t="s">
        <v>48</v>
      </c>
      <c r="B4962" t="s">
        <v>483</v>
      </c>
      <c r="C4962">
        <v>2015</v>
      </c>
      <c r="D4962" t="s">
        <v>30</v>
      </c>
      <c r="E4962">
        <v>261</v>
      </c>
      <c r="F4962">
        <v>6</v>
      </c>
      <c r="G4962" t="s">
        <v>34</v>
      </c>
      <c r="H4962" t="s">
        <v>20</v>
      </c>
      <c r="I4962">
        <v>4</v>
      </c>
      <c r="J4962" t="s">
        <v>50</v>
      </c>
      <c r="K4962" t="s">
        <v>22</v>
      </c>
      <c r="L4962" t="s">
        <v>197</v>
      </c>
      <c r="M4962">
        <v>21</v>
      </c>
      <c r="N4962">
        <v>15</v>
      </c>
      <c r="O4962" s="8">
        <f>AVERAGE(Table1[[#This Row],[highway MPG]:[city mpg]])</f>
        <v>18</v>
      </c>
      <c r="P4962">
        <v>2009</v>
      </c>
      <c r="Q4962">
        <v>31360</v>
      </c>
    </row>
    <row r="4963" spans="1:17" x14ac:dyDescent="0.3">
      <c r="A4963" t="s">
        <v>48</v>
      </c>
      <c r="B4963" t="s">
        <v>483</v>
      </c>
      <c r="C4963">
        <v>2015</v>
      </c>
      <c r="D4963" t="s">
        <v>30</v>
      </c>
      <c r="E4963">
        <v>261</v>
      </c>
      <c r="F4963">
        <v>6</v>
      </c>
      <c r="G4963" t="s">
        <v>19</v>
      </c>
      <c r="H4963" t="s">
        <v>20</v>
      </c>
      <c r="I4963">
        <v>4</v>
      </c>
      <c r="J4963" t="s">
        <v>50</v>
      </c>
      <c r="K4963" t="s">
        <v>22</v>
      </c>
      <c r="L4963" t="s">
        <v>215</v>
      </c>
      <c r="M4963">
        <v>22</v>
      </c>
      <c r="N4963">
        <v>16</v>
      </c>
      <c r="O4963" s="8">
        <f>AVERAGE(Table1[[#This Row],[highway MPG]:[city mpg]])</f>
        <v>19</v>
      </c>
      <c r="P4963">
        <v>2009</v>
      </c>
      <c r="Q4963">
        <v>24540</v>
      </c>
    </row>
    <row r="4964" spans="1:17" x14ac:dyDescent="0.3">
      <c r="A4964" t="s">
        <v>48</v>
      </c>
      <c r="B4964" t="s">
        <v>483</v>
      </c>
      <c r="C4964">
        <v>2015</v>
      </c>
      <c r="D4964" t="s">
        <v>30</v>
      </c>
      <c r="E4964">
        <v>261</v>
      </c>
      <c r="F4964">
        <v>6</v>
      </c>
      <c r="G4964" t="s">
        <v>19</v>
      </c>
      <c r="H4964" t="s">
        <v>92</v>
      </c>
      <c r="I4964">
        <v>4</v>
      </c>
      <c r="J4964" t="s">
        <v>50</v>
      </c>
      <c r="K4964" t="s">
        <v>22</v>
      </c>
      <c r="L4964" t="s">
        <v>197</v>
      </c>
      <c r="M4964">
        <v>21</v>
      </c>
      <c r="N4964">
        <v>16</v>
      </c>
      <c r="O4964" s="8">
        <f>AVERAGE(Table1[[#This Row],[highway MPG]:[city mpg]])</f>
        <v>18.5</v>
      </c>
      <c r="P4964">
        <v>2009</v>
      </c>
      <c r="Q4964">
        <v>25400</v>
      </c>
    </row>
    <row r="4965" spans="1:17" x14ac:dyDescent="0.3">
      <c r="A4965" t="s">
        <v>48</v>
      </c>
      <c r="B4965" t="s">
        <v>483</v>
      </c>
      <c r="C4965">
        <v>2015</v>
      </c>
      <c r="D4965" t="s">
        <v>30</v>
      </c>
      <c r="E4965">
        <v>261</v>
      </c>
      <c r="F4965">
        <v>6</v>
      </c>
      <c r="G4965" t="s">
        <v>34</v>
      </c>
      <c r="H4965" t="s">
        <v>20</v>
      </c>
      <c r="I4965">
        <v>4</v>
      </c>
      <c r="J4965" t="s">
        <v>50</v>
      </c>
      <c r="K4965" t="s">
        <v>22</v>
      </c>
      <c r="L4965" t="s">
        <v>197</v>
      </c>
      <c r="M4965">
        <v>22</v>
      </c>
      <c r="N4965">
        <v>16</v>
      </c>
      <c r="O4965" s="8">
        <f>AVERAGE(Table1[[#This Row],[highway MPG]:[city mpg]])</f>
        <v>19</v>
      </c>
      <c r="P4965">
        <v>2009</v>
      </c>
      <c r="Q4965">
        <v>25350</v>
      </c>
    </row>
    <row r="4966" spans="1:17" x14ac:dyDescent="0.3">
      <c r="A4966" t="s">
        <v>48</v>
      </c>
      <c r="B4966" t="s">
        <v>483</v>
      </c>
      <c r="C4966">
        <v>2015</v>
      </c>
      <c r="D4966" t="s">
        <v>30</v>
      </c>
      <c r="E4966">
        <v>261</v>
      </c>
      <c r="F4966">
        <v>6</v>
      </c>
      <c r="G4966" t="s">
        <v>34</v>
      </c>
      <c r="H4966" t="s">
        <v>20</v>
      </c>
      <c r="I4966">
        <v>4</v>
      </c>
      <c r="J4966" t="s">
        <v>50</v>
      </c>
      <c r="K4966" t="s">
        <v>22</v>
      </c>
      <c r="L4966" t="s">
        <v>215</v>
      </c>
      <c r="M4966">
        <v>22</v>
      </c>
      <c r="N4966">
        <v>16</v>
      </c>
      <c r="O4966" s="8">
        <f>AVERAGE(Table1[[#This Row],[highway MPG]:[city mpg]])</f>
        <v>19</v>
      </c>
      <c r="P4966">
        <v>2009</v>
      </c>
      <c r="Q4966">
        <v>23610</v>
      </c>
    </row>
    <row r="4967" spans="1:17" x14ac:dyDescent="0.3">
      <c r="A4967" t="s">
        <v>48</v>
      </c>
      <c r="B4967" t="s">
        <v>483</v>
      </c>
      <c r="C4967">
        <v>2015</v>
      </c>
      <c r="D4967" t="s">
        <v>30</v>
      </c>
      <c r="E4967">
        <v>261</v>
      </c>
      <c r="F4967">
        <v>6</v>
      </c>
      <c r="G4967" t="s">
        <v>19</v>
      </c>
      <c r="H4967" t="s">
        <v>92</v>
      </c>
      <c r="I4967">
        <v>4</v>
      </c>
      <c r="J4967" t="s">
        <v>50</v>
      </c>
      <c r="K4967" t="s">
        <v>22</v>
      </c>
      <c r="L4967" t="s">
        <v>197</v>
      </c>
      <c r="M4967">
        <v>21</v>
      </c>
      <c r="N4967">
        <v>16</v>
      </c>
      <c r="O4967" s="8">
        <f>AVERAGE(Table1[[#This Row],[highway MPG]:[city mpg]])</f>
        <v>18.5</v>
      </c>
      <c r="P4967">
        <v>2009</v>
      </c>
      <c r="Q4967">
        <v>28560</v>
      </c>
    </row>
    <row r="4968" spans="1:17" x14ac:dyDescent="0.3">
      <c r="A4968" t="s">
        <v>48</v>
      </c>
      <c r="B4968" t="s">
        <v>483</v>
      </c>
      <c r="C4968">
        <v>2015</v>
      </c>
      <c r="D4968" t="s">
        <v>30</v>
      </c>
      <c r="E4968">
        <v>261</v>
      </c>
      <c r="F4968">
        <v>6</v>
      </c>
      <c r="G4968" t="s">
        <v>34</v>
      </c>
      <c r="H4968" t="s">
        <v>92</v>
      </c>
      <c r="I4968">
        <v>4</v>
      </c>
      <c r="J4968" t="s">
        <v>50</v>
      </c>
      <c r="K4968" t="s">
        <v>22</v>
      </c>
      <c r="L4968" t="s">
        <v>215</v>
      </c>
      <c r="M4968">
        <v>21</v>
      </c>
      <c r="N4968">
        <v>15</v>
      </c>
      <c r="O4968" s="8">
        <f>AVERAGE(Table1[[#This Row],[highway MPG]:[city mpg]])</f>
        <v>18</v>
      </c>
      <c r="P4968">
        <v>2009</v>
      </c>
      <c r="Q4968">
        <v>26310</v>
      </c>
    </row>
    <row r="4969" spans="1:17" x14ac:dyDescent="0.3">
      <c r="A4969" t="s">
        <v>48</v>
      </c>
      <c r="B4969" t="s">
        <v>483</v>
      </c>
      <c r="C4969">
        <v>2015</v>
      </c>
      <c r="D4969" t="s">
        <v>30</v>
      </c>
      <c r="E4969">
        <v>261</v>
      </c>
      <c r="F4969">
        <v>6</v>
      </c>
      <c r="G4969" t="s">
        <v>19</v>
      </c>
      <c r="H4969" t="s">
        <v>20</v>
      </c>
      <c r="I4969">
        <v>4</v>
      </c>
      <c r="J4969" t="s">
        <v>50</v>
      </c>
      <c r="K4969" t="s">
        <v>22</v>
      </c>
      <c r="L4969" t="s">
        <v>197</v>
      </c>
      <c r="M4969">
        <v>22</v>
      </c>
      <c r="N4969">
        <v>16</v>
      </c>
      <c r="O4969" s="8">
        <f>AVERAGE(Table1[[#This Row],[highway MPG]:[city mpg]])</f>
        <v>19</v>
      </c>
      <c r="P4969">
        <v>2009</v>
      </c>
      <c r="Q4969">
        <v>22700</v>
      </c>
    </row>
    <row r="4970" spans="1:17" x14ac:dyDescent="0.3">
      <c r="A4970" t="s">
        <v>48</v>
      </c>
      <c r="B4970" t="s">
        <v>483</v>
      </c>
      <c r="C4970">
        <v>2015</v>
      </c>
      <c r="D4970" t="s">
        <v>30</v>
      </c>
      <c r="E4970">
        <v>261</v>
      </c>
      <c r="F4970">
        <v>6</v>
      </c>
      <c r="G4970" t="s">
        <v>34</v>
      </c>
      <c r="H4970" t="s">
        <v>92</v>
      </c>
      <c r="I4970">
        <v>4</v>
      </c>
      <c r="J4970" t="s">
        <v>50</v>
      </c>
      <c r="K4970" t="s">
        <v>22</v>
      </c>
      <c r="L4970" t="s">
        <v>197</v>
      </c>
      <c r="M4970">
        <v>21</v>
      </c>
      <c r="N4970">
        <v>15</v>
      </c>
      <c r="O4970" s="8">
        <f>AVERAGE(Table1[[#This Row],[highway MPG]:[city mpg]])</f>
        <v>18</v>
      </c>
      <c r="P4970">
        <v>2009</v>
      </c>
      <c r="Q4970">
        <v>35260</v>
      </c>
    </row>
    <row r="4971" spans="1:17" x14ac:dyDescent="0.3">
      <c r="A4971" t="s">
        <v>48</v>
      </c>
      <c r="B4971" t="s">
        <v>483</v>
      </c>
      <c r="C4971">
        <v>2015</v>
      </c>
      <c r="D4971" t="s">
        <v>30</v>
      </c>
      <c r="E4971">
        <v>261</v>
      </c>
      <c r="F4971">
        <v>6</v>
      </c>
      <c r="G4971" t="s">
        <v>34</v>
      </c>
      <c r="H4971" t="s">
        <v>20</v>
      </c>
      <c r="I4971">
        <v>4</v>
      </c>
      <c r="J4971" t="s">
        <v>50</v>
      </c>
      <c r="K4971" t="s">
        <v>22</v>
      </c>
      <c r="L4971" t="s">
        <v>197</v>
      </c>
      <c r="M4971">
        <v>22</v>
      </c>
      <c r="N4971">
        <v>16</v>
      </c>
      <c r="O4971" s="8">
        <f>AVERAGE(Table1[[#This Row],[highway MPG]:[city mpg]])</f>
        <v>19</v>
      </c>
      <c r="P4971">
        <v>2009</v>
      </c>
      <c r="Q4971">
        <v>24630</v>
      </c>
    </row>
    <row r="4972" spans="1:17" x14ac:dyDescent="0.3">
      <c r="A4972" t="s">
        <v>48</v>
      </c>
      <c r="B4972" t="s">
        <v>483</v>
      </c>
      <c r="C4972">
        <v>2015</v>
      </c>
      <c r="D4972" t="s">
        <v>30</v>
      </c>
      <c r="E4972">
        <v>261</v>
      </c>
      <c r="F4972">
        <v>6</v>
      </c>
      <c r="G4972" t="s">
        <v>34</v>
      </c>
      <c r="H4972" t="s">
        <v>92</v>
      </c>
      <c r="I4972">
        <v>4</v>
      </c>
      <c r="J4972" t="s">
        <v>50</v>
      </c>
      <c r="K4972" t="s">
        <v>22</v>
      </c>
      <c r="L4972" t="s">
        <v>197</v>
      </c>
      <c r="M4972">
        <v>21</v>
      </c>
      <c r="N4972">
        <v>15</v>
      </c>
      <c r="O4972" s="8">
        <f>AVERAGE(Table1[[#This Row],[highway MPG]:[city mpg]])</f>
        <v>18</v>
      </c>
      <c r="P4972">
        <v>2009</v>
      </c>
      <c r="Q4972">
        <v>27630</v>
      </c>
    </row>
    <row r="4973" spans="1:17" x14ac:dyDescent="0.3">
      <c r="A4973" t="s">
        <v>48</v>
      </c>
      <c r="B4973" t="s">
        <v>483</v>
      </c>
      <c r="C4973">
        <v>2015</v>
      </c>
      <c r="D4973" t="s">
        <v>30</v>
      </c>
      <c r="E4973">
        <v>261</v>
      </c>
      <c r="F4973">
        <v>6</v>
      </c>
      <c r="G4973" t="s">
        <v>34</v>
      </c>
      <c r="H4973" t="s">
        <v>92</v>
      </c>
      <c r="I4973">
        <v>4</v>
      </c>
      <c r="J4973" t="s">
        <v>50</v>
      </c>
      <c r="K4973" t="s">
        <v>22</v>
      </c>
      <c r="L4973" t="s">
        <v>215</v>
      </c>
      <c r="M4973">
        <v>21</v>
      </c>
      <c r="N4973">
        <v>15</v>
      </c>
      <c r="O4973" s="8">
        <f>AVERAGE(Table1[[#This Row],[highway MPG]:[city mpg]])</f>
        <v>18</v>
      </c>
      <c r="P4973">
        <v>2009</v>
      </c>
      <c r="Q4973">
        <v>31750</v>
      </c>
    </row>
    <row r="4974" spans="1:17" x14ac:dyDescent="0.3">
      <c r="A4974" t="s">
        <v>48</v>
      </c>
      <c r="B4974" t="s">
        <v>483</v>
      </c>
      <c r="C4974">
        <v>2016</v>
      </c>
      <c r="D4974" t="s">
        <v>30</v>
      </c>
      <c r="E4974">
        <v>261</v>
      </c>
      <c r="F4974">
        <v>6</v>
      </c>
      <c r="G4974" t="s">
        <v>34</v>
      </c>
      <c r="H4974" t="s">
        <v>92</v>
      </c>
      <c r="I4974">
        <v>4</v>
      </c>
      <c r="J4974" t="s">
        <v>50</v>
      </c>
      <c r="K4974" t="s">
        <v>22</v>
      </c>
      <c r="L4974" t="s">
        <v>197</v>
      </c>
      <c r="M4974">
        <v>21</v>
      </c>
      <c r="N4974">
        <v>15</v>
      </c>
      <c r="O4974" s="8">
        <f>AVERAGE(Table1[[#This Row],[highway MPG]:[city mpg]])</f>
        <v>18</v>
      </c>
      <c r="P4974">
        <v>2009</v>
      </c>
      <c r="Q4974">
        <v>26750</v>
      </c>
    </row>
    <row r="4975" spans="1:17" x14ac:dyDescent="0.3">
      <c r="A4975" t="s">
        <v>48</v>
      </c>
      <c r="B4975" t="s">
        <v>483</v>
      </c>
      <c r="C4975">
        <v>2016</v>
      </c>
      <c r="D4975" t="s">
        <v>30</v>
      </c>
      <c r="E4975">
        <v>261</v>
      </c>
      <c r="F4975">
        <v>6</v>
      </c>
      <c r="G4975" t="s">
        <v>34</v>
      </c>
      <c r="H4975" t="s">
        <v>20</v>
      </c>
      <c r="I4975">
        <v>4</v>
      </c>
      <c r="J4975" t="s">
        <v>50</v>
      </c>
      <c r="K4975" t="s">
        <v>22</v>
      </c>
      <c r="L4975" t="s">
        <v>197</v>
      </c>
      <c r="M4975">
        <v>22</v>
      </c>
      <c r="N4975">
        <v>16</v>
      </c>
      <c r="O4975" s="8">
        <f>AVERAGE(Table1[[#This Row],[highway MPG]:[city mpg]])</f>
        <v>19</v>
      </c>
      <c r="P4975">
        <v>2009</v>
      </c>
      <c r="Q4975">
        <v>25840</v>
      </c>
    </row>
    <row r="4976" spans="1:17" x14ac:dyDescent="0.3">
      <c r="A4976" t="s">
        <v>48</v>
      </c>
      <c r="B4976" t="s">
        <v>483</v>
      </c>
      <c r="C4976">
        <v>2016</v>
      </c>
      <c r="D4976" t="s">
        <v>30</v>
      </c>
      <c r="E4976">
        <v>261</v>
      </c>
      <c r="F4976">
        <v>6</v>
      </c>
      <c r="G4976" t="s">
        <v>34</v>
      </c>
      <c r="H4976" t="s">
        <v>92</v>
      </c>
      <c r="I4976">
        <v>4</v>
      </c>
      <c r="J4976" t="s">
        <v>50</v>
      </c>
      <c r="K4976" t="s">
        <v>22</v>
      </c>
      <c r="L4976" t="s">
        <v>197</v>
      </c>
      <c r="M4976">
        <v>21</v>
      </c>
      <c r="N4976">
        <v>15</v>
      </c>
      <c r="O4976" s="8">
        <f>AVERAGE(Table1[[#This Row],[highway MPG]:[city mpg]])</f>
        <v>18</v>
      </c>
      <c r="P4976">
        <v>2009</v>
      </c>
      <c r="Q4976">
        <v>32890</v>
      </c>
    </row>
    <row r="4977" spans="1:17" x14ac:dyDescent="0.3">
      <c r="A4977" t="s">
        <v>48</v>
      </c>
      <c r="B4977" t="s">
        <v>483</v>
      </c>
      <c r="C4977">
        <v>2016</v>
      </c>
      <c r="D4977" t="s">
        <v>30</v>
      </c>
      <c r="E4977">
        <v>261</v>
      </c>
      <c r="F4977">
        <v>6</v>
      </c>
      <c r="G4977" t="s">
        <v>34</v>
      </c>
      <c r="H4977" t="s">
        <v>20</v>
      </c>
      <c r="I4977">
        <v>4</v>
      </c>
      <c r="J4977" t="s">
        <v>50</v>
      </c>
      <c r="K4977" t="s">
        <v>22</v>
      </c>
      <c r="L4977" t="s">
        <v>197</v>
      </c>
      <c r="M4977">
        <v>22</v>
      </c>
      <c r="N4977">
        <v>16</v>
      </c>
      <c r="O4977" s="8">
        <f>AVERAGE(Table1[[#This Row],[highway MPG]:[city mpg]])</f>
        <v>19</v>
      </c>
      <c r="P4977">
        <v>2009</v>
      </c>
      <c r="Q4977">
        <v>24050</v>
      </c>
    </row>
    <row r="4978" spans="1:17" x14ac:dyDescent="0.3">
      <c r="A4978" t="s">
        <v>48</v>
      </c>
      <c r="B4978" t="s">
        <v>483</v>
      </c>
      <c r="C4978">
        <v>2016</v>
      </c>
      <c r="D4978" t="s">
        <v>30</v>
      </c>
      <c r="E4978">
        <v>261</v>
      </c>
      <c r="F4978">
        <v>6</v>
      </c>
      <c r="G4978" t="s">
        <v>19</v>
      </c>
      <c r="H4978" t="s">
        <v>92</v>
      </c>
      <c r="I4978">
        <v>4</v>
      </c>
      <c r="J4978" t="s">
        <v>50</v>
      </c>
      <c r="K4978" t="s">
        <v>22</v>
      </c>
      <c r="L4978" t="s">
        <v>197</v>
      </c>
      <c r="M4978">
        <v>21</v>
      </c>
      <c r="N4978">
        <v>16</v>
      </c>
      <c r="O4978" s="8">
        <f>AVERAGE(Table1[[#This Row],[highway MPG]:[city mpg]])</f>
        <v>18.5</v>
      </c>
      <c r="P4978">
        <v>2009</v>
      </c>
      <c r="Q4978">
        <v>31840</v>
      </c>
    </row>
    <row r="4979" spans="1:17" x14ac:dyDescent="0.3">
      <c r="A4979" t="s">
        <v>48</v>
      </c>
      <c r="B4979" t="s">
        <v>483</v>
      </c>
      <c r="C4979">
        <v>2016</v>
      </c>
      <c r="D4979" t="s">
        <v>30</v>
      </c>
      <c r="E4979">
        <v>261</v>
      </c>
      <c r="F4979">
        <v>6</v>
      </c>
      <c r="G4979" t="s">
        <v>34</v>
      </c>
      <c r="H4979" t="s">
        <v>20</v>
      </c>
      <c r="I4979">
        <v>4</v>
      </c>
      <c r="J4979" t="s">
        <v>50</v>
      </c>
      <c r="K4979" t="s">
        <v>22</v>
      </c>
      <c r="L4979" t="s">
        <v>197</v>
      </c>
      <c r="M4979">
        <v>22</v>
      </c>
      <c r="N4979">
        <v>16</v>
      </c>
      <c r="O4979" s="8">
        <f>AVERAGE(Table1[[#This Row],[highway MPG]:[city mpg]])</f>
        <v>19</v>
      </c>
      <c r="P4979">
        <v>2009</v>
      </c>
      <c r="Q4979">
        <v>24960</v>
      </c>
    </row>
    <row r="4980" spans="1:17" x14ac:dyDescent="0.3">
      <c r="A4980" t="s">
        <v>48</v>
      </c>
      <c r="B4980" t="s">
        <v>483</v>
      </c>
      <c r="C4980">
        <v>2016</v>
      </c>
      <c r="D4980" t="s">
        <v>30</v>
      </c>
      <c r="E4980">
        <v>261</v>
      </c>
      <c r="F4980">
        <v>6</v>
      </c>
      <c r="G4980" t="s">
        <v>34</v>
      </c>
      <c r="H4980" t="s">
        <v>92</v>
      </c>
      <c r="I4980">
        <v>4</v>
      </c>
      <c r="J4980" t="s">
        <v>50</v>
      </c>
      <c r="K4980" t="s">
        <v>22</v>
      </c>
      <c r="L4980" t="s">
        <v>215</v>
      </c>
      <c r="M4980">
        <v>21</v>
      </c>
      <c r="N4980">
        <v>15</v>
      </c>
      <c r="O4980" s="8">
        <f>AVERAGE(Table1[[#This Row],[highway MPG]:[city mpg]])</f>
        <v>18</v>
      </c>
      <c r="P4980">
        <v>2009</v>
      </c>
      <c r="Q4980">
        <v>26640</v>
      </c>
    </row>
    <row r="4981" spans="1:17" x14ac:dyDescent="0.3">
      <c r="A4981" t="s">
        <v>48</v>
      </c>
      <c r="B4981" t="s">
        <v>483</v>
      </c>
      <c r="C4981">
        <v>2016</v>
      </c>
      <c r="D4981" t="s">
        <v>30</v>
      </c>
      <c r="E4981">
        <v>261</v>
      </c>
      <c r="F4981">
        <v>6</v>
      </c>
      <c r="G4981" t="s">
        <v>34</v>
      </c>
      <c r="H4981" t="s">
        <v>92</v>
      </c>
      <c r="I4981">
        <v>4</v>
      </c>
      <c r="J4981" t="s">
        <v>50</v>
      </c>
      <c r="K4981" t="s">
        <v>22</v>
      </c>
      <c r="L4981" t="s">
        <v>197</v>
      </c>
      <c r="M4981">
        <v>21</v>
      </c>
      <c r="N4981">
        <v>15</v>
      </c>
      <c r="O4981" s="8">
        <f>AVERAGE(Table1[[#This Row],[highway MPG]:[city mpg]])</f>
        <v>18</v>
      </c>
      <c r="P4981">
        <v>2009</v>
      </c>
      <c r="Q4981">
        <v>35590</v>
      </c>
    </row>
    <row r="4982" spans="1:17" x14ac:dyDescent="0.3">
      <c r="A4982" t="s">
        <v>48</v>
      </c>
      <c r="B4982" t="s">
        <v>483</v>
      </c>
      <c r="C4982">
        <v>2016</v>
      </c>
      <c r="D4982" t="s">
        <v>30</v>
      </c>
      <c r="E4982">
        <v>261</v>
      </c>
      <c r="F4982">
        <v>6</v>
      </c>
      <c r="G4982" t="s">
        <v>19</v>
      </c>
      <c r="H4982" t="s">
        <v>20</v>
      </c>
      <c r="I4982">
        <v>4</v>
      </c>
      <c r="J4982" t="s">
        <v>50</v>
      </c>
      <c r="K4982" t="s">
        <v>22</v>
      </c>
      <c r="L4982" t="s">
        <v>197</v>
      </c>
      <c r="M4982">
        <v>22</v>
      </c>
      <c r="N4982">
        <v>17</v>
      </c>
      <c r="O4982" s="8">
        <f>AVERAGE(Table1[[#This Row],[highway MPG]:[city mpg]])</f>
        <v>19.5</v>
      </c>
      <c r="P4982">
        <v>2009</v>
      </c>
      <c r="Q4982">
        <v>23000</v>
      </c>
    </row>
    <row r="4983" spans="1:17" x14ac:dyDescent="0.3">
      <c r="A4983" t="s">
        <v>48</v>
      </c>
      <c r="B4983" t="s">
        <v>483</v>
      </c>
      <c r="C4983">
        <v>2016</v>
      </c>
      <c r="D4983" t="s">
        <v>30</v>
      </c>
      <c r="E4983">
        <v>261</v>
      </c>
      <c r="F4983">
        <v>6</v>
      </c>
      <c r="G4983" t="s">
        <v>34</v>
      </c>
      <c r="H4983" t="s">
        <v>92</v>
      </c>
      <c r="I4983">
        <v>4</v>
      </c>
      <c r="J4983" t="s">
        <v>50</v>
      </c>
      <c r="K4983" t="s">
        <v>22</v>
      </c>
      <c r="L4983" t="s">
        <v>215</v>
      </c>
      <c r="M4983">
        <v>21</v>
      </c>
      <c r="N4983">
        <v>15</v>
      </c>
      <c r="O4983" s="8">
        <f>AVERAGE(Table1[[#This Row],[highway MPG]:[city mpg]])</f>
        <v>18</v>
      </c>
      <c r="P4983">
        <v>2009</v>
      </c>
      <c r="Q4983">
        <v>32080</v>
      </c>
    </row>
    <row r="4984" spans="1:17" x14ac:dyDescent="0.3">
      <c r="A4984" t="s">
        <v>48</v>
      </c>
      <c r="B4984" t="s">
        <v>483</v>
      </c>
      <c r="C4984">
        <v>2016</v>
      </c>
      <c r="D4984" t="s">
        <v>30</v>
      </c>
      <c r="E4984">
        <v>261</v>
      </c>
      <c r="F4984">
        <v>6</v>
      </c>
      <c r="G4984" t="s">
        <v>34</v>
      </c>
      <c r="H4984" t="s">
        <v>92</v>
      </c>
      <c r="I4984">
        <v>4</v>
      </c>
      <c r="J4984" t="s">
        <v>50</v>
      </c>
      <c r="K4984" t="s">
        <v>22</v>
      </c>
      <c r="L4984" t="s">
        <v>197</v>
      </c>
      <c r="M4984">
        <v>21</v>
      </c>
      <c r="N4984">
        <v>15</v>
      </c>
      <c r="O4984" s="8">
        <f>AVERAGE(Table1[[#This Row],[highway MPG]:[city mpg]])</f>
        <v>18</v>
      </c>
      <c r="P4984">
        <v>2009</v>
      </c>
      <c r="Q4984">
        <v>34360</v>
      </c>
    </row>
    <row r="4985" spans="1:17" x14ac:dyDescent="0.3">
      <c r="A4985" t="s">
        <v>48</v>
      </c>
      <c r="B4985" t="s">
        <v>483</v>
      </c>
      <c r="C4985">
        <v>2016</v>
      </c>
      <c r="D4985" t="s">
        <v>30</v>
      </c>
      <c r="E4985">
        <v>261</v>
      </c>
      <c r="F4985">
        <v>6</v>
      </c>
      <c r="G4985" t="s">
        <v>34</v>
      </c>
      <c r="H4985" t="s">
        <v>92</v>
      </c>
      <c r="I4985">
        <v>4</v>
      </c>
      <c r="J4985" t="s">
        <v>50</v>
      </c>
      <c r="K4985" t="s">
        <v>22</v>
      </c>
      <c r="L4985" t="s">
        <v>197</v>
      </c>
      <c r="M4985">
        <v>21</v>
      </c>
      <c r="N4985">
        <v>15</v>
      </c>
      <c r="O4985" s="8">
        <f>AVERAGE(Table1[[#This Row],[highway MPG]:[city mpg]])</f>
        <v>18</v>
      </c>
      <c r="P4985">
        <v>2009</v>
      </c>
      <c r="Q4985">
        <v>28380</v>
      </c>
    </row>
    <row r="4986" spans="1:17" x14ac:dyDescent="0.3">
      <c r="A4986" t="s">
        <v>48</v>
      </c>
      <c r="B4986" t="s">
        <v>483</v>
      </c>
      <c r="C4986">
        <v>2016</v>
      </c>
      <c r="D4986" t="s">
        <v>30</v>
      </c>
      <c r="E4986">
        <v>261</v>
      </c>
      <c r="F4986">
        <v>6</v>
      </c>
      <c r="G4986" t="s">
        <v>34</v>
      </c>
      <c r="H4986" t="s">
        <v>20</v>
      </c>
      <c r="I4986">
        <v>4</v>
      </c>
      <c r="J4986" t="s">
        <v>50</v>
      </c>
      <c r="K4986" t="s">
        <v>22</v>
      </c>
      <c r="L4986" t="s">
        <v>197</v>
      </c>
      <c r="M4986">
        <v>22</v>
      </c>
      <c r="N4986">
        <v>16</v>
      </c>
      <c r="O4986" s="8">
        <f>AVERAGE(Table1[[#This Row],[highway MPG]:[city mpg]])</f>
        <v>19</v>
      </c>
      <c r="P4986">
        <v>2009</v>
      </c>
      <c r="Q4986">
        <v>25680</v>
      </c>
    </row>
    <row r="4987" spans="1:17" x14ac:dyDescent="0.3">
      <c r="A4987" t="s">
        <v>48</v>
      </c>
      <c r="B4987" t="s">
        <v>483</v>
      </c>
      <c r="C4987">
        <v>2016</v>
      </c>
      <c r="D4987" t="s">
        <v>30</v>
      </c>
      <c r="E4987">
        <v>261</v>
      </c>
      <c r="F4987">
        <v>6</v>
      </c>
      <c r="G4987" t="s">
        <v>34</v>
      </c>
      <c r="H4987" t="s">
        <v>20</v>
      </c>
      <c r="I4987">
        <v>4</v>
      </c>
      <c r="J4987" t="s">
        <v>50</v>
      </c>
      <c r="K4987" t="s">
        <v>22</v>
      </c>
      <c r="L4987" t="s">
        <v>215</v>
      </c>
      <c r="M4987">
        <v>22</v>
      </c>
      <c r="N4987">
        <v>16</v>
      </c>
      <c r="O4987" s="8">
        <f>AVERAGE(Table1[[#This Row],[highway MPG]:[city mpg]])</f>
        <v>19</v>
      </c>
      <c r="P4987">
        <v>2009</v>
      </c>
      <c r="Q4987">
        <v>23940</v>
      </c>
    </row>
    <row r="4988" spans="1:17" x14ac:dyDescent="0.3">
      <c r="A4988" t="s">
        <v>48</v>
      </c>
      <c r="B4988" t="s">
        <v>483</v>
      </c>
      <c r="C4988">
        <v>2016</v>
      </c>
      <c r="D4988" t="s">
        <v>30</v>
      </c>
      <c r="E4988">
        <v>261</v>
      </c>
      <c r="F4988">
        <v>6</v>
      </c>
      <c r="G4988" t="s">
        <v>34</v>
      </c>
      <c r="H4988" t="s">
        <v>20</v>
      </c>
      <c r="I4988">
        <v>4</v>
      </c>
      <c r="J4988" t="s">
        <v>50</v>
      </c>
      <c r="K4988" t="s">
        <v>22</v>
      </c>
      <c r="L4988" t="s">
        <v>215</v>
      </c>
      <c r="M4988">
        <v>22</v>
      </c>
      <c r="N4988">
        <v>16</v>
      </c>
      <c r="O4988" s="8">
        <f>AVERAGE(Table1[[#This Row],[highway MPG]:[city mpg]])</f>
        <v>19</v>
      </c>
      <c r="P4988">
        <v>2009</v>
      </c>
      <c r="Q4988">
        <v>24520</v>
      </c>
    </row>
    <row r="4989" spans="1:17" x14ac:dyDescent="0.3">
      <c r="A4989" t="s">
        <v>48</v>
      </c>
      <c r="B4989" t="s">
        <v>483</v>
      </c>
      <c r="C4989">
        <v>2016</v>
      </c>
      <c r="D4989" t="s">
        <v>30</v>
      </c>
      <c r="E4989">
        <v>261</v>
      </c>
      <c r="F4989">
        <v>6</v>
      </c>
      <c r="G4989" t="s">
        <v>34</v>
      </c>
      <c r="H4989" t="s">
        <v>20</v>
      </c>
      <c r="I4989">
        <v>4</v>
      </c>
      <c r="J4989" t="s">
        <v>50</v>
      </c>
      <c r="K4989" t="s">
        <v>22</v>
      </c>
      <c r="L4989" t="s">
        <v>197</v>
      </c>
      <c r="M4989">
        <v>22</v>
      </c>
      <c r="N4989">
        <v>16</v>
      </c>
      <c r="O4989" s="8">
        <f>AVERAGE(Table1[[#This Row],[highway MPG]:[city mpg]])</f>
        <v>19</v>
      </c>
      <c r="P4989">
        <v>2009</v>
      </c>
      <c r="Q4989">
        <v>31690</v>
      </c>
    </row>
    <row r="4990" spans="1:17" x14ac:dyDescent="0.3">
      <c r="A4990" t="s">
        <v>48</v>
      </c>
      <c r="B4990" t="s">
        <v>483</v>
      </c>
      <c r="C4990">
        <v>2016</v>
      </c>
      <c r="D4990" t="s">
        <v>30</v>
      </c>
      <c r="E4990">
        <v>261</v>
      </c>
      <c r="F4990">
        <v>6</v>
      </c>
      <c r="G4990" t="s">
        <v>19</v>
      </c>
      <c r="H4990" t="s">
        <v>92</v>
      </c>
      <c r="I4990">
        <v>4</v>
      </c>
      <c r="J4990" t="s">
        <v>50</v>
      </c>
      <c r="K4990" t="s">
        <v>22</v>
      </c>
      <c r="L4990" t="s">
        <v>197</v>
      </c>
      <c r="M4990">
        <v>21</v>
      </c>
      <c r="N4990">
        <v>16</v>
      </c>
      <c r="O4990" s="8">
        <f>AVERAGE(Table1[[#This Row],[highway MPG]:[city mpg]])</f>
        <v>18.5</v>
      </c>
      <c r="P4990">
        <v>2009</v>
      </c>
      <c r="Q4990">
        <v>28910</v>
      </c>
    </row>
    <row r="4991" spans="1:17" x14ac:dyDescent="0.3">
      <c r="A4991" t="s">
        <v>48</v>
      </c>
      <c r="B4991" t="s">
        <v>483</v>
      </c>
      <c r="C4991">
        <v>2016</v>
      </c>
      <c r="D4991" t="s">
        <v>30</v>
      </c>
      <c r="E4991">
        <v>261</v>
      </c>
      <c r="F4991">
        <v>6</v>
      </c>
      <c r="G4991" t="s">
        <v>34</v>
      </c>
      <c r="H4991" t="s">
        <v>92</v>
      </c>
      <c r="I4991">
        <v>4</v>
      </c>
      <c r="J4991" t="s">
        <v>50</v>
      </c>
      <c r="K4991" t="s">
        <v>22</v>
      </c>
      <c r="L4991" t="s">
        <v>197</v>
      </c>
      <c r="M4991">
        <v>21</v>
      </c>
      <c r="N4991">
        <v>15</v>
      </c>
      <c r="O4991" s="8">
        <f>AVERAGE(Table1[[#This Row],[highway MPG]:[city mpg]])</f>
        <v>18</v>
      </c>
      <c r="P4991">
        <v>2009</v>
      </c>
      <c r="Q4991">
        <v>35610</v>
      </c>
    </row>
    <row r="4992" spans="1:17" x14ac:dyDescent="0.3">
      <c r="A4992" t="s">
        <v>48</v>
      </c>
      <c r="B4992" t="s">
        <v>483</v>
      </c>
      <c r="C4992">
        <v>2016</v>
      </c>
      <c r="D4992" t="s">
        <v>30</v>
      </c>
      <c r="E4992">
        <v>152</v>
      </c>
      <c r="F4992">
        <v>4</v>
      </c>
      <c r="G4992" t="s">
        <v>19</v>
      </c>
      <c r="H4992" t="s">
        <v>20</v>
      </c>
      <c r="I4992">
        <v>4</v>
      </c>
      <c r="J4992" t="s">
        <v>50</v>
      </c>
      <c r="K4992" t="s">
        <v>22</v>
      </c>
      <c r="L4992" t="s">
        <v>215</v>
      </c>
      <c r="M4992">
        <v>23</v>
      </c>
      <c r="N4992">
        <v>19</v>
      </c>
      <c r="O4992" s="8">
        <f>AVERAGE(Table1[[#This Row],[highway MPG]:[city mpg]])</f>
        <v>21</v>
      </c>
      <c r="P4992">
        <v>2009</v>
      </c>
      <c r="Q4992">
        <v>18290</v>
      </c>
    </row>
    <row r="4993" spans="1:17" x14ac:dyDescent="0.3">
      <c r="A4993" t="s">
        <v>48</v>
      </c>
      <c r="B4993" t="s">
        <v>483</v>
      </c>
      <c r="C4993">
        <v>2016</v>
      </c>
      <c r="D4993" t="s">
        <v>30</v>
      </c>
      <c r="E4993">
        <v>152</v>
      </c>
      <c r="F4993">
        <v>4</v>
      </c>
      <c r="G4993" t="s">
        <v>34</v>
      </c>
      <c r="H4993" t="s">
        <v>20</v>
      </c>
      <c r="I4993">
        <v>4</v>
      </c>
      <c r="J4993" t="s">
        <v>50</v>
      </c>
      <c r="K4993" t="s">
        <v>22</v>
      </c>
      <c r="L4993" t="s">
        <v>215</v>
      </c>
      <c r="M4993">
        <v>23</v>
      </c>
      <c r="N4993">
        <v>17</v>
      </c>
      <c r="O4993" s="8">
        <f>AVERAGE(Table1[[#This Row],[highway MPG]:[city mpg]])</f>
        <v>20</v>
      </c>
      <c r="P4993">
        <v>2009</v>
      </c>
      <c r="Q4993">
        <v>23230</v>
      </c>
    </row>
    <row r="4994" spans="1:17" x14ac:dyDescent="0.3">
      <c r="A4994" t="s">
        <v>48</v>
      </c>
      <c r="B4994" t="s">
        <v>483</v>
      </c>
      <c r="C4994">
        <v>2016</v>
      </c>
      <c r="D4994" t="s">
        <v>30</v>
      </c>
      <c r="E4994">
        <v>261</v>
      </c>
      <c r="F4994">
        <v>6</v>
      </c>
      <c r="G4994" t="s">
        <v>34</v>
      </c>
      <c r="H4994" t="s">
        <v>92</v>
      </c>
      <c r="I4994">
        <v>4</v>
      </c>
      <c r="J4994" t="s">
        <v>50</v>
      </c>
      <c r="K4994" t="s">
        <v>22</v>
      </c>
      <c r="L4994" t="s">
        <v>197</v>
      </c>
      <c r="M4994">
        <v>21</v>
      </c>
      <c r="N4994">
        <v>15</v>
      </c>
      <c r="O4994" s="8">
        <f>AVERAGE(Table1[[#This Row],[highway MPG]:[city mpg]])</f>
        <v>18</v>
      </c>
      <c r="P4994">
        <v>2009</v>
      </c>
      <c r="Q4994">
        <v>34340</v>
      </c>
    </row>
    <row r="4995" spans="1:17" x14ac:dyDescent="0.3">
      <c r="A4995" t="s">
        <v>48</v>
      </c>
      <c r="B4995" t="s">
        <v>483</v>
      </c>
      <c r="C4995">
        <v>2016</v>
      </c>
      <c r="D4995" t="s">
        <v>30</v>
      </c>
      <c r="E4995">
        <v>261</v>
      </c>
      <c r="F4995">
        <v>6</v>
      </c>
      <c r="G4995" t="s">
        <v>19</v>
      </c>
      <c r="H4995" t="s">
        <v>92</v>
      </c>
      <c r="I4995">
        <v>4</v>
      </c>
      <c r="J4995" t="s">
        <v>50</v>
      </c>
      <c r="K4995" t="s">
        <v>22</v>
      </c>
      <c r="L4995" t="s">
        <v>197</v>
      </c>
      <c r="M4995">
        <v>21</v>
      </c>
      <c r="N4995">
        <v>16</v>
      </c>
      <c r="O4995" s="8">
        <f>AVERAGE(Table1[[#This Row],[highway MPG]:[city mpg]])</f>
        <v>18.5</v>
      </c>
      <c r="P4995">
        <v>2009</v>
      </c>
      <c r="Q4995">
        <v>28890</v>
      </c>
    </row>
    <row r="4996" spans="1:17" x14ac:dyDescent="0.3">
      <c r="A4996" t="s">
        <v>48</v>
      </c>
      <c r="B4996" t="s">
        <v>483</v>
      </c>
      <c r="C4996">
        <v>2016</v>
      </c>
      <c r="D4996" t="s">
        <v>30</v>
      </c>
      <c r="E4996">
        <v>261</v>
      </c>
      <c r="F4996">
        <v>6</v>
      </c>
      <c r="G4996" t="s">
        <v>34</v>
      </c>
      <c r="H4996" t="s">
        <v>20</v>
      </c>
      <c r="I4996">
        <v>4</v>
      </c>
      <c r="J4996" t="s">
        <v>50</v>
      </c>
      <c r="K4996" t="s">
        <v>22</v>
      </c>
      <c r="L4996" t="s">
        <v>197</v>
      </c>
      <c r="M4996">
        <v>22</v>
      </c>
      <c r="N4996">
        <v>16</v>
      </c>
      <c r="O4996" s="8">
        <f>AVERAGE(Table1[[#This Row],[highway MPG]:[city mpg]])</f>
        <v>19</v>
      </c>
      <c r="P4996">
        <v>2009</v>
      </c>
      <c r="Q4996">
        <v>31710</v>
      </c>
    </row>
    <row r="4997" spans="1:17" x14ac:dyDescent="0.3">
      <c r="A4997" t="s">
        <v>48</v>
      </c>
      <c r="B4997" t="s">
        <v>483</v>
      </c>
      <c r="C4997">
        <v>2016</v>
      </c>
      <c r="D4997" t="s">
        <v>30</v>
      </c>
      <c r="E4997">
        <v>261</v>
      </c>
      <c r="F4997">
        <v>6</v>
      </c>
      <c r="G4997" t="s">
        <v>34</v>
      </c>
      <c r="H4997" t="s">
        <v>92</v>
      </c>
      <c r="I4997">
        <v>4</v>
      </c>
      <c r="J4997" t="s">
        <v>50</v>
      </c>
      <c r="K4997" t="s">
        <v>22</v>
      </c>
      <c r="L4997" t="s">
        <v>197</v>
      </c>
      <c r="M4997">
        <v>21</v>
      </c>
      <c r="N4997">
        <v>15</v>
      </c>
      <c r="O4997" s="8">
        <f>AVERAGE(Table1[[#This Row],[highway MPG]:[city mpg]])</f>
        <v>18</v>
      </c>
      <c r="P4997">
        <v>2009</v>
      </c>
      <c r="Q4997">
        <v>27960</v>
      </c>
    </row>
    <row r="4998" spans="1:17" x14ac:dyDescent="0.3">
      <c r="A4998" t="s">
        <v>48</v>
      </c>
      <c r="B4998" t="s">
        <v>483</v>
      </c>
      <c r="C4998">
        <v>2016</v>
      </c>
      <c r="D4998" t="s">
        <v>30</v>
      </c>
      <c r="E4998">
        <v>152</v>
      </c>
      <c r="F4998">
        <v>4</v>
      </c>
      <c r="G4998" t="s">
        <v>34</v>
      </c>
      <c r="H4998" t="s">
        <v>20</v>
      </c>
      <c r="I4998">
        <v>4</v>
      </c>
      <c r="J4998" t="s">
        <v>50</v>
      </c>
      <c r="K4998" t="s">
        <v>22</v>
      </c>
      <c r="L4998" t="s">
        <v>215</v>
      </c>
      <c r="M4998">
        <v>23</v>
      </c>
      <c r="N4998">
        <v>17</v>
      </c>
      <c r="O4998" s="8">
        <f>AVERAGE(Table1[[#This Row],[highway MPG]:[city mpg]])</f>
        <v>20</v>
      </c>
      <c r="P4998">
        <v>2009</v>
      </c>
      <c r="Q4998">
        <v>20960</v>
      </c>
    </row>
    <row r="4999" spans="1:17" x14ac:dyDescent="0.3">
      <c r="A4999" t="s">
        <v>48</v>
      </c>
      <c r="B4999" t="s">
        <v>483</v>
      </c>
      <c r="C4999">
        <v>2016</v>
      </c>
      <c r="D4999" t="s">
        <v>30</v>
      </c>
      <c r="E4999">
        <v>152</v>
      </c>
      <c r="F4999">
        <v>4</v>
      </c>
      <c r="G4999" t="s">
        <v>19</v>
      </c>
      <c r="H4999" t="s">
        <v>20</v>
      </c>
      <c r="I4999">
        <v>4</v>
      </c>
      <c r="J4999" t="s">
        <v>50</v>
      </c>
      <c r="K4999" t="s">
        <v>22</v>
      </c>
      <c r="L4999" t="s">
        <v>215</v>
      </c>
      <c r="M4999">
        <v>23</v>
      </c>
      <c r="N4999">
        <v>19</v>
      </c>
      <c r="O4999" s="8">
        <f>AVERAGE(Table1[[#This Row],[highway MPG]:[city mpg]])</f>
        <v>21</v>
      </c>
      <c r="P4999">
        <v>2009</v>
      </c>
      <c r="Q4999">
        <v>22180</v>
      </c>
    </row>
    <row r="5000" spans="1:17" x14ac:dyDescent="0.3">
      <c r="A5000" t="s">
        <v>48</v>
      </c>
      <c r="B5000" t="s">
        <v>483</v>
      </c>
      <c r="C5000">
        <v>2017</v>
      </c>
      <c r="D5000" t="s">
        <v>30</v>
      </c>
      <c r="E5000">
        <v>261</v>
      </c>
      <c r="F5000">
        <v>6</v>
      </c>
      <c r="G5000" t="s">
        <v>34</v>
      </c>
      <c r="H5000" t="s">
        <v>20</v>
      </c>
      <c r="I5000">
        <v>4</v>
      </c>
      <c r="J5000" t="s">
        <v>50</v>
      </c>
      <c r="K5000" t="s">
        <v>22</v>
      </c>
      <c r="L5000" t="s">
        <v>197</v>
      </c>
      <c r="M5000">
        <v>23</v>
      </c>
      <c r="N5000">
        <v>16</v>
      </c>
      <c r="O5000" s="8">
        <f>AVERAGE(Table1[[#This Row],[highway MPG]:[city mpg]])</f>
        <v>19.5</v>
      </c>
      <c r="P5000">
        <v>2009</v>
      </c>
      <c r="Q5000">
        <v>25750</v>
      </c>
    </row>
    <row r="5001" spans="1:17" x14ac:dyDescent="0.3">
      <c r="A5001" t="s">
        <v>48</v>
      </c>
      <c r="B5001" t="s">
        <v>483</v>
      </c>
      <c r="C5001">
        <v>2017</v>
      </c>
      <c r="D5001" t="s">
        <v>30</v>
      </c>
      <c r="E5001">
        <v>261</v>
      </c>
      <c r="F5001">
        <v>6</v>
      </c>
      <c r="G5001" t="s">
        <v>19</v>
      </c>
      <c r="H5001" t="s">
        <v>92</v>
      </c>
      <c r="I5001">
        <v>4</v>
      </c>
      <c r="J5001" t="s">
        <v>50</v>
      </c>
      <c r="K5001" t="s">
        <v>22</v>
      </c>
      <c r="L5001" t="s">
        <v>197</v>
      </c>
      <c r="M5001">
        <v>21</v>
      </c>
      <c r="N5001">
        <v>16</v>
      </c>
      <c r="O5001" s="8">
        <f>AVERAGE(Table1[[#This Row],[highway MPG]:[city mpg]])</f>
        <v>18.5</v>
      </c>
      <c r="P5001">
        <v>2009</v>
      </c>
      <c r="Q5001">
        <v>32340</v>
      </c>
    </row>
    <row r="5002" spans="1:17" x14ac:dyDescent="0.3">
      <c r="A5002" t="s">
        <v>48</v>
      </c>
      <c r="B5002" t="s">
        <v>483</v>
      </c>
      <c r="C5002">
        <v>2017</v>
      </c>
      <c r="D5002" t="s">
        <v>30</v>
      </c>
      <c r="E5002">
        <v>261</v>
      </c>
      <c r="F5002">
        <v>6</v>
      </c>
      <c r="G5002" t="s">
        <v>34</v>
      </c>
      <c r="H5002" t="s">
        <v>92</v>
      </c>
      <c r="I5002">
        <v>4</v>
      </c>
      <c r="J5002" t="s">
        <v>50</v>
      </c>
      <c r="K5002" t="s">
        <v>22</v>
      </c>
      <c r="L5002" t="s">
        <v>215</v>
      </c>
      <c r="M5002">
        <v>21</v>
      </c>
      <c r="N5002">
        <v>15</v>
      </c>
      <c r="O5002" s="8">
        <f>AVERAGE(Table1[[#This Row],[highway MPG]:[city mpg]])</f>
        <v>18</v>
      </c>
      <c r="P5002">
        <v>2009</v>
      </c>
      <c r="Q5002">
        <v>27320</v>
      </c>
    </row>
    <row r="5003" spans="1:17" x14ac:dyDescent="0.3">
      <c r="A5003" t="s">
        <v>48</v>
      </c>
      <c r="B5003" t="s">
        <v>483</v>
      </c>
      <c r="C5003">
        <v>2017</v>
      </c>
      <c r="D5003" t="s">
        <v>30</v>
      </c>
      <c r="E5003">
        <v>261</v>
      </c>
      <c r="F5003">
        <v>6</v>
      </c>
      <c r="G5003" t="s">
        <v>34</v>
      </c>
      <c r="H5003" t="s">
        <v>20</v>
      </c>
      <c r="I5003">
        <v>4</v>
      </c>
      <c r="J5003" t="s">
        <v>50</v>
      </c>
      <c r="K5003" t="s">
        <v>22</v>
      </c>
      <c r="L5003" t="s">
        <v>197</v>
      </c>
      <c r="M5003">
        <v>23</v>
      </c>
      <c r="N5003">
        <v>16</v>
      </c>
      <c r="O5003" s="8">
        <f>AVERAGE(Table1[[#This Row],[highway MPG]:[city mpg]])</f>
        <v>19.5</v>
      </c>
      <c r="P5003">
        <v>2009</v>
      </c>
      <c r="Q5003">
        <v>26470</v>
      </c>
    </row>
    <row r="5004" spans="1:17" x14ac:dyDescent="0.3">
      <c r="A5004" t="s">
        <v>48</v>
      </c>
      <c r="B5004" t="s">
        <v>483</v>
      </c>
      <c r="C5004">
        <v>2017</v>
      </c>
      <c r="D5004" t="s">
        <v>30</v>
      </c>
      <c r="E5004">
        <v>261</v>
      </c>
      <c r="F5004">
        <v>6</v>
      </c>
      <c r="G5004" t="s">
        <v>34</v>
      </c>
      <c r="H5004" t="s">
        <v>92</v>
      </c>
      <c r="I5004">
        <v>4</v>
      </c>
      <c r="J5004" t="s">
        <v>50</v>
      </c>
      <c r="K5004" t="s">
        <v>22</v>
      </c>
      <c r="L5004" t="s">
        <v>197</v>
      </c>
      <c r="M5004">
        <v>21</v>
      </c>
      <c r="N5004">
        <v>15</v>
      </c>
      <c r="O5004" s="8">
        <f>AVERAGE(Table1[[#This Row],[highway MPG]:[city mpg]])</f>
        <v>18</v>
      </c>
      <c r="P5004">
        <v>2009</v>
      </c>
      <c r="Q5004">
        <v>27650</v>
      </c>
    </row>
    <row r="5005" spans="1:17" x14ac:dyDescent="0.3">
      <c r="A5005" t="s">
        <v>48</v>
      </c>
      <c r="B5005" t="s">
        <v>483</v>
      </c>
      <c r="C5005">
        <v>2017</v>
      </c>
      <c r="D5005" t="s">
        <v>30</v>
      </c>
      <c r="E5005">
        <v>261</v>
      </c>
      <c r="F5005">
        <v>6</v>
      </c>
      <c r="G5005" t="s">
        <v>34</v>
      </c>
      <c r="H5005" t="s">
        <v>92</v>
      </c>
      <c r="I5005">
        <v>4</v>
      </c>
      <c r="J5005" t="s">
        <v>50</v>
      </c>
      <c r="K5005" t="s">
        <v>22</v>
      </c>
      <c r="L5005" t="s">
        <v>197</v>
      </c>
      <c r="M5005">
        <v>21</v>
      </c>
      <c r="N5005">
        <v>15</v>
      </c>
      <c r="O5005" s="8">
        <f>AVERAGE(Table1[[#This Row],[highway MPG]:[city mpg]])</f>
        <v>18</v>
      </c>
      <c r="P5005">
        <v>2009</v>
      </c>
      <c r="Q5005">
        <v>29170</v>
      </c>
    </row>
    <row r="5006" spans="1:17" x14ac:dyDescent="0.3">
      <c r="A5006" t="s">
        <v>48</v>
      </c>
      <c r="B5006" t="s">
        <v>483</v>
      </c>
      <c r="C5006">
        <v>2017</v>
      </c>
      <c r="D5006" t="s">
        <v>30</v>
      </c>
      <c r="E5006">
        <v>152</v>
      </c>
      <c r="F5006">
        <v>4</v>
      </c>
      <c r="G5006" t="s">
        <v>19</v>
      </c>
      <c r="H5006" t="s">
        <v>20</v>
      </c>
      <c r="I5006">
        <v>4</v>
      </c>
      <c r="J5006" t="s">
        <v>50</v>
      </c>
      <c r="K5006" t="s">
        <v>22</v>
      </c>
      <c r="L5006" t="s">
        <v>215</v>
      </c>
      <c r="M5006">
        <v>23</v>
      </c>
      <c r="N5006">
        <v>19</v>
      </c>
      <c r="O5006" s="8">
        <f>AVERAGE(Table1[[#This Row],[highway MPG]:[city mpg]])</f>
        <v>21</v>
      </c>
      <c r="P5006">
        <v>2009</v>
      </c>
      <c r="Q5006">
        <v>18390</v>
      </c>
    </row>
    <row r="5007" spans="1:17" x14ac:dyDescent="0.3">
      <c r="A5007" t="s">
        <v>48</v>
      </c>
      <c r="B5007" t="s">
        <v>483</v>
      </c>
      <c r="C5007">
        <v>2017</v>
      </c>
      <c r="D5007" t="s">
        <v>30</v>
      </c>
      <c r="E5007">
        <v>152</v>
      </c>
      <c r="F5007">
        <v>4</v>
      </c>
      <c r="G5007" t="s">
        <v>34</v>
      </c>
      <c r="H5007" t="s">
        <v>20</v>
      </c>
      <c r="I5007">
        <v>4</v>
      </c>
      <c r="J5007" t="s">
        <v>50</v>
      </c>
      <c r="K5007" t="s">
        <v>22</v>
      </c>
      <c r="L5007" t="s">
        <v>215</v>
      </c>
      <c r="M5007">
        <v>22</v>
      </c>
      <c r="N5007">
        <v>17</v>
      </c>
      <c r="O5007" s="8">
        <f>AVERAGE(Table1[[#This Row],[highway MPG]:[city mpg]])</f>
        <v>19.5</v>
      </c>
      <c r="P5007">
        <v>2009</v>
      </c>
      <c r="Q5007">
        <v>22160</v>
      </c>
    </row>
    <row r="5008" spans="1:17" x14ac:dyDescent="0.3">
      <c r="A5008" t="s">
        <v>48</v>
      </c>
      <c r="B5008" t="s">
        <v>483</v>
      </c>
      <c r="C5008">
        <v>2017</v>
      </c>
      <c r="D5008" t="s">
        <v>30</v>
      </c>
      <c r="E5008">
        <v>261</v>
      </c>
      <c r="F5008">
        <v>6</v>
      </c>
      <c r="G5008" t="s">
        <v>34</v>
      </c>
      <c r="H5008" t="s">
        <v>20</v>
      </c>
      <c r="I5008">
        <v>4</v>
      </c>
      <c r="J5008" t="s">
        <v>50</v>
      </c>
      <c r="K5008" t="s">
        <v>22</v>
      </c>
      <c r="L5008" t="s">
        <v>197</v>
      </c>
      <c r="M5008">
        <v>23</v>
      </c>
      <c r="N5008">
        <v>16</v>
      </c>
      <c r="O5008" s="8">
        <f>AVERAGE(Table1[[#This Row],[highway MPG]:[city mpg]])</f>
        <v>19.5</v>
      </c>
      <c r="P5008">
        <v>2009</v>
      </c>
      <c r="Q5008">
        <v>24950</v>
      </c>
    </row>
    <row r="5009" spans="1:17" x14ac:dyDescent="0.3">
      <c r="A5009" t="s">
        <v>48</v>
      </c>
      <c r="B5009" t="s">
        <v>483</v>
      </c>
      <c r="C5009">
        <v>2017</v>
      </c>
      <c r="D5009" t="s">
        <v>30</v>
      </c>
      <c r="E5009">
        <v>261</v>
      </c>
      <c r="F5009">
        <v>6</v>
      </c>
      <c r="G5009" t="s">
        <v>34</v>
      </c>
      <c r="H5009" t="s">
        <v>20</v>
      </c>
      <c r="I5009">
        <v>4</v>
      </c>
      <c r="J5009" t="s">
        <v>50</v>
      </c>
      <c r="K5009" t="s">
        <v>22</v>
      </c>
      <c r="L5009" t="s">
        <v>197</v>
      </c>
      <c r="M5009">
        <v>23</v>
      </c>
      <c r="N5009">
        <v>16</v>
      </c>
      <c r="O5009" s="8">
        <f>AVERAGE(Table1[[#This Row],[highway MPG]:[city mpg]])</f>
        <v>19.5</v>
      </c>
      <c r="P5009">
        <v>2009</v>
      </c>
      <c r="Q5009">
        <v>26630</v>
      </c>
    </row>
    <row r="5010" spans="1:17" x14ac:dyDescent="0.3">
      <c r="A5010" t="s">
        <v>48</v>
      </c>
      <c r="B5010" t="s">
        <v>483</v>
      </c>
      <c r="C5010">
        <v>2017</v>
      </c>
      <c r="D5010" t="s">
        <v>30</v>
      </c>
      <c r="E5010">
        <v>261</v>
      </c>
      <c r="F5010">
        <v>6</v>
      </c>
      <c r="G5010" t="s">
        <v>34</v>
      </c>
      <c r="H5010" t="s">
        <v>92</v>
      </c>
      <c r="I5010">
        <v>4</v>
      </c>
      <c r="J5010" t="s">
        <v>50</v>
      </c>
      <c r="K5010" t="s">
        <v>22</v>
      </c>
      <c r="L5010" t="s">
        <v>197</v>
      </c>
      <c r="M5010">
        <v>21</v>
      </c>
      <c r="N5010">
        <v>15</v>
      </c>
      <c r="O5010" s="8">
        <f>AVERAGE(Table1[[#This Row],[highway MPG]:[city mpg]])</f>
        <v>18</v>
      </c>
      <c r="P5010">
        <v>2009</v>
      </c>
      <c r="Q5010">
        <v>33390</v>
      </c>
    </row>
    <row r="5011" spans="1:17" x14ac:dyDescent="0.3">
      <c r="A5011" t="s">
        <v>48</v>
      </c>
      <c r="B5011" t="s">
        <v>483</v>
      </c>
      <c r="C5011">
        <v>2017</v>
      </c>
      <c r="D5011" t="s">
        <v>30</v>
      </c>
      <c r="E5011">
        <v>261</v>
      </c>
      <c r="F5011">
        <v>6</v>
      </c>
      <c r="G5011" t="s">
        <v>34</v>
      </c>
      <c r="H5011" t="s">
        <v>92</v>
      </c>
      <c r="I5011">
        <v>4</v>
      </c>
      <c r="J5011" t="s">
        <v>50</v>
      </c>
      <c r="K5011" t="s">
        <v>22</v>
      </c>
      <c r="L5011" t="s">
        <v>197</v>
      </c>
      <c r="M5011">
        <v>21</v>
      </c>
      <c r="N5011">
        <v>15</v>
      </c>
      <c r="O5011" s="8">
        <f>AVERAGE(Table1[[#This Row],[highway MPG]:[city mpg]])</f>
        <v>18</v>
      </c>
      <c r="P5011">
        <v>2009</v>
      </c>
      <c r="Q5011">
        <v>35160</v>
      </c>
    </row>
    <row r="5012" spans="1:17" x14ac:dyDescent="0.3">
      <c r="A5012" t="s">
        <v>48</v>
      </c>
      <c r="B5012" t="s">
        <v>483</v>
      </c>
      <c r="C5012">
        <v>2017</v>
      </c>
      <c r="D5012" t="s">
        <v>30</v>
      </c>
      <c r="E5012">
        <v>261</v>
      </c>
      <c r="F5012">
        <v>6</v>
      </c>
      <c r="G5012" t="s">
        <v>34</v>
      </c>
      <c r="H5012" t="s">
        <v>92</v>
      </c>
      <c r="I5012">
        <v>4</v>
      </c>
      <c r="J5012" t="s">
        <v>50</v>
      </c>
      <c r="K5012" t="s">
        <v>22</v>
      </c>
      <c r="L5012" t="s">
        <v>197</v>
      </c>
      <c r="M5012">
        <v>21</v>
      </c>
      <c r="N5012">
        <v>15</v>
      </c>
      <c r="O5012" s="8">
        <f>AVERAGE(Table1[[#This Row],[highway MPG]:[city mpg]])</f>
        <v>18</v>
      </c>
      <c r="P5012">
        <v>2009</v>
      </c>
      <c r="Q5012">
        <v>28750</v>
      </c>
    </row>
    <row r="5013" spans="1:17" x14ac:dyDescent="0.3">
      <c r="A5013" t="s">
        <v>48</v>
      </c>
      <c r="B5013" t="s">
        <v>483</v>
      </c>
      <c r="C5013">
        <v>2017</v>
      </c>
      <c r="D5013" t="s">
        <v>30</v>
      </c>
      <c r="E5013">
        <v>152</v>
      </c>
      <c r="F5013">
        <v>4</v>
      </c>
      <c r="G5013" t="s">
        <v>34</v>
      </c>
      <c r="H5013" t="s">
        <v>20</v>
      </c>
      <c r="I5013">
        <v>4</v>
      </c>
      <c r="J5013" t="s">
        <v>50</v>
      </c>
      <c r="K5013" t="s">
        <v>22</v>
      </c>
      <c r="L5013" t="s">
        <v>215</v>
      </c>
      <c r="M5013">
        <v>22</v>
      </c>
      <c r="N5013">
        <v>17</v>
      </c>
      <c r="O5013" s="8">
        <f>AVERAGE(Table1[[#This Row],[highway MPG]:[city mpg]])</f>
        <v>19.5</v>
      </c>
      <c r="P5013">
        <v>2009</v>
      </c>
      <c r="Q5013">
        <v>23910</v>
      </c>
    </row>
    <row r="5014" spans="1:17" x14ac:dyDescent="0.3">
      <c r="A5014" t="s">
        <v>48</v>
      </c>
      <c r="B5014" t="s">
        <v>483</v>
      </c>
      <c r="C5014">
        <v>2017</v>
      </c>
      <c r="D5014" t="s">
        <v>30</v>
      </c>
      <c r="E5014">
        <v>261</v>
      </c>
      <c r="F5014">
        <v>6</v>
      </c>
      <c r="G5014" t="s">
        <v>34</v>
      </c>
      <c r="H5014" t="s">
        <v>92</v>
      </c>
      <c r="I5014">
        <v>4</v>
      </c>
      <c r="J5014" t="s">
        <v>50</v>
      </c>
      <c r="K5014" t="s">
        <v>22</v>
      </c>
      <c r="L5014" t="s">
        <v>215</v>
      </c>
      <c r="M5014">
        <v>21</v>
      </c>
      <c r="N5014">
        <v>15</v>
      </c>
      <c r="O5014" s="8">
        <f>AVERAGE(Table1[[#This Row],[highway MPG]:[city mpg]])</f>
        <v>18</v>
      </c>
      <c r="P5014">
        <v>2009</v>
      </c>
      <c r="Q5014">
        <v>32580</v>
      </c>
    </row>
    <row r="5015" spans="1:17" x14ac:dyDescent="0.3">
      <c r="A5015" t="s">
        <v>48</v>
      </c>
      <c r="B5015" t="s">
        <v>483</v>
      </c>
      <c r="C5015">
        <v>2017</v>
      </c>
      <c r="D5015" t="s">
        <v>30</v>
      </c>
      <c r="E5015">
        <v>261</v>
      </c>
      <c r="F5015">
        <v>6</v>
      </c>
      <c r="G5015" t="s">
        <v>19</v>
      </c>
      <c r="H5015" t="s">
        <v>92</v>
      </c>
      <c r="I5015">
        <v>4</v>
      </c>
      <c r="J5015" t="s">
        <v>50</v>
      </c>
      <c r="K5015" t="s">
        <v>22</v>
      </c>
      <c r="L5015" t="s">
        <v>197</v>
      </c>
      <c r="M5015">
        <v>21</v>
      </c>
      <c r="N5015">
        <v>16</v>
      </c>
      <c r="O5015" s="8">
        <f>AVERAGE(Table1[[#This Row],[highway MPG]:[city mpg]])</f>
        <v>18.5</v>
      </c>
      <c r="P5015">
        <v>2009</v>
      </c>
      <c r="Q5015">
        <v>29700</v>
      </c>
    </row>
    <row r="5016" spans="1:17" x14ac:dyDescent="0.3">
      <c r="A5016" t="s">
        <v>48</v>
      </c>
      <c r="B5016" t="s">
        <v>483</v>
      </c>
      <c r="C5016">
        <v>2017</v>
      </c>
      <c r="D5016" t="s">
        <v>30</v>
      </c>
      <c r="E5016">
        <v>261</v>
      </c>
      <c r="F5016">
        <v>6</v>
      </c>
      <c r="G5016" t="s">
        <v>34</v>
      </c>
      <c r="H5016" t="s">
        <v>92</v>
      </c>
      <c r="I5016">
        <v>4</v>
      </c>
      <c r="J5016" t="s">
        <v>50</v>
      </c>
      <c r="K5016" t="s">
        <v>22</v>
      </c>
      <c r="L5016" t="s">
        <v>197</v>
      </c>
      <c r="M5016">
        <v>21</v>
      </c>
      <c r="N5016">
        <v>15</v>
      </c>
      <c r="O5016" s="8">
        <f>AVERAGE(Table1[[#This Row],[highway MPG]:[city mpg]])</f>
        <v>18</v>
      </c>
      <c r="P5016">
        <v>2009</v>
      </c>
      <c r="Q5016">
        <v>36410</v>
      </c>
    </row>
    <row r="5017" spans="1:17" x14ac:dyDescent="0.3">
      <c r="A5017" t="s">
        <v>48</v>
      </c>
      <c r="B5017" t="s">
        <v>483</v>
      </c>
      <c r="C5017">
        <v>2017</v>
      </c>
      <c r="D5017" t="s">
        <v>30</v>
      </c>
      <c r="E5017">
        <v>261</v>
      </c>
      <c r="F5017">
        <v>6</v>
      </c>
      <c r="G5017" t="s">
        <v>34</v>
      </c>
      <c r="H5017" t="s">
        <v>20</v>
      </c>
      <c r="I5017">
        <v>4</v>
      </c>
      <c r="J5017" t="s">
        <v>50</v>
      </c>
      <c r="K5017" t="s">
        <v>22</v>
      </c>
      <c r="L5017" t="s">
        <v>215</v>
      </c>
      <c r="M5017">
        <v>23</v>
      </c>
      <c r="N5017">
        <v>16</v>
      </c>
      <c r="O5017" s="8">
        <f>AVERAGE(Table1[[#This Row],[highway MPG]:[city mpg]])</f>
        <v>19.5</v>
      </c>
      <c r="P5017">
        <v>2009</v>
      </c>
      <c r="Q5017">
        <v>25200</v>
      </c>
    </row>
    <row r="5018" spans="1:17" x14ac:dyDescent="0.3">
      <c r="A5018" t="s">
        <v>48</v>
      </c>
      <c r="B5018" t="s">
        <v>483</v>
      </c>
      <c r="C5018">
        <v>2017</v>
      </c>
      <c r="D5018" t="s">
        <v>30</v>
      </c>
      <c r="E5018">
        <v>261</v>
      </c>
      <c r="F5018">
        <v>6</v>
      </c>
      <c r="G5018" t="s">
        <v>19</v>
      </c>
      <c r="H5018" t="s">
        <v>20</v>
      </c>
      <c r="I5018">
        <v>4</v>
      </c>
      <c r="J5018" t="s">
        <v>50</v>
      </c>
      <c r="K5018" t="s">
        <v>22</v>
      </c>
      <c r="L5018" t="s">
        <v>197</v>
      </c>
      <c r="M5018">
        <v>22</v>
      </c>
      <c r="N5018">
        <v>16</v>
      </c>
      <c r="O5018" s="8">
        <f>AVERAGE(Table1[[#This Row],[highway MPG]:[city mpg]])</f>
        <v>19</v>
      </c>
      <c r="P5018">
        <v>2009</v>
      </c>
      <c r="Q5018">
        <v>23900</v>
      </c>
    </row>
    <row r="5019" spans="1:17" x14ac:dyDescent="0.3">
      <c r="A5019" t="s">
        <v>48</v>
      </c>
      <c r="B5019" t="s">
        <v>483</v>
      </c>
      <c r="C5019">
        <v>2017</v>
      </c>
      <c r="D5019" t="s">
        <v>30</v>
      </c>
      <c r="E5019">
        <v>261</v>
      </c>
      <c r="F5019">
        <v>6</v>
      </c>
      <c r="G5019" t="s">
        <v>34</v>
      </c>
      <c r="H5019" t="s">
        <v>20</v>
      </c>
      <c r="I5019">
        <v>4</v>
      </c>
      <c r="J5019" t="s">
        <v>50</v>
      </c>
      <c r="K5019" t="s">
        <v>22</v>
      </c>
      <c r="L5019" t="s">
        <v>215</v>
      </c>
      <c r="M5019">
        <v>23</v>
      </c>
      <c r="N5019">
        <v>16</v>
      </c>
      <c r="O5019" s="8">
        <f>AVERAGE(Table1[[#This Row],[highway MPG]:[city mpg]])</f>
        <v>19.5</v>
      </c>
      <c r="P5019">
        <v>2009</v>
      </c>
      <c r="Q5019">
        <v>24620</v>
      </c>
    </row>
    <row r="5020" spans="1:17" x14ac:dyDescent="0.3">
      <c r="A5020" t="s">
        <v>48</v>
      </c>
      <c r="B5020" t="s">
        <v>483</v>
      </c>
      <c r="C5020">
        <v>2017</v>
      </c>
      <c r="D5020" t="s">
        <v>30</v>
      </c>
      <c r="E5020">
        <v>261</v>
      </c>
      <c r="F5020">
        <v>6</v>
      </c>
      <c r="G5020" t="s">
        <v>34</v>
      </c>
      <c r="H5020" t="s">
        <v>20</v>
      </c>
      <c r="I5020">
        <v>4</v>
      </c>
      <c r="J5020" t="s">
        <v>50</v>
      </c>
      <c r="K5020" t="s">
        <v>22</v>
      </c>
      <c r="L5020" t="s">
        <v>197</v>
      </c>
      <c r="M5020">
        <v>23</v>
      </c>
      <c r="N5020">
        <v>16</v>
      </c>
      <c r="O5020" s="8">
        <f>AVERAGE(Table1[[#This Row],[highway MPG]:[city mpg]])</f>
        <v>19.5</v>
      </c>
      <c r="P5020">
        <v>2009</v>
      </c>
      <c r="Q5020">
        <v>32510</v>
      </c>
    </row>
    <row r="5021" spans="1:17" x14ac:dyDescent="0.3">
      <c r="A5021" t="s">
        <v>48</v>
      </c>
      <c r="B5021" t="s">
        <v>483</v>
      </c>
      <c r="C5021">
        <v>2017</v>
      </c>
      <c r="D5021" t="s">
        <v>30</v>
      </c>
      <c r="E5021">
        <v>152</v>
      </c>
      <c r="F5021">
        <v>4</v>
      </c>
      <c r="G5021" t="s">
        <v>19</v>
      </c>
      <c r="H5021" t="s">
        <v>20</v>
      </c>
      <c r="I5021">
        <v>4</v>
      </c>
      <c r="J5021" t="s">
        <v>50</v>
      </c>
      <c r="K5021" t="s">
        <v>22</v>
      </c>
      <c r="L5021" t="s">
        <v>215</v>
      </c>
      <c r="M5021">
        <v>23</v>
      </c>
      <c r="N5021">
        <v>19</v>
      </c>
      <c r="O5021" s="8">
        <f>AVERAGE(Table1[[#This Row],[highway MPG]:[city mpg]])</f>
        <v>21</v>
      </c>
      <c r="P5021">
        <v>2009</v>
      </c>
      <c r="Q5021">
        <v>22860</v>
      </c>
    </row>
    <row r="5022" spans="1:17" x14ac:dyDescent="0.3">
      <c r="A5022" t="s">
        <v>164</v>
      </c>
      <c r="B5022" t="s">
        <v>484</v>
      </c>
      <c r="C5022">
        <v>2015</v>
      </c>
      <c r="D5022" t="s">
        <v>30</v>
      </c>
      <c r="E5022">
        <v>188</v>
      </c>
      <c r="F5022">
        <v>4</v>
      </c>
      <c r="G5022" t="s">
        <v>34</v>
      </c>
      <c r="H5022" t="s">
        <v>31</v>
      </c>
      <c r="I5022">
        <v>4</v>
      </c>
      <c r="J5022" t="s">
        <v>151</v>
      </c>
      <c r="K5022" t="s">
        <v>32</v>
      </c>
      <c r="L5022" t="s">
        <v>33</v>
      </c>
      <c r="M5022">
        <v>41</v>
      </c>
      <c r="N5022">
        <v>44</v>
      </c>
      <c r="O5022" s="8">
        <f>AVERAGE(Table1[[#This Row],[highway MPG]:[city mpg]])</f>
        <v>42.5</v>
      </c>
      <c r="P5022">
        <v>5657</v>
      </c>
      <c r="Q5022">
        <v>27380</v>
      </c>
    </row>
    <row r="5023" spans="1:17" x14ac:dyDescent="0.3">
      <c r="A5023" t="s">
        <v>164</v>
      </c>
      <c r="B5023" t="s">
        <v>484</v>
      </c>
      <c r="C5023">
        <v>2015</v>
      </c>
      <c r="D5023" t="s">
        <v>30</v>
      </c>
      <c r="E5023">
        <v>188</v>
      </c>
      <c r="F5023">
        <v>4</v>
      </c>
      <c r="G5023" t="s">
        <v>34</v>
      </c>
      <c r="H5023" t="s">
        <v>31</v>
      </c>
      <c r="I5023">
        <v>4</v>
      </c>
      <c r="J5023" t="s">
        <v>151</v>
      </c>
      <c r="K5023" t="s">
        <v>32</v>
      </c>
      <c r="L5023" t="s">
        <v>33</v>
      </c>
      <c r="M5023">
        <v>41</v>
      </c>
      <c r="N5023">
        <v>44</v>
      </c>
      <c r="O5023" s="8">
        <f>AVERAGE(Table1[[#This Row],[highway MPG]:[city mpg]])</f>
        <v>42.5</v>
      </c>
      <c r="P5023">
        <v>5657</v>
      </c>
      <c r="Q5023">
        <v>26575</v>
      </c>
    </row>
    <row r="5024" spans="1:17" x14ac:dyDescent="0.3">
      <c r="A5024" t="s">
        <v>164</v>
      </c>
      <c r="B5024" t="s">
        <v>484</v>
      </c>
      <c r="C5024">
        <v>2015</v>
      </c>
      <c r="D5024" t="s">
        <v>30</v>
      </c>
      <c r="E5024">
        <v>188</v>
      </c>
      <c r="F5024">
        <v>4</v>
      </c>
      <c r="G5024" t="s">
        <v>34</v>
      </c>
      <c r="H5024" t="s">
        <v>31</v>
      </c>
      <c r="I5024">
        <v>4</v>
      </c>
      <c r="J5024" t="s">
        <v>151</v>
      </c>
      <c r="K5024" t="s">
        <v>32</v>
      </c>
      <c r="L5024" t="s">
        <v>33</v>
      </c>
      <c r="M5024">
        <v>41</v>
      </c>
      <c r="N5024">
        <v>44</v>
      </c>
      <c r="O5024" s="8">
        <f>AVERAGE(Table1[[#This Row],[highway MPG]:[city mpg]])</f>
        <v>42.5</v>
      </c>
      <c r="P5024">
        <v>5657</v>
      </c>
      <c r="Q5024">
        <v>32330</v>
      </c>
    </row>
    <row r="5025" spans="1:17" x14ac:dyDescent="0.3">
      <c r="A5025" t="s">
        <v>164</v>
      </c>
      <c r="B5025" t="s">
        <v>484</v>
      </c>
      <c r="C5025">
        <v>2016</v>
      </c>
      <c r="D5025" t="s">
        <v>30</v>
      </c>
      <c r="E5025">
        <v>188</v>
      </c>
      <c r="F5025">
        <v>4</v>
      </c>
      <c r="G5025" t="s">
        <v>34</v>
      </c>
      <c r="H5025" t="s">
        <v>31</v>
      </c>
      <c r="I5025">
        <v>4</v>
      </c>
      <c r="J5025" t="s">
        <v>151</v>
      </c>
      <c r="K5025" t="s">
        <v>32</v>
      </c>
      <c r="L5025" t="s">
        <v>33</v>
      </c>
      <c r="M5025">
        <v>41</v>
      </c>
      <c r="N5025">
        <v>44</v>
      </c>
      <c r="O5025" s="8">
        <f>AVERAGE(Table1[[#This Row],[highway MPG]:[city mpg]])</f>
        <v>42.5</v>
      </c>
      <c r="P5025">
        <v>5657</v>
      </c>
      <c r="Q5025">
        <v>31430</v>
      </c>
    </row>
    <row r="5026" spans="1:17" x14ac:dyDescent="0.3">
      <c r="A5026" t="s">
        <v>164</v>
      </c>
      <c r="B5026" t="s">
        <v>484</v>
      </c>
      <c r="C5026">
        <v>2016</v>
      </c>
      <c r="D5026" t="s">
        <v>30</v>
      </c>
      <c r="E5026">
        <v>188</v>
      </c>
      <c r="F5026">
        <v>4</v>
      </c>
      <c r="G5026" t="s">
        <v>34</v>
      </c>
      <c r="H5026" t="s">
        <v>31</v>
      </c>
      <c r="I5026">
        <v>4</v>
      </c>
      <c r="J5026" t="s">
        <v>151</v>
      </c>
      <c r="K5026" t="s">
        <v>32</v>
      </c>
      <c r="L5026" t="s">
        <v>33</v>
      </c>
      <c r="M5026">
        <v>41</v>
      </c>
      <c r="N5026">
        <v>44</v>
      </c>
      <c r="O5026" s="8">
        <f>AVERAGE(Table1[[#This Row],[highway MPG]:[city mpg]])</f>
        <v>42.5</v>
      </c>
      <c r="P5026">
        <v>5657</v>
      </c>
      <c r="Q5026">
        <v>26480</v>
      </c>
    </row>
    <row r="5027" spans="1:17" x14ac:dyDescent="0.3">
      <c r="A5027" t="s">
        <v>164</v>
      </c>
      <c r="B5027" t="s">
        <v>484</v>
      </c>
      <c r="C5027">
        <v>2016</v>
      </c>
      <c r="D5027" t="s">
        <v>30</v>
      </c>
      <c r="E5027">
        <v>188</v>
      </c>
      <c r="F5027">
        <v>4</v>
      </c>
      <c r="G5027" t="s">
        <v>34</v>
      </c>
      <c r="H5027" t="s">
        <v>31</v>
      </c>
      <c r="I5027">
        <v>4</v>
      </c>
      <c r="J5027" t="s">
        <v>151</v>
      </c>
      <c r="K5027" t="s">
        <v>32</v>
      </c>
      <c r="L5027" t="s">
        <v>33</v>
      </c>
      <c r="M5027">
        <v>41</v>
      </c>
      <c r="N5027">
        <v>44</v>
      </c>
      <c r="O5027" s="8">
        <f>AVERAGE(Table1[[#This Row],[highway MPG]:[city mpg]])</f>
        <v>42.5</v>
      </c>
      <c r="P5027">
        <v>5657</v>
      </c>
      <c r="Q5027">
        <v>25675</v>
      </c>
    </row>
    <row r="5028" spans="1:17" x14ac:dyDescent="0.3">
      <c r="A5028" t="s">
        <v>164</v>
      </c>
      <c r="B5028" t="s">
        <v>484</v>
      </c>
      <c r="C5028">
        <v>2017</v>
      </c>
      <c r="D5028" t="s">
        <v>30</v>
      </c>
      <c r="E5028">
        <v>188</v>
      </c>
      <c r="F5028">
        <v>4</v>
      </c>
      <c r="G5028" t="s">
        <v>34</v>
      </c>
      <c r="H5028" t="s">
        <v>31</v>
      </c>
      <c r="I5028">
        <v>4</v>
      </c>
      <c r="J5028" t="s">
        <v>151</v>
      </c>
      <c r="K5028" t="s">
        <v>32</v>
      </c>
      <c r="L5028" t="s">
        <v>33</v>
      </c>
      <c r="M5028">
        <v>41</v>
      </c>
      <c r="N5028">
        <v>43</v>
      </c>
      <c r="O5028" s="8">
        <f>AVERAGE(Table1[[#This Row],[highway MPG]:[city mpg]])</f>
        <v>42</v>
      </c>
      <c r="P5028">
        <v>5657</v>
      </c>
      <c r="Q5028">
        <v>37020</v>
      </c>
    </row>
    <row r="5029" spans="1:17" x14ac:dyDescent="0.3">
      <c r="A5029" t="s">
        <v>164</v>
      </c>
      <c r="B5029" t="s">
        <v>484</v>
      </c>
      <c r="C5029">
        <v>2017</v>
      </c>
      <c r="D5029" t="s">
        <v>30</v>
      </c>
      <c r="E5029">
        <v>188</v>
      </c>
      <c r="F5029">
        <v>4</v>
      </c>
      <c r="G5029" t="s">
        <v>34</v>
      </c>
      <c r="H5029" t="s">
        <v>31</v>
      </c>
      <c r="I5029">
        <v>4</v>
      </c>
      <c r="J5029" t="s">
        <v>151</v>
      </c>
      <c r="K5029" t="s">
        <v>32</v>
      </c>
      <c r="L5029" t="s">
        <v>33</v>
      </c>
      <c r="M5029">
        <v>41</v>
      </c>
      <c r="N5029">
        <v>43</v>
      </c>
      <c r="O5029" s="8">
        <f>AVERAGE(Table1[[#This Row],[highway MPG]:[city mpg]])</f>
        <v>42</v>
      </c>
      <c r="P5029">
        <v>5657</v>
      </c>
      <c r="Q5029">
        <v>31010</v>
      </c>
    </row>
    <row r="5030" spans="1:17" x14ac:dyDescent="0.3">
      <c r="A5030" t="s">
        <v>164</v>
      </c>
      <c r="B5030" t="s">
        <v>484</v>
      </c>
      <c r="C5030">
        <v>2017</v>
      </c>
      <c r="D5030" t="s">
        <v>30</v>
      </c>
      <c r="E5030">
        <v>188</v>
      </c>
      <c r="F5030">
        <v>4</v>
      </c>
      <c r="G5030" t="s">
        <v>34</v>
      </c>
      <c r="H5030" t="s">
        <v>31</v>
      </c>
      <c r="I5030">
        <v>4</v>
      </c>
      <c r="J5030" t="s">
        <v>151</v>
      </c>
      <c r="K5030" t="s">
        <v>32</v>
      </c>
      <c r="L5030" t="s">
        <v>33</v>
      </c>
      <c r="M5030">
        <v>41</v>
      </c>
      <c r="N5030">
        <v>43</v>
      </c>
      <c r="O5030" s="8">
        <f>AVERAGE(Table1[[#This Row],[highway MPG]:[city mpg]])</f>
        <v>42</v>
      </c>
      <c r="P5030">
        <v>5657</v>
      </c>
      <c r="Q5030">
        <v>25675</v>
      </c>
    </row>
    <row r="5031" spans="1:17" x14ac:dyDescent="0.3">
      <c r="A5031" t="s">
        <v>164</v>
      </c>
      <c r="B5031" t="s">
        <v>484</v>
      </c>
      <c r="C5031">
        <v>2017</v>
      </c>
      <c r="D5031" t="s">
        <v>30</v>
      </c>
      <c r="E5031">
        <v>188</v>
      </c>
      <c r="F5031">
        <v>4</v>
      </c>
      <c r="G5031" t="s">
        <v>34</v>
      </c>
      <c r="H5031" t="s">
        <v>31</v>
      </c>
      <c r="I5031">
        <v>4</v>
      </c>
      <c r="J5031" t="s">
        <v>151</v>
      </c>
      <c r="K5031" t="s">
        <v>32</v>
      </c>
      <c r="L5031" t="s">
        <v>33</v>
      </c>
      <c r="M5031">
        <v>41</v>
      </c>
      <c r="N5031">
        <v>43</v>
      </c>
      <c r="O5031" s="8">
        <f>AVERAGE(Table1[[#This Row],[highway MPG]:[city mpg]])</f>
        <v>42</v>
      </c>
      <c r="P5031">
        <v>5657</v>
      </c>
      <c r="Q5031">
        <v>26480</v>
      </c>
    </row>
    <row r="5032" spans="1:17" x14ac:dyDescent="0.3">
      <c r="A5032" t="s">
        <v>164</v>
      </c>
      <c r="B5032" t="s">
        <v>485</v>
      </c>
      <c r="C5032">
        <v>2015</v>
      </c>
      <c r="D5032" t="s">
        <v>30</v>
      </c>
      <c r="E5032">
        <v>231</v>
      </c>
      <c r="F5032">
        <v>4</v>
      </c>
      <c r="G5032" t="s">
        <v>34</v>
      </c>
      <c r="H5032" t="s">
        <v>35</v>
      </c>
      <c r="I5032">
        <v>4</v>
      </c>
      <c r="J5032" t="s">
        <v>50</v>
      </c>
      <c r="K5032" t="s">
        <v>32</v>
      </c>
      <c r="L5032" t="s">
        <v>33</v>
      </c>
      <c r="M5032">
        <v>31</v>
      </c>
      <c r="N5032">
        <v>22</v>
      </c>
      <c r="O5032" s="8">
        <f>AVERAGE(Table1[[#This Row],[highway MPG]:[city mpg]])</f>
        <v>26.5</v>
      </c>
      <c r="P5032">
        <v>5657</v>
      </c>
      <c r="Q5032">
        <v>27830</v>
      </c>
    </row>
    <row r="5033" spans="1:17" x14ac:dyDescent="0.3">
      <c r="A5033" t="s">
        <v>164</v>
      </c>
      <c r="B5033" t="s">
        <v>485</v>
      </c>
      <c r="C5033">
        <v>2015</v>
      </c>
      <c r="D5033" t="s">
        <v>30</v>
      </c>
      <c r="E5033">
        <v>231</v>
      </c>
      <c r="F5033">
        <v>4</v>
      </c>
      <c r="G5033" t="s">
        <v>34</v>
      </c>
      <c r="H5033" t="s">
        <v>35</v>
      </c>
      <c r="I5033">
        <v>4</v>
      </c>
      <c r="J5033" t="s">
        <v>40</v>
      </c>
      <c r="K5033" t="s">
        <v>32</v>
      </c>
      <c r="L5033" t="s">
        <v>33</v>
      </c>
      <c r="M5033">
        <v>31</v>
      </c>
      <c r="N5033">
        <v>22</v>
      </c>
      <c r="O5033" s="8">
        <f>AVERAGE(Table1[[#This Row],[highway MPG]:[city mpg]])</f>
        <v>26.5</v>
      </c>
      <c r="P5033">
        <v>5657</v>
      </c>
      <c r="Q5033">
        <v>32780</v>
      </c>
    </row>
    <row r="5034" spans="1:17" x14ac:dyDescent="0.3">
      <c r="A5034" t="s">
        <v>164</v>
      </c>
      <c r="B5034" t="s">
        <v>485</v>
      </c>
      <c r="C5034">
        <v>2015</v>
      </c>
      <c r="D5034" t="s">
        <v>30</v>
      </c>
      <c r="E5034">
        <v>175</v>
      </c>
      <c r="F5034">
        <v>4</v>
      </c>
      <c r="G5034" t="s">
        <v>34</v>
      </c>
      <c r="H5034" t="s">
        <v>31</v>
      </c>
      <c r="I5034">
        <v>4</v>
      </c>
      <c r="J5034" t="s">
        <v>50</v>
      </c>
      <c r="K5034" t="s">
        <v>32</v>
      </c>
      <c r="L5034" t="s">
        <v>33</v>
      </c>
      <c r="M5034">
        <v>34</v>
      </c>
      <c r="N5034">
        <v>22</v>
      </c>
      <c r="O5034" s="8">
        <f>AVERAGE(Table1[[#This Row],[highway MPG]:[city mpg]])</f>
        <v>28</v>
      </c>
      <c r="P5034">
        <v>5657</v>
      </c>
      <c r="Q5034">
        <v>24035</v>
      </c>
    </row>
    <row r="5035" spans="1:17" x14ac:dyDescent="0.3">
      <c r="A5035" t="s">
        <v>164</v>
      </c>
      <c r="B5035" t="s">
        <v>485</v>
      </c>
      <c r="C5035">
        <v>2015</v>
      </c>
      <c r="D5035" t="s">
        <v>30</v>
      </c>
      <c r="E5035">
        <v>231</v>
      </c>
      <c r="F5035">
        <v>4</v>
      </c>
      <c r="G5035" t="s">
        <v>34</v>
      </c>
      <c r="H5035" t="s">
        <v>31</v>
      </c>
      <c r="I5035">
        <v>4</v>
      </c>
      <c r="J5035" t="s">
        <v>40</v>
      </c>
      <c r="K5035" t="s">
        <v>32</v>
      </c>
      <c r="L5035" t="s">
        <v>33</v>
      </c>
      <c r="M5035">
        <v>33</v>
      </c>
      <c r="N5035">
        <v>22</v>
      </c>
      <c r="O5035" s="8">
        <f>AVERAGE(Table1[[#This Row],[highway MPG]:[city mpg]])</f>
        <v>27.5</v>
      </c>
      <c r="P5035">
        <v>5657</v>
      </c>
      <c r="Q5035">
        <v>30780</v>
      </c>
    </row>
    <row r="5036" spans="1:17" x14ac:dyDescent="0.3">
      <c r="A5036" t="s">
        <v>164</v>
      </c>
      <c r="B5036" t="s">
        <v>485</v>
      </c>
      <c r="C5036">
        <v>2015</v>
      </c>
      <c r="D5036" t="s">
        <v>30</v>
      </c>
      <c r="E5036">
        <v>175</v>
      </c>
      <c r="F5036">
        <v>4</v>
      </c>
      <c r="G5036" t="s">
        <v>34</v>
      </c>
      <c r="H5036" t="s">
        <v>31</v>
      </c>
      <c r="I5036">
        <v>4</v>
      </c>
      <c r="J5036" t="s">
        <v>50</v>
      </c>
      <c r="K5036" t="s">
        <v>32</v>
      </c>
      <c r="L5036" t="s">
        <v>33</v>
      </c>
      <c r="M5036">
        <v>34</v>
      </c>
      <c r="N5036">
        <v>22</v>
      </c>
      <c r="O5036" s="8">
        <f>AVERAGE(Table1[[#This Row],[highway MPG]:[city mpg]])</f>
        <v>28</v>
      </c>
      <c r="P5036">
        <v>5657</v>
      </c>
      <c r="Q5036">
        <v>22500</v>
      </c>
    </row>
    <row r="5037" spans="1:17" x14ac:dyDescent="0.3">
      <c r="A5037" t="s">
        <v>164</v>
      </c>
      <c r="B5037" t="s">
        <v>485</v>
      </c>
      <c r="C5037">
        <v>2016</v>
      </c>
      <c r="D5037" t="s">
        <v>30</v>
      </c>
      <c r="E5037">
        <v>231</v>
      </c>
      <c r="F5037">
        <v>4</v>
      </c>
      <c r="G5037" t="s">
        <v>34</v>
      </c>
      <c r="H5037" t="s">
        <v>31</v>
      </c>
      <c r="I5037">
        <v>4</v>
      </c>
      <c r="J5037" t="s">
        <v>40</v>
      </c>
      <c r="K5037" t="s">
        <v>32</v>
      </c>
      <c r="L5037" t="s">
        <v>33</v>
      </c>
      <c r="M5037">
        <v>33</v>
      </c>
      <c r="N5037">
        <v>22</v>
      </c>
      <c r="O5037" s="8">
        <f>AVERAGE(Table1[[#This Row],[highway MPG]:[city mpg]])</f>
        <v>27.5</v>
      </c>
      <c r="P5037">
        <v>5657</v>
      </c>
      <c r="Q5037">
        <v>31270</v>
      </c>
    </row>
    <row r="5038" spans="1:17" x14ac:dyDescent="0.3">
      <c r="A5038" t="s">
        <v>164</v>
      </c>
      <c r="B5038" t="s">
        <v>485</v>
      </c>
      <c r="C5038">
        <v>2016</v>
      </c>
      <c r="D5038" t="s">
        <v>30</v>
      </c>
      <c r="E5038">
        <v>175</v>
      </c>
      <c r="F5038">
        <v>4</v>
      </c>
      <c r="G5038" t="s">
        <v>34</v>
      </c>
      <c r="H5038" t="s">
        <v>31</v>
      </c>
      <c r="I5038">
        <v>4</v>
      </c>
      <c r="J5038" t="s">
        <v>50</v>
      </c>
      <c r="K5038" t="s">
        <v>32</v>
      </c>
      <c r="L5038" t="s">
        <v>33</v>
      </c>
      <c r="M5038">
        <v>34</v>
      </c>
      <c r="N5038">
        <v>22</v>
      </c>
      <c r="O5038" s="8">
        <f>AVERAGE(Table1[[#This Row],[highway MPG]:[city mpg]])</f>
        <v>28</v>
      </c>
      <c r="P5038">
        <v>5657</v>
      </c>
      <c r="Q5038">
        <v>22750</v>
      </c>
    </row>
    <row r="5039" spans="1:17" x14ac:dyDescent="0.3">
      <c r="A5039" t="s">
        <v>164</v>
      </c>
      <c r="B5039" t="s">
        <v>485</v>
      </c>
      <c r="C5039">
        <v>2016</v>
      </c>
      <c r="D5039" t="s">
        <v>30</v>
      </c>
      <c r="E5039">
        <v>175</v>
      </c>
      <c r="F5039">
        <v>4</v>
      </c>
      <c r="G5039" t="s">
        <v>34</v>
      </c>
      <c r="H5039" t="s">
        <v>31</v>
      </c>
      <c r="I5039">
        <v>4</v>
      </c>
      <c r="J5039" t="s">
        <v>50</v>
      </c>
      <c r="K5039" t="s">
        <v>32</v>
      </c>
      <c r="L5039" t="s">
        <v>33</v>
      </c>
      <c r="M5039">
        <v>34</v>
      </c>
      <c r="N5039">
        <v>22</v>
      </c>
      <c r="O5039" s="8">
        <f>AVERAGE(Table1[[#This Row],[highway MPG]:[city mpg]])</f>
        <v>28</v>
      </c>
      <c r="P5039">
        <v>5657</v>
      </c>
      <c r="Q5039">
        <v>24320</v>
      </c>
    </row>
    <row r="5040" spans="1:17" x14ac:dyDescent="0.3">
      <c r="A5040" t="s">
        <v>164</v>
      </c>
      <c r="B5040" t="s">
        <v>485</v>
      </c>
      <c r="C5040">
        <v>2016</v>
      </c>
      <c r="D5040" t="s">
        <v>30</v>
      </c>
      <c r="E5040">
        <v>231</v>
      </c>
      <c r="F5040">
        <v>4</v>
      </c>
      <c r="G5040" t="s">
        <v>34</v>
      </c>
      <c r="H5040" t="s">
        <v>35</v>
      </c>
      <c r="I5040">
        <v>4</v>
      </c>
      <c r="J5040" t="s">
        <v>40</v>
      </c>
      <c r="K5040" t="s">
        <v>32</v>
      </c>
      <c r="L5040" t="s">
        <v>33</v>
      </c>
      <c r="M5040">
        <v>31</v>
      </c>
      <c r="N5040">
        <v>22</v>
      </c>
      <c r="O5040" s="8">
        <f>AVERAGE(Table1[[#This Row],[highway MPG]:[city mpg]])</f>
        <v>26.5</v>
      </c>
      <c r="P5040">
        <v>5657</v>
      </c>
      <c r="Q5040">
        <v>33270</v>
      </c>
    </row>
    <row r="5041" spans="1:17" x14ac:dyDescent="0.3">
      <c r="A5041" t="s">
        <v>164</v>
      </c>
      <c r="B5041" t="s">
        <v>485</v>
      </c>
      <c r="C5041">
        <v>2016</v>
      </c>
      <c r="D5041" t="s">
        <v>30</v>
      </c>
      <c r="E5041">
        <v>231</v>
      </c>
      <c r="F5041">
        <v>4</v>
      </c>
      <c r="G5041" t="s">
        <v>34</v>
      </c>
      <c r="H5041" t="s">
        <v>35</v>
      </c>
      <c r="I5041">
        <v>4</v>
      </c>
      <c r="J5041" t="s">
        <v>40</v>
      </c>
      <c r="K5041" t="s">
        <v>32</v>
      </c>
      <c r="L5041" t="s">
        <v>33</v>
      </c>
      <c r="M5041">
        <v>31</v>
      </c>
      <c r="N5041">
        <v>22</v>
      </c>
      <c r="O5041" s="8">
        <f>AVERAGE(Table1[[#This Row],[highway MPG]:[city mpg]])</f>
        <v>26.5</v>
      </c>
      <c r="P5041">
        <v>5657</v>
      </c>
      <c r="Q5041">
        <v>28115</v>
      </c>
    </row>
    <row r="5042" spans="1:17" x14ac:dyDescent="0.3">
      <c r="A5042" t="s">
        <v>164</v>
      </c>
      <c r="B5042" t="s">
        <v>485</v>
      </c>
      <c r="C5042">
        <v>2017</v>
      </c>
      <c r="D5042" t="s">
        <v>30</v>
      </c>
      <c r="E5042">
        <v>231</v>
      </c>
      <c r="F5042">
        <v>4</v>
      </c>
      <c r="G5042" t="s">
        <v>34</v>
      </c>
      <c r="H5042" t="s">
        <v>31</v>
      </c>
      <c r="I5042">
        <v>4</v>
      </c>
      <c r="J5042" t="s">
        <v>40</v>
      </c>
      <c r="K5042" t="s">
        <v>32</v>
      </c>
      <c r="L5042" t="s">
        <v>33</v>
      </c>
      <c r="M5042">
        <v>31</v>
      </c>
      <c r="N5042">
        <v>21</v>
      </c>
      <c r="O5042" s="8">
        <f>AVERAGE(Table1[[#This Row],[highway MPG]:[city mpg]])</f>
        <v>26</v>
      </c>
      <c r="P5042">
        <v>5657</v>
      </c>
      <c r="Q5042">
        <v>30610</v>
      </c>
    </row>
    <row r="5043" spans="1:17" x14ac:dyDescent="0.3">
      <c r="A5043" t="s">
        <v>164</v>
      </c>
      <c r="B5043" t="s">
        <v>485</v>
      </c>
      <c r="C5043">
        <v>2017</v>
      </c>
      <c r="D5043" t="s">
        <v>30</v>
      </c>
      <c r="E5043">
        <v>231</v>
      </c>
      <c r="F5043">
        <v>4</v>
      </c>
      <c r="G5043" t="s">
        <v>34</v>
      </c>
      <c r="H5043" t="s">
        <v>35</v>
      </c>
      <c r="I5043">
        <v>4</v>
      </c>
      <c r="J5043" t="s">
        <v>40</v>
      </c>
      <c r="K5043" t="s">
        <v>32</v>
      </c>
      <c r="L5043" t="s">
        <v>33</v>
      </c>
      <c r="M5043">
        <v>29</v>
      </c>
      <c r="N5043">
        <v>20</v>
      </c>
      <c r="O5043" s="8">
        <f>AVERAGE(Table1[[#This Row],[highway MPG]:[city mpg]])</f>
        <v>24.5</v>
      </c>
      <c r="P5043">
        <v>5657</v>
      </c>
      <c r="Q5043">
        <v>27405</v>
      </c>
    </row>
    <row r="5044" spans="1:17" x14ac:dyDescent="0.3">
      <c r="A5044" t="s">
        <v>164</v>
      </c>
      <c r="B5044" t="s">
        <v>485</v>
      </c>
      <c r="C5044">
        <v>2017</v>
      </c>
      <c r="D5044" t="s">
        <v>30</v>
      </c>
      <c r="E5044">
        <v>231</v>
      </c>
      <c r="F5044">
        <v>4</v>
      </c>
      <c r="G5044" t="s">
        <v>34</v>
      </c>
      <c r="H5044" t="s">
        <v>35</v>
      </c>
      <c r="I5044">
        <v>4</v>
      </c>
      <c r="J5044" t="s">
        <v>40</v>
      </c>
      <c r="K5044" t="s">
        <v>32</v>
      </c>
      <c r="L5044" t="s">
        <v>33</v>
      </c>
      <c r="M5044">
        <v>29</v>
      </c>
      <c r="N5044">
        <v>20</v>
      </c>
      <c r="O5044" s="8">
        <f>AVERAGE(Table1[[#This Row],[highway MPG]:[city mpg]])</f>
        <v>24.5</v>
      </c>
      <c r="P5044">
        <v>5657</v>
      </c>
      <c r="Q5044">
        <v>32610</v>
      </c>
    </row>
    <row r="5045" spans="1:17" x14ac:dyDescent="0.3">
      <c r="A5045" t="s">
        <v>164</v>
      </c>
      <c r="B5045" t="s">
        <v>485</v>
      </c>
      <c r="C5045">
        <v>2017</v>
      </c>
      <c r="D5045" t="s">
        <v>30</v>
      </c>
      <c r="E5045">
        <v>175</v>
      </c>
      <c r="F5045">
        <v>4</v>
      </c>
      <c r="G5045" t="s">
        <v>34</v>
      </c>
      <c r="H5045" t="s">
        <v>31</v>
      </c>
      <c r="I5045">
        <v>4</v>
      </c>
      <c r="J5045" t="s">
        <v>50</v>
      </c>
      <c r="K5045" t="s">
        <v>32</v>
      </c>
      <c r="L5045" t="s">
        <v>33</v>
      </c>
      <c r="M5045">
        <v>32</v>
      </c>
      <c r="N5045">
        <v>21</v>
      </c>
      <c r="O5045" s="8">
        <f>AVERAGE(Table1[[#This Row],[highway MPG]:[city mpg]])</f>
        <v>26.5</v>
      </c>
      <c r="P5045">
        <v>5657</v>
      </c>
      <c r="Q5045">
        <v>22610</v>
      </c>
    </row>
    <row r="5046" spans="1:17" x14ac:dyDescent="0.3">
      <c r="A5046" t="s">
        <v>164</v>
      </c>
      <c r="B5046" t="s">
        <v>485</v>
      </c>
      <c r="C5046">
        <v>2017</v>
      </c>
      <c r="D5046" t="s">
        <v>30</v>
      </c>
      <c r="E5046">
        <v>175</v>
      </c>
      <c r="F5046">
        <v>4</v>
      </c>
      <c r="G5046" t="s">
        <v>34</v>
      </c>
      <c r="H5046" t="s">
        <v>31</v>
      </c>
      <c r="I5046">
        <v>4</v>
      </c>
      <c r="J5046" t="s">
        <v>50</v>
      </c>
      <c r="K5046" t="s">
        <v>32</v>
      </c>
      <c r="L5046" t="s">
        <v>33</v>
      </c>
      <c r="M5046">
        <v>32</v>
      </c>
      <c r="N5046">
        <v>21</v>
      </c>
      <c r="O5046" s="8">
        <f>AVERAGE(Table1[[#This Row],[highway MPG]:[city mpg]])</f>
        <v>26.5</v>
      </c>
      <c r="P5046">
        <v>5657</v>
      </c>
      <c r="Q5046">
        <v>23610</v>
      </c>
    </row>
    <row r="5047" spans="1:17" x14ac:dyDescent="0.3">
      <c r="A5047" t="s">
        <v>164</v>
      </c>
      <c r="B5047" t="s">
        <v>485</v>
      </c>
      <c r="C5047">
        <v>2017</v>
      </c>
      <c r="D5047" t="s">
        <v>30</v>
      </c>
      <c r="E5047">
        <v>231</v>
      </c>
      <c r="F5047">
        <v>4</v>
      </c>
      <c r="G5047" t="s">
        <v>34</v>
      </c>
      <c r="H5047" t="s">
        <v>31</v>
      </c>
      <c r="I5047">
        <v>4</v>
      </c>
      <c r="J5047" t="s">
        <v>40</v>
      </c>
      <c r="K5047" t="s">
        <v>32</v>
      </c>
      <c r="L5047" t="s">
        <v>33</v>
      </c>
      <c r="M5047">
        <v>31</v>
      </c>
      <c r="N5047">
        <v>21</v>
      </c>
      <c r="O5047" s="8">
        <f>AVERAGE(Table1[[#This Row],[highway MPG]:[city mpg]])</f>
        <v>26</v>
      </c>
      <c r="P5047">
        <v>5657</v>
      </c>
      <c r="Q5047">
        <v>36620</v>
      </c>
    </row>
    <row r="5048" spans="1:17" x14ac:dyDescent="0.3">
      <c r="A5048" t="s">
        <v>164</v>
      </c>
      <c r="B5048" t="s">
        <v>485</v>
      </c>
      <c r="C5048">
        <v>2017</v>
      </c>
      <c r="D5048" t="s">
        <v>30</v>
      </c>
      <c r="E5048">
        <v>231</v>
      </c>
      <c r="F5048">
        <v>4</v>
      </c>
      <c r="G5048" t="s">
        <v>34</v>
      </c>
      <c r="H5048" t="s">
        <v>35</v>
      </c>
      <c r="I5048">
        <v>4</v>
      </c>
      <c r="J5048" t="s">
        <v>40</v>
      </c>
      <c r="K5048" t="s">
        <v>32</v>
      </c>
      <c r="L5048" t="s">
        <v>33</v>
      </c>
      <c r="M5048">
        <v>29</v>
      </c>
      <c r="N5048">
        <v>20</v>
      </c>
      <c r="O5048" s="8">
        <f>AVERAGE(Table1[[#This Row],[highway MPG]:[city mpg]])</f>
        <v>24.5</v>
      </c>
      <c r="P5048">
        <v>5657</v>
      </c>
      <c r="Q5048">
        <v>38620</v>
      </c>
    </row>
    <row r="5049" spans="1:17" x14ac:dyDescent="0.3">
      <c r="A5049" t="s">
        <v>439</v>
      </c>
      <c r="B5049" t="s">
        <v>486</v>
      </c>
      <c r="C5049">
        <v>2008</v>
      </c>
      <c r="D5049" t="s">
        <v>18</v>
      </c>
      <c r="E5049">
        <v>275</v>
      </c>
      <c r="F5049">
        <v>6</v>
      </c>
      <c r="G5049" t="s">
        <v>34</v>
      </c>
      <c r="H5049" t="s">
        <v>35</v>
      </c>
      <c r="I5049">
        <v>4</v>
      </c>
      <c r="J5049" t="s">
        <v>130</v>
      </c>
      <c r="K5049" t="s">
        <v>32</v>
      </c>
      <c r="L5049" t="s">
        <v>91</v>
      </c>
      <c r="M5049">
        <v>20</v>
      </c>
      <c r="N5049">
        <v>15</v>
      </c>
      <c r="O5049" s="8">
        <f>AVERAGE(Table1[[#This Row],[highway MPG]:[city mpg]])</f>
        <v>17.5</v>
      </c>
      <c r="P5049">
        <v>190</v>
      </c>
      <c r="Q5049">
        <v>39550</v>
      </c>
    </row>
    <row r="5050" spans="1:17" x14ac:dyDescent="0.3">
      <c r="A5050" t="s">
        <v>439</v>
      </c>
      <c r="B5050" t="s">
        <v>486</v>
      </c>
      <c r="C5050">
        <v>2008</v>
      </c>
      <c r="D5050" t="s">
        <v>18</v>
      </c>
      <c r="E5050">
        <v>275</v>
      </c>
      <c r="F5050">
        <v>6</v>
      </c>
      <c r="G5050" t="s">
        <v>34</v>
      </c>
      <c r="H5050" t="s">
        <v>20</v>
      </c>
      <c r="I5050">
        <v>4</v>
      </c>
      <c r="J5050" t="s">
        <v>130</v>
      </c>
      <c r="K5050" t="s">
        <v>32</v>
      </c>
      <c r="L5050" t="s">
        <v>91</v>
      </c>
      <c r="M5050">
        <v>22</v>
      </c>
      <c r="N5050">
        <v>15</v>
      </c>
      <c r="O5050" s="8">
        <f>AVERAGE(Table1[[#This Row],[highway MPG]:[city mpg]])</f>
        <v>18.5</v>
      </c>
      <c r="P5050">
        <v>190</v>
      </c>
      <c r="Q5050">
        <v>38050</v>
      </c>
    </row>
    <row r="5051" spans="1:17" x14ac:dyDescent="0.3">
      <c r="A5051" t="s">
        <v>439</v>
      </c>
      <c r="B5051" t="s">
        <v>486</v>
      </c>
      <c r="C5051">
        <v>2009</v>
      </c>
      <c r="D5051" t="s">
        <v>18</v>
      </c>
      <c r="E5051">
        <v>303</v>
      </c>
      <c r="F5051">
        <v>6</v>
      </c>
      <c r="G5051" t="s">
        <v>34</v>
      </c>
      <c r="H5051" t="s">
        <v>20</v>
      </c>
      <c r="I5051">
        <v>4</v>
      </c>
      <c r="J5051" t="s">
        <v>130</v>
      </c>
      <c r="K5051" t="s">
        <v>32</v>
      </c>
      <c r="L5051" t="s">
        <v>91</v>
      </c>
      <c r="M5051">
        <v>23</v>
      </c>
      <c r="N5051">
        <v>16</v>
      </c>
      <c r="O5051" s="8">
        <f>AVERAGE(Table1[[#This Row],[highway MPG]:[city mpg]])</f>
        <v>19.5</v>
      </c>
      <c r="P5051">
        <v>190</v>
      </c>
      <c r="Q5051">
        <v>42150</v>
      </c>
    </row>
    <row r="5052" spans="1:17" x14ac:dyDescent="0.3">
      <c r="A5052" t="s">
        <v>439</v>
      </c>
      <c r="B5052" t="s">
        <v>486</v>
      </c>
      <c r="C5052">
        <v>2009</v>
      </c>
      <c r="D5052" t="s">
        <v>18</v>
      </c>
      <c r="E5052">
        <v>303</v>
      </c>
      <c r="F5052">
        <v>6</v>
      </c>
      <c r="G5052" t="s">
        <v>34</v>
      </c>
      <c r="H5052" t="s">
        <v>35</v>
      </c>
      <c r="I5052">
        <v>4</v>
      </c>
      <c r="J5052" t="s">
        <v>130</v>
      </c>
      <c r="K5052" t="s">
        <v>32</v>
      </c>
      <c r="L5052" t="s">
        <v>91</v>
      </c>
      <c r="M5052">
        <v>21</v>
      </c>
      <c r="N5052">
        <v>16</v>
      </c>
      <c r="O5052" s="8">
        <f>AVERAGE(Table1[[#This Row],[highway MPG]:[city mpg]])</f>
        <v>18.5</v>
      </c>
      <c r="P5052">
        <v>190</v>
      </c>
      <c r="Q5052">
        <v>43600</v>
      </c>
    </row>
    <row r="5053" spans="1:17" x14ac:dyDescent="0.3">
      <c r="A5053" t="s">
        <v>439</v>
      </c>
      <c r="B5053" t="s">
        <v>486</v>
      </c>
      <c r="C5053">
        <v>2010</v>
      </c>
      <c r="D5053" t="s">
        <v>18</v>
      </c>
      <c r="E5053">
        <v>303</v>
      </c>
      <c r="F5053">
        <v>6</v>
      </c>
      <c r="G5053" t="s">
        <v>34</v>
      </c>
      <c r="H5053" t="s">
        <v>20</v>
      </c>
      <c r="I5053">
        <v>4</v>
      </c>
      <c r="J5053" t="s">
        <v>130</v>
      </c>
      <c r="K5053" t="s">
        <v>32</v>
      </c>
      <c r="L5053" t="s">
        <v>91</v>
      </c>
      <c r="M5053">
        <v>23</v>
      </c>
      <c r="N5053">
        <v>16</v>
      </c>
      <c r="O5053" s="8">
        <f>AVERAGE(Table1[[#This Row],[highway MPG]:[city mpg]])</f>
        <v>19.5</v>
      </c>
      <c r="P5053">
        <v>190</v>
      </c>
      <c r="Q5053">
        <v>42850</v>
      </c>
    </row>
    <row r="5054" spans="1:17" x14ac:dyDescent="0.3">
      <c r="A5054" t="s">
        <v>439</v>
      </c>
      <c r="B5054" t="s">
        <v>486</v>
      </c>
      <c r="C5054">
        <v>2010</v>
      </c>
      <c r="D5054" t="s">
        <v>18</v>
      </c>
      <c r="E5054">
        <v>303</v>
      </c>
      <c r="F5054">
        <v>6</v>
      </c>
      <c r="G5054" t="s">
        <v>34</v>
      </c>
      <c r="H5054" t="s">
        <v>35</v>
      </c>
      <c r="I5054">
        <v>4</v>
      </c>
      <c r="J5054" t="s">
        <v>130</v>
      </c>
      <c r="K5054" t="s">
        <v>32</v>
      </c>
      <c r="L5054" t="s">
        <v>91</v>
      </c>
      <c r="M5054">
        <v>21</v>
      </c>
      <c r="N5054">
        <v>16</v>
      </c>
      <c r="O5054" s="8">
        <f>AVERAGE(Table1[[#This Row],[highway MPG]:[city mpg]])</f>
        <v>18.5</v>
      </c>
      <c r="P5054">
        <v>190</v>
      </c>
      <c r="Q5054">
        <v>44300</v>
      </c>
    </row>
    <row r="5055" spans="1:17" x14ac:dyDescent="0.3">
      <c r="A5055" t="s">
        <v>439</v>
      </c>
      <c r="B5055" t="s">
        <v>487</v>
      </c>
      <c r="C5055">
        <v>2006</v>
      </c>
      <c r="D5055" t="s">
        <v>18</v>
      </c>
      <c r="E5055">
        <v>320</v>
      </c>
      <c r="F5055">
        <v>8</v>
      </c>
      <c r="G5055" t="s">
        <v>34</v>
      </c>
      <c r="H5055" t="s">
        <v>35</v>
      </c>
      <c r="I5055">
        <v>4</v>
      </c>
      <c r="J5055" t="s">
        <v>130</v>
      </c>
      <c r="K5055" t="s">
        <v>32</v>
      </c>
      <c r="L5055" t="s">
        <v>91</v>
      </c>
      <c r="M5055">
        <v>17</v>
      </c>
      <c r="N5055">
        <v>13</v>
      </c>
      <c r="O5055" s="8">
        <f>AVERAGE(Table1[[#This Row],[highway MPG]:[city mpg]])</f>
        <v>15</v>
      </c>
      <c r="P5055">
        <v>190</v>
      </c>
      <c r="Q5055">
        <v>49750</v>
      </c>
    </row>
    <row r="5056" spans="1:17" x14ac:dyDescent="0.3">
      <c r="A5056" t="s">
        <v>439</v>
      </c>
      <c r="B5056" t="s">
        <v>487</v>
      </c>
      <c r="C5056">
        <v>2007</v>
      </c>
      <c r="D5056" t="s">
        <v>18</v>
      </c>
      <c r="E5056">
        <v>320</v>
      </c>
      <c r="F5056">
        <v>8</v>
      </c>
      <c r="G5056" t="s">
        <v>34</v>
      </c>
      <c r="H5056" t="s">
        <v>35</v>
      </c>
      <c r="I5056">
        <v>4</v>
      </c>
      <c r="J5056" t="s">
        <v>130</v>
      </c>
      <c r="K5056" t="s">
        <v>32</v>
      </c>
      <c r="L5056" t="s">
        <v>91</v>
      </c>
      <c r="M5056">
        <v>17</v>
      </c>
      <c r="N5056">
        <v>13</v>
      </c>
      <c r="O5056" s="8">
        <f>AVERAGE(Table1[[#This Row],[highway MPG]:[city mpg]])</f>
        <v>15</v>
      </c>
      <c r="P5056">
        <v>190</v>
      </c>
      <c r="Q5056">
        <v>49850</v>
      </c>
    </row>
    <row r="5057" spans="1:17" x14ac:dyDescent="0.3">
      <c r="A5057" t="s">
        <v>439</v>
      </c>
      <c r="B5057" t="s">
        <v>487</v>
      </c>
      <c r="C5057">
        <v>2008</v>
      </c>
      <c r="D5057" t="s">
        <v>18</v>
      </c>
      <c r="E5057">
        <v>320</v>
      </c>
      <c r="F5057">
        <v>8</v>
      </c>
      <c r="G5057" t="s">
        <v>34</v>
      </c>
      <c r="H5057" t="s">
        <v>35</v>
      </c>
      <c r="I5057">
        <v>4</v>
      </c>
      <c r="J5057" t="s">
        <v>130</v>
      </c>
      <c r="K5057" t="s">
        <v>32</v>
      </c>
      <c r="L5057" t="s">
        <v>91</v>
      </c>
      <c r="M5057">
        <v>17</v>
      </c>
      <c r="N5057">
        <v>13</v>
      </c>
      <c r="O5057" s="8">
        <f>AVERAGE(Table1[[#This Row],[highway MPG]:[city mpg]])</f>
        <v>15</v>
      </c>
      <c r="P5057">
        <v>190</v>
      </c>
      <c r="Q5057">
        <v>50100</v>
      </c>
    </row>
    <row r="5058" spans="1:17" x14ac:dyDescent="0.3">
      <c r="A5058" t="s">
        <v>439</v>
      </c>
      <c r="B5058" t="s">
        <v>488</v>
      </c>
      <c r="C5058">
        <v>2009</v>
      </c>
      <c r="D5058" t="s">
        <v>18</v>
      </c>
      <c r="E5058">
        <v>390</v>
      </c>
      <c r="F5058">
        <v>8</v>
      </c>
      <c r="G5058" t="s">
        <v>34</v>
      </c>
      <c r="H5058" t="s">
        <v>35</v>
      </c>
      <c r="I5058">
        <v>4</v>
      </c>
      <c r="J5058" t="s">
        <v>271</v>
      </c>
      <c r="K5058" t="s">
        <v>32</v>
      </c>
      <c r="L5058" t="s">
        <v>91</v>
      </c>
      <c r="M5058">
        <v>20</v>
      </c>
      <c r="N5058">
        <v>14</v>
      </c>
      <c r="O5058" s="8">
        <f>AVERAGE(Table1[[#This Row],[highway MPG]:[city mpg]])</f>
        <v>17</v>
      </c>
      <c r="P5058">
        <v>190</v>
      </c>
      <c r="Q5058">
        <v>58400</v>
      </c>
    </row>
    <row r="5059" spans="1:17" x14ac:dyDescent="0.3">
      <c r="A5059" t="s">
        <v>439</v>
      </c>
      <c r="B5059" t="s">
        <v>488</v>
      </c>
      <c r="C5059">
        <v>2010</v>
      </c>
      <c r="D5059" t="s">
        <v>18</v>
      </c>
      <c r="E5059">
        <v>390</v>
      </c>
      <c r="F5059">
        <v>8</v>
      </c>
      <c r="G5059" t="s">
        <v>34</v>
      </c>
      <c r="H5059" t="s">
        <v>35</v>
      </c>
      <c r="I5059">
        <v>4</v>
      </c>
      <c r="J5059" t="s">
        <v>271</v>
      </c>
      <c r="K5059" t="s">
        <v>32</v>
      </c>
      <c r="L5059" t="s">
        <v>91</v>
      </c>
      <c r="M5059">
        <v>20</v>
      </c>
      <c r="N5059">
        <v>14</v>
      </c>
      <c r="O5059" s="8">
        <f>AVERAGE(Table1[[#This Row],[highway MPG]:[city mpg]])</f>
        <v>17</v>
      </c>
      <c r="P5059">
        <v>190</v>
      </c>
      <c r="Q5059">
        <v>59000</v>
      </c>
    </row>
    <row r="5060" spans="1:17" x14ac:dyDescent="0.3">
      <c r="A5060" t="s">
        <v>439</v>
      </c>
      <c r="B5060" t="s">
        <v>489</v>
      </c>
      <c r="C5060">
        <v>2011</v>
      </c>
      <c r="D5060" t="s">
        <v>18</v>
      </c>
      <c r="E5060">
        <v>303</v>
      </c>
      <c r="F5060">
        <v>6</v>
      </c>
      <c r="G5060" t="s">
        <v>34</v>
      </c>
      <c r="H5060" t="s">
        <v>35</v>
      </c>
      <c r="I5060">
        <v>4</v>
      </c>
      <c r="J5060" t="s">
        <v>130</v>
      </c>
      <c r="K5060" t="s">
        <v>32</v>
      </c>
      <c r="L5060" t="s">
        <v>91</v>
      </c>
      <c r="M5060">
        <v>21</v>
      </c>
      <c r="N5060">
        <v>16</v>
      </c>
      <c r="O5060" s="8">
        <f>AVERAGE(Table1[[#This Row],[highway MPG]:[city mpg]])</f>
        <v>18.5</v>
      </c>
      <c r="P5060">
        <v>190</v>
      </c>
      <c r="Q5060">
        <v>44050</v>
      </c>
    </row>
    <row r="5061" spans="1:17" x14ac:dyDescent="0.3">
      <c r="A5061" t="s">
        <v>439</v>
      </c>
      <c r="B5061" t="s">
        <v>489</v>
      </c>
      <c r="C5061">
        <v>2011</v>
      </c>
      <c r="D5061" t="s">
        <v>18</v>
      </c>
      <c r="E5061">
        <v>303</v>
      </c>
      <c r="F5061">
        <v>6</v>
      </c>
      <c r="G5061" t="s">
        <v>34</v>
      </c>
      <c r="H5061" t="s">
        <v>20</v>
      </c>
      <c r="I5061">
        <v>4</v>
      </c>
      <c r="J5061" t="s">
        <v>130</v>
      </c>
      <c r="K5061" t="s">
        <v>32</v>
      </c>
      <c r="L5061" t="s">
        <v>91</v>
      </c>
      <c r="M5061">
        <v>23</v>
      </c>
      <c r="N5061">
        <v>16</v>
      </c>
      <c r="O5061" s="8">
        <f>AVERAGE(Table1[[#This Row],[highway MPG]:[city mpg]])</f>
        <v>19.5</v>
      </c>
      <c r="P5061">
        <v>190</v>
      </c>
      <c r="Q5061">
        <v>42600</v>
      </c>
    </row>
    <row r="5062" spans="1:17" x14ac:dyDescent="0.3">
      <c r="A5062" t="s">
        <v>439</v>
      </c>
      <c r="B5062" t="s">
        <v>489</v>
      </c>
      <c r="C5062">
        <v>2011</v>
      </c>
      <c r="D5062" t="s">
        <v>18</v>
      </c>
      <c r="E5062">
        <v>390</v>
      </c>
      <c r="F5062">
        <v>8</v>
      </c>
      <c r="G5062" t="s">
        <v>34</v>
      </c>
      <c r="H5062" t="s">
        <v>35</v>
      </c>
      <c r="I5062">
        <v>4</v>
      </c>
      <c r="J5062" t="s">
        <v>171</v>
      </c>
      <c r="K5062" t="s">
        <v>32</v>
      </c>
      <c r="L5062" t="s">
        <v>91</v>
      </c>
      <c r="M5062">
        <v>20</v>
      </c>
      <c r="N5062">
        <v>14</v>
      </c>
      <c r="O5062" s="8">
        <f>AVERAGE(Table1[[#This Row],[highway MPG]:[city mpg]])</f>
        <v>17</v>
      </c>
      <c r="P5062">
        <v>190</v>
      </c>
      <c r="Q5062">
        <v>57600</v>
      </c>
    </row>
    <row r="5063" spans="1:17" x14ac:dyDescent="0.3">
      <c r="A5063" t="s">
        <v>439</v>
      </c>
      <c r="B5063" t="s">
        <v>489</v>
      </c>
      <c r="C5063">
        <v>2012</v>
      </c>
      <c r="D5063" t="s">
        <v>18</v>
      </c>
      <c r="E5063">
        <v>303</v>
      </c>
      <c r="F5063">
        <v>6</v>
      </c>
      <c r="G5063" t="s">
        <v>34</v>
      </c>
      <c r="H5063" t="s">
        <v>20</v>
      </c>
      <c r="I5063">
        <v>4</v>
      </c>
      <c r="J5063" t="s">
        <v>130</v>
      </c>
      <c r="K5063" t="s">
        <v>32</v>
      </c>
      <c r="L5063" t="s">
        <v>91</v>
      </c>
      <c r="M5063">
        <v>23</v>
      </c>
      <c r="N5063">
        <v>16</v>
      </c>
      <c r="O5063" s="8">
        <f>AVERAGE(Table1[[#This Row],[highway MPG]:[city mpg]])</f>
        <v>19.5</v>
      </c>
      <c r="P5063">
        <v>190</v>
      </c>
      <c r="Q5063">
        <v>43700</v>
      </c>
    </row>
    <row r="5064" spans="1:17" x14ac:dyDescent="0.3">
      <c r="A5064" t="s">
        <v>439</v>
      </c>
      <c r="B5064" t="s">
        <v>489</v>
      </c>
      <c r="C5064">
        <v>2012</v>
      </c>
      <c r="D5064" t="s">
        <v>18</v>
      </c>
      <c r="E5064">
        <v>390</v>
      </c>
      <c r="F5064">
        <v>8</v>
      </c>
      <c r="G5064" t="s">
        <v>34</v>
      </c>
      <c r="H5064" t="s">
        <v>35</v>
      </c>
      <c r="I5064">
        <v>4</v>
      </c>
      <c r="J5064" t="s">
        <v>271</v>
      </c>
      <c r="K5064" t="s">
        <v>32</v>
      </c>
      <c r="L5064" t="s">
        <v>91</v>
      </c>
      <c r="M5064">
        <v>20</v>
      </c>
      <c r="N5064">
        <v>14</v>
      </c>
      <c r="O5064" s="8">
        <f>AVERAGE(Table1[[#This Row],[highway MPG]:[city mpg]])</f>
        <v>17</v>
      </c>
      <c r="P5064">
        <v>190</v>
      </c>
      <c r="Q5064">
        <v>59800</v>
      </c>
    </row>
    <row r="5065" spans="1:17" x14ac:dyDescent="0.3">
      <c r="A5065" t="s">
        <v>439</v>
      </c>
      <c r="B5065" t="s">
        <v>489</v>
      </c>
      <c r="C5065">
        <v>2012</v>
      </c>
      <c r="D5065" t="s">
        <v>18</v>
      </c>
      <c r="E5065">
        <v>303</v>
      </c>
      <c r="F5065">
        <v>6</v>
      </c>
      <c r="G5065" t="s">
        <v>34</v>
      </c>
      <c r="H5065" t="s">
        <v>35</v>
      </c>
      <c r="I5065">
        <v>4</v>
      </c>
      <c r="J5065" t="s">
        <v>171</v>
      </c>
      <c r="K5065" t="s">
        <v>32</v>
      </c>
      <c r="L5065" t="s">
        <v>91</v>
      </c>
      <c r="M5065">
        <v>21</v>
      </c>
      <c r="N5065">
        <v>16</v>
      </c>
      <c r="O5065" s="8">
        <f>AVERAGE(Table1[[#This Row],[highway MPG]:[city mpg]])</f>
        <v>18.5</v>
      </c>
      <c r="P5065">
        <v>190</v>
      </c>
      <c r="Q5065">
        <v>52000</v>
      </c>
    </row>
    <row r="5066" spans="1:17" x14ac:dyDescent="0.3">
      <c r="A5066" t="s">
        <v>439</v>
      </c>
      <c r="B5066" t="s">
        <v>489</v>
      </c>
      <c r="C5066">
        <v>2012</v>
      </c>
      <c r="D5066" t="s">
        <v>18</v>
      </c>
      <c r="E5066">
        <v>303</v>
      </c>
      <c r="F5066">
        <v>6</v>
      </c>
      <c r="G5066" t="s">
        <v>34</v>
      </c>
      <c r="H5066" t="s">
        <v>35</v>
      </c>
      <c r="I5066">
        <v>4</v>
      </c>
      <c r="J5066" t="s">
        <v>130</v>
      </c>
      <c r="K5066" t="s">
        <v>32</v>
      </c>
      <c r="L5066" t="s">
        <v>91</v>
      </c>
      <c r="M5066">
        <v>21</v>
      </c>
      <c r="N5066">
        <v>16</v>
      </c>
      <c r="O5066" s="8">
        <f>AVERAGE(Table1[[#This Row],[highway MPG]:[city mpg]])</f>
        <v>18.5</v>
      </c>
      <c r="P5066">
        <v>190</v>
      </c>
      <c r="Q5066">
        <v>45150</v>
      </c>
    </row>
    <row r="5067" spans="1:17" x14ac:dyDescent="0.3">
      <c r="A5067" t="s">
        <v>439</v>
      </c>
      <c r="B5067" t="s">
        <v>489</v>
      </c>
      <c r="C5067">
        <v>2013</v>
      </c>
      <c r="D5067" t="s">
        <v>18</v>
      </c>
      <c r="E5067">
        <v>325</v>
      </c>
      <c r="F5067">
        <v>6</v>
      </c>
      <c r="G5067" t="s">
        <v>34</v>
      </c>
      <c r="H5067" t="s">
        <v>35</v>
      </c>
      <c r="I5067">
        <v>4</v>
      </c>
      <c r="J5067" t="s">
        <v>171</v>
      </c>
      <c r="K5067" t="s">
        <v>32</v>
      </c>
      <c r="L5067" t="s">
        <v>91</v>
      </c>
      <c r="M5067">
        <v>22</v>
      </c>
      <c r="N5067">
        <v>16</v>
      </c>
      <c r="O5067" s="8">
        <f>AVERAGE(Table1[[#This Row],[highway MPG]:[city mpg]])</f>
        <v>19</v>
      </c>
      <c r="P5067">
        <v>190</v>
      </c>
      <c r="Q5067">
        <v>53400</v>
      </c>
    </row>
    <row r="5068" spans="1:17" x14ac:dyDescent="0.3">
      <c r="A5068" t="s">
        <v>439</v>
      </c>
      <c r="B5068" t="s">
        <v>489</v>
      </c>
      <c r="C5068">
        <v>2013</v>
      </c>
      <c r="D5068" t="s">
        <v>18</v>
      </c>
      <c r="E5068">
        <v>325</v>
      </c>
      <c r="F5068">
        <v>6</v>
      </c>
      <c r="G5068" t="s">
        <v>34</v>
      </c>
      <c r="H5068" t="s">
        <v>20</v>
      </c>
      <c r="I5068">
        <v>4</v>
      </c>
      <c r="J5068" t="s">
        <v>130</v>
      </c>
      <c r="K5068" t="s">
        <v>32</v>
      </c>
      <c r="L5068" t="s">
        <v>91</v>
      </c>
      <c r="M5068">
        <v>24</v>
      </c>
      <c r="N5068">
        <v>17</v>
      </c>
      <c r="O5068" s="8">
        <f>AVERAGE(Table1[[#This Row],[highway MPG]:[city mpg]])</f>
        <v>20.5</v>
      </c>
      <c r="P5068">
        <v>190</v>
      </c>
      <c r="Q5068">
        <v>44950</v>
      </c>
    </row>
    <row r="5069" spans="1:17" x14ac:dyDescent="0.3">
      <c r="A5069" t="s">
        <v>439</v>
      </c>
      <c r="B5069" t="s">
        <v>489</v>
      </c>
      <c r="C5069">
        <v>2013</v>
      </c>
      <c r="D5069" t="s">
        <v>18</v>
      </c>
      <c r="E5069">
        <v>390</v>
      </c>
      <c r="F5069">
        <v>8</v>
      </c>
      <c r="G5069" t="s">
        <v>34</v>
      </c>
      <c r="H5069" t="s">
        <v>35</v>
      </c>
      <c r="I5069">
        <v>4</v>
      </c>
      <c r="J5069" t="s">
        <v>271</v>
      </c>
      <c r="K5069" t="s">
        <v>32</v>
      </c>
      <c r="L5069" t="s">
        <v>91</v>
      </c>
      <c r="M5069">
        <v>20</v>
      </c>
      <c r="N5069">
        <v>14</v>
      </c>
      <c r="O5069" s="8">
        <f>AVERAGE(Table1[[#This Row],[highway MPG]:[city mpg]])</f>
        <v>17</v>
      </c>
      <c r="P5069">
        <v>190</v>
      </c>
      <c r="Q5069">
        <v>61500</v>
      </c>
    </row>
    <row r="5070" spans="1:17" x14ac:dyDescent="0.3">
      <c r="A5070" t="s">
        <v>439</v>
      </c>
      <c r="B5070" t="s">
        <v>489</v>
      </c>
      <c r="C5070">
        <v>2013</v>
      </c>
      <c r="D5070" t="s">
        <v>18</v>
      </c>
      <c r="E5070">
        <v>325</v>
      </c>
      <c r="F5070">
        <v>6</v>
      </c>
      <c r="G5070" t="s">
        <v>34</v>
      </c>
      <c r="H5070" t="s">
        <v>35</v>
      </c>
      <c r="I5070">
        <v>4</v>
      </c>
      <c r="J5070" t="s">
        <v>130</v>
      </c>
      <c r="K5070" t="s">
        <v>32</v>
      </c>
      <c r="L5070" t="s">
        <v>91</v>
      </c>
      <c r="M5070">
        <v>22</v>
      </c>
      <c r="N5070">
        <v>16</v>
      </c>
      <c r="O5070" s="8">
        <f>AVERAGE(Table1[[#This Row],[highway MPG]:[city mpg]])</f>
        <v>19</v>
      </c>
      <c r="P5070">
        <v>190</v>
      </c>
      <c r="Q5070">
        <v>46400</v>
      </c>
    </row>
    <row r="5071" spans="1:17" x14ac:dyDescent="0.3">
      <c r="A5071" t="s">
        <v>41</v>
      </c>
      <c r="B5071" t="s">
        <v>490</v>
      </c>
      <c r="C5071">
        <v>2015</v>
      </c>
      <c r="D5071" t="s">
        <v>18</v>
      </c>
      <c r="E5071">
        <v>382</v>
      </c>
      <c r="F5071">
        <v>8</v>
      </c>
      <c r="G5071" t="s">
        <v>34</v>
      </c>
      <c r="H5071" t="s">
        <v>92</v>
      </c>
      <c r="I5071">
        <v>4</v>
      </c>
      <c r="J5071" t="s">
        <v>28</v>
      </c>
      <c r="K5071" t="s">
        <v>32</v>
      </c>
      <c r="L5071" t="s">
        <v>91</v>
      </c>
      <c r="M5071">
        <v>15</v>
      </c>
      <c r="N5071">
        <v>12</v>
      </c>
      <c r="O5071" s="8">
        <f>AVERAGE(Table1[[#This Row],[highway MPG]:[city mpg]])</f>
        <v>13.5</v>
      </c>
      <c r="P5071">
        <v>617</v>
      </c>
      <c r="Q5071">
        <v>115400</v>
      </c>
    </row>
    <row r="5072" spans="1:17" x14ac:dyDescent="0.3">
      <c r="A5072" t="s">
        <v>41</v>
      </c>
      <c r="B5072" t="s">
        <v>490</v>
      </c>
      <c r="C5072">
        <v>2015</v>
      </c>
      <c r="D5072" t="s">
        <v>18</v>
      </c>
      <c r="E5072">
        <v>536</v>
      </c>
      <c r="F5072">
        <v>8</v>
      </c>
      <c r="G5072" t="s">
        <v>34</v>
      </c>
      <c r="H5072" t="s">
        <v>92</v>
      </c>
      <c r="I5072">
        <v>4</v>
      </c>
      <c r="J5072" t="s">
        <v>491</v>
      </c>
      <c r="K5072" t="s">
        <v>32</v>
      </c>
      <c r="L5072" t="s">
        <v>91</v>
      </c>
      <c r="M5072">
        <v>14</v>
      </c>
      <c r="N5072">
        <v>12</v>
      </c>
      <c r="O5072" s="8">
        <f>AVERAGE(Table1[[#This Row],[highway MPG]:[city mpg]])</f>
        <v>13</v>
      </c>
      <c r="P5072">
        <v>617</v>
      </c>
      <c r="Q5072">
        <v>137100</v>
      </c>
    </row>
    <row r="5073" spans="1:17" x14ac:dyDescent="0.3">
      <c r="A5073" t="s">
        <v>41</v>
      </c>
      <c r="B5073" t="s">
        <v>490</v>
      </c>
      <c r="C5073">
        <v>2016</v>
      </c>
      <c r="D5073" t="s">
        <v>18</v>
      </c>
      <c r="E5073">
        <v>416</v>
      </c>
      <c r="F5073">
        <v>8</v>
      </c>
      <c r="G5073" t="s">
        <v>34</v>
      </c>
      <c r="H5073" t="s">
        <v>92</v>
      </c>
      <c r="I5073">
        <v>4</v>
      </c>
      <c r="J5073" t="s">
        <v>28</v>
      </c>
      <c r="K5073" t="s">
        <v>32</v>
      </c>
      <c r="L5073" t="s">
        <v>91</v>
      </c>
      <c r="M5073">
        <v>14</v>
      </c>
      <c r="N5073">
        <v>13</v>
      </c>
      <c r="O5073" s="8">
        <f>AVERAGE(Table1[[#This Row],[highway MPG]:[city mpg]])</f>
        <v>13.5</v>
      </c>
      <c r="P5073">
        <v>617</v>
      </c>
      <c r="Q5073">
        <v>119900</v>
      </c>
    </row>
    <row r="5074" spans="1:17" x14ac:dyDescent="0.3">
      <c r="A5074" t="s">
        <v>41</v>
      </c>
      <c r="B5074" t="s">
        <v>490</v>
      </c>
      <c r="C5074">
        <v>2016</v>
      </c>
      <c r="D5074" t="s">
        <v>18</v>
      </c>
      <c r="E5074">
        <v>563</v>
      </c>
      <c r="F5074">
        <v>8</v>
      </c>
      <c r="G5074" t="s">
        <v>34</v>
      </c>
      <c r="H5074" t="s">
        <v>92</v>
      </c>
      <c r="I5074">
        <v>4</v>
      </c>
      <c r="J5074" t="s">
        <v>491</v>
      </c>
      <c r="K5074" t="s">
        <v>32</v>
      </c>
      <c r="L5074" t="s">
        <v>91</v>
      </c>
      <c r="M5074">
        <v>14</v>
      </c>
      <c r="N5074">
        <v>12</v>
      </c>
      <c r="O5074" s="8">
        <f>AVERAGE(Table1[[#This Row],[highway MPG]:[city mpg]])</f>
        <v>13</v>
      </c>
      <c r="P5074">
        <v>617</v>
      </c>
      <c r="Q5074">
        <v>139900</v>
      </c>
    </row>
    <row r="5075" spans="1:17" x14ac:dyDescent="0.3">
      <c r="A5075" t="s">
        <v>41</v>
      </c>
      <c r="B5075" t="s">
        <v>490</v>
      </c>
      <c r="C5075">
        <v>2016</v>
      </c>
      <c r="D5075" t="s">
        <v>18</v>
      </c>
      <c r="E5075">
        <v>621</v>
      </c>
      <c r="F5075">
        <v>12</v>
      </c>
      <c r="G5075" t="s">
        <v>34</v>
      </c>
      <c r="H5075" t="s">
        <v>92</v>
      </c>
      <c r="I5075">
        <v>4</v>
      </c>
      <c r="J5075" t="s">
        <v>21</v>
      </c>
      <c r="K5075" t="s">
        <v>32</v>
      </c>
      <c r="L5075" t="s">
        <v>91</v>
      </c>
      <c r="M5075">
        <v>13</v>
      </c>
      <c r="N5075">
        <v>11</v>
      </c>
      <c r="O5075" s="8">
        <f>AVERAGE(Table1[[#This Row],[highway MPG]:[city mpg]])</f>
        <v>12</v>
      </c>
      <c r="P5075">
        <v>617</v>
      </c>
      <c r="Q5075">
        <v>217900</v>
      </c>
    </row>
    <row r="5076" spans="1:17" x14ac:dyDescent="0.3">
      <c r="A5076" t="s">
        <v>439</v>
      </c>
      <c r="B5076" t="s">
        <v>492</v>
      </c>
      <c r="C5076">
        <v>2011</v>
      </c>
      <c r="D5076" t="s">
        <v>18</v>
      </c>
      <c r="E5076">
        <v>325</v>
      </c>
      <c r="F5076">
        <v>6</v>
      </c>
      <c r="G5076" t="s">
        <v>19</v>
      </c>
      <c r="H5076" t="s">
        <v>20</v>
      </c>
      <c r="I5076">
        <v>2</v>
      </c>
      <c r="J5076" t="s">
        <v>25</v>
      </c>
      <c r="K5076" t="s">
        <v>32</v>
      </c>
      <c r="L5076" t="s">
        <v>26</v>
      </c>
      <c r="M5076">
        <v>24</v>
      </c>
      <c r="N5076">
        <v>16</v>
      </c>
      <c r="O5076" s="8">
        <f>AVERAGE(Table1[[#This Row],[highway MPG]:[city mpg]])</f>
        <v>20</v>
      </c>
      <c r="P5076">
        <v>190</v>
      </c>
      <c r="Q5076">
        <v>50200</v>
      </c>
    </row>
    <row r="5077" spans="1:17" x14ac:dyDescent="0.3">
      <c r="A5077" t="s">
        <v>439</v>
      </c>
      <c r="B5077" t="s">
        <v>492</v>
      </c>
      <c r="C5077">
        <v>2011</v>
      </c>
      <c r="D5077" t="s">
        <v>39</v>
      </c>
      <c r="E5077">
        <v>325</v>
      </c>
      <c r="F5077">
        <v>6</v>
      </c>
      <c r="G5077" t="s">
        <v>34</v>
      </c>
      <c r="H5077" t="s">
        <v>20</v>
      </c>
      <c r="I5077">
        <v>2</v>
      </c>
      <c r="J5077" t="s">
        <v>25</v>
      </c>
      <c r="K5077" t="s">
        <v>32</v>
      </c>
      <c r="L5077" t="s">
        <v>26</v>
      </c>
      <c r="M5077">
        <v>25</v>
      </c>
      <c r="N5077">
        <v>17</v>
      </c>
      <c r="O5077" s="8">
        <f>AVERAGE(Table1[[#This Row],[highway MPG]:[city mpg]])</f>
        <v>21</v>
      </c>
      <c r="P5077">
        <v>190</v>
      </c>
      <c r="Q5077">
        <v>45750</v>
      </c>
    </row>
    <row r="5078" spans="1:17" x14ac:dyDescent="0.3">
      <c r="A5078" t="s">
        <v>439</v>
      </c>
      <c r="B5078" t="s">
        <v>492</v>
      </c>
      <c r="C5078">
        <v>2011</v>
      </c>
      <c r="D5078" t="s">
        <v>18</v>
      </c>
      <c r="E5078">
        <v>325</v>
      </c>
      <c r="F5078">
        <v>6</v>
      </c>
      <c r="G5078" t="s">
        <v>34</v>
      </c>
      <c r="H5078" t="s">
        <v>20</v>
      </c>
      <c r="I5078">
        <v>2</v>
      </c>
      <c r="J5078" t="s">
        <v>25</v>
      </c>
      <c r="K5078" t="s">
        <v>32</v>
      </c>
      <c r="L5078" t="s">
        <v>26</v>
      </c>
      <c r="M5078">
        <v>25</v>
      </c>
      <c r="N5078">
        <v>17</v>
      </c>
      <c r="O5078" s="8">
        <f>AVERAGE(Table1[[#This Row],[highway MPG]:[city mpg]])</f>
        <v>21</v>
      </c>
      <c r="P5078">
        <v>190</v>
      </c>
      <c r="Q5078">
        <v>58000</v>
      </c>
    </row>
    <row r="5079" spans="1:17" x14ac:dyDescent="0.3">
      <c r="A5079" t="s">
        <v>439</v>
      </c>
      <c r="B5079" t="s">
        <v>492</v>
      </c>
      <c r="C5079">
        <v>2012</v>
      </c>
      <c r="D5079" t="s">
        <v>18</v>
      </c>
      <c r="E5079">
        <v>325</v>
      </c>
      <c r="F5079">
        <v>6</v>
      </c>
      <c r="G5079" t="s">
        <v>19</v>
      </c>
      <c r="H5079" t="s">
        <v>20</v>
      </c>
      <c r="I5079">
        <v>2</v>
      </c>
      <c r="J5079" t="s">
        <v>25</v>
      </c>
      <c r="K5079" t="s">
        <v>32</v>
      </c>
      <c r="L5079" t="s">
        <v>26</v>
      </c>
      <c r="M5079">
        <v>24</v>
      </c>
      <c r="N5079">
        <v>16</v>
      </c>
      <c r="O5079" s="8">
        <f>AVERAGE(Table1[[#This Row],[highway MPG]:[city mpg]])</f>
        <v>20</v>
      </c>
      <c r="P5079">
        <v>190</v>
      </c>
      <c r="Q5079">
        <v>51300</v>
      </c>
    </row>
    <row r="5080" spans="1:17" x14ac:dyDescent="0.3">
      <c r="A5080" t="s">
        <v>439</v>
      </c>
      <c r="B5080" t="s">
        <v>492</v>
      </c>
      <c r="C5080">
        <v>2012</v>
      </c>
      <c r="D5080" t="s">
        <v>39</v>
      </c>
      <c r="E5080">
        <v>325</v>
      </c>
      <c r="F5080">
        <v>6</v>
      </c>
      <c r="G5080" t="s">
        <v>34</v>
      </c>
      <c r="H5080" t="s">
        <v>20</v>
      </c>
      <c r="I5080">
        <v>2</v>
      </c>
      <c r="J5080" t="s">
        <v>25</v>
      </c>
      <c r="K5080" t="s">
        <v>32</v>
      </c>
      <c r="L5080" t="s">
        <v>26</v>
      </c>
      <c r="M5080">
        <v>25</v>
      </c>
      <c r="N5080">
        <v>17</v>
      </c>
      <c r="O5080" s="8">
        <f>AVERAGE(Table1[[#This Row],[highway MPG]:[city mpg]])</f>
        <v>21</v>
      </c>
      <c r="P5080">
        <v>190</v>
      </c>
      <c r="Q5080">
        <v>46650</v>
      </c>
    </row>
    <row r="5081" spans="1:17" x14ac:dyDescent="0.3">
      <c r="A5081" t="s">
        <v>439</v>
      </c>
      <c r="B5081" t="s">
        <v>492</v>
      </c>
      <c r="C5081">
        <v>2013</v>
      </c>
      <c r="D5081" t="s">
        <v>18</v>
      </c>
      <c r="E5081">
        <v>343</v>
      </c>
      <c r="F5081">
        <v>6</v>
      </c>
      <c r="G5081" t="s">
        <v>34</v>
      </c>
      <c r="H5081" t="s">
        <v>20</v>
      </c>
      <c r="I5081">
        <v>2</v>
      </c>
      <c r="J5081" t="s">
        <v>123</v>
      </c>
      <c r="K5081" t="s">
        <v>32</v>
      </c>
      <c r="L5081" t="s">
        <v>26</v>
      </c>
      <c r="M5081">
        <v>25</v>
      </c>
      <c r="N5081">
        <v>17</v>
      </c>
      <c r="O5081" s="8">
        <f>AVERAGE(Table1[[#This Row],[highway MPG]:[city mpg]])</f>
        <v>21</v>
      </c>
      <c r="P5081">
        <v>190</v>
      </c>
      <c r="Q5081">
        <v>61450</v>
      </c>
    </row>
    <row r="5082" spans="1:17" x14ac:dyDescent="0.3">
      <c r="A5082" t="s">
        <v>439</v>
      </c>
      <c r="B5082" t="s">
        <v>492</v>
      </c>
      <c r="C5082">
        <v>2013</v>
      </c>
      <c r="D5082" t="s">
        <v>39</v>
      </c>
      <c r="E5082">
        <v>325</v>
      </c>
      <c r="F5082">
        <v>6</v>
      </c>
      <c r="G5082" t="s">
        <v>34</v>
      </c>
      <c r="H5082" t="s">
        <v>20</v>
      </c>
      <c r="I5082">
        <v>2</v>
      </c>
      <c r="J5082" t="s">
        <v>25</v>
      </c>
      <c r="K5082" t="s">
        <v>32</v>
      </c>
      <c r="L5082" t="s">
        <v>26</v>
      </c>
      <c r="M5082">
        <v>25</v>
      </c>
      <c r="N5082">
        <v>17</v>
      </c>
      <c r="O5082" s="8">
        <f>AVERAGE(Table1[[#This Row],[highway MPG]:[city mpg]])</f>
        <v>21</v>
      </c>
      <c r="P5082">
        <v>190</v>
      </c>
      <c r="Q5082">
        <v>47900</v>
      </c>
    </row>
    <row r="5083" spans="1:17" x14ac:dyDescent="0.3">
      <c r="A5083" t="s">
        <v>439</v>
      </c>
      <c r="B5083" t="s">
        <v>492</v>
      </c>
      <c r="C5083">
        <v>2013</v>
      </c>
      <c r="D5083" t="s">
        <v>39</v>
      </c>
      <c r="E5083">
        <v>325</v>
      </c>
      <c r="F5083">
        <v>6</v>
      </c>
      <c r="G5083" t="s">
        <v>19</v>
      </c>
      <c r="H5083" t="s">
        <v>20</v>
      </c>
      <c r="I5083">
        <v>2</v>
      </c>
      <c r="J5083" t="s">
        <v>25</v>
      </c>
      <c r="K5083" t="s">
        <v>32</v>
      </c>
      <c r="L5083" t="s">
        <v>26</v>
      </c>
      <c r="M5083">
        <v>24</v>
      </c>
      <c r="N5083">
        <v>16</v>
      </c>
      <c r="O5083" s="8">
        <f>AVERAGE(Table1[[#This Row],[highway MPG]:[city mpg]])</f>
        <v>20</v>
      </c>
      <c r="P5083">
        <v>190</v>
      </c>
      <c r="Q5083">
        <v>52750</v>
      </c>
    </row>
    <row r="5084" spans="1:17" x14ac:dyDescent="0.3">
      <c r="A5084" t="s">
        <v>439</v>
      </c>
      <c r="B5084" t="s">
        <v>493</v>
      </c>
      <c r="C5084">
        <v>2011</v>
      </c>
      <c r="D5084" t="s">
        <v>39</v>
      </c>
      <c r="E5084">
        <v>330</v>
      </c>
      <c r="F5084">
        <v>6</v>
      </c>
      <c r="G5084" t="s">
        <v>34</v>
      </c>
      <c r="H5084" t="s">
        <v>20</v>
      </c>
      <c r="I5084">
        <v>2</v>
      </c>
      <c r="J5084" t="s">
        <v>25</v>
      </c>
      <c r="K5084" t="s">
        <v>32</v>
      </c>
      <c r="L5084" t="s">
        <v>23</v>
      </c>
      <c r="M5084">
        <v>27</v>
      </c>
      <c r="N5084">
        <v>19</v>
      </c>
      <c r="O5084" s="8">
        <f>AVERAGE(Table1[[#This Row],[highway MPG]:[city mpg]])</f>
        <v>23</v>
      </c>
      <c r="P5084">
        <v>190</v>
      </c>
      <c r="Q5084">
        <v>38600</v>
      </c>
    </row>
    <row r="5085" spans="1:17" x14ac:dyDescent="0.3">
      <c r="A5085" t="s">
        <v>439</v>
      </c>
      <c r="B5085" t="s">
        <v>493</v>
      </c>
      <c r="C5085">
        <v>2011</v>
      </c>
      <c r="D5085" t="s">
        <v>39</v>
      </c>
      <c r="E5085">
        <v>330</v>
      </c>
      <c r="F5085">
        <v>6</v>
      </c>
      <c r="G5085" t="s">
        <v>19</v>
      </c>
      <c r="H5085" t="s">
        <v>20</v>
      </c>
      <c r="I5085">
        <v>2</v>
      </c>
      <c r="J5085" t="s">
        <v>27</v>
      </c>
      <c r="K5085" t="s">
        <v>32</v>
      </c>
      <c r="L5085" t="s">
        <v>23</v>
      </c>
      <c r="M5085">
        <v>25</v>
      </c>
      <c r="N5085">
        <v>17</v>
      </c>
      <c r="O5085" s="8">
        <f>AVERAGE(Table1[[#This Row],[highway MPG]:[city mpg]])</f>
        <v>21</v>
      </c>
      <c r="P5085">
        <v>190</v>
      </c>
      <c r="Q5085">
        <v>43350</v>
      </c>
    </row>
    <row r="5086" spans="1:17" x14ac:dyDescent="0.3">
      <c r="A5086" t="s">
        <v>439</v>
      </c>
      <c r="B5086" t="s">
        <v>493</v>
      </c>
      <c r="C5086">
        <v>2011</v>
      </c>
      <c r="D5086" t="s">
        <v>39</v>
      </c>
      <c r="E5086">
        <v>348</v>
      </c>
      <c r="F5086">
        <v>6</v>
      </c>
      <c r="G5086" t="s">
        <v>19</v>
      </c>
      <c r="H5086" t="s">
        <v>20</v>
      </c>
      <c r="I5086">
        <v>2</v>
      </c>
      <c r="J5086" t="s">
        <v>21</v>
      </c>
      <c r="K5086" t="s">
        <v>32</v>
      </c>
      <c r="L5086" t="s">
        <v>23</v>
      </c>
      <c r="M5086">
        <v>25</v>
      </c>
      <c r="N5086">
        <v>17</v>
      </c>
      <c r="O5086" s="8">
        <f>AVERAGE(Table1[[#This Row],[highway MPG]:[city mpg]])</f>
        <v>21</v>
      </c>
      <c r="P5086">
        <v>190</v>
      </c>
      <c r="Q5086">
        <v>48900</v>
      </c>
    </row>
    <row r="5087" spans="1:17" x14ac:dyDescent="0.3">
      <c r="A5087" t="s">
        <v>439</v>
      </c>
      <c r="B5087" t="s">
        <v>493</v>
      </c>
      <c r="C5087">
        <v>2011</v>
      </c>
      <c r="D5087" t="s">
        <v>39</v>
      </c>
      <c r="E5087">
        <v>330</v>
      </c>
      <c r="F5087">
        <v>6</v>
      </c>
      <c r="G5087" t="s">
        <v>34</v>
      </c>
      <c r="H5087" t="s">
        <v>35</v>
      </c>
      <c r="I5087">
        <v>2</v>
      </c>
      <c r="J5087" t="s">
        <v>25</v>
      </c>
      <c r="K5087" t="s">
        <v>32</v>
      </c>
      <c r="L5087" t="s">
        <v>23</v>
      </c>
      <c r="M5087">
        <v>25</v>
      </c>
      <c r="N5087">
        <v>18</v>
      </c>
      <c r="O5087" s="8">
        <f>AVERAGE(Table1[[#This Row],[highway MPG]:[city mpg]])</f>
        <v>21.5</v>
      </c>
      <c r="P5087">
        <v>190</v>
      </c>
      <c r="Q5087">
        <v>40250</v>
      </c>
    </row>
    <row r="5088" spans="1:17" x14ac:dyDescent="0.3">
      <c r="A5088" t="s">
        <v>439</v>
      </c>
      <c r="B5088" t="s">
        <v>493</v>
      </c>
      <c r="C5088">
        <v>2011</v>
      </c>
      <c r="D5088" t="s">
        <v>39</v>
      </c>
      <c r="E5088">
        <v>348</v>
      </c>
      <c r="F5088">
        <v>6</v>
      </c>
      <c r="G5088" t="s">
        <v>34</v>
      </c>
      <c r="H5088" t="s">
        <v>20</v>
      </c>
      <c r="I5088">
        <v>2</v>
      </c>
      <c r="J5088" t="s">
        <v>21</v>
      </c>
      <c r="K5088" t="s">
        <v>32</v>
      </c>
      <c r="L5088" t="s">
        <v>23</v>
      </c>
      <c r="M5088">
        <v>27</v>
      </c>
      <c r="N5088">
        <v>19</v>
      </c>
      <c r="O5088" s="8">
        <f>AVERAGE(Table1[[#This Row],[highway MPG]:[city mpg]])</f>
        <v>23</v>
      </c>
      <c r="P5088">
        <v>190</v>
      </c>
      <c r="Q5088">
        <v>50800</v>
      </c>
    </row>
    <row r="5089" spans="1:17" x14ac:dyDescent="0.3">
      <c r="A5089" t="s">
        <v>439</v>
      </c>
      <c r="B5089" t="s">
        <v>493</v>
      </c>
      <c r="C5089">
        <v>2011</v>
      </c>
      <c r="D5089" t="s">
        <v>39</v>
      </c>
      <c r="E5089">
        <v>330</v>
      </c>
      <c r="F5089">
        <v>6</v>
      </c>
      <c r="G5089" t="s">
        <v>34</v>
      </c>
      <c r="H5089" t="s">
        <v>20</v>
      </c>
      <c r="I5089">
        <v>2</v>
      </c>
      <c r="J5089" t="s">
        <v>28</v>
      </c>
      <c r="K5089" t="s">
        <v>32</v>
      </c>
      <c r="L5089" t="s">
        <v>23</v>
      </c>
      <c r="M5089">
        <v>27</v>
      </c>
      <c r="N5089">
        <v>19</v>
      </c>
      <c r="O5089" s="8">
        <f>AVERAGE(Table1[[#This Row],[highway MPG]:[city mpg]])</f>
        <v>23</v>
      </c>
      <c r="P5089">
        <v>190</v>
      </c>
      <c r="Q5089">
        <v>37150</v>
      </c>
    </row>
    <row r="5090" spans="1:17" x14ac:dyDescent="0.3">
      <c r="A5090" t="s">
        <v>439</v>
      </c>
      <c r="B5090" t="s">
        <v>493</v>
      </c>
      <c r="C5090">
        <v>2012</v>
      </c>
      <c r="D5090" t="s">
        <v>39</v>
      </c>
      <c r="E5090">
        <v>348</v>
      </c>
      <c r="F5090">
        <v>6</v>
      </c>
      <c r="G5090" t="s">
        <v>34</v>
      </c>
      <c r="H5090" t="s">
        <v>20</v>
      </c>
      <c r="I5090">
        <v>2</v>
      </c>
      <c r="J5090" t="s">
        <v>21</v>
      </c>
      <c r="K5090" t="s">
        <v>32</v>
      </c>
      <c r="L5090" t="s">
        <v>23</v>
      </c>
      <c r="M5090">
        <v>27</v>
      </c>
      <c r="N5090">
        <v>19</v>
      </c>
      <c r="O5090" s="8">
        <f>AVERAGE(Table1[[#This Row],[highway MPG]:[city mpg]])</f>
        <v>23</v>
      </c>
      <c r="P5090">
        <v>190</v>
      </c>
      <c r="Q5090">
        <v>51700</v>
      </c>
    </row>
    <row r="5091" spans="1:17" x14ac:dyDescent="0.3">
      <c r="A5091" t="s">
        <v>439</v>
      </c>
      <c r="B5091" t="s">
        <v>493</v>
      </c>
      <c r="C5091">
        <v>2012</v>
      </c>
      <c r="D5091" t="s">
        <v>39</v>
      </c>
      <c r="E5091">
        <v>330</v>
      </c>
      <c r="F5091">
        <v>6</v>
      </c>
      <c r="G5091" t="s">
        <v>34</v>
      </c>
      <c r="H5091" t="s">
        <v>20</v>
      </c>
      <c r="I5091">
        <v>2</v>
      </c>
      <c r="J5091" t="s">
        <v>28</v>
      </c>
      <c r="K5091" t="s">
        <v>32</v>
      </c>
      <c r="L5091" t="s">
        <v>23</v>
      </c>
      <c r="M5091">
        <v>27</v>
      </c>
      <c r="N5091">
        <v>19</v>
      </c>
      <c r="O5091" s="8">
        <f>AVERAGE(Table1[[#This Row],[highway MPG]:[city mpg]])</f>
        <v>23</v>
      </c>
      <c r="P5091">
        <v>190</v>
      </c>
      <c r="Q5091">
        <v>37800</v>
      </c>
    </row>
    <row r="5092" spans="1:17" x14ac:dyDescent="0.3">
      <c r="A5092" t="s">
        <v>439</v>
      </c>
      <c r="B5092" t="s">
        <v>493</v>
      </c>
      <c r="C5092">
        <v>2012</v>
      </c>
      <c r="D5092" t="s">
        <v>39</v>
      </c>
      <c r="E5092">
        <v>348</v>
      </c>
      <c r="F5092">
        <v>6</v>
      </c>
      <c r="G5092" t="s">
        <v>19</v>
      </c>
      <c r="H5092" t="s">
        <v>20</v>
      </c>
      <c r="I5092">
        <v>2</v>
      </c>
      <c r="J5092" t="s">
        <v>21</v>
      </c>
      <c r="K5092" t="s">
        <v>32</v>
      </c>
      <c r="L5092" t="s">
        <v>23</v>
      </c>
      <c r="M5092">
        <v>25</v>
      </c>
      <c r="N5092">
        <v>17</v>
      </c>
      <c r="O5092" s="8">
        <f>AVERAGE(Table1[[#This Row],[highway MPG]:[city mpg]])</f>
        <v>21</v>
      </c>
      <c r="P5092">
        <v>190</v>
      </c>
      <c r="Q5092">
        <v>49800</v>
      </c>
    </row>
    <row r="5093" spans="1:17" x14ac:dyDescent="0.3">
      <c r="A5093" t="s">
        <v>439</v>
      </c>
      <c r="B5093" t="s">
        <v>493</v>
      </c>
      <c r="C5093">
        <v>2012</v>
      </c>
      <c r="D5093" t="s">
        <v>39</v>
      </c>
      <c r="E5093">
        <v>330</v>
      </c>
      <c r="F5093">
        <v>6</v>
      </c>
      <c r="G5093" t="s">
        <v>34</v>
      </c>
      <c r="H5093" t="s">
        <v>35</v>
      </c>
      <c r="I5093">
        <v>2</v>
      </c>
      <c r="J5093" t="s">
        <v>25</v>
      </c>
      <c r="K5093" t="s">
        <v>32</v>
      </c>
      <c r="L5093" t="s">
        <v>23</v>
      </c>
      <c r="M5093">
        <v>25</v>
      </c>
      <c r="N5093">
        <v>18</v>
      </c>
      <c r="O5093" s="8">
        <f>AVERAGE(Table1[[#This Row],[highway MPG]:[city mpg]])</f>
        <v>21.5</v>
      </c>
      <c r="P5093">
        <v>190</v>
      </c>
      <c r="Q5093">
        <v>40900</v>
      </c>
    </row>
    <row r="5094" spans="1:17" x14ac:dyDescent="0.3">
      <c r="A5094" t="s">
        <v>439</v>
      </c>
      <c r="B5094" t="s">
        <v>493</v>
      </c>
      <c r="C5094">
        <v>2012</v>
      </c>
      <c r="D5094" t="s">
        <v>39</v>
      </c>
      <c r="E5094">
        <v>330</v>
      </c>
      <c r="F5094">
        <v>6</v>
      </c>
      <c r="G5094" t="s">
        <v>34</v>
      </c>
      <c r="H5094" t="s">
        <v>20</v>
      </c>
      <c r="I5094">
        <v>2</v>
      </c>
      <c r="J5094" t="s">
        <v>25</v>
      </c>
      <c r="K5094" t="s">
        <v>32</v>
      </c>
      <c r="L5094" t="s">
        <v>23</v>
      </c>
      <c r="M5094">
        <v>27</v>
      </c>
      <c r="N5094">
        <v>19</v>
      </c>
      <c r="O5094" s="8">
        <f>AVERAGE(Table1[[#This Row],[highway MPG]:[city mpg]])</f>
        <v>23</v>
      </c>
      <c r="P5094">
        <v>190</v>
      </c>
      <c r="Q5094">
        <v>39250</v>
      </c>
    </row>
    <row r="5095" spans="1:17" x14ac:dyDescent="0.3">
      <c r="A5095" t="s">
        <v>439</v>
      </c>
      <c r="B5095" t="s">
        <v>493</v>
      </c>
      <c r="C5095">
        <v>2012</v>
      </c>
      <c r="D5095" t="s">
        <v>39</v>
      </c>
      <c r="E5095">
        <v>330</v>
      </c>
      <c r="F5095">
        <v>6</v>
      </c>
      <c r="G5095" t="s">
        <v>19</v>
      </c>
      <c r="H5095" t="s">
        <v>20</v>
      </c>
      <c r="I5095">
        <v>2</v>
      </c>
      <c r="J5095" t="s">
        <v>27</v>
      </c>
      <c r="K5095" t="s">
        <v>32</v>
      </c>
      <c r="L5095" t="s">
        <v>23</v>
      </c>
      <c r="M5095">
        <v>25</v>
      </c>
      <c r="N5095">
        <v>17</v>
      </c>
      <c r="O5095" s="8">
        <f>AVERAGE(Table1[[#This Row],[highway MPG]:[city mpg]])</f>
        <v>21</v>
      </c>
      <c r="P5095">
        <v>190</v>
      </c>
      <c r="Q5095">
        <v>44200</v>
      </c>
    </row>
    <row r="5096" spans="1:17" x14ac:dyDescent="0.3">
      <c r="A5096" t="s">
        <v>439</v>
      </c>
      <c r="B5096" t="s">
        <v>493</v>
      </c>
      <c r="C5096">
        <v>2013</v>
      </c>
      <c r="D5096" t="s">
        <v>39</v>
      </c>
      <c r="E5096">
        <v>330</v>
      </c>
      <c r="F5096">
        <v>6</v>
      </c>
      <c r="G5096" t="s">
        <v>19</v>
      </c>
      <c r="H5096" t="s">
        <v>20</v>
      </c>
      <c r="I5096">
        <v>2</v>
      </c>
      <c r="J5096" t="s">
        <v>27</v>
      </c>
      <c r="K5096" t="s">
        <v>32</v>
      </c>
      <c r="L5096" t="s">
        <v>23</v>
      </c>
      <c r="M5096">
        <v>25</v>
      </c>
      <c r="N5096">
        <v>17</v>
      </c>
      <c r="O5096" s="8">
        <f>AVERAGE(Table1[[#This Row],[highway MPG]:[city mpg]])</f>
        <v>21</v>
      </c>
      <c r="P5096">
        <v>190</v>
      </c>
      <c r="Q5096">
        <v>45500</v>
      </c>
    </row>
    <row r="5097" spans="1:17" x14ac:dyDescent="0.3">
      <c r="A5097" t="s">
        <v>439</v>
      </c>
      <c r="B5097" t="s">
        <v>493</v>
      </c>
      <c r="C5097">
        <v>2013</v>
      </c>
      <c r="D5097" t="s">
        <v>39</v>
      </c>
      <c r="E5097">
        <v>330</v>
      </c>
      <c r="F5097">
        <v>6</v>
      </c>
      <c r="G5097" t="s">
        <v>34</v>
      </c>
      <c r="H5097" t="s">
        <v>35</v>
      </c>
      <c r="I5097">
        <v>2</v>
      </c>
      <c r="J5097" t="s">
        <v>25</v>
      </c>
      <c r="K5097" t="s">
        <v>32</v>
      </c>
      <c r="L5097" t="s">
        <v>23</v>
      </c>
      <c r="M5097">
        <v>25</v>
      </c>
      <c r="N5097">
        <v>18</v>
      </c>
      <c r="O5097" s="8">
        <f>AVERAGE(Table1[[#This Row],[highway MPG]:[city mpg]])</f>
        <v>21.5</v>
      </c>
      <c r="P5097">
        <v>190</v>
      </c>
      <c r="Q5097">
        <v>42050</v>
      </c>
    </row>
    <row r="5098" spans="1:17" x14ac:dyDescent="0.3">
      <c r="A5098" t="s">
        <v>439</v>
      </c>
      <c r="B5098" t="s">
        <v>493</v>
      </c>
      <c r="C5098">
        <v>2013</v>
      </c>
      <c r="D5098" t="s">
        <v>39</v>
      </c>
      <c r="E5098">
        <v>330</v>
      </c>
      <c r="F5098">
        <v>6</v>
      </c>
      <c r="G5098" t="s">
        <v>34</v>
      </c>
      <c r="H5098" t="s">
        <v>20</v>
      </c>
      <c r="I5098">
        <v>2</v>
      </c>
      <c r="J5098" t="s">
        <v>25</v>
      </c>
      <c r="K5098" t="s">
        <v>32</v>
      </c>
      <c r="L5098" t="s">
        <v>23</v>
      </c>
      <c r="M5098">
        <v>27</v>
      </c>
      <c r="N5098">
        <v>19</v>
      </c>
      <c r="O5098" s="8">
        <f>AVERAGE(Table1[[#This Row],[highway MPG]:[city mpg]])</f>
        <v>23</v>
      </c>
      <c r="P5098">
        <v>190</v>
      </c>
      <c r="Q5098">
        <v>40400</v>
      </c>
    </row>
    <row r="5099" spans="1:17" x14ac:dyDescent="0.3">
      <c r="A5099" t="s">
        <v>439</v>
      </c>
      <c r="B5099" t="s">
        <v>493</v>
      </c>
      <c r="C5099">
        <v>2013</v>
      </c>
      <c r="D5099" t="s">
        <v>39</v>
      </c>
      <c r="E5099">
        <v>348</v>
      </c>
      <c r="F5099">
        <v>6</v>
      </c>
      <c r="G5099" t="s">
        <v>34</v>
      </c>
      <c r="H5099" t="s">
        <v>20</v>
      </c>
      <c r="I5099">
        <v>2</v>
      </c>
      <c r="J5099" t="s">
        <v>21</v>
      </c>
      <c r="K5099" t="s">
        <v>32</v>
      </c>
      <c r="L5099" t="s">
        <v>23</v>
      </c>
      <c r="M5099">
        <v>27</v>
      </c>
      <c r="N5099">
        <v>19</v>
      </c>
      <c r="O5099" s="8">
        <f>AVERAGE(Table1[[#This Row],[highway MPG]:[city mpg]])</f>
        <v>23</v>
      </c>
      <c r="P5099">
        <v>190</v>
      </c>
      <c r="Q5099">
        <v>53100</v>
      </c>
    </row>
    <row r="5100" spans="1:17" x14ac:dyDescent="0.3">
      <c r="A5100" t="s">
        <v>439</v>
      </c>
      <c r="B5100" t="s">
        <v>493</v>
      </c>
      <c r="C5100">
        <v>2013</v>
      </c>
      <c r="D5100" t="s">
        <v>39</v>
      </c>
      <c r="E5100">
        <v>348</v>
      </c>
      <c r="F5100">
        <v>6</v>
      </c>
      <c r="G5100" t="s">
        <v>19</v>
      </c>
      <c r="H5100" t="s">
        <v>20</v>
      </c>
      <c r="I5100">
        <v>2</v>
      </c>
      <c r="J5100" t="s">
        <v>21</v>
      </c>
      <c r="K5100" t="s">
        <v>32</v>
      </c>
      <c r="L5100" t="s">
        <v>23</v>
      </c>
      <c r="M5100">
        <v>25</v>
      </c>
      <c r="N5100">
        <v>17</v>
      </c>
      <c r="O5100" s="8">
        <f>AVERAGE(Table1[[#This Row],[highway MPG]:[city mpg]])</f>
        <v>21</v>
      </c>
      <c r="P5100">
        <v>190</v>
      </c>
      <c r="Q5100">
        <v>51200</v>
      </c>
    </row>
    <row r="5101" spans="1:17" x14ac:dyDescent="0.3">
      <c r="A5101" t="s">
        <v>439</v>
      </c>
      <c r="B5101" t="s">
        <v>494</v>
      </c>
      <c r="C5101">
        <v>2011</v>
      </c>
      <c r="D5101" t="s">
        <v>39</v>
      </c>
      <c r="E5101">
        <v>328</v>
      </c>
      <c r="F5101">
        <v>6</v>
      </c>
      <c r="G5101" t="s">
        <v>34</v>
      </c>
      <c r="H5101" t="s">
        <v>35</v>
      </c>
      <c r="I5101">
        <v>4</v>
      </c>
      <c r="J5101" t="s">
        <v>28</v>
      </c>
      <c r="K5101" t="s">
        <v>32</v>
      </c>
      <c r="L5101" t="s">
        <v>33</v>
      </c>
      <c r="M5101">
        <v>25</v>
      </c>
      <c r="N5101">
        <v>18</v>
      </c>
      <c r="O5101" s="8">
        <f>AVERAGE(Table1[[#This Row],[highway MPG]:[city mpg]])</f>
        <v>21.5</v>
      </c>
      <c r="P5101">
        <v>190</v>
      </c>
      <c r="Q5101">
        <v>41550</v>
      </c>
    </row>
    <row r="5102" spans="1:17" x14ac:dyDescent="0.3">
      <c r="A5102" t="s">
        <v>439</v>
      </c>
      <c r="B5102" t="s">
        <v>494</v>
      </c>
      <c r="C5102">
        <v>2011</v>
      </c>
      <c r="D5102" t="s">
        <v>39</v>
      </c>
      <c r="E5102">
        <v>328</v>
      </c>
      <c r="F5102">
        <v>6</v>
      </c>
      <c r="G5102" t="s">
        <v>34</v>
      </c>
      <c r="H5102" t="s">
        <v>20</v>
      </c>
      <c r="I5102">
        <v>4</v>
      </c>
      <c r="J5102" t="s">
        <v>25</v>
      </c>
      <c r="K5102" t="s">
        <v>32</v>
      </c>
      <c r="L5102" t="s">
        <v>33</v>
      </c>
      <c r="M5102">
        <v>27</v>
      </c>
      <c r="N5102">
        <v>19</v>
      </c>
      <c r="O5102" s="8">
        <f>AVERAGE(Table1[[#This Row],[highway MPG]:[city mpg]])</f>
        <v>23</v>
      </c>
      <c r="P5102">
        <v>190</v>
      </c>
      <c r="Q5102">
        <v>44150</v>
      </c>
    </row>
    <row r="5103" spans="1:17" x14ac:dyDescent="0.3">
      <c r="A5103" t="s">
        <v>439</v>
      </c>
      <c r="B5103" t="s">
        <v>494</v>
      </c>
      <c r="C5103">
        <v>2011</v>
      </c>
      <c r="D5103" t="s">
        <v>39</v>
      </c>
      <c r="E5103">
        <v>328</v>
      </c>
      <c r="F5103">
        <v>6</v>
      </c>
      <c r="G5103" t="s">
        <v>34</v>
      </c>
      <c r="H5103" t="s">
        <v>20</v>
      </c>
      <c r="I5103">
        <v>4</v>
      </c>
      <c r="J5103" t="s">
        <v>25</v>
      </c>
      <c r="K5103" t="s">
        <v>32</v>
      </c>
      <c r="L5103" t="s">
        <v>33</v>
      </c>
      <c r="M5103">
        <v>27</v>
      </c>
      <c r="N5103">
        <v>19</v>
      </c>
      <c r="O5103" s="8">
        <f>AVERAGE(Table1[[#This Row],[highway MPG]:[city mpg]])</f>
        <v>23</v>
      </c>
      <c r="P5103">
        <v>190</v>
      </c>
      <c r="Q5103">
        <v>39950</v>
      </c>
    </row>
    <row r="5104" spans="1:17" x14ac:dyDescent="0.3">
      <c r="A5104" t="s">
        <v>439</v>
      </c>
      <c r="B5104" t="s">
        <v>494</v>
      </c>
      <c r="C5104">
        <v>2011</v>
      </c>
      <c r="D5104" t="s">
        <v>39</v>
      </c>
      <c r="E5104">
        <v>328</v>
      </c>
      <c r="F5104">
        <v>6</v>
      </c>
      <c r="G5104" t="s">
        <v>34</v>
      </c>
      <c r="H5104" t="s">
        <v>20</v>
      </c>
      <c r="I5104">
        <v>4</v>
      </c>
      <c r="J5104" t="s">
        <v>25</v>
      </c>
      <c r="K5104" t="s">
        <v>32</v>
      </c>
      <c r="L5104" t="s">
        <v>33</v>
      </c>
      <c r="M5104">
        <v>27</v>
      </c>
      <c r="N5104">
        <v>19</v>
      </c>
      <c r="O5104" s="8">
        <f>AVERAGE(Table1[[#This Row],[highway MPG]:[city mpg]])</f>
        <v>23</v>
      </c>
      <c r="P5104">
        <v>190</v>
      </c>
      <c r="Q5104">
        <v>35800</v>
      </c>
    </row>
    <row r="5105" spans="1:17" x14ac:dyDescent="0.3">
      <c r="A5105" t="s">
        <v>439</v>
      </c>
      <c r="B5105" t="s">
        <v>494</v>
      </c>
      <c r="C5105">
        <v>2011</v>
      </c>
      <c r="D5105" t="s">
        <v>39</v>
      </c>
      <c r="E5105">
        <v>328</v>
      </c>
      <c r="F5105">
        <v>6</v>
      </c>
      <c r="G5105" t="s">
        <v>34</v>
      </c>
      <c r="H5105" t="s">
        <v>35</v>
      </c>
      <c r="I5105">
        <v>4</v>
      </c>
      <c r="J5105" t="s">
        <v>28</v>
      </c>
      <c r="K5105" t="s">
        <v>32</v>
      </c>
      <c r="L5105" t="s">
        <v>33</v>
      </c>
      <c r="M5105">
        <v>25</v>
      </c>
      <c r="N5105">
        <v>18</v>
      </c>
      <c r="O5105" s="8">
        <f>AVERAGE(Table1[[#This Row],[highway MPG]:[city mpg]])</f>
        <v>21.5</v>
      </c>
      <c r="P5105">
        <v>190</v>
      </c>
      <c r="Q5105">
        <v>37400</v>
      </c>
    </row>
    <row r="5106" spans="1:17" x14ac:dyDescent="0.3">
      <c r="A5106" t="s">
        <v>439</v>
      </c>
      <c r="B5106" t="s">
        <v>494</v>
      </c>
      <c r="C5106">
        <v>2011</v>
      </c>
      <c r="D5106" t="s">
        <v>39</v>
      </c>
      <c r="E5106">
        <v>218</v>
      </c>
      <c r="F5106">
        <v>6</v>
      </c>
      <c r="G5106" t="s">
        <v>34</v>
      </c>
      <c r="H5106" t="s">
        <v>20</v>
      </c>
      <c r="I5106">
        <v>4</v>
      </c>
      <c r="J5106" t="s">
        <v>28</v>
      </c>
      <c r="K5106" t="s">
        <v>32</v>
      </c>
      <c r="L5106" t="s">
        <v>33</v>
      </c>
      <c r="M5106">
        <v>29</v>
      </c>
      <c r="N5106">
        <v>20</v>
      </c>
      <c r="O5106" s="8">
        <f>AVERAGE(Table1[[#This Row],[highway MPG]:[city mpg]])</f>
        <v>24.5</v>
      </c>
      <c r="P5106">
        <v>190</v>
      </c>
      <c r="Q5106">
        <v>32000</v>
      </c>
    </row>
    <row r="5107" spans="1:17" x14ac:dyDescent="0.3">
      <c r="A5107" t="s">
        <v>439</v>
      </c>
      <c r="B5107" t="s">
        <v>494</v>
      </c>
      <c r="C5107">
        <v>2011</v>
      </c>
      <c r="D5107" t="s">
        <v>39</v>
      </c>
      <c r="E5107">
        <v>328</v>
      </c>
      <c r="F5107">
        <v>6</v>
      </c>
      <c r="G5107" t="s">
        <v>19</v>
      </c>
      <c r="H5107" t="s">
        <v>20</v>
      </c>
      <c r="I5107">
        <v>4</v>
      </c>
      <c r="J5107" t="s">
        <v>25</v>
      </c>
      <c r="K5107" t="s">
        <v>32</v>
      </c>
      <c r="L5107" t="s">
        <v>33</v>
      </c>
      <c r="M5107">
        <v>25</v>
      </c>
      <c r="N5107">
        <v>17</v>
      </c>
      <c r="O5107" s="8">
        <f>AVERAGE(Table1[[#This Row],[highway MPG]:[city mpg]])</f>
        <v>21</v>
      </c>
      <c r="P5107">
        <v>190</v>
      </c>
      <c r="Q5107">
        <v>40200</v>
      </c>
    </row>
    <row r="5108" spans="1:17" x14ac:dyDescent="0.3">
      <c r="A5108" t="s">
        <v>439</v>
      </c>
      <c r="B5108" t="s">
        <v>494</v>
      </c>
      <c r="C5108">
        <v>2011</v>
      </c>
      <c r="D5108" t="s">
        <v>39</v>
      </c>
      <c r="E5108">
        <v>218</v>
      </c>
      <c r="F5108">
        <v>6</v>
      </c>
      <c r="G5108" t="s">
        <v>34</v>
      </c>
      <c r="H5108" t="s">
        <v>35</v>
      </c>
      <c r="I5108">
        <v>4</v>
      </c>
      <c r="J5108" t="s">
        <v>28</v>
      </c>
      <c r="K5108" t="s">
        <v>32</v>
      </c>
      <c r="L5108" t="s">
        <v>33</v>
      </c>
      <c r="M5108">
        <v>27</v>
      </c>
      <c r="N5108">
        <v>19</v>
      </c>
      <c r="O5108" s="8">
        <f>AVERAGE(Table1[[#This Row],[highway MPG]:[city mpg]])</f>
        <v>23</v>
      </c>
      <c r="P5108">
        <v>190</v>
      </c>
      <c r="Q5108">
        <v>35000</v>
      </c>
    </row>
    <row r="5109" spans="1:17" x14ac:dyDescent="0.3">
      <c r="A5109" t="s">
        <v>439</v>
      </c>
      <c r="B5109" t="s">
        <v>494</v>
      </c>
      <c r="C5109">
        <v>2011</v>
      </c>
      <c r="D5109" t="s">
        <v>39</v>
      </c>
      <c r="E5109">
        <v>218</v>
      </c>
      <c r="F5109">
        <v>6</v>
      </c>
      <c r="G5109" t="s">
        <v>34</v>
      </c>
      <c r="H5109" t="s">
        <v>20</v>
      </c>
      <c r="I5109">
        <v>4</v>
      </c>
      <c r="J5109" t="s">
        <v>28</v>
      </c>
      <c r="K5109" t="s">
        <v>32</v>
      </c>
      <c r="L5109" t="s">
        <v>33</v>
      </c>
      <c r="M5109">
        <v>29</v>
      </c>
      <c r="N5109">
        <v>20</v>
      </c>
      <c r="O5109" s="8">
        <f>AVERAGE(Table1[[#This Row],[highway MPG]:[city mpg]])</f>
        <v>24.5</v>
      </c>
      <c r="P5109">
        <v>190</v>
      </c>
      <c r="Q5109">
        <v>33400</v>
      </c>
    </row>
    <row r="5110" spans="1:17" x14ac:dyDescent="0.3">
      <c r="A5110" t="s">
        <v>439</v>
      </c>
      <c r="B5110" t="s">
        <v>494</v>
      </c>
      <c r="C5110">
        <v>2011</v>
      </c>
      <c r="D5110" t="s">
        <v>39</v>
      </c>
      <c r="E5110">
        <v>328</v>
      </c>
      <c r="F5110">
        <v>6</v>
      </c>
      <c r="G5110" t="s">
        <v>34</v>
      </c>
      <c r="H5110" t="s">
        <v>35</v>
      </c>
      <c r="I5110">
        <v>4</v>
      </c>
      <c r="J5110" t="s">
        <v>28</v>
      </c>
      <c r="K5110" t="s">
        <v>32</v>
      </c>
      <c r="L5110" t="s">
        <v>33</v>
      </c>
      <c r="M5110">
        <v>25</v>
      </c>
      <c r="N5110">
        <v>18</v>
      </c>
      <c r="O5110" s="8">
        <f>AVERAGE(Table1[[#This Row],[highway MPG]:[city mpg]])</f>
        <v>21.5</v>
      </c>
      <c r="P5110">
        <v>190</v>
      </c>
      <c r="Q5110">
        <v>44750</v>
      </c>
    </row>
    <row r="5111" spans="1:17" x14ac:dyDescent="0.3">
      <c r="A5111" t="s">
        <v>439</v>
      </c>
      <c r="B5111" t="s">
        <v>494</v>
      </c>
      <c r="C5111">
        <v>2012</v>
      </c>
      <c r="D5111" t="s">
        <v>39</v>
      </c>
      <c r="E5111">
        <v>328</v>
      </c>
      <c r="F5111">
        <v>6</v>
      </c>
      <c r="G5111" t="s">
        <v>19</v>
      </c>
      <c r="H5111" t="s">
        <v>20</v>
      </c>
      <c r="I5111">
        <v>4</v>
      </c>
      <c r="J5111" t="s">
        <v>27</v>
      </c>
      <c r="K5111" t="s">
        <v>32</v>
      </c>
      <c r="L5111" t="s">
        <v>33</v>
      </c>
      <c r="M5111">
        <v>25</v>
      </c>
      <c r="N5111">
        <v>17</v>
      </c>
      <c r="O5111" s="8">
        <f>AVERAGE(Table1[[#This Row],[highway MPG]:[city mpg]])</f>
        <v>21</v>
      </c>
      <c r="P5111">
        <v>190</v>
      </c>
      <c r="Q5111">
        <v>41500</v>
      </c>
    </row>
    <row r="5112" spans="1:17" x14ac:dyDescent="0.3">
      <c r="A5112" t="s">
        <v>439</v>
      </c>
      <c r="B5112" t="s">
        <v>494</v>
      </c>
      <c r="C5112">
        <v>2012</v>
      </c>
      <c r="D5112" t="s">
        <v>39</v>
      </c>
      <c r="E5112">
        <v>328</v>
      </c>
      <c r="F5112">
        <v>6</v>
      </c>
      <c r="G5112" t="s">
        <v>34</v>
      </c>
      <c r="H5112" t="s">
        <v>20</v>
      </c>
      <c r="I5112">
        <v>4</v>
      </c>
      <c r="J5112" t="s">
        <v>25</v>
      </c>
      <c r="K5112" t="s">
        <v>32</v>
      </c>
      <c r="L5112" t="s">
        <v>33</v>
      </c>
      <c r="M5112">
        <v>27</v>
      </c>
      <c r="N5112">
        <v>19</v>
      </c>
      <c r="O5112" s="8">
        <f>AVERAGE(Table1[[#This Row],[highway MPG]:[city mpg]])</f>
        <v>23</v>
      </c>
      <c r="P5112">
        <v>190</v>
      </c>
      <c r="Q5112">
        <v>36900</v>
      </c>
    </row>
    <row r="5113" spans="1:17" x14ac:dyDescent="0.3">
      <c r="A5113" t="s">
        <v>439</v>
      </c>
      <c r="B5113" t="s">
        <v>494</v>
      </c>
      <c r="C5113">
        <v>2012</v>
      </c>
      <c r="D5113" t="s">
        <v>39</v>
      </c>
      <c r="E5113">
        <v>218</v>
      </c>
      <c r="F5113">
        <v>6</v>
      </c>
      <c r="G5113" t="s">
        <v>34</v>
      </c>
      <c r="H5113" t="s">
        <v>20</v>
      </c>
      <c r="I5113">
        <v>4</v>
      </c>
      <c r="J5113" t="s">
        <v>28</v>
      </c>
      <c r="K5113" t="s">
        <v>32</v>
      </c>
      <c r="L5113" t="s">
        <v>33</v>
      </c>
      <c r="M5113">
        <v>29</v>
      </c>
      <c r="N5113">
        <v>20</v>
      </c>
      <c r="O5113" s="8">
        <f>AVERAGE(Table1[[#This Row],[highway MPG]:[city mpg]])</f>
        <v>24.5</v>
      </c>
      <c r="P5113">
        <v>190</v>
      </c>
      <c r="Q5113">
        <v>33100</v>
      </c>
    </row>
    <row r="5114" spans="1:17" x14ac:dyDescent="0.3">
      <c r="A5114" t="s">
        <v>439</v>
      </c>
      <c r="B5114" t="s">
        <v>494</v>
      </c>
      <c r="C5114">
        <v>2012</v>
      </c>
      <c r="D5114" t="s">
        <v>39</v>
      </c>
      <c r="E5114">
        <v>328</v>
      </c>
      <c r="F5114">
        <v>6</v>
      </c>
      <c r="G5114" t="s">
        <v>34</v>
      </c>
      <c r="H5114" t="s">
        <v>35</v>
      </c>
      <c r="I5114">
        <v>4</v>
      </c>
      <c r="J5114" t="s">
        <v>25</v>
      </c>
      <c r="K5114" t="s">
        <v>32</v>
      </c>
      <c r="L5114" t="s">
        <v>33</v>
      </c>
      <c r="M5114">
        <v>25</v>
      </c>
      <c r="N5114">
        <v>18</v>
      </c>
      <c r="O5114" s="8">
        <f>AVERAGE(Table1[[#This Row],[highway MPG]:[city mpg]])</f>
        <v>21.5</v>
      </c>
      <c r="P5114">
        <v>190</v>
      </c>
      <c r="Q5114">
        <v>38500</v>
      </c>
    </row>
    <row r="5115" spans="1:17" x14ac:dyDescent="0.3">
      <c r="A5115" t="s">
        <v>439</v>
      </c>
      <c r="B5115" t="s">
        <v>494</v>
      </c>
      <c r="C5115">
        <v>2012</v>
      </c>
      <c r="D5115" t="s">
        <v>39</v>
      </c>
      <c r="E5115">
        <v>328</v>
      </c>
      <c r="F5115">
        <v>6</v>
      </c>
      <c r="G5115" t="s">
        <v>34</v>
      </c>
      <c r="H5115" t="s">
        <v>35</v>
      </c>
      <c r="I5115">
        <v>4</v>
      </c>
      <c r="J5115" t="s">
        <v>28</v>
      </c>
      <c r="K5115" t="s">
        <v>32</v>
      </c>
      <c r="L5115" t="s">
        <v>33</v>
      </c>
      <c r="M5115">
        <v>25</v>
      </c>
      <c r="N5115">
        <v>18</v>
      </c>
      <c r="O5115" s="8">
        <f>AVERAGE(Table1[[#This Row],[highway MPG]:[city mpg]])</f>
        <v>21.5</v>
      </c>
      <c r="P5115">
        <v>190</v>
      </c>
      <c r="Q5115">
        <v>41850</v>
      </c>
    </row>
    <row r="5116" spans="1:17" x14ac:dyDescent="0.3">
      <c r="A5116" t="s">
        <v>439</v>
      </c>
      <c r="B5116" t="s">
        <v>494</v>
      </c>
      <c r="C5116">
        <v>2012</v>
      </c>
      <c r="D5116" t="s">
        <v>39</v>
      </c>
      <c r="E5116">
        <v>328</v>
      </c>
      <c r="F5116">
        <v>6</v>
      </c>
      <c r="G5116" t="s">
        <v>34</v>
      </c>
      <c r="H5116" t="s">
        <v>35</v>
      </c>
      <c r="I5116">
        <v>4</v>
      </c>
      <c r="J5116" t="s">
        <v>28</v>
      </c>
      <c r="K5116" t="s">
        <v>32</v>
      </c>
      <c r="L5116" t="s">
        <v>33</v>
      </c>
      <c r="M5116">
        <v>25</v>
      </c>
      <c r="N5116">
        <v>18</v>
      </c>
      <c r="O5116" s="8">
        <f>AVERAGE(Table1[[#This Row],[highway MPG]:[city mpg]])</f>
        <v>21.5</v>
      </c>
      <c r="P5116">
        <v>190</v>
      </c>
      <c r="Q5116">
        <v>46050</v>
      </c>
    </row>
    <row r="5117" spans="1:17" x14ac:dyDescent="0.3">
      <c r="A5117" t="s">
        <v>439</v>
      </c>
      <c r="B5117" t="s">
        <v>494</v>
      </c>
      <c r="C5117">
        <v>2012</v>
      </c>
      <c r="D5117" t="s">
        <v>39</v>
      </c>
      <c r="E5117">
        <v>328</v>
      </c>
      <c r="F5117">
        <v>6</v>
      </c>
      <c r="G5117" t="s">
        <v>34</v>
      </c>
      <c r="H5117" t="s">
        <v>20</v>
      </c>
      <c r="I5117">
        <v>4</v>
      </c>
      <c r="J5117" t="s">
        <v>27</v>
      </c>
      <c r="K5117" t="s">
        <v>32</v>
      </c>
      <c r="L5117" t="s">
        <v>33</v>
      </c>
      <c r="M5117">
        <v>27</v>
      </c>
      <c r="N5117">
        <v>19</v>
      </c>
      <c r="O5117" s="8">
        <f>AVERAGE(Table1[[#This Row],[highway MPG]:[city mpg]])</f>
        <v>23</v>
      </c>
      <c r="P5117">
        <v>190</v>
      </c>
      <c r="Q5117">
        <v>45450</v>
      </c>
    </row>
    <row r="5118" spans="1:17" x14ac:dyDescent="0.3">
      <c r="A5118" t="s">
        <v>439</v>
      </c>
      <c r="B5118" t="s">
        <v>494</v>
      </c>
      <c r="C5118">
        <v>2012</v>
      </c>
      <c r="D5118" t="s">
        <v>39</v>
      </c>
      <c r="E5118">
        <v>218</v>
      </c>
      <c r="F5118">
        <v>6</v>
      </c>
      <c r="G5118" t="s">
        <v>34</v>
      </c>
      <c r="H5118" t="s">
        <v>35</v>
      </c>
      <c r="I5118">
        <v>4</v>
      </c>
      <c r="J5118" t="s">
        <v>28</v>
      </c>
      <c r="K5118" t="s">
        <v>32</v>
      </c>
      <c r="L5118" t="s">
        <v>33</v>
      </c>
      <c r="M5118">
        <v>27</v>
      </c>
      <c r="N5118">
        <v>19</v>
      </c>
      <c r="O5118" s="8">
        <f>AVERAGE(Table1[[#This Row],[highway MPG]:[city mpg]])</f>
        <v>23</v>
      </c>
      <c r="P5118">
        <v>190</v>
      </c>
      <c r="Q5118">
        <v>36100</v>
      </c>
    </row>
    <row r="5119" spans="1:17" x14ac:dyDescent="0.3">
      <c r="A5119" t="s">
        <v>439</v>
      </c>
      <c r="B5119" t="s">
        <v>494</v>
      </c>
      <c r="C5119">
        <v>2012</v>
      </c>
      <c r="D5119" t="s">
        <v>39</v>
      </c>
      <c r="E5119">
        <v>328</v>
      </c>
      <c r="F5119">
        <v>6</v>
      </c>
      <c r="G5119" t="s">
        <v>34</v>
      </c>
      <c r="H5119" t="s">
        <v>20</v>
      </c>
      <c r="I5119">
        <v>4</v>
      </c>
      <c r="J5119" t="s">
        <v>28</v>
      </c>
      <c r="K5119" t="s">
        <v>32</v>
      </c>
      <c r="L5119" t="s">
        <v>33</v>
      </c>
      <c r="M5119">
        <v>27</v>
      </c>
      <c r="N5119">
        <v>19</v>
      </c>
      <c r="O5119" s="8">
        <f>AVERAGE(Table1[[#This Row],[highway MPG]:[city mpg]])</f>
        <v>23</v>
      </c>
      <c r="P5119">
        <v>190</v>
      </c>
      <c r="Q5119">
        <v>40250</v>
      </c>
    </row>
    <row r="5120" spans="1:17" x14ac:dyDescent="0.3">
      <c r="A5120" t="s">
        <v>439</v>
      </c>
      <c r="B5120" t="s">
        <v>494</v>
      </c>
      <c r="C5120">
        <v>2012</v>
      </c>
      <c r="D5120" t="s">
        <v>39</v>
      </c>
      <c r="E5120">
        <v>218</v>
      </c>
      <c r="F5120">
        <v>6</v>
      </c>
      <c r="G5120" t="s">
        <v>34</v>
      </c>
      <c r="H5120" t="s">
        <v>20</v>
      </c>
      <c r="I5120">
        <v>4</v>
      </c>
      <c r="J5120" t="s">
        <v>28</v>
      </c>
      <c r="K5120" t="s">
        <v>32</v>
      </c>
      <c r="L5120" t="s">
        <v>33</v>
      </c>
      <c r="M5120">
        <v>29</v>
      </c>
      <c r="N5120">
        <v>20</v>
      </c>
      <c r="O5120" s="8">
        <f>AVERAGE(Table1[[#This Row],[highway MPG]:[city mpg]])</f>
        <v>24.5</v>
      </c>
      <c r="P5120">
        <v>190</v>
      </c>
      <c r="Q5120">
        <v>34500</v>
      </c>
    </row>
    <row r="5121" spans="1:17" x14ac:dyDescent="0.3">
      <c r="A5121" t="s">
        <v>439</v>
      </c>
      <c r="B5121" t="s">
        <v>494</v>
      </c>
      <c r="C5121">
        <v>2013</v>
      </c>
      <c r="D5121" t="s">
        <v>18</v>
      </c>
      <c r="E5121">
        <v>328</v>
      </c>
      <c r="F5121">
        <v>6</v>
      </c>
      <c r="G5121" t="s">
        <v>19</v>
      </c>
      <c r="H5121" t="s">
        <v>20</v>
      </c>
      <c r="I5121">
        <v>4</v>
      </c>
      <c r="J5121" t="s">
        <v>27</v>
      </c>
      <c r="K5121" t="s">
        <v>32</v>
      </c>
      <c r="L5121" t="s">
        <v>33</v>
      </c>
      <c r="M5121">
        <v>25</v>
      </c>
      <c r="N5121">
        <v>17</v>
      </c>
      <c r="O5121" s="8">
        <f>AVERAGE(Table1[[#This Row],[highway MPG]:[city mpg]])</f>
        <v>21</v>
      </c>
      <c r="P5121">
        <v>190</v>
      </c>
      <c r="Q5121">
        <v>37150</v>
      </c>
    </row>
    <row r="5122" spans="1:17" x14ac:dyDescent="0.3">
      <c r="A5122" t="s">
        <v>439</v>
      </c>
      <c r="B5122" t="s">
        <v>494</v>
      </c>
      <c r="C5122">
        <v>2013</v>
      </c>
      <c r="D5122" t="s">
        <v>18</v>
      </c>
      <c r="E5122">
        <v>328</v>
      </c>
      <c r="F5122">
        <v>6</v>
      </c>
      <c r="G5122" t="s">
        <v>34</v>
      </c>
      <c r="H5122" t="s">
        <v>35</v>
      </c>
      <c r="I5122">
        <v>4</v>
      </c>
      <c r="J5122" t="s">
        <v>28</v>
      </c>
      <c r="K5122" t="s">
        <v>32</v>
      </c>
      <c r="L5122" t="s">
        <v>33</v>
      </c>
      <c r="M5122">
        <v>25</v>
      </c>
      <c r="N5122">
        <v>18</v>
      </c>
      <c r="O5122" s="8">
        <f>AVERAGE(Table1[[#This Row],[highway MPG]:[city mpg]])</f>
        <v>21.5</v>
      </c>
      <c r="P5122">
        <v>190</v>
      </c>
      <c r="Q5122">
        <v>34550</v>
      </c>
    </row>
    <row r="5123" spans="1:17" x14ac:dyDescent="0.3">
      <c r="A5123" t="s">
        <v>439</v>
      </c>
      <c r="B5123" t="s">
        <v>494</v>
      </c>
      <c r="C5123">
        <v>2013</v>
      </c>
      <c r="D5123" t="s">
        <v>18</v>
      </c>
      <c r="E5123">
        <v>328</v>
      </c>
      <c r="F5123">
        <v>6</v>
      </c>
      <c r="G5123" t="s">
        <v>34</v>
      </c>
      <c r="H5123" t="s">
        <v>20</v>
      </c>
      <c r="I5123">
        <v>4</v>
      </c>
      <c r="J5123" t="s">
        <v>25</v>
      </c>
      <c r="K5123" t="s">
        <v>32</v>
      </c>
      <c r="L5123" t="s">
        <v>33</v>
      </c>
      <c r="M5123">
        <v>27</v>
      </c>
      <c r="N5123">
        <v>19</v>
      </c>
      <c r="O5123" s="8">
        <f>AVERAGE(Table1[[#This Row],[highway MPG]:[city mpg]])</f>
        <v>23</v>
      </c>
      <c r="P5123">
        <v>190</v>
      </c>
      <c r="Q5123">
        <v>32950</v>
      </c>
    </row>
    <row r="5124" spans="1:17" x14ac:dyDescent="0.3">
      <c r="A5124" t="s">
        <v>439</v>
      </c>
      <c r="B5124" t="s">
        <v>495</v>
      </c>
      <c r="C5124">
        <v>2000</v>
      </c>
      <c r="D5124" t="s">
        <v>30</v>
      </c>
      <c r="E5124">
        <v>145</v>
      </c>
      <c r="F5124">
        <v>4</v>
      </c>
      <c r="G5124" t="s">
        <v>19</v>
      </c>
      <c r="H5124" t="s">
        <v>31</v>
      </c>
      <c r="I5124">
        <v>4</v>
      </c>
      <c r="J5124" t="s">
        <v>28</v>
      </c>
      <c r="K5124" t="s">
        <v>22</v>
      </c>
      <c r="L5124" t="s">
        <v>33</v>
      </c>
      <c r="M5124">
        <v>29</v>
      </c>
      <c r="N5124">
        <v>21</v>
      </c>
      <c r="O5124" s="8">
        <f>AVERAGE(Table1[[#This Row],[highway MPG]:[city mpg]])</f>
        <v>25</v>
      </c>
      <c r="P5124">
        <v>190</v>
      </c>
      <c r="Q5124">
        <v>2251</v>
      </c>
    </row>
    <row r="5125" spans="1:17" x14ac:dyDescent="0.3">
      <c r="A5125" t="s">
        <v>439</v>
      </c>
      <c r="B5125" t="s">
        <v>495</v>
      </c>
      <c r="C5125">
        <v>2000</v>
      </c>
      <c r="D5125" t="s">
        <v>30</v>
      </c>
      <c r="E5125">
        <v>145</v>
      </c>
      <c r="F5125">
        <v>4</v>
      </c>
      <c r="G5125" t="s">
        <v>19</v>
      </c>
      <c r="H5125" t="s">
        <v>31</v>
      </c>
      <c r="I5125">
        <v>4</v>
      </c>
      <c r="J5125" t="s">
        <v>28</v>
      </c>
      <c r="K5125" t="s">
        <v>22</v>
      </c>
      <c r="L5125" t="s">
        <v>33</v>
      </c>
      <c r="M5125">
        <v>29</v>
      </c>
      <c r="N5125">
        <v>21</v>
      </c>
      <c r="O5125" s="8">
        <f>AVERAGE(Table1[[#This Row],[highway MPG]:[city mpg]])</f>
        <v>25</v>
      </c>
      <c r="P5125">
        <v>190</v>
      </c>
      <c r="Q5125">
        <v>2449</v>
      </c>
    </row>
    <row r="5126" spans="1:17" x14ac:dyDescent="0.3">
      <c r="A5126" t="s">
        <v>439</v>
      </c>
      <c r="B5126" t="s">
        <v>495</v>
      </c>
      <c r="C5126">
        <v>2001</v>
      </c>
      <c r="D5126" t="s">
        <v>30</v>
      </c>
      <c r="E5126">
        <v>145</v>
      </c>
      <c r="F5126">
        <v>4</v>
      </c>
      <c r="G5126" t="s">
        <v>34</v>
      </c>
      <c r="H5126" t="s">
        <v>31</v>
      </c>
      <c r="I5126">
        <v>4</v>
      </c>
      <c r="J5126" t="s">
        <v>28</v>
      </c>
      <c r="K5126" t="s">
        <v>22</v>
      </c>
      <c r="L5126" t="s">
        <v>33</v>
      </c>
      <c r="M5126">
        <v>28</v>
      </c>
      <c r="N5126">
        <v>20</v>
      </c>
      <c r="O5126" s="8">
        <f>AVERAGE(Table1[[#This Row],[highway MPG]:[city mpg]])</f>
        <v>24</v>
      </c>
      <c r="P5126">
        <v>190</v>
      </c>
      <c r="Q5126">
        <v>22195</v>
      </c>
    </row>
    <row r="5127" spans="1:17" x14ac:dyDescent="0.3">
      <c r="A5127" t="s">
        <v>439</v>
      </c>
      <c r="B5127" t="s">
        <v>495</v>
      </c>
      <c r="C5127">
        <v>2001</v>
      </c>
      <c r="D5127" t="s">
        <v>30</v>
      </c>
      <c r="E5127">
        <v>145</v>
      </c>
      <c r="F5127">
        <v>4</v>
      </c>
      <c r="G5127" t="s">
        <v>19</v>
      </c>
      <c r="H5127" t="s">
        <v>31</v>
      </c>
      <c r="I5127">
        <v>4</v>
      </c>
      <c r="J5127" t="s">
        <v>28</v>
      </c>
      <c r="K5127" t="s">
        <v>22</v>
      </c>
      <c r="L5127" t="s">
        <v>33</v>
      </c>
      <c r="M5127">
        <v>29</v>
      </c>
      <c r="N5127">
        <v>21</v>
      </c>
      <c r="O5127" s="8">
        <f>AVERAGE(Table1[[#This Row],[highway MPG]:[city mpg]])</f>
        <v>25</v>
      </c>
      <c r="P5127">
        <v>190</v>
      </c>
      <c r="Q5127">
        <v>21395</v>
      </c>
    </row>
    <row r="5128" spans="1:17" x14ac:dyDescent="0.3">
      <c r="A5128" t="s">
        <v>439</v>
      </c>
      <c r="B5128" t="s">
        <v>495</v>
      </c>
      <c r="C5128">
        <v>2001</v>
      </c>
      <c r="D5128" t="s">
        <v>30</v>
      </c>
      <c r="E5128">
        <v>145</v>
      </c>
      <c r="F5128">
        <v>4</v>
      </c>
      <c r="G5128" t="s">
        <v>34</v>
      </c>
      <c r="H5128" t="s">
        <v>31</v>
      </c>
      <c r="I5128">
        <v>4</v>
      </c>
      <c r="J5128" t="s">
        <v>28</v>
      </c>
      <c r="K5128" t="s">
        <v>22</v>
      </c>
      <c r="L5128" t="s">
        <v>33</v>
      </c>
      <c r="M5128">
        <v>28</v>
      </c>
      <c r="N5128">
        <v>20</v>
      </c>
      <c r="O5128" s="8">
        <f>AVERAGE(Table1[[#This Row],[highway MPG]:[city mpg]])</f>
        <v>24</v>
      </c>
      <c r="P5128">
        <v>190</v>
      </c>
      <c r="Q5128">
        <v>24895</v>
      </c>
    </row>
    <row r="5129" spans="1:17" x14ac:dyDescent="0.3">
      <c r="A5129" t="s">
        <v>439</v>
      </c>
      <c r="B5129" t="s">
        <v>495</v>
      </c>
      <c r="C5129">
        <v>2001</v>
      </c>
      <c r="D5129" t="s">
        <v>30</v>
      </c>
      <c r="E5129">
        <v>145</v>
      </c>
      <c r="F5129">
        <v>4</v>
      </c>
      <c r="G5129" t="s">
        <v>19</v>
      </c>
      <c r="H5129" t="s">
        <v>31</v>
      </c>
      <c r="I5129">
        <v>4</v>
      </c>
      <c r="J5129" t="s">
        <v>28</v>
      </c>
      <c r="K5129" t="s">
        <v>22</v>
      </c>
      <c r="L5129" t="s">
        <v>33</v>
      </c>
      <c r="M5129">
        <v>29</v>
      </c>
      <c r="N5129">
        <v>21</v>
      </c>
      <c r="O5129" s="8">
        <f>AVERAGE(Table1[[#This Row],[highway MPG]:[city mpg]])</f>
        <v>25</v>
      </c>
      <c r="P5129">
        <v>190</v>
      </c>
      <c r="Q5129">
        <v>24095</v>
      </c>
    </row>
    <row r="5130" spans="1:17" x14ac:dyDescent="0.3">
      <c r="A5130" t="s">
        <v>439</v>
      </c>
      <c r="B5130" t="s">
        <v>495</v>
      </c>
      <c r="C5130">
        <v>2002</v>
      </c>
      <c r="D5130" t="s">
        <v>30</v>
      </c>
      <c r="E5130">
        <v>145</v>
      </c>
      <c r="F5130">
        <v>4</v>
      </c>
      <c r="G5130" t="s">
        <v>34</v>
      </c>
      <c r="H5130" t="s">
        <v>31</v>
      </c>
      <c r="I5130">
        <v>4</v>
      </c>
      <c r="J5130" t="s">
        <v>28</v>
      </c>
      <c r="K5130" t="s">
        <v>22</v>
      </c>
      <c r="L5130" t="s">
        <v>33</v>
      </c>
      <c r="M5130">
        <v>23</v>
      </c>
      <c r="N5130">
        <v>20</v>
      </c>
      <c r="O5130" s="8">
        <f>AVERAGE(Table1[[#This Row],[highway MPG]:[city mpg]])</f>
        <v>21.5</v>
      </c>
      <c r="P5130">
        <v>190</v>
      </c>
      <c r="Q5130">
        <v>22195</v>
      </c>
    </row>
    <row r="5131" spans="1:17" x14ac:dyDescent="0.3">
      <c r="A5131" t="s">
        <v>439</v>
      </c>
      <c r="B5131" t="s">
        <v>495</v>
      </c>
      <c r="C5131">
        <v>2002</v>
      </c>
      <c r="D5131" t="s">
        <v>30</v>
      </c>
      <c r="E5131">
        <v>145</v>
      </c>
      <c r="F5131">
        <v>4</v>
      </c>
      <c r="G5131" t="s">
        <v>19</v>
      </c>
      <c r="H5131" t="s">
        <v>31</v>
      </c>
      <c r="I5131">
        <v>4</v>
      </c>
      <c r="J5131" t="s">
        <v>28</v>
      </c>
      <c r="K5131" t="s">
        <v>22</v>
      </c>
      <c r="L5131" t="s">
        <v>33</v>
      </c>
      <c r="M5131">
        <v>29</v>
      </c>
      <c r="N5131">
        <v>21</v>
      </c>
      <c r="O5131" s="8">
        <f>AVERAGE(Table1[[#This Row],[highway MPG]:[city mpg]])</f>
        <v>25</v>
      </c>
      <c r="P5131">
        <v>190</v>
      </c>
      <c r="Q5131">
        <v>21395</v>
      </c>
    </row>
    <row r="5132" spans="1:17" x14ac:dyDescent="0.3">
      <c r="A5132" t="s">
        <v>439</v>
      </c>
      <c r="B5132" t="s">
        <v>496</v>
      </c>
      <c r="C5132">
        <v>2006</v>
      </c>
      <c r="D5132" t="s">
        <v>30</v>
      </c>
      <c r="E5132">
        <v>280</v>
      </c>
      <c r="F5132">
        <v>6</v>
      </c>
      <c r="G5132" t="s">
        <v>34</v>
      </c>
      <c r="H5132" t="s">
        <v>35</v>
      </c>
      <c r="I5132">
        <v>4</v>
      </c>
      <c r="J5132" t="s">
        <v>28</v>
      </c>
      <c r="K5132" t="s">
        <v>32</v>
      </c>
      <c r="L5132" t="s">
        <v>33</v>
      </c>
      <c r="M5132">
        <v>22</v>
      </c>
      <c r="N5132">
        <v>16</v>
      </c>
      <c r="O5132" s="8">
        <f>AVERAGE(Table1[[#This Row],[highway MPG]:[city mpg]])</f>
        <v>19</v>
      </c>
      <c r="P5132">
        <v>190</v>
      </c>
      <c r="Q5132">
        <v>33250</v>
      </c>
    </row>
    <row r="5133" spans="1:17" x14ac:dyDescent="0.3">
      <c r="A5133" t="s">
        <v>439</v>
      </c>
      <c r="B5133" t="s">
        <v>496</v>
      </c>
      <c r="C5133">
        <v>2006</v>
      </c>
      <c r="D5133" t="s">
        <v>30</v>
      </c>
      <c r="E5133">
        <v>298</v>
      </c>
      <c r="F5133">
        <v>6</v>
      </c>
      <c r="G5133" t="s">
        <v>19</v>
      </c>
      <c r="H5133" t="s">
        <v>20</v>
      </c>
      <c r="I5133">
        <v>2</v>
      </c>
      <c r="J5133" t="s">
        <v>27</v>
      </c>
      <c r="K5133" t="s">
        <v>32</v>
      </c>
      <c r="L5133" t="s">
        <v>23</v>
      </c>
      <c r="M5133">
        <v>24</v>
      </c>
      <c r="N5133">
        <v>17</v>
      </c>
      <c r="O5133" s="8">
        <f>AVERAGE(Table1[[#This Row],[highway MPG]:[city mpg]])</f>
        <v>20.5</v>
      </c>
      <c r="P5133">
        <v>190</v>
      </c>
      <c r="Q5133">
        <v>33800</v>
      </c>
    </row>
    <row r="5134" spans="1:17" x14ac:dyDescent="0.3">
      <c r="A5134" t="s">
        <v>439</v>
      </c>
      <c r="B5134" t="s">
        <v>496</v>
      </c>
      <c r="C5134">
        <v>2006</v>
      </c>
      <c r="D5134" t="s">
        <v>30</v>
      </c>
      <c r="E5134">
        <v>280</v>
      </c>
      <c r="F5134">
        <v>6</v>
      </c>
      <c r="G5134" t="s">
        <v>34</v>
      </c>
      <c r="H5134" t="s">
        <v>20</v>
      </c>
      <c r="I5134">
        <v>2</v>
      </c>
      <c r="J5134" t="s">
        <v>25</v>
      </c>
      <c r="K5134" t="s">
        <v>32</v>
      </c>
      <c r="L5134" t="s">
        <v>23</v>
      </c>
      <c r="M5134">
        <v>23</v>
      </c>
      <c r="N5134">
        <v>17</v>
      </c>
      <c r="O5134" s="8">
        <f>AVERAGE(Table1[[#This Row],[highway MPG]:[city mpg]])</f>
        <v>20</v>
      </c>
      <c r="P5134">
        <v>190</v>
      </c>
      <c r="Q5134">
        <v>33200</v>
      </c>
    </row>
    <row r="5135" spans="1:17" x14ac:dyDescent="0.3">
      <c r="A5135" t="s">
        <v>439</v>
      </c>
      <c r="B5135" t="s">
        <v>496</v>
      </c>
      <c r="C5135">
        <v>2006</v>
      </c>
      <c r="D5135" t="s">
        <v>30</v>
      </c>
      <c r="E5135">
        <v>280</v>
      </c>
      <c r="F5135">
        <v>6</v>
      </c>
      <c r="G5135" t="s">
        <v>34</v>
      </c>
      <c r="H5135" t="s">
        <v>20</v>
      </c>
      <c r="I5135">
        <v>4</v>
      </c>
      <c r="J5135" t="s">
        <v>25</v>
      </c>
      <c r="K5135" t="s">
        <v>32</v>
      </c>
      <c r="L5135" t="s">
        <v>33</v>
      </c>
      <c r="M5135">
        <v>23</v>
      </c>
      <c r="N5135">
        <v>17</v>
      </c>
      <c r="O5135" s="8">
        <f>AVERAGE(Table1[[#This Row],[highway MPG]:[city mpg]])</f>
        <v>20</v>
      </c>
      <c r="P5135">
        <v>190</v>
      </c>
      <c r="Q5135">
        <v>31450</v>
      </c>
    </row>
    <row r="5136" spans="1:17" x14ac:dyDescent="0.3">
      <c r="A5136" t="s">
        <v>439</v>
      </c>
      <c r="B5136" t="s">
        <v>496</v>
      </c>
      <c r="C5136">
        <v>2006</v>
      </c>
      <c r="D5136" t="s">
        <v>30</v>
      </c>
      <c r="E5136">
        <v>298</v>
      </c>
      <c r="F5136">
        <v>6</v>
      </c>
      <c r="G5136" t="s">
        <v>19</v>
      </c>
      <c r="H5136" t="s">
        <v>20</v>
      </c>
      <c r="I5136">
        <v>4</v>
      </c>
      <c r="J5136" t="s">
        <v>27</v>
      </c>
      <c r="K5136" t="s">
        <v>32</v>
      </c>
      <c r="L5136" t="s">
        <v>33</v>
      </c>
      <c r="M5136">
        <v>24</v>
      </c>
      <c r="N5136">
        <v>17</v>
      </c>
      <c r="O5136" s="8">
        <f>AVERAGE(Table1[[#This Row],[highway MPG]:[city mpg]])</f>
        <v>20.5</v>
      </c>
      <c r="P5136">
        <v>190</v>
      </c>
      <c r="Q5136">
        <v>31200</v>
      </c>
    </row>
    <row r="5137" spans="1:17" x14ac:dyDescent="0.3">
      <c r="A5137" t="s">
        <v>439</v>
      </c>
      <c r="B5137" t="s">
        <v>496</v>
      </c>
      <c r="C5137">
        <v>2007</v>
      </c>
      <c r="D5137" t="s">
        <v>18</v>
      </c>
      <c r="E5137">
        <v>275</v>
      </c>
      <c r="F5137">
        <v>6</v>
      </c>
      <c r="G5137" t="s">
        <v>34</v>
      </c>
      <c r="H5137" t="s">
        <v>20</v>
      </c>
      <c r="I5137">
        <v>2</v>
      </c>
      <c r="J5137" t="s">
        <v>25</v>
      </c>
      <c r="K5137" t="s">
        <v>32</v>
      </c>
      <c r="L5137" t="s">
        <v>23</v>
      </c>
      <c r="M5137">
        <v>23</v>
      </c>
      <c r="N5137">
        <v>16</v>
      </c>
      <c r="O5137" s="8">
        <f>AVERAGE(Table1[[#This Row],[highway MPG]:[city mpg]])</f>
        <v>19.5</v>
      </c>
      <c r="P5137">
        <v>190</v>
      </c>
      <c r="Q5137">
        <v>33450</v>
      </c>
    </row>
    <row r="5138" spans="1:17" x14ac:dyDescent="0.3">
      <c r="A5138" t="s">
        <v>439</v>
      </c>
      <c r="B5138" t="s">
        <v>496</v>
      </c>
      <c r="C5138">
        <v>2007</v>
      </c>
      <c r="D5138" t="s">
        <v>18</v>
      </c>
      <c r="E5138">
        <v>306</v>
      </c>
      <c r="F5138">
        <v>6</v>
      </c>
      <c r="G5138" t="s">
        <v>34</v>
      </c>
      <c r="H5138" t="s">
        <v>20</v>
      </c>
      <c r="I5138">
        <v>4</v>
      </c>
      <c r="J5138" t="s">
        <v>27</v>
      </c>
      <c r="K5138" t="s">
        <v>32</v>
      </c>
      <c r="L5138" t="s">
        <v>33</v>
      </c>
      <c r="M5138">
        <v>24</v>
      </c>
      <c r="N5138">
        <v>17</v>
      </c>
      <c r="O5138" s="8">
        <f>AVERAGE(Table1[[#This Row],[highway MPG]:[city mpg]])</f>
        <v>20.5</v>
      </c>
      <c r="P5138">
        <v>190</v>
      </c>
      <c r="Q5138">
        <v>33450</v>
      </c>
    </row>
    <row r="5139" spans="1:17" x14ac:dyDescent="0.3">
      <c r="A5139" t="s">
        <v>439</v>
      </c>
      <c r="B5139" t="s">
        <v>496</v>
      </c>
      <c r="C5139">
        <v>2007</v>
      </c>
      <c r="D5139" t="s">
        <v>18</v>
      </c>
      <c r="E5139">
        <v>306</v>
      </c>
      <c r="F5139">
        <v>6</v>
      </c>
      <c r="G5139" t="s">
        <v>34</v>
      </c>
      <c r="H5139" t="s">
        <v>35</v>
      </c>
      <c r="I5139">
        <v>4</v>
      </c>
      <c r="J5139" t="s">
        <v>28</v>
      </c>
      <c r="K5139" t="s">
        <v>32</v>
      </c>
      <c r="L5139" t="s">
        <v>33</v>
      </c>
      <c r="M5139">
        <v>23</v>
      </c>
      <c r="N5139">
        <v>17</v>
      </c>
      <c r="O5139" s="8">
        <f>AVERAGE(Table1[[#This Row],[highway MPG]:[city mpg]])</f>
        <v>20</v>
      </c>
      <c r="P5139">
        <v>190</v>
      </c>
      <c r="Q5139">
        <v>33950</v>
      </c>
    </row>
    <row r="5140" spans="1:17" x14ac:dyDescent="0.3">
      <c r="A5140" t="s">
        <v>439</v>
      </c>
      <c r="B5140" t="s">
        <v>496</v>
      </c>
      <c r="C5140">
        <v>2007</v>
      </c>
      <c r="D5140" t="s">
        <v>18</v>
      </c>
      <c r="E5140">
        <v>293</v>
      </c>
      <c r="F5140">
        <v>6</v>
      </c>
      <c r="G5140" t="s">
        <v>19</v>
      </c>
      <c r="H5140" t="s">
        <v>20</v>
      </c>
      <c r="I5140">
        <v>2</v>
      </c>
      <c r="J5140" t="s">
        <v>25</v>
      </c>
      <c r="K5140" t="s">
        <v>32</v>
      </c>
      <c r="L5140" t="s">
        <v>23</v>
      </c>
      <c r="M5140">
        <v>23</v>
      </c>
      <c r="N5140">
        <v>17</v>
      </c>
      <c r="O5140" s="8">
        <f>AVERAGE(Table1[[#This Row],[highway MPG]:[city mpg]])</f>
        <v>20</v>
      </c>
      <c r="P5140">
        <v>190</v>
      </c>
      <c r="Q5140">
        <v>34050</v>
      </c>
    </row>
    <row r="5141" spans="1:17" x14ac:dyDescent="0.3">
      <c r="A5141" t="s">
        <v>439</v>
      </c>
      <c r="B5141" t="s">
        <v>496</v>
      </c>
      <c r="C5141">
        <v>2007</v>
      </c>
      <c r="D5141" t="s">
        <v>18</v>
      </c>
      <c r="E5141">
        <v>306</v>
      </c>
      <c r="F5141">
        <v>6</v>
      </c>
      <c r="G5141" t="s">
        <v>34</v>
      </c>
      <c r="H5141" t="s">
        <v>20</v>
      </c>
      <c r="I5141">
        <v>4</v>
      </c>
      <c r="J5141" t="s">
        <v>28</v>
      </c>
      <c r="K5141" t="s">
        <v>32</v>
      </c>
      <c r="L5141" t="s">
        <v>33</v>
      </c>
      <c r="M5141">
        <v>24</v>
      </c>
      <c r="N5141">
        <v>17</v>
      </c>
      <c r="O5141" s="8">
        <f>AVERAGE(Table1[[#This Row],[highway MPG]:[city mpg]])</f>
        <v>20.5</v>
      </c>
      <c r="P5141">
        <v>190</v>
      </c>
      <c r="Q5141">
        <v>31900</v>
      </c>
    </row>
    <row r="5142" spans="1:17" x14ac:dyDescent="0.3">
      <c r="A5142" t="s">
        <v>439</v>
      </c>
      <c r="B5142" t="s">
        <v>496</v>
      </c>
      <c r="C5142">
        <v>2007</v>
      </c>
      <c r="D5142" t="s">
        <v>18</v>
      </c>
      <c r="E5142">
        <v>306</v>
      </c>
      <c r="F5142">
        <v>6</v>
      </c>
      <c r="G5142" t="s">
        <v>34</v>
      </c>
      <c r="H5142" t="s">
        <v>20</v>
      </c>
      <c r="I5142">
        <v>4</v>
      </c>
      <c r="J5142" t="s">
        <v>28</v>
      </c>
      <c r="K5142" t="s">
        <v>32</v>
      </c>
      <c r="L5142" t="s">
        <v>33</v>
      </c>
      <c r="M5142">
        <v>24</v>
      </c>
      <c r="N5142">
        <v>17</v>
      </c>
      <c r="O5142" s="8">
        <f>AVERAGE(Table1[[#This Row],[highway MPG]:[city mpg]])</f>
        <v>20.5</v>
      </c>
      <c r="P5142">
        <v>190</v>
      </c>
      <c r="Q5142">
        <v>31450</v>
      </c>
    </row>
    <row r="5143" spans="1:17" x14ac:dyDescent="0.3">
      <c r="A5143" t="s">
        <v>439</v>
      </c>
      <c r="B5143" t="s">
        <v>496</v>
      </c>
      <c r="C5143">
        <v>2007</v>
      </c>
      <c r="D5143" t="s">
        <v>18</v>
      </c>
      <c r="E5143">
        <v>306</v>
      </c>
      <c r="F5143">
        <v>6</v>
      </c>
      <c r="G5143" t="s">
        <v>19</v>
      </c>
      <c r="H5143" t="s">
        <v>20</v>
      </c>
      <c r="I5143">
        <v>4</v>
      </c>
      <c r="J5143" t="s">
        <v>27</v>
      </c>
      <c r="K5143" t="s">
        <v>32</v>
      </c>
      <c r="L5143" t="s">
        <v>33</v>
      </c>
      <c r="M5143">
        <v>25</v>
      </c>
      <c r="N5143">
        <v>17</v>
      </c>
      <c r="O5143" s="8">
        <f>AVERAGE(Table1[[#This Row],[highway MPG]:[city mpg]])</f>
        <v>21</v>
      </c>
      <c r="P5143">
        <v>190</v>
      </c>
      <c r="Q5143">
        <v>32250</v>
      </c>
    </row>
    <row r="5144" spans="1:17" x14ac:dyDescent="0.3">
      <c r="A5144" t="s">
        <v>439</v>
      </c>
      <c r="B5144" t="s">
        <v>496</v>
      </c>
      <c r="C5144">
        <v>2008</v>
      </c>
      <c r="D5144" t="s">
        <v>18</v>
      </c>
      <c r="E5144">
        <v>306</v>
      </c>
      <c r="F5144">
        <v>6</v>
      </c>
      <c r="G5144" t="s">
        <v>34</v>
      </c>
      <c r="H5144" t="s">
        <v>20</v>
      </c>
      <c r="I5144">
        <v>4</v>
      </c>
      <c r="J5144" t="s">
        <v>28</v>
      </c>
      <c r="K5144" t="s">
        <v>32</v>
      </c>
      <c r="L5144" t="s">
        <v>33</v>
      </c>
      <c r="M5144">
        <v>24</v>
      </c>
      <c r="N5144">
        <v>17</v>
      </c>
      <c r="O5144" s="8">
        <f>AVERAGE(Table1[[#This Row],[highway MPG]:[city mpg]])</f>
        <v>20.5</v>
      </c>
      <c r="P5144">
        <v>190</v>
      </c>
      <c r="Q5144">
        <v>32250</v>
      </c>
    </row>
    <row r="5145" spans="1:17" x14ac:dyDescent="0.3">
      <c r="A5145" t="s">
        <v>439</v>
      </c>
      <c r="B5145" t="s">
        <v>496</v>
      </c>
      <c r="C5145">
        <v>2008</v>
      </c>
      <c r="D5145" t="s">
        <v>18</v>
      </c>
      <c r="E5145">
        <v>306</v>
      </c>
      <c r="F5145">
        <v>6</v>
      </c>
      <c r="G5145" t="s">
        <v>34</v>
      </c>
      <c r="H5145" t="s">
        <v>35</v>
      </c>
      <c r="I5145">
        <v>4</v>
      </c>
      <c r="J5145" t="s">
        <v>25</v>
      </c>
      <c r="K5145" t="s">
        <v>32</v>
      </c>
      <c r="L5145" t="s">
        <v>33</v>
      </c>
      <c r="M5145">
        <v>23</v>
      </c>
      <c r="N5145">
        <v>17</v>
      </c>
      <c r="O5145" s="8">
        <f>AVERAGE(Table1[[#This Row],[highway MPG]:[city mpg]])</f>
        <v>20</v>
      </c>
      <c r="P5145">
        <v>190</v>
      </c>
      <c r="Q5145">
        <v>34750</v>
      </c>
    </row>
    <row r="5146" spans="1:17" x14ac:dyDescent="0.3">
      <c r="A5146" t="s">
        <v>439</v>
      </c>
      <c r="B5146" t="s">
        <v>496</v>
      </c>
      <c r="C5146">
        <v>2008</v>
      </c>
      <c r="D5146" t="s">
        <v>18</v>
      </c>
      <c r="E5146">
        <v>306</v>
      </c>
      <c r="F5146">
        <v>6</v>
      </c>
      <c r="G5146" t="s">
        <v>34</v>
      </c>
      <c r="H5146" t="s">
        <v>20</v>
      </c>
      <c r="I5146">
        <v>4</v>
      </c>
      <c r="J5146" t="s">
        <v>25</v>
      </c>
      <c r="K5146" t="s">
        <v>32</v>
      </c>
      <c r="L5146" t="s">
        <v>33</v>
      </c>
      <c r="M5146">
        <v>24</v>
      </c>
      <c r="N5146">
        <v>17</v>
      </c>
      <c r="O5146" s="8">
        <f>AVERAGE(Table1[[#This Row],[highway MPG]:[city mpg]])</f>
        <v>20.5</v>
      </c>
      <c r="P5146">
        <v>190</v>
      </c>
      <c r="Q5146">
        <v>32700</v>
      </c>
    </row>
    <row r="5147" spans="1:17" x14ac:dyDescent="0.3">
      <c r="A5147" t="s">
        <v>439</v>
      </c>
      <c r="B5147" t="s">
        <v>496</v>
      </c>
      <c r="C5147">
        <v>2008</v>
      </c>
      <c r="D5147" t="s">
        <v>18</v>
      </c>
      <c r="E5147">
        <v>306</v>
      </c>
      <c r="F5147">
        <v>6</v>
      </c>
      <c r="G5147" t="s">
        <v>19</v>
      </c>
      <c r="H5147" t="s">
        <v>20</v>
      </c>
      <c r="I5147">
        <v>4</v>
      </c>
      <c r="J5147" t="s">
        <v>27</v>
      </c>
      <c r="K5147" t="s">
        <v>32</v>
      </c>
      <c r="L5147" t="s">
        <v>33</v>
      </c>
      <c r="M5147">
        <v>25</v>
      </c>
      <c r="N5147">
        <v>17</v>
      </c>
      <c r="O5147" s="8">
        <f>AVERAGE(Table1[[#This Row],[highway MPG]:[city mpg]])</f>
        <v>21</v>
      </c>
      <c r="P5147">
        <v>190</v>
      </c>
      <c r="Q5147">
        <v>33050</v>
      </c>
    </row>
    <row r="5148" spans="1:17" x14ac:dyDescent="0.3">
      <c r="A5148" t="s">
        <v>439</v>
      </c>
      <c r="B5148" t="s">
        <v>497</v>
      </c>
      <c r="C5148">
        <v>2010</v>
      </c>
      <c r="D5148" t="s">
        <v>18</v>
      </c>
      <c r="E5148">
        <v>325</v>
      </c>
      <c r="F5148">
        <v>6</v>
      </c>
      <c r="G5148" t="s">
        <v>19</v>
      </c>
      <c r="H5148" t="s">
        <v>20</v>
      </c>
      <c r="I5148">
        <v>2</v>
      </c>
      <c r="J5148" t="s">
        <v>25</v>
      </c>
      <c r="K5148" t="s">
        <v>32</v>
      </c>
      <c r="L5148" t="s">
        <v>26</v>
      </c>
      <c r="M5148">
        <v>24</v>
      </c>
      <c r="N5148">
        <v>16</v>
      </c>
      <c r="O5148" s="8">
        <f>AVERAGE(Table1[[#This Row],[highway MPG]:[city mpg]])</f>
        <v>20</v>
      </c>
      <c r="P5148">
        <v>190</v>
      </c>
      <c r="Q5148">
        <v>46950</v>
      </c>
    </row>
    <row r="5149" spans="1:17" x14ac:dyDescent="0.3">
      <c r="A5149" t="s">
        <v>439</v>
      </c>
      <c r="B5149" t="s">
        <v>497</v>
      </c>
      <c r="C5149">
        <v>2010</v>
      </c>
      <c r="D5149" t="s">
        <v>18</v>
      </c>
      <c r="E5149">
        <v>325</v>
      </c>
      <c r="F5149">
        <v>6</v>
      </c>
      <c r="G5149" t="s">
        <v>34</v>
      </c>
      <c r="H5149" t="s">
        <v>20</v>
      </c>
      <c r="I5149">
        <v>2</v>
      </c>
      <c r="J5149" t="s">
        <v>25</v>
      </c>
      <c r="K5149" t="s">
        <v>32</v>
      </c>
      <c r="L5149" t="s">
        <v>26</v>
      </c>
      <c r="M5149">
        <v>25</v>
      </c>
      <c r="N5149">
        <v>17</v>
      </c>
      <c r="O5149" s="8">
        <f>AVERAGE(Table1[[#This Row],[highway MPG]:[city mpg]])</f>
        <v>21</v>
      </c>
      <c r="P5149">
        <v>190</v>
      </c>
      <c r="Q5149">
        <v>54900</v>
      </c>
    </row>
    <row r="5150" spans="1:17" x14ac:dyDescent="0.3">
      <c r="A5150" t="s">
        <v>439</v>
      </c>
      <c r="B5150" t="s">
        <v>497</v>
      </c>
      <c r="C5150">
        <v>2010</v>
      </c>
      <c r="D5150" t="s">
        <v>18</v>
      </c>
      <c r="E5150">
        <v>325</v>
      </c>
      <c r="F5150">
        <v>6</v>
      </c>
      <c r="G5150" t="s">
        <v>34</v>
      </c>
      <c r="H5150" t="s">
        <v>20</v>
      </c>
      <c r="I5150">
        <v>2</v>
      </c>
      <c r="J5150" t="s">
        <v>25</v>
      </c>
      <c r="K5150" t="s">
        <v>32</v>
      </c>
      <c r="L5150" t="s">
        <v>26</v>
      </c>
      <c r="M5150">
        <v>25</v>
      </c>
      <c r="N5150">
        <v>17</v>
      </c>
      <c r="O5150" s="8">
        <f>AVERAGE(Table1[[#This Row],[highway MPG]:[city mpg]])</f>
        <v>21</v>
      </c>
      <c r="P5150">
        <v>190</v>
      </c>
      <c r="Q5150">
        <v>44350</v>
      </c>
    </row>
    <row r="5151" spans="1:17" x14ac:dyDescent="0.3">
      <c r="A5151" t="s">
        <v>439</v>
      </c>
      <c r="B5151" t="s">
        <v>498</v>
      </c>
      <c r="C5151">
        <v>2010</v>
      </c>
      <c r="D5151" t="s">
        <v>39</v>
      </c>
      <c r="E5151">
        <v>330</v>
      </c>
      <c r="F5151">
        <v>6</v>
      </c>
      <c r="G5151" t="s">
        <v>34</v>
      </c>
      <c r="H5151" t="s">
        <v>20</v>
      </c>
      <c r="I5151">
        <v>2</v>
      </c>
      <c r="J5151" t="s">
        <v>25</v>
      </c>
      <c r="K5151" t="s">
        <v>32</v>
      </c>
      <c r="L5151" t="s">
        <v>23</v>
      </c>
      <c r="M5151">
        <v>27</v>
      </c>
      <c r="N5151">
        <v>19</v>
      </c>
      <c r="O5151" s="8">
        <f>AVERAGE(Table1[[#This Row],[highway MPG]:[city mpg]])</f>
        <v>23</v>
      </c>
      <c r="P5151">
        <v>190</v>
      </c>
      <c r="Q5151">
        <v>37500</v>
      </c>
    </row>
    <row r="5152" spans="1:17" x14ac:dyDescent="0.3">
      <c r="A5152" t="s">
        <v>439</v>
      </c>
      <c r="B5152" t="s">
        <v>498</v>
      </c>
      <c r="C5152">
        <v>2010</v>
      </c>
      <c r="D5152" t="s">
        <v>39</v>
      </c>
      <c r="E5152">
        <v>330</v>
      </c>
      <c r="F5152">
        <v>6</v>
      </c>
      <c r="G5152" t="s">
        <v>34</v>
      </c>
      <c r="H5152" t="s">
        <v>20</v>
      </c>
      <c r="I5152">
        <v>2</v>
      </c>
      <c r="J5152" t="s">
        <v>28</v>
      </c>
      <c r="K5152" t="s">
        <v>32</v>
      </c>
      <c r="L5152" t="s">
        <v>23</v>
      </c>
      <c r="M5152">
        <v>27</v>
      </c>
      <c r="N5152">
        <v>19</v>
      </c>
      <c r="O5152" s="8">
        <f>AVERAGE(Table1[[#This Row],[highway MPG]:[city mpg]])</f>
        <v>23</v>
      </c>
      <c r="P5152">
        <v>190</v>
      </c>
      <c r="Q5152">
        <v>36050</v>
      </c>
    </row>
    <row r="5153" spans="1:17" x14ac:dyDescent="0.3">
      <c r="A5153" t="s">
        <v>439</v>
      </c>
      <c r="B5153" t="s">
        <v>498</v>
      </c>
      <c r="C5153">
        <v>2010</v>
      </c>
      <c r="D5153" t="s">
        <v>39</v>
      </c>
      <c r="E5153">
        <v>330</v>
      </c>
      <c r="F5153">
        <v>6</v>
      </c>
      <c r="G5153" t="s">
        <v>34</v>
      </c>
      <c r="H5153" t="s">
        <v>35</v>
      </c>
      <c r="I5153">
        <v>2</v>
      </c>
      <c r="J5153" t="s">
        <v>28</v>
      </c>
      <c r="K5153" t="s">
        <v>32</v>
      </c>
      <c r="L5153" t="s">
        <v>23</v>
      </c>
      <c r="M5153">
        <v>25</v>
      </c>
      <c r="N5153">
        <v>18</v>
      </c>
      <c r="O5153" s="8">
        <f>AVERAGE(Table1[[#This Row],[highway MPG]:[city mpg]])</f>
        <v>21.5</v>
      </c>
      <c r="P5153">
        <v>190</v>
      </c>
      <c r="Q5153">
        <v>39150</v>
      </c>
    </row>
    <row r="5154" spans="1:17" x14ac:dyDescent="0.3">
      <c r="A5154" t="s">
        <v>439</v>
      </c>
      <c r="B5154" t="s">
        <v>498</v>
      </c>
      <c r="C5154">
        <v>2010</v>
      </c>
      <c r="D5154" t="s">
        <v>39</v>
      </c>
      <c r="E5154">
        <v>330</v>
      </c>
      <c r="F5154">
        <v>6</v>
      </c>
      <c r="G5154" t="s">
        <v>34</v>
      </c>
      <c r="H5154" t="s">
        <v>20</v>
      </c>
      <c r="I5154">
        <v>2</v>
      </c>
      <c r="J5154" t="s">
        <v>27</v>
      </c>
      <c r="K5154" t="s">
        <v>32</v>
      </c>
      <c r="L5154" t="s">
        <v>23</v>
      </c>
      <c r="M5154">
        <v>27</v>
      </c>
      <c r="N5154">
        <v>19</v>
      </c>
      <c r="O5154" s="8">
        <f>AVERAGE(Table1[[#This Row],[highway MPG]:[city mpg]])</f>
        <v>23</v>
      </c>
      <c r="P5154">
        <v>190</v>
      </c>
      <c r="Q5154">
        <v>50550</v>
      </c>
    </row>
    <row r="5155" spans="1:17" x14ac:dyDescent="0.3">
      <c r="A5155" t="s">
        <v>439</v>
      </c>
      <c r="B5155" t="s">
        <v>498</v>
      </c>
      <c r="C5155">
        <v>2010</v>
      </c>
      <c r="D5155" t="s">
        <v>39</v>
      </c>
      <c r="E5155">
        <v>330</v>
      </c>
      <c r="F5155">
        <v>6</v>
      </c>
      <c r="G5155" t="s">
        <v>19</v>
      </c>
      <c r="H5155" t="s">
        <v>20</v>
      </c>
      <c r="I5155">
        <v>2</v>
      </c>
      <c r="J5155" t="s">
        <v>27</v>
      </c>
      <c r="K5155" t="s">
        <v>32</v>
      </c>
      <c r="L5155" t="s">
        <v>23</v>
      </c>
      <c r="M5155">
        <v>25</v>
      </c>
      <c r="N5155">
        <v>17</v>
      </c>
      <c r="O5155" s="8">
        <f>AVERAGE(Table1[[#This Row],[highway MPG]:[city mpg]])</f>
        <v>21</v>
      </c>
      <c r="P5155">
        <v>190</v>
      </c>
      <c r="Q5155">
        <v>40400</v>
      </c>
    </row>
    <row r="5156" spans="1:17" x14ac:dyDescent="0.3">
      <c r="A5156" t="s">
        <v>439</v>
      </c>
      <c r="B5156" t="s">
        <v>499</v>
      </c>
      <c r="C5156">
        <v>2010</v>
      </c>
      <c r="D5156" t="s">
        <v>39</v>
      </c>
      <c r="E5156">
        <v>328</v>
      </c>
      <c r="F5156">
        <v>6</v>
      </c>
      <c r="G5156" t="s">
        <v>34</v>
      </c>
      <c r="H5156" t="s">
        <v>20</v>
      </c>
      <c r="I5156">
        <v>4</v>
      </c>
      <c r="J5156" t="s">
        <v>27</v>
      </c>
      <c r="K5156" t="s">
        <v>32</v>
      </c>
      <c r="L5156" t="s">
        <v>33</v>
      </c>
      <c r="M5156">
        <v>27</v>
      </c>
      <c r="N5156">
        <v>19</v>
      </c>
      <c r="O5156" s="8">
        <f>AVERAGE(Table1[[#This Row],[highway MPG]:[city mpg]])</f>
        <v>23</v>
      </c>
      <c r="P5156">
        <v>190</v>
      </c>
      <c r="Q5156">
        <v>43350</v>
      </c>
    </row>
    <row r="5157" spans="1:17" x14ac:dyDescent="0.3">
      <c r="A5157" t="s">
        <v>439</v>
      </c>
      <c r="B5157" t="s">
        <v>499</v>
      </c>
      <c r="C5157">
        <v>2010</v>
      </c>
      <c r="D5157" t="s">
        <v>39</v>
      </c>
      <c r="E5157">
        <v>328</v>
      </c>
      <c r="F5157">
        <v>6</v>
      </c>
      <c r="G5157" t="s">
        <v>34</v>
      </c>
      <c r="H5157" t="s">
        <v>20</v>
      </c>
      <c r="I5157">
        <v>4</v>
      </c>
      <c r="J5157" t="s">
        <v>28</v>
      </c>
      <c r="K5157" t="s">
        <v>32</v>
      </c>
      <c r="L5157" t="s">
        <v>33</v>
      </c>
      <c r="M5157">
        <v>27</v>
      </c>
      <c r="N5157">
        <v>19</v>
      </c>
      <c r="O5157" s="8">
        <f>AVERAGE(Table1[[#This Row],[highway MPG]:[city mpg]])</f>
        <v>23</v>
      </c>
      <c r="P5157">
        <v>190</v>
      </c>
      <c r="Q5157">
        <v>33250</v>
      </c>
    </row>
    <row r="5158" spans="1:17" x14ac:dyDescent="0.3">
      <c r="A5158" t="s">
        <v>439</v>
      </c>
      <c r="B5158" t="s">
        <v>499</v>
      </c>
      <c r="C5158">
        <v>2010</v>
      </c>
      <c r="D5158" t="s">
        <v>39</v>
      </c>
      <c r="E5158">
        <v>328</v>
      </c>
      <c r="F5158">
        <v>6</v>
      </c>
      <c r="G5158" t="s">
        <v>34</v>
      </c>
      <c r="H5158" t="s">
        <v>35</v>
      </c>
      <c r="I5158">
        <v>4</v>
      </c>
      <c r="J5158" t="s">
        <v>28</v>
      </c>
      <c r="K5158" t="s">
        <v>32</v>
      </c>
      <c r="L5158" t="s">
        <v>33</v>
      </c>
      <c r="M5158">
        <v>25</v>
      </c>
      <c r="N5158">
        <v>18</v>
      </c>
      <c r="O5158" s="8">
        <f>AVERAGE(Table1[[#This Row],[highway MPG]:[city mpg]])</f>
        <v>21.5</v>
      </c>
      <c r="P5158">
        <v>190</v>
      </c>
      <c r="Q5158">
        <v>36050</v>
      </c>
    </row>
    <row r="5159" spans="1:17" x14ac:dyDescent="0.3">
      <c r="A5159" t="s">
        <v>439</v>
      </c>
      <c r="B5159" t="s">
        <v>499</v>
      </c>
      <c r="C5159">
        <v>2010</v>
      </c>
      <c r="D5159" t="s">
        <v>39</v>
      </c>
      <c r="E5159">
        <v>328</v>
      </c>
      <c r="F5159">
        <v>6</v>
      </c>
      <c r="G5159" t="s">
        <v>34</v>
      </c>
      <c r="H5159" t="s">
        <v>35</v>
      </c>
      <c r="I5159">
        <v>4</v>
      </c>
      <c r="J5159" t="s">
        <v>28</v>
      </c>
      <c r="K5159" t="s">
        <v>32</v>
      </c>
      <c r="L5159" t="s">
        <v>33</v>
      </c>
      <c r="M5159">
        <v>25</v>
      </c>
      <c r="N5159">
        <v>18</v>
      </c>
      <c r="O5159" s="8">
        <f>AVERAGE(Table1[[#This Row],[highway MPG]:[city mpg]])</f>
        <v>21.5</v>
      </c>
      <c r="P5159">
        <v>190</v>
      </c>
      <c r="Q5159">
        <v>43550</v>
      </c>
    </row>
    <row r="5160" spans="1:17" x14ac:dyDescent="0.3">
      <c r="A5160" t="s">
        <v>439</v>
      </c>
      <c r="B5160" t="s">
        <v>499</v>
      </c>
      <c r="C5160">
        <v>2010</v>
      </c>
      <c r="D5160" t="s">
        <v>39</v>
      </c>
      <c r="E5160">
        <v>328</v>
      </c>
      <c r="F5160">
        <v>6</v>
      </c>
      <c r="G5160" t="s">
        <v>19</v>
      </c>
      <c r="H5160" t="s">
        <v>20</v>
      </c>
      <c r="I5160">
        <v>4</v>
      </c>
      <c r="J5160" t="s">
        <v>27</v>
      </c>
      <c r="K5160" t="s">
        <v>32</v>
      </c>
      <c r="L5160" t="s">
        <v>33</v>
      </c>
      <c r="M5160">
        <v>25</v>
      </c>
      <c r="N5160">
        <v>17</v>
      </c>
      <c r="O5160" s="8">
        <f>AVERAGE(Table1[[#This Row],[highway MPG]:[city mpg]])</f>
        <v>21</v>
      </c>
      <c r="P5160">
        <v>190</v>
      </c>
      <c r="Q5160">
        <v>37000</v>
      </c>
    </row>
    <row r="5161" spans="1:17" x14ac:dyDescent="0.3">
      <c r="A5161" t="s">
        <v>439</v>
      </c>
      <c r="B5161" t="s">
        <v>499</v>
      </c>
      <c r="C5161">
        <v>2010</v>
      </c>
      <c r="D5161" t="s">
        <v>39</v>
      </c>
      <c r="E5161">
        <v>328</v>
      </c>
      <c r="F5161">
        <v>6</v>
      </c>
      <c r="G5161" t="s">
        <v>34</v>
      </c>
      <c r="H5161" t="s">
        <v>20</v>
      </c>
      <c r="I5161">
        <v>4</v>
      </c>
      <c r="J5161" t="s">
        <v>25</v>
      </c>
      <c r="K5161" t="s">
        <v>32</v>
      </c>
      <c r="L5161" t="s">
        <v>33</v>
      </c>
      <c r="M5161">
        <v>27</v>
      </c>
      <c r="N5161">
        <v>19</v>
      </c>
      <c r="O5161" s="8">
        <f>AVERAGE(Table1[[#This Row],[highway MPG]:[city mpg]])</f>
        <v>23</v>
      </c>
      <c r="P5161">
        <v>190</v>
      </c>
      <c r="Q5161">
        <v>34450</v>
      </c>
    </row>
    <row r="5162" spans="1:17" x14ac:dyDescent="0.3">
      <c r="A5162" t="s">
        <v>439</v>
      </c>
      <c r="B5162" t="s">
        <v>500</v>
      </c>
      <c r="C5162">
        <v>2008</v>
      </c>
      <c r="D5162" t="s">
        <v>18</v>
      </c>
      <c r="E5162">
        <v>330</v>
      </c>
      <c r="F5162">
        <v>6</v>
      </c>
      <c r="G5162" t="s">
        <v>34</v>
      </c>
      <c r="H5162" t="s">
        <v>20</v>
      </c>
      <c r="I5162">
        <v>2</v>
      </c>
      <c r="J5162" t="s">
        <v>25</v>
      </c>
      <c r="K5162" t="s">
        <v>32</v>
      </c>
      <c r="L5162" t="s">
        <v>23</v>
      </c>
      <c r="M5162">
        <v>24</v>
      </c>
      <c r="N5162">
        <v>18</v>
      </c>
      <c r="O5162" s="8">
        <f>AVERAGE(Table1[[#This Row],[highway MPG]:[city mpg]])</f>
        <v>21</v>
      </c>
      <c r="P5162">
        <v>190</v>
      </c>
      <c r="Q5162">
        <v>35650</v>
      </c>
    </row>
    <row r="5163" spans="1:17" x14ac:dyDescent="0.3">
      <c r="A5163" t="s">
        <v>439</v>
      </c>
      <c r="B5163" t="s">
        <v>500</v>
      </c>
      <c r="C5163">
        <v>2008</v>
      </c>
      <c r="D5163" t="s">
        <v>18</v>
      </c>
      <c r="E5163">
        <v>330</v>
      </c>
      <c r="F5163">
        <v>6</v>
      </c>
      <c r="G5163" t="s">
        <v>19</v>
      </c>
      <c r="H5163" t="s">
        <v>20</v>
      </c>
      <c r="I5163">
        <v>2</v>
      </c>
      <c r="J5163" t="s">
        <v>27</v>
      </c>
      <c r="K5163" t="s">
        <v>32</v>
      </c>
      <c r="L5163" t="s">
        <v>23</v>
      </c>
      <c r="M5163">
        <v>26</v>
      </c>
      <c r="N5163">
        <v>17</v>
      </c>
      <c r="O5163" s="8">
        <f>AVERAGE(Table1[[#This Row],[highway MPG]:[city mpg]])</f>
        <v>21.5</v>
      </c>
      <c r="P5163">
        <v>190</v>
      </c>
      <c r="Q5163">
        <v>36200</v>
      </c>
    </row>
    <row r="5164" spans="1:17" x14ac:dyDescent="0.3">
      <c r="A5164" t="s">
        <v>439</v>
      </c>
      <c r="B5164" t="s">
        <v>500</v>
      </c>
      <c r="C5164">
        <v>2008</v>
      </c>
      <c r="D5164" t="s">
        <v>18</v>
      </c>
      <c r="E5164">
        <v>330</v>
      </c>
      <c r="F5164">
        <v>6</v>
      </c>
      <c r="G5164" t="s">
        <v>34</v>
      </c>
      <c r="H5164" t="s">
        <v>20</v>
      </c>
      <c r="I5164">
        <v>2</v>
      </c>
      <c r="J5164" t="s">
        <v>25</v>
      </c>
      <c r="K5164" t="s">
        <v>32</v>
      </c>
      <c r="L5164" t="s">
        <v>23</v>
      </c>
      <c r="M5164">
        <v>24</v>
      </c>
      <c r="N5164">
        <v>18</v>
      </c>
      <c r="O5164" s="8">
        <f>AVERAGE(Table1[[#This Row],[highway MPG]:[city mpg]])</f>
        <v>21</v>
      </c>
      <c r="P5164">
        <v>190</v>
      </c>
      <c r="Q5164">
        <v>34900</v>
      </c>
    </row>
    <row r="5165" spans="1:17" x14ac:dyDescent="0.3">
      <c r="A5165" t="s">
        <v>439</v>
      </c>
      <c r="B5165" t="s">
        <v>500</v>
      </c>
      <c r="C5165">
        <v>2009</v>
      </c>
      <c r="D5165" t="s">
        <v>18</v>
      </c>
      <c r="E5165">
        <v>328</v>
      </c>
      <c r="F5165">
        <v>6</v>
      </c>
      <c r="G5165" t="s">
        <v>34</v>
      </c>
      <c r="H5165" t="s">
        <v>20</v>
      </c>
      <c r="I5165">
        <v>4</v>
      </c>
      <c r="J5165" t="s">
        <v>25</v>
      </c>
      <c r="K5165" t="s">
        <v>32</v>
      </c>
      <c r="L5165" t="s">
        <v>33</v>
      </c>
      <c r="M5165">
        <v>26</v>
      </c>
      <c r="N5165">
        <v>18</v>
      </c>
      <c r="O5165" s="8">
        <f>AVERAGE(Table1[[#This Row],[highway MPG]:[city mpg]])</f>
        <v>22</v>
      </c>
      <c r="P5165">
        <v>190</v>
      </c>
      <c r="Q5165">
        <v>33700</v>
      </c>
    </row>
    <row r="5166" spans="1:17" x14ac:dyDescent="0.3">
      <c r="A5166" t="s">
        <v>439</v>
      </c>
      <c r="B5166" t="s">
        <v>500</v>
      </c>
      <c r="C5166">
        <v>2009</v>
      </c>
      <c r="D5166" t="s">
        <v>18</v>
      </c>
      <c r="E5166">
        <v>328</v>
      </c>
      <c r="F5166">
        <v>6</v>
      </c>
      <c r="G5166" t="s">
        <v>34</v>
      </c>
      <c r="H5166" t="s">
        <v>20</v>
      </c>
      <c r="I5166">
        <v>4</v>
      </c>
      <c r="J5166" t="s">
        <v>28</v>
      </c>
      <c r="K5166" t="s">
        <v>32</v>
      </c>
      <c r="L5166" t="s">
        <v>33</v>
      </c>
      <c r="M5166">
        <v>26</v>
      </c>
      <c r="N5166">
        <v>18</v>
      </c>
      <c r="O5166" s="8">
        <f>AVERAGE(Table1[[#This Row],[highway MPG]:[city mpg]])</f>
        <v>22</v>
      </c>
      <c r="P5166">
        <v>190</v>
      </c>
      <c r="Q5166">
        <v>33250</v>
      </c>
    </row>
    <row r="5167" spans="1:17" x14ac:dyDescent="0.3">
      <c r="A5167" t="s">
        <v>439</v>
      </c>
      <c r="B5167" t="s">
        <v>500</v>
      </c>
      <c r="C5167">
        <v>2009</v>
      </c>
      <c r="D5167" t="s">
        <v>18</v>
      </c>
      <c r="E5167">
        <v>328</v>
      </c>
      <c r="F5167">
        <v>6</v>
      </c>
      <c r="G5167" t="s">
        <v>19</v>
      </c>
      <c r="H5167" t="s">
        <v>20</v>
      </c>
      <c r="I5167">
        <v>4</v>
      </c>
      <c r="J5167" t="s">
        <v>27</v>
      </c>
      <c r="K5167" t="s">
        <v>32</v>
      </c>
      <c r="L5167" t="s">
        <v>33</v>
      </c>
      <c r="M5167">
        <v>25</v>
      </c>
      <c r="N5167">
        <v>17</v>
      </c>
      <c r="O5167" s="8">
        <f>AVERAGE(Table1[[#This Row],[highway MPG]:[city mpg]])</f>
        <v>21</v>
      </c>
      <c r="P5167">
        <v>190</v>
      </c>
      <c r="Q5167">
        <v>34250</v>
      </c>
    </row>
    <row r="5168" spans="1:17" x14ac:dyDescent="0.3">
      <c r="A5168" t="s">
        <v>439</v>
      </c>
      <c r="B5168" t="s">
        <v>500</v>
      </c>
      <c r="C5168">
        <v>2009</v>
      </c>
      <c r="D5168" t="s">
        <v>18</v>
      </c>
      <c r="E5168">
        <v>325</v>
      </c>
      <c r="F5168">
        <v>6</v>
      </c>
      <c r="G5168" t="s">
        <v>34</v>
      </c>
      <c r="H5168" t="s">
        <v>20</v>
      </c>
      <c r="I5168">
        <v>2</v>
      </c>
      <c r="J5168" t="s">
        <v>25</v>
      </c>
      <c r="K5168" t="s">
        <v>32</v>
      </c>
      <c r="L5168" t="s">
        <v>26</v>
      </c>
      <c r="M5168">
        <v>25</v>
      </c>
      <c r="N5168">
        <v>17</v>
      </c>
      <c r="O5168" s="8">
        <f>AVERAGE(Table1[[#This Row],[highway MPG]:[city mpg]])</f>
        <v>21</v>
      </c>
      <c r="P5168">
        <v>190</v>
      </c>
      <c r="Q5168">
        <v>43850</v>
      </c>
    </row>
    <row r="5169" spans="1:17" x14ac:dyDescent="0.3">
      <c r="A5169" t="s">
        <v>439</v>
      </c>
      <c r="B5169" t="s">
        <v>500</v>
      </c>
      <c r="C5169">
        <v>2009</v>
      </c>
      <c r="D5169" t="s">
        <v>18</v>
      </c>
      <c r="E5169">
        <v>328</v>
      </c>
      <c r="F5169">
        <v>6</v>
      </c>
      <c r="G5169" t="s">
        <v>34</v>
      </c>
      <c r="H5169" t="s">
        <v>35</v>
      </c>
      <c r="I5169">
        <v>4</v>
      </c>
      <c r="J5169" t="s">
        <v>28</v>
      </c>
      <c r="K5169" t="s">
        <v>32</v>
      </c>
      <c r="L5169" t="s">
        <v>33</v>
      </c>
      <c r="M5169">
        <v>25</v>
      </c>
      <c r="N5169">
        <v>18</v>
      </c>
      <c r="O5169" s="8">
        <f>AVERAGE(Table1[[#This Row],[highway MPG]:[city mpg]])</f>
        <v>21.5</v>
      </c>
      <c r="P5169">
        <v>190</v>
      </c>
      <c r="Q5169">
        <v>35750</v>
      </c>
    </row>
    <row r="5170" spans="1:17" x14ac:dyDescent="0.3">
      <c r="A5170" t="s">
        <v>439</v>
      </c>
      <c r="B5170" t="s">
        <v>500</v>
      </c>
      <c r="C5170">
        <v>2009</v>
      </c>
      <c r="D5170" t="s">
        <v>18</v>
      </c>
      <c r="E5170">
        <v>330</v>
      </c>
      <c r="F5170">
        <v>6</v>
      </c>
      <c r="G5170" t="s">
        <v>34</v>
      </c>
      <c r="H5170" t="s">
        <v>35</v>
      </c>
      <c r="I5170">
        <v>2</v>
      </c>
      <c r="J5170" t="s">
        <v>28</v>
      </c>
      <c r="K5170" t="s">
        <v>32</v>
      </c>
      <c r="L5170" t="s">
        <v>23</v>
      </c>
      <c r="M5170">
        <v>25</v>
      </c>
      <c r="N5170">
        <v>18</v>
      </c>
      <c r="O5170" s="8">
        <f>AVERAGE(Table1[[#This Row],[highway MPG]:[city mpg]])</f>
        <v>21.5</v>
      </c>
      <c r="P5170">
        <v>190</v>
      </c>
      <c r="Q5170">
        <v>38700</v>
      </c>
    </row>
    <row r="5171" spans="1:17" x14ac:dyDescent="0.3">
      <c r="A5171" t="s">
        <v>439</v>
      </c>
      <c r="B5171" t="s">
        <v>500</v>
      </c>
      <c r="C5171">
        <v>2009</v>
      </c>
      <c r="D5171" t="s">
        <v>18</v>
      </c>
      <c r="E5171">
        <v>330</v>
      </c>
      <c r="F5171">
        <v>6</v>
      </c>
      <c r="G5171" t="s">
        <v>19</v>
      </c>
      <c r="H5171" t="s">
        <v>20</v>
      </c>
      <c r="I5171">
        <v>2</v>
      </c>
      <c r="J5171" t="s">
        <v>27</v>
      </c>
      <c r="K5171" t="s">
        <v>32</v>
      </c>
      <c r="L5171" t="s">
        <v>23</v>
      </c>
      <c r="M5171">
        <v>25</v>
      </c>
      <c r="N5171">
        <v>17</v>
      </c>
      <c r="O5171" s="8">
        <f>AVERAGE(Table1[[#This Row],[highway MPG]:[city mpg]])</f>
        <v>21</v>
      </c>
      <c r="P5171">
        <v>190</v>
      </c>
      <c r="Q5171">
        <v>37000</v>
      </c>
    </row>
    <row r="5172" spans="1:17" x14ac:dyDescent="0.3">
      <c r="A5172" t="s">
        <v>439</v>
      </c>
      <c r="B5172" t="s">
        <v>500</v>
      </c>
      <c r="C5172">
        <v>2009</v>
      </c>
      <c r="D5172" t="s">
        <v>18</v>
      </c>
      <c r="E5172">
        <v>330</v>
      </c>
      <c r="F5172">
        <v>6</v>
      </c>
      <c r="G5172" t="s">
        <v>34</v>
      </c>
      <c r="H5172" t="s">
        <v>20</v>
      </c>
      <c r="I5172">
        <v>2</v>
      </c>
      <c r="J5172" t="s">
        <v>28</v>
      </c>
      <c r="K5172" t="s">
        <v>32</v>
      </c>
      <c r="L5172" t="s">
        <v>23</v>
      </c>
      <c r="M5172">
        <v>26</v>
      </c>
      <c r="N5172">
        <v>18</v>
      </c>
      <c r="O5172" s="8">
        <f>AVERAGE(Table1[[#This Row],[highway MPG]:[city mpg]])</f>
        <v>22</v>
      </c>
      <c r="P5172">
        <v>190</v>
      </c>
      <c r="Q5172">
        <v>35900</v>
      </c>
    </row>
    <row r="5173" spans="1:17" x14ac:dyDescent="0.3">
      <c r="A5173" t="s">
        <v>439</v>
      </c>
      <c r="B5173" t="s">
        <v>500</v>
      </c>
      <c r="C5173">
        <v>2009</v>
      </c>
      <c r="D5173" t="s">
        <v>18</v>
      </c>
      <c r="E5173">
        <v>325</v>
      </c>
      <c r="F5173">
        <v>6</v>
      </c>
      <c r="G5173" t="s">
        <v>19</v>
      </c>
      <c r="H5173" t="s">
        <v>20</v>
      </c>
      <c r="I5173">
        <v>2</v>
      </c>
      <c r="J5173" t="s">
        <v>25</v>
      </c>
      <c r="K5173" t="s">
        <v>32</v>
      </c>
      <c r="L5173" t="s">
        <v>26</v>
      </c>
      <c r="M5173">
        <v>24</v>
      </c>
      <c r="N5173">
        <v>16</v>
      </c>
      <c r="O5173" s="8">
        <f>AVERAGE(Table1[[#This Row],[highway MPG]:[city mpg]])</f>
        <v>20</v>
      </c>
      <c r="P5173">
        <v>190</v>
      </c>
      <c r="Q5173">
        <v>43900</v>
      </c>
    </row>
    <row r="5174" spans="1:17" x14ac:dyDescent="0.3">
      <c r="A5174" t="s">
        <v>439</v>
      </c>
      <c r="B5174" t="s">
        <v>500</v>
      </c>
      <c r="C5174">
        <v>2009</v>
      </c>
      <c r="D5174" t="s">
        <v>18</v>
      </c>
      <c r="E5174">
        <v>330</v>
      </c>
      <c r="F5174">
        <v>6</v>
      </c>
      <c r="G5174" t="s">
        <v>34</v>
      </c>
      <c r="H5174" t="s">
        <v>20</v>
      </c>
      <c r="I5174">
        <v>2</v>
      </c>
      <c r="J5174" t="s">
        <v>25</v>
      </c>
      <c r="K5174" t="s">
        <v>32</v>
      </c>
      <c r="L5174" t="s">
        <v>23</v>
      </c>
      <c r="M5174">
        <v>26</v>
      </c>
      <c r="N5174">
        <v>18</v>
      </c>
      <c r="O5174" s="8">
        <f>AVERAGE(Table1[[#This Row],[highway MPG]:[city mpg]])</f>
        <v>22</v>
      </c>
      <c r="P5174">
        <v>190</v>
      </c>
      <c r="Q5174">
        <v>36650</v>
      </c>
    </row>
    <row r="5175" spans="1:17" x14ac:dyDescent="0.3">
      <c r="A5175" t="s">
        <v>115</v>
      </c>
      <c r="B5175" t="s">
        <v>501</v>
      </c>
      <c r="C5175">
        <v>2009</v>
      </c>
      <c r="D5175" t="s">
        <v>30</v>
      </c>
      <c r="E5175">
        <v>106</v>
      </c>
      <c r="F5175">
        <v>4</v>
      </c>
      <c r="G5175" t="s">
        <v>19</v>
      </c>
      <c r="H5175" t="s">
        <v>31</v>
      </c>
      <c r="I5175">
        <v>4</v>
      </c>
      <c r="J5175" t="s">
        <v>54</v>
      </c>
      <c r="K5175" t="s">
        <v>22</v>
      </c>
      <c r="L5175" t="s">
        <v>55</v>
      </c>
      <c r="M5175">
        <v>34</v>
      </c>
      <c r="N5175">
        <v>27</v>
      </c>
      <c r="O5175" s="8">
        <f>AVERAGE(Table1[[#This Row],[highway MPG]:[city mpg]])</f>
        <v>30.5</v>
      </c>
      <c r="P5175">
        <v>210</v>
      </c>
      <c r="Q5175">
        <v>14335</v>
      </c>
    </row>
    <row r="5176" spans="1:17" x14ac:dyDescent="0.3">
      <c r="A5176" t="s">
        <v>115</v>
      </c>
      <c r="B5176" t="s">
        <v>502</v>
      </c>
      <c r="C5176">
        <v>2007</v>
      </c>
      <c r="D5176" t="s">
        <v>30</v>
      </c>
      <c r="E5176">
        <v>148</v>
      </c>
      <c r="F5176">
        <v>4</v>
      </c>
      <c r="G5176" t="s">
        <v>19</v>
      </c>
      <c r="H5176" t="s">
        <v>31</v>
      </c>
      <c r="I5176">
        <v>2</v>
      </c>
      <c r="J5176" t="s">
        <v>50</v>
      </c>
      <c r="K5176" t="s">
        <v>22</v>
      </c>
      <c r="L5176" t="s">
        <v>23</v>
      </c>
      <c r="M5176">
        <v>31</v>
      </c>
      <c r="N5176">
        <v>22</v>
      </c>
      <c r="O5176" s="8">
        <f>AVERAGE(Table1[[#This Row],[highway MPG]:[city mpg]])</f>
        <v>26.5</v>
      </c>
      <c r="P5176">
        <v>210</v>
      </c>
      <c r="Q5176">
        <v>14775</v>
      </c>
    </row>
    <row r="5177" spans="1:17" x14ac:dyDescent="0.3">
      <c r="A5177" t="s">
        <v>115</v>
      </c>
      <c r="B5177" t="s">
        <v>502</v>
      </c>
      <c r="C5177">
        <v>2007</v>
      </c>
      <c r="D5177" t="s">
        <v>30</v>
      </c>
      <c r="E5177">
        <v>173</v>
      </c>
      <c r="F5177">
        <v>4</v>
      </c>
      <c r="G5177" t="s">
        <v>19</v>
      </c>
      <c r="H5177" t="s">
        <v>31</v>
      </c>
      <c r="I5177">
        <v>2</v>
      </c>
      <c r="J5177" t="s">
        <v>50</v>
      </c>
      <c r="K5177" t="s">
        <v>22</v>
      </c>
      <c r="L5177" t="s">
        <v>23</v>
      </c>
      <c r="M5177">
        <v>31</v>
      </c>
      <c r="N5177">
        <v>22</v>
      </c>
      <c r="O5177" s="8">
        <f>AVERAGE(Table1[[#This Row],[highway MPG]:[city mpg]])</f>
        <v>26.5</v>
      </c>
      <c r="P5177">
        <v>210</v>
      </c>
      <c r="Q5177">
        <v>18425</v>
      </c>
    </row>
    <row r="5178" spans="1:17" x14ac:dyDescent="0.3">
      <c r="A5178" t="s">
        <v>115</v>
      </c>
      <c r="B5178" t="s">
        <v>502</v>
      </c>
      <c r="C5178">
        <v>2008</v>
      </c>
      <c r="D5178" t="s">
        <v>30</v>
      </c>
      <c r="E5178">
        <v>171</v>
      </c>
      <c r="F5178">
        <v>4</v>
      </c>
      <c r="G5178" t="s">
        <v>19</v>
      </c>
      <c r="H5178" t="s">
        <v>31</v>
      </c>
      <c r="I5178">
        <v>2</v>
      </c>
      <c r="J5178" t="s">
        <v>50</v>
      </c>
      <c r="K5178" t="s">
        <v>22</v>
      </c>
      <c r="L5178" t="s">
        <v>23</v>
      </c>
      <c r="M5178">
        <v>32</v>
      </c>
      <c r="N5178">
        <v>22</v>
      </c>
      <c r="O5178" s="8">
        <f>AVERAGE(Table1[[#This Row],[highway MPG]:[city mpg]])</f>
        <v>27</v>
      </c>
      <c r="P5178">
        <v>210</v>
      </c>
      <c r="Q5178">
        <v>19850</v>
      </c>
    </row>
    <row r="5179" spans="1:17" x14ac:dyDescent="0.3">
      <c r="A5179" t="s">
        <v>115</v>
      </c>
      <c r="B5179" t="s">
        <v>502</v>
      </c>
      <c r="C5179">
        <v>2008</v>
      </c>
      <c r="D5179" t="s">
        <v>30</v>
      </c>
      <c r="E5179">
        <v>148</v>
      </c>
      <c r="F5179">
        <v>4</v>
      </c>
      <c r="G5179" t="s">
        <v>19</v>
      </c>
      <c r="H5179" t="s">
        <v>31</v>
      </c>
      <c r="I5179">
        <v>2</v>
      </c>
      <c r="J5179" t="s">
        <v>50</v>
      </c>
      <c r="K5179" t="s">
        <v>22</v>
      </c>
      <c r="L5179" t="s">
        <v>23</v>
      </c>
      <c r="M5179">
        <v>33</v>
      </c>
      <c r="N5179">
        <v>24</v>
      </c>
      <c r="O5179" s="8">
        <f>AVERAGE(Table1[[#This Row],[highway MPG]:[city mpg]])</f>
        <v>28.5</v>
      </c>
      <c r="P5179">
        <v>210</v>
      </c>
      <c r="Q5179">
        <v>15675</v>
      </c>
    </row>
    <row r="5180" spans="1:17" x14ac:dyDescent="0.3">
      <c r="A5180" t="s">
        <v>115</v>
      </c>
      <c r="B5180" t="s">
        <v>502</v>
      </c>
      <c r="C5180">
        <v>2009</v>
      </c>
      <c r="D5180" t="s">
        <v>30</v>
      </c>
      <c r="E5180">
        <v>155</v>
      </c>
      <c r="F5180">
        <v>4</v>
      </c>
      <c r="G5180" t="s">
        <v>19</v>
      </c>
      <c r="H5180" t="s">
        <v>31</v>
      </c>
      <c r="I5180">
        <v>2</v>
      </c>
      <c r="J5180" t="s">
        <v>50</v>
      </c>
      <c r="K5180" t="s">
        <v>22</v>
      </c>
      <c r="L5180" t="s">
        <v>23</v>
      </c>
      <c r="M5180">
        <v>37</v>
      </c>
      <c r="N5180">
        <v>25</v>
      </c>
      <c r="O5180" s="8">
        <f>AVERAGE(Table1[[#This Row],[highway MPG]:[city mpg]])</f>
        <v>31</v>
      </c>
      <c r="P5180">
        <v>210</v>
      </c>
      <c r="Q5180">
        <v>16980</v>
      </c>
    </row>
    <row r="5181" spans="1:17" x14ac:dyDescent="0.3">
      <c r="A5181" t="s">
        <v>115</v>
      </c>
      <c r="B5181" t="s">
        <v>502</v>
      </c>
      <c r="C5181">
        <v>2009</v>
      </c>
      <c r="D5181" t="s">
        <v>30</v>
      </c>
      <c r="E5181">
        <v>155</v>
      </c>
      <c r="F5181">
        <v>4</v>
      </c>
      <c r="G5181" t="s">
        <v>19</v>
      </c>
      <c r="H5181" t="s">
        <v>31</v>
      </c>
      <c r="I5181">
        <v>2</v>
      </c>
      <c r="J5181" t="s">
        <v>50</v>
      </c>
      <c r="K5181" t="s">
        <v>22</v>
      </c>
      <c r="L5181" t="s">
        <v>23</v>
      </c>
      <c r="M5181">
        <v>35</v>
      </c>
      <c r="N5181">
        <v>25</v>
      </c>
      <c r="O5181" s="8">
        <f>AVERAGE(Table1[[#This Row],[highway MPG]:[city mpg]])</f>
        <v>30</v>
      </c>
      <c r="P5181">
        <v>210</v>
      </c>
      <c r="Q5181">
        <v>20280</v>
      </c>
    </row>
    <row r="5182" spans="1:17" x14ac:dyDescent="0.3">
      <c r="A5182" t="s">
        <v>115</v>
      </c>
      <c r="B5182" t="s">
        <v>503</v>
      </c>
      <c r="C5182">
        <v>2008</v>
      </c>
      <c r="D5182" t="s">
        <v>30</v>
      </c>
      <c r="E5182">
        <v>217</v>
      </c>
      <c r="F5182">
        <v>6</v>
      </c>
      <c r="G5182" t="s">
        <v>34</v>
      </c>
      <c r="H5182" t="s">
        <v>31</v>
      </c>
      <c r="I5182">
        <v>2</v>
      </c>
      <c r="J5182" t="s">
        <v>50</v>
      </c>
      <c r="K5182" t="s">
        <v>32</v>
      </c>
      <c r="L5182" t="s">
        <v>26</v>
      </c>
      <c r="M5182">
        <v>26</v>
      </c>
      <c r="N5182">
        <v>17</v>
      </c>
      <c r="O5182" s="8">
        <f>AVERAGE(Table1[[#This Row],[highway MPG]:[city mpg]])</f>
        <v>21.5</v>
      </c>
      <c r="P5182">
        <v>210</v>
      </c>
      <c r="Q5182">
        <v>30210</v>
      </c>
    </row>
    <row r="5183" spans="1:17" x14ac:dyDescent="0.3">
      <c r="A5183" t="s">
        <v>115</v>
      </c>
      <c r="B5183" t="s">
        <v>503</v>
      </c>
      <c r="C5183">
        <v>2008</v>
      </c>
      <c r="D5183" t="s">
        <v>30</v>
      </c>
      <c r="E5183">
        <v>252</v>
      </c>
      <c r="F5183">
        <v>6</v>
      </c>
      <c r="G5183" t="s">
        <v>34</v>
      </c>
      <c r="H5183" t="s">
        <v>31</v>
      </c>
      <c r="I5183">
        <v>2</v>
      </c>
      <c r="J5183" t="s">
        <v>40</v>
      </c>
      <c r="K5183" t="s">
        <v>32</v>
      </c>
      <c r="L5183" t="s">
        <v>23</v>
      </c>
      <c r="M5183">
        <v>26</v>
      </c>
      <c r="N5183">
        <v>17</v>
      </c>
      <c r="O5183" s="8">
        <f>AVERAGE(Table1[[#This Row],[highway MPG]:[city mpg]])</f>
        <v>21.5</v>
      </c>
      <c r="P5183">
        <v>210</v>
      </c>
      <c r="Q5183">
        <v>26755</v>
      </c>
    </row>
    <row r="5184" spans="1:17" x14ac:dyDescent="0.3">
      <c r="A5184" t="s">
        <v>115</v>
      </c>
      <c r="B5184" t="s">
        <v>503</v>
      </c>
      <c r="C5184">
        <v>2008</v>
      </c>
      <c r="D5184" t="s">
        <v>30</v>
      </c>
      <c r="E5184">
        <v>219</v>
      </c>
      <c r="F5184">
        <v>6</v>
      </c>
      <c r="G5184" t="s">
        <v>34</v>
      </c>
      <c r="H5184" t="s">
        <v>31</v>
      </c>
      <c r="I5184">
        <v>2</v>
      </c>
      <c r="J5184" t="s">
        <v>40</v>
      </c>
      <c r="K5184" t="s">
        <v>32</v>
      </c>
      <c r="L5184" t="s">
        <v>23</v>
      </c>
      <c r="M5184">
        <v>26</v>
      </c>
      <c r="N5184">
        <v>17</v>
      </c>
      <c r="O5184" s="8">
        <f>AVERAGE(Table1[[#This Row],[highway MPG]:[city mpg]])</f>
        <v>21.5</v>
      </c>
      <c r="P5184">
        <v>210</v>
      </c>
      <c r="Q5184">
        <v>23100</v>
      </c>
    </row>
    <row r="5185" spans="1:17" x14ac:dyDescent="0.3">
      <c r="A5185" t="s">
        <v>115</v>
      </c>
      <c r="B5185" t="s">
        <v>503</v>
      </c>
      <c r="C5185">
        <v>2008</v>
      </c>
      <c r="D5185" t="s">
        <v>30</v>
      </c>
      <c r="E5185">
        <v>252</v>
      </c>
      <c r="F5185">
        <v>6</v>
      </c>
      <c r="G5185" t="s">
        <v>34</v>
      </c>
      <c r="H5185" t="s">
        <v>31</v>
      </c>
      <c r="I5185">
        <v>4</v>
      </c>
      <c r="J5185" t="s">
        <v>40</v>
      </c>
      <c r="K5185" t="s">
        <v>32</v>
      </c>
      <c r="L5185" t="s">
        <v>33</v>
      </c>
      <c r="M5185">
        <v>26</v>
      </c>
      <c r="N5185">
        <v>17</v>
      </c>
      <c r="O5185" s="8">
        <f>AVERAGE(Table1[[#This Row],[highway MPG]:[city mpg]])</f>
        <v>21.5</v>
      </c>
      <c r="P5185">
        <v>210</v>
      </c>
      <c r="Q5185">
        <v>26960</v>
      </c>
    </row>
    <row r="5186" spans="1:17" x14ac:dyDescent="0.3">
      <c r="A5186" t="s">
        <v>115</v>
      </c>
      <c r="B5186" t="s">
        <v>503</v>
      </c>
      <c r="C5186">
        <v>2008</v>
      </c>
      <c r="D5186" t="s">
        <v>30</v>
      </c>
      <c r="E5186">
        <v>164</v>
      </c>
      <c r="F5186">
        <v>4</v>
      </c>
      <c r="G5186" t="s">
        <v>34</v>
      </c>
      <c r="H5186" t="s">
        <v>31</v>
      </c>
      <c r="I5186">
        <v>4</v>
      </c>
      <c r="J5186" t="s">
        <v>50</v>
      </c>
      <c r="K5186" t="s">
        <v>32</v>
      </c>
      <c r="L5186" t="s">
        <v>33</v>
      </c>
      <c r="M5186">
        <v>30</v>
      </c>
      <c r="N5186">
        <v>22</v>
      </c>
      <c r="O5186" s="8">
        <f>AVERAGE(Table1[[#This Row],[highway MPG]:[city mpg]])</f>
        <v>26</v>
      </c>
      <c r="P5186">
        <v>210</v>
      </c>
      <c r="Q5186">
        <v>18765</v>
      </c>
    </row>
    <row r="5187" spans="1:17" x14ac:dyDescent="0.3">
      <c r="A5187" t="s">
        <v>115</v>
      </c>
      <c r="B5187" t="s">
        <v>503</v>
      </c>
      <c r="C5187">
        <v>2008</v>
      </c>
      <c r="D5187" t="s">
        <v>30</v>
      </c>
      <c r="E5187">
        <v>164</v>
      </c>
      <c r="F5187">
        <v>4</v>
      </c>
      <c r="G5187" t="s">
        <v>34</v>
      </c>
      <c r="H5187" t="s">
        <v>31</v>
      </c>
      <c r="I5187">
        <v>4</v>
      </c>
      <c r="J5187" t="s">
        <v>50</v>
      </c>
      <c r="K5187" t="s">
        <v>32</v>
      </c>
      <c r="L5187" t="s">
        <v>33</v>
      </c>
      <c r="M5187">
        <v>30</v>
      </c>
      <c r="N5187">
        <v>22</v>
      </c>
      <c r="O5187" s="8">
        <f>AVERAGE(Table1[[#This Row],[highway MPG]:[city mpg]])</f>
        <v>26</v>
      </c>
      <c r="P5187">
        <v>210</v>
      </c>
      <c r="Q5187">
        <v>20290</v>
      </c>
    </row>
    <row r="5188" spans="1:17" x14ac:dyDescent="0.3">
      <c r="A5188" t="s">
        <v>115</v>
      </c>
      <c r="B5188" t="s">
        <v>503</v>
      </c>
      <c r="C5188">
        <v>2008</v>
      </c>
      <c r="D5188" t="s">
        <v>30</v>
      </c>
      <c r="E5188">
        <v>219</v>
      </c>
      <c r="F5188">
        <v>6</v>
      </c>
      <c r="G5188" t="s">
        <v>34</v>
      </c>
      <c r="H5188" t="s">
        <v>31</v>
      </c>
      <c r="I5188">
        <v>4</v>
      </c>
      <c r="J5188" t="s">
        <v>40</v>
      </c>
      <c r="K5188" t="s">
        <v>32</v>
      </c>
      <c r="L5188" t="s">
        <v>33</v>
      </c>
      <c r="M5188">
        <v>26</v>
      </c>
      <c r="N5188">
        <v>17</v>
      </c>
      <c r="O5188" s="8">
        <f>AVERAGE(Table1[[#This Row],[highway MPG]:[city mpg]])</f>
        <v>21.5</v>
      </c>
      <c r="P5188">
        <v>210</v>
      </c>
      <c r="Q5188">
        <v>23100</v>
      </c>
    </row>
    <row r="5189" spans="1:17" x14ac:dyDescent="0.3">
      <c r="A5189" t="s">
        <v>115</v>
      </c>
      <c r="B5189" t="s">
        <v>503</v>
      </c>
      <c r="C5189">
        <v>2009</v>
      </c>
      <c r="D5189" t="s">
        <v>30</v>
      </c>
      <c r="E5189">
        <v>252</v>
      </c>
      <c r="F5189">
        <v>6</v>
      </c>
      <c r="G5189" t="s">
        <v>34</v>
      </c>
      <c r="H5189" t="s">
        <v>31</v>
      </c>
      <c r="I5189">
        <v>4</v>
      </c>
      <c r="J5189" t="s">
        <v>40</v>
      </c>
      <c r="K5189" t="s">
        <v>32</v>
      </c>
      <c r="L5189" t="s">
        <v>33</v>
      </c>
      <c r="M5189">
        <v>26</v>
      </c>
      <c r="N5189">
        <v>17</v>
      </c>
      <c r="O5189" s="8">
        <f>AVERAGE(Table1[[#This Row],[highway MPG]:[city mpg]])</f>
        <v>21.5</v>
      </c>
      <c r="P5189">
        <v>210</v>
      </c>
      <c r="Q5189">
        <v>28580</v>
      </c>
    </row>
    <row r="5190" spans="1:17" x14ac:dyDescent="0.3">
      <c r="A5190" t="s">
        <v>115</v>
      </c>
      <c r="B5190" t="s">
        <v>503</v>
      </c>
      <c r="C5190">
        <v>2009</v>
      </c>
      <c r="D5190" t="s">
        <v>30</v>
      </c>
      <c r="E5190">
        <v>164</v>
      </c>
      <c r="F5190">
        <v>4</v>
      </c>
      <c r="G5190" t="s">
        <v>34</v>
      </c>
      <c r="H5190" t="s">
        <v>31</v>
      </c>
      <c r="I5190">
        <v>4</v>
      </c>
      <c r="J5190" t="s">
        <v>50</v>
      </c>
      <c r="K5190" t="s">
        <v>32</v>
      </c>
      <c r="L5190" t="s">
        <v>33</v>
      </c>
      <c r="M5190">
        <v>30</v>
      </c>
      <c r="N5190">
        <v>22</v>
      </c>
      <c r="O5190" s="8">
        <f>AVERAGE(Table1[[#This Row],[highway MPG]:[city mpg]])</f>
        <v>26</v>
      </c>
      <c r="P5190">
        <v>210</v>
      </c>
      <c r="Q5190">
        <v>19275</v>
      </c>
    </row>
    <row r="5191" spans="1:17" x14ac:dyDescent="0.3">
      <c r="A5191" t="s">
        <v>115</v>
      </c>
      <c r="B5191" t="s">
        <v>503</v>
      </c>
      <c r="C5191">
        <v>2009</v>
      </c>
      <c r="D5191" t="s">
        <v>30</v>
      </c>
      <c r="E5191">
        <v>221</v>
      </c>
      <c r="F5191">
        <v>6</v>
      </c>
      <c r="G5191" t="s">
        <v>34</v>
      </c>
      <c r="H5191" t="s">
        <v>31</v>
      </c>
      <c r="I5191">
        <v>4</v>
      </c>
      <c r="J5191" t="s">
        <v>40</v>
      </c>
      <c r="K5191" t="s">
        <v>32</v>
      </c>
      <c r="L5191" t="s">
        <v>33</v>
      </c>
      <c r="M5191">
        <v>26</v>
      </c>
      <c r="N5191">
        <v>17</v>
      </c>
      <c r="O5191" s="8">
        <f>AVERAGE(Table1[[#This Row],[highway MPG]:[city mpg]])</f>
        <v>21.5</v>
      </c>
      <c r="P5191">
        <v>210</v>
      </c>
      <c r="Q5191">
        <v>24180</v>
      </c>
    </row>
    <row r="5192" spans="1:17" x14ac:dyDescent="0.3">
      <c r="A5192" t="s">
        <v>115</v>
      </c>
      <c r="B5192" t="s">
        <v>503</v>
      </c>
      <c r="C5192">
        <v>2009</v>
      </c>
      <c r="D5192" t="s">
        <v>30</v>
      </c>
      <c r="E5192">
        <v>252</v>
      </c>
      <c r="F5192">
        <v>6</v>
      </c>
      <c r="G5192" t="s">
        <v>34</v>
      </c>
      <c r="H5192" t="s">
        <v>31</v>
      </c>
      <c r="I5192">
        <v>2</v>
      </c>
      <c r="J5192" t="s">
        <v>40</v>
      </c>
      <c r="K5192" t="s">
        <v>32</v>
      </c>
      <c r="L5192" t="s">
        <v>23</v>
      </c>
      <c r="M5192">
        <v>26</v>
      </c>
      <c r="N5192">
        <v>17</v>
      </c>
      <c r="O5192" s="8">
        <f>AVERAGE(Table1[[#This Row],[highway MPG]:[city mpg]])</f>
        <v>21.5</v>
      </c>
      <c r="P5192">
        <v>210</v>
      </c>
      <c r="Q5192">
        <v>28960</v>
      </c>
    </row>
    <row r="5193" spans="1:17" x14ac:dyDescent="0.3">
      <c r="A5193" t="s">
        <v>115</v>
      </c>
      <c r="B5193" t="s">
        <v>503</v>
      </c>
      <c r="C5193">
        <v>2009</v>
      </c>
      <c r="D5193" t="s">
        <v>45</v>
      </c>
      <c r="E5193">
        <v>219</v>
      </c>
      <c r="F5193">
        <v>6</v>
      </c>
      <c r="G5193" t="s">
        <v>34</v>
      </c>
      <c r="H5193" t="s">
        <v>31</v>
      </c>
      <c r="I5193">
        <v>4</v>
      </c>
      <c r="J5193" t="s">
        <v>46</v>
      </c>
      <c r="K5193" t="s">
        <v>32</v>
      </c>
      <c r="L5193" t="s">
        <v>33</v>
      </c>
      <c r="M5193">
        <v>26</v>
      </c>
      <c r="N5193">
        <v>17</v>
      </c>
      <c r="O5193" s="8">
        <f>AVERAGE(Table1[[#This Row],[highway MPG]:[city mpg]])</f>
        <v>21.5</v>
      </c>
      <c r="P5193">
        <v>210</v>
      </c>
      <c r="Q5193">
        <v>24710</v>
      </c>
    </row>
    <row r="5194" spans="1:17" x14ac:dyDescent="0.3">
      <c r="A5194" t="s">
        <v>115</v>
      </c>
      <c r="B5194" t="s">
        <v>503</v>
      </c>
      <c r="C5194">
        <v>2009</v>
      </c>
      <c r="D5194" t="s">
        <v>30</v>
      </c>
      <c r="E5194">
        <v>164</v>
      </c>
      <c r="F5194">
        <v>4</v>
      </c>
      <c r="G5194" t="s">
        <v>34</v>
      </c>
      <c r="H5194" t="s">
        <v>31</v>
      </c>
      <c r="I5194">
        <v>2</v>
      </c>
      <c r="J5194" t="s">
        <v>50</v>
      </c>
      <c r="K5194" t="s">
        <v>32</v>
      </c>
      <c r="L5194" t="s">
        <v>23</v>
      </c>
      <c r="M5194">
        <v>33</v>
      </c>
      <c r="N5194">
        <v>22</v>
      </c>
      <c r="O5194" s="8">
        <f>AVERAGE(Table1[[#This Row],[highway MPG]:[city mpg]])</f>
        <v>27.5</v>
      </c>
      <c r="P5194">
        <v>210</v>
      </c>
      <c r="Q5194">
        <v>22220</v>
      </c>
    </row>
    <row r="5195" spans="1:17" x14ac:dyDescent="0.3">
      <c r="A5195" t="s">
        <v>115</v>
      </c>
      <c r="B5195" t="s">
        <v>503</v>
      </c>
      <c r="C5195">
        <v>2009</v>
      </c>
      <c r="D5195" t="s">
        <v>30</v>
      </c>
      <c r="E5195">
        <v>217</v>
      </c>
      <c r="F5195">
        <v>6</v>
      </c>
      <c r="G5195" t="s">
        <v>34</v>
      </c>
      <c r="H5195" t="s">
        <v>31</v>
      </c>
      <c r="I5195">
        <v>2</v>
      </c>
      <c r="J5195" t="s">
        <v>50</v>
      </c>
      <c r="K5195" t="s">
        <v>32</v>
      </c>
      <c r="L5195" t="s">
        <v>26</v>
      </c>
      <c r="M5195">
        <v>26</v>
      </c>
      <c r="N5195">
        <v>17</v>
      </c>
      <c r="O5195" s="8">
        <f>AVERAGE(Table1[[#This Row],[highway MPG]:[city mpg]])</f>
        <v>21.5</v>
      </c>
      <c r="P5195">
        <v>210</v>
      </c>
      <c r="Q5195">
        <v>32300</v>
      </c>
    </row>
    <row r="5196" spans="1:17" x14ac:dyDescent="0.3">
      <c r="A5196" t="s">
        <v>115</v>
      </c>
      <c r="B5196" t="s">
        <v>503</v>
      </c>
      <c r="C5196">
        <v>2009</v>
      </c>
      <c r="D5196" t="s">
        <v>30</v>
      </c>
      <c r="E5196">
        <v>164</v>
      </c>
      <c r="F5196">
        <v>4</v>
      </c>
      <c r="G5196" t="s">
        <v>34</v>
      </c>
      <c r="H5196" t="s">
        <v>31</v>
      </c>
      <c r="I5196">
        <v>4</v>
      </c>
      <c r="J5196" t="s">
        <v>50</v>
      </c>
      <c r="K5196" t="s">
        <v>32</v>
      </c>
      <c r="L5196" t="s">
        <v>33</v>
      </c>
      <c r="M5196">
        <v>30</v>
      </c>
      <c r="N5196">
        <v>22</v>
      </c>
      <c r="O5196" s="8">
        <f>AVERAGE(Table1[[#This Row],[highway MPG]:[city mpg]])</f>
        <v>26</v>
      </c>
      <c r="P5196">
        <v>210</v>
      </c>
      <c r="Q5196">
        <v>20490</v>
      </c>
    </row>
    <row r="5197" spans="1:17" x14ac:dyDescent="0.3">
      <c r="A5197" t="s">
        <v>115</v>
      </c>
      <c r="B5197" t="s">
        <v>503</v>
      </c>
      <c r="C5197">
        <v>2009</v>
      </c>
      <c r="D5197" t="s">
        <v>30</v>
      </c>
      <c r="E5197">
        <v>164</v>
      </c>
      <c r="F5197">
        <v>4</v>
      </c>
      <c r="G5197" t="s">
        <v>34</v>
      </c>
      <c r="H5197" t="s">
        <v>31</v>
      </c>
      <c r="I5197">
        <v>4</v>
      </c>
      <c r="J5197" t="s">
        <v>46</v>
      </c>
      <c r="K5197" t="s">
        <v>32</v>
      </c>
      <c r="L5197" t="s">
        <v>33</v>
      </c>
      <c r="M5197">
        <v>30</v>
      </c>
      <c r="N5197">
        <v>22</v>
      </c>
      <c r="O5197" s="8">
        <f>AVERAGE(Table1[[#This Row],[highway MPG]:[city mpg]])</f>
        <v>26</v>
      </c>
      <c r="P5197">
        <v>210</v>
      </c>
      <c r="Q5197">
        <v>21165</v>
      </c>
    </row>
    <row r="5198" spans="1:17" x14ac:dyDescent="0.3">
      <c r="A5198" t="s">
        <v>115</v>
      </c>
      <c r="B5198" t="s">
        <v>503</v>
      </c>
      <c r="C5198">
        <v>2009</v>
      </c>
      <c r="D5198" t="s">
        <v>30</v>
      </c>
      <c r="E5198">
        <v>252</v>
      </c>
      <c r="F5198">
        <v>6</v>
      </c>
      <c r="G5198" t="s">
        <v>34</v>
      </c>
      <c r="H5198" t="s">
        <v>31</v>
      </c>
      <c r="I5198">
        <v>4</v>
      </c>
      <c r="J5198" t="s">
        <v>40</v>
      </c>
      <c r="K5198" t="s">
        <v>32</v>
      </c>
      <c r="L5198" t="s">
        <v>33</v>
      </c>
      <c r="M5198">
        <v>26</v>
      </c>
      <c r="N5198">
        <v>17</v>
      </c>
      <c r="O5198" s="8">
        <f>AVERAGE(Table1[[#This Row],[highway MPG]:[city mpg]])</f>
        <v>21.5</v>
      </c>
      <c r="P5198">
        <v>210</v>
      </c>
      <c r="Q5198">
        <v>29060</v>
      </c>
    </row>
    <row r="5199" spans="1:17" x14ac:dyDescent="0.3">
      <c r="A5199" t="s">
        <v>115</v>
      </c>
      <c r="B5199" t="s">
        <v>503</v>
      </c>
      <c r="C5199">
        <v>2009</v>
      </c>
      <c r="D5199" t="s">
        <v>30</v>
      </c>
      <c r="E5199">
        <v>221</v>
      </c>
      <c r="F5199">
        <v>6</v>
      </c>
      <c r="G5199" t="s">
        <v>34</v>
      </c>
      <c r="H5199" t="s">
        <v>31</v>
      </c>
      <c r="I5199">
        <v>2</v>
      </c>
      <c r="J5199" t="s">
        <v>40</v>
      </c>
      <c r="K5199" t="s">
        <v>32</v>
      </c>
      <c r="L5199" t="s">
        <v>23</v>
      </c>
      <c r="M5199">
        <v>26</v>
      </c>
      <c r="N5199">
        <v>17</v>
      </c>
      <c r="O5199" s="8">
        <f>AVERAGE(Table1[[#This Row],[highway MPG]:[city mpg]])</f>
        <v>21.5</v>
      </c>
      <c r="P5199">
        <v>210</v>
      </c>
      <c r="Q5199">
        <v>24080</v>
      </c>
    </row>
    <row r="5200" spans="1:17" x14ac:dyDescent="0.3">
      <c r="A5200" t="s">
        <v>115</v>
      </c>
      <c r="B5200" t="s">
        <v>503</v>
      </c>
      <c r="C5200">
        <v>2009</v>
      </c>
      <c r="D5200" t="s">
        <v>30</v>
      </c>
      <c r="E5200">
        <v>252</v>
      </c>
      <c r="F5200">
        <v>6</v>
      </c>
      <c r="G5200" t="s">
        <v>34</v>
      </c>
      <c r="H5200" t="s">
        <v>31</v>
      </c>
      <c r="I5200">
        <v>2</v>
      </c>
      <c r="J5200" t="s">
        <v>40</v>
      </c>
      <c r="K5200" t="s">
        <v>32</v>
      </c>
      <c r="L5200" t="s">
        <v>23</v>
      </c>
      <c r="M5200">
        <v>26</v>
      </c>
      <c r="N5200">
        <v>17</v>
      </c>
      <c r="O5200" s="8">
        <f>AVERAGE(Table1[[#This Row],[highway MPG]:[city mpg]])</f>
        <v>21.5</v>
      </c>
      <c r="P5200">
        <v>210</v>
      </c>
      <c r="Q5200">
        <v>28480</v>
      </c>
    </row>
    <row r="5201" spans="1:17" x14ac:dyDescent="0.3">
      <c r="A5201" t="s">
        <v>115</v>
      </c>
      <c r="B5201" t="s">
        <v>503</v>
      </c>
      <c r="C5201">
        <v>2009</v>
      </c>
      <c r="D5201" t="s">
        <v>45</v>
      </c>
      <c r="E5201">
        <v>219</v>
      </c>
      <c r="F5201">
        <v>6</v>
      </c>
      <c r="G5201" t="s">
        <v>34</v>
      </c>
      <c r="H5201" t="s">
        <v>31</v>
      </c>
      <c r="I5201">
        <v>2</v>
      </c>
      <c r="J5201" t="s">
        <v>46</v>
      </c>
      <c r="K5201" t="s">
        <v>32</v>
      </c>
      <c r="L5201" t="s">
        <v>23</v>
      </c>
      <c r="M5201">
        <v>26</v>
      </c>
      <c r="N5201">
        <v>17</v>
      </c>
      <c r="O5201" s="8">
        <f>AVERAGE(Table1[[#This Row],[highway MPG]:[city mpg]])</f>
        <v>21.5</v>
      </c>
      <c r="P5201">
        <v>210</v>
      </c>
      <c r="Q5201">
        <v>24610</v>
      </c>
    </row>
    <row r="5202" spans="1:17" x14ac:dyDescent="0.3">
      <c r="A5202" t="s">
        <v>115</v>
      </c>
      <c r="B5202" t="s">
        <v>503</v>
      </c>
      <c r="C5202">
        <v>2009</v>
      </c>
      <c r="D5202" t="s">
        <v>30</v>
      </c>
      <c r="E5202">
        <v>221</v>
      </c>
      <c r="F5202">
        <v>6</v>
      </c>
      <c r="G5202" t="s">
        <v>34</v>
      </c>
      <c r="H5202" t="s">
        <v>31</v>
      </c>
      <c r="I5202">
        <v>2</v>
      </c>
      <c r="J5202" t="s">
        <v>50</v>
      </c>
      <c r="K5202" t="s">
        <v>32</v>
      </c>
      <c r="L5202" t="s">
        <v>26</v>
      </c>
      <c r="M5202">
        <v>26</v>
      </c>
      <c r="N5202">
        <v>17</v>
      </c>
      <c r="O5202" s="8">
        <f>AVERAGE(Table1[[#This Row],[highway MPG]:[city mpg]])</f>
        <v>21.5</v>
      </c>
      <c r="P5202">
        <v>210</v>
      </c>
      <c r="Q5202">
        <v>31870</v>
      </c>
    </row>
    <row r="5203" spans="1:17" x14ac:dyDescent="0.3">
      <c r="A5203" t="s">
        <v>115</v>
      </c>
      <c r="B5203" t="s">
        <v>503</v>
      </c>
      <c r="C5203">
        <v>2010</v>
      </c>
      <c r="D5203" t="s">
        <v>30</v>
      </c>
      <c r="E5203">
        <v>164</v>
      </c>
      <c r="F5203">
        <v>4</v>
      </c>
      <c r="G5203" t="s">
        <v>34</v>
      </c>
      <c r="H5203" t="s">
        <v>31</v>
      </c>
      <c r="I5203">
        <v>4</v>
      </c>
      <c r="J5203" t="s">
        <v>50</v>
      </c>
      <c r="K5203" t="s">
        <v>32</v>
      </c>
      <c r="L5203" t="s">
        <v>33</v>
      </c>
      <c r="M5203">
        <v>30</v>
      </c>
      <c r="N5203">
        <v>22</v>
      </c>
      <c r="O5203" s="8">
        <f>AVERAGE(Table1[[#This Row],[highway MPG]:[city mpg]])</f>
        <v>26</v>
      </c>
      <c r="P5203">
        <v>210</v>
      </c>
      <c r="Q5203">
        <v>21275</v>
      </c>
    </row>
    <row r="5204" spans="1:17" x14ac:dyDescent="0.3">
      <c r="A5204" t="s">
        <v>504</v>
      </c>
      <c r="B5204" t="s">
        <v>505</v>
      </c>
      <c r="C5204">
        <v>2017</v>
      </c>
      <c r="D5204" t="s">
        <v>30</v>
      </c>
      <c r="E5204">
        <v>311</v>
      </c>
      <c r="F5204">
        <v>6</v>
      </c>
      <c r="G5204" t="s">
        <v>34</v>
      </c>
      <c r="H5204" t="s">
        <v>20</v>
      </c>
      <c r="I5204">
        <v>4</v>
      </c>
      <c r="J5204" t="s">
        <v>25</v>
      </c>
      <c r="K5204" t="s">
        <v>64</v>
      </c>
      <c r="L5204" t="s">
        <v>33</v>
      </c>
      <c r="M5204">
        <v>28</v>
      </c>
      <c r="N5204">
        <v>18</v>
      </c>
      <c r="O5204" s="8">
        <f>AVERAGE(Table1[[#This Row],[highway MPG]:[city mpg]])</f>
        <v>23</v>
      </c>
      <c r="P5204">
        <v>21</v>
      </c>
      <c r="Q5204">
        <v>41400</v>
      </c>
    </row>
    <row r="5205" spans="1:17" x14ac:dyDescent="0.3">
      <c r="A5205" t="s">
        <v>504</v>
      </c>
      <c r="B5205" t="s">
        <v>505</v>
      </c>
      <c r="C5205">
        <v>2017</v>
      </c>
      <c r="D5205" t="s">
        <v>39</v>
      </c>
      <c r="E5205">
        <v>420</v>
      </c>
      <c r="F5205">
        <v>8</v>
      </c>
      <c r="G5205" t="s">
        <v>34</v>
      </c>
      <c r="H5205" t="s">
        <v>20</v>
      </c>
      <c r="I5205">
        <v>4</v>
      </c>
      <c r="J5205" t="s">
        <v>27</v>
      </c>
      <c r="K5205" t="s">
        <v>64</v>
      </c>
      <c r="L5205" t="s">
        <v>33</v>
      </c>
      <c r="M5205">
        <v>23</v>
      </c>
      <c r="N5205">
        <v>15</v>
      </c>
      <c r="O5205" s="8">
        <f>AVERAGE(Table1[[#This Row],[highway MPG]:[city mpg]])</f>
        <v>19</v>
      </c>
      <c r="P5205">
        <v>21</v>
      </c>
      <c r="Q5205">
        <v>54550</v>
      </c>
    </row>
    <row r="5206" spans="1:17" x14ac:dyDescent="0.3">
      <c r="A5206" t="s">
        <v>504</v>
      </c>
      <c r="B5206" t="s">
        <v>505</v>
      </c>
      <c r="C5206">
        <v>2017</v>
      </c>
      <c r="D5206" t="s">
        <v>30</v>
      </c>
      <c r="E5206">
        <v>311</v>
      </c>
      <c r="F5206">
        <v>6</v>
      </c>
      <c r="G5206" t="s">
        <v>34</v>
      </c>
      <c r="H5206" t="s">
        <v>35</v>
      </c>
      <c r="I5206">
        <v>4</v>
      </c>
      <c r="J5206" t="s">
        <v>25</v>
      </c>
      <c r="K5206" t="s">
        <v>64</v>
      </c>
      <c r="L5206" t="s">
        <v>33</v>
      </c>
      <c r="M5206">
        <v>25</v>
      </c>
      <c r="N5206">
        <v>16</v>
      </c>
      <c r="O5206" s="8">
        <f>AVERAGE(Table1[[#This Row],[highway MPG]:[city mpg]])</f>
        <v>20.5</v>
      </c>
      <c r="P5206">
        <v>21</v>
      </c>
      <c r="Q5206">
        <v>43900</v>
      </c>
    </row>
    <row r="5207" spans="1:17" x14ac:dyDescent="0.3">
      <c r="A5207" t="s">
        <v>115</v>
      </c>
      <c r="B5207" t="s">
        <v>506</v>
      </c>
      <c r="C5207">
        <v>2008</v>
      </c>
      <c r="D5207" t="s">
        <v>30</v>
      </c>
      <c r="E5207">
        <v>361</v>
      </c>
      <c r="F5207">
        <v>8</v>
      </c>
      <c r="G5207" t="s">
        <v>34</v>
      </c>
      <c r="H5207" t="s">
        <v>20</v>
      </c>
      <c r="I5207">
        <v>4</v>
      </c>
      <c r="J5207" t="s">
        <v>74</v>
      </c>
      <c r="K5207" t="s">
        <v>64</v>
      </c>
      <c r="L5207" t="s">
        <v>33</v>
      </c>
      <c r="M5207">
        <v>24</v>
      </c>
      <c r="N5207">
        <v>15</v>
      </c>
      <c r="O5207" s="8">
        <f>AVERAGE(Table1[[#This Row],[highway MPG]:[city mpg]])</f>
        <v>19.5</v>
      </c>
      <c r="P5207">
        <v>210</v>
      </c>
      <c r="Q5207">
        <v>29310</v>
      </c>
    </row>
    <row r="5208" spans="1:17" x14ac:dyDescent="0.3">
      <c r="A5208" t="s">
        <v>115</v>
      </c>
      <c r="B5208" t="s">
        <v>506</v>
      </c>
      <c r="C5208">
        <v>2008</v>
      </c>
      <c r="D5208" t="s">
        <v>30</v>
      </c>
      <c r="E5208">
        <v>256</v>
      </c>
      <c r="F5208">
        <v>6</v>
      </c>
      <c r="G5208" t="s">
        <v>34</v>
      </c>
      <c r="H5208" t="s">
        <v>20</v>
      </c>
      <c r="I5208">
        <v>4</v>
      </c>
      <c r="J5208" t="s">
        <v>40</v>
      </c>
      <c r="K5208" t="s">
        <v>64</v>
      </c>
      <c r="L5208" t="s">
        <v>33</v>
      </c>
      <c r="M5208">
        <v>25</v>
      </c>
      <c r="N5208">
        <v>17</v>
      </c>
      <c r="O5208" s="8">
        <f>AVERAGE(Table1[[#This Row],[highway MPG]:[city mpg]])</f>
        <v>21</v>
      </c>
      <c r="P5208">
        <v>210</v>
      </c>
      <c r="Q5208">
        <v>26910</v>
      </c>
    </row>
    <row r="5209" spans="1:17" x14ac:dyDescent="0.3">
      <c r="A5209" t="s">
        <v>115</v>
      </c>
      <c r="B5209" t="s">
        <v>506</v>
      </c>
      <c r="C5209">
        <v>2009</v>
      </c>
      <c r="D5209" t="s">
        <v>30</v>
      </c>
      <c r="E5209">
        <v>355</v>
      </c>
      <c r="F5209">
        <v>8</v>
      </c>
      <c r="G5209" t="s">
        <v>34</v>
      </c>
      <c r="H5209" t="s">
        <v>20</v>
      </c>
      <c r="I5209">
        <v>4</v>
      </c>
      <c r="J5209" t="s">
        <v>74</v>
      </c>
      <c r="K5209" t="s">
        <v>64</v>
      </c>
      <c r="L5209" t="s">
        <v>33</v>
      </c>
      <c r="M5209">
        <v>24</v>
      </c>
      <c r="N5209">
        <v>15</v>
      </c>
      <c r="O5209" s="8">
        <f>AVERAGE(Table1[[#This Row],[highway MPG]:[city mpg]])</f>
        <v>19.5</v>
      </c>
      <c r="P5209">
        <v>210</v>
      </c>
      <c r="Q5209">
        <v>31755</v>
      </c>
    </row>
    <row r="5210" spans="1:17" x14ac:dyDescent="0.3">
      <c r="A5210" t="s">
        <v>115</v>
      </c>
      <c r="B5210" t="s">
        <v>506</v>
      </c>
      <c r="C5210">
        <v>2009</v>
      </c>
      <c r="D5210" t="s">
        <v>30</v>
      </c>
      <c r="E5210">
        <v>256</v>
      </c>
      <c r="F5210">
        <v>6</v>
      </c>
      <c r="G5210" t="s">
        <v>34</v>
      </c>
      <c r="H5210" t="s">
        <v>20</v>
      </c>
      <c r="I5210">
        <v>4</v>
      </c>
      <c r="J5210" t="s">
        <v>40</v>
      </c>
      <c r="K5210" t="s">
        <v>64</v>
      </c>
      <c r="L5210" t="s">
        <v>33</v>
      </c>
      <c r="M5210">
        <v>25</v>
      </c>
      <c r="N5210">
        <v>17</v>
      </c>
      <c r="O5210" s="8">
        <f>AVERAGE(Table1[[#This Row],[highway MPG]:[city mpg]])</f>
        <v>21</v>
      </c>
      <c r="P5210">
        <v>210</v>
      </c>
      <c r="Q5210">
        <v>28250</v>
      </c>
    </row>
    <row r="5211" spans="1:17" x14ac:dyDescent="0.3">
      <c r="A5211" t="s">
        <v>115</v>
      </c>
      <c r="B5211" t="s">
        <v>506</v>
      </c>
      <c r="C5211">
        <v>2009</v>
      </c>
      <c r="D5211" t="s">
        <v>39</v>
      </c>
      <c r="E5211">
        <v>415</v>
      </c>
      <c r="F5211">
        <v>8</v>
      </c>
      <c r="G5211" t="s">
        <v>34</v>
      </c>
      <c r="H5211" t="s">
        <v>20</v>
      </c>
      <c r="I5211">
        <v>4</v>
      </c>
      <c r="J5211" t="s">
        <v>75</v>
      </c>
      <c r="K5211" t="s">
        <v>64</v>
      </c>
      <c r="L5211" t="s">
        <v>33</v>
      </c>
      <c r="M5211">
        <v>20</v>
      </c>
      <c r="N5211">
        <v>13</v>
      </c>
      <c r="O5211" s="8">
        <f>AVERAGE(Table1[[#This Row],[highway MPG]:[city mpg]])</f>
        <v>16.5</v>
      </c>
      <c r="P5211">
        <v>210</v>
      </c>
      <c r="Q5211">
        <v>37610</v>
      </c>
    </row>
    <row r="5212" spans="1:17" x14ac:dyDescent="0.3">
      <c r="A5212" t="s">
        <v>65</v>
      </c>
      <c r="B5212" t="s">
        <v>507</v>
      </c>
      <c r="C5212">
        <v>2010</v>
      </c>
      <c r="D5212" t="s">
        <v>30</v>
      </c>
      <c r="E5212">
        <v>160</v>
      </c>
      <c r="F5212">
        <v>4</v>
      </c>
      <c r="G5212" t="s">
        <v>34</v>
      </c>
      <c r="H5212" t="s">
        <v>31</v>
      </c>
      <c r="I5212">
        <v>4</v>
      </c>
      <c r="J5212" t="s">
        <v>50</v>
      </c>
      <c r="K5212" t="s">
        <v>32</v>
      </c>
      <c r="L5212" t="s">
        <v>33</v>
      </c>
      <c r="M5212">
        <v>30</v>
      </c>
      <c r="N5212">
        <v>21</v>
      </c>
      <c r="O5212" s="8">
        <f>AVERAGE(Table1[[#This Row],[highway MPG]:[city mpg]])</f>
        <v>25.5</v>
      </c>
      <c r="P5212">
        <v>436</v>
      </c>
      <c r="Q5212">
        <v>21599</v>
      </c>
    </row>
    <row r="5213" spans="1:17" x14ac:dyDescent="0.3">
      <c r="A5213" t="s">
        <v>65</v>
      </c>
      <c r="B5213" t="s">
        <v>507</v>
      </c>
      <c r="C5213">
        <v>2010</v>
      </c>
      <c r="D5213" t="s">
        <v>30</v>
      </c>
      <c r="E5213">
        <v>160</v>
      </c>
      <c r="F5213">
        <v>4</v>
      </c>
      <c r="G5213" t="s">
        <v>34</v>
      </c>
      <c r="H5213" t="s">
        <v>31</v>
      </c>
      <c r="I5213">
        <v>4</v>
      </c>
      <c r="J5213" t="s">
        <v>50</v>
      </c>
      <c r="K5213" t="s">
        <v>32</v>
      </c>
      <c r="L5213" t="s">
        <v>33</v>
      </c>
      <c r="M5213">
        <v>30</v>
      </c>
      <c r="N5213">
        <v>21</v>
      </c>
      <c r="O5213" s="8">
        <f>AVERAGE(Table1[[#This Row],[highway MPG]:[city mpg]])</f>
        <v>25.5</v>
      </c>
      <c r="P5213">
        <v>436</v>
      </c>
      <c r="Q5213">
        <v>23999</v>
      </c>
    </row>
    <row r="5214" spans="1:17" x14ac:dyDescent="0.3">
      <c r="A5214" t="s">
        <v>65</v>
      </c>
      <c r="B5214" t="s">
        <v>507</v>
      </c>
      <c r="C5214">
        <v>2011</v>
      </c>
      <c r="D5214" t="s">
        <v>30</v>
      </c>
      <c r="E5214">
        <v>160</v>
      </c>
      <c r="F5214">
        <v>4</v>
      </c>
      <c r="G5214" t="s">
        <v>34</v>
      </c>
      <c r="H5214" t="s">
        <v>31</v>
      </c>
      <c r="I5214">
        <v>4</v>
      </c>
      <c r="J5214" t="s">
        <v>50</v>
      </c>
      <c r="K5214" t="s">
        <v>32</v>
      </c>
      <c r="L5214" t="s">
        <v>33</v>
      </c>
      <c r="M5214">
        <v>30</v>
      </c>
      <c r="N5214">
        <v>21</v>
      </c>
      <c r="O5214" s="8">
        <f>AVERAGE(Table1[[#This Row],[highway MPG]:[city mpg]])</f>
        <v>25.5</v>
      </c>
      <c r="P5214">
        <v>436</v>
      </c>
      <c r="Q5214">
        <v>21599</v>
      </c>
    </row>
    <row r="5215" spans="1:17" x14ac:dyDescent="0.3">
      <c r="A5215" t="s">
        <v>65</v>
      </c>
      <c r="B5215" t="s">
        <v>507</v>
      </c>
      <c r="C5215">
        <v>2011</v>
      </c>
      <c r="D5215" t="s">
        <v>30</v>
      </c>
      <c r="E5215">
        <v>160</v>
      </c>
      <c r="F5215">
        <v>4</v>
      </c>
      <c r="G5215" t="s">
        <v>34</v>
      </c>
      <c r="H5215" t="s">
        <v>31</v>
      </c>
      <c r="I5215">
        <v>4</v>
      </c>
      <c r="J5215" t="s">
        <v>50</v>
      </c>
      <c r="K5215" t="s">
        <v>32</v>
      </c>
      <c r="L5215" t="s">
        <v>33</v>
      </c>
      <c r="M5215">
        <v>30</v>
      </c>
      <c r="N5215">
        <v>21</v>
      </c>
      <c r="O5215" s="8">
        <f>AVERAGE(Table1[[#This Row],[highway MPG]:[city mpg]])</f>
        <v>25.5</v>
      </c>
      <c r="P5215">
        <v>436</v>
      </c>
      <c r="Q5215">
        <v>23999</v>
      </c>
    </row>
    <row r="5216" spans="1:17" x14ac:dyDescent="0.3">
      <c r="A5216" t="s">
        <v>65</v>
      </c>
      <c r="B5216" t="s">
        <v>507</v>
      </c>
      <c r="C5216">
        <v>2012</v>
      </c>
      <c r="D5216" t="s">
        <v>30</v>
      </c>
      <c r="E5216">
        <v>160</v>
      </c>
      <c r="F5216">
        <v>4</v>
      </c>
      <c r="G5216" t="s">
        <v>34</v>
      </c>
      <c r="H5216" t="s">
        <v>31</v>
      </c>
      <c r="I5216">
        <v>4</v>
      </c>
      <c r="J5216" t="s">
        <v>50</v>
      </c>
      <c r="K5216" t="s">
        <v>32</v>
      </c>
      <c r="L5216" t="s">
        <v>33</v>
      </c>
      <c r="M5216">
        <v>30</v>
      </c>
      <c r="N5216">
        <v>21</v>
      </c>
      <c r="O5216" s="8">
        <f>AVERAGE(Table1[[#This Row],[highway MPG]:[city mpg]])</f>
        <v>25.5</v>
      </c>
      <c r="P5216">
        <v>436</v>
      </c>
      <c r="Q5216">
        <v>21899</v>
      </c>
    </row>
    <row r="5217" spans="1:17" x14ac:dyDescent="0.3">
      <c r="A5217" t="s">
        <v>65</v>
      </c>
      <c r="B5217" t="s">
        <v>507</v>
      </c>
      <c r="C5217">
        <v>2012</v>
      </c>
      <c r="D5217" t="s">
        <v>30</v>
      </c>
      <c r="E5217">
        <v>160</v>
      </c>
      <c r="F5217">
        <v>4</v>
      </c>
      <c r="G5217" t="s">
        <v>34</v>
      </c>
      <c r="H5217" t="s">
        <v>31</v>
      </c>
      <c r="I5217">
        <v>4</v>
      </c>
      <c r="J5217" t="s">
        <v>50</v>
      </c>
      <c r="K5217" t="s">
        <v>32</v>
      </c>
      <c r="L5217" t="s">
        <v>33</v>
      </c>
      <c r="M5217">
        <v>30</v>
      </c>
      <c r="N5217">
        <v>21</v>
      </c>
      <c r="O5217" s="8">
        <f>AVERAGE(Table1[[#This Row],[highway MPG]:[city mpg]])</f>
        <v>25.5</v>
      </c>
      <c r="P5217">
        <v>436</v>
      </c>
      <c r="Q5217">
        <v>24299</v>
      </c>
    </row>
    <row r="5218" spans="1:17" x14ac:dyDescent="0.3">
      <c r="A5218" t="s">
        <v>202</v>
      </c>
      <c r="B5218" t="s">
        <v>508</v>
      </c>
      <c r="C5218">
        <v>2012</v>
      </c>
      <c r="D5218" t="s">
        <v>18</v>
      </c>
      <c r="E5218">
        <v>570</v>
      </c>
      <c r="F5218">
        <v>10</v>
      </c>
      <c r="G5218" t="s">
        <v>19</v>
      </c>
      <c r="H5218" t="s">
        <v>35</v>
      </c>
      <c r="I5218">
        <v>2</v>
      </c>
      <c r="J5218" t="s">
        <v>79</v>
      </c>
      <c r="K5218" t="s">
        <v>22</v>
      </c>
      <c r="L5218" t="s">
        <v>26</v>
      </c>
      <c r="M5218">
        <v>20</v>
      </c>
      <c r="N5218">
        <v>12</v>
      </c>
      <c r="O5218" s="8">
        <f>AVERAGE(Table1[[#This Row],[highway MPG]:[city mpg]])</f>
        <v>16</v>
      </c>
      <c r="P5218">
        <v>1158</v>
      </c>
      <c r="Q5218">
        <v>248000</v>
      </c>
    </row>
    <row r="5219" spans="1:17" x14ac:dyDescent="0.3">
      <c r="A5219" t="s">
        <v>202</v>
      </c>
      <c r="B5219" t="s">
        <v>508</v>
      </c>
      <c r="C5219">
        <v>2012</v>
      </c>
      <c r="D5219" t="s">
        <v>18</v>
      </c>
      <c r="E5219">
        <v>560</v>
      </c>
      <c r="F5219">
        <v>10</v>
      </c>
      <c r="G5219" t="s">
        <v>19</v>
      </c>
      <c r="H5219" t="s">
        <v>35</v>
      </c>
      <c r="I5219">
        <v>2</v>
      </c>
      <c r="J5219" t="s">
        <v>77</v>
      </c>
      <c r="K5219" t="s">
        <v>22</v>
      </c>
      <c r="L5219" t="s">
        <v>26</v>
      </c>
      <c r="M5219">
        <v>20</v>
      </c>
      <c r="N5219">
        <v>12</v>
      </c>
      <c r="O5219" s="8">
        <f>AVERAGE(Table1[[#This Row],[highway MPG]:[city mpg]])</f>
        <v>16</v>
      </c>
      <c r="P5219">
        <v>1158</v>
      </c>
      <c r="Q5219">
        <v>225400</v>
      </c>
    </row>
    <row r="5220" spans="1:17" x14ac:dyDescent="0.3">
      <c r="A5220" t="s">
        <v>202</v>
      </c>
      <c r="B5220" t="s">
        <v>508</v>
      </c>
      <c r="C5220">
        <v>2012</v>
      </c>
      <c r="D5220" t="s">
        <v>18</v>
      </c>
      <c r="E5220">
        <v>550</v>
      </c>
      <c r="F5220">
        <v>10</v>
      </c>
      <c r="G5220" t="s">
        <v>19</v>
      </c>
      <c r="H5220" t="s">
        <v>20</v>
      </c>
      <c r="I5220">
        <v>2</v>
      </c>
      <c r="J5220" t="s">
        <v>77</v>
      </c>
      <c r="K5220" t="s">
        <v>22</v>
      </c>
      <c r="L5220" t="s">
        <v>23</v>
      </c>
      <c r="M5220">
        <v>20</v>
      </c>
      <c r="N5220">
        <v>12</v>
      </c>
      <c r="O5220" s="8">
        <f>AVERAGE(Table1[[#This Row],[highway MPG]:[city mpg]])</f>
        <v>16</v>
      </c>
      <c r="P5220">
        <v>1158</v>
      </c>
      <c r="Q5220">
        <v>187900</v>
      </c>
    </row>
    <row r="5221" spans="1:17" x14ac:dyDescent="0.3">
      <c r="A5221" t="s">
        <v>202</v>
      </c>
      <c r="B5221" t="s">
        <v>508</v>
      </c>
      <c r="C5221">
        <v>2012</v>
      </c>
      <c r="D5221" t="s">
        <v>18</v>
      </c>
      <c r="E5221">
        <v>570</v>
      </c>
      <c r="F5221">
        <v>10</v>
      </c>
      <c r="G5221" t="s">
        <v>19</v>
      </c>
      <c r="H5221" t="s">
        <v>35</v>
      </c>
      <c r="I5221">
        <v>2</v>
      </c>
      <c r="J5221" t="s">
        <v>79</v>
      </c>
      <c r="K5221" t="s">
        <v>22</v>
      </c>
      <c r="L5221" t="s">
        <v>23</v>
      </c>
      <c r="M5221">
        <v>20</v>
      </c>
      <c r="N5221">
        <v>12</v>
      </c>
      <c r="O5221" s="8">
        <f>AVERAGE(Table1[[#This Row],[highway MPG]:[city mpg]])</f>
        <v>16</v>
      </c>
      <c r="P5221">
        <v>1158</v>
      </c>
      <c r="Q5221">
        <v>237600</v>
      </c>
    </row>
    <row r="5222" spans="1:17" x14ac:dyDescent="0.3">
      <c r="A5222" t="s">
        <v>202</v>
      </c>
      <c r="B5222" t="s">
        <v>508</v>
      </c>
      <c r="C5222">
        <v>2012</v>
      </c>
      <c r="D5222" t="s">
        <v>18</v>
      </c>
      <c r="E5222">
        <v>550</v>
      </c>
      <c r="F5222">
        <v>10</v>
      </c>
      <c r="G5222" t="s">
        <v>78</v>
      </c>
      <c r="H5222" t="s">
        <v>20</v>
      </c>
      <c r="I5222">
        <v>2</v>
      </c>
      <c r="J5222" t="s">
        <v>77</v>
      </c>
      <c r="K5222" t="s">
        <v>22</v>
      </c>
      <c r="L5222" t="s">
        <v>23</v>
      </c>
      <c r="M5222">
        <v>20</v>
      </c>
      <c r="N5222">
        <v>13</v>
      </c>
      <c r="O5222" s="8">
        <f>AVERAGE(Table1[[#This Row],[highway MPG]:[city mpg]])</f>
        <v>16.5</v>
      </c>
      <c r="P5222">
        <v>1158</v>
      </c>
      <c r="Q5222">
        <v>191900</v>
      </c>
    </row>
    <row r="5223" spans="1:17" x14ac:dyDescent="0.3">
      <c r="A5223" t="s">
        <v>202</v>
      </c>
      <c r="B5223" t="s">
        <v>508</v>
      </c>
      <c r="C5223">
        <v>2012</v>
      </c>
      <c r="D5223" t="s">
        <v>18</v>
      </c>
      <c r="E5223">
        <v>560</v>
      </c>
      <c r="F5223">
        <v>10</v>
      </c>
      <c r="G5223" t="s">
        <v>19</v>
      </c>
      <c r="H5223" t="s">
        <v>35</v>
      </c>
      <c r="I5223">
        <v>2</v>
      </c>
      <c r="J5223" t="s">
        <v>77</v>
      </c>
      <c r="K5223" t="s">
        <v>22</v>
      </c>
      <c r="L5223" t="s">
        <v>23</v>
      </c>
      <c r="M5223">
        <v>20</v>
      </c>
      <c r="N5223">
        <v>12</v>
      </c>
      <c r="O5223" s="8">
        <f>AVERAGE(Table1[[#This Row],[highway MPG]:[city mpg]])</f>
        <v>16</v>
      </c>
      <c r="P5223">
        <v>1158</v>
      </c>
      <c r="Q5223">
        <v>202000</v>
      </c>
    </row>
    <row r="5224" spans="1:17" x14ac:dyDescent="0.3">
      <c r="A5224" t="s">
        <v>202</v>
      </c>
      <c r="B5224" t="s">
        <v>508</v>
      </c>
      <c r="C5224">
        <v>2013</v>
      </c>
      <c r="D5224" t="s">
        <v>18</v>
      </c>
      <c r="E5224">
        <v>560</v>
      </c>
      <c r="F5224">
        <v>10</v>
      </c>
      <c r="G5224" t="s">
        <v>78</v>
      </c>
      <c r="H5224" t="s">
        <v>35</v>
      </c>
      <c r="I5224">
        <v>2</v>
      </c>
      <c r="J5224" t="s">
        <v>77</v>
      </c>
      <c r="K5224" t="s">
        <v>22</v>
      </c>
      <c r="L5224" t="s">
        <v>23</v>
      </c>
      <c r="M5224">
        <v>20</v>
      </c>
      <c r="N5224">
        <v>13</v>
      </c>
      <c r="O5224" s="8">
        <f>AVERAGE(Table1[[#This Row],[highway MPG]:[city mpg]])</f>
        <v>16.5</v>
      </c>
      <c r="P5224">
        <v>1158</v>
      </c>
      <c r="Q5224">
        <v>202000</v>
      </c>
    </row>
    <row r="5225" spans="1:17" x14ac:dyDescent="0.3">
      <c r="A5225" t="s">
        <v>202</v>
      </c>
      <c r="B5225" t="s">
        <v>508</v>
      </c>
      <c r="C5225">
        <v>2013</v>
      </c>
      <c r="D5225" t="s">
        <v>18</v>
      </c>
      <c r="E5225">
        <v>560</v>
      </c>
      <c r="F5225">
        <v>10</v>
      </c>
      <c r="G5225" t="s">
        <v>78</v>
      </c>
      <c r="H5225" t="s">
        <v>35</v>
      </c>
      <c r="I5225">
        <v>2</v>
      </c>
      <c r="J5225" t="s">
        <v>77</v>
      </c>
      <c r="K5225" t="s">
        <v>22</v>
      </c>
      <c r="L5225" t="s">
        <v>26</v>
      </c>
      <c r="M5225">
        <v>20</v>
      </c>
      <c r="N5225">
        <v>13</v>
      </c>
      <c r="O5225" s="8">
        <f>AVERAGE(Table1[[#This Row],[highway MPG]:[city mpg]])</f>
        <v>16.5</v>
      </c>
      <c r="P5225">
        <v>1158</v>
      </c>
      <c r="Q5225">
        <v>225400</v>
      </c>
    </row>
    <row r="5226" spans="1:17" x14ac:dyDescent="0.3">
      <c r="A5226" t="s">
        <v>202</v>
      </c>
      <c r="B5226" t="s">
        <v>508</v>
      </c>
      <c r="C5226">
        <v>2013</v>
      </c>
      <c r="D5226" t="s">
        <v>18</v>
      </c>
      <c r="E5226">
        <v>570</v>
      </c>
      <c r="F5226">
        <v>10</v>
      </c>
      <c r="G5226" t="s">
        <v>78</v>
      </c>
      <c r="H5226" t="s">
        <v>35</v>
      </c>
      <c r="I5226">
        <v>2</v>
      </c>
      <c r="J5226" t="s">
        <v>79</v>
      </c>
      <c r="K5226" t="s">
        <v>22</v>
      </c>
      <c r="L5226" t="s">
        <v>26</v>
      </c>
      <c r="M5226">
        <v>20</v>
      </c>
      <c r="N5226">
        <v>13</v>
      </c>
      <c r="O5226" s="8">
        <f>AVERAGE(Table1[[#This Row],[highway MPG]:[city mpg]])</f>
        <v>16.5</v>
      </c>
      <c r="P5226">
        <v>1158</v>
      </c>
      <c r="Q5226">
        <v>248000</v>
      </c>
    </row>
    <row r="5227" spans="1:17" x14ac:dyDescent="0.3">
      <c r="A5227" t="s">
        <v>202</v>
      </c>
      <c r="B5227" t="s">
        <v>508</v>
      </c>
      <c r="C5227">
        <v>2013</v>
      </c>
      <c r="D5227" t="s">
        <v>18</v>
      </c>
      <c r="E5227">
        <v>550</v>
      </c>
      <c r="F5227">
        <v>10</v>
      </c>
      <c r="G5227" t="s">
        <v>19</v>
      </c>
      <c r="H5227" t="s">
        <v>20</v>
      </c>
      <c r="I5227">
        <v>2</v>
      </c>
      <c r="J5227" t="s">
        <v>77</v>
      </c>
      <c r="K5227" t="s">
        <v>22</v>
      </c>
      <c r="L5227" t="s">
        <v>23</v>
      </c>
      <c r="M5227">
        <v>20</v>
      </c>
      <c r="N5227">
        <v>12</v>
      </c>
      <c r="O5227" s="8">
        <f>AVERAGE(Table1[[#This Row],[highway MPG]:[city mpg]])</f>
        <v>16</v>
      </c>
      <c r="P5227">
        <v>1158</v>
      </c>
      <c r="Q5227">
        <v>191900</v>
      </c>
    </row>
    <row r="5228" spans="1:17" x14ac:dyDescent="0.3">
      <c r="A5228" t="s">
        <v>202</v>
      </c>
      <c r="B5228" t="s">
        <v>508</v>
      </c>
      <c r="C5228">
        <v>2013</v>
      </c>
      <c r="D5228" t="s">
        <v>18</v>
      </c>
      <c r="E5228">
        <v>570</v>
      </c>
      <c r="F5228">
        <v>10</v>
      </c>
      <c r="G5228" t="s">
        <v>78</v>
      </c>
      <c r="H5228" t="s">
        <v>35</v>
      </c>
      <c r="I5228">
        <v>2</v>
      </c>
      <c r="J5228" t="s">
        <v>79</v>
      </c>
      <c r="K5228" t="s">
        <v>22</v>
      </c>
      <c r="L5228" t="s">
        <v>23</v>
      </c>
      <c r="M5228">
        <v>20</v>
      </c>
      <c r="N5228">
        <v>13</v>
      </c>
      <c r="O5228" s="8">
        <f>AVERAGE(Table1[[#This Row],[highway MPG]:[city mpg]])</f>
        <v>16.5</v>
      </c>
      <c r="P5228">
        <v>1158</v>
      </c>
      <c r="Q5228">
        <v>237600</v>
      </c>
    </row>
    <row r="5229" spans="1:17" x14ac:dyDescent="0.3">
      <c r="A5229" t="s">
        <v>202</v>
      </c>
      <c r="B5229" t="s">
        <v>508</v>
      </c>
      <c r="C5229">
        <v>2013</v>
      </c>
      <c r="D5229" t="s">
        <v>18</v>
      </c>
      <c r="E5229">
        <v>550</v>
      </c>
      <c r="F5229">
        <v>10</v>
      </c>
      <c r="G5229" t="s">
        <v>19</v>
      </c>
      <c r="H5229" t="s">
        <v>20</v>
      </c>
      <c r="I5229">
        <v>2</v>
      </c>
      <c r="J5229" t="s">
        <v>77</v>
      </c>
      <c r="K5229" t="s">
        <v>22</v>
      </c>
      <c r="L5229" t="s">
        <v>26</v>
      </c>
      <c r="M5229">
        <v>20</v>
      </c>
      <c r="N5229">
        <v>12</v>
      </c>
      <c r="O5229" s="8">
        <f>AVERAGE(Table1[[#This Row],[highway MPG]:[city mpg]])</f>
        <v>16</v>
      </c>
      <c r="P5229">
        <v>1158</v>
      </c>
      <c r="Q5229">
        <v>209500</v>
      </c>
    </row>
    <row r="5230" spans="1:17" x14ac:dyDescent="0.3">
      <c r="A5230" t="s">
        <v>202</v>
      </c>
      <c r="B5230" t="s">
        <v>508</v>
      </c>
      <c r="C5230">
        <v>2014</v>
      </c>
      <c r="D5230" t="s">
        <v>18</v>
      </c>
      <c r="E5230">
        <v>550</v>
      </c>
      <c r="F5230">
        <v>10</v>
      </c>
      <c r="G5230" t="s">
        <v>78</v>
      </c>
      <c r="H5230" t="s">
        <v>20</v>
      </c>
      <c r="I5230">
        <v>2</v>
      </c>
      <c r="J5230" t="s">
        <v>77</v>
      </c>
      <c r="K5230" t="s">
        <v>22</v>
      </c>
      <c r="L5230" t="s">
        <v>26</v>
      </c>
      <c r="M5230">
        <v>20</v>
      </c>
      <c r="N5230">
        <v>12</v>
      </c>
      <c r="O5230" s="8">
        <f>AVERAGE(Table1[[#This Row],[highway MPG]:[city mpg]])</f>
        <v>16</v>
      </c>
      <c r="P5230">
        <v>1158</v>
      </c>
      <c r="Q5230">
        <v>209500</v>
      </c>
    </row>
    <row r="5231" spans="1:17" x14ac:dyDescent="0.3">
      <c r="A5231" t="s">
        <v>202</v>
      </c>
      <c r="B5231" t="s">
        <v>508</v>
      </c>
      <c r="C5231">
        <v>2014</v>
      </c>
      <c r="D5231" t="s">
        <v>18</v>
      </c>
      <c r="E5231">
        <v>550</v>
      </c>
      <c r="F5231">
        <v>10</v>
      </c>
      <c r="G5231" t="s">
        <v>78</v>
      </c>
      <c r="H5231" t="s">
        <v>20</v>
      </c>
      <c r="I5231">
        <v>2</v>
      </c>
      <c r="J5231" t="s">
        <v>77</v>
      </c>
      <c r="K5231" t="s">
        <v>22</v>
      </c>
      <c r="L5231" t="s">
        <v>23</v>
      </c>
      <c r="M5231">
        <v>20</v>
      </c>
      <c r="N5231">
        <v>14</v>
      </c>
      <c r="O5231" s="8">
        <f>AVERAGE(Table1[[#This Row],[highway MPG]:[city mpg]])</f>
        <v>17</v>
      </c>
      <c r="P5231">
        <v>1158</v>
      </c>
      <c r="Q5231">
        <v>191900</v>
      </c>
    </row>
    <row r="5232" spans="1:17" x14ac:dyDescent="0.3">
      <c r="A5232" t="s">
        <v>202</v>
      </c>
      <c r="B5232" t="s">
        <v>508</v>
      </c>
      <c r="C5232">
        <v>2014</v>
      </c>
      <c r="D5232" t="s">
        <v>18</v>
      </c>
      <c r="E5232">
        <v>570</v>
      </c>
      <c r="F5232">
        <v>10</v>
      </c>
      <c r="G5232" t="s">
        <v>19</v>
      </c>
      <c r="H5232" t="s">
        <v>35</v>
      </c>
      <c r="I5232">
        <v>2</v>
      </c>
      <c r="J5232" t="s">
        <v>79</v>
      </c>
      <c r="K5232" t="s">
        <v>22</v>
      </c>
      <c r="L5232" t="s">
        <v>26</v>
      </c>
      <c r="M5232">
        <v>20</v>
      </c>
      <c r="N5232">
        <v>13</v>
      </c>
      <c r="O5232" s="8">
        <f>AVERAGE(Table1[[#This Row],[highway MPG]:[city mpg]])</f>
        <v>16.5</v>
      </c>
      <c r="P5232">
        <v>1158</v>
      </c>
      <c r="Q5232">
        <v>251600</v>
      </c>
    </row>
    <row r="5233" spans="1:17" x14ac:dyDescent="0.3">
      <c r="A5233" t="s">
        <v>202</v>
      </c>
      <c r="B5233" t="s">
        <v>508</v>
      </c>
      <c r="C5233">
        <v>2014</v>
      </c>
      <c r="D5233" t="s">
        <v>18</v>
      </c>
      <c r="E5233">
        <v>550</v>
      </c>
      <c r="F5233">
        <v>10</v>
      </c>
      <c r="G5233" t="s">
        <v>19</v>
      </c>
      <c r="H5233" t="s">
        <v>20</v>
      </c>
      <c r="I5233">
        <v>2</v>
      </c>
      <c r="J5233" t="s">
        <v>77</v>
      </c>
      <c r="K5233" t="s">
        <v>22</v>
      </c>
      <c r="L5233" t="s">
        <v>23</v>
      </c>
      <c r="M5233">
        <v>20</v>
      </c>
      <c r="N5233">
        <v>12</v>
      </c>
      <c r="O5233" s="8">
        <f>AVERAGE(Table1[[#This Row],[highway MPG]:[city mpg]])</f>
        <v>16</v>
      </c>
      <c r="P5233">
        <v>1158</v>
      </c>
      <c r="Q5233">
        <v>191900</v>
      </c>
    </row>
    <row r="5234" spans="1:17" x14ac:dyDescent="0.3">
      <c r="A5234" t="s">
        <v>202</v>
      </c>
      <c r="B5234" t="s">
        <v>508</v>
      </c>
      <c r="C5234">
        <v>2014</v>
      </c>
      <c r="D5234" t="s">
        <v>18</v>
      </c>
      <c r="E5234">
        <v>560</v>
      </c>
      <c r="F5234">
        <v>10</v>
      </c>
      <c r="G5234" t="s">
        <v>19</v>
      </c>
      <c r="H5234" t="s">
        <v>20</v>
      </c>
      <c r="I5234">
        <v>2</v>
      </c>
      <c r="J5234" t="s">
        <v>77</v>
      </c>
      <c r="K5234" t="s">
        <v>22</v>
      </c>
      <c r="L5234" t="s">
        <v>23</v>
      </c>
      <c r="M5234">
        <v>20</v>
      </c>
      <c r="N5234">
        <v>15</v>
      </c>
      <c r="O5234" s="8">
        <f>AVERAGE(Table1[[#This Row],[highway MPG]:[city mpg]])</f>
        <v>17.5</v>
      </c>
      <c r="P5234">
        <v>1158</v>
      </c>
      <c r="Q5234">
        <v>198900</v>
      </c>
    </row>
    <row r="5235" spans="1:17" x14ac:dyDescent="0.3">
      <c r="A5235" t="s">
        <v>202</v>
      </c>
      <c r="B5235" t="s">
        <v>508</v>
      </c>
      <c r="C5235">
        <v>2014</v>
      </c>
      <c r="D5235" t="s">
        <v>18</v>
      </c>
      <c r="E5235">
        <v>570</v>
      </c>
      <c r="F5235">
        <v>10</v>
      </c>
      <c r="G5235" t="s">
        <v>78</v>
      </c>
      <c r="H5235" t="s">
        <v>35</v>
      </c>
      <c r="I5235">
        <v>2</v>
      </c>
      <c r="J5235" t="s">
        <v>79</v>
      </c>
      <c r="K5235" t="s">
        <v>22</v>
      </c>
      <c r="L5235" t="s">
        <v>23</v>
      </c>
      <c r="M5235">
        <v>20</v>
      </c>
      <c r="N5235">
        <v>13</v>
      </c>
      <c r="O5235" s="8">
        <f>AVERAGE(Table1[[#This Row],[highway MPG]:[city mpg]])</f>
        <v>16.5</v>
      </c>
      <c r="P5235">
        <v>1158</v>
      </c>
      <c r="Q5235">
        <v>256300</v>
      </c>
    </row>
    <row r="5236" spans="1:17" x14ac:dyDescent="0.3">
      <c r="A5236" t="s">
        <v>202</v>
      </c>
      <c r="B5236" t="s">
        <v>508</v>
      </c>
      <c r="C5236">
        <v>2014</v>
      </c>
      <c r="D5236" t="s">
        <v>18</v>
      </c>
      <c r="E5236">
        <v>560</v>
      </c>
      <c r="F5236">
        <v>10</v>
      </c>
      <c r="G5236" t="s">
        <v>19</v>
      </c>
      <c r="H5236" t="s">
        <v>35</v>
      </c>
      <c r="I5236">
        <v>2</v>
      </c>
      <c r="J5236" t="s">
        <v>77</v>
      </c>
      <c r="K5236" t="s">
        <v>22</v>
      </c>
      <c r="L5236" t="s">
        <v>23</v>
      </c>
      <c r="M5236">
        <v>20</v>
      </c>
      <c r="N5236">
        <v>13</v>
      </c>
      <c r="O5236" s="8">
        <f>AVERAGE(Table1[[#This Row],[highway MPG]:[city mpg]])</f>
        <v>16.5</v>
      </c>
      <c r="P5236">
        <v>1158</v>
      </c>
      <c r="Q5236">
        <v>202000</v>
      </c>
    </row>
    <row r="5237" spans="1:17" x14ac:dyDescent="0.3">
      <c r="A5237" t="s">
        <v>202</v>
      </c>
      <c r="B5237" t="s">
        <v>508</v>
      </c>
      <c r="C5237">
        <v>2014</v>
      </c>
      <c r="D5237" t="s">
        <v>18</v>
      </c>
      <c r="E5237">
        <v>570</v>
      </c>
      <c r="F5237">
        <v>10</v>
      </c>
      <c r="G5237" t="s">
        <v>78</v>
      </c>
      <c r="H5237" t="s">
        <v>35</v>
      </c>
      <c r="I5237">
        <v>2</v>
      </c>
      <c r="J5237" t="s">
        <v>79</v>
      </c>
      <c r="K5237" t="s">
        <v>22</v>
      </c>
      <c r="L5237" t="s">
        <v>23</v>
      </c>
      <c r="M5237">
        <v>20</v>
      </c>
      <c r="N5237">
        <v>13</v>
      </c>
      <c r="O5237" s="8">
        <f>AVERAGE(Table1[[#This Row],[highway MPG]:[city mpg]])</f>
        <v>16.5</v>
      </c>
      <c r="P5237">
        <v>1158</v>
      </c>
      <c r="Q5237">
        <v>241200</v>
      </c>
    </row>
    <row r="5238" spans="1:17" x14ac:dyDescent="0.3">
      <c r="A5238" t="s">
        <v>202</v>
      </c>
      <c r="B5238" t="s">
        <v>508</v>
      </c>
      <c r="C5238">
        <v>2014</v>
      </c>
      <c r="D5238" t="s">
        <v>18</v>
      </c>
      <c r="E5238">
        <v>570</v>
      </c>
      <c r="F5238">
        <v>10</v>
      </c>
      <c r="G5238" t="s">
        <v>78</v>
      </c>
      <c r="H5238" t="s">
        <v>35</v>
      </c>
      <c r="I5238">
        <v>2</v>
      </c>
      <c r="J5238" t="s">
        <v>79</v>
      </c>
      <c r="K5238" t="s">
        <v>22</v>
      </c>
      <c r="L5238" t="s">
        <v>26</v>
      </c>
      <c r="M5238">
        <v>20</v>
      </c>
      <c r="N5238">
        <v>14</v>
      </c>
      <c r="O5238" s="8">
        <f>AVERAGE(Table1[[#This Row],[highway MPG]:[city mpg]])</f>
        <v>17</v>
      </c>
      <c r="P5238">
        <v>1158</v>
      </c>
      <c r="Q5238">
        <v>251600</v>
      </c>
    </row>
    <row r="5239" spans="1:17" x14ac:dyDescent="0.3">
      <c r="A5239" t="s">
        <v>202</v>
      </c>
      <c r="B5239" t="s">
        <v>508</v>
      </c>
      <c r="C5239">
        <v>2014</v>
      </c>
      <c r="D5239" t="s">
        <v>18</v>
      </c>
      <c r="E5239">
        <v>570</v>
      </c>
      <c r="F5239">
        <v>10</v>
      </c>
      <c r="G5239" t="s">
        <v>19</v>
      </c>
      <c r="H5239" t="s">
        <v>35</v>
      </c>
      <c r="I5239">
        <v>2</v>
      </c>
      <c r="J5239" t="s">
        <v>79</v>
      </c>
      <c r="K5239" t="s">
        <v>22</v>
      </c>
      <c r="L5239" t="s">
        <v>23</v>
      </c>
      <c r="M5239">
        <v>20</v>
      </c>
      <c r="N5239">
        <v>13</v>
      </c>
      <c r="O5239" s="8">
        <f>AVERAGE(Table1[[#This Row],[highway MPG]:[city mpg]])</f>
        <v>16.5</v>
      </c>
      <c r="P5239">
        <v>1158</v>
      </c>
      <c r="Q5239">
        <v>241200</v>
      </c>
    </row>
    <row r="5240" spans="1:17" x14ac:dyDescent="0.3">
      <c r="A5240" t="s">
        <v>202</v>
      </c>
      <c r="B5240" t="s">
        <v>508</v>
      </c>
      <c r="C5240">
        <v>2014</v>
      </c>
      <c r="D5240" t="s">
        <v>18</v>
      </c>
      <c r="E5240">
        <v>560</v>
      </c>
      <c r="F5240">
        <v>10</v>
      </c>
      <c r="G5240" t="s">
        <v>78</v>
      </c>
      <c r="H5240" t="s">
        <v>35</v>
      </c>
      <c r="I5240">
        <v>2</v>
      </c>
      <c r="J5240" t="s">
        <v>77</v>
      </c>
      <c r="K5240" t="s">
        <v>22</v>
      </c>
      <c r="L5240" t="s">
        <v>23</v>
      </c>
      <c r="M5240">
        <v>20</v>
      </c>
      <c r="N5240">
        <v>14</v>
      </c>
      <c r="O5240" s="8">
        <f>AVERAGE(Table1[[#This Row],[highway MPG]:[city mpg]])</f>
        <v>17</v>
      </c>
      <c r="P5240">
        <v>1158</v>
      </c>
      <c r="Q5240">
        <v>202000</v>
      </c>
    </row>
    <row r="5241" spans="1:17" x14ac:dyDescent="0.3">
      <c r="A5241" t="s">
        <v>202</v>
      </c>
      <c r="B5241" t="s">
        <v>508</v>
      </c>
      <c r="C5241">
        <v>2014</v>
      </c>
      <c r="D5241" t="s">
        <v>18</v>
      </c>
      <c r="E5241">
        <v>560</v>
      </c>
      <c r="F5241">
        <v>10</v>
      </c>
      <c r="G5241" t="s">
        <v>78</v>
      </c>
      <c r="H5241" t="s">
        <v>35</v>
      </c>
      <c r="I5241">
        <v>2</v>
      </c>
      <c r="J5241" t="s">
        <v>77</v>
      </c>
      <c r="K5241" t="s">
        <v>22</v>
      </c>
      <c r="L5241" t="s">
        <v>26</v>
      </c>
      <c r="M5241">
        <v>20</v>
      </c>
      <c r="N5241">
        <v>13</v>
      </c>
      <c r="O5241" s="8">
        <f>AVERAGE(Table1[[#This Row],[highway MPG]:[city mpg]])</f>
        <v>16.5</v>
      </c>
      <c r="P5241">
        <v>1158</v>
      </c>
      <c r="Q5241">
        <v>225400</v>
      </c>
    </row>
    <row r="5242" spans="1:17" x14ac:dyDescent="0.3">
      <c r="A5242" t="s">
        <v>202</v>
      </c>
      <c r="B5242" t="s">
        <v>508</v>
      </c>
      <c r="C5242">
        <v>2014</v>
      </c>
      <c r="D5242" t="s">
        <v>18</v>
      </c>
      <c r="E5242">
        <v>560</v>
      </c>
      <c r="F5242">
        <v>10</v>
      </c>
      <c r="G5242" t="s">
        <v>19</v>
      </c>
      <c r="H5242" t="s">
        <v>35</v>
      </c>
      <c r="I5242">
        <v>2</v>
      </c>
      <c r="J5242" t="s">
        <v>77</v>
      </c>
      <c r="K5242" t="s">
        <v>22</v>
      </c>
      <c r="L5242" t="s">
        <v>26</v>
      </c>
      <c r="M5242">
        <v>20</v>
      </c>
      <c r="N5242">
        <v>13</v>
      </c>
      <c r="O5242" s="8">
        <f>AVERAGE(Table1[[#This Row],[highway MPG]:[city mpg]])</f>
        <v>16.5</v>
      </c>
      <c r="P5242">
        <v>1158</v>
      </c>
      <c r="Q5242">
        <v>225400</v>
      </c>
    </row>
    <row r="5243" spans="1:17" x14ac:dyDescent="0.3">
      <c r="A5243" t="s">
        <v>143</v>
      </c>
      <c r="B5243" t="s">
        <v>509</v>
      </c>
      <c r="C5243">
        <v>2014</v>
      </c>
      <c r="D5243" t="s">
        <v>39</v>
      </c>
      <c r="E5243">
        <v>348</v>
      </c>
      <c r="F5243">
        <v>6</v>
      </c>
      <c r="G5243" t="s">
        <v>19</v>
      </c>
      <c r="H5243" t="s">
        <v>20</v>
      </c>
      <c r="I5243">
        <v>2</v>
      </c>
      <c r="J5243" t="s">
        <v>74</v>
      </c>
      <c r="K5243" t="s">
        <v>32</v>
      </c>
      <c r="L5243" t="s">
        <v>23</v>
      </c>
      <c r="M5243">
        <v>24</v>
      </c>
      <c r="N5243">
        <v>16</v>
      </c>
      <c r="O5243" s="8">
        <f>AVERAGE(Table1[[#This Row],[highway MPG]:[city mpg]])</f>
        <v>20</v>
      </c>
      <c r="P5243">
        <v>1439</v>
      </c>
      <c r="Q5243">
        <v>29350</v>
      </c>
    </row>
    <row r="5244" spans="1:17" x14ac:dyDescent="0.3">
      <c r="A5244" t="s">
        <v>143</v>
      </c>
      <c r="B5244" t="s">
        <v>509</v>
      </c>
      <c r="C5244">
        <v>2014</v>
      </c>
      <c r="D5244" t="s">
        <v>39</v>
      </c>
      <c r="E5244">
        <v>348</v>
      </c>
      <c r="F5244">
        <v>6</v>
      </c>
      <c r="G5244" t="s">
        <v>34</v>
      </c>
      <c r="H5244" t="s">
        <v>20</v>
      </c>
      <c r="I5244">
        <v>2</v>
      </c>
      <c r="J5244" t="s">
        <v>74</v>
      </c>
      <c r="K5244" t="s">
        <v>32</v>
      </c>
      <c r="L5244" t="s">
        <v>23</v>
      </c>
      <c r="M5244">
        <v>25</v>
      </c>
      <c r="N5244">
        <v>16</v>
      </c>
      <c r="O5244" s="8">
        <f>AVERAGE(Table1[[#This Row],[highway MPG]:[city mpg]])</f>
        <v>20.5</v>
      </c>
      <c r="P5244">
        <v>1439</v>
      </c>
      <c r="Q5244">
        <v>32150</v>
      </c>
    </row>
    <row r="5245" spans="1:17" x14ac:dyDescent="0.3">
      <c r="A5245" t="s">
        <v>143</v>
      </c>
      <c r="B5245" t="s">
        <v>509</v>
      </c>
      <c r="C5245">
        <v>2014</v>
      </c>
      <c r="D5245" t="s">
        <v>39</v>
      </c>
      <c r="E5245">
        <v>274</v>
      </c>
      <c r="F5245">
        <v>4</v>
      </c>
      <c r="G5245" t="s">
        <v>34</v>
      </c>
      <c r="H5245" t="s">
        <v>20</v>
      </c>
      <c r="I5245">
        <v>2</v>
      </c>
      <c r="J5245" t="s">
        <v>40</v>
      </c>
      <c r="K5245" t="s">
        <v>32</v>
      </c>
      <c r="L5245" t="s">
        <v>23</v>
      </c>
      <c r="M5245">
        <v>27</v>
      </c>
      <c r="N5245">
        <v>17</v>
      </c>
      <c r="O5245" s="8">
        <f>AVERAGE(Table1[[#This Row],[highway MPG]:[city mpg]])</f>
        <v>22</v>
      </c>
      <c r="P5245">
        <v>1439</v>
      </c>
      <c r="Q5245">
        <v>26350</v>
      </c>
    </row>
    <row r="5246" spans="1:17" x14ac:dyDescent="0.3">
      <c r="A5246" t="s">
        <v>143</v>
      </c>
      <c r="B5246" t="s">
        <v>509</v>
      </c>
      <c r="C5246">
        <v>2014</v>
      </c>
      <c r="D5246" t="s">
        <v>39</v>
      </c>
      <c r="E5246">
        <v>348</v>
      </c>
      <c r="F5246">
        <v>6</v>
      </c>
      <c r="G5246" t="s">
        <v>34</v>
      </c>
      <c r="H5246" t="s">
        <v>20</v>
      </c>
      <c r="I5246">
        <v>2</v>
      </c>
      <c r="J5246" t="s">
        <v>74</v>
      </c>
      <c r="K5246" t="s">
        <v>32</v>
      </c>
      <c r="L5246" t="s">
        <v>23</v>
      </c>
      <c r="M5246">
        <v>25</v>
      </c>
      <c r="N5246">
        <v>16</v>
      </c>
      <c r="O5246" s="8">
        <f>AVERAGE(Table1[[#This Row],[highway MPG]:[city mpg]])</f>
        <v>20.5</v>
      </c>
      <c r="P5246">
        <v>1439</v>
      </c>
      <c r="Q5246">
        <v>32150</v>
      </c>
    </row>
    <row r="5247" spans="1:17" x14ac:dyDescent="0.3">
      <c r="A5247" t="s">
        <v>143</v>
      </c>
      <c r="B5247" t="s">
        <v>509</v>
      </c>
      <c r="C5247">
        <v>2014</v>
      </c>
      <c r="D5247" t="s">
        <v>39</v>
      </c>
      <c r="E5247">
        <v>348</v>
      </c>
      <c r="F5247">
        <v>6</v>
      </c>
      <c r="G5247" t="s">
        <v>34</v>
      </c>
      <c r="H5247" t="s">
        <v>20</v>
      </c>
      <c r="I5247">
        <v>2</v>
      </c>
      <c r="J5247" t="s">
        <v>74</v>
      </c>
      <c r="K5247" t="s">
        <v>32</v>
      </c>
      <c r="L5247" t="s">
        <v>23</v>
      </c>
      <c r="M5247">
        <v>25</v>
      </c>
      <c r="N5247">
        <v>16</v>
      </c>
      <c r="O5247" s="8">
        <f>AVERAGE(Table1[[#This Row],[highway MPG]:[city mpg]])</f>
        <v>20.5</v>
      </c>
      <c r="P5247">
        <v>1439</v>
      </c>
      <c r="Q5247">
        <v>34600</v>
      </c>
    </row>
    <row r="5248" spans="1:17" x14ac:dyDescent="0.3">
      <c r="A5248" t="s">
        <v>143</v>
      </c>
      <c r="B5248" t="s">
        <v>509</v>
      </c>
      <c r="C5248">
        <v>2014</v>
      </c>
      <c r="D5248" t="s">
        <v>39</v>
      </c>
      <c r="E5248">
        <v>274</v>
      </c>
      <c r="F5248">
        <v>4</v>
      </c>
      <c r="G5248" t="s">
        <v>34</v>
      </c>
      <c r="H5248" t="s">
        <v>20</v>
      </c>
      <c r="I5248">
        <v>2</v>
      </c>
      <c r="J5248" t="s">
        <v>40</v>
      </c>
      <c r="K5248" t="s">
        <v>32</v>
      </c>
      <c r="L5248" t="s">
        <v>23</v>
      </c>
      <c r="M5248">
        <v>27</v>
      </c>
      <c r="N5248">
        <v>17</v>
      </c>
      <c r="O5248" s="8">
        <f>AVERAGE(Table1[[#This Row],[highway MPG]:[city mpg]])</f>
        <v>22</v>
      </c>
      <c r="P5248">
        <v>1439</v>
      </c>
      <c r="Q5248">
        <v>29300</v>
      </c>
    </row>
    <row r="5249" spans="1:17" x14ac:dyDescent="0.3">
      <c r="A5249" t="s">
        <v>143</v>
      </c>
      <c r="B5249" t="s">
        <v>509</v>
      </c>
      <c r="C5249">
        <v>2014</v>
      </c>
      <c r="D5249" t="s">
        <v>39</v>
      </c>
      <c r="E5249">
        <v>348</v>
      </c>
      <c r="F5249">
        <v>6</v>
      </c>
      <c r="G5249" t="s">
        <v>19</v>
      </c>
      <c r="H5249" t="s">
        <v>20</v>
      </c>
      <c r="I5249">
        <v>2</v>
      </c>
      <c r="J5249" t="s">
        <v>74</v>
      </c>
      <c r="K5249" t="s">
        <v>32</v>
      </c>
      <c r="L5249" t="s">
        <v>23</v>
      </c>
      <c r="M5249">
        <v>24</v>
      </c>
      <c r="N5249">
        <v>16</v>
      </c>
      <c r="O5249" s="8">
        <f>AVERAGE(Table1[[#This Row],[highway MPG]:[city mpg]])</f>
        <v>20</v>
      </c>
      <c r="P5249">
        <v>1439</v>
      </c>
      <c r="Q5249">
        <v>33400</v>
      </c>
    </row>
    <row r="5250" spans="1:17" x14ac:dyDescent="0.3">
      <c r="A5250" t="s">
        <v>143</v>
      </c>
      <c r="B5250" t="s">
        <v>509</v>
      </c>
      <c r="C5250">
        <v>2014</v>
      </c>
      <c r="D5250" t="s">
        <v>39</v>
      </c>
      <c r="E5250">
        <v>274</v>
      </c>
      <c r="F5250">
        <v>4</v>
      </c>
      <c r="G5250" t="s">
        <v>19</v>
      </c>
      <c r="H5250" t="s">
        <v>20</v>
      </c>
      <c r="I5250">
        <v>2</v>
      </c>
      <c r="J5250" t="s">
        <v>40</v>
      </c>
      <c r="K5250" t="s">
        <v>32</v>
      </c>
      <c r="L5250" t="s">
        <v>23</v>
      </c>
      <c r="M5250">
        <v>27</v>
      </c>
      <c r="N5250">
        <v>19</v>
      </c>
      <c r="O5250" s="8">
        <f>AVERAGE(Table1[[#This Row],[highway MPG]:[city mpg]])</f>
        <v>23</v>
      </c>
      <c r="P5250">
        <v>1439</v>
      </c>
      <c r="Q5250">
        <v>27200</v>
      </c>
    </row>
    <row r="5251" spans="1:17" x14ac:dyDescent="0.3">
      <c r="A5251" t="s">
        <v>143</v>
      </c>
      <c r="B5251" t="s">
        <v>509</v>
      </c>
      <c r="C5251">
        <v>2015</v>
      </c>
      <c r="D5251" t="s">
        <v>39</v>
      </c>
      <c r="E5251">
        <v>348</v>
      </c>
      <c r="F5251">
        <v>6</v>
      </c>
      <c r="G5251" t="s">
        <v>34</v>
      </c>
      <c r="H5251" t="s">
        <v>20</v>
      </c>
      <c r="I5251">
        <v>2</v>
      </c>
      <c r="J5251" t="s">
        <v>74</v>
      </c>
      <c r="K5251" t="s">
        <v>32</v>
      </c>
      <c r="L5251" t="s">
        <v>23</v>
      </c>
      <c r="M5251">
        <v>25</v>
      </c>
      <c r="N5251">
        <v>16</v>
      </c>
      <c r="O5251" s="8">
        <f>AVERAGE(Table1[[#This Row],[highway MPG]:[city mpg]])</f>
        <v>20.5</v>
      </c>
      <c r="P5251">
        <v>1439</v>
      </c>
      <c r="Q5251">
        <v>27950</v>
      </c>
    </row>
    <row r="5252" spans="1:17" x14ac:dyDescent="0.3">
      <c r="A5252" t="s">
        <v>143</v>
      </c>
      <c r="B5252" t="s">
        <v>509</v>
      </c>
      <c r="C5252">
        <v>2015</v>
      </c>
      <c r="D5252" t="s">
        <v>39</v>
      </c>
      <c r="E5252">
        <v>348</v>
      </c>
      <c r="F5252">
        <v>6</v>
      </c>
      <c r="G5252" t="s">
        <v>19</v>
      </c>
      <c r="H5252" t="s">
        <v>20</v>
      </c>
      <c r="I5252">
        <v>2</v>
      </c>
      <c r="J5252" t="s">
        <v>74</v>
      </c>
      <c r="K5252" t="s">
        <v>32</v>
      </c>
      <c r="L5252" t="s">
        <v>23</v>
      </c>
      <c r="M5252">
        <v>24</v>
      </c>
      <c r="N5252">
        <v>16</v>
      </c>
      <c r="O5252" s="8">
        <f>AVERAGE(Table1[[#This Row],[highway MPG]:[city mpg]])</f>
        <v>20</v>
      </c>
      <c r="P5252">
        <v>1439</v>
      </c>
      <c r="Q5252">
        <v>26750</v>
      </c>
    </row>
    <row r="5253" spans="1:17" x14ac:dyDescent="0.3">
      <c r="A5253" t="s">
        <v>143</v>
      </c>
      <c r="B5253" t="s">
        <v>509</v>
      </c>
      <c r="C5253">
        <v>2015</v>
      </c>
      <c r="D5253" t="s">
        <v>39</v>
      </c>
      <c r="E5253">
        <v>348</v>
      </c>
      <c r="F5253">
        <v>6</v>
      </c>
      <c r="G5253" t="s">
        <v>34</v>
      </c>
      <c r="H5253" t="s">
        <v>20</v>
      </c>
      <c r="I5253">
        <v>2</v>
      </c>
      <c r="J5253" t="s">
        <v>74</v>
      </c>
      <c r="K5253" t="s">
        <v>32</v>
      </c>
      <c r="L5253" t="s">
        <v>23</v>
      </c>
      <c r="M5253">
        <v>25</v>
      </c>
      <c r="N5253">
        <v>16</v>
      </c>
      <c r="O5253" s="8">
        <f>AVERAGE(Table1[[#This Row],[highway MPG]:[city mpg]])</f>
        <v>20.5</v>
      </c>
      <c r="P5253">
        <v>1439</v>
      </c>
      <c r="Q5253">
        <v>34600</v>
      </c>
    </row>
    <row r="5254" spans="1:17" x14ac:dyDescent="0.3">
      <c r="A5254" t="s">
        <v>143</v>
      </c>
      <c r="B5254" t="s">
        <v>509</v>
      </c>
      <c r="C5254">
        <v>2015</v>
      </c>
      <c r="D5254" t="s">
        <v>39</v>
      </c>
      <c r="E5254">
        <v>348</v>
      </c>
      <c r="F5254">
        <v>6</v>
      </c>
      <c r="G5254" t="s">
        <v>19</v>
      </c>
      <c r="H5254" t="s">
        <v>20</v>
      </c>
      <c r="I5254">
        <v>2</v>
      </c>
      <c r="J5254" t="s">
        <v>74</v>
      </c>
      <c r="K5254" t="s">
        <v>32</v>
      </c>
      <c r="L5254" t="s">
        <v>23</v>
      </c>
      <c r="M5254">
        <v>24</v>
      </c>
      <c r="N5254">
        <v>16</v>
      </c>
      <c r="O5254" s="8">
        <f>AVERAGE(Table1[[#This Row],[highway MPG]:[city mpg]])</f>
        <v>20</v>
      </c>
      <c r="P5254">
        <v>1439</v>
      </c>
      <c r="Q5254">
        <v>33400</v>
      </c>
    </row>
    <row r="5255" spans="1:17" x14ac:dyDescent="0.3">
      <c r="A5255" t="s">
        <v>143</v>
      </c>
      <c r="B5255" t="s">
        <v>509</v>
      </c>
      <c r="C5255">
        <v>2015</v>
      </c>
      <c r="D5255" t="s">
        <v>39</v>
      </c>
      <c r="E5255">
        <v>348</v>
      </c>
      <c r="F5255">
        <v>6</v>
      </c>
      <c r="G5255" t="s">
        <v>19</v>
      </c>
      <c r="H5255" t="s">
        <v>20</v>
      </c>
      <c r="I5255">
        <v>2</v>
      </c>
      <c r="J5255" t="s">
        <v>74</v>
      </c>
      <c r="K5255" t="s">
        <v>32</v>
      </c>
      <c r="L5255" t="s">
        <v>23</v>
      </c>
      <c r="M5255">
        <v>24</v>
      </c>
      <c r="N5255">
        <v>16</v>
      </c>
      <c r="O5255" s="8">
        <f>AVERAGE(Table1[[#This Row],[highway MPG]:[city mpg]])</f>
        <v>20</v>
      </c>
      <c r="P5255">
        <v>1439</v>
      </c>
      <c r="Q5255">
        <v>29500</v>
      </c>
    </row>
    <row r="5256" spans="1:17" x14ac:dyDescent="0.3">
      <c r="A5256" t="s">
        <v>143</v>
      </c>
      <c r="B5256" t="s">
        <v>509</v>
      </c>
      <c r="C5256">
        <v>2016</v>
      </c>
      <c r="D5256" t="s">
        <v>39</v>
      </c>
      <c r="E5256">
        <v>348</v>
      </c>
      <c r="F5256">
        <v>6</v>
      </c>
      <c r="G5256" t="s">
        <v>19</v>
      </c>
      <c r="H5256" t="s">
        <v>20</v>
      </c>
      <c r="I5256">
        <v>2</v>
      </c>
      <c r="J5256" t="s">
        <v>74</v>
      </c>
      <c r="K5256" t="s">
        <v>32</v>
      </c>
      <c r="L5256" t="s">
        <v>23</v>
      </c>
      <c r="M5256">
        <v>24</v>
      </c>
      <c r="N5256">
        <v>17</v>
      </c>
      <c r="O5256" s="8">
        <f>AVERAGE(Table1[[#This Row],[highway MPG]:[city mpg]])</f>
        <v>20.5</v>
      </c>
      <c r="P5256">
        <v>1439</v>
      </c>
      <c r="Q5256">
        <v>26950</v>
      </c>
    </row>
    <row r="5257" spans="1:17" x14ac:dyDescent="0.3">
      <c r="A5257" t="s">
        <v>143</v>
      </c>
      <c r="B5257" t="s">
        <v>509</v>
      </c>
      <c r="C5257">
        <v>2016</v>
      </c>
      <c r="D5257" t="s">
        <v>39</v>
      </c>
      <c r="E5257">
        <v>348</v>
      </c>
      <c r="F5257">
        <v>6</v>
      </c>
      <c r="G5257" t="s">
        <v>34</v>
      </c>
      <c r="H5257" t="s">
        <v>20</v>
      </c>
      <c r="I5257">
        <v>2</v>
      </c>
      <c r="J5257" t="s">
        <v>74</v>
      </c>
      <c r="K5257" t="s">
        <v>32</v>
      </c>
      <c r="L5257" t="s">
        <v>23</v>
      </c>
      <c r="M5257">
        <v>25</v>
      </c>
      <c r="N5257">
        <v>16</v>
      </c>
      <c r="O5257" s="8">
        <f>AVERAGE(Table1[[#This Row],[highway MPG]:[city mpg]])</f>
        <v>20.5</v>
      </c>
      <c r="P5257">
        <v>1439</v>
      </c>
      <c r="Q5257">
        <v>34950</v>
      </c>
    </row>
    <row r="5258" spans="1:17" x14ac:dyDescent="0.3">
      <c r="A5258" t="s">
        <v>143</v>
      </c>
      <c r="B5258" t="s">
        <v>509</v>
      </c>
      <c r="C5258">
        <v>2016</v>
      </c>
      <c r="D5258" t="s">
        <v>39</v>
      </c>
      <c r="E5258">
        <v>348</v>
      </c>
      <c r="F5258">
        <v>6</v>
      </c>
      <c r="G5258" t="s">
        <v>34</v>
      </c>
      <c r="H5258" t="s">
        <v>20</v>
      </c>
      <c r="I5258">
        <v>2</v>
      </c>
      <c r="J5258" t="s">
        <v>74</v>
      </c>
      <c r="K5258" t="s">
        <v>32</v>
      </c>
      <c r="L5258" t="s">
        <v>23</v>
      </c>
      <c r="M5258">
        <v>25</v>
      </c>
      <c r="N5258">
        <v>16</v>
      </c>
      <c r="O5258" s="8">
        <f>AVERAGE(Table1[[#This Row],[highway MPG]:[city mpg]])</f>
        <v>20.5</v>
      </c>
      <c r="P5258">
        <v>1439</v>
      </c>
      <c r="Q5258">
        <v>28150</v>
      </c>
    </row>
    <row r="5259" spans="1:17" x14ac:dyDescent="0.3">
      <c r="A5259" t="s">
        <v>143</v>
      </c>
      <c r="B5259" t="s">
        <v>509</v>
      </c>
      <c r="C5259">
        <v>2016</v>
      </c>
      <c r="D5259" t="s">
        <v>39</v>
      </c>
      <c r="E5259">
        <v>348</v>
      </c>
      <c r="F5259">
        <v>6</v>
      </c>
      <c r="G5259" t="s">
        <v>19</v>
      </c>
      <c r="H5259" t="s">
        <v>20</v>
      </c>
      <c r="I5259">
        <v>2</v>
      </c>
      <c r="J5259" t="s">
        <v>74</v>
      </c>
      <c r="K5259" t="s">
        <v>32</v>
      </c>
      <c r="L5259" t="s">
        <v>23</v>
      </c>
      <c r="M5259">
        <v>24</v>
      </c>
      <c r="N5259">
        <v>17</v>
      </c>
      <c r="O5259" s="8">
        <f>AVERAGE(Table1[[#This Row],[highway MPG]:[city mpg]])</f>
        <v>20.5</v>
      </c>
      <c r="P5259">
        <v>1439</v>
      </c>
      <c r="Q5259">
        <v>29900</v>
      </c>
    </row>
    <row r="5260" spans="1:17" x14ac:dyDescent="0.3">
      <c r="A5260" t="s">
        <v>143</v>
      </c>
      <c r="B5260" t="s">
        <v>509</v>
      </c>
      <c r="C5260">
        <v>2016</v>
      </c>
      <c r="D5260" t="s">
        <v>39</v>
      </c>
      <c r="E5260">
        <v>348</v>
      </c>
      <c r="F5260">
        <v>6</v>
      </c>
      <c r="G5260" t="s">
        <v>19</v>
      </c>
      <c r="H5260" t="s">
        <v>20</v>
      </c>
      <c r="I5260">
        <v>2</v>
      </c>
      <c r="J5260" t="s">
        <v>74</v>
      </c>
      <c r="K5260" t="s">
        <v>32</v>
      </c>
      <c r="L5260" t="s">
        <v>23</v>
      </c>
      <c r="M5260">
        <v>24</v>
      </c>
      <c r="N5260">
        <v>17</v>
      </c>
      <c r="O5260" s="8">
        <f>AVERAGE(Table1[[#This Row],[highway MPG]:[city mpg]])</f>
        <v>20.5</v>
      </c>
      <c r="P5260">
        <v>1439</v>
      </c>
      <c r="Q5260">
        <v>33750</v>
      </c>
    </row>
    <row r="5261" spans="1:17" x14ac:dyDescent="0.3">
      <c r="A5261" t="s">
        <v>143</v>
      </c>
      <c r="B5261" t="s">
        <v>504</v>
      </c>
      <c r="C5261">
        <v>2014</v>
      </c>
      <c r="D5261" t="s">
        <v>30</v>
      </c>
      <c r="E5261">
        <v>333</v>
      </c>
      <c r="F5261">
        <v>6</v>
      </c>
      <c r="G5261" t="s">
        <v>34</v>
      </c>
      <c r="H5261" t="s">
        <v>20</v>
      </c>
      <c r="I5261">
        <v>4</v>
      </c>
      <c r="J5261" t="s">
        <v>28</v>
      </c>
      <c r="K5261" t="s">
        <v>64</v>
      </c>
      <c r="L5261" t="s">
        <v>33</v>
      </c>
      <c r="M5261">
        <v>27</v>
      </c>
      <c r="N5261">
        <v>18</v>
      </c>
      <c r="O5261" s="8">
        <f>AVERAGE(Table1[[#This Row],[highway MPG]:[city mpg]])</f>
        <v>22.5</v>
      </c>
      <c r="P5261">
        <v>1439</v>
      </c>
      <c r="Q5261">
        <v>35200</v>
      </c>
    </row>
    <row r="5262" spans="1:17" x14ac:dyDescent="0.3">
      <c r="A5262" t="s">
        <v>143</v>
      </c>
      <c r="B5262" t="s">
        <v>504</v>
      </c>
      <c r="C5262">
        <v>2014</v>
      </c>
      <c r="D5262" t="s">
        <v>39</v>
      </c>
      <c r="E5262">
        <v>429</v>
      </c>
      <c r="F5262">
        <v>8</v>
      </c>
      <c r="G5262" t="s">
        <v>34</v>
      </c>
      <c r="H5262" t="s">
        <v>20</v>
      </c>
      <c r="I5262">
        <v>4</v>
      </c>
      <c r="J5262" t="s">
        <v>21</v>
      </c>
      <c r="K5262" t="s">
        <v>64</v>
      </c>
      <c r="L5262" t="s">
        <v>33</v>
      </c>
      <c r="M5262">
        <v>23</v>
      </c>
      <c r="N5262">
        <v>15</v>
      </c>
      <c r="O5262" s="8">
        <f>AVERAGE(Table1[[#This Row],[highway MPG]:[city mpg]])</f>
        <v>19</v>
      </c>
      <c r="P5262">
        <v>1439</v>
      </c>
      <c r="Q5262">
        <v>47400</v>
      </c>
    </row>
    <row r="5263" spans="1:17" x14ac:dyDescent="0.3">
      <c r="A5263" t="s">
        <v>143</v>
      </c>
      <c r="B5263" t="s">
        <v>504</v>
      </c>
      <c r="C5263">
        <v>2015</v>
      </c>
      <c r="D5263" t="s">
        <v>39</v>
      </c>
      <c r="E5263">
        <v>420</v>
      </c>
      <c r="F5263">
        <v>8</v>
      </c>
      <c r="G5263" t="s">
        <v>34</v>
      </c>
      <c r="H5263" t="s">
        <v>20</v>
      </c>
      <c r="I5263">
        <v>4</v>
      </c>
      <c r="J5263" t="s">
        <v>27</v>
      </c>
      <c r="K5263" t="s">
        <v>64</v>
      </c>
      <c r="L5263" t="s">
        <v>33</v>
      </c>
      <c r="M5263">
        <v>23</v>
      </c>
      <c r="N5263">
        <v>15</v>
      </c>
      <c r="O5263" s="8">
        <f>AVERAGE(Table1[[#This Row],[highway MPG]:[city mpg]])</f>
        <v>19</v>
      </c>
      <c r="P5263">
        <v>1439</v>
      </c>
      <c r="Q5263">
        <v>51500</v>
      </c>
    </row>
    <row r="5264" spans="1:17" x14ac:dyDescent="0.3">
      <c r="A5264" t="s">
        <v>143</v>
      </c>
      <c r="B5264" t="s">
        <v>504</v>
      </c>
      <c r="C5264">
        <v>2015</v>
      </c>
      <c r="D5264" t="s">
        <v>30</v>
      </c>
      <c r="E5264">
        <v>311</v>
      </c>
      <c r="F5264">
        <v>6</v>
      </c>
      <c r="G5264" t="s">
        <v>34</v>
      </c>
      <c r="H5264" t="s">
        <v>20</v>
      </c>
      <c r="I5264">
        <v>4</v>
      </c>
      <c r="J5264" t="s">
        <v>25</v>
      </c>
      <c r="K5264" t="s">
        <v>64</v>
      </c>
      <c r="L5264" t="s">
        <v>33</v>
      </c>
      <c r="M5264">
        <v>29</v>
      </c>
      <c r="N5264">
        <v>18</v>
      </c>
      <c r="O5264" s="8">
        <f>AVERAGE(Table1[[#This Row],[highway MPG]:[city mpg]])</f>
        <v>23.5</v>
      </c>
      <c r="P5264">
        <v>1439</v>
      </c>
      <c r="Q5264">
        <v>38000</v>
      </c>
    </row>
    <row r="5265" spans="1:17" x14ac:dyDescent="0.3">
      <c r="A5265" t="s">
        <v>143</v>
      </c>
      <c r="B5265" t="s">
        <v>504</v>
      </c>
      <c r="C5265">
        <v>2015</v>
      </c>
      <c r="D5265" t="s">
        <v>30</v>
      </c>
      <c r="E5265">
        <v>311</v>
      </c>
      <c r="F5265">
        <v>6</v>
      </c>
      <c r="G5265" t="s">
        <v>34</v>
      </c>
      <c r="H5265" t="s">
        <v>35</v>
      </c>
      <c r="I5265">
        <v>4</v>
      </c>
      <c r="J5265" t="s">
        <v>25</v>
      </c>
      <c r="K5265" t="s">
        <v>64</v>
      </c>
      <c r="L5265" t="s">
        <v>33</v>
      </c>
      <c r="M5265">
        <v>25</v>
      </c>
      <c r="N5265">
        <v>16</v>
      </c>
      <c r="O5265" s="8">
        <f>AVERAGE(Table1[[#This Row],[highway MPG]:[city mpg]])</f>
        <v>20.5</v>
      </c>
      <c r="P5265">
        <v>1439</v>
      </c>
      <c r="Q5265">
        <v>40500</v>
      </c>
    </row>
    <row r="5266" spans="1:17" x14ac:dyDescent="0.3">
      <c r="A5266" t="s">
        <v>143</v>
      </c>
      <c r="B5266" t="s">
        <v>504</v>
      </c>
      <c r="C5266">
        <v>2016</v>
      </c>
      <c r="D5266" t="s">
        <v>30</v>
      </c>
      <c r="E5266">
        <v>311</v>
      </c>
      <c r="F5266">
        <v>6</v>
      </c>
      <c r="G5266" t="s">
        <v>34</v>
      </c>
      <c r="H5266" t="s">
        <v>35</v>
      </c>
      <c r="I5266">
        <v>4</v>
      </c>
      <c r="J5266" t="s">
        <v>25</v>
      </c>
      <c r="K5266" t="s">
        <v>64</v>
      </c>
      <c r="L5266" t="s">
        <v>33</v>
      </c>
      <c r="M5266">
        <v>25</v>
      </c>
      <c r="N5266">
        <v>16</v>
      </c>
      <c r="O5266" s="8">
        <f>AVERAGE(Table1[[#This Row],[highway MPG]:[city mpg]])</f>
        <v>20.5</v>
      </c>
      <c r="P5266">
        <v>1439</v>
      </c>
      <c r="Q5266">
        <v>41250</v>
      </c>
    </row>
    <row r="5267" spans="1:17" x14ac:dyDescent="0.3">
      <c r="A5267" t="s">
        <v>143</v>
      </c>
      <c r="B5267" t="s">
        <v>504</v>
      </c>
      <c r="C5267">
        <v>2016</v>
      </c>
      <c r="D5267" t="s">
        <v>30</v>
      </c>
      <c r="E5267">
        <v>311</v>
      </c>
      <c r="F5267">
        <v>6</v>
      </c>
      <c r="G5267" t="s">
        <v>34</v>
      </c>
      <c r="H5267" t="s">
        <v>20</v>
      </c>
      <c r="I5267">
        <v>4</v>
      </c>
      <c r="J5267" t="s">
        <v>25</v>
      </c>
      <c r="K5267" t="s">
        <v>64</v>
      </c>
      <c r="L5267" t="s">
        <v>33</v>
      </c>
      <c r="M5267">
        <v>29</v>
      </c>
      <c r="N5267">
        <v>18</v>
      </c>
      <c r="O5267" s="8">
        <f>AVERAGE(Table1[[#This Row],[highway MPG]:[city mpg]])</f>
        <v>23.5</v>
      </c>
      <c r="P5267">
        <v>1439</v>
      </c>
      <c r="Q5267">
        <v>38750</v>
      </c>
    </row>
    <row r="5268" spans="1:17" x14ac:dyDescent="0.3">
      <c r="A5268" t="s">
        <v>143</v>
      </c>
      <c r="B5268" t="s">
        <v>504</v>
      </c>
      <c r="C5268">
        <v>2016</v>
      </c>
      <c r="D5268" t="s">
        <v>39</v>
      </c>
      <c r="E5268">
        <v>420</v>
      </c>
      <c r="F5268">
        <v>8</v>
      </c>
      <c r="G5268" t="s">
        <v>34</v>
      </c>
      <c r="H5268" t="s">
        <v>20</v>
      </c>
      <c r="I5268">
        <v>4</v>
      </c>
      <c r="J5268" t="s">
        <v>27</v>
      </c>
      <c r="K5268" t="s">
        <v>64</v>
      </c>
      <c r="L5268" t="s">
        <v>33</v>
      </c>
      <c r="M5268">
        <v>23</v>
      </c>
      <c r="N5268">
        <v>15</v>
      </c>
      <c r="O5268" s="8">
        <f>AVERAGE(Table1[[#This Row],[highway MPG]:[city mpg]])</f>
        <v>19</v>
      </c>
      <c r="P5268">
        <v>1439</v>
      </c>
      <c r="Q5268">
        <v>53850</v>
      </c>
    </row>
    <row r="5269" spans="1:17" x14ac:dyDescent="0.3">
      <c r="A5269" t="s">
        <v>327</v>
      </c>
      <c r="B5269" t="s">
        <v>510</v>
      </c>
      <c r="C5269">
        <v>2015</v>
      </c>
      <c r="D5269" t="s">
        <v>18</v>
      </c>
      <c r="E5269">
        <v>404</v>
      </c>
      <c r="F5269">
        <v>6</v>
      </c>
      <c r="G5269" t="s">
        <v>34</v>
      </c>
      <c r="H5269" t="s">
        <v>35</v>
      </c>
      <c r="I5269">
        <v>4</v>
      </c>
      <c r="J5269" t="s">
        <v>109</v>
      </c>
      <c r="K5269" t="s">
        <v>32</v>
      </c>
      <c r="L5269" t="s">
        <v>33</v>
      </c>
      <c r="M5269">
        <v>25</v>
      </c>
      <c r="N5269">
        <v>15</v>
      </c>
      <c r="O5269" s="8">
        <f>AVERAGE(Table1[[#This Row],[highway MPG]:[city mpg]])</f>
        <v>20</v>
      </c>
      <c r="P5269">
        <v>238</v>
      </c>
      <c r="Q5269">
        <v>77900</v>
      </c>
    </row>
    <row r="5270" spans="1:17" x14ac:dyDescent="0.3">
      <c r="A5270" t="s">
        <v>327</v>
      </c>
      <c r="B5270" t="s">
        <v>510</v>
      </c>
      <c r="C5270">
        <v>2015</v>
      </c>
      <c r="D5270" t="s">
        <v>18</v>
      </c>
      <c r="E5270">
        <v>345</v>
      </c>
      <c r="F5270">
        <v>6</v>
      </c>
      <c r="G5270" t="s">
        <v>34</v>
      </c>
      <c r="H5270" t="s">
        <v>20</v>
      </c>
      <c r="I5270">
        <v>4</v>
      </c>
      <c r="J5270" t="s">
        <v>109</v>
      </c>
      <c r="K5270" t="s">
        <v>32</v>
      </c>
      <c r="L5270" t="s">
        <v>33</v>
      </c>
      <c r="M5270">
        <v>25</v>
      </c>
      <c r="N5270">
        <v>15</v>
      </c>
      <c r="O5270" s="8">
        <f>AVERAGE(Table1[[#This Row],[highway MPG]:[city mpg]])</f>
        <v>20</v>
      </c>
      <c r="P5270">
        <v>238</v>
      </c>
      <c r="Q5270">
        <v>69800</v>
      </c>
    </row>
    <row r="5271" spans="1:17" x14ac:dyDescent="0.3">
      <c r="A5271" t="s">
        <v>327</v>
      </c>
      <c r="B5271" t="s">
        <v>510</v>
      </c>
      <c r="C5271">
        <v>2016</v>
      </c>
      <c r="D5271" t="s">
        <v>18</v>
      </c>
      <c r="E5271">
        <v>404</v>
      </c>
      <c r="F5271">
        <v>6</v>
      </c>
      <c r="G5271" t="s">
        <v>34</v>
      </c>
      <c r="H5271" t="s">
        <v>20</v>
      </c>
      <c r="I5271">
        <v>4</v>
      </c>
      <c r="J5271" t="s">
        <v>109</v>
      </c>
      <c r="K5271" t="s">
        <v>32</v>
      </c>
      <c r="L5271" t="s">
        <v>33</v>
      </c>
      <c r="M5271">
        <v>24</v>
      </c>
      <c r="N5271">
        <v>16</v>
      </c>
      <c r="O5271" s="8">
        <f>AVERAGE(Table1[[#This Row],[highway MPG]:[city mpg]])</f>
        <v>20</v>
      </c>
      <c r="P5271">
        <v>238</v>
      </c>
      <c r="Q5271">
        <v>76050</v>
      </c>
    </row>
    <row r="5272" spans="1:17" x14ac:dyDescent="0.3">
      <c r="A5272" t="s">
        <v>327</v>
      </c>
      <c r="B5272" t="s">
        <v>510</v>
      </c>
      <c r="C5272">
        <v>2016</v>
      </c>
      <c r="D5272" t="s">
        <v>18</v>
      </c>
      <c r="E5272">
        <v>345</v>
      </c>
      <c r="F5272">
        <v>6</v>
      </c>
      <c r="G5272" t="s">
        <v>34</v>
      </c>
      <c r="H5272" t="s">
        <v>20</v>
      </c>
      <c r="I5272">
        <v>4</v>
      </c>
      <c r="J5272" t="s">
        <v>109</v>
      </c>
      <c r="K5272" t="s">
        <v>32</v>
      </c>
      <c r="L5272" t="s">
        <v>33</v>
      </c>
      <c r="M5272">
        <v>24</v>
      </c>
      <c r="N5272">
        <v>17</v>
      </c>
      <c r="O5272" s="8">
        <f>AVERAGE(Table1[[#This Row],[highway MPG]:[city mpg]])</f>
        <v>20.5</v>
      </c>
      <c r="P5272">
        <v>238</v>
      </c>
      <c r="Q5272">
        <v>70600</v>
      </c>
    </row>
    <row r="5273" spans="1:17" x14ac:dyDescent="0.3">
      <c r="A5273" t="s">
        <v>327</v>
      </c>
      <c r="B5273" t="s">
        <v>510</v>
      </c>
      <c r="C5273">
        <v>2016</v>
      </c>
      <c r="D5273" t="s">
        <v>18</v>
      </c>
      <c r="E5273">
        <v>404</v>
      </c>
      <c r="F5273">
        <v>6</v>
      </c>
      <c r="G5273" t="s">
        <v>34</v>
      </c>
      <c r="H5273" t="s">
        <v>35</v>
      </c>
      <c r="I5273">
        <v>4</v>
      </c>
      <c r="J5273" t="s">
        <v>109</v>
      </c>
      <c r="K5273" t="s">
        <v>32</v>
      </c>
      <c r="L5273" t="s">
        <v>33</v>
      </c>
      <c r="M5273">
        <v>24</v>
      </c>
      <c r="N5273">
        <v>16</v>
      </c>
      <c r="O5273" s="8">
        <f>AVERAGE(Table1[[#This Row],[highway MPG]:[city mpg]])</f>
        <v>20</v>
      </c>
      <c r="P5273">
        <v>238</v>
      </c>
      <c r="Q5273">
        <v>78550</v>
      </c>
    </row>
    <row r="5274" spans="1:17" x14ac:dyDescent="0.3">
      <c r="A5274" t="s">
        <v>327</v>
      </c>
      <c r="B5274" t="s">
        <v>510</v>
      </c>
      <c r="C5274">
        <v>2017</v>
      </c>
      <c r="D5274" t="s">
        <v>18</v>
      </c>
      <c r="E5274">
        <v>404</v>
      </c>
      <c r="F5274">
        <v>6</v>
      </c>
      <c r="G5274" t="s">
        <v>34</v>
      </c>
      <c r="H5274" t="s">
        <v>20</v>
      </c>
      <c r="I5274">
        <v>4</v>
      </c>
      <c r="J5274" t="s">
        <v>109</v>
      </c>
      <c r="K5274" t="s">
        <v>32</v>
      </c>
      <c r="L5274" t="s">
        <v>33</v>
      </c>
      <c r="M5274">
        <v>24</v>
      </c>
      <c r="N5274">
        <v>16</v>
      </c>
      <c r="O5274" s="8">
        <f>AVERAGE(Table1[[#This Row],[highway MPG]:[city mpg]])</f>
        <v>20</v>
      </c>
      <c r="P5274">
        <v>238</v>
      </c>
      <c r="Q5274">
        <v>77200</v>
      </c>
    </row>
    <row r="5275" spans="1:17" x14ac:dyDescent="0.3">
      <c r="A5275" t="s">
        <v>327</v>
      </c>
      <c r="B5275" t="s">
        <v>510</v>
      </c>
      <c r="C5275">
        <v>2017</v>
      </c>
      <c r="D5275" t="s">
        <v>18</v>
      </c>
      <c r="E5275">
        <v>404</v>
      </c>
      <c r="F5275">
        <v>6</v>
      </c>
      <c r="G5275" t="s">
        <v>34</v>
      </c>
      <c r="H5275" t="s">
        <v>35</v>
      </c>
      <c r="I5275">
        <v>4</v>
      </c>
      <c r="J5275" t="s">
        <v>109</v>
      </c>
      <c r="K5275" t="s">
        <v>32</v>
      </c>
      <c r="L5275" t="s">
        <v>33</v>
      </c>
      <c r="M5275">
        <v>24</v>
      </c>
      <c r="N5275">
        <v>16</v>
      </c>
      <c r="O5275" s="8">
        <f>AVERAGE(Table1[[#This Row],[highway MPG]:[city mpg]])</f>
        <v>20</v>
      </c>
      <c r="P5275">
        <v>238</v>
      </c>
      <c r="Q5275">
        <v>79700</v>
      </c>
    </row>
    <row r="5276" spans="1:17" x14ac:dyDescent="0.3">
      <c r="A5276" t="s">
        <v>327</v>
      </c>
      <c r="B5276" t="s">
        <v>510</v>
      </c>
      <c r="C5276">
        <v>2017</v>
      </c>
      <c r="D5276" t="s">
        <v>18</v>
      </c>
      <c r="E5276">
        <v>345</v>
      </c>
      <c r="F5276">
        <v>6</v>
      </c>
      <c r="G5276" t="s">
        <v>34</v>
      </c>
      <c r="H5276" t="s">
        <v>20</v>
      </c>
      <c r="I5276">
        <v>4</v>
      </c>
      <c r="J5276" t="s">
        <v>109</v>
      </c>
      <c r="K5276" t="s">
        <v>32</v>
      </c>
      <c r="L5276" t="s">
        <v>33</v>
      </c>
      <c r="M5276">
        <v>24</v>
      </c>
      <c r="N5276">
        <v>17</v>
      </c>
      <c r="O5276" s="8">
        <f>AVERAGE(Table1[[#This Row],[highway MPG]:[city mpg]])</f>
        <v>20.5</v>
      </c>
      <c r="P5276">
        <v>238</v>
      </c>
      <c r="Q5276">
        <v>71600</v>
      </c>
    </row>
    <row r="5277" spans="1:17" x14ac:dyDescent="0.3">
      <c r="A5277" t="s">
        <v>319</v>
      </c>
      <c r="B5277" t="s">
        <v>511</v>
      </c>
      <c r="C5277">
        <v>2015</v>
      </c>
      <c r="D5277" t="s">
        <v>18</v>
      </c>
      <c r="E5277">
        <v>563</v>
      </c>
      <c r="F5277">
        <v>12</v>
      </c>
      <c r="G5277" t="s">
        <v>34</v>
      </c>
      <c r="H5277" t="s">
        <v>20</v>
      </c>
      <c r="I5277">
        <v>4</v>
      </c>
      <c r="J5277" t="s">
        <v>110</v>
      </c>
      <c r="K5277" t="s">
        <v>64</v>
      </c>
      <c r="L5277" t="s">
        <v>33</v>
      </c>
      <c r="M5277">
        <v>21</v>
      </c>
      <c r="N5277">
        <v>13</v>
      </c>
      <c r="O5277" s="8">
        <f>AVERAGE(Table1[[#This Row],[highway MPG]:[city mpg]])</f>
        <v>17</v>
      </c>
      <c r="P5277">
        <v>86</v>
      </c>
      <c r="Q5277">
        <v>286750</v>
      </c>
    </row>
    <row r="5278" spans="1:17" x14ac:dyDescent="0.3">
      <c r="A5278" t="s">
        <v>319</v>
      </c>
      <c r="B5278" t="s">
        <v>511</v>
      </c>
      <c r="C5278">
        <v>2015</v>
      </c>
      <c r="D5278" t="s">
        <v>18</v>
      </c>
      <c r="E5278">
        <v>563</v>
      </c>
      <c r="F5278">
        <v>12</v>
      </c>
      <c r="G5278" t="s">
        <v>34</v>
      </c>
      <c r="H5278" t="s">
        <v>20</v>
      </c>
      <c r="I5278">
        <v>4</v>
      </c>
      <c r="J5278" t="s">
        <v>110</v>
      </c>
      <c r="K5278" t="s">
        <v>64</v>
      </c>
      <c r="L5278" t="s">
        <v>33</v>
      </c>
      <c r="M5278">
        <v>21</v>
      </c>
      <c r="N5278">
        <v>13</v>
      </c>
      <c r="O5278" s="8">
        <f>AVERAGE(Table1[[#This Row],[highway MPG]:[city mpg]])</f>
        <v>17</v>
      </c>
      <c r="P5278">
        <v>86</v>
      </c>
      <c r="Q5278">
        <v>319400</v>
      </c>
    </row>
    <row r="5279" spans="1:17" x14ac:dyDescent="0.3">
      <c r="A5279" t="s">
        <v>319</v>
      </c>
      <c r="B5279" t="s">
        <v>511</v>
      </c>
      <c r="C5279">
        <v>2016</v>
      </c>
      <c r="D5279" t="s">
        <v>18</v>
      </c>
      <c r="E5279">
        <v>563</v>
      </c>
      <c r="F5279">
        <v>12</v>
      </c>
      <c r="G5279" t="s">
        <v>34</v>
      </c>
      <c r="H5279" t="s">
        <v>20</v>
      </c>
      <c r="I5279">
        <v>4</v>
      </c>
      <c r="J5279" t="s">
        <v>110</v>
      </c>
      <c r="K5279" t="s">
        <v>64</v>
      </c>
      <c r="L5279" t="s">
        <v>33</v>
      </c>
      <c r="M5279">
        <v>21</v>
      </c>
      <c r="N5279">
        <v>13</v>
      </c>
      <c r="O5279" s="8">
        <f>AVERAGE(Table1[[#This Row],[highway MPG]:[city mpg]])</f>
        <v>17</v>
      </c>
      <c r="P5279">
        <v>86</v>
      </c>
      <c r="Q5279">
        <v>295850</v>
      </c>
    </row>
    <row r="5280" spans="1:17" x14ac:dyDescent="0.3">
      <c r="A5280" t="s">
        <v>319</v>
      </c>
      <c r="B5280" t="s">
        <v>511</v>
      </c>
      <c r="C5280">
        <v>2016</v>
      </c>
      <c r="D5280" t="s">
        <v>18</v>
      </c>
      <c r="E5280">
        <v>563</v>
      </c>
      <c r="F5280">
        <v>12</v>
      </c>
      <c r="G5280" t="s">
        <v>34</v>
      </c>
      <c r="H5280" t="s">
        <v>20</v>
      </c>
      <c r="I5280">
        <v>4</v>
      </c>
      <c r="J5280" t="s">
        <v>110</v>
      </c>
      <c r="K5280" t="s">
        <v>64</v>
      </c>
      <c r="L5280" t="s">
        <v>33</v>
      </c>
      <c r="M5280">
        <v>21</v>
      </c>
      <c r="N5280">
        <v>13</v>
      </c>
      <c r="O5280" s="8">
        <f>AVERAGE(Table1[[#This Row],[highway MPG]:[city mpg]])</f>
        <v>17</v>
      </c>
      <c r="P5280">
        <v>86</v>
      </c>
      <c r="Q5280">
        <v>329325</v>
      </c>
    </row>
    <row r="5281" spans="1:17" x14ac:dyDescent="0.3">
      <c r="A5281" t="s">
        <v>319</v>
      </c>
      <c r="B5281" t="s">
        <v>512</v>
      </c>
      <c r="C5281">
        <v>2012</v>
      </c>
      <c r="D5281" t="s">
        <v>18</v>
      </c>
      <c r="E5281">
        <v>563</v>
      </c>
      <c r="F5281">
        <v>12</v>
      </c>
      <c r="G5281" t="s">
        <v>34</v>
      </c>
      <c r="H5281" t="s">
        <v>20</v>
      </c>
      <c r="I5281">
        <v>4</v>
      </c>
      <c r="J5281" t="s">
        <v>110</v>
      </c>
      <c r="K5281" t="s">
        <v>64</v>
      </c>
      <c r="L5281" t="s">
        <v>33</v>
      </c>
      <c r="M5281">
        <v>20</v>
      </c>
      <c r="N5281">
        <v>13</v>
      </c>
      <c r="O5281" s="8">
        <f>AVERAGE(Table1[[#This Row],[highway MPG]:[city mpg]])</f>
        <v>16.5</v>
      </c>
      <c r="P5281">
        <v>86</v>
      </c>
      <c r="Q5281">
        <v>250000</v>
      </c>
    </row>
    <row r="5282" spans="1:17" x14ac:dyDescent="0.3">
      <c r="A5282" t="s">
        <v>319</v>
      </c>
      <c r="B5282" t="s">
        <v>512</v>
      </c>
      <c r="C5282">
        <v>2012</v>
      </c>
      <c r="D5282" t="s">
        <v>18</v>
      </c>
      <c r="E5282">
        <v>563</v>
      </c>
      <c r="F5282">
        <v>12</v>
      </c>
      <c r="G5282" t="s">
        <v>34</v>
      </c>
      <c r="H5282" t="s">
        <v>20</v>
      </c>
      <c r="I5282">
        <v>4</v>
      </c>
      <c r="J5282" t="s">
        <v>110</v>
      </c>
      <c r="K5282" t="s">
        <v>64</v>
      </c>
      <c r="L5282" t="s">
        <v>33</v>
      </c>
      <c r="M5282">
        <v>20</v>
      </c>
      <c r="N5282">
        <v>13</v>
      </c>
      <c r="O5282" s="8">
        <f>AVERAGE(Table1[[#This Row],[highway MPG]:[city mpg]])</f>
        <v>16.5</v>
      </c>
      <c r="P5282">
        <v>86</v>
      </c>
      <c r="Q5282">
        <v>290000</v>
      </c>
    </row>
    <row r="5283" spans="1:17" x14ac:dyDescent="0.3">
      <c r="A5283" t="s">
        <v>319</v>
      </c>
      <c r="B5283" t="s">
        <v>512</v>
      </c>
      <c r="C5283">
        <v>2013</v>
      </c>
      <c r="D5283" t="s">
        <v>18</v>
      </c>
      <c r="E5283">
        <v>563</v>
      </c>
      <c r="F5283">
        <v>12</v>
      </c>
      <c r="G5283" t="s">
        <v>34</v>
      </c>
      <c r="H5283" t="s">
        <v>20</v>
      </c>
      <c r="I5283">
        <v>4</v>
      </c>
      <c r="J5283" t="s">
        <v>110</v>
      </c>
      <c r="K5283" t="s">
        <v>64</v>
      </c>
      <c r="L5283" t="s">
        <v>33</v>
      </c>
      <c r="M5283">
        <v>21</v>
      </c>
      <c r="N5283">
        <v>13</v>
      </c>
      <c r="O5283" s="8">
        <f>AVERAGE(Table1[[#This Row],[highway MPG]:[city mpg]])</f>
        <v>17</v>
      </c>
      <c r="P5283">
        <v>86</v>
      </c>
      <c r="Q5283">
        <v>296000</v>
      </c>
    </row>
    <row r="5284" spans="1:17" x14ac:dyDescent="0.3">
      <c r="A5284" t="s">
        <v>319</v>
      </c>
      <c r="B5284" t="s">
        <v>512</v>
      </c>
      <c r="C5284">
        <v>2013</v>
      </c>
      <c r="D5284" t="s">
        <v>18</v>
      </c>
      <c r="E5284">
        <v>563</v>
      </c>
      <c r="F5284">
        <v>12</v>
      </c>
      <c r="G5284" t="s">
        <v>34</v>
      </c>
      <c r="H5284" t="s">
        <v>20</v>
      </c>
      <c r="I5284">
        <v>4</v>
      </c>
      <c r="J5284" t="s">
        <v>110</v>
      </c>
      <c r="K5284" t="s">
        <v>64</v>
      </c>
      <c r="L5284" t="s">
        <v>33</v>
      </c>
      <c r="M5284">
        <v>21</v>
      </c>
      <c r="N5284">
        <v>13</v>
      </c>
      <c r="O5284" s="8">
        <f>AVERAGE(Table1[[#This Row],[highway MPG]:[city mpg]])</f>
        <v>17</v>
      </c>
      <c r="P5284">
        <v>86</v>
      </c>
      <c r="Q5284">
        <v>256650</v>
      </c>
    </row>
    <row r="5285" spans="1:17" x14ac:dyDescent="0.3">
      <c r="A5285" t="s">
        <v>319</v>
      </c>
      <c r="B5285" t="s">
        <v>512</v>
      </c>
      <c r="C5285">
        <v>2014</v>
      </c>
      <c r="D5285" t="s">
        <v>18</v>
      </c>
      <c r="E5285">
        <v>563</v>
      </c>
      <c r="F5285">
        <v>12</v>
      </c>
      <c r="G5285" t="s">
        <v>34</v>
      </c>
      <c r="H5285" t="s">
        <v>20</v>
      </c>
      <c r="I5285">
        <v>4</v>
      </c>
      <c r="J5285" t="s">
        <v>110</v>
      </c>
      <c r="K5285" t="s">
        <v>64</v>
      </c>
      <c r="L5285" t="s">
        <v>33</v>
      </c>
      <c r="M5285">
        <v>21</v>
      </c>
      <c r="N5285">
        <v>13</v>
      </c>
      <c r="O5285" s="8">
        <f>AVERAGE(Table1[[#This Row],[highway MPG]:[city mpg]])</f>
        <v>17</v>
      </c>
      <c r="P5285">
        <v>86</v>
      </c>
      <c r="Q5285">
        <v>263200</v>
      </c>
    </row>
    <row r="5286" spans="1:17" x14ac:dyDescent="0.3">
      <c r="A5286" t="s">
        <v>319</v>
      </c>
      <c r="B5286" t="s">
        <v>512</v>
      </c>
      <c r="C5286">
        <v>2014</v>
      </c>
      <c r="D5286" t="s">
        <v>18</v>
      </c>
      <c r="E5286">
        <v>563</v>
      </c>
      <c r="F5286">
        <v>12</v>
      </c>
      <c r="G5286" t="s">
        <v>34</v>
      </c>
      <c r="H5286" t="s">
        <v>20</v>
      </c>
      <c r="I5286">
        <v>4</v>
      </c>
      <c r="J5286" t="s">
        <v>110</v>
      </c>
      <c r="K5286" t="s">
        <v>64</v>
      </c>
      <c r="L5286" t="s">
        <v>33</v>
      </c>
      <c r="M5286">
        <v>21</v>
      </c>
      <c r="N5286">
        <v>13</v>
      </c>
      <c r="O5286" s="8">
        <f>AVERAGE(Table1[[#This Row],[highway MPG]:[city mpg]])</f>
        <v>17</v>
      </c>
      <c r="P5286">
        <v>86</v>
      </c>
      <c r="Q5286">
        <v>303300</v>
      </c>
    </row>
    <row r="5287" spans="1:17" x14ac:dyDescent="0.3">
      <c r="A5287" t="s">
        <v>41</v>
      </c>
      <c r="B5287" t="s">
        <v>513</v>
      </c>
      <c r="C5287">
        <v>2014</v>
      </c>
      <c r="D5287" t="s">
        <v>61</v>
      </c>
      <c r="E5287">
        <v>240</v>
      </c>
      <c r="F5287">
        <v>6</v>
      </c>
      <c r="G5287" t="s">
        <v>34</v>
      </c>
      <c r="H5287" t="s">
        <v>35</v>
      </c>
      <c r="I5287">
        <v>4</v>
      </c>
      <c r="J5287" t="s">
        <v>270</v>
      </c>
      <c r="K5287" t="s">
        <v>64</v>
      </c>
      <c r="L5287" t="s">
        <v>91</v>
      </c>
      <c r="M5287">
        <v>26</v>
      </c>
      <c r="N5287">
        <v>19</v>
      </c>
      <c r="O5287" s="8">
        <f>AVERAGE(Table1[[#This Row],[highway MPG]:[city mpg]])</f>
        <v>22.5</v>
      </c>
      <c r="P5287">
        <v>617</v>
      </c>
      <c r="Q5287">
        <v>63000</v>
      </c>
    </row>
    <row r="5288" spans="1:17" x14ac:dyDescent="0.3">
      <c r="A5288" t="s">
        <v>41</v>
      </c>
      <c r="B5288" t="s">
        <v>513</v>
      </c>
      <c r="C5288">
        <v>2014</v>
      </c>
      <c r="D5288" t="s">
        <v>18</v>
      </c>
      <c r="E5288">
        <v>362</v>
      </c>
      <c r="F5288">
        <v>8</v>
      </c>
      <c r="G5288" t="s">
        <v>34</v>
      </c>
      <c r="H5288" t="s">
        <v>35</v>
      </c>
      <c r="I5288">
        <v>4</v>
      </c>
      <c r="J5288" t="s">
        <v>130</v>
      </c>
      <c r="K5288" t="s">
        <v>64</v>
      </c>
      <c r="L5288" t="s">
        <v>91</v>
      </c>
      <c r="M5288">
        <v>19</v>
      </c>
      <c r="N5288">
        <v>14</v>
      </c>
      <c r="O5288" s="8">
        <f>AVERAGE(Table1[[#This Row],[highway MPG]:[city mpg]])</f>
        <v>16.5</v>
      </c>
      <c r="P5288">
        <v>617</v>
      </c>
      <c r="Q5288">
        <v>64550</v>
      </c>
    </row>
    <row r="5289" spans="1:17" x14ac:dyDescent="0.3">
      <c r="A5289" t="s">
        <v>41</v>
      </c>
      <c r="B5289" t="s">
        <v>513</v>
      </c>
      <c r="C5289">
        <v>2014</v>
      </c>
      <c r="D5289" t="s">
        <v>18</v>
      </c>
      <c r="E5289">
        <v>429</v>
      </c>
      <c r="F5289">
        <v>8</v>
      </c>
      <c r="G5289" t="s">
        <v>34</v>
      </c>
      <c r="H5289" t="s">
        <v>35</v>
      </c>
      <c r="I5289">
        <v>4</v>
      </c>
      <c r="J5289" t="s">
        <v>171</v>
      </c>
      <c r="K5289" t="s">
        <v>64</v>
      </c>
      <c r="L5289" t="s">
        <v>91</v>
      </c>
      <c r="M5289">
        <v>18</v>
      </c>
      <c r="N5289">
        <v>13</v>
      </c>
      <c r="O5289" s="8">
        <f>AVERAGE(Table1[[#This Row],[highway MPG]:[city mpg]])</f>
        <v>15.5</v>
      </c>
      <c r="P5289">
        <v>617</v>
      </c>
      <c r="Q5289">
        <v>88600</v>
      </c>
    </row>
    <row r="5290" spans="1:17" x14ac:dyDescent="0.3">
      <c r="A5290" t="s">
        <v>41</v>
      </c>
      <c r="B5290" t="s">
        <v>513</v>
      </c>
      <c r="C5290">
        <v>2014</v>
      </c>
      <c r="D5290" t="s">
        <v>18</v>
      </c>
      <c r="E5290">
        <v>550</v>
      </c>
      <c r="F5290">
        <v>8</v>
      </c>
      <c r="G5290" t="s">
        <v>34</v>
      </c>
      <c r="H5290" t="s">
        <v>35</v>
      </c>
      <c r="I5290">
        <v>4</v>
      </c>
      <c r="J5290" t="s">
        <v>514</v>
      </c>
      <c r="K5290" t="s">
        <v>64</v>
      </c>
      <c r="L5290" t="s">
        <v>91</v>
      </c>
      <c r="M5290">
        <v>17</v>
      </c>
      <c r="N5290">
        <v>13</v>
      </c>
      <c r="O5290" s="8">
        <f>AVERAGE(Table1[[#This Row],[highway MPG]:[city mpg]])</f>
        <v>15</v>
      </c>
      <c r="P5290">
        <v>617</v>
      </c>
      <c r="Q5290">
        <v>118160</v>
      </c>
    </row>
    <row r="5291" spans="1:17" x14ac:dyDescent="0.3">
      <c r="A5291" t="s">
        <v>41</v>
      </c>
      <c r="B5291" t="s">
        <v>513</v>
      </c>
      <c r="C5291">
        <v>2015</v>
      </c>
      <c r="D5291" t="s">
        <v>18</v>
      </c>
      <c r="E5291">
        <v>550</v>
      </c>
      <c r="F5291">
        <v>8</v>
      </c>
      <c r="G5291" t="s">
        <v>34</v>
      </c>
      <c r="H5291" t="s">
        <v>35</v>
      </c>
      <c r="I5291">
        <v>4</v>
      </c>
      <c r="J5291" t="s">
        <v>514</v>
      </c>
      <c r="K5291" t="s">
        <v>64</v>
      </c>
      <c r="L5291" t="s">
        <v>91</v>
      </c>
      <c r="M5291">
        <v>17</v>
      </c>
      <c r="N5291">
        <v>13</v>
      </c>
      <c r="O5291" s="8">
        <f>AVERAGE(Table1[[#This Row],[highway MPG]:[city mpg]])</f>
        <v>15</v>
      </c>
      <c r="P5291">
        <v>617</v>
      </c>
      <c r="Q5291">
        <v>119450</v>
      </c>
    </row>
    <row r="5292" spans="1:17" x14ac:dyDescent="0.3">
      <c r="A5292" t="s">
        <v>41</v>
      </c>
      <c r="B5292" t="s">
        <v>513</v>
      </c>
      <c r="C5292">
        <v>2015</v>
      </c>
      <c r="D5292" t="s">
        <v>18</v>
      </c>
      <c r="E5292">
        <v>429</v>
      </c>
      <c r="F5292">
        <v>8</v>
      </c>
      <c r="G5292" t="s">
        <v>34</v>
      </c>
      <c r="H5292" t="s">
        <v>35</v>
      </c>
      <c r="I5292">
        <v>4</v>
      </c>
      <c r="J5292" t="s">
        <v>171</v>
      </c>
      <c r="K5292" t="s">
        <v>64</v>
      </c>
      <c r="L5292" t="s">
        <v>91</v>
      </c>
      <c r="M5292">
        <v>18</v>
      </c>
      <c r="N5292">
        <v>13</v>
      </c>
      <c r="O5292" s="8">
        <f>AVERAGE(Table1[[#This Row],[highway MPG]:[city mpg]])</f>
        <v>15.5</v>
      </c>
      <c r="P5292">
        <v>617</v>
      </c>
      <c r="Q5292">
        <v>89950</v>
      </c>
    </row>
    <row r="5293" spans="1:17" x14ac:dyDescent="0.3">
      <c r="A5293" t="s">
        <v>41</v>
      </c>
      <c r="B5293" t="s">
        <v>513</v>
      </c>
      <c r="C5293">
        <v>2015</v>
      </c>
      <c r="D5293" t="s">
        <v>18</v>
      </c>
      <c r="E5293">
        <v>362</v>
      </c>
      <c r="F5293">
        <v>6</v>
      </c>
      <c r="G5293" t="s">
        <v>34</v>
      </c>
      <c r="H5293" t="s">
        <v>35</v>
      </c>
      <c r="I5293">
        <v>4</v>
      </c>
      <c r="J5293" t="s">
        <v>130</v>
      </c>
      <c r="K5293" t="s">
        <v>64</v>
      </c>
      <c r="L5293" t="s">
        <v>91</v>
      </c>
      <c r="M5293">
        <v>21</v>
      </c>
      <c r="N5293">
        <v>17</v>
      </c>
      <c r="O5293" s="8">
        <f>AVERAGE(Table1[[#This Row],[highway MPG]:[city mpg]])</f>
        <v>19</v>
      </c>
      <c r="P5293">
        <v>617</v>
      </c>
      <c r="Q5293">
        <v>65200</v>
      </c>
    </row>
    <row r="5294" spans="1:17" x14ac:dyDescent="0.3">
      <c r="A5294" t="s">
        <v>41</v>
      </c>
      <c r="B5294" t="s">
        <v>513</v>
      </c>
      <c r="C5294">
        <v>2015</v>
      </c>
      <c r="D5294" t="s">
        <v>61</v>
      </c>
      <c r="E5294">
        <v>240</v>
      </c>
      <c r="F5294">
        <v>6</v>
      </c>
      <c r="G5294" t="s">
        <v>34</v>
      </c>
      <c r="H5294" t="s">
        <v>35</v>
      </c>
      <c r="I5294">
        <v>4</v>
      </c>
      <c r="J5294" t="s">
        <v>270</v>
      </c>
      <c r="K5294" t="s">
        <v>64</v>
      </c>
      <c r="L5294" t="s">
        <v>91</v>
      </c>
      <c r="M5294">
        <v>26</v>
      </c>
      <c r="N5294">
        <v>19</v>
      </c>
      <c r="O5294" s="8">
        <f>AVERAGE(Table1[[#This Row],[highway MPG]:[city mpg]])</f>
        <v>22.5</v>
      </c>
      <c r="P5294">
        <v>617</v>
      </c>
      <c r="Q5294">
        <v>63600</v>
      </c>
    </row>
    <row r="5295" spans="1:17" x14ac:dyDescent="0.3">
      <c r="A5295" t="s">
        <v>41</v>
      </c>
      <c r="B5295" t="s">
        <v>513</v>
      </c>
      <c r="C5295">
        <v>2016</v>
      </c>
      <c r="D5295" t="s">
        <v>18</v>
      </c>
      <c r="E5295">
        <v>429</v>
      </c>
      <c r="F5295">
        <v>8</v>
      </c>
      <c r="G5295" t="s">
        <v>34</v>
      </c>
      <c r="H5295" t="s">
        <v>35</v>
      </c>
      <c r="I5295">
        <v>4</v>
      </c>
      <c r="J5295" t="s">
        <v>171</v>
      </c>
      <c r="K5295" t="s">
        <v>64</v>
      </c>
      <c r="L5295" t="s">
        <v>91</v>
      </c>
      <c r="M5295">
        <v>18</v>
      </c>
      <c r="N5295">
        <v>13</v>
      </c>
      <c r="O5295" s="8">
        <f>AVERAGE(Table1[[#This Row],[highway MPG]:[city mpg]])</f>
        <v>15.5</v>
      </c>
      <c r="P5295">
        <v>617</v>
      </c>
      <c r="Q5295">
        <v>89950</v>
      </c>
    </row>
    <row r="5296" spans="1:17" x14ac:dyDescent="0.3">
      <c r="A5296" t="s">
        <v>41</v>
      </c>
      <c r="B5296" t="s">
        <v>513</v>
      </c>
      <c r="C5296">
        <v>2016</v>
      </c>
      <c r="D5296" t="s">
        <v>61</v>
      </c>
      <c r="E5296">
        <v>240</v>
      </c>
      <c r="F5296">
        <v>6</v>
      </c>
      <c r="G5296" t="s">
        <v>34</v>
      </c>
      <c r="H5296" t="s">
        <v>35</v>
      </c>
      <c r="I5296">
        <v>4</v>
      </c>
      <c r="J5296" t="s">
        <v>270</v>
      </c>
      <c r="K5296" t="s">
        <v>64</v>
      </c>
      <c r="L5296" t="s">
        <v>91</v>
      </c>
      <c r="M5296">
        <v>26</v>
      </c>
      <c r="N5296">
        <v>19</v>
      </c>
      <c r="O5296" s="8">
        <f>AVERAGE(Table1[[#This Row],[highway MPG]:[city mpg]])</f>
        <v>22.5</v>
      </c>
      <c r="P5296">
        <v>617</v>
      </c>
      <c r="Q5296">
        <v>63600</v>
      </c>
    </row>
    <row r="5297" spans="1:17" x14ac:dyDescent="0.3">
      <c r="A5297" t="s">
        <v>41</v>
      </c>
      <c r="B5297" t="s">
        <v>513</v>
      </c>
      <c r="C5297">
        <v>2016</v>
      </c>
      <c r="D5297" t="s">
        <v>18</v>
      </c>
      <c r="E5297">
        <v>362</v>
      </c>
      <c r="F5297">
        <v>6</v>
      </c>
      <c r="G5297" t="s">
        <v>34</v>
      </c>
      <c r="H5297" t="s">
        <v>35</v>
      </c>
      <c r="I5297">
        <v>4</v>
      </c>
      <c r="J5297" t="s">
        <v>130</v>
      </c>
      <c r="K5297" t="s">
        <v>64</v>
      </c>
      <c r="L5297" t="s">
        <v>91</v>
      </c>
      <c r="M5297">
        <v>21</v>
      </c>
      <c r="N5297">
        <v>17</v>
      </c>
      <c r="O5297" s="8">
        <f>AVERAGE(Table1[[#This Row],[highway MPG]:[city mpg]])</f>
        <v>19</v>
      </c>
      <c r="P5297">
        <v>617</v>
      </c>
      <c r="Q5297">
        <v>65200</v>
      </c>
    </row>
    <row r="5298" spans="1:17" x14ac:dyDescent="0.3">
      <c r="A5298" t="s">
        <v>41</v>
      </c>
      <c r="B5298" t="s">
        <v>513</v>
      </c>
      <c r="C5298">
        <v>2016</v>
      </c>
      <c r="D5298" t="s">
        <v>18</v>
      </c>
      <c r="E5298">
        <v>550</v>
      </c>
      <c r="F5298">
        <v>8</v>
      </c>
      <c r="G5298" t="s">
        <v>34</v>
      </c>
      <c r="H5298" t="s">
        <v>35</v>
      </c>
      <c r="I5298">
        <v>4</v>
      </c>
      <c r="J5298" t="s">
        <v>514</v>
      </c>
      <c r="K5298" t="s">
        <v>64</v>
      </c>
      <c r="L5298" t="s">
        <v>91</v>
      </c>
      <c r="M5298">
        <v>17</v>
      </c>
      <c r="N5298">
        <v>13</v>
      </c>
      <c r="O5298" s="8">
        <f>AVERAGE(Table1[[#This Row],[highway MPG]:[city mpg]])</f>
        <v>15</v>
      </c>
      <c r="P5298">
        <v>617</v>
      </c>
      <c r="Q5298">
        <v>119450</v>
      </c>
    </row>
    <row r="5299" spans="1:17" x14ac:dyDescent="0.3">
      <c r="A5299" t="s">
        <v>41</v>
      </c>
      <c r="B5299" t="s">
        <v>515</v>
      </c>
      <c r="C5299">
        <v>2015</v>
      </c>
      <c r="D5299" t="s">
        <v>18</v>
      </c>
      <c r="E5299">
        <v>208</v>
      </c>
      <c r="F5299">
        <v>4</v>
      </c>
      <c r="G5299" t="s">
        <v>78</v>
      </c>
      <c r="H5299" t="s">
        <v>31</v>
      </c>
      <c r="I5299">
        <v>4</v>
      </c>
      <c r="J5299" t="s">
        <v>130</v>
      </c>
      <c r="K5299" t="s">
        <v>22</v>
      </c>
      <c r="L5299" t="s">
        <v>91</v>
      </c>
      <c r="M5299">
        <v>35</v>
      </c>
      <c r="N5299">
        <v>25</v>
      </c>
      <c r="O5299" s="8">
        <f>AVERAGE(Table1[[#This Row],[highway MPG]:[city mpg]])</f>
        <v>30</v>
      </c>
      <c r="P5299">
        <v>617</v>
      </c>
      <c r="Q5299">
        <v>31300</v>
      </c>
    </row>
    <row r="5300" spans="1:17" x14ac:dyDescent="0.3">
      <c r="A5300" t="s">
        <v>41</v>
      </c>
      <c r="B5300" t="s">
        <v>515</v>
      </c>
      <c r="C5300">
        <v>2015</v>
      </c>
      <c r="D5300" t="s">
        <v>18</v>
      </c>
      <c r="E5300">
        <v>208</v>
      </c>
      <c r="F5300">
        <v>4</v>
      </c>
      <c r="G5300" t="s">
        <v>78</v>
      </c>
      <c r="H5300" t="s">
        <v>35</v>
      </c>
      <c r="I5300">
        <v>4</v>
      </c>
      <c r="J5300" t="s">
        <v>130</v>
      </c>
      <c r="K5300" t="s">
        <v>22</v>
      </c>
      <c r="L5300" t="s">
        <v>91</v>
      </c>
      <c r="M5300">
        <v>32</v>
      </c>
      <c r="N5300">
        <v>24</v>
      </c>
      <c r="O5300" s="8">
        <f>AVERAGE(Table1[[#This Row],[highway MPG]:[city mpg]])</f>
        <v>28</v>
      </c>
      <c r="P5300">
        <v>617</v>
      </c>
      <c r="Q5300">
        <v>33300</v>
      </c>
    </row>
    <row r="5301" spans="1:17" x14ac:dyDescent="0.3">
      <c r="A5301" t="s">
        <v>41</v>
      </c>
      <c r="B5301" t="s">
        <v>515</v>
      </c>
      <c r="C5301">
        <v>2015</v>
      </c>
      <c r="D5301" t="s">
        <v>18</v>
      </c>
      <c r="E5301">
        <v>355</v>
      </c>
      <c r="F5301">
        <v>4</v>
      </c>
      <c r="G5301" t="s">
        <v>78</v>
      </c>
      <c r="H5301" t="s">
        <v>35</v>
      </c>
      <c r="I5301">
        <v>4</v>
      </c>
      <c r="J5301" t="s">
        <v>514</v>
      </c>
      <c r="K5301" t="s">
        <v>22</v>
      </c>
      <c r="L5301" t="s">
        <v>91</v>
      </c>
      <c r="M5301">
        <v>29</v>
      </c>
      <c r="N5301">
        <v>23</v>
      </c>
      <c r="O5301" s="8">
        <f>AVERAGE(Table1[[#This Row],[highway MPG]:[city mpg]])</f>
        <v>26</v>
      </c>
      <c r="P5301">
        <v>617</v>
      </c>
      <c r="Q5301">
        <v>48300</v>
      </c>
    </row>
    <row r="5302" spans="1:17" x14ac:dyDescent="0.3">
      <c r="A5302" t="s">
        <v>41</v>
      </c>
      <c r="B5302" t="s">
        <v>515</v>
      </c>
      <c r="C5302">
        <v>2016</v>
      </c>
      <c r="D5302" t="s">
        <v>18</v>
      </c>
      <c r="E5302">
        <v>375</v>
      </c>
      <c r="F5302">
        <v>4</v>
      </c>
      <c r="G5302" t="s">
        <v>78</v>
      </c>
      <c r="H5302" t="s">
        <v>35</v>
      </c>
      <c r="I5302">
        <v>4</v>
      </c>
      <c r="J5302" t="s">
        <v>514</v>
      </c>
      <c r="K5302" t="s">
        <v>22</v>
      </c>
      <c r="L5302" t="s">
        <v>91</v>
      </c>
      <c r="M5302">
        <v>29</v>
      </c>
      <c r="N5302">
        <v>22</v>
      </c>
      <c r="O5302" s="8">
        <f>AVERAGE(Table1[[#This Row],[highway MPG]:[city mpg]])</f>
        <v>25.5</v>
      </c>
      <c r="P5302">
        <v>617</v>
      </c>
      <c r="Q5302">
        <v>49580</v>
      </c>
    </row>
    <row r="5303" spans="1:17" x14ac:dyDescent="0.3">
      <c r="A5303" t="s">
        <v>41</v>
      </c>
      <c r="B5303" t="s">
        <v>515</v>
      </c>
      <c r="C5303">
        <v>2016</v>
      </c>
      <c r="D5303" t="s">
        <v>18</v>
      </c>
      <c r="E5303">
        <v>208</v>
      </c>
      <c r="F5303">
        <v>4</v>
      </c>
      <c r="G5303" t="s">
        <v>78</v>
      </c>
      <c r="H5303" t="s">
        <v>31</v>
      </c>
      <c r="I5303">
        <v>4</v>
      </c>
      <c r="J5303" t="s">
        <v>130</v>
      </c>
      <c r="K5303" t="s">
        <v>22</v>
      </c>
      <c r="L5303" t="s">
        <v>91</v>
      </c>
      <c r="M5303">
        <v>35</v>
      </c>
      <c r="N5303">
        <v>25</v>
      </c>
      <c r="O5303" s="8">
        <f>AVERAGE(Table1[[#This Row],[highway MPG]:[city mpg]])</f>
        <v>30</v>
      </c>
      <c r="P5303">
        <v>617</v>
      </c>
      <c r="Q5303">
        <v>32500</v>
      </c>
    </row>
    <row r="5304" spans="1:17" x14ac:dyDescent="0.3">
      <c r="A5304" t="s">
        <v>41</v>
      </c>
      <c r="B5304" t="s">
        <v>515</v>
      </c>
      <c r="C5304">
        <v>2016</v>
      </c>
      <c r="D5304" t="s">
        <v>18</v>
      </c>
      <c r="E5304">
        <v>208</v>
      </c>
      <c r="F5304">
        <v>4</v>
      </c>
      <c r="G5304" t="s">
        <v>78</v>
      </c>
      <c r="H5304" t="s">
        <v>35</v>
      </c>
      <c r="I5304">
        <v>4</v>
      </c>
      <c r="J5304" t="s">
        <v>130</v>
      </c>
      <c r="K5304" t="s">
        <v>22</v>
      </c>
      <c r="L5304" t="s">
        <v>91</v>
      </c>
      <c r="M5304">
        <v>32</v>
      </c>
      <c r="N5304">
        <v>24</v>
      </c>
      <c r="O5304" s="8">
        <f>AVERAGE(Table1[[#This Row],[highway MPG]:[city mpg]])</f>
        <v>28</v>
      </c>
      <c r="P5304">
        <v>617</v>
      </c>
      <c r="Q5304">
        <v>34500</v>
      </c>
    </row>
    <row r="5305" spans="1:17" x14ac:dyDescent="0.3">
      <c r="A5305" t="s">
        <v>41</v>
      </c>
      <c r="B5305" t="s">
        <v>515</v>
      </c>
      <c r="C5305">
        <v>2017</v>
      </c>
      <c r="D5305" t="s">
        <v>18</v>
      </c>
      <c r="E5305">
        <v>375</v>
      </c>
      <c r="F5305">
        <v>4</v>
      </c>
      <c r="G5305" t="s">
        <v>34</v>
      </c>
      <c r="H5305" t="s">
        <v>35</v>
      </c>
      <c r="I5305">
        <v>4</v>
      </c>
      <c r="J5305" t="s">
        <v>514</v>
      </c>
      <c r="K5305" t="s">
        <v>22</v>
      </c>
      <c r="L5305" t="s">
        <v>91</v>
      </c>
      <c r="M5305">
        <v>28</v>
      </c>
      <c r="N5305">
        <v>22</v>
      </c>
      <c r="O5305" s="8">
        <f>AVERAGE(Table1[[#This Row],[highway MPG]:[city mpg]])</f>
        <v>25</v>
      </c>
      <c r="P5305">
        <v>617</v>
      </c>
      <c r="Q5305">
        <v>49900</v>
      </c>
    </row>
    <row r="5306" spans="1:17" x14ac:dyDescent="0.3">
      <c r="A5306" t="s">
        <v>41</v>
      </c>
      <c r="B5306" t="s">
        <v>515</v>
      </c>
      <c r="C5306">
        <v>2017</v>
      </c>
      <c r="D5306" t="s">
        <v>18</v>
      </c>
      <c r="E5306">
        <v>208</v>
      </c>
      <c r="F5306">
        <v>4</v>
      </c>
      <c r="G5306" t="s">
        <v>34</v>
      </c>
      <c r="H5306" t="s">
        <v>31</v>
      </c>
      <c r="I5306">
        <v>4</v>
      </c>
      <c r="J5306" t="s">
        <v>130</v>
      </c>
      <c r="K5306" t="s">
        <v>22</v>
      </c>
      <c r="L5306" t="s">
        <v>91</v>
      </c>
      <c r="M5306">
        <v>33</v>
      </c>
      <c r="N5306">
        <v>24</v>
      </c>
      <c r="O5306" s="8">
        <f>AVERAGE(Table1[[#This Row],[highway MPG]:[city mpg]])</f>
        <v>28.5</v>
      </c>
      <c r="P5306">
        <v>617</v>
      </c>
      <c r="Q5306">
        <v>32850</v>
      </c>
    </row>
    <row r="5307" spans="1:17" x14ac:dyDescent="0.3">
      <c r="A5307" t="s">
        <v>41</v>
      </c>
      <c r="B5307" t="s">
        <v>515</v>
      </c>
      <c r="C5307">
        <v>2017</v>
      </c>
      <c r="D5307" t="s">
        <v>18</v>
      </c>
      <c r="E5307">
        <v>208</v>
      </c>
      <c r="F5307">
        <v>4</v>
      </c>
      <c r="G5307" t="s">
        <v>34</v>
      </c>
      <c r="H5307" t="s">
        <v>35</v>
      </c>
      <c r="I5307">
        <v>4</v>
      </c>
      <c r="J5307" t="s">
        <v>130</v>
      </c>
      <c r="K5307" t="s">
        <v>22</v>
      </c>
      <c r="L5307" t="s">
        <v>91</v>
      </c>
      <c r="M5307">
        <v>31</v>
      </c>
      <c r="N5307">
        <v>23</v>
      </c>
      <c r="O5307" s="8">
        <f>AVERAGE(Table1[[#This Row],[highway MPG]:[city mpg]])</f>
        <v>27</v>
      </c>
      <c r="P5307">
        <v>617</v>
      </c>
      <c r="Q5307">
        <v>34850</v>
      </c>
    </row>
    <row r="5308" spans="1:17" x14ac:dyDescent="0.3">
      <c r="A5308" t="s">
        <v>41</v>
      </c>
      <c r="B5308" t="s">
        <v>516</v>
      </c>
      <c r="C5308">
        <v>2016</v>
      </c>
      <c r="D5308" t="s">
        <v>18</v>
      </c>
      <c r="E5308">
        <v>241</v>
      </c>
      <c r="F5308">
        <v>4</v>
      </c>
      <c r="G5308" t="s">
        <v>34</v>
      </c>
      <c r="H5308" t="s">
        <v>20</v>
      </c>
      <c r="I5308">
        <v>4</v>
      </c>
      <c r="J5308" t="s">
        <v>130</v>
      </c>
      <c r="K5308" t="s">
        <v>32</v>
      </c>
      <c r="L5308" t="s">
        <v>91</v>
      </c>
      <c r="M5308">
        <v>28</v>
      </c>
      <c r="N5308">
        <v>22</v>
      </c>
      <c r="O5308" s="8">
        <f>AVERAGE(Table1[[#This Row],[highway MPG]:[city mpg]])</f>
        <v>25</v>
      </c>
      <c r="P5308">
        <v>617</v>
      </c>
      <c r="Q5308">
        <v>38950</v>
      </c>
    </row>
    <row r="5309" spans="1:17" x14ac:dyDescent="0.3">
      <c r="A5309" t="s">
        <v>41</v>
      </c>
      <c r="B5309" t="s">
        <v>516</v>
      </c>
      <c r="C5309">
        <v>2016</v>
      </c>
      <c r="D5309" t="s">
        <v>18</v>
      </c>
      <c r="E5309">
        <v>241</v>
      </c>
      <c r="F5309">
        <v>4</v>
      </c>
      <c r="G5309" t="s">
        <v>34</v>
      </c>
      <c r="H5309" t="s">
        <v>35</v>
      </c>
      <c r="I5309">
        <v>4</v>
      </c>
      <c r="J5309" t="s">
        <v>130</v>
      </c>
      <c r="K5309" t="s">
        <v>32</v>
      </c>
      <c r="L5309" t="s">
        <v>91</v>
      </c>
      <c r="M5309">
        <v>28</v>
      </c>
      <c r="N5309">
        <v>21</v>
      </c>
      <c r="O5309" s="8">
        <f>AVERAGE(Table1[[#This Row],[highway MPG]:[city mpg]])</f>
        <v>24.5</v>
      </c>
      <c r="P5309">
        <v>617</v>
      </c>
      <c r="Q5309">
        <v>40950</v>
      </c>
    </row>
    <row r="5310" spans="1:17" x14ac:dyDescent="0.3">
      <c r="A5310" t="s">
        <v>41</v>
      </c>
      <c r="B5310" t="s">
        <v>516</v>
      </c>
      <c r="C5310">
        <v>2017</v>
      </c>
      <c r="D5310" t="s">
        <v>39</v>
      </c>
      <c r="E5310">
        <v>241</v>
      </c>
      <c r="F5310">
        <v>4</v>
      </c>
      <c r="G5310" t="s">
        <v>34</v>
      </c>
      <c r="H5310" t="s">
        <v>20</v>
      </c>
      <c r="I5310">
        <v>4</v>
      </c>
      <c r="J5310" t="s">
        <v>130</v>
      </c>
      <c r="K5310" t="s">
        <v>32</v>
      </c>
      <c r="L5310" t="s">
        <v>91</v>
      </c>
      <c r="M5310">
        <v>28</v>
      </c>
      <c r="N5310">
        <v>22</v>
      </c>
      <c r="O5310" s="8">
        <f>AVERAGE(Table1[[#This Row],[highway MPG]:[city mpg]])</f>
        <v>25</v>
      </c>
      <c r="P5310">
        <v>617</v>
      </c>
      <c r="Q5310">
        <v>39150</v>
      </c>
    </row>
    <row r="5311" spans="1:17" x14ac:dyDescent="0.3">
      <c r="A5311" t="s">
        <v>41</v>
      </c>
      <c r="B5311" t="s">
        <v>516</v>
      </c>
      <c r="C5311">
        <v>2017</v>
      </c>
      <c r="D5311" t="s">
        <v>39</v>
      </c>
      <c r="E5311">
        <v>241</v>
      </c>
      <c r="F5311">
        <v>4</v>
      </c>
      <c r="G5311" t="s">
        <v>34</v>
      </c>
      <c r="H5311" t="s">
        <v>35</v>
      </c>
      <c r="I5311">
        <v>4</v>
      </c>
      <c r="J5311" t="s">
        <v>130</v>
      </c>
      <c r="K5311" t="s">
        <v>32</v>
      </c>
      <c r="L5311" t="s">
        <v>91</v>
      </c>
      <c r="M5311">
        <v>28</v>
      </c>
      <c r="N5311">
        <v>21</v>
      </c>
      <c r="O5311" s="8">
        <f>AVERAGE(Table1[[#This Row],[highway MPG]:[city mpg]])</f>
        <v>24.5</v>
      </c>
      <c r="P5311">
        <v>617</v>
      </c>
      <c r="Q5311">
        <v>41150</v>
      </c>
    </row>
    <row r="5312" spans="1:17" x14ac:dyDescent="0.3">
      <c r="A5312" t="s">
        <v>41</v>
      </c>
      <c r="B5312" t="s">
        <v>517</v>
      </c>
      <c r="C5312">
        <v>2016</v>
      </c>
      <c r="D5312" t="s">
        <v>18</v>
      </c>
      <c r="E5312">
        <v>362</v>
      </c>
      <c r="F5312">
        <v>6</v>
      </c>
      <c r="G5312" t="s">
        <v>34</v>
      </c>
      <c r="H5312" t="s">
        <v>35</v>
      </c>
      <c r="I5312">
        <v>4</v>
      </c>
      <c r="J5312" t="s">
        <v>171</v>
      </c>
      <c r="K5312" t="s">
        <v>32</v>
      </c>
      <c r="L5312" t="s">
        <v>91</v>
      </c>
      <c r="M5312">
        <v>23</v>
      </c>
      <c r="N5312">
        <v>17</v>
      </c>
      <c r="O5312" s="8">
        <f>AVERAGE(Table1[[#This Row],[highway MPG]:[city mpg]])</f>
        <v>20</v>
      </c>
      <c r="P5312">
        <v>617</v>
      </c>
      <c r="Q5312">
        <v>65100</v>
      </c>
    </row>
    <row r="5313" spans="1:17" x14ac:dyDescent="0.3">
      <c r="A5313" t="s">
        <v>41</v>
      </c>
      <c r="B5313" t="s">
        <v>517</v>
      </c>
      <c r="C5313">
        <v>2016</v>
      </c>
      <c r="D5313" t="s">
        <v>18</v>
      </c>
      <c r="E5313">
        <v>577</v>
      </c>
      <c r="F5313">
        <v>8</v>
      </c>
      <c r="G5313" t="s">
        <v>34</v>
      </c>
      <c r="H5313" t="s">
        <v>35</v>
      </c>
      <c r="I5313">
        <v>4</v>
      </c>
      <c r="J5313" t="s">
        <v>514</v>
      </c>
      <c r="K5313" t="s">
        <v>32</v>
      </c>
      <c r="L5313" t="s">
        <v>91</v>
      </c>
      <c r="M5313">
        <v>18</v>
      </c>
      <c r="N5313">
        <v>14</v>
      </c>
      <c r="O5313" s="8">
        <f>AVERAGE(Table1[[#This Row],[highway MPG]:[city mpg]])</f>
        <v>16</v>
      </c>
      <c r="P5313">
        <v>617</v>
      </c>
      <c r="Q5313">
        <v>109300</v>
      </c>
    </row>
    <row r="5314" spans="1:17" x14ac:dyDescent="0.3">
      <c r="A5314" t="s">
        <v>41</v>
      </c>
      <c r="B5314" t="s">
        <v>517</v>
      </c>
      <c r="C5314">
        <v>2017</v>
      </c>
      <c r="D5314" t="s">
        <v>18</v>
      </c>
      <c r="E5314">
        <v>362</v>
      </c>
      <c r="F5314">
        <v>6</v>
      </c>
      <c r="G5314" t="s">
        <v>34</v>
      </c>
      <c r="H5314" t="s">
        <v>35</v>
      </c>
      <c r="I5314">
        <v>4</v>
      </c>
      <c r="J5314" t="s">
        <v>518</v>
      </c>
      <c r="K5314" t="s">
        <v>32</v>
      </c>
      <c r="L5314" t="s">
        <v>91</v>
      </c>
      <c r="M5314">
        <v>23</v>
      </c>
      <c r="N5314">
        <v>17</v>
      </c>
      <c r="O5314" s="8">
        <f>AVERAGE(Table1[[#This Row],[highway MPG]:[city mpg]])</f>
        <v>20</v>
      </c>
      <c r="P5314">
        <v>617</v>
      </c>
      <c r="Q5314">
        <v>69650</v>
      </c>
    </row>
    <row r="5315" spans="1:17" x14ac:dyDescent="0.3">
      <c r="A5315" t="s">
        <v>41</v>
      </c>
      <c r="B5315" t="s">
        <v>517</v>
      </c>
      <c r="C5315">
        <v>2017</v>
      </c>
      <c r="D5315" t="s">
        <v>18</v>
      </c>
      <c r="E5315">
        <v>577</v>
      </c>
      <c r="F5315">
        <v>8</v>
      </c>
      <c r="G5315" t="s">
        <v>34</v>
      </c>
      <c r="H5315" t="s">
        <v>35</v>
      </c>
      <c r="I5315">
        <v>4</v>
      </c>
      <c r="J5315" t="s">
        <v>514</v>
      </c>
      <c r="K5315" t="s">
        <v>32</v>
      </c>
      <c r="L5315" t="s">
        <v>91</v>
      </c>
      <c r="M5315">
        <v>18</v>
      </c>
      <c r="N5315">
        <v>14</v>
      </c>
      <c r="O5315" s="8">
        <f>AVERAGE(Table1[[#This Row],[highway MPG]:[city mpg]])</f>
        <v>16</v>
      </c>
      <c r="P5315">
        <v>617</v>
      </c>
      <c r="Q5315">
        <v>110650</v>
      </c>
    </row>
    <row r="5316" spans="1:17" x14ac:dyDescent="0.3">
      <c r="A5316" t="s">
        <v>41</v>
      </c>
      <c r="B5316" t="s">
        <v>519</v>
      </c>
      <c r="C5316">
        <v>2016</v>
      </c>
      <c r="D5316" t="s">
        <v>18</v>
      </c>
      <c r="E5316">
        <v>329</v>
      </c>
      <c r="F5316">
        <v>6</v>
      </c>
      <c r="G5316" t="s">
        <v>34</v>
      </c>
      <c r="H5316" t="s">
        <v>35</v>
      </c>
      <c r="I5316">
        <v>4</v>
      </c>
      <c r="J5316" t="s">
        <v>171</v>
      </c>
      <c r="K5316" t="s">
        <v>32</v>
      </c>
      <c r="L5316" t="s">
        <v>91</v>
      </c>
      <c r="M5316">
        <v>22</v>
      </c>
      <c r="N5316">
        <v>18</v>
      </c>
      <c r="O5316" s="8">
        <f>AVERAGE(Table1[[#This Row],[highway MPG]:[city mpg]])</f>
        <v>20</v>
      </c>
      <c r="P5316">
        <v>617</v>
      </c>
      <c r="Q5316">
        <v>64600</v>
      </c>
    </row>
    <row r="5317" spans="1:17" x14ac:dyDescent="0.3">
      <c r="A5317" t="s">
        <v>41</v>
      </c>
      <c r="B5317" t="s">
        <v>519</v>
      </c>
      <c r="C5317">
        <v>2016</v>
      </c>
      <c r="D5317" t="s">
        <v>18</v>
      </c>
      <c r="E5317">
        <v>550</v>
      </c>
      <c r="F5317">
        <v>8</v>
      </c>
      <c r="G5317" t="s">
        <v>34</v>
      </c>
      <c r="H5317" t="s">
        <v>35</v>
      </c>
      <c r="I5317">
        <v>4</v>
      </c>
      <c r="J5317" t="s">
        <v>514</v>
      </c>
      <c r="K5317" t="s">
        <v>32</v>
      </c>
      <c r="L5317" t="s">
        <v>91</v>
      </c>
      <c r="M5317">
        <v>17</v>
      </c>
      <c r="N5317">
        <v>13</v>
      </c>
      <c r="O5317" s="8">
        <f>AVERAGE(Table1[[#This Row],[highway MPG]:[city mpg]])</f>
        <v>15</v>
      </c>
      <c r="P5317">
        <v>617</v>
      </c>
      <c r="Q5317">
        <v>99950</v>
      </c>
    </row>
    <row r="5318" spans="1:17" x14ac:dyDescent="0.3">
      <c r="A5318" t="s">
        <v>41</v>
      </c>
      <c r="B5318" t="s">
        <v>519</v>
      </c>
      <c r="C5318">
        <v>2016</v>
      </c>
      <c r="D5318" t="s">
        <v>18</v>
      </c>
      <c r="E5318">
        <v>302</v>
      </c>
      <c r="F5318">
        <v>6</v>
      </c>
      <c r="G5318" t="s">
        <v>34</v>
      </c>
      <c r="H5318" t="s">
        <v>20</v>
      </c>
      <c r="I5318">
        <v>4</v>
      </c>
      <c r="J5318" t="s">
        <v>130</v>
      </c>
      <c r="K5318" t="s">
        <v>32</v>
      </c>
      <c r="L5318" t="s">
        <v>91</v>
      </c>
      <c r="M5318">
        <v>24</v>
      </c>
      <c r="N5318">
        <v>18</v>
      </c>
      <c r="O5318" s="8">
        <f>AVERAGE(Table1[[#This Row],[highway MPG]:[city mpg]])</f>
        <v>21</v>
      </c>
      <c r="P5318">
        <v>617</v>
      </c>
      <c r="Q5318">
        <v>51100</v>
      </c>
    </row>
    <row r="5319" spans="1:17" x14ac:dyDescent="0.3">
      <c r="A5319" t="s">
        <v>41</v>
      </c>
      <c r="B5319" t="s">
        <v>519</v>
      </c>
      <c r="C5319">
        <v>2016</v>
      </c>
      <c r="D5319" t="s">
        <v>18</v>
      </c>
      <c r="E5319">
        <v>577</v>
      </c>
      <c r="F5319">
        <v>8</v>
      </c>
      <c r="G5319" t="s">
        <v>34</v>
      </c>
      <c r="H5319" t="s">
        <v>35</v>
      </c>
      <c r="I5319">
        <v>4</v>
      </c>
      <c r="J5319" t="s">
        <v>514</v>
      </c>
      <c r="K5319" t="s">
        <v>32</v>
      </c>
      <c r="L5319" t="s">
        <v>91</v>
      </c>
      <c r="M5319">
        <v>17</v>
      </c>
      <c r="N5319">
        <v>13</v>
      </c>
      <c r="O5319" s="8">
        <f>AVERAGE(Table1[[#This Row],[highway MPG]:[city mpg]])</f>
        <v>15</v>
      </c>
      <c r="P5319">
        <v>617</v>
      </c>
      <c r="Q5319">
        <v>107100</v>
      </c>
    </row>
    <row r="5320" spans="1:17" x14ac:dyDescent="0.3">
      <c r="A5320" t="s">
        <v>41</v>
      </c>
      <c r="B5320" t="s">
        <v>519</v>
      </c>
      <c r="C5320">
        <v>2016</v>
      </c>
      <c r="D5320" t="s">
        <v>61</v>
      </c>
      <c r="E5320">
        <v>201</v>
      </c>
      <c r="F5320">
        <v>4</v>
      </c>
      <c r="G5320" t="s">
        <v>34</v>
      </c>
      <c r="H5320" t="s">
        <v>35</v>
      </c>
      <c r="I5320">
        <v>4</v>
      </c>
      <c r="J5320" t="s">
        <v>270</v>
      </c>
      <c r="K5320" t="s">
        <v>32</v>
      </c>
      <c r="L5320" t="s">
        <v>91</v>
      </c>
      <c r="M5320">
        <v>29</v>
      </c>
      <c r="N5320">
        <v>22</v>
      </c>
      <c r="O5320" s="8">
        <f>AVERAGE(Table1[[#This Row],[highway MPG]:[city mpg]])</f>
        <v>25.5</v>
      </c>
      <c r="P5320">
        <v>617</v>
      </c>
      <c r="Q5320">
        <v>52500</v>
      </c>
    </row>
    <row r="5321" spans="1:17" x14ac:dyDescent="0.3">
      <c r="A5321" t="s">
        <v>41</v>
      </c>
      <c r="B5321" t="s">
        <v>519</v>
      </c>
      <c r="C5321">
        <v>2016</v>
      </c>
      <c r="D5321" t="s">
        <v>18</v>
      </c>
      <c r="E5321">
        <v>302</v>
      </c>
      <c r="F5321">
        <v>6</v>
      </c>
      <c r="G5321" t="s">
        <v>34</v>
      </c>
      <c r="H5321" t="s">
        <v>35</v>
      </c>
      <c r="I5321">
        <v>4</v>
      </c>
      <c r="J5321" t="s">
        <v>130</v>
      </c>
      <c r="K5321" t="s">
        <v>32</v>
      </c>
      <c r="L5321" t="s">
        <v>91</v>
      </c>
      <c r="M5321">
        <v>22</v>
      </c>
      <c r="N5321">
        <v>17</v>
      </c>
      <c r="O5321" s="8">
        <f>AVERAGE(Table1[[#This Row],[highway MPG]:[city mpg]])</f>
        <v>19.5</v>
      </c>
      <c r="P5321">
        <v>617</v>
      </c>
      <c r="Q5321">
        <v>53600</v>
      </c>
    </row>
    <row r="5322" spans="1:17" x14ac:dyDescent="0.3">
      <c r="A5322" t="s">
        <v>41</v>
      </c>
      <c r="B5322" t="s">
        <v>519</v>
      </c>
      <c r="C5322">
        <v>2017</v>
      </c>
      <c r="D5322" t="s">
        <v>18</v>
      </c>
      <c r="E5322">
        <v>577</v>
      </c>
      <c r="F5322">
        <v>8</v>
      </c>
      <c r="G5322" t="s">
        <v>34</v>
      </c>
      <c r="H5322" t="s">
        <v>35</v>
      </c>
      <c r="I5322">
        <v>4</v>
      </c>
      <c r="J5322" t="s">
        <v>514</v>
      </c>
      <c r="K5322" t="s">
        <v>32</v>
      </c>
      <c r="L5322" t="s">
        <v>91</v>
      </c>
      <c r="M5322">
        <v>17</v>
      </c>
      <c r="N5322">
        <v>13</v>
      </c>
      <c r="O5322" s="8">
        <f>AVERAGE(Table1[[#This Row],[highway MPG]:[city mpg]])</f>
        <v>15</v>
      </c>
      <c r="P5322">
        <v>617</v>
      </c>
      <c r="Q5322">
        <v>108840</v>
      </c>
    </row>
    <row r="5323" spans="1:17" x14ac:dyDescent="0.3">
      <c r="A5323" t="s">
        <v>41</v>
      </c>
      <c r="B5323" t="s">
        <v>519</v>
      </c>
      <c r="C5323">
        <v>2017</v>
      </c>
      <c r="D5323" t="s">
        <v>18</v>
      </c>
      <c r="E5323">
        <v>550</v>
      </c>
      <c r="F5323">
        <v>8</v>
      </c>
      <c r="G5323" t="s">
        <v>34</v>
      </c>
      <c r="H5323" t="s">
        <v>35</v>
      </c>
      <c r="I5323">
        <v>4</v>
      </c>
      <c r="J5323" t="s">
        <v>514</v>
      </c>
      <c r="K5323" t="s">
        <v>32</v>
      </c>
      <c r="L5323" t="s">
        <v>91</v>
      </c>
      <c r="M5323">
        <v>17</v>
      </c>
      <c r="N5323">
        <v>13</v>
      </c>
      <c r="O5323" s="8">
        <f>AVERAGE(Table1[[#This Row],[highway MPG]:[city mpg]])</f>
        <v>15</v>
      </c>
      <c r="P5323">
        <v>617</v>
      </c>
      <c r="Q5323">
        <v>101690</v>
      </c>
    </row>
    <row r="5324" spans="1:17" x14ac:dyDescent="0.3">
      <c r="A5324" t="s">
        <v>41</v>
      </c>
      <c r="B5324" t="s">
        <v>519</v>
      </c>
      <c r="C5324">
        <v>2017</v>
      </c>
      <c r="D5324" t="s">
        <v>18</v>
      </c>
      <c r="E5324">
        <v>329</v>
      </c>
      <c r="F5324">
        <v>6</v>
      </c>
      <c r="G5324" t="s">
        <v>34</v>
      </c>
      <c r="H5324" t="s">
        <v>35</v>
      </c>
      <c r="I5324">
        <v>4</v>
      </c>
      <c r="J5324" t="s">
        <v>171</v>
      </c>
      <c r="K5324" t="s">
        <v>32</v>
      </c>
      <c r="L5324" t="s">
        <v>91</v>
      </c>
      <c r="M5324">
        <v>23</v>
      </c>
      <c r="N5324">
        <v>18</v>
      </c>
      <c r="O5324" s="8">
        <f>AVERAGE(Table1[[#This Row],[highway MPG]:[city mpg]])</f>
        <v>20.5</v>
      </c>
      <c r="P5324">
        <v>617</v>
      </c>
      <c r="Q5324">
        <v>65650</v>
      </c>
    </row>
    <row r="5325" spans="1:17" x14ac:dyDescent="0.3">
      <c r="A5325" t="s">
        <v>41</v>
      </c>
      <c r="B5325" t="s">
        <v>519</v>
      </c>
      <c r="C5325">
        <v>2017</v>
      </c>
      <c r="D5325" t="s">
        <v>18</v>
      </c>
      <c r="E5325">
        <v>302</v>
      </c>
      <c r="F5325">
        <v>6</v>
      </c>
      <c r="G5325" t="s">
        <v>34</v>
      </c>
      <c r="H5325" t="s">
        <v>20</v>
      </c>
      <c r="I5325">
        <v>4</v>
      </c>
      <c r="J5325" t="s">
        <v>130</v>
      </c>
      <c r="K5325" t="s">
        <v>32</v>
      </c>
      <c r="L5325" t="s">
        <v>91</v>
      </c>
      <c r="M5325">
        <v>23</v>
      </c>
      <c r="N5325">
        <v>18</v>
      </c>
      <c r="O5325" s="8">
        <f>AVERAGE(Table1[[#This Row],[highway MPG]:[city mpg]])</f>
        <v>20.5</v>
      </c>
      <c r="P5325">
        <v>617</v>
      </c>
      <c r="Q5325">
        <v>52000</v>
      </c>
    </row>
    <row r="5326" spans="1:17" x14ac:dyDescent="0.3">
      <c r="A5326" t="s">
        <v>41</v>
      </c>
      <c r="B5326" t="s">
        <v>519</v>
      </c>
      <c r="C5326">
        <v>2017</v>
      </c>
      <c r="D5326" t="s">
        <v>18</v>
      </c>
      <c r="E5326">
        <v>302</v>
      </c>
      <c r="F5326">
        <v>6</v>
      </c>
      <c r="G5326" t="s">
        <v>34</v>
      </c>
      <c r="H5326" t="s">
        <v>35</v>
      </c>
      <c r="I5326">
        <v>4</v>
      </c>
      <c r="J5326" t="s">
        <v>130</v>
      </c>
      <c r="K5326" t="s">
        <v>32</v>
      </c>
      <c r="L5326" t="s">
        <v>91</v>
      </c>
      <c r="M5326">
        <v>22</v>
      </c>
      <c r="N5326">
        <v>18</v>
      </c>
      <c r="O5326" s="8">
        <f>AVERAGE(Table1[[#This Row],[highway MPG]:[city mpg]])</f>
        <v>20</v>
      </c>
      <c r="P5326">
        <v>617</v>
      </c>
      <c r="Q5326">
        <v>54500</v>
      </c>
    </row>
    <row r="5327" spans="1:17" x14ac:dyDescent="0.3">
      <c r="A5327" t="s">
        <v>221</v>
      </c>
      <c r="B5327" t="s">
        <v>520</v>
      </c>
      <c r="C5327">
        <v>2008</v>
      </c>
      <c r="D5327" t="s">
        <v>18</v>
      </c>
      <c r="E5327">
        <v>200</v>
      </c>
      <c r="F5327">
        <v>4</v>
      </c>
      <c r="G5327" t="s">
        <v>78</v>
      </c>
      <c r="H5327" t="s">
        <v>31</v>
      </c>
      <c r="I5327">
        <v>4</v>
      </c>
      <c r="J5327" t="s">
        <v>40</v>
      </c>
      <c r="K5327" t="s">
        <v>22</v>
      </c>
      <c r="L5327" t="s">
        <v>33</v>
      </c>
      <c r="M5327">
        <v>29</v>
      </c>
      <c r="N5327">
        <v>22</v>
      </c>
      <c r="O5327" s="8">
        <f>AVERAGE(Table1[[#This Row],[highway MPG]:[city mpg]])</f>
        <v>25.5</v>
      </c>
      <c r="P5327">
        <v>873</v>
      </c>
      <c r="Q5327">
        <v>25375</v>
      </c>
    </row>
    <row r="5328" spans="1:17" x14ac:dyDescent="0.3">
      <c r="A5328" t="s">
        <v>221</v>
      </c>
      <c r="B5328" t="s">
        <v>520</v>
      </c>
      <c r="C5328">
        <v>2008</v>
      </c>
      <c r="D5328" t="s">
        <v>18</v>
      </c>
      <c r="E5328">
        <v>200</v>
      </c>
      <c r="F5328">
        <v>4</v>
      </c>
      <c r="G5328" t="s">
        <v>78</v>
      </c>
      <c r="H5328" t="s">
        <v>31</v>
      </c>
      <c r="I5328">
        <v>4</v>
      </c>
      <c r="J5328" t="s">
        <v>40</v>
      </c>
      <c r="K5328" t="s">
        <v>22</v>
      </c>
      <c r="L5328" t="s">
        <v>33</v>
      </c>
      <c r="M5328">
        <v>29</v>
      </c>
      <c r="N5328">
        <v>22</v>
      </c>
      <c r="O5328" s="8">
        <f>AVERAGE(Table1[[#This Row],[highway MPG]:[city mpg]])</f>
        <v>25.5</v>
      </c>
      <c r="P5328">
        <v>873</v>
      </c>
      <c r="Q5328">
        <v>25375</v>
      </c>
    </row>
    <row r="5329" spans="1:17" x14ac:dyDescent="0.3">
      <c r="A5329" t="s">
        <v>221</v>
      </c>
      <c r="B5329" t="s">
        <v>520</v>
      </c>
      <c r="C5329">
        <v>2008</v>
      </c>
      <c r="D5329" t="s">
        <v>18</v>
      </c>
      <c r="E5329">
        <v>200</v>
      </c>
      <c r="F5329">
        <v>4</v>
      </c>
      <c r="G5329" t="s">
        <v>19</v>
      </c>
      <c r="H5329" t="s">
        <v>31</v>
      </c>
      <c r="I5329">
        <v>4</v>
      </c>
      <c r="J5329" t="s">
        <v>40</v>
      </c>
      <c r="K5329" t="s">
        <v>22</v>
      </c>
      <c r="L5329" t="s">
        <v>33</v>
      </c>
      <c r="M5329">
        <v>29</v>
      </c>
      <c r="N5329">
        <v>20</v>
      </c>
      <c r="O5329" s="8">
        <f>AVERAGE(Table1[[#This Row],[highway MPG]:[city mpg]])</f>
        <v>24.5</v>
      </c>
      <c r="P5329">
        <v>873</v>
      </c>
      <c r="Q5329">
        <v>24300</v>
      </c>
    </row>
    <row r="5330" spans="1:17" x14ac:dyDescent="0.3">
      <c r="A5330" t="s">
        <v>221</v>
      </c>
      <c r="B5330" t="s">
        <v>520</v>
      </c>
      <c r="C5330">
        <v>2008</v>
      </c>
      <c r="D5330" t="s">
        <v>18</v>
      </c>
      <c r="E5330">
        <v>200</v>
      </c>
      <c r="F5330">
        <v>4</v>
      </c>
      <c r="G5330" t="s">
        <v>19</v>
      </c>
      <c r="H5330" t="s">
        <v>31</v>
      </c>
      <c r="I5330">
        <v>4</v>
      </c>
      <c r="J5330" t="s">
        <v>40</v>
      </c>
      <c r="K5330" t="s">
        <v>22</v>
      </c>
      <c r="L5330" t="s">
        <v>33</v>
      </c>
      <c r="M5330">
        <v>29</v>
      </c>
      <c r="N5330">
        <v>20</v>
      </c>
      <c r="O5330" s="8">
        <f>AVERAGE(Table1[[#This Row],[highway MPG]:[city mpg]])</f>
        <v>24.5</v>
      </c>
      <c r="P5330">
        <v>873</v>
      </c>
      <c r="Q5330">
        <v>24300</v>
      </c>
    </row>
    <row r="5331" spans="1:17" x14ac:dyDescent="0.3">
      <c r="A5331" t="s">
        <v>221</v>
      </c>
      <c r="B5331" t="s">
        <v>520</v>
      </c>
      <c r="C5331">
        <v>2008</v>
      </c>
      <c r="D5331" t="s">
        <v>18</v>
      </c>
      <c r="E5331">
        <v>200</v>
      </c>
      <c r="F5331">
        <v>4</v>
      </c>
      <c r="G5331" t="s">
        <v>19</v>
      </c>
      <c r="H5331" t="s">
        <v>31</v>
      </c>
      <c r="I5331">
        <v>4</v>
      </c>
      <c r="J5331" t="s">
        <v>40</v>
      </c>
      <c r="K5331" t="s">
        <v>22</v>
      </c>
      <c r="L5331" t="s">
        <v>33</v>
      </c>
      <c r="M5331">
        <v>29</v>
      </c>
      <c r="N5331">
        <v>20</v>
      </c>
      <c r="O5331" s="8">
        <f>AVERAGE(Table1[[#This Row],[highway MPG]:[city mpg]])</f>
        <v>24.5</v>
      </c>
      <c r="P5331">
        <v>873</v>
      </c>
      <c r="Q5331">
        <v>24300</v>
      </c>
    </row>
    <row r="5332" spans="1:17" x14ac:dyDescent="0.3">
      <c r="A5332" t="s">
        <v>221</v>
      </c>
      <c r="B5332" t="s">
        <v>520</v>
      </c>
      <c r="C5332">
        <v>2008</v>
      </c>
      <c r="D5332" t="s">
        <v>18</v>
      </c>
      <c r="E5332">
        <v>200</v>
      </c>
      <c r="F5332">
        <v>4</v>
      </c>
      <c r="G5332" t="s">
        <v>78</v>
      </c>
      <c r="H5332" t="s">
        <v>31</v>
      </c>
      <c r="I5332">
        <v>4</v>
      </c>
      <c r="J5332" t="s">
        <v>40</v>
      </c>
      <c r="K5332" t="s">
        <v>22</v>
      </c>
      <c r="L5332" t="s">
        <v>33</v>
      </c>
      <c r="M5332">
        <v>29</v>
      </c>
      <c r="N5332">
        <v>22</v>
      </c>
      <c r="O5332" s="8">
        <f>AVERAGE(Table1[[#This Row],[highway MPG]:[city mpg]])</f>
        <v>25.5</v>
      </c>
      <c r="P5332">
        <v>873</v>
      </c>
      <c r="Q5332">
        <v>25375</v>
      </c>
    </row>
    <row r="5333" spans="1:17" x14ac:dyDescent="0.3">
      <c r="A5333" t="s">
        <v>221</v>
      </c>
      <c r="B5333" t="s">
        <v>520</v>
      </c>
      <c r="C5333">
        <v>2009</v>
      </c>
      <c r="D5333" t="s">
        <v>39</v>
      </c>
      <c r="E5333">
        <v>200</v>
      </c>
      <c r="F5333">
        <v>4</v>
      </c>
      <c r="G5333" t="s">
        <v>19</v>
      </c>
      <c r="H5333" t="s">
        <v>31</v>
      </c>
      <c r="I5333">
        <v>4</v>
      </c>
      <c r="J5333" t="s">
        <v>40</v>
      </c>
      <c r="K5333" t="s">
        <v>22</v>
      </c>
      <c r="L5333" t="s">
        <v>33</v>
      </c>
      <c r="M5333">
        <v>31</v>
      </c>
      <c r="N5333">
        <v>21</v>
      </c>
      <c r="O5333" s="8">
        <f>AVERAGE(Table1[[#This Row],[highway MPG]:[city mpg]])</f>
        <v>26</v>
      </c>
      <c r="P5333">
        <v>873</v>
      </c>
      <c r="Q5333">
        <v>24770</v>
      </c>
    </row>
    <row r="5334" spans="1:17" x14ac:dyDescent="0.3">
      <c r="A5334" t="s">
        <v>221</v>
      </c>
      <c r="B5334" t="s">
        <v>520</v>
      </c>
      <c r="C5334">
        <v>2009</v>
      </c>
      <c r="D5334" t="s">
        <v>39</v>
      </c>
      <c r="E5334">
        <v>200</v>
      </c>
      <c r="F5334">
        <v>4</v>
      </c>
      <c r="G5334" t="s">
        <v>19</v>
      </c>
      <c r="H5334" t="s">
        <v>31</v>
      </c>
      <c r="I5334">
        <v>4</v>
      </c>
      <c r="J5334" t="s">
        <v>40</v>
      </c>
      <c r="K5334" t="s">
        <v>22</v>
      </c>
      <c r="L5334" t="s">
        <v>33</v>
      </c>
      <c r="M5334">
        <v>31</v>
      </c>
      <c r="N5334">
        <v>21</v>
      </c>
      <c r="O5334" s="8">
        <f>AVERAGE(Table1[[#This Row],[highway MPG]:[city mpg]])</f>
        <v>26</v>
      </c>
      <c r="P5334">
        <v>873</v>
      </c>
      <c r="Q5334">
        <v>24770</v>
      </c>
    </row>
    <row r="5335" spans="1:17" x14ac:dyDescent="0.3">
      <c r="A5335" t="s">
        <v>221</v>
      </c>
      <c r="B5335" t="s">
        <v>520</v>
      </c>
      <c r="C5335">
        <v>2009</v>
      </c>
      <c r="D5335" t="s">
        <v>39</v>
      </c>
      <c r="E5335">
        <v>200</v>
      </c>
      <c r="F5335">
        <v>4</v>
      </c>
      <c r="G5335" t="s">
        <v>78</v>
      </c>
      <c r="H5335" t="s">
        <v>31</v>
      </c>
      <c r="I5335">
        <v>4</v>
      </c>
      <c r="J5335" t="s">
        <v>40</v>
      </c>
      <c r="K5335" t="s">
        <v>22</v>
      </c>
      <c r="L5335" t="s">
        <v>33</v>
      </c>
      <c r="M5335">
        <v>29</v>
      </c>
      <c r="N5335">
        <v>22</v>
      </c>
      <c r="O5335" s="8">
        <f>AVERAGE(Table1[[#This Row],[highway MPG]:[city mpg]])</f>
        <v>25.5</v>
      </c>
      <c r="P5335">
        <v>873</v>
      </c>
      <c r="Q5335">
        <v>25870</v>
      </c>
    </row>
    <row r="5336" spans="1:17" x14ac:dyDescent="0.3">
      <c r="A5336" t="s">
        <v>221</v>
      </c>
      <c r="B5336" t="s">
        <v>520</v>
      </c>
      <c r="C5336">
        <v>2009</v>
      </c>
      <c r="D5336" t="s">
        <v>39</v>
      </c>
      <c r="E5336">
        <v>200</v>
      </c>
      <c r="F5336">
        <v>4</v>
      </c>
      <c r="G5336" t="s">
        <v>78</v>
      </c>
      <c r="H5336" t="s">
        <v>31</v>
      </c>
      <c r="I5336">
        <v>4</v>
      </c>
      <c r="J5336" t="s">
        <v>40</v>
      </c>
      <c r="K5336" t="s">
        <v>22</v>
      </c>
      <c r="L5336" t="s">
        <v>33</v>
      </c>
      <c r="M5336">
        <v>29</v>
      </c>
      <c r="N5336">
        <v>22</v>
      </c>
      <c r="O5336" s="8">
        <f>AVERAGE(Table1[[#This Row],[highway MPG]:[city mpg]])</f>
        <v>25.5</v>
      </c>
      <c r="P5336">
        <v>873</v>
      </c>
      <c r="Q5336">
        <v>25870</v>
      </c>
    </row>
    <row r="5337" spans="1:17" x14ac:dyDescent="0.3">
      <c r="A5337" t="s">
        <v>221</v>
      </c>
      <c r="B5337" t="s">
        <v>520</v>
      </c>
      <c r="C5337">
        <v>2012</v>
      </c>
      <c r="D5337" t="s">
        <v>39</v>
      </c>
      <c r="E5337">
        <v>200</v>
      </c>
      <c r="F5337">
        <v>4</v>
      </c>
      <c r="G5337" t="s">
        <v>78</v>
      </c>
      <c r="H5337" t="s">
        <v>31</v>
      </c>
      <c r="I5337">
        <v>4</v>
      </c>
      <c r="J5337" t="s">
        <v>40</v>
      </c>
      <c r="K5337" t="s">
        <v>32</v>
      </c>
      <c r="L5337" t="s">
        <v>33</v>
      </c>
      <c r="M5337">
        <v>32</v>
      </c>
      <c r="N5337">
        <v>24</v>
      </c>
      <c r="O5337" s="8">
        <f>AVERAGE(Table1[[#This Row],[highway MPG]:[city mpg]])</f>
        <v>28</v>
      </c>
      <c r="P5337">
        <v>873</v>
      </c>
      <c r="Q5337">
        <v>26895</v>
      </c>
    </row>
    <row r="5338" spans="1:17" x14ac:dyDescent="0.3">
      <c r="A5338" t="s">
        <v>221</v>
      </c>
      <c r="B5338" t="s">
        <v>520</v>
      </c>
      <c r="C5338">
        <v>2012</v>
      </c>
      <c r="D5338" t="s">
        <v>39</v>
      </c>
      <c r="E5338">
        <v>200</v>
      </c>
      <c r="F5338">
        <v>4</v>
      </c>
      <c r="G5338" t="s">
        <v>19</v>
      </c>
      <c r="H5338" t="s">
        <v>31</v>
      </c>
      <c r="I5338">
        <v>4</v>
      </c>
      <c r="J5338" t="s">
        <v>40</v>
      </c>
      <c r="K5338" t="s">
        <v>32</v>
      </c>
      <c r="L5338" t="s">
        <v>33</v>
      </c>
      <c r="M5338">
        <v>33</v>
      </c>
      <c r="N5338">
        <v>22</v>
      </c>
      <c r="O5338" s="8">
        <f>AVERAGE(Table1[[#This Row],[highway MPG]:[city mpg]])</f>
        <v>27.5</v>
      </c>
      <c r="P5338">
        <v>873</v>
      </c>
      <c r="Q5338">
        <v>25795</v>
      </c>
    </row>
    <row r="5339" spans="1:17" x14ac:dyDescent="0.3">
      <c r="A5339" t="s">
        <v>221</v>
      </c>
      <c r="B5339" t="s">
        <v>520</v>
      </c>
      <c r="C5339">
        <v>2012</v>
      </c>
      <c r="D5339" t="s">
        <v>39</v>
      </c>
      <c r="E5339">
        <v>200</v>
      </c>
      <c r="F5339">
        <v>4</v>
      </c>
      <c r="G5339" t="s">
        <v>19</v>
      </c>
      <c r="H5339" t="s">
        <v>31</v>
      </c>
      <c r="I5339">
        <v>4</v>
      </c>
      <c r="J5339" t="s">
        <v>40</v>
      </c>
      <c r="K5339" t="s">
        <v>32</v>
      </c>
      <c r="L5339" t="s">
        <v>33</v>
      </c>
      <c r="M5339">
        <v>33</v>
      </c>
      <c r="N5339">
        <v>22</v>
      </c>
      <c r="O5339" s="8">
        <f>AVERAGE(Table1[[#This Row],[highway MPG]:[city mpg]])</f>
        <v>27.5</v>
      </c>
      <c r="P5339">
        <v>873</v>
      </c>
      <c r="Q5339">
        <v>26695</v>
      </c>
    </row>
    <row r="5340" spans="1:17" x14ac:dyDescent="0.3">
      <c r="A5340" t="s">
        <v>221</v>
      </c>
      <c r="B5340" t="s">
        <v>520</v>
      </c>
      <c r="C5340">
        <v>2012</v>
      </c>
      <c r="D5340" t="s">
        <v>39</v>
      </c>
      <c r="E5340">
        <v>200</v>
      </c>
      <c r="F5340">
        <v>4</v>
      </c>
      <c r="G5340" t="s">
        <v>78</v>
      </c>
      <c r="H5340" t="s">
        <v>31</v>
      </c>
      <c r="I5340">
        <v>4</v>
      </c>
      <c r="J5340" t="s">
        <v>40</v>
      </c>
      <c r="K5340" t="s">
        <v>32</v>
      </c>
      <c r="L5340" t="s">
        <v>33</v>
      </c>
      <c r="M5340">
        <v>32</v>
      </c>
      <c r="N5340">
        <v>24</v>
      </c>
      <c r="O5340" s="8">
        <f>AVERAGE(Table1[[#This Row],[highway MPG]:[city mpg]])</f>
        <v>28</v>
      </c>
      <c r="P5340">
        <v>873</v>
      </c>
      <c r="Q5340">
        <v>24845</v>
      </c>
    </row>
    <row r="5341" spans="1:17" x14ac:dyDescent="0.3">
      <c r="A5341" t="s">
        <v>221</v>
      </c>
      <c r="B5341" t="s">
        <v>520</v>
      </c>
      <c r="C5341">
        <v>2012</v>
      </c>
      <c r="D5341" t="s">
        <v>39</v>
      </c>
      <c r="E5341">
        <v>200</v>
      </c>
      <c r="F5341">
        <v>4</v>
      </c>
      <c r="G5341" t="s">
        <v>78</v>
      </c>
      <c r="H5341" t="s">
        <v>31</v>
      </c>
      <c r="I5341">
        <v>4</v>
      </c>
      <c r="J5341" t="s">
        <v>40</v>
      </c>
      <c r="K5341" t="s">
        <v>32</v>
      </c>
      <c r="L5341" t="s">
        <v>33</v>
      </c>
      <c r="M5341">
        <v>32</v>
      </c>
      <c r="N5341">
        <v>24</v>
      </c>
      <c r="O5341" s="8">
        <f>AVERAGE(Table1[[#This Row],[highway MPG]:[city mpg]])</f>
        <v>28</v>
      </c>
      <c r="P5341">
        <v>873</v>
      </c>
      <c r="Q5341">
        <v>26895</v>
      </c>
    </row>
    <row r="5342" spans="1:17" x14ac:dyDescent="0.3">
      <c r="A5342" t="s">
        <v>221</v>
      </c>
      <c r="B5342" t="s">
        <v>520</v>
      </c>
      <c r="C5342">
        <v>2012</v>
      </c>
      <c r="D5342" t="s">
        <v>39</v>
      </c>
      <c r="E5342">
        <v>200</v>
      </c>
      <c r="F5342">
        <v>4</v>
      </c>
      <c r="G5342" t="s">
        <v>19</v>
      </c>
      <c r="H5342" t="s">
        <v>31</v>
      </c>
      <c r="I5342">
        <v>4</v>
      </c>
      <c r="J5342" t="s">
        <v>40</v>
      </c>
      <c r="K5342" t="s">
        <v>32</v>
      </c>
      <c r="L5342" t="s">
        <v>33</v>
      </c>
      <c r="M5342">
        <v>33</v>
      </c>
      <c r="N5342">
        <v>22</v>
      </c>
      <c r="O5342" s="8">
        <f>AVERAGE(Table1[[#This Row],[highway MPG]:[city mpg]])</f>
        <v>27.5</v>
      </c>
      <c r="P5342">
        <v>873</v>
      </c>
      <c r="Q5342">
        <v>25795</v>
      </c>
    </row>
    <row r="5343" spans="1:17" x14ac:dyDescent="0.3">
      <c r="A5343" t="s">
        <v>221</v>
      </c>
      <c r="B5343" t="s">
        <v>520</v>
      </c>
      <c r="C5343">
        <v>2012</v>
      </c>
      <c r="D5343" t="s">
        <v>39</v>
      </c>
      <c r="E5343">
        <v>200</v>
      </c>
      <c r="F5343">
        <v>4</v>
      </c>
      <c r="G5343" t="s">
        <v>78</v>
      </c>
      <c r="H5343" t="s">
        <v>31</v>
      </c>
      <c r="I5343">
        <v>4</v>
      </c>
      <c r="J5343" t="s">
        <v>40</v>
      </c>
      <c r="K5343" t="s">
        <v>32</v>
      </c>
      <c r="L5343" t="s">
        <v>33</v>
      </c>
      <c r="M5343">
        <v>32</v>
      </c>
      <c r="N5343">
        <v>24</v>
      </c>
      <c r="O5343" s="8">
        <f>AVERAGE(Table1[[#This Row],[highway MPG]:[city mpg]])</f>
        <v>28</v>
      </c>
      <c r="P5343">
        <v>873</v>
      </c>
      <c r="Q5343">
        <v>27795</v>
      </c>
    </row>
    <row r="5344" spans="1:17" x14ac:dyDescent="0.3">
      <c r="A5344" t="s">
        <v>221</v>
      </c>
      <c r="B5344" t="s">
        <v>520</v>
      </c>
      <c r="C5344">
        <v>2012</v>
      </c>
      <c r="D5344" t="s">
        <v>39</v>
      </c>
      <c r="E5344">
        <v>200</v>
      </c>
      <c r="F5344">
        <v>4</v>
      </c>
      <c r="G5344" t="s">
        <v>78</v>
      </c>
      <c r="H5344" t="s">
        <v>31</v>
      </c>
      <c r="I5344">
        <v>4</v>
      </c>
      <c r="J5344" t="s">
        <v>40</v>
      </c>
      <c r="K5344" t="s">
        <v>32</v>
      </c>
      <c r="L5344" t="s">
        <v>33</v>
      </c>
      <c r="M5344">
        <v>32</v>
      </c>
      <c r="N5344">
        <v>24</v>
      </c>
      <c r="O5344" s="8">
        <f>AVERAGE(Table1[[#This Row],[highway MPG]:[city mpg]])</f>
        <v>28</v>
      </c>
      <c r="P5344">
        <v>873</v>
      </c>
      <c r="Q5344">
        <v>24845</v>
      </c>
    </row>
    <row r="5345" spans="1:17" x14ac:dyDescent="0.3">
      <c r="A5345" t="s">
        <v>221</v>
      </c>
      <c r="B5345" t="s">
        <v>520</v>
      </c>
      <c r="C5345">
        <v>2012</v>
      </c>
      <c r="D5345" t="s">
        <v>39</v>
      </c>
      <c r="E5345">
        <v>200</v>
      </c>
      <c r="F5345">
        <v>4</v>
      </c>
      <c r="G5345" t="s">
        <v>78</v>
      </c>
      <c r="H5345" t="s">
        <v>31</v>
      </c>
      <c r="I5345">
        <v>4</v>
      </c>
      <c r="J5345" t="s">
        <v>40</v>
      </c>
      <c r="K5345" t="s">
        <v>32</v>
      </c>
      <c r="L5345" t="s">
        <v>33</v>
      </c>
      <c r="M5345">
        <v>32</v>
      </c>
      <c r="N5345">
        <v>24</v>
      </c>
      <c r="O5345" s="8">
        <f>AVERAGE(Table1[[#This Row],[highway MPG]:[city mpg]])</f>
        <v>28</v>
      </c>
      <c r="P5345">
        <v>873</v>
      </c>
      <c r="Q5345">
        <v>27795</v>
      </c>
    </row>
    <row r="5346" spans="1:17" x14ac:dyDescent="0.3">
      <c r="A5346" t="s">
        <v>221</v>
      </c>
      <c r="B5346" t="s">
        <v>520</v>
      </c>
      <c r="C5346">
        <v>2012</v>
      </c>
      <c r="D5346" t="s">
        <v>39</v>
      </c>
      <c r="E5346">
        <v>200</v>
      </c>
      <c r="F5346">
        <v>4</v>
      </c>
      <c r="G5346" t="s">
        <v>19</v>
      </c>
      <c r="H5346" t="s">
        <v>31</v>
      </c>
      <c r="I5346">
        <v>4</v>
      </c>
      <c r="J5346" t="s">
        <v>40</v>
      </c>
      <c r="K5346" t="s">
        <v>32</v>
      </c>
      <c r="L5346" t="s">
        <v>33</v>
      </c>
      <c r="M5346">
        <v>33</v>
      </c>
      <c r="N5346">
        <v>22</v>
      </c>
      <c r="O5346" s="8">
        <f>AVERAGE(Table1[[#This Row],[highway MPG]:[city mpg]])</f>
        <v>27.5</v>
      </c>
      <c r="P5346">
        <v>873</v>
      </c>
      <c r="Q5346">
        <v>26695</v>
      </c>
    </row>
    <row r="5347" spans="1:17" x14ac:dyDescent="0.3">
      <c r="A5347" t="s">
        <v>221</v>
      </c>
      <c r="B5347" t="s">
        <v>520</v>
      </c>
      <c r="C5347">
        <v>2012</v>
      </c>
      <c r="D5347" t="s">
        <v>39</v>
      </c>
      <c r="E5347">
        <v>200</v>
      </c>
      <c r="F5347">
        <v>4</v>
      </c>
      <c r="G5347" t="s">
        <v>19</v>
      </c>
      <c r="H5347" t="s">
        <v>31</v>
      </c>
      <c r="I5347">
        <v>4</v>
      </c>
      <c r="J5347" t="s">
        <v>40</v>
      </c>
      <c r="K5347" t="s">
        <v>32</v>
      </c>
      <c r="L5347" t="s">
        <v>33</v>
      </c>
      <c r="M5347">
        <v>33</v>
      </c>
      <c r="N5347">
        <v>22</v>
      </c>
      <c r="O5347" s="8">
        <f>AVERAGE(Table1[[#This Row],[highway MPG]:[city mpg]])</f>
        <v>27.5</v>
      </c>
      <c r="P5347">
        <v>873</v>
      </c>
      <c r="Q5347">
        <v>23745</v>
      </c>
    </row>
    <row r="5348" spans="1:17" x14ac:dyDescent="0.3">
      <c r="A5348" t="s">
        <v>221</v>
      </c>
      <c r="B5348" t="s">
        <v>520</v>
      </c>
      <c r="C5348">
        <v>2012</v>
      </c>
      <c r="D5348" t="s">
        <v>39</v>
      </c>
      <c r="E5348">
        <v>200</v>
      </c>
      <c r="F5348">
        <v>4</v>
      </c>
      <c r="G5348" t="s">
        <v>19</v>
      </c>
      <c r="H5348" t="s">
        <v>31</v>
      </c>
      <c r="I5348">
        <v>4</v>
      </c>
      <c r="J5348" t="s">
        <v>40</v>
      </c>
      <c r="K5348" t="s">
        <v>32</v>
      </c>
      <c r="L5348" t="s">
        <v>33</v>
      </c>
      <c r="M5348">
        <v>33</v>
      </c>
      <c r="N5348">
        <v>22</v>
      </c>
      <c r="O5348" s="8">
        <f>AVERAGE(Table1[[#This Row],[highway MPG]:[city mpg]])</f>
        <v>27.5</v>
      </c>
      <c r="P5348">
        <v>873</v>
      </c>
      <c r="Q5348">
        <v>23745</v>
      </c>
    </row>
    <row r="5349" spans="1:17" x14ac:dyDescent="0.3">
      <c r="A5349" t="s">
        <v>41</v>
      </c>
      <c r="B5349" t="s">
        <v>521</v>
      </c>
      <c r="C5349">
        <v>2013</v>
      </c>
      <c r="D5349" t="s">
        <v>18</v>
      </c>
      <c r="E5349">
        <v>302</v>
      </c>
      <c r="F5349">
        <v>6</v>
      </c>
      <c r="G5349" t="s">
        <v>34</v>
      </c>
      <c r="H5349" t="s">
        <v>20</v>
      </c>
      <c r="I5349">
        <v>4</v>
      </c>
      <c r="J5349" t="s">
        <v>171</v>
      </c>
      <c r="K5349" t="s">
        <v>32</v>
      </c>
      <c r="L5349" t="s">
        <v>91</v>
      </c>
      <c r="M5349">
        <v>25</v>
      </c>
      <c r="N5349">
        <v>19</v>
      </c>
      <c r="O5349" s="8">
        <f>AVERAGE(Table1[[#This Row],[highway MPG]:[city mpg]])</f>
        <v>22</v>
      </c>
      <c r="P5349">
        <v>617</v>
      </c>
      <c r="Q5349">
        <v>37090</v>
      </c>
    </row>
    <row r="5350" spans="1:17" x14ac:dyDescent="0.3">
      <c r="A5350" t="s">
        <v>41</v>
      </c>
      <c r="B5350" t="s">
        <v>521</v>
      </c>
      <c r="C5350">
        <v>2013</v>
      </c>
      <c r="D5350" t="s">
        <v>18</v>
      </c>
      <c r="E5350">
        <v>302</v>
      </c>
      <c r="F5350">
        <v>6</v>
      </c>
      <c r="G5350" t="s">
        <v>34</v>
      </c>
      <c r="H5350" t="s">
        <v>35</v>
      </c>
      <c r="I5350">
        <v>4</v>
      </c>
      <c r="J5350" t="s">
        <v>130</v>
      </c>
      <c r="K5350" t="s">
        <v>32</v>
      </c>
      <c r="L5350" t="s">
        <v>91</v>
      </c>
      <c r="M5350">
        <v>24</v>
      </c>
      <c r="N5350">
        <v>19</v>
      </c>
      <c r="O5350" s="8">
        <f>AVERAGE(Table1[[#This Row],[highway MPG]:[city mpg]])</f>
        <v>21.5</v>
      </c>
      <c r="P5350">
        <v>617</v>
      </c>
      <c r="Q5350">
        <v>39090</v>
      </c>
    </row>
    <row r="5351" spans="1:17" x14ac:dyDescent="0.3">
      <c r="A5351" t="s">
        <v>41</v>
      </c>
      <c r="B5351" t="s">
        <v>521</v>
      </c>
      <c r="C5351">
        <v>2013</v>
      </c>
      <c r="D5351" t="s">
        <v>61</v>
      </c>
      <c r="E5351">
        <v>200</v>
      </c>
      <c r="F5351">
        <v>4</v>
      </c>
      <c r="G5351" t="s">
        <v>34</v>
      </c>
      <c r="H5351" t="s">
        <v>35</v>
      </c>
      <c r="I5351">
        <v>4</v>
      </c>
      <c r="J5351" t="s">
        <v>270</v>
      </c>
      <c r="K5351" t="s">
        <v>32</v>
      </c>
      <c r="L5351" t="s">
        <v>91</v>
      </c>
      <c r="M5351">
        <v>33</v>
      </c>
      <c r="N5351">
        <v>24</v>
      </c>
      <c r="O5351" s="8">
        <f>AVERAGE(Table1[[#This Row],[highway MPG]:[city mpg]])</f>
        <v>28.5</v>
      </c>
      <c r="P5351">
        <v>617</v>
      </c>
      <c r="Q5351">
        <v>38590</v>
      </c>
    </row>
    <row r="5352" spans="1:17" x14ac:dyDescent="0.3">
      <c r="A5352" t="s">
        <v>41</v>
      </c>
      <c r="B5352" t="s">
        <v>521</v>
      </c>
      <c r="C5352">
        <v>2014</v>
      </c>
      <c r="D5352" t="s">
        <v>61</v>
      </c>
      <c r="E5352">
        <v>200</v>
      </c>
      <c r="F5352">
        <v>4</v>
      </c>
      <c r="G5352" t="s">
        <v>34</v>
      </c>
      <c r="H5352" t="s">
        <v>35</v>
      </c>
      <c r="I5352">
        <v>4</v>
      </c>
      <c r="J5352" t="s">
        <v>270</v>
      </c>
      <c r="K5352" t="s">
        <v>32</v>
      </c>
      <c r="L5352" t="s">
        <v>91</v>
      </c>
      <c r="M5352">
        <v>33</v>
      </c>
      <c r="N5352">
        <v>24</v>
      </c>
      <c r="O5352" s="8">
        <f>AVERAGE(Table1[[#This Row],[highway MPG]:[city mpg]])</f>
        <v>28.5</v>
      </c>
      <c r="P5352">
        <v>617</v>
      </c>
      <c r="Q5352">
        <v>38980</v>
      </c>
    </row>
    <row r="5353" spans="1:17" x14ac:dyDescent="0.3">
      <c r="A5353" t="s">
        <v>41</v>
      </c>
      <c r="B5353" t="s">
        <v>521</v>
      </c>
      <c r="C5353">
        <v>2014</v>
      </c>
      <c r="D5353" t="s">
        <v>18</v>
      </c>
      <c r="E5353">
        <v>302</v>
      </c>
      <c r="F5353">
        <v>6</v>
      </c>
      <c r="G5353" t="s">
        <v>34</v>
      </c>
      <c r="H5353" t="s">
        <v>35</v>
      </c>
      <c r="I5353">
        <v>4</v>
      </c>
      <c r="J5353" t="s">
        <v>130</v>
      </c>
      <c r="K5353" t="s">
        <v>32</v>
      </c>
      <c r="L5353" t="s">
        <v>91</v>
      </c>
      <c r="M5353">
        <v>24</v>
      </c>
      <c r="N5353">
        <v>19</v>
      </c>
      <c r="O5353" s="8">
        <f>AVERAGE(Table1[[#This Row],[highway MPG]:[city mpg]])</f>
        <v>21.5</v>
      </c>
      <c r="P5353">
        <v>617</v>
      </c>
      <c r="Q5353">
        <v>39480</v>
      </c>
    </row>
    <row r="5354" spans="1:17" x14ac:dyDescent="0.3">
      <c r="A5354" t="s">
        <v>41</v>
      </c>
      <c r="B5354" t="s">
        <v>521</v>
      </c>
      <c r="C5354">
        <v>2014</v>
      </c>
      <c r="D5354" t="s">
        <v>18</v>
      </c>
      <c r="E5354">
        <v>302</v>
      </c>
      <c r="F5354">
        <v>6</v>
      </c>
      <c r="G5354" t="s">
        <v>34</v>
      </c>
      <c r="H5354" t="s">
        <v>20</v>
      </c>
      <c r="I5354">
        <v>4</v>
      </c>
      <c r="J5354" t="s">
        <v>171</v>
      </c>
      <c r="K5354" t="s">
        <v>32</v>
      </c>
      <c r="L5354" t="s">
        <v>91</v>
      </c>
      <c r="M5354">
        <v>25</v>
      </c>
      <c r="N5354">
        <v>19</v>
      </c>
      <c r="O5354" s="8">
        <f>AVERAGE(Table1[[#This Row],[highway MPG]:[city mpg]])</f>
        <v>22</v>
      </c>
      <c r="P5354">
        <v>617</v>
      </c>
      <c r="Q5354">
        <v>37480</v>
      </c>
    </row>
    <row r="5355" spans="1:17" x14ac:dyDescent="0.3">
      <c r="A5355" t="s">
        <v>41</v>
      </c>
      <c r="B5355" t="s">
        <v>521</v>
      </c>
      <c r="C5355">
        <v>2015</v>
      </c>
      <c r="D5355" t="s">
        <v>18</v>
      </c>
      <c r="E5355">
        <v>302</v>
      </c>
      <c r="F5355">
        <v>6</v>
      </c>
      <c r="G5355" t="s">
        <v>34</v>
      </c>
      <c r="H5355" t="s">
        <v>20</v>
      </c>
      <c r="I5355">
        <v>4</v>
      </c>
      <c r="J5355" t="s">
        <v>171</v>
      </c>
      <c r="K5355" t="s">
        <v>32</v>
      </c>
      <c r="L5355" t="s">
        <v>91</v>
      </c>
      <c r="M5355">
        <v>25</v>
      </c>
      <c r="N5355">
        <v>19</v>
      </c>
      <c r="O5355" s="8">
        <f>AVERAGE(Table1[[#This Row],[highway MPG]:[city mpg]])</f>
        <v>22</v>
      </c>
      <c r="P5355">
        <v>617</v>
      </c>
      <c r="Q5355">
        <v>37900</v>
      </c>
    </row>
    <row r="5356" spans="1:17" x14ac:dyDescent="0.3">
      <c r="A5356" t="s">
        <v>41</v>
      </c>
      <c r="B5356" t="s">
        <v>521</v>
      </c>
      <c r="C5356">
        <v>2015</v>
      </c>
      <c r="D5356" t="s">
        <v>18</v>
      </c>
      <c r="E5356">
        <v>302</v>
      </c>
      <c r="F5356">
        <v>6</v>
      </c>
      <c r="G5356" t="s">
        <v>34</v>
      </c>
      <c r="H5356" t="s">
        <v>35</v>
      </c>
      <c r="I5356">
        <v>4</v>
      </c>
      <c r="J5356" t="s">
        <v>171</v>
      </c>
      <c r="K5356" t="s">
        <v>32</v>
      </c>
      <c r="L5356" t="s">
        <v>91</v>
      </c>
      <c r="M5356">
        <v>25</v>
      </c>
      <c r="N5356">
        <v>18</v>
      </c>
      <c r="O5356" s="8">
        <f>AVERAGE(Table1[[#This Row],[highway MPG]:[city mpg]])</f>
        <v>21.5</v>
      </c>
      <c r="P5356">
        <v>617</v>
      </c>
      <c r="Q5356">
        <v>39900</v>
      </c>
    </row>
    <row r="5357" spans="1:17" x14ac:dyDescent="0.3">
      <c r="A5357" t="s">
        <v>41</v>
      </c>
      <c r="B5357" t="s">
        <v>521</v>
      </c>
      <c r="C5357">
        <v>2015</v>
      </c>
      <c r="D5357" t="s">
        <v>61</v>
      </c>
      <c r="E5357">
        <v>200</v>
      </c>
      <c r="F5357">
        <v>4</v>
      </c>
      <c r="G5357" t="s">
        <v>34</v>
      </c>
      <c r="H5357" t="s">
        <v>35</v>
      </c>
      <c r="I5357">
        <v>4</v>
      </c>
      <c r="J5357" t="s">
        <v>270</v>
      </c>
      <c r="K5357" t="s">
        <v>32</v>
      </c>
      <c r="L5357" t="s">
        <v>91</v>
      </c>
      <c r="M5357">
        <v>33</v>
      </c>
      <c r="N5357">
        <v>24</v>
      </c>
      <c r="O5357" s="8">
        <f>AVERAGE(Table1[[#This Row],[highway MPG]:[city mpg]])</f>
        <v>28.5</v>
      </c>
      <c r="P5357">
        <v>617</v>
      </c>
      <c r="Q5357">
        <v>39400</v>
      </c>
    </row>
    <row r="5358" spans="1:17" x14ac:dyDescent="0.3">
      <c r="A5358" t="s">
        <v>41</v>
      </c>
      <c r="B5358" t="s">
        <v>522</v>
      </c>
      <c r="C5358">
        <v>2017</v>
      </c>
      <c r="D5358" t="s">
        <v>18</v>
      </c>
      <c r="E5358">
        <v>577</v>
      </c>
      <c r="F5358">
        <v>8</v>
      </c>
      <c r="G5358" t="s">
        <v>34</v>
      </c>
      <c r="H5358" t="s">
        <v>35</v>
      </c>
      <c r="I5358">
        <v>4</v>
      </c>
      <c r="J5358" t="s">
        <v>514</v>
      </c>
      <c r="K5358" t="s">
        <v>64</v>
      </c>
      <c r="L5358" t="s">
        <v>91</v>
      </c>
      <c r="M5358">
        <v>17</v>
      </c>
      <c r="N5358">
        <v>13</v>
      </c>
      <c r="O5358" s="8">
        <f>AVERAGE(Table1[[#This Row],[highway MPG]:[city mpg]])</f>
        <v>15</v>
      </c>
      <c r="P5358">
        <v>617</v>
      </c>
      <c r="Q5358">
        <v>124100</v>
      </c>
    </row>
    <row r="5359" spans="1:17" x14ac:dyDescent="0.3">
      <c r="A5359" t="s">
        <v>41</v>
      </c>
      <c r="B5359" t="s">
        <v>522</v>
      </c>
      <c r="C5359">
        <v>2017</v>
      </c>
      <c r="D5359" t="s">
        <v>18</v>
      </c>
      <c r="E5359">
        <v>449</v>
      </c>
      <c r="F5359">
        <v>8</v>
      </c>
      <c r="G5359" t="s">
        <v>34</v>
      </c>
      <c r="H5359" t="s">
        <v>35</v>
      </c>
      <c r="I5359">
        <v>4</v>
      </c>
      <c r="J5359" t="s">
        <v>171</v>
      </c>
      <c r="K5359" t="s">
        <v>64</v>
      </c>
      <c r="L5359" t="s">
        <v>91</v>
      </c>
      <c r="M5359">
        <v>18</v>
      </c>
      <c r="N5359">
        <v>14</v>
      </c>
      <c r="O5359" s="8">
        <f>AVERAGE(Table1[[#This Row],[highway MPG]:[city mpg]])</f>
        <v>16</v>
      </c>
      <c r="P5359">
        <v>617</v>
      </c>
      <c r="Q5359">
        <v>93850</v>
      </c>
    </row>
    <row r="5360" spans="1:17" x14ac:dyDescent="0.3">
      <c r="A5360" t="s">
        <v>41</v>
      </c>
      <c r="B5360" t="s">
        <v>522</v>
      </c>
      <c r="C5360">
        <v>2017</v>
      </c>
      <c r="D5360" t="s">
        <v>18</v>
      </c>
      <c r="E5360">
        <v>362</v>
      </c>
      <c r="F5360">
        <v>6</v>
      </c>
      <c r="G5360" t="s">
        <v>34</v>
      </c>
      <c r="H5360" t="s">
        <v>35</v>
      </c>
      <c r="I5360">
        <v>4</v>
      </c>
      <c r="J5360" t="s">
        <v>130</v>
      </c>
      <c r="K5360" t="s">
        <v>64</v>
      </c>
      <c r="L5360" t="s">
        <v>91</v>
      </c>
      <c r="M5360">
        <v>22</v>
      </c>
      <c r="N5360">
        <v>17</v>
      </c>
      <c r="O5360" s="8">
        <f>AVERAGE(Table1[[#This Row],[highway MPG]:[city mpg]])</f>
        <v>19.5</v>
      </c>
      <c r="P5360">
        <v>617</v>
      </c>
      <c r="Q5360">
        <v>68700</v>
      </c>
    </row>
    <row r="5361" spans="1:17" x14ac:dyDescent="0.3">
      <c r="A5361" t="s">
        <v>221</v>
      </c>
      <c r="B5361" t="s">
        <v>523</v>
      </c>
      <c r="C5361">
        <v>2017</v>
      </c>
      <c r="D5361" t="s">
        <v>30</v>
      </c>
      <c r="E5361">
        <v>170</v>
      </c>
      <c r="F5361">
        <v>4</v>
      </c>
      <c r="G5361" t="s">
        <v>78</v>
      </c>
      <c r="H5361" t="s">
        <v>35</v>
      </c>
      <c r="I5361">
        <v>4</v>
      </c>
      <c r="J5361" t="s">
        <v>102</v>
      </c>
      <c r="K5361" t="s">
        <v>22</v>
      </c>
      <c r="L5361" t="s">
        <v>36</v>
      </c>
      <c r="M5361">
        <v>30</v>
      </c>
      <c r="N5361">
        <v>22</v>
      </c>
      <c r="O5361" s="8">
        <f>AVERAGE(Table1[[#This Row],[highway MPG]:[city mpg]])</f>
        <v>26</v>
      </c>
      <c r="P5361">
        <v>873</v>
      </c>
      <c r="Q5361">
        <v>26950</v>
      </c>
    </row>
    <row r="5362" spans="1:17" x14ac:dyDescent="0.3">
      <c r="A5362" t="s">
        <v>221</v>
      </c>
      <c r="B5362" t="s">
        <v>523</v>
      </c>
      <c r="C5362">
        <v>2017</v>
      </c>
      <c r="D5362" t="s">
        <v>30</v>
      </c>
      <c r="E5362">
        <v>170</v>
      </c>
      <c r="F5362">
        <v>4</v>
      </c>
      <c r="G5362" t="s">
        <v>78</v>
      </c>
      <c r="H5362" t="s">
        <v>35</v>
      </c>
      <c r="I5362">
        <v>4</v>
      </c>
      <c r="J5362" t="s">
        <v>102</v>
      </c>
      <c r="K5362" t="s">
        <v>22</v>
      </c>
      <c r="L5362" t="s">
        <v>36</v>
      </c>
      <c r="M5362">
        <v>30</v>
      </c>
      <c r="N5362">
        <v>22</v>
      </c>
      <c r="O5362" s="8">
        <f>AVERAGE(Table1[[#This Row],[highway MPG]:[city mpg]])</f>
        <v>26</v>
      </c>
      <c r="P5362">
        <v>873</v>
      </c>
      <c r="Q5362">
        <v>32890</v>
      </c>
    </row>
    <row r="5363" spans="1:17" x14ac:dyDescent="0.3">
      <c r="A5363" t="s">
        <v>221</v>
      </c>
      <c r="B5363" t="s">
        <v>523</v>
      </c>
      <c r="C5363">
        <v>2017</v>
      </c>
      <c r="D5363" t="s">
        <v>30</v>
      </c>
      <c r="E5363">
        <v>170</v>
      </c>
      <c r="F5363">
        <v>4</v>
      </c>
      <c r="G5363" t="s">
        <v>78</v>
      </c>
      <c r="H5363" t="s">
        <v>35</v>
      </c>
      <c r="I5363">
        <v>4</v>
      </c>
      <c r="J5363" t="s">
        <v>102</v>
      </c>
      <c r="K5363" t="s">
        <v>22</v>
      </c>
      <c r="L5363" t="s">
        <v>36</v>
      </c>
      <c r="M5363">
        <v>30</v>
      </c>
      <c r="N5363">
        <v>22</v>
      </c>
      <c r="O5363" s="8">
        <f>AVERAGE(Table1[[#This Row],[highway MPG]:[city mpg]])</f>
        <v>26</v>
      </c>
      <c r="P5363">
        <v>873</v>
      </c>
      <c r="Q5363">
        <v>30530</v>
      </c>
    </row>
    <row r="5364" spans="1:17" x14ac:dyDescent="0.3">
      <c r="A5364" t="s">
        <v>221</v>
      </c>
      <c r="B5364" t="s">
        <v>523</v>
      </c>
      <c r="C5364">
        <v>2017</v>
      </c>
      <c r="D5364" t="s">
        <v>30</v>
      </c>
      <c r="E5364">
        <v>170</v>
      </c>
      <c r="F5364">
        <v>4</v>
      </c>
      <c r="G5364" t="s">
        <v>19</v>
      </c>
      <c r="H5364" t="s">
        <v>35</v>
      </c>
      <c r="I5364">
        <v>4</v>
      </c>
      <c r="J5364" t="s">
        <v>102</v>
      </c>
      <c r="K5364" t="s">
        <v>22</v>
      </c>
      <c r="L5364" t="s">
        <v>36</v>
      </c>
      <c r="M5364">
        <v>30</v>
      </c>
      <c r="N5364">
        <v>22</v>
      </c>
      <c r="O5364" s="8">
        <f>AVERAGE(Table1[[#This Row],[highway MPG]:[city mpg]])</f>
        <v>26</v>
      </c>
      <c r="P5364">
        <v>873</v>
      </c>
      <c r="Q5364">
        <v>25850</v>
      </c>
    </row>
    <row r="5365" spans="1:17" x14ac:dyDescent="0.3">
      <c r="A5365" t="s">
        <v>221</v>
      </c>
      <c r="B5365" t="s">
        <v>523</v>
      </c>
      <c r="C5365">
        <v>2017</v>
      </c>
      <c r="D5365" t="s">
        <v>30</v>
      </c>
      <c r="E5365">
        <v>170</v>
      </c>
      <c r="F5365">
        <v>4</v>
      </c>
      <c r="G5365" t="s">
        <v>19</v>
      </c>
      <c r="H5365" t="s">
        <v>35</v>
      </c>
      <c r="I5365">
        <v>4</v>
      </c>
      <c r="J5365" t="s">
        <v>102</v>
      </c>
      <c r="K5365" t="s">
        <v>22</v>
      </c>
      <c r="L5365" t="s">
        <v>36</v>
      </c>
      <c r="M5365">
        <v>30</v>
      </c>
      <c r="N5365">
        <v>22</v>
      </c>
      <c r="O5365" s="8">
        <f>AVERAGE(Table1[[#This Row],[highway MPG]:[city mpg]])</f>
        <v>26</v>
      </c>
      <c r="P5365">
        <v>873</v>
      </c>
      <c r="Q5365">
        <v>29430</v>
      </c>
    </row>
    <row r="5366" spans="1:17" x14ac:dyDescent="0.3">
      <c r="A5366" t="s">
        <v>221</v>
      </c>
      <c r="B5366" t="s">
        <v>524</v>
      </c>
      <c r="C5366">
        <v>2015</v>
      </c>
      <c r="D5366" t="s">
        <v>39</v>
      </c>
      <c r="E5366">
        <v>220</v>
      </c>
      <c r="F5366">
        <v>4</v>
      </c>
      <c r="G5366" t="s">
        <v>19</v>
      </c>
      <c r="H5366" t="s">
        <v>31</v>
      </c>
      <c r="I5366">
        <v>2</v>
      </c>
      <c r="J5366" t="s">
        <v>67</v>
      </c>
      <c r="K5366" t="s">
        <v>22</v>
      </c>
      <c r="L5366" t="s">
        <v>68</v>
      </c>
      <c r="M5366">
        <v>34</v>
      </c>
      <c r="N5366">
        <v>25</v>
      </c>
      <c r="O5366" s="8">
        <f>AVERAGE(Table1[[#This Row],[highway MPG]:[city mpg]])</f>
        <v>29.5</v>
      </c>
      <c r="P5366">
        <v>873</v>
      </c>
      <c r="Q5366">
        <v>29280</v>
      </c>
    </row>
    <row r="5367" spans="1:17" x14ac:dyDescent="0.3">
      <c r="A5367" t="s">
        <v>221</v>
      </c>
      <c r="B5367" t="s">
        <v>524</v>
      </c>
      <c r="C5367">
        <v>2015</v>
      </c>
      <c r="D5367" t="s">
        <v>39</v>
      </c>
      <c r="E5367">
        <v>220</v>
      </c>
      <c r="F5367">
        <v>4</v>
      </c>
      <c r="G5367" t="s">
        <v>78</v>
      </c>
      <c r="H5367" t="s">
        <v>31</v>
      </c>
      <c r="I5367">
        <v>4</v>
      </c>
      <c r="J5367" t="s">
        <v>67</v>
      </c>
      <c r="K5367" t="s">
        <v>22</v>
      </c>
      <c r="L5367" t="s">
        <v>55</v>
      </c>
      <c r="M5367">
        <v>33</v>
      </c>
      <c r="N5367">
        <v>25</v>
      </c>
      <c r="O5367" s="8">
        <f>AVERAGE(Table1[[#This Row],[highway MPG]:[city mpg]])</f>
        <v>29</v>
      </c>
      <c r="P5367">
        <v>873</v>
      </c>
      <c r="Q5367">
        <v>32640</v>
      </c>
    </row>
    <row r="5368" spans="1:17" x14ac:dyDescent="0.3">
      <c r="A5368" t="s">
        <v>221</v>
      </c>
      <c r="B5368" t="s">
        <v>524</v>
      </c>
      <c r="C5368">
        <v>2015</v>
      </c>
      <c r="D5368" t="s">
        <v>39</v>
      </c>
      <c r="E5368">
        <v>210</v>
      </c>
      <c r="F5368">
        <v>4</v>
      </c>
      <c r="G5368" t="s">
        <v>19</v>
      </c>
      <c r="H5368" t="s">
        <v>31</v>
      </c>
      <c r="I5368">
        <v>2</v>
      </c>
      <c r="J5368" t="s">
        <v>67</v>
      </c>
      <c r="K5368" t="s">
        <v>22</v>
      </c>
      <c r="L5368" t="s">
        <v>68</v>
      </c>
      <c r="M5368">
        <v>34</v>
      </c>
      <c r="N5368">
        <v>25</v>
      </c>
      <c r="O5368" s="8">
        <f>AVERAGE(Table1[[#This Row],[highway MPG]:[city mpg]])</f>
        <v>29.5</v>
      </c>
      <c r="P5368">
        <v>873</v>
      </c>
      <c r="Q5368">
        <v>24785</v>
      </c>
    </row>
    <row r="5369" spans="1:17" x14ac:dyDescent="0.3">
      <c r="A5369" t="s">
        <v>221</v>
      </c>
      <c r="B5369" t="s">
        <v>524</v>
      </c>
      <c r="C5369">
        <v>2015</v>
      </c>
      <c r="D5369" t="s">
        <v>39</v>
      </c>
      <c r="E5369">
        <v>210</v>
      </c>
      <c r="F5369">
        <v>4</v>
      </c>
      <c r="G5369" t="s">
        <v>78</v>
      </c>
      <c r="H5369" t="s">
        <v>31</v>
      </c>
      <c r="I5369">
        <v>2</v>
      </c>
      <c r="J5369" t="s">
        <v>67</v>
      </c>
      <c r="K5369" t="s">
        <v>22</v>
      </c>
      <c r="L5369" t="s">
        <v>68</v>
      </c>
      <c r="M5369">
        <v>33</v>
      </c>
      <c r="N5369">
        <v>25</v>
      </c>
      <c r="O5369" s="8">
        <f>AVERAGE(Table1[[#This Row],[highway MPG]:[city mpg]])</f>
        <v>29</v>
      </c>
      <c r="P5369">
        <v>873</v>
      </c>
      <c r="Q5369">
        <v>28885</v>
      </c>
    </row>
    <row r="5370" spans="1:17" x14ac:dyDescent="0.3">
      <c r="A5370" t="s">
        <v>221</v>
      </c>
      <c r="B5370" t="s">
        <v>524</v>
      </c>
      <c r="C5370">
        <v>2015</v>
      </c>
      <c r="D5370" t="s">
        <v>39</v>
      </c>
      <c r="E5370">
        <v>220</v>
      </c>
      <c r="F5370">
        <v>4</v>
      </c>
      <c r="G5370" t="s">
        <v>19</v>
      </c>
      <c r="H5370" t="s">
        <v>31</v>
      </c>
      <c r="I5370">
        <v>2</v>
      </c>
      <c r="J5370" t="s">
        <v>67</v>
      </c>
      <c r="K5370" t="s">
        <v>22</v>
      </c>
      <c r="L5370" t="s">
        <v>68</v>
      </c>
      <c r="M5370">
        <v>34</v>
      </c>
      <c r="N5370">
        <v>25</v>
      </c>
      <c r="O5370" s="8">
        <f>AVERAGE(Table1[[#This Row],[highway MPG]:[city mpg]])</f>
        <v>29.5</v>
      </c>
      <c r="P5370">
        <v>873</v>
      </c>
      <c r="Q5370">
        <v>26280</v>
      </c>
    </row>
    <row r="5371" spans="1:17" x14ac:dyDescent="0.3">
      <c r="A5371" t="s">
        <v>221</v>
      </c>
      <c r="B5371" t="s">
        <v>524</v>
      </c>
      <c r="C5371">
        <v>2015</v>
      </c>
      <c r="D5371" t="s">
        <v>39</v>
      </c>
      <c r="E5371">
        <v>210</v>
      </c>
      <c r="F5371">
        <v>4</v>
      </c>
      <c r="G5371" t="s">
        <v>78</v>
      </c>
      <c r="H5371" t="s">
        <v>31</v>
      </c>
      <c r="I5371">
        <v>2</v>
      </c>
      <c r="J5371" t="s">
        <v>67</v>
      </c>
      <c r="K5371" t="s">
        <v>22</v>
      </c>
      <c r="L5371" t="s">
        <v>68</v>
      </c>
      <c r="M5371">
        <v>33</v>
      </c>
      <c r="N5371">
        <v>25</v>
      </c>
      <c r="O5371" s="8">
        <f>AVERAGE(Table1[[#This Row],[highway MPG]:[city mpg]])</f>
        <v>29</v>
      </c>
      <c r="P5371">
        <v>873</v>
      </c>
      <c r="Q5371">
        <v>25885</v>
      </c>
    </row>
    <row r="5372" spans="1:17" x14ac:dyDescent="0.3">
      <c r="A5372" t="s">
        <v>221</v>
      </c>
      <c r="B5372" t="s">
        <v>524</v>
      </c>
      <c r="C5372">
        <v>2015</v>
      </c>
      <c r="D5372" t="s">
        <v>39</v>
      </c>
      <c r="E5372">
        <v>220</v>
      </c>
      <c r="F5372">
        <v>4</v>
      </c>
      <c r="G5372" t="s">
        <v>78</v>
      </c>
      <c r="H5372" t="s">
        <v>31</v>
      </c>
      <c r="I5372">
        <v>2</v>
      </c>
      <c r="J5372" t="s">
        <v>67</v>
      </c>
      <c r="K5372" t="s">
        <v>22</v>
      </c>
      <c r="L5372" t="s">
        <v>68</v>
      </c>
      <c r="M5372">
        <v>33</v>
      </c>
      <c r="N5372">
        <v>25</v>
      </c>
      <c r="O5372" s="8">
        <f>AVERAGE(Table1[[#This Row],[highway MPG]:[city mpg]])</f>
        <v>29</v>
      </c>
      <c r="P5372">
        <v>873</v>
      </c>
      <c r="Q5372">
        <v>30380</v>
      </c>
    </row>
    <row r="5373" spans="1:17" x14ac:dyDescent="0.3">
      <c r="A5373" t="s">
        <v>221</v>
      </c>
      <c r="B5373" t="s">
        <v>524</v>
      </c>
      <c r="C5373">
        <v>2015</v>
      </c>
      <c r="D5373" t="s">
        <v>39</v>
      </c>
      <c r="E5373">
        <v>220</v>
      </c>
      <c r="F5373">
        <v>4</v>
      </c>
      <c r="G5373" t="s">
        <v>19</v>
      </c>
      <c r="H5373" t="s">
        <v>31</v>
      </c>
      <c r="I5373">
        <v>4</v>
      </c>
      <c r="J5373" t="s">
        <v>67</v>
      </c>
      <c r="K5373" t="s">
        <v>22</v>
      </c>
      <c r="L5373" t="s">
        <v>55</v>
      </c>
      <c r="M5373">
        <v>34</v>
      </c>
      <c r="N5373">
        <v>25</v>
      </c>
      <c r="O5373" s="8">
        <f>AVERAGE(Table1[[#This Row],[highway MPG]:[city mpg]])</f>
        <v>29.5</v>
      </c>
      <c r="P5373">
        <v>873</v>
      </c>
      <c r="Q5373">
        <v>29880</v>
      </c>
    </row>
    <row r="5374" spans="1:17" x14ac:dyDescent="0.3">
      <c r="A5374" t="s">
        <v>221</v>
      </c>
      <c r="B5374" t="s">
        <v>524</v>
      </c>
      <c r="C5374">
        <v>2015</v>
      </c>
      <c r="D5374" t="s">
        <v>39</v>
      </c>
      <c r="E5374">
        <v>220</v>
      </c>
      <c r="F5374">
        <v>4</v>
      </c>
      <c r="G5374" t="s">
        <v>78</v>
      </c>
      <c r="H5374" t="s">
        <v>31</v>
      </c>
      <c r="I5374">
        <v>2</v>
      </c>
      <c r="J5374" t="s">
        <v>67</v>
      </c>
      <c r="K5374" t="s">
        <v>22</v>
      </c>
      <c r="L5374" t="s">
        <v>68</v>
      </c>
      <c r="M5374">
        <v>33</v>
      </c>
      <c r="N5374">
        <v>25</v>
      </c>
      <c r="O5374" s="8">
        <f>AVERAGE(Table1[[#This Row],[highway MPG]:[city mpg]])</f>
        <v>29</v>
      </c>
      <c r="P5374">
        <v>873</v>
      </c>
      <c r="Q5374">
        <v>27380</v>
      </c>
    </row>
    <row r="5375" spans="1:17" x14ac:dyDescent="0.3">
      <c r="A5375" t="s">
        <v>221</v>
      </c>
      <c r="B5375" t="s">
        <v>524</v>
      </c>
      <c r="C5375">
        <v>2015</v>
      </c>
      <c r="D5375" t="s">
        <v>39</v>
      </c>
      <c r="E5375">
        <v>220</v>
      </c>
      <c r="F5375">
        <v>4</v>
      </c>
      <c r="G5375" t="s">
        <v>78</v>
      </c>
      <c r="H5375" t="s">
        <v>31</v>
      </c>
      <c r="I5375">
        <v>4</v>
      </c>
      <c r="J5375" t="s">
        <v>67</v>
      </c>
      <c r="K5375" t="s">
        <v>22</v>
      </c>
      <c r="L5375" t="s">
        <v>55</v>
      </c>
      <c r="M5375">
        <v>33</v>
      </c>
      <c r="N5375">
        <v>25</v>
      </c>
      <c r="O5375" s="8">
        <f>AVERAGE(Table1[[#This Row],[highway MPG]:[city mpg]])</f>
        <v>29</v>
      </c>
      <c r="P5375">
        <v>873</v>
      </c>
      <c r="Q5375">
        <v>30980</v>
      </c>
    </row>
    <row r="5376" spans="1:17" x14ac:dyDescent="0.3">
      <c r="A5376" t="s">
        <v>221</v>
      </c>
      <c r="B5376" t="s">
        <v>524</v>
      </c>
      <c r="C5376">
        <v>2015</v>
      </c>
      <c r="D5376" t="s">
        <v>39</v>
      </c>
      <c r="E5376">
        <v>220</v>
      </c>
      <c r="F5376">
        <v>4</v>
      </c>
      <c r="G5376" t="s">
        <v>78</v>
      </c>
      <c r="H5376" t="s">
        <v>31</v>
      </c>
      <c r="I5376">
        <v>4</v>
      </c>
      <c r="J5376" t="s">
        <v>67</v>
      </c>
      <c r="K5376" t="s">
        <v>22</v>
      </c>
      <c r="L5376" t="s">
        <v>55</v>
      </c>
      <c r="M5376">
        <v>33</v>
      </c>
      <c r="N5376">
        <v>25</v>
      </c>
      <c r="O5376" s="8">
        <f>AVERAGE(Table1[[#This Row],[highway MPG]:[city mpg]])</f>
        <v>29</v>
      </c>
      <c r="P5376">
        <v>873</v>
      </c>
      <c r="Q5376">
        <v>27980</v>
      </c>
    </row>
    <row r="5377" spans="1:17" x14ac:dyDescent="0.3">
      <c r="A5377" t="s">
        <v>221</v>
      </c>
      <c r="B5377" t="s">
        <v>524</v>
      </c>
      <c r="C5377">
        <v>2015</v>
      </c>
      <c r="D5377" t="s">
        <v>39</v>
      </c>
      <c r="E5377">
        <v>210</v>
      </c>
      <c r="F5377">
        <v>4</v>
      </c>
      <c r="G5377" t="s">
        <v>78</v>
      </c>
      <c r="H5377" t="s">
        <v>31</v>
      </c>
      <c r="I5377">
        <v>4</v>
      </c>
      <c r="J5377" t="s">
        <v>67</v>
      </c>
      <c r="K5377" t="s">
        <v>22</v>
      </c>
      <c r="L5377" t="s">
        <v>55</v>
      </c>
      <c r="M5377">
        <v>33</v>
      </c>
      <c r="N5377">
        <v>25</v>
      </c>
      <c r="O5377" s="8">
        <f>AVERAGE(Table1[[#This Row],[highway MPG]:[city mpg]])</f>
        <v>29</v>
      </c>
      <c r="P5377">
        <v>873</v>
      </c>
      <c r="Q5377">
        <v>29485</v>
      </c>
    </row>
    <row r="5378" spans="1:17" x14ac:dyDescent="0.3">
      <c r="A5378" t="s">
        <v>221</v>
      </c>
      <c r="B5378" t="s">
        <v>524</v>
      </c>
      <c r="C5378">
        <v>2015</v>
      </c>
      <c r="D5378" t="s">
        <v>39</v>
      </c>
      <c r="E5378">
        <v>220</v>
      </c>
      <c r="F5378">
        <v>4</v>
      </c>
      <c r="G5378" t="s">
        <v>19</v>
      </c>
      <c r="H5378" t="s">
        <v>31</v>
      </c>
      <c r="I5378">
        <v>4</v>
      </c>
      <c r="J5378" t="s">
        <v>67</v>
      </c>
      <c r="K5378" t="s">
        <v>22</v>
      </c>
      <c r="L5378" t="s">
        <v>55</v>
      </c>
      <c r="M5378">
        <v>34</v>
      </c>
      <c r="N5378">
        <v>25</v>
      </c>
      <c r="O5378" s="8">
        <f>AVERAGE(Table1[[#This Row],[highway MPG]:[city mpg]])</f>
        <v>29.5</v>
      </c>
      <c r="P5378">
        <v>873</v>
      </c>
      <c r="Q5378">
        <v>31540</v>
      </c>
    </row>
    <row r="5379" spans="1:17" x14ac:dyDescent="0.3">
      <c r="A5379" t="s">
        <v>221</v>
      </c>
      <c r="B5379" t="s">
        <v>524</v>
      </c>
      <c r="C5379">
        <v>2015</v>
      </c>
      <c r="D5379" t="s">
        <v>39</v>
      </c>
      <c r="E5379">
        <v>210</v>
      </c>
      <c r="F5379">
        <v>4</v>
      </c>
      <c r="G5379" t="s">
        <v>19</v>
      </c>
      <c r="H5379" t="s">
        <v>31</v>
      </c>
      <c r="I5379">
        <v>4</v>
      </c>
      <c r="J5379" t="s">
        <v>67</v>
      </c>
      <c r="K5379" t="s">
        <v>22</v>
      </c>
      <c r="L5379" t="s">
        <v>55</v>
      </c>
      <c r="M5379">
        <v>34</v>
      </c>
      <c r="N5379">
        <v>25</v>
      </c>
      <c r="O5379" s="8">
        <f>AVERAGE(Table1[[#This Row],[highway MPG]:[city mpg]])</f>
        <v>29.5</v>
      </c>
      <c r="P5379">
        <v>873</v>
      </c>
      <c r="Q5379">
        <v>25385</v>
      </c>
    </row>
    <row r="5380" spans="1:17" x14ac:dyDescent="0.3">
      <c r="A5380" t="s">
        <v>221</v>
      </c>
      <c r="B5380" t="s">
        <v>524</v>
      </c>
      <c r="C5380">
        <v>2015</v>
      </c>
      <c r="D5380" t="s">
        <v>39</v>
      </c>
      <c r="E5380">
        <v>210</v>
      </c>
      <c r="F5380">
        <v>4</v>
      </c>
      <c r="G5380" t="s">
        <v>19</v>
      </c>
      <c r="H5380" t="s">
        <v>31</v>
      </c>
      <c r="I5380">
        <v>4</v>
      </c>
      <c r="J5380" t="s">
        <v>67</v>
      </c>
      <c r="K5380" t="s">
        <v>22</v>
      </c>
      <c r="L5380" t="s">
        <v>55</v>
      </c>
      <c r="M5380">
        <v>34</v>
      </c>
      <c r="N5380">
        <v>25</v>
      </c>
      <c r="O5380" s="8">
        <f>AVERAGE(Table1[[#This Row],[highway MPG]:[city mpg]])</f>
        <v>29.5</v>
      </c>
      <c r="P5380">
        <v>873</v>
      </c>
      <c r="Q5380">
        <v>30045</v>
      </c>
    </row>
    <row r="5381" spans="1:17" x14ac:dyDescent="0.3">
      <c r="A5381" t="s">
        <v>221</v>
      </c>
      <c r="B5381" t="s">
        <v>524</v>
      </c>
      <c r="C5381">
        <v>2015</v>
      </c>
      <c r="D5381" t="s">
        <v>39</v>
      </c>
      <c r="E5381">
        <v>220</v>
      </c>
      <c r="F5381">
        <v>4</v>
      </c>
      <c r="G5381" t="s">
        <v>19</v>
      </c>
      <c r="H5381" t="s">
        <v>31</v>
      </c>
      <c r="I5381">
        <v>4</v>
      </c>
      <c r="J5381" t="s">
        <v>67</v>
      </c>
      <c r="K5381" t="s">
        <v>22</v>
      </c>
      <c r="L5381" t="s">
        <v>55</v>
      </c>
      <c r="M5381">
        <v>34</v>
      </c>
      <c r="N5381">
        <v>25</v>
      </c>
      <c r="O5381" s="8">
        <f>AVERAGE(Table1[[#This Row],[highway MPG]:[city mpg]])</f>
        <v>29.5</v>
      </c>
      <c r="P5381">
        <v>873</v>
      </c>
      <c r="Q5381">
        <v>26880</v>
      </c>
    </row>
    <row r="5382" spans="1:17" x14ac:dyDescent="0.3">
      <c r="A5382" t="s">
        <v>221</v>
      </c>
      <c r="B5382" t="s">
        <v>524</v>
      </c>
      <c r="C5382">
        <v>2015</v>
      </c>
      <c r="D5382" t="s">
        <v>39</v>
      </c>
      <c r="E5382">
        <v>210</v>
      </c>
      <c r="F5382">
        <v>4</v>
      </c>
      <c r="G5382" t="s">
        <v>78</v>
      </c>
      <c r="H5382" t="s">
        <v>31</v>
      </c>
      <c r="I5382">
        <v>4</v>
      </c>
      <c r="J5382" t="s">
        <v>67</v>
      </c>
      <c r="K5382" t="s">
        <v>22</v>
      </c>
      <c r="L5382" t="s">
        <v>55</v>
      </c>
      <c r="M5382">
        <v>33</v>
      </c>
      <c r="N5382">
        <v>25</v>
      </c>
      <c r="O5382" s="8">
        <f>AVERAGE(Table1[[#This Row],[highway MPG]:[city mpg]])</f>
        <v>29</v>
      </c>
      <c r="P5382">
        <v>873</v>
      </c>
      <c r="Q5382">
        <v>31145</v>
      </c>
    </row>
    <row r="5383" spans="1:17" x14ac:dyDescent="0.3">
      <c r="A5383" t="s">
        <v>221</v>
      </c>
      <c r="B5383" t="s">
        <v>524</v>
      </c>
      <c r="C5383">
        <v>2015</v>
      </c>
      <c r="D5383" t="s">
        <v>39</v>
      </c>
      <c r="E5383">
        <v>210</v>
      </c>
      <c r="F5383">
        <v>4</v>
      </c>
      <c r="G5383" t="s">
        <v>19</v>
      </c>
      <c r="H5383" t="s">
        <v>31</v>
      </c>
      <c r="I5383">
        <v>2</v>
      </c>
      <c r="J5383" t="s">
        <v>67</v>
      </c>
      <c r="K5383" t="s">
        <v>22</v>
      </c>
      <c r="L5383" t="s">
        <v>68</v>
      </c>
      <c r="M5383">
        <v>34</v>
      </c>
      <c r="N5383">
        <v>25</v>
      </c>
      <c r="O5383" s="8">
        <f>AVERAGE(Table1[[#This Row],[highway MPG]:[city mpg]])</f>
        <v>29.5</v>
      </c>
      <c r="P5383">
        <v>873</v>
      </c>
      <c r="Q5383">
        <v>27785</v>
      </c>
    </row>
    <row r="5384" spans="1:17" x14ac:dyDescent="0.3">
      <c r="A5384" t="s">
        <v>221</v>
      </c>
      <c r="B5384" t="s">
        <v>524</v>
      </c>
      <c r="C5384">
        <v>2015</v>
      </c>
      <c r="D5384" t="s">
        <v>39</v>
      </c>
      <c r="E5384">
        <v>210</v>
      </c>
      <c r="F5384">
        <v>4</v>
      </c>
      <c r="G5384" t="s">
        <v>78</v>
      </c>
      <c r="H5384" t="s">
        <v>31</v>
      </c>
      <c r="I5384">
        <v>4</v>
      </c>
      <c r="J5384" t="s">
        <v>67</v>
      </c>
      <c r="K5384" t="s">
        <v>22</v>
      </c>
      <c r="L5384" t="s">
        <v>55</v>
      </c>
      <c r="M5384">
        <v>33</v>
      </c>
      <c r="N5384">
        <v>25</v>
      </c>
      <c r="O5384" s="8">
        <f>AVERAGE(Table1[[#This Row],[highway MPG]:[city mpg]])</f>
        <v>29</v>
      </c>
      <c r="P5384">
        <v>873</v>
      </c>
      <c r="Q5384">
        <v>26485</v>
      </c>
    </row>
    <row r="5385" spans="1:17" x14ac:dyDescent="0.3">
      <c r="A5385" t="s">
        <v>221</v>
      </c>
      <c r="B5385" t="s">
        <v>524</v>
      </c>
      <c r="C5385">
        <v>2015</v>
      </c>
      <c r="D5385" t="s">
        <v>39</v>
      </c>
      <c r="E5385">
        <v>210</v>
      </c>
      <c r="F5385">
        <v>4</v>
      </c>
      <c r="G5385" t="s">
        <v>19</v>
      </c>
      <c r="H5385" t="s">
        <v>31</v>
      </c>
      <c r="I5385">
        <v>4</v>
      </c>
      <c r="J5385" t="s">
        <v>67</v>
      </c>
      <c r="K5385" t="s">
        <v>22</v>
      </c>
      <c r="L5385" t="s">
        <v>55</v>
      </c>
      <c r="M5385">
        <v>34</v>
      </c>
      <c r="N5385">
        <v>25</v>
      </c>
      <c r="O5385" s="8">
        <f>AVERAGE(Table1[[#This Row],[highway MPG]:[city mpg]])</f>
        <v>29.5</v>
      </c>
      <c r="P5385">
        <v>873</v>
      </c>
      <c r="Q5385">
        <v>28385</v>
      </c>
    </row>
    <row r="5386" spans="1:17" x14ac:dyDescent="0.3">
      <c r="A5386" t="s">
        <v>221</v>
      </c>
      <c r="B5386" t="s">
        <v>524</v>
      </c>
      <c r="C5386">
        <v>2016</v>
      </c>
      <c r="D5386" t="s">
        <v>39</v>
      </c>
      <c r="E5386">
        <v>220</v>
      </c>
      <c r="F5386">
        <v>4</v>
      </c>
      <c r="G5386" t="s">
        <v>78</v>
      </c>
      <c r="H5386" t="s">
        <v>31</v>
      </c>
      <c r="I5386">
        <v>2</v>
      </c>
      <c r="J5386" t="s">
        <v>67</v>
      </c>
      <c r="K5386" t="s">
        <v>22</v>
      </c>
      <c r="L5386" t="s">
        <v>68</v>
      </c>
      <c r="M5386">
        <v>33</v>
      </c>
      <c r="N5386">
        <v>25</v>
      </c>
      <c r="O5386" s="8">
        <f>AVERAGE(Table1[[#This Row],[highway MPG]:[city mpg]])</f>
        <v>29</v>
      </c>
      <c r="P5386">
        <v>873</v>
      </c>
      <c r="Q5386">
        <v>30620</v>
      </c>
    </row>
    <row r="5387" spans="1:17" x14ac:dyDescent="0.3">
      <c r="A5387" t="s">
        <v>221</v>
      </c>
      <c r="B5387" t="s">
        <v>524</v>
      </c>
      <c r="C5387">
        <v>2016</v>
      </c>
      <c r="D5387" t="s">
        <v>39</v>
      </c>
      <c r="E5387">
        <v>210</v>
      </c>
      <c r="F5387">
        <v>4</v>
      </c>
      <c r="G5387" t="s">
        <v>78</v>
      </c>
      <c r="H5387" t="s">
        <v>31</v>
      </c>
      <c r="I5387">
        <v>2</v>
      </c>
      <c r="J5387" t="s">
        <v>67</v>
      </c>
      <c r="K5387" t="s">
        <v>22</v>
      </c>
      <c r="L5387" t="s">
        <v>68</v>
      </c>
      <c r="M5387">
        <v>33</v>
      </c>
      <c r="N5387">
        <v>25</v>
      </c>
      <c r="O5387" s="8">
        <f>AVERAGE(Table1[[#This Row],[highway MPG]:[city mpg]])</f>
        <v>29</v>
      </c>
      <c r="P5387">
        <v>873</v>
      </c>
      <c r="Q5387">
        <v>26095</v>
      </c>
    </row>
    <row r="5388" spans="1:17" x14ac:dyDescent="0.3">
      <c r="A5388" t="s">
        <v>221</v>
      </c>
      <c r="B5388" t="s">
        <v>524</v>
      </c>
      <c r="C5388">
        <v>2016</v>
      </c>
      <c r="D5388" t="s">
        <v>39</v>
      </c>
      <c r="E5388">
        <v>210</v>
      </c>
      <c r="F5388">
        <v>4</v>
      </c>
      <c r="G5388" t="s">
        <v>19</v>
      </c>
      <c r="H5388" t="s">
        <v>31</v>
      </c>
      <c r="I5388">
        <v>4</v>
      </c>
      <c r="J5388" t="s">
        <v>67</v>
      </c>
      <c r="K5388" t="s">
        <v>22</v>
      </c>
      <c r="L5388" t="s">
        <v>55</v>
      </c>
      <c r="M5388">
        <v>34</v>
      </c>
      <c r="N5388">
        <v>25</v>
      </c>
      <c r="O5388" s="8">
        <f>AVERAGE(Table1[[#This Row],[highway MPG]:[city mpg]])</f>
        <v>29.5</v>
      </c>
      <c r="P5388">
        <v>873</v>
      </c>
      <c r="Q5388">
        <v>25595</v>
      </c>
    </row>
    <row r="5389" spans="1:17" x14ac:dyDescent="0.3">
      <c r="A5389" t="s">
        <v>221</v>
      </c>
      <c r="B5389" t="s">
        <v>524</v>
      </c>
      <c r="C5389">
        <v>2016</v>
      </c>
      <c r="D5389" t="s">
        <v>39</v>
      </c>
      <c r="E5389">
        <v>210</v>
      </c>
      <c r="F5389">
        <v>4</v>
      </c>
      <c r="G5389" t="s">
        <v>78</v>
      </c>
      <c r="H5389" t="s">
        <v>31</v>
      </c>
      <c r="I5389">
        <v>2</v>
      </c>
      <c r="J5389" t="s">
        <v>67</v>
      </c>
      <c r="K5389" t="s">
        <v>22</v>
      </c>
      <c r="L5389" t="s">
        <v>68</v>
      </c>
      <c r="M5389">
        <v>33</v>
      </c>
      <c r="N5389">
        <v>25</v>
      </c>
      <c r="O5389" s="8">
        <f>AVERAGE(Table1[[#This Row],[highway MPG]:[city mpg]])</f>
        <v>29</v>
      </c>
      <c r="P5389">
        <v>873</v>
      </c>
      <c r="Q5389">
        <v>29125</v>
      </c>
    </row>
    <row r="5390" spans="1:17" x14ac:dyDescent="0.3">
      <c r="A5390" t="s">
        <v>221</v>
      </c>
      <c r="B5390" t="s">
        <v>524</v>
      </c>
      <c r="C5390">
        <v>2016</v>
      </c>
      <c r="D5390" t="s">
        <v>39</v>
      </c>
      <c r="E5390">
        <v>220</v>
      </c>
      <c r="F5390">
        <v>4</v>
      </c>
      <c r="G5390" t="s">
        <v>78</v>
      </c>
      <c r="H5390" t="s">
        <v>31</v>
      </c>
      <c r="I5390">
        <v>4</v>
      </c>
      <c r="J5390" t="s">
        <v>67</v>
      </c>
      <c r="K5390" t="s">
        <v>22</v>
      </c>
      <c r="L5390" t="s">
        <v>55</v>
      </c>
      <c r="M5390">
        <v>33</v>
      </c>
      <c r="N5390">
        <v>25</v>
      </c>
      <c r="O5390" s="8">
        <f>AVERAGE(Table1[[#This Row],[highway MPG]:[city mpg]])</f>
        <v>29</v>
      </c>
      <c r="P5390">
        <v>873</v>
      </c>
      <c r="Q5390">
        <v>31220</v>
      </c>
    </row>
    <row r="5391" spans="1:17" x14ac:dyDescent="0.3">
      <c r="A5391" t="s">
        <v>221</v>
      </c>
      <c r="B5391" t="s">
        <v>524</v>
      </c>
      <c r="C5391">
        <v>2016</v>
      </c>
      <c r="D5391" t="s">
        <v>39</v>
      </c>
      <c r="E5391">
        <v>220</v>
      </c>
      <c r="F5391">
        <v>4</v>
      </c>
      <c r="G5391" t="s">
        <v>19</v>
      </c>
      <c r="H5391" t="s">
        <v>31</v>
      </c>
      <c r="I5391">
        <v>4</v>
      </c>
      <c r="J5391" t="s">
        <v>67</v>
      </c>
      <c r="K5391" t="s">
        <v>22</v>
      </c>
      <c r="L5391" t="s">
        <v>55</v>
      </c>
      <c r="M5391">
        <v>34</v>
      </c>
      <c r="N5391">
        <v>25</v>
      </c>
      <c r="O5391" s="8">
        <f>AVERAGE(Table1[[#This Row],[highway MPG]:[city mpg]])</f>
        <v>29.5</v>
      </c>
      <c r="P5391">
        <v>873</v>
      </c>
      <c r="Q5391">
        <v>27090</v>
      </c>
    </row>
    <row r="5392" spans="1:17" x14ac:dyDescent="0.3">
      <c r="A5392" t="s">
        <v>221</v>
      </c>
      <c r="B5392" t="s">
        <v>524</v>
      </c>
      <c r="C5392">
        <v>2016</v>
      </c>
      <c r="D5392" t="s">
        <v>39</v>
      </c>
      <c r="E5392">
        <v>220</v>
      </c>
      <c r="F5392">
        <v>4</v>
      </c>
      <c r="G5392" t="s">
        <v>78</v>
      </c>
      <c r="H5392" t="s">
        <v>31</v>
      </c>
      <c r="I5392">
        <v>2</v>
      </c>
      <c r="J5392" t="s">
        <v>67</v>
      </c>
      <c r="K5392" t="s">
        <v>22</v>
      </c>
      <c r="L5392" t="s">
        <v>68</v>
      </c>
      <c r="M5392">
        <v>33</v>
      </c>
      <c r="N5392">
        <v>25</v>
      </c>
      <c r="O5392" s="8">
        <f>AVERAGE(Table1[[#This Row],[highway MPG]:[city mpg]])</f>
        <v>29</v>
      </c>
      <c r="P5392">
        <v>873</v>
      </c>
      <c r="Q5392">
        <v>27590</v>
      </c>
    </row>
    <row r="5393" spans="1:17" x14ac:dyDescent="0.3">
      <c r="A5393" t="s">
        <v>221</v>
      </c>
      <c r="B5393" t="s">
        <v>524</v>
      </c>
      <c r="C5393">
        <v>2016</v>
      </c>
      <c r="D5393" t="s">
        <v>39</v>
      </c>
      <c r="E5393">
        <v>220</v>
      </c>
      <c r="F5393">
        <v>4</v>
      </c>
      <c r="G5393" t="s">
        <v>19</v>
      </c>
      <c r="H5393" t="s">
        <v>31</v>
      </c>
      <c r="I5393">
        <v>4</v>
      </c>
      <c r="J5393" t="s">
        <v>67</v>
      </c>
      <c r="K5393" t="s">
        <v>22</v>
      </c>
      <c r="L5393" t="s">
        <v>55</v>
      </c>
      <c r="M5393">
        <v>34</v>
      </c>
      <c r="N5393">
        <v>25</v>
      </c>
      <c r="O5393" s="8">
        <f>AVERAGE(Table1[[#This Row],[highway MPG]:[city mpg]])</f>
        <v>29.5</v>
      </c>
      <c r="P5393">
        <v>873</v>
      </c>
      <c r="Q5393">
        <v>31630</v>
      </c>
    </row>
    <row r="5394" spans="1:17" x14ac:dyDescent="0.3">
      <c r="A5394" t="s">
        <v>221</v>
      </c>
      <c r="B5394" t="s">
        <v>524</v>
      </c>
      <c r="C5394">
        <v>2016</v>
      </c>
      <c r="D5394" t="s">
        <v>39</v>
      </c>
      <c r="E5394">
        <v>210</v>
      </c>
      <c r="F5394">
        <v>4</v>
      </c>
      <c r="G5394" t="s">
        <v>19</v>
      </c>
      <c r="H5394" t="s">
        <v>31</v>
      </c>
      <c r="I5394">
        <v>2</v>
      </c>
      <c r="J5394" t="s">
        <v>67</v>
      </c>
      <c r="K5394" t="s">
        <v>22</v>
      </c>
      <c r="L5394" t="s">
        <v>68</v>
      </c>
      <c r="M5394">
        <v>34</v>
      </c>
      <c r="N5394">
        <v>25</v>
      </c>
      <c r="O5394" s="8">
        <f>AVERAGE(Table1[[#This Row],[highway MPG]:[city mpg]])</f>
        <v>29.5</v>
      </c>
      <c r="P5394">
        <v>873</v>
      </c>
      <c r="Q5394">
        <v>24995</v>
      </c>
    </row>
    <row r="5395" spans="1:17" x14ac:dyDescent="0.3">
      <c r="A5395" t="s">
        <v>221</v>
      </c>
      <c r="B5395" t="s">
        <v>524</v>
      </c>
      <c r="C5395">
        <v>2016</v>
      </c>
      <c r="D5395" t="s">
        <v>39</v>
      </c>
      <c r="E5395">
        <v>210</v>
      </c>
      <c r="F5395">
        <v>4</v>
      </c>
      <c r="G5395" t="s">
        <v>19</v>
      </c>
      <c r="H5395" t="s">
        <v>31</v>
      </c>
      <c r="I5395">
        <v>4</v>
      </c>
      <c r="J5395" t="s">
        <v>67</v>
      </c>
      <c r="K5395" t="s">
        <v>22</v>
      </c>
      <c r="L5395" t="s">
        <v>55</v>
      </c>
      <c r="M5395">
        <v>34</v>
      </c>
      <c r="N5395">
        <v>25</v>
      </c>
      <c r="O5395" s="8">
        <f>AVERAGE(Table1[[#This Row],[highway MPG]:[city mpg]])</f>
        <v>29.5</v>
      </c>
      <c r="P5395">
        <v>873</v>
      </c>
      <c r="Q5395">
        <v>30135</v>
      </c>
    </row>
    <row r="5396" spans="1:17" x14ac:dyDescent="0.3">
      <c r="A5396" t="s">
        <v>221</v>
      </c>
      <c r="B5396" t="s">
        <v>524</v>
      </c>
      <c r="C5396">
        <v>2016</v>
      </c>
      <c r="D5396" t="s">
        <v>39</v>
      </c>
      <c r="E5396">
        <v>210</v>
      </c>
      <c r="F5396">
        <v>4</v>
      </c>
      <c r="G5396" t="s">
        <v>78</v>
      </c>
      <c r="H5396" t="s">
        <v>31</v>
      </c>
      <c r="I5396">
        <v>4</v>
      </c>
      <c r="J5396" t="s">
        <v>67</v>
      </c>
      <c r="K5396" t="s">
        <v>22</v>
      </c>
      <c r="L5396" t="s">
        <v>55</v>
      </c>
      <c r="M5396">
        <v>33</v>
      </c>
      <c r="N5396">
        <v>25</v>
      </c>
      <c r="O5396" s="8">
        <f>AVERAGE(Table1[[#This Row],[highway MPG]:[city mpg]])</f>
        <v>29</v>
      </c>
      <c r="P5396">
        <v>873</v>
      </c>
      <c r="Q5396">
        <v>31235</v>
      </c>
    </row>
    <row r="5397" spans="1:17" x14ac:dyDescent="0.3">
      <c r="A5397" t="s">
        <v>221</v>
      </c>
      <c r="B5397" t="s">
        <v>524</v>
      </c>
      <c r="C5397">
        <v>2016</v>
      </c>
      <c r="D5397" t="s">
        <v>39</v>
      </c>
      <c r="E5397">
        <v>220</v>
      </c>
      <c r="F5397">
        <v>4</v>
      </c>
      <c r="G5397" t="s">
        <v>78</v>
      </c>
      <c r="H5397" t="s">
        <v>31</v>
      </c>
      <c r="I5397">
        <v>4</v>
      </c>
      <c r="J5397" t="s">
        <v>67</v>
      </c>
      <c r="K5397" t="s">
        <v>22</v>
      </c>
      <c r="L5397" t="s">
        <v>55</v>
      </c>
      <c r="M5397">
        <v>33</v>
      </c>
      <c r="N5397">
        <v>25</v>
      </c>
      <c r="O5397" s="8">
        <f>AVERAGE(Table1[[#This Row],[highway MPG]:[city mpg]])</f>
        <v>29</v>
      </c>
      <c r="P5397">
        <v>873</v>
      </c>
      <c r="Q5397">
        <v>32730</v>
      </c>
    </row>
    <row r="5398" spans="1:17" x14ac:dyDescent="0.3">
      <c r="A5398" t="s">
        <v>221</v>
      </c>
      <c r="B5398" t="s">
        <v>524</v>
      </c>
      <c r="C5398">
        <v>2016</v>
      </c>
      <c r="D5398" t="s">
        <v>39</v>
      </c>
      <c r="E5398">
        <v>210</v>
      </c>
      <c r="F5398">
        <v>4</v>
      </c>
      <c r="G5398" t="s">
        <v>78</v>
      </c>
      <c r="H5398" t="s">
        <v>31</v>
      </c>
      <c r="I5398">
        <v>4</v>
      </c>
      <c r="J5398" t="s">
        <v>67</v>
      </c>
      <c r="K5398" t="s">
        <v>22</v>
      </c>
      <c r="L5398" t="s">
        <v>55</v>
      </c>
      <c r="M5398">
        <v>33</v>
      </c>
      <c r="N5398">
        <v>25</v>
      </c>
      <c r="O5398" s="8">
        <f>AVERAGE(Table1[[#This Row],[highway MPG]:[city mpg]])</f>
        <v>29</v>
      </c>
      <c r="P5398">
        <v>873</v>
      </c>
      <c r="Q5398">
        <v>29725</v>
      </c>
    </row>
    <row r="5399" spans="1:17" x14ac:dyDescent="0.3">
      <c r="A5399" t="s">
        <v>221</v>
      </c>
      <c r="B5399" t="s">
        <v>524</v>
      </c>
      <c r="C5399">
        <v>2016</v>
      </c>
      <c r="D5399" t="s">
        <v>39</v>
      </c>
      <c r="E5399">
        <v>210</v>
      </c>
      <c r="F5399">
        <v>4</v>
      </c>
      <c r="G5399" t="s">
        <v>19</v>
      </c>
      <c r="H5399" t="s">
        <v>31</v>
      </c>
      <c r="I5399">
        <v>2</v>
      </c>
      <c r="J5399" t="s">
        <v>67</v>
      </c>
      <c r="K5399" t="s">
        <v>22</v>
      </c>
      <c r="L5399" t="s">
        <v>68</v>
      </c>
      <c r="M5399">
        <v>34</v>
      </c>
      <c r="N5399">
        <v>25</v>
      </c>
      <c r="O5399" s="8">
        <f>AVERAGE(Table1[[#This Row],[highway MPG]:[city mpg]])</f>
        <v>29.5</v>
      </c>
      <c r="P5399">
        <v>873</v>
      </c>
      <c r="Q5399">
        <v>28025</v>
      </c>
    </row>
    <row r="5400" spans="1:17" x14ac:dyDescent="0.3">
      <c r="A5400" t="s">
        <v>221</v>
      </c>
      <c r="B5400" t="s">
        <v>524</v>
      </c>
      <c r="C5400">
        <v>2016</v>
      </c>
      <c r="D5400" t="s">
        <v>39</v>
      </c>
      <c r="E5400">
        <v>220</v>
      </c>
      <c r="F5400">
        <v>4</v>
      </c>
      <c r="G5400" t="s">
        <v>19</v>
      </c>
      <c r="H5400" t="s">
        <v>31</v>
      </c>
      <c r="I5400">
        <v>2</v>
      </c>
      <c r="J5400" t="s">
        <v>67</v>
      </c>
      <c r="K5400" t="s">
        <v>22</v>
      </c>
      <c r="L5400" t="s">
        <v>68</v>
      </c>
      <c r="M5400">
        <v>34</v>
      </c>
      <c r="N5400">
        <v>25</v>
      </c>
      <c r="O5400" s="8">
        <f>AVERAGE(Table1[[#This Row],[highway MPG]:[city mpg]])</f>
        <v>29.5</v>
      </c>
      <c r="P5400">
        <v>873</v>
      </c>
      <c r="Q5400">
        <v>26490</v>
      </c>
    </row>
    <row r="5401" spans="1:17" x14ac:dyDescent="0.3">
      <c r="A5401" t="s">
        <v>221</v>
      </c>
      <c r="B5401" t="s">
        <v>524</v>
      </c>
      <c r="C5401">
        <v>2016</v>
      </c>
      <c r="D5401" t="s">
        <v>39</v>
      </c>
      <c r="E5401">
        <v>220</v>
      </c>
      <c r="F5401">
        <v>4</v>
      </c>
      <c r="G5401" t="s">
        <v>19</v>
      </c>
      <c r="H5401" t="s">
        <v>31</v>
      </c>
      <c r="I5401">
        <v>4</v>
      </c>
      <c r="J5401" t="s">
        <v>67</v>
      </c>
      <c r="K5401" t="s">
        <v>22</v>
      </c>
      <c r="L5401" t="s">
        <v>55</v>
      </c>
      <c r="M5401">
        <v>34</v>
      </c>
      <c r="N5401">
        <v>25</v>
      </c>
      <c r="O5401" s="8">
        <f>AVERAGE(Table1[[#This Row],[highway MPG]:[city mpg]])</f>
        <v>29.5</v>
      </c>
      <c r="P5401">
        <v>873</v>
      </c>
      <c r="Q5401">
        <v>30120</v>
      </c>
    </row>
    <row r="5402" spans="1:17" x14ac:dyDescent="0.3">
      <c r="A5402" t="s">
        <v>221</v>
      </c>
      <c r="B5402" t="s">
        <v>524</v>
      </c>
      <c r="C5402">
        <v>2016</v>
      </c>
      <c r="D5402" t="s">
        <v>39</v>
      </c>
      <c r="E5402">
        <v>210</v>
      </c>
      <c r="F5402">
        <v>4</v>
      </c>
      <c r="G5402" t="s">
        <v>19</v>
      </c>
      <c r="H5402" t="s">
        <v>31</v>
      </c>
      <c r="I5402">
        <v>4</v>
      </c>
      <c r="J5402" t="s">
        <v>67</v>
      </c>
      <c r="K5402" t="s">
        <v>22</v>
      </c>
      <c r="L5402" t="s">
        <v>55</v>
      </c>
      <c r="M5402">
        <v>34</v>
      </c>
      <c r="N5402">
        <v>25</v>
      </c>
      <c r="O5402" s="8">
        <f>AVERAGE(Table1[[#This Row],[highway MPG]:[city mpg]])</f>
        <v>29.5</v>
      </c>
      <c r="P5402">
        <v>873</v>
      </c>
      <c r="Q5402">
        <v>28625</v>
      </c>
    </row>
    <row r="5403" spans="1:17" x14ac:dyDescent="0.3">
      <c r="A5403" t="s">
        <v>221</v>
      </c>
      <c r="B5403" t="s">
        <v>524</v>
      </c>
      <c r="C5403">
        <v>2016</v>
      </c>
      <c r="D5403" t="s">
        <v>39</v>
      </c>
      <c r="E5403">
        <v>210</v>
      </c>
      <c r="F5403">
        <v>4</v>
      </c>
      <c r="G5403" t="s">
        <v>78</v>
      </c>
      <c r="H5403" t="s">
        <v>31</v>
      </c>
      <c r="I5403">
        <v>4</v>
      </c>
      <c r="J5403" t="s">
        <v>67</v>
      </c>
      <c r="K5403" t="s">
        <v>22</v>
      </c>
      <c r="L5403" t="s">
        <v>55</v>
      </c>
      <c r="M5403">
        <v>33</v>
      </c>
      <c r="N5403">
        <v>25</v>
      </c>
      <c r="O5403" s="8">
        <f>AVERAGE(Table1[[#This Row],[highway MPG]:[city mpg]])</f>
        <v>29</v>
      </c>
      <c r="P5403">
        <v>873</v>
      </c>
      <c r="Q5403">
        <v>26695</v>
      </c>
    </row>
    <row r="5404" spans="1:17" x14ac:dyDescent="0.3">
      <c r="A5404" t="s">
        <v>221</v>
      </c>
      <c r="B5404" t="s">
        <v>524</v>
      </c>
      <c r="C5404">
        <v>2016</v>
      </c>
      <c r="D5404" t="s">
        <v>39</v>
      </c>
      <c r="E5404">
        <v>220</v>
      </c>
      <c r="F5404">
        <v>4</v>
      </c>
      <c r="G5404" t="s">
        <v>19</v>
      </c>
      <c r="H5404" t="s">
        <v>31</v>
      </c>
      <c r="I5404">
        <v>2</v>
      </c>
      <c r="J5404" t="s">
        <v>67</v>
      </c>
      <c r="K5404" t="s">
        <v>22</v>
      </c>
      <c r="L5404" t="s">
        <v>68</v>
      </c>
      <c r="M5404">
        <v>34</v>
      </c>
      <c r="N5404">
        <v>25</v>
      </c>
      <c r="O5404" s="8">
        <f>AVERAGE(Table1[[#This Row],[highway MPG]:[city mpg]])</f>
        <v>29.5</v>
      </c>
      <c r="P5404">
        <v>873</v>
      </c>
      <c r="Q5404">
        <v>29520</v>
      </c>
    </row>
    <row r="5405" spans="1:17" x14ac:dyDescent="0.3">
      <c r="A5405" t="s">
        <v>221</v>
      </c>
      <c r="B5405" t="s">
        <v>524</v>
      </c>
      <c r="C5405">
        <v>2016</v>
      </c>
      <c r="D5405" t="s">
        <v>39</v>
      </c>
      <c r="E5405">
        <v>220</v>
      </c>
      <c r="F5405">
        <v>4</v>
      </c>
      <c r="G5405" t="s">
        <v>78</v>
      </c>
      <c r="H5405" t="s">
        <v>31</v>
      </c>
      <c r="I5405">
        <v>4</v>
      </c>
      <c r="J5405" t="s">
        <v>67</v>
      </c>
      <c r="K5405" t="s">
        <v>22</v>
      </c>
      <c r="L5405" t="s">
        <v>55</v>
      </c>
      <c r="M5405">
        <v>33</v>
      </c>
      <c r="N5405">
        <v>25</v>
      </c>
      <c r="O5405" s="8">
        <f>AVERAGE(Table1[[#This Row],[highway MPG]:[city mpg]])</f>
        <v>29</v>
      </c>
      <c r="P5405">
        <v>873</v>
      </c>
      <c r="Q5405">
        <v>28190</v>
      </c>
    </row>
    <row r="5406" spans="1:17" x14ac:dyDescent="0.3">
      <c r="A5406" t="s">
        <v>221</v>
      </c>
      <c r="B5406" t="s">
        <v>524</v>
      </c>
      <c r="C5406">
        <v>2017</v>
      </c>
      <c r="D5406" t="s">
        <v>39</v>
      </c>
      <c r="E5406">
        <v>220</v>
      </c>
      <c r="F5406">
        <v>4</v>
      </c>
      <c r="G5406" t="s">
        <v>78</v>
      </c>
      <c r="H5406" t="s">
        <v>31</v>
      </c>
      <c r="I5406">
        <v>4</v>
      </c>
      <c r="J5406" t="s">
        <v>67</v>
      </c>
      <c r="K5406" t="s">
        <v>22</v>
      </c>
      <c r="L5406" t="s">
        <v>55</v>
      </c>
      <c r="M5406">
        <v>32</v>
      </c>
      <c r="N5406">
        <v>24</v>
      </c>
      <c r="O5406" s="8">
        <f>AVERAGE(Table1[[#This Row],[highway MPG]:[city mpg]])</f>
        <v>28</v>
      </c>
      <c r="P5406">
        <v>873</v>
      </c>
      <c r="Q5406">
        <v>35195</v>
      </c>
    </row>
    <row r="5407" spans="1:17" x14ac:dyDescent="0.3">
      <c r="A5407" t="s">
        <v>221</v>
      </c>
      <c r="B5407" t="s">
        <v>524</v>
      </c>
      <c r="C5407">
        <v>2017</v>
      </c>
      <c r="D5407" t="s">
        <v>39</v>
      </c>
      <c r="E5407">
        <v>210</v>
      </c>
      <c r="F5407">
        <v>4</v>
      </c>
      <c r="G5407" t="s">
        <v>19</v>
      </c>
      <c r="H5407" t="s">
        <v>31</v>
      </c>
      <c r="I5407">
        <v>4</v>
      </c>
      <c r="J5407" t="s">
        <v>67</v>
      </c>
      <c r="K5407" t="s">
        <v>22</v>
      </c>
      <c r="L5407" t="s">
        <v>55</v>
      </c>
      <c r="M5407">
        <v>34</v>
      </c>
      <c r="N5407">
        <v>24</v>
      </c>
      <c r="O5407" s="8">
        <f>AVERAGE(Table1[[#This Row],[highway MPG]:[city mpg]])</f>
        <v>29</v>
      </c>
      <c r="P5407">
        <v>873</v>
      </c>
      <c r="Q5407">
        <v>25595</v>
      </c>
    </row>
    <row r="5408" spans="1:17" x14ac:dyDescent="0.3">
      <c r="A5408" t="s">
        <v>221</v>
      </c>
      <c r="B5408" t="s">
        <v>524</v>
      </c>
      <c r="C5408">
        <v>2017</v>
      </c>
      <c r="D5408" t="s">
        <v>39</v>
      </c>
      <c r="E5408">
        <v>220</v>
      </c>
      <c r="F5408">
        <v>4</v>
      </c>
      <c r="G5408" t="s">
        <v>19</v>
      </c>
      <c r="H5408" t="s">
        <v>31</v>
      </c>
      <c r="I5408">
        <v>4</v>
      </c>
      <c r="J5408" t="s">
        <v>67</v>
      </c>
      <c r="K5408" t="s">
        <v>22</v>
      </c>
      <c r="L5408" t="s">
        <v>55</v>
      </c>
      <c r="M5408">
        <v>34</v>
      </c>
      <c r="N5408">
        <v>24</v>
      </c>
      <c r="O5408" s="8">
        <f>AVERAGE(Table1[[#This Row],[highway MPG]:[city mpg]])</f>
        <v>29</v>
      </c>
      <c r="P5408">
        <v>873</v>
      </c>
      <c r="Q5408">
        <v>27995</v>
      </c>
    </row>
    <row r="5409" spans="1:17" x14ac:dyDescent="0.3">
      <c r="A5409" t="s">
        <v>221</v>
      </c>
      <c r="B5409" t="s">
        <v>524</v>
      </c>
      <c r="C5409">
        <v>2017</v>
      </c>
      <c r="D5409" t="s">
        <v>39</v>
      </c>
      <c r="E5409">
        <v>220</v>
      </c>
      <c r="F5409">
        <v>4</v>
      </c>
      <c r="G5409" t="s">
        <v>19</v>
      </c>
      <c r="H5409" t="s">
        <v>31</v>
      </c>
      <c r="I5409">
        <v>4</v>
      </c>
      <c r="J5409" t="s">
        <v>67</v>
      </c>
      <c r="K5409" t="s">
        <v>22</v>
      </c>
      <c r="L5409" t="s">
        <v>55</v>
      </c>
      <c r="M5409">
        <v>34</v>
      </c>
      <c r="N5409">
        <v>24</v>
      </c>
      <c r="O5409" s="8">
        <f>AVERAGE(Table1[[#This Row],[highway MPG]:[city mpg]])</f>
        <v>29</v>
      </c>
      <c r="P5409">
        <v>873</v>
      </c>
      <c r="Q5409">
        <v>34095</v>
      </c>
    </row>
    <row r="5410" spans="1:17" x14ac:dyDescent="0.3">
      <c r="A5410" t="s">
        <v>221</v>
      </c>
      <c r="B5410" t="s">
        <v>524</v>
      </c>
      <c r="C5410">
        <v>2017</v>
      </c>
      <c r="D5410" t="s">
        <v>39</v>
      </c>
      <c r="E5410">
        <v>210</v>
      </c>
      <c r="F5410">
        <v>4</v>
      </c>
      <c r="G5410" t="s">
        <v>78</v>
      </c>
      <c r="H5410" t="s">
        <v>31</v>
      </c>
      <c r="I5410">
        <v>2</v>
      </c>
      <c r="J5410" t="s">
        <v>67</v>
      </c>
      <c r="K5410" t="s">
        <v>22</v>
      </c>
      <c r="L5410" t="s">
        <v>68</v>
      </c>
      <c r="M5410">
        <v>32</v>
      </c>
      <c r="N5410">
        <v>24</v>
      </c>
      <c r="O5410" s="8">
        <f>AVERAGE(Table1[[#This Row],[highway MPG]:[city mpg]])</f>
        <v>28</v>
      </c>
      <c r="P5410">
        <v>873</v>
      </c>
      <c r="Q5410">
        <v>26095</v>
      </c>
    </row>
    <row r="5411" spans="1:17" x14ac:dyDescent="0.3">
      <c r="A5411" t="s">
        <v>221</v>
      </c>
      <c r="B5411" t="s">
        <v>524</v>
      </c>
      <c r="C5411">
        <v>2017</v>
      </c>
      <c r="D5411" t="s">
        <v>39</v>
      </c>
      <c r="E5411">
        <v>210</v>
      </c>
      <c r="F5411">
        <v>4</v>
      </c>
      <c r="G5411" t="s">
        <v>78</v>
      </c>
      <c r="H5411" t="s">
        <v>31</v>
      </c>
      <c r="I5411">
        <v>4</v>
      </c>
      <c r="J5411" t="s">
        <v>67</v>
      </c>
      <c r="K5411" t="s">
        <v>22</v>
      </c>
      <c r="L5411" t="s">
        <v>55</v>
      </c>
      <c r="M5411">
        <v>32</v>
      </c>
      <c r="N5411">
        <v>24</v>
      </c>
      <c r="O5411" s="8">
        <f>AVERAGE(Table1[[#This Row],[highway MPG]:[city mpg]])</f>
        <v>28</v>
      </c>
      <c r="P5411">
        <v>873</v>
      </c>
      <c r="Q5411">
        <v>26695</v>
      </c>
    </row>
    <row r="5412" spans="1:17" x14ac:dyDescent="0.3">
      <c r="A5412" t="s">
        <v>221</v>
      </c>
      <c r="B5412" t="s">
        <v>524</v>
      </c>
      <c r="C5412">
        <v>2017</v>
      </c>
      <c r="D5412" t="s">
        <v>39</v>
      </c>
      <c r="E5412">
        <v>220</v>
      </c>
      <c r="F5412">
        <v>4</v>
      </c>
      <c r="G5412" t="s">
        <v>78</v>
      </c>
      <c r="H5412" t="s">
        <v>31</v>
      </c>
      <c r="I5412">
        <v>4</v>
      </c>
      <c r="J5412" t="s">
        <v>67</v>
      </c>
      <c r="K5412" t="s">
        <v>22</v>
      </c>
      <c r="L5412" t="s">
        <v>55</v>
      </c>
      <c r="M5412">
        <v>32</v>
      </c>
      <c r="N5412">
        <v>24</v>
      </c>
      <c r="O5412" s="8">
        <f>AVERAGE(Table1[[#This Row],[highway MPG]:[city mpg]])</f>
        <v>28</v>
      </c>
      <c r="P5412">
        <v>873</v>
      </c>
      <c r="Q5412">
        <v>31990</v>
      </c>
    </row>
    <row r="5413" spans="1:17" x14ac:dyDescent="0.3">
      <c r="A5413" t="s">
        <v>221</v>
      </c>
      <c r="B5413" t="s">
        <v>524</v>
      </c>
      <c r="C5413">
        <v>2017</v>
      </c>
      <c r="D5413" t="s">
        <v>39</v>
      </c>
      <c r="E5413">
        <v>220</v>
      </c>
      <c r="F5413">
        <v>4</v>
      </c>
      <c r="G5413" t="s">
        <v>19</v>
      </c>
      <c r="H5413" t="s">
        <v>31</v>
      </c>
      <c r="I5413">
        <v>4</v>
      </c>
      <c r="J5413" t="s">
        <v>67</v>
      </c>
      <c r="K5413" t="s">
        <v>22</v>
      </c>
      <c r="L5413" t="s">
        <v>55</v>
      </c>
      <c r="M5413">
        <v>34</v>
      </c>
      <c r="N5413">
        <v>24</v>
      </c>
      <c r="O5413" s="8">
        <f>AVERAGE(Table1[[#This Row],[highway MPG]:[city mpg]])</f>
        <v>29</v>
      </c>
      <c r="P5413">
        <v>873</v>
      </c>
      <c r="Q5413">
        <v>30890</v>
      </c>
    </row>
    <row r="5414" spans="1:17" x14ac:dyDescent="0.3">
      <c r="A5414" t="s">
        <v>221</v>
      </c>
      <c r="B5414" t="s">
        <v>524</v>
      </c>
      <c r="C5414">
        <v>2017</v>
      </c>
      <c r="D5414" t="s">
        <v>39</v>
      </c>
      <c r="E5414">
        <v>210</v>
      </c>
      <c r="F5414">
        <v>4</v>
      </c>
      <c r="G5414" t="s">
        <v>19</v>
      </c>
      <c r="H5414" t="s">
        <v>31</v>
      </c>
      <c r="I5414">
        <v>2</v>
      </c>
      <c r="J5414" t="s">
        <v>67</v>
      </c>
      <c r="K5414" t="s">
        <v>22</v>
      </c>
      <c r="L5414" t="s">
        <v>68</v>
      </c>
      <c r="M5414">
        <v>34</v>
      </c>
      <c r="N5414">
        <v>24</v>
      </c>
      <c r="O5414" s="8">
        <f>AVERAGE(Table1[[#This Row],[highway MPG]:[city mpg]])</f>
        <v>29</v>
      </c>
      <c r="P5414">
        <v>873</v>
      </c>
      <c r="Q5414">
        <v>24995</v>
      </c>
    </row>
    <row r="5415" spans="1:17" x14ac:dyDescent="0.3">
      <c r="A5415" t="s">
        <v>221</v>
      </c>
      <c r="B5415" t="s">
        <v>524</v>
      </c>
      <c r="C5415">
        <v>2017</v>
      </c>
      <c r="D5415" t="s">
        <v>39</v>
      </c>
      <c r="E5415">
        <v>220</v>
      </c>
      <c r="F5415">
        <v>4</v>
      </c>
      <c r="G5415" t="s">
        <v>78</v>
      </c>
      <c r="H5415" t="s">
        <v>31</v>
      </c>
      <c r="I5415">
        <v>4</v>
      </c>
      <c r="J5415" t="s">
        <v>67</v>
      </c>
      <c r="K5415" t="s">
        <v>22</v>
      </c>
      <c r="L5415" t="s">
        <v>55</v>
      </c>
      <c r="M5415">
        <v>32</v>
      </c>
      <c r="N5415">
        <v>24</v>
      </c>
      <c r="O5415" s="8">
        <f>AVERAGE(Table1[[#This Row],[highway MPG]:[city mpg]])</f>
        <v>28</v>
      </c>
      <c r="P5415">
        <v>873</v>
      </c>
      <c r="Q5415">
        <v>29095</v>
      </c>
    </row>
    <row r="5416" spans="1:17" x14ac:dyDescent="0.3">
      <c r="A5416" t="s">
        <v>221</v>
      </c>
      <c r="B5416" t="s">
        <v>525</v>
      </c>
      <c r="C5416">
        <v>2015</v>
      </c>
      <c r="D5416" t="s">
        <v>39</v>
      </c>
      <c r="E5416">
        <v>292</v>
      </c>
      <c r="F5416">
        <v>4</v>
      </c>
      <c r="G5416" t="s">
        <v>78</v>
      </c>
      <c r="H5416" t="s">
        <v>35</v>
      </c>
      <c r="I5416">
        <v>4</v>
      </c>
      <c r="J5416" t="s">
        <v>470</v>
      </c>
      <c r="K5416" t="s">
        <v>22</v>
      </c>
      <c r="L5416" t="s">
        <v>55</v>
      </c>
      <c r="M5416">
        <v>30</v>
      </c>
      <c r="N5416">
        <v>23</v>
      </c>
      <c r="O5416" s="8">
        <f>AVERAGE(Table1[[#This Row],[highway MPG]:[city mpg]])</f>
        <v>26.5</v>
      </c>
      <c r="P5416">
        <v>873</v>
      </c>
      <c r="Q5416">
        <v>39090</v>
      </c>
    </row>
    <row r="5417" spans="1:17" x14ac:dyDescent="0.3">
      <c r="A5417" t="s">
        <v>221</v>
      </c>
      <c r="B5417" t="s">
        <v>525</v>
      </c>
      <c r="C5417">
        <v>2015</v>
      </c>
      <c r="D5417" t="s">
        <v>39</v>
      </c>
      <c r="E5417">
        <v>292</v>
      </c>
      <c r="F5417">
        <v>4</v>
      </c>
      <c r="G5417" t="s">
        <v>78</v>
      </c>
      <c r="H5417" t="s">
        <v>35</v>
      </c>
      <c r="I5417">
        <v>4</v>
      </c>
      <c r="J5417" t="s">
        <v>470</v>
      </c>
      <c r="K5417" t="s">
        <v>22</v>
      </c>
      <c r="L5417" t="s">
        <v>55</v>
      </c>
      <c r="M5417">
        <v>30</v>
      </c>
      <c r="N5417">
        <v>23</v>
      </c>
      <c r="O5417" s="8">
        <f>AVERAGE(Table1[[#This Row],[highway MPG]:[city mpg]])</f>
        <v>26.5</v>
      </c>
      <c r="P5417">
        <v>873</v>
      </c>
      <c r="Q5417">
        <v>36595</v>
      </c>
    </row>
    <row r="5418" spans="1:17" x14ac:dyDescent="0.3">
      <c r="A5418" t="s">
        <v>221</v>
      </c>
      <c r="B5418" t="s">
        <v>525</v>
      </c>
      <c r="C5418">
        <v>2016</v>
      </c>
      <c r="D5418" t="s">
        <v>39</v>
      </c>
      <c r="E5418">
        <v>292</v>
      </c>
      <c r="F5418">
        <v>4</v>
      </c>
      <c r="G5418" t="s">
        <v>78</v>
      </c>
      <c r="H5418" t="s">
        <v>35</v>
      </c>
      <c r="I5418">
        <v>4</v>
      </c>
      <c r="J5418" t="s">
        <v>470</v>
      </c>
      <c r="K5418" t="s">
        <v>22</v>
      </c>
      <c r="L5418" t="s">
        <v>55</v>
      </c>
      <c r="M5418">
        <v>30</v>
      </c>
      <c r="N5418">
        <v>23</v>
      </c>
      <c r="O5418" s="8">
        <f>AVERAGE(Table1[[#This Row],[highway MPG]:[city mpg]])</f>
        <v>26.5</v>
      </c>
      <c r="P5418">
        <v>873</v>
      </c>
      <c r="Q5418">
        <v>36750</v>
      </c>
    </row>
    <row r="5419" spans="1:17" x14ac:dyDescent="0.3">
      <c r="A5419" t="s">
        <v>221</v>
      </c>
      <c r="B5419" t="s">
        <v>525</v>
      </c>
      <c r="C5419">
        <v>2016</v>
      </c>
      <c r="D5419" t="s">
        <v>39</v>
      </c>
      <c r="E5419">
        <v>292</v>
      </c>
      <c r="F5419">
        <v>4</v>
      </c>
      <c r="G5419" t="s">
        <v>78</v>
      </c>
      <c r="H5419" t="s">
        <v>35</v>
      </c>
      <c r="I5419">
        <v>4</v>
      </c>
      <c r="J5419" t="s">
        <v>470</v>
      </c>
      <c r="K5419" t="s">
        <v>22</v>
      </c>
      <c r="L5419" t="s">
        <v>55</v>
      </c>
      <c r="M5419">
        <v>30</v>
      </c>
      <c r="N5419">
        <v>23</v>
      </c>
      <c r="O5419" s="8">
        <f>AVERAGE(Table1[[#This Row],[highway MPG]:[city mpg]])</f>
        <v>26.5</v>
      </c>
      <c r="P5419">
        <v>873</v>
      </c>
      <c r="Q5419">
        <v>38995</v>
      </c>
    </row>
    <row r="5420" spans="1:17" x14ac:dyDescent="0.3">
      <c r="A5420" t="s">
        <v>221</v>
      </c>
      <c r="B5420" t="s">
        <v>525</v>
      </c>
      <c r="C5420">
        <v>2016</v>
      </c>
      <c r="D5420" t="s">
        <v>39</v>
      </c>
      <c r="E5420">
        <v>292</v>
      </c>
      <c r="F5420">
        <v>4</v>
      </c>
      <c r="G5420" t="s">
        <v>19</v>
      </c>
      <c r="H5420" t="s">
        <v>35</v>
      </c>
      <c r="I5420">
        <v>4</v>
      </c>
      <c r="J5420" t="s">
        <v>470</v>
      </c>
      <c r="K5420" t="s">
        <v>22</v>
      </c>
      <c r="L5420" t="s">
        <v>55</v>
      </c>
      <c r="M5420">
        <v>31</v>
      </c>
      <c r="N5420">
        <v>22</v>
      </c>
      <c r="O5420" s="8">
        <f>AVERAGE(Table1[[#This Row],[highway MPG]:[city mpg]])</f>
        <v>26.5</v>
      </c>
      <c r="P5420">
        <v>873</v>
      </c>
      <c r="Q5420">
        <v>35650</v>
      </c>
    </row>
    <row r="5421" spans="1:17" x14ac:dyDescent="0.3">
      <c r="A5421" t="s">
        <v>221</v>
      </c>
      <c r="B5421" t="s">
        <v>525</v>
      </c>
      <c r="C5421">
        <v>2016</v>
      </c>
      <c r="D5421" t="s">
        <v>39</v>
      </c>
      <c r="E5421">
        <v>292</v>
      </c>
      <c r="F5421">
        <v>4</v>
      </c>
      <c r="G5421" t="s">
        <v>19</v>
      </c>
      <c r="H5421" t="s">
        <v>35</v>
      </c>
      <c r="I5421">
        <v>4</v>
      </c>
      <c r="J5421" t="s">
        <v>470</v>
      </c>
      <c r="K5421" t="s">
        <v>22</v>
      </c>
      <c r="L5421" t="s">
        <v>55</v>
      </c>
      <c r="M5421">
        <v>31</v>
      </c>
      <c r="N5421">
        <v>22</v>
      </c>
      <c r="O5421" s="8">
        <f>AVERAGE(Table1[[#This Row],[highway MPG]:[city mpg]])</f>
        <v>26.5</v>
      </c>
      <c r="P5421">
        <v>873</v>
      </c>
      <c r="Q5421">
        <v>37895</v>
      </c>
    </row>
    <row r="5422" spans="1:17" x14ac:dyDescent="0.3">
      <c r="A5422" t="s">
        <v>221</v>
      </c>
      <c r="B5422" t="s">
        <v>525</v>
      </c>
      <c r="C5422">
        <v>2017</v>
      </c>
      <c r="D5422" t="s">
        <v>39</v>
      </c>
      <c r="E5422">
        <v>292</v>
      </c>
      <c r="F5422">
        <v>4</v>
      </c>
      <c r="G5422" t="s">
        <v>78</v>
      </c>
      <c r="H5422" t="s">
        <v>35</v>
      </c>
      <c r="I5422">
        <v>4</v>
      </c>
      <c r="J5422" t="s">
        <v>470</v>
      </c>
      <c r="K5422" t="s">
        <v>22</v>
      </c>
      <c r="L5422" t="s">
        <v>55</v>
      </c>
      <c r="M5422">
        <v>30</v>
      </c>
      <c r="N5422">
        <v>23</v>
      </c>
      <c r="O5422" s="8">
        <f>AVERAGE(Table1[[#This Row],[highway MPG]:[city mpg]])</f>
        <v>26.5</v>
      </c>
      <c r="P5422">
        <v>873</v>
      </c>
      <c r="Q5422">
        <v>36755</v>
      </c>
    </row>
    <row r="5423" spans="1:17" x14ac:dyDescent="0.3">
      <c r="A5423" t="s">
        <v>221</v>
      </c>
      <c r="B5423" t="s">
        <v>525</v>
      </c>
      <c r="C5423">
        <v>2017</v>
      </c>
      <c r="D5423" t="s">
        <v>39</v>
      </c>
      <c r="E5423">
        <v>292</v>
      </c>
      <c r="F5423">
        <v>4</v>
      </c>
      <c r="G5423" t="s">
        <v>19</v>
      </c>
      <c r="H5423" t="s">
        <v>35</v>
      </c>
      <c r="I5423">
        <v>4</v>
      </c>
      <c r="J5423" t="s">
        <v>470</v>
      </c>
      <c r="K5423" t="s">
        <v>22</v>
      </c>
      <c r="L5423" t="s">
        <v>55</v>
      </c>
      <c r="M5423">
        <v>31</v>
      </c>
      <c r="N5423">
        <v>22</v>
      </c>
      <c r="O5423" s="8">
        <f>AVERAGE(Table1[[#This Row],[highway MPG]:[city mpg]])</f>
        <v>26.5</v>
      </c>
      <c r="P5423">
        <v>873</v>
      </c>
      <c r="Q5423">
        <v>35655</v>
      </c>
    </row>
    <row r="5424" spans="1:17" x14ac:dyDescent="0.3">
      <c r="A5424" t="s">
        <v>221</v>
      </c>
      <c r="B5424" t="s">
        <v>525</v>
      </c>
      <c r="C5424">
        <v>2017</v>
      </c>
      <c r="D5424" t="s">
        <v>39</v>
      </c>
      <c r="E5424">
        <v>292</v>
      </c>
      <c r="F5424">
        <v>4</v>
      </c>
      <c r="G5424" t="s">
        <v>19</v>
      </c>
      <c r="H5424" t="s">
        <v>35</v>
      </c>
      <c r="I5424">
        <v>4</v>
      </c>
      <c r="J5424" t="s">
        <v>470</v>
      </c>
      <c r="K5424" t="s">
        <v>22</v>
      </c>
      <c r="L5424" t="s">
        <v>55</v>
      </c>
      <c r="M5424">
        <v>31</v>
      </c>
      <c r="N5424">
        <v>22</v>
      </c>
      <c r="O5424" s="8">
        <f>AVERAGE(Table1[[#This Row],[highway MPG]:[city mpg]])</f>
        <v>26.5</v>
      </c>
      <c r="P5424">
        <v>873</v>
      </c>
      <c r="Q5424">
        <v>39375</v>
      </c>
    </row>
    <row r="5425" spans="1:17" x14ac:dyDescent="0.3">
      <c r="A5425" t="s">
        <v>221</v>
      </c>
      <c r="B5425" t="s">
        <v>525</v>
      </c>
      <c r="C5425">
        <v>2017</v>
      </c>
      <c r="D5425" t="s">
        <v>39</v>
      </c>
      <c r="E5425">
        <v>292</v>
      </c>
      <c r="F5425">
        <v>4</v>
      </c>
      <c r="G5425" t="s">
        <v>78</v>
      </c>
      <c r="H5425" t="s">
        <v>35</v>
      </c>
      <c r="I5425">
        <v>4</v>
      </c>
      <c r="J5425" t="s">
        <v>470</v>
      </c>
      <c r="K5425" t="s">
        <v>22</v>
      </c>
      <c r="L5425" t="s">
        <v>55</v>
      </c>
      <c r="M5425">
        <v>30</v>
      </c>
      <c r="N5425">
        <v>23</v>
      </c>
      <c r="O5425" s="8">
        <f>AVERAGE(Table1[[#This Row],[highway MPG]:[city mpg]])</f>
        <v>26.5</v>
      </c>
      <c r="P5425">
        <v>873</v>
      </c>
      <c r="Q5425">
        <v>40475</v>
      </c>
    </row>
    <row r="5426" spans="1:17" x14ac:dyDescent="0.3">
      <c r="A5426" t="s">
        <v>221</v>
      </c>
      <c r="B5426" t="s">
        <v>526</v>
      </c>
      <c r="C5426">
        <v>2015</v>
      </c>
      <c r="D5426" t="s">
        <v>61</v>
      </c>
      <c r="E5426">
        <v>150</v>
      </c>
      <c r="F5426">
        <v>4</v>
      </c>
      <c r="G5426" t="s">
        <v>78</v>
      </c>
      <c r="H5426" t="s">
        <v>31</v>
      </c>
      <c r="I5426">
        <v>4</v>
      </c>
      <c r="J5426" t="s">
        <v>223</v>
      </c>
      <c r="K5426" t="s">
        <v>22</v>
      </c>
      <c r="L5426" t="s">
        <v>36</v>
      </c>
      <c r="M5426">
        <v>42</v>
      </c>
      <c r="N5426">
        <v>31</v>
      </c>
      <c r="O5426" s="8">
        <f>AVERAGE(Table1[[#This Row],[highway MPG]:[city mpg]])</f>
        <v>36.5</v>
      </c>
      <c r="P5426">
        <v>873</v>
      </c>
      <c r="Q5426">
        <v>31445</v>
      </c>
    </row>
    <row r="5427" spans="1:17" x14ac:dyDescent="0.3">
      <c r="A5427" t="s">
        <v>221</v>
      </c>
      <c r="B5427" t="s">
        <v>526</v>
      </c>
      <c r="C5427">
        <v>2015</v>
      </c>
      <c r="D5427" t="s">
        <v>30</v>
      </c>
      <c r="E5427">
        <v>170</v>
      </c>
      <c r="F5427">
        <v>4</v>
      </c>
      <c r="G5427" t="s">
        <v>34</v>
      </c>
      <c r="H5427" t="s">
        <v>31</v>
      </c>
      <c r="I5427">
        <v>4</v>
      </c>
      <c r="J5427" t="s">
        <v>50</v>
      </c>
      <c r="K5427" t="s">
        <v>22</v>
      </c>
      <c r="L5427" t="s">
        <v>36</v>
      </c>
      <c r="M5427">
        <v>35</v>
      </c>
      <c r="N5427">
        <v>25</v>
      </c>
      <c r="O5427" s="8">
        <f>AVERAGE(Table1[[#This Row],[highway MPG]:[city mpg]])</f>
        <v>30</v>
      </c>
      <c r="P5427">
        <v>873</v>
      </c>
      <c r="Q5427">
        <v>22495</v>
      </c>
    </row>
    <row r="5428" spans="1:17" x14ac:dyDescent="0.3">
      <c r="A5428" t="s">
        <v>221</v>
      </c>
      <c r="B5428" t="s">
        <v>526</v>
      </c>
      <c r="C5428">
        <v>2015</v>
      </c>
      <c r="D5428" t="s">
        <v>61</v>
      </c>
      <c r="E5428">
        <v>150</v>
      </c>
      <c r="F5428">
        <v>4</v>
      </c>
      <c r="G5428" t="s">
        <v>19</v>
      </c>
      <c r="H5428" t="s">
        <v>31</v>
      </c>
      <c r="I5428">
        <v>4</v>
      </c>
      <c r="J5428" t="s">
        <v>223</v>
      </c>
      <c r="K5428" t="s">
        <v>22</v>
      </c>
      <c r="L5428" t="s">
        <v>36</v>
      </c>
      <c r="M5428">
        <v>43</v>
      </c>
      <c r="N5428">
        <v>31</v>
      </c>
      <c r="O5428" s="8">
        <f>AVERAGE(Table1[[#This Row],[highway MPG]:[city mpg]])</f>
        <v>37</v>
      </c>
      <c r="P5428">
        <v>873</v>
      </c>
      <c r="Q5428">
        <v>27995</v>
      </c>
    </row>
    <row r="5429" spans="1:17" x14ac:dyDescent="0.3">
      <c r="A5429" t="s">
        <v>221</v>
      </c>
      <c r="B5429" t="s">
        <v>526</v>
      </c>
      <c r="C5429">
        <v>2015</v>
      </c>
      <c r="D5429" t="s">
        <v>30</v>
      </c>
      <c r="E5429">
        <v>170</v>
      </c>
      <c r="F5429">
        <v>4</v>
      </c>
      <c r="G5429" t="s">
        <v>19</v>
      </c>
      <c r="H5429" t="s">
        <v>31</v>
      </c>
      <c r="I5429">
        <v>4</v>
      </c>
      <c r="J5429" t="s">
        <v>50</v>
      </c>
      <c r="K5429" t="s">
        <v>22</v>
      </c>
      <c r="L5429" t="s">
        <v>36</v>
      </c>
      <c r="M5429">
        <v>36</v>
      </c>
      <c r="N5429">
        <v>25</v>
      </c>
      <c r="O5429" s="8">
        <f>AVERAGE(Table1[[#This Row],[highway MPG]:[city mpg]])</f>
        <v>30.5</v>
      </c>
      <c r="P5429">
        <v>873</v>
      </c>
      <c r="Q5429">
        <v>21395</v>
      </c>
    </row>
    <row r="5430" spans="1:17" x14ac:dyDescent="0.3">
      <c r="A5430" t="s">
        <v>221</v>
      </c>
      <c r="B5430" t="s">
        <v>526</v>
      </c>
      <c r="C5430">
        <v>2015</v>
      </c>
      <c r="D5430" t="s">
        <v>30</v>
      </c>
      <c r="E5430">
        <v>170</v>
      </c>
      <c r="F5430">
        <v>4</v>
      </c>
      <c r="G5430" t="s">
        <v>34</v>
      </c>
      <c r="H5430" t="s">
        <v>31</v>
      </c>
      <c r="I5430">
        <v>4</v>
      </c>
      <c r="J5430" t="s">
        <v>50</v>
      </c>
      <c r="K5430" t="s">
        <v>22</v>
      </c>
      <c r="L5430" t="s">
        <v>36</v>
      </c>
      <c r="M5430">
        <v>35</v>
      </c>
      <c r="N5430">
        <v>25</v>
      </c>
      <c r="O5430" s="8">
        <f>AVERAGE(Table1[[#This Row],[highway MPG]:[city mpg]])</f>
        <v>30</v>
      </c>
      <c r="P5430">
        <v>873</v>
      </c>
      <c r="Q5430">
        <v>29345</v>
      </c>
    </row>
    <row r="5431" spans="1:17" x14ac:dyDescent="0.3">
      <c r="A5431" t="s">
        <v>221</v>
      </c>
      <c r="B5431" t="s">
        <v>526</v>
      </c>
      <c r="C5431">
        <v>2015</v>
      </c>
      <c r="D5431" t="s">
        <v>30</v>
      </c>
      <c r="E5431">
        <v>170</v>
      </c>
      <c r="F5431">
        <v>4</v>
      </c>
      <c r="G5431" t="s">
        <v>34</v>
      </c>
      <c r="H5431" t="s">
        <v>31</v>
      </c>
      <c r="I5431">
        <v>4</v>
      </c>
      <c r="J5431" t="s">
        <v>50</v>
      </c>
      <c r="K5431" t="s">
        <v>22</v>
      </c>
      <c r="L5431" t="s">
        <v>36</v>
      </c>
      <c r="M5431">
        <v>36</v>
      </c>
      <c r="N5431">
        <v>25</v>
      </c>
      <c r="O5431" s="8">
        <f>AVERAGE(Table1[[#This Row],[highway MPG]:[city mpg]])</f>
        <v>30.5</v>
      </c>
      <c r="P5431">
        <v>873</v>
      </c>
      <c r="Q5431">
        <v>26995</v>
      </c>
    </row>
    <row r="5432" spans="1:17" x14ac:dyDescent="0.3">
      <c r="A5432" t="s">
        <v>221</v>
      </c>
      <c r="B5432" t="s">
        <v>526</v>
      </c>
      <c r="C5432">
        <v>2015</v>
      </c>
      <c r="D5432" t="s">
        <v>61</v>
      </c>
      <c r="E5432">
        <v>150</v>
      </c>
      <c r="F5432">
        <v>4</v>
      </c>
      <c r="G5432" t="s">
        <v>19</v>
      </c>
      <c r="H5432" t="s">
        <v>31</v>
      </c>
      <c r="I5432">
        <v>4</v>
      </c>
      <c r="J5432" t="s">
        <v>223</v>
      </c>
      <c r="K5432" t="s">
        <v>22</v>
      </c>
      <c r="L5432" t="s">
        <v>36</v>
      </c>
      <c r="M5432">
        <v>43</v>
      </c>
      <c r="N5432">
        <v>31</v>
      </c>
      <c r="O5432" s="8">
        <f>AVERAGE(Table1[[#This Row],[highway MPG]:[city mpg]])</f>
        <v>37</v>
      </c>
      <c r="P5432">
        <v>873</v>
      </c>
      <c r="Q5432">
        <v>30345</v>
      </c>
    </row>
    <row r="5433" spans="1:17" x14ac:dyDescent="0.3">
      <c r="A5433" t="s">
        <v>221</v>
      </c>
      <c r="B5433" t="s">
        <v>526</v>
      </c>
      <c r="C5433">
        <v>2015</v>
      </c>
      <c r="D5433" t="s">
        <v>61</v>
      </c>
      <c r="E5433">
        <v>150</v>
      </c>
      <c r="F5433">
        <v>4</v>
      </c>
      <c r="G5433" t="s">
        <v>19</v>
      </c>
      <c r="H5433" t="s">
        <v>31</v>
      </c>
      <c r="I5433">
        <v>4</v>
      </c>
      <c r="J5433" t="s">
        <v>223</v>
      </c>
      <c r="K5433" t="s">
        <v>22</v>
      </c>
      <c r="L5433" t="s">
        <v>36</v>
      </c>
      <c r="M5433">
        <v>43</v>
      </c>
      <c r="N5433">
        <v>31</v>
      </c>
      <c r="O5433" s="8">
        <f>AVERAGE(Table1[[#This Row],[highway MPG]:[city mpg]])</f>
        <v>37</v>
      </c>
      <c r="P5433">
        <v>873</v>
      </c>
      <c r="Q5433">
        <v>24595</v>
      </c>
    </row>
    <row r="5434" spans="1:17" x14ac:dyDescent="0.3">
      <c r="A5434" t="s">
        <v>221</v>
      </c>
      <c r="B5434" t="s">
        <v>526</v>
      </c>
      <c r="C5434">
        <v>2015</v>
      </c>
      <c r="D5434" t="s">
        <v>61</v>
      </c>
      <c r="E5434">
        <v>150</v>
      </c>
      <c r="F5434">
        <v>4</v>
      </c>
      <c r="G5434" t="s">
        <v>78</v>
      </c>
      <c r="H5434" t="s">
        <v>31</v>
      </c>
      <c r="I5434">
        <v>4</v>
      </c>
      <c r="J5434" t="s">
        <v>223</v>
      </c>
      <c r="K5434" t="s">
        <v>22</v>
      </c>
      <c r="L5434" t="s">
        <v>36</v>
      </c>
      <c r="M5434">
        <v>42</v>
      </c>
      <c r="N5434">
        <v>31</v>
      </c>
      <c r="O5434" s="8">
        <f>AVERAGE(Table1[[#This Row],[highway MPG]:[city mpg]])</f>
        <v>36.5</v>
      </c>
      <c r="P5434">
        <v>873</v>
      </c>
      <c r="Q5434">
        <v>25695</v>
      </c>
    </row>
    <row r="5435" spans="1:17" x14ac:dyDescent="0.3">
      <c r="A5435" t="s">
        <v>221</v>
      </c>
      <c r="B5435" t="s">
        <v>526</v>
      </c>
      <c r="C5435">
        <v>2015</v>
      </c>
      <c r="D5435" t="s">
        <v>61</v>
      </c>
      <c r="E5435">
        <v>150</v>
      </c>
      <c r="F5435">
        <v>4</v>
      </c>
      <c r="G5435" t="s">
        <v>78</v>
      </c>
      <c r="H5435" t="s">
        <v>31</v>
      </c>
      <c r="I5435">
        <v>4</v>
      </c>
      <c r="J5435" t="s">
        <v>223</v>
      </c>
      <c r="K5435" t="s">
        <v>22</v>
      </c>
      <c r="L5435" t="s">
        <v>36</v>
      </c>
      <c r="M5435">
        <v>42</v>
      </c>
      <c r="N5435">
        <v>31</v>
      </c>
      <c r="O5435" s="8">
        <f>AVERAGE(Table1[[#This Row],[highway MPG]:[city mpg]])</f>
        <v>36.5</v>
      </c>
      <c r="P5435">
        <v>873</v>
      </c>
      <c r="Q5435">
        <v>29095</v>
      </c>
    </row>
    <row r="5436" spans="1:17" x14ac:dyDescent="0.3">
      <c r="A5436" t="s">
        <v>221</v>
      </c>
      <c r="B5436" t="s">
        <v>526</v>
      </c>
      <c r="C5436">
        <v>2016</v>
      </c>
      <c r="D5436" t="s">
        <v>30</v>
      </c>
      <c r="E5436">
        <v>170</v>
      </c>
      <c r="F5436">
        <v>4</v>
      </c>
      <c r="G5436" t="s">
        <v>34</v>
      </c>
      <c r="H5436" t="s">
        <v>31</v>
      </c>
      <c r="I5436">
        <v>4</v>
      </c>
      <c r="J5436" t="s">
        <v>50</v>
      </c>
      <c r="K5436" t="s">
        <v>22</v>
      </c>
      <c r="L5436" t="s">
        <v>36</v>
      </c>
      <c r="M5436">
        <v>35</v>
      </c>
      <c r="N5436">
        <v>25</v>
      </c>
      <c r="O5436" s="8">
        <f>AVERAGE(Table1[[#This Row],[highway MPG]:[city mpg]])</f>
        <v>30</v>
      </c>
      <c r="P5436">
        <v>873</v>
      </c>
      <c r="Q5436">
        <v>24995</v>
      </c>
    </row>
    <row r="5437" spans="1:17" x14ac:dyDescent="0.3">
      <c r="A5437" t="s">
        <v>221</v>
      </c>
      <c r="B5437" t="s">
        <v>526</v>
      </c>
      <c r="C5437">
        <v>2016</v>
      </c>
      <c r="D5437" t="s">
        <v>30</v>
      </c>
      <c r="E5437">
        <v>170</v>
      </c>
      <c r="F5437">
        <v>4</v>
      </c>
      <c r="G5437" t="s">
        <v>34</v>
      </c>
      <c r="H5437" t="s">
        <v>31</v>
      </c>
      <c r="I5437">
        <v>4</v>
      </c>
      <c r="J5437" t="s">
        <v>50</v>
      </c>
      <c r="K5437" t="s">
        <v>22</v>
      </c>
      <c r="L5437" t="s">
        <v>36</v>
      </c>
      <c r="M5437">
        <v>35</v>
      </c>
      <c r="N5437">
        <v>25</v>
      </c>
      <c r="O5437" s="8">
        <f>AVERAGE(Table1[[#This Row],[highway MPG]:[city mpg]])</f>
        <v>30</v>
      </c>
      <c r="P5437">
        <v>873</v>
      </c>
      <c r="Q5437">
        <v>27025</v>
      </c>
    </row>
    <row r="5438" spans="1:17" x14ac:dyDescent="0.3">
      <c r="A5438" t="s">
        <v>221</v>
      </c>
      <c r="B5438" t="s">
        <v>526</v>
      </c>
      <c r="C5438">
        <v>2016</v>
      </c>
      <c r="D5438" t="s">
        <v>30</v>
      </c>
      <c r="E5438">
        <v>170</v>
      </c>
      <c r="F5438">
        <v>4</v>
      </c>
      <c r="G5438" t="s">
        <v>34</v>
      </c>
      <c r="H5438" t="s">
        <v>31</v>
      </c>
      <c r="I5438">
        <v>4</v>
      </c>
      <c r="J5438" t="s">
        <v>50</v>
      </c>
      <c r="K5438" t="s">
        <v>22</v>
      </c>
      <c r="L5438" t="s">
        <v>36</v>
      </c>
      <c r="M5438">
        <v>35</v>
      </c>
      <c r="N5438">
        <v>25</v>
      </c>
      <c r="O5438" s="8">
        <f>AVERAGE(Table1[[#This Row],[highway MPG]:[city mpg]])</f>
        <v>30</v>
      </c>
      <c r="P5438">
        <v>873</v>
      </c>
      <c r="Q5438">
        <v>29385</v>
      </c>
    </row>
    <row r="5439" spans="1:17" x14ac:dyDescent="0.3">
      <c r="A5439" t="s">
        <v>221</v>
      </c>
      <c r="B5439" t="s">
        <v>526</v>
      </c>
      <c r="C5439">
        <v>2016</v>
      </c>
      <c r="D5439" t="s">
        <v>30</v>
      </c>
      <c r="E5439">
        <v>170</v>
      </c>
      <c r="F5439">
        <v>4</v>
      </c>
      <c r="G5439" t="s">
        <v>34</v>
      </c>
      <c r="H5439" t="s">
        <v>31</v>
      </c>
      <c r="I5439">
        <v>4</v>
      </c>
      <c r="J5439" t="s">
        <v>50</v>
      </c>
      <c r="K5439" t="s">
        <v>22</v>
      </c>
      <c r="L5439" t="s">
        <v>36</v>
      </c>
      <c r="M5439">
        <v>35</v>
      </c>
      <c r="N5439">
        <v>25</v>
      </c>
      <c r="O5439" s="8">
        <f>AVERAGE(Table1[[#This Row],[highway MPG]:[city mpg]])</f>
        <v>30</v>
      </c>
      <c r="P5439">
        <v>873</v>
      </c>
      <c r="Q5439">
        <v>22725</v>
      </c>
    </row>
    <row r="5440" spans="1:17" x14ac:dyDescent="0.3">
      <c r="A5440" t="s">
        <v>221</v>
      </c>
      <c r="B5440" t="s">
        <v>526</v>
      </c>
      <c r="C5440">
        <v>2016</v>
      </c>
      <c r="D5440" t="s">
        <v>30</v>
      </c>
      <c r="E5440">
        <v>170</v>
      </c>
      <c r="F5440">
        <v>4</v>
      </c>
      <c r="G5440" t="s">
        <v>19</v>
      </c>
      <c r="H5440" t="s">
        <v>31</v>
      </c>
      <c r="I5440">
        <v>4</v>
      </c>
      <c r="J5440" t="s">
        <v>50</v>
      </c>
      <c r="K5440" t="s">
        <v>22</v>
      </c>
      <c r="L5440" t="s">
        <v>36</v>
      </c>
      <c r="M5440">
        <v>36</v>
      </c>
      <c r="N5440">
        <v>25</v>
      </c>
      <c r="O5440" s="8">
        <f>AVERAGE(Table1[[#This Row],[highway MPG]:[city mpg]])</f>
        <v>30.5</v>
      </c>
      <c r="P5440">
        <v>873</v>
      </c>
      <c r="Q5440">
        <v>21625</v>
      </c>
    </row>
    <row r="5441" spans="1:17" x14ac:dyDescent="0.3">
      <c r="A5441" t="s">
        <v>221</v>
      </c>
      <c r="B5441" t="s">
        <v>526</v>
      </c>
      <c r="C5441">
        <v>2017</v>
      </c>
      <c r="D5441" t="s">
        <v>30</v>
      </c>
      <c r="E5441">
        <v>170</v>
      </c>
      <c r="F5441">
        <v>4</v>
      </c>
      <c r="G5441" t="s">
        <v>34</v>
      </c>
      <c r="H5441" t="s">
        <v>31</v>
      </c>
      <c r="I5441">
        <v>4</v>
      </c>
      <c r="J5441" t="s">
        <v>50</v>
      </c>
      <c r="K5441" t="s">
        <v>22</v>
      </c>
      <c r="L5441" t="s">
        <v>36</v>
      </c>
      <c r="M5441">
        <v>34</v>
      </c>
      <c r="N5441">
        <v>25</v>
      </c>
      <c r="O5441" s="8">
        <f>AVERAGE(Table1[[#This Row],[highway MPG]:[city mpg]])</f>
        <v>29.5</v>
      </c>
      <c r="P5441">
        <v>873</v>
      </c>
      <c r="Q5441">
        <v>22680</v>
      </c>
    </row>
    <row r="5442" spans="1:17" x14ac:dyDescent="0.3">
      <c r="A5442" t="s">
        <v>221</v>
      </c>
      <c r="B5442" t="s">
        <v>526</v>
      </c>
      <c r="C5442">
        <v>2017</v>
      </c>
      <c r="D5442" t="s">
        <v>30</v>
      </c>
      <c r="E5442">
        <v>170</v>
      </c>
      <c r="F5442">
        <v>4</v>
      </c>
      <c r="G5442" t="s">
        <v>34</v>
      </c>
      <c r="H5442" t="s">
        <v>31</v>
      </c>
      <c r="I5442">
        <v>4</v>
      </c>
      <c r="J5442" t="s">
        <v>50</v>
      </c>
      <c r="K5442" t="s">
        <v>22</v>
      </c>
      <c r="L5442" t="s">
        <v>36</v>
      </c>
      <c r="M5442">
        <v>34</v>
      </c>
      <c r="N5442">
        <v>25</v>
      </c>
      <c r="O5442" s="8">
        <f>AVERAGE(Table1[[#This Row],[highway MPG]:[city mpg]])</f>
        <v>29.5</v>
      </c>
      <c r="P5442">
        <v>873</v>
      </c>
      <c r="Q5442">
        <v>27030</v>
      </c>
    </row>
    <row r="5443" spans="1:17" x14ac:dyDescent="0.3">
      <c r="A5443" t="s">
        <v>221</v>
      </c>
      <c r="B5443" t="s">
        <v>526</v>
      </c>
      <c r="C5443">
        <v>2017</v>
      </c>
      <c r="D5443" t="s">
        <v>30</v>
      </c>
      <c r="E5443">
        <v>170</v>
      </c>
      <c r="F5443">
        <v>4</v>
      </c>
      <c r="G5443" t="s">
        <v>19</v>
      </c>
      <c r="H5443" t="s">
        <v>31</v>
      </c>
      <c r="I5443">
        <v>4</v>
      </c>
      <c r="J5443" t="s">
        <v>50</v>
      </c>
      <c r="K5443" t="s">
        <v>22</v>
      </c>
      <c r="L5443" t="s">
        <v>36</v>
      </c>
      <c r="M5443">
        <v>35</v>
      </c>
      <c r="N5443">
        <v>25</v>
      </c>
      <c r="O5443" s="8">
        <f>AVERAGE(Table1[[#This Row],[highway MPG]:[city mpg]])</f>
        <v>30</v>
      </c>
      <c r="P5443">
        <v>873</v>
      </c>
      <c r="Q5443">
        <v>21580</v>
      </c>
    </row>
    <row r="5444" spans="1:17" x14ac:dyDescent="0.3">
      <c r="A5444" t="s">
        <v>221</v>
      </c>
      <c r="B5444" t="s">
        <v>526</v>
      </c>
      <c r="C5444">
        <v>2017</v>
      </c>
      <c r="D5444" t="s">
        <v>30</v>
      </c>
      <c r="E5444">
        <v>170</v>
      </c>
      <c r="F5444">
        <v>4</v>
      </c>
      <c r="G5444" t="s">
        <v>34</v>
      </c>
      <c r="H5444" t="s">
        <v>31</v>
      </c>
      <c r="I5444">
        <v>4</v>
      </c>
      <c r="J5444" t="s">
        <v>50</v>
      </c>
      <c r="K5444" t="s">
        <v>22</v>
      </c>
      <c r="L5444" t="s">
        <v>36</v>
      </c>
      <c r="M5444">
        <v>34</v>
      </c>
      <c r="N5444">
        <v>25</v>
      </c>
      <c r="O5444" s="8">
        <f>AVERAGE(Table1[[#This Row],[highway MPG]:[city mpg]])</f>
        <v>29.5</v>
      </c>
      <c r="P5444">
        <v>873</v>
      </c>
      <c r="Q5444">
        <v>29970</v>
      </c>
    </row>
    <row r="5445" spans="1:17" x14ac:dyDescent="0.3">
      <c r="A5445" t="s">
        <v>221</v>
      </c>
      <c r="B5445" t="s">
        <v>527</v>
      </c>
      <c r="C5445">
        <v>2015</v>
      </c>
      <c r="D5445" t="s">
        <v>61</v>
      </c>
      <c r="E5445">
        <v>150</v>
      </c>
      <c r="F5445">
        <v>4</v>
      </c>
      <c r="G5445" t="s">
        <v>78</v>
      </c>
      <c r="H5445" t="s">
        <v>31</v>
      </c>
      <c r="I5445">
        <v>4</v>
      </c>
      <c r="J5445" t="s">
        <v>225</v>
      </c>
      <c r="K5445" t="s">
        <v>22</v>
      </c>
      <c r="L5445" t="s">
        <v>55</v>
      </c>
      <c r="M5445">
        <v>43</v>
      </c>
      <c r="N5445">
        <v>31</v>
      </c>
      <c r="O5445" s="8">
        <f>AVERAGE(Table1[[#This Row],[highway MPG]:[city mpg]])</f>
        <v>37</v>
      </c>
      <c r="P5445">
        <v>873</v>
      </c>
      <c r="Q5445">
        <v>26995</v>
      </c>
    </row>
    <row r="5446" spans="1:17" x14ac:dyDescent="0.3">
      <c r="A5446" t="s">
        <v>221</v>
      </c>
      <c r="B5446" t="s">
        <v>527</v>
      </c>
      <c r="C5446">
        <v>2015</v>
      </c>
      <c r="D5446" t="s">
        <v>30</v>
      </c>
      <c r="E5446">
        <v>170</v>
      </c>
      <c r="F5446">
        <v>4</v>
      </c>
      <c r="G5446" t="s">
        <v>19</v>
      </c>
      <c r="H5446" t="s">
        <v>31</v>
      </c>
      <c r="I5446">
        <v>2</v>
      </c>
      <c r="J5446" t="s">
        <v>54</v>
      </c>
      <c r="K5446" t="s">
        <v>22</v>
      </c>
      <c r="L5446" t="s">
        <v>68</v>
      </c>
      <c r="M5446">
        <v>37</v>
      </c>
      <c r="N5446">
        <v>25</v>
      </c>
      <c r="O5446" s="8">
        <f>AVERAGE(Table1[[#This Row],[highway MPG]:[city mpg]])</f>
        <v>31</v>
      </c>
      <c r="P5446">
        <v>873</v>
      </c>
      <c r="Q5446">
        <v>19295</v>
      </c>
    </row>
    <row r="5447" spans="1:17" x14ac:dyDescent="0.3">
      <c r="A5447" t="s">
        <v>221</v>
      </c>
      <c r="B5447" t="s">
        <v>527</v>
      </c>
      <c r="C5447">
        <v>2015</v>
      </c>
      <c r="D5447" t="s">
        <v>61</v>
      </c>
      <c r="E5447">
        <v>150</v>
      </c>
      <c r="F5447">
        <v>4</v>
      </c>
      <c r="G5447" t="s">
        <v>78</v>
      </c>
      <c r="H5447" t="s">
        <v>31</v>
      </c>
      <c r="I5447">
        <v>4</v>
      </c>
      <c r="J5447" t="s">
        <v>225</v>
      </c>
      <c r="K5447" t="s">
        <v>22</v>
      </c>
      <c r="L5447" t="s">
        <v>55</v>
      </c>
      <c r="M5447">
        <v>43</v>
      </c>
      <c r="N5447">
        <v>31</v>
      </c>
      <c r="O5447" s="8">
        <f>AVERAGE(Table1[[#This Row],[highway MPG]:[city mpg]])</f>
        <v>37</v>
      </c>
      <c r="P5447">
        <v>873</v>
      </c>
      <c r="Q5447">
        <v>23445</v>
      </c>
    </row>
    <row r="5448" spans="1:17" x14ac:dyDescent="0.3">
      <c r="A5448" t="s">
        <v>221</v>
      </c>
      <c r="B5448" t="s">
        <v>527</v>
      </c>
      <c r="C5448">
        <v>2015</v>
      </c>
      <c r="D5448" t="s">
        <v>30</v>
      </c>
      <c r="E5448">
        <v>170</v>
      </c>
      <c r="F5448">
        <v>4</v>
      </c>
      <c r="G5448" t="s">
        <v>19</v>
      </c>
      <c r="H5448" t="s">
        <v>31</v>
      </c>
      <c r="I5448">
        <v>4</v>
      </c>
      <c r="J5448" t="s">
        <v>54</v>
      </c>
      <c r="K5448" t="s">
        <v>22</v>
      </c>
      <c r="L5448" t="s">
        <v>55</v>
      </c>
      <c r="M5448">
        <v>37</v>
      </c>
      <c r="N5448">
        <v>25</v>
      </c>
      <c r="O5448" s="8">
        <f>AVERAGE(Table1[[#This Row],[highway MPG]:[city mpg]])</f>
        <v>31</v>
      </c>
      <c r="P5448">
        <v>873</v>
      </c>
      <c r="Q5448">
        <v>21295</v>
      </c>
    </row>
    <row r="5449" spans="1:17" x14ac:dyDescent="0.3">
      <c r="A5449" t="s">
        <v>221</v>
      </c>
      <c r="B5449" t="s">
        <v>527</v>
      </c>
      <c r="C5449">
        <v>2015</v>
      </c>
      <c r="D5449" t="s">
        <v>30</v>
      </c>
      <c r="E5449">
        <v>170</v>
      </c>
      <c r="F5449">
        <v>4</v>
      </c>
      <c r="G5449" t="s">
        <v>19</v>
      </c>
      <c r="H5449" t="s">
        <v>31</v>
      </c>
      <c r="I5449">
        <v>2</v>
      </c>
      <c r="J5449" t="s">
        <v>54</v>
      </c>
      <c r="K5449" t="s">
        <v>22</v>
      </c>
      <c r="L5449" t="s">
        <v>68</v>
      </c>
      <c r="M5449">
        <v>37</v>
      </c>
      <c r="N5449">
        <v>25</v>
      </c>
      <c r="O5449" s="8">
        <f>AVERAGE(Table1[[#This Row],[highway MPG]:[city mpg]])</f>
        <v>31</v>
      </c>
      <c r="P5449">
        <v>873</v>
      </c>
      <c r="Q5449">
        <v>17995</v>
      </c>
    </row>
    <row r="5450" spans="1:17" x14ac:dyDescent="0.3">
      <c r="A5450" t="s">
        <v>221</v>
      </c>
      <c r="B5450" t="s">
        <v>527</v>
      </c>
      <c r="C5450">
        <v>2015</v>
      </c>
      <c r="D5450" t="s">
        <v>61</v>
      </c>
      <c r="E5450">
        <v>150</v>
      </c>
      <c r="F5450">
        <v>4</v>
      </c>
      <c r="G5450" t="s">
        <v>19</v>
      </c>
      <c r="H5450" t="s">
        <v>31</v>
      </c>
      <c r="I5450">
        <v>4</v>
      </c>
      <c r="J5450" t="s">
        <v>225</v>
      </c>
      <c r="K5450" t="s">
        <v>22</v>
      </c>
      <c r="L5450" t="s">
        <v>55</v>
      </c>
      <c r="M5450">
        <v>45</v>
      </c>
      <c r="N5450">
        <v>30</v>
      </c>
      <c r="O5450" s="8">
        <f>AVERAGE(Table1[[#This Row],[highway MPG]:[city mpg]])</f>
        <v>37.5</v>
      </c>
      <c r="P5450">
        <v>873</v>
      </c>
      <c r="Q5450">
        <v>28395</v>
      </c>
    </row>
    <row r="5451" spans="1:17" x14ac:dyDescent="0.3">
      <c r="A5451" t="s">
        <v>221</v>
      </c>
      <c r="B5451" t="s">
        <v>527</v>
      </c>
      <c r="C5451">
        <v>2015</v>
      </c>
      <c r="D5451" t="s">
        <v>30</v>
      </c>
      <c r="E5451">
        <v>170</v>
      </c>
      <c r="F5451">
        <v>4</v>
      </c>
      <c r="G5451" t="s">
        <v>34</v>
      </c>
      <c r="H5451" t="s">
        <v>31</v>
      </c>
      <c r="I5451">
        <v>4</v>
      </c>
      <c r="J5451" t="s">
        <v>54</v>
      </c>
      <c r="K5451" t="s">
        <v>22</v>
      </c>
      <c r="L5451" t="s">
        <v>55</v>
      </c>
      <c r="M5451">
        <v>36</v>
      </c>
      <c r="N5451">
        <v>25</v>
      </c>
      <c r="O5451" s="8">
        <f>AVERAGE(Table1[[#This Row],[highway MPG]:[city mpg]])</f>
        <v>30.5</v>
      </c>
      <c r="P5451">
        <v>873</v>
      </c>
      <c r="Q5451">
        <v>24895</v>
      </c>
    </row>
    <row r="5452" spans="1:17" x14ac:dyDescent="0.3">
      <c r="A5452" t="s">
        <v>221</v>
      </c>
      <c r="B5452" t="s">
        <v>527</v>
      </c>
      <c r="C5452">
        <v>2015</v>
      </c>
      <c r="D5452" t="s">
        <v>30</v>
      </c>
      <c r="E5452">
        <v>170</v>
      </c>
      <c r="F5452">
        <v>4</v>
      </c>
      <c r="G5452" t="s">
        <v>34</v>
      </c>
      <c r="H5452" t="s">
        <v>31</v>
      </c>
      <c r="I5452">
        <v>4</v>
      </c>
      <c r="J5452" t="s">
        <v>54</v>
      </c>
      <c r="K5452" t="s">
        <v>22</v>
      </c>
      <c r="L5452" t="s">
        <v>55</v>
      </c>
      <c r="M5452">
        <v>36</v>
      </c>
      <c r="N5452">
        <v>25</v>
      </c>
      <c r="O5452" s="8">
        <f>AVERAGE(Table1[[#This Row],[highway MPG]:[city mpg]])</f>
        <v>30.5</v>
      </c>
      <c r="P5452">
        <v>873</v>
      </c>
      <c r="Q5452">
        <v>20995</v>
      </c>
    </row>
    <row r="5453" spans="1:17" x14ac:dyDescent="0.3">
      <c r="A5453" t="s">
        <v>221</v>
      </c>
      <c r="B5453" t="s">
        <v>527</v>
      </c>
      <c r="C5453">
        <v>2015</v>
      </c>
      <c r="D5453" t="s">
        <v>61</v>
      </c>
      <c r="E5453">
        <v>150</v>
      </c>
      <c r="F5453">
        <v>4</v>
      </c>
      <c r="G5453" t="s">
        <v>78</v>
      </c>
      <c r="H5453" t="s">
        <v>31</v>
      </c>
      <c r="I5453">
        <v>4</v>
      </c>
      <c r="J5453" t="s">
        <v>225</v>
      </c>
      <c r="K5453" t="s">
        <v>22</v>
      </c>
      <c r="L5453" t="s">
        <v>55</v>
      </c>
      <c r="M5453">
        <v>43</v>
      </c>
      <c r="N5453">
        <v>31</v>
      </c>
      <c r="O5453" s="8">
        <f>AVERAGE(Table1[[#This Row],[highway MPG]:[city mpg]])</f>
        <v>37</v>
      </c>
      <c r="P5453">
        <v>873</v>
      </c>
      <c r="Q5453">
        <v>29495</v>
      </c>
    </row>
    <row r="5454" spans="1:17" x14ac:dyDescent="0.3">
      <c r="A5454" t="s">
        <v>221</v>
      </c>
      <c r="B5454" t="s">
        <v>527</v>
      </c>
      <c r="C5454">
        <v>2015</v>
      </c>
      <c r="D5454" t="s">
        <v>30</v>
      </c>
      <c r="E5454">
        <v>170</v>
      </c>
      <c r="F5454">
        <v>4</v>
      </c>
      <c r="G5454" t="s">
        <v>34</v>
      </c>
      <c r="H5454" t="s">
        <v>31</v>
      </c>
      <c r="I5454">
        <v>4</v>
      </c>
      <c r="J5454" t="s">
        <v>54</v>
      </c>
      <c r="K5454" t="s">
        <v>22</v>
      </c>
      <c r="L5454" t="s">
        <v>55</v>
      </c>
      <c r="M5454">
        <v>36</v>
      </c>
      <c r="N5454">
        <v>25</v>
      </c>
      <c r="O5454" s="8">
        <f>AVERAGE(Table1[[#This Row],[highway MPG]:[city mpg]])</f>
        <v>30.5</v>
      </c>
      <c r="P5454">
        <v>873</v>
      </c>
      <c r="Q5454">
        <v>27395</v>
      </c>
    </row>
    <row r="5455" spans="1:17" x14ac:dyDescent="0.3">
      <c r="A5455" t="s">
        <v>221</v>
      </c>
      <c r="B5455" t="s">
        <v>527</v>
      </c>
      <c r="C5455">
        <v>2015</v>
      </c>
      <c r="D5455" t="s">
        <v>61</v>
      </c>
      <c r="E5455">
        <v>150</v>
      </c>
      <c r="F5455">
        <v>4</v>
      </c>
      <c r="G5455" t="s">
        <v>19</v>
      </c>
      <c r="H5455" t="s">
        <v>31</v>
      </c>
      <c r="I5455">
        <v>4</v>
      </c>
      <c r="J5455" t="s">
        <v>225</v>
      </c>
      <c r="K5455" t="s">
        <v>22</v>
      </c>
      <c r="L5455" t="s">
        <v>55</v>
      </c>
      <c r="M5455">
        <v>45</v>
      </c>
      <c r="N5455">
        <v>30</v>
      </c>
      <c r="O5455" s="8">
        <f>AVERAGE(Table1[[#This Row],[highway MPG]:[city mpg]])</f>
        <v>37.5</v>
      </c>
      <c r="P5455">
        <v>873</v>
      </c>
      <c r="Q5455">
        <v>22345</v>
      </c>
    </row>
    <row r="5456" spans="1:17" x14ac:dyDescent="0.3">
      <c r="A5456" t="s">
        <v>221</v>
      </c>
      <c r="B5456" t="s">
        <v>527</v>
      </c>
      <c r="C5456">
        <v>2015</v>
      </c>
      <c r="D5456" t="s">
        <v>61</v>
      </c>
      <c r="E5456">
        <v>150</v>
      </c>
      <c r="F5456">
        <v>4</v>
      </c>
      <c r="G5456" t="s">
        <v>19</v>
      </c>
      <c r="H5456" t="s">
        <v>31</v>
      </c>
      <c r="I5456">
        <v>4</v>
      </c>
      <c r="J5456" t="s">
        <v>225</v>
      </c>
      <c r="K5456" t="s">
        <v>22</v>
      </c>
      <c r="L5456" t="s">
        <v>55</v>
      </c>
      <c r="M5456">
        <v>45</v>
      </c>
      <c r="N5456">
        <v>30</v>
      </c>
      <c r="O5456" s="8">
        <f>AVERAGE(Table1[[#This Row],[highway MPG]:[city mpg]])</f>
        <v>37.5</v>
      </c>
      <c r="P5456">
        <v>873</v>
      </c>
      <c r="Q5456">
        <v>25895</v>
      </c>
    </row>
    <row r="5457" spans="1:17" x14ac:dyDescent="0.3">
      <c r="A5457" t="s">
        <v>221</v>
      </c>
      <c r="B5457" t="s">
        <v>527</v>
      </c>
      <c r="C5457">
        <v>2015</v>
      </c>
      <c r="D5457" t="s">
        <v>30</v>
      </c>
      <c r="E5457">
        <v>170</v>
      </c>
      <c r="F5457">
        <v>4</v>
      </c>
      <c r="G5457" t="s">
        <v>34</v>
      </c>
      <c r="H5457" t="s">
        <v>31</v>
      </c>
      <c r="I5457">
        <v>4</v>
      </c>
      <c r="J5457" t="s">
        <v>54</v>
      </c>
      <c r="K5457" t="s">
        <v>22</v>
      </c>
      <c r="L5457" t="s">
        <v>55</v>
      </c>
      <c r="M5457">
        <v>36</v>
      </c>
      <c r="N5457">
        <v>25</v>
      </c>
      <c r="O5457" s="8">
        <f>AVERAGE(Table1[[#This Row],[highway MPG]:[city mpg]])</f>
        <v>30.5</v>
      </c>
      <c r="P5457">
        <v>873</v>
      </c>
      <c r="Q5457">
        <v>22395</v>
      </c>
    </row>
    <row r="5458" spans="1:17" x14ac:dyDescent="0.3">
      <c r="A5458" t="s">
        <v>221</v>
      </c>
      <c r="B5458" t="s">
        <v>527</v>
      </c>
      <c r="C5458">
        <v>2015</v>
      </c>
      <c r="D5458" t="s">
        <v>30</v>
      </c>
      <c r="E5458">
        <v>170</v>
      </c>
      <c r="F5458">
        <v>4</v>
      </c>
      <c r="G5458" t="s">
        <v>34</v>
      </c>
      <c r="H5458" t="s">
        <v>31</v>
      </c>
      <c r="I5458">
        <v>2</v>
      </c>
      <c r="J5458" t="s">
        <v>54</v>
      </c>
      <c r="K5458" t="s">
        <v>22</v>
      </c>
      <c r="L5458" t="s">
        <v>68</v>
      </c>
      <c r="M5458">
        <v>36</v>
      </c>
      <c r="N5458">
        <v>25</v>
      </c>
      <c r="O5458" s="8">
        <f>AVERAGE(Table1[[#This Row],[highway MPG]:[city mpg]])</f>
        <v>30.5</v>
      </c>
      <c r="P5458">
        <v>873</v>
      </c>
      <c r="Q5458">
        <v>20395</v>
      </c>
    </row>
    <row r="5459" spans="1:17" x14ac:dyDescent="0.3">
      <c r="A5459" t="s">
        <v>221</v>
      </c>
      <c r="B5459" t="s">
        <v>527</v>
      </c>
      <c r="C5459">
        <v>2016</v>
      </c>
      <c r="D5459" t="s">
        <v>30</v>
      </c>
      <c r="E5459">
        <v>170</v>
      </c>
      <c r="F5459">
        <v>4</v>
      </c>
      <c r="G5459" t="s">
        <v>34</v>
      </c>
      <c r="H5459" t="s">
        <v>31</v>
      </c>
      <c r="I5459">
        <v>2</v>
      </c>
      <c r="J5459" t="s">
        <v>54</v>
      </c>
      <c r="K5459" t="s">
        <v>22</v>
      </c>
      <c r="L5459" t="s">
        <v>68</v>
      </c>
      <c r="M5459">
        <v>36</v>
      </c>
      <c r="N5459">
        <v>25</v>
      </c>
      <c r="O5459" s="8">
        <f>AVERAGE(Table1[[#This Row],[highway MPG]:[city mpg]])</f>
        <v>30.5</v>
      </c>
      <c r="P5459">
        <v>873</v>
      </c>
      <c r="Q5459">
        <v>20675</v>
      </c>
    </row>
    <row r="5460" spans="1:17" x14ac:dyDescent="0.3">
      <c r="A5460" t="s">
        <v>221</v>
      </c>
      <c r="B5460" t="s">
        <v>527</v>
      </c>
      <c r="C5460">
        <v>2016</v>
      </c>
      <c r="D5460" t="s">
        <v>30</v>
      </c>
      <c r="E5460">
        <v>170</v>
      </c>
      <c r="F5460">
        <v>4</v>
      </c>
      <c r="G5460" t="s">
        <v>34</v>
      </c>
      <c r="H5460" t="s">
        <v>31</v>
      </c>
      <c r="I5460">
        <v>4</v>
      </c>
      <c r="J5460" t="s">
        <v>54</v>
      </c>
      <c r="K5460" t="s">
        <v>22</v>
      </c>
      <c r="L5460" t="s">
        <v>55</v>
      </c>
      <c r="M5460">
        <v>36</v>
      </c>
      <c r="N5460">
        <v>25</v>
      </c>
      <c r="O5460" s="8">
        <f>AVERAGE(Table1[[#This Row],[highway MPG]:[city mpg]])</f>
        <v>30.5</v>
      </c>
      <c r="P5460">
        <v>873</v>
      </c>
      <c r="Q5460">
        <v>27425</v>
      </c>
    </row>
    <row r="5461" spans="1:17" x14ac:dyDescent="0.3">
      <c r="A5461" t="s">
        <v>221</v>
      </c>
      <c r="B5461" t="s">
        <v>527</v>
      </c>
      <c r="C5461">
        <v>2016</v>
      </c>
      <c r="D5461" t="s">
        <v>30</v>
      </c>
      <c r="E5461">
        <v>170</v>
      </c>
      <c r="F5461">
        <v>4</v>
      </c>
      <c r="G5461" t="s">
        <v>34</v>
      </c>
      <c r="H5461" t="s">
        <v>31</v>
      </c>
      <c r="I5461">
        <v>2</v>
      </c>
      <c r="J5461" t="s">
        <v>54</v>
      </c>
      <c r="K5461" t="s">
        <v>22</v>
      </c>
      <c r="L5461" t="s">
        <v>68</v>
      </c>
      <c r="M5461">
        <v>36</v>
      </c>
      <c r="N5461">
        <v>25</v>
      </c>
      <c r="O5461" s="8">
        <f>AVERAGE(Table1[[#This Row],[highway MPG]:[city mpg]])</f>
        <v>30.5</v>
      </c>
      <c r="P5461">
        <v>873</v>
      </c>
      <c r="Q5461">
        <v>19595</v>
      </c>
    </row>
    <row r="5462" spans="1:17" x14ac:dyDescent="0.3">
      <c r="A5462" t="s">
        <v>221</v>
      </c>
      <c r="B5462" t="s">
        <v>527</v>
      </c>
      <c r="C5462">
        <v>2016</v>
      </c>
      <c r="D5462" t="s">
        <v>30</v>
      </c>
      <c r="E5462">
        <v>170</v>
      </c>
      <c r="F5462">
        <v>4</v>
      </c>
      <c r="G5462" t="s">
        <v>34</v>
      </c>
      <c r="H5462" t="s">
        <v>31</v>
      </c>
      <c r="I5462">
        <v>4</v>
      </c>
      <c r="J5462" t="s">
        <v>54</v>
      </c>
      <c r="K5462" t="s">
        <v>22</v>
      </c>
      <c r="L5462" t="s">
        <v>55</v>
      </c>
      <c r="M5462">
        <v>36</v>
      </c>
      <c r="N5462">
        <v>25</v>
      </c>
      <c r="O5462" s="8">
        <f>AVERAGE(Table1[[#This Row],[highway MPG]:[city mpg]])</f>
        <v>30.5</v>
      </c>
      <c r="P5462">
        <v>873</v>
      </c>
      <c r="Q5462">
        <v>22625</v>
      </c>
    </row>
    <row r="5463" spans="1:17" x14ac:dyDescent="0.3">
      <c r="A5463" t="s">
        <v>221</v>
      </c>
      <c r="B5463" t="s">
        <v>527</v>
      </c>
      <c r="C5463">
        <v>2016</v>
      </c>
      <c r="D5463" t="s">
        <v>30</v>
      </c>
      <c r="E5463">
        <v>170</v>
      </c>
      <c r="F5463">
        <v>4</v>
      </c>
      <c r="G5463" t="s">
        <v>19</v>
      </c>
      <c r="H5463" t="s">
        <v>31</v>
      </c>
      <c r="I5463">
        <v>2</v>
      </c>
      <c r="J5463" t="s">
        <v>54</v>
      </c>
      <c r="K5463" t="s">
        <v>22</v>
      </c>
      <c r="L5463" t="s">
        <v>68</v>
      </c>
      <c r="M5463">
        <v>37</v>
      </c>
      <c r="N5463">
        <v>25</v>
      </c>
      <c r="O5463" s="8">
        <f>AVERAGE(Table1[[#This Row],[highway MPG]:[city mpg]])</f>
        <v>31</v>
      </c>
      <c r="P5463">
        <v>873</v>
      </c>
      <c r="Q5463">
        <v>18495</v>
      </c>
    </row>
    <row r="5464" spans="1:17" x14ac:dyDescent="0.3">
      <c r="A5464" t="s">
        <v>221</v>
      </c>
      <c r="B5464" t="s">
        <v>527</v>
      </c>
      <c r="C5464">
        <v>2016</v>
      </c>
      <c r="D5464" t="s">
        <v>30</v>
      </c>
      <c r="E5464">
        <v>170</v>
      </c>
      <c r="F5464">
        <v>4</v>
      </c>
      <c r="G5464" t="s">
        <v>34</v>
      </c>
      <c r="H5464" t="s">
        <v>31</v>
      </c>
      <c r="I5464">
        <v>4</v>
      </c>
      <c r="J5464" t="s">
        <v>54</v>
      </c>
      <c r="K5464" t="s">
        <v>22</v>
      </c>
      <c r="L5464" t="s">
        <v>55</v>
      </c>
      <c r="M5464">
        <v>36</v>
      </c>
      <c r="N5464">
        <v>25</v>
      </c>
      <c r="O5464" s="8">
        <f>AVERAGE(Table1[[#This Row],[highway MPG]:[city mpg]])</f>
        <v>30.5</v>
      </c>
      <c r="P5464">
        <v>873</v>
      </c>
      <c r="Q5464">
        <v>25225</v>
      </c>
    </row>
    <row r="5465" spans="1:17" x14ac:dyDescent="0.3">
      <c r="A5465" t="s">
        <v>221</v>
      </c>
      <c r="B5465" t="s">
        <v>527</v>
      </c>
      <c r="C5465">
        <v>2016</v>
      </c>
      <c r="D5465" t="s">
        <v>30</v>
      </c>
      <c r="E5465">
        <v>170</v>
      </c>
      <c r="F5465">
        <v>4</v>
      </c>
      <c r="G5465" t="s">
        <v>19</v>
      </c>
      <c r="H5465" t="s">
        <v>31</v>
      </c>
      <c r="I5465">
        <v>4</v>
      </c>
      <c r="J5465" t="s">
        <v>54</v>
      </c>
      <c r="K5465" t="s">
        <v>22</v>
      </c>
      <c r="L5465" t="s">
        <v>55</v>
      </c>
      <c r="M5465">
        <v>37</v>
      </c>
      <c r="N5465">
        <v>25</v>
      </c>
      <c r="O5465" s="8">
        <f>AVERAGE(Table1[[#This Row],[highway MPG]:[city mpg]])</f>
        <v>31</v>
      </c>
      <c r="P5465">
        <v>873</v>
      </c>
      <c r="Q5465">
        <v>20175</v>
      </c>
    </row>
    <row r="5466" spans="1:17" x14ac:dyDescent="0.3">
      <c r="A5466" t="s">
        <v>221</v>
      </c>
      <c r="B5466" t="s">
        <v>527</v>
      </c>
      <c r="C5466">
        <v>2016</v>
      </c>
      <c r="D5466" t="s">
        <v>30</v>
      </c>
      <c r="E5466">
        <v>170</v>
      </c>
      <c r="F5466">
        <v>4</v>
      </c>
      <c r="G5466" t="s">
        <v>19</v>
      </c>
      <c r="H5466" t="s">
        <v>31</v>
      </c>
      <c r="I5466">
        <v>2</v>
      </c>
      <c r="J5466" t="s">
        <v>54</v>
      </c>
      <c r="K5466" t="s">
        <v>22</v>
      </c>
      <c r="L5466" t="s">
        <v>68</v>
      </c>
      <c r="M5466">
        <v>37</v>
      </c>
      <c r="N5466">
        <v>25</v>
      </c>
      <c r="O5466" s="8">
        <f>AVERAGE(Table1[[#This Row],[highway MPG]:[city mpg]])</f>
        <v>31</v>
      </c>
      <c r="P5466">
        <v>873</v>
      </c>
      <c r="Q5466">
        <v>19575</v>
      </c>
    </row>
    <row r="5467" spans="1:17" x14ac:dyDescent="0.3">
      <c r="A5467" t="s">
        <v>221</v>
      </c>
      <c r="B5467" t="s">
        <v>527</v>
      </c>
      <c r="C5467">
        <v>2016</v>
      </c>
      <c r="D5467" t="s">
        <v>30</v>
      </c>
      <c r="E5467">
        <v>170</v>
      </c>
      <c r="F5467">
        <v>4</v>
      </c>
      <c r="G5467" t="s">
        <v>34</v>
      </c>
      <c r="H5467" t="s">
        <v>31</v>
      </c>
      <c r="I5467">
        <v>4</v>
      </c>
      <c r="J5467" t="s">
        <v>54</v>
      </c>
      <c r="K5467" t="s">
        <v>22</v>
      </c>
      <c r="L5467" t="s">
        <v>55</v>
      </c>
      <c r="M5467">
        <v>36</v>
      </c>
      <c r="N5467">
        <v>25</v>
      </c>
      <c r="O5467" s="8">
        <f>AVERAGE(Table1[[#This Row],[highway MPG]:[city mpg]])</f>
        <v>30.5</v>
      </c>
      <c r="P5467">
        <v>873</v>
      </c>
      <c r="Q5467">
        <v>21275</v>
      </c>
    </row>
    <row r="5468" spans="1:17" x14ac:dyDescent="0.3">
      <c r="A5468" t="s">
        <v>221</v>
      </c>
      <c r="B5468" t="s">
        <v>527</v>
      </c>
      <c r="C5468">
        <v>2017</v>
      </c>
      <c r="D5468" t="s">
        <v>30</v>
      </c>
      <c r="E5468">
        <v>170</v>
      </c>
      <c r="F5468">
        <v>4</v>
      </c>
      <c r="G5468" t="s">
        <v>34</v>
      </c>
      <c r="H5468" t="s">
        <v>31</v>
      </c>
      <c r="I5468">
        <v>4</v>
      </c>
      <c r="J5468" t="s">
        <v>54</v>
      </c>
      <c r="K5468" t="s">
        <v>22</v>
      </c>
      <c r="L5468" t="s">
        <v>55</v>
      </c>
      <c r="M5468">
        <v>35</v>
      </c>
      <c r="N5468">
        <v>25</v>
      </c>
      <c r="O5468" s="8">
        <f>AVERAGE(Table1[[#This Row],[highway MPG]:[city mpg]])</f>
        <v>30</v>
      </c>
      <c r="P5468">
        <v>873</v>
      </c>
      <c r="Q5468">
        <v>20995</v>
      </c>
    </row>
    <row r="5469" spans="1:17" x14ac:dyDescent="0.3">
      <c r="A5469" t="s">
        <v>221</v>
      </c>
      <c r="B5469" t="s">
        <v>527</v>
      </c>
      <c r="C5469">
        <v>2017</v>
      </c>
      <c r="D5469" t="s">
        <v>30</v>
      </c>
      <c r="E5469">
        <v>170</v>
      </c>
      <c r="F5469">
        <v>4</v>
      </c>
      <c r="G5469" t="s">
        <v>34</v>
      </c>
      <c r="H5469" t="s">
        <v>31</v>
      </c>
      <c r="I5469">
        <v>4</v>
      </c>
      <c r="J5469" t="s">
        <v>54</v>
      </c>
      <c r="K5469" t="s">
        <v>22</v>
      </c>
      <c r="L5469" t="s">
        <v>55</v>
      </c>
      <c r="M5469">
        <v>35</v>
      </c>
      <c r="N5469">
        <v>25</v>
      </c>
      <c r="O5469" s="8">
        <f>AVERAGE(Table1[[#This Row],[highway MPG]:[city mpg]])</f>
        <v>30</v>
      </c>
      <c r="P5469">
        <v>873</v>
      </c>
      <c r="Q5469">
        <v>22695</v>
      </c>
    </row>
    <row r="5470" spans="1:17" x14ac:dyDescent="0.3">
      <c r="A5470" t="s">
        <v>221</v>
      </c>
      <c r="B5470" t="s">
        <v>527</v>
      </c>
      <c r="C5470">
        <v>2017</v>
      </c>
      <c r="D5470" t="s">
        <v>30</v>
      </c>
      <c r="E5470">
        <v>170</v>
      </c>
      <c r="F5470">
        <v>4</v>
      </c>
      <c r="G5470" t="s">
        <v>19</v>
      </c>
      <c r="H5470" t="s">
        <v>31</v>
      </c>
      <c r="I5470">
        <v>4</v>
      </c>
      <c r="J5470" t="s">
        <v>54</v>
      </c>
      <c r="K5470" t="s">
        <v>22</v>
      </c>
      <c r="L5470" t="s">
        <v>55</v>
      </c>
      <c r="M5470">
        <v>36</v>
      </c>
      <c r="N5470">
        <v>25</v>
      </c>
      <c r="O5470" s="8">
        <f>AVERAGE(Table1[[#This Row],[highway MPG]:[city mpg]])</f>
        <v>30.5</v>
      </c>
      <c r="P5470">
        <v>873</v>
      </c>
      <c r="Q5470">
        <v>21595</v>
      </c>
    </row>
    <row r="5471" spans="1:17" x14ac:dyDescent="0.3">
      <c r="A5471" t="s">
        <v>221</v>
      </c>
      <c r="B5471" t="s">
        <v>527</v>
      </c>
      <c r="C5471">
        <v>2017</v>
      </c>
      <c r="D5471" t="s">
        <v>30</v>
      </c>
      <c r="E5471">
        <v>170</v>
      </c>
      <c r="F5471">
        <v>4</v>
      </c>
      <c r="G5471" t="s">
        <v>19</v>
      </c>
      <c r="H5471" t="s">
        <v>31</v>
      </c>
      <c r="I5471">
        <v>4</v>
      </c>
      <c r="J5471" t="s">
        <v>54</v>
      </c>
      <c r="K5471" t="s">
        <v>22</v>
      </c>
      <c r="L5471" t="s">
        <v>55</v>
      </c>
      <c r="M5471">
        <v>36</v>
      </c>
      <c r="N5471">
        <v>25</v>
      </c>
      <c r="O5471" s="8">
        <f>AVERAGE(Table1[[#This Row],[highway MPG]:[city mpg]])</f>
        <v>30.5</v>
      </c>
      <c r="P5471">
        <v>873</v>
      </c>
      <c r="Q5471">
        <v>19895</v>
      </c>
    </row>
    <row r="5472" spans="1:17" x14ac:dyDescent="0.3">
      <c r="A5472" t="s">
        <v>115</v>
      </c>
      <c r="B5472" t="s">
        <v>528</v>
      </c>
      <c r="C5472">
        <v>2003</v>
      </c>
      <c r="D5472" t="s">
        <v>30</v>
      </c>
      <c r="E5472">
        <v>175</v>
      </c>
      <c r="F5472">
        <v>6</v>
      </c>
      <c r="G5472" t="s">
        <v>34</v>
      </c>
      <c r="H5472" t="s">
        <v>31</v>
      </c>
      <c r="I5472">
        <v>2</v>
      </c>
      <c r="J5472" t="s">
        <v>50</v>
      </c>
      <c r="K5472" t="s">
        <v>32</v>
      </c>
      <c r="L5472" t="s">
        <v>23</v>
      </c>
      <c r="M5472">
        <v>27</v>
      </c>
      <c r="N5472">
        <v>18</v>
      </c>
      <c r="O5472" s="8">
        <f>AVERAGE(Table1[[#This Row],[highway MPG]:[city mpg]])</f>
        <v>22.5</v>
      </c>
      <c r="P5472">
        <v>210</v>
      </c>
      <c r="Q5472">
        <v>22940</v>
      </c>
    </row>
    <row r="5473" spans="1:17" x14ac:dyDescent="0.3">
      <c r="A5473" t="s">
        <v>115</v>
      </c>
      <c r="B5473" t="s">
        <v>528</v>
      </c>
      <c r="C5473">
        <v>2003</v>
      </c>
      <c r="D5473" t="s">
        <v>30</v>
      </c>
      <c r="E5473">
        <v>175</v>
      </c>
      <c r="F5473">
        <v>6</v>
      </c>
      <c r="G5473" t="s">
        <v>34</v>
      </c>
      <c r="H5473" t="s">
        <v>31</v>
      </c>
      <c r="I5473">
        <v>4</v>
      </c>
      <c r="J5473" t="s">
        <v>50</v>
      </c>
      <c r="K5473" t="s">
        <v>32</v>
      </c>
      <c r="L5473" t="s">
        <v>33</v>
      </c>
      <c r="M5473">
        <v>27</v>
      </c>
      <c r="N5473">
        <v>18</v>
      </c>
      <c r="O5473" s="8">
        <f>AVERAGE(Table1[[#This Row],[highway MPG]:[city mpg]])</f>
        <v>22.5</v>
      </c>
      <c r="P5473">
        <v>210</v>
      </c>
      <c r="Q5473">
        <v>21690</v>
      </c>
    </row>
    <row r="5474" spans="1:17" x14ac:dyDescent="0.3">
      <c r="A5474" t="s">
        <v>115</v>
      </c>
      <c r="B5474" t="s">
        <v>528</v>
      </c>
      <c r="C5474">
        <v>2003</v>
      </c>
      <c r="D5474" t="s">
        <v>30</v>
      </c>
      <c r="E5474">
        <v>140</v>
      </c>
      <c r="F5474">
        <v>4</v>
      </c>
      <c r="G5474" t="s">
        <v>19</v>
      </c>
      <c r="H5474" t="s">
        <v>31</v>
      </c>
      <c r="I5474">
        <v>4</v>
      </c>
      <c r="J5474" t="s">
        <v>50</v>
      </c>
      <c r="K5474" t="s">
        <v>32</v>
      </c>
      <c r="L5474" t="s">
        <v>33</v>
      </c>
      <c r="M5474">
        <v>30</v>
      </c>
      <c r="N5474">
        <v>22</v>
      </c>
      <c r="O5474" s="8">
        <f>AVERAGE(Table1[[#This Row],[highway MPG]:[city mpg]])</f>
        <v>26</v>
      </c>
      <c r="P5474">
        <v>210</v>
      </c>
      <c r="Q5474">
        <v>17070</v>
      </c>
    </row>
    <row r="5475" spans="1:17" x14ac:dyDescent="0.3">
      <c r="A5475" t="s">
        <v>115</v>
      </c>
      <c r="B5475" t="s">
        <v>528</v>
      </c>
      <c r="C5475">
        <v>2003</v>
      </c>
      <c r="D5475" t="s">
        <v>30</v>
      </c>
      <c r="E5475">
        <v>170</v>
      </c>
      <c r="F5475">
        <v>6</v>
      </c>
      <c r="G5475" t="s">
        <v>34</v>
      </c>
      <c r="H5475" t="s">
        <v>31</v>
      </c>
      <c r="I5475">
        <v>4</v>
      </c>
      <c r="J5475" t="s">
        <v>50</v>
      </c>
      <c r="K5475" t="s">
        <v>32</v>
      </c>
      <c r="L5475" t="s">
        <v>33</v>
      </c>
      <c r="M5475">
        <v>27</v>
      </c>
      <c r="N5475">
        <v>18</v>
      </c>
      <c r="O5475" s="8">
        <f>AVERAGE(Table1[[#This Row],[highway MPG]:[city mpg]])</f>
        <v>22.5</v>
      </c>
      <c r="P5475">
        <v>210</v>
      </c>
      <c r="Q5475">
        <v>21240</v>
      </c>
    </row>
    <row r="5476" spans="1:17" x14ac:dyDescent="0.3">
      <c r="A5476" t="s">
        <v>115</v>
      </c>
      <c r="B5476" t="s">
        <v>528</v>
      </c>
      <c r="C5476">
        <v>2003</v>
      </c>
      <c r="D5476" t="s">
        <v>30</v>
      </c>
      <c r="E5476">
        <v>175</v>
      </c>
      <c r="F5476">
        <v>6</v>
      </c>
      <c r="G5476" t="s">
        <v>34</v>
      </c>
      <c r="H5476" t="s">
        <v>31</v>
      </c>
      <c r="I5476">
        <v>4</v>
      </c>
      <c r="J5476" t="s">
        <v>50</v>
      </c>
      <c r="K5476" t="s">
        <v>32</v>
      </c>
      <c r="L5476" t="s">
        <v>33</v>
      </c>
      <c r="M5476">
        <v>27</v>
      </c>
      <c r="N5476">
        <v>18</v>
      </c>
      <c r="O5476" s="8">
        <f>AVERAGE(Table1[[#This Row],[highway MPG]:[city mpg]])</f>
        <v>22.5</v>
      </c>
      <c r="P5476">
        <v>210</v>
      </c>
      <c r="Q5476">
        <v>22940</v>
      </c>
    </row>
    <row r="5477" spans="1:17" x14ac:dyDescent="0.3">
      <c r="A5477" t="s">
        <v>115</v>
      </c>
      <c r="B5477" t="s">
        <v>528</v>
      </c>
      <c r="C5477">
        <v>2003</v>
      </c>
      <c r="D5477" t="s">
        <v>30</v>
      </c>
      <c r="E5477">
        <v>175</v>
      </c>
      <c r="F5477">
        <v>6</v>
      </c>
      <c r="G5477" t="s">
        <v>34</v>
      </c>
      <c r="H5477" t="s">
        <v>31</v>
      </c>
      <c r="I5477">
        <v>2</v>
      </c>
      <c r="J5477" t="s">
        <v>50</v>
      </c>
      <c r="K5477" t="s">
        <v>32</v>
      </c>
      <c r="L5477" t="s">
        <v>23</v>
      </c>
      <c r="M5477">
        <v>27</v>
      </c>
      <c r="N5477">
        <v>18</v>
      </c>
      <c r="O5477" s="8">
        <f>AVERAGE(Table1[[#This Row],[highway MPG]:[city mpg]])</f>
        <v>22.5</v>
      </c>
      <c r="P5477">
        <v>210</v>
      </c>
      <c r="Q5477">
        <v>21690</v>
      </c>
    </row>
    <row r="5478" spans="1:17" x14ac:dyDescent="0.3">
      <c r="A5478" t="s">
        <v>115</v>
      </c>
      <c r="B5478" t="s">
        <v>528</v>
      </c>
      <c r="C5478">
        <v>2003</v>
      </c>
      <c r="D5478" t="s">
        <v>30</v>
      </c>
      <c r="E5478">
        <v>140</v>
      </c>
      <c r="F5478">
        <v>4</v>
      </c>
      <c r="G5478" t="s">
        <v>19</v>
      </c>
      <c r="H5478" t="s">
        <v>31</v>
      </c>
      <c r="I5478">
        <v>4</v>
      </c>
      <c r="J5478" t="s">
        <v>50</v>
      </c>
      <c r="K5478" t="s">
        <v>32</v>
      </c>
      <c r="L5478" t="s">
        <v>33</v>
      </c>
      <c r="M5478">
        <v>30</v>
      </c>
      <c r="N5478">
        <v>22</v>
      </c>
      <c r="O5478" s="8">
        <f>AVERAGE(Table1[[#This Row],[highway MPG]:[city mpg]])</f>
        <v>26</v>
      </c>
      <c r="P5478">
        <v>210</v>
      </c>
      <c r="Q5478">
        <v>18890</v>
      </c>
    </row>
    <row r="5479" spans="1:17" x14ac:dyDescent="0.3">
      <c r="A5479" t="s">
        <v>115</v>
      </c>
      <c r="B5479" t="s">
        <v>528</v>
      </c>
      <c r="C5479">
        <v>2004</v>
      </c>
      <c r="D5479" t="s">
        <v>30</v>
      </c>
      <c r="E5479">
        <v>140</v>
      </c>
      <c r="F5479">
        <v>4</v>
      </c>
      <c r="G5479" t="s">
        <v>19</v>
      </c>
      <c r="H5479" t="s">
        <v>31</v>
      </c>
      <c r="I5479">
        <v>4</v>
      </c>
      <c r="J5479" t="s">
        <v>50</v>
      </c>
      <c r="K5479" t="s">
        <v>32</v>
      </c>
      <c r="L5479" t="s">
        <v>33</v>
      </c>
      <c r="M5479">
        <v>33</v>
      </c>
      <c r="N5479">
        <v>23</v>
      </c>
      <c r="O5479" s="8">
        <f>AVERAGE(Table1[[#This Row],[highway MPG]:[city mpg]])</f>
        <v>28</v>
      </c>
      <c r="P5479">
        <v>210</v>
      </c>
      <c r="Q5479">
        <v>17070</v>
      </c>
    </row>
    <row r="5480" spans="1:17" x14ac:dyDescent="0.3">
      <c r="A5480" t="s">
        <v>115</v>
      </c>
      <c r="B5480" t="s">
        <v>528</v>
      </c>
      <c r="C5480">
        <v>2004</v>
      </c>
      <c r="D5480" t="s">
        <v>30</v>
      </c>
      <c r="E5480">
        <v>175</v>
      </c>
      <c r="F5480">
        <v>6</v>
      </c>
      <c r="G5480" t="s">
        <v>34</v>
      </c>
      <c r="H5480" t="s">
        <v>31</v>
      </c>
      <c r="I5480">
        <v>2</v>
      </c>
      <c r="J5480" t="s">
        <v>50</v>
      </c>
      <c r="K5480" t="s">
        <v>32</v>
      </c>
      <c r="L5480" t="s">
        <v>23</v>
      </c>
      <c r="M5480">
        <v>27</v>
      </c>
      <c r="N5480">
        <v>18</v>
      </c>
      <c r="O5480" s="8">
        <f>AVERAGE(Table1[[#This Row],[highway MPG]:[city mpg]])</f>
        <v>22.5</v>
      </c>
      <c r="P5480">
        <v>210</v>
      </c>
      <c r="Q5480">
        <v>23530</v>
      </c>
    </row>
    <row r="5481" spans="1:17" x14ac:dyDescent="0.3">
      <c r="A5481" t="s">
        <v>115</v>
      </c>
      <c r="B5481" t="s">
        <v>528</v>
      </c>
      <c r="C5481">
        <v>2004</v>
      </c>
      <c r="D5481" t="s">
        <v>30</v>
      </c>
      <c r="E5481">
        <v>175</v>
      </c>
      <c r="F5481">
        <v>6</v>
      </c>
      <c r="G5481" t="s">
        <v>34</v>
      </c>
      <c r="H5481" t="s">
        <v>31</v>
      </c>
      <c r="I5481">
        <v>4</v>
      </c>
      <c r="J5481" t="s">
        <v>50</v>
      </c>
      <c r="K5481" t="s">
        <v>32</v>
      </c>
      <c r="L5481" t="s">
        <v>33</v>
      </c>
      <c r="M5481">
        <v>27</v>
      </c>
      <c r="N5481">
        <v>18</v>
      </c>
      <c r="O5481" s="8">
        <f>AVERAGE(Table1[[#This Row],[highway MPG]:[city mpg]])</f>
        <v>22.5</v>
      </c>
      <c r="P5481">
        <v>210</v>
      </c>
      <c r="Q5481">
        <v>22280</v>
      </c>
    </row>
    <row r="5482" spans="1:17" x14ac:dyDescent="0.3">
      <c r="A5482" t="s">
        <v>115</v>
      </c>
      <c r="B5482" t="s">
        <v>528</v>
      </c>
      <c r="C5482">
        <v>2004</v>
      </c>
      <c r="D5482" t="s">
        <v>30</v>
      </c>
      <c r="E5482">
        <v>175</v>
      </c>
      <c r="F5482">
        <v>6</v>
      </c>
      <c r="G5482" t="s">
        <v>34</v>
      </c>
      <c r="H5482" t="s">
        <v>31</v>
      </c>
      <c r="I5482">
        <v>4</v>
      </c>
      <c r="J5482" t="s">
        <v>50</v>
      </c>
      <c r="K5482" t="s">
        <v>32</v>
      </c>
      <c r="L5482" t="s">
        <v>33</v>
      </c>
      <c r="M5482">
        <v>27</v>
      </c>
      <c r="N5482">
        <v>18</v>
      </c>
      <c r="O5482" s="8">
        <f>AVERAGE(Table1[[#This Row],[highway MPG]:[city mpg]])</f>
        <v>22.5</v>
      </c>
      <c r="P5482">
        <v>210</v>
      </c>
      <c r="Q5482">
        <v>23530</v>
      </c>
    </row>
    <row r="5483" spans="1:17" x14ac:dyDescent="0.3">
      <c r="A5483" t="s">
        <v>115</v>
      </c>
      <c r="B5483" t="s">
        <v>528</v>
      </c>
      <c r="C5483">
        <v>2004</v>
      </c>
      <c r="D5483" t="s">
        <v>30</v>
      </c>
      <c r="E5483">
        <v>170</v>
      </c>
      <c r="F5483">
        <v>6</v>
      </c>
      <c r="G5483" t="s">
        <v>34</v>
      </c>
      <c r="H5483" t="s">
        <v>31</v>
      </c>
      <c r="I5483">
        <v>4</v>
      </c>
      <c r="J5483" t="s">
        <v>50</v>
      </c>
      <c r="K5483" t="s">
        <v>32</v>
      </c>
      <c r="L5483" t="s">
        <v>33</v>
      </c>
      <c r="M5483">
        <v>27</v>
      </c>
      <c r="N5483">
        <v>18</v>
      </c>
      <c r="O5483" s="8">
        <f>AVERAGE(Table1[[#This Row],[highway MPG]:[city mpg]])</f>
        <v>22.5</v>
      </c>
      <c r="P5483">
        <v>210</v>
      </c>
      <c r="Q5483">
        <v>21830</v>
      </c>
    </row>
    <row r="5484" spans="1:17" x14ac:dyDescent="0.3">
      <c r="A5484" t="s">
        <v>115</v>
      </c>
      <c r="B5484" t="s">
        <v>528</v>
      </c>
      <c r="C5484">
        <v>2004</v>
      </c>
      <c r="D5484" t="s">
        <v>30</v>
      </c>
      <c r="E5484">
        <v>140</v>
      </c>
      <c r="F5484">
        <v>4</v>
      </c>
      <c r="G5484" t="s">
        <v>19</v>
      </c>
      <c r="H5484" t="s">
        <v>31</v>
      </c>
      <c r="I5484">
        <v>4</v>
      </c>
      <c r="J5484" t="s">
        <v>50</v>
      </c>
      <c r="K5484" t="s">
        <v>32</v>
      </c>
      <c r="L5484" t="s">
        <v>33</v>
      </c>
      <c r="M5484">
        <v>33</v>
      </c>
      <c r="N5484">
        <v>23</v>
      </c>
      <c r="O5484" s="8">
        <f>AVERAGE(Table1[[#This Row],[highway MPG]:[city mpg]])</f>
        <v>28</v>
      </c>
      <c r="P5484">
        <v>210</v>
      </c>
      <c r="Q5484">
        <v>19555</v>
      </c>
    </row>
    <row r="5485" spans="1:17" x14ac:dyDescent="0.3">
      <c r="A5485" t="s">
        <v>115</v>
      </c>
      <c r="B5485" t="s">
        <v>528</v>
      </c>
      <c r="C5485">
        <v>2004</v>
      </c>
      <c r="D5485" t="s">
        <v>30</v>
      </c>
      <c r="E5485">
        <v>175</v>
      </c>
      <c r="F5485">
        <v>6</v>
      </c>
      <c r="G5485" t="s">
        <v>34</v>
      </c>
      <c r="H5485" t="s">
        <v>31</v>
      </c>
      <c r="I5485">
        <v>2</v>
      </c>
      <c r="J5485" t="s">
        <v>50</v>
      </c>
      <c r="K5485" t="s">
        <v>32</v>
      </c>
      <c r="L5485" t="s">
        <v>23</v>
      </c>
      <c r="M5485">
        <v>27</v>
      </c>
      <c r="N5485">
        <v>18</v>
      </c>
      <c r="O5485" s="8">
        <f>AVERAGE(Table1[[#This Row],[highway MPG]:[city mpg]])</f>
        <v>22.5</v>
      </c>
      <c r="P5485">
        <v>210</v>
      </c>
      <c r="Q5485">
        <v>22280</v>
      </c>
    </row>
    <row r="5486" spans="1:17" x14ac:dyDescent="0.3">
      <c r="A5486" t="s">
        <v>115</v>
      </c>
      <c r="B5486" t="s">
        <v>528</v>
      </c>
      <c r="C5486">
        <v>2005</v>
      </c>
      <c r="D5486" t="s">
        <v>30</v>
      </c>
      <c r="E5486">
        <v>175</v>
      </c>
      <c r="F5486">
        <v>6</v>
      </c>
      <c r="G5486" t="s">
        <v>34</v>
      </c>
      <c r="H5486" t="s">
        <v>31</v>
      </c>
      <c r="I5486">
        <v>2</v>
      </c>
      <c r="J5486" t="s">
        <v>50</v>
      </c>
      <c r="K5486" t="s">
        <v>32</v>
      </c>
      <c r="L5486" t="s">
        <v>23</v>
      </c>
      <c r="M5486">
        <v>27</v>
      </c>
      <c r="N5486">
        <v>18</v>
      </c>
      <c r="O5486" s="8">
        <f>AVERAGE(Table1[[#This Row],[highway MPG]:[city mpg]])</f>
        <v>22.5</v>
      </c>
      <c r="P5486">
        <v>210</v>
      </c>
      <c r="Q5486">
        <v>23750</v>
      </c>
    </row>
    <row r="5487" spans="1:17" x14ac:dyDescent="0.3">
      <c r="A5487" t="s">
        <v>115</v>
      </c>
      <c r="B5487" t="s">
        <v>528</v>
      </c>
      <c r="C5487">
        <v>2005</v>
      </c>
      <c r="D5487" t="s">
        <v>30</v>
      </c>
      <c r="E5487">
        <v>175</v>
      </c>
      <c r="F5487">
        <v>6</v>
      </c>
      <c r="G5487" t="s">
        <v>34</v>
      </c>
      <c r="H5487" t="s">
        <v>31</v>
      </c>
      <c r="I5487">
        <v>2</v>
      </c>
      <c r="J5487" t="s">
        <v>50</v>
      </c>
      <c r="K5487" t="s">
        <v>32</v>
      </c>
      <c r="L5487" t="s">
        <v>23</v>
      </c>
      <c r="M5487">
        <v>27</v>
      </c>
      <c r="N5487">
        <v>18</v>
      </c>
      <c r="O5487" s="8">
        <f>AVERAGE(Table1[[#This Row],[highway MPG]:[city mpg]])</f>
        <v>22.5</v>
      </c>
      <c r="P5487">
        <v>210</v>
      </c>
      <c r="Q5487">
        <v>22500</v>
      </c>
    </row>
    <row r="5488" spans="1:17" x14ac:dyDescent="0.3">
      <c r="A5488" t="s">
        <v>115</v>
      </c>
      <c r="B5488" t="s">
        <v>528</v>
      </c>
      <c r="C5488">
        <v>2005</v>
      </c>
      <c r="D5488" t="s">
        <v>30</v>
      </c>
      <c r="E5488">
        <v>140</v>
      </c>
      <c r="F5488">
        <v>4</v>
      </c>
      <c r="G5488" t="s">
        <v>34</v>
      </c>
      <c r="H5488" t="s">
        <v>31</v>
      </c>
      <c r="I5488">
        <v>4</v>
      </c>
      <c r="J5488" t="s">
        <v>50</v>
      </c>
      <c r="K5488" t="s">
        <v>32</v>
      </c>
      <c r="L5488" t="s">
        <v>33</v>
      </c>
      <c r="M5488">
        <v>31</v>
      </c>
      <c r="N5488">
        <v>22</v>
      </c>
      <c r="O5488" s="8">
        <f>AVERAGE(Table1[[#This Row],[highway MPG]:[city mpg]])</f>
        <v>26.5</v>
      </c>
      <c r="P5488">
        <v>210</v>
      </c>
      <c r="Q5488">
        <v>20090</v>
      </c>
    </row>
    <row r="5489" spans="1:17" x14ac:dyDescent="0.3">
      <c r="A5489" t="s">
        <v>200</v>
      </c>
      <c r="B5489" t="s">
        <v>529</v>
      </c>
      <c r="C5489">
        <v>2015</v>
      </c>
      <c r="D5489" t="s">
        <v>45</v>
      </c>
      <c r="E5489">
        <v>283</v>
      </c>
      <c r="F5489">
        <v>6</v>
      </c>
      <c r="G5489" t="s">
        <v>34</v>
      </c>
      <c r="H5489" t="s">
        <v>31</v>
      </c>
      <c r="I5489">
        <v>4</v>
      </c>
      <c r="J5489" t="s">
        <v>46</v>
      </c>
      <c r="K5489" t="s">
        <v>32</v>
      </c>
      <c r="L5489" t="s">
        <v>111</v>
      </c>
      <c r="M5489">
        <v>25</v>
      </c>
      <c r="N5489">
        <v>17</v>
      </c>
      <c r="O5489" s="8">
        <f>AVERAGE(Table1[[#This Row],[highway MPG]:[city mpg]])</f>
        <v>21</v>
      </c>
      <c r="P5489">
        <v>1851</v>
      </c>
      <c r="Q5489">
        <v>30995</v>
      </c>
    </row>
    <row r="5490" spans="1:17" x14ac:dyDescent="0.3">
      <c r="A5490" t="s">
        <v>200</v>
      </c>
      <c r="B5490" t="s">
        <v>529</v>
      </c>
      <c r="C5490">
        <v>2015</v>
      </c>
      <c r="D5490" t="s">
        <v>45</v>
      </c>
      <c r="E5490">
        <v>283</v>
      </c>
      <c r="F5490">
        <v>6</v>
      </c>
      <c r="G5490" t="s">
        <v>34</v>
      </c>
      <c r="H5490" t="s">
        <v>31</v>
      </c>
      <c r="I5490">
        <v>4</v>
      </c>
      <c r="J5490" t="s">
        <v>46</v>
      </c>
      <c r="K5490" t="s">
        <v>32</v>
      </c>
      <c r="L5490" t="s">
        <v>111</v>
      </c>
      <c r="M5490">
        <v>25</v>
      </c>
      <c r="N5490">
        <v>17</v>
      </c>
      <c r="O5490" s="8">
        <f>AVERAGE(Table1[[#This Row],[highway MPG]:[city mpg]])</f>
        <v>21</v>
      </c>
      <c r="P5490">
        <v>1851</v>
      </c>
      <c r="Q5490">
        <v>27395</v>
      </c>
    </row>
    <row r="5491" spans="1:17" x14ac:dyDescent="0.3">
      <c r="A5491" t="s">
        <v>200</v>
      </c>
      <c r="B5491" t="s">
        <v>529</v>
      </c>
      <c r="C5491">
        <v>2015</v>
      </c>
      <c r="D5491" t="s">
        <v>45</v>
      </c>
      <c r="E5491">
        <v>283</v>
      </c>
      <c r="F5491">
        <v>6</v>
      </c>
      <c r="G5491" t="s">
        <v>34</v>
      </c>
      <c r="H5491" t="s">
        <v>31</v>
      </c>
      <c r="I5491">
        <v>4</v>
      </c>
      <c r="J5491" t="s">
        <v>46</v>
      </c>
      <c r="K5491" t="s">
        <v>32</v>
      </c>
      <c r="L5491" t="s">
        <v>111</v>
      </c>
      <c r="M5491">
        <v>25</v>
      </c>
      <c r="N5491">
        <v>17</v>
      </c>
      <c r="O5491" s="8">
        <f>AVERAGE(Table1[[#This Row],[highway MPG]:[city mpg]])</f>
        <v>21</v>
      </c>
      <c r="P5491">
        <v>1851</v>
      </c>
      <c r="Q5491">
        <v>21795</v>
      </c>
    </row>
    <row r="5492" spans="1:17" x14ac:dyDescent="0.3">
      <c r="A5492" t="s">
        <v>200</v>
      </c>
      <c r="B5492" t="s">
        <v>529</v>
      </c>
      <c r="C5492">
        <v>2015</v>
      </c>
      <c r="D5492" t="s">
        <v>45</v>
      </c>
      <c r="E5492">
        <v>283</v>
      </c>
      <c r="F5492">
        <v>6</v>
      </c>
      <c r="G5492" t="s">
        <v>34</v>
      </c>
      <c r="H5492" t="s">
        <v>31</v>
      </c>
      <c r="I5492">
        <v>4</v>
      </c>
      <c r="J5492" t="s">
        <v>46</v>
      </c>
      <c r="K5492" t="s">
        <v>32</v>
      </c>
      <c r="L5492" t="s">
        <v>111</v>
      </c>
      <c r="M5492">
        <v>25</v>
      </c>
      <c r="N5492">
        <v>17</v>
      </c>
      <c r="O5492" s="8">
        <f>AVERAGE(Table1[[#This Row],[highway MPG]:[city mpg]])</f>
        <v>21</v>
      </c>
      <c r="P5492">
        <v>1851</v>
      </c>
      <c r="Q5492">
        <v>24245</v>
      </c>
    </row>
    <row r="5493" spans="1:17" x14ac:dyDescent="0.3">
      <c r="A5493" t="s">
        <v>200</v>
      </c>
      <c r="B5493" t="s">
        <v>529</v>
      </c>
      <c r="C5493">
        <v>2015</v>
      </c>
      <c r="D5493" t="s">
        <v>45</v>
      </c>
      <c r="E5493">
        <v>283</v>
      </c>
      <c r="F5493">
        <v>6</v>
      </c>
      <c r="G5493" t="s">
        <v>34</v>
      </c>
      <c r="H5493" t="s">
        <v>31</v>
      </c>
      <c r="I5493">
        <v>4</v>
      </c>
      <c r="J5493" t="s">
        <v>46</v>
      </c>
      <c r="K5493" t="s">
        <v>32</v>
      </c>
      <c r="L5493" t="s">
        <v>111</v>
      </c>
      <c r="M5493">
        <v>25</v>
      </c>
      <c r="N5493">
        <v>17</v>
      </c>
      <c r="O5493" s="8">
        <f>AVERAGE(Table1[[#This Row],[highway MPG]:[city mpg]])</f>
        <v>21</v>
      </c>
      <c r="P5493">
        <v>1851</v>
      </c>
      <c r="Q5493">
        <v>28395</v>
      </c>
    </row>
    <row r="5494" spans="1:17" x14ac:dyDescent="0.3">
      <c r="A5494" t="s">
        <v>200</v>
      </c>
      <c r="B5494" t="s">
        <v>529</v>
      </c>
      <c r="C5494">
        <v>2015</v>
      </c>
      <c r="D5494" t="s">
        <v>45</v>
      </c>
      <c r="E5494">
        <v>283</v>
      </c>
      <c r="F5494">
        <v>6</v>
      </c>
      <c r="G5494" t="s">
        <v>34</v>
      </c>
      <c r="H5494" t="s">
        <v>31</v>
      </c>
      <c r="I5494">
        <v>4</v>
      </c>
      <c r="J5494" t="s">
        <v>46</v>
      </c>
      <c r="K5494" t="s">
        <v>32</v>
      </c>
      <c r="L5494" t="s">
        <v>111</v>
      </c>
      <c r="M5494">
        <v>25</v>
      </c>
      <c r="N5494">
        <v>17</v>
      </c>
      <c r="O5494" s="8">
        <f>AVERAGE(Table1[[#This Row],[highway MPG]:[city mpg]])</f>
        <v>21</v>
      </c>
      <c r="P5494">
        <v>1851</v>
      </c>
      <c r="Q5494">
        <v>25245</v>
      </c>
    </row>
    <row r="5495" spans="1:17" x14ac:dyDescent="0.3">
      <c r="A5495" t="s">
        <v>200</v>
      </c>
      <c r="B5495" t="s">
        <v>529</v>
      </c>
      <c r="C5495">
        <v>2016</v>
      </c>
      <c r="D5495" t="s">
        <v>45</v>
      </c>
      <c r="E5495">
        <v>283</v>
      </c>
      <c r="F5495">
        <v>6</v>
      </c>
      <c r="G5495" t="s">
        <v>34</v>
      </c>
      <c r="H5495" t="s">
        <v>31</v>
      </c>
      <c r="I5495">
        <v>4</v>
      </c>
      <c r="J5495" t="s">
        <v>46</v>
      </c>
      <c r="K5495" t="s">
        <v>32</v>
      </c>
      <c r="L5495" t="s">
        <v>111</v>
      </c>
      <c r="M5495">
        <v>25</v>
      </c>
      <c r="N5495">
        <v>17</v>
      </c>
      <c r="O5495" s="8">
        <f>AVERAGE(Table1[[#This Row],[highway MPG]:[city mpg]])</f>
        <v>21</v>
      </c>
      <c r="P5495">
        <v>1851</v>
      </c>
      <c r="Q5495">
        <v>25095</v>
      </c>
    </row>
    <row r="5496" spans="1:17" x14ac:dyDescent="0.3">
      <c r="A5496" t="s">
        <v>200</v>
      </c>
      <c r="B5496" t="s">
        <v>529</v>
      </c>
      <c r="C5496">
        <v>2016</v>
      </c>
      <c r="D5496" t="s">
        <v>45</v>
      </c>
      <c r="E5496">
        <v>283</v>
      </c>
      <c r="F5496">
        <v>6</v>
      </c>
      <c r="G5496" t="s">
        <v>34</v>
      </c>
      <c r="H5496" t="s">
        <v>31</v>
      </c>
      <c r="I5496">
        <v>4</v>
      </c>
      <c r="J5496" t="s">
        <v>46</v>
      </c>
      <c r="K5496" t="s">
        <v>32</v>
      </c>
      <c r="L5496" t="s">
        <v>111</v>
      </c>
      <c r="M5496">
        <v>25</v>
      </c>
      <c r="N5496">
        <v>17</v>
      </c>
      <c r="O5496" s="8">
        <f>AVERAGE(Table1[[#This Row],[highway MPG]:[city mpg]])</f>
        <v>21</v>
      </c>
      <c r="P5496">
        <v>1851</v>
      </c>
      <c r="Q5496">
        <v>22595</v>
      </c>
    </row>
    <row r="5497" spans="1:17" x14ac:dyDescent="0.3">
      <c r="A5497" t="s">
        <v>200</v>
      </c>
      <c r="B5497" t="s">
        <v>529</v>
      </c>
      <c r="C5497">
        <v>2016</v>
      </c>
      <c r="D5497" t="s">
        <v>45</v>
      </c>
      <c r="E5497">
        <v>283</v>
      </c>
      <c r="F5497">
        <v>6</v>
      </c>
      <c r="G5497" t="s">
        <v>34</v>
      </c>
      <c r="H5497" t="s">
        <v>31</v>
      </c>
      <c r="I5497">
        <v>4</v>
      </c>
      <c r="J5497" t="s">
        <v>46</v>
      </c>
      <c r="K5497" t="s">
        <v>32</v>
      </c>
      <c r="L5497" t="s">
        <v>111</v>
      </c>
      <c r="M5497">
        <v>25</v>
      </c>
      <c r="N5497">
        <v>17</v>
      </c>
      <c r="O5497" s="8">
        <f>AVERAGE(Table1[[#This Row],[highway MPG]:[city mpg]])</f>
        <v>21</v>
      </c>
      <c r="P5497">
        <v>1851</v>
      </c>
      <c r="Q5497">
        <v>28295</v>
      </c>
    </row>
    <row r="5498" spans="1:17" x14ac:dyDescent="0.3">
      <c r="A5498" t="s">
        <v>200</v>
      </c>
      <c r="B5498" t="s">
        <v>529</v>
      </c>
      <c r="C5498">
        <v>2016</v>
      </c>
      <c r="D5498" t="s">
        <v>45</v>
      </c>
      <c r="E5498">
        <v>283</v>
      </c>
      <c r="F5498">
        <v>6</v>
      </c>
      <c r="G5498" t="s">
        <v>34</v>
      </c>
      <c r="H5498" t="s">
        <v>31</v>
      </c>
      <c r="I5498">
        <v>4</v>
      </c>
      <c r="J5498" t="s">
        <v>46</v>
      </c>
      <c r="K5498" t="s">
        <v>32</v>
      </c>
      <c r="L5498" t="s">
        <v>111</v>
      </c>
      <c r="M5498">
        <v>25</v>
      </c>
      <c r="N5498">
        <v>17</v>
      </c>
      <c r="O5498" s="8">
        <f>AVERAGE(Table1[[#This Row],[highway MPG]:[city mpg]])</f>
        <v>21</v>
      </c>
      <c r="P5498">
        <v>1851</v>
      </c>
      <c r="Q5498">
        <v>31495</v>
      </c>
    </row>
    <row r="5499" spans="1:17" x14ac:dyDescent="0.3">
      <c r="A5499" t="s">
        <v>200</v>
      </c>
      <c r="B5499" t="s">
        <v>529</v>
      </c>
      <c r="C5499">
        <v>2016</v>
      </c>
      <c r="D5499" t="s">
        <v>45</v>
      </c>
      <c r="E5499">
        <v>283</v>
      </c>
      <c r="F5499">
        <v>6</v>
      </c>
      <c r="G5499" t="s">
        <v>34</v>
      </c>
      <c r="H5499" t="s">
        <v>31</v>
      </c>
      <c r="I5499">
        <v>4</v>
      </c>
      <c r="J5499" t="s">
        <v>46</v>
      </c>
      <c r="K5499" t="s">
        <v>32</v>
      </c>
      <c r="L5499" t="s">
        <v>111</v>
      </c>
      <c r="M5499">
        <v>25</v>
      </c>
      <c r="N5499">
        <v>17</v>
      </c>
      <c r="O5499" s="8">
        <f>AVERAGE(Table1[[#This Row],[highway MPG]:[city mpg]])</f>
        <v>21</v>
      </c>
      <c r="P5499">
        <v>1851</v>
      </c>
      <c r="Q5499">
        <v>26195</v>
      </c>
    </row>
    <row r="5500" spans="1:17" x14ac:dyDescent="0.3">
      <c r="A5500" t="s">
        <v>200</v>
      </c>
      <c r="B5500" t="s">
        <v>529</v>
      </c>
      <c r="C5500">
        <v>2016</v>
      </c>
      <c r="D5500" t="s">
        <v>45</v>
      </c>
      <c r="E5500">
        <v>283</v>
      </c>
      <c r="F5500">
        <v>6</v>
      </c>
      <c r="G5500" t="s">
        <v>34</v>
      </c>
      <c r="H5500" t="s">
        <v>31</v>
      </c>
      <c r="I5500">
        <v>4</v>
      </c>
      <c r="J5500" t="s">
        <v>46</v>
      </c>
      <c r="K5500" t="s">
        <v>32</v>
      </c>
      <c r="L5500" t="s">
        <v>111</v>
      </c>
      <c r="M5500">
        <v>25</v>
      </c>
      <c r="N5500">
        <v>17</v>
      </c>
      <c r="O5500" s="8">
        <f>AVERAGE(Table1[[#This Row],[highway MPG]:[city mpg]])</f>
        <v>21</v>
      </c>
      <c r="P5500">
        <v>1851</v>
      </c>
      <c r="Q5500">
        <v>29395</v>
      </c>
    </row>
    <row r="5501" spans="1:17" x14ac:dyDescent="0.3">
      <c r="A5501" t="s">
        <v>200</v>
      </c>
      <c r="B5501" t="s">
        <v>529</v>
      </c>
      <c r="C5501">
        <v>2017</v>
      </c>
      <c r="D5501" t="s">
        <v>30</v>
      </c>
      <c r="E5501">
        <v>283</v>
      </c>
      <c r="F5501">
        <v>6</v>
      </c>
      <c r="G5501" t="s">
        <v>34</v>
      </c>
      <c r="H5501" t="s">
        <v>31</v>
      </c>
      <c r="I5501">
        <v>4</v>
      </c>
      <c r="J5501" t="s">
        <v>50</v>
      </c>
      <c r="K5501" t="s">
        <v>32</v>
      </c>
      <c r="L5501" t="s">
        <v>111</v>
      </c>
      <c r="M5501">
        <v>25</v>
      </c>
      <c r="N5501">
        <v>17</v>
      </c>
      <c r="O5501" s="8">
        <f>AVERAGE(Table1[[#This Row],[highway MPG]:[city mpg]])</f>
        <v>21</v>
      </c>
      <c r="P5501">
        <v>1851</v>
      </c>
      <c r="Q5501">
        <v>29395</v>
      </c>
    </row>
    <row r="5502" spans="1:17" x14ac:dyDescent="0.3">
      <c r="A5502" t="s">
        <v>200</v>
      </c>
      <c r="B5502" t="s">
        <v>529</v>
      </c>
      <c r="C5502">
        <v>2017</v>
      </c>
      <c r="D5502" t="s">
        <v>30</v>
      </c>
      <c r="E5502">
        <v>283</v>
      </c>
      <c r="F5502">
        <v>6</v>
      </c>
      <c r="G5502" t="s">
        <v>34</v>
      </c>
      <c r="H5502" t="s">
        <v>31</v>
      </c>
      <c r="I5502">
        <v>4</v>
      </c>
      <c r="J5502" t="s">
        <v>50</v>
      </c>
      <c r="K5502" t="s">
        <v>32</v>
      </c>
      <c r="L5502" t="s">
        <v>111</v>
      </c>
      <c r="M5502">
        <v>25</v>
      </c>
      <c r="N5502">
        <v>17</v>
      </c>
      <c r="O5502" s="8">
        <f>AVERAGE(Table1[[#This Row],[highway MPG]:[city mpg]])</f>
        <v>21</v>
      </c>
      <c r="P5502">
        <v>1851</v>
      </c>
      <c r="Q5502">
        <v>26695</v>
      </c>
    </row>
    <row r="5503" spans="1:17" x14ac:dyDescent="0.3">
      <c r="A5503" t="s">
        <v>200</v>
      </c>
      <c r="B5503" t="s">
        <v>529</v>
      </c>
      <c r="C5503">
        <v>2017</v>
      </c>
      <c r="D5503" t="s">
        <v>30</v>
      </c>
      <c r="E5503">
        <v>283</v>
      </c>
      <c r="F5503">
        <v>6</v>
      </c>
      <c r="G5503" t="s">
        <v>34</v>
      </c>
      <c r="H5503" t="s">
        <v>31</v>
      </c>
      <c r="I5503">
        <v>4</v>
      </c>
      <c r="J5503" t="s">
        <v>50</v>
      </c>
      <c r="K5503" t="s">
        <v>32</v>
      </c>
      <c r="L5503" t="s">
        <v>111</v>
      </c>
      <c r="M5503">
        <v>25</v>
      </c>
      <c r="N5503">
        <v>17</v>
      </c>
      <c r="O5503" s="8">
        <f>AVERAGE(Table1[[#This Row],[highway MPG]:[city mpg]])</f>
        <v>21</v>
      </c>
      <c r="P5503">
        <v>1851</v>
      </c>
      <c r="Q5503">
        <v>32395</v>
      </c>
    </row>
    <row r="5504" spans="1:17" x14ac:dyDescent="0.3">
      <c r="A5504" t="s">
        <v>200</v>
      </c>
      <c r="B5504" t="s">
        <v>529</v>
      </c>
      <c r="C5504">
        <v>2017</v>
      </c>
      <c r="D5504" t="s">
        <v>30</v>
      </c>
      <c r="E5504">
        <v>283</v>
      </c>
      <c r="F5504">
        <v>6</v>
      </c>
      <c r="G5504" t="s">
        <v>34</v>
      </c>
      <c r="H5504" t="s">
        <v>31</v>
      </c>
      <c r="I5504">
        <v>4</v>
      </c>
      <c r="J5504" t="s">
        <v>50</v>
      </c>
      <c r="K5504" t="s">
        <v>32</v>
      </c>
      <c r="L5504" t="s">
        <v>111</v>
      </c>
      <c r="M5504">
        <v>25</v>
      </c>
      <c r="N5504">
        <v>17</v>
      </c>
      <c r="O5504" s="8">
        <f>AVERAGE(Table1[[#This Row],[highway MPG]:[city mpg]])</f>
        <v>21</v>
      </c>
      <c r="P5504">
        <v>1851</v>
      </c>
      <c r="Q5504">
        <v>23995</v>
      </c>
    </row>
    <row r="5505" spans="1:17" x14ac:dyDescent="0.3">
      <c r="A5505" t="s">
        <v>115</v>
      </c>
      <c r="B5505" t="s">
        <v>530</v>
      </c>
      <c r="C5505">
        <v>2006</v>
      </c>
      <c r="D5505" t="s">
        <v>30</v>
      </c>
      <c r="E5505">
        <v>260</v>
      </c>
      <c r="F5505">
        <v>6</v>
      </c>
      <c r="G5505" t="s">
        <v>34</v>
      </c>
      <c r="H5505" t="s">
        <v>31</v>
      </c>
      <c r="I5505">
        <v>4</v>
      </c>
      <c r="J5505" t="s">
        <v>50</v>
      </c>
      <c r="K5505" t="s">
        <v>32</v>
      </c>
      <c r="L5505" t="s">
        <v>33</v>
      </c>
      <c r="M5505">
        <v>26</v>
      </c>
      <c r="N5505">
        <v>17</v>
      </c>
      <c r="O5505" s="8">
        <f>AVERAGE(Table1[[#This Row],[highway MPG]:[city mpg]])</f>
        <v>21.5</v>
      </c>
      <c r="P5505">
        <v>210</v>
      </c>
      <c r="Q5505">
        <v>24330</v>
      </c>
    </row>
    <row r="5506" spans="1:17" x14ac:dyDescent="0.3">
      <c r="A5506" t="s">
        <v>115</v>
      </c>
      <c r="B5506" t="s">
        <v>530</v>
      </c>
      <c r="C5506">
        <v>2006</v>
      </c>
      <c r="D5506" t="s">
        <v>30</v>
      </c>
      <c r="E5506">
        <v>303</v>
      </c>
      <c r="F5506">
        <v>8</v>
      </c>
      <c r="G5506" t="s">
        <v>34</v>
      </c>
      <c r="H5506" t="s">
        <v>31</v>
      </c>
      <c r="I5506">
        <v>4</v>
      </c>
      <c r="J5506" t="s">
        <v>75</v>
      </c>
      <c r="K5506" t="s">
        <v>32</v>
      </c>
      <c r="L5506" t="s">
        <v>33</v>
      </c>
      <c r="M5506">
        <v>25</v>
      </c>
      <c r="N5506">
        <v>16</v>
      </c>
      <c r="O5506" s="8">
        <f>AVERAGE(Table1[[#This Row],[highway MPG]:[city mpg]])</f>
        <v>20.5</v>
      </c>
      <c r="P5506">
        <v>210</v>
      </c>
      <c r="Q5506">
        <v>27330</v>
      </c>
    </row>
    <row r="5507" spans="1:17" x14ac:dyDescent="0.3">
      <c r="A5507" t="s">
        <v>115</v>
      </c>
      <c r="B5507" t="s">
        <v>530</v>
      </c>
      <c r="C5507">
        <v>2006</v>
      </c>
      <c r="D5507" t="s">
        <v>30</v>
      </c>
      <c r="E5507">
        <v>200</v>
      </c>
      <c r="F5507">
        <v>6</v>
      </c>
      <c r="G5507" t="s">
        <v>34</v>
      </c>
      <c r="H5507" t="s">
        <v>31</v>
      </c>
      <c r="I5507">
        <v>4</v>
      </c>
      <c r="J5507" t="s">
        <v>50</v>
      </c>
      <c r="K5507" t="s">
        <v>32</v>
      </c>
      <c r="L5507" t="s">
        <v>33</v>
      </c>
      <c r="M5507">
        <v>28</v>
      </c>
      <c r="N5507">
        <v>18</v>
      </c>
      <c r="O5507" s="8">
        <f>AVERAGE(Table1[[#This Row],[highway MPG]:[city mpg]])</f>
        <v>23</v>
      </c>
      <c r="P5507">
        <v>210</v>
      </c>
      <c r="Q5507">
        <v>21330</v>
      </c>
    </row>
    <row r="5508" spans="1:17" x14ac:dyDescent="0.3">
      <c r="A5508" t="s">
        <v>115</v>
      </c>
      <c r="B5508" t="s">
        <v>530</v>
      </c>
      <c r="C5508">
        <v>2007</v>
      </c>
      <c r="D5508" t="s">
        <v>30</v>
      </c>
      <c r="E5508">
        <v>303</v>
      </c>
      <c r="F5508">
        <v>8</v>
      </c>
      <c r="G5508" t="s">
        <v>34</v>
      </c>
      <c r="H5508" t="s">
        <v>31</v>
      </c>
      <c r="I5508">
        <v>4</v>
      </c>
      <c r="J5508" t="s">
        <v>75</v>
      </c>
      <c r="K5508" t="s">
        <v>32</v>
      </c>
      <c r="L5508" t="s">
        <v>33</v>
      </c>
      <c r="M5508">
        <v>25</v>
      </c>
      <c r="N5508">
        <v>16</v>
      </c>
      <c r="O5508" s="8">
        <f>AVERAGE(Table1[[#This Row],[highway MPG]:[city mpg]])</f>
        <v>20.5</v>
      </c>
      <c r="P5508">
        <v>210</v>
      </c>
      <c r="Q5508">
        <v>28815</v>
      </c>
    </row>
    <row r="5509" spans="1:17" x14ac:dyDescent="0.3">
      <c r="A5509" t="s">
        <v>115</v>
      </c>
      <c r="B5509" t="s">
        <v>530</v>
      </c>
      <c r="C5509">
        <v>2007</v>
      </c>
      <c r="D5509" t="s">
        <v>30</v>
      </c>
      <c r="E5509">
        <v>260</v>
      </c>
      <c r="F5509">
        <v>6</v>
      </c>
      <c r="G5509" t="s">
        <v>34</v>
      </c>
      <c r="H5509" t="s">
        <v>31</v>
      </c>
      <c r="I5509">
        <v>4</v>
      </c>
      <c r="J5509" t="s">
        <v>50</v>
      </c>
      <c r="K5509" t="s">
        <v>32</v>
      </c>
      <c r="L5509" t="s">
        <v>33</v>
      </c>
      <c r="M5509">
        <v>26</v>
      </c>
      <c r="N5509">
        <v>17</v>
      </c>
      <c r="O5509" s="8">
        <f>AVERAGE(Table1[[#This Row],[highway MPG]:[city mpg]])</f>
        <v>21.5</v>
      </c>
      <c r="P5509">
        <v>210</v>
      </c>
      <c r="Q5509">
        <v>24735</v>
      </c>
    </row>
    <row r="5510" spans="1:17" x14ac:dyDescent="0.3">
      <c r="A5510" t="s">
        <v>115</v>
      </c>
      <c r="B5510" t="s">
        <v>530</v>
      </c>
      <c r="C5510">
        <v>2007</v>
      </c>
      <c r="D5510" t="s">
        <v>30</v>
      </c>
      <c r="E5510">
        <v>200</v>
      </c>
      <c r="F5510">
        <v>6</v>
      </c>
      <c r="G5510" t="s">
        <v>34</v>
      </c>
      <c r="H5510" t="s">
        <v>31</v>
      </c>
      <c r="I5510">
        <v>4</v>
      </c>
      <c r="J5510" t="s">
        <v>50</v>
      </c>
      <c r="K5510" t="s">
        <v>32</v>
      </c>
      <c r="L5510" t="s">
        <v>33</v>
      </c>
      <c r="M5510">
        <v>28</v>
      </c>
      <c r="N5510">
        <v>18</v>
      </c>
      <c r="O5510" s="8">
        <f>AVERAGE(Table1[[#This Row],[highway MPG]:[city mpg]])</f>
        <v>23</v>
      </c>
      <c r="P5510">
        <v>210</v>
      </c>
      <c r="Q5510">
        <v>21815</v>
      </c>
    </row>
    <row r="5511" spans="1:17" x14ac:dyDescent="0.3">
      <c r="A5511" t="s">
        <v>115</v>
      </c>
      <c r="B5511" t="s">
        <v>530</v>
      </c>
      <c r="C5511">
        <v>2008</v>
      </c>
      <c r="D5511" t="s">
        <v>30</v>
      </c>
      <c r="E5511">
        <v>200</v>
      </c>
      <c r="F5511">
        <v>6</v>
      </c>
      <c r="G5511" t="s">
        <v>34</v>
      </c>
      <c r="H5511" t="s">
        <v>31</v>
      </c>
      <c r="I5511">
        <v>4</v>
      </c>
      <c r="J5511" t="s">
        <v>50</v>
      </c>
      <c r="K5511" t="s">
        <v>64</v>
      </c>
      <c r="L5511" t="s">
        <v>33</v>
      </c>
      <c r="M5511">
        <v>28</v>
      </c>
      <c r="N5511">
        <v>18</v>
      </c>
      <c r="O5511" s="8">
        <f>AVERAGE(Table1[[#This Row],[highway MPG]:[city mpg]])</f>
        <v>23</v>
      </c>
      <c r="P5511">
        <v>210</v>
      </c>
      <c r="Q5511">
        <v>22210</v>
      </c>
    </row>
    <row r="5512" spans="1:17" x14ac:dyDescent="0.3">
      <c r="A5512" t="s">
        <v>115</v>
      </c>
      <c r="B5512" t="s">
        <v>530</v>
      </c>
      <c r="C5512">
        <v>2008</v>
      </c>
      <c r="D5512" t="s">
        <v>30</v>
      </c>
      <c r="E5512">
        <v>303</v>
      </c>
      <c r="F5512">
        <v>8</v>
      </c>
      <c r="G5512" t="s">
        <v>34</v>
      </c>
      <c r="H5512" t="s">
        <v>31</v>
      </c>
      <c r="I5512">
        <v>4</v>
      </c>
      <c r="J5512" t="s">
        <v>75</v>
      </c>
      <c r="K5512" t="s">
        <v>64</v>
      </c>
      <c r="L5512" t="s">
        <v>33</v>
      </c>
      <c r="M5512">
        <v>25</v>
      </c>
      <c r="N5512">
        <v>16</v>
      </c>
      <c r="O5512" s="8">
        <f>AVERAGE(Table1[[#This Row],[highway MPG]:[city mpg]])</f>
        <v>20.5</v>
      </c>
      <c r="P5512">
        <v>210</v>
      </c>
      <c r="Q5512">
        <v>29325</v>
      </c>
    </row>
    <row r="5513" spans="1:17" x14ac:dyDescent="0.3">
      <c r="A5513" t="s">
        <v>162</v>
      </c>
      <c r="B5513" t="s">
        <v>531</v>
      </c>
      <c r="C5513">
        <v>2011</v>
      </c>
      <c r="D5513" t="s">
        <v>30</v>
      </c>
      <c r="E5513">
        <v>166</v>
      </c>
      <c r="F5513">
        <v>4</v>
      </c>
      <c r="G5513" t="s">
        <v>34</v>
      </c>
      <c r="H5513" t="s">
        <v>20</v>
      </c>
      <c r="I5513">
        <v>4</v>
      </c>
      <c r="J5513" t="s">
        <v>102</v>
      </c>
      <c r="K5513" t="s">
        <v>22</v>
      </c>
      <c r="L5513" t="s">
        <v>91</v>
      </c>
      <c r="M5513">
        <v>25</v>
      </c>
      <c r="N5513">
        <v>19</v>
      </c>
      <c r="O5513" s="8">
        <f>AVERAGE(Table1[[#This Row],[highway MPG]:[city mpg]])</f>
        <v>22</v>
      </c>
      <c r="P5513">
        <v>481</v>
      </c>
      <c r="Q5513">
        <v>23449</v>
      </c>
    </row>
    <row r="5514" spans="1:17" x14ac:dyDescent="0.3">
      <c r="A5514" t="s">
        <v>162</v>
      </c>
      <c r="B5514" t="s">
        <v>531</v>
      </c>
      <c r="C5514">
        <v>2011</v>
      </c>
      <c r="D5514" t="s">
        <v>30</v>
      </c>
      <c r="E5514">
        <v>166</v>
      </c>
      <c r="F5514">
        <v>4</v>
      </c>
      <c r="G5514" t="s">
        <v>34</v>
      </c>
      <c r="H5514" t="s">
        <v>92</v>
      </c>
      <c r="I5514">
        <v>4</v>
      </c>
      <c r="J5514" t="s">
        <v>102</v>
      </c>
      <c r="K5514" t="s">
        <v>22</v>
      </c>
      <c r="L5514" t="s">
        <v>91</v>
      </c>
      <c r="M5514">
        <v>23</v>
      </c>
      <c r="N5514">
        <v>19</v>
      </c>
      <c r="O5514" s="8">
        <f>AVERAGE(Table1[[#This Row],[highway MPG]:[city mpg]])</f>
        <v>21</v>
      </c>
      <c r="P5514">
        <v>481</v>
      </c>
      <c r="Q5514">
        <v>24949</v>
      </c>
    </row>
    <row r="5515" spans="1:17" x14ac:dyDescent="0.3">
      <c r="A5515" t="s">
        <v>162</v>
      </c>
      <c r="B5515" t="s">
        <v>531</v>
      </c>
      <c r="C5515">
        <v>2011</v>
      </c>
      <c r="D5515" t="s">
        <v>30</v>
      </c>
      <c r="E5515">
        <v>166</v>
      </c>
      <c r="F5515">
        <v>4</v>
      </c>
      <c r="G5515" t="s">
        <v>19</v>
      </c>
      <c r="H5515" t="s">
        <v>20</v>
      </c>
      <c r="I5515">
        <v>4</v>
      </c>
      <c r="J5515" t="s">
        <v>102</v>
      </c>
      <c r="K5515" t="s">
        <v>22</v>
      </c>
      <c r="L5515" t="s">
        <v>91</v>
      </c>
      <c r="M5515">
        <v>26</v>
      </c>
      <c r="N5515">
        <v>19</v>
      </c>
      <c r="O5515" s="8">
        <f>AVERAGE(Table1[[#This Row],[highway MPG]:[city mpg]])</f>
        <v>22.5</v>
      </c>
      <c r="P5515">
        <v>481</v>
      </c>
      <c r="Q5515">
        <v>19299</v>
      </c>
    </row>
    <row r="5516" spans="1:17" x14ac:dyDescent="0.3">
      <c r="A5516" t="s">
        <v>162</v>
      </c>
      <c r="B5516" t="s">
        <v>531</v>
      </c>
      <c r="C5516">
        <v>2011</v>
      </c>
      <c r="D5516" t="s">
        <v>30</v>
      </c>
      <c r="E5516">
        <v>166</v>
      </c>
      <c r="F5516">
        <v>4</v>
      </c>
      <c r="G5516" t="s">
        <v>34</v>
      </c>
      <c r="H5516" t="s">
        <v>92</v>
      </c>
      <c r="I5516">
        <v>4</v>
      </c>
      <c r="J5516" t="s">
        <v>102</v>
      </c>
      <c r="K5516" t="s">
        <v>22</v>
      </c>
      <c r="L5516" t="s">
        <v>91</v>
      </c>
      <c r="M5516">
        <v>23</v>
      </c>
      <c r="N5516">
        <v>19</v>
      </c>
      <c r="O5516" s="8">
        <f>AVERAGE(Table1[[#This Row],[highway MPG]:[city mpg]])</f>
        <v>21</v>
      </c>
      <c r="P5516">
        <v>481</v>
      </c>
      <c r="Q5516">
        <v>22549</v>
      </c>
    </row>
    <row r="5517" spans="1:17" x14ac:dyDescent="0.3">
      <c r="A5517" t="s">
        <v>162</v>
      </c>
      <c r="B5517" t="s">
        <v>531</v>
      </c>
      <c r="C5517">
        <v>2011</v>
      </c>
      <c r="D5517" t="s">
        <v>30</v>
      </c>
      <c r="E5517">
        <v>166</v>
      </c>
      <c r="F5517">
        <v>4</v>
      </c>
      <c r="G5517" t="s">
        <v>34</v>
      </c>
      <c r="H5517" t="s">
        <v>92</v>
      </c>
      <c r="I5517">
        <v>4</v>
      </c>
      <c r="J5517" t="s">
        <v>102</v>
      </c>
      <c r="K5517" t="s">
        <v>22</v>
      </c>
      <c r="L5517" t="s">
        <v>91</v>
      </c>
      <c r="M5517">
        <v>23</v>
      </c>
      <c r="N5517">
        <v>19</v>
      </c>
      <c r="O5517" s="8">
        <f>AVERAGE(Table1[[#This Row],[highway MPG]:[city mpg]])</f>
        <v>21</v>
      </c>
      <c r="P5517">
        <v>481</v>
      </c>
      <c r="Q5517">
        <v>22899</v>
      </c>
    </row>
    <row r="5518" spans="1:17" x14ac:dyDescent="0.3">
      <c r="A5518" t="s">
        <v>162</v>
      </c>
      <c r="B5518" t="s">
        <v>531</v>
      </c>
      <c r="C5518">
        <v>2011</v>
      </c>
      <c r="D5518" t="s">
        <v>30</v>
      </c>
      <c r="E5518">
        <v>166</v>
      </c>
      <c r="F5518">
        <v>4</v>
      </c>
      <c r="G5518" t="s">
        <v>34</v>
      </c>
      <c r="H5518" t="s">
        <v>20</v>
      </c>
      <c r="I5518">
        <v>4</v>
      </c>
      <c r="J5518" t="s">
        <v>102</v>
      </c>
      <c r="K5518" t="s">
        <v>22</v>
      </c>
      <c r="L5518" t="s">
        <v>91</v>
      </c>
      <c r="M5518">
        <v>25</v>
      </c>
      <c r="N5518">
        <v>19</v>
      </c>
      <c r="O5518" s="8">
        <f>AVERAGE(Table1[[#This Row],[highway MPG]:[city mpg]])</f>
        <v>22</v>
      </c>
      <c r="P5518">
        <v>481</v>
      </c>
      <c r="Q5518">
        <v>21099</v>
      </c>
    </row>
    <row r="5519" spans="1:17" x14ac:dyDescent="0.3">
      <c r="A5519" t="s">
        <v>162</v>
      </c>
      <c r="B5519" t="s">
        <v>531</v>
      </c>
      <c r="C5519">
        <v>2012</v>
      </c>
      <c r="D5519" t="s">
        <v>30</v>
      </c>
      <c r="E5519">
        <v>166</v>
      </c>
      <c r="F5519">
        <v>4</v>
      </c>
      <c r="G5519" t="s">
        <v>34</v>
      </c>
      <c r="H5519" t="s">
        <v>92</v>
      </c>
      <c r="I5519">
        <v>4</v>
      </c>
      <c r="J5519" t="s">
        <v>102</v>
      </c>
      <c r="K5519" t="s">
        <v>22</v>
      </c>
      <c r="L5519" t="s">
        <v>91</v>
      </c>
      <c r="M5519">
        <v>23</v>
      </c>
      <c r="N5519">
        <v>19</v>
      </c>
      <c r="O5519" s="8">
        <f>AVERAGE(Table1[[#This Row],[highway MPG]:[city mpg]])</f>
        <v>21</v>
      </c>
      <c r="P5519">
        <v>481</v>
      </c>
      <c r="Q5519">
        <v>23949</v>
      </c>
    </row>
    <row r="5520" spans="1:17" x14ac:dyDescent="0.3">
      <c r="A5520" t="s">
        <v>162</v>
      </c>
      <c r="B5520" t="s">
        <v>531</v>
      </c>
      <c r="C5520">
        <v>2012</v>
      </c>
      <c r="D5520" t="s">
        <v>30</v>
      </c>
      <c r="E5520">
        <v>166</v>
      </c>
      <c r="F5520">
        <v>4</v>
      </c>
      <c r="G5520" t="s">
        <v>34</v>
      </c>
      <c r="H5520" t="s">
        <v>20</v>
      </c>
      <c r="I5520">
        <v>4</v>
      </c>
      <c r="J5520" t="s">
        <v>102</v>
      </c>
      <c r="K5520" t="s">
        <v>22</v>
      </c>
      <c r="L5520" t="s">
        <v>91</v>
      </c>
      <c r="M5520">
        <v>25</v>
      </c>
      <c r="N5520">
        <v>19</v>
      </c>
      <c r="O5520" s="8">
        <f>AVERAGE(Table1[[#This Row],[highway MPG]:[city mpg]])</f>
        <v>22</v>
      </c>
      <c r="P5520">
        <v>481</v>
      </c>
      <c r="Q5520">
        <v>21399</v>
      </c>
    </row>
    <row r="5521" spans="1:17" x14ac:dyDescent="0.3">
      <c r="A5521" t="s">
        <v>162</v>
      </c>
      <c r="B5521" t="s">
        <v>531</v>
      </c>
      <c r="C5521">
        <v>2012</v>
      </c>
      <c r="D5521" t="s">
        <v>30</v>
      </c>
      <c r="E5521">
        <v>166</v>
      </c>
      <c r="F5521">
        <v>4</v>
      </c>
      <c r="G5521" t="s">
        <v>34</v>
      </c>
      <c r="H5521" t="s">
        <v>92</v>
      </c>
      <c r="I5521">
        <v>4</v>
      </c>
      <c r="J5521" t="s">
        <v>102</v>
      </c>
      <c r="K5521" t="s">
        <v>22</v>
      </c>
      <c r="L5521" t="s">
        <v>91</v>
      </c>
      <c r="M5521">
        <v>23</v>
      </c>
      <c r="N5521">
        <v>19</v>
      </c>
      <c r="O5521" s="8">
        <f>AVERAGE(Table1[[#This Row],[highway MPG]:[city mpg]])</f>
        <v>21</v>
      </c>
      <c r="P5521">
        <v>481</v>
      </c>
      <c r="Q5521">
        <v>25249</v>
      </c>
    </row>
    <row r="5522" spans="1:17" x14ac:dyDescent="0.3">
      <c r="A5522" t="s">
        <v>162</v>
      </c>
      <c r="B5522" t="s">
        <v>531</v>
      </c>
      <c r="C5522">
        <v>2012</v>
      </c>
      <c r="D5522" t="s">
        <v>30</v>
      </c>
      <c r="E5522">
        <v>166</v>
      </c>
      <c r="F5522">
        <v>4</v>
      </c>
      <c r="G5522" t="s">
        <v>34</v>
      </c>
      <c r="H5522" t="s">
        <v>20</v>
      </c>
      <c r="I5522">
        <v>4</v>
      </c>
      <c r="J5522" t="s">
        <v>102</v>
      </c>
      <c r="K5522" t="s">
        <v>22</v>
      </c>
      <c r="L5522" t="s">
        <v>91</v>
      </c>
      <c r="M5522">
        <v>25</v>
      </c>
      <c r="N5522">
        <v>19</v>
      </c>
      <c r="O5522" s="8">
        <f>AVERAGE(Table1[[#This Row],[highway MPG]:[city mpg]])</f>
        <v>22</v>
      </c>
      <c r="P5522">
        <v>481</v>
      </c>
      <c r="Q5522">
        <v>22299</v>
      </c>
    </row>
    <row r="5523" spans="1:17" x14ac:dyDescent="0.3">
      <c r="A5523" t="s">
        <v>162</v>
      </c>
      <c r="B5523" t="s">
        <v>531</v>
      </c>
      <c r="C5523">
        <v>2012</v>
      </c>
      <c r="D5523" t="s">
        <v>30</v>
      </c>
      <c r="E5523">
        <v>166</v>
      </c>
      <c r="F5523">
        <v>4</v>
      </c>
      <c r="G5523" t="s">
        <v>19</v>
      </c>
      <c r="H5523" t="s">
        <v>20</v>
      </c>
      <c r="I5523">
        <v>4</v>
      </c>
      <c r="J5523" t="s">
        <v>102</v>
      </c>
      <c r="K5523" t="s">
        <v>22</v>
      </c>
      <c r="L5523" t="s">
        <v>91</v>
      </c>
      <c r="M5523">
        <v>26</v>
      </c>
      <c r="N5523">
        <v>19</v>
      </c>
      <c r="O5523" s="8">
        <f>AVERAGE(Table1[[#This Row],[highway MPG]:[city mpg]])</f>
        <v>22.5</v>
      </c>
      <c r="P5523">
        <v>481</v>
      </c>
      <c r="Q5523">
        <v>19499</v>
      </c>
    </row>
    <row r="5524" spans="1:17" x14ac:dyDescent="0.3">
      <c r="A5524" t="s">
        <v>162</v>
      </c>
      <c r="B5524" t="s">
        <v>531</v>
      </c>
      <c r="C5524">
        <v>2012</v>
      </c>
      <c r="D5524" t="s">
        <v>30</v>
      </c>
      <c r="E5524">
        <v>166</v>
      </c>
      <c r="F5524">
        <v>4</v>
      </c>
      <c r="G5524" t="s">
        <v>34</v>
      </c>
      <c r="H5524" t="s">
        <v>92</v>
      </c>
      <c r="I5524">
        <v>4</v>
      </c>
      <c r="J5524" t="s">
        <v>102</v>
      </c>
      <c r="K5524" t="s">
        <v>22</v>
      </c>
      <c r="L5524" t="s">
        <v>91</v>
      </c>
      <c r="M5524">
        <v>23</v>
      </c>
      <c r="N5524">
        <v>19</v>
      </c>
      <c r="O5524" s="8">
        <f>AVERAGE(Table1[[#This Row],[highway MPG]:[city mpg]])</f>
        <v>21</v>
      </c>
      <c r="P5524">
        <v>481</v>
      </c>
      <c r="Q5524">
        <v>22849</v>
      </c>
    </row>
    <row r="5525" spans="1:17" x14ac:dyDescent="0.3">
      <c r="A5525" t="s">
        <v>162</v>
      </c>
      <c r="B5525" t="s">
        <v>531</v>
      </c>
      <c r="C5525">
        <v>2012</v>
      </c>
      <c r="D5525" t="s">
        <v>30</v>
      </c>
      <c r="E5525">
        <v>166</v>
      </c>
      <c r="F5525">
        <v>4</v>
      </c>
      <c r="G5525" t="s">
        <v>34</v>
      </c>
      <c r="H5525" t="s">
        <v>20</v>
      </c>
      <c r="I5525">
        <v>4</v>
      </c>
      <c r="J5525" t="s">
        <v>102</v>
      </c>
      <c r="K5525" t="s">
        <v>22</v>
      </c>
      <c r="L5525" t="s">
        <v>91</v>
      </c>
      <c r="M5525">
        <v>25</v>
      </c>
      <c r="N5525">
        <v>19</v>
      </c>
      <c r="O5525" s="8">
        <f>AVERAGE(Table1[[#This Row],[highway MPG]:[city mpg]])</f>
        <v>22</v>
      </c>
      <c r="P5525">
        <v>481</v>
      </c>
      <c r="Q5525">
        <v>23749</v>
      </c>
    </row>
    <row r="5526" spans="1:17" x14ac:dyDescent="0.3">
      <c r="A5526" t="s">
        <v>162</v>
      </c>
      <c r="B5526" t="s">
        <v>531</v>
      </c>
      <c r="C5526">
        <v>2013</v>
      </c>
      <c r="D5526" t="s">
        <v>30</v>
      </c>
      <c r="E5526">
        <v>166</v>
      </c>
      <c r="F5526">
        <v>4</v>
      </c>
      <c r="G5526" t="s">
        <v>34</v>
      </c>
      <c r="H5526" t="s">
        <v>92</v>
      </c>
      <c r="I5526">
        <v>4</v>
      </c>
      <c r="J5526" t="s">
        <v>102</v>
      </c>
      <c r="K5526" t="s">
        <v>22</v>
      </c>
      <c r="L5526" t="s">
        <v>91</v>
      </c>
      <c r="M5526">
        <v>23</v>
      </c>
      <c r="N5526">
        <v>19</v>
      </c>
      <c r="O5526" s="8">
        <f>AVERAGE(Table1[[#This Row],[highway MPG]:[city mpg]])</f>
        <v>21</v>
      </c>
      <c r="P5526">
        <v>481</v>
      </c>
      <c r="Q5526">
        <v>23799</v>
      </c>
    </row>
    <row r="5527" spans="1:17" x14ac:dyDescent="0.3">
      <c r="A5527" t="s">
        <v>162</v>
      </c>
      <c r="B5527" t="s">
        <v>531</v>
      </c>
      <c r="C5527">
        <v>2013</v>
      </c>
      <c r="D5527" t="s">
        <v>30</v>
      </c>
      <c r="E5527">
        <v>166</v>
      </c>
      <c r="F5527">
        <v>4</v>
      </c>
      <c r="G5527" t="s">
        <v>34</v>
      </c>
      <c r="H5527" t="s">
        <v>92</v>
      </c>
      <c r="I5527">
        <v>4</v>
      </c>
      <c r="J5527" t="s">
        <v>102</v>
      </c>
      <c r="K5527" t="s">
        <v>22</v>
      </c>
      <c r="L5527" t="s">
        <v>91</v>
      </c>
      <c r="M5527">
        <v>23</v>
      </c>
      <c r="N5527">
        <v>19</v>
      </c>
      <c r="O5527" s="8">
        <f>AVERAGE(Table1[[#This Row],[highway MPG]:[city mpg]])</f>
        <v>21</v>
      </c>
      <c r="P5527">
        <v>481</v>
      </c>
      <c r="Q5527">
        <v>25949</v>
      </c>
    </row>
    <row r="5528" spans="1:17" x14ac:dyDescent="0.3">
      <c r="A5528" t="s">
        <v>162</v>
      </c>
      <c r="B5528" t="s">
        <v>531</v>
      </c>
      <c r="C5528">
        <v>2013</v>
      </c>
      <c r="D5528" t="s">
        <v>30</v>
      </c>
      <c r="E5528">
        <v>166</v>
      </c>
      <c r="F5528">
        <v>4</v>
      </c>
      <c r="G5528" t="s">
        <v>34</v>
      </c>
      <c r="H5528" t="s">
        <v>20</v>
      </c>
      <c r="I5528">
        <v>4</v>
      </c>
      <c r="J5528" t="s">
        <v>102</v>
      </c>
      <c r="K5528" t="s">
        <v>22</v>
      </c>
      <c r="L5528" t="s">
        <v>91</v>
      </c>
      <c r="M5528">
        <v>25</v>
      </c>
      <c r="N5528">
        <v>19</v>
      </c>
      <c r="O5528" s="8">
        <f>AVERAGE(Table1[[#This Row],[highway MPG]:[city mpg]])</f>
        <v>22</v>
      </c>
      <c r="P5528">
        <v>481</v>
      </c>
      <c r="Q5528">
        <v>22349</v>
      </c>
    </row>
    <row r="5529" spans="1:17" x14ac:dyDescent="0.3">
      <c r="A5529" t="s">
        <v>162</v>
      </c>
      <c r="B5529" t="s">
        <v>531</v>
      </c>
      <c r="C5529">
        <v>2013</v>
      </c>
      <c r="D5529" t="s">
        <v>30</v>
      </c>
      <c r="E5529">
        <v>166</v>
      </c>
      <c r="F5529">
        <v>4</v>
      </c>
      <c r="G5529" t="s">
        <v>19</v>
      </c>
      <c r="H5529" t="s">
        <v>20</v>
      </c>
      <c r="I5529">
        <v>4</v>
      </c>
      <c r="J5529" t="s">
        <v>102</v>
      </c>
      <c r="K5529" t="s">
        <v>22</v>
      </c>
      <c r="L5529" t="s">
        <v>91</v>
      </c>
      <c r="M5529">
        <v>26</v>
      </c>
      <c r="N5529">
        <v>19</v>
      </c>
      <c r="O5529" s="8">
        <f>AVERAGE(Table1[[#This Row],[highway MPG]:[city mpg]])</f>
        <v>22.5</v>
      </c>
      <c r="P5529">
        <v>481</v>
      </c>
      <c r="Q5529">
        <v>19949</v>
      </c>
    </row>
    <row r="5530" spans="1:17" x14ac:dyDescent="0.3">
      <c r="A5530" t="s">
        <v>162</v>
      </c>
      <c r="B5530" t="s">
        <v>531</v>
      </c>
      <c r="C5530">
        <v>2013</v>
      </c>
      <c r="D5530" t="s">
        <v>30</v>
      </c>
      <c r="E5530">
        <v>166</v>
      </c>
      <c r="F5530">
        <v>4</v>
      </c>
      <c r="G5530" t="s">
        <v>34</v>
      </c>
      <c r="H5530" t="s">
        <v>20</v>
      </c>
      <c r="I5530">
        <v>4</v>
      </c>
      <c r="J5530" t="s">
        <v>102</v>
      </c>
      <c r="K5530" t="s">
        <v>22</v>
      </c>
      <c r="L5530" t="s">
        <v>91</v>
      </c>
      <c r="M5530">
        <v>25</v>
      </c>
      <c r="N5530">
        <v>19</v>
      </c>
      <c r="O5530" s="8">
        <f>AVERAGE(Table1[[#This Row],[highway MPG]:[city mpg]])</f>
        <v>22</v>
      </c>
      <c r="P5530">
        <v>481</v>
      </c>
      <c r="Q5530">
        <v>24449</v>
      </c>
    </row>
    <row r="5531" spans="1:17" x14ac:dyDescent="0.3">
      <c r="A5531" t="s">
        <v>44</v>
      </c>
      <c r="B5531" t="s">
        <v>532</v>
      </c>
      <c r="C5531">
        <v>2000</v>
      </c>
      <c r="D5531" t="s">
        <v>30</v>
      </c>
      <c r="E5531">
        <v>158</v>
      </c>
      <c r="F5531">
        <v>6</v>
      </c>
      <c r="G5531" t="s">
        <v>34</v>
      </c>
      <c r="H5531" t="s">
        <v>31</v>
      </c>
      <c r="I5531">
        <v>4</v>
      </c>
      <c r="J5531" t="s">
        <v>50</v>
      </c>
      <c r="K5531" t="s">
        <v>64</v>
      </c>
      <c r="L5531" t="s">
        <v>111</v>
      </c>
      <c r="M5531">
        <v>23</v>
      </c>
      <c r="N5531">
        <v>16</v>
      </c>
      <c r="O5531" s="8">
        <f>AVERAGE(Table1[[#This Row],[highway MPG]:[city mpg]])</f>
        <v>19.5</v>
      </c>
      <c r="P5531">
        <v>1013</v>
      </c>
      <c r="Q5531">
        <v>2169</v>
      </c>
    </row>
    <row r="5532" spans="1:17" x14ac:dyDescent="0.3">
      <c r="A5532" t="s">
        <v>44</v>
      </c>
      <c r="B5532" t="s">
        <v>532</v>
      </c>
      <c r="C5532">
        <v>2000</v>
      </c>
      <c r="D5532" t="s">
        <v>45</v>
      </c>
      <c r="E5532">
        <v>158</v>
      </c>
      <c r="F5532">
        <v>6</v>
      </c>
      <c r="G5532" t="s">
        <v>34</v>
      </c>
      <c r="H5532" t="s">
        <v>31</v>
      </c>
      <c r="I5532">
        <v>4</v>
      </c>
      <c r="J5532" t="s">
        <v>46</v>
      </c>
      <c r="K5532" t="s">
        <v>64</v>
      </c>
      <c r="L5532" t="s">
        <v>111</v>
      </c>
      <c r="M5532">
        <v>23</v>
      </c>
      <c r="N5532">
        <v>16</v>
      </c>
      <c r="O5532" s="8">
        <f>AVERAGE(Table1[[#This Row],[highway MPG]:[city mpg]])</f>
        <v>19.5</v>
      </c>
      <c r="P5532">
        <v>1013</v>
      </c>
      <c r="Q5532">
        <v>2266</v>
      </c>
    </row>
    <row r="5533" spans="1:17" x14ac:dyDescent="0.3">
      <c r="A5533" t="s">
        <v>145</v>
      </c>
      <c r="B5533" t="s">
        <v>532</v>
      </c>
      <c r="C5533">
        <v>1998</v>
      </c>
      <c r="D5533" t="s">
        <v>30</v>
      </c>
      <c r="E5533">
        <v>150</v>
      </c>
      <c r="F5533">
        <v>6</v>
      </c>
      <c r="G5533" t="s">
        <v>34</v>
      </c>
      <c r="H5533" t="s">
        <v>31</v>
      </c>
      <c r="I5533">
        <v>4</v>
      </c>
      <c r="J5533" t="s">
        <v>50</v>
      </c>
      <c r="K5533" t="s">
        <v>64</v>
      </c>
      <c r="L5533" t="s">
        <v>111</v>
      </c>
      <c r="M5533">
        <v>24</v>
      </c>
      <c r="N5533">
        <v>17</v>
      </c>
      <c r="O5533" s="8">
        <f>AVERAGE(Table1[[#This Row],[highway MPG]:[city mpg]])</f>
        <v>20.5</v>
      </c>
      <c r="P5533">
        <v>535</v>
      </c>
      <c r="Q5533">
        <v>2000</v>
      </c>
    </row>
    <row r="5534" spans="1:17" x14ac:dyDescent="0.3">
      <c r="A5534" t="s">
        <v>145</v>
      </c>
      <c r="B5534" t="s">
        <v>532</v>
      </c>
      <c r="C5534">
        <v>1998</v>
      </c>
      <c r="D5534" t="s">
        <v>30</v>
      </c>
      <c r="E5534">
        <v>150</v>
      </c>
      <c r="F5534">
        <v>6</v>
      </c>
      <c r="G5534" t="s">
        <v>34</v>
      </c>
      <c r="H5534" t="s">
        <v>31</v>
      </c>
      <c r="I5534">
        <v>4</v>
      </c>
      <c r="J5534" t="s">
        <v>50</v>
      </c>
      <c r="K5534" t="s">
        <v>64</v>
      </c>
      <c r="L5534" t="s">
        <v>111</v>
      </c>
      <c r="M5534">
        <v>24</v>
      </c>
      <c r="N5534">
        <v>17</v>
      </c>
      <c r="O5534" s="8">
        <f>AVERAGE(Table1[[#This Row],[highway MPG]:[city mpg]])</f>
        <v>20.5</v>
      </c>
      <c r="P5534">
        <v>535</v>
      </c>
      <c r="Q5534">
        <v>2048</v>
      </c>
    </row>
    <row r="5535" spans="1:17" x14ac:dyDescent="0.3">
      <c r="A5535" t="s">
        <v>145</v>
      </c>
      <c r="B5535" t="s">
        <v>532</v>
      </c>
      <c r="C5535">
        <v>1998</v>
      </c>
      <c r="D5535" t="s">
        <v>30</v>
      </c>
      <c r="E5535">
        <v>150</v>
      </c>
      <c r="F5535">
        <v>6</v>
      </c>
      <c r="G5535" t="s">
        <v>34</v>
      </c>
      <c r="H5535" t="s">
        <v>31</v>
      </c>
      <c r="I5535">
        <v>4</v>
      </c>
      <c r="J5535" t="s">
        <v>50</v>
      </c>
      <c r="K5535" t="s">
        <v>64</v>
      </c>
      <c r="L5535" t="s">
        <v>111</v>
      </c>
      <c r="M5535">
        <v>22</v>
      </c>
      <c r="N5535">
        <v>17</v>
      </c>
      <c r="O5535" s="8">
        <f>AVERAGE(Table1[[#This Row],[highway MPG]:[city mpg]])</f>
        <v>19.5</v>
      </c>
      <c r="P5535">
        <v>535</v>
      </c>
      <c r="Q5535">
        <v>2000</v>
      </c>
    </row>
    <row r="5536" spans="1:17" x14ac:dyDescent="0.3">
      <c r="A5536" t="s">
        <v>145</v>
      </c>
      <c r="B5536" t="s">
        <v>532</v>
      </c>
      <c r="C5536">
        <v>1999</v>
      </c>
      <c r="D5536" t="s">
        <v>45</v>
      </c>
      <c r="E5536">
        <v>158</v>
      </c>
      <c r="F5536">
        <v>6</v>
      </c>
      <c r="G5536" t="s">
        <v>34</v>
      </c>
      <c r="H5536" t="s">
        <v>31</v>
      </c>
      <c r="I5536">
        <v>4</v>
      </c>
      <c r="J5536" t="s">
        <v>46</v>
      </c>
      <c r="K5536" t="s">
        <v>64</v>
      </c>
      <c r="L5536" t="s">
        <v>111</v>
      </c>
      <c r="M5536">
        <v>22</v>
      </c>
      <c r="N5536">
        <v>16</v>
      </c>
      <c r="O5536" s="8">
        <f>AVERAGE(Table1[[#This Row],[highway MPG]:[city mpg]])</f>
        <v>19</v>
      </c>
      <c r="P5536">
        <v>535</v>
      </c>
      <c r="Q5536">
        <v>2055</v>
      </c>
    </row>
    <row r="5537" spans="1:17" x14ac:dyDescent="0.3">
      <c r="A5537" t="s">
        <v>145</v>
      </c>
      <c r="B5537" t="s">
        <v>532</v>
      </c>
      <c r="C5537">
        <v>1999</v>
      </c>
      <c r="D5537" t="s">
        <v>45</v>
      </c>
      <c r="E5537">
        <v>158</v>
      </c>
      <c r="F5537">
        <v>6</v>
      </c>
      <c r="G5537" t="s">
        <v>34</v>
      </c>
      <c r="H5537" t="s">
        <v>31</v>
      </c>
      <c r="I5537">
        <v>4</v>
      </c>
      <c r="J5537" t="s">
        <v>46</v>
      </c>
      <c r="K5537" t="s">
        <v>64</v>
      </c>
      <c r="L5537" t="s">
        <v>111</v>
      </c>
      <c r="M5537">
        <v>22</v>
      </c>
      <c r="N5537">
        <v>16</v>
      </c>
      <c r="O5537" s="8">
        <f>AVERAGE(Table1[[#This Row],[highway MPG]:[city mpg]])</f>
        <v>19</v>
      </c>
      <c r="P5537">
        <v>535</v>
      </c>
      <c r="Q5537">
        <v>2152</v>
      </c>
    </row>
    <row r="5538" spans="1:17" x14ac:dyDescent="0.3">
      <c r="A5538" t="s">
        <v>145</v>
      </c>
      <c r="B5538" t="s">
        <v>532</v>
      </c>
      <c r="C5538">
        <v>1999</v>
      </c>
      <c r="D5538" t="s">
        <v>45</v>
      </c>
      <c r="E5538">
        <v>158</v>
      </c>
      <c r="F5538">
        <v>6</v>
      </c>
      <c r="G5538" t="s">
        <v>34</v>
      </c>
      <c r="H5538" t="s">
        <v>31</v>
      </c>
      <c r="I5538">
        <v>4</v>
      </c>
      <c r="J5538" t="s">
        <v>46</v>
      </c>
      <c r="K5538" t="s">
        <v>64</v>
      </c>
      <c r="L5538" t="s">
        <v>111</v>
      </c>
      <c r="M5538">
        <v>22</v>
      </c>
      <c r="N5538">
        <v>16</v>
      </c>
      <c r="O5538" s="8">
        <f>AVERAGE(Table1[[#This Row],[highway MPG]:[city mpg]])</f>
        <v>19</v>
      </c>
      <c r="P5538">
        <v>535</v>
      </c>
      <c r="Q5538">
        <v>2234</v>
      </c>
    </row>
    <row r="5539" spans="1:17" x14ac:dyDescent="0.3">
      <c r="A5539" t="s">
        <v>145</v>
      </c>
      <c r="B5539" t="s">
        <v>532</v>
      </c>
      <c r="C5539">
        <v>2000</v>
      </c>
      <c r="D5539" t="s">
        <v>45</v>
      </c>
      <c r="E5539">
        <v>158</v>
      </c>
      <c r="F5539">
        <v>6</v>
      </c>
      <c r="G5539" t="s">
        <v>34</v>
      </c>
      <c r="H5539" t="s">
        <v>31</v>
      </c>
      <c r="I5539">
        <v>4</v>
      </c>
      <c r="J5539" t="s">
        <v>46</v>
      </c>
      <c r="K5539" t="s">
        <v>64</v>
      </c>
      <c r="L5539" t="s">
        <v>111</v>
      </c>
      <c r="M5539">
        <v>23</v>
      </c>
      <c r="N5539">
        <v>16</v>
      </c>
      <c r="O5539" s="8">
        <f>AVERAGE(Table1[[#This Row],[highway MPG]:[city mpg]])</f>
        <v>19.5</v>
      </c>
      <c r="P5539">
        <v>535</v>
      </c>
      <c r="Q5539">
        <v>2331</v>
      </c>
    </row>
    <row r="5540" spans="1:17" x14ac:dyDescent="0.3">
      <c r="A5540" t="s">
        <v>145</v>
      </c>
      <c r="B5540" t="s">
        <v>532</v>
      </c>
      <c r="C5540">
        <v>2000</v>
      </c>
      <c r="D5540" t="s">
        <v>30</v>
      </c>
      <c r="E5540">
        <v>158</v>
      </c>
      <c r="F5540">
        <v>6</v>
      </c>
      <c r="G5540" t="s">
        <v>34</v>
      </c>
      <c r="H5540" t="s">
        <v>31</v>
      </c>
      <c r="I5540">
        <v>4</v>
      </c>
      <c r="J5540" t="s">
        <v>50</v>
      </c>
      <c r="K5540" t="s">
        <v>64</v>
      </c>
      <c r="L5540" t="s">
        <v>111</v>
      </c>
      <c r="M5540">
        <v>23</v>
      </c>
      <c r="N5540">
        <v>16</v>
      </c>
      <c r="O5540" s="8">
        <f>AVERAGE(Table1[[#This Row],[highway MPG]:[city mpg]])</f>
        <v>19.5</v>
      </c>
      <c r="P5540">
        <v>535</v>
      </c>
      <c r="Q5540">
        <v>2267</v>
      </c>
    </row>
    <row r="5541" spans="1:17" x14ac:dyDescent="0.3">
      <c r="A5541" t="s">
        <v>327</v>
      </c>
      <c r="B5541" t="s">
        <v>533</v>
      </c>
      <c r="C5541">
        <v>2005</v>
      </c>
      <c r="D5541" t="s">
        <v>18</v>
      </c>
      <c r="E5541">
        <v>395</v>
      </c>
      <c r="F5541">
        <v>8</v>
      </c>
      <c r="G5541" t="s">
        <v>78</v>
      </c>
      <c r="H5541" t="s">
        <v>20</v>
      </c>
      <c r="I5541">
        <v>2</v>
      </c>
      <c r="J5541" t="s">
        <v>176</v>
      </c>
      <c r="K5541" t="s">
        <v>22</v>
      </c>
      <c r="L5541" t="s">
        <v>23</v>
      </c>
      <c r="M5541">
        <v>16</v>
      </c>
      <c r="N5541">
        <v>11</v>
      </c>
      <c r="O5541" s="8">
        <f>AVERAGE(Table1[[#This Row],[highway MPG]:[city mpg]])</f>
        <v>13.5</v>
      </c>
      <c r="P5541">
        <v>238</v>
      </c>
      <c r="Q5541">
        <v>98172</v>
      </c>
    </row>
    <row r="5542" spans="1:17" x14ac:dyDescent="0.3">
      <c r="A5542" t="s">
        <v>327</v>
      </c>
      <c r="B5542" t="s">
        <v>533</v>
      </c>
      <c r="C5542">
        <v>2006</v>
      </c>
      <c r="D5542" t="s">
        <v>18</v>
      </c>
      <c r="E5542">
        <v>401</v>
      </c>
      <c r="F5542">
        <v>8</v>
      </c>
      <c r="G5542" t="s">
        <v>34</v>
      </c>
      <c r="H5542" t="s">
        <v>20</v>
      </c>
      <c r="I5542">
        <v>2</v>
      </c>
      <c r="J5542" t="s">
        <v>176</v>
      </c>
      <c r="K5542" t="s">
        <v>22</v>
      </c>
      <c r="L5542" t="s">
        <v>23</v>
      </c>
      <c r="M5542">
        <v>18</v>
      </c>
      <c r="N5542">
        <v>11</v>
      </c>
      <c r="O5542" s="8">
        <f>AVERAGE(Table1[[#This Row],[highway MPG]:[city mpg]])</f>
        <v>14.5</v>
      </c>
      <c r="P5542">
        <v>238</v>
      </c>
      <c r="Q5542">
        <v>98872</v>
      </c>
    </row>
    <row r="5543" spans="1:17" x14ac:dyDescent="0.3">
      <c r="A5543" t="s">
        <v>327</v>
      </c>
      <c r="B5543" t="s">
        <v>533</v>
      </c>
      <c r="C5543">
        <v>2006</v>
      </c>
      <c r="D5543" t="s">
        <v>18</v>
      </c>
      <c r="E5543">
        <v>401</v>
      </c>
      <c r="F5543">
        <v>8</v>
      </c>
      <c r="G5543" t="s">
        <v>34</v>
      </c>
      <c r="H5543" t="s">
        <v>20</v>
      </c>
      <c r="I5543">
        <v>2</v>
      </c>
      <c r="J5543" t="s">
        <v>176</v>
      </c>
      <c r="K5543" t="s">
        <v>22</v>
      </c>
      <c r="L5543" t="s">
        <v>23</v>
      </c>
      <c r="M5543">
        <v>18</v>
      </c>
      <c r="N5543">
        <v>11</v>
      </c>
      <c r="O5543" s="8">
        <f>AVERAGE(Table1[[#This Row],[highway MPG]:[city mpg]])</f>
        <v>14.5</v>
      </c>
      <c r="P5543">
        <v>238</v>
      </c>
      <c r="Q5543">
        <v>104122</v>
      </c>
    </row>
    <row r="5544" spans="1:17" x14ac:dyDescent="0.3">
      <c r="A5544" t="s">
        <v>327</v>
      </c>
      <c r="B5544" t="s">
        <v>533</v>
      </c>
      <c r="C5544">
        <v>2006</v>
      </c>
      <c r="D5544" t="s">
        <v>18</v>
      </c>
      <c r="E5544">
        <v>401</v>
      </c>
      <c r="F5544">
        <v>8</v>
      </c>
      <c r="G5544" t="s">
        <v>34</v>
      </c>
      <c r="H5544" t="s">
        <v>20</v>
      </c>
      <c r="I5544">
        <v>2</v>
      </c>
      <c r="J5544" t="s">
        <v>176</v>
      </c>
      <c r="K5544" t="s">
        <v>22</v>
      </c>
      <c r="L5544" t="s">
        <v>26</v>
      </c>
      <c r="M5544">
        <v>18</v>
      </c>
      <c r="N5544">
        <v>11</v>
      </c>
      <c r="O5544" s="8">
        <f>AVERAGE(Table1[[#This Row],[highway MPG]:[city mpg]])</f>
        <v>14.5</v>
      </c>
      <c r="P5544">
        <v>238</v>
      </c>
      <c r="Q5544">
        <v>99900</v>
      </c>
    </row>
    <row r="5545" spans="1:17" x14ac:dyDescent="0.3">
      <c r="A5545" t="s">
        <v>327</v>
      </c>
      <c r="B5545" t="s">
        <v>534</v>
      </c>
      <c r="C5545">
        <v>2014</v>
      </c>
      <c r="D5545" t="s">
        <v>18</v>
      </c>
      <c r="E5545">
        <v>454</v>
      </c>
      <c r="F5545">
        <v>8</v>
      </c>
      <c r="G5545" t="s">
        <v>34</v>
      </c>
      <c r="H5545" t="s">
        <v>20</v>
      </c>
      <c r="I5545">
        <v>2</v>
      </c>
      <c r="J5545" t="s">
        <v>109</v>
      </c>
      <c r="K5545" t="s">
        <v>32</v>
      </c>
      <c r="L5545" t="s">
        <v>26</v>
      </c>
      <c r="M5545">
        <v>20</v>
      </c>
      <c r="N5545">
        <v>13</v>
      </c>
      <c r="O5545" s="8">
        <f>AVERAGE(Table1[[#This Row],[highway MPG]:[city mpg]])</f>
        <v>16.5</v>
      </c>
      <c r="P5545">
        <v>238</v>
      </c>
      <c r="Q5545">
        <v>143300</v>
      </c>
    </row>
    <row r="5546" spans="1:17" x14ac:dyDescent="0.3">
      <c r="A5546" t="s">
        <v>327</v>
      </c>
      <c r="B5546" t="s">
        <v>534</v>
      </c>
      <c r="C5546">
        <v>2014</v>
      </c>
      <c r="D5546" t="s">
        <v>18</v>
      </c>
      <c r="E5546">
        <v>454</v>
      </c>
      <c r="F5546">
        <v>8</v>
      </c>
      <c r="G5546" t="s">
        <v>34</v>
      </c>
      <c r="H5546" t="s">
        <v>20</v>
      </c>
      <c r="I5546">
        <v>2</v>
      </c>
      <c r="J5546" t="s">
        <v>176</v>
      </c>
      <c r="K5546" t="s">
        <v>32</v>
      </c>
      <c r="L5546" t="s">
        <v>26</v>
      </c>
      <c r="M5546">
        <v>20</v>
      </c>
      <c r="N5546">
        <v>13</v>
      </c>
      <c r="O5546" s="8">
        <f>AVERAGE(Table1[[#This Row],[highway MPG]:[city mpg]])</f>
        <v>16.5</v>
      </c>
      <c r="P5546">
        <v>238</v>
      </c>
      <c r="Q5546">
        <v>153400</v>
      </c>
    </row>
    <row r="5547" spans="1:17" x14ac:dyDescent="0.3">
      <c r="A5547" t="s">
        <v>327</v>
      </c>
      <c r="B5547" t="s">
        <v>534</v>
      </c>
      <c r="C5547">
        <v>2014</v>
      </c>
      <c r="D5547" t="s">
        <v>18</v>
      </c>
      <c r="E5547">
        <v>444</v>
      </c>
      <c r="F5547">
        <v>8</v>
      </c>
      <c r="G5547" t="s">
        <v>34</v>
      </c>
      <c r="H5547" t="s">
        <v>20</v>
      </c>
      <c r="I5547">
        <v>2</v>
      </c>
      <c r="J5547" t="s">
        <v>109</v>
      </c>
      <c r="K5547" t="s">
        <v>32</v>
      </c>
      <c r="L5547" t="s">
        <v>26</v>
      </c>
      <c r="M5547">
        <v>20</v>
      </c>
      <c r="N5547">
        <v>13</v>
      </c>
      <c r="O5547" s="8">
        <f>AVERAGE(Table1[[#This Row],[highway MPG]:[city mpg]])</f>
        <v>16.5</v>
      </c>
      <c r="P5547">
        <v>238</v>
      </c>
      <c r="Q5547">
        <v>138800</v>
      </c>
    </row>
    <row r="5548" spans="1:17" x14ac:dyDescent="0.3">
      <c r="A5548" t="s">
        <v>327</v>
      </c>
      <c r="B5548" t="s">
        <v>534</v>
      </c>
      <c r="C5548">
        <v>2015</v>
      </c>
      <c r="D5548" t="s">
        <v>18</v>
      </c>
      <c r="E5548">
        <v>454</v>
      </c>
      <c r="F5548">
        <v>8</v>
      </c>
      <c r="G5548" t="s">
        <v>34</v>
      </c>
      <c r="H5548" t="s">
        <v>20</v>
      </c>
      <c r="I5548">
        <v>2</v>
      </c>
      <c r="J5548" t="s">
        <v>176</v>
      </c>
      <c r="K5548" t="s">
        <v>32</v>
      </c>
      <c r="L5548" t="s">
        <v>26</v>
      </c>
      <c r="M5548">
        <v>20</v>
      </c>
      <c r="N5548">
        <v>13</v>
      </c>
      <c r="O5548" s="8">
        <f>AVERAGE(Table1[[#This Row],[highway MPG]:[city mpg]])</f>
        <v>16.5</v>
      </c>
      <c r="P5548">
        <v>238</v>
      </c>
      <c r="Q5548">
        <v>161070</v>
      </c>
    </row>
    <row r="5549" spans="1:17" x14ac:dyDescent="0.3">
      <c r="A5549" t="s">
        <v>327</v>
      </c>
      <c r="B5549" t="s">
        <v>534</v>
      </c>
      <c r="C5549">
        <v>2015</v>
      </c>
      <c r="D5549" t="s">
        <v>18</v>
      </c>
      <c r="E5549">
        <v>454</v>
      </c>
      <c r="F5549">
        <v>8</v>
      </c>
      <c r="G5549" t="s">
        <v>34</v>
      </c>
      <c r="H5549" t="s">
        <v>20</v>
      </c>
      <c r="I5549">
        <v>2</v>
      </c>
      <c r="J5549" t="s">
        <v>176</v>
      </c>
      <c r="K5549" t="s">
        <v>32</v>
      </c>
      <c r="L5549" t="s">
        <v>26</v>
      </c>
      <c r="M5549">
        <v>20</v>
      </c>
      <c r="N5549">
        <v>13</v>
      </c>
      <c r="O5549" s="8">
        <f>AVERAGE(Table1[[#This Row],[highway MPG]:[city mpg]])</f>
        <v>16.5</v>
      </c>
      <c r="P5549">
        <v>238</v>
      </c>
      <c r="Q5549">
        <v>182009</v>
      </c>
    </row>
    <row r="5550" spans="1:17" x14ac:dyDescent="0.3">
      <c r="A5550" t="s">
        <v>327</v>
      </c>
      <c r="B5550" t="s">
        <v>534</v>
      </c>
      <c r="C5550">
        <v>2015</v>
      </c>
      <c r="D5550" t="s">
        <v>18</v>
      </c>
      <c r="E5550">
        <v>454</v>
      </c>
      <c r="F5550">
        <v>8</v>
      </c>
      <c r="G5550" t="s">
        <v>34</v>
      </c>
      <c r="H5550" t="s">
        <v>20</v>
      </c>
      <c r="I5550">
        <v>2</v>
      </c>
      <c r="J5550" t="s">
        <v>109</v>
      </c>
      <c r="K5550" t="s">
        <v>32</v>
      </c>
      <c r="L5550" t="s">
        <v>26</v>
      </c>
      <c r="M5550">
        <v>20</v>
      </c>
      <c r="N5550">
        <v>13</v>
      </c>
      <c r="O5550" s="8">
        <f>AVERAGE(Table1[[#This Row],[highway MPG]:[city mpg]])</f>
        <v>16.5</v>
      </c>
      <c r="P5550">
        <v>238</v>
      </c>
      <c r="Q5550">
        <v>150465</v>
      </c>
    </row>
    <row r="5551" spans="1:17" x14ac:dyDescent="0.3">
      <c r="A5551" t="s">
        <v>327</v>
      </c>
      <c r="B5551" t="s">
        <v>534</v>
      </c>
      <c r="C5551">
        <v>2015</v>
      </c>
      <c r="D5551" t="s">
        <v>18</v>
      </c>
      <c r="E5551">
        <v>444</v>
      </c>
      <c r="F5551">
        <v>8</v>
      </c>
      <c r="G5551" t="s">
        <v>34</v>
      </c>
      <c r="H5551" t="s">
        <v>20</v>
      </c>
      <c r="I5551">
        <v>2</v>
      </c>
      <c r="J5551" t="s">
        <v>109</v>
      </c>
      <c r="K5551" t="s">
        <v>32</v>
      </c>
      <c r="L5551" t="s">
        <v>26</v>
      </c>
      <c r="M5551">
        <v>20</v>
      </c>
      <c r="N5551">
        <v>13</v>
      </c>
      <c r="O5551" s="8">
        <f>AVERAGE(Table1[[#This Row],[highway MPG]:[city mpg]])</f>
        <v>16.5</v>
      </c>
      <c r="P5551">
        <v>238</v>
      </c>
      <c r="Q5551">
        <v>145740</v>
      </c>
    </row>
    <row r="5552" spans="1:17" x14ac:dyDescent="0.3">
      <c r="A5552" t="s">
        <v>327</v>
      </c>
      <c r="B5552" t="s">
        <v>534</v>
      </c>
      <c r="C5552">
        <v>2016</v>
      </c>
      <c r="D5552" t="s">
        <v>18</v>
      </c>
      <c r="E5552">
        <v>454</v>
      </c>
      <c r="F5552">
        <v>8</v>
      </c>
      <c r="G5552" t="s">
        <v>34</v>
      </c>
      <c r="H5552" t="s">
        <v>20</v>
      </c>
      <c r="I5552">
        <v>2</v>
      </c>
      <c r="J5552" t="s">
        <v>176</v>
      </c>
      <c r="K5552" t="s">
        <v>32</v>
      </c>
      <c r="L5552" t="s">
        <v>26</v>
      </c>
      <c r="M5552">
        <v>20</v>
      </c>
      <c r="N5552">
        <v>13</v>
      </c>
      <c r="O5552" s="8">
        <f>AVERAGE(Table1[[#This Row],[highway MPG]:[city mpg]])</f>
        <v>16.5</v>
      </c>
      <c r="P5552">
        <v>238</v>
      </c>
      <c r="Q5552">
        <v>161070</v>
      </c>
    </row>
    <row r="5553" spans="1:17" x14ac:dyDescent="0.3">
      <c r="A5553" t="s">
        <v>327</v>
      </c>
      <c r="B5553" t="s">
        <v>534</v>
      </c>
      <c r="C5553">
        <v>2016</v>
      </c>
      <c r="D5553" t="s">
        <v>18</v>
      </c>
      <c r="E5553">
        <v>454</v>
      </c>
      <c r="F5553">
        <v>8</v>
      </c>
      <c r="G5553" t="s">
        <v>34</v>
      </c>
      <c r="H5553" t="s">
        <v>20</v>
      </c>
      <c r="I5553">
        <v>2</v>
      </c>
      <c r="J5553" t="s">
        <v>109</v>
      </c>
      <c r="K5553" t="s">
        <v>32</v>
      </c>
      <c r="L5553" t="s">
        <v>26</v>
      </c>
      <c r="M5553">
        <v>20</v>
      </c>
      <c r="N5553">
        <v>13</v>
      </c>
      <c r="O5553" s="8">
        <f>AVERAGE(Table1[[#This Row],[highway MPG]:[city mpg]])</f>
        <v>16.5</v>
      </c>
      <c r="P5553">
        <v>238</v>
      </c>
      <c r="Q5553">
        <v>150465</v>
      </c>
    </row>
    <row r="5554" spans="1:17" x14ac:dyDescent="0.3">
      <c r="A5554" t="s">
        <v>327</v>
      </c>
      <c r="B5554" t="s">
        <v>534</v>
      </c>
      <c r="C5554">
        <v>2016</v>
      </c>
      <c r="D5554" t="s">
        <v>18</v>
      </c>
      <c r="E5554">
        <v>444</v>
      </c>
      <c r="F5554">
        <v>8</v>
      </c>
      <c r="G5554" t="s">
        <v>34</v>
      </c>
      <c r="H5554" t="s">
        <v>20</v>
      </c>
      <c r="I5554">
        <v>2</v>
      </c>
      <c r="J5554" t="s">
        <v>109</v>
      </c>
      <c r="K5554" t="s">
        <v>32</v>
      </c>
      <c r="L5554" t="s">
        <v>26</v>
      </c>
      <c r="M5554">
        <v>20</v>
      </c>
      <c r="N5554">
        <v>13</v>
      </c>
      <c r="O5554" s="8">
        <f>AVERAGE(Table1[[#This Row],[highway MPG]:[city mpg]])</f>
        <v>16.5</v>
      </c>
      <c r="P5554">
        <v>238</v>
      </c>
      <c r="Q5554">
        <v>145740</v>
      </c>
    </row>
    <row r="5555" spans="1:17" x14ac:dyDescent="0.3">
      <c r="A5555" t="s">
        <v>327</v>
      </c>
      <c r="B5555" t="s">
        <v>534</v>
      </c>
      <c r="C5555">
        <v>2016</v>
      </c>
      <c r="D5555" t="s">
        <v>18</v>
      </c>
      <c r="E5555">
        <v>454</v>
      </c>
      <c r="F5555">
        <v>8</v>
      </c>
      <c r="G5555" t="s">
        <v>34</v>
      </c>
      <c r="H5555" t="s">
        <v>20</v>
      </c>
      <c r="I5555">
        <v>2</v>
      </c>
      <c r="J5555" t="s">
        <v>176</v>
      </c>
      <c r="K5555" t="s">
        <v>32</v>
      </c>
      <c r="L5555" t="s">
        <v>26</v>
      </c>
      <c r="M5555">
        <v>20</v>
      </c>
      <c r="N5555">
        <v>13</v>
      </c>
      <c r="O5555" s="8">
        <f>AVERAGE(Table1[[#This Row],[highway MPG]:[city mpg]])</f>
        <v>16.5</v>
      </c>
      <c r="P5555">
        <v>238</v>
      </c>
      <c r="Q5555">
        <v>182009</v>
      </c>
    </row>
    <row r="5556" spans="1:17" x14ac:dyDescent="0.3">
      <c r="A5556" t="s">
        <v>327</v>
      </c>
      <c r="B5556" t="s">
        <v>535</v>
      </c>
      <c r="C5556">
        <v>2014</v>
      </c>
      <c r="D5556" t="s">
        <v>18</v>
      </c>
      <c r="E5556">
        <v>454</v>
      </c>
      <c r="F5556">
        <v>8</v>
      </c>
      <c r="G5556" t="s">
        <v>34</v>
      </c>
      <c r="H5556" t="s">
        <v>20</v>
      </c>
      <c r="I5556">
        <v>2</v>
      </c>
      <c r="J5556" t="s">
        <v>176</v>
      </c>
      <c r="K5556" t="s">
        <v>64</v>
      </c>
      <c r="L5556" t="s">
        <v>23</v>
      </c>
      <c r="M5556">
        <v>21</v>
      </c>
      <c r="N5556">
        <v>13</v>
      </c>
      <c r="O5556" s="8">
        <f>AVERAGE(Table1[[#This Row],[highway MPG]:[city mpg]])</f>
        <v>17</v>
      </c>
      <c r="P5556">
        <v>238</v>
      </c>
      <c r="Q5556">
        <v>143400</v>
      </c>
    </row>
    <row r="5557" spans="1:17" x14ac:dyDescent="0.3">
      <c r="A5557" t="s">
        <v>327</v>
      </c>
      <c r="B5557" t="s">
        <v>535</v>
      </c>
      <c r="C5557">
        <v>2014</v>
      </c>
      <c r="D5557" t="s">
        <v>18</v>
      </c>
      <c r="E5557">
        <v>454</v>
      </c>
      <c r="F5557">
        <v>8</v>
      </c>
      <c r="G5557" t="s">
        <v>34</v>
      </c>
      <c r="H5557" t="s">
        <v>20</v>
      </c>
      <c r="I5557">
        <v>2</v>
      </c>
      <c r="J5557" t="s">
        <v>109</v>
      </c>
      <c r="K5557" t="s">
        <v>64</v>
      </c>
      <c r="L5557" t="s">
        <v>23</v>
      </c>
      <c r="M5557">
        <v>21</v>
      </c>
      <c r="N5557">
        <v>13</v>
      </c>
      <c r="O5557" s="8">
        <f>AVERAGE(Table1[[#This Row],[highway MPG]:[city mpg]])</f>
        <v>17</v>
      </c>
      <c r="P5557">
        <v>238</v>
      </c>
      <c r="Q5557">
        <v>126500</v>
      </c>
    </row>
    <row r="5558" spans="1:17" x14ac:dyDescent="0.3">
      <c r="A5558" t="s">
        <v>327</v>
      </c>
      <c r="B5558" t="s">
        <v>535</v>
      </c>
      <c r="C5558">
        <v>2015</v>
      </c>
      <c r="D5558" t="s">
        <v>18</v>
      </c>
      <c r="E5558">
        <v>454</v>
      </c>
      <c r="F5558">
        <v>8</v>
      </c>
      <c r="G5558" t="s">
        <v>34</v>
      </c>
      <c r="H5558" t="s">
        <v>20</v>
      </c>
      <c r="I5558">
        <v>2</v>
      </c>
      <c r="J5558" t="s">
        <v>109</v>
      </c>
      <c r="K5558" t="s">
        <v>64</v>
      </c>
      <c r="L5558" t="s">
        <v>23</v>
      </c>
      <c r="M5558">
        <v>21</v>
      </c>
      <c r="N5558">
        <v>13</v>
      </c>
      <c r="O5558" s="8">
        <f>AVERAGE(Table1[[#This Row],[highway MPG]:[city mpg]])</f>
        <v>17</v>
      </c>
      <c r="P5558">
        <v>238</v>
      </c>
      <c r="Q5558">
        <v>132825</v>
      </c>
    </row>
    <row r="5559" spans="1:17" x14ac:dyDescent="0.3">
      <c r="A5559" t="s">
        <v>327</v>
      </c>
      <c r="B5559" t="s">
        <v>535</v>
      </c>
      <c r="C5559">
        <v>2015</v>
      </c>
      <c r="D5559" t="s">
        <v>18</v>
      </c>
      <c r="E5559">
        <v>454</v>
      </c>
      <c r="F5559">
        <v>8</v>
      </c>
      <c r="G5559" t="s">
        <v>34</v>
      </c>
      <c r="H5559" t="s">
        <v>20</v>
      </c>
      <c r="I5559">
        <v>2</v>
      </c>
      <c r="J5559" t="s">
        <v>176</v>
      </c>
      <c r="K5559" t="s">
        <v>64</v>
      </c>
      <c r="L5559" t="s">
        <v>23</v>
      </c>
      <c r="M5559">
        <v>21</v>
      </c>
      <c r="N5559">
        <v>13</v>
      </c>
      <c r="O5559" s="8">
        <f>AVERAGE(Table1[[#This Row],[highway MPG]:[city mpg]])</f>
        <v>17</v>
      </c>
      <c r="P5559">
        <v>238</v>
      </c>
      <c r="Q5559">
        <v>165627</v>
      </c>
    </row>
    <row r="5560" spans="1:17" x14ac:dyDescent="0.3">
      <c r="A5560" t="s">
        <v>327</v>
      </c>
      <c r="B5560" t="s">
        <v>535</v>
      </c>
      <c r="C5560">
        <v>2015</v>
      </c>
      <c r="D5560" t="s">
        <v>18</v>
      </c>
      <c r="E5560">
        <v>454</v>
      </c>
      <c r="F5560">
        <v>8</v>
      </c>
      <c r="G5560" t="s">
        <v>34</v>
      </c>
      <c r="H5560" t="s">
        <v>20</v>
      </c>
      <c r="I5560">
        <v>2</v>
      </c>
      <c r="J5560" t="s">
        <v>176</v>
      </c>
      <c r="K5560" t="s">
        <v>64</v>
      </c>
      <c r="L5560" t="s">
        <v>23</v>
      </c>
      <c r="M5560">
        <v>21</v>
      </c>
      <c r="N5560">
        <v>13</v>
      </c>
      <c r="O5560" s="8">
        <f>AVERAGE(Table1[[#This Row],[highway MPG]:[city mpg]])</f>
        <v>17</v>
      </c>
      <c r="P5560">
        <v>238</v>
      </c>
      <c r="Q5560">
        <v>150570</v>
      </c>
    </row>
    <row r="5561" spans="1:17" x14ac:dyDescent="0.3">
      <c r="A5561" t="s">
        <v>327</v>
      </c>
      <c r="B5561" t="s">
        <v>535</v>
      </c>
      <c r="C5561">
        <v>2016</v>
      </c>
      <c r="D5561" t="s">
        <v>18</v>
      </c>
      <c r="E5561">
        <v>454</v>
      </c>
      <c r="F5561">
        <v>8</v>
      </c>
      <c r="G5561" t="s">
        <v>34</v>
      </c>
      <c r="H5561" t="s">
        <v>20</v>
      </c>
      <c r="I5561">
        <v>2</v>
      </c>
      <c r="J5561" t="s">
        <v>176</v>
      </c>
      <c r="K5561" t="s">
        <v>64</v>
      </c>
      <c r="L5561" t="s">
        <v>23</v>
      </c>
      <c r="M5561">
        <v>21</v>
      </c>
      <c r="N5561">
        <v>13</v>
      </c>
      <c r="O5561" s="8">
        <f>AVERAGE(Table1[[#This Row],[highway MPG]:[city mpg]])</f>
        <v>17</v>
      </c>
      <c r="P5561">
        <v>238</v>
      </c>
      <c r="Q5561">
        <v>150570</v>
      </c>
    </row>
    <row r="5562" spans="1:17" x14ac:dyDescent="0.3">
      <c r="A5562" t="s">
        <v>327</v>
      </c>
      <c r="B5562" t="s">
        <v>535</v>
      </c>
      <c r="C5562">
        <v>2016</v>
      </c>
      <c r="D5562" t="s">
        <v>18</v>
      </c>
      <c r="E5562">
        <v>454</v>
      </c>
      <c r="F5562">
        <v>8</v>
      </c>
      <c r="G5562" t="s">
        <v>34</v>
      </c>
      <c r="H5562" t="s">
        <v>20</v>
      </c>
      <c r="I5562">
        <v>2</v>
      </c>
      <c r="J5562" t="s">
        <v>109</v>
      </c>
      <c r="K5562" t="s">
        <v>64</v>
      </c>
      <c r="L5562" t="s">
        <v>23</v>
      </c>
      <c r="M5562">
        <v>21</v>
      </c>
      <c r="N5562">
        <v>13</v>
      </c>
      <c r="O5562" s="8">
        <f>AVERAGE(Table1[[#This Row],[highway MPG]:[city mpg]])</f>
        <v>17</v>
      </c>
      <c r="P5562">
        <v>238</v>
      </c>
      <c r="Q5562">
        <v>132825</v>
      </c>
    </row>
    <row r="5563" spans="1:17" x14ac:dyDescent="0.3">
      <c r="A5563" t="s">
        <v>327</v>
      </c>
      <c r="B5563" t="s">
        <v>535</v>
      </c>
      <c r="C5563">
        <v>2016</v>
      </c>
      <c r="D5563" t="s">
        <v>18</v>
      </c>
      <c r="E5563">
        <v>454</v>
      </c>
      <c r="F5563">
        <v>8</v>
      </c>
      <c r="G5563" t="s">
        <v>34</v>
      </c>
      <c r="H5563" t="s">
        <v>20</v>
      </c>
      <c r="I5563">
        <v>2</v>
      </c>
      <c r="J5563" t="s">
        <v>176</v>
      </c>
      <c r="K5563" t="s">
        <v>64</v>
      </c>
      <c r="L5563" t="s">
        <v>23</v>
      </c>
      <c r="M5563">
        <v>21</v>
      </c>
      <c r="N5563">
        <v>13</v>
      </c>
      <c r="O5563" s="8">
        <f>AVERAGE(Table1[[#This Row],[highway MPG]:[city mpg]])</f>
        <v>17</v>
      </c>
      <c r="P5563">
        <v>238</v>
      </c>
      <c r="Q5563">
        <v>165627</v>
      </c>
    </row>
    <row r="5564" spans="1:17" x14ac:dyDescent="0.3">
      <c r="A5564" t="s">
        <v>339</v>
      </c>
      <c r="B5564" t="s">
        <v>536</v>
      </c>
      <c r="C5564">
        <v>2016</v>
      </c>
      <c r="D5564" t="s">
        <v>18</v>
      </c>
      <c r="E5564">
        <v>241</v>
      </c>
      <c r="F5564">
        <v>4</v>
      </c>
      <c r="G5564" t="s">
        <v>34</v>
      </c>
      <c r="H5564" t="s">
        <v>20</v>
      </c>
      <c r="I5564">
        <v>4</v>
      </c>
      <c r="J5564" t="s">
        <v>28</v>
      </c>
      <c r="K5564" t="s">
        <v>32</v>
      </c>
      <c r="L5564" t="s">
        <v>33</v>
      </c>
      <c r="M5564">
        <v>30</v>
      </c>
      <c r="N5564">
        <v>21</v>
      </c>
      <c r="O5564" s="8">
        <f>AVERAGE(Table1[[#This Row],[highway MPG]:[city mpg]])</f>
        <v>25.5</v>
      </c>
      <c r="P5564">
        <v>454</v>
      </c>
      <c r="Q5564">
        <v>53285</v>
      </c>
    </row>
    <row r="5565" spans="1:17" x14ac:dyDescent="0.3">
      <c r="A5565" t="s">
        <v>339</v>
      </c>
      <c r="B5565" t="s">
        <v>536</v>
      </c>
      <c r="C5565">
        <v>2016</v>
      </c>
      <c r="D5565" t="s">
        <v>18</v>
      </c>
      <c r="E5565">
        <v>241</v>
      </c>
      <c r="F5565">
        <v>4</v>
      </c>
      <c r="G5565" t="s">
        <v>34</v>
      </c>
      <c r="H5565" t="s">
        <v>20</v>
      </c>
      <c r="I5565">
        <v>4</v>
      </c>
      <c r="J5565" t="s">
        <v>28</v>
      </c>
      <c r="K5565" t="s">
        <v>32</v>
      </c>
      <c r="L5565" t="s">
        <v>33</v>
      </c>
      <c r="M5565">
        <v>33</v>
      </c>
      <c r="N5565">
        <v>22</v>
      </c>
      <c r="O5565" s="8">
        <f>AVERAGE(Table1[[#This Row],[highway MPG]:[city mpg]])</f>
        <v>27.5</v>
      </c>
      <c r="P5565">
        <v>454</v>
      </c>
      <c r="Q5565">
        <v>45615</v>
      </c>
    </row>
    <row r="5566" spans="1:17" x14ac:dyDescent="0.3">
      <c r="A5566" t="s">
        <v>339</v>
      </c>
      <c r="B5566" t="s">
        <v>536</v>
      </c>
      <c r="C5566">
        <v>2017</v>
      </c>
      <c r="D5566" t="s">
        <v>18</v>
      </c>
      <c r="E5566">
        <v>241</v>
      </c>
      <c r="F5566">
        <v>4</v>
      </c>
      <c r="G5566" t="s">
        <v>34</v>
      </c>
      <c r="H5566" t="s">
        <v>20</v>
      </c>
      <c r="I5566">
        <v>4</v>
      </c>
      <c r="J5566" t="s">
        <v>28</v>
      </c>
      <c r="K5566" t="s">
        <v>32</v>
      </c>
      <c r="L5566" t="s">
        <v>33</v>
      </c>
      <c r="M5566">
        <v>32</v>
      </c>
      <c r="N5566">
        <v>22</v>
      </c>
      <c r="O5566" s="8">
        <f>AVERAGE(Table1[[#This Row],[highway MPG]:[city mpg]])</f>
        <v>27</v>
      </c>
      <c r="P5566">
        <v>454</v>
      </c>
      <c r="Q5566">
        <v>46310</v>
      </c>
    </row>
    <row r="5567" spans="1:17" x14ac:dyDescent="0.3">
      <c r="A5567" t="s">
        <v>339</v>
      </c>
      <c r="B5567" t="s">
        <v>536</v>
      </c>
      <c r="C5567">
        <v>2017</v>
      </c>
      <c r="D5567" t="s">
        <v>18</v>
      </c>
      <c r="E5567">
        <v>241</v>
      </c>
      <c r="F5567">
        <v>4</v>
      </c>
      <c r="G5567" t="s">
        <v>34</v>
      </c>
      <c r="H5567" t="s">
        <v>20</v>
      </c>
      <c r="I5567">
        <v>4</v>
      </c>
      <c r="J5567" t="s">
        <v>28</v>
      </c>
      <c r="K5567" t="s">
        <v>32</v>
      </c>
      <c r="L5567" t="s">
        <v>33</v>
      </c>
      <c r="M5567">
        <v>30</v>
      </c>
      <c r="N5567">
        <v>21</v>
      </c>
      <c r="O5567" s="8">
        <f>AVERAGE(Table1[[#This Row],[highway MPG]:[city mpg]])</f>
        <v>25.5</v>
      </c>
      <c r="P5567">
        <v>454</v>
      </c>
      <c r="Q5567">
        <v>53980</v>
      </c>
    </row>
    <row r="5568" spans="1:17" x14ac:dyDescent="0.3">
      <c r="A5568" t="s">
        <v>339</v>
      </c>
      <c r="B5568" t="s">
        <v>537</v>
      </c>
      <c r="C5568">
        <v>2004</v>
      </c>
      <c r="D5568" t="s">
        <v>18</v>
      </c>
      <c r="E5568">
        <v>220</v>
      </c>
      <c r="F5568">
        <v>6</v>
      </c>
      <c r="G5568" t="s">
        <v>34</v>
      </c>
      <c r="H5568" t="s">
        <v>20</v>
      </c>
      <c r="I5568">
        <v>4</v>
      </c>
      <c r="J5568" t="s">
        <v>25</v>
      </c>
      <c r="K5568" t="s">
        <v>32</v>
      </c>
      <c r="L5568" t="s">
        <v>33</v>
      </c>
      <c r="M5568">
        <v>23</v>
      </c>
      <c r="N5568">
        <v>16</v>
      </c>
      <c r="O5568" s="8">
        <f>AVERAGE(Table1[[#This Row],[highway MPG]:[city mpg]])</f>
        <v>19.5</v>
      </c>
      <c r="P5568">
        <v>454</v>
      </c>
      <c r="Q5568">
        <v>38875</v>
      </c>
    </row>
    <row r="5569" spans="1:17" x14ac:dyDescent="0.3">
      <c r="A5569" t="s">
        <v>339</v>
      </c>
      <c r="B5569" t="s">
        <v>537</v>
      </c>
      <c r="C5569">
        <v>2005</v>
      </c>
      <c r="D5569" t="s">
        <v>18</v>
      </c>
      <c r="E5569">
        <v>220</v>
      </c>
      <c r="F5569">
        <v>6</v>
      </c>
      <c r="G5569" t="s">
        <v>34</v>
      </c>
      <c r="H5569" t="s">
        <v>20</v>
      </c>
      <c r="I5569">
        <v>4</v>
      </c>
      <c r="J5569" t="s">
        <v>25</v>
      </c>
      <c r="K5569" t="s">
        <v>32</v>
      </c>
      <c r="L5569" t="s">
        <v>33</v>
      </c>
      <c r="M5569">
        <v>23</v>
      </c>
      <c r="N5569">
        <v>16</v>
      </c>
      <c r="O5569" s="8">
        <f>AVERAGE(Table1[[#This Row],[highway MPG]:[city mpg]])</f>
        <v>19.5</v>
      </c>
      <c r="P5569">
        <v>454</v>
      </c>
      <c r="Q5569">
        <v>38875</v>
      </c>
    </row>
    <row r="5570" spans="1:17" x14ac:dyDescent="0.3">
      <c r="A5570" t="s">
        <v>339</v>
      </c>
      <c r="B5570" t="s">
        <v>537</v>
      </c>
      <c r="C5570">
        <v>2006</v>
      </c>
      <c r="D5570" t="s">
        <v>18</v>
      </c>
      <c r="E5570">
        <v>245</v>
      </c>
      <c r="F5570">
        <v>6</v>
      </c>
      <c r="G5570" t="s">
        <v>34</v>
      </c>
      <c r="H5570" t="s">
        <v>20</v>
      </c>
      <c r="I5570">
        <v>4</v>
      </c>
      <c r="J5570" t="s">
        <v>28</v>
      </c>
      <c r="K5570" t="s">
        <v>32</v>
      </c>
      <c r="L5570" t="s">
        <v>33</v>
      </c>
      <c r="M5570">
        <v>27</v>
      </c>
      <c r="N5570">
        <v>19</v>
      </c>
      <c r="O5570" s="8">
        <f>AVERAGE(Table1[[#This Row],[highway MPG]:[city mpg]])</f>
        <v>23</v>
      </c>
      <c r="P5570">
        <v>454</v>
      </c>
      <c r="Q5570">
        <v>43150</v>
      </c>
    </row>
    <row r="5571" spans="1:17" x14ac:dyDescent="0.3">
      <c r="A5571" t="s">
        <v>339</v>
      </c>
      <c r="B5571" t="s">
        <v>537</v>
      </c>
      <c r="C5571">
        <v>2006</v>
      </c>
      <c r="D5571" t="s">
        <v>18</v>
      </c>
      <c r="E5571">
        <v>245</v>
      </c>
      <c r="F5571">
        <v>6</v>
      </c>
      <c r="G5571" t="s">
        <v>34</v>
      </c>
      <c r="H5571" t="s">
        <v>35</v>
      </c>
      <c r="I5571">
        <v>4</v>
      </c>
      <c r="J5571" t="s">
        <v>28</v>
      </c>
      <c r="K5571" t="s">
        <v>32</v>
      </c>
      <c r="L5571" t="s">
        <v>33</v>
      </c>
      <c r="M5571">
        <v>25</v>
      </c>
      <c r="N5571">
        <v>19</v>
      </c>
      <c r="O5571" s="8">
        <f>AVERAGE(Table1[[#This Row],[highway MPG]:[city mpg]])</f>
        <v>22</v>
      </c>
      <c r="P5571">
        <v>454</v>
      </c>
      <c r="Q5571">
        <v>45100</v>
      </c>
    </row>
    <row r="5572" spans="1:17" x14ac:dyDescent="0.3">
      <c r="A5572" t="s">
        <v>339</v>
      </c>
      <c r="B5572" t="s">
        <v>538</v>
      </c>
      <c r="C5572">
        <v>2015</v>
      </c>
      <c r="D5572" t="s">
        <v>18</v>
      </c>
      <c r="E5572">
        <v>306</v>
      </c>
      <c r="F5572">
        <v>6</v>
      </c>
      <c r="G5572" t="s">
        <v>34</v>
      </c>
      <c r="H5572" t="s">
        <v>20</v>
      </c>
      <c r="I5572">
        <v>4</v>
      </c>
      <c r="J5572" t="s">
        <v>25</v>
      </c>
      <c r="K5572" t="s">
        <v>32</v>
      </c>
      <c r="L5572" t="s">
        <v>33</v>
      </c>
      <c r="M5572">
        <v>29</v>
      </c>
      <c r="N5572">
        <v>19</v>
      </c>
      <c r="O5572" s="8">
        <f>AVERAGE(Table1[[#This Row],[highway MPG]:[city mpg]])</f>
        <v>24</v>
      </c>
      <c r="P5572">
        <v>454</v>
      </c>
      <c r="Q5572">
        <v>55070</v>
      </c>
    </row>
    <row r="5573" spans="1:17" x14ac:dyDescent="0.3">
      <c r="A5573" t="s">
        <v>339</v>
      </c>
      <c r="B5573" t="s">
        <v>538</v>
      </c>
      <c r="C5573">
        <v>2015</v>
      </c>
      <c r="D5573" t="s">
        <v>18</v>
      </c>
      <c r="E5573">
        <v>306</v>
      </c>
      <c r="F5573">
        <v>6</v>
      </c>
      <c r="G5573" t="s">
        <v>34</v>
      </c>
      <c r="H5573" t="s">
        <v>20</v>
      </c>
      <c r="I5573">
        <v>4</v>
      </c>
      <c r="J5573" t="s">
        <v>25</v>
      </c>
      <c r="K5573" t="s">
        <v>32</v>
      </c>
      <c r="L5573" t="s">
        <v>33</v>
      </c>
      <c r="M5573">
        <v>29</v>
      </c>
      <c r="N5573">
        <v>19</v>
      </c>
      <c r="O5573" s="8">
        <f>AVERAGE(Table1[[#This Row],[highway MPG]:[city mpg]])</f>
        <v>24</v>
      </c>
      <c r="P5573">
        <v>454</v>
      </c>
      <c r="Q5573">
        <v>48600</v>
      </c>
    </row>
    <row r="5574" spans="1:17" x14ac:dyDescent="0.3">
      <c r="A5574" t="s">
        <v>339</v>
      </c>
      <c r="B5574" t="s">
        <v>538</v>
      </c>
      <c r="C5574">
        <v>2015</v>
      </c>
      <c r="D5574" t="s">
        <v>18</v>
      </c>
      <c r="E5574">
        <v>306</v>
      </c>
      <c r="F5574">
        <v>6</v>
      </c>
      <c r="G5574" t="s">
        <v>34</v>
      </c>
      <c r="H5574" t="s">
        <v>35</v>
      </c>
      <c r="I5574">
        <v>4</v>
      </c>
      <c r="J5574" t="s">
        <v>25</v>
      </c>
      <c r="K5574" t="s">
        <v>32</v>
      </c>
      <c r="L5574" t="s">
        <v>33</v>
      </c>
      <c r="M5574">
        <v>26</v>
      </c>
      <c r="N5574">
        <v>19</v>
      </c>
      <c r="O5574" s="8">
        <f>AVERAGE(Table1[[#This Row],[highway MPG]:[city mpg]])</f>
        <v>22.5</v>
      </c>
      <c r="P5574">
        <v>454</v>
      </c>
      <c r="Q5574">
        <v>57330</v>
      </c>
    </row>
    <row r="5575" spans="1:17" x14ac:dyDescent="0.3">
      <c r="A5575" t="s">
        <v>339</v>
      </c>
      <c r="B5575" t="s">
        <v>538</v>
      </c>
      <c r="C5575">
        <v>2015</v>
      </c>
      <c r="D5575" t="s">
        <v>18</v>
      </c>
      <c r="E5575">
        <v>306</v>
      </c>
      <c r="F5575">
        <v>6</v>
      </c>
      <c r="G5575" t="s">
        <v>34</v>
      </c>
      <c r="H5575" t="s">
        <v>35</v>
      </c>
      <c r="I5575">
        <v>4</v>
      </c>
      <c r="J5575" t="s">
        <v>25</v>
      </c>
      <c r="K5575" t="s">
        <v>32</v>
      </c>
      <c r="L5575" t="s">
        <v>33</v>
      </c>
      <c r="M5575">
        <v>26</v>
      </c>
      <c r="N5575">
        <v>19</v>
      </c>
      <c r="O5575" s="8">
        <f>AVERAGE(Table1[[#This Row],[highway MPG]:[city mpg]])</f>
        <v>22.5</v>
      </c>
      <c r="P5575">
        <v>454</v>
      </c>
      <c r="Q5575">
        <v>50850</v>
      </c>
    </row>
    <row r="5576" spans="1:17" x14ac:dyDescent="0.3">
      <c r="A5576" t="s">
        <v>339</v>
      </c>
      <c r="B5576" t="s">
        <v>538</v>
      </c>
      <c r="C5576">
        <v>2016</v>
      </c>
      <c r="D5576" t="s">
        <v>18</v>
      </c>
      <c r="E5576">
        <v>311</v>
      </c>
      <c r="F5576">
        <v>6</v>
      </c>
      <c r="G5576" t="s">
        <v>34</v>
      </c>
      <c r="H5576" t="s">
        <v>20</v>
      </c>
      <c r="I5576">
        <v>4</v>
      </c>
      <c r="J5576" t="s">
        <v>27</v>
      </c>
      <c r="K5576" t="s">
        <v>32</v>
      </c>
      <c r="L5576" t="s">
        <v>33</v>
      </c>
      <c r="M5576">
        <v>29</v>
      </c>
      <c r="N5576">
        <v>20</v>
      </c>
      <c r="O5576" s="8">
        <f>AVERAGE(Table1[[#This Row],[highway MPG]:[city mpg]])</f>
        <v>24.5</v>
      </c>
      <c r="P5576">
        <v>454</v>
      </c>
      <c r="Q5576">
        <v>50000</v>
      </c>
    </row>
    <row r="5577" spans="1:17" x14ac:dyDescent="0.3">
      <c r="A5577" t="s">
        <v>339</v>
      </c>
      <c r="B5577" t="s">
        <v>538</v>
      </c>
      <c r="C5577">
        <v>2016</v>
      </c>
      <c r="D5577" t="s">
        <v>18</v>
      </c>
      <c r="E5577">
        <v>311</v>
      </c>
      <c r="F5577">
        <v>6</v>
      </c>
      <c r="G5577" t="s">
        <v>34</v>
      </c>
      <c r="H5577" t="s">
        <v>20</v>
      </c>
      <c r="I5577">
        <v>4</v>
      </c>
      <c r="J5577" t="s">
        <v>27</v>
      </c>
      <c r="K5577" t="s">
        <v>32</v>
      </c>
      <c r="L5577" t="s">
        <v>33</v>
      </c>
      <c r="M5577">
        <v>28</v>
      </c>
      <c r="N5577">
        <v>19</v>
      </c>
      <c r="O5577" s="8">
        <f>AVERAGE(Table1[[#This Row],[highway MPG]:[city mpg]])</f>
        <v>23.5</v>
      </c>
      <c r="P5577">
        <v>454</v>
      </c>
      <c r="Q5577">
        <v>54115</v>
      </c>
    </row>
    <row r="5578" spans="1:17" x14ac:dyDescent="0.3">
      <c r="A5578" t="s">
        <v>339</v>
      </c>
      <c r="B5578" t="s">
        <v>538</v>
      </c>
      <c r="C5578">
        <v>2016</v>
      </c>
      <c r="D5578" t="s">
        <v>18</v>
      </c>
      <c r="E5578">
        <v>311</v>
      </c>
      <c r="F5578">
        <v>6</v>
      </c>
      <c r="G5578" t="s">
        <v>34</v>
      </c>
      <c r="H5578" t="s">
        <v>35</v>
      </c>
      <c r="I5578">
        <v>4</v>
      </c>
      <c r="J5578" t="s">
        <v>25</v>
      </c>
      <c r="K5578" t="s">
        <v>32</v>
      </c>
      <c r="L5578" t="s">
        <v>33</v>
      </c>
      <c r="M5578">
        <v>26</v>
      </c>
      <c r="N5578">
        <v>19</v>
      </c>
      <c r="O5578" s="8">
        <f>AVERAGE(Table1[[#This Row],[highway MPG]:[city mpg]])</f>
        <v>22.5</v>
      </c>
      <c r="P5578">
        <v>454</v>
      </c>
      <c r="Q5578">
        <v>50470</v>
      </c>
    </row>
    <row r="5579" spans="1:17" x14ac:dyDescent="0.3">
      <c r="A5579" t="s">
        <v>339</v>
      </c>
      <c r="B5579" t="s">
        <v>538</v>
      </c>
      <c r="C5579">
        <v>2017</v>
      </c>
      <c r="D5579" t="s">
        <v>18</v>
      </c>
      <c r="E5579">
        <v>311</v>
      </c>
      <c r="F5579">
        <v>6</v>
      </c>
      <c r="G5579" t="s">
        <v>34</v>
      </c>
      <c r="H5579" t="s">
        <v>20</v>
      </c>
      <c r="I5579">
        <v>4</v>
      </c>
      <c r="J5579" t="s">
        <v>27</v>
      </c>
      <c r="K5579" t="s">
        <v>32</v>
      </c>
      <c r="L5579" t="s">
        <v>33</v>
      </c>
      <c r="M5579">
        <v>28</v>
      </c>
      <c r="N5579">
        <v>20</v>
      </c>
      <c r="O5579" s="8">
        <f>AVERAGE(Table1[[#This Row],[highway MPG]:[city mpg]])</f>
        <v>24</v>
      </c>
      <c r="P5579">
        <v>454</v>
      </c>
      <c r="Q5579">
        <v>50695</v>
      </c>
    </row>
    <row r="5580" spans="1:17" x14ac:dyDescent="0.3">
      <c r="A5580" t="s">
        <v>339</v>
      </c>
      <c r="B5580" t="s">
        <v>538</v>
      </c>
      <c r="C5580">
        <v>2017</v>
      </c>
      <c r="D5580" t="s">
        <v>18</v>
      </c>
      <c r="E5580">
        <v>311</v>
      </c>
      <c r="F5580">
        <v>6</v>
      </c>
      <c r="G5580" t="s">
        <v>34</v>
      </c>
      <c r="H5580" t="s">
        <v>20</v>
      </c>
      <c r="I5580">
        <v>4</v>
      </c>
      <c r="J5580" t="s">
        <v>27</v>
      </c>
      <c r="K5580" t="s">
        <v>32</v>
      </c>
      <c r="L5580" t="s">
        <v>33</v>
      </c>
      <c r="M5580">
        <v>27</v>
      </c>
      <c r="N5580">
        <v>19</v>
      </c>
      <c r="O5580" s="8">
        <f>AVERAGE(Table1[[#This Row],[highway MPG]:[city mpg]])</f>
        <v>23</v>
      </c>
      <c r="P5580">
        <v>454</v>
      </c>
      <c r="Q5580">
        <v>54810</v>
      </c>
    </row>
    <row r="5581" spans="1:17" x14ac:dyDescent="0.3">
      <c r="A5581" t="s">
        <v>339</v>
      </c>
      <c r="B5581" t="s">
        <v>538</v>
      </c>
      <c r="C5581">
        <v>2017</v>
      </c>
      <c r="D5581" t="s">
        <v>18</v>
      </c>
      <c r="E5581">
        <v>311</v>
      </c>
      <c r="F5581">
        <v>6</v>
      </c>
      <c r="G5581" t="s">
        <v>34</v>
      </c>
      <c r="H5581" t="s">
        <v>35</v>
      </c>
      <c r="I5581">
        <v>4</v>
      </c>
      <c r="J5581" t="s">
        <v>25</v>
      </c>
      <c r="K5581" t="s">
        <v>32</v>
      </c>
      <c r="L5581" t="s">
        <v>33</v>
      </c>
      <c r="M5581">
        <v>26</v>
      </c>
      <c r="N5581">
        <v>19</v>
      </c>
      <c r="O5581" s="8">
        <f>AVERAGE(Table1[[#This Row],[highway MPG]:[city mpg]])</f>
        <v>22.5</v>
      </c>
      <c r="P5581">
        <v>454</v>
      </c>
      <c r="Q5581">
        <v>50365</v>
      </c>
    </row>
    <row r="5582" spans="1:17" x14ac:dyDescent="0.3">
      <c r="A5582" t="s">
        <v>339</v>
      </c>
      <c r="B5582" t="s">
        <v>538</v>
      </c>
      <c r="C5582">
        <v>2017</v>
      </c>
      <c r="D5582" t="s">
        <v>18</v>
      </c>
      <c r="E5582">
        <v>311</v>
      </c>
      <c r="F5582">
        <v>6</v>
      </c>
      <c r="G5582" t="s">
        <v>34</v>
      </c>
      <c r="H5582" t="s">
        <v>35</v>
      </c>
      <c r="I5582">
        <v>4</v>
      </c>
      <c r="J5582" t="s">
        <v>25</v>
      </c>
      <c r="K5582" t="s">
        <v>32</v>
      </c>
      <c r="L5582" t="s">
        <v>33</v>
      </c>
      <c r="M5582">
        <v>26</v>
      </c>
      <c r="N5582">
        <v>19</v>
      </c>
      <c r="O5582" s="8">
        <f>AVERAGE(Table1[[#This Row],[highway MPG]:[city mpg]])</f>
        <v>22.5</v>
      </c>
      <c r="P5582">
        <v>454</v>
      </c>
      <c r="Q5582">
        <v>56555</v>
      </c>
    </row>
    <row r="5583" spans="1:17" x14ac:dyDescent="0.3">
      <c r="A5583" t="s">
        <v>339</v>
      </c>
      <c r="B5583" t="s">
        <v>539</v>
      </c>
      <c r="C5583">
        <v>1998</v>
      </c>
      <c r="D5583" t="s">
        <v>30</v>
      </c>
      <c r="E5583">
        <v>300</v>
      </c>
      <c r="F5583">
        <v>8</v>
      </c>
      <c r="G5583" t="s">
        <v>34</v>
      </c>
      <c r="H5583" t="s">
        <v>20</v>
      </c>
      <c r="I5583">
        <v>4</v>
      </c>
      <c r="J5583" t="s">
        <v>25</v>
      </c>
      <c r="K5583" t="s">
        <v>32</v>
      </c>
      <c r="L5583" t="s">
        <v>33</v>
      </c>
      <c r="M5583">
        <v>21</v>
      </c>
      <c r="N5583">
        <v>15</v>
      </c>
      <c r="O5583" s="8">
        <f>AVERAGE(Table1[[#This Row],[highway MPG]:[city mpg]])</f>
        <v>18</v>
      </c>
      <c r="P5583">
        <v>454</v>
      </c>
      <c r="Q5583">
        <v>3542</v>
      </c>
    </row>
    <row r="5584" spans="1:17" x14ac:dyDescent="0.3">
      <c r="A5584" t="s">
        <v>339</v>
      </c>
      <c r="B5584" t="s">
        <v>539</v>
      </c>
      <c r="C5584">
        <v>1999</v>
      </c>
      <c r="D5584" t="s">
        <v>30</v>
      </c>
      <c r="E5584">
        <v>300</v>
      </c>
      <c r="F5584">
        <v>8</v>
      </c>
      <c r="G5584" t="s">
        <v>34</v>
      </c>
      <c r="H5584" t="s">
        <v>20</v>
      </c>
      <c r="I5584">
        <v>4</v>
      </c>
      <c r="J5584" t="s">
        <v>25</v>
      </c>
      <c r="K5584" t="s">
        <v>32</v>
      </c>
      <c r="L5584" t="s">
        <v>33</v>
      </c>
      <c r="M5584">
        <v>22</v>
      </c>
      <c r="N5584">
        <v>16</v>
      </c>
      <c r="O5584" s="8">
        <f>AVERAGE(Table1[[#This Row],[highway MPG]:[city mpg]])</f>
        <v>19</v>
      </c>
      <c r="P5584">
        <v>454</v>
      </c>
      <c r="Q5584">
        <v>3741</v>
      </c>
    </row>
    <row r="5585" spans="1:17" x14ac:dyDescent="0.3">
      <c r="A5585" t="s">
        <v>339</v>
      </c>
      <c r="B5585" t="s">
        <v>539</v>
      </c>
      <c r="C5585">
        <v>2000</v>
      </c>
      <c r="D5585" t="s">
        <v>30</v>
      </c>
      <c r="E5585">
        <v>300</v>
      </c>
      <c r="F5585">
        <v>8</v>
      </c>
      <c r="G5585" t="s">
        <v>34</v>
      </c>
      <c r="H5585" t="s">
        <v>20</v>
      </c>
      <c r="I5585">
        <v>4</v>
      </c>
      <c r="J5585" t="s">
        <v>25</v>
      </c>
      <c r="K5585" t="s">
        <v>32</v>
      </c>
      <c r="L5585" t="s">
        <v>33</v>
      </c>
      <c r="M5585">
        <v>22</v>
      </c>
      <c r="N5585">
        <v>16</v>
      </c>
      <c r="O5585" s="8">
        <f>AVERAGE(Table1[[#This Row],[highway MPG]:[city mpg]])</f>
        <v>19</v>
      </c>
      <c r="P5585">
        <v>454</v>
      </c>
      <c r="Q5585">
        <v>3965</v>
      </c>
    </row>
    <row r="5586" spans="1:17" x14ac:dyDescent="0.3">
      <c r="A5586" t="s">
        <v>339</v>
      </c>
      <c r="B5586" t="s">
        <v>540</v>
      </c>
      <c r="C5586">
        <v>2005</v>
      </c>
      <c r="D5586" t="s">
        <v>18</v>
      </c>
      <c r="E5586">
        <v>300</v>
      </c>
      <c r="F5586">
        <v>8</v>
      </c>
      <c r="G5586" t="s">
        <v>34</v>
      </c>
      <c r="H5586" t="s">
        <v>20</v>
      </c>
      <c r="I5586">
        <v>4</v>
      </c>
      <c r="J5586" t="s">
        <v>25</v>
      </c>
      <c r="K5586" t="s">
        <v>32</v>
      </c>
      <c r="L5586" t="s">
        <v>33</v>
      </c>
      <c r="M5586">
        <v>22</v>
      </c>
      <c r="N5586">
        <v>16</v>
      </c>
      <c r="O5586" s="8">
        <f>AVERAGE(Table1[[#This Row],[highway MPG]:[city mpg]])</f>
        <v>19</v>
      </c>
      <c r="P5586">
        <v>454</v>
      </c>
      <c r="Q5586">
        <v>47975</v>
      </c>
    </row>
    <row r="5587" spans="1:17" x14ac:dyDescent="0.3">
      <c r="A5587" t="s">
        <v>339</v>
      </c>
      <c r="B5587" t="s">
        <v>540</v>
      </c>
      <c r="C5587">
        <v>2006</v>
      </c>
      <c r="D5587" t="s">
        <v>18</v>
      </c>
      <c r="E5587">
        <v>300</v>
      </c>
      <c r="F5587">
        <v>8</v>
      </c>
      <c r="G5587" t="s">
        <v>34</v>
      </c>
      <c r="H5587" t="s">
        <v>20</v>
      </c>
      <c r="I5587">
        <v>4</v>
      </c>
      <c r="J5587" t="s">
        <v>25</v>
      </c>
      <c r="K5587" t="s">
        <v>32</v>
      </c>
      <c r="L5587" t="s">
        <v>33</v>
      </c>
      <c r="M5587">
        <v>23</v>
      </c>
      <c r="N5587">
        <v>16</v>
      </c>
      <c r="O5587" s="8">
        <f>AVERAGE(Table1[[#This Row],[highway MPG]:[city mpg]])</f>
        <v>19.5</v>
      </c>
      <c r="P5587">
        <v>454</v>
      </c>
      <c r="Q5587">
        <v>51375</v>
      </c>
    </row>
    <row r="5588" spans="1:17" x14ac:dyDescent="0.3">
      <c r="A5588" t="s">
        <v>339</v>
      </c>
      <c r="B5588" t="s">
        <v>540</v>
      </c>
      <c r="C5588">
        <v>2007</v>
      </c>
      <c r="D5588" t="s">
        <v>18</v>
      </c>
      <c r="E5588">
        <v>290</v>
      </c>
      <c r="F5588">
        <v>8</v>
      </c>
      <c r="G5588" t="s">
        <v>34</v>
      </c>
      <c r="H5588" t="s">
        <v>20</v>
      </c>
      <c r="I5588">
        <v>4</v>
      </c>
      <c r="J5588" t="s">
        <v>25</v>
      </c>
      <c r="K5588" t="s">
        <v>32</v>
      </c>
      <c r="L5588" t="s">
        <v>33</v>
      </c>
      <c r="M5588">
        <v>23</v>
      </c>
      <c r="N5588">
        <v>16</v>
      </c>
      <c r="O5588" s="8">
        <f>AVERAGE(Table1[[#This Row],[highway MPG]:[city mpg]])</f>
        <v>19.5</v>
      </c>
      <c r="P5588">
        <v>454</v>
      </c>
      <c r="Q5588">
        <v>52375</v>
      </c>
    </row>
    <row r="5589" spans="1:17" x14ac:dyDescent="0.3">
      <c r="A5589" t="s">
        <v>339</v>
      </c>
      <c r="B5589" t="s">
        <v>541</v>
      </c>
      <c r="C5589">
        <v>2014</v>
      </c>
      <c r="D5589" t="s">
        <v>18</v>
      </c>
      <c r="E5589">
        <v>338</v>
      </c>
      <c r="F5589">
        <v>6</v>
      </c>
      <c r="G5589" t="s">
        <v>34</v>
      </c>
      <c r="H5589" t="s">
        <v>20</v>
      </c>
      <c r="I5589">
        <v>4</v>
      </c>
      <c r="J5589" t="s">
        <v>158</v>
      </c>
      <c r="K5589" t="s">
        <v>32</v>
      </c>
      <c r="L5589" t="s">
        <v>33</v>
      </c>
      <c r="M5589">
        <v>34</v>
      </c>
      <c r="N5589">
        <v>29</v>
      </c>
      <c r="O5589" s="8">
        <f>AVERAGE(Table1[[#This Row],[highway MPG]:[city mpg]])</f>
        <v>31.5</v>
      </c>
      <c r="P5589">
        <v>454</v>
      </c>
      <c r="Q5589">
        <v>60430</v>
      </c>
    </row>
    <row r="5590" spans="1:17" x14ac:dyDescent="0.3">
      <c r="A5590" t="s">
        <v>339</v>
      </c>
      <c r="B5590" t="s">
        <v>541</v>
      </c>
      <c r="C5590">
        <v>2015</v>
      </c>
      <c r="D5590" t="s">
        <v>18</v>
      </c>
      <c r="E5590">
        <v>338</v>
      </c>
      <c r="F5590">
        <v>6</v>
      </c>
      <c r="G5590" t="s">
        <v>34</v>
      </c>
      <c r="H5590" t="s">
        <v>20</v>
      </c>
      <c r="I5590">
        <v>4</v>
      </c>
      <c r="J5590" t="s">
        <v>158</v>
      </c>
      <c r="K5590" t="s">
        <v>32</v>
      </c>
      <c r="L5590" t="s">
        <v>33</v>
      </c>
      <c r="M5590">
        <v>34</v>
      </c>
      <c r="N5590">
        <v>29</v>
      </c>
      <c r="O5590" s="8">
        <f>AVERAGE(Table1[[#This Row],[highway MPG]:[city mpg]])</f>
        <v>31.5</v>
      </c>
      <c r="P5590">
        <v>454</v>
      </c>
      <c r="Q5590">
        <v>61330</v>
      </c>
    </row>
    <row r="5591" spans="1:17" x14ac:dyDescent="0.3">
      <c r="A5591" t="s">
        <v>339</v>
      </c>
      <c r="B5591" t="s">
        <v>541</v>
      </c>
      <c r="C5591">
        <v>2016</v>
      </c>
      <c r="D5591" t="s">
        <v>18</v>
      </c>
      <c r="E5591">
        <v>338</v>
      </c>
      <c r="F5591">
        <v>6</v>
      </c>
      <c r="G5591" t="s">
        <v>34</v>
      </c>
      <c r="H5591" t="s">
        <v>20</v>
      </c>
      <c r="I5591">
        <v>4</v>
      </c>
      <c r="J5591" t="s">
        <v>158</v>
      </c>
      <c r="K5591" t="s">
        <v>32</v>
      </c>
      <c r="L5591" t="s">
        <v>33</v>
      </c>
      <c r="M5591">
        <v>34</v>
      </c>
      <c r="N5591">
        <v>29</v>
      </c>
      <c r="O5591" s="8">
        <f>AVERAGE(Table1[[#This Row],[highway MPG]:[city mpg]])</f>
        <v>31.5</v>
      </c>
      <c r="P5591">
        <v>454</v>
      </c>
      <c r="Q5591">
        <v>63080</v>
      </c>
    </row>
    <row r="5592" spans="1:17" x14ac:dyDescent="0.3">
      <c r="A5592" t="s">
        <v>339</v>
      </c>
      <c r="B5592" t="s">
        <v>542</v>
      </c>
      <c r="C5592">
        <v>2009</v>
      </c>
      <c r="D5592" t="s">
        <v>18</v>
      </c>
      <c r="E5592">
        <v>342</v>
      </c>
      <c r="F5592">
        <v>8</v>
      </c>
      <c r="G5592" t="s">
        <v>34</v>
      </c>
      <c r="H5592" t="s">
        <v>20</v>
      </c>
      <c r="I5592">
        <v>4</v>
      </c>
      <c r="J5592" t="s">
        <v>27</v>
      </c>
      <c r="K5592" t="s">
        <v>32</v>
      </c>
      <c r="L5592" t="s">
        <v>33</v>
      </c>
      <c r="M5592">
        <v>24</v>
      </c>
      <c r="N5592">
        <v>17</v>
      </c>
      <c r="O5592" s="8">
        <f>AVERAGE(Table1[[#This Row],[highway MPG]:[city mpg]])</f>
        <v>20.5</v>
      </c>
      <c r="P5592">
        <v>454</v>
      </c>
      <c r="Q5592">
        <v>53470</v>
      </c>
    </row>
    <row r="5593" spans="1:17" x14ac:dyDescent="0.3">
      <c r="A5593" t="s">
        <v>339</v>
      </c>
      <c r="B5593" t="s">
        <v>542</v>
      </c>
      <c r="C5593">
        <v>2010</v>
      </c>
      <c r="D5593" t="s">
        <v>18</v>
      </c>
      <c r="E5593">
        <v>342</v>
      </c>
      <c r="F5593">
        <v>8</v>
      </c>
      <c r="G5593" t="s">
        <v>34</v>
      </c>
      <c r="H5593" t="s">
        <v>20</v>
      </c>
      <c r="I5593">
        <v>4</v>
      </c>
      <c r="J5593" t="s">
        <v>27</v>
      </c>
      <c r="K5593" t="s">
        <v>32</v>
      </c>
      <c r="L5593" t="s">
        <v>33</v>
      </c>
      <c r="M5593">
        <v>24</v>
      </c>
      <c r="N5593">
        <v>17</v>
      </c>
      <c r="O5593" s="8">
        <f>AVERAGE(Table1[[#This Row],[highway MPG]:[city mpg]])</f>
        <v>20.5</v>
      </c>
      <c r="P5593">
        <v>454</v>
      </c>
      <c r="Q5593">
        <v>54070</v>
      </c>
    </row>
    <row r="5594" spans="1:17" x14ac:dyDescent="0.3">
      <c r="A5594" t="s">
        <v>339</v>
      </c>
      <c r="B5594" t="s">
        <v>542</v>
      </c>
      <c r="C5594">
        <v>2011</v>
      </c>
      <c r="D5594" t="s">
        <v>18</v>
      </c>
      <c r="E5594">
        <v>342</v>
      </c>
      <c r="F5594">
        <v>8</v>
      </c>
      <c r="G5594" t="s">
        <v>34</v>
      </c>
      <c r="H5594" t="s">
        <v>20</v>
      </c>
      <c r="I5594">
        <v>4</v>
      </c>
      <c r="J5594" t="s">
        <v>27</v>
      </c>
      <c r="K5594" t="s">
        <v>32</v>
      </c>
      <c r="L5594" t="s">
        <v>33</v>
      </c>
      <c r="M5594">
        <v>24</v>
      </c>
      <c r="N5594">
        <v>17</v>
      </c>
      <c r="O5594" s="8">
        <f>AVERAGE(Table1[[#This Row],[highway MPG]:[city mpg]])</f>
        <v>20.5</v>
      </c>
      <c r="P5594">
        <v>454</v>
      </c>
      <c r="Q5594">
        <v>55370</v>
      </c>
    </row>
    <row r="5595" spans="1:17" x14ac:dyDescent="0.3">
      <c r="A5595" t="s">
        <v>339</v>
      </c>
      <c r="B5595" t="s">
        <v>543</v>
      </c>
      <c r="C5595">
        <v>2016</v>
      </c>
      <c r="D5595" t="s">
        <v>18</v>
      </c>
      <c r="E5595">
        <v>467</v>
      </c>
      <c r="F5595">
        <v>8</v>
      </c>
      <c r="G5595" t="s">
        <v>34</v>
      </c>
      <c r="H5595" t="s">
        <v>20</v>
      </c>
      <c r="I5595">
        <v>4</v>
      </c>
      <c r="J5595" t="s">
        <v>21</v>
      </c>
      <c r="K5595" t="s">
        <v>32</v>
      </c>
      <c r="L5595" t="s">
        <v>33</v>
      </c>
      <c r="M5595">
        <v>24</v>
      </c>
      <c r="N5595">
        <v>16</v>
      </c>
      <c r="O5595" s="8">
        <f>AVERAGE(Table1[[#This Row],[highway MPG]:[city mpg]])</f>
        <v>20</v>
      </c>
      <c r="P5595">
        <v>454</v>
      </c>
      <c r="Q5595">
        <v>84440</v>
      </c>
    </row>
    <row r="5596" spans="1:17" x14ac:dyDescent="0.3">
      <c r="A5596" t="s">
        <v>48</v>
      </c>
      <c r="B5596" t="s">
        <v>544</v>
      </c>
      <c r="C5596">
        <v>2015</v>
      </c>
      <c r="D5596" t="s">
        <v>39</v>
      </c>
      <c r="E5596">
        <v>545</v>
      </c>
      <c r="F5596">
        <v>6</v>
      </c>
      <c r="G5596" t="s">
        <v>78</v>
      </c>
      <c r="H5596" t="s">
        <v>35</v>
      </c>
      <c r="I5596">
        <v>2</v>
      </c>
      <c r="J5596" t="s">
        <v>74</v>
      </c>
      <c r="K5596" t="s">
        <v>32</v>
      </c>
      <c r="L5596" t="s">
        <v>23</v>
      </c>
      <c r="M5596">
        <v>23</v>
      </c>
      <c r="N5596">
        <v>16</v>
      </c>
      <c r="O5596" s="8">
        <f>AVERAGE(Table1[[#This Row],[highway MPG]:[city mpg]])</f>
        <v>19.5</v>
      </c>
      <c r="P5596">
        <v>2009</v>
      </c>
      <c r="Q5596">
        <v>111510</v>
      </c>
    </row>
    <row r="5597" spans="1:17" x14ac:dyDescent="0.3">
      <c r="A5597" t="s">
        <v>48</v>
      </c>
      <c r="B5597" t="s">
        <v>544</v>
      </c>
      <c r="C5597">
        <v>2015</v>
      </c>
      <c r="D5597" t="s">
        <v>39</v>
      </c>
      <c r="E5597">
        <v>545</v>
      </c>
      <c r="F5597">
        <v>6</v>
      </c>
      <c r="G5597" t="s">
        <v>78</v>
      </c>
      <c r="H5597" t="s">
        <v>35</v>
      </c>
      <c r="I5597">
        <v>2</v>
      </c>
      <c r="J5597" t="s">
        <v>74</v>
      </c>
      <c r="K5597" t="s">
        <v>32</v>
      </c>
      <c r="L5597" t="s">
        <v>23</v>
      </c>
      <c r="M5597">
        <v>23</v>
      </c>
      <c r="N5597">
        <v>16</v>
      </c>
      <c r="O5597" s="8">
        <f>AVERAGE(Table1[[#This Row],[highway MPG]:[city mpg]])</f>
        <v>19.5</v>
      </c>
      <c r="P5597">
        <v>2009</v>
      </c>
      <c r="Q5597">
        <v>115710</v>
      </c>
    </row>
    <row r="5598" spans="1:17" x14ac:dyDescent="0.3">
      <c r="A5598" t="s">
        <v>48</v>
      </c>
      <c r="B5598" t="s">
        <v>544</v>
      </c>
      <c r="C5598">
        <v>2015</v>
      </c>
      <c r="D5598" t="s">
        <v>39</v>
      </c>
      <c r="E5598">
        <v>545</v>
      </c>
      <c r="F5598">
        <v>6</v>
      </c>
      <c r="G5598" t="s">
        <v>78</v>
      </c>
      <c r="H5598" t="s">
        <v>35</v>
      </c>
      <c r="I5598">
        <v>2</v>
      </c>
      <c r="J5598" t="s">
        <v>74</v>
      </c>
      <c r="K5598" t="s">
        <v>32</v>
      </c>
      <c r="L5598" t="s">
        <v>23</v>
      </c>
      <c r="M5598">
        <v>23</v>
      </c>
      <c r="N5598">
        <v>16</v>
      </c>
      <c r="O5598" s="8">
        <f>AVERAGE(Table1[[#This Row],[highway MPG]:[city mpg]])</f>
        <v>19.5</v>
      </c>
      <c r="P5598">
        <v>2009</v>
      </c>
      <c r="Q5598">
        <v>101770</v>
      </c>
    </row>
    <row r="5599" spans="1:17" x14ac:dyDescent="0.3">
      <c r="A5599" t="s">
        <v>48</v>
      </c>
      <c r="B5599" t="s">
        <v>544</v>
      </c>
      <c r="C5599">
        <v>2015</v>
      </c>
      <c r="D5599" t="s">
        <v>39</v>
      </c>
      <c r="E5599">
        <v>600</v>
      </c>
      <c r="F5599">
        <v>6</v>
      </c>
      <c r="G5599" t="s">
        <v>78</v>
      </c>
      <c r="H5599" t="s">
        <v>35</v>
      </c>
      <c r="I5599">
        <v>2</v>
      </c>
      <c r="J5599" t="s">
        <v>75</v>
      </c>
      <c r="K5599" t="s">
        <v>32</v>
      </c>
      <c r="L5599" t="s">
        <v>23</v>
      </c>
      <c r="M5599">
        <v>23</v>
      </c>
      <c r="N5599">
        <v>16</v>
      </c>
      <c r="O5599" s="8">
        <f>AVERAGE(Table1[[#This Row],[highway MPG]:[city mpg]])</f>
        <v>19.5</v>
      </c>
      <c r="P5599">
        <v>2009</v>
      </c>
      <c r="Q5599">
        <v>149990</v>
      </c>
    </row>
    <row r="5600" spans="1:17" x14ac:dyDescent="0.3">
      <c r="A5600" t="s">
        <v>48</v>
      </c>
      <c r="B5600" t="s">
        <v>544</v>
      </c>
      <c r="C5600">
        <v>2016</v>
      </c>
      <c r="D5600" t="s">
        <v>18</v>
      </c>
      <c r="E5600">
        <v>545</v>
      </c>
      <c r="F5600">
        <v>6</v>
      </c>
      <c r="G5600" t="s">
        <v>78</v>
      </c>
      <c r="H5600" t="s">
        <v>35</v>
      </c>
      <c r="I5600">
        <v>2</v>
      </c>
      <c r="J5600" t="s">
        <v>74</v>
      </c>
      <c r="K5600" t="s">
        <v>32</v>
      </c>
      <c r="L5600" t="s">
        <v>23</v>
      </c>
      <c r="M5600">
        <v>22</v>
      </c>
      <c r="N5600">
        <v>16</v>
      </c>
      <c r="O5600" s="8">
        <f>AVERAGE(Table1[[#This Row],[highway MPG]:[city mpg]])</f>
        <v>19</v>
      </c>
      <c r="P5600">
        <v>2009</v>
      </c>
      <c r="Q5600">
        <v>111510</v>
      </c>
    </row>
    <row r="5601" spans="1:17" x14ac:dyDescent="0.3">
      <c r="A5601" t="s">
        <v>48</v>
      </c>
      <c r="B5601" t="s">
        <v>544</v>
      </c>
      <c r="C5601">
        <v>2016</v>
      </c>
      <c r="D5601" t="s">
        <v>18</v>
      </c>
      <c r="E5601">
        <v>600</v>
      </c>
      <c r="F5601">
        <v>6</v>
      </c>
      <c r="G5601" t="s">
        <v>78</v>
      </c>
      <c r="H5601" t="s">
        <v>35</v>
      </c>
      <c r="I5601">
        <v>2</v>
      </c>
      <c r="J5601" t="s">
        <v>75</v>
      </c>
      <c r="K5601" t="s">
        <v>32</v>
      </c>
      <c r="L5601" t="s">
        <v>23</v>
      </c>
      <c r="M5601">
        <v>22</v>
      </c>
      <c r="N5601">
        <v>16</v>
      </c>
      <c r="O5601" s="8">
        <f>AVERAGE(Table1[[#This Row],[highway MPG]:[city mpg]])</f>
        <v>19</v>
      </c>
      <c r="P5601">
        <v>2009</v>
      </c>
      <c r="Q5601">
        <v>149990</v>
      </c>
    </row>
    <row r="5602" spans="1:17" x14ac:dyDescent="0.3">
      <c r="A5602" t="s">
        <v>48</v>
      </c>
      <c r="B5602" t="s">
        <v>544</v>
      </c>
      <c r="C5602">
        <v>2016</v>
      </c>
      <c r="D5602" t="s">
        <v>18</v>
      </c>
      <c r="E5602">
        <v>545</v>
      </c>
      <c r="F5602">
        <v>6</v>
      </c>
      <c r="G5602" t="s">
        <v>78</v>
      </c>
      <c r="H5602" t="s">
        <v>35</v>
      </c>
      <c r="I5602">
        <v>2</v>
      </c>
      <c r="J5602" t="s">
        <v>74</v>
      </c>
      <c r="K5602" t="s">
        <v>32</v>
      </c>
      <c r="L5602" t="s">
        <v>23</v>
      </c>
      <c r="M5602">
        <v>22</v>
      </c>
      <c r="N5602">
        <v>16</v>
      </c>
      <c r="O5602" s="8">
        <f>AVERAGE(Table1[[#This Row],[highway MPG]:[city mpg]])</f>
        <v>19</v>
      </c>
      <c r="P5602">
        <v>2009</v>
      </c>
      <c r="Q5602">
        <v>101770</v>
      </c>
    </row>
    <row r="5603" spans="1:17" x14ac:dyDescent="0.3">
      <c r="A5603" t="s">
        <v>48</v>
      </c>
      <c r="B5603" t="s">
        <v>544</v>
      </c>
      <c r="C5603">
        <v>2017</v>
      </c>
      <c r="D5603" t="s">
        <v>18</v>
      </c>
      <c r="E5603">
        <v>565</v>
      </c>
      <c r="F5603">
        <v>6</v>
      </c>
      <c r="G5603" t="s">
        <v>78</v>
      </c>
      <c r="H5603" t="s">
        <v>35</v>
      </c>
      <c r="I5603">
        <v>2</v>
      </c>
      <c r="J5603" t="s">
        <v>74</v>
      </c>
      <c r="K5603" t="s">
        <v>32</v>
      </c>
      <c r="L5603" t="s">
        <v>23</v>
      </c>
      <c r="M5603">
        <v>22</v>
      </c>
      <c r="N5603">
        <v>16</v>
      </c>
      <c r="O5603" s="8">
        <f>AVERAGE(Table1[[#This Row],[highway MPG]:[city mpg]])</f>
        <v>19</v>
      </c>
      <c r="P5603">
        <v>2009</v>
      </c>
      <c r="Q5603">
        <v>109990</v>
      </c>
    </row>
    <row r="5604" spans="1:17" x14ac:dyDescent="0.3">
      <c r="A5604" t="s">
        <v>164</v>
      </c>
      <c r="B5604" t="s">
        <v>545</v>
      </c>
      <c r="C5604">
        <v>2005</v>
      </c>
      <c r="D5604" t="s">
        <v>18</v>
      </c>
      <c r="E5604">
        <v>550</v>
      </c>
      <c r="F5604">
        <v>8</v>
      </c>
      <c r="G5604" t="s">
        <v>19</v>
      </c>
      <c r="H5604" t="s">
        <v>20</v>
      </c>
      <c r="I5604">
        <v>2</v>
      </c>
      <c r="J5604" t="s">
        <v>77</v>
      </c>
      <c r="K5604" t="s">
        <v>22</v>
      </c>
      <c r="L5604" t="s">
        <v>23</v>
      </c>
      <c r="M5604">
        <v>19</v>
      </c>
      <c r="N5604">
        <v>12</v>
      </c>
      <c r="O5604" s="8">
        <f>AVERAGE(Table1[[#This Row],[highway MPG]:[city mpg]])</f>
        <v>15.5</v>
      </c>
      <c r="P5604">
        <v>5657</v>
      </c>
      <c r="Q5604">
        <v>149995</v>
      </c>
    </row>
    <row r="5605" spans="1:17" x14ac:dyDescent="0.3">
      <c r="A5605" t="s">
        <v>164</v>
      </c>
      <c r="B5605" t="s">
        <v>545</v>
      </c>
      <c r="C5605">
        <v>2006</v>
      </c>
      <c r="D5605" t="s">
        <v>18</v>
      </c>
      <c r="E5605">
        <v>550</v>
      </c>
      <c r="F5605">
        <v>8</v>
      </c>
      <c r="G5605" t="s">
        <v>19</v>
      </c>
      <c r="H5605" t="s">
        <v>20</v>
      </c>
      <c r="I5605">
        <v>2</v>
      </c>
      <c r="J5605" t="s">
        <v>77</v>
      </c>
      <c r="K5605" t="s">
        <v>22</v>
      </c>
      <c r="L5605" t="s">
        <v>23</v>
      </c>
      <c r="M5605">
        <v>19</v>
      </c>
      <c r="N5605">
        <v>12</v>
      </c>
      <c r="O5605" s="8">
        <f>AVERAGE(Table1[[#This Row],[highway MPG]:[city mpg]])</f>
        <v>15.5</v>
      </c>
      <c r="P5605">
        <v>5657</v>
      </c>
      <c r="Q5605">
        <v>149995</v>
      </c>
    </row>
    <row r="5606" spans="1:17" x14ac:dyDescent="0.3">
      <c r="A5606" t="s">
        <v>221</v>
      </c>
      <c r="B5606" t="s">
        <v>546</v>
      </c>
      <c r="C5606">
        <v>2012</v>
      </c>
      <c r="D5606" t="s">
        <v>39</v>
      </c>
      <c r="E5606">
        <v>200</v>
      </c>
      <c r="F5606">
        <v>4</v>
      </c>
      <c r="G5606" t="s">
        <v>19</v>
      </c>
      <c r="H5606" t="s">
        <v>31</v>
      </c>
      <c r="I5606">
        <v>2</v>
      </c>
      <c r="J5606" t="s">
        <v>67</v>
      </c>
      <c r="K5606" t="s">
        <v>22</v>
      </c>
      <c r="L5606" t="s">
        <v>68</v>
      </c>
      <c r="M5606">
        <v>31</v>
      </c>
      <c r="N5606">
        <v>21</v>
      </c>
      <c r="O5606" s="8">
        <f>AVERAGE(Table1[[#This Row],[highway MPG]:[city mpg]])</f>
        <v>26</v>
      </c>
      <c r="P5606">
        <v>873</v>
      </c>
      <c r="Q5606">
        <v>26275</v>
      </c>
    </row>
    <row r="5607" spans="1:17" x14ac:dyDescent="0.3">
      <c r="A5607" t="s">
        <v>221</v>
      </c>
      <c r="B5607" t="s">
        <v>546</v>
      </c>
      <c r="C5607">
        <v>2012</v>
      </c>
      <c r="D5607" t="s">
        <v>39</v>
      </c>
      <c r="E5607">
        <v>200</v>
      </c>
      <c r="F5607">
        <v>4</v>
      </c>
      <c r="G5607" t="s">
        <v>78</v>
      </c>
      <c r="H5607" t="s">
        <v>31</v>
      </c>
      <c r="I5607">
        <v>4</v>
      </c>
      <c r="J5607" t="s">
        <v>67</v>
      </c>
      <c r="K5607" t="s">
        <v>22</v>
      </c>
      <c r="L5607" t="s">
        <v>55</v>
      </c>
      <c r="M5607">
        <v>33</v>
      </c>
      <c r="N5607">
        <v>24</v>
      </c>
      <c r="O5607" s="8">
        <f>AVERAGE(Table1[[#This Row],[highway MPG]:[city mpg]])</f>
        <v>28.5</v>
      </c>
      <c r="P5607">
        <v>873</v>
      </c>
      <c r="Q5607">
        <v>31695</v>
      </c>
    </row>
    <row r="5608" spans="1:17" x14ac:dyDescent="0.3">
      <c r="A5608" t="s">
        <v>221</v>
      </c>
      <c r="B5608" t="s">
        <v>546</v>
      </c>
      <c r="C5608">
        <v>2012</v>
      </c>
      <c r="D5608" t="s">
        <v>39</v>
      </c>
      <c r="E5608">
        <v>200</v>
      </c>
      <c r="F5608">
        <v>4</v>
      </c>
      <c r="G5608" t="s">
        <v>19</v>
      </c>
      <c r="H5608" t="s">
        <v>31</v>
      </c>
      <c r="I5608">
        <v>4</v>
      </c>
      <c r="J5608" t="s">
        <v>67</v>
      </c>
      <c r="K5608" t="s">
        <v>22</v>
      </c>
      <c r="L5608" t="s">
        <v>55</v>
      </c>
      <c r="M5608">
        <v>31</v>
      </c>
      <c r="N5608">
        <v>21</v>
      </c>
      <c r="O5608" s="8">
        <f>AVERAGE(Table1[[#This Row],[highway MPG]:[city mpg]])</f>
        <v>26</v>
      </c>
      <c r="P5608">
        <v>873</v>
      </c>
      <c r="Q5608">
        <v>24595</v>
      </c>
    </row>
    <row r="5609" spans="1:17" x14ac:dyDescent="0.3">
      <c r="A5609" t="s">
        <v>221</v>
      </c>
      <c r="B5609" t="s">
        <v>546</v>
      </c>
      <c r="C5609">
        <v>2012</v>
      </c>
      <c r="D5609" t="s">
        <v>39</v>
      </c>
      <c r="E5609">
        <v>200</v>
      </c>
      <c r="F5609">
        <v>4</v>
      </c>
      <c r="G5609" t="s">
        <v>78</v>
      </c>
      <c r="H5609" t="s">
        <v>31</v>
      </c>
      <c r="I5609">
        <v>2</v>
      </c>
      <c r="J5609" t="s">
        <v>67</v>
      </c>
      <c r="K5609" t="s">
        <v>22</v>
      </c>
      <c r="L5609" t="s">
        <v>68</v>
      </c>
      <c r="M5609">
        <v>33</v>
      </c>
      <c r="N5609">
        <v>24</v>
      </c>
      <c r="O5609" s="8">
        <f>AVERAGE(Table1[[#This Row],[highway MPG]:[city mpg]])</f>
        <v>28.5</v>
      </c>
      <c r="P5609">
        <v>873</v>
      </c>
      <c r="Q5609">
        <v>25095</v>
      </c>
    </row>
    <row r="5610" spans="1:17" x14ac:dyDescent="0.3">
      <c r="A5610" t="s">
        <v>221</v>
      </c>
      <c r="B5610" t="s">
        <v>546</v>
      </c>
      <c r="C5610">
        <v>2012</v>
      </c>
      <c r="D5610" t="s">
        <v>39</v>
      </c>
      <c r="E5610">
        <v>200</v>
      </c>
      <c r="F5610">
        <v>4</v>
      </c>
      <c r="G5610" t="s">
        <v>78</v>
      </c>
      <c r="H5610" t="s">
        <v>31</v>
      </c>
      <c r="I5610">
        <v>2</v>
      </c>
      <c r="J5610" t="s">
        <v>67</v>
      </c>
      <c r="K5610" t="s">
        <v>22</v>
      </c>
      <c r="L5610" t="s">
        <v>68</v>
      </c>
      <c r="M5610">
        <v>33</v>
      </c>
      <c r="N5610">
        <v>24</v>
      </c>
      <c r="O5610" s="8">
        <f>AVERAGE(Table1[[#This Row],[highway MPG]:[city mpg]])</f>
        <v>28.5</v>
      </c>
      <c r="P5610">
        <v>873</v>
      </c>
      <c r="Q5610">
        <v>27375</v>
      </c>
    </row>
    <row r="5611" spans="1:17" x14ac:dyDescent="0.3">
      <c r="A5611" t="s">
        <v>221</v>
      </c>
      <c r="B5611" t="s">
        <v>546</v>
      </c>
      <c r="C5611">
        <v>2012</v>
      </c>
      <c r="D5611" t="s">
        <v>39</v>
      </c>
      <c r="E5611">
        <v>200</v>
      </c>
      <c r="F5611">
        <v>4</v>
      </c>
      <c r="G5611" t="s">
        <v>78</v>
      </c>
      <c r="H5611" t="s">
        <v>31</v>
      </c>
      <c r="I5611">
        <v>4</v>
      </c>
      <c r="J5611" t="s">
        <v>67</v>
      </c>
      <c r="K5611" t="s">
        <v>22</v>
      </c>
      <c r="L5611" t="s">
        <v>55</v>
      </c>
      <c r="M5611">
        <v>33</v>
      </c>
      <c r="N5611">
        <v>24</v>
      </c>
      <c r="O5611" s="8">
        <f>AVERAGE(Table1[[#This Row],[highway MPG]:[city mpg]])</f>
        <v>28.5</v>
      </c>
      <c r="P5611">
        <v>873</v>
      </c>
      <c r="Q5611">
        <v>31695</v>
      </c>
    </row>
    <row r="5612" spans="1:17" x14ac:dyDescent="0.3">
      <c r="A5612" t="s">
        <v>221</v>
      </c>
      <c r="B5612" t="s">
        <v>546</v>
      </c>
      <c r="C5612">
        <v>2012</v>
      </c>
      <c r="D5612" t="s">
        <v>39</v>
      </c>
      <c r="E5612">
        <v>200</v>
      </c>
      <c r="F5612">
        <v>4</v>
      </c>
      <c r="G5612" t="s">
        <v>19</v>
      </c>
      <c r="H5612" t="s">
        <v>31</v>
      </c>
      <c r="I5612">
        <v>2</v>
      </c>
      <c r="J5612" t="s">
        <v>67</v>
      </c>
      <c r="K5612" t="s">
        <v>22</v>
      </c>
      <c r="L5612" t="s">
        <v>68</v>
      </c>
      <c r="M5612">
        <v>31</v>
      </c>
      <c r="N5612">
        <v>21</v>
      </c>
      <c r="O5612" s="8">
        <f>AVERAGE(Table1[[#This Row],[highway MPG]:[city mpg]])</f>
        <v>26</v>
      </c>
      <c r="P5612">
        <v>873</v>
      </c>
      <c r="Q5612">
        <v>29995</v>
      </c>
    </row>
    <row r="5613" spans="1:17" x14ac:dyDescent="0.3">
      <c r="A5613" t="s">
        <v>221</v>
      </c>
      <c r="B5613" t="s">
        <v>546</v>
      </c>
      <c r="C5613">
        <v>2012</v>
      </c>
      <c r="D5613" t="s">
        <v>39</v>
      </c>
      <c r="E5613">
        <v>200</v>
      </c>
      <c r="F5613">
        <v>4</v>
      </c>
      <c r="G5613" t="s">
        <v>78</v>
      </c>
      <c r="H5613" t="s">
        <v>31</v>
      </c>
      <c r="I5613">
        <v>4</v>
      </c>
      <c r="J5613" t="s">
        <v>67</v>
      </c>
      <c r="K5613" t="s">
        <v>22</v>
      </c>
      <c r="L5613" t="s">
        <v>55</v>
      </c>
      <c r="M5613">
        <v>33</v>
      </c>
      <c r="N5613">
        <v>24</v>
      </c>
      <c r="O5613" s="8">
        <f>AVERAGE(Table1[[#This Row],[highway MPG]:[city mpg]])</f>
        <v>28.5</v>
      </c>
      <c r="P5613">
        <v>873</v>
      </c>
      <c r="Q5613">
        <v>29545</v>
      </c>
    </row>
    <row r="5614" spans="1:17" x14ac:dyDescent="0.3">
      <c r="A5614" t="s">
        <v>221</v>
      </c>
      <c r="B5614" t="s">
        <v>546</v>
      </c>
      <c r="C5614">
        <v>2012</v>
      </c>
      <c r="D5614" t="s">
        <v>39</v>
      </c>
      <c r="E5614">
        <v>200</v>
      </c>
      <c r="F5614">
        <v>4</v>
      </c>
      <c r="G5614" t="s">
        <v>19</v>
      </c>
      <c r="H5614" t="s">
        <v>31</v>
      </c>
      <c r="I5614">
        <v>2</v>
      </c>
      <c r="J5614" t="s">
        <v>67</v>
      </c>
      <c r="K5614" t="s">
        <v>22</v>
      </c>
      <c r="L5614" t="s">
        <v>68</v>
      </c>
      <c r="M5614">
        <v>31</v>
      </c>
      <c r="N5614">
        <v>21</v>
      </c>
      <c r="O5614" s="8">
        <f>AVERAGE(Table1[[#This Row],[highway MPG]:[city mpg]])</f>
        <v>26</v>
      </c>
      <c r="P5614">
        <v>873</v>
      </c>
      <c r="Q5614">
        <v>27845</v>
      </c>
    </row>
    <row r="5615" spans="1:17" x14ac:dyDescent="0.3">
      <c r="A5615" t="s">
        <v>221</v>
      </c>
      <c r="B5615" t="s">
        <v>546</v>
      </c>
      <c r="C5615">
        <v>2012</v>
      </c>
      <c r="D5615" t="s">
        <v>39</v>
      </c>
      <c r="E5615">
        <v>200</v>
      </c>
      <c r="F5615">
        <v>4</v>
      </c>
      <c r="G5615" t="s">
        <v>78</v>
      </c>
      <c r="H5615" t="s">
        <v>31</v>
      </c>
      <c r="I5615">
        <v>2</v>
      </c>
      <c r="J5615" t="s">
        <v>67</v>
      </c>
      <c r="K5615" t="s">
        <v>22</v>
      </c>
      <c r="L5615" t="s">
        <v>68</v>
      </c>
      <c r="M5615">
        <v>33</v>
      </c>
      <c r="N5615">
        <v>24</v>
      </c>
      <c r="O5615" s="8">
        <f>AVERAGE(Table1[[#This Row],[highway MPG]:[city mpg]])</f>
        <v>28.5</v>
      </c>
      <c r="P5615">
        <v>873</v>
      </c>
      <c r="Q5615">
        <v>31095</v>
      </c>
    </row>
    <row r="5616" spans="1:17" x14ac:dyDescent="0.3">
      <c r="A5616" t="s">
        <v>221</v>
      </c>
      <c r="B5616" t="s">
        <v>546</v>
      </c>
      <c r="C5616">
        <v>2012</v>
      </c>
      <c r="D5616" t="s">
        <v>39</v>
      </c>
      <c r="E5616">
        <v>200</v>
      </c>
      <c r="F5616">
        <v>4</v>
      </c>
      <c r="G5616" t="s">
        <v>19</v>
      </c>
      <c r="H5616" t="s">
        <v>31</v>
      </c>
      <c r="I5616">
        <v>4</v>
      </c>
      <c r="J5616" t="s">
        <v>67</v>
      </c>
      <c r="K5616" t="s">
        <v>22</v>
      </c>
      <c r="L5616" t="s">
        <v>55</v>
      </c>
      <c r="M5616">
        <v>31</v>
      </c>
      <c r="N5616">
        <v>21</v>
      </c>
      <c r="O5616" s="8">
        <f>AVERAGE(Table1[[#This Row],[highway MPG]:[city mpg]])</f>
        <v>26</v>
      </c>
      <c r="P5616">
        <v>873</v>
      </c>
      <c r="Q5616">
        <v>28445</v>
      </c>
    </row>
    <row r="5617" spans="1:17" x14ac:dyDescent="0.3">
      <c r="A5617" t="s">
        <v>221</v>
      </c>
      <c r="B5617" t="s">
        <v>546</v>
      </c>
      <c r="C5617">
        <v>2012</v>
      </c>
      <c r="D5617" t="s">
        <v>39</v>
      </c>
      <c r="E5617">
        <v>200</v>
      </c>
      <c r="F5617">
        <v>4</v>
      </c>
      <c r="G5617" t="s">
        <v>19</v>
      </c>
      <c r="H5617" t="s">
        <v>31</v>
      </c>
      <c r="I5617">
        <v>2</v>
      </c>
      <c r="J5617" t="s">
        <v>67</v>
      </c>
      <c r="K5617" t="s">
        <v>22</v>
      </c>
      <c r="L5617" t="s">
        <v>68</v>
      </c>
      <c r="M5617">
        <v>31</v>
      </c>
      <c r="N5617">
        <v>21</v>
      </c>
      <c r="O5617" s="8">
        <f>AVERAGE(Table1[[#This Row],[highway MPG]:[city mpg]])</f>
        <v>26</v>
      </c>
      <c r="P5617">
        <v>873</v>
      </c>
      <c r="Q5617">
        <v>27845</v>
      </c>
    </row>
    <row r="5618" spans="1:17" x14ac:dyDescent="0.3">
      <c r="A5618" t="s">
        <v>221</v>
      </c>
      <c r="B5618" t="s">
        <v>546</v>
      </c>
      <c r="C5618">
        <v>2012</v>
      </c>
      <c r="D5618" t="s">
        <v>39</v>
      </c>
      <c r="E5618">
        <v>200</v>
      </c>
      <c r="F5618">
        <v>4</v>
      </c>
      <c r="G5618" t="s">
        <v>78</v>
      </c>
      <c r="H5618" t="s">
        <v>31</v>
      </c>
      <c r="I5618">
        <v>2</v>
      </c>
      <c r="J5618" t="s">
        <v>67</v>
      </c>
      <c r="K5618" t="s">
        <v>22</v>
      </c>
      <c r="L5618" t="s">
        <v>68</v>
      </c>
      <c r="M5618">
        <v>33</v>
      </c>
      <c r="N5618">
        <v>24</v>
      </c>
      <c r="O5618" s="8">
        <f>AVERAGE(Table1[[#This Row],[highway MPG]:[city mpg]])</f>
        <v>28.5</v>
      </c>
      <c r="P5618">
        <v>873</v>
      </c>
      <c r="Q5618">
        <v>25095</v>
      </c>
    </row>
    <row r="5619" spans="1:17" x14ac:dyDescent="0.3">
      <c r="A5619" t="s">
        <v>221</v>
      </c>
      <c r="B5619" t="s">
        <v>546</v>
      </c>
      <c r="C5619">
        <v>2012</v>
      </c>
      <c r="D5619" t="s">
        <v>39</v>
      </c>
      <c r="E5619">
        <v>200</v>
      </c>
      <c r="F5619">
        <v>4</v>
      </c>
      <c r="G5619" t="s">
        <v>19</v>
      </c>
      <c r="H5619" t="s">
        <v>31</v>
      </c>
      <c r="I5619">
        <v>4</v>
      </c>
      <c r="J5619" t="s">
        <v>67</v>
      </c>
      <c r="K5619" t="s">
        <v>22</v>
      </c>
      <c r="L5619" t="s">
        <v>55</v>
      </c>
      <c r="M5619">
        <v>31</v>
      </c>
      <c r="N5619">
        <v>21</v>
      </c>
      <c r="O5619" s="8">
        <f>AVERAGE(Table1[[#This Row],[highway MPG]:[city mpg]])</f>
        <v>26</v>
      </c>
      <c r="P5619">
        <v>873</v>
      </c>
      <c r="Q5619">
        <v>24595</v>
      </c>
    </row>
    <row r="5620" spans="1:17" x14ac:dyDescent="0.3">
      <c r="A5620" t="s">
        <v>221</v>
      </c>
      <c r="B5620" t="s">
        <v>546</v>
      </c>
      <c r="C5620">
        <v>2012</v>
      </c>
      <c r="D5620" t="s">
        <v>39</v>
      </c>
      <c r="E5620">
        <v>200</v>
      </c>
      <c r="F5620">
        <v>4</v>
      </c>
      <c r="G5620" t="s">
        <v>78</v>
      </c>
      <c r="H5620" t="s">
        <v>31</v>
      </c>
      <c r="I5620">
        <v>2</v>
      </c>
      <c r="J5620" t="s">
        <v>67</v>
      </c>
      <c r="K5620" t="s">
        <v>22</v>
      </c>
      <c r="L5620" t="s">
        <v>68</v>
      </c>
      <c r="M5620">
        <v>33</v>
      </c>
      <c r="N5620">
        <v>24</v>
      </c>
      <c r="O5620" s="8">
        <f>AVERAGE(Table1[[#This Row],[highway MPG]:[city mpg]])</f>
        <v>28.5</v>
      </c>
      <c r="P5620">
        <v>873</v>
      </c>
      <c r="Q5620">
        <v>28945</v>
      </c>
    </row>
    <row r="5621" spans="1:17" x14ac:dyDescent="0.3">
      <c r="A5621" t="s">
        <v>221</v>
      </c>
      <c r="B5621" t="s">
        <v>546</v>
      </c>
      <c r="C5621">
        <v>2012</v>
      </c>
      <c r="D5621" t="s">
        <v>39</v>
      </c>
      <c r="E5621">
        <v>200</v>
      </c>
      <c r="F5621">
        <v>4</v>
      </c>
      <c r="G5621" t="s">
        <v>19</v>
      </c>
      <c r="H5621" t="s">
        <v>31</v>
      </c>
      <c r="I5621">
        <v>2</v>
      </c>
      <c r="J5621" t="s">
        <v>67</v>
      </c>
      <c r="K5621" t="s">
        <v>22</v>
      </c>
      <c r="L5621" t="s">
        <v>68</v>
      </c>
      <c r="M5621">
        <v>31</v>
      </c>
      <c r="N5621">
        <v>21</v>
      </c>
      <c r="O5621" s="8">
        <f>AVERAGE(Table1[[#This Row],[highway MPG]:[city mpg]])</f>
        <v>26</v>
      </c>
      <c r="P5621">
        <v>873</v>
      </c>
      <c r="Q5621">
        <v>23995</v>
      </c>
    </row>
    <row r="5622" spans="1:17" x14ac:dyDescent="0.3">
      <c r="A5622" t="s">
        <v>221</v>
      </c>
      <c r="B5622" t="s">
        <v>546</v>
      </c>
      <c r="C5622">
        <v>2012</v>
      </c>
      <c r="D5622" t="s">
        <v>39</v>
      </c>
      <c r="E5622">
        <v>200</v>
      </c>
      <c r="F5622">
        <v>4</v>
      </c>
      <c r="G5622" t="s">
        <v>78</v>
      </c>
      <c r="H5622" t="s">
        <v>31</v>
      </c>
      <c r="I5622">
        <v>2</v>
      </c>
      <c r="J5622" t="s">
        <v>67</v>
      </c>
      <c r="K5622" t="s">
        <v>22</v>
      </c>
      <c r="L5622" t="s">
        <v>68</v>
      </c>
      <c r="M5622">
        <v>33</v>
      </c>
      <c r="N5622">
        <v>24</v>
      </c>
      <c r="O5622" s="8">
        <f>AVERAGE(Table1[[#This Row],[highway MPG]:[city mpg]])</f>
        <v>28.5</v>
      </c>
      <c r="P5622">
        <v>873</v>
      </c>
      <c r="Q5622">
        <v>27375</v>
      </c>
    </row>
    <row r="5623" spans="1:17" x14ac:dyDescent="0.3">
      <c r="A5623" t="s">
        <v>221</v>
      </c>
      <c r="B5623" t="s">
        <v>546</v>
      </c>
      <c r="C5623">
        <v>2012</v>
      </c>
      <c r="D5623" t="s">
        <v>39</v>
      </c>
      <c r="E5623">
        <v>200</v>
      </c>
      <c r="F5623">
        <v>4</v>
      </c>
      <c r="G5623" t="s">
        <v>78</v>
      </c>
      <c r="H5623" t="s">
        <v>31</v>
      </c>
      <c r="I5623">
        <v>4</v>
      </c>
      <c r="J5623" t="s">
        <v>67</v>
      </c>
      <c r="K5623" t="s">
        <v>22</v>
      </c>
      <c r="L5623" t="s">
        <v>55</v>
      </c>
      <c r="M5623">
        <v>33</v>
      </c>
      <c r="N5623">
        <v>24</v>
      </c>
      <c r="O5623" s="8">
        <f>AVERAGE(Table1[[#This Row],[highway MPG]:[city mpg]])</f>
        <v>28.5</v>
      </c>
      <c r="P5623">
        <v>873</v>
      </c>
      <c r="Q5623">
        <v>29545</v>
      </c>
    </row>
    <row r="5624" spans="1:17" x14ac:dyDescent="0.3">
      <c r="A5624" t="s">
        <v>221</v>
      </c>
      <c r="B5624" t="s">
        <v>546</v>
      </c>
      <c r="C5624">
        <v>2012</v>
      </c>
      <c r="D5624" t="s">
        <v>39</v>
      </c>
      <c r="E5624">
        <v>200</v>
      </c>
      <c r="F5624">
        <v>4</v>
      </c>
      <c r="G5624" t="s">
        <v>19</v>
      </c>
      <c r="H5624" t="s">
        <v>31</v>
      </c>
      <c r="I5624">
        <v>2</v>
      </c>
      <c r="J5624" t="s">
        <v>67</v>
      </c>
      <c r="K5624" t="s">
        <v>22</v>
      </c>
      <c r="L5624" t="s">
        <v>68</v>
      </c>
      <c r="M5624">
        <v>31</v>
      </c>
      <c r="N5624">
        <v>21</v>
      </c>
      <c r="O5624" s="8">
        <f>AVERAGE(Table1[[#This Row],[highway MPG]:[city mpg]])</f>
        <v>26</v>
      </c>
      <c r="P5624">
        <v>873</v>
      </c>
      <c r="Q5624">
        <v>29995</v>
      </c>
    </row>
    <row r="5625" spans="1:17" x14ac:dyDescent="0.3">
      <c r="A5625" t="s">
        <v>221</v>
      </c>
      <c r="B5625" t="s">
        <v>546</v>
      </c>
      <c r="C5625">
        <v>2012</v>
      </c>
      <c r="D5625" t="s">
        <v>39</v>
      </c>
      <c r="E5625">
        <v>200</v>
      </c>
      <c r="F5625">
        <v>4</v>
      </c>
      <c r="G5625" t="s">
        <v>19</v>
      </c>
      <c r="H5625" t="s">
        <v>31</v>
      </c>
      <c r="I5625">
        <v>2</v>
      </c>
      <c r="J5625" t="s">
        <v>67</v>
      </c>
      <c r="K5625" t="s">
        <v>22</v>
      </c>
      <c r="L5625" t="s">
        <v>68</v>
      </c>
      <c r="M5625">
        <v>31</v>
      </c>
      <c r="N5625">
        <v>21</v>
      </c>
      <c r="O5625" s="8">
        <f>AVERAGE(Table1[[#This Row],[highway MPG]:[city mpg]])</f>
        <v>26</v>
      </c>
      <c r="P5625">
        <v>873</v>
      </c>
      <c r="Q5625">
        <v>23995</v>
      </c>
    </row>
    <row r="5626" spans="1:17" x14ac:dyDescent="0.3">
      <c r="A5626" t="s">
        <v>221</v>
      </c>
      <c r="B5626" t="s">
        <v>546</v>
      </c>
      <c r="C5626">
        <v>2012</v>
      </c>
      <c r="D5626" t="s">
        <v>39</v>
      </c>
      <c r="E5626">
        <v>200</v>
      </c>
      <c r="F5626">
        <v>4</v>
      </c>
      <c r="G5626" t="s">
        <v>78</v>
      </c>
      <c r="H5626" t="s">
        <v>31</v>
      </c>
      <c r="I5626">
        <v>4</v>
      </c>
      <c r="J5626" t="s">
        <v>67</v>
      </c>
      <c r="K5626" t="s">
        <v>22</v>
      </c>
      <c r="L5626" t="s">
        <v>55</v>
      </c>
      <c r="M5626">
        <v>33</v>
      </c>
      <c r="N5626">
        <v>24</v>
      </c>
      <c r="O5626" s="8">
        <f>AVERAGE(Table1[[#This Row],[highway MPG]:[city mpg]])</f>
        <v>28.5</v>
      </c>
      <c r="P5626">
        <v>873</v>
      </c>
      <c r="Q5626">
        <v>25695</v>
      </c>
    </row>
    <row r="5627" spans="1:17" x14ac:dyDescent="0.3">
      <c r="A5627" t="s">
        <v>221</v>
      </c>
      <c r="B5627" t="s">
        <v>546</v>
      </c>
      <c r="C5627">
        <v>2012</v>
      </c>
      <c r="D5627" t="s">
        <v>39</v>
      </c>
      <c r="E5627">
        <v>200</v>
      </c>
      <c r="F5627">
        <v>4</v>
      </c>
      <c r="G5627" t="s">
        <v>19</v>
      </c>
      <c r="H5627" t="s">
        <v>31</v>
      </c>
      <c r="I5627">
        <v>4</v>
      </c>
      <c r="J5627" t="s">
        <v>67</v>
      </c>
      <c r="K5627" t="s">
        <v>22</v>
      </c>
      <c r="L5627" t="s">
        <v>55</v>
      </c>
      <c r="M5627">
        <v>31</v>
      </c>
      <c r="N5627">
        <v>21</v>
      </c>
      <c r="O5627" s="8">
        <f>AVERAGE(Table1[[#This Row],[highway MPG]:[city mpg]])</f>
        <v>26</v>
      </c>
      <c r="P5627">
        <v>873</v>
      </c>
      <c r="Q5627">
        <v>26875</v>
      </c>
    </row>
    <row r="5628" spans="1:17" x14ac:dyDescent="0.3">
      <c r="A5628" t="s">
        <v>221</v>
      </c>
      <c r="B5628" t="s">
        <v>546</v>
      </c>
      <c r="C5628">
        <v>2012</v>
      </c>
      <c r="D5628" t="s">
        <v>39</v>
      </c>
      <c r="E5628">
        <v>200</v>
      </c>
      <c r="F5628">
        <v>4</v>
      </c>
      <c r="G5628" t="s">
        <v>19</v>
      </c>
      <c r="H5628" t="s">
        <v>31</v>
      </c>
      <c r="I5628">
        <v>4</v>
      </c>
      <c r="J5628" t="s">
        <v>67</v>
      </c>
      <c r="K5628" t="s">
        <v>22</v>
      </c>
      <c r="L5628" t="s">
        <v>55</v>
      </c>
      <c r="M5628">
        <v>31</v>
      </c>
      <c r="N5628">
        <v>21</v>
      </c>
      <c r="O5628" s="8">
        <f>AVERAGE(Table1[[#This Row],[highway MPG]:[city mpg]])</f>
        <v>26</v>
      </c>
      <c r="P5628">
        <v>873</v>
      </c>
      <c r="Q5628">
        <v>30595</v>
      </c>
    </row>
    <row r="5629" spans="1:17" x14ac:dyDescent="0.3">
      <c r="A5629" t="s">
        <v>221</v>
      </c>
      <c r="B5629" t="s">
        <v>546</v>
      </c>
      <c r="C5629">
        <v>2012</v>
      </c>
      <c r="D5629" t="s">
        <v>39</v>
      </c>
      <c r="E5629">
        <v>200</v>
      </c>
      <c r="F5629">
        <v>4</v>
      </c>
      <c r="G5629" t="s">
        <v>19</v>
      </c>
      <c r="H5629" t="s">
        <v>31</v>
      </c>
      <c r="I5629">
        <v>4</v>
      </c>
      <c r="J5629" t="s">
        <v>67</v>
      </c>
      <c r="K5629" t="s">
        <v>22</v>
      </c>
      <c r="L5629" t="s">
        <v>55</v>
      </c>
      <c r="M5629">
        <v>31</v>
      </c>
      <c r="N5629">
        <v>21</v>
      </c>
      <c r="O5629" s="8">
        <f>AVERAGE(Table1[[#This Row],[highway MPG]:[city mpg]])</f>
        <v>26</v>
      </c>
      <c r="P5629">
        <v>873</v>
      </c>
      <c r="Q5629">
        <v>30595</v>
      </c>
    </row>
    <row r="5630" spans="1:17" x14ac:dyDescent="0.3">
      <c r="A5630" t="s">
        <v>221</v>
      </c>
      <c r="B5630" t="s">
        <v>546</v>
      </c>
      <c r="C5630">
        <v>2012</v>
      </c>
      <c r="D5630" t="s">
        <v>39</v>
      </c>
      <c r="E5630">
        <v>200</v>
      </c>
      <c r="F5630">
        <v>4</v>
      </c>
      <c r="G5630" t="s">
        <v>78</v>
      </c>
      <c r="H5630" t="s">
        <v>31</v>
      </c>
      <c r="I5630">
        <v>4</v>
      </c>
      <c r="J5630" t="s">
        <v>67</v>
      </c>
      <c r="K5630" t="s">
        <v>22</v>
      </c>
      <c r="L5630" t="s">
        <v>55</v>
      </c>
      <c r="M5630">
        <v>33</v>
      </c>
      <c r="N5630">
        <v>24</v>
      </c>
      <c r="O5630" s="8">
        <f>AVERAGE(Table1[[#This Row],[highway MPG]:[city mpg]])</f>
        <v>28.5</v>
      </c>
      <c r="P5630">
        <v>873</v>
      </c>
      <c r="Q5630">
        <v>27975</v>
      </c>
    </row>
    <row r="5631" spans="1:17" x14ac:dyDescent="0.3">
      <c r="A5631" t="s">
        <v>221</v>
      </c>
      <c r="B5631" t="s">
        <v>546</v>
      </c>
      <c r="C5631">
        <v>2012</v>
      </c>
      <c r="D5631" t="s">
        <v>39</v>
      </c>
      <c r="E5631">
        <v>200</v>
      </c>
      <c r="F5631">
        <v>4</v>
      </c>
      <c r="G5631" t="s">
        <v>19</v>
      </c>
      <c r="H5631" t="s">
        <v>31</v>
      </c>
      <c r="I5631">
        <v>4</v>
      </c>
      <c r="J5631" t="s">
        <v>67</v>
      </c>
      <c r="K5631" t="s">
        <v>22</v>
      </c>
      <c r="L5631" t="s">
        <v>55</v>
      </c>
      <c r="M5631">
        <v>31</v>
      </c>
      <c r="N5631">
        <v>21</v>
      </c>
      <c r="O5631" s="8">
        <f>AVERAGE(Table1[[#This Row],[highway MPG]:[city mpg]])</f>
        <v>26</v>
      </c>
      <c r="P5631">
        <v>873</v>
      </c>
      <c r="Q5631">
        <v>26875</v>
      </c>
    </row>
    <row r="5632" spans="1:17" x14ac:dyDescent="0.3">
      <c r="A5632" t="s">
        <v>221</v>
      </c>
      <c r="B5632" t="s">
        <v>546</v>
      </c>
      <c r="C5632">
        <v>2012</v>
      </c>
      <c r="D5632" t="s">
        <v>39</v>
      </c>
      <c r="E5632">
        <v>200</v>
      </c>
      <c r="F5632">
        <v>4</v>
      </c>
      <c r="G5632" t="s">
        <v>19</v>
      </c>
      <c r="H5632" t="s">
        <v>31</v>
      </c>
      <c r="I5632">
        <v>4</v>
      </c>
      <c r="J5632" t="s">
        <v>67</v>
      </c>
      <c r="K5632" t="s">
        <v>22</v>
      </c>
      <c r="L5632" t="s">
        <v>55</v>
      </c>
      <c r="M5632">
        <v>31</v>
      </c>
      <c r="N5632">
        <v>21</v>
      </c>
      <c r="O5632" s="8">
        <f>AVERAGE(Table1[[#This Row],[highway MPG]:[city mpg]])</f>
        <v>26</v>
      </c>
      <c r="P5632">
        <v>873</v>
      </c>
      <c r="Q5632">
        <v>28445</v>
      </c>
    </row>
    <row r="5633" spans="1:17" x14ac:dyDescent="0.3">
      <c r="A5633" t="s">
        <v>221</v>
      </c>
      <c r="B5633" t="s">
        <v>546</v>
      </c>
      <c r="C5633">
        <v>2012</v>
      </c>
      <c r="D5633" t="s">
        <v>39</v>
      </c>
      <c r="E5633">
        <v>200</v>
      </c>
      <c r="F5633">
        <v>4</v>
      </c>
      <c r="G5633" t="s">
        <v>78</v>
      </c>
      <c r="H5633" t="s">
        <v>31</v>
      </c>
      <c r="I5633">
        <v>4</v>
      </c>
      <c r="J5633" t="s">
        <v>67</v>
      </c>
      <c r="K5633" t="s">
        <v>22</v>
      </c>
      <c r="L5633" t="s">
        <v>55</v>
      </c>
      <c r="M5633">
        <v>33</v>
      </c>
      <c r="N5633">
        <v>24</v>
      </c>
      <c r="O5633" s="8">
        <f>AVERAGE(Table1[[#This Row],[highway MPG]:[city mpg]])</f>
        <v>28.5</v>
      </c>
      <c r="P5633">
        <v>873</v>
      </c>
      <c r="Q5633">
        <v>25695</v>
      </c>
    </row>
    <row r="5634" spans="1:17" x14ac:dyDescent="0.3">
      <c r="A5634" t="s">
        <v>221</v>
      </c>
      <c r="B5634" t="s">
        <v>546</v>
      </c>
      <c r="C5634">
        <v>2012</v>
      </c>
      <c r="D5634" t="s">
        <v>39</v>
      </c>
      <c r="E5634">
        <v>200</v>
      </c>
      <c r="F5634">
        <v>4</v>
      </c>
      <c r="G5634" t="s">
        <v>19</v>
      </c>
      <c r="H5634" t="s">
        <v>31</v>
      </c>
      <c r="I5634">
        <v>2</v>
      </c>
      <c r="J5634" t="s">
        <v>67</v>
      </c>
      <c r="K5634" t="s">
        <v>22</v>
      </c>
      <c r="L5634" t="s">
        <v>68</v>
      </c>
      <c r="M5634">
        <v>31</v>
      </c>
      <c r="N5634">
        <v>21</v>
      </c>
      <c r="O5634" s="8">
        <f>AVERAGE(Table1[[#This Row],[highway MPG]:[city mpg]])</f>
        <v>26</v>
      </c>
      <c r="P5634">
        <v>873</v>
      </c>
      <c r="Q5634">
        <v>26275</v>
      </c>
    </row>
    <row r="5635" spans="1:17" x14ac:dyDescent="0.3">
      <c r="A5635" t="s">
        <v>221</v>
      </c>
      <c r="B5635" t="s">
        <v>546</v>
      </c>
      <c r="C5635">
        <v>2012</v>
      </c>
      <c r="D5635" t="s">
        <v>39</v>
      </c>
      <c r="E5635">
        <v>200</v>
      </c>
      <c r="F5635">
        <v>4</v>
      </c>
      <c r="G5635" t="s">
        <v>78</v>
      </c>
      <c r="H5635" t="s">
        <v>31</v>
      </c>
      <c r="I5635">
        <v>2</v>
      </c>
      <c r="J5635" t="s">
        <v>67</v>
      </c>
      <c r="K5635" t="s">
        <v>22</v>
      </c>
      <c r="L5635" t="s">
        <v>68</v>
      </c>
      <c r="M5635">
        <v>33</v>
      </c>
      <c r="N5635">
        <v>24</v>
      </c>
      <c r="O5635" s="8">
        <f>AVERAGE(Table1[[#This Row],[highway MPG]:[city mpg]])</f>
        <v>28.5</v>
      </c>
      <c r="P5635">
        <v>873</v>
      </c>
      <c r="Q5635">
        <v>28945</v>
      </c>
    </row>
    <row r="5636" spans="1:17" x14ac:dyDescent="0.3">
      <c r="A5636" t="s">
        <v>221</v>
      </c>
      <c r="B5636" t="s">
        <v>546</v>
      </c>
      <c r="C5636">
        <v>2012</v>
      </c>
      <c r="D5636" t="s">
        <v>39</v>
      </c>
      <c r="E5636">
        <v>200</v>
      </c>
      <c r="F5636">
        <v>4</v>
      </c>
      <c r="G5636" t="s">
        <v>78</v>
      </c>
      <c r="H5636" t="s">
        <v>31</v>
      </c>
      <c r="I5636">
        <v>2</v>
      </c>
      <c r="J5636" t="s">
        <v>67</v>
      </c>
      <c r="K5636" t="s">
        <v>22</v>
      </c>
      <c r="L5636" t="s">
        <v>68</v>
      </c>
      <c r="M5636">
        <v>33</v>
      </c>
      <c r="N5636">
        <v>24</v>
      </c>
      <c r="O5636" s="8">
        <f>AVERAGE(Table1[[#This Row],[highway MPG]:[city mpg]])</f>
        <v>28.5</v>
      </c>
      <c r="P5636">
        <v>873</v>
      </c>
      <c r="Q5636">
        <v>31095</v>
      </c>
    </row>
    <row r="5637" spans="1:17" x14ac:dyDescent="0.3">
      <c r="A5637" t="s">
        <v>221</v>
      </c>
      <c r="B5637" t="s">
        <v>546</v>
      </c>
      <c r="C5637">
        <v>2012</v>
      </c>
      <c r="D5637" t="s">
        <v>39</v>
      </c>
      <c r="E5637">
        <v>200</v>
      </c>
      <c r="F5637">
        <v>4</v>
      </c>
      <c r="G5637" t="s">
        <v>78</v>
      </c>
      <c r="H5637" t="s">
        <v>31</v>
      </c>
      <c r="I5637">
        <v>4</v>
      </c>
      <c r="J5637" t="s">
        <v>67</v>
      </c>
      <c r="K5637" t="s">
        <v>22</v>
      </c>
      <c r="L5637" t="s">
        <v>55</v>
      </c>
      <c r="M5637">
        <v>33</v>
      </c>
      <c r="N5637">
        <v>24</v>
      </c>
      <c r="O5637" s="8">
        <f>AVERAGE(Table1[[#This Row],[highway MPG]:[city mpg]])</f>
        <v>28.5</v>
      </c>
      <c r="P5637">
        <v>873</v>
      </c>
      <c r="Q5637">
        <v>27975</v>
      </c>
    </row>
    <row r="5638" spans="1:17" x14ac:dyDescent="0.3">
      <c r="A5638" t="s">
        <v>221</v>
      </c>
      <c r="B5638" t="s">
        <v>546</v>
      </c>
      <c r="C5638">
        <v>2013</v>
      </c>
      <c r="D5638" t="s">
        <v>39</v>
      </c>
      <c r="E5638">
        <v>200</v>
      </c>
      <c r="F5638">
        <v>4</v>
      </c>
      <c r="G5638" t="s">
        <v>78</v>
      </c>
      <c r="H5638" t="s">
        <v>31</v>
      </c>
      <c r="I5638">
        <v>4</v>
      </c>
      <c r="J5638" t="s">
        <v>67</v>
      </c>
      <c r="K5638" t="s">
        <v>22</v>
      </c>
      <c r="L5638" t="s">
        <v>55</v>
      </c>
      <c r="M5638">
        <v>33</v>
      </c>
      <c r="N5638">
        <v>24</v>
      </c>
      <c r="O5638" s="8">
        <f>AVERAGE(Table1[[#This Row],[highway MPG]:[city mpg]])</f>
        <v>28.5</v>
      </c>
      <c r="P5638">
        <v>873</v>
      </c>
      <c r="Q5638">
        <v>29895</v>
      </c>
    </row>
    <row r="5639" spans="1:17" x14ac:dyDescent="0.3">
      <c r="A5639" t="s">
        <v>221</v>
      </c>
      <c r="B5639" t="s">
        <v>546</v>
      </c>
      <c r="C5639">
        <v>2013</v>
      </c>
      <c r="D5639" t="s">
        <v>39</v>
      </c>
      <c r="E5639">
        <v>200</v>
      </c>
      <c r="F5639">
        <v>4</v>
      </c>
      <c r="G5639" t="s">
        <v>19</v>
      </c>
      <c r="H5639" t="s">
        <v>31</v>
      </c>
      <c r="I5639">
        <v>4</v>
      </c>
      <c r="J5639" t="s">
        <v>67</v>
      </c>
      <c r="K5639" t="s">
        <v>22</v>
      </c>
      <c r="L5639" t="s">
        <v>55</v>
      </c>
      <c r="M5639">
        <v>31</v>
      </c>
      <c r="N5639">
        <v>21</v>
      </c>
      <c r="O5639" s="8">
        <f>AVERAGE(Table1[[#This Row],[highway MPG]:[city mpg]])</f>
        <v>26</v>
      </c>
      <c r="P5639">
        <v>873</v>
      </c>
      <c r="Q5639">
        <v>29695</v>
      </c>
    </row>
    <row r="5640" spans="1:17" x14ac:dyDescent="0.3">
      <c r="A5640" t="s">
        <v>221</v>
      </c>
      <c r="B5640" t="s">
        <v>546</v>
      </c>
      <c r="C5640">
        <v>2013</v>
      </c>
      <c r="D5640" t="s">
        <v>39</v>
      </c>
      <c r="E5640">
        <v>200</v>
      </c>
      <c r="F5640">
        <v>4</v>
      </c>
      <c r="G5640" t="s">
        <v>78</v>
      </c>
      <c r="H5640" t="s">
        <v>31</v>
      </c>
      <c r="I5640">
        <v>4</v>
      </c>
      <c r="J5640" t="s">
        <v>67</v>
      </c>
      <c r="K5640" t="s">
        <v>22</v>
      </c>
      <c r="L5640" t="s">
        <v>55</v>
      </c>
      <c r="M5640">
        <v>33</v>
      </c>
      <c r="N5640">
        <v>24</v>
      </c>
      <c r="O5640" s="8">
        <f>AVERAGE(Table1[[#This Row],[highway MPG]:[city mpg]])</f>
        <v>28.5</v>
      </c>
      <c r="P5640">
        <v>873</v>
      </c>
      <c r="Q5640">
        <v>30795</v>
      </c>
    </row>
    <row r="5641" spans="1:17" x14ac:dyDescent="0.3">
      <c r="A5641" t="s">
        <v>221</v>
      </c>
      <c r="B5641" t="s">
        <v>546</v>
      </c>
      <c r="C5641">
        <v>2013</v>
      </c>
      <c r="D5641" t="s">
        <v>39</v>
      </c>
      <c r="E5641">
        <v>200</v>
      </c>
      <c r="F5641">
        <v>4</v>
      </c>
      <c r="G5641" t="s">
        <v>78</v>
      </c>
      <c r="H5641" t="s">
        <v>31</v>
      </c>
      <c r="I5641">
        <v>2</v>
      </c>
      <c r="J5641" t="s">
        <v>67</v>
      </c>
      <c r="K5641" t="s">
        <v>22</v>
      </c>
      <c r="L5641" t="s">
        <v>68</v>
      </c>
      <c r="M5641">
        <v>33</v>
      </c>
      <c r="N5641">
        <v>24</v>
      </c>
      <c r="O5641" s="8">
        <f>AVERAGE(Table1[[#This Row],[highway MPG]:[city mpg]])</f>
        <v>28.5</v>
      </c>
      <c r="P5641">
        <v>873</v>
      </c>
      <c r="Q5641">
        <v>25300</v>
      </c>
    </row>
    <row r="5642" spans="1:17" x14ac:dyDescent="0.3">
      <c r="A5642" t="s">
        <v>221</v>
      </c>
      <c r="B5642" t="s">
        <v>546</v>
      </c>
      <c r="C5642">
        <v>2013</v>
      </c>
      <c r="D5642" t="s">
        <v>39</v>
      </c>
      <c r="E5642">
        <v>200</v>
      </c>
      <c r="F5642">
        <v>4</v>
      </c>
      <c r="G5642" t="s">
        <v>19</v>
      </c>
      <c r="H5642" t="s">
        <v>31</v>
      </c>
      <c r="I5642">
        <v>2</v>
      </c>
      <c r="J5642" t="s">
        <v>67</v>
      </c>
      <c r="K5642" t="s">
        <v>22</v>
      </c>
      <c r="L5642" t="s">
        <v>68</v>
      </c>
      <c r="M5642">
        <v>31</v>
      </c>
      <c r="N5642">
        <v>21</v>
      </c>
      <c r="O5642" s="8">
        <f>AVERAGE(Table1[[#This Row],[highway MPG]:[city mpg]])</f>
        <v>26</v>
      </c>
      <c r="P5642">
        <v>873</v>
      </c>
      <c r="Q5642">
        <v>24200</v>
      </c>
    </row>
    <row r="5643" spans="1:17" x14ac:dyDescent="0.3">
      <c r="A5643" t="s">
        <v>221</v>
      </c>
      <c r="B5643" t="s">
        <v>546</v>
      </c>
      <c r="C5643">
        <v>2013</v>
      </c>
      <c r="D5643" t="s">
        <v>39</v>
      </c>
      <c r="E5643">
        <v>200</v>
      </c>
      <c r="F5643">
        <v>4</v>
      </c>
      <c r="G5643" t="s">
        <v>78</v>
      </c>
      <c r="H5643" t="s">
        <v>31</v>
      </c>
      <c r="I5643">
        <v>4</v>
      </c>
      <c r="J5643" t="s">
        <v>67</v>
      </c>
      <c r="K5643" t="s">
        <v>22</v>
      </c>
      <c r="L5643" t="s">
        <v>55</v>
      </c>
      <c r="M5643">
        <v>33</v>
      </c>
      <c r="N5643">
        <v>24</v>
      </c>
      <c r="O5643" s="8">
        <f>AVERAGE(Table1[[#This Row],[highway MPG]:[city mpg]])</f>
        <v>28.5</v>
      </c>
      <c r="P5643">
        <v>873</v>
      </c>
      <c r="Q5643">
        <v>25895</v>
      </c>
    </row>
    <row r="5644" spans="1:17" x14ac:dyDescent="0.3">
      <c r="A5644" t="s">
        <v>221</v>
      </c>
      <c r="B5644" t="s">
        <v>546</v>
      </c>
      <c r="C5644">
        <v>2013</v>
      </c>
      <c r="D5644" t="s">
        <v>39</v>
      </c>
      <c r="E5644">
        <v>200</v>
      </c>
      <c r="F5644">
        <v>4</v>
      </c>
      <c r="G5644" t="s">
        <v>19</v>
      </c>
      <c r="H5644" t="s">
        <v>31</v>
      </c>
      <c r="I5644">
        <v>4</v>
      </c>
      <c r="J5644" t="s">
        <v>67</v>
      </c>
      <c r="K5644" t="s">
        <v>22</v>
      </c>
      <c r="L5644" t="s">
        <v>55</v>
      </c>
      <c r="M5644">
        <v>31</v>
      </c>
      <c r="N5644">
        <v>21</v>
      </c>
      <c r="O5644" s="8">
        <f>AVERAGE(Table1[[#This Row],[highway MPG]:[city mpg]])</f>
        <v>26</v>
      </c>
      <c r="P5644">
        <v>873</v>
      </c>
      <c r="Q5644">
        <v>30995</v>
      </c>
    </row>
    <row r="5645" spans="1:17" x14ac:dyDescent="0.3">
      <c r="A5645" t="s">
        <v>221</v>
      </c>
      <c r="B5645" t="s">
        <v>546</v>
      </c>
      <c r="C5645">
        <v>2013</v>
      </c>
      <c r="D5645" t="s">
        <v>39</v>
      </c>
      <c r="E5645">
        <v>200</v>
      </c>
      <c r="F5645">
        <v>4</v>
      </c>
      <c r="G5645" t="s">
        <v>19</v>
      </c>
      <c r="H5645" t="s">
        <v>31</v>
      </c>
      <c r="I5645">
        <v>2</v>
      </c>
      <c r="J5645" t="s">
        <v>67</v>
      </c>
      <c r="K5645" t="s">
        <v>22</v>
      </c>
      <c r="L5645" t="s">
        <v>68</v>
      </c>
      <c r="M5645">
        <v>31</v>
      </c>
      <c r="N5645">
        <v>21</v>
      </c>
      <c r="O5645" s="8">
        <f>AVERAGE(Table1[[#This Row],[highway MPG]:[city mpg]])</f>
        <v>26</v>
      </c>
      <c r="P5645">
        <v>873</v>
      </c>
      <c r="Q5645">
        <v>30395</v>
      </c>
    </row>
    <row r="5646" spans="1:17" x14ac:dyDescent="0.3">
      <c r="A5646" t="s">
        <v>221</v>
      </c>
      <c r="B5646" t="s">
        <v>546</v>
      </c>
      <c r="C5646">
        <v>2013</v>
      </c>
      <c r="D5646" t="s">
        <v>39</v>
      </c>
      <c r="E5646">
        <v>200</v>
      </c>
      <c r="F5646">
        <v>4</v>
      </c>
      <c r="G5646" t="s">
        <v>19</v>
      </c>
      <c r="H5646" t="s">
        <v>31</v>
      </c>
      <c r="I5646">
        <v>2</v>
      </c>
      <c r="J5646" t="s">
        <v>67</v>
      </c>
      <c r="K5646" t="s">
        <v>22</v>
      </c>
      <c r="L5646" t="s">
        <v>68</v>
      </c>
      <c r="M5646">
        <v>31</v>
      </c>
      <c r="N5646">
        <v>21</v>
      </c>
      <c r="O5646" s="8">
        <f>AVERAGE(Table1[[#This Row],[highway MPG]:[city mpg]])</f>
        <v>26</v>
      </c>
      <c r="P5646">
        <v>873</v>
      </c>
      <c r="Q5646">
        <v>24200</v>
      </c>
    </row>
    <row r="5647" spans="1:17" x14ac:dyDescent="0.3">
      <c r="A5647" t="s">
        <v>221</v>
      </c>
      <c r="B5647" t="s">
        <v>546</v>
      </c>
      <c r="C5647">
        <v>2013</v>
      </c>
      <c r="D5647" t="s">
        <v>39</v>
      </c>
      <c r="E5647">
        <v>200</v>
      </c>
      <c r="F5647">
        <v>4</v>
      </c>
      <c r="G5647" t="s">
        <v>19</v>
      </c>
      <c r="H5647" t="s">
        <v>31</v>
      </c>
      <c r="I5647">
        <v>4</v>
      </c>
      <c r="J5647" t="s">
        <v>67</v>
      </c>
      <c r="K5647" t="s">
        <v>22</v>
      </c>
      <c r="L5647" t="s">
        <v>55</v>
      </c>
      <c r="M5647">
        <v>31</v>
      </c>
      <c r="N5647">
        <v>21</v>
      </c>
      <c r="O5647" s="8">
        <f>AVERAGE(Table1[[#This Row],[highway MPG]:[city mpg]])</f>
        <v>26</v>
      </c>
      <c r="P5647">
        <v>873</v>
      </c>
      <c r="Q5647">
        <v>28795</v>
      </c>
    </row>
    <row r="5648" spans="1:17" x14ac:dyDescent="0.3">
      <c r="A5648" t="s">
        <v>221</v>
      </c>
      <c r="B5648" t="s">
        <v>546</v>
      </c>
      <c r="C5648">
        <v>2013</v>
      </c>
      <c r="D5648" t="s">
        <v>39</v>
      </c>
      <c r="E5648">
        <v>200</v>
      </c>
      <c r="F5648">
        <v>4</v>
      </c>
      <c r="G5648" t="s">
        <v>19</v>
      </c>
      <c r="H5648" t="s">
        <v>31</v>
      </c>
      <c r="I5648">
        <v>4</v>
      </c>
      <c r="J5648" t="s">
        <v>67</v>
      </c>
      <c r="K5648" t="s">
        <v>22</v>
      </c>
      <c r="L5648" t="s">
        <v>55</v>
      </c>
      <c r="M5648">
        <v>31</v>
      </c>
      <c r="N5648">
        <v>21</v>
      </c>
      <c r="O5648" s="8">
        <f>AVERAGE(Table1[[#This Row],[highway MPG]:[city mpg]])</f>
        <v>26</v>
      </c>
      <c r="P5648">
        <v>873</v>
      </c>
      <c r="Q5648">
        <v>25095</v>
      </c>
    </row>
    <row r="5649" spans="1:17" x14ac:dyDescent="0.3">
      <c r="A5649" t="s">
        <v>221</v>
      </c>
      <c r="B5649" t="s">
        <v>546</v>
      </c>
      <c r="C5649">
        <v>2013</v>
      </c>
      <c r="D5649" t="s">
        <v>39</v>
      </c>
      <c r="E5649">
        <v>200</v>
      </c>
      <c r="F5649">
        <v>4</v>
      </c>
      <c r="G5649" t="s">
        <v>78</v>
      </c>
      <c r="H5649" t="s">
        <v>31</v>
      </c>
      <c r="I5649">
        <v>4</v>
      </c>
      <c r="J5649" t="s">
        <v>67</v>
      </c>
      <c r="K5649" t="s">
        <v>22</v>
      </c>
      <c r="L5649" t="s">
        <v>55</v>
      </c>
      <c r="M5649">
        <v>33</v>
      </c>
      <c r="N5649">
        <v>24</v>
      </c>
      <c r="O5649" s="8">
        <f>AVERAGE(Table1[[#This Row],[highway MPG]:[city mpg]])</f>
        <v>28.5</v>
      </c>
      <c r="P5649">
        <v>873</v>
      </c>
      <c r="Q5649">
        <v>28395</v>
      </c>
    </row>
    <row r="5650" spans="1:17" x14ac:dyDescent="0.3">
      <c r="A5650" t="s">
        <v>221</v>
      </c>
      <c r="B5650" t="s">
        <v>546</v>
      </c>
      <c r="C5650">
        <v>2013</v>
      </c>
      <c r="D5650" t="s">
        <v>39</v>
      </c>
      <c r="E5650">
        <v>200</v>
      </c>
      <c r="F5650">
        <v>4</v>
      </c>
      <c r="G5650" t="s">
        <v>19</v>
      </c>
      <c r="H5650" t="s">
        <v>31</v>
      </c>
      <c r="I5650">
        <v>4</v>
      </c>
      <c r="J5650" t="s">
        <v>67</v>
      </c>
      <c r="K5650" t="s">
        <v>22</v>
      </c>
      <c r="L5650" t="s">
        <v>55</v>
      </c>
      <c r="M5650">
        <v>31</v>
      </c>
      <c r="N5650">
        <v>21</v>
      </c>
      <c r="O5650" s="8">
        <f>AVERAGE(Table1[[#This Row],[highway MPG]:[city mpg]])</f>
        <v>26</v>
      </c>
      <c r="P5650">
        <v>873</v>
      </c>
      <c r="Q5650">
        <v>27295</v>
      </c>
    </row>
    <row r="5651" spans="1:17" x14ac:dyDescent="0.3">
      <c r="A5651" t="s">
        <v>221</v>
      </c>
      <c r="B5651" t="s">
        <v>546</v>
      </c>
      <c r="C5651">
        <v>2013</v>
      </c>
      <c r="D5651" t="s">
        <v>39</v>
      </c>
      <c r="E5651">
        <v>200</v>
      </c>
      <c r="F5651">
        <v>4</v>
      </c>
      <c r="G5651" t="s">
        <v>19</v>
      </c>
      <c r="H5651" t="s">
        <v>31</v>
      </c>
      <c r="I5651">
        <v>2</v>
      </c>
      <c r="J5651" t="s">
        <v>67</v>
      </c>
      <c r="K5651" t="s">
        <v>22</v>
      </c>
      <c r="L5651" t="s">
        <v>68</v>
      </c>
      <c r="M5651">
        <v>31</v>
      </c>
      <c r="N5651">
        <v>21</v>
      </c>
      <c r="O5651" s="8">
        <f>AVERAGE(Table1[[#This Row],[highway MPG]:[city mpg]])</f>
        <v>26</v>
      </c>
      <c r="P5651">
        <v>873</v>
      </c>
      <c r="Q5651">
        <v>28195</v>
      </c>
    </row>
    <row r="5652" spans="1:17" x14ac:dyDescent="0.3">
      <c r="A5652" t="s">
        <v>221</v>
      </c>
      <c r="B5652" t="s">
        <v>546</v>
      </c>
      <c r="C5652">
        <v>2013</v>
      </c>
      <c r="D5652" t="s">
        <v>39</v>
      </c>
      <c r="E5652">
        <v>200</v>
      </c>
      <c r="F5652">
        <v>4</v>
      </c>
      <c r="G5652" t="s">
        <v>78</v>
      </c>
      <c r="H5652" t="s">
        <v>31</v>
      </c>
      <c r="I5652">
        <v>2</v>
      </c>
      <c r="J5652" t="s">
        <v>67</v>
      </c>
      <c r="K5652" t="s">
        <v>22</v>
      </c>
      <c r="L5652" t="s">
        <v>68</v>
      </c>
      <c r="M5652">
        <v>33</v>
      </c>
      <c r="N5652">
        <v>24</v>
      </c>
      <c r="O5652" s="8">
        <f>AVERAGE(Table1[[#This Row],[highway MPG]:[city mpg]])</f>
        <v>28.5</v>
      </c>
      <c r="P5652">
        <v>873</v>
      </c>
      <c r="Q5652">
        <v>31495</v>
      </c>
    </row>
    <row r="5653" spans="1:17" x14ac:dyDescent="0.3">
      <c r="A5653" t="s">
        <v>221</v>
      </c>
      <c r="B5653" t="s">
        <v>546</v>
      </c>
      <c r="C5653">
        <v>2013</v>
      </c>
      <c r="D5653" t="s">
        <v>39</v>
      </c>
      <c r="E5653">
        <v>200</v>
      </c>
      <c r="F5653">
        <v>4</v>
      </c>
      <c r="G5653" t="s">
        <v>19</v>
      </c>
      <c r="H5653" t="s">
        <v>31</v>
      </c>
      <c r="I5653">
        <v>2</v>
      </c>
      <c r="J5653" t="s">
        <v>67</v>
      </c>
      <c r="K5653" t="s">
        <v>22</v>
      </c>
      <c r="L5653" t="s">
        <v>68</v>
      </c>
      <c r="M5653">
        <v>31</v>
      </c>
      <c r="N5653">
        <v>21</v>
      </c>
      <c r="O5653" s="8">
        <f>AVERAGE(Table1[[#This Row],[highway MPG]:[city mpg]])</f>
        <v>26</v>
      </c>
      <c r="P5653">
        <v>873</v>
      </c>
      <c r="Q5653">
        <v>28195</v>
      </c>
    </row>
    <row r="5654" spans="1:17" x14ac:dyDescent="0.3">
      <c r="A5654" t="s">
        <v>221</v>
      </c>
      <c r="B5654" t="s">
        <v>546</v>
      </c>
      <c r="C5654">
        <v>2013</v>
      </c>
      <c r="D5654" t="s">
        <v>39</v>
      </c>
      <c r="E5654">
        <v>200</v>
      </c>
      <c r="F5654">
        <v>4</v>
      </c>
      <c r="G5654" t="s">
        <v>19</v>
      </c>
      <c r="H5654" t="s">
        <v>31</v>
      </c>
      <c r="I5654">
        <v>4</v>
      </c>
      <c r="J5654" t="s">
        <v>67</v>
      </c>
      <c r="K5654" t="s">
        <v>22</v>
      </c>
      <c r="L5654" t="s">
        <v>55</v>
      </c>
      <c r="M5654">
        <v>31</v>
      </c>
      <c r="N5654">
        <v>21</v>
      </c>
      <c r="O5654" s="8">
        <f>AVERAGE(Table1[[#This Row],[highway MPG]:[city mpg]])</f>
        <v>26</v>
      </c>
      <c r="P5654">
        <v>873</v>
      </c>
      <c r="Q5654">
        <v>24795</v>
      </c>
    </row>
    <row r="5655" spans="1:17" x14ac:dyDescent="0.3">
      <c r="A5655" t="s">
        <v>221</v>
      </c>
      <c r="B5655" t="s">
        <v>546</v>
      </c>
      <c r="C5655">
        <v>2013</v>
      </c>
      <c r="D5655" t="s">
        <v>39</v>
      </c>
      <c r="E5655">
        <v>200</v>
      </c>
      <c r="F5655">
        <v>4</v>
      </c>
      <c r="G5655" t="s">
        <v>78</v>
      </c>
      <c r="H5655" t="s">
        <v>31</v>
      </c>
      <c r="I5655">
        <v>4</v>
      </c>
      <c r="J5655" t="s">
        <v>67</v>
      </c>
      <c r="K5655" t="s">
        <v>22</v>
      </c>
      <c r="L5655" t="s">
        <v>55</v>
      </c>
      <c r="M5655">
        <v>33</v>
      </c>
      <c r="N5655">
        <v>24</v>
      </c>
      <c r="O5655" s="8">
        <f>AVERAGE(Table1[[#This Row],[highway MPG]:[city mpg]])</f>
        <v>28.5</v>
      </c>
      <c r="P5655">
        <v>873</v>
      </c>
      <c r="Q5655">
        <v>26195</v>
      </c>
    </row>
    <row r="5656" spans="1:17" x14ac:dyDescent="0.3">
      <c r="A5656" t="s">
        <v>221</v>
      </c>
      <c r="B5656" t="s">
        <v>546</v>
      </c>
      <c r="C5656">
        <v>2013</v>
      </c>
      <c r="D5656" t="s">
        <v>39</v>
      </c>
      <c r="E5656">
        <v>200</v>
      </c>
      <c r="F5656">
        <v>4</v>
      </c>
      <c r="G5656" t="s">
        <v>78</v>
      </c>
      <c r="H5656" t="s">
        <v>31</v>
      </c>
      <c r="I5656">
        <v>2</v>
      </c>
      <c r="J5656" t="s">
        <v>67</v>
      </c>
      <c r="K5656" t="s">
        <v>22</v>
      </c>
      <c r="L5656" t="s">
        <v>68</v>
      </c>
      <c r="M5656">
        <v>33</v>
      </c>
      <c r="N5656">
        <v>24</v>
      </c>
      <c r="O5656" s="8">
        <f>AVERAGE(Table1[[#This Row],[highway MPG]:[city mpg]])</f>
        <v>28.5</v>
      </c>
      <c r="P5656">
        <v>873</v>
      </c>
      <c r="Q5656">
        <v>31495</v>
      </c>
    </row>
    <row r="5657" spans="1:17" x14ac:dyDescent="0.3">
      <c r="A5657" t="s">
        <v>221</v>
      </c>
      <c r="B5657" t="s">
        <v>546</v>
      </c>
      <c r="C5657">
        <v>2013</v>
      </c>
      <c r="D5657" t="s">
        <v>39</v>
      </c>
      <c r="E5657">
        <v>200</v>
      </c>
      <c r="F5657">
        <v>4</v>
      </c>
      <c r="G5657" t="s">
        <v>19</v>
      </c>
      <c r="H5657" t="s">
        <v>31</v>
      </c>
      <c r="I5657">
        <v>4</v>
      </c>
      <c r="J5657" t="s">
        <v>67</v>
      </c>
      <c r="K5657" t="s">
        <v>22</v>
      </c>
      <c r="L5657" t="s">
        <v>55</v>
      </c>
      <c r="M5657">
        <v>31</v>
      </c>
      <c r="N5657">
        <v>21</v>
      </c>
      <c r="O5657" s="8">
        <f>AVERAGE(Table1[[#This Row],[highway MPG]:[city mpg]])</f>
        <v>26</v>
      </c>
      <c r="P5657">
        <v>873</v>
      </c>
      <c r="Q5657">
        <v>24795</v>
      </c>
    </row>
    <row r="5658" spans="1:17" x14ac:dyDescent="0.3">
      <c r="A5658" t="s">
        <v>221</v>
      </c>
      <c r="B5658" t="s">
        <v>546</v>
      </c>
      <c r="C5658">
        <v>2013</v>
      </c>
      <c r="D5658" t="s">
        <v>39</v>
      </c>
      <c r="E5658">
        <v>200</v>
      </c>
      <c r="F5658">
        <v>4</v>
      </c>
      <c r="G5658" t="s">
        <v>78</v>
      </c>
      <c r="H5658" t="s">
        <v>31</v>
      </c>
      <c r="I5658">
        <v>4</v>
      </c>
      <c r="J5658" t="s">
        <v>67</v>
      </c>
      <c r="K5658" t="s">
        <v>22</v>
      </c>
      <c r="L5658" t="s">
        <v>55</v>
      </c>
      <c r="M5658">
        <v>33</v>
      </c>
      <c r="N5658">
        <v>24</v>
      </c>
      <c r="O5658" s="8">
        <f>AVERAGE(Table1[[#This Row],[highway MPG]:[city mpg]])</f>
        <v>28.5</v>
      </c>
      <c r="P5658">
        <v>873</v>
      </c>
      <c r="Q5658">
        <v>32095</v>
      </c>
    </row>
    <row r="5659" spans="1:17" x14ac:dyDescent="0.3">
      <c r="A5659" t="s">
        <v>221</v>
      </c>
      <c r="B5659" t="s">
        <v>546</v>
      </c>
      <c r="C5659">
        <v>2013</v>
      </c>
      <c r="D5659" t="s">
        <v>39</v>
      </c>
      <c r="E5659">
        <v>200</v>
      </c>
      <c r="F5659">
        <v>4</v>
      </c>
      <c r="G5659" t="s">
        <v>78</v>
      </c>
      <c r="H5659" t="s">
        <v>31</v>
      </c>
      <c r="I5659">
        <v>2</v>
      </c>
      <c r="J5659" t="s">
        <v>67</v>
      </c>
      <c r="K5659" t="s">
        <v>22</v>
      </c>
      <c r="L5659" t="s">
        <v>68</v>
      </c>
      <c r="M5659">
        <v>33</v>
      </c>
      <c r="N5659">
        <v>24</v>
      </c>
      <c r="O5659" s="8">
        <f>AVERAGE(Table1[[#This Row],[highway MPG]:[city mpg]])</f>
        <v>28.5</v>
      </c>
      <c r="P5659">
        <v>873</v>
      </c>
      <c r="Q5659">
        <v>25300</v>
      </c>
    </row>
    <row r="5660" spans="1:17" x14ac:dyDescent="0.3">
      <c r="A5660" t="s">
        <v>221</v>
      </c>
      <c r="B5660" t="s">
        <v>546</v>
      </c>
      <c r="C5660">
        <v>2013</v>
      </c>
      <c r="D5660" t="s">
        <v>39</v>
      </c>
      <c r="E5660">
        <v>200</v>
      </c>
      <c r="F5660">
        <v>4</v>
      </c>
      <c r="G5660" t="s">
        <v>78</v>
      </c>
      <c r="H5660" t="s">
        <v>31</v>
      </c>
      <c r="I5660">
        <v>2</v>
      </c>
      <c r="J5660" t="s">
        <v>67</v>
      </c>
      <c r="K5660" t="s">
        <v>22</v>
      </c>
      <c r="L5660" t="s">
        <v>68</v>
      </c>
      <c r="M5660">
        <v>33</v>
      </c>
      <c r="N5660">
        <v>24</v>
      </c>
      <c r="O5660" s="8">
        <f>AVERAGE(Table1[[#This Row],[highway MPG]:[city mpg]])</f>
        <v>28.5</v>
      </c>
      <c r="P5660">
        <v>873</v>
      </c>
      <c r="Q5660">
        <v>27895</v>
      </c>
    </row>
    <row r="5661" spans="1:17" x14ac:dyDescent="0.3">
      <c r="A5661" t="s">
        <v>221</v>
      </c>
      <c r="B5661" t="s">
        <v>546</v>
      </c>
      <c r="C5661">
        <v>2013</v>
      </c>
      <c r="D5661" t="s">
        <v>39</v>
      </c>
      <c r="E5661">
        <v>200</v>
      </c>
      <c r="F5661">
        <v>4</v>
      </c>
      <c r="G5661" t="s">
        <v>19</v>
      </c>
      <c r="H5661" t="s">
        <v>31</v>
      </c>
      <c r="I5661">
        <v>4</v>
      </c>
      <c r="J5661" t="s">
        <v>67</v>
      </c>
      <c r="K5661" t="s">
        <v>22</v>
      </c>
      <c r="L5661" t="s">
        <v>55</v>
      </c>
      <c r="M5661">
        <v>31</v>
      </c>
      <c r="N5661">
        <v>21</v>
      </c>
      <c r="O5661" s="8">
        <f>AVERAGE(Table1[[#This Row],[highway MPG]:[city mpg]])</f>
        <v>26</v>
      </c>
      <c r="P5661">
        <v>873</v>
      </c>
      <c r="Q5661">
        <v>30995</v>
      </c>
    </row>
    <row r="5662" spans="1:17" x14ac:dyDescent="0.3">
      <c r="A5662" t="s">
        <v>221</v>
      </c>
      <c r="B5662" t="s">
        <v>546</v>
      </c>
      <c r="C5662">
        <v>2013</v>
      </c>
      <c r="D5662" t="s">
        <v>39</v>
      </c>
      <c r="E5662">
        <v>200</v>
      </c>
      <c r="F5662">
        <v>4</v>
      </c>
      <c r="G5662" t="s">
        <v>78</v>
      </c>
      <c r="H5662" t="s">
        <v>31</v>
      </c>
      <c r="I5662">
        <v>2</v>
      </c>
      <c r="J5662" t="s">
        <v>67</v>
      </c>
      <c r="K5662" t="s">
        <v>22</v>
      </c>
      <c r="L5662" t="s">
        <v>68</v>
      </c>
      <c r="M5662">
        <v>33</v>
      </c>
      <c r="N5662">
        <v>24</v>
      </c>
      <c r="O5662" s="8">
        <f>AVERAGE(Table1[[#This Row],[highway MPG]:[city mpg]])</f>
        <v>28.5</v>
      </c>
      <c r="P5662">
        <v>873</v>
      </c>
      <c r="Q5662">
        <v>29295</v>
      </c>
    </row>
    <row r="5663" spans="1:17" x14ac:dyDescent="0.3">
      <c r="A5663" t="s">
        <v>221</v>
      </c>
      <c r="B5663" t="s">
        <v>546</v>
      </c>
      <c r="C5663">
        <v>2013</v>
      </c>
      <c r="D5663" t="s">
        <v>39</v>
      </c>
      <c r="E5663">
        <v>200</v>
      </c>
      <c r="F5663">
        <v>4</v>
      </c>
      <c r="G5663" t="s">
        <v>19</v>
      </c>
      <c r="H5663" t="s">
        <v>31</v>
      </c>
      <c r="I5663">
        <v>4</v>
      </c>
      <c r="J5663" t="s">
        <v>67</v>
      </c>
      <c r="K5663" t="s">
        <v>22</v>
      </c>
      <c r="L5663" t="s">
        <v>55</v>
      </c>
      <c r="M5663">
        <v>31</v>
      </c>
      <c r="N5663">
        <v>21</v>
      </c>
      <c r="O5663" s="8">
        <f>AVERAGE(Table1[[#This Row],[highway MPG]:[city mpg]])</f>
        <v>26</v>
      </c>
      <c r="P5663">
        <v>873</v>
      </c>
      <c r="Q5663">
        <v>29695</v>
      </c>
    </row>
    <row r="5664" spans="1:17" x14ac:dyDescent="0.3">
      <c r="A5664" t="s">
        <v>221</v>
      </c>
      <c r="B5664" t="s">
        <v>546</v>
      </c>
      <c r="C5664">
        <v>2013</v>
      </c>
      <c r="D5664" t="s">
        <v>39</v>
      </c>
      <c r="E5664">
        <v>200</v>
      </c>
      <c r="F5664">
        <v>4</v>
      </c>
      <c r="G5664" t="s">
        <v>78</v>
      </c>
      <c r="H5664" t="s">
        <v>31</v>
      </c>
      <c r="I5664">
        <v>4</v>
      </c>
      <c r="J5664" t="s">
        <v>67</v>
      </c>
      <c r="K5664" t="s">
        <v>22</v>
      </c>
      <c r="L5664" t="s">
        <v>55</v>
      </c>
      <c r="M5664">
        <v>33</v>
      </c>
      <c r="N5664">
        <v>24</v>
      </c>
      <c r="O5664" s="8">
        <f>AVERAGE(Table1[[#This Row],[highway MPG]:[city mpg]])</f>
        <v>28.5</v>
      </c>
      <c r="P5664">
        <v>873</v>
      </c>
      <c r="Q5664">
        <v>26195</v>
      </c>
    </row>
    <row r="5665" spans="1:17" x14ac:dyDescent="0.3">
      <c r="A5665" t="s">
        <v>221</v>
      </c>
      <c r="B5665" t="s">
        <v>546</v>
      </c>
      <c r="C5665">
        <v>2013</v>
      </c>
      <c r="D5665" t="s">
        <v>39</v>
      </c>
      <c r="E5665">
        <v>200</v>
      </c>
      <c r="F5665">
        <v>4</v>
      </c>
      <c r="G5665" t="s">
        <v>78</v>
      </c>
      <c r="H5665" t="s">
        <v>31</v>
      </c>
      <c r="I5665">
        <v>4</v>
      </c>
      <c r="J5665" t="s">
        <v>67</v>
      </c>
      <c r="K5665" t="s">
        <v>22</v>
      </c>
      <c r="L5665" t="s">
        <v>55</v>
      </c>
      <c r="M5665">
        <v>33</v>
      </c>
      <c r="N5665">
        <v>24</v>
      </c>
      <c r="O5665" s="8">
        <f>AVERAGE(Table1[[#This Row],[highway MPG]:[city mpg]])</f>
        <v>28.5</v>
      </c>
      <c r="P5665">
        <v>873</v>
      </c>
      <c r="Q5665">
        <v>32095</v>
      </c>
    </row>
    <row r="5666" spans="1:17" x14ac:dyDescent="0.3">
      <c r="A5666" t="s">
        <v>221</v>
      </c>
      <c r="B5666" t="s">
        <v>546</v>
      </c>
      <c r="C5666">
        <v>2013</v>
      </c>
      <c r="D5666" t="s">
        <v>39</v>
      </c>
      <c r="E5666">
        <v>200</v>
      </c>
      <c r="F5666">
        <v>4</v>
      </c>
      <c r="G5666" t="s">
        <v>19</v>
      </c>
      <c r="H5666" t="s">
        <v>31</v>
      </c>
      <c r="I5666">
        <v>2</v>
      </c>
      <c r="J5666" t="s">
        <v>67</v>
      </c>
      <c r="K5666" t="s">
        <v>22</v>
      </c>
      <c r="L5666" t="s">
        <v>68</v>
      </c>
      <c r="M5666">
        <v>31</v>
      </c>
      <c r="N5666">
        <v>21</v>
      </c>
      <c r="O5666" s="8">
        <f>AVERAGE(Table1[[#This Row],[highway MPG]:[city mpg]])</f>
        <v>26</v>
      </c>
      <c r="P5666">
        <v>873</v>
      </c>
      <c r="Q5666">
        <v>26795</v>
      </c>
    </row>
    <row r="5667" spans="1:17" x14ac:dyDescent="0.3">
      <c r="A5667" t="s">
        <v>221</v>
      </c>
      <c r="B5667" t="s">
        <v>546</v>
      </c>
      <c r="C5667">
        <v>2013</v>
      </c>
      <c r="D5667" t="s">
        <v>39</v>
      </c>
      <c r="E5667">
        <v>200</v>
      </c>
      <c r="F5667">
        <v>4</v>
      </c>
      <c r="G5667" t="s">
        <v>78</v>
      </c>
      <c r="H5667" t="s">
        <v>31</v>
      </c>
      <c r="I5667">
        <v>4</v>
      </c>
      <c r="J5667" t="s">
        <v>67</v>
      </c>
      <c r="K5667" t="s">
        <v>22</v>
      </c>
      <c r="L5667" t="s">
        <v>55</v>
      </c>
      <c r="M5667">
        <v>33</v>
      </c>
      <c r="N5667">
        <v>24</v>
      </c>
      <c r="O5667" s="8">
        <f>AVERAGE(Table1[[#This Row],[highway MPG]:[city mpg]])</f>
        <v>28.5</v>
      </c>
      <c r="P5667">
        <v>873</v>
      </c>
      <c r="Q5667">
        <v>25895</v>
      </c>
    </row>
    <row r="5668" spans="1:17" x14ac:dyDescent="0.3">
      <c r="A5668" t="s">
        <v>221</v>
      </c>
      <c r="B5668" t="s">
        <v>546</v>
      </c>
      <c r="C5668">
        <v>2013</v>
      </c>
      <c r="D5668" t="s">
        <v>39</v>
      </c>
      <c r="E5668">
        <v>200</v>
      </c>
      <c r="F5668">
        <v>4</v>
      </c>
      <c r="G5668" t="s">
        <v>19</v>
      </c>
      <c r="H5668" t="s">
        <v>31</v>
      </c>
      <c r="I5668">
        <v>4</v>
      </c>
      <c r="J5668" t="s">
        <v>67</v>
      </c>
      <c r="K5668" t="s">
        <v>22</v>
      </c>
      <c r="L5668" t="s">
        <v>55</v>
      </c>
      <c r="M5668">
        <v>31</v>
      </c>
      <c r="N5668">
        <v>21</v>
      </c>
      <c r="O5668" s="8">
        <f>AVERAGE(Table1[[#This Row],[highway MPG]:[city mpg]])</f>
        <v>26</v>
      </c>
      <c r="P5668">
        <v>873</v>
      </c>
      <c r="Q5668">
        <v>25095</v>
      </c>
    </row>
    <row r="5669" spans="1:17" x14ac:dyDescent="0.3">
      <c r="A5669" t="s">
        <v>221</v>
      </c>
      <c r="B5669" t="s">
        <v>546</v>
      </c>
      <c r="C5669">
        <v>2013</v>
      </c>
      <c r="D5669" t="s">
        <v>39</v>
      </c>
      <c r="E5669">
        <v>200</v>
      </c>
      <c r="F5669">
        <v>4</v>
      </c>
      <c r="G5669" t="s">
        <v>19</v>
      </c>
      <c r="H5669" t="s">
        <v>31</v>
      </c>
      <c r="I5669">
        <v>2</v>
      </c>
      <c r="J5669" t="s">
        <v>67</v>
      </c>
      <c r="K5669" t="s">
        <v>22</v>
      </c>
      <c r="L5669" t="s">
        <v>68</v>
      </c>
      <c r="M5669">
        <v>31</v>
      </c>
      <c r="N5669">
        <v>21</v>
      </c>
      <c r="O5669" s="8">
        <f>AVERAGE(Table1[[#This Row],[highway MPG]:[city mpg]])</f>
        <v>26</v>
      </c>
      <c r="P5669">
        <v>873</v>
      </c>
      <c r="Q5669">
        <v>26795</v>
      </c>
    </row>
    <row r="5670" spans="1:17" x14ac:dyDescent="0.3">
      <c r="A5670" t="s">
        <v>221</v>
      </c>
      <c r="B5670" t="s">
        <v>546</v>
      </c>
      <c r="C5670">
        <v>2013</v>
      </c>
      <c r="D5670" t="s">
        <v>39</v>
      </c>
      <c r="E5670">
        <v>200</v>
      </c>
      <c r="F5670">
        <v>4</v>
      </c>
      <c r="G5670" t="s">
        <v>78</v>
      </c>
      <c r="H5670" t="s">
        <v>31</v>
      </c>
      <c r="I5670">
        <v>4</v>
      </c>
      <c r="J5670" t="s">
        <v>67</v>
      </c>
      <c r="K5670" t="s">
        <v>22</v>
      </c>
      <c r="L5670" t="s">
        <v>55</v>
      </c>
      <c r="M5670">
        <v>33</v>
      </c>
      <c r="N5670">
        <v>24</v>
      </c>
      <c r="O5670" s="8">
        <f>AVERAGE(Table1[[#This Row],[highway MPG]:[city mpg]])</f>
        <v>28.5</v>
      </c>
      <c r="P5670">
        <v>873</v>
      </c>
      <c r="Q5670">
        <v>28395</v>
      </c>
    </row>
    <row r="5671" spans="1:17" x14ac:dyDescent="0.3">
      <c r="A5671" t="s">
        <v>221</v>
      </c>
      <c r="B5671" t="s">
        <v>546</v>
      </c>
      <c r="C5671">
        <v>2013</v>
      </c>
      <c r="D5671" t="s">
        <v>39</v>
      </c>
      <c r="E5671">
        <v>200</v>
      </c>
      <c r="F5671">
        <v>4</v>
      </c>
      <c r="G5671" t="s">
        <v>78</v>
      </c>
      <c r="H5671" t="s">
        <v>31</v>
      </c>
      <c r="I5671">
        <v>2</v>
      </c>
      <c r="J5671" t="s">
        <v>67</v>
      </c>
      <c r="K5671" t="s">
        <v>22</v>
      </c>
      <c r="L5671" t="s">
        <v>68</v>
      </c>
      <c r="M5671">
        <v>33</v>
      </c>
      <c r="N5671">
        <v>24</v>
      </c>
      <c r="O5671" s="8">
        <f>AVERAGE(Table1[[#This Row],[highway MPG]:[city mpg]])</f>
        <v>28.5</v>
      </c>
      <c r="P5671">
        <v>873</v>
      </c>
      <c r="Q5671">
        <v>27895</v>
      </c>
    </row>
    <row r="5672" spans="1:17" x14ac:dyDescent="0.3">
      <c r="A5672" t="s">
        <v>221</v>
      </c>
      <c r="B5672" t="s">
        <v>546</v>
      </c>
      <c r="C5672">
        <v>2013</v>
      </c>
      <c r="D5672" t="s">
        <v>39</v>
      </c>
      <c r="E5672">
        <v>200</v>
      </c>
      <c r="F5672">
        <v>4</v>
      </c>
      <c r="G5672" t="s">
        <v>78</v>
      </c>
      <c r="H5672" t="s">
        <v>31</v>
      </c>
      <c r="I5672">
        <v>2</v>
      </c>
      <c r="J5672" t="s">
        <v>67</v>
      </c>
      <c r="K5672" t="s">
        <v>22</v>
      </c>
      <c r="L5672" t="s">
        <v>68</v>
      </c>
      <c r="M5672">
        <v>33</v>
      </c>
      <c r="N5672">
        <v>24</v>
      </c>
      <c r="O5672" s="8">
        <f>AVERAGE(Table1[[#This Row],[highway MPG]:[city mpg]])</f>
        <v>28.5</v>
      </c>
      <c r="P5672">
        <v>873</v>
      </c>
      <c r="Q5672">
        <v>29295</v>
      </c>
    </row>
    <row r="5673" spans="1:17" x14ac:dyDescent="0.3">
      <c r="A5673" t="s">
        <v>221</v>
      </c>
      <c r="B5673" t="s">
        <v>546</v>
      </c>
      <c r="C5673">
        <v>2013</v>
      </c>
      <c r="D5673" t="s">
        <v>39</v>
      </c>
      <c r="E5673">
        <v>200</v>
      </c>
      <c r="F5673">
        <v>4</v>
      </c>
      <c r="G5673" t="s">
        <v>19</v>
      </c>
      <c r="H5673" t="s">
        <v>31</v>
      </c>
      <c r="I5673">
        <v>4</v>
      </c>
      <c r="J5673" t="s">
        <v>67</v>
      </c>
      <c r="K5673" t="s">
        <v>22</v>
      </c>
      <c r="L5673" t="s">
        <v>55</v>
      </c>
      <c r="M5673">
        <v>31</v>
      </c>
      <c r="N5673">
        <v>21</v>
      </c>
      <c r="O5673" s="8">
        <f>AVERAGE(Table1[[#This Row],[highway MPG]:[city mpg]])</f>
        <v>26</v>
      </c>
      <c r="P5673">
        <v>873</v>
      </c>
      <c r="Q5673">
        <v>27295</v>
      </c>
    </row>
    <row r="5674" spans="1:17" x14ac:dyDescent="0.3">
      <c r="A5674" t="s">
        <v>221</v>
      </c>
      <c r="B5674" t="s">
        <v>546</v>
      </c>
      <c r="C5674">
        <v>2013</v>
      </c>
      <c r="D5674" t="s">
        <v>39</v>
      </c>
      <c r="E5674">
        <v>200</v>
      </c>
      <c r="F5674">
        <v>4</v>
      </c>
      <c r="G5674" t="s">
        <v>78</v>
      </c>
      <c r="H5674" t="s">
        <v>31</v>
      </c>
      <c r="I5674">
        <v>4</v>
      </c>
      <c r="J5674" t="s">
        <v>67</v>
      </c>
      <c r="K5674" t="s">
        <v>22</v>
      </c>
      <c r="L5674" t="s">
        <v>55</v>
      </c>
      <c r="M5674">
        <v>33</v>
      </c>
      <c r="N5674">
        <v>24</v>
      </c>
      <c r="O5674" s="8">
        <f>AVERAGE(Table1[[#This Row],[highway MPG]:[city mpg]])</f>
        <v>28.5</v>
      </c>
      <c r="P5674">
        <v>873</v>
      </c>
      <c r="Q5674">
        <v>30795</v>
      </c>
    </row>
    <row r="5675" spans="1:17" x14ac:dyDescent="0.3">
      <c r="A5675" t="s">
        <v>221</v>
      </c>
      <c r="B5675" t="s">
        <v>546</v>
      </c>
      <c r="C5675">
        <v>2013</v>
      </c>
      <c r="D5675" t="s">
        <v>39</v>
      </c>
      <c r="E5675">
        <v>200</v>
      </c>
      <c r="F5675">
        <v>4</v>
      </c>
      <c r="G5675" t="s">
        <v>19</v>
      </c>
      <c r="H5675" t="s">
        <v>31</v>
      </c>
      <c r="I5675">
        <v>2</v>
      </c>
      <c r="J5675" t="s">
        <v>67</v>
      </c>
      <c r="K5675" t="s">
        <v>22</v>
      </c>
      <c r="L5675" t="s">
        <v>68</v>
      </c>
      <c r="M5675">
        <v>31</v>
      </c>
      <c r="N5675">
        <v>21</v>
      </c>
      <c r="O5675" s="8">
        <f>AVERAGE(Table1[[#This Row],[highway MPG]:[city mpg]])</f>
        <v>26</v>
      </c>
      <c r="P5675">
        <v>873</v>
      </c>
      <c r="Q5675">
        <v>30395</v>
      </c>
    </row>
    <row r="5676" spans="1:17" x14ac:dyDescent="0.3">
      <c r="A5676" t="s">
        <v>221</v>
      </c>
      <c r="B5676" t="s">
        <v>546</v>
      </c>
      <c r="C5676">
        <v>2013</v>
      </c>
      <c r="D5676" t="s">
        <v>39</v>
      </c>
      <c r="E5676">
        <v>200</v>
      </c>
      <c r="F5676">
        <v>4</v>
      </c>
      <c r="G5676" t="s">
        <v>78</v>
      </c>
      <c r="H5676" t="s">
        <v>31</v>
      </c>
      <c r="I5676">
        <v>4</v>
      </c>
      <c r="J5676" t="s">
        <v>67</v>
      </c>
      <c r="K5676" t="s">
        <v>22</v>
      </c>
      <c r="L5676" t="s">
        <v>55</v>
      </c>
      <c r="M5676">
        <v>33</v>
      </c>
      <c r="N5676">
        <v>24</v>
      </c>
      <c r="O5676" s="8">
        <f>AVERAGE(Table1[[#This Row],[highway MPG]:[city mpg]])</f>
        <v>28.5</v>
      </c>
      <c r="P5676">
        <v>873</v>
      </c>
      <c r="Q5676">
        <v>29895</v>
      </c>
    </row>
    <row r="5677" spans="1:17" x14ac:dyDescent="0.3">
      <c r="A5677" t="s">
        <v>221</v>
      </c>
      <c r="B5677" t="s">
        <v>546</v>
      </c>
      <c r="C5677">
        <v>2013</v>
      </c>
      <c r="D5677" t="s">
        <v>39</v>
      </c>
      <c r="E5677">
        <v>200</v>
      </c>
      <c r="F5677">
        <v>4</v>
      </c>
      <c r="G5677" t="s">
        <v>19</v>
      </c>
      <c r="H5677" t="s">
        <v>31</v>
      </c>
      <c r="I5677">
        <v>4</v>
      </c>
      <c r="J5677" t="s">
        <v>67</v>
      </c>
      <c r="K5677" t="s">
        <v>22</v>
      </c>
      <c r="L5677" t="s">
        <v>55</v>
      </c>
      <c r="M5677">
        <v>31</v>
      </c>
      <c r="N5677">
        <v>21</v>
      </c>
      <c r="O5677" s="8">
        <f>AVERAGE(Table1[[#This Row],[highway MPG]:[city mpg]])</f>
        <v>26</v>
      </c>
      <c r="P5677">
        <v>873</v>
      </c>
      <c r="Q5677">
        <v>28795</v>
      </c>
    </row>
    <row r="5678" spans="1:17" x14ac:dyDescent="0.3">
      <c r="A5678" t="s">
        <v>221</v>
      </c>
      <c r="B5678" t="s">
        <v>546</v>
      </c>
      <c r="C5678">
        <v>2014</v>
      </c>
      <c r="D5678" t="s">
        <v>39</v>
      </c>
      <c r="E5678">
        <v>200</v>
      </c>
      <c r="F5678">
        <v>4</v>
      </c>
      <c r="G5678" t="s">
        <v>78</v>
      </c>
      <c r="H5678" t="s">
        <v>31</v>
      </c>
      <c r="I5678">
        <v>4</v>
      </c>
      <c r="J5678" t="s">
        <v>67</v>
      </c>
      <c r="K5678" t="s">
        <v>22</v>
      </c>
      <c r="L5678" t="s">
        <v>55</v>
      </c>
      <c r="M5678">
        <v>33</v>
      </c>
      <c r="N5678">
        <v>24</v>
      </c>
      <c r="O5678" s="8">
        <f>AVERAGE(Table1[[#This Row],[highway MPG]:[city mpg]])</f>
        <v>28.5</v>
      </c>
      <c r="P5678">
        <v>873</v>
      </c>
      <c r="Q5678">
        <v>26195</v>
      </c>
    </row>
    <row r="5679" spans="1:17" x14ac:dyDescent="0.3">
      <c r="A5679" t="s">
        <v>221</v>
      </c>
      <c r="B5679" t="s">
        <v>546</v>
      </c>
      <c r="C5679">
        <v>2014</v>
      </c>
      <c r="D5679" t="s">
        <v>39</v>
      </c>
      <c r="E5679">
        <v>200</v>
      </c>
      <c r="F5679">
        <v>4</v>
      </c>
      <c r="G5679" t="s">
        <v>19</v>
      </c>
      <c r="H5679" t="s">
        <v>31</v>
      </c>
      <c r="I5679">
        <v>4</v>
      </c>
      <c r="J5679" t="s">
        <v>67</v>
      </c>
      <c r="K5679" t="s">
        <v>22</v>
      </c>
      <c r="L5679" t="s">
        <v>55</v>
      </c>
      <c r="M5679">
        <v>31</v>
      </c>
      <c r="N5679">
        <v>21</v>
      </c>
      <c r="O5679" s="8">
        <f>AVERAGE(Table1[[#This Row],[highway MPG]:[city mpg]])</f>
        <v>26</v>
      </c>
      <c r="P5679">
        <v>873</v>
      </c>
      <c r="Q5679">
        <v>29695</v>
      </c>
    </row>
    <row r="5680" spans="1:17" x14ac:dyDescent="0.3">
      <c r="A5680" t="s">
        <v>221</v>
      </c>
      <c r="B5680" t="s">
        <v>546</v>
      </c>
      <c r="C5680">
        <v>2014</v>
      </c>
      <c r="D5680" t="s">
        <v>39</v>
      </c>
      <c r="E5680">
        <v>200</v>
      </c>
      <c r="F5680">
        <v>4</v>
      </c>
      <c r="G5680" t="s">
        <v>19</v>
      </c>
      <c r="H5680" t="s">
        <v>31</v>
      </c>
      <c r="I5680">
        <v>4</v>
      </c>
      <c r="J5680" t="s">
        <v>67</v>
      </c>
      <c r="K5680" t="s">
        <v>22</v>
      </c>
      <c r="L5680" t="s">
        <v>55</v>
      </c>
      <c r="M5680">
        <v>31</v>
      </c>
      <c r="N5680">
        <v>21</v>
      </c>
      <c r="O5680" s="8">
        <f>AVERAGE(Table1[[#This Row],[highway MPG]:[city mpg]])</f>
        <v>26</v>
      </c>
      <c r="P5680">
        <v>873</v>
      </c>
      <c r="Q5680">
        <v>25095</v>
      </c>
    </row>
    <row r="5681" spans="1:17" x14ac:dyDescent="0.3">
      <c r="A5681" t="s">
        <v>221</v>
      </c>
      <c r="B5681" t="s">
        <v>546</v>
      </c>
      <c r="C5681">
        <v>2014</v>
      </c>
      <c r="D5681" t="s">
        <v>39</v>
      </c>
      <c r="E5681">
        <v>200</v>
      </c>
      <c r="F5681">
        <v>4</v>
      </c>
      <c r="G5681" t="s">
        <v>78</v>
      </c>
      <c r="H5681" t="s">
        <v>31</v>
      </c>
      <c r="I5681">
        <v>4</v>
      </c>
      <c r="J5681" t="s">
        <v>67</v>
      </c>
      <c r="K5681" t="s">
        <v>22</v>
      </c>
      <c r="L5681" t="s">
        <v>55</v>
      </c>
      <c r="M5681">
        <v>33</v>
      </c>
      <c r="N5681">
        <v>24</v>
      </c>
      <c r="O5681" s="8">
        <f>AVERAGE(Table1[[#This Row],[highway MPG]:[city mpg]])</f>
        <v>28.5</v>
      </c>
      <c r="P5681">
        <v>873</v>
      </c>
      <c r="Q5681">
        <v>30795</v>
      </c>
    </row>
    <row r="5682" spans="1:17" x14ac:dyDescent="0.3">
      <c r="A5682" t="s">
        <v>115</v>
      </c>
      <c r="B5682" t="s">
        <v>547</v>
      </c>
      <c r="C5682">
        <v>2004</v>
      </c>
      <c r="D5682" t="s">
        <v>18</v>
      </c>
      <c r="E5682">
        <v>350</v>
      </c>
      <c r="F5682">
        <v>8</v>
      </c>
      <c r="G5682" t="s">
        <v>34</v>
      </c>
      <c r="H5682" t="s">
        <v>20</v>
      </c>
      <c r="I5682">
        <v>2</v>
      </c>
      <c r="J5682" t="s">
        <v>74</v>
      </c>
      <c r="K5682" t="s">
        <v>32</v>
      </c>
      <c r="L5682" t="s">
        <v>23</v>
      </c>
      <c r="M5682">
        <v>20</v>
      </c>
      <c r="N5682">
        <v>15</v>
      </c>
      <c r="O5682" s="8">
        <f>AVERAGE(Table1[[#This Row],[highway MPG]:[city mpg]])</f>
        <v>17.5</v>
      </c>
      <c r="P5682">
        <v>210</v>
      </c>
      <c r="Q5682">
        <v>31795</v>
      </c>
    </row>
    <row r="5683" spans="1:17" x14ac:dyDescent="0.3">
      <c r="A5683" t="s">
        <v>115</v>
      </c>
      <c r="B5683" t="s">
        <v>547</v>
      </c>
      <c r="C5683">
        <v>2005</v>
      </c>
      <c r="D5683" t="s">
        <v>18</v>
      </c>
      <c r="E5683">
        <v>400</v>
      </c>
      <c r="F5683">
        <v>8</v>
      </c>
      <c r="G5683" t="s">
        <v>34</v>
      </c>
      <c r="H5683" t="s">
        <v>20</v>
      </c>
      <c r="I5683">
        <v>2</v>
      </c>
      <c r="J5683" t="s">
        <v>74</v>
      </c>
      <c r="K5683" t="s">
        <v>32</v>
      </c>
      <c r="L5683" t="s">
        <v>23</v>
      </c>
      <c r="M5683">
        <v>19</v>
      </c>
      <c r="N5683">
        <v>14</v>
      </c>
      <c r="O5683" s="8">
        <f>AVERAGE(Table1[[#This Row],[highway MPG]:[city mpg]])</f>
        <v>16.5</v>
      </c>
      <c r="P5683">
        <v>210</v>
      </c>
      <c r="Q5683">
        <v>32295</v>
      </c>
    </row>
    <row r="5684" spans="1:17" x14ac:dyDescent="0.3">
      <c r="A5684" t="s">
        <v>115</v>
      </c>
      <c r="B5684" t="s">
        <v>547</v>
      </c>
      <c r="C5684">
        <v>2006</v>
      </c>
      <c r="D5684" t="s">
        <v>18</v>
      </c>
      <c r="E5684">
        <v>400</v>
      </c>
      <c r="F5684">
        <v>8</v>
      </c>
      <c r="G5684" t="s">
        <v>34</v>
      </c>
      <c r="H5684" t="s">
        <v>20</v>
      </c>
      <c r="I5684">
        <v>2</v>
      </c>
      <c r="J5684" t="s">
        <v>74</v>
      </c>
      <c r="K5684" t="s">
        <v>32</v>
      </c>
      <c r="L5684" t="s">
        <v>23</v>
      </c>
      <c r="M5684">
        <v>19</v>
      </c>
      <c r="N5684">
        <v>14</v>
      </c>
      <c r="O5684" s="8">
        <f>AVERAGE(Table1[[#This Row],[highway MPG]:[city mpg]])</f>
        <v>16.5</v>
      </c>
      <c r="P5684">
        <v>210</v>
      </c>
      <c r="Q5684">
        <v>31290</v>
      </c>
    </row>
    <row r="5685" spans="1:17" x14ac:dyDescent="0.3">
      <c r="A5685" t="s">
        <v>339</v>
      </c>
      <c r="B5685" t="s">
        <v>548</v>
      </c>
      <c r="C5685">
        <v>2015</v>
      </c>
      <c r="D5685" t="s">
        <v>18</v>
      </c>
      <c r="E5685">
        <v>301</v>
      </c>
      <c r="F5685">
        <v>8</v>
      </c>
      <c r="G5685" t="s">
        <v>34</v>
      </c>
      <c r="H5685" t="s">
        <v>92</v>
      </c>
      <c r="I5685">
        <v>4</v>
      </c>
      <c r="J5685" t="s">
        <v>28</v>
      </c>
      <c r="K5685" t="s">
        <v>32</v>
      </c>
      <c r="L5685" t="s">
        <v>91</v>
      </c>
      <c r="M5685">
        <v>20</v>
      </c>
      <c r="N5685">
        <v>15</v>
      </c>
      <c r="O5685" s="8">
        <f>AVERAGE(Table1[[#This Row],[highway MPG]:[city mpg]])</f>
        <v>17.5</v>
      </c>
      <c r="P5685">
        <v>454</v>
      </c>
      <c r="Q5685">
        <v>49485</v>
      </c>
    </row>
    <row r="5686" spans="1:17" x14ac:dyDescent="0.3">
      <c r="A5686" t="s">
        <v>339</v>
      </c>
      <c r="B5686" t="s">
        <v>548</v>
      </c>
      <c r="C5686">
        <v>2015</v>
      </c>
      <c r="D5686" t="s">
        <v>18</v>
      </c>
      <c r="E5686">
        <v>301</v>
      </c>
      <c r="F5686">
        <v>8</v>
      </c>
      <c r="G5686" t="s">
        <v>34</v>
      </c>
      <c r="H5686" t="s">
        <v>92</v>
      </c>
      <c r="I5686">
        <v>4</v>
      </c>
      <c r="J5686" t="s">
        <v>28</v>
      </c>
      <c r="K5686" t="s">
        <v>32</v>
      </c>
      <c r="L5686" t="s">
        <v>91</v>
      </c>
      <c r="M5686">
        <v>20</v>
      </c>
      <c r="N5686">
        <v>15</v>
      </c>
      <c r="O5686" s="8">
        <f>AVERAGE(Table1[[#This Row],[highway MPG]:[city mpg]])</f>
        <v>17.5</v>
      </c>
      <c r="P5686">
        <v>454</v>
      </c>
      <c r="Q5686">
        <v>61115</v>
      </c>
    </row>
    <row r="5687" spans="1:17" x14ac:dyDescent="0.3">
      <c r="A5687" t="s">
        <v>339</v>
      </c>
      <c r="B5687" t="s">
        <v>548</v>
      </c>
      <c r="C5687">
        <v>2016</v>
      </c>
      <c r="D5687" t="s">
        <v>18</v>
      </c>
      <c r="E5687">
        <v>301</v>
      </c>
      <c r="F5687">
        <v>8</v>
      </c>
      <c r="G5687" t="s">
        <v>34</v>
      </c>
      <c r="H5687" t="s">
        <v>92</v>
      </c>
      <c r="I5687">
        <v>4</v>
      </c>
      <c r="J5687" t="s">
        <v>28</v>
      </c>
      <c r="K5687" t="s">
        <v>32</v>
      </c>
      <c r="L5687" t="s">
        <v>91</v>
      </c>
      <c r="M5687">
        <v>20</v>
      </c>
      <c r="N5687">
        <v>15</v>
      </c>
      <c r="O5687" s="8">
        <f>AVERAGE(Table1[[#This Row],[highway MPG]:[city mpg]])</f>
        <v>17.5</v>
      </c>
      <c r="P5687">
        <v>454</v>
      </c>
      <c r="Q5687">
        <v>50780</v>
      </c>
    </row>
    <row r="5688" spans="1:17" x14ac:dyDescent="0.3">
      <c r="A5688" t="s">
        <v>339</v>
      </c>
      <c r="B5688" t="s">
        <v>548</v>
      </c>
      <c r="C5688">
        <v>2016</v>
      </c>
      <c r="D5688" t="s">
        <v>18</v>
      </c>
      <c r="E5688">
        <v>301</v>
      </c>
      <c r="F5688">
        <v>8</v>
      </c>
      <c r="G5688" t="s">
        <v>34</v>
      </c>
      <c r="H5688" t="s">
        <v>92</v>
      </c>
      <c r="I5688">
        <v>4</v>
      </c>
      <c r="J5688" t="s">
        <v>28</v>
      </c>
      <c r="K5688" t="s">
        <v>32</v>
      </c>
      <c r="L5688" t="s">
        <v>91</v>
      </c>
      <c r="M5688">
        <v>20</v>
      </c>
      <c r="N5688">
        <v>15</v>
      </c>
      <c r="O5688" s="8">
        <f>AVERAGE(Table1[[#This Row],[highway MPG]:[city mpg]])</f>
        <v>17.5</v>
      </c>
      <c r="P5688">
        <v>454</v>
      </c>
      <c r="Q5688">
        <v>62155</v>
      </c>
    </row>
    <row r="5689" spans="1:17" x14ac:dyDescent="0.3">
      <c r="A5689" t="s">
        <v>339</v>
      </c>
      <c r="B5689" t="s">
        <v>548</v>
      </c>
      <c r="C5689">
        <v>2017</v>
      </c>
      <c r="D5689" t="s">
        <v>18</v>
      </c>
      <c r="E5689">
        <v>301</v>
      </c>
      <c r="F5689">
        <v>8</v>
      </c>
      <c r="G5689" t="s">
        <v>34</v>
      </c>
      <c r="H5689" t="s">
        <v>92</v>
      </c>
      <c r="I5689">
        <v>4</v>
      </c>
      <c r="J5689" t="s">
        <v>28</v>
      </c>
      <c r="K5689" t="s">
        <v>32</v>
      </c>
      <c r="L5689" t="s">
        <v>91</v>
      </c>
      <c r="M5689">
        <v>18</v>
      </c>
      <c r="N5689">
        <v>15</v>
      </c>
      <c r="O5689" s="8">
        <f>AVERAGE(Table1[[#This Row],[highway MPG]:[city mpg]])</f>
        <v>16.5</v>
      </c>
      <c r="P5689">
        <v>454</v>
      </c>
      <c r="Q5689">
        <v>51280</v>
      </c>
    </row>
    <row r="5690" spans="1:17" x14ac:dyDescent="0.3">
      <c r="A5690" t="s">
        <v>339</v>
      </c>
      <c r="B5690" t="s">
        <v>548</v>
      </c>
      <c r="C5690">
        <v>2017</v>
      </c>
      <c r="D5690" t="s">
        <v>18</v>
      </c>
      <c r="E5690">
        <v>301</v>
      </c>
      <c r="F5690">
        <v>8</v>
      </c>
      <c r="G5690" t="s">
        <v>34</v>
      </c>
      <c r="H5690" t="s">
        <v>92</v>
      </c>
      <c r="I5690">
        <v>4</v>
      </c>
      <c r="J5690" t="s">
        <v>28</v>
      </c>
      <c r="K5690" t="s">
        <v>32</v>
      </c>
      <c r="L5690" t="s">
        <v>91</v>
      </c>
      <c r="M5690">
        <v>18</v>
      </c>
      <c r="N5690">
        <v>15</v>
      </c>
      <c r="O5690" s="8">
        <f>AVERAGE(Table1[[#This Row],[highway MPG]:[city mpg]])</f>
        <v>16.5</v>
      </c>
      <c r="P5690">
        <v>454</v>
      </c>
      <c r="Q5690">
        <v>62980</v>
      </c>
    </row>
    <row r="5691" spans="1:17" x14ac:dyDescent="0.3">
      <c r="A5691" t="s">
        <v>339</v>
      </c>
      <c r="B5691" t="s">
        <v>549</v>
      </c>
      <c r="C5691">
        <v>2007</v>
      </c>
      <c r="D5691" t="s">
        <v>30</v>
      </c>
      <c r="E5691">
        <v>263</v>
      </c>
      <c r="F5691">
        <v>8</v>
      </c>
      <c r="G5691" t="s">
        <v>34</v>
      </c>
      <c r="H5691" t="s">
        <v>92</v>
      </c>
      <c r="I5691">
        <v>4</v>
      </c>
      <c r="J5691" t="s">
        <v>28</v>
      </c>
      <c r="K5691" t="s">
        <v>32</v>
      </c>
      <c r="L5691" t="s">
        <v>91</v>
      </c>
      <c r="M5691">
        <v>18</v>
      </c>
      <c r="N5691">
        <v>14</v>
      </c>
      <c r="O5691" s="8">
        <f>AVERAGE(Table1[[#This Row],[highway MPG]:[city mpg]])</f>
        <v>16</v>
      </c>
      <c r="P5691">
        <v>454</v>
      </c>
      <c r="Q5691">
        <v>46635</v>
      </c>
    </row>
    <row r="5692" spans="1:17" x14ac:dyDescent="0.3">
      <c r="A5692" t="s">
        <v>339</v>
      </c>
      <c r="B5692" t="s">
        <v>549</v>
      </c>
      <c r="C5692">
        <v>2008</v>
      </c>
      <c r="D5692" t="s">
        <v>18</v>
      </c>
      <c r="E5692">
        <v>263</v>
      </c>
      <c r="F5692">
        <v>8</v>
      </c>
      <c r="G5692" t="s">
        <v>34</v>
      </c>
      <c r="H5692" t="s">
        <v>92</v>
      </c>
      <c r="I5692">
        <v>4</v>
      </c>
      <c r="J5692" t="s">
        <v>28</v>
      </c>
      <c r="K5692" t="s">
        <v>32</v>
      </c>
      <c r="L5692" t="s">
        <v>91</v>
      </c>
      <c r="M5692">
        <v>18</v>
      </c>
      <c r="N5692">
        <v>14</v>
      </c>
      <c r="O5692" s="8">
        <f>AVERAGE(Table1[[#This Row],[highway MPG]:[city mpg]])</f>
        <v>16</v>
      </c>
      <c r="P5692">
        <v>454</v>
      </c>
      <c r="Q5692">
        <v>47315</v>
      </c>
    </row>
    <row r="5693" spans="1:17" x14ac:dyDescent="0.3">
      <c r="A5693" t="s">
        <v>339</v>
      </c>
      <c r="B5693" t="s">
        <v>549</v>
      </c>
      <c r="C5693">
        <v>2009</v>
      </c>
      <c r="D5693" t="s">
        <v>18</v>
      </c>
      <c r="E5693">
        <v>263</v>
      </c>
      <c r="F5693">
        <v>8</v>
      </c>
      <c r="G5693" t="s">
        <v>34</v>
      </c>
      <c r="H5693" t="s">
        <v>92</v>
      </c>
      <c r="I5693">
        <v>4</v>
      </c>
      <c r="J5693" t="s">
        <v>28</v>
      </c>
      <c r="K5693" t="s">
        <v>32</v>
      </c>
      <c r="L5693" t="s">
        <v>91</v>
      </c>
      <c r="M5693">
        <v>18</v>
      </c>
      <c r="N5693">
        <v>14</v>
      </c>
      <c r="O5693" s="8">
        <f>AVERAGE(Table1[[#This Row],[highway MPG]:[city mpg]])</f>
        <v>16</v>
      </c>
      <c r="P5693">
        <v>454</v>
      </c>
      <c r="Q5693">
        <v>47615</v>
      </c>
    </row>
    <row r="5694" spans="1:17" x14ac:dyDescent="0.3">
      <c r="A5694" t="s">
        <v>550</v>
      </c>
      <c r="B5694" t="s">
        <v>551</v>
      </c>
      <c r="C5694">
        <v>2008</v>
      </c>
      <c r="D5694" t="s">
        <v>30</v>
      </c>
      <c r="E5694">
        <v>242</v>
      </c>
      <c r="F5694">
        <v>5</v>
      </c>
      <c r="G5694" t="s">
        <v>19</v>
      </c>
      <c r="H5694" t="s">
        <v>92</v>
      </c>
      <c r="I5694">
        <v>4</v>
      </c>
      <c r="J5694" t="s">
        <v>28</v>
      </c>
      <c r="K5694" t="s">
        <v>32</v>
      </c>
      <c r="L5694" t="s">
        <v>91</v>
      </c>
      <c r="M5694">
        <v>18</v>
      </c>
      <c r="N5694">
        <v>13</v>
      </c>
      <c r="O5694" s="8">
        <f>AVERAGE(Table1[[#This Row],[highway MPG]:[city mpg]])</f>
        <v>15.5</v>
      </c>
      <c r="P5694">
        <v>130</v>
      </c>
      <c r="Q5694">
        <v>39290</v>
      </c>
    </row>
    <row r="5695" spans="1:17" x14ac:dyDescent="0.3">
      <c r="A5695" t="s">
        <v>550</v>
      </c>
      <c r="B5695" t="s">
        <v>551</v>
      </c>
      <c r="C5695">
        <v>2008</v>
      </c>
      <c r="D5695" t="s">
        <v>30</v>
      </c>
      <c r="E5695">
        <v>242</v>
      </c>
      <c r="F5695">
        <v>5</v>
      </c>
      <c r="G5695" t="s">
        <v>19</v>
      </c>
      <c r="H5695" t="s">
        <v>92</v>
      </c>
      <c r="I5695">
        <v>4</v>
      </c>
      <c r="J5695" t="s">
        <v>28</v>
      </c>
      <c r="K5695" t="s">
        <v>32</v>
      </c>
      <c r="L5695" t="s">
        <v>91</v>
      </c>
      <c r="M5695">
        <v>18</v>
      </c>
      <c r="N5695">
        <v>13</v>
      </c>
      <c r="O5695" s="8">
        <f>AVERAGE(Table1[[#This Row],[highway MPG]:[city mpg]])</f>
        <v>15.5</v>
      </c>
      <c r="P5695">
        <v>130</v>
      </c>
      <c r="Q5695">
        <v>30995</v>
      </c>
    </row>
    <row r="5696" spans="1:17" x14ac:dyDescent="0.3">
      <c r="A5696" t="s">
        <v>550</v>
      </c>
      <c r="B5696" t="s">
        <v>551</v>
      </c>
      <c r="C5696">
        <v>2008</v>
      </c>
      <c r="D5696" t="s">
        <v>30</v>
      </c>
      <c r="E5696">
        <v>300</v>
      </c>
      <c r="F5696">
        <v>8</v>
      </c>
      <c r="G5696" t="s">
        <v>34</v>
      </c>
      <c r="H5696" t="s">
        <v>92</v>
      </c>
      <c r="I5696">
        <v>4</v>
      </c>
      <c r="J5696" t="s">
        <v>28</v>
      </c>
      <c r="K5696" t="s">
        <v>32</v>
      </c>
      <c r="L5696" t="s">
        <v>91</v>
      </c>
      <c r="M5696">
        <v>16</v>
      </c>
      <c r="N5696">
        <v>13</v>
      </c>
      <c r="O5696" s="8">
        <f>AVERAGE(Table1[[#This Row],[highway MPG]:[city mpg]])</f>
        <v>14.5</v>
      </c>
      <c r="P5696">
        <v>130</v>
      </c>
      <c r="Q5696">
        <v>39560</v>
      </c>
    </row>
    <row r="5697" spans="1:17" x14ac:dyDescent="0.3">
      <c r="A5697" t="s">
        <v>550</v>
      </c>
      <c r="B5697" t="s">
        <v>551</v>
      </c>
      <c r="C5697">
        <v>2009</v>
      </c>
      <c r="D5697" t="s">
        <v>30</v>
      </c>
      <c r="E5697">
        <v>242</v>
      </c>
      <c r="F5697">
        <v>5</v>
      </c>
      <c r="G5697" t="s">
        <v>19</v>
      </c>
      <c r="H5697" t="s">
        <v>92</v>
      </c>
      <c r="I5697">
        <v>4</v>
      </c>
      <c r="J5697" t="s">
        <v>28</v>
      </c>
      <c r="K5697" t="s">
        <v>32</v>
      </c>
      <c r="L5697" t="s">
        <v>91</v>
      </c>
      <c r="M5697">
        <v>18</v>
      </c>
      <c r="N5697">
        <v>14</v>
      </c>
      <c r="O5697" s="8">
        <f>AVERAGE(Table1[[#This Row],[highway MPG]:[city mpg]])</f>
        <v>16</v>
      </c>
      <c r="P5697">
        <v>130</v>
      </c>
      <c r="Q5697">
        <v>33390</v>
      </c>
    </row>
    <row r="5698" spans="1:17" x14ac:dyDescent="0.3">
      <c r="A5698" t="s">
        <v>550</v>
      </c>
      <c r="B5698" t="s">
        <v>551</v>
      </c>
      <c r="C5698">
        <v>2009</v>
      </c>
      <c r="D5698" t="s">
        <v>30</v>
      </c>
      <c r="E5698">
        <v>242</v>
      </c>
      <c r="F5698">
        <v>5</v>
      </c>
      <c r="G5698" t="s">
        <v>34</v>
      </c>
      <c r="H5698" t="s">
        <v>92</v>
      </c>
      <c r="I5698">
        <v>4</v>
      </c>
      <c r="J5698" t="s">
        <v>28</v>
      </c>
      <c r="K5698" t="s">
        <v>32</v>
      </c>
      <c r="L5698" t="s">
        <v>91</v>
      </c>
      <c r="M5698">
        <v>18</v>
      </c>
      <c r="N5698">
        <v>14</v>
      </c>
      <c r="O5698" s="8">
        <f>AVERAGE(Table1[[#This Row],[highway MPG]:[city mpg]])</f>
        <v>16</v>
      </c>
      <c r="P5698">
        <v>130</v>
      </c>
      <c r="Q5698">
        <v>43130</v>
      </c>
    </row>
    <row r="5699" spans="1:17" x14ac:dyDescent="0.3">
      <c r="A5699" t="s">
        <v>550</v>
      </c>
      <c r="B5699" t="s">
        <v>551</v>
      </c>
      <c r="C5699">
        <v>2009</v>
      </c>
      <c r="D5699" t="s">
        <v>30</v>
      </c>
      <c r="E5699">
        <v>300</v>
      </c>
      <c r="F5699">
        <v>8</v>
      </c>
      <c r="G5699" t="s">
        <v>34</v>
      </c>
      <c r="H5699" t="s">
        <v>92</v>
      </c>
      <c r="I5699">
        <v>4</v>
      </c>
      <c r="J5699" t="s">
        <v>28</v>
      </c>
      <c r="K5699" t="s">
        <v>32</v>
      </c>
      <c r="L5699" t="s">
        <v>91</v>
      </c>
      <c r="M5699">
        <v>16</v>
      </c>
      <c r="N5699">
        <v>13</v>
      </c>
      <c r="O5699" s="8">
        <f>AVERAGE(Table1[[#This Row],[highway MPG]:[city mpg]])</f>
        <v>14.5</v>
      </c>
      <c r="P5699">
        <v>130</v>
      </c>
      <c r="Q5699">
        <v>41705</v>
      </c>
    </row>
    <row r="5700" spans="1:17" x14ac:dyDescent="0.3">
      <c r="A5700" t="s">
        <v>550</v>
      </c>
      <c r="B5700" t="s">
        <v>551</v>
      </c>
      <c r="C5700">
        <v>2010</v>
      </c>
      <c r="D5700" t="s">
        <v>45</v>
      </c>
      <c r="E5700">
        <v>300</v>
      </c>
      <c r="F5700">
        <v>8</v>
      </c>
      <c r="G5700" t="s">
        <v>34</v>
      </c>
      <c r="H5700" t="s">
        <v>92</v>
      </c>
      <c r="I5700">
        <v>4</v>
      </c>
      <c r="J5700" t="s">
        <v>128</v>
      </c>
      <c r="K5700" t="s">
        <v>32</v>
      </c>
      <c r="L5700" t="s">
        <v>91</v>
      </c>
      <c r="M5700">
        <v>16</v>
      </c>
      <c r="N5700">
        <v>13</v>
      </c>
      <c r="O5700" s="8">
        <f>AVERAGE(Table1[[#This Row],[highway MPG]:[city mpg]])</f>
        <v>14.5</v>
      </c>
      <c r="P5700">
        <v>130</v>
      </c>
      <c r="Q5700">
        <v>41705</v>
      </c>
    </row>
    <row r="5701" spans="1:17" x14ac:dyDescent="0.3">
      <c r="A5701" t="s">
        <v>550</v>
      </c>
      <c r="B5701" t="s">
        <v>551</v>
      </c>
      <c r="C5701">
        <v>2010</v>
      </c>
      <c r="D5701" t="s">
        <v>30</v>
      </c>
      <c r="E5701">
        <v>239</v>
      </c>
      <c r="F5701">
        <v>5</v>
      </c>
      <c r="G5701" t="s">
        <v>19</v>
      </c>
      <c r="H5701" t="s">
        <v>92</v>
      </c>
      <c r="I5701">
        <v>4</v>
      </c>
      <c r="J5701" t="s">
        <v>28</v>
      </c>
      <c r="K5701" t="s">
        <v>32</v>
      </c>
      <c r="L5701" t="s">
        <v>91</v>
      </c>
      <c r="M5701">
        <v>18</v>
      </c>
      <c r="N5701">
        <v>14</v>
      </c>
      <c r="O5701" s="8">
        <f>AVERAGE(Table1[[#This Row],[highway MPG]:[city mpg]])</f>
        <v>16</v>
      </c>
      <c r="P5701">
        <v>130</v>
      </c>
      <c r="Q5701">
        <v>33390</v>
      </c>
    </row>
    <row r="5702" spans="1:17" x14ac:dyDescent="0.3">
      <c r="A5702" t="s">
        <v>550</v>
      </c>
      <c r="B5702" t="s">
        <v>551</v>
      </c>
      <c r="C5702">
        <v>2010</v>
      </c>
      <c r="D5702" t="s">
        <v>30</v>
      </c>
      <c r="E5702">
        <v>239</v>
      </c>
      <c r="F5702">
        <v>5</v>
      </c>
      <c r="G5702" t="s">
        <v>34</v>
      </c>
      <c r="H5702" t="s">
        <v>92</v>
      </c>
      <c r="I5702">
        <v>4</v>
      </c>
      <c r="J5702" t="s">
        <v>28</v>
      </c>
      <c r="K5702" t="s">
        <v>32</v>
      </c>
      <c r="L5702" t="s">
        <v>91</v>
      </c>
      <c r="M5702">
        <v>18</v>
      </c>
      <c r="N5702">
        <v>14</v>
      </c>
      <c r="O5702" s="8">
        <f>AVERAGE(Table1[[#This Row],[highway MPG]:[city mpg]])</f>
        <v>16</v>
      </c>
      <c r="P5702">
        <v>130</v>
      </c>
      <c r="Q5702">
        <v>38365</v>
      </c>
    </row>
    <row r="5703" spans="1:17" x14ac:dyDescent="0.3">
      <c r="A5703" t="s">
        <v>550</v>
      </c>
      <c r="B5703" t="s">
        <v>551</v>
      </c>
      <c r="C5703">
        <v>2010</v>
      </c>
      <c r="D5703" t="s">
        <v>30</v>
      </c>
      <c r="E5703">
        <v>239</v>
      </c>
      <c r="F5703">
        <v>5</v>
      </c>
      <c r="G5703" t="s">
        <v>19</v>
      </c>
      <c r="H5703" t="s">
        <v>92</v>
      </c>
      <c r="I5703">
        <v>4</v>
      </c>
      <c r="J5703" t="s">
        <v>128</v>
      </c>
      <c r="K5703" t="s">
        <v>32</v>
      </c>
      <c r="L5703" t="s">
        <v>91</v>
      </c>
      <c r="M5703">
        <v>18</v>
      </c>
      <c r="N5703">
        <v>14</v>
      </c>
      <c r="O5703" s="8">
        <f>AVERAGE(Table1[[#This Row],[highway MPG]:[city mpg]])</f>
        <v>16</v>
      </c>
      <c r="P5703">
        <v>130</v>
      </c>
      <c r="Q5703">
        <v>35960</v>
      </c>
    </row>
    <row r="5704" spans="1:17" x14ac:dyDescent="0.3">
      <c r="A5704" t="s">
        <v>550</v>
      </c>
      <c r="B5704" t="s">
        <v>552</v>
      </c>
      <c r="C5704">
        <v>2009</v>
      </c>
      <c r="D5704" t="s">
        <v>30</v>
      </c>
      <c r="E5704">
        <v>239</v>
      </c>
      <c r="F5704">
        <v>5</v>
      </c>
      <c r="G5704" t="s">
        <v>19</v>
      </c>
      <c r="H5704" t="s">
        <v>92</v>
      </c>
      <c r="I5704">
        <v>4</v>
      </c>
      <c r="J5704" t="s">
        <v>130</v>
      </c>
      <c r="K5704" t="s">
        <v>22</v>
      </c>
      <c r="L5704" t="s">
        <v>197</v>
      </c>
      <c r="M5704">
        <v>18</v>
      </c>
      <c r="N5704">
        <v>14</v>
      </c>
      <c r="O5704" s="8">
        <f>AVERAGE(Table1[[#This Row],[highway MPG]:[city mpg]])</f>
        <v>16</v>
      </c>
      <c r="P5704">
        <v>130</v>
      </c>
      <c r="Q5704">
        <v>30750</v>
      </c>
    </row>
    <row r="5705" spans="1:17" x14ac:dyDescent="0.3">
      <c r="A5705" t="s">
        <v>550</v>
      </c>
      <c r="B5705" t="s">
        <v>552</v>
      </c>
      <c r="C5705">
        <v>2009</v>
      </c>
      <c r="D5705" t="s">
        <v>30</v>
      </c>
      <c r="E5705">
        <v>300</v>
      </c>
      <c r="F5705">
        <v>8</v>
      </c>
      <c r="G5705" t="s">
        <v>34</v>
      </c>
      <c r="H5705" t="s">
        <v>92</v>
      </c>
      <c r="I5705">
        <v>4</v>
      </c>
      <c r="J5705" t="s">
        <v>130</v>
      </c>
      <c r="K5705" t="s">
        <v>22</v>
      </c>
      <c r="L5705" t="s">
        <v>197</v>
      </c>
      <c r="M5705">
        <v>16</v>
      </c>
      <c r="N5705">
        <v>13</v>
      </c>
      <c r="O5705" s="8">
        <f>AVERAGE(Table1[[#This Row],[highway MPG]:[city mpg]])</f>
        <v>14.5</v>
      </c>
      <c r="P5705">
        <v>130</v>
      </c>
      <c r="Q5705">
        <v>36015</v>
      </c>
    </row>
    <row r="5706" spans="1:17" x14ac:dyDescent="0.3">
      <c r="A5706" t="s">
        <v>550</v>
      </c>
      <c r="B5706" t="s">
        <v>552</v>
      </c>
      <c r="C5706">
        <v>2010</v>
      </c>
      <c r="D5706" t="s">
        <v>45</v>
      </c>
      <c r="E5706">
        <v>300</v>
      </c>
      <c r="F5706">
        <v>8</v>
      </c>
      <c r="G5706" t="s">
        <v>34</v>
      </c>
      <c r="H5706" t="s">
        <v>92</v>
      </c>
      <c r="I5706">
        <v>4</v>
      </c>
      <c r="J5706" t="s">
        <v>427</v>
      </c>
      <c r="K5706" t="s">
        <v>22</v>
      </c>
      <c r="L5706" t="s">
        <v>197</v>
      </c>
      <c r="M5706">
        <v>16</v>
      </c>
      <c r="N5706">
        <v>13</v>
      </c>
      <c r="O5706" s="8">
        <f>AVERAGE(Table1[[#This Row],[highway MPG]:[city mpg]])</f>
        <v>14.5</v>
      </c>
      <c r="P5706">
        <v>130</v>
      </c>
      <c r="Q5706">
        <v>39205</v>
      </c>
    </row>
    <row r="5707" spans="1:17" x14ac:dyDescent="0.3">
      <c r="A5707" t="s">
        <v>550</v>
      </c>
      <c r="B5707" t="s">
        <v>552</v>
      </c>
      <c r="C5707">
        <v>2010</v>
      </c>
      <c r="D5707" t="s">
        <v>30</v>
      </c>
      <c r="E5707">
        <v>239</v>
      </c>
      <c r="F5707">
        <v>5</v>
      </c>
      <c r="G5707" t="s">
        <v>19</v>
      </c>
      <c r="H5707" t="s">
        <v>92</v>
      </c>
      <c r="I5707">
        <v>4</v>
      </c>
      <c r="J5707" t="s">
        <v>427</v>
      </c>
      <c r="K5707" t="s">
        <v>22</v>
      </c>
      <c r="L5707" t="s">
        <v>197</v>
      </c>
      <c r="M5707">
        <v>18</v>
      </c>
      <c r="N5707">
        <v>14</v>
      </c>
      <c r="O5707" s="8">
        <f>AVERAGE(Table1[[#This Row],[highway MPG]:[city mpg]])</f>
        <v>16</v>
      </c>
      <c r="P5707">
        <v>130</v>
      </c>
      <c r="Q5707">
        <v>30915</v>
      </c>
    </row>
    <row r="5708" spans="1:17" x14ac:dyDescent="0.3">
      <c r="A5708" t="s">
        <v>550</v>
      </c>
      <c r="B5708" t="s">
        <v>552</v>
      </c>
      <c r="C5708">
        <v>2010</v>
      </c>
      <c r="D5708" t="s">
        <v>30</v>
      </c>
      <c r="E5708">
        <v>239</v>
      </c>
      <c r="F5708">
        <v>5</v>
      </c>
      <c r="G5708" t="s">
        <v>34</v>
      </c>
      <c r="H5708" t="s">
        <v>92</v>
      </c>
      <c r="I5708">
        <v>4</v>
      </c>
      <c r="J5708" t="s">
        <v>427</v>
      </c>
      <c r="K5708" t="s">
        <v>22</v>
      </c>
      <c r="L5708" t="s">
        <v>197</v>
      </c>
      <c r="M5708">
        <v>18</v>
      </c>
      <c r="N5708">
        <v>14</v>
      </c>
      <c r="O5708" s="8">
        <f>AVERAGE(Table1[[#This Row],[highway MPG]:[city mpg]])</f>
        <v>16</v>
      </c>
      <c r="P5708">
        <v>130</v>
      </c>
      <c r="Q5708">
        <v>36355</v>
      </c>
    </row>
    <row r="5709" spans="1:17" x14ac:dyDescent="0.3">
      <c r="A5709" t="s">
        <v>550</v>
      </c>
      <c r="B5709" t="s">
        <v>552</v>
      </c>
      <c r="C5709">
        <v>2010</v>
      </c>
      <c r="D5709" t="s">
        <v>45</v>
      </c>
      <c r="E5709">
        <v>300</v>
      </c>
      <c r="F5709">
        <v>8</v>
      </c>
      <c r="G5709" t="s">
        <v>34</v>
      </c>
      <c r="H5709" t="s">
        <v>92</v>
      </c>
      <c r="I5709">
        <v>4</v>
      </c>
      <c r="J5709" t="s">
        <v>427</v>
      </c>
      <c r="K5709" t="s">
        <v>22</v>
      </c>
      <c r="L5709" t="s">
        <v>197</v>
      </c>
      <c r="M5709">
        <v>16</v>
      </c>
      <c r="N5709">
        <v>13</v>
      </c>
      <c r="O5709" s="8">
        <f>AVERAGE(Table1[[#This Row],[highway MPG]:[city mpg]])</f>
        <v>14.5</v>
      </c>
      <c r="P5709">
        <v>130</v>
      </c>
      <c r="Q5709">
        <v>35680</v>
      </c>
    </row>
    <row r="5710" spans="1:17" x14ac:dyDescent="0.3">
      <c r="A5710" t="s">
        <v>550</v>
      </c>
      <c r="B5710" t="s">
        <v>552</v>
      </c>
      <c r="C5710">
        <v>2010</v>
      </c>
      <c r="D5710" t="s">
        <v>30</v>
      </c>
      <c r="E5710">
        <v>239</v>
      </c>
      <c r="F5710">
        <v>5</v>
      </c>
      <c r="G5710" t="s">
        <v>19</v>
      </c>
      <c r="H5710" t="s">
        <v>92</v>
      </c>
      <c r="I5710">
        <v>4</v>
      </c>
      <c r="J5710" t="s">
        <v>427</v>
      </c>
      <c r="K5710" t="s">
        <v>22</v>
      </c>
      <c r="L5710" t="s">
        <v>197</v>
      </c>
      <c r="M5710">
        <v>18</v>
      </c>
      <c r="N5710">
        <v>14</v>
      </c>
      <c r="O5710" s="8">
        <f>AVERAGE(Table1[[#This Row],[highway MPG]:[city mpg]])</f>
        <v>16</v>
      </c>
      <c r="P5710">
        <v>130</v>
      </c>
      <c r="Q5710">
        <v>33485</v>
      </c>
    </row>
    <row r="5711" spans="1:17" x14ac:dyDescent="0.3">
      <c r="A5711" t="s">
        <v>187</v>
      </c>
      <c r="B5711" t="s">
        <v>553</v>
      </c>
      <c r="C5711">
        <v>2009</v>
      </c>
      <c r="D5711" t="s">
        <v>45</v>
      </c>
      <c r="E5711">
        <v>155</v>
      </c>
      <c r="F5711">
        <v>4</v>
      </c>
      <c r="G5711" t="s">
        <v>34</v>
      </c>
      <c r="H5711" t="s">
        <v>31</v>
      </c>
      <c r="I5711">
        <v>4</v>
      </c>
      <c r="J5711" t="s">
        <v>46</v>
      </c>
      <c r="K5711" t="s">
        <v>22</v>
      </c>
      <c r="L5711" t="s">
        <v>36</v>
      </c>
      <c r="M5711">
        <v>30</v>
      </c>
      <c r="N5711">
        <v>22</v>
      </c>
      <c r="O5711" s="8">
        <f>AVERAGE(Table1[[#This Row],[highway MPG]:[city mpg]])</f>
        <v>26</v>
      </c>
      <c r="P5711">
        <v>1385</v>
      </c>
      <c r="Q5711">
        <v>20720</v>
      </c>
    </row>
    <row r="5712" spans="1:17" x14ac:dyDescent="0.3">
      <c r="A5712" t="s">
        <v>187</v>
      </c>
      <c r="B5712" t="s">
        <v>553</v>
      </c>
      <c r="C5712">
        <v>2009</v>
      </c>
      <c r="D5712" t="s">
        <v>39</v>
      </c>
      <c r="E5712">
        <v>260</v>
      </c>
      <c r="F5712">
        <v>4</v>
      </c>
      <c r="G5712" t="s">
        <v>19</v>
      </c>
      <c r="H5712" t="s">
        <v>31</v>
      </c>
      <c r="I5712">
        <v>4</v>
      </c>
      <c r="J5712" t="s">
        <v>99</v>
      </c>
      <c r="K5712" t="s">
        <v>22</v>
      </c>
      <c r="L5712" t="s">
        <v>36</v>
      </c>
      <c r="M5712">
        <v>29</v>
      </c>
      <c r="N5712">
        <v>21</v>
      </c>
      <c r="O5712" s="8">
        <f>AVERAGE(Table1[[#This Row],[highway MPG]:[city mpg]])</f>
        <v>25</v>
      </c>
      <c r="P5712">
        <v>1385</v>
      </c>
      <c r="Q5712">
        <v>25135</v>
      </c>
    </row>
    <row r="5713" spans="1:17" x14ac:dyDescent="0.3">
      <c r="A5713" t="s">
        <v>187</v>
      </c>
      <c r="B5713" t="s">
        <v>553</v>
      </c>
      <c r="C5713">
        <v>2009</v>
      </c>
      <c r="D5713" t="s">
        <v>45</v>
      </c>
      <c r="E5713">
        <v>155</v>
      </c>
      <c r="F5713">
        <v>4</v>
      </c>
      <c r="G5713" t="s">
        <v>19</v>
      </c>
      <c r="H5713" t="s">
        <v>31</v>
      </c>
      <c r="I5713">
        <v>4</v>
      </c>
      <c r="J5713" t="s">
        <v>46</v>
      </c>
      <c r="K5713" t="s">
        <v>22</v>
      </c>
      <c r="L5713" t="s">
        <v>36</v>
      </c>
      <c r="M5713">
        <v>32</v>
      </c>
      <c r="N5713">
        <v>22</v>
      </c>
      <c r="O5713" s="8">
        <f>AVERAGE(Table1[[#This Row],[highway MPG]:[city mpg]])</f>
        <v>27</v>
      </c>
      <c r="P5713">
        <v>1385</v>
      </c>
      <c r="Q5713">
        <v>18720</v>
      </c>
    </row>
    <row r="5714" spans="1:17" x14ac:dyDescent="0.3">
      <c r="A5714" t="s">
        <v>187</v>
      </c>
      <c r="B5714" t="s">
        <v>553</v>
      </c>
      <c r="C5714">
        <v>2009</v>
      </c>
      <c r="D5714" t="s">
        <v>39</v>
      </c>
      <c r="E5714">
        <v>260</v>
      </c>
      <c r="F5714">
        <v>4</v>
      </c>
      <c r="G5714" t="s">
        <v>19</v>
      </c>
      <c r="H5714" t="s">
        <v>31</v>
      </c>
      <c r="I5714">
        <v>4</v>
      </c>
      <c r="J5714" t="s">
        <v>99</v>
      </c>
      <c r="K5714" t="s">
        <v>22</v>
      </c>
      <c r="L5714" t="s">
        <v>36</v>
      </c>
      <c r="M5714">
        <v>29</v>
      </c>
      <c r="N5714">
        <v>21</v>
      </c>
      <c r="O5714" s="8">
        <f>AVERAGE(Table1[[#This Row],[highway MPG]:[city mpg]])</f>
        <v>25</v>
      </c>
      <c r="P5714">
        <v>1385</v>
      </c>
      <c r="Q5714">
        <v>24815</v>
      </c>
    </row>
    <row r="5715" spans="1:17" x14ac:dyDescent="0.3">
      <c r="A5715" t="s">
        <v>187</v>
      </c>
      <c r="B5715" t="s">
        <v>553</v>
      </c>
      <c r="C5715">
        <v>2009</v>
      </c>
      <c r="D5715" t="s">
        <v>45</v>
      </c>
      <c r="E5715">
        <v>155</v>
      </c>
      <c r="F5715">
        <v>4</v>
      </c>
      <c r="G5715" t="s">
        <v>19</v>
      </c>
      <c r="H5715" t="s">
        <v>31</v>
      </c>
      <c r="I5715">
        <v>4</v>
      </c>
      <c r="J5715" t="s">
        <v>46</v>
      </c>
      <c r="K5715" t="s">
        <v>22</v>
      </c>
      <c r="L5715" t="s">
        <v>36</v>
      </c>
      <c r="M5715">
        <v>32</v>
      </c>
      <c r="N5715">
        <v>22</v>
      </c>
      <c r="O5715" s="8">
        <f>AVERAGE(Table1[[#This Row],[highway MPG]:[city mpg]])</f>
        <v>27</v>
      </c>
      <c r="P5715">
        <v>1385</v>
      </c>
      <c r="Q5715">
        <v>19030</v>
      </c>
    </row>
    <row r="5716" spans="1:17" x14ac:dyDescent="0.3">
      <c r="A5716" t="s">
        <v>187</v>
      </c>
      <c r="B5716" t="s">
        <v>553</v>
      </c>
      <c r="C5716">
        <v>2009</v>
      </c>
      <c r="D5716" t="s">
        <v>45</v>
      </c>
      <c r="E5716">
        <v>155</v>
      </c>
      <c r="F5716">
        <v>4</v>
      </c>
      <c r="G5716" t="s">
        <v>34</v>
      </c>
      <c r="H5716" t="s">
        <v>31</v>
      </c>
      <c r="I5716">
        <v>4</v>
      </c>
      <c r="J5716" t="s">
        <v>46</v>
      </c>
      <c r="K5716" t="s">
        <v>22</v>
      </c>
      <c r="L5716" t="s">
        <v>36</v>
      </c>
      <c r="M5716">
        <v>30</v>
      </c>
      <c r="N5716">
        <v>22</v>
      </c>
      <c r="O5716" s="8">
        <f>AVERAGE(Table1[[#This Row],[highway MPG]:[city mpg]])</f>
        <v>26</v>
      </c>
      <c r="P5716">
        <v>1385</v>
      </c>
      <c r="Q5716">
        <v>21030</v>
      </c>
    </row>
    <row r="5717" spans="1:17" x14ac:dyDescent="0.3">
      <c r="A5717" t="s">
        <v>187</v>
      </c>
      <c r="B5717" t="s">
        <v>553</v>
      </c>
      <c r="C5717">
        <v>2010</v>
      </c>
      <c r="D5717" t="s">
        <v>45</v>
      </c>
      <c r="E5717">
        <v>155</v>
      </c>
      <c r="F5717">
        <v>4</v>
      </c>
      <c r="G5717" t="s">
        <v>19</v>
      </c>
      <c r="H5717" t="s">
        <v>31</v>
      </c>
      <c r="I5717">
        <v>4</v>
      </c>
      <c r="J5717" t="s">
        <v>46</v>
      </c>
      <c r="K5717" t="s">
        <v>22</v>
      </c>
      <c r="L5717" t="s">
        <v>36</v>
      </c>
      <c r="M5717">
        <v>32</v>
      </c>
      <c r="N5717">
        <v>22</v>
      </c>
      <c r="O5717" s="8">
        <f>AVERAGE(Table1[[#This Row],[highway MPG]:[city mpg]])</f>
        <v>27</v>
      </c>
      <c r="P5717">
        <v>1385</v>
      </c>
      <c r="Q5717">
        <v>20030</v>
      </c>
    </row>
    <row r="5718" spans="1:17" x14ac:dyDescent="0.3">
      <c r="A5718" t="s">
        <v>187</v>
      </c>
      <c r="B5718" t="s">
        <v>553</v>
      </c>
      <c r="C5718">
        <v>2010</v>
      </c>
      <c r="D5718" t="s">
        <v>45</v>
      </c>
      <c r="E5718">
        <v>155</v>
      </c>
      <c r="F5718">
        <v>4</v>
      </c>
      <c r="G5718" t="s">
        <v>19</v>
      </c>
      <c r="H5718" t="s">
        <v>31</v>
      </c>
      <c r="I5718">
        <v>4</v>
      </c>
      <c r="J5718" t="s">
        <v>46</v>
      </c>
      <c r="K5718" t="s">
        <v>22</v>
      </c>
      <c r="L5718" t="s">
        <v>36</v>
      </c>
      <c r="M5718">
        <v>32</v>
      </c>
      <c r="N5718">
        <v>22</v>
      </c>
      <c r="O5718" s="8">
        <f>AVERAGE(Table1[[#This Row],[highway MPG]:[city mpg]])</f>
        <v>27</v>
      </c>
      <c r="P5718">
        <v>1385</v>
      </c>
      <c r="Q5718">
        <v>18720</v>
      </c>
    </row>
    <row r="5719" spans="1:17" x14ac:dyDescent="0.3">
      <c r="A5719" t="s">
        <v>187</v>
      </c>
      <c r="B5719" t="s">
        <v>553</v>
      </c>
      <c r="C5719">
        <v>2010</v>
      </c>
      <c r="D5719" t="s">
        <v>39</v>
      </c>
      <c r="E5719">
        <v>260</v>
      </c>
      <c r="F5719">
        <v>4</v>
      </c>
      <c r="G5719" t="s">
        <v>19</v>
      </c>
      <c r="H5719" t="s">
        <v>31</v>
      </c>
      <c r="I5719">
        <v>4</v>
      </c>
      <c r="J5719" t="s">
        <v>99</v>
      </c>
      <c r="K5719" t="s">
        <v>22</v>
      </c>
      <c r="L5719" t="s">
        <v>36</v>
      </c>
      <c r="M5719">
        <v>29</v>
      </c>
      <c r="N5719">
        <v>21</v>
      </c>
      <c r="O5719" s="8">
        <f>AVERAGE(Table1[[#This Row],[highway MPG]:[city mpg]])</f>
        <v>25</v>
      </c>
      <c r="P5719">
        <v>1385</v>
      </c>
      <c r="Q5719">
        <v>26255</v>
      </c>
    </row>
    <row r="5720" spans="1:17" x14ac:dyDescent="0.3">
      <c r="A5720" t="s">
        <v>187</v>
      </c>
      <c r="B5720" t="s">
        <v>553</v>
      </c>
      <c r="C5720">
        <v>2010</v>
      </c>
      <c r="D5720" t="s">
        <v>45</v>
      </c>
      <c r="E5720">
        <v>155</v>
      </c>
      <c r="F5720">
        <v>4</v>
      </c>
      <c r="G5720" t="s">
        <v>19</v>
      </c>
      <c r="H5720" t="s">
        <v>31</v>
      </c>
      <c r="I5720">
        <v>4</v>
      </c>
      <c r="J5720" t="s">
        <v>46</v>
      </c>
      <c r="K5720" t="s">
        <v>22</v>
      </c>
      <c r="L5720" t="s">
        <v>36</v>
      </c>
      <c r="M5720">
        <v>32</v>
      </c>
      <c r="N5720">
        <v>22</v>
      </c>
      <c r="O5720" s="8">
        <f>AVERAGE(Table1[[#This Row],[highway MPG]:[city mpg]])</f>
        <v>27</v>
      </c>
      <c r="P5720">
        <v>1385</v>
      </c>
      <c r="Q5720">
        <v>19720</v>
      </c>
    </row>
    <row r="5721" spans="1:17" x14ac:dyDescent="0.3">
      <c r="A5721" t="s">
        <v>187</v>
      </c>
      <c r="B5721" t="s">
        <v>553</v>
      </c>
      <c r="C5721">
        <v>2010</v>
      </c>
      <c r="D5721" t="s">
        <v>45</v>
      </c>
      <c r="E5721">
        <v>155</v>
      </c>
      <c r="F5721">
        <v>4</v>
      </c>
      <c r="G5721" t="s">
        <v>19</v>
      </c>
      <c r="H5721" t="s">
        <v>31</v>
      </c>
      <c r="I5721">
        <v>4</v>
      </c>
      <c r="J5721" t="s">
        <v>46</v>
      </c>
      <c r="K5721" t="s">
        <v>22</v>
      </c>
      <c r="L5721" t="s">
        <v>36</v>
      </c>
      <c r="M5721">
        <v>32</v>
      </c>
      <c r="N5721">
        <v>22</v>
      </c>
      <c r="O5721" s="8">
        <f>AVERAGE(Table1[[#This Row],[highway MPG]:[city mpg]])</f>
        <v>27</v>
      </c>
      <c r="P5721">
        <v>1385</v>
      </c>
      <c r="Q5721">
        <v>19030</v>
      </c>
    </row>
    <row r="5722" spans="1:17" x14ac:dyDescent="0.3">
      <c r="A5722" t="s">
        <v>187</v>
      </c>
      <c r="B5722" t="s">
        <v>553</v>
      </c>
      <c r="C5722">
        <v>2011</v>
      </c>
      <c r="D5722" t="s">
        <v>45</v>
      </c>
      <c r="E5722">
        <v>155</v>
      </c>
      <c r="F5722">
        <v>4</v>
      </c>
      <c r="G5722" t="s">
        <v>19</v>
      </c>
      <c r="H5722" t="s">
        <v>31</v>
      </c>
      <c r="I5722">
        <v>4</v>
      </c>
      <c r="J5722" t="s">
        <v>46</v>
      </c>
      <c r="K5722" t="s">
        <v>22</v>
      </c>
      <c r="L5722" t="s">
        <v>36</v>
      </c>
      <c r="M5722">
        <v>32</v>
      </c>
      <c r="N5722">
        <v>22</v>
      </c>
      <c r="O5722" s="8">
        <f>AVERAGE(Table1[[#This Row],[highway MPG]:[city mpg]])</f>
        <v>27</v>
      </c>
      <c r="P5722">
        <v>1385</v>
      </c>
      <c r="Q5722">
        <v>18720</v>
      </c>
    </row>
    <row r="5723" spans="1:17" x14ac:dyDescent="0.3">
      <c r="A5723" t="s">
        <v>187</v>
      </c>
      <c r="B5723" t="s">
        <v>553</v>
      </c>
      <c r="C5723">
        <v>2011</v>
      </c>
      <c r="D5723" t="s">
        <v>45</v>
      </c>
      <c r="E5723">
        <v>155</v>
      </c>
      <c r="F5723">
        <v>4</v>
      </c>
      <c r="G5723" t="s">
        <v>19</v>
      </c>
      <c r="H5723" t="s">
        <v>31</v>
      </c>
      <c r="I5723">
        <v>4</v>
      </c>
      <c r="J5723" t="s">
        <v>46</v>
      </c>
      <c r="K5723" t="s">
        <v>22</v>
      </c>
      <c r="L5723" t="s">
        <v>36</v>
      </c>
      <c r="M5723">
        <v>32</v>
      </c>
      <c r="N5723">
        <v>22</v>
      </c>
      <c r="O5723" s="8">
        <f>AVERAGE(Table1[[#This Row],[highway MPG]:[city mpg]])</f>
        <v>27</v>
      </c>
      <c r="P5723">
        <v>1385</v>
      </c>
      <c r="Q5723">
        <v>19030</v>
      </c>
    </row>
    <row r="5724" spans="1:17" x14ac:dyDescent="0.3">
      <c r="A5724" t="s">
        <v>187</v>
      </c>
      <c r="B5724" t="s">
        <v>553</v>
      </c>
      <c r="C5724">
        <v>2011</v>
      </c>
      <c r="D5724" t="s">
        <v>45</v>
      </c>
      <c r="E5724">
        <v>155</v>
      </c>
      <c r="F5724">
        <v>4</v>
      </c>
      <c r="G5724" t="s">
        <v>19</v>
      </c>
      <c r="H5724" t="s">
        <v>31</v>
      </c>
      <c r="I5724">
        <v>4</v>
      </c>
      <c r="J5724" t="s">
        <v>46</v>
      </c>
      <c r="K5724" t="s">
        <v>22</v>
      </c>
      <c r="L5724" t="s">
        <v>36</v>
      </c>
      <c r="M5724">
        <v>32</v>
      </c>
      <c r="N5724">
        <v>22</v>
      </c>
      <c r="O5724" s="8">
        <f>AVERAGE(Table1[[#This Row],[highway MPG]:[city mpg]])</f>
        <v>27</v>
      </c>
      <c r="P5724">
        <v>1385</v>
      </c>
      <c r="Q5724">
        <v>19720</v>
      </c>
    </row>
    <row r="5725" spans="1:17" x14ac:dyDescent="0.3">
      <c r="A5725" t="s">
        <v>89</v>
      </c>
      <c r="B5725" t="s">
        <v>554</v>
      </c>
      <c r="C5725">
        <v>2014</v>
      </c>
      <c r="D5725" t="s">
        <v>30</v>
      </c>
      <c r="E5725">
        <v>280</v>
      </c>
      <c r="F5725">
        <v>6</v>
      </c>
      <c r="G5725" t="s">
        <v>34</v>
      </c>
      <c r="H5725" t="s">
        <v>35</v>
      </c>
      <c r="I5725">
        <v>4</v>
      </c>
      <c r="J5725" t="s">
        <v>335</v>
      </c>
      <c r="K5725" t="s">
        <v>32</v>
      </c>
      <c r="L5725" t="s">
        <v>91</v>
      </c>
      <c r="M5725">
        <v>28</v>
      </c>
      <c r="N5725">
        <v>27</v>
      </c>
      <c r="O5725" s="8">
        <f>AVERAGE(Table1[[#This Row],[highway MPG]:[city mpg]])</f>
        <v>27.5</v>
      </c>
      <c r="P5725">
        <v>2031</v>
      </c>
      <c r="Q5725">
        <v>47300</v>
      </c>
    </row>
    <row r="5726" spans="1:17" x14ac:dyDescent="0.3">
      <c r="A5726" t="s">
        <v>89</v>
      </c>
      <c r="B5726" t="s">
        <v>554</v>
      </c>
      <c r="C5726">
        <v>2014</v>
      </c>
      <c r="D5726" t="s">
        <v>30</v>
      </c>
      <c r="E5726">
        <v>280</v>
      </c>
      <c r="F5726">
        <v>6</v>
      </c>
      <c r="G5726" t="s">
        <v>34</v>
      </c>
      <c r="H5726" t="s">
        <v>35</v>
      </c>
      <c r="I5726">
        <v>4</v>
      </c>
      <c r="J5726" t="s">
        <v>335</v>
      </c>
      <c r="K5726" t="s">
        <v>32</v>
      </c>
      <c r="L5726" t="s">
        <v>91</v>
      </c>
      <c r="M5726">
        <v>28</v>
      </c>
      <c r="N5726">
        <v>27</v>
      </c>
      <c r="O5726" s="8">
        <f>AVERAGE(Table1[[#This Row],[highway MPG]:[city mpg]])</f>
        <v>27.5</v>
      </c>
      <c r="P5726">
        <v>2031</v>
      </c>
      <c r="Q5726">
        <v>49790</v>
      </c>
    </row>
    <row r="5727" spans="1:17" x14ac:dyDescent="0.3">
      <c r="A5727" t="s">
        <v>89</v>
      </c>
      <c r="B5727" t="s">
        <v>554</v>
      </c>
      <c r="C5727">
        <v>2015</v>
      </c>
      <c r="D5727" t="s">
        <v>30</v>
      </c>
      <c r="E5727">
        <v>280</v>
      </c>
      <c r="F5727">
        <v>6</v>
      </c>
      <c r="G5727" t="s">
        <v>34</v>
      </c>
      <c r="H5727" t="s">
        <v>35</v>
      </c>
      <c r="I5727">
        <v>4</v>
      </c>
      <c r="J5727" t="s">
        <v>335</v>
      </c>
      <c r="K5727" t="s">
        <v>32</v>
      </c>
      <c r="L5727" t="s">
        <v>91</v>
      </c>
      <c r="M5727">
        <v>28</v>
      </c>
      <c r="N5727">
        <v>27</v>
      </c>
      <c r="O5727" s="8">
        <f>AVERAGE(Table1[[#This Row],[highway MPG]:[city mpg]])</f>
        <v>27.5</v>
      </c>
      <c r="P5727">
        <v>2031</v>
      </c>
      <c r="Q5727">
        <v>47850</v>
      </c>
    </row>
    <row r="5728" spans="1:17" x14ac:dyDescent="0.3">
      <c r="A5728" t="s">
        <v>89</v>
      </c>
      <c r="B5728" t="s">
        <v>554</v>
      </c>
      <c r="C5728">
        <v>2015</v>
      </c>
      <c r="D5728" t="s">
        <v>30</v>
      </c>
      <c r="E5728">
        <v>280</v>
      </c>
      <c r="F5728">
        <v>6</v>
      </c>
      <c r="G5728" t="s">
        <v>34</v>
      </c>
      <c r="H5728" t="s">
        <v>35</v>
      </c>
      <c r="I5728">
        <v>4</v>
      </c>
      <c r="J5728" t="s">
        <v>335</v>
      </c>
      <c r="K5728" t="s">
        <v>32</v>
      </c>
      <c r="L5728" t="s">
        <v>91</v>
      </c>
      <c r="M5728">
        <v>28</v>
      </c>
      <c r="N5728">
        <v>27</v>
      </c>
      <c r="O5728" s="8">
        <f>AVERAGE(Table1[[#This Row],[highway MPG]:[city mpg]])</f>
        <v>27.5</v>
      </c>
      <c r="P5728">
        <v>2031</v>
      </c>
      <c r="Q5728">
        <v>50340</v>
      </c>
    </row>
    <row r="5729" spans="1:17" x14ac:dyDescent="0.3">
      <c r="A5729" t="s">
        <v>89</v>
      </c>
      <c r="B5729" t="s">
        <v>554</v>
      </c>
      <c r="C5729">
        <v>2016</v>
      </c>
      <c r="D5729" t="s">
        <v>30</v>
      </c>
      <c r="E5729">
        <v>280</v>
      </c>
      <c r="F5729">
        <v>6</v>
      </c>
      <c r="G5729" t="s">
        <v>34</v>
      </c>
      <c r="H5729" t="s">
        <v>35</v>
      </c>
      <c r="I5729">
        <v>4</v>
      </c>
      <c r="J5729" t="s">
        <v>335</v>
      </c>
      <c r="K5729" t="s">
        <v>32</v>
      </c>
      <c r="L5729" t="s">
        <v>91</v>
      </c>
      <c r="M5729">
        <v>28</v>
      </c>
      <c r="N5729">
        <v>27</v>
      </c>
      <c r="O5729" s="8">
        <f>AVERAGE(Table1[[#This Row],[highway MPG]:[city mpg]])</f>
        <v>27.5</v>
      </c>
      <c r="P5729">
        <v>2031</v>
      </c>
      <c r="Q5729">
        <v>50485</v>
      </c>
    </row>
    <row r="5730" spans="1:17" x14ac:dyDescent="0.3">
      <c r="A5730" t="s">
        <v>89</v>
      </c>
      <c r="B5730" t="s">
        <v>554</v>
      </c>
      <c r="C5730">
        <v>2016</v>
      </c>
      <c r="D5730" t="s">
        <v>30</v>
      </c>
      <c r="E5730">
        <v>280</v>
      </c>
      <c r="F5730">
        <v>6</v>
      </c>
      <c r="G5730" t="s">
        <v>34</v>
      </c>
      <c r="H5730" t="s">
        <v>35</v>
      </c>
      <c r="I5730">
        <v>4</v>
      </c>
      <c r="J5730" t="s">
        <v>335</v>
      </c>
      <c r="K5730" t="s">
        <v>32</v>
      </c>
      <c r="L5730" t="s">
        <v>91</v>
      </c>
      <c r="M5730">
        <v>28</v>
      </c>
      <c r="N5730">
        <v>27</v>
      </c>
      <c r="O5730" s="8">
        <f>AVERAGE(Table1[[#This Row],[highway MPG]:[city mpg]])</f>
        <v>27.5</v>
      </c>
      <c r="P5730">
        <v>2031</v>
      </c>
      <c r="Q5730">
        <v>47870</v>
      </c>
    </row>
    <row r="5731" spans="1:17" x14ac:dyDescent="0.3">
      <c r="A5731" t="s">
        <v>89</v>
      </c>
      <c r="B5731" t="s">
        <v>555</v>
      </c>
      <c r="C5731">
        <v>2015</v>
      </c>
      <c r="D5731" t="s">
        <v>30</v>
      </c>
      <c r="E5731">
        <v>270</v>
      </c>
      <c r="F5731">
        <v>6</v>
      </c>
      <c r="G5731" t="s">
        <v>34</v>
      </c>
      <c r="H5731" t="s">
        <v>35</v>
      </c>
      <c r="I5731">
        <v>4</v>
      </c>
      <c r="J5731" t="s">
        <v>102</v>
      </c>
      <c r="K5731" t="s">
        <v>32</v>
      </c>
      <c r="L5731" t="s">
        <v>91</v>
      </c>
      <c r="M5731">
        <v>24</v>
      </c>
      <c r="N5731">
        <v>18</v>
      </c>
      <c r="O5731" s="8">
        <f>AVERAGE(Table1[[#This Row],[highway MPG]:[city mpg]])</f>
        <v>21</v>
      </c>
      <c r="P5731">
        <v>2031</v>
      </c>
      <c r="Q5731">
        <v>34750</v>
      </c>
    </row>
    <row r="5732" spans="1:17" x14ac:dyDescent="0.3">
      <c r="A5732" t="s">
        <v>89</v>
      </c>
      <c r="B5732" t="s">
        <v>555</v>
      </c>
      <c r="C5732">
        <v>2015</v>
      </c>
      <c r="D5732" t="s">
        <v>30</v>
      </c>
      <c r="E5732">
        <v>270</v>
      </c>
      <c r="F5732">
        <v>6</v>
      </c>
      <c r="G5732" t="s">
        <v>34</v>
      </c>
      <c r="H5732" t="s">
        <v>31</v>
      </c>
      <c r="I5732">
        <v>4</v>
      </c>
      <c r="J5732" t="s">
        <v>102</v>
      </c>
      <c r="K5732" t="s">
        <v>32</v>
      </c>
      <c r="L5732" t="s">
        <v>91</v>
      </c>
      <c r="M5732">
        <v>25</v>
      </c>
      <c r="N5732">
        <v>19</v>
      </c>
      <c r="O5732" s="8">
        <f>AVERAGE(Table1[[#This Row],[highway MPG]:[city mpg]])</f>
        <v>22</v>
      </c>
      <c r="P5732">
        <v>2031</v>
      </c>
      <c r="Q5732">
        <v>31070</v>
      </c>
    </row>
    <row r="5733" spans="1:17" x14ac:dyDescent="0.3">
      <c r="A5733" t="s">
        <v>89</v>
      </c>
      <c r="B5733" t="s">
        <v>555</v>
      </c>
      <c r="C5733">
        <v>2015</v>
      </c>
      <c r="D5733" t="s">
        <v>30</v>
      </c>
      <c r="E5733">
        <v>270</v>
      </c>
      <c r="F5733">
        <v>6</v>
      </c>
      <c r="G5733" t="s">
        <v>34</v>
      </c>
      <c r="H5733" t="s">
        <v>35</v>
      </c>
      <c r="I5733">
        <v>4</v>
      </c>
      <c r="J5733" t="s">
        <v>102</v>
      </c>
      <c r="K5733" t="s">
        <v>32</v>
      </c>
      <c r="L5733" t="s">
        <v>91</v>
      </c>
      <c r="M5733">
        <v>24</v>
      </c>
      <c r="N5733">
        <v>18</v>
      </c>
      <c r="O5733" s="8">
        <f>AVERAGE(Table1[[#This Row],[highway MPG]:[city mpg]])</f>
        <v>21</v>
      </c>
      <c r="P5733">
        <v>2031</v>
      </c>
      <c r="Q5733">
        <v>44140</v>
      </c>
    </row>
    <row r="5734" spans="1:17" x14ac:dyDescent="0.3">
      <c r="A5734" t="s">
        <v>89</v>
      </c>
      <c r="B5734" t="s">
        <v>555</v>
      </c>
      <c r="C5734">
        <v>2015</v>
      </c>
      <c r="D5734" t="s">
        <v>30</v>
      </c>
      <c r="E5734">
        <v>270</v>
      </c>
      <c r="F5734">
        <v>6</v>
      </c>
      <c r="G5734" t="s">
        <v>34</v>
      </c>
      <c r="H5734" t="s">
        <v>35</v>
      </c>
      <c r="I5734">
        <v>4</v>
      </c>
      <c r="J5734" t="s">
        <v>102</v>
      </c>
      <c r="K5734" t="s">
        <v>32</v>
      </c>
      <c r="L5734" t="s">
        <v>91</v>
      </c>
      <c r="M5734">
        <v>24</v>
      </c>
      <c r="N5734">
        <v>18</v>
      </c>
      <c r="O5734" s="8">
        <f>AVERAGE(Table1[[#This Row],[highway MPG]:[city mpg]])</f>
        <v>21</v>
      </c>
      <c r="P5734">
        <v>2031</v>
      </c>
      <c r="Q5734">
        <v>38050</v>
      </c>
    </row>
    <row r="5735" spans="1:17" x14ac:dyDescent="0.3">
      <c r="A5735" t="s">
        <v>89</v>
      </c>
      <c r="B5735" t="s">
        <v>555</v>
      </c>
      <c r="C5735">
        <v>2015</v>
      </c>
      <c r="D5735" t="s">
        <v>30</v>
      </c>
      <c r="E5735">
        <v>270</v>
      </c>
      <c r="F5735">
        <v>6</v>
      </c>
      <c r="G5735" t="s">
        <v>34</v>
      </c>
      <c r="H5735" t="s">
        <v>35</v>
      </c>
      <c r="I5735">
        <v>4</v>
      </c>
      <c r="J5735" t="s">
        <v>102</v>
      </c>
      <c r="K5735" t="s">
        <v>32</v>
      </c>
      <c r="L5735" t="s">
        <v>91</v>
      </c>
      <c r="M5735">
        <v>24</v>
      </c>
      <c r="N5735">
        <v>18</v>
      </c>
      <c r="O5735" s="8">
        <f>AVERAGE(Table1[[#This Row],[highway MPG]:[city mpg]])</f>
        <v>21</v>
      </c>
      <c r="P5735">
        <v>2031</v>
      </c>
      <c r="Q5735">
        <v>41650</v>
      </c>
    </row>
    <row r="5736" spans="1:17" x14ac:dyDescent="0.3">
      <c r="A5736" t="s">
        <v>89</v>
      </c>
      <c r="B5736" t="s">
        <v>555</v>
      </c>
      <c r="C5736">
        <v>2015</v>
      </c>
      <c r="D5736" t="s">
        <v>30</v>
      </c>
      <c r="E5736">
        <v>270</v>
      </c>
      <c r="F5736">
        <v>6</v>
      </c>
      <c r="G5736" t="s">
        <v>34</v>
      </c>
      <c r="H5736" t="s">
        <v>31</v>
      </c>
      <c r="I5736">
        <v>4</v>
      </c>
      <c r="J5736" t="s">
        <v>102</v>
      </c>
      <c r="K5736" t="s">
        <v>32</v>
      </c>
      <c r="L5736" t="s">
        <v>91</v>
      </c>
      <c r="M5736">
        <v>25</v>
      </c>
      <c r="N5736">
        <v>19</v>
      </c>
      <c r="O5736" s="8">
        <f>AVERAGE(Table1[[#This Row],[highway MPG]:[city mpg]])</f>
        <v>22</v>
      </c>
      <c r="P5736">
        <v>2031</v>
      </c>
      <c r="Q5736">
        <v>42680</v>
      </c>
    </row>
    <row r="5737" spans="1:17" x14ac:dyDescent="0.3">
      <c r="A5737" t="s">
        <v>89</v>
      </c>
      <c r="B5737" t="s">
        <v>555</v>
      </c>
      <c r="C5737">
        <v>2015</v>
      </c>
      <c r="D5737" t="s">
        <v>30</v>
      </c>
      <c r="E5737">
        <v>270</v>
      </c>
      <c r="F5737">
        <v>6</v>
      </c>
      <c r="G5737" t="s">
        <v>34</v>
      </c>
      <c r="H5737" t="s">
        <v>35</v>
      </c>
      <c r="I5737">
        <v>4</v>
      </c>
      <c r="J5737" t="s">
        <v>102</v>
      </c>
      <c r="K5737" t="s">
        <v>32</v>
      </c>
      <c r="L5737" t="s">
        <v>91</v>
      </c>
      <c r="M5737">
        <v>24</v>
      </c>
      <c r="N5737">
        <v>18</v>
      </c>
      <c r="O5737" s="8">
        <f>AVERAGE(Table1[[#This Row],[highway MPG]:[city mpg]])</f>
        <v>21</v>
      </c>
      <c r="P5737">
        <v>2031</v>
      </c>
      <c r="Q5737">
        <v>32530</v>
      </c>
    </row>
    <row r="5738" spans="1:17" x14ac:dyDescent="0.3">
      <c r="A5738" t="s">
        <v>89</v>
      </c>
      <c r="B5738" t="s">
        <v>555</v>
      </c>
      <c r="C5738">
        <v>2015</v>
      </c>
      <c r="D5738" t="s">
        <v>30</v>
      </c>
      <c r="E5738">
        <v>185</v>
      </c>
      <c r="F5738">
        <v>4</v>
      </c>
      <c r="G5738" t="s">
        <v>34</v>
      </c>
      <c r="H5738" t="s">
        <v>31</v>
      </c>
      <c r="I5738">
        <v>4</v>
      </c>
      <c r="J5738" t="s">
        <v>102</v>
      </c>
      <c r="K5738" t="s">
        <v>32</v>
      </c>
      <c r="L5738" t="s">
        <v>91</v>
      </c>
      <c r="M5738">
        <v>25</v>
      </c>
      <c r="N5738">
        <v>20</v>
      </c>
      <c r="O5738" s="8">
        <f>AVERAGE(Table1[[#This Row],[highway MPG]:[city mpg]])</f>
        <v>22.5</v>
      </c>
      <c r="P5738">
        <v>2031</v>
      </c>
      <c r="Q5738">
        <v>29765</v>
      </c>
    </row>
    <row r="5739" spans="1:17" x14ac:dyDescent="0.3">
      <c r="A5739" t="s">
        <v>89</v>
      </c>
      <c r="B5739" t="s">
        <v>555</v>
      </c>
      <c r="C5739">
        <v>2015</v>
      </c>
      <c r="D5739" t="s">
        <v>30</v>
      </c>
      <c r="E5739">
        <v>270</v>
      </c>
      <c r="F5739">
        <v>6</v>
      </c>
      <c r="G5739" t="s">
        <v>34</v>
      </c>
      <c r="H5739" t="s">
        <v>31</v>
      </c>
      <c r="I5739">
        <v>4</v>
      </c>
      <c r="J5739" t="s">
        <v>102</v>
      </c>
      <c r="K5739" t="s">
        <v>32</v>
      </c>
      <c r="L5739" t="s">
        <v>91</v>
      </c>
      <c r="M5739">
        <v>25</v>
      </c>
      <c r="N5739">
        <v>19</v>
      </c>
      <c r="O5739" s="8">
        <f>AVERAGE(Table1[[#This Row],[highway MPG]:[city mpg]])</f>
        <v>22</v>
      </c>
      <c r="P5739">
        <v>2031</v>
      </c>
      <c r="Q5739">
        <v>33290</v>
      </c>
    </row>
    <row r="5740" spans="1:17" x14ac:dyDescent="0.3">
      <c r="A5740" t="s">
        <v>89</v>
      </c>
      <c r="B5740" t="s">
        <v>555</v>
      </c>
      <c r="C5740">
        <v>2015</v>
      </c>
      <c r="D5740" t="s">
        <v>30</v>
      </c>
      <c r="E5740">
        <v>270</v>
      </c>
      <c r="F5740">
        <v>6</v>
      </c>
      <c r="G5740" t="s">
        <v>34</v>
      </c>
      <c r="H5740" t="s">
        <v>31</v>
      </c>
      <c r="I5740">
        <v>4</v>
      </c>
      <c r="J5740" t="s">
        <v>102</v>
      </c>
      <c r="K5740" t="s">
        <v>32</v>
      </c>
      <c r="L5740" t="s">
        <v>91</v>
      </c>
      <c r="M5740">
        <v>25</v>
      </c>
      <c r="N5740">
        <v>19</v>
      </c>
      <c r="O5740" s="8">
        <f>AVERAGE(Table1[[#This Row],[highway MPG]:[city mpg]])</f>
        <v>22</v>
      </c>
      <c r="P5740">
        <v>2031</v>
      </c>
      <c r="Q5740">
        <v>36590</v>
      </c>
    </row>
    <row r="5741" spans="1:17" x14ac:dyDescent="0.3">
      <c r="A5741" t="s">
        <v>89</v>
      </c>
      <c r="B5741" t="s">
        <v>555</v>
      </c>
      <c r="C5741">
        <v>2015</v>
      </c>
      <c r="D5741" t="s">
        <v>30</v>
      </c>
      <c r="E5741">
        <v>270</v>
      </c>
      <c r="F5741">
        <v>6</v>
      </c>
      <c r="G5741" t="s">
        <v>34</v>
      </c>
      <c r="H5741" t="s">
        <v>31</v>
      </c>
      <c r="I5741">
        <v>4</v>
      </c>
      <c r="J5741" t="s">
        <v>102</v>
      </c>
      <c r="K5741" t="s">
        <v>32</v>
      </c>
      <c r="L5741" t="s">
        <v>91</v>
      </c>
      <c r="M5741">
        <v>25</v>
      </c>
      <c r="N5741">
        <v>19</v>
      </c>
      <c r="O5741" s="8">
        <f>AVERAGE(Table1[[#This Row],[highway MPG]:[city mpg]])</f>
        <v>22</v>
      </c>
      <c r="P5741">
        <v>2031</v>
      </c>
      <c r="Q5741">
        <v>40190</v>
      </c>
    </row>
    <row r="5742" spans="1:17" x14ac:dyDescent="0.3">
      <c r="A5742" t="s">
        <v>89</v>
      </c>
      <c r="B5742" t="s">
        <v>555</v>
      </c>
      <c r="C5742">
        <v>2016</v>
      </c>
      <c r="D5742" t="s">
        <v>30</v>
      </c>
      <c r="E5742">
        <v>270</v>
      </c>
      <c r="F5742">
        <v>6</v>
      </c>
      <c r="G5742" t="s">
        <v>34</v>
      </c>
      <c r="H5742" t="s">
        <v>31</v>
      </c>
      <c r="I5742">
        <v>4</v>
      </c>
      <c r="J5742" t="s">
        <v>102</v>
      </c>
      <c r="K5742" t="s">
        <v>32</v>
      </c>
      <c r="L5742" t="s">
        <v>91</v>
      </c>
      <c r="M5742">
        <v>25</v>
      </c>
      <c r="N5742">
        <v>19</v>
      </c>
      <c r="O5742" s="8">
        <f>AVERAGE(Table1[[#This Row],[highway MPG]:[city mpg]])</f>
        <v>22</v>
      </c>
      <c r="P5742">
        <v>2031</v>
      </c>
      <c r="Q5742">
        <v>34395</v>
      </c>
    </row>
    <row r="5743" spans="1:17" x14ac:dyDescent="0.3">
      <c r="A5743" t="s">
        <v>89</v>
      </c>
      <c r="B5743" t="s">
        <v>555</v>
      </c>
      <c r="C5743">
        <v>2016</v>
      </c>
      <c r="D5743" t="s">
        <v>30</v>
      </c>
      <c r="E5743">
        <v>270</v>
      </c>
      <c r="F5743">
        <v>6</v>
      </c>
      <c r="G5743" t="s">
        <v>34</v>
      </c>
      <c r="H5743" t="s">
        <v>35</v>
      </c>
      <c r="I5743">
        <v>4</v>
      </c>
      <c r="J5743" t="s">
        <v>102</v>
      </c>
      <c r="K5743" t="s">
        <v>32</v>
      </c>
      <c r="L5743" t="s">
        <v>91</v>
      </c>
      <c r="M5743">
        <v>24</v>
      </c>
      <c r="N5743">
        <v>18</v>
      </c>
      <c r="O5743" s="8">
        <f>AVERAGE(Table1[[#This Row],[highway MPG]:[city mpg]])</f>
        <v>21</v>
      </c>
      <c r="P5743">
        <v>2031</v>
      </c>
      <c r="Q5743">
        <v>38775</v>
      </c>
    </row>
    <row r="5744" spans="1:17" x14ac:dyDescent="0.3">
      <c r="A5744" t="s">
        <v>89</v>
      </c>
      <c r="B5744" t="s">
        <v>555</v>
      </c>
      <c r="C5744">
        <v>2016</v>
      </c>
      <c r="D5744" t="s">
        <v>30</v>
      </c>
      <c r="E5744">
        <v>185</v>
      </c>
      <c r="F5744">
        <v>4</v>
      </c>
      <c r="G5744" t="s">
        <v>34</v>
      </c>
      <c r="H5744" t="s">
        <v>31</v>
      </c>
      <c r="I5744">
        <v>4</v>
      </c>
      <c r="J5744" t="s">
        <v>102</v>
      </c>
      <c r="K5744" t="s">
        <v>32</v>
      </c>
      <c r="L5744" t="s">
        <v>91</v>
      </c>
      <c r="M5744">
        <v>25</v>
      </c>
      <c r="N5744">
        <v>20</v>
      </c>
      <c r="O5744" s="8">
        <f>AVERAGE(Table1[[#This Row],[highway MPG]:[city mpg]])</f>
        <v>22.5</v>
      </c>
      <c r="P5744">
        <v>2031</v>
      </c>
      <c r="Q5744">
        <v>30490</v>
      </c>
    </row>
    <row r="5745" spans="1:17" x14ac:dyDescent="0.3">
      <c r="A5745" t="s">
        <v>89</v>
      </c>
      <c r="B5745" t="s">
        <v>555</v>
      </c>
      <c r="C5745">
        <v>2016</v>
      </c>
      <c r="D5745" t="s">
        <v>30</v>
      </c>
      <c r="E5745">
        <v>270</v>
      </c>
      <c r="F5745">
        <v>6</v>
      </c>
      <c r="G5745" t="s">
        <v>34</v>
      </c>
      <c r="H5745" t="s">
        <v>35</v>
      </c>
      <c r="I5745">
        <v>4</v>
      </c>
      <c r="J5745" t="s">
        <v>102</v>
      </c>
      <c r="K5745" t="s">
        <v>32</v>
      </c>
      <c r="L5745" t="s">
        <v>91</v>
      </c>
      <c r="M5745">
        <v>24</v>
      </c>
      <c r="N5745">
        <v>18</v>
      </c>
      <c r="O5745" s="8">
        <f>AVERAGE(Table1[[#This Row],[highway MPG]:[city mpg]])</f>
        <v>21</v>
      </c>
      <c r="P5745">
        <v>2031</v>
      </c>
      <c r="Q5745">
        <v>42375</v>
      </c>
    </row>
    <row r="5746" spans="1:17" x14ac:dyDescent="0.3">
      <c r="A5746" t="s">
        <v>89</v>
      </c>
      <c r="B5746" t="s">
        <v>555</v>
      </c>
      <c r="C5746">
        <v>2016</v>
      </c>
      <c r="D5746" t="s">
        <v>30</v>
      </c>
      <c r="E5746">
        <v>270</v>
      </c>
      <c r="F5746">
        <v>6</v>
      </c>
      <c r="G5746" t="s">
        <v>34</v>
      </c>
      <c r="H5746" t="s">
        <v>35</v>
      </c>
      <c r="I5746">
        <v>4</v>
      </c>
      <c r="J5746" t="s">
        <v>102</v>
      </c>
      <c r="K5746" t="s">
        <v>32</v>
      </c>
      <c r="L5746" t="s">
        <v>91</v>
      </c>
      <c r="M5746">
        <v>24</v>
      </c>
      <c r="N5746">
        <v>18</v>
      </c>
      <c r="O5746" s="8">
        <f>AVERAGE(Table1[[#This Row],[highway MPG]:[city mpg]])</f>
        <v>21</v>
      </c>
      <c r="P5746">
        <v>2031</v>
      </c>
      <c r="Q5746">
        <v>44990</v>
      </c>
    </row>
    <row r="5747" spans="1:17" x14ac:dyDescent="0.3">
      <c r="A5747" t="s">
        <v>89</v>
      </c>
      <c r="B5747" t="s">
        <v>555</v>
      </c>
      <c r="C5747">
        <v>2016</v>
      </c>
      <c r="D5747" t="s">
        <v>30</v>
      </c>
      <c r="E5747">
        <v>270</v>
      </c>
      <c r="F5747">
        <v>6</v>
      </c>
      <c r="G5747" t="s">
        <v>34</v>
      </c>
      <c r="H5747" t="s">
        <v>35</v>
      </c>
      <c r="I5747">
        <v>4</v>
      </c>
      <c r="J5747" t="s">
        <v>102</v>
      </c>
      <c r="K5747" t="s">
        <v>32</v>
      </c>
      <c r="L5747" t="s">
        <v>91</v>
      </c>
      <c r="M5747">
        <v>24</v>
      </c>
      <c r="N5747">
        <v>18</v>
      </c>
      <c r="O5747" s="8">
        <f>AVERAGE(Table1[[#This Row],[highway MPG]:[city mpg]])</f>
        <v>21</v>
      </c>
      <c r="P5747">
        <v>2031</v>
      </c>
      <c r="Q5747">
        <v>33475</v>
      </c>
    </row>
    <row r="5748" spans="1:17" x14ac:dyDescent="0.3">
      <c r="A5748" t="s">
        <v>89</v>
      </c>
      <c r="B5748" t="s">
        <v>555</v>
      </c>
      <c r="C5748">
        <v>2016</v>
      </c>
      <c r="D5748" t="s">
        <v>30</v>
      </c>
      <c r="E5748">
        <v>270</v>
      </c>
      <c r="F5748">
        <v>6</v>
      </c>
      <c r="G5748" t="s">
        <v>34</v>
      </c>
      <c r="H5748" t="s">
        <v>31</v>
      </c>
      <c r="I5748">
        <v>4</v>
      </c>
      <c r="J5748" t="s">
        <v>102</v>
      </c>
      <c r="K5748" t="s">
        <v>32</v>
      </c>
      <c r="L5748" t="s">
        <v>91</v>
      </c>
      <c r="M5748">
        <v>25</v>
      </c>
      <c r="N5748">
        <v>19</v>
      </c>
      <c r="O5748" s="8">
        <f>AVERAGE(Table1[[#This Row],[highway MPG]:[city mpg]])</f>
        <v>22</v>
      </c>
      <c r="P5748">
        <v>2031</v>
      </c>
      <c r="Q5748">
        <v>43530</v>
      </c>
    </row>
    <row r="5749" spans="1:17" x14ac:dyDescent="0.3">
      <c r="A5749" t="s">
        <v>89</v>
      </c>
      <c r="B5749" t="s">
        <v>555</v>
      </c>
      <c r="C5749">
        <v>2016</v>
      </c>
      <c r="D5749" t="s">
        <v>30</v>
      </c>
      <c r="E5749">
        <v>270</v>
      </c>
      <c r="F5749">
        <v>6</v>
      </c>
      <c r="G5749" t="s">
        <v>34</v>
      </c>
      <c r="H5749" t="s">
        <v>31</v>
      </c>
      <c r="I5749">
        <v>4</v>
      </c>
      <c r="J5749" t="s">
        <v>102</v>
      </c>
      <c r="K5749" t="s">
        <v>32</v>
      </c>
      <c r="L5749" t="s">
        <v>91</v>
      </c>
      <c r="M5749">
        <v>25</v>
      </c>
      <c r="N5749">
        <v>19</v>
      </c>
      <c r="O5749" s="8">
        <f>AVERAGE(Table1[[#This Row],[highway MPG]:[city mpg]])</f>
        <v>22</v>
      </c>
      <c r="P5749">
        <v>2031</v>
      </c>
      <c r="Q5749">
        <v>32015</v>
      </c>
    </row>
    <row r="5750" spans="1:17" x14ac:dyDescent="0.3">
      <c r="A5750" t="s">
        <v>89</v>
      </c>
      <c r="B5750" t="s">
        <v>555</v>
      </c>
      <c r="C5750">
        <v>2016</v>
      </c>
      <c r="D5750" t="s">
        <v>30</v>
      </c>
      <c r="E5750">
        <v>270</v>
      </c>
      <c r="F5750">
        <v>6</v>
      </c>
      <c r="G5750" t="s">
        <v>34</v>
      </c>
      <c r="H5750" t="s">
        <v>31</v>
      </c>
      <c r="I5750">
        <v>4</v>
      </c>
      <c r="J5750" t="s">
        <v>102</v>
      </c>
      <c r="K5750" t="s">
        <v>32</v>
      </c>
      <c r="L5750" t="s">
        <v>91</v>
      </c>
      <c r="M5750">
        <v>25</v>
      </c>
      <c r="N5750">
        <v>19</v>
      </c>
      <c r="O5750" s="8">
        <f>AVERAGE(Table1[[#This Row],[highway MPG]:[city mpg]])</f>
        <v>22</v>
      </c>
      <c r="P5750">
        <v>2031</v>
      </c>
      <c r="Q5750">
        <v>40915</v>
      </c>
    </row>
    <row r="5751" spans="1:17" x14ac:dyDescent="0.3">
      <c r="A5751" t="s">
        <v>89</v>
      </c>
      <c r="B5751" t="s">
        <v>555</v>
      </c>
      <c r="C5751">
        <v>2016</v>
      </c>
      <c r="D5751" t="s">
        <v>30</v>
      </c>
      <c r="E5751">
        <v>270</v>
      </c>
      <c r="F5751">
        <v>6</v>
      </c>
      <c r="G5751" t="s">
        <v>34</v>
      </c>
      <c r="H5751" t="s">
        <v>35</v>
      </c>
      <c r="I5751">
        <v>4</v>
      </c>
      <c r="J5751" t="s">
        <v>102</v>
      </c>
      <c r="K5751" t="s">
        <v>32</v>
      </c>
      <c r="L5751" t="s">
        <v>91</v>
      </c>
      <c r="M5751">
        <v>24</v>
      </c>
      <c r="N5751">
        <v>18</v>
      </c>
      <c r="O5751" s="8">
        <f>AVERAGE(Table1[[#This Row],[highway MPG]:[city mpg]])</f>
        <v>21</v>
      </c>
      <c r="P5751">
        <v>2031</v>
      </c>
      <c r="Q5751">
        <v>35855</v>
      </c>
    </row>
    <row r="5752" spans="1:17" x14ac:dyDescent="0.3">
      <c r="A5752" t="s">
        <v>89</v>
      </c>
      <c r="B5752" t="s">
        <v>555</v>
      </c>
      <c r="C5752">
        <v>2016</v>
      </c>
      <c r="D5752" t="s">
        <v>30</v>
      </c>
      <c r="E5752">
        <v>270</v>
      </c>
      <c r="F5752">
        <v>6</v>
      </c>
      <c r="G5752" t="s">
        <v>34</v>
      </c>
      <c r="H5752" t="s">
        <v>31</v>
      </c>
      <c r="I5752">
        <v>4</v>
      </c>
      <c r="J5752" t="s">
        <v>102</v>
      </c>
      <c r="K5752" t="s">
        <v>32</v>
      </c>
      <c r="L5752" t="s">
        <v>91</v>
      </c>
      <c r="M5752">
        <v>25</v>
      </c>
      <c r="N5752">
        <v>19</v>
      </c>
      <c r="O5752" s="8">
        <f>AVERAGE(Table1[[#This Row],[highway MPG]:[city mpg]])</f>
        <v>22</v>
      </c>
      <c r="P5752">
        <v>2031</v>
      </c>
      <c r="Q5752">
        <v>37315</v>
      </c>
    </row>
    <row r="5753" spans="1:17" x14ac:dyDescent="0.3">
      <c r="A5753" t="s">
        <v>145</v>
      </c>
      <c r="B5753" t="s">
        <v>556</v>
      </c>
      <c r="C5753">
        <v>1990</v>
      </c>
      <c r="D5753" t="s">
        <v>30</v>
      </c>
      <c r="E5753">
        <v>93</v>
      </c>
      <c r="F5753">
        <v>4</v>
      </c>
      <c r="G5753" t="s">
        <v>19</v>
      </c>
      <c r="H5753" t="s">
        <v>31</v>
      </c>
      <c r="I5753">
        <v>4</v>
      </c>
      <c r="J5753" t="s">
        <v>54</v>
      </c>
      <c r="K5753" t="s">
        <v>22</v>
      </c>
      <c r="L5753" t="s">
        <v>55</v>
      </c>
      <c r="M5753">
        <v>31</v>
      </c>
      <c r="N5753">
        <v>22</v>
      </c>
      <c r="O5753" s="8">
        <f>AVERAGE(Table1[[#This Row],[highway MPG]:[city mpg]])</f>
        <v>26.5</v>
      </c>
      <c r="P5753">
        <v>535</v>
      </c>
      <c r="Q5753">
        <v>2000</v>
      </c>
    </row>
    <row r="5754" spans="1:17" x14ac:dyDescent="0.3">
      <c r="A5754" t="s">
        <v>147</v>
      </c>
      <c r="B5754" t="s">
        <v>557</v>
      </c>
      <c r="C5754">
        <v>2016</v>
      </c>
      <c r="D5754" t="s">
        <v>30</v>
      </c>
      <c r="E5754">
        <v>141</v>
      </c>
      <c r="F5754">
        <v>4</v>
      </c>
      <c r="G5754" t="s">
        <v>34</v>
      </c>
      <c r="H5754" t="s">
        <v>31</v>
      </c>
      <c r="I5754">
        <v>4</v>
      </c>
      <c r="J5754" t="s">
        <v>102</v>
      </c>
      <c r="K5754" t="s">
        <v>22</v>
      </c>
      <c r="L5754" t="s">
        <v>91</v>
      </c>
      <c r="M5754">
        <v>35</v>
      </c>
      <c r="N5754">
        <v>28</v>
      </c>
      <c r="O5754" s="8">
        <f>AVERAGE(Table1[[#This Row],[highway MPG]:[city mpg]])</f>
        <v>31.5</v>
      </c>
      <c r="P5754">
        <v>2202</v>
      </c>
      <c r="Q5754">
        <v>22065</v>
      </c>
    </row>
    <row r="5755" spans="1:17" x14ac:dyDescent="0.3">
      <c r="A5755" t="s">
        <v>147</v>
      </c>
      <c r="B5755" t="s">
        <v>557</v>
      </c>
      <c r="C5755">
        <v>2016</v>
      </c>
      <c r="D5755" t="s">
        <v>30</v>
      </c>
      <c r="E5755">
        <v>141</v>
      </c>
      <c r="F5755">
        <v>4</v>
      </c>
      <c r="G5755" t="s">
        <v>34</v>
      </c>
      <c r="H5755" t="s">
        <v>35</v>
      </c>
      <c r="I5755">
        <v>4</v>
      </c>
      <c r="J5755" t="s">
        <v>102</v>
      </c>
      <c r="K5755" t="s">
        <v>22</v>
      </c>
      <c r="L5755" t="s">
        <v>91</v>
      </c>
      <c r="M5755">
        <v>32</v>
      </c>
      <c r="N5755">
        <v>27</v>
      </c>
      <c r="O5755" s="8">
        <f>AVERAGE(Table1[[#This Row],[highway MPG]:[city mpg]])</f>
        <v>29.5</v>
      </c>
      <c r="P5755">
        <v>2202</v>
      </c>
      <c r="Q5755">
        <v>23365</v>
      </c>
    </row>
    <row r="5756" spans="1:17" x14ac:dyDescent="0.3">
      <c r="A5756" t="s">
        <v>147</v>
      </c>
      <c r="B5756" t="s">
        <v>557</v>
      </c>
      <c r="C5756">
        <v>2016</v>
      </c>
      <c r="D5756" t="s">
        <v>30</v>
      </c>
      <c r="E5756">
        <v>141</v>
      </c>
      <c r="F5756">
        <v>4</v>
      </c>
      <c r="G5756" t="s">
        <v>34</v>
      </c>
      <c r="H5756" t="s">
        <v>31</v>
      </c>
      <c r="I5756">
        <v>4</v>
      </c>
      <c r="J5756" t="s">
        <v>102</v>
      </c>
      <c r="K5756" t="s">
        <v>22</v>
      </c>
      <c r="L5756" t="s">
        <v>91</v>
      </c>
      <c r="M5756">
        <v>35</v>
      </c>
      <c r="N5756">
        <v>28</v>
      </c>
      <c r="O5756" s="8">
        <f>AVERAGE(Table1[[#This Row],[highway MPG]:[city mpg]])</f>
        <v>31.5</v>
      </c>
      <c r="P5756">
        <v>2202</v>
      </c>
      <c r="Q5756">
        <v>20015</v>
      </c>
    </row>
    <row r="5757" spans="1:17" x14ac:dyDescent="0.3">
      <c r="A5757" t="s">
        <v>147</v>
      </c>
      <c r="B5757" t="s">
        <v>557</v>
      </c>
      <c r="C5757">
        <v>2016</v>
      </c>
      <c r="D5757" t="s">
        <v>30</v>
      </c>
      <c r="E5757">
        <v>141</v>
      </c>
      <c r="F5757">
        <v>4</v>
      </c>
      <c r="G5757" t="s">
        <v>34</v>
      </c>
      <c r="H5757" t="s">
        <v>35</v>
      </c>
      <c r="I5757">
        <v>4</v>
      </c>
      <c r="J5757" t="s">
        <v>102</v>
      </c>
      <c r="K5757" t="s">
        <v>22</v>
      </c>
      <c r="L5757" t="s">
        <v>91</v>
      </c>
      <c r="M5757">
        <v>32</v>
      </c>
      <c r="N5757">
        <v>27</v>
      </c>
      <c r="O5757" s="8">
        <f>AVERAGE(Table1[[#This Row],[highway MPG]:[city mpg]])</f>
        <v>29.5</v>
      </c>
      <c r="P5757">
        <v>2202</v>
      </c>
      <c r="Q5757">
        <v>25990</v>
      </c>
    </row>
    <row r="5758" spans="1:17" x14ac:dyDescent="0.3">
      <c r="A5758" t="s">
        <v>147</v>
      </c>
      <c r="B5758" t="s">
        <v>557</v>
      </c>
      <c r="C5758">
        <v>2016</v>
      </c>
      <c r="D5758" t="s">
        <v>30</v>
      </c>
      <c r="E5758">
        <v>141</v>
      </c>
      <c r="F5758">
        <v>4</v>
      </c>
      <c r="G5758" t="s">
        <v>34</v>
      </c>
      <c r="H5758" t="s">
        <v>35</v>
      </c>
      <c r="I5758">
        <v>4</v>
      </c>
      <c r="J5758" t="s">
        <v>102</v>
      </c>
      <c r="K5758" t="s">
        <v>22</v>
      </c>
      <c r="L5758" t="s">
        <v>91</v>
      </c>
      <c r="M5758">
        <v>32</v>
      </c>
      <c r="N5758">
        <v>27</v>
      </c>
      <c r="O5758" s="8">
        <f>AVERAGE(Table1[[#This Row],[highway MPG]:[city mpg]])</f>
        <v>29.5</v>
      </c>
      <c r="P5758">
        <v>2202</v>
      </c>
      <c r="Q5758">
        <v>21315</v>
      </c>
    </row>
    <row r="5759" spans="1:17" x14ac:dyDescent="0.3">
      <c r="A5759" t="s">
        <v>147</v>
      </c>
      <c r="B5759" t="s">
        <v>557</v>
      </c>
      <c r="C5759">
        <v>2016</v>
      </c>
      <c r="D5759" t="s">
        <v>30</v>
      </c>
      <c r="E5759">
        <v>141</v>
      </c>
      <c r="F5759">
        <v>4</v>
      </c>
      <c r="G5759" t="s">
        <v>34</v>
      </c>
      <c r="H5759" t="s">
        <v>31</v>
      </c>
      <c r="I5759">
        <v>4</v>
      </c>
      <c r="J5759" t="s">
        <v>102</v>
      </c>
      <c r="K5759" t="s">
        <v>22</v>
      </c>
      <c r="L5759" t="s">
        <v>91</v>
      </c>
      <c r="M5759">
        <v>35</v>
      </c>
      <c r="N5759">
        <v>28</v>
      </c>
      <c r="O5759" s="8">
        <f>AVERAGE(Table1[[#This Row],[highway MPG]:[city mpg]])</f>
        <v>31.5</v>
      </c>
      <c r="P5759">
        <v>2202</v>
      </c>
      <c r="Q5759">
        <v>24690</v>
      </c>
    </row>
    <row r="5760" spans="1:17" x14ac:dyDescent="0.3">
      <c r="A5760" t="s">
        <v>147</v>
      </c>
      <c r="B5760" t="s">
        <v>557</v>
      </c>
      <c r="C5760">
        <v>2016</v>
      </c>
      <c r="D5760" t="s">
        <v>30</v>
      </c>
      <c r="E5760">
        <v>141</v>
      </c>
      <c r="F5760">
        <v>4</v>
      </c>
      <c r="G5760" t="s">
        <v>19</v>
      </c>
      <c r="H5760" t="s">
        <v>31</v>
      </c>
      <c r="I5760">
        <v>4</v>
      </c>
      <c r="J5760" t="s">
        <v>102</v>
      </c>
      <c r="K5760" t="s">
        <v>22</v>
      </c>
      <c r="L5760" t="s">
        <v>91</v>
      </c>
      <c r="M5760">
        <v>34</v>
      </c>
      <c r="N5760">
        <v>25</v>
      </c>
      <c r="O5760" s="8">
        <f>AVERAGE(Table1[[#This Row],[highway MPG]:[city mpg]])</f>
        <v>29.5</v>
      </c>
      <c r="P5760">
        <v>2202</v>
      </c>
      <c r="Q5760">
        <v>19215</v>
      </c>
    </row>
    <row r="5761" spans="1:17" x14ac:dyDescent="0.3">
      <c r="A5761" t="s">
        <v>147</v>
      </c>
      <c r="B5761" t="s">
        <v>557</v>
      </c>
      <c r="C5761">
        <v>2016</v>
      </c>
      <c r="D5761" t="s">
        <v>30</v>
      </c>
      <c r="E5761">
        <v>141</v>
      </c>
      <c r="F5761">
        <v>4</v>
      </c>
      <c r="G5761" t="s">
        <v>19</v>
      </c>
      <c r="H5761" t="s">
        <v>31</v>
      </c>
      <c r="I5761">
        <v>4</v>
      </c>
      <c r="J5761" t="s">
        <v>102</v>
      </c>
      <c r="K5761" t="s">
        <v>22</v>
      </c>
      <c r="L5761" t="s">
        <v>91</v>
      </c>
      <c r="M5761">
        <v>34</v>
      </c>
      <c r="N5761">
        <v>25</v>
      </c>
      <c r="O5761" s="8">
        <f>AVERAGE(Table1[[#This Row],[highway MPG]:[city mpg]])</f>
        <v>29.5</v>
      </c>
      <c r="P5761">
        <v>2202</v>
      </c>
      <c r="Q5761">
        <v>21265</v>
      </c>
    </row>
    <row r="5762" spans="1:17" x14ac:dyDescent="0.3">
      <c r="A5762" t="s">
        <v>147</v>
      </c>
      <c r="B5762" t="s">
        <v>557</v>
      </c>
      <c r="C5762">
        <v>2017</v>
      </c>
      <c r="D5762" t="s">
        <v>30</v>
      </c>
      <c r="E5762">
        <v>141</v>
      </c>
      <c r="F5762">
        <v>4</v>
      </c>
      <c r="G5762" t="s">
        <v>34</v>
      </c>
      <c r="H5762" t="s">
        <v>31</v>
      </c>
      <c r="I5762">
        <v>4</v>
      </c>
      <c r="J5762" t="s">
        <v>102</v>
      </c>
      <c r="K5762" t="s">
        <v>22</v>
      </c>
      <c r="L5762" t="s">
        <v>91</v>
      </c>
      <c r="M5762">
        <v>34</v>
      </c>
      <c r="N5762">
        <v>28</v>
      </c>
      <c r="O5762" s="8">
        <f>AVERAGE(Table1[[#This Row],[highway MPG]:[city mpg]])</f>
        <v>31</v>
      </c>
      <c r="P5762">
        <v>2202</v>
      </c>
      <c r="Q5762">
        <v>22215</v>
      </c>
    </row>
    <row r="5763" spans="1:17" x14ac:dyDescent="0.3">
      <c r="A5763" t="s">
        <v>147</v>
      </c>
      <c r="B5763" t="s">
        <v>557</v>
      </c>
      <c r="C5763">
        <v>2017</v>
      </c>
      <c r="D5763" t="s">
        <v>30</v>
      </c>
      <c r="E5763">
        <v>141</v>
      </c>
      <c r="F5763">
        <v>4</v>
      </c>
      <c r="G5763" t="s">
        <v>34</v>
      </c>
      <c r="H5763" t="s">
        <v>35</v>
      </c>
      <c r="I5763">
        <v>4</v>
      </c>
      <c r="J5763" t="s">
        <v>102</v>
      </c>
      <c r="K5763" t="s">
        <v>22</v>
      </c>
      <c r="L5763" t="s">
        <v>91</v>
      </c>
      <c r="M5763">
        <v>31</v>
      </c>
      <c r="N5763">
        <v>27</v>
      </c>
      <c r="O5763" s="8">
        <f>AVERAGE(Table1[[#This Row],[highway MPG]:[city mpg]])</f>
        <v>29</v>
      </c>
      <c r="P5763">
        <v>2202</v>
      </c>
      <c r="Q5763">
        <v>23515</v>
      </c>
    </row>
    <row r="5764" spans="1:17" x14ac:dyDescent="0.3">
      <c r="A5764" t="s">
        <v>147</v>
      </c>
      <c r="B5764" t="s">
        <v>557</v>
      </c>
      <c r="C5764">
        <v>2017</v>
      </c>
      <c r="D5764" t="s">
        <v>30</v>
      </c>
      <c r="E5764">
        <v>141</v>
      </c>
      <c r="F5764">
        <v>4</v>
      </c>
      <c r="G5764" t="s">
        <v>34</v>
      </c>
      <c r="H5764" t="s">
        <v>31</v>
      </c>
      <c r="I5764">
        <v>4</v>
      </c>
      <c r="J5764" t="s">
        <v>102</v>
      </c>
      <c r="K5764" t="s">
        <v>22</v>
      </c>
      <c r="L5764" t="s">
        <v>91</v>
      </c>
      <c r="M5764">
        <v>34</v>
      </c>
      <c r="N5764">
        <v>28</v>
      </c>
      <c r="O5764" s="8">
        <f>AVERAGE(Table1[[#This Row],[highway MPG]:[city mpg]])</f>
        <v>31</v>
      </c>
      <c r="P5764">
        <v>2202</v>
      </c>
      <c r="Q5764">
        <v>20165</v>
      </c>
    </row>
    <row r="5765" spans="1:17" x14ac:dyDescent="0.3">
      <c r="A5765" t="s">
        <v>147</v>
      </c>
      <c r="B5765" t="s">
        <v>557</v>
      </c>
      <c r="C5765">
        <v>2017</v>
      </c>
      <c r="D5765" t="s">
        <v>30</v>
      </c>
      <c r="E5765">
        <v>141</v>
      </c>
      <c r="F5765">
        <v>4</v>
      </c>
      <c r="G5765" t="s">
        <v>34</v>
      </c>
      <c r="H5765" t="s">
        <v>35</v>
      </c>
      <c r="I5765">
        <v>4</v>
      </c>
      <c r="J5765" t="s">
        <v>102</v>
      </c>
      <c r="K5765" t="s">
        <v>22</v>
      </c>
      <c r="L5765" t="s">
        <v>91</v>
      </c>
      <c r="M5765">
        <v>31</v>
      </c>
      <c r="N5765">
        <v>27</v>
      </c>
      <c r="O5765" s="8">
        <f>AVERAGE(Table1[[#This Row],[highway MPG]:[city mpg]])</f>
        <v>29</v>
      </c>
      <c r="P5765">
        <v>2202</v>
      </c>
      <c r="Q5765">
        <v>26140</v>
      </c>
    </row>
    <row r="5766" spans="1:17" x14ac:dyDescent="0.3">
      <c r="A5766" t="s">
        <v>147</v>
      </c>
      <c r="B5766" t="s">
        <v>557</v>
      </c>
      <c r="C5766">
        <v>2017</v>
      </c>
      <c r="D5766" t="s">
        <v>30</v>
      </c>
      <c r="E5766">
        <v>141</v>
      </c>
      <c r="F5766">
        <v>4</v>
      </c>
      <c r="G5766" t="s">
        <v>34</v>
      </c>
      <c r="H5766" t="s">
        <v>31</v>
      </c>
      <c r="I5766">
        <v>4</v>
      </c>
      <c r="J5766" t="s">
        <v>102</v>
      </c>
      <c r="K5766" t="s">
        <v>22</v>
      </c>
      <c r="L5766" t="s">
        <v>91</v>
      </c>
      <c r="M5766">
        <v>34</v>
      </c>
      <c r="N5766">
        <v>28</v>
      </c>
      <c r="O5766" s="8">
        <f>AVERAGE(Table1[[#This Row],[highway MPG]:[city mpg]])</f>
        <v>31</v>
      </c>
      <c r="P5766">
        <v>2202</v>
      </c>
      <c r="Q5766">
        <v>24840</v>
      </c>
    </row>
    <row r="5767" spans="1:17" x14ac:dyDescent="0.3">
      <c r="A5767" t="s">
        <v>147</v>
      </c>
      <c r="B5767" t="s">
        <v>557</v>
      </c>
      <c r="C5767">
        <v>2017</v>
      </c>
      <c r="D5767" t="s">
        <v>30</v>
      </c>
      <c r="E5767">
        <v>141</v>
      </c>
      <c r="F5767">
        <v>4</v>
      </c>
      <c r="G5767" t="s">
        <v>19</v>
      </c>
      <c r="H5767" t="s">
        <v>31</v>
      </c>
      <c r="I5767">
        <v>4</v>
      </c>
      <c r="J5767" t="s">
        <v>102</v>
      </c>
      <c r="K5767" t="s">
        <v>22</v>
      </c>
      <c r="L5767" t="s">
        <v>91</v>
      </c>
      <c r="M5767">
        <v>33</v>
      </c>
      <c r="N5767">
        <v>25</v>
      </c>
      <c r="O5767" s="8">
        <f>AVERAGE(Table1[[#This Row],[highway MPG]:[city mpg]])</f>
        <v>29</v>
      </c>
      <c r="P5767">
        <v>2202</v>
      </c>
      <c r="Q5767">
        <v>19365</v>
      </c>
    </row>
    <row r="5768" spans="1:17" x14ac:dyDescent="0.3">
      <c r="A5768" t="s">
        <v>147</v>
      </c>
      <c r="B5768" t="s">
        <v>557</v>
      </c>
      <c r="C5768">
        <v>2017</v>
      </c>
      <c r="D5768" t="s">
        <v>30</v>
      </c>
      <c r="E5768">
        <v>141</v>
      </c>
      <c r="F5768">
        <v>4</v>
      </c>
      <c r="G5768" t="s">
        <v>34</v>
      </c>
      <c r="H5768" t="s">
        <v>35</v>
      </c>
      <c r="I5768">
        <v>4</v>
      </c>
      <c r="J5768" t="s">
        <v>102</v>
      </c>
      <c r="K5768" t="s">
        <v>22</v>
      </c>
      <c r="L5768" t="s">
        <v>91</v>
      </c>
      <c r="M5768">
        <v>31</v>
      </c>
      <c r="N5768">
        <v>27</v>
      </c>
      <c r="O5768" s="8">
        <f>AVERAGE(Table1[[#This Row],[highway MPG]:[city mpg]])</f>
        <v>29</v>
      </c>
      <c r="P5768">
        <v>2202</v>
      </c>
      <c r="Q5768">
        <v>21465</v>
      </c>
    </row>
    <row r="5769" spans="1:17" x14ac:dyDescent="0.3">
      <c r="A5769" t="s">
        <v>147</v>
      </c>
      <c r="B5769" t="s">
        <v>557</v>
      </c>
      <c r="C5769">
        <v>2017</v>
      </c>
      <c r="D5769" t="s">
        <v>30</v>
      </c>
      <c r="E5769">
        <v>141</v>
      </c>
      <c r="F5769">
        <v>4</v>
      </c>
      <c r="G5769" t="s">
        <v>19</v>
      </c>
      <c r="H5769" t="s">
        <v>31</v>
      </c>
      <c r="I5769">
        <v>4</v>
      </c>
      <c r="J5769" t="s">
        <v>102</v>
      </c>
      <c r="K5769" t="s">
        <v>22</v>
      </c>
      <c r="L5769" t="s">
        <v>91</v>
      </c>
      <c r="M5769">
        <v>33</v>
      </c>
      <c r="N5769">
        <v>25</v>
      </c>
      <c r="O5769" s="8">
        <f>AVERAGE(Table1[[#This Row],[highway MPG]:[city mpg]])</f>
        <v>29</v>
      </c>
      <c r="P5769">
        <v>2202</v>
      </c>
      <c r="Q5769">
        <v>21415</v>
      </c>
    </row>
    <row r="5770" spans="1:17" x14ac:dyDescent="0.3">
      <c r="A5770" t="s">
        <v>339</v>
      </c>
      <c r="B5770" t="s">
        <v>558</v>
      </c>
      <c r="C5770">
        <v>2010</v>
      </c>
      <c r="D5770" t="s">
        <v>30</v>
      </c>
      <c r="E5770">
        <v>187</v>
      </c>
      <c r="F5770">
        <v>4</v>
      </c>
      <c r="G5770" t="s">
        <v>34</v>
      </c>
      <c r="H5770" t="s">
        <v>31</v>
      </c>
      <c r="I5770">
        <v>4</v>
      </c>
      <c r="J5770" t="s">
        <v>420</v>
      </c>
      <c r="K5770" t="s">
        <v>32</v>
      </c>
      <c r="L5770" t="s">
        <v>33</v>
      </c>
      <c r="M5770">
        <v>34</v>
      </c>
      <c r="N5770">
        <v>35</v>
      </c>
      <c r="O5770" s="8">
        <f>AVERAGE(Table1[[#This Row],[highway MPG]:[city mpg]])</f>
        <v>34.5</v>
      </c>
      <c r="P5770">
        <v>454</v>
      </c>
      <c r="Q5770">
        <v>34650</v>
      </c>
    </row>
    <row r="5771" spans="1:17" x14ac:dyDescent="0.3">
      <c r="A5771" t="s">
        <v>339</v>
      </c>
      <c r="B5771" t="s">
        <v>558</v>
      </c>
      <c r="C5771">
        <v>2010</v>
      </c>
      <c r="D5771" t="s">
        <v>30</v>
      </c>
      <c r="E5771">
        <v>187</v>
      </c>
      <c r="F5771">
        <v>4</v>
      </c>
      <c r="G5771" t="s">
        <v>34</v>
      </c>
      <c r="H5771" t="s">
        <v>31</v>
      </c>
      <c r="I5771">
        <v>4</v>
      </c>
      <c r="J5771" t="s">
        <v>420</v>
      </c>
      <c r="K5771" t="s">
        <v>32</v>
      </c>
      <c r="L5771" t="s">
        <v>33</v>
      </c>
      <c r="M5771">
        <v>34</v>
      </c>
      <c r="N5771">
        <v>35</v>
      </c>
      <c r="O5771" s="8">
        <f>AVERAGE(Table1[[#This Row],[highway MPG]:[city mpg]])</f>
        <v>34.5</v>
      </c>
      <c r="P5771">
        <v>454</v>
      </c>
      <c r="Q5771">
        <v>37420</v>
      </c>
    </row>
    <row r="5772" spans="1:17" x14ac:dyDescent="0.3">
      <c r="A5772" t="s">
        <v>339</v>
      </c>
      <c r="B5772" t="s">
        <v>558</v>
      </c>
      <c r="C5772">
        <v>2011</v>
      </c>
      <c r="D5772" t="s">
        <v>30</v>
      </c>
      <c r="E5772">
        <v>187</v>
      </c>
      <c r="F5772">
        <v>4</v>
      </c>
      <c r="G5772" t="s">
        <v>34</v>
      </c>
      <c r="H5772" t="s">
        <v>31</v>
      </c>
      <c r="I5772">
        <v>4</v>
      </c>
      <c r="J5772" t="s">
        <v>420</v>
      </c>
      <c r="K5772" t="s">
        <v>32</v>
      </c>
      <c r="L5772" t="s">
        <v>33</v>
      </c>
      <c r="M5772">
        <v>34</v>
      </c>
      <c r="N5772">
        <v>35</v>
      </c>
      <c r="O5772" s="8">
        <f>AVERAGE(Table1[[#This Row],[highway MPG]:[city mpg]])</f>
        <v>34.5</v>
      </c>
      <c r="P5772">
        <v>454</v>
      </c>
      <c r="Q5772">
        <v>39100</v>
      </c>
    </row>
    <row r="5773" spans="1:17" x14ac:dyDescent="0.3">
      <c r="A5773" t="s">
        <v>339</v>
      </c>
      <c r="B5773" t="s">
        <v>558</v>
      </c>
      <c r="C5773">
        <v>2011</v>
      </c>
      <c r="D5773" t="s">
        <v>30</v>
      </c>
      <c r="E5773">
        <v>187</v>
      </c>
      <c r="F5773">
        <v>4</v>
      </c>
      <c r="G5773" t="s">
        <v>34</v>
      </c>
      <c r="H5773" t="s">
        <v>31</v>
      </c>
      <c r="I5773">
        <v>4</v>
      </c>
      <c r="J5773" t="s">
        <v>420</v>
      </c>
      <c r="K5773" t="s">
        <v>32</v>
      </c>
      <c r="L5773" t="s">
        <v>33</v>
      </c>
      <c r="M5773">
        <v>34</v>
      </c>
      <c r="N5773">
        <v>35</v>
      </c>
      <c r="O5773" s="8">
        <f>AVERAGE(Table1[[#This Row],[highway MPG]:[city mpg]])</f>
        <v>34.5</v>
      </c>
      <c r="P5773">
        <v>454</v>
      </c>
      <c r="Q5773">
        <v>36330</v>
      </c>
    </row>
    <row r="5774" spans="1:17" x14ac:dyDescent="0.3">
      <c r="A5774" t="s">
        <v>339</v>
      </c>
      <c r="B5774" t="s">
        <v>558</v>
      </c>
      <c r="C5774">
        <v>2012</v>
      </c>
      <c r="D5774" t="s">
        <v>30</v>
      </c>
      <c r="E5774">
        <v>187</v>
      </c>
      <c r="F5774">
        <v>4</v>
      </c>
      <c r="G5774" t="s">
        <v>34</v>
      </c>
      <c r="H5774" t="s">
        <v>31</v>
      </c>
      <c r="I5774">
        <v>4</v>
      </c>
      <c r="J5774" t="s">
        <v>420</v>
      </c>
      <c r="K5774" t="s">
        <v>32</v>
      </c>
      <c r="L5774" t="s">
        <v>33</v>
      </c>
      <c r="M5774">
        <v>34</v>
      </c>
      <c r="N5774">
        <v>35</v>
      </c>
      <c r="O5774" s="8">
        <f>AVERAGE(Table1[[#This Row],[highway MPG]:[city mpg]])</f>
        <v>34.5</v>
      </c>
      <c r="P5774">
        <v>454</v>
      </c>
      <c r="Q5774">
        <v>39800</v>
      </c>
    </row>
    <row r="5775" spans="1:17" x14ac:dyDescent="0.3">
      <c r="A5775" t="s">
        <v>339</v>
      </c>
      <c r="B5775" t="s">
        <v>558</v>
      </c>
      <c r="C5775">
        <v>2012</v>
      </c>
      <c r="D5775" t="s">
        <v>30</v>
      </c>
      <c r="E5775">
        <v>187</v>
      </c>
      <c r="F5775">
        <v>4</v>
      </c>
      <c r="G5775" t="s">
        <v>34</v>
      </c>
      <c r="H5775" t="s">
        <v>31</v>
      </c>
      <c r="I5775">
        <v>4</v>
      </c>
      <c r="J5775" t="s">
        <v>420</v>
      </c>
      <c r="K5775" t="s">
        <v>32</v>
      </c>
      <c r="L5775" t="s">
        <v>33</v>
      </c>
      <c r="M5775">
        <v>34</v>
      </c>
      <c r="N5775">
        <v>35</v>
      </c>
      <c r="O5775" s="8">
        <f>AVERAGE(Table1[[#This Row],[highway MPG]:[city mpg]])</f>
        <v>34.5</v>
      </c>
      <c r="P5775">
        <v>454</v>
      </c>
      <c r="Q5775">
        <v>37030</v>
      </c>
    </row>
    <row r="5776" spans="1:17" x14ac:dyDescent="0.3">
      <c r="A5776" t="s">
        <v>202</v>
      </c>
      <c r="B5776" t="s">
        <v>559</v>
      </c>
      <c r="C5776">
        <v>2015</v>
      </c>
      <c r="D5776" t="s">
        <v>18</v>
      </c>
      <c r="E5776">
        <v>610</v>
      </c>
      <c r="F5776">
        <v>10</v>
      </c>
      <c r="G5776" t="s">
        <v>78</v>
      </c>
      <c r="H5776" t="s">
        <v>35</v>
      </c>
      <c r="I5776">
        <v>2</v>
      </c>
      <c r="J5776" t="s">
        <v>77</v>
      </c>
      <c r="K5776" t="s">
        <v>22</v>
      </c>
      <c r="L5776" t="s">
        <v>23</v>
      </c>
      <c r="M5776">
        <v>20</v>
      </c>
      <c r="N5776">
        <v>14</v>
      </c>
      <c r="O5776" s="8">
        <f>AVERAGE(Table1[[#This Row],[highway MPG]:[city mpg]])</f>
        <v>17</v>
      </c>
      <c r="P5776">
        <v>1158</v>
      </c>
      <c r="Q5776">
        <v>237250</v>
      </c>
    </row>
    <row r="5777" spans="1:17" x14ac:dyDescent="0.3">
      <c r="A5777" t="s">
        <v>202</v>
      </c>
      <c r="B5777" t="s">
        <v>559</v>
      </c>
      <c r="C5777">
        <v>2016</v>
      </c>
      <c r="D5777" t="s">
        <v>18</v>
      </c>
      <c r="E5777">
        <v>610</v>
      </c>
      <c r="F5777">
        <v>10</v>
      </c>
      <c r="G5777" t="s">
        <v>78</v>
      </c>
      <c r="H5777" t="s">
        <v>35</v>
      </c>
      <c r="I5777">
        <v>2</v>
      </c>
      <c r="J5777" t="s">
        <v>77</v>
      </c>
      <c r="K5777" t="s">
        <v>22</v>
      </c>
      <c r="L5777" t="s">
        <v>23</v>
      </c>
      <c r="M5777">
        <v>21</v>
      </c>
      <c r="N5777">
        <v>14</v>
      </c>
      <c r="O5777" s="8">
        <f>AVERAGE(Table1[[#This Row],[highway MPG]:[city mpg]])</f>
        <v>17.5</v>
      </c>
      <c r="P5777">
        <v>1158</v>
      </c>
      <c r="Q5777">
        <v>238500</v>
      </c>
    </row>
    <row r="5778" spans="1:17" x14ac:dyDescent="0.3">
      <c r="A5778" t="s">
        <v>202</v>
      </c>
      <c r="B5778" t="s">
        <v>559</v>
      </c>
      <c r="C5778">
        <v>2016</v>
      </c>
      <c r="D5778" t="s">
        <v>18</v>
      </c>
      <c r="E5778">
        <v>610</v>
      </c>
      <c r="F5778">
        <v>10</v>
      </c>
      <c r="G5778" t="s">
        <v>78</v>
      </c>
      <c r="H5778" t="s">
        <v>35</v>
      </c>
      <c r="I5778">
        <v>2</v>
      </c>
      <c r="J5778" t="s">
        <v>77</v>
      </c>
      <c r="K5778" t="s">
        <v>22</v>
      </c>
      <c r="L5778" t="s">
        <v>26</v>
      </c>
      <c r="M5778">
        <v>20</v>
      </c>
      <c r="N5778">
        <v>14</v>
      </c>
      <c r="O5778" s="8">
        <f>AVERAGE(Table1[[#This Row],[highway MPG]:[city mpg]])</f>
        <v>17</v>
      </c>
      <c r="P5778">
        <v>1158</v>
      </c>
      <c r="Q5778">
        <v>262350</v>
      </c>
    </row>
    <row r="5779" spans="1:17" x14ac:dyDescent="0.3">
      <c r="A5779" t="s">
        <v>202</v>
      </c>
      <c r="B5779" t="s">
        <v>559</v>
      </c>
      <c r="C5779">
        <v>2016</v>
      </c>
      <c r="D5779" t="s">
        <v>18</v>
      </c>
      <c r="E5779">
        <v>580</v>
      </c>
      <c r="F5779">
        <v>10</v>
      </c>
      <c r="G5779" t="s">
        <v>78</v>
      </c>
      <c r="H5779" t="s">
        <v>20</v>
      </c>
      <c r="I5779">
        <v>2</v>
      </c>
      <c r="J5779" t="s">
        <v>77</v>
      </c>
      <c r="K5779" t="s">
        <v>22</v>
      </c>
      <c r="L5779" t="s">
        <v>23</v>
      </c>
      <c r="M5779">
        <v>21</v>
      </c>
      <c r="N5779">
        <v>14</v>
      </c>
      <c r="O5779" s="8">
        <f>AVERAGE(Table1[[#This Row],[highway MPG]:[city mpg]])</f>
        <v>17.5</v>
      </c>
      <c r="P5779">
        <v>1158</v>
      </c>
      <c r="Q5779">
        <v>199800</v>
      </c>
    </row>
    <row r="5780" spans="1:17" x14ac:dyDescent="0.3">
      <c r="A5780" t="s">
        <v>65</v>
      </c>
      <c r="B5780" t="s">
        <v>560</v>
      </c>
      <c r="C5780">
        <v>2014</v>
      </c>
      <c r="D5780" t="s">
        <v>97</v>
      </c>
      <c r="E5780">
        <v>66</v>
      </c>
      <c r="F5780">
        <v>0</v>
      </c>
      <c r="G5780" t="s">
        <v>98</v>
      </c>
      <c r="H5780" t="s">
        <v>20</v>
      </c>
      <c r="I5780">
        <v>4</v>
      </c>
      <c r="J5780" t="s">
        <v>54</v>
      </c>
      <c r="K5780" t="s">
        <v>22</v>
      </c>
      <c r="L5780" t="s">
        <v>55</v>
      </c>
      <c r="M5780">
        <v>99</v>
      </c>
      <c r="N5780">
        <v>126</v>
      </c>
      <c r="O5780" s="8">
        <f>AVERAGE(Table1[[#This Row],[highway MPG]:[city mpg]])</f>
        <v>112.5</v>
      </c>
      <c r="P5780">
        <v>436</v>
      </c>
      <c r="Q5780">
        <v>22995</v>
      </c>
    </row>
    <row r="5781" spans="1:17" x14ac:dyDescent="0.3">
      <c r="A5781" t="s">
        <v>65</v>
      </c>
      <c r="B5781" t="s">
        <v>560</v>
      </c>
      <c r="C5781">
        <v>2016</v>
      </c>
      <c r="D5781" t="s">
        <v>97</v>
      </c>
      <c r="E5781">
        <v>66</v>
      </c>
      <c r="F5781">
        <v>0</v>
      </c>
      <c r="G5781" t="s">
        <v>98</v>
      </c>
      <c r="H5781" t="s">
        <v>20</v>
      </c>
      <c r="I5781">
        <v>4</v>
      </c>
      <c r="J5781" t="s">
        <v>54</v>
      </c>
      <c r="K5781" t="s">
        <v>22</v>
      </c>
      <c r="L5781" t="s">
        <v>55</v>
      </c>
      <c r="M5781">
        <v>99</v>
      </c>
      <c r="N5781">
        <v>126</v>
      </c>
      <c r="O5781" s="8">
        <f>AVERAGE(Table1[[#This Row],[highway MPG]:[city mpg]])</f>
        <v>112.5</v>
      </c>
      <c r="P5781">
        <v>436</v>
      </c>
      <c r="Q5781">
        <v>22995</v>
      </c>
    </row>
    <row r="5782" spans="1:17" x14ac:dyDescent="0.3">
      <c r="A5782" t="s">
        <v>65</v>
      </c>
      <c r="B5782" t="s">
        <v>560</v>
      </c>
      <c r="C5782">
        <v>2017</v>
      </c>
      <c r="D5782" t="s">
        <v>97</v>
      </c>
      <c r="E5782">
        <v>66</v>
      </c>
      <c r="F5782">
        <v>0</v>
      </c>
      <c r="G5782" t="s">
        <v>98</v>
      </c>
      <c r="H5782" t="s">
        <v>20</v>
      </c>
      <c r="I5782">
        <v>4</v>
      </c>
      <c r="J5782" t="s">
        <v>54</v>
      </c>
      <c r="K5782" t="s">
        <v>22</v>
      </c>
      <c r="L5782" t="s">
        <v>55</v>
      </c>
      <c r="M5782">
        <v>102</v>
      </c>
      <c r="N5782">
        <v>121</v>
      </c>
      <c r="O5782" s="8">
        <f>AVERAGE(Table1[[#This Row],[highway MPG]:[city mpg]])</f>
        <v>111.5</v>
      </c>
      <c r="P5782">
        <v>436</v>
      </c>
      <c r="Q5782">
        <v>22995</v>
      </c>
    </row>
    <row r="5783" spans="1:17" x14ac:dyDescent="0.3">
      <c r="A5783" t="s">
        <v>439</v>
      </c>
      <c r="B5783" t="s">
        <v>561</v>
      </c>
      <c r="C5783">
        <v>1999</v>
      </c>
      <c r="D5783" t="s">
        <v>30</v>
      </c>
      <c r="E5783">
        <v>190</v>
      </c>
      <c r="F5783">
        <v>6</v>
      </c>
      <c r="G5783" t="s">
        <v>34</v>
      </c>
      <c r="H5783" t="s">
        <v>31</v>
      </c>
      <c r="I5783">
        <v>4</v>
      </c>
      <c r="J5783" t="s">
        <v>28</v>
      </c>
      <c r="K5783" t="s">
        <v>32</v>
      </c>
      <c r="L5783" t="s">
        <v>33</v>
      </c>
      <c r="M5783">
        <v>25</v>
      </c>
      <c r="N5783">
        <v>18</v>
      </c>
      <c r="O5783" s="8">
        <f>AVERAGE(Table1[[#This Row],[highway MPG]:[city mpg]])</f>
        <v>21.5</v>
      </c>
      <c r="P5783">
        <v>190</v>
      </c>
      <c r="Q5783">
        <v>2288</v>
      </c>
    </row>
    <row r="5784" spans="1:17" x14ac:dyDescent="0.3">
      <c r="A5784" t="s">
        <v>439</v>
      </c>
      <c r="B5784" t="s">
        <v>561</v>
      </c>
      <c r="C5784">
        <v>1999</v>
      </c>
      <c r="D5784" t="s">
        <v>30</v>
      </c>
      <c r="E5784">
        <v>190</v>
      </c>
      <c r="F5784">
        <v>6</v>
      </c>
      <c r="G5784" t="s">
        <v>19</v>
      </c>
      <c r="H5784" t="s">
        <v>31</v>
      </c>
      <c r="I5784">
        <v>4</v>
      </c>
      <c r="J5784" t="s">
        <v>25</v>
      </c>
      <c r="K5784" t="s">
        <v>32</v>
      </c>
      <c r="L5784" t="s">
        <v>33</v>
      </c>
      <c r="M5784">
        <v>24</v>
      </c>
      <c r="N5784">
        <v>19</v>
      </c>
      <c r="O5784" s="8">
        <f>AVERAGE(Table1[[#This Row],[highway MPG]:[city mpg]])</f>
        <v>21.5</v>
      </c>
      <c r="P5784">
        <v>190</v>
      </c>
      <c r="Q5784">
        <v>2433</v>
      </c>
    </row>
    <row r="5785" spans="1:17" x14ac:dyDescent="0.3">
      <c r="A5785" t="s">
        <v>439</v>
      </c>
      <c r="B5785" t="s">
        <v>561</v>
      </c>
      <c r="C5785">
        <v>2000</v>
      </c>
      <c r="D5785" t="s">
        <v>30</v>
      </c>
      <c r="E5785">
        <v>227</v>
      </c>
      <c r="F5785">
        <v>6</v>
      </c>
      <c r="G5785" t="s">
        <v>34</v>
      </c>
      <c r="H5785" t="s">
        <v>31</v>
      </c>
      <c r="I5785">
        <v>4</v>
      </c>
      <c r="J5785" t="s">
        <v>25</v>
      </c>
      <c r="K5785" t="s">
        <v>32</v>
      </c>
      <c r="L5785" t="s">
        <v>33</v>
      </c>
      <c r="M5785">
        <v>25</v>
      </c>
      <c r="N5785">
        <v>17</v>
      </c>
      <c r="O5785" s="8">
        <f>AVERAGE(Table1[[#This Row],[highway MPG]:[city mpg]])</f>
        <v>21</v>
      </c>
      <c r="P5785">
        <v>190</v>
      </c>
      <c r="Q5785">
        <v>2648</v>
      </c>
    </row>
    <row r="5786" spans="1:17" x14ac:dyDescent="0.3">
      <c r="A5786" t="s">
        <v>439</v>
      </c>
      <c r="B5786" t="s">
        <v>561</v>
      </c>
      <c r="C5786">
        <v>2000</v>
      </c>
      <c r="D5786" t="s">
        <v>30</v>
      </c>
      <c r="E5786">
        <v>227</v>
      </c>
      <c r="F5786">
        <v>6</v>
      </c>
      <c r="G5786" t="s">
        <v>34</v>
      </c>
      <c r="H5786" t="s">
        <v>31</v>
      </c>
      <c r="I5786">
        <v>4</v>
      </c>
      <c r="J5786" t="s">
        <v>25</v>
      </c>
      <c r="K5786" t="s">
        <v>32</v>
      </c>
      <c r="L5786" t="s">
        <v>33</v>
      </c>
      <c r="M5786">
        <v>25</v>
      </c>
      <c r="N5786">
        <v>17</v>
      </c>
      <c r="O5786" s="8">
        <f>AVERAGE(Table1[[#This Row],[highway MPG]:[city mpg]])</f>
        <v>21</v>
      </c>
      <c r="P5786">
        <v>190</v>
      </c>
      <c r="Q5786">
        <v>2552</v>
      </c>
    </row>
    <row r="5787" spans="1:17" x14ac:dyDescent="0.3">
      <c r="A5787" t="s">
        <v>439</v>
      </c>
      <c r="B5787" t="s">
        <v>561</v>
      </c>
      <c r="C5787">
        <v>2001</v>
      </c>
      <c r="D5787" t="s">
        <v>18</v>
      </c>
      <c r="E5787">
        <v>227</v>
      </c>
      <c r="F5787">
        <v>6</v>
      </c>
      <c r="G5787" t="s">
        <v>34</v>
      </c>
      <c r="H5787" t="s">
        <v>31</v>
      </c>
      <c r="I5787">
        <v>4</v>
      </c>
      <c r="J5787" t="s">
        <v>25</v>
      </c>
      <c r="K5787" t="s">
        <v>32</v>
      </c>
      <c r="L5787" t="s">
        <v>33</v>
      </c>
      <c r="M5787">
        <v>24</v>
      </c>
      <c r="N5787">
        <v>17</v>
      </c>
      <c r="O5787" s="8">
        <f>AVERAGE(Table1[[#This Row],[highway MPG]:[city mpg]])</f>
        <v>20.5</v>
      </c>
      <c r="P5787">
        <v>190</v>
      </c>
      <c r="Q5787">
        <v>31790</v>
      </c>
    </row>
    <row r="5788" spans="1:17" x14ac:dyDescent="0.3">
      <c r="A5788" t="s">
        <v>439</v>
      </c>
      <c r="B5788" t="s">
        <v>561</v>
      </c>
      <c r="C5788">
        <v>2001</v>
      </c>
      <c r="D5788" t="s">
        <v>18</v>
      </c>
      <c r="E5788">
        <v>227</v>
      </c>
      <c r="F5788">
        <v>6</v>
      </c>
      <c r="G5788" t="s">
        <v>34</v>
      </c>
      <c r="H5788" t="s">
        <v>31</v>
      </c>
      <c r="I5788">
        <v>4</v>
      </c>
      <c r="J5788" t="s">
        <v>25</v>
      </c>
      <c r="K5788" t="s">
        <v>32</v>
      </c>
      <c r="L5788" t="s">
        <v>33</v>
      </c>
      <c r="M5788">
        <v>24</v>
      </c>
      <c r="N5788">
        <v>17</v>
      </c>
      <c r="O5788" s="8">
        <f>AVERAGE(Table1[[#This Row],[highway MPG]:[city mpg]])</f>
        <v>20.5</v>
      </c>
      <c r="P5788">
        <v>190</v>
      </c>
      <c r="Q5788">
        <v>29715</v>
      </c>
    </row>
    <row r="5789" spans="1:17" x14ac:dyDescent="0.3">
      <c r="A5789" t="s">
        <v>439</v>
      </c>
      <c r="B5789" t="s">
        <v>562</v>
      </c>
      <c r="C5789">
        <v>2002</v>
      </c>
      <c r="D5789" t="s">
        <v>18</v>
      </c>
      <c r="E5789">
        <v>255</v>
      </c>
      <c r="F5789">
        <v>6</v>
      </c>
      <c r="G5789" t="s">
        <v>34</v>
      </c>
      <c r="H5789" t="s">
        <v>31</v>
      </c>
      <c r="I5789">
        <v>4</v>
      </c>
      <c r="J5789" t="s">
        <v>25</v>
      </c>
      <c r="K5789" t="s">
        <v>32</v>
      </c>
      <c r="L5789" t="s">
        <v>33</v>
      </c>
      <c r="M5789">
        <v>24</v>
      </c>
      <c r="N5789">
        <v>17</v>
      </c>
      <c r="O5789" s="8">
        <f>AVERAGE(Table1[[#This Row],[highway MPG]:[city mpg]])</f>
        <v>20.5</v>
      </c>
      <c r="P5789">
        <v>190</v>
      </c>
      <c r="Q5789">
        <v>28750</v>
      </c>
    </row>
    <row r="5790" spans="1:17" x14ac:dyDescent="0.3">
      <c r="A5790" t="s">
        <v>439</v>
      </c>
      <c r="B5790" t="s">
        <v>562</v>
      </c>
      <c r="C5790">
        <v>2003</v>
      </c>
      <c r="D5790" t="s">
        <v>18</v>
      </c>
      <c r="E5790">
        <v>255</v>
      </c>
      <c r="F5790">
        <v>6</v>
      </c>
      <c r="G5790" t="s">
        <v>34</v>
      </c>
      <c r="H5790" t="s">
        <v>31</v>
      </c>
      <c r="I5790">
        <v>4</v>
      </c>
      <c r="J5790" t="s">
        <v>25</v>
      </c>
      <c r="K5790" t="s">
        <v>32</v>
      </c>
      <c r="L5790" t="s">
        <v>33</v>
      </c>
      <c r="M5790">
        <v>24</v>
      </c>
      <c r="N5790">
        <v>17</v>
      </c>
      <c r="O5790" s="8">
        <f>AVERAGE(Table1[[#This Row],[highway MPG]:[city mpg]])</f>
        <v>20.5</v>
      </c>
      <c r="P5790">
        <v>190</v>
      </c>
      <c r="Q5790">
        <v>29100</v>
      </c>
    </row>
    <row r="5791" spans="1:17" x14ac:dyDescent="0.3">
      <c r="A5791" t="s">
        <v>439</v>
      </c>
      <c r="B5791" t="s">
        <v>562</v>
      </c>
      <c r="C5791">
        <v>2004</v>
      </c>
      <c r="D5791" t="s">
        <v>30</v>
      </c>
      <c r="E5791">
        <v>255</v>
      </c>
      <c r="F5791">
        <v>6</v>
      </c>
      <c r="G5791" t="s">
        <v>34</v>
      </c>
      <c r="H5791" t="s">
        <v>31</v>
      </c>
      <c r="I5791">
        <v>4</v>
      </c>
      <c r="J5791" t="s">
        <v>25</v>
      </c>
      <c r="K5791" t="s">
        <v>32</v>
      </c>
      <c r="L5791" t="s">
        <v>33</v>
      </c>
      <c r="M5791">
        <v>24</v>
      </c>
      <c r="N5791">
        <v>17</v>
      </c>
      <c r="O5791" s="8">
        <f>AVERAGE(Table1[[#This Row],[highway MPG]:[city mpg]])</f>
        <v>20.5</v>
      </c>
      <c r="P5791">
        <v>190</v>
      </c>
      <c r="Q5791">
        <v>30600</v>
      </c>
    </row>
    <row r="5792" spans="1:17" x14ac:dyDescent="0.3">
      <c r="A5792" t="s">
        <v>17</v>
      </c>
      <c r="B5792" t="s">
        <v>563</v>
      </c>
      <c r="C5792">
        <v>2015</v>
      </c>
      <c r="D5792" t="s">
        <v>97</v>
      </c>
      <c r="E5792">
        <v>170</v>
      </c>
      <c r="F5792">
        <v>0</v>
      </c>
      <c r="G5792" t="s">
        <v>98</v>
      </c>
      <c r="H5792" t="s">
        <v>20</v>
      </c>
      <c r="I5792">
        <v>4</v>
      </c>
      <c r="J5792" t="s">
        <v>58</v>
      </c>
      <c r="K5792" t="s">
        <v>22</v>
      </c>
      <c r="L5792" t="s">
        <v>55</v>
      </c>
      <c r="M5792">
        <v>111</v>
      </c>
      <c r="N5792">
        <v>137</v>
      </c>
      <c r="O5792" s="8">
        <f>AVERAGE(Table1[[#This Row],[highway MPG]:[city mpg]])</f>
        <v>124</v>
      </c>
      <c r="P5792">
        <v>3916</v>
      </c>
      <c r="Q5792">
        <v>42400</v>
      </c>
    </row>
    <row r="5793" spans="1:17" x14ac:dyDescent="0.3">
      <c r="A5793" t="s">
        <v>17</v>
      </c>
      <c r="B5793" t="s">
        <v>563</v>
      </c>
      <c r="C5793">
        <v>2016</v>
      </c>
      <c r="D5793" t="s">
        <v>97</v>
      </c>
      <c r="E5793">
        <v>170</v>
      </c>
      <c r="F5793">
        <v>0</v>
      </c>
      <c r="G5793" t="s">
        <v>98</v>
      </c>
      <c r="H5793" t="s">
        <v>20</v>
      </c>
      <c r="I5793">
        <v>4</v>
      </c>
      <c r="J5793" t="s">
        <v>58</v>
      </c>
      <c r="K5793" t="s">
        <v>22</v>
      </c>
      <c r="L5793" t="s">
        <v>55</v>
      </c>
      <c r="M5793">
        <v>111</v>
      </c>
      <c r="N5793">
        <v>137</v>
      </c>
      <c r="O5793" s="8">
        <f>AVERAGE(Table1[[#This Row],[highway MPG]:[city mpg]])</f>
        <v>124</v>
      </c>
      <c r="P5793">
        <v>3916</v>
      </c>
      <c r="Q5793">
        <v>42400</v>
      </c>
    </row>
    <row r="5794" spans="1:17" x14ac:dyDescent="0.3">
      <c r="A5794" t="s">
        <v>17</v>
      </c>
      <c r="B5794" t="s">
        <v>563</v>
      </c>
      <c r="C5794">
        <v>2017</v>
      </c>
      <c r="D5794" t="s">
        <v>97</v>
      </c>
      <c r="E5794">
        <v>170</v>
      </c>
      <c r="F5794">
        <v>0</v>
      </c>
      <c r="G5794" t="s">
        <v>98</v>
      </c>
      <c r="H5794" t="s">
        <v>20</v>
      </c>
      <c r="I5794">
        <v>4</v>
      </c>
      <c r="J5794" t="s">
        <v>58</v>
      </c>
      <c r="K5794" t="s">
        <v>22</v>
      </c>
      <c r="L5794" t="s">
        <v>55</v>
      </c>
      <c r="M5794">
        <v>111</v>
      </c>
      <c r="N5794">
        <v>137</v>
      </c>
      <c r="O5794" s="8">
        <f>AVERAGE(Table1[[#This Row],[highway MPG]:[city mpg]])</f>
        <v>124</v>
      </c>
      <c r="P5794">
        <v>3916</v>
      </c>
      <c r="Q5794">
        <v>42400</v>
      </c>
    </row>
    <row r="5795" spans="1:17" x14ac:dyDescent="0.3">
      <c r="A5795" t="s">
        <v>17</v>
      </c>
      <c r="B5795" t="s">
        <v>563</v>
      </c>
      <c r="C5795">
        <v>2017</v>
      </c>
      <c r="D5795" t="s">
        <v>97</v>
      </c>
      <c r="E5795">
        <v>170</v>
      </c>
      <c r="F5795">
        <v>0</v>
      </c>
      <c r="G5795" t="s">
        <v>98</v>
      </c>
      <c r="H5795" t="s">
        <v>20</v>
      </c>
      <c r="I5795">
        <v>4</v>
      </c>
      <c r="J5795" t="s">
        <v>58</v>
      </c>
      <c r="K5795" t="s">
        <v>22</v>
      </c>
      <c r="L5795" t="s">
        <v>55</v>
      </c>
      <c r="M5795">
        <v>106</v>
      </c>
      <c r="N5795">
        <v>129</v>
      </c>
      <c r="O5795" s="8">
        <f>AVERAGE(Table1[[#This Row],[highway MPG]:[city mpg]])</f>
        <v>117.5</v>
      </c>
      <c r="P5795">
        <v>3916</v>
      </c>
      <c r="Q5795">
        <v>43600</v>
      </c>
    </row>
    <row r="5796" spans="1:17" x14ac:dyDescent="0.3">
      <c r="A5796" t="s">
        <v>478</v>
      </c>
      <c r="B5796" t="s">
        <v>564</v>
      </c>
      <c r="C5796">
        <v>2016</v>
      </c>
      <c r="D5796" t="s">
        <v>30</v>
      </c>
      <c r="E5796">
        <v>106</v>
      </c>
      <c r="F5796">
        <v>4</v>
      </c>
      <c r="G5796" t="s">
        <v>34</v>
      </c>
      <c r="H5796" t="s">
        <v>31</v>
      </c>
      <c r="I5796">
        <v>4</v>
      </c>
      <c r="J5796" t="s">
        <v>50</v>
      </c>
      <c r="K5796" t="s">
        <v>22</v>
      </c>
      <c r="L5796" t="s">
        <v>33</v>
      </c>
      <c r="M5796">
        <v>42</v>
      </c>
      <c r="N5796">
        <v>33</v>
      </c>
      <c r="O5796" s="8">
        <f>AVERAGE(Table1[[#This Row],[highway MPG]:[city mpg]])</f>
        <v>37.5</v>
      </c>
      <c r="P5796">
        <v>105</v>
      </c>
      <c r="Q5796">
        <v>16800</v>
      </c>
    </row>
    <row r="5797" spans="1:17" x14ac:dyDescent="0.3">
      <c r="A5797" t="s">
        <v>478</v>
      </c>
      <c r="B5797" t="s">
        <v>564</v>
      </c>
      <c r="C5797">
        <v>2016</v>
      </c>
      <c r="D5797" t="s">
        <v>30</v>
      </c>
      <c r="E5797">
        <v>106</v>
      </c>
      <c r="F5797">
        <v>4</v>
      </c>
      <c r="G5797" t="s">
        <v>19</v>
      </c>
      <c r="H5797" t="s">
        <v>31</v>
      </c>
      <c r="I5797">
        <v>4</v>
      </c>
      <c r="J5797" t="s">
        <v>50</v>
      </c>
      <c r="K5797" t="s">
        <v>22</v>
      </c>
      <c r="L5797" t="s">
        <v>33</v>
      </c>
      <c r="M5797">
        <v>41</v>
      </c>
      <c r="N5797">
        <v>31</v>
      </c>
      <c r="O5797" s="8">
        <f>AVERAGE(Table1[[#This Row],[highway MPG]:[city mpg]])</f>
        <v>36</v>
      </c>
      <c r="P5797">
        <v>105</v>
      </c>
      <c r="Q5797">
        <v>15700</v>
      </c>
    </row>
    <row r="5798" spans="1:17" x14ac:dyDescent="0.3">
      <c r="A5798" t="s">
        <v>293</v>
      </c>
      <c r="B5798" t="s">
        <v>565</v>
      </c>
      <c r="C5798">
        <v>2014</v>
      </c>
      <c r="D5798" t="s">
        <v>39</v>
      </c>
      <c r="E5798">
        <v>111</v>
      </c>
      <c r="F5798">
        <v>4</v>
      </c>
      <c r="G5798" t="s">
        <v>34</v>
      </c>
      <c r="H5798" t="s">
        <v>31</v>
      </c>
      <c r="I5798">
        <v>4</v>
      </c>
      <c r="J5798" t="s">
        <v>420</v>
      </c>
      <c r="K5798" t="s">
        <v>22</v>
      </c>
      <c r="L5798" t="s">
        <v>33</v>
      </c>
      <c r="M5798">
        <v>38</v>
      </c>
      <c r="N5798">
        <v>39</v>
      </c>
      <c r="O5798" s="8">
        <f>AVERAGE(Table1[[#This Row],[highway MPG]:[city mpg]])</f>
        <v>38.5</v>
      </c>
      <c r="P5798">
        <v>204</v>
      </c>
      <c r="Q5798">
        <v>28900</v>
      </c>
    </row>
    <row r="5799" spans="1:17" x14ac:dyDescent="0.3">
      <c r="A5799" t="s">
        <v>293</v>
      </c>
      <c r="B5799" t="s">
        <v>565</v>
      </c>
      <c r="C5799">
        <v>2014</v>
      </c>
      <c r="D5799" t="s">
        <v>39</v>
      </c>
      <c r="E5799">
        <v>111</v>
      </c>
      <c r="F5799">
        <v>4</v>
      </c>
      <c r="G5799" t="s">
        <v>34</v>
      </c>
      <c r="H5799" t="s">
        <v>31</v>
      </c>
      <c r="I5799">
        <v>4</v>
      </c>
      <c r="J5799" t="s">
        <v>420</v>
      </c>
      <c r="K5799" t="s">
        <v>22</v>
      </c>
      <c r="L5799" t="s">
        <v>33</v>
      </c>
      <c r="M5799">
        <v>38</v>
      </c>
      <c r="N5799">
        <v>39</v>
      </c>
      <c r="O5799" s="8">
        <f>AVERAGE(Table1[[#This Row],[highway MPG]:[city mpg]])</f>
        <v>38.5</v>
      </c>
      <c r="P5799">
        <v>204</v>
      </c>
      <c r="Q5799">
        <v>34600</v>
      </c>
    </row>
    <row r="5800" spans="1:17" x14ac:dyDescent="0.3">
      <c r="A5800" t="s">
        <v>293</v>
      </c>
      <c r="B5800" t="s">
        <v>566</v>
      </c>
      <c r="C5800">
        <v>2015</v>
      </c>
      <c r="D5800" t="s">
        <v>39</v>
      </c>
      <c r="E5800">
        <v>201</v>
      </c>
      <c r="F5800">
        <v>4</v>
      </c>
      <c r="G5800" t="s">
        <v>19</v>
      </c>
      <c r="H5800" t="s">
        <v>31</v>
      </c>
      <c r="I5800">
        <v>4</v>
      </c>
      <c r="J5800" t="s">
        <v>25</v>
      </c>
      <c r="K5800" t="s">
        <v>22</v>
      </c>
      <c r="L5800" t="s">
        <v>33</v>
      </c>
      <c r="M5800">
        <v>31</v>
      </c>
      <c r="N5800">
        <v>22</v>
      </c>
      <c r="O5800" s="8">
        <f>AVERAGE(Table1[[#This Row],[highway MPG]:[city mpg]])</f>
        <v>26.5</v>
      </c>
      <c r="P5800">
        <v>204</v>
      </c>
      <c r="Q5800">
        <v>29350</v>
      </c>
    </row>
    <row r="5801" spans="1:17" x14ac:dyDescent="0.3">
      <c r="A5801" t="s">
        <v>293</v>
      </c>
      <c r="B5801" t="s">
        <v>566</v>
      </c>
      <c r="C5801">
        <v>2015</v>
      </c>
      <c r="D5801" t="s">
        <v>39</v>
      </c>
      <c r="E5801">
        <v>150</v>
      </c>
      <c r="F5801">
        <v>4</v>
      </c>
      <c r="G5801" t="s">
        <v>34</v>
      </c>
      <c r="H5801" t="s">
        <v>31</v>
      </c>
      <c r="I5801">
        <v>4</v>
      </c>
      <c r="J5801" t="s">
        <v>28</v>
      </c>
      <c r="K5801" t="s">
        <v>22</v>
      </c>
      <c r="L5801" t="s">
        <v>33</v>
      </c>
      <c r="M5801">
        <v>35</v>
      </c>
      <c r="N5801">
        <v>24</v>
      </c>
      <c r="O5801" s="8">
        <f>AVERAGE(Table1[[#This Row],[highway MPG]:[city mpg]])</f>
        <v>29.5</v>
      </c>
      <c r="P5801">
        <v>204</v>
      </c>
      <c r="Q5801">
        <v>31750</v>
      </c>
    </row>
    <row r="5802" spans="1:17" x14ac:dyDescent="0.3">
      <c r="A5802" t="s">
        <v>293</v>
      </c>
      <c r="B5802" t="s">
        <v>566</v>
      </c>
      <c r="C5802">
        <v>2015</v>
      </c>
      <c r="D5802" t="s">
        <v>39</v>
      </c>
      <c r="E5802">
        <v>150</v>
      </c>
      <c r="F5802">
        <v>4</v>
      </c>
      <c r="G5802" t="s">
        <v>34</v>
      </c>
      <c r="H5802" t="s">
        <v>31</v>
      </c>
      <c r="I5802">
        <v>4</v>
      </c>
      <c r="J5802" t="s">
        <v>28</v>
      </c>
      <c r="K5802" t="s">
        <v>22</v>
      </c>
      <c r="L5802" t="s">
        <v>33</v>
      </c>
      <c r="M5802">
        <v>35</v>
      </c>
      <c r="N5802">
        <v>24</v>
      </c>
      <c r="O5802" s="8">
        <f>AVERAGE(Table1[[#This Row],[highway MPG]:[city mpg]])</f>
        <v>29.5</v>
      </c>
      <c r="P5802">
        <v>204</v>
      </c>
      <c r="Q5802">
        <v>29350</v>
      </c>
    </row>
    <row r="5803" spans="1:17" x14ac:dyDescent="0.3">
      <c r="A5803" t="s">
        <v>293</v>
      </c>
      <c r="B5803" t="s">
        <v>566</v>
      </c>
      <c r="C5803">
        <v>2015</v>
      </c>
      <c r="D5803" t="s">
        <v>39</v>
      </c>
      <c r="E5803">
        <v>150</v>
      </c>
      <c r="F5803">
        <v>4</v>
      </c>
      <c r="G5803" t="s">
        <v>34</v>
      </c>
      <c r="H5803" t="s">
        <v>31</v>
      </c>
      <c r="I5803">
        <v>4</v>
      </c>
      <c r="J5803" t="s">
        <v>28</v>
      </c>
      <c r="K5803" t="s">
        <v>22</v>
      </c>
      <c r="L5803" t="s">
        <v>33</v>
      </c>
      <c r="M5803">
        <v>35</v>
      </c>
      <c r="N5803">
        <v>24</v>
      </c>
      <c r="O5803" s="8">
        <f>AVERAGE(Table1[[#This Row],[highway MPG]:[city mpg]])</f>
        <v>29.5</v>
      </c>
      <c r="P5803">
        <v>204</v>
      </c>
      <c r="Q5803">
        <v>27050</v>
      </c>
    </row>
    <row r="5804" spans="1:17" x14ac:dyDescent="0.3">
      <c r="A5804" t="s">
        <v>293</v>
      </c>
      <c r="B5804" t="s">
        <v>566</v>
      </c>
      <c r="C5804">
        <v>2016</v>
      </c>
      <c r="D5804" t="s">
        <v>39</v>
      </c>
      <c r="E5804">
        <v>201</v>
      </c>
      <c r="F5804">
        <v>4</v>
      </c>
      <c r="G5804" t="s">
        <v>78</v>
      </c>
      <c r="H5804" t="s">
        <v>31</v>
      </c>
      <c r="I5804">
        <v>4</v>
      </c>
      <c r="J5804" t="s">
        <v>28</v>
      </c>
      <c r="K5804" t="s">
        <v>22</v>
      </c>
      <c r="L5804" t="s">
        <v>33</v>
      </c>
      <c r="M5804">
        <v>36</v>
      </c>
      <c r="N5804">
        <v>25</v>
      </c>
      <c r="O5804" s="8">
        <f>AVERAGE(Table1[[#This Row],[highway MPG]:[city mpg]])</f>
        <v>30.5</v>
      </c>
      <c r="P5804">
        <v>204</v>
      </c>
      <c r="Q5804">
        <v>34890</v>
      </c>
    </row>
    <row r="5805" spans="1:17" x14ac:dyDescent="0.3">
      <c r="A5805" t="s">
        <v>293</v>
      </c>
      <c r="B5805" t="s">
        <v>566</v>
      </c>
      <c r="C5805">
        <v>2016</v>
      </c>
      <c r="D5805" t="s">
        <v>39</v>
      </c>
      <c r="E5805">
        <v>201</v>
      </c>
      <c r="F5805">
        <v>4</v>
      </c>
      <c r="G5805" t="s">
        <v>78</v>
      </c>
      <c r="H5805" t="s">
        <v>31</v>
      </c>
      <c r="I5805">
        <v>4</v>
      </c>
      <c r="J5805" t="s">
        <v>28</v>
      </c>
      <c r="K5805" t="s">
        <v>22</v>
      </c>
      <c r="L5805" t="s">
        <v>33</v>
      </c>
      <c r="M5805">
        <v>36</v>
      </c>
      <c r="N5805">
        <v>25</v>
      </c>
      <c r="O5805" s="8">
        <f>AVERAGE(Table1[[#This Row],[highway MPG]:[city mpg]])</f>
        <v>30.5</v>
      </c>
      <c r="P5805">
        <v>204</v>
      </c>
      <c r="Q5805">
        <v>29900</v>
      </c>
    </row>
    <row r="5806" spans="1:17" x14ac:dyDescent="0.3">
      <c r="A5806" t="s">
        <v>293</v>
      </c>
      <c r="B5806" t="s">
        <v>566</v>
      </c>
      <c r="C5806">
        <v>2016</v>
      </c>
      <c r="D5806" t="s">
        <v>39</v>
      </c>
      <c r="E5806">
        <v>201</v>
      </c>
      <c r="F5806">
        <v>4</v>
      </c>
      <c r="G5806" t="s">
        <v>78</v>
      </c>
      <c r="H5806" t="s">
        <v>31</v>
      </c>
      <c r="I5806">
        <v>4</v>
      </c>
      <c r="J5806" t="s">
        <v>28</v>
      </c>
      <c r="K5806" t="s">
        <v>22</v>
      </c>
      <c r="L5806" t="s">
        <v>33</v>
      </c>
      <c r="M5806">
        <v>36</v>
      </c>
      <c r="N5806">
        <v>25</v>
      </c>
      <c r="O5806" s="8">
        <f>AVERAGE(Table1[[#This Row],[highway MPG]:[city mpg]])</f>
        <v>30.5</v>
      </c>
      <c r="P5806">
        <v>204</v>
      </c>
      <c r="Q5806">
        <v>29200</v>
      </c>
    </row>
    <row r="5807" spans="1:17" x14ac:dyDescent="0.3">
      <c r="A5807" t="s">
        <v>293</v>
      </c>
      <c r="B5807" t="s">
        <v>566</v>
      </c>
      <c r="C5807">
        <v>2016</v>
      </c>
      <c r="D5807" t="s">
        <v>39</v>
      </c>
      <c r="E5807">
        <v>201</v>
      </c>
      <c r="F5807">
        <v>4</v>
      </c>
      <c r="G5807" t="s">
        <v>78</v>
      </c>
      <c r="H5807" t="s">
        <v>31</v>
      </c>
      <c r="I5807">
        <v>4</v>
      </c>
      <c r="J5807" t="s">
        <v>28</v>
      </c>
      <c r="K5807" t="s">
        <v>22</v>
      </c>
      <c r="L5807" t="s">
        <v>33</v>
      </c>
      <c r="M5807">
        <v>36</v>
      </c>
      <c r="N5807">
        <v>25</v>
      </c>
      <c r="O5807" s="8">
        <f>AVERAGE(Table1[[#This Row],[highway MPG]:[city mpg]])</f>
        <v>30.5</v>
      </c>
      <c r="P5807">
        <v>204</v>
      </c>
      <c r="Q5807">
        <v>31890</v>
      </c>
    </row>
    <row r="5808" spans="1:17" x14ac:dyDescent="0.3">
      <c r="A5808" t="s">
        <v>293</v>
      </c>
      <c r="B5808" t="s">
        <v>566</v>
      </c>
      <c r="C5808">
        <v>2016</v>
      </c>
      <c r="D5808" t="s">
        <v>39</v>
      </c>
      <c r="E5808">
        <v>201</v>
      </c>
      <c r="F5808">
        <v>4</v>
      </c>
      <c r="G5808" t="s">
        <v>78</v>
      </c>
      <c r="H5808" t="s">
        <v>31</v>
      </c>
      <c r="I5808">
        <v>4</v>
      </c>
      <c r="J5808" t="s">
        <v>28</v>
      </c>
      <c r="K5808" t="s">
        <v>22</v>
      </c>
      <c r="L5808" t="s">
        <v>33</v>
      </c>
      <c r="M5808">
        <v>36</v>
      </c>
      <c r="N5808">
        <v>25</v>
      </c>
      <c r="O5808" s="8">
        <f>AVERAGE(Table1[[#This Row],[highway MPG]:[city mpg]])</f>
        <v>30.5</v>
      </c>
      <c r="P5808">
        <v>204</v>
      </c>
      <c r="Q5808">
        <v>32900</v>
      </c>
    </row>
    <row r="5809" spans="1:17" x14ac:dyDescent="0.3">
      <c r="A5809" t="s">
        <v>293</v>
      </c>
      <c r="B5809" t="s">
        <v>566</v>
      </c>
      <c r="C5809">
        <v>2016</v>
      </c>
      <c r="D5809" t="s">
        <v>39</v>
      </c>
      <c r="E5809">
        <v>201</v>
      </c>
      <c r="F5809">
        <v>4</v>
      </c>
      <c r="G5809" t="s">
        <v>78</v>
      </c>
      <c r="H5809" t="s">
        <v>31</v>
      </c>
      <c r="I5809">
        <v>4</v>
      </c>
      <c r="J5809" t="s">
        <v>28</v>
      </c>
      <c r="K5809" t="s">
        <v>22</v>
      </c>
      <c r="L5809" t="s">
        <v>33</v>
      </c>
      <c r="M5809">
        <v>36</v>
      </c>
      <c r="N5809">
        <v>25</v>
      </c>
      <c r="O5809" s="8">
        <f>AVERAGE(Table1[[#This Row],[highway MPG]:[city mpg]])</f>
        <v>30.5</v>
      </c>
      <c r="P5809">
        <v>204</v>
      </c>
      <c r="Q5809">
        <v>27900</v>
      </c>
    </row>
    <row r="5810" spans="1:17" x14ac:dyDescent="0.3">
      <c r="A5810" t="s">
        <v>293</v>
      </c>
      <c r="B5810" t="s">
        <v>566</v>
      </c>
      <c r="C5810">
        <v>2017</v>
      </c>
      <c r="D5810" t="s">
        <v>39</v>
      </c>
      <c r="E5810">
        <v>201</v>
      </c>
      <c r="F5810">
        <v>4</v>
      </c>
      <c r="G5810" t="s">
        <v>78</v>
      </c>
      <c r="H5810" t="s">
        <v>31</v>
      </c>
      <c r="I5810">
        <v>4</v>
      </c>
      <c r="J5810" t="s">
        <v>28</v>
      </c>
      <c r="K5810" t="s">
        <v>22</v>
      </c>
      <c r="L5810" t="s">
        <v>33</v>
      </c>
      <c r="M5810">
        <v>35</v>
      </c>
      <c r="N5810">
        <v>25</v>
      </c>
      <c r="O5810" s="8">
        <f>AVERAGE(Table1[[#This Row],[highway MPG]:[city mpg]])</f>
        <v>30</v>
      </c>
      <c r="P5810">
        <v>204</v>
      </c>
      <c r="Q5810">
        <v>32990</v>
      </c>
    </row>
    <row r="5811" spans="1:17" x14ac:dyDescent="0.3">
      <c r="A5811" t="s">
        <v>293</v>
      </c>
      <c r="B5811" t="s">
        <v>566</v>
      </c>
      <c r="C5811">
        <v>2017</v>
      </c>
      <c r="D5811" t="s">
        <v>39</v>
      </c>
      <c r="E5811">
        <v>201</v>
      </c>
      <c r="F5811">
        <v>4</v>
      </c>
      <c r="G5811" t="s">
        <v>78</v>
      </c>
      <c r="H5811" t="s">
        <v>31</v>
      </c>
      <c r="I5811">
        <v>4</v>
      </c>
      <c r="J5811" t="s">
        <v>28</v>
      </c>
      <c r="K5811" t="s">
        <v>22</v>
      </c>
      <c r="L5811" t="s">
        <v>33</v>
      </c>
      <c r="M5811">
        <v>35</v>
      </c>
      <c r="N5811">
        <v>25</v>
      </c>
      <c r="O5811" s="8">
        <f>AVERAGE(Table1[[#This Row],[highway MPG]:[city mpg]])</f>
        <v>30</v>
      </c>
      <c r="P5811">
        <v>204</v>
      </c>
      <c r="Q5811">
        <v>29290</v>
      </c>
    </row>
    <row r="5812" spans="1:17" x14ac:dyDescent="0.3">
      <c r="A5812" t="s">
        <v>293</v>
      </c>
      <c r="B5812" t="s">
        <v>566</v>
      </c>
      <c r="C5812">
        <v>2017</v>
      </c>
      <c r="D5812" t="s">
        <v>39</v>
      </c>
      <c r="E5812">
        <v>201</v>
      </c>
      <c r="F5812">
        <v>4</v>
      </c>
      <c r="G5812" t="s">
        <v>78</v>
      </c>
      <c r="H5812" t="s">
        <v>31</v>
      </c>
      <c r="I5812">
        <v>4</v>
      </c>
      <c r="J5812" t="s">
        <v>28</v>
      </c>
      <c r="K5812" t="s">
        <v>22</v>
      </c>
      <c r="L5812" t="s">
        <v>33</v>
      </c>
      <c r="M5812">
        <v>35</v>
      </c>
      <c r="N5812">
        <v>25</v>
      </c>
      <c r="O5812" s="8">
        <f>AVERAGE(Table1[[#This Row],[highway MPG]:[city mpg]])</f>
        <v>30</v>
      </c>
      <c r="P5812">
        <v>204</v>
      </c>
      <c r="Q5812">
        <v>31980</v>
      </c>
    </row>
    <row r="5813" spans="1:17" x14ac:dyDescent="0.3">
      <c r="A5813" t="s">
        <v>293</v>
      </c>
      <c r="B5813" t="s">
        <v>566</v>
      </c>
      <c r="C5813">
        <v>2017</v>
      </c>
      <c r="D5813" t="s">
        <v>39</v>
      </c>
      <c r="E5813">
        <v>201</v>
      </c>
      <c r="F5813">
        <v>4</v>
      </c>
      <c r="G5813" t="s">
        <v>78</v>
      </c>
      <c r="H5813" t="s">
        <v>31</v>
      </c>
      <c r="I5813">
        <v>4</v>
      </c>
      <c r="J5813" t="s">
        <v>28</v>
      </c>
      <c r="K5813" t="s">
        <v>22</v>
      </c>
      <c r="L5813" t="s">
        <v>33</v>
      </c>
      <c r="M5813">
        <v>35</v>
      </c>
      <c r="N5813">
        <v>25</v>
      </c>
      <c r="O5813" s="8">
        <f>AVERAGE(Table1[[#This Row],[highway MPG]:[city mpg]])</f>
        <v>30</v>
      </c>
      <c r="P5813">
        <v>204</v>
      </c>
      <c r="Q5813">
        <v>34980</v>
      </c>
    </row>
    <row r="5814" spans="1:17" x14ac:dyDescent="0.3">
      <c r="A5814" t="s">
        <v>293</v>
      </c>
      <c r="B5814" t="s">
        <v>566</v>
      </c>
      <c r="C5814">
        <v>2017</v>
      </c>
      <c r="D5814" t="s">
        <v>39</v>
      </c>
      <c r="E5814">
        <v>201</v>
      </c>
      <c r="F5814">
        <v>4</v>
      </c>
      <c r="G5814" t="s">
        <v>78</v>
      </c>
      <c r="H5814" t="s">
        <v>31</v>
      </c>
      <c r="I5814">
        <v>4</v>
      </c>
      <c r="J5814" t="s">
        <v>28</v>
      </c>
      <c r="K5814" t="s">
        <v>22</v>
      </c>
      <c r="L5814" t="s">
        <v>33</v>
      </c>
      <c r="M5814">
        <v>35</v>
      </c>
      <c r="N5814">
        <v>25</v>
      </c>
      <c r="O5814" s="8">
        <f>AVERAGE(Table1[[#This Row],[highway MPG]:[city mpg]])</f>
        <v>30</v>
      </c>
      <c r="P5814">
        <v>204</v>
      </c>
      <c r="Q5814">
        <v>27990</v>
      </c>
    </row>
    <row r="5815" spans="1:17" x14ac:dyDescent="0.3">
      <c r="A5815" t="s">
        <v>293</v>
      </c>
      <c r="B5815" t="s">
        <v>566</v>
      </c>
      <c r="C5815">
        <v>2017</v>
      </c>
      <c r="D5815" t="s">
        <v>39</v>
      </c>
      <c r="E5815">
        <v>201</v>
      </c>
      <c r="F5815">
        <v>4</v>
      </c>
      <c r="G5815" t="s">
        <v>78</v>
      </c>
      <c r="H5815" t="s">
        <v>31</v>
      </c>
      <c r="I5815">
        <v>4</v>
      </c>
      <c r="J5815" t="s">
        <v>28</v>
      </c>
      <c r="K5815" t="s">
        <v>22</v>
      </c>
      <c r="L5815" t="s">
        <v>33</v>
      </c>
      <c r="M5815">
        <v>35</v>
      </c>
      <c r="N5815">
        <v>25</v>
      </c>
      <c r="O5815" s="8">
        <f>AVERAGE(Table1[[#This Row],[highway MPG]:[city mpg]])</f>
        <v>30</v>
      </c>
      <c r="P5815">
        <v>204</v>
      </c>
      <c r="Q5815">
        <v>29990</v>
      </c>
    </row>
    <row r="5816" spans="1:17" x14ac:dyDescent="0.3">
      <c r="A5816" t="s">
        <v>187</v>
      </c>
      <c r="B5816" t="s">
        <v>567</v>
      </c>
      <c r="C5816">
        <v>2014</v>
      </c>
      <c r="D5816" t="s">
        <v>45</v>
      </c>
      <c r="E5816">
        <v>300</v>
      </c>
      <c r="F5816">
        <v>6</v>
      </c>
      <c r="G5816" t="s">
        <v>34</v>
      </c>
      <c r="H5816" t="s">
        <v>31</v>
      </c>
      <c r="I5816">
        <v>4</v>
      </c>
      <c r="J5816" t="s">
        <v>46</v>
      </c>
      <c r="K5816" t="s">
        <v>64</v>
      </c>
      <c r="L5816" t="s">
        <v>33</v>
      </c>
      <c r="M5816">
        <v>30</v>
      </c>
      <c r="N5816">
        <v>18</v>
      </c>
      <c r="O5816" s="8">
        <f>AVERAGE(Table1[[#This Row],[highway MPG]:[city mpg]])</f>
        <v>24</v>
      </c>
      <c r="P5816">
        <v>1385</v>
      </c>
      <c r="Q5816">
        <v>26840</v>
      </c>
    </row>
    <row r="5817" spans="1:17" x14ac:dyDescent="0.3">
      <c r="A5817" t="s">
        <v>187</v>
      </c>
      <c r="B5817" t="s">
        <v>567</v>
      </c>
      <c r="C5817">
        <v>2014</v>
      </c>
      <c r="D5817" t="s">
        <v>45</v>
      </c>
      <c r="E5817">
        <v>300</v>
      </c>
      <c r="F5817">
        <v>6</v>
      </c>
      <c r="G5817" t="s">
        <v>34</v>
      </c>
      <c r="H5817" t="s">
        <v>31</v>
      </c>
      <c r="I5817">
        <v>4</v>
      </c>
      <c r="J5817" t="s">
        <v>46</v>
      </c>
      <c r="K5817" t="s">
        <v>64</v>
      </c>
      <c r="L5817" t="s">
        <v>33</v>
      </c>
      <c r="M5817">
        <v>30</v>
      </c>
      <c r="N5817">
        <v>18</v>
      </c>
      <c r="O5817" s="8">
        <f>AVERAGE(Table1[[#This Row],[highway MPG]:[city mpg]])</f>
        <v>24</v>
      </c>
      <c r="P5817">
        <v>1385</v>
      </c>
      <c r="Q5817">
        <v>25830</v>
      </c>
    </row>
    <row r="5818" spans="1:17" x14ac:dyDescent="0.3">
      <c r="A5818" t="s">
        <v>187</v>
      </c>
      <c r="B5818" t="s">
        <v>567</v>
      </c>
      <c r="C5818">
        <v>2014</v>
      </c>
      <c r="D5818" t="s">
        <v>45</v>
      </c>
      <c r="E5818">
        <v>300</v>
      </c>
      <c r="F5818">
        <v>6</v>
      </c>
      <c r="G5818" t="s">
        <v>34</v>
      </c>
      <c r="H5818" t="s">
        <v>31</v>
      </c>
      <c r="I5818">
        <v>4</v>
      </c>
      <c r="J5818" t="s">
        <v>47</v>
      </c>
      <c r="K5818" t="s">
        <v>64</v>
      </c>
      <c r="L5818" t="s">
        <v>33</v>
      </c>
      <c r="M5818">
        <v>30</v>
      </c>
      <c r="N5818">
        <v>18</v>
      </c>
      <c r="O5818" s="8">
        <f>AVERAGE(Table1[[#This Row],[highway MPG]:[city mpg]])</f>
        <v>24</v>
      </c>
      <c r="P5818">
        <v>1385</v>
      </c>
      <c r="Q5818">
        <v>30535</v>
      </c>
    </row>
    <row r="5819" spans="1:17" x14ac:dyDescent="0.3">
      <c r="A5819" t="s">
        <v>187</v>
      </c>
      <c r="B5819" t="s">
        <v>567</v>
      </c>
      <c r="C5819">
        <v>2015</v>
      </c>
      <c r="D5819" t="s">
        <v>45</v>
      </c>
      <c r="E5819">
        <v>300</v>
      </c>
      <c r="F5819">
        <v>6</v>
      </c>
      <c r="G5819" t="s">
        <v>34</v>
      </c>
      <c r="H5819" t="s">
        <v>31</v>
      </c>
      <c r="I5819">
        <v>4</v>
      </c>
      <c r="J5819" t="s">
        <v>46</v>
      </c>
      <c r="K5819" t="s">
        <v>64</v>
      </c>
      <c r="L5819" t="s">
        <v>33</v>
      </c>
      <c r="M5819">
        <v>30</v>
      </c>
      <c r="N5819">
        <v>18</v>
      </c>
      <c r="O5819" s="8">
        <f>AVERAGE(Table1[[#This Row],[highway MPG]:[city mpg]])</f>
        <v>24</v>
      </c>
      <c r="P5819">
        <v>1385</v>
      </c>
      <c r="Q5819">
        <v>26840</v>
      </c>
    </row>
    <row r="5820" spans="1:17" x14ac:dyDescent="0.3">
      <c r="A5820" t="s">
        <v>187</v>
      </c>
      <c r="B5820" t="s">
        <v>567</v>
      </c>
      <c r="C5820">
        <v>2015</v>
      </c>
      <c r="D5820" t="s">
        <v>45</v>
      </c>
      <c r="E5820">
        <v>300</v>
      </c>
      <c r="F5820">
        <v>6</v>
      </c>
      <c r="G5820" t="s">
        <v>34</v>
      </c>
      <c r="H5820" t="s">
        <v>31</v>
      </c>
      <c r="I5820">
        <v>4</v>
      </c>
      <c r="J5820" t="s">
        <v>46</v>
      </c>
      <c r="K5820" t="s">
        <v>64</v>
      </c>
      <c r="L5820" t="s">
        <v>33</v>
      </c>
      <c r="M5820">
        <v>30</v>
      </c>
      <c r="N5820">
        <v>18</v>
      </c>
      <c r="O5820" s="8">
        <f>AVERAGE(Table1[[#This Row],[highway MPG]:[city mpg]])</f>
        <v>24</v>
      </c>
      <c r="P5820">
        <v>1385</v>
      </c>
      <c r="Q5820">
        <v>25830</v>
      </c>
    </row>
    <row r="5821" spans="1:17" x14ac:dyDescent="0.3">
      <c r="A5821" t="s">
        <v>187</v>
      </c>
      <c r="B5821" t="s">
        <v>567</v>
      </c>
      <c r="C5821">
        <v>2015</v>
      </c>
      <c r="D5821" t="s">
        <v>45</v>
      </c>
      <c r="E5821">
        <v>300</v>
      </c>
      <c r="F5821">
        <v>6</v>
      </c>
      <c r="G5821" t="s">
        <v>34</v>
      </c>
      <c r="H5821" t="s">
        <v>31</v>
      </c>
      <c r="I5821">
        <v>4</v>
      </c>
      <c r="J5821" t="s">
        <v>47</v>
      </c>
      <c r="K5821" t="s">
        <v>64</v>
      </c>
      <c r="L5821" t="s">
        <v>33</v>
      </c>
      <c r="M5821">
        <v>30</v>
      </c>
      <c r="N5821">
        <v>18</v>
      </c>
      <c r="O5821" s="8">
        <f>AVERAGE(Table1[[#This Row],[highway MPG]:[city mpg]])</f>
        <v>24</v>
      </c>
      <c r="P5821">
        <v>1385</v>
      </c>
      <c r="Q5821">
        <v>30535</v>
      </c>
    </row>
    <row r="5822" spans="1:17" x14ac:dyDescent="0.3">
      <c r="A5822" t="s">
        <v>187</v>
      </c>
      <c r="B5822" t="s">
        <v>567</v>
      </c>
      <c r="C5822">
        <v>2016</v>
      </c>
      <c r="D5822" t="s">
        <v>45</v>
      </c>
      <c r="E5822">
        <v>300</v>
      </c>
      <c r="F5822">
        <v>6</v>
      </c>
      <c r="G5822" t="s">
        <v>34</v>
      </c>
      <c r="H5822" t="s">
        <v>31</v>
      </c>
      <c r="I5822">
        <v>4</v>
      </c>
      <c r="J5822" t="s">
        <v>46</v>
      </c>
      <c r="K5822" t="s">
        <v>64</v>
      </c>
      <c r="L5822" t="s">
        <v>33</v>
      </c>
      <c r="M5822">
        <v>30</v>
      </c>
      <c r="N5822">
        <v>18</v>
      </c>
      <c r="O5822" s="8">
        <f>AVERAGE(Table1[[#This Row],[highway MPG]:[city mpg]])</f>
        <v>24</v>
      </c>
      <c r="P5822">
        <v>1385</v>
      </c>
      <c r="Q5822">
        <v>26840</v>
      </c>
    </row>
    <row r="5823" spans="1:17" x14ac:dyDescent="0.3">
      <c r="A5823" t="s">
        <v>187</v>
      </c>
      <c r="B5823" t="s">
        <v>567</v>
      </c>
      <c r="C5823">
        <v>2016</v>
      </c>
      <c r="D5823" t="s">
        <v>45</v>
      </c>
      <c r="E5823">
        <v>300</v>
      </c>
      <c r="F5823">
        <v>6</v>
      </c>
      <c r="G5823" t="s">
        <v>34</v>
      </c>
      <c r="H5823" t="s">
        <v>31</v>
      </c>
      <c r="I5823">
        <v>4</v>
      </c>
      <c r="J5823" t="s">
        <v>47</v>
      </c>
      <c r="K5823" t="s">
        <v>64</v>
      </c>
      <c r="L5823" t="s">
        <v>33</v>
      </c>
      <c r="M5823">
        <v>30</v>
      </c>
      <c r="N5823">
        <v>18</v>
      </c>
      <c r="O5823" s="8">
        <f>AVERAGE(Table1[[#This Row],[highway MPG]:[city mpg]])</f>
        <v>24</v>
      </c>
      <c r="P5823">
        <v>1385</v>
      </c>
      <c r="Q5823">
        <v>30535</v>
      </c>
    </row>
    <row r="5824" spans="1:17" x14ac:dyDescent="0.3">
      <c r="A5824" t="s">
        <v>187</v>
      </c>
      <c r="B5824" t="s">
        <v>567</v>
      </c>
      <c r="C5824">
        <v>2016</v>
      </c>
      <c r="D5824" t="s">
        <v>45</v>
      </c>
      <c r="E5824">
        <v>300</v>
      </c>
      <c r="F5824">
        <v>6</v>
      </c>
      <c r="G5824" t="s">
        <v>34</v>
      </c>
      <c r="H5824" t="s">
        <v>31</v>
      </c>
      <c r="I5824">
        <v>4</v>
      </c>
      <c r="J5824" t="s">
        <v>46</v>
      </c>
      <c r="K5824" t="s">
        <v>64</v>
      </c>
      <c r="L5824" t="s">
        <v>33</v>
      </c>
      <c r="M5824">
        <v>30</v>
      </c>
      <c r="N5824">
        <v>18</v>
      </c>
      <c r="O5824" s="8">
        <f>AVERAGE(Table1[[#This Row],[highway MPG]:[city mpg]])</f>
        <v>24</v>
      </c>
      <c r="P5824">
        <v>1385</v>
      </c>
      <c r="Q5824">
        <v>25830</v>
      </c>
    </row>
    <row r="5825" spans="1:17" x14ac:dyDescent="0.3">
      <c r="A5825" t="s">
        <v>187</v>
      </c>
      <c r="B5825" t="s">
        <v>568</v>
      </c>
      <c r="C5825">
        <v>2015</v>
      </c>
      <c r="D5825" t="s">
        <v>30</v>
      </c>
      <c r="E5825">
        <v>195</v>
      </c>
      <c r="F5825">
        <v>4</v>
      </c>
      <c r="G5825" t="s">
        <v>34</v>
      </c>
      <c r="H5825" t="s">
        <v>31</v>
      </c>
      <c r="I5825">
        <v>4</v>
      </c>
      <c r="J5825" t="s">
        <v>50</v>
      </c>
      <c r="K5825" t="s">
        <v>64</v>
      </c>
      <c r="L5825" t="s">
        <v>33</v>
      </c>
      <c r="M5825">
        <v>31</v>
      </c>
      <c r="N5825">
        <v>21</v>
      </c>
      <c r="O5825" s="8">
        <f>AVERAGE(Table1[[#This Row],[highway MPG]:[city mpg]])</f>
        <v>26</v>
      </c>
      <c r="P5825">
        <v>1385</v>
      </c>
      <c r="Q5825">
        <v>34465</v>
      </c>
    </row>
    <row r="5826" spans="1:17" x14ac:dyDescent="0.3">
      <c r="A5826" t="s">
        <v>187</v>
      </c>
      <c r="B5826" t="s">
        <v>568</v>
      </c>
      <c r="C5826">
        <v>2015</v>
      </c>
      <c r="D5826" t="s">
        <v>30</v>
      </c>
      <c r="E5826">
        <v>195</v>
      </c>
      <c r="F5826">
        <v>4</v>
      </c>
      <c r="G5826" t="s">
        <v>34</v>
      </c>
      <c r="H5826" t="s">
        <v>31</v>
      </c>
      <c r="I5826">
        <v>4</v>
      </c>
      <c r="J5826" t="s">
        <v>50</v>
      </c>
      <c r="K5826" t="s">
        <v>64</v>
      </c>
      <c r="L5826" t="s">
        <v>33</v>
      </c>
      <c r="M5826">
        <v>31</v>
      </c>
      <c r="N5826">
        <v>21</v>
      </c>
      <c r="O5826" s="8">
        <f>AVERAGE(Table1[[#This Row],[highway MPG]:[city mpg]])</f>
        <v>26</v>
      </c>
      <c r="P5826">
        <v>1385</v>
      </c>
      <c r="Q5826">
        <v>27060</v>
      </c>
    </row>
    <row r="5827" spans="1:17" x14ac:dyDescent="0.3">
      <c r="A5827" t="s">
        <v>187</v>
      </c>
      <c r="B5827" t="s">
        <v>568</v>
      </c>
      <c r="C5827">
        <v>2015</v>
      </c>
      <c r="D5827" t="s">
        <v>569</v>
      </c>
      <c r="E5827">
        <v>305</v>
      </c>
      <c r="F5827">
        <v>6</v>
      </c>
      <c r="G5827" t="s">
        <v>34</v>
      </c>
      <c r="H5827" t="s">
        <v>31</v>
      </c>
      <c r="I5827">
        <v>4</v>
      </c>
      <c r="J5827" t="s">
        <v>47</v>
      </c>
      <c r="K5827" t="s">
        <v>64</v>
      </c>
      <c r="L5827" t="s">
        <v>33</v>
      </c>
      <c r="M5827">
        <v>25</v>
      </c>
      <c r="N5827">
        <v>17</v>
      </c>
      <c r="O5827" s="8">
        <f>AVERAGE(Table1[[#This Row],[highway MPG]:[city mpg]])</f>
        <v>21</v>
      </c>
      <c r="P5827">
        <v>1385</v>
      </c>
      <c r="Q5827">
        <v>40660</v>
      </c>
    </row>
    <row r="5828" spans="1:17" x14ac:dyDescent="0.3">
      <c r="A5828" t="s">
        <v>187</v>
      </c>
      <c r="B5828" t="s">
        <v>568</v>
      </c>
      <c r="C5828">
        <v>2015</v>
      </c>
      <c r="D5828" t="s">
        <v>45</v>
      </c>
      <c r="E5828">
        <v>305</v>
      </c>
      <c r="F5828">
        <v>6</v>
      </c>
      <c r="G5828" t="s">
        <v>34</v>
      </c>
      <c r="H5828" t="s">
        <v>31</v>
      </c>
      <c r="I5828">
        <v>4</v>
      </c>
      <c r="J5828" t="s">
        <v>47</v>
      </c>
      <c r="K5828" t="s">
        <v>64</v>
      </c>
      <c r="L5828" t="s">
        <v>33</v>
      </c>
      <c r="M5828">
        <v>29</v>
      </c>
      <c r="N5828">
        <v>19</v>
      </c>
      <c r="O5828" s="8">
        <f>AVERAGE(Table1[[#This Row],[highway MPG]:[city mpg]])</f>
        <v>24</v>
      </c>
      <c r="P5828">
        <v>1385</v>
      </c>
      <c r="Q5828">
        <v>35440</v>
      </c>
    </row>
    <row r="5829" spans="1:17" x14ac:dyDescent="0.3">
      <c r="A5829" t="s">
        <v>187</v>
      </c>
      <c r="B5829" t="s">
        <v>568</v>
      </c>
      <c r="C5829">
        <v>2015</v>
      </c>
      <c r="D5829" t="s">
        <v>45</v>
      </c>
      <c r="E5829">
        <v>305</v>
      </c>
      <c r="F5829">
        <v>6</v>
      </c>
      <c r="G5829" t="s">
        <v>34</v>
      </c>
      <c r="H5829" t="s">
        <v>31</v>
      </c>
      <c r="I5829">
        <v>4</v>
      </c>
      <c r="J5829" t="s">
        <v>47</v>
      </c>
      <c r="K5829" t="s">
        <v>64</v>
      </c>
      <c r="L5829" t="s">
        <v>33</v>
      </c>
      <c r="M5829">
        <v>29</v>
      </c>
      <c r="N5829">
        <v>19</v>
      </c>
      <c r="O5829" s="8">
        <f>AVERAGE(Table1[[#This Row],[highway MPG]:[city mpg]])</f>
        <v>24</v>
      </c>
      <c r="P5829">
        <v>1385</v>
      </c>
      <c r="Q5829">
        <v>30285</v>
      </c>
    </row>
    <row r="5830" spans="1:17" x14ac:dyDescent="0.3">
      <c r="A5830" t="s">
        <v>187</v>
      </c>
      <c r="B5830" t="s">
        <v>568</v>
      </c>
      <c r="C5830">
        <v>2015</v>
      </c>
      <c r="D5830" t="s">
        <v>30</v>
      </c>
      <c r="E5830">
        <v>195</v>
      </c>
      <c r="F5830">
        <v>4</v>
      </c>
      <c r="G5830" t="s">
        <v>34</v>
      </c>
      <c r="H5830" t="s">
        <v>31</v>
      </c>
      <c r="I5830">
        <v>4</v>
      </c>
      <c r="J5830" t="s">
        <v>50</v>
      </c>
      <c r="K5830" t="s">
        <v>64</v>
      </c>
      <c r="L5830" t="s">
        <v>33</v>
      </c>
      <c r="M5830">
        <v>31</v>
      </c>
      <c r="N5830">
        <v>21</v>
      </c>
      <c r="O5830" s="8">
        <f>AVERAGE(Table1[[#This Row],[highway MPG]:[city mpg]])</f>
        <v>26</v>
      </c>
      <c r="P5830">
        <v>1385</v>
      </c>
      <c r="Q5830">
        <v>29310</v>
      </c>
    </row>
    <row r="5831" spans="1:17" x14ac:dyDescent="0.3">
      <c r="A5831" t="s">
        <v>187</v>
      </c>
      <c r="B5831" t="s">
        <v>568</v>
      </c>
      <c r="C5831">
        <v>2015</v>
      </c>
      <c r="D5831" t="s">
        <v>30</v>
      </c>
      <c r="E5831">
        <v>195</v>
      </c>
      <c r="F5831">
        <v>4</v>
      </c>
      <c r="G5831" t="s">
        <v>34</v>
      </c>
      <c r="H5831" t="s">
        <v>31</v>
      </c>
      <c r="I5831">
        <v>4</v>
      </c>
      <c r="J5831" t="s">
        <v>50</v>
      </c>
      <c r="K5831" t="s">
        <v>64</v>
      </c>
      <c r="L5831" t="s">
        <v>33</v>
      </c>
      <c r="M5831">
        <v>31</v>
      </c>
      <c r="N5831">
        <v>21</v>
      </c>
      <c r="O5831" s="8">
        <f>AVERAGE(Table1[[#This Row],[highway MPG]:[city mpg]])</f>
        <v>26</v>
      </c>
      <c r="P5831">
        <v>1385</v>
      </c>
      <c r="Q5831">
        <v>27060</v>
      </c>
    </row>
    <row r="5832" spans="1:17" x14ac:dyDescent="0.3">
      <c r="A5832" t="s">
        <v>187</v>
      </c>
      <c r="B5832" t="s">
        <v>568</v>
      </c>
      <c r="C5832">
        <v>2015</v>
      </c>
      <c r="D5832" t="s">
        <v>569</v>
      </c>
      <c r="E5832">
        <v>305</v>
      </c>
      <c r="F5832">
        <v>6</v>
      </c>
      <c r="G5832" t="s">
        <v>34</v>
      </c>
      <c r="H5832" t="s">
        <v>31</v>
      </c>
      <c r="I5832">
        <v>4</v>
      </c>
      <c r="J5832" t="s">
        <v>47</v>
      </c>
      <c r="K5832" t="s">
        <v>64</v>
      </c>
      <c r="L5832" t="s">
        <v>33</v>
      </c>
      <c r="M5832">
        <v>25</v>
      </c>
      <c r="N5832">
        <v>17</v>
      </c>
      <c r="O5832" s="8">
        <f>AVERAGE(Table1[[#This Row],[highway MPG]:[city mpg]])</f>
        <v>21</v>
      </c>
      <c r="P5832">
        <v>1385</v>
      </c>
      <c r="Q5832">
        <v>37535</v>
      </c>
    </row>
    <row r="5833" spans="1:17" x14ac:dyDescent="0.3">
      <c r="A5833" t="s">
        <v>187</v>
      </c>
      <c r="B5833" t="s">
        <v>568</v>
      </c>
      <c r="C5833">
        <v>2016</v>
      </c>
      <c r="D5833" t="s">
        <v>569</v>
      </c>
      <c r="E5833">
        <v>305</v>
      </c>
      <c r="F5833">
        <v>6</v>
      </c>
      <c r="G5833" t="s">
        <v>34</v>
      </c>
      <c r="H5833" t="s">
        <v>31</v>
      </c>
      <c r="I5833">
        <v>4</v>
      </c>
      <c r="J5833" t="s">
        <v>47</v>
      </c>
      <c r="K5833" t="s">
        <v>64</v>
      </c>
      <c r="L5833" t="s">
        <v>33</v>
      </c>
      <c r="M5833">
        <v>25</v>
      </c>
      <c r="N5833">
        <v>17</v>
      </c>
      <c r="O5833" s="8">
        <f>AVERAGE(Table1[[#This Row],[highway MPG]:[city mpg]])</f>
        <v>21</v>
      </c>
      <c r="P5833">
        <v>1385</v>
      </c>
      <c r="Q5833">
        <v>40810</v>
      </c>
    </row>
    <row r="5834" spans="1:17" x14ac:dyDescent="0.3">
      <c r="A5834" t="s">
        <v>187</v>
      </c>
      <c r="B5834" t="s">
        <v>568</v>
      </c>
      <c r="C5834">
        <v>2016</v>
      </c>
      <c r="D5834" t="s">
        <v>45</v>
      </c>
      <c r="E5834">
        <v>305</v>
      </c>
      <c r="F5834">
        <v>6</v>
      </c>
      <c r="G5834" t="s">
        <v>34</v>
      </c>
      <c r="H5834" t="s">
        <v>31</v>
      </c>
      <c r="I5834">
        <v>4</v>
      </c>
      <c r="J5834" t="s">
        <v>47</v>
      </c>
      <c r="K5834" t="s">
        <v>64</v>
      </c>
      <c r="L5834" t="s">
        <v>33</v>
      </c>
      <c r="M5834">
        <v>29</v>
      </c>
      <c r="N5834">
        <v>19</v>
      </c>
      <c r="O5834" s="8">
        <f>AVERAGE(Table1[[#This Row],[highway MPG]:[city mpg]])</f>
        <v>24</v>
      </c>
      <c r="P5834">
        <v>1385</v>
      </c>
      <c r="Q5834">
        <v>35540</v>
      </c>
    </row>
    <row r="5835" spans="1:17" x14ac:dyDescent="0.3">
      <c r="A5835" t="s">
        <v>187</v>
      </c>
      <c r="B5835" t="s">
        <v>568</v>
      </c>
      <c r="C5835">
        <v>2016</v>
      </c>
      <c r="D5835" t="s">
        <v>569</v>
      </c>
      <c r="E5835">
        <v>305</v>
      </c>
      <c r="F5835">
        <v>6</v>
      </c>
      <c r="G5835" t="s">
        <v>34</v>
      </c>
      <c r="H5835" t="s">
        <v>31</v>
      </c>
      <c r="I5835">
        <v>4</v>
      </c>
      <c r="J5835" t="s">
        <v>47</v>
      </c>
      <c r="K5835" t="s">
        <v>64</v>
      </c>
      <c r="L5835" t="s">
        <v>33</v>
      </c>
      <c r="M5835">
        <v>25</v>
      </c>
      <c r="N5835">
        <v>17</v>
      </c>
      <c r="O5835" s="8">
        <f>AVERAGE(Table1[[#This Row],[highway MPG]:[city mpg]])</f>
        <v>21</v>
      </c>
      <c r="P5835">
        <v>1385</v>
      </c>
      <c r="Q5835">
        <v>37570</v>
      </c>
    </row>
    <row r="5836" spans="1:17" x14ac:dyDescent="0.3">
      <c r="A5836" t="s">
        <v>187</v>
      </c>
      <c r="B5836" t="s">
        <v>568</v>
      </c>
      <c r="C5836">
        <v>2016</v>
      </c>
      <c r="D5836" t="s">
        <v>45</v>
      </c>
      <c r="E5836">
        <v>305</v>
      </c>
      <c r="F5836">
        <v>6</v>
      </c>
      <c r="G5836" t="s">
        <v>34</v>
      </c>
      <c r="H5836" t="s">
        <v>31</v>
      </c>
      <c r="I5836">
        <v>4</v>
      </c>
      <c r="J5836" t="s">
        <v>47</v>
      </c>
      <c r="K5836" t="s">
        <v>64</v>
      </c>
      <c r="L5836" t="s">
        <v>33</v>
      </c>
      <c r="M5836">
        <v>29</v>
      </c>
      <c r="N5836">
        <v>19</v>
      </c>
      <c r="O5836" s="8">
        <f>AVERAGE(Table1[[#This Row],[highway MPG]:[city mpg]])</f>
        <v>24</v>
      </c>
      <c r="P5836">
        <v>1385</v>
      </c>
      <c r="Q5836">
        <v>30435</v>
      </c>
    </row>
    <row r="5837" spans="1:17" x14ac:dyDescent="0.3">
      <c r="A5837" t="s">
        <v>187</v>
      </c>
      <c r="B5837" t="s">
        <v>568</v>
      </c>
      <c r="C5837">
        <v>2016</v>
      </c>
      <c r="D5837" t="s">
        <v>30</v>
      </c>
      <c r="E5837">
        <v>195</v>
      </c>
      <c r="F5837">
        <v>4</v>
      </c>
      <c r="G5837" t="s">
        <v>34</v>
      </c>
      <c r="H5837" t="s">
        <v>31</v>
      </c>
      <c r="I5837">
        <v>4</v>
      </c>
      <c r="J5837" t="s">
        <v>50</v>
      </c>
      <c r="K5837" t="s">
        <v>64</v>
      </c>
      <c r="L5837" t="s">
        <v>33</v>
      </c>
      <c r="M5837">
        <v>31</v>
      </c>
      <c r="N5837">
        <v>22</v>
      </c>
      <c r="O5837" s="8">
        <f>AVERAGE(Table1[[#This Row],[highway MPG]:[city mpg]])</f>
        <v>26.5</v>
      </c>
      <c r="P5837">
        <v>1385</v>
      </c>
      <c r="Q5837">
        <v>27095</v>
      </c>
    </row>
    <row r="5838" spans="1:17" x14ac:dyDescent="0.3">
      <c r="A5838" t="s">
        <v>187</v>
      </c>
      <c r="B5838" t="s">
        <v>568</v>
      </c>
      <c r="C5838">
        <v>2016</v>
      </c>
      <c r="D5838" t="s">
        <v>30</v>
      </c>
      <c r="E5838">
        <v>195</v>
      </c>
      <c r="F5838">
        <v>4</v>
      </c>
      <c r="G5838" t="s">
        <v>34</v>
      </c>
      <c r="H5838" t="s">
        <v>31</v>
      </c>
      <c r="I5838">
        <v>4</v>
      </c>
      <c r="J5838" t="s">
        <v>50</v>
      </c>
      <c r="K5838" t="s">
        <v>64</v>
      </c>
      <c r="L5838" t="s">
        <v>33</v>
      </c>
      <c r="M5838">
        <v>31</v>
      </c>
      <c r="N5838">
        <v>22</v>
      </c>
      <c r="O5838" s="8">
        <f>AVERAGE(Table1[[#This Row],[highway MPG]:[city mpg]])</f>
        <v>26.5</v>
      </c>
      <c r="P5838">
        <v>1385</v>
      </c>
      <c r="Q5838">
        <v>29460</v>
      </c>
    </row>
    <row r="5839" spans="1:17" x14ac:dyDescent="0.3">
      <c r="A5839" t="s">
        <v>187</v>
      </c>
      <c r="B5839" t="s">
        <v>568</v>
      </c>
      <c r="C5839">
        <v>2016</v>
      </c>
      <c r="D5839" t="s">
        <v>30</v>
      </c>
      <c r="E5839">
        <v>195</v>
      </c>
      <c r="F5839">
        <v>4</v>
      </c>
      <c r="G5839" t="s">
        <v>34</v>
      </c>
      <c r="H5839" t="s">
        <v>31</v>
      </c>
      <c r="I5839">
        <v>4</v>
      </c>
      <c r="J5839" t="s">
        <v>50</v>
      </c>
      <c r="K5839" t="s">
        <v>64</v>
      </c>
      <c r="L5839" t="s">
        <v>33</v>
      </c>
      <c r="M5839">
        <v>31</v>
      </c>
      <c r="N5839">
        <v>22</v>
      </c>
      <c r="O5839" s="8">
        <f>AVERAGE(Table1[[#This Row],[highway MPG]:[city mpg]])</f>
        <v>26.5</v>
      </c>
      <c r="P5839">
        <v>1385</v>
      </c>
      <c r="Q5839">
        <v>27095</v>
      </c>
    </row>
    <row r="5840" spans="1:17" x14ac:dyDescent="0.3">
      <c r="A5840" t="s">
        <v>187</v>
      </c>
      <c r="B5840" t="s">
        <v>568</v>
      </c>
      <c r="C5840">
        <v>2017</v>
      </c>
      <c r="D5840" t="s">
        <v>45</v>
      </c>
      <c r="E5840">
        <v>305</v>
      </c>
      <c r="F5840">
        <v>6</v>
      </c>
      <c r="G5840" t="s">
        <v>34</v>
      </c>
      <c r="H5840" t="s">
        <v>31</v>
      </c>
      <c r="I5840">
        <v>4</v>
      </c>
      <c r="J5840" t="s">
        <v>47</v>
      </c>
      <c r="K5840" t="s">
        <v>64</v>
      </c>
      <c r="L5840" t="s">
        <v>33</v>
      </c>
      <c r="M5840">
        <v>28</v>
      </c>
      <c r="N5840">
        <v>19</v>
      </c>
      <c r="O5840" s="8">
        <f>AVERAGE(Table1[[#This Row],[highway MPG]:[city mpg]])</f>
        <v>23.5</v>
      </c>
      <c r="P5840">
        <v>1385</v>
      </c>
      <c r="Q5840">
        <v>35645</v>
      </c>
    </row>
    <row r="5841" spans="1:17" x14ac:dyDescent="0.3">
      <c r="A5841" t="s">
        <v>187</v>
      </c>
      <c r="B5841" t="s">
        <v>568</v>
      </c>
      <c r="C5841">
        <v>2017</v>
      </c>
      <c r="D5841" t="s">
        <v>569</v>
      </c>
      <c r="E5841">
        <v>305</v>
      </c>
      <c r="F5841">
        <v>6</v>
      </c>
      <c r="G5841" t="s">
        <v>34</v>
      </c>
      <c r="H5841" t="s">
        <v>31</v>
      </c>
      <c r="I5841">
        <v>4</v>
      </c>
      <c r="J5841" t="s">
        <v>47</v>
      </c>
      <c r="K5841" t="s">
        <v>64</v>
      </c>
      <c r="L5841" t="s">
        <v>33</v>
      </c>
      <c r="M5841">
        <v>25</v>
      </c>
      <c r="N5841">
        <v>17</v>
      </c>
      <c r="O5841" s="8">
        <f>AVERAGE(Table1[[#This Row],[highway MPG]:[city mpg]])</f>
        <v>21</v>
      </c>
      <c r="P5841">
        <v>1385</v>
      </c>
      <c r="Q5841">
        <v>37675</v>
      </c>
    </row>
    <row r="5842" spans="1:17" x14ac:dyDescent="0.3">
      <c r="A5842" t="s">
        <v>187</v>
      </c>
      <c r="B5842" t="s">
        <v>568</v>
      </c>
      <c r="C5842">
        <v>2017</v>
      </c>
      <c r="D5842" t="s">
        <v>569</v>
      </c>
      <c r="E5842">
        <v>305</v>
      </c>
      <c r="F5842">
        <v>6</v>
      </c>
      <c r="G5842" t="s">
        <v>34</v>
      </c>
      <c r="H5842" t="s">
        <v>31</v>
      </c>
      <c r="I5842">
        <v>4</v>
      </c>
      <c r="J5842" t="s">
        <v>47</v>
      </c>
      <c r="K5842" t="s">
        <v>64</v>
      </c>
      <c r="L5842" t="s">
        <v>33</v>
      </c>
      <c r="M5842">
        <v>25</v>
      </c>
      <c r="N5842">
        <v>17</v>
      </c>
      <c r="O5842" s="8">
        <f>AVERAGE(Table1[[#This Row],[highway MPG]:[city mpg]])</f>
        <v>21</v>
      </c>
      <c r="P5842">
        <v>1385</v>
      </c>
      <c r="Q5842">
        <v>40915</v>
      </c>
    </row>
    <row r="5843" spans="1:17" x14ac:dyDescent="0.3">
      <c r="A5843" t="s">
        <v>44</v>
      </c>
      <c r="B5843" t="s">
        <v>570</v>
      </c>
      <c r="C5843">
        <v>1991</v>
      </c>
      <c r="D5843" t="s">
        <v>30</v>
      </c>
      <c r="E5843">
        <v>150</v>
      </c>
      <c r="F5843">
        <v>6</v>
      </c>
      <c r="G5843" t="s">
        <v>34</v>
      </c>
      <c r="H5843" t="s">
        <v>31</v>
      </c>
      <c r="I5843">
        <v>4</v>
      </c>
      <c r="J5843" t="s">
        <v>50</v>
      </c>
      <c r="K5843" t="s">
        <v>64</v>
      </c>
      <c r="L5843" t="s">
        <v>33</v>
      </c>
      <c r="M5843">
        <v>23</v>
      </c>
      <c r="N5843">
        <v>15</v>
      </c>
      <c r="O5843" s="8">
        <f>AVERAGE(Table1[[#This Row],[highway MPG]:[city mpg]])</f>
        <v>19</v>
      </c>
      <c r="P5843">
        <v>1013</v>
      </c>
      <c r="Q5843">
        <v>2000</v>
      </c>
    </row>
    <row r="5844" spans="1:17" x14ac:dyDescent="0.3">
      <c r="A5844" t="s">
        <v>44</v>
      </c>
      <c r="B5844" t="s">
        <v>570</v>
      </c>
      <c r="C5844">
        <v>1992</v>
      </c>
      <c r="D5844" t="s">
        <v>30</v>
      </c>
      <c r="E5844">
        <v>150</v>
      </c>
      <c r="F5844">
        <v>6</v>
      </c>
      <c r="G5844" t="s">
        <v>34</v>
      </c>
      <c r="H5844" t="s">
        <v>31</v>
      </c>
      <c r="I5844">
        <v>4</v>
      </c>
      <c r="J5844" t="s">
        <v>50</v>
      </c>
      <c r="K5844" t="s">
        <v>64</v>
      </c>
      <c r="L5844" t="s">
        <v>33</v>
      </c>
      <c r="M5844">
        <v>23</v>
      </c>
      <c r="N5844">
        <v>16</v>
      </c>
      <c r="O5844" s="8">
        <f>AVERAGE(Table1[[#This Row],[highway MPG]:[city mpg]])</f>
        <v>19.5</v>
      </c>
      <c r="P5844">
        <v>1013</v>
      </c>
      <c r="Q5844">
        <v>2000</v>
      </c>
    </row>
    <row r="5845" spans="1:17" x14ac:dyDescent="0.3">
      <c r="A5845" t="s">
        <v>44</v>
      </c>
      <c r="B5845" t="s">
        <v>570</v>
      </c>
      <c r="C5845">
        <v>1993</v>
      </c>
      <c r="D5845" t="s">
        <v>30</v>
      </c>
      <c r="E5845">
        <v>150</v>
      </c>
      <c r="F5845">
        <v>6</v>
      </c>
      <c r="G5845" t="s">
        <v>34</v>
      </c>
      <c r="H5845" t="s">
        <v>31</v>
      </c>
      <c r="I5845">
        <v>4</v>
      </c>
      <c r="J5845" t="s">
        <v>50</v>
      </c>
      <c r="K5845" t="s">
        <v>64</v>
      </c>
      <c r="L5845" t="s">
        <v>33</v>
      </c>
      <c r="M5845">
        <v>24</v>
      </c>
      <c r="N5845">
        <v>17</v>
      </c>
      <c r="O5845" s="8">
        <f>AVERAGE(Table1[[#This Row],[highway MPG]:[city mpg]])</f>
        <v>20.5</v>
      </c>
      <c r="P5845">
        <v>1013</v>
      </c>
      <c r="Q5845">
        <v>2000</v>
      </c>
    </row>
    <row r="5846" spans="1:17" x14ac:dyDescent="0.3">
      <c r="A5846" t="s">
        <v>218</v>
      </c>
      <c r="B5846" t="s">
        <v>571</v>
      </c>
      <c r="C5846">
        <v>2013</v>
      </c>
      <c r="D5846" t="s">
        <v>18</v>
      </c>
      <c r="E5846">
        <v>265</v>
      </c>
      <c r="F5846">
        <v>4</v>
      </c>
      <c r="G5846" t="s">
        <v>19</v>
      </c>
      <c r="H5846" t="s">
        <v>35</v>
      </c>
      <c r="I5846">
        <v>4</v>
      </c>
      <c r="J5846" t="s">
        <v>67</v>
      </c>
      <c r="K5846" t="s">
        <v>22</v>
      </c>
      <c r="L5846" t="s">
        <v>55</v>
      </c>
      <c r="M5846">
        <v>25</v>
      </c>
      <c r="N5846">
        <v>19</v>
      </c>
      <c r="O5846" s="8">
        <f>AVERAGE(Table1[[#This Row],[highway MPG]:[city mpg]])</f>
        <v>22</v>
      </c>
      <c r="P5846">
        <v>640</v>
      </c>
      <c r="Q5846">
        <v>28295</v>
      </c>
    </row>
    <row r="5847" spans="1:17" x14ac:dyDescent="0.3">
      <c r="A5847" t="s">
        <v>218</v>
      </c>
      <c r="B5847" t="s">
        <v>571</v>
      </c>
      <c r="C5847">
        <v>2013</v>
      </c>
      <c r="D5847" t="s">
        <v>18</v>
      </c>
      <c r="E5847">
        <v>265</v>
      </c>
      <c r="F5847">
        <v>4</v>
      </c>
      <c r="G5847" t="s">
        <v>19</v>
      </c>
      <c r="H5847" t="s">
        <v>35</v>
      </c>
      <c r="I5847">
        <v>4</v>
      </c>
      <c r="J5847" t="s">
        <v>40</v>
      </c>
      <c r="K5847" t="s">
        <v>22</v>
      </c>
      <c r="L5847" t="s">
        <v>33</v>
      </c>
      <c r="M5847">
        <v>25</v>
      </c>
      <c r="N5847">
        <v>19</v>
      </c>
      <c r="O5847" s="8">
        <f>AVERAGE(Table1[[#This Row],[highway MPG]:[city mpg]])</f>
        <v>22</v>
      </c>
      <c r="P5847">
        <v>640</v>
      </c>
      <c r="Q5847">
        <v>29295</v>
      </c>
    </row>
    <row r="5848" spans="1:17" x14ac:dyDescent="0.3">
      <c r="A5848" t="s">
        <v>218</v>
      </c>
      <c r="B5848" t="s">
        <v>571</v>
      </c>
      <c r="C5848">
        <v>2013</v>
      </c>
      <c r="D5848" t="s">
        <v>18</v>
      </c>
      <c r="E5848">
        <v>305</v>
      </c>
      <c r="F5848">
        <v>4</v>
      </c>
      <c r="G5848" t="s">
        <v>19</v>
      </c>
      <c r="H5848" t="s">
        <v>35</v>
      </c>
      <c r="I5848">
        <v>4</v>
      </c>
      <c r="J5848" t="s">
        <v>470</v>
      </c>
      <c r="K5848" t="s">
        <v>22</v>
      </c>
      <c r="L5848" t="s">
        <v>55</v>
      </c>
      <c r="M5848">
        <v>23</v>
      </c>
      <c r="N5848">
        <v>17</v>
      </c>
      <c r="O5848" s="8">
        <f>AVERAGE(Table1[[#This Row],[highway MPG]:[city mpg]])</f>
        <v>20</v>
      </c>
      <c r="P5848">
        <v>640</v>
      </c>
      <c r="Q5848">
        <v>36295</v>
      </c>
    </row>
    <row r="5849" spans="1:17" x14ac:dyDescent="0.3">
      <c r="A5849" t="s">
        <v>218</v>
      </c>
      <c r="B5849" t="s">
        <v>571</v>
      </c>
      <c r="C5849">
        <v>2013</v>
      </c>
      <c r="D5849" t="s">
        <v>18</v>
      </c>
      <c r="E5849">
        <v>305</v>
      </c>
      <c r="F5849">
        <v>4</v>
      </c>
      <c r="G5849" t="s">
        <v>19</v>
      </c>
      <c r="H5849" t="s">
        <v>35</v>
      </c>
      <c r="I5849">
        <v>4</v>
      </c>
      <c r="J5849" t="s">
        <v>75</v>
      </c>
      <c r="K5849" t="s">
        <v>22</v>
      </c>
      <c r="L5849" t="s">
        <v>33</v>
      </c>
      <c r="M5849">
        <v>23</v>
      </c>
      <c r="N5849">
        <v>17</v>
      </c>
      <c r="O5849" s="8">
        <f>AVERAGE(Table1[[#This Row],[highway MPG]:[city mpg]])</f>
        <v>20</v>
      </c>
      <c r="P5849">
        <v>640</v>
      </c>
      <c r="Q5849">
        <v>37645</v>
      </c>
    </row>
    <row r="5850" spans="1:17" x14ac:dyDescent="0.3">
      <c r="A5850" t="s">
        <v>218</v>
      </c>
      <c r="B5850" t="s">
        <v>571</v>
      </c>
      <c r="C5850">
        <v>2013</v>
      </c>
      <c r="D5850" t="s">
        <v>18</v>
      </c>
      <c r="E5850">
        <v>305</v>
      </c>
      <c r="F5850">
        <v>4</v>
      </c>
      <c r="G5850" t="s">
        <v>19</v>
      </c>
      <c r="H5850" t="s">
        <v>35</v>
      </c>
      <c r="I5850">
        <v>4</v>
      </c>
      <c r="J5850" t="s">
        <v>75</v>
      </c>
      <c r="K5850" t="s">
        <v>22</v>
      </c>
      <c r="L5850" t="s">
        <v>33</v>
      </c>
      <c r="M5850">
        <v>23</v>
      </c>
      <c r="N5850">
        <v>17</v>
      </c>
      <c r="O5850" s="8">
        <f>AVERAGE(Table1[[#This Row],[highway MPG]:[city mpg]])</f>
        <v>20</v>
      </c>
      <c r="P5850">
        <v>640</v>
      </c>
      <c r="Q5850">
        <v>34295</v>
      </c>
    </row>
    <row r="5851" spans="1:17" x14ac:dyDescent="0.3">
      <c r="A5851" t="s">
        <v>218</v>
      </c>
      <c r="B5851" t="s">
        <v>571</v>
      </c>
      <c r="C5851">
        <v>2013</v>
      </c>
      <c r="D5851" t="s">
        <v>18</v>
      </c>
      <c r="E5851">
        <v>265</v>
      </c>
      <c r="F5851">
        <v>4</v>
      </c>
      <c r="G5851" t="s">
        <v>19</v>
      </c>
      <c r="H5851" t="s">
        <v>35</v>
      </c>
      <c r="I5851">
        <v>4</v>
      </c>
      <c r="J5851" t="s">
        <v>40</v>
      </c>
      <c r="K5851" t="s">
        <v>22</v>
      </c>
      <c r="L5851" t="s">
        <v>33</v>
      </c>
      <c r="M5851">
        <v>25</v>
      </c>
      <c r="N5851">
        <v>19</v>
      </c>
      <c r="O5851" s="8">
        <f>AVERAGE(Table1[[#This Row],[highway MPG]:[city mpg]])</f>
        <v>22</v>
      </c>
      <c r="P5851">
        <v>640</v>
      </c>
      <c r="Q5851">
        <v>25795</v>
      </c>
    </row>
    <row r="5852" spans="1:17" x14ac:dyDescent="0.3">
      <c r="A5852" t="s">
        <v>218</v>
      </c>
      <c r="B5852" t="s">
        <v>571</v>
      </c>
      <c r="C5852">
        <v>2013</v>
      </c>
      <c r="D5852" t="s">
        <v>18</v>
      </c>
      <c r="E5852">
        <v>265</v>
      </c>
      <c r="F5852">
        <v>4</v>
      </c>
      <c r="G5852" t="s">
        <v>19</v>
      </c>
      <c r="H5852" t="s">
        <v>35</v>
      </c>
      <c r="I5852">
        <v>4</v>
      </c>
      <c r="J5852" t="s">
        <v>67</v>
      </c>
      <c r="K5852" t="s">
        <v>22</v>
      </c>
      <c r="L5852" t="s">
        <v>55</v>
      </c>
      <c r="M5852">
        <v>25</v>
      </c>
      <c r="N5852">
        <v>19</v>
      </c>
      <c r="O5852" s="8">
        <f>AVERAGE(Table1[[#This Row],[highway MPG]:[city mpg]])</f>
        <v>22</v>
      </c>
      <c r="P5852">
        <v>640</v>
      </c>
      <c r="Q5852">
        <v>29295</v>
      </c>
    </row>
    <row r="5853" spans="1:17" x14ac:dyDescent="0.3">
      <c r="A5853" t="s">
        <v>218</v>
      </c>
      <c r="B5853" t="s">
        <v>571</v>
      </c>
      <c r="C5853">
        <v>2013</v>
      </c>
      <c r="D5853" t="s">
        <v>18</v>
      </c>
      <c r="E5853">
        <v>265</v>
      </c>
      <c r="F5853">
        <v>4</v>
      </c>
      <c r="G5853" t="s">
        <v>19</v>
      </c>
      <c r="H5853" t="s">
        <v>35</v>
      </c>
      <c r="I5853">
        <v>4</v>
      </c>
      <c r="J5853" t="s">
        <v>40</v>
      </c>
      <c r="K5853" t="s">
        <v>22</v>
      </c>
      <c r="L5853" t="s">
        <v>33</v>
      </c>
      <c r="M5853">
        <v>25</v>
      </c>
      <c r="N5853">
        <v>19</v>
      </c>
      <c r="O5853" s="8">
        <f>AVERAGE(Table1[[#This Row],[highway MPG]:[city mpg]])</f>
        <v>22</v>
      </c>
      <c r="P5853">
        <v>640</v>
      </c>
      <c r="Q5853">
        <v>28295</v>
      </c>
    </row>
    <row r="5854" spans="1:17" x14ac:dyDescent="0.3">
      <c r="A5854" t="s">
        <v>218</v>
      </c>
      <c r="B5854" t="s">
        <v>571</v>
      </c>
      <c r="C5854">
        <v>2013</v>
      </c>
      <c r="D5854" t="s">
        <v>18</v>
      </c>
      <c r="E5854">
        <v>265</v>
      </c>
      <c r="F5854">
        <v>4</v>
      </c>
      <c r="G5854" t="s">
        <v>19</v>
      </c>
      <c r="H5854" t="s">
        <v>35</v>
      </c>
      <c r="I5854">
        <v>4</v>
      </c>
      <c r="J5854" t="s">
        <v>67</v>
      </c>
      <c r="K5854" t="s">
        <v>22</v>
      </c>
      <c r="L5854" t="s">
        <v>55</v>
      </c>
      <c r="M5854">
        <v>25</v>
      </c>
      <c r="N5854">
        <v>19</v>
      </c>
      <c r="O5854" s="8">
        <f>AVERAGE(Table1[[#This Row],[highway MPG]:[city mpg]])</f>
        <v>22</v>
      </c>
      <c r="P5854">
        <v>640</v>
      </c>
      <c r="Q5854">
        <v>25795</v>
      </c>
    </row>
    <row r="5855" spans="1:17" x14ac:dyDescent="0.3">
      <c r="A5855" t="s">
        <v>218</v>
      </c>
      <c r="B5855" t="s">
        <v>571</v>
      </c>
      <c r="C5855">
        <v>2014</v>
      </c>
      <c r="D5855" t="s">
        <v>18</v>
      </c>
      <c r="E5855">
        <v>265</v>
      </c>
      <c r="F5855">
        <v>4</v>
      </c>
      <c r="G5855" t="s">
        <v>19</v>
      </c>
      <c r="H5855" t="s">
        <v>35</v>
      </c>
      <c r="I5855">
        <v>4</v>
      </c>
      <c r="J5855" t="s">
        <v>67</v>
      </c>
      <c r="K5855" t="s">
        <v>22</v>
      </c>
      <c r="L5855" t="s">
        <v>55</v>
      </c>
      <c r="M5855">
        <v>25</v>
      </c>
      <c r="N5855">
        <v>19</v>
      </c>
      <c r="O5855" s="8">
        <f>AVERAGE(Table1[[#This Row],[highway MPG]:[city mpg]])</f>
        <v>22</v>
      </c>
      <c r="P5855">
        <v>640</v>
      </c>
      <c r="Q5855">
        <v>28495</v>
      </c>
    </row>
    <row r="5856" spans="1:17" x14ac:dyDescent="0.3">
      <c r="A5856" t="s">
        <v>218</v>
      </c>
      <c r="B5856" t="s">
        <v>571</v>
      </c>
      <c r="C5856">
        <v>2014</v>
      </c>
      <c r="D5856" t="s">
        <v>18</v>
      </c>
      <c r="E5856">
        <v>265</v>
      </c>
      <c r="F5856">
        <v>4</v>
      </c>
      <c r="G5856" t="s">
        <v>19</v>
      </c>
      <c r="H5856" t="s">
        <v>35</v>
      </c>
      <c r="I5856">
        <v>4</v>
      </c>
      <c r="J5856" t="s">
        <v>67</v>
      </c>
      <c r="K5856" t="s">
        <v>22</v>
      </c>
      <c r="L5856" t="s">
        <v>55</v>
      </c>
      <c r="M5856">
        <v>25</v>
      </c>
      <c r="N5856">
        <v>19</v>
      </c>
      <c r="O5856" s="8">
        <f>AVERAGE(Table1[[#This Row],[highway MPG]:[city mpg]])</f>
        <v>22</v>
      </c>
      <c r="P5856">
        <v>640</v>
      </c>
      <c r="Q5856">
        <v>29495</v>
      </c>
    </row>
    <row r="5857" spans="1:17" x14ac:dyDescent="0.3">
      <c r="A5857" t="s">
        <v>218</v>
      </c>
      <c r="B5857" t="s">
        <v>571</v>
      </c>
      <c r="C5857">
        <v>2014</v>
      </c>
      <c r="D5857" t="s">
        <v>18</v>
      </c>
      <c r="E5857">
        <v>305</v>
      </c>
      <c r="F5857">
        <v>4</v>
      </c>
      <c r="G5857" t="s">
        <v>19</v>
      </c>
      <c r="H5857" t="s">
        <v>35</v>
      </c>
      <c r="I5857">
        <v>4</v>
      </c>
      <c r="J5857" t="s">
        <v>75</v>
      </c>
      <c r="K5857" t="s">
        <v>22</v>
      </c>
      <c r="L5857" t="s">
        <v>33</v>
      </c>
      <c r="M5857">
        <v>23</v>
      </c>
      <c r="N5857">
        <v>17</v>
      </c>
      <c r="O5857" s="8">
        <f>AVERAGE(Table1[[#This Row],[highway MPG]:[city mpg]])</f>
        <v>20</v>
      </c>
      <c r="P5857">
        <v>640</v>
      </c>
      <c r="Q5857">
        <v>34495</v>
      </c>
    </row>
    <row r="5858" spans="1:17" x14ac:dyDescent="0.3">
      <c r="A5858" t="s">
        <v>218</v>
      </c>
      <c r="B5858" t="s">
        <v>571</v>
      </c>
      <c r="C5858">
        <v>2014</v>
      </c>
      <c r="D5858" t="s">
        <v>18</v>
      </c>
      <c r="E5858">
        <v>265</v>
      </c>
      <c r="F5858">
        <v>4</v>
      </c>
      <c r="G5858" t="s">
        <v>19</v>
      </c>
      <c r="H5858" t="s">
        <v>35</v>
      </c>
      <c r="I5858">
        <v>4</v>
      </c>
      <c r="J5858" t="s">
        <v>40</v>
      </c>
      <c r="K5858" t="s">
        <v>22</v>
      </c>
      <c r="L5858" t="s">
        <v>33</v>
      </c>
      <c r="M5858">
        <v>25</v>
      </c>
      <c r="N5858">
        <v>19</v>
      </c>
      <c r="O5858" s="8">
        <f>AVERAGE(Table1[[#This Row],[highway MPG]:[city mpg]])</f>
        <v>22</v>
      </c>
      <c r="P5858">
        <v>640</v>
      </c>
      <c r="Q5858">
        <v>25995</v>
      </c>
    </row>
    <row r="5859" spans="1:17" x14ac:dyDescent="0.3">
      <c r="A5859" t="s">
        <v>218</v>
      </c>
      <c r="B5859" t="s">
        <v>571</v>
      </c>
      <c r="C5859">
        <v>2014</v>
      </c>
      <c r="D5859" t="s">
        <v>18</v>
      </c>
      <c r="E5859">
        <v>305</v>
      </c>
      <c r="F5859">
        <v>4</v>
      </c>
      <c r="G5859" t="s">
        <v>19</v>
      </c>
      <c r="H5859" t="s">
        <v>35</v>
      </c>
      <c r="I5859">
        <v>4</v>
      </c>
      <c r="J5859" t="s">
        <v>470</v>
      </c>
      <c r="K5859" t="s">
        <v>22</v>
      </c>
      <c r="L5859" t="s">
        <v>55</v>
      </c>
      <c r="M5859">
        <v>23</v>
      </c>
      <c r="N5859">
        <v>17</v>
      </c>
      <c r="O5859" s="8">
        <f>AVERAGE(Table1[[#This Row],[highway MPG]:[city mpg]])</f>
        <v>20</v>
      </c>
      <c r="P5859">
        <v>640</v>
      </c>
      <c r="Q5859">
        <v>36495</v>
      </c>
    </row>
    <row r="5860" spans="1:17" x14ac:dyDescent="0.3">
      <c r="A5860" t="s">
        <v>218</v>
      </c>
      <c r="B5860" t="s">
        <v>571</v>
      </c>
      <c r="C5860">
        <v>2014</v>
      </c>
      <c r="D5860" t="s">
        <v>18</v>
      </c>
      <c r="E5860">
        <v>265</v>
      </c>
      <c r="F5860">
        <v>4</v>
      </c>
      <c r="G5860" t="s">
        <v>19</v>
      </c>
      <c r="H5860" t="s">
        <v>35</v>
      </c>
      <c r="I5860">
        <v>4</v>
      </c>
      <c r="J5860" t="s">
        <v>67</v>
      </c>
      <c r="K5860" t="s">
        <v>22</v>
      </c>
      <c r="L5860" t="s">
        <v>55</v>
      </c>
      <c r="M5860">
        <v>25</v>
      </c>
      <c r="N5860">
        <v>19</v>
      </c>
      <c r="O5860" s="8">
        <f>AVERAGE(Table1[[#This Row],[highway MPG]:[city mpg]])</f>
        <v>22</v>
      </c>
      <c r="P5860">
        <v>640</v>
      </c>
      <c r="Q5860">
        <v>25995</v>
      </c>
    </row>
    <row r="5861" spans="1:17" x14ac:dyDescent="0.3">
      <c r="A5861" t="s">
        <v>218</v>
      </c>
      <c r="B5861" t="s">
        <v>571</v>
      </c>
      <c r="C5861">
        <v>2014</v>
      </c>
      <c r="D5861" t="s">
        <v>18</v>
      </c>
      <c r="E5861">
        <v>305</v>
      </c>
      <c r="F5861">
        <v>4</v>
      </c>
      <c r="G5861" t="s">
        <v>19</v>
      </c>
      <c r="H5861" t="s">
        <v>35</v>
      </c>
      <c r="I5861">
        <v>4</v>
      </c>
      <c r="J5861" t="s">
        <v>75</v>
      </c>
      <c r="K5861" t="s">
        <v>22</v>
      </c>
      <c r="L5861" t="s">
        <v>33</v>
      </c>
      <c r="M5861">
        <v>23</v>
      </c>
      <c r="N5861">
        <v>17</v>
      </c>
      <c r="O5861" s="8">
        <f>AVERAGE(Table1[[#This Row],[highway MPG]:[city mpg]])</f>
        <v>20</v>
      </c>
      <c r="P5861">
        <v>640</v>
      </c>
      <c r="Q5861">
        <v>37845</v>
      </c>
    </row>
    <row r="5862" spans="1:17" x14ac:dyDescent="0.3">
      <c r="A5862" t="s">
        <v>218</v>
      </c>
      <c r="B5862" t="s">
        <v>571</v>
      </c>
      <c r="C5862">
        <v>2014</v>
      </c>
      <c r="D5862" t="s">
        <v>18</v>
      </c>
      <c r="E5862">
        <v>265</v>
      </c>
      <c r="F5862">
        <v>4</v>
      </c>
      <c r="G5862" t="s">
        <v>19</v>
      </c>
      <c r="H5862" t="s">
        <v>35</v>
      </c>
      <c r="I5862">
        <v>4</v>
      </c>
      <c r="J5862" t="s">
        <v>40</v>
      </c>
      <c r="K5862" t="s">
        <v>22</v>
      </c>
      <c r="L5862" t="s">
        <v>33</v>
      </c>
      <c r="M5862">
        <v>25</v>
      </c>
      <c r="N5862">
        <v>19</v>
      </c>
      <c r="O5862" s="8">
        <f>AVERAGE(Table1[[#This Row],[highway MPG]:[city mpg]])</f>
        <v>22</v>
      </c>
      <c r="P5862">
        <v>640</v>
      </c>
      <c r="Q5862">
        <v>28495</v>
      </c>
    </row>
    <row r="5863" spans="1:17" x14ac:dyDescent="0.3">
      <c r="A5863" t="s">
        <v>218</v>
      </c>
      <c r="B5863" t="s">
        <v>571</v>
      </c>
      <c r="C5863">
        <v>2014</v>
      </c>
      <c r="D5863" t="s">
        <v>18</v>
      </c>
      <c r="E5863">
        <v>265</v>
      </c>
      <c r="F5863">
        <v>4</v>
      </c>
      <c r="G5863" t="s">
        <v>19</v>
      </c>
      <c r="H5863" t="s">
        <v>35</v>
      </c>
      <c r="I5863">
        <v>4</v>
      </c>
      <c r="J5863" t="s">
        <v>40</v>
      </c>
      <c r="K5863" t="s">
        <v>22</v>
      </c>
      <c r="L5863" t="s">
        <v>33</v>
      </c>
      <c r="M5863">
        <v>25</v>
      </c>
      <c r="N5863">
        <v>19</v>
      </c>
      <c r="O5863" s="8">
        <f>AVERAGE(Table1[[#This Row],[highway MPG]:[city mpg]])</f>
        <v>22</v>
      </c>
      <c r="P5863">
        <v>640</v>
      </c>
      <c r="Q5863">
        <v>29495</v>
      </c>
    </row>
    <row r="5864" spans="1:17" x14ac:dyDescent="0.3">
      <c r="A5864" t="s">
        <v>218</v>
      </c>
      <c r="B5864" t="s">
        <v>572</v>
      </c>
      <c r="C5864">
        <v>2015</v>
      </c>
      <c r="D5864" t="s">
        <v>30</v>
      </c>
      <c r="E5864">
        <v>148</v>
      </c>
      <c r="F5864">
        <v>4</v>
      </c>
      <c r="G5864" t="s">
        <v>34</v>
      </c>
      <c r="H5864" t="s">
        <v>35</v>
      </c>
      <c r="I5864">
        <v>4</v>
      </c>
      <c r="J5864" t="s">
        <v>54</v>
      </c>
      <c r="K5864" t="s">
        <v>22</v>
      </c>
      <c r="L5864" t="s">
        <v>55</v>
      </c>
      <c r="M5864">
        <v>37</v>
      </c>
      <c r="N5864">
        <v>28</v>
      </c>
      <c r="O5864" s="8">
        <f>AVERAGE(Table1[[#This Row],[highway MPG]:[city mpg]])</f>
        <v>32.5</v>
      </c>
      <c r="P5864">
        <v>640</v>
      </c>
      <c r="Q5864">
        <v>21495</v>
      </c>
    </row>
    <row r="5865" spans="1:17" x14ac:dyDescent="0.3">
      <c r="A5865" t="s">
        <v>218</v>
      </c>
      <c r="B5865" t="s">
        <v>572</v>
      </c>
      <c r="C5865">
        <v>2015</v>
      </c>
      <c r="D5865" t="s">
        <v>30</v>
      </c>
      <c r="E5865">
        <v>148</v>
      </c>
      <c r="F5865">
        <v>4</v>
      </c>
      <c r="G5865" t="s">
        <v>34</v>
      </c>
      <c r="H5865" t="s">
        <v>35</v>
      </c>
      <c r="I5865">
        <v>4</v>
      </c>
      <c r="J5865" t="s">
        <v>54</v>
      </c>
      <c r="K5865" t="s">
        <v>22</v>
      </c>
      <c r="L5865" t="s">
        <v>55</v>
      </c>
      <c r="M5865">
        <v>36</v>
      </c>
      <c r="N5865">
        <v>27</v>
      </c>
      <c r="O5865" s="8">
        <f>AVERAGE(Table1[[#This Row],[highway MPG]:[city mpg]])</f>
        <v>31.5</v>
      </c>
      <c r="P5865">
        <v>640</v>
      </c>
      <c r="Q5865">
        <v>23295</v>
      </c>
    </row>
    <row r="5866" spans="1:17" x14ac:dyDescent="0.3">
      <c r="A5866" t="s">
        <v>218</v>
      </c>
      <c r="B5866" t="s">
        <v>572</v>
      </c>
      <c r="C5866">
        <v>2015</v>
      </c>
      <c r="D5866" t="s">
        <v>30</v>
      </c>
      <c r="E5866">
        <v>148</v>
      </c>
      <c r="F5866">
        <v>4</v>
      </c>
      <c r="G5866" t="s">
        <v>19</v>
      </c>
      <c r="H5866" t="s">
        <v>35</v>
      </c>
      <c r="I5866">
        <v>4</v>
      </c>
      <c r="J5866" t="s">
        <v>54</v>
      </c>
      <c r="K5866" t="s">
        <v>22</v>
      </c>
      <c r="L5866" t="s">
        <v>55</v>
      </c>
      <c r="M5866">
        <v>33</v>
      </c>
      <c r="N5866">
        <v>24</v>
      </c>
      <c r="O5866" s="8">
        <f>AVERAGE(Table1[[#This Row],[highway MPG]:[city mpg]])</f>
        <v>28.5</v>
      </c>
      <c r="P5866">
        <v>640</v>
      </c>
      <c r="Q5866">
        <v>20995</v>
      </c>
    </row>
    <row r="5867" spans="1:17" x14ac:dyDescent="0.3">
      <c r="A5867" t="s">
        <v>218</v>
      </c>
      <c r="B5867" t="s">
        <v>572</v>
      </c>
      <c r="C5867">
        <v>2015</v>
      </c>
      <c r="D5867" t="s">
        <v>30</v>
      </c>
      <c r="E5867">
        <v>148</v>
      </c>
      <c r="F5867">
        <v>4</v>
      </c>
      <c r="G5867" t="s">
        <v>34</v>
      </c>
      <c r="H5867" t="s">
        <v>35</v>
      </c>
      <c r="I5867">
        <v>4</v>
      </c>
      <c r="J5867" t="s">
        <v>50</v>
      </c>
      <c r="K5867" t="s">
        <v>22</v>
      </c>
      <c r="L5867" t="s">
        <v>33</v>
      </c>
      <c r="M5867">
        <v>37</v>
      </c>
      <c r="N5867">
        <v>28</v>
      </c>
      <c r="O5867" s="8">
        <f>AVERAGE(Table1[[#This Row],[highway MPG]:[city mpg]])</f>
        <v>32.5</v>
      </c>
      <c r="P5867">
        <v>640</v>
      </c>
      <c r="Q5867">
        <v>20995</v>
      </c>
    </row>
    <row r="5868" spans="1:17" x14ac:dyDescent="0.3">
      <c r="A5868" t="s">
        <v>218</v>
      </c>
      <c r="B5868" t="s">
        <v>572</v>
      </c>
      <c r="C5868">
        <v>2015</v>
      </c>
      <c r="D5868" t="s">
        <v>30</v>
      </c>
      <c r="E5868">
        <v>148</v>
      </c>
      <c r="F5868">
        <v>4</v>
      </c>
      <c r="G5868" t="s">
        <v>34</v>
      </c>
      <c r="H5868" t="s">
        <v>35</v>
      </c>
      <c r="I5868">
        <v>4</v>
      </c>
      <c r="J5868" t="s">
        <v>54</v>
      </c>
      <c r="K5868" t="s">
        <v>22</v>
      </c>
      <c r="L5868" t="s">
        <v>55</v>
      </c>
      <c r="M5868">
        <v>37</v>
      </c>
      <c r="N5868">
        <v>28</v>
      </c>
      <c r="O5868" s="8">
        <f>AVERAGE(Table1[[#This Row],[highway MPG]:[city mpg]])</f>
        <v>32.5</v>
      </c>
      <c r="P5868">
        <v>640</v>
      </c>
      <c r="Q5868">
        <v>22795</v>
      </c>
    </row>
    <row r="5869" spans="1:17" x14ac:dyDescent="0.3">
      <c r="A5869" t="s">
        <v>218</v>
      </c>
      <c r="B5869" t="s">
        <v>572</v>
      </c>
      <c r="C5869">
        <v>2015</v>
      </c>
      <c r="D5869" t="s">
        <v>30</v>
      </c>
      <c r="E5869">
        <v>148</v>
      </c>
      <c r="F5869">
        <v>4</v>
      </c>
      <c r="G5869" t="s">
        <v>34</v>
      </c>
      <c r="H5869" t="s">
        <v>35</v>
      </c>
      <c r="I5869">
        <v>4</v>
      </c>
      <c r="J5869" t="s">
        <v>54</v>
      </c>
      <c r="K5869" t="s">
        <v>22</v>
      </c>
      <c r="L5869" t="s">
        <v>55</v>
      </c>
      <c r="M5869">
        <v>37</v>
      </c>
      <c r="N5869">
        <v>28</v>
      </c>
      <c r="O5869" s="8">
        <f>AVERAGE(Table1[[#This Row],[highway MPG]:[city mpg]])</f>
        <v>32.5</v>
      </c>
      <c r="P5869">
        <v>640</v>
      </c>
      <c r="Q5869">
        <v>19695</v>
      </c>
    </row>
    <row r="5870" spans="1:17" x14ac:dyDescent="0.3">
      <c r="A5870" t="s">
        <v>218</v>
      </c>
      <c r="B5870" t="s">
        <v>572</v>
      </c>
      <c r="C5870">
        <v>2015</v>
      </c>
      <c r="D5870" t="s">
        <v>30</v>
      </c>
      <c r="E5870">
        <v>148</v>
      </c>
      <c r="F5870">
        <v>4</v>
      </c>
      <c r="G5870" t="s">
        <v>19</v>
      </c>
      <c r="H5870" t="s">
        <v>35</v>
      </c>
      <c r="I5870">
        <v>4</v>
      </c>
      <c r="J5870" t="s">
        <v>54</v>
      </c>
      <c r="K5870" t="s">
        <v>22</v>
      </c>
      <c r="L5870" t="s">
        <v>55</v>
      </c>
      <c r="M5870">
        <v>34</v>
      </c>
      <c r="N5870">
        <v>25</v>
      </c>
      <c r="O5870" s="8">
        <f>AVERAGE(Table1[[#This Row],[highway MPG]:[city mpg]])</f>
        <v>29.5</v>
      </c>
      <c r="P5870">
        <v>640</v>
      </c>
      <c r="Q5870">
        <v>18695</v>
      </c>
    </row>
    <row r="5871" spans="1:17" x14ac:dyDescent="0.3">
      <c r="A5871" t="s">
        <v>218</v>
      </c>
      <c r="B5871" t="s">
        <v>572</v>
      </c>
      <c r="C5871">
        <v>2015</v>
      </c>
      <c r="D5871" t="s">
        <v>30</v>
      </c>
      <c r="E5871">
        <v>148</v>
      </c>
      <c r="F5871">
        <v>4</v>
      </c>
      <c r="G5871" t="s">
        <v>19</v>
      </c>
      <c r="H5871" t="s">
        <v>35</v>
      </c>
      <c r="I5871">
        <v>4</v>
      </c>
      <c r="J5871" t="s">
        <v>50</v>
      </c>
      <c r="K5871" t="s">
        <v>22</v>
      </c>
      <c r="L5871" t="s">
        <v>33</v>
      </c>
      <c r="M5871">
        <v>34</v>
      </c>
      <c r="N5871">
        <v>25</v>
      </c>
      <c r="O5871" s="8">
        <f>AVERAGE(Table1[[#This Row],[highway MPG]:[city mpg]])</f>
        <v>29.5</v>
      </c>
      <c r="P5871">
        <v>640</v>
      </c>
      <c r="Q5871">
        <v>18195</v>
      </c>
    </row>
    <row r="5872" spans="1:17" x14ac:dyDescent="0.3">
      <c r="A5872" t="s">
        <v>218</v>
      </c>
      <c r="B5872" t="s">
        <v>572</v>
      </c>
      <c r="C5872">
        <v>2015</v>
      </c>
      <c r="D5872" t="s">
        <v>30</v>
      </c>
      <c r="E5872">
        <v>148</v>
      </c>
      <c r="F5872">
        <v>4</v>
      </c>
      <c r="G5872" t="s">
        <v>34</v>
      </c>
      <c r="H5872" t="s">
        <v>35</v>
      </c>
      <c r="I5872">
        <v>4</v>
      </c>
      <c r="J5872" t="s">
        <v>50</v>
      </c>
      <c r="K5872" t="s">
        <v>22</v>
      </c>
      <c r="L5872" t="s">
        <v>33</v>
      </c>
      <c r="M5872">
        <v>37</v>
      </c>
      <c r="N5872">
        <v>28</v>
      </c>
      <c r="O5872" s="8">
        <f>AVERAGE(Table1[[#This Row],[highway MPG]:[city mpg]])</f>
        <v>32.5</v>
      </c>
      <c r="P5872">
        <v>640</v>
      </c>
      <c r="Q5872">
        <v>22295</v>
      </c>
    </row>
    <row r="5873" spans="1:17" x14ac:dyDescent="0.3">
      <c r="A5873" t="s">
        <v>218</v>
      </c>
      <c r="B5873" t="s">
        <v>572</v>
      </c>
      <c r="C5873">
        <v>2015</v>
      </c>
      <c r="D5873" t="s">
        <v>30</v>
      </c>
      <c r="E5873">
        <v>148</v>
      </c>
      <c r="F5873">
        <v>4</v>
      </c>
      <c r="G5873" t="s">
        <v>34</v>
      </c>
      <c r="H5873" t="s">
        <v>35</v>
      </c>
      <c r="I5873">
        <v>4</v>
      </c>
      <c r="J5873" t="s">
        <v>54</v>
      </c>
      <c r="K5873" t="s">
        <v>22</v>
      </c>
      <c r="L5873" t="s">
        <v>55</v>
      </c>
      <c r="M5873">
        <v>36</v>
      </c>
      <c r="N5873">
        <v>27</v>
      </c>
      <c r="O5873" s="8">
        <f>AVERAGE(Table1[[#This Row],[highway MPG]:[city mpg]])</f>
        <v>31.5</v>
      </c>
      <c r="P5873">
        <v>640</v>
      </c>
      <c r="Q5873">
        <v>21995</v>
      </c>
    </row>
    <row r="5874" spans="1:17" x14ac:dyDescent="0.3">
      <c r="A5874" t="s">
        <v>218</v>
      </c>
      <c r="B5874" t="s">
        <v>572</v>
      </c>
      <c r="C5874">
        <v>2015</v>
      </c>
      <c r="D5874" t="s">
        <v>30</v>
      </c>
      <c r="E5874">
        <v>148</v>
      </c>
      <c r="F5874">
        <v>4</v>
      </c>
      <c r="G5874" t="s">
        <v>34</v>
      </c>
      <c r="H5874" t="s">
        <v>35</v>
      </c>
      <c r="I5874">
        <v>4</v>
      </c>
      <c r="J5874" t="s">
        <v>50</v>
      </c>
      <c r="K5874" t="s">
        <v>22</v>
      </c>
      <c r="L5874" t="s">
        <v>33</v>
      </c>
      <c r="M5874">
        <v>37</v>
      </c>
      <c r="N5874">
        <v>28</v>
      </c>
      <c r="O5874" s="8">
        <f>AVERAGE(Table1[[#This Row],[highway MPG]:[city mpg]])</f>
        <v>32.5</v>
      </c>
      <c r="P5874">
        <v>640</v>
      </c>
      <c r="Q5874">
        <v>19195</v>
      </c>
    </row>
    <row r="5875" spans="1:17" x14ac:dyDescent="0.3">
      <c r="A5875" t="s">
        <v>218</v>
      </c>
      <c r="B5875" t="s">
        <v>572</v>
      </c>
      <c r="C5875">
        <v>2016</v>
      </c>
      <c r="D5875" t="s">
        <v>30</v>
      </c>
      <c r="E5875">
        <v>148</v>
      </c>
      <c r="F5875">
        <v>4</v>
      </c>
      <c r="G5875" t="s">
        <v>19</v>
      </c>
      <c r="H5875" t="s">
        <v>35</v>
      </c>
      <c r="I5875">
        <v>4</v>
      </c>
      <c r="J5875" t="s">
        <v>50</v>
      </c>
      <c r="K5875" t="s">
        <v>22</v>
      </c>
      <c r="L5875" t="s">
        <v>33</v>
      </c>
      <c r="M5875">
        <v>34</v>
      </c>
      <c r="N5875">
        <v>25</v>
      </c>
      <c r="O5875" s="8">
        <f>AVERAGE(Table1[[#This Row],[highway MPG]:[city mpg]])</f>
        <v>29.5</v>
      </c>
      <c r="P5875">
        <v>640</v>
      </c>
      <c r="Q5875">
        <v>18295</v>
      </c>
    </row>
    <row r="5876" spans="1:17" x14ac:dyDescent="0.3">
      <c r="A5876" t="s">
        <v>218</v>
      </c>
      <c r="B5876" t="s">
        <v>572</v>
      </c>
      <c r="C5876">
        <v>2016</v>
      </c>
      <c r="D5876" t="s">
        <v>30</v>
      </c>
      <c r="E5876">
        <v>148</v>
      </c>
      <c r="F5876">
        <v>4</v>
      </c>
      <c r="G5876" t="s">
        <v>19</v>
      </c>
      <c r="H5876" t="s">
        <v>35</v>
      </c>
      <c r="I5876">
        <v>4</v>
      </c>
      <c r="J5876" t="s">
        <v>54</v>
      </c>
      <c r="K5876" t="s">
        <v>22</v>
      </c>
      <c r="L5876" t="s">
        <v>55</v>
      </c>
      <c r="M5876">
        <v>33</v>
      </c>
      <c r="N5876">
        <v>24</v>
      </c>
      <c r="O5876" s="8">
        <f>AVERAGE(Table1[[#This Row],[highway MPG]:[city mpg]])</f>
        <v>28.5</v>
      </c>
      <c r="P5876">
        <v>640</v>
      </c>
      <c r="Q5876">
        <v>21095</v>
      </c>
    </row>
    <row r="5877" spans="1:17" x14ac:dyDescent="0.3">
      <c r="A5877" t="s">
        <v>218</v>
      </c>
      <c r="B5877" t="s">
        <v>572</v>
      </c>
      <c r="C5877">
        <v>2016</v>
      </c>
      <c r="D5877" t="s">
        <v>30</v>
      </c>
      <c r="E5877">
        <v>148</v>
      </c>
      <c r="F5877">
        <v>4</v>
      </c>
      <c r="G5877" t="s">
        <v>34</v>
      </c>
      <c r="H5877" t="s">
        <v>35</v>
      </c>
      <c r="I5877">
        <v>4</v>
      </c>
      <c r="J5877" t="s">
        <v>54</v>
      </c>
      <c r="K5877" t="s">
        <v>22</v>
      </c>
      <c r="L5877" t="s">
        <v>55</v>
      </c>
      <c r="M5877">
        <v>37</v>
      </c>
      <c r="N5877">
        <v>28</v>
      </c>
      <c r="O5877" s="8">
        <f>AVERAGE(Table1[[#This Row],[highway MPG]:[city mpg]])</f>
        <v>32.5</v>
      </c>
      <c r="P5877">
        <v>640</v>
      </c>
      <c r="Q5877">
        <v>22095</v>
      </c>
    </row>
    <row r="5878" spans="1:17" x14ac:dyDescent="0.3">
      <c r="A5878" t="s">
        <v>218</v>
      </c>
      <c r="B5878" t="s">
        <v>572</v>
      </c>
      <c r="C5878">
        <v>2016</v>
      </c>
      <c r="D5878" t="s">
        <v>30</v>
      </c>
      <c r="E5878">
        <v>148</v>
      </c>
      <c r="F5878">
        <v>4</v>
      </c>
      <c r="G5878" t="s">
        <v>34</v>
      </c>
      <c r="H5878" t="s">
        <v>35</v>
      </c>
      <c r="I5878">
        <v>4</v>
      </c>
      <c r="J5878" t="s">
        <v>50</v>
      </c>
      <c r="K5878" t="s">
        <v>22</v>
      </c>
      <c r="L5878" t="s">
        <v>33</v>
      </c>
      <c r="M5878">
        <v>37</v>
      </c>
      <c r="N5878">
        <v>28</v>
      </c>
      <c r="O5878" s="8">
        <f>AVERAGE(Table1[[#This Row],[highway MPG]:[city mpg]])</f>
        <v>32.5</v>
      </c>
      <c r="P5878">
        <v>640</v>
      </c>
      <c r="Q5878">
        <v>21095</v>
      </c>
    </row>
    <row r="5879" spans="1:17" x14ac:dyDescent="0.3">
      <c r="A5879" t="s">
        <v>218</v>
      </c>
      <c r="B5879" t="s">
        <v>572</v>
      </c>
      <c r="C5879">
        <v>2016</v>
      </c>
      <c r="D5879" t="s">
        <v>30</v>
      </c>
      <c r="E5879">
        <v>148</v>
      </c>
      <c r="F5879">
        <v>4</v>
      </c>
      <c r="G5879" t="s">
        <v>34</v>
      </c>
      <c r="H5879" t="s">
        <v>35</v>
      </c>
      <c r="I5879">
        <v>4</v>
      </c>
      <c r="J5879" t="s">
        <v>54</v>
      </c>
      <c r="K5879" t="s">
        <v>22</v>
      </c>
      <c r="L5879" t="s">
        <v>55</v>
      </c>
      <c r="M5879">
        <v>37</v>
      </c>
      <c r="N5879">
        <v>28</v>
      </c>
      <c r="O5879" s="8">
        <f>AVERAGE(Table1[[#This Row],[highway MPG]:[city mpg]])</f>
        <v>32.5</v>
      </c>
      <c r="P5879">
        <v>640</v>
      </c>
      <c r="Q5879">
        <v>21595</v>
      </c>
    </row>
    <row r="5880" spans="1:17" x14ac:dyDescent="0.3">
      <c r="A5880" t="s">
        <v>218</v>
      </c>
      <c r="B5880" t="s">
        <v>572</v>
      </c>
      <c r="C5880">
        <v>2016</v>
      </c>
      <c r="D5880" t="s">
        <v>30</v>
      </c>
      <c r="E5880">
        <v>148</v>
      </c>
      <c r="F5880">
        <v>4</v>
      </c>
      <c r="G5880" t="s">
        <v>34</v>
      </c>
      <c r="H5880" t="s">
        <v>35</v>
      </c>
      <c r="I5880">
        <v>4</v>
      </c>
      <c r="J5880" t="s">
        <v>54</v>
      </c>
      <c r="K5880" t="s">
        <v>22</v>
      </c>
      <c r="L5880" t="s">
        <v>55</v>
      </c>
      <c r="M5880">
        <v>37</v>
      </c>
      <c r="N5880">
        <v>28</v>
      </c>
      <c r="O5880" s="8">
        <f>AVERAGE(Table1[[#This Row],[highway MPG]:[city mpg]])</f>
        <v>32.5</v>
      </c>
      <c r="P5880">
        <v>640</v>
      </c>
      <c r="Q5880">
        <v>19795</v>
      </c>
    </row>
    <row r="5881" spans="1:17" x14ac:dyDescent="0.3">
      <c r="A5881" t="s">
        <v>218</v>
      </c>
      <c r="B5881" t="s">
        <v>572</v>
      </c>
      <c r="C5881">
        <v>2016</v>
      </c>
      <c r="D5881" t="s">
        <v>30</v>
      </c>
      <c r="E5881">
        <v>148</v>
      </c>
      <c r="F5881">
        <v>4</v>
      </c>
      <c r="G5881" t="s">
        <v>34</v>
      </c>
      <c r="H5881" t="s">
        <v>35</v>
      </c>
      <c r="I5881">
        <v>4</v>
      </c>
      <c r="J5881" t="s">
        <v>54</v>
      </c>
      <c r="K5881" t="s">
        <v>22</v>
      </c>
      <c r="L5881" t="s">
        <v>55</v>
      </c>
      <c r="M5881">
        <v>37</v>
      </c>
      <c r="N5881">
        <v>28</v>
      </c>
      <c r="O5881" s="8">
        <f>AVERAGE(Table1[[#This Row],[highway MPG]:[city mpg]])</f>
        <v>32.5</v>
      </c>
      <c r="P5881">
        <v>640</v>
      </c>
      <c r="Q5881">
        <v>23595</v>
      </c>
    </row>
    <row r="5882" spans="1:17" x14ac:dyDescent="0.3">
      <c r="A5882" t="s">
        <v>218</v>
      </c>
      <c r="B5882" t="s">
        <v>572</v>
      </c>
      <c r="C5882">
        <v>2016</v>
      </c>
      <c r="D5882" t="s">
        <v>30</v>
      </c>
      <c r="E5882">
        <v>148</v>
      </c>
      <c r="F5882">
        <v>4</v>
      </c>
      <c r="G5882" t="s">
        <v>34</v>
      </c>
      <c r="H5882" t="s">
        <v>35</v>
      </c>
      <c r="I5882">
        <v>4</v>
      </c>
      <c r="J5882" t="s">
        <v>50</v>
      </c>
      <c r="K5882" t="s">
        <v>22</v>
      </c>
      <c r="L5882" t="s">
        <v>33</v>
      </c>
      <c r="M5882">
        <v>37</v>
      </c>
      <c r="N5882">
        <v>28</v>
      </c>
      <c r="O5882" s="8">
        <f>AVERAGE(Table1[[#This Row],[highway MPG]:[city mpg]])</f>
        <v>32.5</v>
      </c>
      <c r="P5882">
        <v>640</v>
      </c>
      <c r="Q5882">
        <v>19295</v>
      </c>
    </row>
    <row r="5883" spans="1:17" x14ac:dyDescent="0.3">
      <c r="A5883" t="s">
        <v>218</v>
      </c>
      <c r="B5883" t="s">
        <v>572</v>
      </c>
      <c r="C5883">
        <v>2016</v>
      </c>
      <c r="D5883" t="s">
        <v>30</v>
      </c>
      <c r="E5883">
        <v>148</v>
      </c>
      <c r="F5883">
        <v>4</v>
      </c>
      <c r="G5883" t="s">
        <v>19</v>
      </c>
      <c r="H5883" t="s">
        <v>35</v>
      </c>
      <c r="I5883">
        <v>4</v>
      </c>
      <c r="J5883" t="s">
        <v>54</v>
      </c>
      <c r="K5883" t="s">
        <v>22</v>
      </c>
      <c r="L5883" t="s">
        <v>55</v>
      </c>
      <c r="M5883">
        <v>34</v>
      </c>
      <c r="N5883">
        <v>25</v>
      </c>
      <c r="O5883" s="8">
        <f>AVERAGE(Table1[[#This Row],[highway MPG]:[city mpg]])</f>
        <v>29.5</v>
      </c>
      <c r="P5883">
        <v>640</v>
      </c>
      <c r="Q5883">
        <v>18795</v>
      </c>
    </row>
    <row r="5884" spans="1:17" x14ac:dyDescent="0.3">
      <c r="A5884" t="s">
        <v>218</v>
      </c>
      <c r="B5884" t="s">
        <v>572</v>
      </c>
      <c r="C5884">
        <v>2016</v>
      </c>
      <c r="D5884" t="s">
        <v>30</v>
      </c>
      <c r="E5884">
        <v>148</v>
      </c>
      <c r="F5884">
        <v>4</v>
      </c>
      <c r="G5884" t="s">
        <v>34</v>
      </c>
      <c r="H5884" t="s">
        <v>35</v>
      </c>
      <c r="I5884">
        <v>4</v>
      </c>
      <c r="J5884" t="s">
        <v>50</v>
      </c>
      <c r="K5884" t="s">
        <v>22</v>
      </c>
      <c r="L5884" t="s">
        <v>33</v>
      </c>
      <c r="M5884">
        <v>37</v>
      </c>
      <c r="N5884">
        <v>28</v>
      </c>
      <c r="O5884" s="8">
        <f>AVERAGE(Table1[[#This Row],[highway MPG]:[city mpg]])</f>
        <v>32.5</v>
      </c>
      <c r="P5884">
        <v>640</v>
      </c>
      <c r="Q5884">
        <v>22595</v>
      </c>
    </row>
    <row r="5885" spans="1:17" x14ac:dyDescent="0.3">
      <c r="A5885" t="s">
        <v>218</v>
      </c>
      <c r="B5885" t="s">
        <v>572</v>
      </c>
      <c r="C5885">
        <v>2016</v>
      </c>
      <c r="D5885" t="s">
        <v>30</v>
      </c>
      <c r="E5885">
        <v>148</v>
      </c>
      <c r="F5885">
        <v>4</v>
      </c>
      <c r="G5885" t="s">
        <v>34</v>
      </c>
      <c r="H5885" t="s">
        <v>35</v>
      </c>
      <c r="I5885">
        <v>4</v>
      </c>
      <c r="J5885" t="s">
        <v>54</v>
      </c>
      <c r="K5885" t="s">
        <v>22</v>
      </c>
      <c r="L5885" t="s">
        <v>55</v>
      </c>
      <c r="M5885">
        <v>37</v>
      </c>
      <c r="N5885">
        <v>28</v>
      </c>
      <c r="O5885" s="8">
        <f>AVERAGE(Table1[[#This Row],[highway MPG]:[city mpg]])</f>
        <v>32.5</v>
      </c>
      <c r="P5885">
        <v>640</v>
      </c>
      <c r="Q5885">
        <v>23095</v>
      </c>
    </row>
    <row r="5886" spans="1:17" x14ac:dyDescent="0.3">
      <c r="A5886" t="s">
        <v>218</v>
      </c>
      <c r="B5886" t="s">
        <v>572</v>
      </c>
      <c r="C5886">
        <v>2017</v>
      </c>
      <c r="D5886" t="s">
        <v>30</v>
      </c>
      <c r="E5886">
        <v>152</v>
      </c>
      <c r="F5886">
        <v>4</v>
      </c>
      <c r="G5886" t="s">
        <v>19</v>
      </c>
      <c r="H5886" t="s">
        <v>35</v>
      </c>
      <c r="I5886">
        <v>4</v>
      </c>
      <c r="J5886" t="s">
        <v>50</v>
      </c>
      <c r="K5886" t="s">
        <v>32</v>
      </c>
      <c r="L5886" t="s">
        <v>33</v>
      </c>
      <c r="M5886">
        <v>38</v>
      </c>
      <c r="N5886">
        <v>28</v>
      </c>
      <c r="O5886" s="8">
        <f>AVERAGE(Table1[[#This Row],[highway MPG]:[city mpg]])</f>
        <v>33</v>
      </c>
      <c r="P5886">
        <v>640</v>
      </c>
      <c r="Q5886">
        <v>18395</v>
      </c>
    </row>
    <row r="5887" spans="1:17" x14ac:dyDescent="0.3">
      <c r="A5887" t="s">
        <v>218</v>
      </c>
      <c r="B5887" t="s">
        <v>572</v>
      </c>
      <c r="C5887">
        <v>2017</v>
      </c>
      <c r="D5887" t="s">
        <v>30</v>
      </c>
      <c r="E5887">
        <v>152</v>
      </c>
      <c r="F5887">
        <v>4</v>
      </c>
      <c r="G5887" t="s">
        <v>19</v>
      </c>
      <c r="H5887" t="s">
        <v>35</v>
      </c>
      <c r="I5887">
        <v>4</v>
      </c>
      <c r="J5887" t="s">
        <v>54</v>
      </c>
      <c r="K5887" t="s">
        <v>22</v>
      </c>
      <c r="L5887" t="s">
        <v>55</v>
      </c>
      <c r="M5887">
        <v>37</v>
      </c>
      <c r="N5887">
        <v>28</v>
      </c>
      <c r="O5887" s="8">
        <f>AVERAGE(Table1[[#This Row],[highway MPG]:[city mpg]])</f>
        <v>32.5</v>
      </c>
      <c r="P5887">
        <v>640</v>
      </c>
      <c r="Q5887">
        <v>18895</v>
      </c>
    </row>
    <row r="5888" spans="1:17" x14ac:dyDescent="0.3">
      <c r="A5888" t="s">
        <v>218</v>
      </c>
      <c r="B5888" t="s">
        <v>572</v>
      </c>
      <c r="C5888">
        <v>2017</v>
      </c>
      <c r="D5888" t="s">
        <v>30</v>
      </c>
      <c r="E5888">
        <v>152</v>
      </c>
      <c r="F5888">
        <v>4</v>
      </c>
      <c r="G5888" t="s">
        <v>34</v>
      </c>
      <c r="H5888" t="s">
        <v>35</v>
      </c>
      <c r="I5888">
        <v>4</v>
      </c>
      <c r="J5888" t="s">
        <v>54</v>
      </c>
      <c r="K5888" t="s">
        <v>22</v>
      </c>
      <c r="L5888" t="s">
        <v>55</v>
      </c>
      <c r="M5888">
        <v>37</v>
      </c>
      <c r="N5888">
        <v>28</v>
      </c>
      <c r="O5888" s="8">
        <f>AVERAGE(Table1[[#This Row],[highway MPG]:[city mpg]])</f>
        <v>32.5</v>
      </c>
      <c r="P5888">
        <v>640</v>
      </c>
      <c r="Q5888">
        <v>21695</v>
      </c>
    </row>
    <row r="5889" spans="1:17" x14ac:dyDescent="0.3">
      <c r="A5889" t="s">
        <v>218</v>
      </c>
      <c r="B5889" t="s">
        <v>572</v>
      </c>
      <c r="C5889">
        <v>2017</v>
      </c>
      <c r="D5889" t="s">
        <v>30</v>
      </c>
      <c r="E5889">
        <v>152</v>
      </c>
      <c r="F5889">
        <v>4</v>
      </c>
      <c r="G5889" t="s">
        <v>34</v>
      </c>
      <c r="H5889" t="s">
        <v>35</v>
      </c>
      <c r="I5889">
        <v>4</v>
      </c>
      <c r="J5889" t="s">
        <v>50</v>
      </c>
      <c r="K5889" t="s">
        <v>32</v>
      </c>
      <c r="L5889" t="s">
        <v>33</v>
      </c>
      <c r="M5889">
        <v>38</v>
      </c>
      <c r="N5889">
        <v>28</v>
      </c>
      <c r="O5889" s="8">
        <f>AVERAGE(Table1[[#This Row],[highway MPG]:[city mpg]])</f>
        <v>33</v>
      </c>
      <c r="P5889">
        <v>640</v>
      </c>
      <c r="Q5889">
        <v>21195</v>
      </c>
    </row>
    <row r="5890" spans="1:17" x14ac:dyDescent="0.3">
      <c r="A5890" t="s">
        <v>218</v>
      </c>
      <c r="B5890" t="s">
        <v>572</v>
      </c>
      <c r="C5890">
        <v>2017</v>
      </c>
      <c r="D5890" t="s">
        <v>30</v>
      </c>
      <c r="E5890">
        <v>152</v>
      </c>
      <c r="F5890">
        <v>4</v>
      </c>
      <c r="G5890" t="s">
        <v>34</v>
      </c>
      <c r="H5890" t="s">
        <v>35</v>
      </c>
      <c r="I5890">
        <v>4</v>
      </c>
      <c r="J5890" t="s">
        <v>54</v>
      </c>
      <c r="K5890" t="s">
        <v>22</v>
      </c>
      <c r="L5890" t="s">
        <v>55</v>
      </c>
      <c r="M5890">
        <v>37</v>
      </c>
      <c r="N5890">
        <v>28</v>
      </c>
      <c r="O5890" s="8">
        <f>AVERAGE(Table1[[#This Row],[highway MPG]:[city mpg]])</f>
        <v>32.5</v>
      </c>
      <c r="P5890">
        <v>640</v>
      </c>
      <c r="Q5890">
        <v>24595</v>
      </c>
    </row>
    <row r="5891" spans="1:17" x14ac:dyDescent="0.3">
      <c r="A5891" t="s">
        <v>218</v>
      </c>
      <c r="B5891" t="s">
        <v>572</v>
      </c>
      <c r="C5891">
        <v>2017</v>
      </c>
      <c r="D5891" t="s">
        <v>30</v>
      </c>
      <c r="E5891">
        <v>152</v>
      </c>
      <c r="F5891">
        <v>4</v>
      </c>
      <c r="G5891" t="s">
        <v>34</v>
      </c>
      <c r="H5891" t="s">
        <v>35</v>
      </c>
      <c r="I5891">
        <v>4</v>
      </c>
      <c r="J5891" t="s">
        <v>50</v>
      </c>
      <c r="K5891" t="s">
        <v>32</v>
      </c>
      <c r="L5891" t="s">
        <v>33</v>
      </c>
      <c r="M5891">
        <v>38</v>
      </c>
      <c r="N5891">
        <v>28</v>
      </c>
      <c r="O5891" s="8">
        <f>AVERAGE(Table1[[#This Row],[highway MPG]:[city mpg]])</f>
        <v>33</v>
      </c>
      <c r="P5891">
        <v>640</v>
      </c>
      <c r="Q5891">
        <v>24095</v>
      </c>
    </row>
    <row r="5892" spans="1:17" x14ac:dyDescent="0.3">
      <c r="A5892" t="s">
        <v>218</v>
      </c>
      <c r="B5892" t="s">
        <v>572</v>
      </c>
      <c r="C5892">
        <v>2017</v>
      </c>
      <c r="D5892" t="s">
        <v>30</v>
      </c>
      <c r="E5892">
        <v>152</v>
      </c>
      <c r="F5892">
        <v>4</v>
      </c>
      <c r="G5892" t="s">
        <v>34</v>
      </c>
      <c r="H5892" t="s">
        <v>35</v>
      </c>
      <c r="I5892">
        <v>4</v>
      </c>
      <c r="J5892" t="s">
        <v>50</v>
      </c>
      <c r="K5892" t="s">
        <v>32</v>
      </c>
      <c r="L5892" t="s">
        <v>33</v>
      </c>
      <c r="M5892">
        <v>36</v>
      </c>
      <c r="N5892">
        <v>27</v>
      </c>
      <c r="O5892" s="8">
        <f>AVERAGE(Table1[[#This Row],[highway MPG]:[city mpg]])</f>
        <v>31.5</v>
      </c>
      <c r="P5892">
        <v>640</v>
      </c>
      <c r="Q5892">
        <v>22795</v>
      </c>
    </row>
    <row r="5893" spans="1:17" x14ac:dyDescent="0.3">
      <c r="A5893" t="s">
        <v>218</v>
      </c>
      <c r="B5893" t="s">
        <v>572</v>
      </c>
      <c r="C5893">
        <v>2017</v>
      </c>
      <c r="D5893" t="s">
        <v>30</v>
      </c>
      <c r="E5893">
        <v>152</v>
      </c>
      <c r="F5893">
        <v>4</v>
      </c>
      <c r="G5893" t="s">
        <v>19</v>
      </c>
      <c r="H5893" t="s">
        <v>35</v>
      </c>
      <c r="I5893">
        <v>4</v>
      </c>
      <c r="J5893" t="s">
        <v>50</v>
      </c>
      <c r="K5893" t="s">
        <v>32</v>
      </c>
      <c r="L5893" t="s">
        <v>33</v>
      </c>
      <c r="M5893">
        <v>36</v>
      </c>
      <c r="N5893">
        <v>27</v>
      </c>
      <c r="O5893" s="8">
        <f>AVERAGE(Table1[[#This Row],[highway MPG]:[city mpg]])</f>
        <v>31.5</v>
      </c>
      <c r="P5893">
        <v>640</v>
      </c>
      <c r="Q5893">
        <v>21995</v>
      </c>
    </row>
    <row r="5894" spans="1:17" x14ac:dyDescent="0.3">
      <c r="A5894" t="s">
        <v>218</v>
      </c>
      <c r="B5894" t="s">
        <v>572</v>
      </c>
      <c r="C5894">
        <v>2017</v>
      </c>
      <c r="D5894" t="s">
        <v>30</v>
      </c>
      <c r="E5894">
        <v>152</v>
      </c>
      <c r="F5894">
        <v>4</v>
      </c>
      <c r="G5894" t="s">
        <v>34</v>
      </c>
      <c r="H5894" t="s">
        <v>35</v>
      </c>
      <c r="I5894">
        <v>4</v>
      </c>
      <c r="J5894" t="s">
        <v>54</v>
      </c>
      <c r="K5894" t="s">
        <v>22</v>
      </c>
      <c r="L5894" t="s">
        <v>55</v>
      </c>
      <c r="M5894">
        <v>37</v>
      </c>
      <c r="N5894">
        <v>28</v>
      </c>
      <c r="O5894" s="8">
        <f>AVERAGE(Table1[[#This Row],[highway MPG]:[city mpg]])</f>
        <v>32.5</v>
      </c>
      <c r="P5894">
        <v>640</v>
      </c>
      <c r="Q5894">
        <v>19895</v>
      </c>
    </row>
    <row r="5895" spans="1:17" x14ac:dyDescent="0.3">
      <c r="A5895" t="s">
        <v>218</v>
      </c>
      <c r="B5895" t="s">
        <v>572</v>
      </c>
      <c r="C5895">
        <v>2017</v>
      </c>
      <c r="D5895" t="s">
        <v>30</v>
      </c>
      <c r="E5895">
        <v>152</v>
      </c>
      <c r="F5895">
        <v>4</v>
      </c>
      <c r="G5895" t="s">
        <v>34</v>
      </c>
      <c r="H5895" t="s">
        <v>35</v>
      </c>
      <c r="I5895">
        <v>4</v>
      </c>
      <c r="J5895" t="s">
        <v>54</v>
      </c>
      <c r="K5895" t="s">
        <v>22</v>
      </c>
      <c r="L5895" t="s">
        <v>55</v>
      </c>
      <c r="M5895">
        <v>35</v>
      </c>
      <c r="N5895">
        <v>27</v>
      </c>
      <c r="O5895" s="8">
        <f>AVERAGE(Table1[[#This Row],[highway MPG]:[city mpg]])</f>
        <v>31</v>
      </c>
      <c r="P5895">
        <v>640</v>
      </c>
      <c r="Q5895">
        <v>23295</v>
      </c>
    </row>
    <row r="5896" spans="1:17" x14ac:dyDescent="0.3">
      <c r="A5896" t="s">
        <v>218</v>
      </c>
      <c r="B5896" t="s">
        <v>572</v>
      </c>
      <c r="C5896">
        <v>2017</v>
      </c>
      <c r="D5896" t="s">
        <v>30</v>
      </c>
      <c r="E5896">
        <v>152</v>
      </c>
      <c r="F5896">
        <v>4</v>
      </c>
      <c r="G5896" t="s">
        <v>34</v>
      </c>
      <c r="H5896" t="s">
        <v>35</v>
      </c>
      <c r="I5896">
        <v>4</v>
      </c>
      <c r="J5896" t="s">
        <v>50</v>
      </c>
      <c r="K5896" t="s">
        <v>32</v>
      </c>
      <c r="L5896" t="s">
        <v>33</v>
      </c>
      <c r="M5896">
        <v>38</v>
      </c>
      <c r="N5896">
        <v>28</v>
      </c>
      <c r="O5896" s="8">
        <f>AVERAGE(Table1[[#This Row],[highway MPG]:[city mpg]])</f>
        <v>33</v>
      </c>
      <c r="P5896">
        <v>640</v>
      </c>
      <c r="Q5896">
        <v>19395</v>
      </c>
    </row>
    <row r="5897" spans="1:17" x14ac:dyDescent="0.3">
      <c r="A5897" t="s">
        <v>218</v>
      </c>
      <c r="B5897" t="s">
        <v>572</v>
      </c>
      <c r="C5897">
        <v>2017</v>
      </c>
      <c r="D5897" t="s">
        <v>30</v>
      </c>
      <c r="E5897">
        <v>152</v>
      </c>
      <c r="F5897">
        <v>4</v>
      </c>
      <c r="G5897" t="s">
        <v>19</v>
      </c>
      <c r="H5897" t="s">
        <v>35</v>
      </c>
      <c r="I5897">
        <v>4</v>
      </c>
      <c r="J5897" t="s">
        <v>54</v>
      </c>
      <c r="K5897" t="s">
        <v>22</v>
      </c>
      <c r="L5897" t="s">
        <v>55</v>
      </c>
      <c r="M5897">
        <v>35</v>
      </c>
      <c r="N5897">
        <v>27</v>
      </c>
      <c r="O5897" s="8">
        <f>AVERAGE(Table1[[#This Row],[highway MPG]:[city mpg]])</f>
        <v>31</v>
      </c>
      <c r="P5897">
        <v>640</v>
      </c>
      <c r="Q5897">
        <v>22495</v>
      </c>
    </row>
    <row r="5898" spans="1:17" x14ac:dyDescent="0.3">
      <c r="A5898" t="s">
        <v>478</v>
      </c>
      <c r="B5898" t="s">
        <v>573</v>
      </c>
      <c r="C5898">
        <v>2016</v>
      </c>
      <c r="D5898" t="s">
        <v>30</v>
      </c>
      <c r="E5898">
        <v>137</v>
      </c>
      <c r="F5898">
        <v>4</v>
      </c>
      <c r="G5898" t="s">
        <v>19</v>
      </c>
      <c r="H5898" t="s">
        <v>31</v>
      </c>
      <c r="I5898">
        <v>4</v>
      </c>
      <c r="J5898" t="s">
        <v>54</v>
      </c>
      <c r="K5898" t="s">
        <v>22</v>
      </c>
      <c r="L5898" t="s">
        <v>55</v>
      </c>
      <c r="M5898">
        <v>36</v>
      </c>
      <c r="N5898">
        <v>27</v>
      </c>
      <c r="O5898" s="8">
        <f>AVERAGE(Table1[[#This Row],[highway MPG]:[city mpg]])</f>
        <v>31.5</v>
      </c>
      <c r="P5898">
        <v>105</v>
      </c>
      <c r="Q5898">
        <v>18460</v>
      </c>
    </row>
    <row r="5899" spans="1:17" x14ac:dyDescent="0.3">
      <c r="A5899" t="s">
        <v>478</v>
      </c>
      <c r="B5899" t="s">
        <v>573</v>
      </c>
      <c r="C5899">
        <v>2016</v>
      </c>
      <c r="D5899" t="s">
        <v>30</v>
      </c>
      <c r="E5899">
        <v>137</v>
      </c>
      <c r="F5899">
        <v>4</v>
      </c>
      <c r="G5899" t="s">
        <v>34</v>
      </c>
      <c r="H5899" t="s">
        <v>31</v>
      </c>
      <c r="I5899">
        <v>4</v>
      </c>
      <c r="J5899" t="s">
        <v>54</v>
      </c>
      <c r="K5899" t="s">
        <v>22</v>
      </c>
      <c r="L5899" t="s">
        <v>55</v>
      </c>
      <c r="M5899">
        <v>37</v>
      </c>
      <c r="N5899">
        <v>28</v>
      </c>
      <c r="O5899" s="8">
        <f>AVERAGE(Table1[[#This Row],[highway MPG]:[city mpg]])</f>
        <v>32.5</v>
      </c>
      <c r="P5899">
        <v>105</v>
      </c>
      <c r="Q5899">
        <v>19200</v>
      </c>
    </row>
    <row r="5900" spans="1:17" x14ac:dyDescent="0.3">
      <c r="A5900" t="s">
        <v>147</v>
      </c>
      <c r="B5900" t="s">
        <v>574</v>
      </c>
      <c r="C5900">
        <v>2012</v>
      </c>
      <c r="D5900" t="s">
        <v>30</v>
      </c>
      <c r="E5900">
        <v>98</v>
      </c>
      <c r="F5900">
        <v>4</v>
      </c>
      <c r="G5900" t="s">
        <v>34</v>
      </c>
      <c r="H5900" t="s">
        <v>31</v>
      </c>
      <c r="I5900">
        <v>4</v>
      </c>
      <c r="J5900" t="s">
        <v>330</v>
      </c>
      <c r="K5900" t="s">
        <v>22</v>
      </c>
      <c r="L5900" t="s">
        <v>55</v>
      </c>
      <c r="M5900">
        <v>44</v>
      </c>
      <c r="N5900">
        <v>41</v>
      </c>
      <c r="O5900" s="8">
        <f>AVERAGE(Table1[[#This Row],[highway MPG]:[city mpg]])</f>
        <v>42.5</v>
      </c>
      <c r="P5900">
        <v>2202</v>
      </c>
      <c r="Q5900">
        <v>23690</v>
      </c>
    </row>
    <row r="5901" spans="1:17" x14ac:dyDescent="0.3">
      <c r="A5901" t="s">
        <v>147</v>
      </c>
      <c r="B5901" t="s">
        <v>574</v>
      </c>
      <c r="C5901">
        <v>2012</v>
      </c>
      <c r="D5901" t="s">
        <v>30</v>
      </c>
      <c r="E5901">
        <v>98</v>
      </c>
      <c r="F5901">
        <v>4</v>
      </c>
      <c r="G5901" t="s">
        <v>34</v>
      </c>
      <c r="H5901" t="s">
        <v>31</v>
      </c>
      <c r="I5901">
        <v>4</v>
      </c>
      <c r="J5901" t="s">
        <v>330</v>
      </c>
      <c r="K5901" t="s">
        <v>22</v>
      </c>
      <c r="L5901" t="s">
        <v>55</v>
      </c>
      <c r="M5901">
        <v>44</v>
      </c>
      <c r="N5901">
        <v>41</v>
      </c>
      <c r="O5901" s="8">
        <f>AVERAGE(Table1[[#This Row],[highway MPG]:[city mpg]])</f>
        <v>42.5</v>
      </c>
      <c r="P5901">
        <v>2202</v>
      </c>
      <c r="Q5901">
        <v>18500</v>
      </c>
    </row>
    <row r="5902" spans="1:17" x14ac:dyDescent="0.3">
      <c r="A5902" t="s">
        <v>147</v>
      </c>
      <c r="B5902" t="s">
        <v>574</v>
      </c>
      <c r="C5902">
        <v>2012</v>
      </c>
      <c r="D5902" t="s">
        <v>30</v>
      </c>
      <c r="E5902">
        <v>98</v>
      </c>
      <c r="F5902">
        <v>4</v>
      </c>
      <c r="G5902" t="s">
        <v>34</v>
      </c>
      <c r="H5902" t="s">
        <v>31</v>
      </c>
      <c r="I5902">
        <v>4</v>
      </c>
      <c r="J5902" t="s">
        <v>330</v>
      </c>
      <c r="K5902" t="s">
        <v>22</v>
      </c>
      <c r="L5902" t="s">
        <v>55</v>
      </c>
      <c r="M5902">
        <v>44</v>
      </c>
      <c r="N5902">
        <v>41</v>
      </c>
      <c r="O5902" s="8">
        <f>AVERAGE(Table1[[#This Row],[highway MPG]:[city mpg]])</f>
        <v>42.5</v>
      </c>
      <c r="P5902">
        <v>2202</v>
      </c>
      <c r="Q5902">
        <v>20275</v>
      </c>
    </row>
    <row r="5903" spans="1:17" x14ac:dyDescent="0.3">
      <c r="A5903" t="s">
        <v>147</v>
      </c>
      <c r="B5903" t="s">
        <v>574</v>
      </c>
      <c r="C5903">
        <v>2012</v>
      </c>
      <c r="D5903" t="s">
        <v>30</v>
      </c>
      <c r="E5903">
        <v>98</v>
      </c>
      <c r="F5903">
        <v>4</v>
      </c>
      <c r="G5903" t="s">
        <v>34</v>
      </c>
      <c r="H5903" t="s">
        <v>31</v>
      </c>
      <c r="I5903">
        <v>4</v>
      </c>
      <c r="J5903" t="s">
        <v>330</v>
      </c>
      <c r="K5903" t="s">
        <v>22</v>
      </c>
      <c r="L5903" t="s">
        <v>55</v>
      </c>
      <c r="M5903">
        <v>44</v>
      </c>
      <c r="N5903">
        <v>41</v>
      </c>
      <c r="O5903" s="8">
        <f>AVERAGE(Table1[[#This Row],[highway MPG]:[city mpg]])</f>
        <v>42.5</v>
      </c>
      <c r="P5903">
        <v>2202</v>
      </c>
      <c r="Q5903">
        <v>18500</v>
      </c>
    </row>
    <row r="5904" spans="1:17" x14ac:dyDescent="0.3">
      <c r="A5904" t="s">
        <v>147</v>
      </c>
      <c r="B5904" t="s">
        <v>574</v>
      </c>
      <c r="C5904">
        <v>2012</v>
      </c>
      <c r="D5904" t="s">
        <v>30</v>
      </c>
      <c r="E5904">
        <v>98</v>
      </c>
      <c r="F5904">
        <v>4</v>
      </c>
      <c r="G5904" t="s">
        <v>34</v>
      </c>
      <c r="H5904" t="s">
        <v>31</v>
      </c>
      <c r="I5904">
        <v>4</v>
      </c>
      <c r="J5904" t="s">
        <v>330</v>
      </c>
      <c r="K5904" t="s">
        <v>22</v>
      </c>
      <c r="L5904" t="s">
        <v>55</v>
      </c>
      <c r="M5904">
        <v>44</v>
      </c>
      <c r="N5904">
        <v>41</v>
      </c>
      <c r="O5904" s="8">
        <f>AVERAGE(Table1[[#This Row],[highway MPG]:[city mpg]])</f>
        <v>42.5</v>
      </c>
      <c r="P5904">
        <v>2202</v>
      </c>
      <c r="Q5904">
        <v>21965</v>
      </c>
    </row>
    <row r="5905" spans="1:17" x14ac:dyDescent="0.3">
      <c r="A5905" t="s">
        <v>147</v>
      </c>
      <c r="B5905" t="s">
        <v>574</v>
      </c>
      <c r="C5905">
        <v>2012</v>
      </c>
      <c r="D5905" t="s">
        <v>30</v>
      </c>
      <c r="E5905">
        <v>98</v>
      </c>
      <c r="F5905">
        <v>4</v>
      </c>
      <c r="G5905" t="s">
        <v>34</v>
      </c>
      <c r="H5905" t="s">
        <v>31</v>
      </c>
      <c r="I5905">
        <v>4</v>
      </c>
      <c r="J5905" t="s">
        <v>330</v>
      </c>
      <c r="K5905" t="s">
        <v>22</v>
      </c>
      <c r="L5905" t="s">
        <v>55</v>
      </c>
      <c r="M5905">
        <v>44</v>
      </c>
      <c r="N5905">
        <v>41</v>
      </c>
      <c r="O5905" s="8">
        <f>AVERAGE(Table1[[#This Row],[highway MPG]:[city mpg]])</f>
        <v>42.5</v>
      </c>
      <c r="P5905">
        <v>2202</v>
      </c>
      <c r="Q5905">
        <v>20275</v>
      </c>
    </row>
    <row r="5906" spans="1:17" x14ac:dyDescent="0.3">
      <c r="A5906" t="s">
        <v>147</v>
      </c>
      <c r="B5906" t="s">
        <v>574</v>
      </c>
      <c r="C5906">
        <v>2012</v>
      </c>
      <c r="D5906" t="s">
        <v>30</v>
      </c>
      <c r="E5906">
        <v>98</v>
      </c>
      <c r="F5906">
        <v>4</v>
      </c>
      <c r="G5906" t="s">
        <v>34</v>
      </c>
      <c r="H5906" t="s">
        <v>31</v>
      </c>
      <c r="I5906">
        <v>4</v>
      </c>
      <c r="J5906" t="s">
        <v>330</v>
      </c>
      <c r="K5906" t="s">
        <v>22</v>
      </c>
      <c r="L5906" t="s">
        <v>55</v>
      </c>
      <c r="M5906">
        <v>44</v>
      </c>
      <c r="N5906">
        <v>41</v>
      </c>
      <c r="O5906" s="8">
        <f>AVERAGE(Table1[[#This Row],[highway MPG]:[city mpg]])</f>
        <v>42.5</v>
      </c>
      <c r="P5906">
        <v>2202</v>
      </c>
      <c r="Q5906">
        <v>21965</v>
      </c>
    </row>
    <row r="5907" spans="1:17" x14ac:dyDescent="0.3">
      <c r="A5907" t="s">
        <v>147</v>
      </c>
      <c r="B5907" t="s">
        <v>574</v>
      </c>
      <c r="C5907">
        <v>2012</v>
      </c>
      <c r="D5907" t="s">
        <v>30</v>
      </c>
      <c r="E5907">
        <v>98</v>
      </c>
      <c r="F5907">
        <v>4</v>
      </c>
      <c r="G5907" t="s">
        <v>34</v>
      </c>
      <c r="H5907" t="s">
        <v>31</v>
      </c>
      <c r="I5907">
        <v>4</v>
      </c>
      <c r="J5907" t="s">
        <v>330</v>
      </c>
      <c r="K5907" t="s">
        <v>22</v>
      </c>
      <c r="L5907" t="s">
        <v>55</v>
      </c>
      <c r="M5907">
        <v>44</v>
      </c>
      <c r="N5907">
        <v>41</v>
      </c>
      <c r="O5907" s="8">
        <f>AVERAGE(Table1[[#This Row],[highway MPG]:[city mpg]])</f>
        <v>42.5</v>
      </c>
      <c r="P5907">
        <v>2202</v>
      </c>
      <c r="Q5907">
        <v>23690</v>
      </c>
    </row>
    <row r="5908" spans="1:17" x14ac:dyDescent="0.3">
      <c r="A5908" t="s">
        <v>147</v>
      </c>
      <c r="B5908" t="s">
        <v>574</v>
      </c>
      <c r="C5908">
        <v>2013</v>
      </c>
      <c r="D5908" t="s">
        <v>30</v>
      </c>
      <c r="E5908">
        <v>98</v>
      </c>
      <c r="F5908">
        <v>4</v>
      </c>
      <c r="G5908" t="s">
        <v>34</v>
      </c>
      <c r="H5908" t="s">
        <v>31</v>
      </c>
      <c r="I5908">
        <v>4</v>
      </c>
      <c r="J5908" t="s">
        <v>330</v>
      </c>
      <c r="K5908" t="s">
        <v>22</v>
      </c>
      <c r="L5908" t="s">
        <v>55</v>
      </c>
      <c r="M5908">
        <v>44</v>
      </c>
      <c r="N5908">
        <v>41</v>
      </c>
      <c r="O5908" s="8">
        <f>AVERAGE(Table1[[#This Row],[highway MPG]:[city mpg]])</f>
        <v>42.5</v>
      </c>
      <c r="P5908">
        <v>2202</v>
      </c>
      <c r="Q5908">
        <v>22065</v>
      </c>
    </row>
    <row r="5909" spans="1:17" x14ac:dyDescent="0.3">
      <c r="A5909" t="s">
        <v>147</v>
      </c>
      <c r="B5909" t="s">
        <v>574</v>
      </c>
      <c r="C5909">
        <v>2013</v>
      </c>
      <c r="D5909" t="s">
        <v>30</v>
      </c>
      <c r="E5909">
        <v>98</v>
      </c>
      <c r="F5909">
        <v>4</v>
      </c>
      <c r="G5909" t="s">
        <v>34</v>
      </c>
      <c r="H5909" t="s">
        <v>31</v>
      </c>
      <c r="I5909">
        <v>4</v>
      </c>
      <c r="J5909" t="s">
        <v>330</v>
      </c>
      <c r="K5909" t="s">
        <v>22</v>
      </c>
      <c r="L5909" t="s">
        <v>55</v>
      </c>
      <c r="M5909">
        <v>44</v>
      </c>
      <c r="N5909">
        <v>41</v>
      </c>
      <c r="O5909" s="8">
        <f>AVERAGE(Table1[[#This Row],[highway MPG]:[city mpg]])</f>
        <v>42.5</v>
      </c>
      <c r="P5909">
        <v>2202</v>
      </c>
      <c r="Q5909">
        <v>20375</v>
      </c>
    </row>
    <row r="5910" spans="1:17" x14ac:dyDescent="0.3">
      <c r="A5910" t="s">
        <v>147</v>
      </c>
      <c r="B5910" t="s">
        <v>574</v>
      </c>
      <c r="C5910">
        <v>2013</v>
      </c>
      <c r="D5910" t="s">
        <v>30</v>
      </c>
      <c r="E5910">
        <v>98</v>
      </c>
      <c r="F5910">
        <v>4</v>
      </c>
      <c r="G5910" t="s">
        <v>34</v>
      </c>
      <c r="H5910" t="s">
        <v>31</v>
      </c>
      <c r="I5910">
        <v>4</v>
      </c>
      <c r="J5910" t="s">
        <v>330</v>
      </c>
      <c r="K5910" t="s">
        <v>22</v>
      </c>
      <c r="L5910" t="s">
        <v>55</v>
      </c>
      <c r="M5910">
        <v>44</v>
      </c>
      <c r="N5910">
        <v>41</v>
      </c>
      <c r="O5910" s="8">
        <f>AVERAGE(Table1[[#This Row],[highway MPG]:[city mpg]])</f>
        <v>42.5</v>
      </c>
      <c r="P5910">
        <v>2202</v>
      </c>
      <c r="Q5910">
        <v>23790</v>
      </c>
    </row>
    <row r="5911" spans="1:17" x14ac:dyDescent="0.3">
      <c r="A5911" t="s">
        <v>147</v>
      </c>
      <c r="B5911" t="s">
        <v>574</v>
      </c>
      <c r="C5911">
        <v>2013</v>
      </c>
      <c r="D5911" t="s">
        <v>30</v>
      </c>
      <c r="E5911">
        <v>98</v>
      </c>
      <c r="F5911">
        <v>4</v>
      </c>
      <c r="G5911" t="s">
        <v>34</v>
      </c>
      <c r="H5911" t="s">
        <v>31</v>
      </c>
      <c r="I5911">
        <v>4</v>
      </c>
      <c r="J5911" t="s">
        <v>330</v>
      </c>
      <c r="K5911" t="s">
        <v>22</v>
      </c>
      <c r="L5911" t="s">
        <v>55</v>
      </c>
      <c r="M5911">
        <v>44</v>
      </c>
      <c r="N5911">
        <v>41</v>
      </c>
      <c r="O5911" s="8">
        <f>AVERAGE(Table1[[#This Row],[highway MPG]:[city mpg]])</f>
        <v>42.5</v>
      </c>
      <c r="P5911">
        <v>2202</v>
      </c>
      <c r="Q5911">
        <v>20375</v>
      </c>
    </row>
    <row r="5912" spans="1:17" x14ac:dyDescent="0.3">
      <c r="A5912" t="s">
        <v>147</v>
      </c>
      <c r="B5912" t="s">
        <v>574</v>
      </c>
      <c r="C5912">
        <v>2013</v>
      </c>
      <c r="D5912" t="s">
        <v>30</v>
      </c>
      <c r="E5912">
        <v>98</v>
      </c>
      <c r="F5912">
        <v>4</v>
      </c>
      <c r="G5912" t="s">
        <v>34</v>
      </c>
      <c r="H5912" t="s">
        <v>31</v>
      </c>
      <c r="I5912">
        <v>4</v>
      </c>
      <c r="J5912" t="s">
        <v>330</v>
      </c>
      <c r="K5912" t="s">
        <v>22</v>
      </c>
      <c r="L5912" t="s">
        <v>55</v>
      </c>
      <c r="M5912">
        <v>44</v>
      </c>
      <c r="N5912">
        <v>41</v>
      </c>
      <c r="O5912" s="8">
        <f>AVERAGE(Table1[[#This Row],[highway MPG]:[city mpg]])</f>
        <v>42.5</v>
      </c>
      <c r="P5912">
        <v>2202</v>
      </c>
      <c r="Q5912">
        <v>18600</v>
      </c>
    </row>
    <row r="5913" spans="1:17" x14ac:dyDescent="0.3">
      <c r="A5913" t="s">
        <v>147</v>
      </c>
      <c r="B5913" t="s">
        <v>574</v>
      </c>
      <c r="C5913">
        <v>2013</v>
      </c>
      <c r="D5913" t="s">
        <v>30</v>
      </c>
      <c r="E5913">
        <v>98</v>
      </c>
      <c r="F5913">
        <v>4</v>
      </c>
      <c r="G5913" t="s">
        <v>34</v>
      </c>
      <c r="H5913" t="s">
        <v>31</v>
      </c>
      <c r="I5913">
        <v>4</v>
      </c>
      <c r="J5913" t="s">
        <v>330</v>
      </c>
      <c r="K5913" t="s">
        <v>22</v>
      </c>
      <c r="L5913" t="s">
        <v>55</v>
      </c>
      <c r="M5913">
        <v>44</v>
      </c>
      <c r="N5913">
        <v>41</v>
      </c>
      <c r="O5913" s="8">
        <f>AVERAGE(Table1[[#This Row],[highway MPG]:[city mpg]])</f>
        <v>42.5</v>
      </c>
      <c r="P5913">
        <v>2202</v>
      </c>
      <c r="Q5913">
        <v>23790</v>
      </c>
    </row>
    <row r="5914" spans="1:17" x14ac:dyDescent="0.3">
      <c r="A5914" t="s">
        <v>147</v>
      </c>
      <c r="B5914" t="s">
        <v>574</v>
      </c>
      <c r="C5914">
        <v>2013</v>
      </c>
      <c r="D5914" t="s">
        <v>30</v>
      </c>
      <c r="E5914">
        <v>98</v>
      </c>
      <c r="F5914">
        <v>4</v>
      </c>
      <c r="G5914" t="s">
        <v>34</v>
      </c>
      <c r="H5914" t="s">
        <v>31</v>
      </c>
      <c r="I5914">
        <v>4</v>
      </c>
      <c r="J5914" t="s">
        <v>330</v>
      </c>
      <c r="K5914" t="s">
        <v>22</v>
      </c>
      <c r="L5914" t="s">
        <v>55</v>
      </c>
      <c r="M5914">
        <v>44</v>
      </c>
      <c r="N5914">
        <v>41</v>
      </c>
      <c r="O5914" s="8">
        <f>AVERAGE(Table1[[#This Row],[highway MPG]:[city mpg]])</f>
        <v>42.5</v>
      </c>
      <c r="P5914">
        <v>2202</v>
      </c>
      <c r="Q5914">
        <v>18600</v>
      </c>
    </row>
    <row r="5915" spans="1:17" x14ac:dyDescent="0.3">
      <c r="A5915" t="s">
        <v>147</v>
      </c>
      <c r="B5915" t="s">
        <v>574</v>
      </c>
      <c r="C5915">
        <v>2013</v>
      </c>
      <c r="D5915" t="s">
        <v>30</v>
      </c>
      <c r="E5915">
        <v>98</v>
      </c>
      <c r="F5915">
        <v>4</v>
      </c>
      <c r="G5915" t="s">
        <v>34</v>
      </c>
      <c r="H5915" t="s">
        <v>31</v>
      </c>
      <c r="I5915">
        <v>4</v>
      </c>
      <c r="J5915" t="s">
        <v>330</v>
      </c>
      <c r="K5915" t="s">
        <v>22</v>
      </c>
      <c r="L5915" t="s">
        <v>55</v>
      </c>
      <c r="M5915">
        <v>44</v>
      </c>
      <c r="N5915">
        <v>41</v>
      </c>
      <c r="O5915" s="8">
        <f>AVERAGE(Table1[[#This Row],[highway MPG]:[city mpg]])</f>
        <v>42.5</v>
      </c>
      <c r="P5915">
        <v>2202</v>
      </c>
      <c r="Q5915">
        <v>22065</v>
      </c>
    </row>
    <row r="5916" spans="1:17" x14ac:dyDescent="0.3">
      <c r="A5916" t="s">
        <v>147</v>
      </c>
      <c r="B5916" t="s">
        <v>574</v>
      </c>
      <c r="C5916">
        <v>2014</v>
      </c>
      <c r="D5916" t="s">
        <v>30</v>
      </c>
      <c r="E5916">
        <v>98</v>
      </c>
      <c r="F5916">
        <v>4</v>
      </c>
      <c r="G5916" t="s">
        <v>34</v>
      </c>
      <c r="H5916" t="s">
        <v>31</v>
      </c>
      <c r="I5916">
        <v>4</v>
      </c>
      <c r="J5916" t="s">
        <v>330</v>
      </c>
      <c r="K5916" t="s">
        <v>22</v>
      </c>
      <c r="L5916" t="s">
        <v>55</v>
      </c>
      <c r="M5916">
        <v>44</v>
      </c>
      <c r="N5916">
        <v>41</v>
      </c>
      <c r="O5916" s="8">
        <f>AVERAGE(Table1[[#This Row],[highway MPG]:[city mpg]])</f>
        <v>42.5</v>
      </c>
      <c r="P5916">
        <v>2202</v>
      </c>
      <c r="Q5916">
        <v>22190</v>
      </c>
    </row>
    <row r="5917" spans="1:17" x14ac:dyDescent="0.3">
      <c r="A5917" t="s">
        <v>147</v>
      </c>
      <c r="B5917" t="s">
        <v>574</v>
      </c>
      <c r="C5917">
        <v>2014</v>
      </c>
      <c r="D5917" t="s">
        <v>30</v>
      </c>
      <c r="E5917">
        <v>98</v>
      </c>
      <c r="F5917">
        <v>4</v>
      </c>
      <c r="G5917" t="s">
        <v>34</v>
      </c>
      <c r="H5917" t="s">
        <v>31</v>
      </c>
      <c r="I5917">
        <v>4</v>
      </c>
      <c r="J5917" t="s">
        <v>330</v>
      </c>
      <c r="K5917" t="s">
        <v>22</v>
      </c>
      <c r="L5917" t="s">
        <v>55</v>
      </c>
      <c r="M5917">
        <v>44</v>
      </c>
      <c r="N5917">
        <v>41</v>
      </c>
      <c r="O5917" s="8">
        <f>AVERAGE(Table1[[#This Row],[highway MPG]:[city mpg]])</f>
        <v>42.5</v>
      </c>
      <c r="P5917">
        <v>2202</v>
      </c>
      <c r="Q5917">
        <v>23915</v>
      </c>
    </row>
    <row r="5918" spans="1:17" x14ac:dyDescent="0.3">
      <c r="A5918" t="s">
        <v>147</v>
      </c>
      <c r="B5918" t="s">
        <v>574</v>
      </c>
      <c r="C5918">
        <v>2014</v>
      </c>
      <c r="D5918" t="s">
        <v>30</v>
      </c>
      <c r="E5918">
        <v>98</v>
      </c>
      <c r="F5918">
        <v>4</v>
      </c>
      <c r="G5918" t="s">
        <v>34</v>
      </c>
      <c r="H5918" t="s">
        <v>31</v>
      </c>
      <c r="I5918">
        <v>4</v>
      </c>
      <c r="J5918" t="s">
        <v>330</v>
      </c>
      <c r="K5918" t="s">
        <v>22</v>
      </c>
      <c r="L5918" t="s">
        <v>55</v>
      </c>
      <c r="M5918">
        <v>44</v>
      </c>
      <c r="N5918">
        <v>41</v>
      </c>
      <c r="O5918" s="8">
        <f>AVERAGE(Table1[[#This Row],[highway MPG]:[city mpg]])</f>
        <v>42.5</v>
      </c>
      <c r="P5918">
        <v>2202</v>
      </c>
      <c r="Q5918">
        <v>18725</v>
      </c>
    </row>
    <row r="5919" spans="1:17" x14ac:dyDescent="0.3">
      <c r="A5919" t="s">
        <v>147</v>
      </c>
      <c r="B5919" t="s">
        <v>574</v>
      </c>
      <c r="C5919">
        <v>2014</v>
      </c>
      <c r="D5919" t="s">
        <v>30</v>
      </c>
      <c r="E5919">
        <v>98</v>
      </c>
      <c r="F5919">
        <v>4</v>
      </c>
      <c r="G5919" t="s">
        <v>34</v>
      </c>
      <c r="H5919" t="s">
        <v>31</v>
      </c>
      <c r="I5919">
        <v>4</v>
      </c>
      <c r="J5919" t="s">
        <v>330</v>
      </c>
      <c r="K5919" t="s">
        <v>22</v>
      </c>
      <c r="L5919" t="s">
        <v>55</v>
      </c>
      <c r="M5919">
        <v>44</v>
      </c>
      <c r="N5919">
        <v>41</v>
      </c>
      <c r="O5919" s="8">
        <f>AVERAGE(Table1[[#This Row],[highway MPG]:[city mpg]])</f>
        <v>42.5</v>
      </c>
      <c r="P5919">
        <v>2202</v>
      </c>
      <c r="Q5919">
        <v>20500</v>
      </c>
    </row>
    <row r="5920" spans="1:17" x14ac:dyDescent="0.3">
      <c r="A5920" t="s">
        <v>293</v>
      </c>
      <c r="B5920" t="s">
        <v>575</v>
      </c>
      <c r="C5920">
        <v>1999</v>
      </c>
      <c r="D5920" t="s">
        <v>30</v>
      </c>
      <c r="E5920">
        <v>140</v>
      </c>
      <c r="F5920">
        <v>4</v>
      </c>
      <c r="G5920" t="s">
        <v>19</v>
      </c>
      <c r="H5920" t="s">
        <v>31</v>
      </c>
      <c r="I5920">
        <v>4</v>
      </c>
      <c r="J5920" t="s">
        <v>28</v>
      </c>
      <c r="K5920" t="s">
        <v>22</v>
      </c>
      <c r="L5920" t="s">
        <v>33</v>
      </c>
      <c r="M5920">
        <v>29</v>
      </c>
      <c r="N5920">
        <v>22</v>
      </c>
      <c r="O5920" s="8">
        <f>AVERAGE(Table1[[#This Row],[highway MPG]:[city mpg]])</f>
        <v>25.5</v>
      </c>
      <c r="P5920">
        <v>204</v>
      </c>
      <c r="Q5920">
        <v>2827</v>
      </c>
    </row>
    <row r="5921" spans="1:17" x14ac:dyDescent="0.3">
      <c r="A5921" t="s">
        <v>293</v>
      </c>
      <c r="B5921" t="s">
        <v>575</v>
      </c>
      <c r="C5921">
        <v>1999</v>
      </c>
      <c r="D5921" t="s">
        <v>30</v>
      </c>
      <c r="E5921">
        <v>140</v>
      </c>
      <c r="F5921">
        <v>4</v>
      </c>
      <c r="G5921" t="s">
        <v>19</v>
      </c>
      <c r="H5921" t="s">
        <v>31</v>
      </c>
      <c r="I5921">
        <v>4</v>
      </c>
      <c r="J5921" t="s">
        <v>28</v>
      </c>
      <c r="K5921" t="s">
        <v>22</v>
      </c>
      <c r="L5921" t="s">
        <v>33</v>
      </c>
      <c r="M5921">
        <v>29</v>
      </c>
      <c r="N5921">
        <v>22</v>
      </c>
      <c r="O5921" s="8">
        <f>AVERAGE(Table1[[#This Row],[highway MPG]:[city mpg]])</f>
        <v>25.5</v>
      </c>
      <c r="P5921">
        <v>204</v>
      </c>
      <c r="Q5921">
        <v>3000</v>
      </c>
    </row>
    <row r="5922" spans="1:17" x14ac:dyDescent="0.3">
      <c r="A5922" t="s">
        <v>293</v>
      </c>
      <c r="B5922" t="s">
        <v>575</v>
      </c>
      <c r="C5922">
        <v>1999</v>
      </c>
      <c r="D5922" t="s">
        <v>30</v>
      </c>
      <c r="E5922">
        <v>140</v>
      </c>
      <c r="F5922">
        <v>4</v>
      </c>
      <c r="G5922" t="s">
        <v>19</v>
      </c>
      <c r="H5922" t="s">
        <v>31</v>
      </c>
      <c r="I5922">
        <v>2</v>
      </c>
      <c r="J5922" t="s">
        <v>58</v>
      </c>
      <c r="K5922" t="s">
        <v>22</v>
      </c>
      <c r="L5922" t="s">
        <v>68</v>
      </c>
      <c r="M5922">
        <v>29</v>
      </c>
      <c r="N5922">
        <v>22</v>
      </c>
      <c r="O5922" s="8">
        <f>AVERAGE(Table1[[#This Row],[highway MPG]:[city mpg]])</f>
        <v>25.5</v>
      </c>
      <c r="P5922">
        <v>204</v>
      </c>
      <c r="Q5922">
        <v>2912</v>
      </c>
    </row>
    <row r="5923" spans="1:17" x14ac:dyDescent="0.3">
      <c r="A5923" t="s">
        <v>293</v>
      </c>
      <c r="B5923" t="s">
        <v>575</v>
      </c>
      <c r="C5923">
        <v>1999</v>
      </c>
      <c r="D5923" t="s">
        <v>30</v>
      </c>
      <c r="E5923">
        <v>170</v>
      </c>
      <c r="F5923">
        <v>4</v>
      </c>
      <c r="G5923" t="s">
        <v>19</v>
      </c>
      <c r="H5923" t="s">
        <v>31</v>
      </c>
      <c r="I5923">
        <v>4</v>
      </c>
      <c r="J5923" t="s">
        <v>25</v>
      </c>
      <c r="K5923" t="s">
        <v>22</v>
      </c>
      <c r="L5923" t="s">
        <v>33</v>
      </c>
      <c r="M5923">
        <v>28</v>
      </c>
      <c r="N5923">
        <v>22</v>
      </c>
      <c r="O5923" s="8">
        <f>AVERAGE(Table1[[#This Row],[highway MPG]:[city mpg]])</f>
        <v>25</v>
      </c>
      <c r="P5923">
        <v>204</v>
      </c>
      <c r="Q5923">
        <v>3381</v>
      </c>
    </row>
    <row r="5924" spans="1:17" x14ac:dyDescent="0.3">
      <c r="A5924" t="s">
        <v>293</v>
      </c>
      <c r="B5924" t="s">
        <v>575</v>
      </c>
      <c r="C5924">
        <v>1999</v>
      </c>
      <c r="D5924" t="s">
        <v>30</v>
      </c>
      <c r="E5924">
        <v>170</v>
      </c>
      <c r="F5924">
        <v>4</v>
      </c>
      <c r="G5924" t="s">
        <v>19</v>
      </c>
      <c r="H5924" t="s">
        <v>31</v>
      </c>
      <c r="I5924">
        <v>2</v>
      </c>
      <c r="J5924" t="s">
        <v>57</v>
      </c>
      <c r="K5924" t="s">
        <v>22</v>
      </c>
      <c r="L5924" t="s">
        <v>68</v>
      </c>
      <c r="M5924">
        <v>28</v>
      </c>
      <c r="N5924">
        <v>22</v>
      </c>
      <c r="O5924" s="8">
        <f>AVERAGE(Table1[[#This Row],[highway MPG]:[city mpg]])</f>
        <v>25</v>
      </c>
      <c r="P5924">
        <v>204</v>
      </c>
      <c r="Q5924">
        <v>3355</v>
      </c>
    </row>
    <row r="5925" spans="1:17" x14ac:dyDescent="0.3">
      <c r="A5925" t="s">
        <v>293</v>
      </c>
      <c r="B5925" t="s">
        <v>575</v>
      </c>
      <c r="C5925">
        <v>1999</v>
      </c>
      <c r="D5925" t="s">
        <v>30</v>
      </c>
      <c r="E5925">
        <v>140</v>
      </c>
      <c r="F5925">
        <v>4</v>
      </c>
      <c r="G5925" t="s">
        <v>19</v>
      </c>
      <c r="H5925" t="s">
        <v>31</v>
      </c>
      <c r="I5925">
        <v>2</v>
      </c>
      <c r="J5925" t="s">
        <v>58</v>
      </c>
      <c r="K5925" t="s">
        <v>22</v>
      </c>
      <c r="L5925" t="s">
        <v>68</v>
      </c>
      <c r="M5925">
        <v>29</v>
      </c>
      <c r="N5925">
        <v>22</v>
      </c>
      <c r="O5925" s="8">
        <f>AVERAGE(Table1[[#This Row],[highway MPG]:[city mpg]])</f>
        <v>25.5</v>
      </c>
      <c r="P5925">
        <v>204</v>
      </c>
      <c r="Q5925">
        <v>2799</v>
      </c>
    </row>
    <row r="5926" spans="1:17" x14ac:dyDescent="0.3">
      <c r="A5926" t="s">
        <v>293</v>
      </c>
      <c r="B5926" t="s">
        <v>575</v>
      </c>
      <c r="C5926">
        <v>2000</v>
      </c>
      <c r="D5926" t="s">
        <v>30</v>
      </c>
      <c r="E5926">
        <v>140</v>
      </c>
      <c r="F5926">
        <v>4</v>
      </c>
      <c r="G5926" t="s">
        <v>19</v>
      </c>
      <c r="H5926" t="s">
        <v>31</v>
      </c>
      <c r="I5926">
        <v>2</v>
      </c>
      <c r="J5926" t="s">
        <v>58</v>
      </c>
      <c r="K5926" t="s">
        <v>22</v>
      </c>
      <c r="L5926" t="s">
        <v>68</v>
      </c>
      <c r="M5926">
        <v>28</v>
      </c>
      <c r="N5926">
        <v>22</v>
      </c>
      <c r="O5926" s="8">
        <f>AVERAGE(Table1[[#This Row],[highway MPG]:[city mpg]])</f>
        <v>25</v>
      </c>
      <c r="P5926">
        <v>204</v>
      </c>
      <c r="Q5926">
        <v>3130</v>
      </c>
    </row>
    <row r="5927" spans="1:17" x14ac:dyDescent="0.3">
      <c r="A5927" t="s">
        <v>293</v>
      </c>
      <c r="B5927" t="s">
        <v>575</v>
      </c>
      <c r="C5927">
        <v>2000</v>
      </c>
      <c r="D5927" t="s">
        <v>30</v>
      </c>
      <c r="E5927">
        <v>140</v>
      </c>
      <c r="F5927">
        <v>4</v>
      </c>
      <c r="G5927" t="s">
        <v>19</v>
      </c>
      <c r="H5927" t="s">
        <v>31</v>
      </c>
      <c r="I5927">
        <v>4</v>
      </c>
      <c r="J5927" t="s">
        <v>28</v>
      </c>
      <c r="K5927" t="s">
        <v>22</v>
      </c>
      <c r="L5927" t="s">
        <v>33</v>
      </c>
      <c r="M5927">
        <v>28</v>
      </c>
      <c r="N5927">
        <v>22</v>
      </c>
      <c r="O5927" s="8">
        <f>AVERAGE(Table1[[#This Row],[highway MPG]:[city mpg]])</f>
        <v>25</v>
      </c>
      <c r="P5927">
        <v>204</v>
      </c>
      <c r="Q5927">
        <v>3012</v>
      </c>
    </row>
    <row r="5928" spans="1:17" x14ac:dyDescent="0.3">
      <c r="A5928" t="s">
        <v>293</v>
      </c>
      <c r="B5928" t="s">
        <v>575</v>
      </c>
      <c r="C5928">
        <v>2000</v>
      </c>
      <c r="D5928" t="s">
        <v>30</v>
      </c>
      <c r="E5928">
        <v>170</v>
      </c>
      <c r="F5928">
        <v>4</v>
      </c>
      <c r="G5928" t="s">
        <v>19</v>
      </c>
      <c r="H5928" t="s">
        <v>31</v>
      </c>
      <c r="I5928">
        <v>4</v>
      </c>
      <c r="J5928" t="s">
        <v>25</v>
      </c>
      <c r="K5928" t="s">
        <v>22</v>
      </c>
      <c r="L5928" t="s">
        <v>33</v>
      </c>
      <c r="M5928">
        <v>28</v>
      </c>
      <c r="N5928">
        <v>22</v>
      </c>
      <c r="O5928" s="8">
        <f>AVERAGE(Table1[[#This Row],[highway MPG]:[city mpg]])</f>
        <v>25</v>
      </c>
      <c r="P5928">
        <v>204</v>
      </c>
      <c r="Q5928">
        <v>3622</v>
      </c>
    </row>
    <row r="5929" spans="1:17" x14ac:dyDescent="0.3">
      <c r="A5929" t="s">
        <v>293</v>
      </c>
      <c r="B5929" t="s">
        <v>575</v>
      </c>
      <c r="C5929">
        <v>2000</v>
      </c>
      <c r="D5929" t="s">
        <v>30</v>
      </c>
      <c r="E5929">
        <v>170</v>
      </c>
      <c r="F5929">
        <v>4</v>
      </c>
      <c r="G5929" t="s">
        <v>19</v>
      </c>
      <c r="H5929" t="s">
        <v>31</v>
      </c>
      <c r="I5929">
        <v>2</v>
      </c>
      <c r="J5929" t="s">
        <v>57</v>
      </c>
      <c r="K5929" t="s">
        <v>22</v>
      </c>
      <c r="L5929" t="s">
        <v>68</v>
      </c>
      <c r="M5929">
        <v>28</v>
      </c>
      <c r="N5929">
        <v>22</v>
      </c>
      <c r="O5929" s="8">
        <f>AVERAGE(Table1[[#This Row],[highway MPG]:[city mpg]])</f>
        <v>25</v>
      </c>
      <c r="P5929">
        <v>204</v>
      </c>
      <c r="Q5929">
        <v>3652</v>
      </c>
    </row>
    <row r="5930" spans="1:17" x14ac:dyDescent="0.3">
      <c r="A5930" t="s">
        <v>293</v>
      </c>
      <c r="B5930" t="s">
        <v>575</v>
      </c>
      <c r="C5930">
        <v>2000</v>
      </c>
      <c r="D5930" t="s">
        <v>30</v>
      </c>
      <c r="E5930">
        <v>140</v>
      </c>
      <c r="F5930">
        <v>4</v>
      </c>
      <c r="G5930" t="s">
        <v>19</v>
      </c>
      <c r="H5930" t="s">
        <v>31</v>
      </c>
      <c r="I5930">
        <v>4</v>
      </c>
      <c r="J5930" t="s">
        <v>28</v>
      </c>
      <c r="K5930" t="s">
        <v>22</v>
      </c>
      <c r="L5930" t="s">
        <v>33</v>
      </c>
      <c r="M5930">
        <v>28</v>
      </c>
      <c r="N5930">
        <v>22</v>
      </c>
      <c r="O5930" s="8">
        <f>AVERAGE(Table1[[#This Row],[highway MPG]:[city mpg]])</f>
        <v>25</v>
      </c>
      <c r="P5930">
        <v>204</v>
      </c>
      <c r="Q5930">
        <v>3222</v>
      </c>
    </row>
    <row r="5931" spans="1:17" x14ac:dyDescent="0.3">
      <c r="A5931" t="s">
        <v>293</v>
      </c>
      <c r="B5931" t="s">
        <v>575</v>
      </c>
      <c r="C5931">
        <v>2000</v>
      </c>
      <c r="D5931" t="s">
        <v>30</v>
      </c>
      <c r="E5931">
        <v>195</v>
      </c>
      <c r="F5931">
        <v>4</v>
      </c>
      <c r="G5931" t="s">
        <v>19</v>
      </c>
      <c r="H5931" t="s">
        <v>31</v>
      </c>
      <c r="I5931">
        <v>2</v>
      </c>
      <c r="J5931" t="s">
        <v>132</v>
      </c>
      <c r="K5931" t="s">
        <v>22</v>
      </c>
      <c r="L5931" t="s">
        <v>68</v>
      </c>
      <c r="M5931">
        <v>28</v>
      </c>
      <c r="N5931">
        <v>22</v>
      </c>
      <c r="O5931" s="8">
        <f>AVERAGE(Table1[[#This Row],[highway MPG]:[city mpg]])</f>
        <v>25</v>
      </c>
      <c r="P5931">
        <v>204</v>
      </c>
      <c r="Q5931">
        <v>7398</v>
      </c>
    </row>
    <row r="5932" spans="1:17" x14ac:dyDescent="0.3">
      <c r="A5932" t="s">
        <v>293</v>
      </c>
      <c r="B5932" t="s">
        <v>575</v>
      </c>
      <c r="C5932">
        <v>2000</v>
      </c>
      <c r="D5932" t="s">
        <v>30</v>
      </c>
      <c r="E5932">
        <v>140</v>
      </c>
      <c r="F5932">
        <v>4</v>
      </c>
      <c r="G5932" t="s">
        <v>19</v>
      </c>
      <c r="H5932" t="s">
        <v>31</v>
      </c>
      <c r="I5932">
        <v>2</v>
      </c>
      <c r="J5932" t="s">
        <v>58</v>
      </c>
      <c r="K5932" t="s">
        <v>22</v>
      </c>
      <c r="L5932" t="s">
        <v>68</v>
      </c>
      <c r="M5932">
        <v>28</v>
      </c>
      <c r="N5932">
        <v>22</v>
      </c>
      <c r="O5932" s="8">
        <f>AVERAGE(Table1[[#This Row],[highway MPG]:[city mpg]])</f>
        <v>25</v>
      </c>
      <c r="P5932">
        <v>204</v>
      </c>
      <c r="Q5932">
        <v>3086</v>
      </c>
    </row>
    <row r="5933" spans="1:17" x14ac:dyDescent="0.3">
      <c r="A5933" t="s">
        <v>293</v>
      </c>
      <c r="B5933" t="s">
        <v>575</v>
      </c>
      <c r="C5933">
        <v>2001</v>
      </c>
      <c r="D5933" t="s">
        <v>18</v>
      </c>
      <c r="E5933">
        <v>170</v>
      </c>
      <c r="F5933">
        <v>4</v>
      </c>
      <c r="G5933" t="s">
        <v>19</v>
      </c>
      <c r="H5933" t="s">
        <v>31</v>
      </c>
      <c r="I5933">
        <v>4</v>
      </c>
      <c r="J5933" t="s">
        <v>25</v>
      </c>
      <c r="K5933" t="s">
        <v>22</v>
      </c>
      <c r="L5933" t="s">
        <v>33</v>
      </c>
      <c r="M5933">
        <v>28</v>
      </c>
      <c r="N5933">
        <v>22</v>
      </c>
      <c r="O5933" s="8">
        <f>AVERAGE(Table1[[#This Row],[highway MPG]:[city mpg]])</f>
        <v>25</v>
      </c>
      <c r="P5933">
        <v>204</v>
      </c>
      <c r="Q5933">
        <v>22600</v>
      </c>
    </row>
    <row r="5934" spans="1:17" x14ac:dyDescent="0.3">
      <c r="A5934" t="s">
        <v>293</v>
      </c>
      <c r="B5934" t="s">
        <v>575</v>
      </c>
      <c r="C5934">
        <v>2001</v>
      </c>
      <c r="D5934" t="s">
        <v>30</v>
      </c>
      <c r="E5934">
        <v>140</v>
      </c>
      <c r="F5934">
        <v>4</v>
      </c>
      <c r="G5934" t="s">
        <v>19</v>
      </c>
      <c r="H5934" t="s">
        <v>31</v>
      </c>
      <c r="I5934">
        <v>2</v>
      </c>
      <c r="J5934" t="s">
        <v>58</v>
      </c>
      <c r="K5934" t="s">
        <v>22</v>
      </c>
      <c r="L5934" t="s">
        <v>68</v>
      </c>
      <c r="M5934">
        <v>28</v>
      </c>
      <c r="N5934">
        <v>22</v>
      </c>
      <c r="O5934" s="8">
        <f>AVERAGE(Table1[[#This Row],[highway MPG]:[city mpg]])</f>
        <v>25</v>
      </c>
      <c r="P5934">
        <v>204</v>
      </c>
      <c r="Q5934">
        <v>21050</v>
      </c>
    </row>
    <row r="5935" spans="1:17" x14ac:dyDescent="0.3">
      <c r="A5935" t="s">
        <v>293</v>
      </c>
      <c r="B5935" t="s">
        <v>575</v>
      </c>
      <c r="C5935">
        <v>2001</v>
      </c>
      <c r="D5935" t="s">
        <v>30</v>
      </c>
      <c r="E5935">
        <v>140</v>
      </c>
      <c r="F5935">
        <v>4</v>
      </c>
      <c r="G5935" t="s">
        <v>19</v>
      </c>
      <c r="H5935" t="s">
        <v>31</v>
      </c>
      <c r="I5935">
        <v>2</v>
      </c>
      <c r="J5935" t="s">
        <v>58</v>
      </c>
      <c r="K5935" t="s">
        <v>22</v>
      </c>
      <c r="L5935" t="s">
        <v>68</v>
      </c>
      <c r="M5935">
        <v>28</v>
      </c>
      <c r="N5935">
        <v>22</v>
      </c>
      <c r="O5935" s="8">
        <f>AVERAGE(Table1[[#This Row],[highway MPG]:[city mpg]])</f>
        <v>25</v>
      </c>
      <c r="P5935">
        <v>204</v>
      </c>
      <c r="Q5935">
        <v>19400</v>
      </c>
    </row>
    <row r="5936" spans="1:17" x14ac:dyDescent="0.3">
      <c r="A5936" t="s">
        <v>293</v>
      </c>
      <c r="B5936" t="s">
        <v>575</v>
      </c>
      <c r="C5936">
        <v>2001</v>
      </c>
      <c r="D5936" t="s">
        <v>30</v>
      </c>
      <c r="E5936">
        <v>140</v>
      </c>
      <c r="F5936">
        <v>4</v>
      </c>
      <c r="G5936" t="s">
        <v>34</v>
      </c>
      <c r="H5936" t="s">
        <v>31</v>
      </c>
      <c r="I5936">
        <v>2</v>
      </c>
      <c r="J5936" t="s">
        <v>58</v>
      </c>
      <c r="K5936" t="s">
        <v>22</v>
      </c>
      <c r="L5936" t="s">
        <v>68</v>
      </c>
      <c r="M5936">
        <v>28</v>
      </c>
      <c r="N5936">
        <v>21</v>
      </c>
      <c r="O5936" s="8">
        <f>AVERAGE(Table1[[#This Row],[highway MPG]:[city mpg]])</f>
        <v>24.5</v>
      </c>
      <c r="P5936">
        <v>204</v>
      </c>
      <c r="Q5936">
        <v>20200</v>
      </c>
    </row>
    <row r="5937" spans="1:17" x14ac:dyDescent="0.3">
      <c r="A5937" t="s">
        <v>293</v>
      </c>
      <c r="B5937" t="s">
        <v>575</v>
      </c>
      <c r="C5937">
        <v>2001</v>
      </c>
      <c r="D5937" t="s">
        <v>30</v>
      </c>
      <c r="E5937">
        <v>140</v>
      </c>
      <c r="F5937">
        <v>4</v>
      </c>
      <c r="G5937" t="s">
        <v>19</v>
      </c>
      <c r="H5937" t="s">
        <v>31</v>
      </c>
      <c r="I5937">
        <v>4</v>
      </c>
      <c r="J5937" t="s">
        <v>28</v>
      </c>
      <c r="K5937" t="s">
        <v>22</v>
      </c>
      <c r="L5937" t="s">
        <v>33</v>
      </c>
      <c r="M5937">
        <v>28</v>
      </c>
      <c r="N5937">
        <v>22</v>
      </c>
      <c r="O5937" s="8">
        <f>AVERAGE(Table1[[#This Row],[highway MPG]:[city mpg]])</f>
        <v>25</v>
      </c>
      <c r="P5937">
        <v>204</v>
      </c>
      <c r="Q5937">
        <v>21600</v>
      </c>
    </row>
    <row r="5938" spans="1:17" x14ac:dyDescent="0.3">
      <c r="A5938" t="s">
        <v>293</v>
      </c>
      <c r="B5938" t="s">
        <v>575</v>
      </c>
      <c r="C5938">
        <v>2001</v>
      </c>
      <c r="D5938" t="s">
        <v>30</v>
      </c>
      <c r="E5938">
        <v>140</v>
      </c>
      <c r="F5938">
        <v>4</v>
      </c>
      <c r="G5938" t="s">
        <v>34</v>
      </c>
      <c r="H5938" t="s">
        <v>31</v>
      </c>
      <c r="I5938">
        <v>2</v>
      </c>
      <c r="J5938" t="s">
        <v>58</v>
      </c>
      <c r="K5938" t="s">
        <v>22</v>
      </c>
      <c r="L5938" t="s">
        <v>68</v>
      </c>
      <c r="M5938">
        <v>28</v>
      </c>
      <c r="N5938">
        <v>21</v>
      </c>
      <c r="O5938" s="8">
        <f>AVERAGE(Table1[[#This Row],[highway MPG]:[city mpg]])</f>
        <v>24.5</v>
      </c>
      <c r="P5938">
        <v>204</v>
      </c>
      <c r="Q5938">
        <v>21850</v>
      </c>
    </row>
    <row r="5939" spans="1:17" x14ac:dyDescent="0.3">
      <c r="A5939" t="s">
        <v>293</v>
      </c>
      <c r="B5939" t="s">
        <v>575</v>
      </c>
      <c r="C5939">
        <v>2001</v>
      </c>
      <c r="D5939" t="s">
        <v>30</v>
      </c>
      <c r="E5939">
        <v>140</v>
      </c>
      <c r="F5939">
        <v>4</v>
      </c>
      <c r="G5939" t="s">
        <v>34</v>
      </c>
      <c r="H5939" t="s">
        <v>31</v>
      </c>
      <c r="I5939">
        <v>4</v>
      </c>
      <c r="J5939" t="s">
        <v>28</v>
      </c>
      <c r="K5939" t="s">
        <v>22</v>
      </c>
      <c r="L5939" t="s">
        <v>33</v>
      </c>
      <c r="M5939">
        <v>28</v>
      </c>
      <c r="N5939">
        <v>21</v>
      </c>
      <c r="O5939" s="8">
        <f>AVERAGE(Table1[[#This Row],[highway MPG]:[city mpg]])</f>
        <v>24.5</v>
      </c>
      <c r="P5939">
        <v>204</v>
      </c>
      <c r="Q5939">
        <v>21000</v>
      </c>
    </row>
    <row r="5940" spans="1:17" x14ac:dyDescent="0.3">
      <c r="A5940" t="s">
        <v>293</v>
      </c>
      <c r="B5940" t="s">
        <v>575</v>
      </c>
      <c r="C5940">
        <v>2001</v>
      </c>
      <c r="D5940" t="s">
        <v>30</v>
      </c>
      <c r="E5940">
        <v>140</v>
      </c>
      <c r="F5940">
        <v>4</v>
      </c>
      <c r="G5940" t="s">
        <v>34</v>
      </c>
      <c r="H5940" t="s">
        <v>31</v>
      </c>
      <c r="I5940">
        <v>4</v>
      </c>
      <c r="J5940" t="s">
        <v>28</v>
      </c>
      <c r="K5940" t="s">
        <v>22</v>
      </c>
      <c r="L5940" t="s">
        <v>33</v>
      </c>
      <c r="M5940">
        <v>28</v>
      </c>
      <c r="N5940">
        <v>21</v>
      </c>
      <c r="O5940" s="8">
        <f>AVERAGE(Table1[[#This Row],[highway MPG]:[city mpg]])</f>
        <v>24.5</v>
      </c>
      <c r="P5940">
        <v>204</v>
      </c>
      <c r="Q5940">
        <v>22400</v>
      </c>
    </row>
    <row r="5941" spans="1:17" x14ac:dyDescent="0.3">
      <c r="A5941" t="s">
        <v>293</v>
      </c>
      <c r="B5941" t="s">
        <v>575</v>
      </c>
      <c r="C5941">
        <v>2001</v>
      </c>
      <c r="D5941" t="s">
        <v>18</v>
      </c>
      <c r="E5941">
        <v>195</v>
      </c>
      <c r="F5941">
        <v>4</v>
      </c>
      <c r="G5941" t="s">
        <v>19</v>
      </c>
      <c r="H5941" t="s">
        <v>31</v>
      </c>
      <c r="I5941">
        <v>2</v>
      </c>
      <c r="J5941" t="s">
        <v>132</v>
      </c>
      <c r="K5941" t="s">
        <v>22</v>
      </c>
      <c r="L5941" t="s">
        <v>68</v>
      </c>
      <c r="M5941">
        <v>28</v>
      </c>
      <c r="N5941">
        <v>22</v>
      </c>
      <c r="O5941" s="8">
        <f>AVERAGE(Table1[[#This Row],[highway MPG]:[city mpg]])</f>
        <v>25</v>
      </c>
      <c r="P5941">
        <v>204</v>
      </c>
      <c r="Q5941">
        <v>24450</v>
      </c>
    </row>
    <row r="5942" spans="1:17" x14ac:dyDescent="0.3">
      <c r="A5942" t="s">
        <v>293</v>
      </c>
      <c r="B5942" t="s">
        <v>575</v>
      </c>
      <c r="C5942">
        <v>2001</v>
      </c>
      <c r="D5942" t="s">
        <v>30</v>
      </c>
      <c r="E5942">
        <v>140</v>
      </c>
      <c r="F5942">
        <v>4</v>
      </c>
      <c r="G5942" t="s">
        <v>19</v>
      </c>
      <c r="H5942" t="s">
        <v>31</v>
      </c>
      <c r="I5942">
        <v>4</v>
      </c>
      <c r="J5942" t="s">
        <v>28</v>
      </c>
      <c r="K5942" t="s">
        <v>22</v>
      </c>
      <c r="L5942" t="s">
        <v>33</v>
      </c>
      <c r="M5942">
        <v>28</v>
      </c>
      <c r="N5942">
        <v>22</v>
      </c>
      <c r="O5942" s="8">
        <f>AVERAGE(Table1[[#This Row],[highway MPG]:[city mpg]])</f>
        <v>25</v>
      </c>
      <c r="P5942">
        <v>204</v>
      </c>
      <c r="Q5942">
        <v>20200</v>
      </c>
    </row>
    <row r="5943" spans="1:17" x14ac:dyDescent="0.3">
      <c r="A5943" t="s">
        <v>293</v>
      </c>
      <c r="B5943" t="s">
        <v>575</v>
      </c>
      <c r="C5943">
        <v>2001</v>
      </c>
      <c r="D5943" t="s">
        <v>18</v>
      </c>
      <c r="E5943">
        <v>170</v>
      </c>
      <c r="F5943">
        <v>4</v>
      </c>
      <c r="G5943" t="s">
        <v>19</v>
      </c>
      <c r="H5943" t="s">
        <v>31</v>
      </c>
      <c r="I5943">
        <v>2</v>
      </c>
      <c r="J5943" t="s">
        <v>57</v>
      </c>
      <c r="K5943" t="s">
        <v>22</v>
      </c>
      <c r="L5943" t="s">
        <v>68</v>
      </c>
      <c r="M5943">
        <v>28</v>
      </c>
      <c r="N5943">
        <v>22</v>
      </c>
      <c r="O5943" s="8">
        <f>AVERAGE(Table1[[#This Row],[highway MPG]:[city mpg]])</f>
        <v>25</v>
      </c>
      <c r="P5943">
        <v>204</v>
      </c>
      <c r="Q5943">
        <v>22300</v>
      </c>
    </row>
    <row r="5944" spans="1:17" x14ac:dyDescent="0.3">
      <c r="A5944" t="s">
        <v>200</v>
      </c>
      <c r="B5944" t="s">
        <v>576</v>
      </c>
      <c r="C5944">
        <v>2002</v>
      </c>
      <c r="D5944" t="s">
        <v>30</v>
      </c>
      <c r="E5944">
        <v>244</v>
      </c>
      <c r="F5944">
        <v>6</v>
      </c>
      <c r="G5944" t="s">
        <v>34</v>
      </c>
      <c r="H5944" t="s">
        <v>31</v>
      </c>
      <c r="I5944">
        <v>4</v>
      </c>
      <c r="J5944" t="s">
        <v>40</v>
      </c>
      <c r="K5944" t="s">
        <v>64</v>
      </c>
      <c r="L5944" t="s">
        <v>33</v>
      </c>
      <c r="M5944">
        <v>24</v>
      </c>
      <c r="N5944">
        <v>16</v>
      </c>
      <c r="O5944" s="8">
        <f>AVERAGE(Table1[[#This Row],[highway MPG]:[city mpg]])</f>
        <v>20</v>
      </c>
      <c r="P5944">
        <v>1851</v>
      </c>
      <c r="Q5944">
        <v>27055</v>
      </c>
    </row>
    <row r="5945" spans="1:17" x14ac:dyDescent="0.3">
      <c r="A5945" t="s">
        <v>200</v>
      </c>
      <c r="B5945" t="s">
        <v>576</v>
      </c>
      <c r="C5945">
        <v>2002</v>
      </c>
      <c r="D5945" t="s">
        <v>30</v>
      </c>
      <c r="E5945">
        <v>200</v>
      </c>
      <c r="F5945">
        <v>6</v>
      </c>
      <c r="G5945" t="s">
        <v>34</v>
      </c>
      <c r="H5945" t="s">
        <v>31</v>
      </c>
      <c r="I5945">
        <v>4</v>
      </c>
      <c r="J5945" t="s">
        <v>50</v>
      </c>
      <c r="K5945" t="s">
        <v>64</v>
      </c>
      <c r="L5945" t="s">
        <v>33</v>
      </c>
      <c r="M5945">
        <v>26</v>
      </c>
      <c r="N5945">
        <v>18</v>
      </c>
      <c r="O5945" s="8">
        <f>AVERAGE(Table1[[#This Row],[highway MPG]:[city mpg]])</f>
        <v>22</v>
      </c>
      <c r="P5945">
        <v>1851</v>
      </c>
      <c r="Q5945">
        <v>20810</v>
      </c>
    </row>
    <row r="5946" spans="1:17" x14ac:dyDescent="0.3">
      <c r="A5946" t="s">
        <v>200</v>
      </c>
      <c r="B5946" t="s">
        <v>576</v>
      </c>
      <c r="C5946">
        <v>2002</v>
      </c>
      <c r="D5946" t="s">
        <v>30</v>
      </c>
      <c r="E5946">
        <v>234</v>
      </c>
      <c r="F5946">
        <v>6</v>
      </c>
      <c r="G5946" t="s">
        <v>34</v>
      </c>
      <c r="H5946" t="s">
        <v>31</v>
      </c>
      <c r="I5946">
        <v>4</v>
      </c>
      <c r="J5946" t="s">
        <v>50</v>
      </c>
      <c r="K5946" t="s">
        <v>64</v>
      </c>
      <c r="L5946" t="s">
        <v>33</v>
      </c>
      <c r="M5946">
        <v>24</v>
      </c>
      <c r="N5946">
        <v>16</v>
      </c>
      <c r="O5946" s="8">
        <f>AVERAGE(Table1[[#This Row],[highway MPG]:[city mpg]])</f>
        <v>20</v>
      </c>
      <c r="P5946">
        <v>1851</v>
      </c>
      <c r="Q5946">
        <v>22970</v>
      </c>
    </row>
    <row r="5947" spans="1:17" x14ac:dyDescent="0.3">
      <c r="A5947" t="s">
        <v>200</v>
      </c>
      <c r="B5947" t="s">
        <v>576</v>
      </c>
      <c r="C5947">
        <v>2003</v>
      </c>
      <c r="D5947" t="s">
        <v>30</v>
      </c>
      <c r="E5947">
        <v>244</v>
      </c>
      <c r="F5947">
        <v>6</v>
      </c>
      <c r="G5947" t="s">
        <v>34</v>
      </c>
      <c r="H5947" t="s">
        <v>31</v>
      </c>
      <c r="I5947">
        <v>4</v>
      </c>
      <c r="J5947" t="s">
        <v>50</v>
      </c>
      <c r="K5947" t="s">
        <v>64</v>
      </c>
      <c r="L5947" t="s">
        <v>33</v>
      </c>
      <c r="M5947">
        <v>25</v>
      </c>
      <c r="N5947">
        <v>17</v>
      </c>
      <c r="O5947" s="8">
        <f>AVERAGE(Table1[[#This Row],[highway MPG]:[city mpg]])</f>
        <v>21</v>
      </c>
      <c r="P5947">
        <v>1851</v>
      </c>
      <c r="Q5947">
        <v>24875</v>
      </c>
    </row>
    <row r="5948" spans="1:17" x14ac:dyDescent="0.3">
      <c r="A5948" t="s">
        <v>200</v>
      </c>
      <c r="B5948" t="s">
        <v>576</v>
      </c>
      <c r="C5948">
        <v>2003</v>
      </c>
      <c r="D5948" t="s">
        <v>30</v>
      </c>
      <c r="E5948">
        <v>200</v>
      </c>
      <c r="F5948">
        <v>6</v>
      </c>
      <c r="G5948" t="s">
        <v>34</v>
      </c>
      <c r="H5948" t="s">
        <v>31</v>
      </c>
      <c r="I5948">
        <v>4</v>
      </c>
      <c r="J5948" t="s">
        <v>50</v>
      </c>
      <c r="K5948" t="s">
        <v>64</v>
      </c>
      <c r="L5948" t="s">
        <v>33</v>
      </c>
      <c r="M5948">
        <v>27</v>
      </c>
      <c r="N5948">
        <v>19</v>
      </c>
      <c r="O5948" s="8">
        <f>AVERAGE(Table1[[#This Row],[highway MPG]:[city mpg]])</f>
        <v>23</v>
      </c>
      <c r="P5948">
        <v>1851</v>
      </c>
      <c r="Q5948">
        <v>21155</v>
      </c>
    </row>
    <row r="5949" spans="1:17" x14ac:dyDescent="0.3">
      <c r="A5949" t="s">
        <v>200</v>
      </c>
      <c r="B5949" t="s">
        <v>576</v>
      </c>
      <c r="C5949">
        <v>2004</v>
      </c>
      <c r="D5949" t="s">
        <v>30</v>
      </c>
      <c r="E5949">
        <v>234</v>
      </c>
      <c r="F5949">
        <v>6</v>
      </c>
      <c r="G5949" t="s">
        <v>34</v>
      </c>
      <c r="H5949" t="s">
        <v>31</v>
      </c>
      <c r="I5949">
        <v>4</v>
      </c>
      <c r="J5949" t="s">
        <v>50</v>
      </c>
      <c r="K5949" t="s">
        <v>64</v>
      </c>
      <c r="L5949" t="s">
        <v>33</v>
      </c>
      <c r="M5949">
        <v>25</v>
      </c>
      <c r="N5949">
        <v>17</v>
      </c>
      <c r="O5949" s="8">
        <f>AVERAGE(Table1[[#This Row],[highway MPG]:[city mpg]])</f>
        <v>21</v>
      </c>
      <c r="P5949">
        <v>1851</v>
      </c>
      <c r="Q5949">
        <v>25415</v>
      </c>
    </row>
    <row r="5950" spans="1:17" x14ac:dyDescent="0.3">
      <c r="A5950" t="s">
        <v>200</v>
      </c>
      <c r="B5950" t="s">
        <v>576</v>
      </c>
      <c r="C5950">
        <v>2004</v>
      </c>
      <c r="D5950" t="s">
        <v>30</v>
      </c>
      <c r="E5950">
        <v>244</v>
      </c>
      <c r="F5950">
        <v>6</v>
      </c>
      <c r="G5950" t="s">
        <v>34</v>
      </c>
      <c r="H5950" t="s">
        <v>31</v>
      </c>
      <c r="I5950">
        <v>4</v>
      </c>
      <c r="J5950" t="s">
        <v>50</v>
      </c>
      <c r="K5950" t="s">
        <v>64</v>
      </c>
      <c r="L5950" t="s">
        <v>33</v>
      </c>
      <c r="M5950">
        <v>25</v>
      </c>
      <c r="N5950">
        <v>16</v>
      </c>
      <c r="O5950" s="8">
        <f>AVERAGE(Table1[[#This Row],[highway MPG]:[city mpg]])</f>
        <v>20.5</v>
      </c>
      <c r="P5950">
        <v>1851</v>
      </c>
      <c r="Q5950">
        <v>25105</v>
      </c>
    </row>
    <row r="5951" spans="1:17" x14ac:dyDescent="0.3">
      <c r="A5951" t="s">
        <v>200</v>
      </c>
      <c r="B5951" t="s">
        <v>576</v>
      </c>
      <c r="C5951">
        <v>2004</v>
      </c>
      <c r="D5951" t="s">
        <v>30</v>
      </c>
      <c r="E5951">
        <v>200</v>
      </c>
      <c r="F5951">
        <v>6</v>
      </c>
      <c r="G5951" t="s">
        <v>34</v>
      </c>
      <c r="H5951" t="s">
        <v>31</v>
      </c>
      <c r="I5951">
        <v>4</v>
      </c>
      <c r="J5951" t="s">
        <v>50</v>
      </c>
      <c r="K5951" t="s">
        <v>64</v>
      </c>
      <c r="L5951" t="s">
        <v>33</v>
      </c>
      <c r="M5951">
        <v>27</v>
      </c>
      <c r="N5951">
        <v>19</v>
      </c>
      <c r="O5951" s="8">
        <f>AVERAGE(Table1[[#This Row],[highway MPG]:[city mpg]])</f>
        <v>23</v>
      </c>
      <c r="P5951">
        <v>1851</v>
      </c>
      <c r="Q5951">
        <v>21385</v>
      </c>
    </row>
    <row r="5952" spans="1:17" x14ac:dyDescent="0.3">
      <c r="A5952" t="s">
        <v>154</v>
      </c>
      <c r="B5952" t="s">
        <v>577</v>
      </c>
      <c r="C5952">
        <v>2000</v>
      </c>
      <c r="D5952" t="s">
        <v>30</v>
      </c>
      <c r="E5952">
        <v>215</v>
      </c>
      <c r="F5952">
        <v>6</v>
      </c>
      <c r="G5952" t="s">
        <v>34</v>
      </c>
      <c r="H5952" t="s">
        <v>31</v>
      </c>
      <c r="I5952">
        <v>4</v>
      </c>
      <c r="J5952" t="s">
        <v>50</v>
      </c>
      <c r="K5952" t="s">
        <v>32</v>
      </c>
      <c r="L5952" t="s">
        <v>33</v>
      </c>
      <c r="M5952">
        <v>26</v>
      </c>
      <c r="N5952">
        <v>17</v>
      </c>
      <c r="O5952" s="8">
        <f>AVERAGE(Table1[[#This Row],[highway MPG]:[city mpg]])</f>
        <v>21.5</v>
      </c>
      <c r="P5952">
        <v>26</v>
      </c>
      <c r="Q5952">
        <v>2233</v>
      </c>
    </row>
    <row r="5953" spans="1:17" x14ac:dyDescent="0.3">
      <c r="A5953" t="s">
        <v>154</v>
      </c>
      <c r="B5953" t="s">
        <v>577</v>
      </c>
      <c r="C5953">
        <v>2000</v>
      </c>
      <c r="D5953" t="s">
        <v>30</v>
      </c>
      <c r="E5953">
        <v>215</v>
      </c>
      <c r="F5953">
        <v>6</v>
      </c>
      <c r="G5953" t="s">
        <v>34</v>
      </c>
      <c r="H5953" t="s">
        <v>31</v>
      </c>
      <c r="I5953">
        <v>4</v>
      </c>
      <c r="J5953" t="s">
        <v>50</v>
      </c>
      <c r="K5953" t="s">
        <v>32</v>
      </c>
      <c r="L5953" t="s">
        <v>33</v>
      </c>
      <c r="M5953">
        <v>26</v>
      </c>
      <c r="N5953">
        <v>17</v>
      </c>
      <c r="O5953" s="8">
        <f>AVERAGE(Table1[[#This Row],[highway MPG]:[city mpg]])</f>
        <v>21.5</v>
      </c>
      <c r="P5953">
        <v>26</v>
      </c>
      <c r="Q5953">
        <v>2484</v>
      </c>
    </row>
    <row r="5954" spans="1:17" x14ac:dyDescent="0.3">
      <c r="A5954" t="s">
        <v>154</v>
      </c>
      <c r="B5954" t="s">
        <v>577</v>
      </c>
      <c r="C5954">
        <v>2000</v>
      </c>
      <c r="D5954" t="s">
        <v>30</v>
      </c>
      <c r="E5954">
        <v>215</v>
      </c>
      <c r="F5954">
        <v>6</v>
      </c>
      <c r="G5954" t="s">
        <v>34</v>
      </c>
      <c r="H5954" t="s">
        <v>31</v>
      </c>
      <c r="I5954">
        <v>4</v>
      </c>
      <c r="J5954" t="s">
        <v>50</v>
      </c>
      <c r="K5954" t="s">
        <v>32</v>
      </c>
      <c r="L5954" t="s">
        <v>33</v>
      </c>
      <c r="M5954">
        <v>26</v>
      </c>
      <c r="N5954">
        <v>17</v>
      </c>
      <c r="O5954" s="8">
        <f>AVERAGE(Table1[[#This Row],[highway MPG]:[city mpg]])</f>
        <v>21.5</v>
      </c>
      <c r="P5954">
        <v>26</v>
      </c>
      <c r="Q5954">
        <v>2290</v>
      </c>
    </row>
    <row r="5955" spans="1:17" x14ac:dyDescent="0.3">
      <c r="A5955" t="s">
        <v>154</v>
      </c>
      <c r="B5955" t="s">
        <v>577</v>
      </c>
      <c r="C5955">
        <v>2001</v>
      </c>
      <c r="D5955" t="s">
        <v>30</v>
      </c>
      <c r="E5955">
        <v>215</v>
      </c>
      <c r="F5955">
        <v>6</v>
      </c>
      <c r="G5955" t="s">
        <v>34</v>
      </c>
      <c r="H5955" t="s">
        <v>31</v>
      </c>
      <c r="I5955">
        <v>4</v>
      </c>
      <c r="J5955" t="s">
        <v>50</v>
      </c>
      <c r="K5955" t="s">
        <v>32</v>
      </c>
      <c r="L5955" t="s">
        <v>33</v>
      </c>
      <c r="M5955">
        <v>26</v>
      </c>
      <c r="N5955">
        <v>17</v>
      </c>
      <c r="O5955" s="8">
        <f>AVERAGE(Table1[[#This Row],[highway MPG]:[city mpg]])</f>
        <v>21.5</v>
      </c>
      <c r="P5955">
        <v>26</v>
      </c>
      <c r="Q5955">
        <v>22515</v>
      </c>
    </row>
    <row r="5956" spans="1:17" x14ac:dyDescent="0.3">
      <c r="A5956" t="s">
        <v>154</v>
      </c>
      <c r="B5956" t="s">
        <v>577</v>
      </c>
      <c r="C5956">
        <v>2001</v>
      </c>
      <c r="D5956" t="s">
        <v>30</v>
      </c>
      <c r="E5956">
        <v>215</v>
      </c>
      <c r="F5956">
        <v>6</v>
      </c>
      <c r="G5956" t="s">
        <v>34</v>
      </c>
      <c r="H5956" t="s">
        <v>31</v>
      </c>
      <c r="I5956">
        <v>4</v>
      </c>
      <c r="J5956" t="s">
        <v>50</v>
      </c>
      <c r="K5956" t="s">
        <v>32</v>
      </c>
      <c r="L5956" t="s">
        <v>33</v>
      </c>
      <c r="M5956">
        <v>26</v>
      </c>
      <c r="N5956">
        <v>17</v>
      </c>
      <c r="O5956" s="8">
        <f>AVERAGE(Table1[[#This Row],[highway MPG]:[city mpg]])</f>
        <v>21.5</v>
      </c>
      <c r="P5956">
        <v>26</v>
      </c>
      <c r="Q5956">
        <v>26635</v>
      </c>
    </row>
    <row r="5957" spans="1:17" x14ac:dyDescent="0.3">
      <c r="A5957" t="s">
        <v>154</v>
      </c>
      <c r="B5957" t="s">
        <v>577</v>
      </c>
      <c r="C5957">
        <v>2001</v>
      </c>
      <c r="D5957" t="s">
        <v>30</v>
      </c>
      <c r="E5957">
        <v>215</v>
      </c>
      <c r="F5957">
        <v>6</v>
      </c>
      <c r="G5957" t="s">
        <v>34</v>
      </c>
      <c r="H5957" t="s">
        <v>31</v>
      </c>
      <c r="I5957">
        <v>4</v>
      </c>
      <c r="J5957" t="s">
        <v>50</v>
      </c>
      <c r="K5957" t="s">
        <v>32</v>
      </c>
      <c r="L5957" t="s">
        <v>33</v>
      </c>
      <c r="M5957">
        <v>26</v>
      </c>
      <c r="N5957">
        <v>17</v>
      </c>
      <c r="O5957" s="8">
        <f>AVERAGE(Table1[[#This Row],[highway MPG]:[city mpg]])</f>
        <v>21.5</v>
      </c>
      <c r="P5957">
        <v>26</v>
      </c>
      <c r="Q5957">
        <v>24270</v>
      </c>
    </row>
    <row r="5958" spans="1:17" x14ac:dyDescent="0.3">
      <c r="A5958" t="s">
        <v>154</v>
      </c>
      <c r="B5958" t="s">
        <v>577</v>
      </c>
      <c r="C5958">
        <v>2002</v>
      </c>
      <c r="D5958" t="s">
        <v>30</v>
      </c>
      <c r="E5958">
        <v>215</v>
      </c>
      <c r="F5958">
        <v>6</v>
      </c>
      <c r="G5958" t="s">
        <v>34</v>
      </c>
      <c r="H5958" t="s">
        <v>31</v>
      </c>
      <c r="I5958">
        <v>4</v>
      </c>
      <c r="J5958" t="s">
        <v>50</v>
      </c>
      <c r="K5958" t="s">
        <v>32</v>
      </c>
      <c r="L5958" t="s">
        <v>33</v>
      </c>
      <c r="M5958">
        <v>27</v>
      </c>
      <c r="N5958">
        <v>18</v>
      </c>
      <c r="O5958" s="8">
        <f>AVERAGE(Table1[[#This Row],[highway MPG]:[city mpg]])</f>
        <v>22.5</v>
      </c>
      <c r="P5958">
        <v>26</v>
      </c>
      <c r="Q5958">
        <v>28070</v>
      </c>
    </row>
    <row r="5959" spans="1:17" x14ac:dyDescent="0.3">
      <c r="A5959" t="s">
        <v>154</v>
      </c>
      <c r="B5959" t="s">
        <v>577</v>
      </c>
      <c r="C5959">
        <v>2002</v>
      </c>
      <c r="D5959" t="s">
        <v>30</v>
      </c>
      <c r="E5959">
        <v>215</v>
      </c>
      <c r="F5959">
        <v>6</v>
      </c>
      <c r="G5959" t="s">
        <v>34</v>
      </c>
      <c r="H5959" t="s">
        <v>31</v>
      </c>
      <c r="I5959">
        <v>4</v>
      </c>
      <c r="J5959" t="s">
        <v>50</v>
      </c>
      <c r="K5959" t="s">
        <v>32</v>
      </c>
      <c r="L5959" t="s">
        <v>33</v>
      </c>
      <c r="M5959">
        <v>27</v>
      </c>
      <c r="N5959">
        <v>18</v>
      </c>
      <c r="O5959" s="8">
        <f>AVERAGE(Table1[[#This Row],[highway MPG]:[city mpg]])</f>
        <v>22.5</v>
      </c>
      <c r="P5959">
        <v>26</v>
      </c>
      <c r="Q5959">
        <v>24580</v>
      </c>
    </row>
    <row r="5960" spans="1:17" x14ac:dyDescent="0.3">
      <c r="A5960" t="s">
        <v>154</v>
      </c>
      <c r="B5960" t="s">
        <v>577</v>
      </c>
      <c r="C5960">
        <v>2002</v>
      </c>
      <c r="D5960" t="s">
        <v>30</v>
      </c>
      <c r="E5960">
        <v>215</v>
      </c>
      <c r="F5960">
        <v>6</v>
      </c>
      <c r="G5960" t="s">
        <v>34</v>
      </c>
      <c r="H5960" t="s">
        <v>31</v>
      </c>
      <c r="I5960">
        <v>4</v>
      </c>
      <c r="J5960" t="s">
        <v>50</v>
      </c>
      <c r="K5960" t="s">
        <v>32</v>
      </c>
      <c r="L5960" t="s">
        <v>33</v>
      </c>
      <c r="M5960">
        <v>27</v>
      </c>
      <c r="N5960">
        <v>18</v>
      </c>
      <c r="O5960" s="8">
        <f>AVERAGE(Table1[[#This Row],[highway MPG]:[city mpg]])</f>
        <v>22.5</v>
      </c>
      <c r="P5960">
        <v>26</v>
      </c>
      <c r="Q5960">
        <v>23160</v>
      </c>
    </row>
    <row r="5961" spans="1:17" x14ac:dyDescent="0.3">
      <c r="A5961" t="s">
        <v>478</v>
      </c>
      <c r="B5961" t="s">
        <v>578</v>
      </c>
      <c r="C5961">
        <v>2013</v>
      </c>
      <c r="D5961" t="s">
        <v>30</v>
      </c>
      <c r="E5961">
        <v>94</v>
      </c>
      <c r="F5961">
        <v>4</v>
      </c>
      <c r="G5961" t="s">
        <v>34</v>
      </c>
      <c r="H5961" t="s">
        <v>31</v>
      </c>
      <c r="I5961">
        <v>2</v>
      </c>
      <c r="J5961" t="s">
        <v>54</v>
      </c>
      <c r="K5961" t="s">
        <v>22</v>
      </c>
      <c r="L5961" t="s">
        <v>68</v>
      </c>
      <c r="M5961">
        <v>37</v>
      </c>
      <c r="N5961">
        <v>36</v>
      </c>
      <c r="O5961" s="8">
        <f>AVERAGE(Table1[[#This Row],[highway MPG]:[city mpg]])</f>
        <v>36.5</v>
      </c>
      <c r="P5961">
        <v>105</v>
      </c>
      <c r="Q5961">
        <v>15495</v>
      </c>
    </row>
    <row r="5962" spans="1:17" x14ac:dyDescent="0.3">
      <c r="A5962" t="s">
        <v>478</v>
      </c>
      <c r="B5962" t="s">
        <v>578</v>
      </c>
      <c r="C5962">
        <v>2014</v>
      </c>
      <c r="D5962" t="s">
        <v>30</v>
      </c>
      <c r="E5962">
        <v>94</v>
      </c>
      <c r="F5962">
        <v>4</v>
      </c>
      <c r="G5962" t="s">
        <v>34</v>
      </c>
      <c r="H5962" t="s">
        <v>31</v>
      </c>
      <c r="I5962">
        <v>2</v>
      </c>
      <c r="J5962" t="s">
        <v>54</v>
      </c>
      <c r="K5962" t="s">
        <v>22</v>
      </c>
      <c r="L5962" t="s">
        <v>68</v>
      </c>
      <c r="M5962">
        <v>37</v>
      </c>
      <c r="N5962">
        <v>36</v>
      </c>
      <c r="O5962" s="8">
        <f>AVERAGE(Table1[[#This Row],[highway MPG]:[city mpg]])</f>
        <v>36.5</v>
      </c>
      <c r="P5962">
        <v>105</v>
      </c>
      <c r="Q5962">
        <v>17850</v>
      </c>
    </row>
    <row r="5963" spans="1:17" x14ac:dyDescent="0.3">
      <c r="A5963" t="s">
        <v>478</v>
      </c>
      <c r="B5963" t="s">
        <v>578</v>
      </c>
      <c r="C5963">
        <v>2014</v>
      </c>
      <c r="D5963" t="s">
        <v>30</v>
      </c>
      <c r="E5963">
        <v>94</v>
      </c>
      <c r="F5963">
        <v>4</v>
      </c>
      <c r="G5963" t="s">
        <v>34</v>
      </c>
      <c r="H5963" t="s">
        <v>31</v>
      </c>
      <c r="I5963">
        <v>2</v>
      </c>
      <c r="J5963" t="s">
        <v>54</v>
      </c>
      <c r="K5963" t="s">
        <v>22</v>
      </c>
      <c r="L5963" t="s">
        <v>68</v>
      </c>
      <c r="M5963">
        <v>37</v>
      </c>
      <c r="N5963">
        <v>36</v>
      </c>
      <c r="O5963" s="8">
        <f>AVERAGE(Table1[[#This Row],[highway MPG]:[city mpg]])</f>
        <v>36.5</v>
      </c>
      <c r="P5963">
        <v>105</v>
      </c>
      <c r="Q5963">
        <v>15665</v>
      </c>
    </row>
    <row r="5964" spans="1:17" x14ac:dyDescent="0.3">
      <c r="A5964" t="s">
        <v>478</v>
      </c>
      <c r="B5964" t="s">
        <v>578</v>
      </c>
      <c r="C5964">
        <v>2015</v>
      </c>
      <c r="D5964" t="s">
        <v>30</v>
      </c>
      <c r="E5964">
        <v>94</v>
      </c>
      <c r="F5964">
        <v>4</v>
      </c>
      <c r="G5964" t="s">
        <v>34</v>
      </c>
      <c r="H5964" t="s">
        <v>31</v>
      </c>
      <c r="I5964">
        <v>2</v>
      </c>
      <c r="J5964" t="s">
        <v>54</v>
      </c>
      <c r="K5964" t="s">
        <v>22</v>
      </c>
      <c r="L5964" t="s">
        <v>68</v>
      </c>
      <c r="M5964">
        <v>37</v>
      </c>
      <c r="N5964">
        <v>36</v>
      </c>
      <c r="O5964" s="8">
        <f>AVERAGE(Table1[[#This Row],[highway MPG]:[city mpg]])</f>
        <v>36.5</v>
      </c>
      <c r="P5964">
        <v>105</v>
      </c>
      <c r="Q5964">
        <v>15665</v>
      </c>
    </row>
    <row r="5965" spans="1:17" x14ac:dyDescent="0.3">
      <c r="A5965" t="s">
        <v>339</v>
      </c>
      <c r="B5965" t="s">
        <v>579</v>
      </c>
      <c r="C5965">
        <v>2016</v>
      </c>
      <c r="D5965" t="s">
        <v>18</v>
      </c>
      <c r="E5965">
        <v>241</v>
      </c>
      <c r="F5965">
        <v>4</v>
      </c>
      <c r="G5965" t="s">
        <v>34</v>
      </c>
      <c r="H5965" t="s">
        <v>20</v>
      </c>
      <c r="I5965">
        <v>4</v>
      </c>
      <c r="J5965" t="s">
        <v>28</v>
      </c>
      <c r="K5965" t="s">
        <v>32</v>
      </c>
      <c r="L5965" t="s">
        <v>33</v>
      </c>
      <c r="M5965">
        <v>33</v>
      </c>
      <c r="N5965">
        <v>22</v>
      </c>
      <c r="O5965" s="8">
        <f>AVERAGE(Table1[[#This Row],[highway MPG]:[city mpg]])</f>
        <v>27.5</v>
      </c>
      <c r="P5965">
        <v>454</v>
      </c>
      <c r="Q5965">
        <v>37325</v>
      </c>
    </row>
    <row r="5966" spans="1:17" x14ac:dyDescent="0.3">
      <c r="A5966" t="s">
        <v>339</v>
      </c>
      <c r="B5966" t="s">
        <v>579</v>
      </c>
      <c r="C5966">
        <v>2017</v>
      </c>
      <c r="D5966" t="s">
        <v>18</v>
      </c>
      <c r="E5966">
        <v>241</v>
      </c>
      <c r="F5966">
        <v>4</v>
      </c>
      <c r="G5966" t="s">
        <v>34</v>
      </c>
      <c r="H5966" t="s">
        <v>20</v>
      </c>
      <c r="I5966">
        <v>4</v>
      </c>
      <c r="J5966" t="s">
        <v>28</v>
      </c>
      <c r="K5966" t="s">
        <v>32</v>
      </c>
      <c r="L5966" t="s">
        <v>33</v>
      </c>
      <c r="M5966">
        <v>32</v>
      </c>
      <c r="N5966">
        <v>22</v>
      </c>
      <c r="O5966" s="8">
        <f>AVERAGE(Table1[[#This Row],[highway MPG]:[city mpg]])</f>
        <v>27</v>
      </c>
      <c r="P5966">
        <v>454</v>
      </c>
      <c r="Q5966">
        <v>37825</v>
      </c>
    </row>
    <row r="5967" spans="1:17" x14ac:dyDescent="0.3">
      <c r="A5967" t="s">
        <v>339</v>
      </c>
      <c r="B5967" t="s">
        <v>580</v>
      </c>
      <c r="C5967">
        <v>2013</v>
      </c>
      <c r="D5967" t="s">
        <v>18</v>
      </c>
      <c r="E5967">
        <v>204</v>
      </c>
      <c r="F5967">
        <v>6</v>
      </c>
      <c r="G5967" t="s">
        <v>34</v>
      </c>
      <c r="H5967" t="s">
        <v>20</v>
      </c>
      <c r="I5967">
        <v>2</v>
      </c>
      <c r="J5967" t="s">
        <v>28</v>
      </c>
      <c r="K5967" t="s">
        <v>22</v>
      </c>
      <c r="L5967" t="s">
        <v>26</v>
      </c>
      <c r="M5967">
        <v>30</v>
      </c>
      <c r="N5967">
        <v>21</v>
      </c>
      <c r="O5967" s="8">
        <f>AVERAGE(Table1[[#This Row],[highway MPG]:[city mpg]])</f>
        <v>25.5</v>
      </c>
      <c r="P5967">
        <v>454</v>
      </c>
      <c r="Q5967">
        <v>42610</v>
      </c>
    </row>
    <row r="5968" spans="1:17" x14ac:dyDescent="0.3">
      <c r="A5968" t="s">
        <v>339</v>
      </c>
      <c r="B5968" t="s">
        <v>580</v>
      </c>
      <c r="C5968">
        <v>2014</v>
      </c>
      <c r="D5968" t="s">
        <v>18</v>
      </c>
      <c r="E5968">
        <v>204</v>
      </c>
      <c r="F5968">
        <v>6</v>
      </c>
      <c r="G5968" t="s">
        <v>34</v>
      </c>
      <c r="H5968" t="s">
        <v>20</v>
      </c>
      <c r="I5968">
        <v>2</v>
      </c>
      <c r="J5968" t="s">
        <v>28</v>
      </c>
      <c r="K5968" t="s">
        <v>22</v>
      </c>
      <c r="L5968" t="s">
        <v>26</v>
      </c>
      <c r="M5968">
        <v>30</v>
      </c>
      <c r="N5968">
        <v>21</v>
      </c>
      <c r="O5968" s="8">
        <f>AVERAGE(Table1[[#This Row],[highway MPG]:[city mpg]])</f>
        <v>25.5</v>
      </c>
      <c r="P5968">
        <v>454</v>
      </c>
      <c r="Q5968">
        <v>42860</v>
      </c>
    </row>
    <row r="5969" spans="1:17" x14ac:dyDescent="0.3">
      <c r="A5969" t="s">
        <v>339</v>
      </c>
      <c r="B5969" t="s">
        <v>580</v>
      </c>
      <c r="C5969">
        <v>2015</v>
      </c>
      <c r="D5969" t="s">
        <v>18</v>
      </c>
      <c r="E5969">
        <v>204</v>
      </c>
      <c r="F5969">
        <v>6</v>
      </c>
      <c r="G5969" t="s">
        <v>34</v>
      </c>
      <c r="H5969" t="s">
        <v>20</v>
      </c>
      <c r="I5969">
        <v>2</v>
      </c>
      <c r="J5969" t="s">
        <v>28</v>
      </c>
      <c r="K5969" t="s">
        <v>22</v>
      </c>
      <c r="L5969" t="s">
        <v>26</v>
      </c>
      <c r="M5969">
        <v>30</v>
      </c>
      <c r="N5969">
        <v>21</v>
      </c>
      <c r="O5969" s="8">
        <f>AVERAGE(Table1[[#This Row],[highway MPG]:[city mpg]])</f>
        <v>25.5</v>
      </c>
      <c r="P5969">
        <v>454</v>
      </c>
      <c r="Q5969">
        <v>43360</v>
      </c>
    </row>
    <row r="5970" spans="1:17" x14ac:dyDescent="0.3">
      <c r="A5970" t="s">
        <v>339</v>
      </c>
      <c r="B5970" t="s">
        <v>581</v>
      </c>
      <c r="C5970">
        <v>2013</v>
      </c>
      <c r="D5970" t="s">
        <v>18</v>
      </c>
      <c r="E5970">
        <v>204</v>
      </c>
      <c r="F5970">
        <v>6</v>
      </c>
      <c r="G5970" t="s">
        <v>34</v>
      </c>
      <c r="H5970" t="s">
        <v>20</v>
      </c>
      <c r="I5970">
        <v>4</v>
      </c>
      <c r="J5970" t="s">
        <v>28</v>
      </c>
      <c r="K5970" t="s">
        <v>32</v>
      </c>
      <c r="L5970" t="s">
        <v>33</v>
      </c>
      <c r="M5970">
        <v>30</v>
      </c>
      <c r="N5970">
        <v>21</v>
      </c>
      <c r="O5970" s="8">
        <f>AVERAGE(Table1[[#This Row],[highway MPG]:[city mpg]])</f>
        <v>25.5</v>
      </c>
      <c r="P5970">
        <v>454</v>
      </c>
      <c r="Q5970">
        <v>35065</v>
      </c>
    </row>
    <row r="5971" spans="1:17" x14ac:dyDescent="0.3">
      <c r="A5971" t="s">
        <v>339</v>
      </c>
      <c r="B5971" t="s">
        <v>581</v>
      </c>
      <c r="C5971">
        <v>2013</v>
      </c>
      <c r="D5971" t="s">
        <v>18</v>
      </c>
      <c r="E5971">
        <v>204</v>
      </c>
      <c r="F5971">
        <v>6</v>
      </c>
      <c r="G5971" t="s">
        <v>34</v>
      </c>
      <c r="H5971" t="s">
        <v>35</v>
      </c>
      <c r="I5971">
        <v>4</v>
      </c>
      <c r="J5971" t="s">
        <v>28</v>
      </c>
      <c r="K5971" t="s">
        <v>32</v>
      </c>
      <c r="L5971" t="s">
        <v>33</v>
      </c>
      <c r="M5971">
        <v>27</v>
      </c>
      <c r="N5971">
        <v>21</v>
      </c>
      <c r="O5971" s="8">
        <f>AVERAGE(Table1[[#This Row],[highway MPG]:[city mpg]])</f>
        <v>24</v>
      </c>
      <c r="P5971">
        <v>454</v>
      </c>
      <c r="Q5971">
        <v>37525</v>
      </c>
    </row>
    <row r="5972" spans="1:17" x14ac:dyDescent="0.3">
      <c r="A5972" t="s">
        <v>339</v>
      </c>
      <c r="B5972" t="s">
        <v>581</v>
      </c>
      <c r="C5972">
        <v>2014</v>
      </c>
      <c r="D5972" t="s">
        <v>18</v>
      </c>
      <c r="E5972">
        <v>204</v>
      </c>
      <c r="F5972">
        <v>6</v>
      </c>
      <c r="G5972" t="s">
        <v>34</v>
      </c>
      <c r="H5972" t="s">
        <v>20</v>
      </c>
      <c r="I5972">
        <v>4</v>
      </c>
      <c r="J5972" t="s">
        <v>28</v>
      </c>
      <c r="K5972" t="s">
        <v>32</v>
      </c>
      <c r="L5972" t="s">
        <v>33</v>
      </c>
      <c r="M5972">
        <v>30</v>
      </c>
      <c r="N5972">
        <v>21</v>
      </c>
      <c r="O5972" s="8">
        <f>AVERAGE(Table1[[#This Row],[highway MPG]:[city mpg]])</f>
        <v>25.5</v>
      </c>
      <c r="P5972">
        <v>454</v>
      </c>
      <c r="Q5972">
        <v>36100</v>
      </c>
    </row>
    <row r="5973" spans="1:17" x14ac:dyDescent="0.3">
      <c r="A5973" t="s">
        <v>339</v>
      </c>
      <c r="B5973" t="s">
        <v>581</v>
      </c>
      <c r="C5973">
        <v>2014</v>
      </c>
      <c r="D5973" t="s">
        <v>18</v>
      </c>
      <c r="E5973">
        <v>204</v>
      </c>
      <c r="F5973">
        <v>6</v>
      </c>
      <c r="G5973" t="s">
        <v>34</v>
      </c>
      <c r="H5973" t="s">
        <v>35</v>
      </c>
      <c r="I5973">
        <v>4</v>
      </c>
      <c r="J5973" t="s">
        <v>28</v>
      </c>
      <c r="K5973" t="s">
        <v>32</v>
      </c>
      <c r="L5973" t="s">
        <v>33</v>
      </c>
      <c r="M5973">
        <v>27</v>
      </c>
      <c r="N5973">
        <v>20</v>
      </c>
      <c r="O5973" s="8">
        <f>AVERAGE(Table1[[#This Row],[highway MPG]:[city mpg]])</f>
        <v>23.5</v>
      </c>
      <c r="P5973">
        <v>454</v>
      </c>
      <c r="Q5973">
        <v>38635</v>
      </c>
    </row>
    <row r="5974" spans="1:17" x14ac:dyDescent="0.3">
      <c r="A5974" t="s">
        <v>339</v>
      </c>
      <c r="B5974" t="s">
        <v>581</v>
      </c>
      <c r="C5974">
        <v>2015</v>
      </c>
      <c r="D5974" t="s">
        <v>18</v>
      </c>
      <c r="E5974">
        <v>204</v>
      </c>
      <c r="F5974">
        <v>6</v>
      </c>
      <c r="G5974" t="s">
        <v>34</v>
      </c>
      <c r="H5974" t="s">
        <v>20</v>
      </c>
      <c r="I5974">
        <v>4</v>
      </c>
      <c r="J5974" t="s">
        <v>28</v>
      </c>
      <c r="K5974" t="s">
        <v>32</v>
      </c>
      <c r="L5974" t="s">
        <v>33</v>
      </c>
      <c r="M5974">
        <v>30</v>
      </c>
      <c r="N5974">
        <v>21</v>
      </c>
      <c r="O5974" s="8">
        <f>AVERAGE(Table1[[#This Row],[highway MPG]:[city mpg]])</f>
        <v>25.5</v>
      </c>
      <c r="P5974">
        <v>454</v>
      </c>
      <c r="Q5974">
        <v>36550</v>
      </c>
    </row>
    <row r="5975" spans="1:17" x14ac:dyDescent="0.3">
      <c r="A5975" t="s">
        <v>339</v>
      </c>
      <c r="B5975" t="s">
        <v>581</v>
      </c>
      <c r="C5975">
        <v>2015</v>
      </c>
      <c r="D5975" t="s">
        <v>18</v>
      </c>
      <c r="E5975">
        <v>204</v>
      </c>
      <c r="F5975">
        <v>6</v>
      </c>
      <c r="G5975" t="s">
        <v>34</v>
      </c>
      <c r="H5975" t="s">
        <v>20</v>
      </c>
      <c r="I5975">
        <v>4</v>
      </c>
      <c r="J5975" t="s">
        <v>28</v>
      </c>
      <c r="K5975" t="s">
        <v>32</v>
      </c>
      <c r="L5975" t="s">
        <v>33</v>
      </c>
      <c r="M5975">
        <v>30</v>
      </c>
      <c r="N5975">
        <v>21</v>
      </c>
      <c r="O5975" s="8">
        <f>AVERAGE(Table1[[#This Row],[highway MPG]:[city mpg]])</f>
        <v>25.5</v>
      </c>
      <c r="P5975">
        <v>454</v>
      </c>
      <c r="Q5975">
        <v>41440</v>
      </c>
    </row>
    <row r="5976" spans="1:17" x14ac:dyDescent="0.3">
      <c r="A5976" t="s">
        <v>339</v>
      </c>
      <c r="B5976" t="s">
        <v>581</v>
      </c>
      <c r="C5976">
        <v>2015</v>
      </c>
      <c r="D5976" t="s">
        <v>18</v>
      </c>
      <c r="E5976">
        <v>204</v>
      </c>
      <c r="F5976">
        <v>6</v>
      </c>
      <c r="G5976" t="s">
        <v>34</v>
      </c>
      <c r="H5976" t="s">
        <v>35</v>
      </c>
      <c r="I5976">
        <v>4</v>
      </c>
      <c r="J5976" t="s">
        <v>28</v>
      </c>
      <c r="K5976" t="s">
        <v>32</v>
      </c>
      <c r="L5976" t="s">
        <v>33</v>
      </c>
      <c r="M5976">
        <v>27</v>
      </c>
      <c r="N5976">
        <v>20</v>
      </c>
      <c r="O5976" s="8">
        <f>AVERAGE(Table1[[#This Row],[highway MPG]:[city mpg]])</f>
        <v>23.5</v>
      </c>
      <c r="P5976">
        <v>454</v>
      </c>
      <c r="Q5976">
        <v>39085</v>
      </c>
    </row>
    <row r="5977" spans="1:17" x14ac:dyDescent="0.3">
      <c r="A5977" t="s">
        <v>339</v>
      </c>
      <c r="B5977" t="s">
        <v>581</v>
      </c>
      <c r="C5977">
        <v>2015</v>
      </c>
      <c r="D5977" t="s">
        <v>18</v>
      </c>
      <c r="E5977">
        <v>204</v>
      </c>
      <c r="F5977">
        <v>6</v>
      </c>
      <c r="G5977" t="s">
        <v>34</v>
      </c>
      <c r="H5977" t="s">
        <v>35</v>
      </c>
      <c r="I5977">
        <v>4</v>
      </c>
      <c r="J5977" t="s">
        <v>28</v>
      </c>
      <c r="K5977" t="s">
        <v>32</v>
      </c>
      <c r="L5977" t="s">
        <v>33</v>
      </c>
      <c r="M5977">
        <v>27</v>
      </c>
      <c r="N5977">
        <v>20</v>
      </c>
      <c r="O5977" s="8">
        <f>AVERAGE(Table1[[#This Row],[highway MPG]:[city mpg]])</f>
        <v>23.5</v>
      </c>
      <c r="P5977">
        <v>454</v>
      </c>
      <c r="Q5977">
        <v>43690</v>
      </c>
    </row>
    <row r="5978" spans="1:17" x14ac:dyDescent="0.3">
      <c r="A5978" t="s">
        <v>339</v>
      </c>
      <c r="B5978" t="s">
        <v>582</v>
      </c>
      <c r="C5978">
        <v>2005</v>
      </c>
      <c r="D5978" t="s">
        <v>18</v>
      </c>
      <c r="E5978">
        <v>215</v>
      </c>
      <c r="F5978">
        <v>6</v>
      </c>
      <c r="G5978" t="s">
        <v>34</v>
      </c>
      <c r="H5978" t="s">
        <v>20</v>
      </c>
      <c r="I5978">
        <v>4</v>
      </c>
      <c r="J5978" t="s">
        <v>25</v>
      </c>
      <c r="K5978" t="s">
        <v>22</v>
      </c>
      <c r="L5978" t="s">
        <v>36</v>
      </c>
      <c r="M5978">
        <v>23</v>
      </c>
      <c r="N5978">
        <v>16</v>
      </c>
      <c r="O5978" s="8">
        <f>AVERAGE(Table1[[#This Row],[highway MPG]:[city mpg]])</f>
        <v>19.5</v>
      </c>
      <c r="P5978">
        <v>454</v>
      </c>
      <c r="Q5978">
        <v>31105</v>
      </c>
    </row>
    <row r="5979" spans="1:17" x14ac:dyDescent="0.3">
      <c r="A5979" t="s">
        <v>339</v>
      </c>
      <c r="B5979" t="s">
        <v>582</v>
      </c>
      <c r="C5979">
        <v>2005</v>
      </c>
      <c r="D5979" t="s">
        <v>18</v>
      </c>
      <c r="E5979">
        <v>215</v>
      </c>
      <c r="F5979">
        <v>6</v>
      </c>
      <c r="G5979" t="s">
        <v>34</v>
      </c>
      <c r="H5979" t="s">
        <v>20</v>
      </c>
      <c r="I5979">
        <v>4</v>
      </c>
      <c r="J5979" t="s">
        <v>25</v>
      </c>
      <c r="K5979" t="s">
        <v>22</v>
      </c>
      <c r="L5979" t="s">
        <v>33</v>
      </c>
      <c r="M5979">
        <v>23</v>
      </c>
      <c r="N5979">
        <v>16</v>
      </c>
      <c r="O5979" s="8">
        <f>AVERAGE(Table1[[#This Row],[highway MPG]:[city mpg]])</f>
        <v>19.5</v>
      </c>
      <c r="P5979">
        <v>454</v>
      </c>
      <c r="Q5979">
        <v>31105</v>
      </c>
    </row>
    <row r="5980" spans="1:17" x14ac:dyDescent="0.3">
      <c r="A5980" t="s">
        <v>339</v>
      </c>
      <c r="B5980" t="s">
        <v>582</v>
      </c>
      <c r="C5980">
        <v>2005</v>
      </c>
      <c r="D5980" t="s">
        <v>18</v>
      </c>
      <c r="E5980">
        <v>215</v>
      </c>
      <c r="F5980">
        <v>6</v>
      </c>
      <c r="G5980" t="s">
        <v>19</v>
      </c>
      <c r="H5980" t="s">
        <v>20</v>
      </c>
      <c r="I5980">
        <v>4</v>
      </c>
      <c r="J5980" t="s">
        <v>25</v>
      </c>
      <c r="K5980" t="s">
        <v>22</v>
      </c>
      <c r="L5980" t="s">
        <v>33</v>
      </c>
      <c r="M5980">
        <v>23</v>
      </c>
      <c r="N5980">
        <v>16</v>
      </c>
      <c r="O5980" s="8">
        <f>AVERAGE(Table1[[#This Row],[highway MPG]:[city mpg]])</f>
        <v>19.5</v>
      </c>
      <c r="P5980">
        <v>454</v>
      </c>
      <c r="Q5980">
        <v>29735</v>
      </c>
    </row>
    <row r="5981" spans="1:17" x14ac:dyDescent="0.3">
      <c r="A5981" t="s">
        <v>339</v>
      </c>
      <c r="B5981" t="s">
        <v>582</v>
      </c>
      <c r="C5981">
        <v>2016</v>
      </c>
      <c r="D5981" t="s">
        <v>18</v>
      </c>
      <c r="E5981">
        <v>255</v>
      </c>
      <c r="F5981">
        <v>6</v>
      </c>
      <c r="G5981" t="s">
        <v>34</v>
      </c>
      <c r="H5981" t="s">
        <v>35</v>
      </c>
      <c r="I5981">
        <v>4</v>
      </c>
      <c r="J5981" t="s">
        <v>25</v>
      </c>
      <c r="K5981" t="s">
        <v>32</v>
      </c>
      <c r="L5981" t="s">
        <v>33</v>
      </c>
      <c r="M5981">
        <v>26</v>
      </c>
      <c r="N5981">
        <v>19</v>
      </c>
      <c r="O5981" s="8">
        <f>AVERAGE(Table1[[#This Row],[highway MPG]:[city mpg]])</f>
        <v>22.5</v>
      </c>
      <c r="P5981">
        <v>454</v>
      </c>
      <c r="Q5981">
        <v>39700</v>
      </c>
    </row>
    <row r="5982" spans="1:17" x14ac:dyDescent="0.3">
      <c r="A5982" t="s">
        <v>339</v>
      </c>
      <c r="B5982" t="s">
        <v>582</v>
      </c>
      <c r="C5982">
        <v>2017</v>
      </c>
      <c r="D5982" t="s">
        <v>18</v>
      </c>
      <c r="E5982">
        <v>255</v>
      </c>
      <c r="F5982">
        <v>6</v>
      </c>
      <c r="G5982" t="s">
        <v>34</v>
      </c>
      <c r="H5982" t="s">
        <v>35</v>
      </c>
      <c r="I5982">
        <v>4</v>
      </c>
      <c r="J5982" t="s">
        <v>25</v>
      </c>
      <c r="K5982" t="s">
        <v>32</v>
      </c>
      <c r="L5982" t="s">
        <v>33</v>
      </c>
      <c r="M5982">
        <v>26</v>
      </c>
      <c r="N5982">
        <v>19</v>
      </c>
      <c r="O5982" s="8">
        <f>AVERAGE(Table1[[#This Row],[highway MPG]:[city mpg]])</f>
        <v>22.5</v>
      </c>
      <c r="P5982">
        <v>454</v>
      </c>
      <c r="Q5982">
        <v>40200</v>
      </c>
    </row>
    <row r="5983" spans="1:17" x14ac:dyDescent="0.3">
      <c r="A5983" t="s">
        <v>339</v>
      </c>
      <c r="B5983" t="s">
        <v>583</v>
      </c>
      <c r="C5983">
        <v>2013</v>
      </c>
      <c r="D5983" t="s">
        <v>18</v>
      </c>
      <c r="E5983">
        <v>306</v>
      </c>
      <c r="F5983">
        <v>6</v>
      </c>
      <c r="G5983" t="s">
        <v>34</v>
      </c>
      <c r="H5983" t="s">
        <v>20</v>
      </c>
      <c r="I5983">
        <v>2</v>
      </c>
      <c r="J5983" t="s">
        <v>25</v>
      </c>
      <c r="K5983" t="s">
        <v>22</v>
      </c>
      <c r="L5983" t="s">
        <v>26</v>
      </c>
      <c r="M5983">
        <v>27</v>
      </c>
      <c r="N5983">
        <v>19</v>
      </c>
      <c r="O5983" s="8">
        <f>AVERAGE(Table1[[#This Row],[highway MPG]:[city mpg]])</f>
        <v>23</v>
      </c>
      <c r="P5983">
        <v>454</v>
      </c>
      <c r="Q5983">
        <v>46890</v>
      </c>
    </row>
    <row r="5984" spans="1:17" x14ac:dyDescent="0.3">
      <c r="A5984" t="s">
        <v>339</v>
      </c>
      <c r="B5984" t="s">
        <v>583</v>
      </c>
      <c r="C5984">
        <v>2014</v>
      </c>
      <c r="D5984" t="s">
        <v>18</v>
      </c>
      <c r="E5984">
        <v>306</v>
      </c>
      <c r="F5984">
        <v>6</v>
      </c>
      <c r="G5984" t="s">
        <v>34</v>
      </c>
      <c r="H5984" t="s">
        <v>20</v>
      </c>
      <c r="I5984">
        <v>2</v>
      </c>
      <c r="J5984" t="s">
        <v>25</v>
      </c>
      <c r="K5984" t="s">
        <v>22</v>
      </c>
      <c r="L5984" t="s">
        <v>26</v>
      </c>
      <c r="M5984">
        <v>27</v>
      </c>
      <c r="N5984">
        <v>19</v>
      </c>
      <c r="O5984" s="8">
        <f>AVERAGE(Table1[[#This Row],[highway MPG]:[city mpg]])</f>
        <v>23</v>
      </c>
      <c r="P5984">
        <v>454</v>
      </c>
      <c r="Q5984">
        <v>47140</v>
      </c>
    </row>
    <row r="5985" spans="1:17" x14ac:dyDescent="0.3">
      <c r="A5985" t="s">
        <v>339</v>
      </c>
      <c r="B5985" t="s">
        <v>583</v>
      </c>
      <c r="C5985">
        <v>2015</v>
      </c>
      <c r="D5985" t="s">
        <v>18</v>
      </c>
      <c r="E5985">
        <v>306</v>
      </c>
      <c r="F5985">
        <v>6</v>
      </c>
      <c r="G5985" t="s">
        <v>34</v>
      </c>
      <c r="H5985" t="s">
        <v>20</v>
      </c>
      <c r="I5985">
        <v>2</v>
      </c>
      <c r="J5985" t="s">
        <v>25</v>
      </c>
      <c r="K5985" t="s">
        <v>22</v>
      </c>
      <c r="L5985" t="s">
        <v>26</v>
      </c>
      <c r="M5985">
        <v>27</v>
      </c>
      <c r="N5985">
        <v>19</v>
      </c>
      <c r="O5985" s="8">
        <f>AVERAGE(Table1[[#This Row],[highway MPG]:[city mpg]])</f>
        <v>23</v>
      </c>
      <c r="P5985">
        <v>454</v>
      </c>
      <c r="Q5985">
        <v>47640</v>
      </c>
    </row>
    <row r="5986" spans="1:17" x14ac:dyDescent="0.3">
      <c r="A5986" t="s">
        <v>339</v>
      </c>
      <c r="B5986" t="s">
        <v>584</v>
      </c>
      <c r="C5986">
        <v>2014</v>
      </c>
      <c r="D5986" t="s">
        <v>18</v>
      </c>
      <c r="E5986">
        <v>306</v>
      </c>
      <c r="F5986">
        <v>6</v>
      </c>
      <c r="G5986" t="s">
        <v>34</v>
      </c>
      <c r="H5986" t="s">
        <v>20</v>
      </c>
      <c r="I5986">
        <v>4</v>
      </c>
      <c r="J5986" t="s">
        <v>27</v>
      </c>
      <c r="K5986" t="s">
        <v>32</v>
      </c>
      <c r="L5986" t="s">
        <v>33</v>
      </c>
      <c r="M5986">
        <v>28</v>
      </c>
      <c r="N5986">
        <v>19</v>
      </c>
      <c r="O5986" s="8">
        <f>AVERAGE(Table1[[#This Row],[highway MPG]:[city mpg]])</f>
        <v>23.5</v>
      </c>
      <c r="P5986">
        <v>454</v>
      </c>
      <c r="Q5986">
        <v>39615</v>
      </c>
    </row>
    <row r="5987" spans="1:17" x14ac:dyDescent="0.3">
      <c r="A5987" t="s">
        <v>339</v>
      </c>
      <c r="B5987" t="s">
        <v>584</v>
      </c>
      <c r="C5987">
        <v>2014</v>
      </c>
      <c r="D5987" t="s">
        <v>18</v>
      </c>
      <c r="E5987">
        <v>306</v>
      </c>
      <c r="F5987">
        <v>6</v>
      </c>
      <c r="G5987" t="s">
        <v>34</v>
      </c>
      <c r="H5987" t="s">
        <v>35</v>
      </c>
      <c r="I5987">
        <v>4</v>
      </c>
      <c r="J5987" t="s">
        <v>25</v>
      </c>
      <c r="K5987" t="s">
        <v>32</v>
      </c>
      <c r="L5987" t="s">
        <v>33</v>
      </c>
      <c r="M5987">
        <v>26</v>
      </c>
      <c r="N5987">
        <v>19</v>
      </c>
      <c r="O5987" s="8">
        <f>AVERAGE(Table1[[#This Row],[highway MPG]:[city mpg]])</f>
        <v>22.5</v>
      </c>
      <c r="P5987">
        <v>454</v>
      </c>
      <c r="Q5987">
        <v>41850</v>
      </c>
    </row>
    <row r="5988" spans="1:17" x14ac:dyDescent="0.3">
      <c r="A5988" t="s">
        <v>339</v>
      </c>
      <c r="B5988" t="s">
        <v>584</v>
      </c>
      <c r="C5988">
        <v>2015</v>
      </c>
      <c r="D5988" t="s">
        <v>18</v>
      </c>
      <c r="E5988">
        <v>306</v>
      </c>
      <c r="F5988">
        <v>6</v>
      </c>
      <c r="G5988" t="s">
        <v>34</v>
      </c>
      <c r="H5988" t="s">
        <v>20</v>
      </c>
      <c r="I5988">
        <v>4</v>
      </c>
      <c r="J5988" t="s">
        <v>27</v>
      </c>
      <c r="K5988" t="s">
        <v>32</v>
      </c>
      <c r="L5988" t="s">
        <v>33</v>
      </c>
      <c r="M5988">
        <v>28</v>
      </c>
      <c r="N5988">
        <v>19</v>
      </c>
      <c r="O5988" s="8">
        <f>AVERAGE(Table1[[#This Row],[highway MPG]:[city mpg]])</f>
        <v>23.5</v>
      </c>
      <c r="P5988">
        <v>454</v>
      </c>
      <c r="Q5988">
        <v>40065</v>
      </c>
    </row>
    <row r="5989" spans="1:17" x14ac:dyDescent="0.3">
      <c r="A5989" t="s">
        <v>339</v>
      </c>
      <c r="B5989" t="s">
        <v>584</v>
      </c>
      <c r="C5989">
        <v>2015</v>
      </c>
      <c r="D5989" t="s">
        <v>18</v>
      </c>
      <c r="E5989">
        <v>306</v>
      </c>
      <c r="F5989">
        <v>6</v>
      </c>
      <c r="G5989" t="s">
        <v>34</v>
      </c>
      <c r="H5989" t="s">
        <v>35</v>
      </c>
      <c r="I5989">
        <v>4</v>
      </c>
      <c r="J5989" t="s">
        <v>25</v>
      </c>
      <c r="K5989" t="s">
        <v>32</v>
      </c>
      <c r="L5989" t="s">
        <v>33</v>
      </c>
      <c r="M5989">
        <v>26</v>
      </c>
      <c r="N5989">
        <v>19</v>
      </c>
      <c r="O5989" s="8">
        <f>AVERAGE(Table1[[#This Row],[highway MPG]:[city mpg]])</f>
        <v>22.5</v>
      </c>
      <c r="P5989">
        <v>454</v>
      </c>
      <c r="Q5989">
        <v>42300</v>
      </c>
    </row>
    <row r="5990" spans="1:17" x14ac:dyDescent="0.3">
      <c r="A5990" t="s">
        <v>339</v>
      </c>
      <c r="B5990" t="s">
        <v>584</v>
      </c>
      <c r="C5990">
        <v>2016</v>
      </c>
      <c r="D5990" t="s">
        <v>18</v>
      </c>
      <c r="E5990">
        <v>306</v>
      </c>
      <c r="F5990">
        <v>6</v>
      </c>
      <c r="G5990" t="s">
        <v>34</v>
      </c>
      <c r="H5990" t="s">
        <v>35</v>
      </c>
      <c r="I5990">
        <v>4</v>
      </c>
      <c r="J5990" t="s">
        <v>25</v>
      </c>
      <c r="K5990" t="s">
        <v>32</v>
      </c>
      <c r="L5990" t="s">
        <v>33</v>
      </c>
      <c r="M5990">
        <v>26</v>
      </c>
      <c r="N5990">
        <v>19</v>
      </c>
      <c r="O5990" s="8">
        <f>AVERAGE(Table1[[#This Row],[highway MPG]:[city mpg]])</f>
        <v>22.5</v>
      </c>
      <c r="P5990">
        <v>454</v>
      </c>
      <c r="Q5990">
        <v>43035</v>
      </c>
    </row>
    <row r="5991" spans="1:17" x14ac:dyDescent="0.3">
      <c r="A5991" t="s">
        <v>339</v>
      </c>
      <c r="B5991" t="s">
        <v>584</v>
      </c>
      <c r="C5991">
        <v>2016</v>
      </c>
      <c r="D5991" t="s">
        <v>18</v>
      </c>
      <c r="E5991">
        <v>306</v>
      </c>
      <c r="F5991">
        <v>6</v>
      </c>
      <c r="G5991" t="s">
        <v>34</v>
      </c>
      <c r="H5991" t="s">
        <v>20</v>
      </c>
      <c r="I5991">
        <v>4</v>
      </c>
      <c r="J5991" t="s">
        <v>27</v>
      </c>
      <c r="K5991" t="s">
        <v>32</v>
      </c>
      <c r="L5991" t="s">
        <v>33</v>
      </c>
      <c r="M5991">
        <v>28</v>
      </c>
      <c r="N5991">
        <v>19</v>
      </c>
      <c r="O5991" s="8">
        <f>AVERAGE(Table1[[#This Row],[highway MPG]:[city mpg]])</f>
        <v>23.5</v>
      </c>
      <c r="P5991">
        <v>454</v>
      </c>
      <c r="Q5991">
        <v>40870</v>
      </c>
    </row>
    <row r="5992" spans="1:17" x14ac:dyDescent="0.3">
      <c r="A5992" t="s">
        <v>339</v>
      </c>
      <c r="B5992" t="s">
        <v>585</v>
      </c>
      <c r="C5992">
        <v>2012</v>
      </c>
      <c r="D5992" t="s">
        <v>18</v>
      </c>
      <c r="E5992">
        <v>416</v>
      </c>
      <c r="F5992">
        <v>8</v>
      </c>
      <c r="G5992" t="s">
        <v>34</v>
      </c>
      <c r="H5992" t="s">
        <v>20</v>
      </c>
      <c r="I5992">
        <v>4</v>
      </c>
      <c r="J5992" t="s">
        <v>21</v>
      </c>
      <c r="K5992" t="s">
        <v>32</v>
      </c>
      <c r="L5992" t="s">
        <v>33</v>
      </c>
      <c r="M5992">
        <v>23</v>
      </c>
      <c r="N5992">
        <v>16</v>
      </c>
      <c r="O5992" s="8">
        <f>AVERAGE(Table1[[#This Row],[highway MPG]:[city mpg]])</f>
        <v>19.5</v>
      </c>
      <c r="P5992">
        <v>454</v>
      </c>
      <c r="Q5992">
        <v>61300</v>
      </c>
    </row>
    <row r="5993" spans="1:17" x14ac:dyDescent="0.3">
      <c r="A5993" t="s">
        <v>339</v>
      </c>
      <c r="B5993" t="s">
        <v>585</v>
      </c>
      <c r="C5993">
        <v>2013</v>
      </c>
      <c r="D5993" t="s">
        <v>18</v>
      </c>
      <c r="E5993">
        <v>416</v>
      </c>
      <c r="F5993">
        <v>8</v>
      </c>
      <c r="G5993" t="s">
        <v>34</v>
      </c>
      <c r="H5993" t="s">
        <v>20</v>
      </c>
      <c r="I5993">
        <v>4</v>
      </c>
      <c r="J5993" t="s">
        <v>21</v>
      </c>
      <c r="K5993" t="s">
        <v>32</v>
      </c>
      <c r="L5993" t="s">
        <v>33</v>
      </c>
      <c r="M5993">
        <v>23</v>
      </c>
      <c r="N5993">
        <v>16</v>
      </c>
      <c r="O5993" s="8">
        <f>AVERAGE(Table1[[#This Row],[highway MPG]:[city mpg]])</f>
        <v>19.5</v>
      </c>
      <c r="P5993">
        <v>454</v>
      </c>
      <c r="Q5993">
        <v>61750</v>
      </c>
    </row>
    <row r="5994" spans="1:17" x14ac:dyDescent="0.3">
      <c r="A5994" t="s">
        <v>339</v>
      </c>
      <c r="B5994" t="s">
        <v>585</v>
      </c>
      <c r="C5994">
        <v>2014</v>
      </c>
      <c r="D5994" t="s">
        <v>18</v>
      </c>
      <c r="E5994">
        <v>416</v>
      </c>
      <c r="F5994">
        <v>8</v>
      </c>
      <c r="G5994" t="s">
        <v>34</v>
      </c>
      <c r="H5994" t="s">
        <v>20</v>
      </c>
      <c r="I5994">
        <v>4</v>
      </c>
      <c r="J5994" t="s">
        <v>21</v>
      </c>
      <c r="K5994" t="s">
        <v>32</v>
      </c>
      <c r="L5994" t="s">
        <v>33</v>
      </c>
      <c r="M5994">
        <v>23</v>
      </c>
      <c r="N5994">
        <v>16</v>
      </c>
      <c r="O5994" s="8">
        <f>AVERAGE(Table1[[#This Row],[highway MPG]:[city mpg]])</f>
        <v>19.5</v>
      </c>
      <c r="P5994">
        <v>454</v>
      </c>
      <c r="Q5994">
        <v>63600</v>
      </c>
    </row>
    <row r="5995" spans="1:17" x14ac:dyDescent="0.3">
      <c r="A5995" t="s">
        <v>439</v>
      </c>
      <c r="B5995" t="s">
        <v>586</v>
      </c>
      <c r="C5995">
        <v>1995</v>
      </c>
      <c r="D5995" t="s">
        <v>30</v>
      </c>
      <c r="E5995">
        <v>210</v>
      </c>
      <c r="F5995">
        <v>6</v>
      </c>
      <c r="G5995" t="s">
        <v>34</v>
      </c>
      <c r="H5995" t="s">
        <v>20</v>
      </c>
      <c r="I5995">
        <v>4</v>
      </c>
      <c r="J5995" t="s">
        <v>28</v>
      </c>
      <c r="K5995" t="s">
        <v>32</v>
      </c>
      <c r="L5995" t="s">
        <v>33</v>
      </c>
      <c r="M5995">
        <v>22</v>
      </c>
      <c r="N5995">
        <v>16</v>
      </c>
      <c r="O5995" s="8">
        <f>AVERAGE(Table1[[#This Row],[highway MPG]:[city mpg]])</f>
        <v>19</v>
      </c>
      <c r="P5995">
        <v>190</v>
      </c>
      <c r="Q5995">
        <v>2000</v>
      </c>
    </row>
    <row r="5996" spans="1:17" x14ac:dyDescent="0.3">
      <c r="A5996" t="s">
        <v>439</v>
      </c>
      <c r="B5996" t="s">
        <v>586</v>
      </c>
      <c r="C5996">
        <v>1996</v>
      </c>
      <c r="D5996" t="s">
        <v>30</v>
      </c>
      <c r="E5996">
        <v>210</v>
      </c>
      <c r="F5996">
        <v>6</v>
      </c>
      <c r="G5996" t="s">
        <v>34</v>
      </c>
      <c r="H5996" t="s">
        <v>20</v>
      </c>
      <c r="I5996">
        <v>4</v>
      </c>
      <c r="J5996" t="s">
        <v>28</v>
      </c>
      <c r="K5996" t="s">
        <v>32</v>
      </c>
      <c r="L5996" t="s">
        <v>33</v>
      </c>
      <c r="M5996">
        <v>22</v>
      </c>
      <c r="N5996">
        <v>16</v>
      </c>
      <c r="O5996" s="8">
        <f>AVERAGE(Table1[[#This Row],[highway MPG]:[city mpg]])</f>
        <v>19</v>
      </c>
      <c r="P5996">
        <v>190</v>
      </c>
      <c r="Q5996">
        <v>2000</v>
      </c>
    </row>
    <row r="5997" spans="1:17" x14ac:dyDescent="0.3">
      <c r="A5997" t="s">
        <v>439</v>
      </c>
      <c r="B5997" t="s">
        <v>586</v>
      </c>
      <c r="C5997">
        <v>1996</v>
      </c>
      <c r="D5997" t="s">
        <v>30</v>
      </c>
      <c r="E5997">
        <v>210</v>
      </c>
      <c r="F5997">
        <v>6</v>
      </c>
      <c r="G5997" t="s">
        <v>34</v>
      </c>
      <c r="H5997" t="s">
        <v>20</v>
      </c>
      <c r="I5997">
        <v>4</v>
      </c>
      <c r="J5997" t="s">
        <v>28</v>
      </c>
      <c r="K5997" t="s">
        <v>32</v>
      </c>
      <c r="L5997" t="s">
        <v>33</v>
      </c>
      <c r="M5997">
        <v>22</v>
      </c>
      <c r="N5997">
        <v>16</v>
      </c>
      <c r="O5997" s="8">
        <f>AVERAGE(Table1[[#This Row],[highway MPG]:[city mpg]])</f>
        <v>19</v>
      </c>
      <c r="P5997">
        <v>190</v>
      </c>
      <c r="Q5997">
        <v>2000</v>
      </c>
    </row>
    <row r="5998" spans="1:17" x14ac:dyDescent="0.3">
      <c r="A5998" t="s">
        <v>439</v>
      </c>
      <c r="B5998" t="s">
        <v>586</v>
      </c>
      <c r="C5998">
        <v>1997</v>
      </c>
      <c r="D5998" t="s">
        <v>30</v>
      </c>
      <c r="E5998">
        <v>210</v>
      </c>
      <c r="F5998">
        <v>6</v>
      </c>
      <c r="G5998" t="s">
        <v>34</v>
      </c>
      <c r="H5998" t="s">
        <v>20</v>
      </c>
      <c r="I5998">
        <v>4</v>
      </c>
      <c r="J5998" t="s">
        <v>28</v>
      </c>
      <c r="K5998" t="s">
        <v>32</v>
      </c>
      <c r="L5998" t="s">
        <v>33</v>
      </c>
      <c r="M5998">
        <v>22</v>
      </c>
      <c r="N5998">
        <v>16</v>
      </c>
      <c r="O5998" s="8">
        <f>AVERAGE(Table1[[#This Row],[highway MPG]:[city mpg]])</f>
        <v>19</v>
      </c>
      <c r="P5998">
        <v>190</v>
      </c>
      <c r="Q5998">
        <v>2081</v>
      </c>
    </row>
    <row r="5999" spans="1:17" x14ac:dyDescent="0.3">
      <c r="A5999" t="s">
        <v>439</v>
      </c>
      <c r="B5999" t="s">
        <v>586</v>
      </c>
      <c r="C5999">
        <v>1997</v>
      </c>
      <c r="D5999" t="s">
        <v>30</v>
      </c>
      <c r="E5999">
        <v>210</v>
      </c>
      <c r="F5999">
        <v>6</v>
      </c>
      <c r="G5999" t="s">
        <v>34</v>
      </c>
      <c r="H5999" t="s">
        <v>20</v>
      </c>
      <c r="I5999">
        <v>4</v>
      </c>
      <c r="J5999" t="s">
        <v>28</v>
      </c>
      <c r="K5999" t="s">
        <v>32</v>
      </c>
      <c r="L5999" t="s">
        <v>33</v>
      </c>
      <c r="M5999">
        <v>22</v>
      </c>
      <c r="N5999">
        <v>16</v>
      </c>
      <c r="O5999" s="8">
        <f>AVERAGE(Table1[[#This Row],[highway MPG]:[city mpg]])</f>
        <v>19</v>
      </c>
      <c r="P5999">
        <v>190</v>
      </c>
      <c r="Q5999">
        <v>2032</v>
      </c>
    </row>
    <row r="6000" spans="1:17" x14ac:dyDescent="0.3">
      <c r="A6000" t="s">
        <v>439</v>
      </c>
      <c r="B6000" t="s">
        <v>586</v>
      </c>
      <c r="C6000">
        <v>1997</v>
      </c>
      <c r="D6000" t="s">
        <v>30</v>
      </c>
      <c r="E6000">
        <v>210</v>
      </c>
      <c r="F6000">
        <v>6</v>
      </c>
      <c r="G6000" t="s">
        <v>34</v>
      </c>
      <c r="H6000" t="s">
        <v>20</v>
      </c>
      <c r="I6000">
        <v>4</v>
      </c>
      <c r="J6000" t="s">
        <v>28</v>
      </c>
      <c r="K6000" t="s">
        <v>32</v>
      </c>
      <c r="L6000" t="s">
        <v>33</v>
      </c>
      <c r="M6000">
        <v>22</v>
      </c>
      <c r="N6000">
        <v>16</v>
      </c>
      <c r="O6000" s="8">
        <f>AVERAGE(Table1[[#This Row],[highway MPG]:[city mpg]])</f>
        <v>19</v>
      </c>
      <c r="P6000">
        <v>190</v>
      </c>
      <c r="Q6000">
        <v>2081</v>
      </c>
    </row>
    <row r="6001" spans="1:17" x14ac:dyDescent="0.3">
      <c r="A6001" t="s">
        <v>439</v>
      </c>
      <c r="B6001" t="s">
        <v>586</v>
      </c>
      <c r="C6001">
        <v>1997</v>
      </c>
      <c r="D6001" t="s">
        <v>30</v>
      </c>
      <c r="E6001">
        <v>210</v>
      </c>
      <c r="F6001">
        <v>6</v>
      </c>
      <c r="G6001" t="s">
        <v>34</v>
      </c>
      <c r="H6001" t="s">
        <v>20</v>
      </c>
      <c r="I6001">
        <v>4</v>
      </c>
      <c r="J6001" t="s">
        <v>28</v>
      </c>
      <c r="K6001" t="s">
        <v>32</v>
      </c>
      <c r="L6001" t="s">
        <v>33</v>
      </c>
      <c r="M6001">
        <v>22</v>
      </c>
      <c r="N6001">
        <v>16</v>
      </c>
      <c r="O6001" s="8">
        <f>AVERAGE(Table1[[#This Row],[highway MPG]:[city mpg]])</f>
        <v>19</v>
      </c>
      <c r="P6001">
        <v>190</v>
      </c>
      <c r="Q6001">
        <v>2000</v>
      </c>
    </row>
    <row r="6002" spans="1:17" x14ac:dyDescent="0.3">
      <c r="A6002" t="s">
        <v>221</v>
      </c>
      <c r="B6002" t="s">
        <v>587</v>
      </c>
      <c r="C6002">
        <v>2013</v>
      </c>
      <c r="D6002" t="s">
        <v>39</v>
      </c>
      <c r="E6002">
        <v>210</v>
      </c>
      <c r="F6002">
        <v>4</v>
      </c>
      <c r="G6002" t="s">
        <v>78</v>
      </c>
      <c r="H6002" t="s">
        <v>31</v>
      </c>
      <c r="I6002">
        <v>4</v>
      </c>
      <c r="J6002" t="s">
        <v>40</v>
      </c>
      <c r="K6002" t="s">
        <v>32</v>
      </c>
      <c r="L6002" t="s">
        <v>33</v>
      </c>
      <c r="M6002">
        <v>32</v>
      </c>
      <c r="N6002">
        <v>24</v>
      </c>
      <c r="O6002" s="8">
        <f>AVERAGE(Table1[[#This Row],[highway MPG]:[city mpg]])</f>
        <v>28</v>
      </c>
      <c r="P6002">
        <v>873</v>
      </c>
      <c r="Q6002">
        <v>25270</v>
      </c>
    </row>
    <row r="6003" spans="1:17" x14ac:dyDescent="0.3">
      <c r="A6003" t="s">
        <v>221</v>
      </c>
      <c r="B6003" t="s">
        <v>587</v>
      </c>
      <c r="C6003">
        <v>2013</v>
      </c>
      <c r="D6003" t="s">
        <v>39</v>
      </c>
      <c r="E6003">
        <v>200</v>
      </c>
      <c r="F6003">
        <v>4</v>
      </c>
      <c r="G6003" t="s">
        <v>19</v>
      </c>
      <c r="H6003" t="s">
        <v>31</v>
      </c>
      <c r="I6003">
        <v>4</v>
      </c>
      <c r="J6003" t="s">
        <v>40</v>
      </c>
      <c r="K6003" t="s">
        <v>32</v>
      </c>
      <c r="L6003" t="s">
        <v>33</v>
      </c>
      <c r="M6003">
        <v>33</v>
      </c>
      <c r="N6003">
        <v>22</v>
      </c>
      <c r="O6003" s="8">
        <f>AVERAGE(Table1[[#This Row],[highway MPG]:[city mpg]])</f>
        <v>27.5</v>
      </c>
      <c r="P6003">
        <v>873</v>
      </c>
      <c r="Q6003">
        <v>26195</v>
      </c>
    </row>
    <row r="6004" spans="1:17" x14ac:dyDescent="0.3">
      <c r="A6004" t="s">
        <v>221</v>
      </c>
      <c r="B6004" t="s">
        <v>587</v>
      </c>
      <c r="C6004">
        <v>2013</v>
      </c>
      <c r="D6004" t="s">
        <v>39</v>
      </c>
      <c r="E6004">
        <v>210</v>
      </c>
      <c r="F6004">
        <v>4</v>
      </c>
      <c r="G6004" t="s">
        <v>19</v>
      </c>
      <c r="H6004" t="s">
        <v>31</v>
      </c>
      <c r="I6004">
        <v>4</v>
      </c>
      <c r="J6004" t="s">
        <v>40</v>
      </c>
      <c r="K6004" t="s">
        <v>32</v>
      </c>
      <c r="L6004" t="s">
        <v>33</v>
      </c>
      <c r="M6004">
        <v>33</v>
      </c>
      <c r="N6004">
        <v>22</v>
      </c>
      <c r="O6004" s="8">
        <f>AVERAGE(Table1[[#This Row],[highway MPG]:[city mpg]])</f>
        <v>27.5</v>
      </c>
      <c r="P6004">
        <v>873</v>
      </c>
      <c r="Q6004">
        <v>24170</v>
      </c>
    </row>
    <row r="6005" spans="1:17" x14ac:dyDescent="0.3">
      <c r="A6005" t="s">
        <v>221</v>
      </c>
      <c r="B6005" t="s">
        <v>587</v>
      </c>
      <c r="C6005">
        <v>2013</v>
      </c>
      <c r="D6005" t="s">
        <v>39</v>
      </c>
      <c r="E6005">
        <v>210</v>
      </c>
      <c r="F6005">
        <v>4</v>
      </c>
      <c r="G6005" t="s">
        <v>78</v>
      </c>
      <c r="H6005" t="s">
        <v>31</v>
      </c>
      <c r="I6005">
        <v>4</v>
      </c>
      <c r="J6005" t="s">
        <v>40</v>
      </c>
      <c r="K6005" t="s">
        <v>32</v>
      </c>
      <c r="L6005" t="s">
        <v>33</v>
      </c>
      <c r="M6005">
        <v>32</v>
      </c>
      <c r="N6005">
        <v>24</v>
      </c>
      <c r="O6005" s="8">
        <f>AVERAGE(Table1[[#This Row],[highway MPG]:[city mpg]])</f>
        <v>28</v>
      </c>
      <c r="P6005">
        <v>873</v>
      </c>
      <c r="Q6005">
        <v>29525</v>
      </c>
    </row>
    <row r="6006" spans="1:17" x14ac:dyDescent="0.3">
      <c r="A6006" t="s">
        <v>221</v>
      </c>
      <c r="B6006" t="s">
        <v>587</v>
      </c>
      <c r="C6006">
        <v>2013</v>
      </c>
      <c r="D6006" t="s">
        <v>39</v>
      </c>
      <c r="E6006">
        <v>200</v>
      </c>
      <c r="F6006">
        <v>4</v>
      </c>
      <c r="G6006" t="s">
        <v>78</v>
      </c>
      <c r="H6006" t="s">
        <v>31</v>
      </c>
      <c r="I6006">
        <v>4</v>
      </c>
      <c r="J6006" t="s">
        <v>40</v>
      </c>
      <c r="K6006" t="s">
        <v>32</v>
      </c>
      <c r="L6006" t="s">
        <v>33</v>
      </c>
      <c r="M6006">
        <v>32</v>
      </c>
      <c r="N6006">
        <v>24</v>
      </c>
      <c r="O6006" s="8">
        <f>AVERAGE(Table1[[#This Row],[highway MPG]:[city mpg]])</f>
        <v>28</v>
      </c>
      <c r="P6006">
        <v>873</v>
      </c>
      <c r="Q6006">
        <v>27295</v>
      </c>
    </row>
    <row r="6007" spans="1:17" x14ac:dyDescent="0.3">
      <c r="A6007" t="s">
        <v>221</v>
      </c>
      <c r="B6007" t="s">
        <v>587</v>
      </c>
      <c r="C6007">
        <v>2013</v>
      </c>
      <c r="D6007" t="s">
        <v>39</v>
      </c>
      <c r="E6007">
        <v>200</v>
      </c>
      <c r="F6007">
        <v>4</v>
      </c>
      <c r="G6007" t="s">
        <v>78</v>
      </c>
      <c r="H6007" t="s">
        <v>31</v>
      </c>
      <c r="I6007">
        <v>4</v>
      </c>
      <c r="J6007" t="s">
        <v>40</v>
      </c>
      <c r="K6007" t="s">
        <v>32</v>
      </c>
      <c r="L6007" t="s">
        <v>33</v>
      </c>
      <c r="M6007">
        <v>32</v>
      </c>
      <c r="N6007">
        <v>24</v>
      </c>
      <c r="O6007" s="8">
        <f>AVERAGE(Table1[[#This Row],[highway MPG]:[city mpg]])</f>
        <v>28</v>
      </c>
      <c r="P6007">
        <v>873</v>
      </c>
      <c r="Q6007">
        <v>27295</v>
      </c>
    </row>
    <row r="6008" spans="1:17" x14ac:dyDescent="0.3">
      <c r="A6008" t="s">
        <v>221</v>
      </c>
      <c r="B6008" t="s">
        <v>587</v>
      </c>
      <c r="C6008">
        <v>2013</v>
      </c>
      <c r="D6008" t="s">
        <v>39</v>
      </c>
      <c r="E6008">
        <v>200</v>
      </c>
      <c r="F6008">
        <v>4</v>
      </c>
      <c r="G6008" t="s">
        <v>19</v>
      </c>
      <c r="H6008" t="s">
        <v>31</v>
      </c>
      <c r="I6008">
        <v>4</v>
      </c>
      <c r="J6008" t="s">
        <v>40</v>
      </c>
      <c r="K6008" t="s">
        <v>32</v>
      </c>
      <c r="L6008" t="s">
        <v>33</v>
      </c>
      <c r="M6008">
        <v>33</v>
      </c>
      <c r="N6008">
        <v>22</v>
      </c>
      <c r="O6008" s="8">
        <f>AVERAGE(Table1[[#This Row],[highway MPG]:[city mpg]])</f>
        <v>27.5</v>
      </c>
      <c r="P6008">
        <v>873</v>
      </c>
      <c r="Q6008">
        <v>28200</v>
      </c>
    </row>
    <row r="6009" spans="1:17" x14ac:dyDescent="0.3">
      <c r="A6009" t="s">
        <v>221</v>
      </c>
      <c r="B6009" t="s">
        <v>587</v>
      </c>
      <c r="C6009">
        <v>2013</v>
      </c>
      <c r="D6009" t="s">
        <v>39</v>
      </c>
      <c r="E6009">
        <v>210</v>
      </c>
      <c r="F6009">
        <v>4</v>
      </c>
      <c r="G6009" t="s">
        <v>19</v>
      </c>
      <c r="H6009" t="s">
        <v>31</v>
      </c>
      <c r="I6009">
        <v>4</v>
      </c>
      <c r="J6009" t="s">
        <v>40</v>
      </c>
      <c r="K6009" t="s">
        <v>32</v>
      </c>
      <c r="L6009" t="s">
        <v>33</v>
      </c>
      <c r="M6009">
        <v>33</v>
      </c>
      <c r="N6009">
        <v>22</v>
      </c>
      <c r="O6009" s="8">
        <f>AVERAGE(Table1[[#This Row],[highway MPG]:[city mpg]])</f>
        <v>27.5</v>
      </c>
      <c r="P6009">
        <v>873</v>
      </c>
      <c r="Q6009">
        <v>24170</v>
      </c>
    </row>
    <row r="6010" spans="1:17" x14ac:dyDescent="0.3">
      <c r="A6010" t="s">
        <v>221</v>
      </c>
      <c r="B6010" t="s">
        <v>587</v>
      </c>
      <c r="C6010">
        <v>2013</v>
      </c>
      <c r="D6010" t="s">
        <v>39</v>
      </c>
      <c r="E6010">
        <v>210</v>
      </c>
      <c r="F6010">
        <v>4</v>
      </c>
      <c r="G6010" t="s">
        <v>19</v>
      </c>
      <c r="H6010" t="s">
        <v>31</v>
      </c>
      <c r="I6010">
        <v>4</v>
      </c>
      <c r="J6010" t="s">
        <v>40</v>
      </c>
      <c r="K6010" t="s">
        <v>32</v>
      </c>
      <c r="L6010" t="s">
        <v>33</v>
      </c>
      <c r="M6010">
        <v>33</v>
      </c>
      <c r="N6010">
        <v>22</v>
      </c>
      <c r="O6010" s="8">
        <f>AVERAGE(Table1[[#This Row],[highway MPG]:[city mpg]])</f>
        <v>27.5</v>
      </c>
      <c r="P6010">
        <v>873</v>
      </c>
      <c r="Q6010">
        <v>26420</v>
      </c>
    </row>
    <row r="6011" spans="1:17" x14ac:dyDescent="0.3">
      <c r="A6011" t="s">
        <v>221</v>
      </c>
      <c r="B6011" t="s">
        <v>587</v>
      </c>
      <c r="C6011">
        <v>2013</v>
      </c>
      <c r="D6011" t="s">
        <v>39</v>
      </c>
      <c r="E6011">
        <v>210</v>
      </c>
      <c r="F6011">
        <v>4</v>
      </c>
      <c r="G6011" t="s">
        <v>78</v>
      </c>
      <c r="H6011" t="s">
        <v>31</v>
      </c>
      <c r="I6011">
        <v>4</v>
      </c>
      <c r="J6011" t="s">
        <v>40</v>
      </c>
      <c r="K6011" t="s">
        <v>32</v>
      </c>
      <c r="L6011" t="s">
        <v>33</v>
      </c>
      <c r="M6011">
        <v>32</v>
      </c>
      <c r="N6011">
        <v>24</v>
      </c>
      <c r="O6011" s="8">
        <f>AVERAGE(Table1[[#This Row],[highway MPG]:[city mpg]])</f>
        <v>28</v>
      </c>
      <c r="P6011">
        <v>873</v>
      </c>
      <c r="Q6011">
        <v>27520</v>
      </c>
    </row>
    <row r="6012" spans="1:17" x14ac:dyDescent="0.3">
      <c r="A6012" t="s">
        <v>221</v>
      </c>
      <c r="B6012" t="s">
        <v>587</v>
      </c>
      <c r="C6012">
        <v>2013</v>
      </c>
      <c r="D6012" t="s">
        <v>39</v>
      </c>
      <c r="E6012">
        <v>200</v>
      </c>
      <c r="F6012">
        <v>4</v>
      </c>
      <c r="G6012" t="s">
        <v>78</v>
      </c>
      <c r="H6012" t="s">
        <v>31</v>
      </c>
      <c r="I6012">
        <v>4</v>
      </c>
      <c r="J6012" t="s">
        <v>40</v>
      </c>
      <c r="K6012" t="s">
        <v>32</v>
      </c>
      <c r="L6012" t="s">
        <v>33</v>
      </c>
      <c r="M6012">
        <v>32</v>
      </c>
      <c r="N6012">
        <v>24</v>
      </c>
      <c r="O6012" s="8">
        <f>AVERAGE(Table1[[#This Row],[highway MPG]:[city mpg]])</f>
        <v>28</v>
      </c>
      <c r="P6012">
        <v>873</v>
      </c>
      <c r="Q6012">
        <v>29300</v>
      </c>
    </row>
    <row r="6013" spans="1:17" x14ac:dyDescent="0.3">
      <c r="A6013" t="s">
        <v>221</v>
      </c>
      <c r="B6013" t="s">
        <v>587</v>
      </c>
      <c r="C6013">
        <v>2013</v>
      </c>
      <c r="D6013" t="s">
        <v>39</v>
      </c>
      <c r="E6013">
        <v>200</v>
      </c>
      <c r="F6013">
        <v>4</v>
      </c>
      <c r="G6013" t="s">
        <v>78</v>
      </c>
      <c r="H6013" t="s">
        <v>31</v>
      </c>
      <c r="I6013">
        <v>4</v>
      </c>
      <c r="J6013" t="s">
        <v>40</v>
      </c>
      <c r="K6013" t="s">
        <v>32</v>
      </c>
      <c r="L6013" t="s">
        <v>33</v>
      </c>
      <c r="M6013">
        <v>32</v>
      </c>
      <c r="N6013">
        <v>24</v>
      </c>
      <c r="O6013" s="8">
        <f>AVERAGE(Table1[[#This Row],[highway MPG]:[city mpg]])</f>
        <v>28</v>
      </c>
      <c r="P6013">
        <v>873</v>
      </c>
      <c r="Q6013">
        <v>25045</v>
      </c>
    </row>
    <row r="6014" spans="1:17" x14ac:dyDescent="0.3">
      <c r="A6014" t="s">
        <v>221</v>
      </c>
      <c r="B6014" t="s">
        <v>587</v>
      </c>
      <c r="C6014">
        <v>2013</v>
      </c>
      <c r="D6014" t="s">
        <v>39</v>
      </c>
      <c r="E6014">
        <v>200</v>
      </c>
      <c r="F6014">
        <v>4</v>
      </c>
      <c r="G6014" t="s">
        <v>78</v>
      </c>
      <c r="H6014" t="s">
        <v>31</v>
      </c>
      <c r="I6014">
        <v>4</v>
      </c>
      <c r="J6014" t="s">
        <v>40</v>
      </c>
      <c r="K6014" t="s">
        <v>32</v>
      </c>
      <c r="L6014" t="s">
        <v>33</v>
      </c>
      <c r="M6014">
        <v>32</v>
      </c>
      <c r="N6014">
        <v>24</v>
      </c>
      <c r="O6014" s="8">
        <f>AVERAGE(Table1[[#This Row],[highway MPG]:[city mpg]])</f>
        <v>28</v>
      </c>
      <c r="P6014">
        <v>873</v>
      </c>
      <c r="Q6014">
        <v>29300</v>
      </c>
    </row>
    <row r="6015" spans="1:17" x14ac:dyDescent="0.3">
      <c r="A6015" t="s">
        <v>221</v>
      </c>
      <c r="B6015" t="s">
        <v>587</v>
      </c>
      <c r="C6015">
        <v>2013</v>
      </c>
      <c r="D6015" t="s">
        <v>39</v>
      </c>
      <c r="E6015">
        <v>200</v>
      </c>
      <c r="F6015">
        <v>4</v>
      </c>
      <c r="G6015" t="s">
        <v>19</v>
      </c>
      <c r="H6015" t="s">
        <v>31</v>
      </c>
      <c r="I6015">
        <v>4</v>
      </c>
      <c r="J6015" t="s">
        <v>40</v>
      </c>
      <c r="K6015" t="s">
        <v>32</v>
      </c>
      <c r="L6015" t="s">
        <v>33</v>
      </c>
      <c r="M6015">
        <v>33</v>
      </c>
      <c r="N6015">
        <v>22</v>
      </c>
      <c r="O6015" s="8">
        <f>AVERAGE(Table1[[#This Row],[highway MPG]:[city mpg]])</f>
        <v>27.5</v>
      </c>
      <c r="P6015">
        <v>873</v>
      </c>
      <c r="Q6015">
        <v>26195</v>
      </c>
    </row>
    <row r="6016" spans="1:17" x14ac:dyDescent="0.3">
      <c r="A6016" t="s">
        <v>221</v>
      </c>
      <c r="B6016" t="s">
        <v>587</v>
      </c>
      <c r="C6016">
        <v>2013</v>
      </c>
      <c r="D6016" t="s">
        <v>39</v>
      </c>
      <c r="E6016">
        <v>210</v>
      </c>
      <c r="F6016">
        <v>4</v>
      </c>
      <c r="G6016" t="s">
        <v>19</v>
      </c>
      <c r="H6016" t="s">
        <v>31</v>
      </c>
      <c r="I6016">
        <v>4</v>
      </c>
      <c r="J6016" t="s">
        <v>40</v>
      </c>
      <c r="K6016" t="s">
        <v>32</v>
      </c>
      <c r="L6016" t="s">
        <v>33</v>
      </c>
      <c r="M6016">
        <v>33</v>
      </c>
      <c r="N6016">
        <v>22</v>
      </c>
      <c r="O6016" s="8">
        <f>AVERAGE(Table1[[#This Row],[highway MPG]:[city mpg]])</f>
        <v>27.5</v>
      </c>
      <c r="P6016">
        <v>873</v>
      </c>
      <c r="Q6016">
        <v>28425</v>
      </c>
    </row>
    <row r="6017" spans="1:17" x14ac:dyDescent="0.3">
      <c r="A6017" t="s">
        <v>221</v>
      </c>
      <c r="B6017" t="s">
        <v>587</v>
      </c>
      <c r="C6017">
        <v>2013</v>
      </c>
      <c r="D6017" t="s">
        <v>39</v>
      </c>
      <c r="E6017">
        <v>200</v>
      </c>
      <c r="F6017">
        <v>4</v>
      </c>
      <c r="G6017" t="s">
        <v>19</v>
      </c>
      <c r="H6017" t="s">
        <v>31</v>
      </c>
      <c r="I6017">
        <v>4</v>
      </c>
      <c r="J6017" t="s">
        <v>40</v>
      </c>
      <c r="K6017" t="s">
        <v>32</v>
      </c>
      <c r="L6017" t="s">
        <v>33</v>
      </c>
      <c r="M6017">
        <v>33</v>
      </c>
      <c r="N6017">
        <v>22</v>
      </c>
      <c r="O6017" s="8">
        <f>AVERAGE(Table1[[#This Row],[highway MPG]:[city mpg]])</f>
        <v>27.5</v>
      </c>
      <c r="P6017">
        <v>873</v>
      </c>
      <c r="Q6017">
        <v>28200</v>
      </c>
    </row>
    <row r="6018" spans="1:17" x14ac:dyDescent="0.3">
      <c r="A6018" t="s">
        <v>221</v>
      </c>
      <c r="B6018" t="s">
        <v>587</v>
      </c>
      <c r="C6018">
        <v>2013</v>
      </c>
      <c r="D6018" t="s">
        <v>39</v>
      </c>
      <c r="E6018">
        <v>200</v>
      </c>
      <c r="F6018">
        <v>4</v>
      </c>
      <c r="G6018" t="s">
        <v>19</v>
      </c>
      <c r="H6018" t="s">
        <v>31</v>
      </c>
      <c r="I6018">
        <v>4</v>
      </c>
      <c r="J6018" t="s">
        <v>40</v>
      </c>
      <c r="K6018" t="s">
        <v>32</v>
      </c>
      <c r="L6018" t="s">
        <v>33</v>
      </c>
      <c r="M6018">
        <v>33</v>
      </c>
      <c r="N6018">
        <v>22</v>
      </c>
      <c r="O6018" s="8">
        <f>AVERAGE(Table1[[#This Row],[highway MPG]:[city mpg]])</f>
        <v>27.5</v>
      </c>
      <c r="P6018">
        <v>873</v>
      </c>
      <c r="Q6018">
        <v>23945</v>
      </c>
    </row>
    <row r="6019" spans="1:17" x14ac:dyDescent="0.3">
      <c r="A6019" t="s">
        <v>221</v>
      </c>
      <c r="B6019" t="s">
        <v>587</v>
      </c>
      <c r="C6019">
        <v>2013</v>
      </c>
      <c r="D6019" t="s">
        <v>39</v>
      </c>
      <c r="E6019">
        <v>210</v>
      </c>
      <c r="F6019">
        <v>4</v>
      </c>
      <c r="G6019" t="s">
        <v>78</v>
      </c>
      <c r="H6019" t="s">
        <v>31</v>
      </c>
      <c r="I6019">
        <v>4</v>
      </c>
      <c r="J6019" t="s">
        <v>40</v>
      </c>
      <c r="K6019" t="s">
        <v>32</v>
      </c>
      <c r="L6019" t="s">
        <v>33</v>
      </c>
      <c r="M6019">
        <v>32</v>
      </c>
      <c r="N6019">
        <v>24</v>
      </c>
      <c r="O6019" s="8">
        <f>AVERAGE(Table1[[#This Row],[highway MPG]:[city mpg]])</f>
        <v>28</v>
      </c>
      <c r="P6019">
        <v>873</v>
      </c>
      <c r="Q6019">
        <v>27520</v>
      </c>
    </row>
    <row r="6020" spans="1:17" x14ac:dyDescent="0.3">
      <c r="A6020" t="s">
        <v>221</v>
      </c>
      <c r="B6020" t="s">
        <v>587</v>
      </c>
      <c r="C6020">
        <v>2013</v>
      </c>
      <c r="D6020" t="s">
        <v>39</v>
      </c>
      <c r="E6020">
        <v>210</v>
      </c>
      <c r="F6020">
        <v>4</v>
      </c>
      <c r="G6020" t="s">
        <v>19</v>
      </c>
      <c r="H6020" t="s">
        <v>31</v>
      </c>
      <c r="I6020">
        <v>4</v>
      </c>
      <c r="J6020" t="s">
        <v>40</v>
      </c>
      <c r="K6020" t="s">
        <v>32</v>
      </c>
      <c r="L6020" t="s">
        <v>33</v>
      </c>
      <c r="M6020">
        <v>33</v>
      </c>
      <c r="N6020">
        <v>22</v>
      </c>
      <c r="O6020" s="8">
        <f>AVERAGE(Table1[[#This Row],[highway MPG]:[city mpg]])</f>
        <v>27.5</v>
      </c>
      <c r="P6020">
        <v>873</v>
      </c>
      <c r="Q6020">
        <v>28425</v>
      </c>
    </row>
    <row r="6021" spans="1:17" x14ac:dyDescent="0.3">
      <c r="A6021" t="s">
        <v>221</v>
      </c>
      <c r="B6021" t="s">
        <v>587</v>
      </c>
      <c r="C6021">
        <v>2013</v>
      </c>
      <c r="D6021" t="s">
        <v>39</v>
      </c>
      <c r="E6021">
        <v>200</v>
      </c>
      <c r="F6021">
        <v>4</v>
      </c>
      <c r="G6021" t="s">
        <v>78</v>
      </c>
      <c r="H6021" t="s">
        <v>31</v>
      </c>
      <c r="I6021">
        <v>4</v>
      </c>
      <c r="J6021" t="s">
        <v>40</v>
      </c>
      <c r="K6021" t="s">
        <v>32</v>
      </c>
      <c r="L6021" t="s">
        <v>33</v>
      </c>
      <c r="M6021">
        <v>32</v>
      </c>
      <c r="N6021">
        <v>24</v>
      </c>
      <c r="O6021" s="8">
        <f>AVERAGE(Table1[[#This Row],[highway MPG]:[city mpg]])</f>
        <v>28</v>
      </c>
      <c r="P6021">
        <v>873</v>
      </c>
      <c r="Q6021">
        <v>25045</v>
      </c>
    </row>
    <row r="6022" spans="1:17" x14ac:dyDescent="0.3">
      <c r="A6022" t="s">
        <v>221</v>
      </c>
      <c r="B6022" t="s">
        <v>587</v>
      </c>
      <c r="C6022">
        <v>2013</v>
      </c>
      <c r="D6022" t="s">
        <v>39</v>
      </c>
      <c r="E6022">
        <v>200</v>
      </c>
      <c r="F6022">
        <v>4</v>
      </c>
      <c r="G6022" t="s">
        <v>19</v>
      </c>
      <c r="H6022" t="s">
        <v>31</v>
      </c>
      <c r="I6022">
        <v>4</v>
      </c>
      <c r="J6022" t="s">
        <v>40</v>
      </c>
      <c r="K6022" t="s">
        <v>32</v>
      </c>
      <c r="L6022" t="s">
        <v>33</v>
      </c>
      <c r="M6022">
        <v>33</v>
      </c>
      <c r="N6022">
        <v>22</v>
      </c>
      <c r="O6022" s="8">
        <f>AVERAGE(Table1[[#This Row],[highway MPG]:[city mpg]])</f>
        <v>27.5</v>
      </c>
      <c r="P6022">
        <v>873</v>
      </c>
      <c r="Q6022">
        <v>23945</v>
      </c>
    </row>
    <row r="6023" spans="1:17" x14ac:dyDescent="0.3">
      <c r="A6023" t="s">
        <v>221</v>
      </c>
      <c r="B6023" t="s">
        <v>587</v>
      </c>
      <c r="C6023">
        <v>2013</v>
      </c>
      <c r="D6023" t="s">
        <v>39</v>
      </c>
      <c r="E6023">
        <v>210</v>
      </c>
      <c r="F6023">
        <v>4</v>
      </c>
      <c r="G6023" t="s">
        <v>78</v>
      </c>
      <c r="H6023" t="s">
        <v>31</v>
      </c>
      <c r="I6023">
        <v>4</v>
      </c>
      <c r="J6023" t="s">
        <v>40</v>
      </c>
      <c r="K6023" t="s">
        <v>32</v>
      </c>
      <c r="L6023" t="s">
        <v>33</v>
      </c>
      <c r="M6023">
        <v>32</v>
      </c>
      <c r="N6023">
        <v>24</v>
      </c>
      <c r="O6023" s="8">
        <f>AVERAGE(Table1[[#This Row],[highway MPG]:[city mpg]])</f>
        <v>28</v>
      </c>
      <c r="P6023">
        <v>873</v>
      </c>
      <c r="Q6023">
        <v>25270</v>
      </c>
    </row>
    <row r="6024" spans="1:17" x14ac:dyDescent="0.3">
      <c r="A6024" t="s">
        <v>221</v>
      </c>
      <c r="B6024" t="s">
        <v>587</v>
      </c>
      <c r="C6024">
        <v>2013</v>
      </c>
      <c r="D6024" t="s">
        <v>39</v>
      </c>
      <c r="E6024">
        <v>210</v>
      </c>
      <c r="F6024">
        <v>4</v>
      </c>
      <c r="G6024" t="s">
        <v>78</v>
      </c>
      <c r="H6024" t="s">
        <v>31</v>
      </c>
      <c r="I6024">
        <v>4</v>
      </c>
      <c r="J6024" t="s">
        <v>40</v>
      </c>
      <c r="K6024" t="s">
        <v>32</v>
      </c>
      <c r="L6024" t="s">
        <v>33</v>
      </c>
      <c r="M6024">
        <v>32</v>
      </c>
      <c r="N6024">
        <v>24</v>
      </c>
      <c r="O6024" s="8">
        <f>AVERAGE(Table1[[#This Row],[highway MPG]:[city mpg]])</f>
        <v>28</v>
      </c>
      <c r="P6024">
        <v>873</v>
      </c>
      <c r="Q6024">
        <v>29525</v>
      </c>
    </row>
    <row r="6025" spans="1:17" x14ac:dyDescent="0.3">
      <c r="A6025" t="s">
        <v>221</v>
      </c>
      <c r="B6025" t="s">
        <v>587</v>
      </c>
      <c r="C6025">
        <v>2013</v>
      </c>
      <c r="D6025" t="s">
        <v>39</v>
      </c>
      <c r="E6025">
        <v>210</v>
      </c>
      <c r="F6025">
        <v>4</v>
      </c>
      <c r="G6025" t="s">
        <v>19</v>
      </c>
      <c r="H6025" t="s">
        <v>31</v>
      </c>
      <c r="I6025">
        <v>4</v>
      </c>
      <c r="J6025" t="s">
        <v>40</v>
      </c>
      <c r="K6025" t="s">
        <v>32</v>
      </c>
      <c r="L6025" t="s">
        <v>33</v>
      </c>
      <c r="M6025">
        <v>33</v>
      </c>
      <c r="N6025">
        <v>22</v>
      </c>
      <c r="O6025" s="8">
        <f>AVERAGE(Table1[[#This Row],[highway MPG]:[city mpg]])</f>
        <v>27.5</v>
      </c>
      <c r="P6025">
        <v>873</v>
      </c>
      <c r="Q6025">
        <v>26420</v>
      </c>
    </row>
    <row r="6026" spans="1:17" x14ac:dyDescent="0.3">
      <c r="A6026" t="s">
        <v>221</v>
      </c>
      <c r="B6026" t="s">
        <v>587</v>
      </c>
      <c r="C6026">
        <v>2014</v>
      </c>
      <c r="D6026" t="s">
        <v>39</v>
      </c>
      <c r="E6026">
        <v>210</v>
      </c>
      <c r="F6026">
        <v>4</v>
      </c>
      <c r="G6026" t="s">
        <v>19</v>
      </c>
      <c r="H6026" t="s">
        <v>31</v>
      </c>
      <c r="I6026">
        <v>4</v>
      </c>
      <c r="J6026" t="s">
        <v>40</v>
      </c>
      <c r="K6026" t="s">
        <v>32</v>
      </c>
      <c r="L6026" t="s">
        <v>33</v>
      </c>
      <c r="M6026">
        <v>33</v>
      </c>
      <c r="N6026">
        <v>23</v>
      </c>
      <c r="O6026" s="8">
        <f>AVERAGE(Table1[[#This Row],[highway MPG]:[city mpg]])</f>
        <v>28</v>
      </c>
      <c r="P6026">
        <v>873</v>
      </c>
      <c r="Q6026">
        <v>24535</v>
      </c>
    </row>
    <row r="6027" spans="1:17" x14ac:dyDescent="0.3">
      <c r="A6027" t="s">
        <v>221</v>
      </c>
      <c r="B6027" t="s">
        <v>587</v>
      </c>
      <c r="C6027">
        <v>2014</v>
      </c>
      <c r="D6027" t="s">
        <v>39</v>
      </c>
      <c r="E6027">
        <v>210</v>
      </c>
      <c r="F6027">
        <v>4</v>
      </c>
      <c r="G6027" t="s">
        <v>78</v>
      </c>
      <c r="H6027" t="s">
        <v>31</v>
      </c>
      <c r="I6027">
        <v>4</v>
      </c>
      <c r="J6027" t="s">
        <v>40</v>
      </c>
      <c r="K6027" t="s">
        <v>32</v>
      </c>
      <c r="L6027" t="s">
        <v>33</v>
      </c>
      <c r="M6027">
        <v>32</v>
      </c>
      <c r="N6027">
        <v>24</v>
      </c>
      <c r="O6027" s="8">
        <f>AVERAGE(Table1[[#This Row],[highway MPG]:[city mpg]])</f>
        <v>28</v>
      </c>
      <c r="P6027">
        <v>873</v>
      </c>
      <c r="Q6027">
        <v>30875</v>
      </c>
    </row>
    <row r="6028" spans="1:17" x14ac:dyDescent="0.3">
      <c r="A6028" t="s">
        <v>221</v>
      </c>
      <c r="B6028" t="s">
        <v>587</v>
      </c>
      <c r="C6028">
        <v>2014</v>
      </c>
      <c r="D6028" t="s">
        <v>39</v>
      </c>
      <c r="E6028">
        <v>210</v>
      </c>
      <c r="F6028">
        <v>4</v>
      </c>
      <c r="G6028" t="s">
        <v>78</v>
      </c>
      <c r="H6028" t="s">
        <v>31</v>
      </c>
      <c r="I6028">
        <v>4</v>
      </c>
      <c r="J6028" t="s">
        <v>40</v>
      </c>
      <c r="K6028" t="s">
        <v>32</v>
      </c>
      <c r="L6028" t="s">
        <v>33</v>
      </c>
      <c r="M6028">
        <v>32</v>
      </c>
      <c r="N6028">
        <v>24</v>
      </c>
      <c r="O6028" s="8">
        <f>AVERAGE(Table1[[#This Row],[highway MPG]:[city mpg]])</f>
        <v>28</v>
      </c>
      <c r="P6028">
        <v>873</v>
      </c>
      <c r="Q6028">
        <v>28555</v>
      </c>
    </row>
    <row r="6029" spans="1:17" x14ac:dyDescent="0.3">
      <c r="A6029" t="s">
        <v>221</v>
      </c>
      <c r="B6029" t="s">
        <v>587</v>
      </c>
      <c r="C6029">
        <v>2014</v>
      </c>
      <c r="D6029" t="s">
        <v>39</v>
      </c>
      <c r="E6029">
        <v>210</v>
      </c>
      <c r="F6029">
        <v>4</v>
      </c>
      <c r="G6029" t="s">
        <v>19</v>
      </c>
      <c r="H6029" t="s">
        <v>31</v>
      </c>
      <c r="I6029">
        <v>4</v>
      </c>
      <c r="J6029" t="s">
        <v>40</v>
      </c>
      <c r="K6029" t="s">
        <v>32</v>
      </c>
      <c r="L6029" t="s">
        <v>33</v>
      </c>
      <c r="M6029">
        <v>33</v>
      </c>
      <c r="N6029">
        <v>23</v>
      </c>
      <c r="O6029" s="8">
        <f>AVERAGE(Table1[[#This Row],[highway MPG]:[city mpg]])</f>
        <v>28</v>
      </c>
      <c r="P6029">
        <v>873</v>
      </c>
      <c r="Q6029">
        <v>29775</v>
      </c>
    </row>
    <row r="6030" spans="1:17" x14ac:dyDescent="0.3">
      <c r="A6030" t="s">
        <v>221</v>
      </c>
      <c r="B6030" t="s">
        <v>587</v>
      </c>
      <c r="C6030">
        <v>2014</v>
      </c>
      <c r="D6030" t="s">
        <v>39</v>
      </c>
      <c r="E6030">
        <v>210</v>
      </c>
      <c r="F6030">
        <v>4</v>
      </c>
      <c r="G6030" t="s">
        <v>19</v>
      </c>
      <c r="H6030" t="s">
        <v>31</v>
      </c>
      <c r="I6030">
        <v>4</v>
      </c>
      <c r="J6030" t="s">
        <v>40</v>
      </c>
      <c r="K6030" t="s">
        <v>32</v>
      </c>
      <c r="L6030" t="s">
        <v>33</v>
      </c>
      <c r="M6030">
        <v>33</v>
      </c>
      <c r="N6030">
        <v>23</v>
      </c>
      <c r="O6030" s="8">
        <f>AVERAGE(Table1[[#This Row],[highway MPG]:[city mpg]])</f>
        <v>28</v>
      </c>
      <c r="P6030">
        <v>873</v>
      </c>
      <c r="Q6030">
        <v>28855</v>
      </c>
    </row>
    <row r="6031" spans="1:17" x14ac:dyDescent="0.3">
      <c r="A6031" t="s">
        <v>221</v>
      </c>
      <c r="B6031" t="s">
        <v>587</v>
      </c>
      <c r="C6031">
        <v>2014</v>
      </c>
      <c r="D6031" t="s">
        <v>39</v>
      </c>
      <c r="E6031">
        <v>210</v>
      </c>
      <c r="F6031">
        <v>4</v>
      </c>
      <c r="G6031" t="s">
        <v>78</v>
      </c>
      <c r="H6031" t="s">
        <v>31</v>
      </c>
      <c r="I6031">
        <v>4</v>
      </c>
      <c r="J6031" t="s">
        <v>40</v>
      </c>
      <c r="K6031" t="s">
        <v>32</v>
      </c>
      <c r="L6031" t="s">
        <v>33</v>
      </c>
      <c r="M6031">
        <v>32</v>
      </c>
      <c r="N6031">
        <v>24</v>
      </c>
      <c r="O6031" s="8">
        <f>AVERAGE(Table1[[#This Row],[highway MPG]:[city mpg]])</f>
        <v>28</v>
      </c>
      <c r="P6031">
        <v>873</v>
      </c>
      <c r="Q6031">
        <v>27925</v>
      </c>
    </row>
    <row r="6032" spans="1:17" x14ac:dyDescent="0.3">
      <c r="A6032" t="s">
        <v>221</v>
      </c>
      <c r="B6032" t="s">
        <v>587</v>
      </c>
      <c r="C6032">
        <v>2014</v>
      </c>
      <c r="D6032" t="s">
        <v>39</v>
      </c>
      <c r="E6032">
        <v>210</v>
      </c>
      <c r="F6032">
        <v>4</v>
      </c>
      <c r="G6032" t="s">
        <v>19</v>
      </c>
      <c r="H6032" t="s">
        <v>31</v>
      </c>
      <c r="I6032">
        <v>4</v>
      </c>
      <c r="J6032" t="s">
        <v>40</v>
      </c>
      <c r="K6032" t="s">
        <v>32</v>
      </c>
      <c r="L6032" t="s">
        <v>33</v>
      </c>
      <c r="M6032">
        <v>33</v>
      </c>
      <c r="N6032">
        <v>23</v>
      </c>
      <c r="O6032" s="8">
        <f>AVERAGE(Table1[[#This Row],[highway MPG]:[city mpg]])</f>
        <v>28</v>
      </c>
      <c r="P6032">
        <v>873</v>
      </c>
      <c r="Q6032">
        <v>27455</v>
      </c>
    </row>
    <row r="6033" spans="1:17" x14ac:dyDescent="0.3">
      <c r="A6033" t="s">
        <v>221</v>
      </c>
      <c r="B6033" t="s">
        <v>587</v>
      </c>
      <c r="C6033">
        <v>2014</v>
      </c>
      <c r="D6033" t="s">
        <v>39</v>
      </c>
      <c r="E6033">
        <v>210</v>
      </c>
      <c r="F6033">
        <v>4</v>
      </c>
      <c r="G6033" t="s">
        <v>78</v>
      </c>
      <c r="H6033" t="s">
        <v>31</v>
      </c>
      <c r="I6033">
        <v>4</v>
      </c>
      <c r="J6033" t="s">
        <v>40</v>
      </c>
      <c r="K6033" t="s">
        <v>32</v>
      </c>
      <c r="L6033" t="s">
        <v>33</v>
      </c>
      <c r="M6033">
        <v>32</v>
      </c>
      <c r="N6033">
        <v>24</v>
      </c>
      <c r="O6033" s="8">
        <f>AVERAGE(Table1[[#This Row],[highway MPG]:[city mpg]])</f>
        <v>28</v>
      </c>
      <c r="P6033">
        <v>873</v>
      </c>
      <c r="Q6033">
        <v>30875</v>
      </c>
    </row>
    <row r="6034" spans="1:17" x14ac:dyDescent="0.3">
      <c r="A6034" t="s">
        <v>221</v>
      </c>
      <c r="B6034" t="s">
        <v>587</v>
      </c>
      <c r="C6034">
        <v>2014</v>
      </c>
      <c r="D6034" t="s">
        <v>39</v>
      </c>
      <c r="E6034">
        <v>210</v>
      </c>
      <c r="F6034">
        <v>4</v>
      </c>
      <c r="G6034" t="s">
        <v>78</v>
      </c>
      <c r="H6034" t="s">
        <v>31</v>
      </c>
      <c r="I6034">
        <v>4</v>
      </c>
      <c r="J6034" t="s">
        <v>40</v>
      </c>
      <c r="K6034" t="s">
        <v>32</v>
      </c>
      <c r="L6034" t="s">
        <v>33</v>
      </c>
      <c r="M6034">
        <v>32</v>
      </c>
      <c r="N6034">
        <v>24</v>
      </c>
      <c r="O6034" s="8">
        <f>AVERAGE(Table1[[#This Row],[highway MPG]:[city mpg]])</f>
        <v>28</v>
      </c>
      <c r="P6034">
        <v>873</v>
      </c>
      <c r="Q6034">
        <v>25635</v>
      </c>
    </row>
    <row r="6035" spans="1:17" x14ac:dyDescent="0.3">
      <c r="A6035" t="s">
        <v>221</v>
      </c>
      <c r="B6035" t="s">
        <v>587</v>
      </c>
      <c r="C6035">
        <v>2014</v>
      </c>
      <c r="D6035" t="s">
        <v>39</v>
      </c>
      <c r="E6035">
        <v>210</v>
      </c>
      <c r="F6035">
        <v>4</v>
      </c>
      <c r="G6035" t="s">
        <v>19</v>
      </c>
      <c r="H6035" t="s">
        <v>31</v>
      </c>
      <c r="I6035">
        <v>4</v>
      </c>
      <c r="J6035" t="s">
        <v>40</v>
      </c>
      <c r="K6035" t="s">
        <v>32</v>
      </c>
      <c r="L6035" t="s">
        <v>33</v>
      </c>
      <c r="M6035">
        <v>33</v>
      </c>
      <c r="N6035">
        <v>23</v>
      </c>
      <c r="O6035" s="8">
        <f>AVERAGE(Table1[[#This Row],[highway MPG]:[city mpg]])</f>
        <v>28</v>
      </c>
      <c r="P6035">
        <v>873</v>
      </c>
      <c r="Q6035">
        <v>29775</v>
      </c>
    </row>
    <row r="6036" spans="1:17" x14ac:dyDescent="0.3">
      <c r="A6036" t="s">
        <v>221</v>
      </c>
      <c r="B6036" t="s">
        <v>587</v>
      </c>
      <c r="C6036">
        <v>2014</v>
      </c>
      <c r="D6036" t="s">
        <v>39</v>
      </c>
      <c r="E6036">
        <v>210</v>
      </c>
      <c r="F6036">
        <v>4</v>
      </c>
      <c r="G6036" t="s">
        <v>19</v>
      </c>
      <c r="H6036" t="s">
        <v>31</v>
      </c>
      <c r="I6036">
        <v>4</v>
      </c>
      <c r="J6036" t="s">
        <v>40</v>
      </c>
      <c r="K6036" t="s">
        <v>32</v>
      </c>
      <c r="L6036" t="s">
        <v>33</v>
      </c>
      <c r="M6036">
        <v>33</v>
      </c>
      <c r="N6036">
        <v>23</v>
      </c>
      <c r="O6036" s="8">
        <f>AVERAGE(Table1[[#This Row],[highway MPG]:[city mpg]])</f>
        <v>28</v>
      </c>
      <c r="P6036">
        <v>873</v>
      </c>
      <c r="Q6036">
        <v>27455</v>
      </c>
    </row>
    <row r="6037" spans="1:17" x14ac:dyDescent="0.3">
      <c r="A6037" t="s">
        <v>221</v>
      </c>
      <c r="B6037" t="s">
        <v>587</v>
      </c>
      <c r="C6037">
        <v>2014</v>
      </c>
      <c r="D6037" t="s">
        <v>39</v>
      </c>
      <c r="E6037">
        <v>210</v>
      </c>
      <c r="F6037">
        <v>4</v>
      </c>
      <c r="G6037" t="s">
        <v>19</v>
      </c>
      <c r="H6037" t="s">
        <v>31</v>
      </c>
      <c r="I6037">
        <v>4</v>
      </c>
      <c r="J6037" t="s">
        <v>40</v>
      </c>
      <c r="K6037" t="s">
        <v>32</v>
      </c>
      <c r="L6037" t="s">
        <v>33</v>
      </c>
      <c r="M6037">
        <v>33</v>
      </c>
      <c r="N6037">
        <v>23</v>
      </c>
      <c r="O6037" s="8">
        <f>AVERAGE(Table1[[#This Row],[highway MPG]:[city mpg]])</f>
        <v>28</v>
      </c>
      <c r="P6037">
        <v>873</v>
      </c>
      <c r="Q6037">
        <v>28855</v>
      </c>
    </row>
    <row r="6038" spans="1:17" x14ac:dyDescent="0.3">
      <c r="A6038" t="s">
        <v>221</v>
      </c>
      <c r="B6038" t="s">
        <v>587</v>
      </c>
      <c r="C6038">
        <v>2014</v>
      </c>
      <c r="D6038" t="s">
        <v>39</v>
      </c>
      <c r="E6038">
        <v>210</v>
      </c>
      <c r="F6038">
        <v>4</v>
      </c>
      <c r="G6038" t="s">
        <v>78</v>
      </c>
      <c r="H6038" t="s">
        <v>31</v>
      </c>
      <c r="I6038">
        <v>4</v>
      </c>
      <c r="J6038" t="s">
        <v>40</v>
      </c>
      <c r="K6038" t="s">
        <v>32</v>
      </c>
      <c r="L6038" t="s">
        <v>33</v>
      </c>
      <c r="M6038">
        <v>32</v>
      </c>
      <c r="N6038">
        <v>24</v>
      </c>
      <c r="O6038" s="8">
        <f>AVERAGE(Table1[[#This Row],[highway MPG]:[city mpg]])</f>
        <v>28</v>
      </c>
      <c r="P6038">
        <v>873</v>
      </c>
      <c r="Q6038">
        <v>25635</v>
      </c>
    </row>
    <row r="6039" spans="1:17" x14ac:dyDescent="0.3">
      <c r="A6039" t="s">
        <v>221</v>
      </c>
      <c r="B6039" t="s">
        <v>587</v>
      </c>
      <c r="C6039">
        <v>2014</v>
      </c>
      <c r="D6039" t="s">
        <v>39</v>
      </c>
      <c r="E6039">
        <v>210</v>
      </c>
      <c r="F6039">
        <v>4</v>
      </c>
      <c r="G6039" t="s">
        <v>19</v>
      </c>
      <c r="H6039" t="s">
        <v>31</v>
      </c>
      <c r="I6039">
        <v>4</v>
      </c>
      <c r="J6039" t="s">
        <v>40</v>
      </c>
      <c r="K6039" t="s">
        <v>32</v>
      </c>
      <c r="L6039" t="s">
        <v>33</v>
      </c>
      <c r="M6039">
        <v>33</v>
      </c>
      <c r="N6039">
        <v>23</v>
      </c>
      <c r="O6039" s="8">
        <f>AVERAGE(Table1[[#This Row],[highway MPG]:[city mpg]])</f>
        <v>28</v>
      </c>
      <c r="P6039">
        <v>873</v>
      </c>
      <c r="Q6039">
        <v>24535</v>
      </c>
    </row>
    <row r="6040" spans="1:17" x14ac:dyDescent="0.3">
      <c r="A6040" t="s">
        <v>221</v>
      </c>
      <c r="B6040" t="s">
        <v>587</v>
      </c>
      <c r="C6040">
        <v>2014</v>
      </c>
      <c r="D6040" t="s">
        <v>39</v>
      </c>
      <c r="E6040">
        <v>210</v>
      </c>
      <c r="F6040">
        <v>4</v>
      </c>
      <c r="G6040" t="s">
        <v>19</v>
      </c>
      <c r="H6040" t="s">
        <v>31</v>
      </c>
      <c r="I6040">
        <v>4</v>
      </c>
      <c r="J6040" t="s">
        <v>40</v>
      </c>
      <c r="K6040" t="s">
        <v>32</v>
      </c>
      <c r="L6040" t="s">
        <v>33</v>
      </c>
      <c r="M6040">
        <v>33</v>
      </c>
      <c r="N6040">
        <v>23</v>
      </c>
      <c r="O6040" s="8">
        <f>AVERAGE(Table1[[#This Row],[highway MPG]:[city mpg]])</f>
        <v>28</v>
      </c>
      <c r="P6040">
        <v>873</v>
      </c>
      <c r="Q6040">
        <v>26825</v>
      </c>
    </row>
    <row r="6041" spans="1:17" x14ac:dyDescent="0.3">
      <c r="A6041" t="s">
        <v>221</v>
      </c>
      <c r="B6041" t="s">
        <v>587</v>
      </c>
      <c r="C6041">
        <v>2014</v>
      </c>
      <c r="D6041" t="s">
        <v>39</v>
      </c>
      <c r="E6041">
        <v>210</v>
      </c>
      <c r="F6041">
        <v>4</v>
      </c>
      <c r="G6041" t="s">
        <v>78</v>
      </c>
      <c r="H6041" t="s">
        <v>31</v>
      </c>
      <c r="I6041">
        <v>4</v>
      </c>
      <c r="J6041" t="s">
        <v>40</v>
      </c>
      <c r="K6041" t="s">
        <v>32</v>
      </c>
      <c r="L6041" t="s">
        <v>33</v>
      </c>
      <c r="M6041">
        <v>32</v>
      </c>
      <c r="N6041">
        <v>24</v>
      </c>
      <c r="O6041" s="8">
        <f>AVERAGE(Table1[[#This Row],[highway MPG]:[city mpg]])</f>
        <v>28</v>
      </c>
      <c r="P6041">
        <v>873</v>
      </c>
      <c r="Q6041">
        <v>28555</v>
      </c>
    </row>
    <row r="6042" spans="1:17" x14ac:dyDescent="0.3">
      <c r="A6042" t="s">
        <v>221</v>
      </c>
      <c r="B6042" t="s">
        <v>587</v>
      </c>
      <c r="C6042">
        <v>2014</v>
      </c>
      <c r="D6042" t="s">
        <v>39</v>
      </c>
      <c r="E6042">
        <v>210</v>
      </c>
      <c r="F6042">
        <v>4</v>
      </c>
      <c r="G6042" t="s">
        <v>78</v>
      </c>
      <c r="H6042" t="s">
        <v>31</v>
      </c>
      <c r="I6042">
        <v>4</v>
      </c>
      <c r="J6042" t="s">
        <v>40</v>
      </c>
      <c r="K6042" t="s">
        <v>32</v>
      </c>
      <c r="L6042" t="s">
        <v>33</v>
      </c>
      <c r="M6042">
        <v>32</v>
      </c>
      <c r="N6042">
        <v>24</v>
      </c>
      <c r="O6042" s="8">
        <f>AVERAGE(Table1[[#This Row],[highway MPG]:[city mpg]])</f>
        <v>28</v>
      </c>
      <c r="P6042">
        <v>873</v>
      </c>
      <c r="Q6042">
        <v>27925</v>
      </c>
    </row>
    <row r="6043" spans="1:17" x14ac:dyDescent="0.3">
      <c r="A6043" t="s">
        <v>221</v>
      </c>
      <c r="B6043" t="s">
        <v>587</v>
      </c>
      <c r="C6043">
        <v>2014</v>
      </c>
      <c r="D6043" t="s">
        <v>39</v>
      </c>
      <c r="E6043">
        <v>210</v>
      </c>
      <c r="F6043">
        <v>4</v>
      </c>
      <c r="G6043" t="s">
        <v>78</v>
      </c>
      <c r="H6043" t="s">
        <v>31</v>
      </c>
      <c r="I6043">
        <v>4</v>
      </c>
      <c r="J6043" t="s">
        <v>40</v>
      </c>
      <c r="K6043" t="s">
        <v>32</v>
      </c>
      <c r="L6043" t="s">
        <v>33</v>
      </c>
      <c r="M6043">
        <v>32</v>
      </c>
      <c r="N6043">
        <v>24</v>
      </c>
      <c r="O6043" s="8">
        <f>AVERAGE(Table1[[#This Row],[highway MPG]:[city mpg]])</f>
        <v>28</v>
      </c>
      <c r="P6043">
        <v>873</v>
      </c>
      <c r="Q6043">
        <v>29955</v>
      </c>
    </row>
    <row r="6044" spans="1:17" x14ac:dyDescent="0.3">
      <c r="A6044" t="s">
        <v>221</v>
      </c>
      <c r="B6044" t="s">
        <v>587</v>
      </c>
      <c r="C6044">
        <v>2014</v>
      </c>
      <c r="D6044" t="s">
        <v>39</v>
      </c>
      <c r="E6044">
        <v>210</v>
      </c>
      <c r="F6044">
        <v>4</v>
      </c>
      <c r="G6044" t="s">
        <v>78</v>
      </c>
      <c r="H6044" t="s">
        <v>31</v>
      </c>
      <c r="I6044">
        <v>4</v>
      </c>
      <c r="J6044" t="s">
        <v>40</v>
      </c>
      <c r="K6044" t="s">
        <v>32</v>
      </c>
      <c r="L6044" t="s">
        <v>33</v>
      </c>
      <c r="M6044">
        <v>32</v>
      </c>
      <c r="N6044">
        <v>24</v>
      </c>
      <c r="O6044" s="8">
        <f>AVERAGE(Table1[[#This Row],[highway MPG]:[city mpg]])</f>
        <v>28</v>
      </c>
      <c r="P6044">
        <v>873</v>
      </c>
      <c r="Q6044">
        <v>29955</v>
      </c>
    </row>
    <row r="6045" spans="1:17" x14ac:dyDescent="0.3">
      <c r="A6045" t="s">
        <v>221</v>
      </c>
      <c r="B6045" t="s">
        <v>587</v>
      </c>
      <c r="C6045">
        <v>2014</v>
      </c>
      <c r="D6045" t="s">
        <v>39</v>
      </c>
      <c r="E6045">
        <v>210</v>
      </c>
      <c r="F6045">
        <v>4</v>
      </c>
      <c r="G6045" t="s">
        <v>19</v>
      </c>
      <c r="H6045" t="s">
        <v>31</v>
      </c>
      <c r="I6045">
        <v>4</v>
      </c>
      <c r="J6045" t="s">
        <v>40</v>
      </c>
      <c r="K6045" t="s">
        <v>32</v>
      </c>
      <c r="L6045" t="s">
        <v>33</v>
      </c>
      <c r="M6045">
        <v>33</v>
      </c>
      <c r="N6045">
        <v>23</v>
      </c>
      <c r="O6045" s="8">
        <f>AVERAGE(Table1[[#This Row],[highway MPG]:[city mpg]])</f>
        <v>28</v>
      </c>
      <c r="P6045">
        <v>873</v>
      </c>
      <c r="Q6045">
        <v>26825</v>
      </c>
    </row>
    <row r="6046" spans="1:17" x14ac:dyDescent="0.3">
      <c r="A6046" t="s">
        <v>221</v>
      </c>
      <c r="B6046" t="s">
        <v>588</v>
      </c>
      <c r="C6046">
        <v>2013</v>
      </c>
      <c r="D6046" t="s">
        <v>18</v>
      </c>
      <c r="E6046">
        <v>170</v>
      </c>
      <c r="F6046">
        <v>4</v>
      </c>
      <c r="G6046" t="s">
        <v>78</v>
      </c>
      <c r="H6046" t="s">
        <v>31</v>
      </c>
      <c r="I6046">
        <v>4</v>
      </c>
      <c r="J6046" t="s">
        <v>151</v>
      </c>
      <c r="K6046" t="s">
        <v>32</v>
      </c>
      <c r="L6046" t="s">
        <v>33</v>
      </c>
      <c r="M6046">
        <v>48</v>
      </c>
      <c r="N6046">
        <v>42</v>
      </c>
      <c r="O6046" s="8">
        <f>AVERAGE(Table1[[#This Row],[highway MPG]:[city mpg]])</f>
        <v>45</v>
      </c>
      <c r="P6046">
        <v>873</v>
      </c>
      <c r="Q6046">
        <v>26990</v>
      </c>
    </row>
    <row r="6047" spans="1:17" x14ac:dyDescent="0.3">
      <c r="A6047" t="s">
        <v>221</v>
      </c>
      <c r="B6047" t="s">
        <v>588</v>
      </c>
      <c r="C6047">
        <v>2013</v>
      </c>
      <c r="D6047" t="s">
        <v>18</v>
      </c>
      <c r="E6047">
        <v>170</v>
      </c>
      <c r="F6047">
        <v>4</v>
      </c>
      <c r="G6047" t="s">
        <v>78</v>
      </c>
      <c r="H6047" t="s">
        <v>31</v>
      </c>
      <c r="I6047">
        <v>4</v>
      </c>
      <c r="J6047" t="s">
        <v>151</v>
      </c>
      <c r="K6047" t="s">
        <v>32</v>
      </c>
      <c r="L6047" t="s">
        <v>33</v>
      </c>
      <c r="M6047">
        <v>48</v>
      </c>
      <c r="N6047">
        <v>42</v>
      </c>
      <c r="O6047" s="8">
        <f>AVERAGE(Table1[[#This Row],[highway MPG]:[city mpg]])</f>
        <v>45</v>
      </c>
      <c r="P6047">
        <v>873</v>
      </c>
      <c r="Q6047">
        <v>24995</v>
      </c>
    </row>
    <row r="6048" spans="1:17" x14ac:dyDescent="0.3">
      <c r="A6048" t="s">
        <v>221</v>
      </c>
      <c r="B6048" t="s">
        <v>588</v>
      </c>
      <c r="C6048">
        <v>2013</v>
      </c>
      <c r="D6048" t="s">
        <v>18</v>
      </c>
      <c r="E6048">
        <v>170</v>
      </c>
      <c r="F6048">
        <v>4</v>
      </c>
      <c r="G6048" t="s">
        <v>78</v>
      </c>
      <c r="H6048" t="s">
        <v>31</v>
      </c>
      <c r="I6048">
        <v>4</v>
      </c>
      <c r="J6048" t="s">
        <v>151</v>
      </c>
      <c r="K6048" t="s">
        <v>32</v>
      </c>
      <c r="L6048" t="s">
        <v>33</v>
      </c>
      <c r="M6048">
        <v>48</v>
      </c>
      <c r="N6048">
        <v>42</v>
      </c>
      <c r="O6048" s="8">
        <f>AVERAGE(Table1[[#This Row],[highway MPG]:[city mpg]])</f>
        <v>45</v>
      </c>
      <c r="P6048">
        <v>873</v>
      </c>
      <c r="Q6048">
        <v>29325</v>
      </c>
    </row>
    <row r="6049" spans="1:17" x14ac:dyDescent="0.3">
      <c r="A6049" t="s">
        <v>221</v>
      </c>
      <c r="B6049" t="s">
        <v>588</v>
      </c>
      <c r="C6049">
        <v>2013</v>
      </c>
      <c r="D6049" t="s">
        <v>18</v>
      </c>
      <c r="E6049">
        <v>170</v>
      </c>
      <c r="F6049">
        <v>4</v>
      </c>
      <c r="G6049" t="s">
        <v>78</v>
      </c>
      <c r="H6049" t="s">
        <v>31</v>
      </c>
      <c r="I6049">
        <v>4</v>
      </c>
      <c r="J6049" t="s">
        <v>151</v>
      </c>
      <c r="K6049" t="s">
        <v>32</v>
      </c>
      <c r="L6049" t="s">
        <v>33</v>
      </c>
      <c r="M6049">
        <v>48</v>
      </c>
      <c r="N6049">
        <v>42</v>
      </c>
      <c r="O6049" s="8">
        <f>AVERAGE(Table1[[#This Row],[highway MPG]:[city mpg]])</f>
        <v>45</v>
      </c>
      <c r="P6049">
        <v>873</v>
      </c>
      <c r="Q6049">
        <v>31180</v>
      </c>
    </row>
    <row r="6050" spans="1:17" x14ac:dyDescent="0.3">
      <c r="A6050" t="s">
        <v>221</v>
      </c>
      <c r="B6050" t="s">
        <v>588</v>
      </c>
      <c r="C6050">
        <v>2014</v>
      </c>
      <c r="D6050" t="s">
        <v>18</v>
      </c>
      <c r="E6050">
        <v>170</v>
      </c>
      <c r="F6050">
        <v>4</v>
      </c>
      <c r="G6050" t="s">
        <v>78</v>
      </c>
      <c r="H6050" t="s">
        <v>31</v>
      </c>
      <c r="I6050">
        <v>4</v>
      </c>
      <c r="J6050" t="s">
        <v>151</v>
      </c>
      <c r="K6050" t="s">
        <v>32</v>
      </c>
      <c r="L6050" t="s">
        <v>33</v>
      </c>
      <c r="M6050">
        <v>48</v>
      </c>
      <c r="N6050">
        <v>42</v>
      </c>
      <c r="O6050" s="8">
        <f>AVERAGE(Table1[[#This Row],[highway MPG]:[city mpg]])</f>
        <v>45</v>
      </c>
      <c r="P6050">
        <v>873</v>
      </c>
      <c r="Q6050">
        <v>31895</v>
      </c>
    </row>
    <row r="6051" spans="1:17" x14ac:dyDescent="0.3">
      <c r="A6051" t="s">
        <v>221</v>
      </c>
      <c r="B6051" t="s">
        <v>588</v>
      </c>
      <c r="C6051">
        <v>2014</v>
      </c>
      <c r="D6051" t="s">
        <v>18</v>
      </c>
      <c r="E6051">
        <v>170</v>
      </c>
      <c r="F6051">
        <v>4</v>
      </c>
      <c r="G6051" t="s">
        <v>78</v>
      </c>
      <c r="H6051" t="s">
        <v>31</v>
      </c>
      <c r="I6051">
        <v>4</v>
      </c>
      <c r="J6051" t="s">
        <v>151</v>
      </c>
      <c r="K6051" t="s">
        <v>32</v>
      </c>
      <c r="L6051" t="s">
        <v>33</v>
      </c>
      <c r="M6051">
        <v>48</v>
      </c>
      <c r="N6051">
        <v>42</v>
      </c>
      <c r="O6051" s="8">
        <f>AVERAGE(Table1[[#This Row],[highway MPG]:[city mpg]])</f>
        <v>45</v>
      </c>
      <c r="P6051">
        <v>873</v>
      </c>
      <c r="Q6051">
        <v>25560</v>
      </c>
    </row>
    <row r="6052" spans="1:17" x14ac:dyDescent="0.3">
      <c r="A6052" t="s">
        <v>221</v>
      </c>
      <c r="B6052" t="s">
        <v>588</v>
      </c>
      <c r="C6052">
        <v>2014</v>
      </c>
      <c r="D6052" t="s">
        <v>18</v>
      </c>
      <c r="E6052">
        <v>170</v>
      </c>
      <c r="F6052">
        <v>4</v>
      </c>
      <c r="G6052" t="s">
        <v>78</v>
      </c>
      <c r="H6052" t="s">
        <v>31</v>
      </c>
      <c r="I6052">
        <v>4</v>
      </c>
      <c r="J6052" t="s">
        <v>151</v>
      </c>
      <c r="K6052" t="s">
        <v>32</v>
      </c>
      <c r="L6052" t="s">
        <v>33</v>
      </c>
      <c r="M6052">
        <v>48</v>
      </c>
      <c r="N6052">
        <v>42</v>
      </c>
      <c r="O6052" s="8">
        <f>AVERAGE(Table1[[#This Row],[highway MPG]:[city mpg]])</f>
        <v>45</v>
      </c>
      <c r="P6052">
        <v>873</v>
      </c>
      <c r="Q6052">
        <v>27645</v>
      </c>
    </row>
    <row r="6053" spans="1:17" x14ac:dyDescent="0.3">
      <c r="A6053" t="s">
        <v>221</v>
      </c>
      <c r="B6053" t="s">
        <v>588</v>
      </c>
      <c r="C6053">
        <v>2014</v>
      </c>
      <c r="D6053" t="s">
        <v>18</v>
      </c>
      <c r="E6053">
        <v>170</v>
      </c>
      <c r="F6053">
        <v>4</v>
      </c>
      <c r="G6053" t="s">
        <v>78</v>
      </c>
      <c r="H6053" t="s">
        <v>31</v>
      </c>
      <c r="I6053">
        <v>4</v>
      </c>
      <c r="J6053" t="s">
        <v>151</v>
      </c>
      <c r="K6053" t="s">
        <v>32</v>
      </c>
      <c r="L6053" t="s">
        <v>33</v>
      </c>
      <c r="M6053">
        <v>48</v>
      </c>
      <c r="N6053">
        <v>42</v>
      </c>
      <c r="O6053" s="8">
        <f>AVERAGE(Table1[[#This Row],[highway MPG]:[city mpg]])</f>
        <v>45</v>
      </c>
      <c r="P6053">
        <v>873</v>
      </c>
      <c r="Q6053">
        <v>30245</v>
      </c>
    </row>
    <row r="6054" spans="1:17" x14ac:dyDescent="0.3">
      <c r="A6054" t="s">
        <v>221</v>
      </c>
      <c r="B6054" t="s">
        <v>589</v>
      </c>
      <c r="C6054">
        <v>2012</v>
      </c>
      <c r="D6054" t="s">
        <v>30</v>
      </c>
      <c r="E6054">
        <v>170</v>
      </c>
      <c r="F6054">
        <v>5</v>
      </c>
      <c r="G6054" t="s">
        <v>34</v>
      </c>
      <c r="H6054" t="s">
        <v>31</v>
      </c>
      <c r="I6054">
        <v>4</v>
      </c>
      <c r="J6054" t="s">
        <v>50</v>
      </c>
      <c r="K6054" t="s">
        <v>22</v>
      </c>
      <c r="L6054" t="s">
        <v>36</v>
      </c>
      <c r="M6054">
        <v>31</v>
      </c>
      <c r="N6054">
        <v>24</v>
      </c>
      <c r="O6054" s="8">
        <f>AVERAGE(Table1[[#This Row],[highway MPG]:[city mpg]])</f>
        <v>27.5</v>
      </c>
      <c r="P6054">
        <v>873</v>
      </c>
      <c r="Q6054">
        <v>24210</v>
      </c>
    </row>
    <row r="6055" spans="1:17" x14ac:dyDescent="0.3">
      <c r="A6055" t="s">
        <v>221</v>
      </c>
      <c r="B6055" t="s">
        <v>589</v>
      </c>
      <c r="C6055">
        <v>2012</v>
      </c>
      <c r="D6055" t="s">
        <v>30</v>
      </c>
      <c r="E6055">
        <v>170</v>
      </c>
      <c r="F6055">
        <v>5</v>
      </c>
      <c r="G6055" t="s">
        <v>34</v>
      </c>
      <c r="H6055" t="s">
        <v>31</v>
      </c>
      <c r="I6055">
        <v>4</v>
      </c>
      <c r="J6055" t="s">
        <v>50</v>
      </c>
      <c r="K6055" t="s">
        <v>22</v>
      </c>
      <c r="L6055" t="s">
        <v>36</v>
      </c>
      <c r="M6055">
        <v>31</v>
      </c>
      <c r="N6055">
        <v>24</v>
      </c>
      <c r="O6055" s="8">
        <f>AVERAGE(Table1[[#This Row],[highway MPG]:[city mpg]])</f>
        <v>27.5</v>
      </c>
      <c r="P6055">
        <v>873</v>
      </c>
      <c r="Q6055">
        <v>21295</v>
      </c>
    </row>
    <row r="6056" spans="1:17" x14ac:dyDescent="0.3">
      <c r="A6056" t="s">
        <v>221</v>
      </c>
      <c r="B6056" t="s">
        <v>589</v>
      </c>
      <c r="C6056">
        <v>2012</v>
      </c>
      <c r="D6056" t="s">
        <v>61</v>
      </c>
      <c r="E6056">
        <v>140</v>
      </c>
      <c r="F6056">
        <v>4</v>
      </c>
      <c r="G6056" t="s">
        <v>19</v>
      </c>
      <c r="H6056" t="s">
        <v>31</v>
      </c>
      <c r="I6056">
        <v>4</v>
      </c>
      <c r="J6056" t="s">
        <v>223</v>
      </c>
      <c r="K6056" t="s">
        <v>22</v>
      </c>
      <c r="L6056" t="s">
        <v>36</v>
      </c>
      <c r="M6056">
        <v>42</v>
      </c>
      <c r="N6056">
        <v>30</v>
      </c>
      <c r="O6056" s="8">
        <f>AVERAGE(Table1[[#This Row],[highway MPG]:[city mpg]])</f>
        <v>36</v>
      </c>
      <c r="P6056">
        <v>873</v>
      </c>
      <c r="Q6056">
        <v>28120</v>
      </c>
    </row>
    <row r="6057" spans="1:17" x14ac:dyDescent="0.3">
      <c r="A6057" t="s">
        <v>221</v>
      </c>
      <c r="B6057" t="s">
        <v>589</v>
      </c>
      <c r="C6057">
        <v>2012</v>
      </c>
      <c r="D6057" t="s">
        <v>30</v>
      </c>
      <c r="E6057">
        <v>170</v>
      </c>
      <c r="F6057">
        <v>5</v>
      </c>
      <c r="G6057" t="s">
        <v>34</v>
      </c>
      <c r="H6057" t="s">
        <v>31</v>
      </c>
      <c r="I6057">
        <v>4</v>
      </c>
      <c r="J6057" t="s">
        <v>50</v>
      </c>
      <c r="K6057" t="s">
        <v>22</v>
      </c>
      <c r="L6057" t="s">
        <v>36</v>
      </c>
      <c r="M6057">
        <v>31</v>
      </c>
      <c r="N6057">
        <v>24</v>
      </c>
      <c r="O6057" s="8">
        <f>AVERAGE(Table1[[#This Row],[highway MPG]:[city mpg]])</f>
        <v>27.5</v>
      </c>
      <c r="P6057">
        <v>873</v>
      </c>
      <c r="Q6057">
        <v>24210</v>
      </c>
    </row>
    <row r="6058" spans="1:17" x14ac:dyDescent="0.3">
      <c r="A6058" t="s">
        <v>221</v>
      </c>
      <c r="B6058" t="s">
        <v>589</v>
      </c>
      <c r="C6058">
        <v>2012</v>
      </c>
      <c r="D6058" t="s">
        <v>30</v>
      </c>
      <c r="E6058">
        <v>170</v>
      </c>
      <c r="F6058">
        <v>5</v>
      </c>
      <c r="G6058" t="s">
        <v>34</v>
      </c>
      <c r="H6058" t="s">
        <v>31</v>
      </c>
      <c r="I6058">
        <v>4</v>
      </c>
      <c r="J6058" t="s">
        <v>50</v>
      </c>
      <c r="K6058" t="s">
        <v>22</v>
      </c>
      <c r="L6058" t="s">
        <v>36</v>
      </c>
      <c r="M6058">
        <v>31</v>
      </c>
      <c r="N6058">
        <v>24</v>
      </c>
      <c r="O6058" s="8">
        <f>AVERAGE(Table1[[#This Row],[highway MPG]:[city mpg]])</f>
        <v>27.5</v>
      </c>
      <c r="P6058">
        <v>873</v>
      </c>
      <c r="Q6058">
        <v>21295</v>
      </c>
    </row>
    <row r="6059" spans="1:17" x14ac:dyDescent="0.3">
      <c r="A6059" t="s">
        <v>221</v>
      </c>
      <c r="B6059" t="s">
        <v>589</v>
      </c>
      <c r="C6059">
        <v>2012</v>
      </c>
      <c r="D6059" t="s">
        <v>30</v>
      </c>
      <c r="E6059">
        <v>170</v>
      </c>
      <c r="F6059">
        <v>5</v>
      </c>
      <c r="G6059" t="s">
        <v>19</v>
      </c>
      <c r="H6059" t="s">
        <v>31</v>
      </c>
      <c r="I6059">
        <v>4</v>
      </c>
      <c r="J6059" t="s">
        <v>50</v>
      </c>
      <c r="K6059" t="s">
        <v>22</v>
      </c>
      <c r="L6059" t="s">
        <v>36</v>
      </c>
      <c r="M6059">
        <v>33</v>
      </c>
      <c r="N6059">
        <v>23</v>
      </c>
      <c r="O6059" s="8">
        <f>AVERAGE(Table1[[#This Row],[highway MPG]:[city mpg]])</f>
        <v>28</v>
      </c>
      <c r="P6059">
        <v>873</v>
      </c>
      <c r="Q6059">
        <v>20195</v>
      </c>
    </row>
    <row r="6060" spans="1:17" x14ac:dyDescent="0.3">
      <c r="A6060" t="s">
        <v>221</v>
      </c>
      <c r="B6060" t="s">
        <v>589</v>
      </c>
      <c r="C6060">
        <v>2012</v>
      </c>
      <c r="D6060" t="s">
        <v>30</v>
      </c>
      <c r="E6060">
        <v>170</v>
      </c>
      <c r="F6060">
        <v>5</v>
      </c>
      <c r="G6060" t="s">
        <v>19</v>
      </c>
      <c r="H6060" t="s">
        <v>31</v>
      </c>
      <c r="I6060">
        <v>4</v>
      </c>
      <c r="J6060" t="s">
        <v>50</v>
      </c>
      <c r="K6060" t="s">
        <v>22</v>
      </c>
      <c r="L6060" t="s">
        <v>36</v>
      </c>
      <c r="M6060">
        <v>33</v>
      </c>
      <c r="N6060">
        <v>23</v>
      </c>
      <c r="O6060" s="8">
        <f>AVERAGE(Table1[[#This Row],[highway MPG]:[city mpg]])</f>
        <v>28</v>
      </c>
      <c r="P6060">
        <v>873</v>
      </c>
      <c r="Q6060">
        <v>20195</v>
      </c>
    </row>
    <row r="6061" spans="1:17" x14ac:dyDescent="0.3">
      <c r="A6061" t="s">
        <v>221</v>
      </c>
      <c r="B6061" t="s">
        <v>589</v>
      </c>
      <c r="C6061">
        <v>2012</v>
      </c>
      <c r="D6061" t="s">
        <v>61</v>
      </c>
      <c r="E6061">
        <v>140</v>
      </c>
      <c r="F6061">
        <v>4</v>
      </c>
      <c r="G6061" t="s">
        <v>78</v>
      </c>
      <c r="H6061" t="s">
        <v>31</v>
      </c>
      <c r="I6061">
        <v>4</v>
      </c>
      <c r="J6061" t="s">
        <v>223</v>
      </c>
      <c r="K6061" t="s">
        <v>22</v>
      </c>
      <c r="L6061" t="s">
        <v>36</v>
      </c>
      <c r="M6061">
        <v>39</v>
      </c>
      <c r="N6061">
        <v>29</v>
      </c>
      <c r="O6061" s="8">
        <f>AVERAGE(Table1[[#This Row],[highway MPG]:[city mpg]])</f>
        <v>34</v>
      </c>
      <c r="P6061">
        <v>873</v>
      </c>
      <c r="Q6061">
        <v>28390</v>
      </c>
    </row>
    <row r="6062" spans="1:17" x14ac:dyDescent="0.3">
      <c r="A6062" t="s">
        <v>221</v>
      </c>
      <c r="B6062" t="s">
        <v>589</v>
      </c>
      <c r="C6062">
        <v>2012</v>
      </c>
      <c r="D6062" t="s">
        <v>61</v>
      </c>
      <c r="E6062">
        <v>140</v>
      </c>
      <c r="F6062">
        <v>4</v>
      </c>
      <c r="G6062" t="s">
        <v>78</v>
      </c>
      <c r="H6062" t="s">
        <v>31</v>
      </c>
      <c r="I6062">
        <v>4</v>
      </c>
      <c r="J6062" t="s">
        <v>223</v>
      </c>
      <c r="K6062" t="s">
        <v>22</v>
      </c>
      <c r="L6062" t="s">
        <v>36</v>
      </c>
      <c r="M6062">
        <v>39</v>
      </c>
      <c r="N6062">
        <v>29</v>
      </c>
      <c r="O6062" s="8">
        <f>AVERAGE(Table1[[#This Row],[highway MPG]:[city mpg]])</f>
        <v>34</v>
      </c>
      <c r="P6062">
        <v>873</v>
      </c>
      <c r="Q6062">
        <v>29220</v>
      </c>
    </row>
    <row r="6063" spans="1:17" x14ac:dyDescent="0.3">
      <c r="A6063" t="s">
        <v>221</v>
      </c>
      <c r="B6063" t="s">
        <v>589</v>
      </c>
      <c r="C6063">
        <v>2012</v>
      </c>
      <c r="D6063" t="s">
        <v>30</v>
      </c>
      <c r="E6063">
        <v>170</v>
      </c>
      <c r="F6063">
        <v>5</v>
      </c>
      <c r="G6063" t="s">
        <v>34</v>
      </c>
      <c r="H6063" t="s">
        <v>31</v>
      </c>
      <c r="I6063">
        <v>4</v>
      </c>
      <c r="J6063" t="s">
        <v>50</v>
      </c>
      <c r="K6063" t="s">
        <v>22</v>
      </c>
      <c r="L6063" t="s">
        <v>36</v>
      </c>
      <c r="M6063">
        <v>31</v>
      </c>
      <c r="N6063">
        <v>24</v>
      </c>
      <c r="O6063" s="8">
        <f>AVERAGE(Table1[[#This Row],[highway MPG]:[city mpg]])</f>
        <v>27.5</v>
      </c>
      <c r="P6063">
        <v>873</v>
      </c>
      <c r="Q6063">
        <v>25960</v>
      </c>
    </row>
    <row r="6064" spans="1:17" x14ac:dyDescent="0.3">
      <c r="A6064" t="s">
        <v>221</v>
      </c>
      <c r="B6064" t="s">
        <v>589</v>
      </c>
      <c r="C6064">
        <v>2012</v>
      </c>
      <c r="D6064" t="s">
        <v>61</v>
      </c>
      <c r="E6064">
        <v>140</v>
      </c>
      <c r="F6064">
        <v>4</v>
      </c>
      <c r="G6064" t="s">
        <v>78</v>
      </c>
      <c r="H6064" t="s">
        <v>31</v>
      </c>
      <c r="I6064">
        <v>4</v>
      </c>
      <c r="J6064" t="s">
        <v>223</v>
      </c>
      <c r="K6064" t="s">
        <v>22</v>
      </c>
      <c r="L6064" t="s">
        <v>36</v>
      </c>
      <c r="M6064">
        <v>39</v>
      </c>
      <c r="N6064">
        <v>29</v>
      </c>
      <c r="O6064" s="8">
        <f>AVERAGE(Table1[[#This Row],[highway MPG]:[city mpg]])</f>
        <v>34</v>
      </c>
      <c r="P6064">
        <v>873</v>
      </c>
      <c r="Q6064">
        <v>26640</v>
      </c>
    </row>
    <row r="6065" spans="1:17" x14ac:dyDescent="0.3">
      <c r="A6065" t="s">
        <v>221</v>
      </c>
      <c r="B6065" t="s">
        <v>589</v>
      </c>
      <c r="C6065">
        <v>2012</v>
      </c>
      <c r="D6065" t="s">
        <v>30</v>
      </c>
      <c r="E6065">
        <v>170</v>
      </c>
      <c r="F6065">
        <v>5</v>
      </c>
      <c r="G6065" t="s">
        <v>34</v>
      </c>
      <c r="H6065" t="s">
        <v>31</v>
      </c>
      <c r="I6065">
        <v>4</v>
      </c>
      <c r="J6065" t="s">
        <v>50</v>
      </c>
      <c r="K6065" t="s">
        <v>22</v>
      </c>
      <c r="L6065" t="s">
        <v>36</v>
      </c>
      <c r="M6065">
        <v>31</v>
      </c>
      <c r="N6065">
        <v>24</v>
      </c>
      <c r="O6065" s="8">
        <f>AVERAGE(Table1[[#This Row],[highway MPG]:[city mpg]])</f>
        <v>27.5</v>
      </c>
      <c r="P6065">
        <v>873</v>
      </c>
      <c r="Q6065">
        <v>25960</v>
      </c>
    </row>
    <row r="6066" spans="1:17" x14ac:dyDescent="0.3">
      <c r="A6066" t="s">
        <v>221</v>
      </c>
      <c r="B6066" t="s">
        <v>589</v>
      </c>
      <c r="C6066">
        <v>2012</v>
      </c>
      <c r="D6066" t="s">
        <v>61</v>
      </c>
      <c r="E6066">
        <v>140</v>
      </c>
      <c r="F6066">
        <v>4</v>
      </c>
      <c r="G6066" t="s">
        <v>19</v>
      </c>
      <c r="H6066" t="s">
        <v>31</v>
      </c>
      <c r="I6066">
        <v>4</v>
      </c>
      <c r="J6066" t="s">
        <v>223</v>
      </c>
      <c r="K6066" t="s">
        <v>22</v>
      </c>
      <c r="L6066" t="s">
        <v>36</v>
      </c>
      <c r="M6066">
        <v>42</v>
      </c>
      <c r="N6066">
        <v>30</v>
      </c>
      <c r="O6066" s="8">
        <f>AVERAGE(Table1[[#This Row],[highway MPG]:[city mpg]])</f>
        <v>36</v>
      </c>
      <c r="P6066">
        <v>873</v>
      </c>
      <c r="Q6066">
        <v>25540</v>
      </c>
    </row>
    <row r="6067" spans="1:17" x14ac:dyDescent="0.3">
      <c r="A6067" t="s">
        <v>221</v>
      </c>
      <c r="B6067" t="s">
        <v>589</v>
      </c>
      <c r="C6067">
        <v>2012</v>
      </c>
      <c r="D6067" t="s">
        <v>61</v>
      </c>
      <c r="E6067">
        <v>140</v>
      </c>
      <c r="F6067">
        <v>4</v>
      </c>
      <c r="G6067" t="s">
        <v>19</v>
      </c>
      <c r="H6067" t="s">
        <v>31</v>
      </c>
      <c r="I6067">
        <v>4</v>
      </c>
      <c r="J6067" t="s">
        <v>223</v>
      </c>
      <c r="K6067" t="s">
        <v>22</v>
      </c>
      <c r="L6067" t="s">
        <v>36</v>
      </c>
      <c r="M6067">
        <v>42</v>
      </c>
      <c r="N6067">
        <v>30</v>
      </c>
      <c r="O6067" s="8">
        <f>AVERAGE(Table1[[#This Row],[highway MPG]:[city mpg]])</f>
        <v>36</v>
      </c>
      <c r="P6067">
        <v>873</v>
      </c>
      <c r="Q6067">
        <v>27290</v>
      </c>
    </row>
    <row r="6068" spans="1:17" x14ac:dyDescent="0.3">
      <c r="A6068" t="s">
        <v>221</v>
      </c>
      <c r="B6068" t="s">
        <v>589</v>
      </c>
      <c r="C6068">
        <v>2013</v>
      </c>
      <c r="D6068" t="s">
        <v>30</v>
      </c>
      <c r="E6068">
        <v>170</v>
      </c>
      <c r="F6068">
        <v>5</v>
      </c>
      <c r="G6068" t="s">
        <v>34</v>
      </c>
      <c r="H6068" t="s">
        <v>31</v>
      </c>
      <c r="I6068">
        <v>4</v>
      </c>
      <c r="J6068" t="s">
        <v>50</v>
      </c>
      <c r="K6068" t="s">
        <v>22</v>
      </c>
      <c r="L6068" t="s">
        <v>36</v>
      </c>
      <c r="M6068">
        <v>31</v>
      </c>
      <c r="N6068">
        <v>24</v>
      </c>
      <c r="O6068" s="8">
        <f>AVERAGE(Table1[[#This Row],[highway MPG]:[city mpg]])</f>
        <v>27.5</v>
      </c>
      <c r="P6068">
        <v>873</v>
      </c>
      <c r="Q6068">
        <v>21695</v>
      </c>
    </row>
    <row r="6069" spans="1:17" x14ac:dyDescent="0.3">
      <c r="A6069" t="s">
        <v>221</v>
      </c>
      <c r="B6069" t="s">
        <v>589</v>
      </c>
      <c r="C6069">
        <v>2013</v>
      </c>
      <c r="D6069" t="s">
        <v>30</v>
      </c>
      <c r="E6069">
        <v>170</v>
      </c>
      <c r="F6069">
        <v>5</v>
      </c>
      <c r="G6069" t="s">
        <v>34</v>
      </c>
      <c r="H6069" t="s">
        <v>31</v>
      </c>
      <c r="I6069">
        <v>4</v>
      </c>
      <c r="J6069" t="s">
        <v>50</v>
      </c>
      <c r="K6069" t="s">
        <v>22</v>
      </c>
      <c r="L6069" t="s">
        <v>36</v>
      </c>
      <c r="M6069">
        <v>31</v>
      </c>
      <c r="N6069">
        <v>24</v>
      </c>
      <c r="O6069" s="8">
        <f>AVERAGE(Table1[[#This Row],[highway MPG]:[city mpg]])</f>
        <v>27.5</v>
      </c>
      <c r="P6069">
        <v>873</v>
      </c>
      <c r="Q6069">
        <v>21695</v>
      </c>
    </row>
    <row r="6070" spans="1:17" x14ac:dyDescent="0.3">
      <c r="A6070" t="s">
        <v>221</v>
      </c>
      <c r="B6070" t="s">
        <v>589</v>
      </c>
      <c r="C6070">
        <v>2013</v>
      </c>
      <c r="D6070" t="s">
        <v>61</v>
      </c>
      <c r="E6070">
        <v>140</v>
      </c>
      <c r="F6070">
        <v>4</v>
      </c>
      <c r="G6070" t="s">
        <v>78</v>
      </c>
      <c r="H6070" t="s">
        <v>31</v>
      </c>
      <c r="I6070">
        <v>4</v>
      </c>
      <c r="J6070" t="s">
        <v>223</v>
      </c>
      <c r="K6070" t="s">
        <v>22</v>
      </c>
      <c r="L6070" t="s">
        <v>36</v>
      </c>
      <c r="M6070">
        <v>39</v>
      </c>
      <c r="N6070">
        <v>29</v>
      </c>
      <c r="O6070" s="8">
        <f>AVERAGE(Table1[[#This Row],[highway MPG]:[city mpg]])</f>
        <v>34</v>
      </c>
      <c r="P6070">
        <v>873</v>
      </c>
      <c r="Q6070">
        <v>29495</v>
      </c>
    </row>
    <row r="6071" spans="1:17" x14ac:dyDescent="0.3">
      <c r="A6071" t="s">
        <v>221</v>
      </c>
      <c r="B6071" t="s">
        <v>589</v>
      </c>
      <c r="C6071">
        <v>2013</v>
      </c>
      <c r="D6071" t="s">
        <v>30</v>
      </c>
      <c r="E6071">
        <v>170</v>
      </c>
      <c r="F6071">
        <v>5</v>
      </c>
      <c r="G6071" t="s">
        <v>19</v>
      </c>
      <c r="H6071" t="s">
        <v>31</v>
      </c>
      <c r="I6071">
        <v>4</v>
      </c>
      <c r="J6071" t="s">
        <v>50</v>
      </c>
      <c r="K6071" t="s">
        <v>22</v>
      </c>
      <c r="L6071" t="s">
        <v>36</v>
      </c>
      <c r="M6071">
        <v>33</v>
      </c>
      <c r="N6071">
        <v>23</v>
      </c>
      <c r="O6071" s="8">
        <f>AVERAGE(Table1[[#This Row],[highway MPG]:[city mpg]])</f>
        <v>28</v>
      </c>
      <c r="P6071">
        <v>873</v>
      </c>
      <c r="Q6071">
        <v>20595</v>
      </c>
    </row>
    <row r="6072" spans="1:17" x14ac:dyDescent="0.3">
      <c r="A6072" t="s">
        <v>221</v>
      </c>
      <c r="B6072" t="s">
        <v>589</v>
      </c>
      <c r="C6072">
        <v>2013</v>
      </c>
      <c r="D6072" t="s">
        <v>61</v>
      </c>
      <c r="E6072">
        <v>140</v>
      </c>
      <c r="F6072">
        <v>4</v>
      </c>
      <c r="G6072" t="s">
        <v>19</v>
      </c>
      <c r="H6072" t="s">
        <v>31</v>
      </c>
      <c r="I6072">
        <v>4</v>
      </c>
      <c r="J6072" t="s">
        <v>223</v>
      </c>
      <c r="K6072" t="s">
        <v>22</v>
      </c>
      <c r="L6072" t="s">
        <v>36</v>
      </c>
      <c r="M6072">
        <v>42</v>
      </c>
      <c r="N6072">
        <v>30</v>
      </c>
      <c r="O6072" s="8">
        <f>AVERAGE(Table1[[#This Row],[highway MPG]:[city mpg]])</f>
        <v>36</v>
      </c>
      <c r="P6072">
        <v>873</v>
      </c>
      <c r="Q6072">
        <v>28395</v>
      </c>
    </row>
    <row r="6073" spans="1:17" x14ac:dyDescent="0.3">
      <c r="A6073" t="s">
        <v>221</v>
      </c>
      <c r="B6073" t="s">
        <v>589</v>
      </c>
      <c r="C6073">
        <v>2013</v>
      </c>
      <c r="D6073" t="s">
        <v>61</v>
      </c>
      <c r="E6073">
        <v>140</v>
      </c>
      <c r="F6073">
        <v>4</v>
      </c>
      <c r="G6073" t="s">
        <v>78</v>
      </c>
      <c r="H6073" t="s">
        <v>31</v>
      </c>
      <c r="I6073">
        <v>4</v>
      </c>
      <c r="J6073" t="s">
        <v>223</v>
      </c>
      <c r="K6073" t="s">
        <v>22</v>
      </c>
      <c r="L6073" t="s">
        <v>36</v>
      </c>
      <c r="M6073">
        <v>39</v>
      </c>
      <c r="N6073">
        <v>29</v>
      </c>
      <c r="O6073" s="8">
        <f>AVERAGE(Table1[[#This Row],[highway MPG]:[city mpg]])</f>
        <v>34</v>
      </c>
      <c r="P6073">
        <v>873</v>
      </c>
      <c r="Q6073">
        <v>26895</v>
      </c>
    </row>
    <row r="6074" spans="1:17" x14ac:dyDescent="0.3">
      <c r="A6074" t="s">
        <v>221</v>
      </c>
      <c r="B6074" t="s">
        <v>589</v>
      </c>
      <c r="C6074">
        <v>2013</v>
      </c>
      <c r="D6074" t="s">
        <v>30</v>
      </c>
      <c r="E6074">
        <v>170</v>
      </c>
      <c r="F6074">
        <v>5</v>
      </c>
      <c r="G6074" t="s">
        <v>19</v>
      </c>
      <c r="H6074" t="s">
        <v>31</v>
      </c>
      <c r="I6074">
        <v>4</v>
      </c>
      <c r="J6074" t="s">
        <v>50</v>
      </c>
      <c r="K6074" t="s">
        <v>22</v>
      </c>
      <c r="L6074" t="s">
        <v>36</v>
      </c>
      <c r="M6074">
        <v>33</v>
      </c>
      <c r="N6074">
        <v>23</v>
      </c>
      <c r="O6074" s="8">
        <f>AVERAGE(Table1[[#This Row],[highway MPG]:[city mpg]])</f>
        <v>28</v>
      </c>
      <c r="P6074">
        <v>873</v>
      </c>
      <c r="Q6074">
        <v>20595</v>
      </c>
    </row>
    <row r="6075" spans="1:17" x14ac:dyDescent="0.3">
      <c r="A6075" t="s">
        <v>221</v>
      </c>
      <c r="B6075" t="s">
        <v>589</v>
      </c>
      <c r="C6075">
        <v>2013</v>
      </c>
      <c r="D6075" t="s">
        <v>61</v>
      </c>
      <c r="E6075">
        <v>140</v>
      </c>
      <c r="F6075">
        <v>4</v>
      </c>
      <c r="G6075" t="s">
        <v>78</v>
      </c>
      <c r="H6075" t="s">
        <v>31</v>
      </c>
      <c r="I6075">
        <v>4</v>
      </c>
      <c r="J6075" t="s">
        <v>223</v>
      </c>
      <c r="K6075" t="s">
        <v>22</v>
      </c>
      <c r="L6075" t="s">
        <v>36</v>
      </c>
      <c r="M6075">
        <v>39</v>
      </c>
      <c r="N6075">
        <v>29</v>
      </c>
      <c r="O6075" s="8">
        <f>AVERAGE(Table1[[#This Row],[highway MPG]:[city mpg]])</f>
        <v>34</v>
      </c>
      <c r="P6075">
        <v>873</v>
      </c>
      <c r="Q6075">
        <v>28695</v>
      </c>
    </row>
    <row r="6076" spans="1:17" x14ac:dyDescent="0.3">
      <c r="A6076" t="s">
        <v>221</v>
      </c>
      <c r="B6076" t="s">
        <v>589</v>
      </c>
      <c r="C6076">
        <v>2013</v>
      </c>
      <c r="D6076" t="s">
        <v>30</v>
      </c>
      <c r="E6076">
        <v>170</v>
      </c>
      <c r="F6076">
        <v>5</v>
      </c>
      <c r="G6076" t="s">
        <v>34</v>
      </c>
      <c r="H6076" t="s">
        <v>31</v>
      </c>
      <c r="I6076">
        <v>4</v>
      </c>
      <c r="J6076" t="s">
        <v>50</v>
      </c>
      <c r="K6076" t="s">
        <v>22</v>
      </c>
      <c r="L6076" t="s">
        <v>36</v>
      </c>
      <c r="M6076">
        <v>31</v>
      </c>
      <c r="N6076">
        <v>24</v>
      </c>
      <c r="O6076" s="8">
        <f>AVERAGE(Table1[[#This Row],[highway MPG]:[city mpg]])</f>
        <v>27.5</v>
      </c>
      <c r="P6076">
        <v>873</v>
      </c>
      <c r="Q6076">
        <v>24395</v>
      </c>
    </row>
    <row r="6077" spans="1:17" x14ac:dyDescent="0.3">
      <c r="A6077" t="s">
        <v>221</v>
      </c>
      <c r="B6077" t="s">
        <v>589</v>
      </c>
      <c r="C6077">
        <v>2013</v>
      </c>
      <c r="D6077" t="s">
        <v>30</v>
      </c>
      <c r="E6077">
        <v>170</v>
      </c>
      <c r="F6077">
        <v>5</v>
      </c>
      <c r="G6077" t="s">
        <v>34</v>
      </c>
      <c r="H6077" t="s">
        <v>31</v>
      </c>
      <c r="I6077">
        <v>4</v>
      </c>
      <c r="J6077" t="s">
        <v>50</v>
      </c>
      <c r="K6077" t="s">
        <v>22</v>
      </c>
      <c r="L6077" t="s">
        <v>36</v>
      </c>
      <c r="M6077">
        <v>31</v>
      </c>
      <c r="N6077">
        <v>24</v>
      </c>
      <c r="O6077" s="8">
        <f>AVERAGE(Table1[[#This Row],[highway MPG]:[city mpg]])</f>
        <v>27.5</v>
      </c>
      <c r="P6077">
        <v>873</v>
      </c>
      <c r="Q6077">
        <v>26195</v>
      </c>
    </row>
    <row r="6078" spans="1:17" x14ac:dyDescent="0.3">
      <c r="A6078" t="s">
        <v>221</v>
      </c>
      <c r="B6078" t="s">
        <v>589</v>
      </c>
      <c r="C6078">
        <v>2013</v>
      </c>
      <c r="D6078" t="s">
        <v>30</v>
      </c>
      <c r="E6078">
        <v>170</v>
      </c>
      <c r="F6078">
        <v>5</v>
      </c>
      <c r="G6078" t="s">
        <v>34</v>
      </c>
      <c r="H6078" t="s">
        <v>31</v>
      </c>
      <c r="I6078">
        <v>4</v>
      </c>
      <c r="J6078" t="s">
        <v>50</v>
      </c>
      <c r="K6078" t="s">
        <v>22</v>
      </c>
      <c r="L6078" t="s">
        <v>36</v>
      </c>
      <c r="M6078">
        <v>31</v>
      </c>
      <c r="N6078">
        <v>24</v>
      </c>
      <c r="O6078" s="8">
        <f>AVERAGE(Table1[[#This Row],[highway MPG]:[city mpg]])</f>
        <v>27.5</v>
      </c>
      <c r="P6078">
        <v>873</v>
      </c>
      <c r="Q6078">
        <v>26195</v>
      </c>
    </row>
    <row r="6079" spans="1:17" x14ac:dyDescent="0.3">
      <c r="A6079" t="s">
        <v>221</v>
      </c>
      <c r="B6079" t="s">
        <v>589</v>
      </c>
      <c r="C6079">
        <v>2013</v>
      </c>
      <c r="D6079" t="s">
        <v>30</v>
      </c>
      <c r="E6079">
        <v>170</v>
      </c>
      <c r="F6079">
        <v>5</v>
      </c>
      <c r="G6079" t="s">
        <v>34</v>
      </c>
      <c r="H6079" t="s">
        <v>31</v>
      </c>
      <c r="I6079">
        <v>4</v>
      </c>
      <c r="J6079" t="s">
        <v>50</v>
      </c>
      <c r="K6079" t="s">
        <v>22</v>
      </c>
      <c r="L6079" t="s">
        <v>36</v>
      </c>
      <c r="M6079">
        <v>31</v>
      </c>
      <c r="N6079">
        <v>24</v>
      </c>
      <c r="O6079" s="8">
        <f>AVERAGE(Table1[[#This Row],[highway MPG]:[city mpg]])</f>
        <v>27.5</v>
      </c>
      <c r="P6079">
        <v>873</v>
      </c>
      <c r="Q6079">
        <v>24395</v>
      </c>
    </row>
    <row r="6080" spans="1:17" x14ac:dyDescent="0.3">
      <c r="A6080" t="s">
        <v>221</v>
      </c>
      <c r="B6080" t="s">
        <v>589</v>
      </c>
      <c r="C6080">
        <v>2013</v>
      </c>
      <c r="D6080" t="s">
        <v>61</v>
      </c>
      <c r="E6080">
        <v>140</v>
      </c>
      <c r="F6080">
        <v>4</v>
      </c>
      <c r="G6080" t="s">
        <v>19</v>
      </c>
      <c r="H6080" t="s">
        <v>31</v>
      </c>
      <c r="I6080">
        <v>4</v>
      </c>
      <c r="J6080" t="s">
        <v>223</v>
      </c>
      <c r="K6080" t="s">
        <v>22</v>
      </c>
      <c r="L6080" t="s">
        <v>36</v>
      </c>
      <c r="M6080">
        <v>42</v>
      </c>
      <c r="N6080">
        <v>30</v>
      </c>
      <c r="O6080" s="8">
        <f>AVERAGE(Table1[[#This Row],[highway MPG]:[city mpg]])</f>
        <v>36</v>
      </c>
      <c r="P6080">
        <v>873</v>
      </c>
      <c r="Q6080">
        <v>27595</v>
      </c>
    </row>
    <row r="6081" spans="1:17" x14ac:dyDescent="0.3">
      <c r="A6081" t="s">
        <v>221</v>
      </c>
      <c r="B6081" t="s">
        <v>589</v>
      </c>
      <c r="C6081">
        <v>2013</v>
      </c>
      <c r="D6081" t="s">
        <v>61</v>
      </c>
      <c r="E6081">
        <v>140</v>
      </c>
      <c r="F6081">
        <v>4</v>
      </c>
      <c r="G6081" t="s">
        <v>19</v>
      </c>
      <c r="H6081" t="s">
        <v>31</v>
      </c>
      <c r="I6081">
        <v>4</v>
      </c>
      <c r="J6081" t="s">
        <v>223</v>
      </c>
      <c r="K6081" t="s">
        <v>22</v>
      </c>
      <c r="L6081" t="s">
        <v>36</v>
      </c>
      <c r="M6081">
        <v>42</v>
      </c>
      <c r="N6081">
        <v>30</v>
      </c>
      <c r="O6081" s="8">
        <f>AVERAGE(Table1[[#This Row],[highway MPG]:[city mpg]])</f>
        <v>36</v>
      </c>
      <c r="P6081">
        <v>873</v>
      </c>
      <c r="Q6081">
        <v>25795</v>
      </c>
    </row>
    <row r="6082" spans="1:17" x14ac:dyDescent="0.3">
      <c r="A6082" t="s">
        <v>221</v>
      </c>
      <c r="B6082" t="s">
        <v>589</v>
      </c>
      <c r="C6082">
        <v>2014</v>
      </c>
      <c r="D6082" t="s">
        <v>30</v>
      </c>
      <c r="E6082">
        <v>170</v>
      </c>
      <c r="F6082">
        <v>5</v>
      </c>
      <c r="G6082" t="s">
        <v>19</v>
      </c>
      <c r="H6082" t="s">
        <v>31</v>
      </c>
      <c r="I6082">
        <v>4</v>
      </c>
      <c r="J6082" t="s">
        <v>50</v>
      </c>
      <c r="K6082" t="s">
        <v>22</v>
      </c>
      <c r="L6082" t="s">
        <v>36</v>
      </c>
      <c r="M6082">
        <v>33</v>
      </c>
      <c r="N6082">
        <v>23</v>
      </c>
      <c r="O6082" s="8">
        <f>AVERAGE(Table1[[#This Row],[highway MPG]:[city mpg]])</f>
        <v>28</v>
      </c>
      <c r="P6082">
        <v>873</v>
      </c>
      <c r="Q6082">
        <v>20995</v>
      </c>
    </row>
    <row r="6083" spans="1:17" x14ac:dyDescent="0.3">
      <c r="A6083" t="s">
        <v>221</v>
      </c>
      <c r="B6083" t="s">
        <v>589</v>
      </c>
      <c r="C6083">
        <v>2014</v>
      </c>
      <c r="D6083" t="s">
        <v>61</v>
      </c>
      <c r="E6083">
        <v>140</v>
      </c>
      <c r="F6083">
        <v>4</v>
      </c>
      <c r="G6083" t="s">
        <v>78</v>
      </c>
      <c r="H6083" t="s">
        <v>31</v>
      </c>
      <c r="I6083">
        <v>4</v>
      </c>
      <c r="J6083" t="s">
        <v>223</v>
      </c>
      <c r="K6083" t="s">
        <v>22</v>
      </c>
      <c r="L6083" t="s">
        <v>36</v>
      </c>
      <c r="M6083">
        <v>39</v>
      </c>
      <c r="N6083">
        <v>29</v>
      </c>
      <c r="O6083" s="8">
        <f>AVERAGE(Table1[[#This Row],[highway MPG]:[city mpg]])</f>
        <v>34</v>
      </c>
      <c r="P6083">
        <v>873</v>
      </c>
      <c r="Q6083">
        <v>27665</v>
      </c>
    </row>
    <row r="6084" spans="1:17" x14ac:dyDescent="0.3">
      <c r="A6084" t="s">
        <v>221</v>
      </c>
      <c r="B6084" t="s">
        <v>589</v>
      </c>
      <c r="C6084">
        <v>2014</v>
      </c>
      <c r="D6084" t="s">
        <v>61</v>
      </c>
      <c r="E6084">
        <v>140</v>
      </c>
      <c r="F6084">
        <v>4</v>
      </c>
      <c r="G6084" t="s">
        <v>78</v>
      </c>
      <c r="H6084" t="s">
        <v>31</v>
      </c>
      <c r="I6084">
        <v>4</v>
      </c>
      <c r="J6084" t="s">
        <v>223</v>
      </c>
      <c r="K6084" t="s">
        <v>22</v>
      </c>
      <c r="L6084" t="s">
        <v>36</v>
      </c>
      <c r="M6084">
        <v>39</v>
      </c>
      <c r="N6084">
        <v>29</v>
      </c>
      <c r="O6084" s="8">
        <f>AVERAGE(Table1[[#This Row],[highway MPG]:[city mpg]])</f>
        <v>34</v>
      </c>
      <c r="P6084">
        <v>873</v>
      </c>
      <c r="Q6084">
        <v>30265</v>
      </c>
    </row>
    <row r="6085" spans="1:17" x14ac:dyDescent="0.3">
      <c r="A6085" t="s">
        <v>221</v>
      </c>
      <c r="B6085" t="s">
        <v>589</v>
      </c>
      <c r="C6085">
        <v>2014</v>
      </c>
      <c r="D6085" t="s">
        <v>61</v>
      </c>
      <c r="E6085">
        <v>140</v>
      </c>
      <c r="F6085">
        <v>4</v>
      </c>
      <c r="G6085" t="s">
        <v>19</v>
      </c>
      <c r="H6085" t="s">
        <v>31</v>
      </c>
      <c r="I6085">
        <v>4</v>
      </c>
      <c r="J6085" t="s">
        <v>223</v>
      </c>
      <c r="K6085" t="s">
        <v>22</v>
      </c>
      <c r="L6085" t="s">
        <v>36</v>
      </c>
      <c r="M6085">
        <v>42</v>
      </c>
      <c r="N6085">
        <v>30</v>
      </c>
      <c r="O6085" s="8">
        <f>AVERAGE(Table1[[#This Row],[highway MPG]:[city mpg]])</f>
        <v>36</v>
      </c>
      <c r="P6085">
        <v>873</v>
      </c>
      <c r="Q6085">
        <v>29165</v>
      </c>
    </row>
    <row r="6086" spans="1:17" x14ac:dyDescent="0.3">
      <c r="A6086" t="s">
        <v>221</v>
      </c>
      <c r="B6086" t="s">
        <v>589</v>
      </c>
      <c r="C6086">
        <v>2014</v>
      </c>
      <c r="D6086" t="s">
        <v>30</v>
      </c>
      <c r="E6086">
        <v>170</v>
      </c>
      <c r="F6086">
        <v>5</v>
      </c>
      <c r="G6086" t="s">
        <v>34</v>
      </c>
      <c r="H6086" t="s">
        <v>31</v>
      </c>
      <c r="I6086">
        <v>4</v>
      </c>
      <c r="J6086" t="s">
        <v>50</v>
      </c>
      <c r="K6086" t="s">
        <v>22</v>
      </c>
      <c r="L6086" t="s">
        <v>36</v>
      </c>
      <c r="M6086">
        <v>30</v>
      </c>
      <c r="N6086">
        <v>23</v>
      </c>
      <c r="O6086" s="8">
        <f>AVERAGE(Table1[[#This Row],[highway MPG]:[city mpg]])</f>
        <v>26.5</v>
      </c>
      <c r="P6086">
        <v>873</v>
      </c>
      <c r="Q6086">
        <v>26685</v>
      </c>
    </row>
    <row r="6087" spans="1:17" x14ac:dyDescent="0.3">
      <c r="A6087" t="s">
        <v>221</v>
      </c>
      <c r="B6087" t="s">
        <v>589</v>
      </c>
      <c r="C6087">
        <v>2014</v>
      </c>
      <c r="D6087" t="s">
        <v>30</v>
      </c>
      <c r="E6087">
        <v>170</v>
      </c>
      <c r="F6087">
        <v>5</v>
      </c>
      <c r="G6087" t="s">
        <v>34</v>
      </c>
      <c r="H6087" t="s">
        <v>31</v>
      </c>
      <c r="I6087">
        <v>4</v>
      </c>
      <c r="J6087" t="s">
        <v>50</v>
      </c>
      <c r="K6087" t="s">
        <v>22</v>
      </c>
      <c r="L6087" t="s">
        <v>36</v>
      </c>
      <c r="M6087">
        <v>30</v>
      </c>
      <c r="N6087">
        <v>23</v>
      </c>
      <c r="O6087" s="8">
        <f>AVERAGE(Table1[[#This Row],[highway MPG]:[city mpg]])</f>
        <v>26.5</v>
      </c>
      <c r="P6087">
        <v>873</v>
      </c>
      <c r="Q6087">
        <v>24885</v>
      </c>
    </row>
    <row r="6088" spans="1:17" x14ac:dyDescent="0.3">
      <c r="A6088" t="s">
        <v>221</v>
      </c>
      <c r="B6088" t="s">
        <v>589</v>
      </c>
      <c r="C6088">
        <v>2014</v>
      </c>
      <c r="D6088" t="s">
        <v>30</v>
      </c>
      <c r="E6088">
        <v>170</v>
      </c>
      <c r="F6088">
        <v>5</v>
      </c>
      <c r="G6088" t="s">
        <v>34</v>
      </c>
      <c r="H6088" t="s">
        <v>31</v>
      </c>
      <c r="I6088">
        <v>4</v>
      </c>
      <c r="J6088" t="s">
        <v>50</v>
      </c>
      <c r="K6088" t="s">
        <v>22</v>
      </c>
      <c r="L6088" t="s">
        <v>36</v>
      </c>
      <c r="M6088">
        <v>30</v>
      </c>
      <c r="N6088">
        <v>23</v>
      </c>
      <c r="O6088" s="8">
        <f>AVERAGE(Table1[[#This Row],[highway MPG]:[city mpg]])</f>
        <v>26.5</v>
      </c>
      <c r="P6088">
        <v>873</v>
      </c>
      <c r="Q6088">
        <v>22095</v>
      </c>
    </row>
    <row r="6089" spans="1:17" x14ac:dyDescent="0.3">
      <c r="A6089" t="s">
        <v>221</v>
      </c>
      <c r="B6089" t="s">
        <v>589</v>
      </c>
      <c r="C6089">
        <v>2014</v>
      </c>
      <c r="D6089" t="s">
        <v>30</v>
      </c>
      <c r="E6089">
        <v>170</v>
      </c>
      <c r="F6089">
        <v>5</v>
      </c>
      <c r="G6089" t="s">
        <v>34</v>
      </c>
      <c r="H6089" t="s">
        <v>31</v>
      </c>
      <c r="I6089">
        <v>4</v>
      </c>
      <c r="J6089" t="s">
        <v>50</v>
      </c>
      <c r="K6089" t="s">
        <v>22</v>
      </c>
      <c r="L6089" t="s">
        <v>36</v>
      </c>
      <c r="M6089">
        <v>30</v>
      </c>
      <c r="N6089">
        <v>23</v>
      </c>
      <c r="O6089" s="8">
        <f>AVERAGE(Table1[[#This Row],[highway MPG]:[city mpg]])</f>
        <v>26.5</v>
      </c>
      <c r="P6089">
        <v>873</v>
      </c>
      <c r="Q6089">
        <v>26685</v>
      </c>
    </row>
    <row r="6090" spans="1:17" x14ac:dyDescent="0.3">
      <c r="A6090" t="s">
        <v>221</v>
      </c>
      <c r="B6090" t="s">
        <v>589</v>
      </c>
      <c r="C6090">
        <v>2014</v>
      </c>
      <c r="D6090" t="s">
        <v>30</v>
      </c>
      <c r="E6090">
        <v>170</v>
      </c>
      <c r="F6090">
        <v>5</v>
      </c>
      <c r="G6090" t="s">
        <v>19</v>
      </c>
      <c r="H6090" t="s">
        <v>31</v>
      </c>
      <c r="I6090">
        <v>4</v>
      </c>
      <c r="J6090" t="s">
        <v>50</v>
      </c>
      <c r="K6090" t="s">
        <v>22</v>
      </c>
      <c r="L6090" t="s">
        <v>36</v>
      </c>
      <c r="M6090">
        <v>33</v>
      </c>
      <c r="N6090">
        <v>23</v>
      </c>
      <c r="O6090" s="8">
        <f>AVERAGE(Table1[[#This Row],[highway MPG]:[city mpg]])</f>
        <v>28</v>
      </c>
      <c r="P6090">
        <v>873</v>
      </c>
      <c r="Q6090">
        <v>20995</v>
      </c>
    </row>
    <row r="6091" spans="1:17" x14ac:dyDescent="0.3">
      <c r="A6091" t="s">
        <v>221</v>
      </c>
      <c r="B6091" t="s">
        <v>589</v>
      </c>
      <c r="C6091">
        <v>2014</v>
      </c>
      <c r="D6091" t="s">
        <v>61</v>
      </c>
      <c r="E6091">
        <v>140</v>
      </c>
      <c r="F6091">
        <v>4</v>
      </c>
      <c r="G6091" t="s">
        <v>19</v>
      </c>
      <c r="H6091" t="s">
        <v>31</v>
      </c>
      <c r="I6091">
        <v>4</v>
      </c>
      <c r="J6091" t="s">
        <v>223</v>
      </c>
      <c r="K6091" t="s">
        <v>22</v>
      </c>
      <c r="L6091" t="s">
        <v>36</v>
      </c>
      <c r="M6091">
        <v>42</v>
      </c>
      <c r="N6091">
        <v>30</v>
      </c>
      <c r="O6091" s="8">
        <f>AVERAGE(Table1[[#This Row],[highway MPG]:[city mpg]])</f>
        <v>36</v>
      </c>
      <c r="P6091">
        <v>873</v>
      </c>
      <c r="Q6091">
        <v>26565</v>
      </c>
    </row>
    <row r="6092" spans="1:17" x14ac:dyDescent="0.3">
      <c r="A6092" t="s">
        <v>221</v>
      </c>
      <c r="B6092" t="s">
        <v>589</v>
      </c>
      <c r="C6092">
        <v>2014</v>
      </c>
      <c r="D6092" t="s">
        <v>30</v>
      </c>
      <c r="E6092">
        <v>170</v>
      </c>
      <c r="F6092">
        <v>5</v>
      </c>
      <c r="G6092" t="s">
        <v>34</v>
      </c>
      <c r="H6092" t="s">
        <v>31</v>
      </c>
      <c r="I6092">
        <v>4</v>
      </c>
      <c r="J6092" t="s">
        <v>50</v>
      </c>
      <c r="K6092" t="s">
        <v>22</v>
      </c>
      <c r="L6092" t="s">
        <v>36</v>
      </c>
      <c r="M6092">
        <v>30</v>
      </c>
      <c r="N6092">
        <v>23</v>
      </c>
      <c r="O6092" s="8">
        <f>AVERAGE(Table1[[#This Row],[highway MPG]:[city mpg]])</f>
        <v>26.5</v>
      </c>
      <c r="P6092">
        <v>873</v>
      </c>
      <c r="Q6092">
        <v>24885</v>
      </c>
    </row>
    <row r="6093" spans="1:17" x14ac:dyDescent="0.3">
      <c r="A6093" t="s">
        <v>221</v>
      </c>
      <c r="B6093" t="s">
        <v>589</v>
      </c>
      <c r="C6093">
        <v>2014</v>
      </c>
      <c r="D6093" t="s">
        <v>30</v>
      </c>
      <c r="E6093">
        <v>170</v>
      </c>
      <c r="F6093">
        <v>5</v>
      </c>
      <c r="G6093" t="s">
        <v>34</v>
      </c>
      <c r="H6093" t="s">
        <v>31</v>
      </c>
      <c r="I6093">
        <v>4</v>
      </c>
      <c r="J6093" t="s">
        <v>50</v>
      </c>
      <c r="K6093" t="s">
        <v>22</v>
      </c>
      <c r="L6093" t="s">
        <v>36</v>
      </c>
      <c r="M6093">
        <v>30</v>
      </c>
      <c r="N6093">
        <v>23</v>
      </c>
      <c r="O6093" s="8">
        <f>AVERAGE(Table1[[#This Row],[highway MPG]:[city mpg]])</f>
        <v>26.5</v>
      </c>
      <c r="P6093">
        <v>873</v>
      </c>
      <c r="Q6093">
        <v>22095</v>
      </c>
    </row>
    <row r="6094" spans="1:17" x14ac:dyDescent="0.3">
      <c r="A6094" t="s">
        <v>221</v>
      </c>
      <c r="B6094" t="s">
        <v>589</v>
      </c>
      <c r="C6094">
        <v>2014</v>
      </c>
      <c r="D6094" t="s">
        <v>61</v>
      </c>
      <c r="E6094">
        <v>140</v>
      </c>
      <c r="F6094">
        <v>4</v>
      </c>
      <c r="G6094" t="s">
        <v>78</v>
      </c>
      <c r="H6094" t="s">
        <v>31</v>
      </c>
      <c r="I6094">
        <v>4</v>
      </c>
      <c r="J6094" t="s">
        <v>223</v>
      </c>
      <c r="K6094" t="s">
        <v>22</v>
      </c>
      <c r="L6094" t="s">
        <v>36</v>
      </c>
      <c r="M6094">
        <v>39</v>
      </c>
      <c r="N6094">
        <v>29</v>
      </c>
      <c r="O6094" s="8">
        <f>AVERAGE(Table1[[#This Row],[highway MPG]:[city mpg]])</f>
        <v>34</v>
      </c>
      <c r="P6094">
        <v>873</v>
      </c>
      <c r="Q6094">
        <v>29465</v>
      </c>
    </row>
    <row r="6095" spans="1:17" x14ac:dyDescent="0.3">
      <c r="A6095" t="s">
        <v>221</v>
      </c>
      <c r="B6095" t="s">
        <v>589</v>
      </c>
      <c r="C6095">
        <v>2014</v>
      </c>
      <c r="D6095" t="s">
        <v>61</v>
      </c>
      <c r="E6095">
        <v>140</v>
      </c>
      <c r="F6095">
        <v>4</v>
      </c>
      <c r="G6095" t="s">
        <v>19</v>
      </c>
      <c r="H6095" t="s">
        <v>31</v>
      </c>
      <c r="I6095">
        <v>4</v>
      </c>
      <c r="J6095" t="s">
        <v>223</v>
      </c>
      <c r="K6095" t="s">
        <v>22</v>
      </c>
      <c r="L6095" t="s">
        <v>36</v>
      </c>
      <c r="M6095">
        <v>42</v>
      </c>
      <c r="N6095">
        <v>30</v>
      </c>
      <c r="O6095" s="8">
        <f>AVERAGE(Table1[[#This Row],[highway MPG]:[city mpg]])</f>
        <v>36</v>
      </c>
      <c r="P6095">
        <v>873</v>
      </c>
      <c r="Q6095">
        <v>28365</v>
      </c>
    </row>
    <row r="6096" spans="1:17" x14ac:dyDescent="0.3">
      <c r="A6096" t="s">
        <v>221</v>
      </c>
      <c r="B6096" t="s">
        <v>590</v>
      </c>
      <c r="C6096">
        <v>2015</v>
      </c>
      <c r="D6096" t="s">
        <v>30</v>
      </c>
      <c r="E6096">
        <v>170</v>
      </c>
      <c r="F6096">
        <v>4</v>
      </c>
      <c r="G6096" t="s">
        <v>34</v>
      </c>
      <c r="H6096" t="s">
        <v>31</v>
      </c>
      <c r="I6096">
        <v>4</v>
      </c>
      <c r="J6096" t="s">
        <v>50</v>
      </c>
      <c r="K6096" t="s">
        <v>32</v>
      </c>
      <c r="L6096" t="s">
        <v>33</v>
      </c>
      <c r="M6096">
        <v>37</v>
      </c>
      <c r="N6096">
        <v>25</v>
      </c>
      <c r="O6096" s="8">
        <f>AVERAGE(Table1[[#This Row],[highway MPG]:[city mpg]])</f>
        <v>31</v>
      </c>
      <c r="P6096">
        <v>873</v>
      </c>
      <c r="Q6096">
        <v>22325</v>
      </c>
    </row>
    <row r="6097" spans="1:17" x14ac:dyDescent="0.3">
      <c r="A6097" t="s">
        <v>221</v>
      </c>
      <c r="B6097" t="s">
        <v>590</v>
      </c>
      <c r="C6097">
        <v>2015</v>
      </c>
      <c r="D6097" t="s">
        <v>39</v>
      </c>
      <c r="E6097">
        <v>210</v>
      </c>
      <c r="F6097">
        <v>4</v>
      </c>
      <c r="G6097" t="s">
        <v>19</v>
      </c>
      <c r="H6097" t="s">
        <v>31</v>
      </c>
      <c r="I6097">
        <v>4</v>
      </c>
      <c r="J6097" t="s">
        <v>99</v>
      </c>
      <c r="K6097" t="s">
        <v>32</v>
      </c>
      <c r="L6097" t="s">
        <v>33</v>
      </c>
      <c r="M6097">
        <v>33</v>
      </c>
      <c r="N6097">
        <v>23</v>
      </c>
      <c r="O6097" s="8">
        <f>AVERAGE(Table1[[#This Row],[highway MPG]:[city mpg]])</f>
        <v>28</v>
      </c>
      <c r="P6097">
        <v>873</v>
      </c>
      <c r="Q6097">
        <v>29280</v>
      </c>
    </row>
    <row r="6098" spans="1:17" x14ac:dyDescent="0.3">
      <c r="A6098" t="s">
        <v>221</v>
      </c>
      <c r="B6098" t="s">
        <v>590</v>
      </c>
      <c r="C6098">
        <v>2015</v>
      </c>
      <c r="D6098" t="s">
        <v>30</v>
      </c>
      <c r="E6098">
        <v>170</v>
      </c>
      <c r="F6098">
        <v>4</v>
      </c>
      <c r="G6098" t="s">
        <v>34</v>
      </c>
      <c r="H6098" t="s">
        <v>31</v>
      </c>
      <c r="I6098">
        <v>4</v>
      </c>
      <c r="J6098" t="s">
        <v>50</v>
      </c>
      <c r="K6098" t="s">
        <v>32</v>
      </c>
      <c r="L6098" t="s">
        <v>33</v>
      </c>
      <c r="M6098">
        <v>37</v>
      </c>
      <c r="N6098">
        <v>25</v>
      </c>
      <c r="O6098" s="8">
        <f>AVERAGE(Table1[[#This Row],[highway MPG]:[city mpg]])</f>
        <v>31</v>
      </c>
      <c r="P6098">
        <v>873</v>
      </c>
      <c r="Q6098">
        <v>23650</v>
      </c>
    </row>
    <row r="6099" spans="1:17" x14ac:dyDescent="0.3">
      <c r="A6099" t="s">
        <v>221</v>
      </c>
      <c r="B6099" t="s">
        <v>590</v>
      </c>
      <c r="C6099">
        <v>2015</v>
      </c>
      <c r="D6099" t="s">
        <v>30</v>
      </c>
      <c r="E6099">
        <v>170</v>
      </c>
      <c r="F6099">
        <v>4</v>
      </c>
      <c r="G6099" t="s">
        <v>34</v>
      </c>
      <c r="H6099" t="s">
        <v>31</v>
      </c>
      <c r="I6099">
        <v>4</v>
      </c>
      <c r="J6099" t="s">
        <v>50</v>
      </c>
      <c r="K6099" t="s">
        <v>32</v>
      </c>
      <c r="L6099" t="s">
        <v>33</v>
      </c>
      <c r="M6099">
        <v>37</v>
      </c>
      <c r="N6099">
        <v>25</v>
      </c>
      <c r="O6099" s="8">
        <f>AVERAGE(Table1[[#This Row],[highway MPG]:[city mpg]])</f>
        <v>31</v>
      </c>
      <c r="P6099">
        <v>873</v>
      </c>
      <c r="Q6099">
        <v>25380</v>
      </c>
    </row>
    <row r="6100" spans="1:17" x14ac:dyDescent="0.3">
      <c r="A6100" t="s">
        <v>221</v>
      </c>
      <c r="B6100" t="s">
        <v>590</v>
      </c>
      <c r="C6100">
        <v>2015</v>
      </c>
      <c r="D6100" t="s">
        <v>61</v>
      </c>
      <c r="E6100">
        <v>150</v>
      </c>
      <c r="F6100">
        <v>4</v>
      </c>
      <c r="G6100" t="s">
        <v>78</v>
      </c>
      <c r="H6100" t="s">
        <v>31</v>
      </c>
      <c r="I6100">
        <v>4</v>
      </c>
      <c r="J6100" t="s">
        <v>223</v>
      </c>
      <c r="K6100" t="s">
        <v>32</v>
      </c>
      <c r="L6100" t="s">
        <v>33</v>
      </c>
      <c r="M6100">
        <v>45</v>
      </c>
      <c r="N6100">
        <v>31</v>
      </c>
      <c r="O6100" s="8">
        <f>AVERAGE(Table1[[#This Row],[highway MPG]:[city mpg]])</f>
        <v>38</v>
      </c>
      <c r="P6100">
        <v>873</v>
      </c>
      <c r="Q6100">
        <v>25175</v>
      </c>
    </row>
    <row r="6101" spans="1:17" x14ac:dyDescent="0.3">
      <c r="A6101" t="s">
        <v>221</v>
      </c>
      <c r="B6101" t="s">
        <v>590</v>
      </c>
      <c r="C6101">
        <v>2015</v>
      </c>
      <c r="D6101" t="s">
        <v>39</v>
      </c>
      <c r="E6101">
        <v>210</v>
      </c>
      <c r="F6101">
        <v>4</v>
      </c>
      <c r="G6101" t="s">
        <v>19</v>
      </c>
      <c r="H6101" t="s">
        <v>31</v>
      </c>
      <c r="I6101">
        <v>4</v>
      </c>
      <c r="J6101" t="s">
        <v>99</v>
      </c>
      <c r="K6101" t="s">
        <v>32</v>
      </c>
      <c r="L6101" t="s">
        <v>33</v>
      </c>
      <c r="M6101">
        <v>33</v>
      </c>
      <c r="N6101">
        <v>23</v>
      </c>
      <c r="O6101" s="8">
        <f>AVERAGE(Table1[[#This Row],[highway MPG]:[city mpg]])</f>
        <v>28</v>
      </c>
      <c r="P6101">
        <v>873</v>
      </c>
      <c r="Q6101">
        <v>26920</v>
      </c>
    </row>
    <row r="6102" spans="1:17" x14ac:dyDescent="0.3">
      <c r="A6102" t="s">
        <v>221</v>
      </c>
      <c r="B6102" t="s">
        <v>590</v>
      </c>
      <c r="C6102">
        <v>2015</v>
      </c>
      <c r="D6102" t="s">
        <v>30</v>
      </c>
      <c r="E6102">
        <v>170</v>
      </c>
      <c r="F6102">
        <v>4</v>
      </c>
      <c r="G6102" t="s">
        <v>19</v>
      </c>
      <c r="H6102" t="s">
        <v>31</v>
      </c>
      <c r="I6102">
        <v>4</v>
      </c>
      <c r="J6102" t="s">
        <v>50</v>
      </c>
      <c r="K6102" t="s">
        <v>32</v>
      </c>
      <c r="L6102" t="s">
        <v>33</v>
      </c>
      <c r="M6102">
        <v>37</v>
      </c>
      <c r="N6102">
        <v>25</v>
      </c>
      <c r="O6102" s="8">
        <f>AVERAGE(Table1[[#This Row],[highway MPG]:[city mpg]])</f>
        <v>31</v>
      </c>
      <c r="P6102">
        <v>873</v>
      </c>
      <c r="Q6102">
        <v>20895</v>
      </c>
    </row>
    <row r="6103" spans="1:17" x14ac:dyDescent="0.3">
      <c r="A6103" t="s">
        <v>221</v>
      </c>
      <c r="B6103" t="s">
        <v>590</v>
      </c>
      <c r="C6103">
        <v>2015</v>
      </c>
      <c r="D6103" t="s">
        <v>61</v>
      </c>
      <c r="E6103">
        <v>150</v>
      </c>
      <c r="F6103">
        <v>4</v>
      </c>
      <c r="G6103" t="s">
        <v>19</v>
      </c>
      <c r="H6103" t="s">
        <v>31</v>
      </c>
      <c r="I6103">
        <v>4</v>
      </c>
      <c r="J6103" t="s">
        <v>223</v>
      </c>
      <c r="K6103" t="s">
        <v>32</v>
      </c>
      <c r="L6103" t="s">
        <v>33</v>
      </c>
      <c r="M6103">
        <v>46</v>
      </c>
      <c r="N6103">
        <v>31</v>
      </c>
      <c r="O6103" s="8">
        <f>AVERAGE(Table1[[#This Row],[highway MPG]:[city mpg]])</f>
        <v>38.5</v>
      </c>
      <c r="P6103">
        <v>873</v>
      </c>
      <c r="Q6103">
        <v>21640</v>
      </c>
    </row>
    <row r="6104" spans="1:17" x14ac:dyDescent="0.3">
      <c r="A6104" t="s">
        <v>221</v>
      </c>
      <c r="B6104" t="s">
        <v>590</v>
      </c>
      <c r="C6104">
        <v>2015</v>
      </c>
      <c r="D6104" t="s">
        <v>39</v>
      </c>
      <c r="E6104">
        <v>210</v>
      </c>
      <c r="F6104">
        <v>4</v>
      </c>
      <c r="G6104" t="s">
        <v>19</v>
      </c>
      <c r="H6104" t="s">
        <v>31</v>
      </c>
      <c r="I6104">
        <v>4</v>
      </c>
      <c r="J6104" t="s">
        <v>99</v>
      </c>
      <c r="K6104" t="s">
        <v>32</v>
      </c>
      <c r="L6104" t="s">
        <v>33</v>
      </c>
      <c r="M6104">
        <v>33</v>
      </c>
      <c r="N6104">
        <v>23</v>
      </c>
      <c r="O6104" s="8">
        <f>AVERAGE(Table1[[#This Row],[highway MPG]:[city mpg]])</f>
        <v>28</v>
      </c>
      <c r="P6104">
        <v>873</v>
      </c>
      <c r="Q6104">
        <v>26920</v>
      </c>
    </row>
    <row r="6105" spans="1:17" x14ac:dyDescent="0.3">
      <c r="A6105" t="s">
        <v>221</v>
      </c>
      <c r="B6105" t="s">
        <v>590</v>
      </c>
      <c r="C6105">
        <v>2015</v>
      </c>
      <c r="D6105" t="s">
        <v>39</v>
      </c>
      <c r="E6105">
        <v>210</v>
      </c>
      <c r="F6105">
        <v>4</v>
      </c>
      <c r="G6105" t="s">
        <v>34</v>
      </c>
      <c r="H6105" t="s">
        <v>31</v>
      </c>
      <c r="I6105">
        <v>4</v>
      </c>
      <c r="J6105" t="s">
        <v>99</v>
      </c>
      <c r="K6105" t="s">
        <v>32</v>
      </c>
      <c r="L6105" t="s">
        <v>33</v>
      </c>
      <c r="M6105">
        <v>32</v>
      </c>
      <c r="N6105">
        <v>24</v>
      </c>
      <c r="O6105" s="8">
        <f>AVERAGE(Table1[[#This Row],[highway MPG]:[city mpg]])</f>
        <v>28</v>
      </c>
      <c r="P6105">
        <v>873</v>
      </c>
      <c r="Q6105">
        <v>28020</v>
      </c>
    </row>
    <row r="6106" spans="1:17" x14ac:dyDescent="0.3">
      <c r="A6106" t="s">
        <v>221</v>
      </c>
      <c r="B6106" t="s">
        <v>590</v>
      </c>
      <c r="C6106">
        <v>2015</v>
      </c>
      <c r="D6106" t="s">
        <v>61</v>
      </c>
      <c r="E6106">
        <v>150</v>
      </c>
      <c r="F6106">
        <v>4</v>
      </c>
      <c r="G6106" t="s">
        <v>78</v>
      </c>
      <c r="H6106" t="s">
        <v>31</v>
      </c>
      <c r="I6106">
        <v>4</v>
      </c>
      <c r="J6106" t="s">
        <v>223</v>
      </c>
      <c r="K6106" t="s">
        <v>32</v>
      </c>
      <c r="L6106" t="s">
        <v>33</v>
      </c>
      <c r="M6106">
        <v>45</v>
      </c>
      <c r="N6106">
        <v>31</v>
      </c>
      <c r="O6106" s="8">
        <f>AVERAGE(Table1[[#This Row],[highway MPG]:[city mpg]])</f>
        <v>38</v>
      </c>
      <c r="P6106">
        <v>873</v>
      </c>
      <c r="Q6106">
        <v>22740</v>
      </c>
    </row>
    <row r="6107" spans="1:17" x14ac:dyDescent="0.3">
      <c r="A6107" t="s">
        <v>221</v>
      </c>
      <c r="B6107" t="s">
        <v>590</v>
      </c>
      <c r="C6107">
        <v>2015</v>
      </c>
      <c r="D6107" t="s">
        <v>39</v>
      </c>
      <c r="E6107">
        <v>210</v>
      </c>
      <c r="F6107">
        <v>4</v>
      </c>
      <c r="G6107" t="s">
        <v>34</v>
      </c>
      <c r="H6107" t="s">
        <v>31</v>
      </c>
      <c r="I6107">
        <v>4</v>
      </c>
      <c r="J6107" t="s">
        <v>99</v>
      </c>
      <c r="K6107" t="s">
        <v>32</v>
      </c>
      <c r="L6107" t="s">
        <v>33</v>
      </c>
      <c r="M6107">
        <v>32</v>
      </c>
      <c r="N6107">
        <v>24</v>
      </c>
      <c r="O6107" s="8">
        <f>AVERAGE(Table1[[#This Row],[highway MPG]:[city mpg]])</f>
        <v>28</v>
      </c>
      <c r="P6107">
        <v>873</v>
      </c>
      <c r="Q6107">
        <v>30380</v>
      </c>
    </row>
    <row r="6108" spans="1:17" x14ac:dyDescent="0.3">
      <c r="A6108" t="s">
        <v>221</v>
      </c>
      <c r="B6108" t="s">
        <v>590</v>
      </c>
      <c r="C6108">
        <v>2015</v>
      </c>
      <c r="D6108" t="s">
        <v>39</v>
      </c>
      <c r="E6108">
        <v>210</v>
      </c>
      <c r="F6108">
        <v>4</v>
      </c>
      <c r="G6108" t="s">
        <v>19</v>
      </c>
      <c r="H6108" t="s">
        <v>31</v>
      </c>
      <c r="I6108">
        <v>4</v>
      </c>
      <c r="J6108" t="s">
        <v>99</v>
      </c>
      <c r="K6108" t="s">
        <v>32</v>
      </c>
      <c r="L6108" t="s">
        <v>33</v>
      </c>
      <c r="M6108">
        <v>33</v>
      </c>
      <c r="N6108">
        <v>23</v>
      </c>
      <c r="O6108" s="8">
        <f>AVERAGE(Table1[[#This Row],[highway MPG]:[city mpg]])</f>
        <v>28</v>
      </c>
      <c r="P6108">
        <v>873</v>
      </c>
      <c r="Q6108">
        <v>29280</v>
      </c>
    </row>
    <row r="6109" spans="1:17" x14ac:dyDescent="0.3">
      <c r="A6109" t="s">
        <v>221</v>
      </c>
      <c r="B6109" t="s">
        <v>590</v>
      </c>
      <c r="C6109">
        <v>2015</v>
      </c>
      <c r="D6109" t="s">
        <v>61</v>
      </c>
      <c r="E6109">
        <v>150</v>
      </c>
      <c r="F6109">
        <v>4</v>
      </c>
      <c r="G6109" t="s">
        <v>19</v>
      </c>
      <c r="H6109" t="s">
        <v>31</v>
      </c>
      <c r="I6109">
        <v>4</v>
      </c>
      <c r="J6109" t="s">
        <v>223</v>
      </c>
      <c r="K6109" t="s">
        <v>32</v>
      </c>
      <c r="L6109" t="s">
        <v>33</v>
      </c>
      <c r="M6109">
        <v>46</v>
      </c>
      <c r="N6109">
        <v>31</v>
      </c>
      <c r="O6109" s="8">
        <f>AVERAGE(Table1[[#This Row],[highway MPG]:[city mpg]])</f>
        <v>38.5</v>
      </c>
      <c r="P6109">
        <v>873</v>
      </c>
      <c r="Q6109">
        <v>24075</v>
      </c>
    </row>
    <row r="6110" spans="1:17" x14ac:dyDescent="0.3">
      <c r="A6110" t="s">
        <v>221</v>
      </c>
      <c r="B6110" t="s">
        <v>590</v>
      </c>
      <c r="C6110">
        <v>2015</v>
      </c>
      <c r="D6110" t="s">
        <v>39</v>
      </c>
      <c r="E6110">
        <v>210</v>
      </c>
      <c r="F6110">
        <v>4</v>
      </c>
      <c r="G6110" t="s">
        <v>34</v>
      </c>
      <c r="H6110" t="s">
        <v>31</v>
      </c>
      <c r="I6110">
        <v>4</v>
      </c>
      <c r="J6110" t="s">
        <v>99</v>
      </c>
      <c r="K6110" t="s">
        <v>32</v>
      </c>
      <c r="L6110" t="s">
        <v>33</v>
      </c>
      <c r="M6110">
        <v>32</v>
      </c>
      <c r="N6110">
        <v>24</v>
      </c>
      <c r="O6110" s="8">
        <f>AVERAGE(Table1[[#This Row],[highway MPG]:[city mpg]])</f>
        <v>28</v>
      </c>
      <c r="P6110">
        <v>873</v>
      </c>
      <c r="Q6110">
        <v>30380</v>
      </c>
    </row>
    <row r="6111" spans="1:17" x14ac:dyDescent="0.3">
      <c r="A6111" t="s">
        <v>221</v>
      </c>
      <c r="B6111" t="s">
        <v>590</v>
      </c>
      <c r="C6111">
        <v>2015</v>
      </c>
      <c r="D6111" t="s">
        <v>30</v>
      </c>
      <c r="E6111">
        <v>115</v>
      </c>
      <c r="F6111">
        <v>4</v>
      </c>
      <c r="G6111" t="s">
        <v>19</v>
      </c>
      <c r="H6111" t="s">
        <v>31</v>
      </c>
      <c r="I6111">
        <v>4</v>
      </c>
      <c r="J6111" t="s">
        <v>50</v>
      </c>
      <c r="K6111" t="s">
        <v>32</v>
      </c>
      <c r="L6111" t="s">
        <v>33</v>
      </c>
      <c r="M6111">
        <v>34</v>
      </c>
      <c r="N6111">
        <v>25</v>
      </c>
      <c r="O6111" s="8">
        <f>AVERAGE(Table1[[#This Row],[highway MPG]:[city mpg]])</f>
        <v>29.5</v>
      </c>
      <c r="P6111">
        <v>873</v>
      </c>
      <c r="Q6111">
        <v>16215</v>
      </c>
    </row>
    <row r="6112" spans="1:17" x14ac:dyDescent="0.3">
      <c r="A6112" t="s">
        <v>221</v>
      </c>
      <c r="B6112" t="s">
        <v>590</v>
      </c>
      <c r="C6112">
        <v>2015</v>
      </c>
      <c r="D6112" t="s">
        <v>39</v>
      </c>
      <c r="E6112">
        <v>210</v>
      </c>
      <c r="F6112">
        <v>4</v>
      </c>
      <c r="G6112" t="s">
        <v>34</v>
      </c>
      <c r="H6112" t="s">
        <v>31</v>
      </c>
      <c r="I6112">
        <v>4</v>
      </c>
      <c r="J6112" t="s">
        <v>99</v>
      </c>
      <c r="K6112" t="s">
        <v>32</v>
      </c>
      <c r="L6112" t="s">
        <v>33</v>
      </c>
      <c r="M6112">
        <v>32</v>
      </c>
      <c r="N6112">
        <v>24</v>
      </c>
      <c r="O6112" s="8">
        <f>AVERAGE(Table1[[#This Row],[highway MPG]:[city mpg]])</f>
        <v>28</v>
      </c>
      <c r="P6112">
        <v>873</v>
      </c>
      <c r="Q6112">
        <v>28020</v>
      </c>
    </row>
    <row r="6113" spans="1:17" x14ac:dyDescent="0.3">
      <c r="A6113" t="s">
        <v>221</v>
      </c>
      <c r="B6113" t="s">
        <v>590</v>
      </c>
      <c r="C6113">
        <v>2015</v>
      </c>
      <c r="D6113" t="s">
        <v>30</v>
      </c>
      <c r="E6113">
        <v>115</v>
      </c>
      <c r="F6113">
        <v>4</v>
      </c>
      <c r="G6113" t="s">
        <v>19</v>
      </c>
      <c r="H6113" t="s">
        <v>31</v>
      </c>
      <c r="I6113">
        <v>4</v>
      </c>
      <c r="J6113" t="s">
        <v>50</v>
      </c>
      <c r="K6113" t="s">
        <v>32</v>
      </c>
      <c r="L6113" t="s">
        <v>33</v>
      </c>
      <c r="M6113">
        <v>34</v>
      </c>
      <c r="N6113">
        <v>25</v>
      </c>
      <c r="O6113" s="8">
        <f>AVERAGE(Table1[[#This Row],[highway MPG]:[city mpg]])</f>
        <v>29.5</v>
      </c>
      <c r="P6113">
        <v>873</v>
      </c>
      <c r="Q6113">
        <v>17325</v>
      </c>
    </row>
    <row r="6114" spans="1:17" x14ac:dyDescent="0.3">
      <c r="A6114" t="s">
        <v>221</v>
      </c>
      <c r="B6114" t="s">
        <v>590</v>
      </c>
      <c r="C6114">
        <v>2015</v>
      </c>
      <c r="D6114" t="s">
        <v>30</v>
      </c>
      <c r="E6114">
        <v>170</v>
      </c>
      <c r="F6114">
        <v>4</v>
      </c>
      <c r="G6114" t="s">
        <v>34</v>
      </c>
      <c r="H6114" t="s">
        <v>31</v>
      </c>
      <c r="I6114">
        <v>4</v>
      </c>
      <c r="J6114" t="s">
        <v>50</v>
      </c>
      <c r="K6114" t="s">
        <v>32</v>
      </c>
      <c r="L6114" t="s">
        <v>33</v>
      </c>
      <c r="M6114">
        <v>37</v>
      </c>
      <c r="N6114">
        <v>25</v>
      </c>
      <c r="O6114" s="8">
        <f>AVERAGE(Table1[[#This Row],[highway MPG]:[city mpg]])</f>
        <v>31</v>
      </c>
      <c r="P6114">
        <v>873</v>
      </c>
      <c r="Q6114">
        <v>20095</v>
      </c>
    </row>
    <row r="6115" spans="1:17" x14ac:dyDescent="0.3">
      <c r="A6115" t="s">
        <v>221</v>
      </c>
      <c r="B6115" t="s">
        <v>590</v>
      </c>
      <c r="C6115">
        <v>2015</v>
      </c>
      <c r="D6115" t="s">
        <v>30</v>
      </c>
      <c r="E6115">
        <v>170</v>
      </c>
      <c r="F6115">
        <v>4</v>
      </c>
      <c r="G6115" t="s">
        <v>34</v>
      </c>
      <c r="H6115" t="s">
        <v>31</v>
      </c>
      <c r="I6115">
        <v>4</v>
      </c>
      <c r="J6115" t="s">
        <v>50</v>
      </c>
      <c r="K6115" t="s">
        <v>32</v>
      </c>
      <c r="L6115" t="s">
        <v>33</v>
      </c>
      <c r="M6115">
        <v>37</v>
      </c>
      <c r="N6115">
        <v>25</v>
      </c>
      <c r="O6115" s="8">
        <f>AVERAGE(Table1[[#This Row],[highway MPG]:[city mpg]])</f>
        <v>31</v>
      </c>
      <c r="P6115">
        <v>873</v>
      </c>
      <c r="Q6115">
        <v>23650</v>
      </c>
    </row>
    <row r="6116" spans="1:17" x14ac:dyDescent="0.3">
      <c r="A6116" t="s">
        <v>221</v>
      </c>
      <c r="B6116" t="s">
        <v>590</v>
      </c>
      <c r="C6116">
        <v>2015</v>
      </c>
      <c r="D6116" t="s">
        <v>30</v>
      </c>
      <c r="E6116">
        <v>170</v>
      </c>
      <c r="F6116">
        <v>4</v>
      </c>
      <c r="G6116" t="s">
        <v>19</v>
      </c>
      <c r="H6116" t="s">
        <v>31</v>
      </c>
      <c r="I6116">
        <v>4</v>
      </c>
      <c r="J6116" t="s">
        <v>50</v>
      </c>
      <c r="K6116" t="s">
        <v>32</v>
      </c>
      <c r="L6116" t="s">
        <v>33</v>
      </c>
      <c r="M6116">
        <v>37</v>
      </c>
      <c r="N6116">
        <v>25</v>
      </c>
      <c r="O6116" s="8">
        <f>AVERAGE(Table1[[#This Row],[highway MPG]:[city mpg]])</f>
        <v>31</v>
      </c>
      <c r="P6116">
        <v>873</v>
      </c>
      <c r="Q6116">
        <v>18995</v>
      </c>
    </row>
    <row r="6117" spans="1:17" x14ac:dyDescent="0.3">
      <c r="A6117" t="s">
        <v>221</v>
      </c>
      <c r="B6117" t="s">
        <v>590</v>
      </c>
      <c r="C6117">
        <v>2015</v>
      </c>
      <c r="D6117" t="s">
        <v>61</v>
      </c>
      <c r="E6117">
        <v>150</v>
      </c>
      <c r="F6117">
        <v>4</v>
      </c>
      <c r="G6117" t="s">
        <v>19</v>
      </c>
      <c r="H6117" t="s">
        <v>31</v>
      </c>
      <c r="I6117">
        <v>4</v>
      </c>
      <c r="J6117" t="s">
        <v>223</v>
      </c>
      <c r="K6117" t="s">
        <v>32</v>
      </c>
      <c r="L6117" t="s">
        <v>33</v>
      </c>
      <c r="M6117">
        <v>46</v>
      </c>
      <c r="N6117">
        <v>31</v>
      </c>
      <c r="O6117" s="8">
        <f>AVERAGE(Table1[[#This Row],[highway MPG]:[city mpg]])</f>
        <v>38.5</v>
      </c>
      <c r="P6117">
        <v>873</v>
      </c>
      <c r="Q6117">
        <v>26410</v>
      </c>
    </row>
    <row r="6118" spans="1:17" x14ac:dyDescent="0.3">
      <c r="A6118" t="s">
        <v>221</v>
      </c>
      <c r="B6118" t="s">
        <v>590</v>
      </c>
      <c r="C6118">
        <v>2015</v>
      </c>
      <c r="D6118" t="s">
        <v>30</v>
      </c>
      <c r="E6118">
        <v>170</v>
      </c>
      <c r="F6118">
        <v>4</v>
      </c>
      <c r="G6118" t="s">
        <v>34</v>
      </c>
      <c r="H6118" t="s">
        <v>31</v>
      </c>
      <c r="I6118">
        <v>4</v>
      </c>
      <c r="J6118" t="s">
        <v>50</v>
      </c>
      <c r="K6118" t="s">
        <v>32</v>
      </c>
      <c r="L6118" t="s">
        <v>33</v>
      </c>
      <c r="M6118">
        <v>37</v>
      </c>
      <c r="N6118">
        <v>25</v>
      </c>
      <c r="O6118" s="8">
        <f>AVERAGE(Table1[[#This Row],[highway MPG]:[city mpg]])</f>
        <v>31</v>
      </c>
      <c r="P6118">
        <v>873</v>
      </c>
      <c r="Q6118">
        <v>22325</v>
      </c>
    </row>
    <row r="6119" spans="1:17" x14ac:dyDescent="0.3">
      <c r="A6119" t="s">
        <v>221</v>
      </c>
      <c r="B6119" t="s">
        <v>590</v>
      </c>
      <c r="C6119">
        <v>2015</v>
      </c>
      <c r="D6119" t="s">
        <v>30</v>
      </c>
      <c r="E6119">
        <v>170</v>
      </c>
      <c r="F6119">
        <v>4</v>
      </c>
      <c r="G6119" t="s">
        <v>34</v>
      </c>
      <c r="H6119" t="s">
        <v>31</v>
      </c>
      <c r="I6119">
        <v>4</v>
      </c>
      <c r="J6119" t="s">
        <v>50</v>
      </c>
      <c r="K6119" t="s">
        <v>32</v>
      </c>
      <c r="L6119" t="s">
        <v>33</v>
      </c>
      <c r="M6119">
        <v>37</v>
      </c>
      <c r="N6119">
        <v>25</v>
      </c>
      <c r="O6119" s="8">
        <f>AVERAGE(Table1[[#This Row],[highway MPG]:[city mpg]])</f>
        <v>31</v>
      </c>
      <c r="P6119">
        <v>873</v>
      </c>
      <c r="Q6119">
        <v>20095</v>
      </c>
    </row>
    <row r="6120" spans="1:17" x14ac:dyDescent="0.3">
      <c r="A6120" t="s">
        <v>221</v>
      </c>
      <c r="B6120" t="s">
        <v>590</v>
      </c>
      <c r="C6120">
        <v>2015</v>
      </c>
      <c r="D6120" t="s">
        <v>30</v>
      </c>
      <c r="E6120">
        <v>170</v>
      </c>
      <c r="F6120">
        <v>4</v>
      </c>
      <c r="G6120" t="s">
        <v>34</v>
      </c>
      <c r="H6120" t="s">
        <v>31</v>
      </c>
      <c r="I6120">
        <v>4</v>
      </c>
      <c r="J6120" t="s">
        <v>50</v>
      </c>
      <c r="K6120" t="s">
        <v>32</v>
      </c>
      <c r="L6120" t="s">
        <v>33</v>
      </c>
      <c r="M6120">
        <v>37</v>
      </c>
      <c r="N6120">
        <v>25</v>
      </c>
      <c r="O6120" s="8">
        <f>AVERAGE(Table1[[#This Row],[highway MPG]:[city mpg]])</f>
        <v>31</v>
      </c>
      <c r="P6120">
        <v>873</v>
      </c>
      <c r="Q6120">
        <v>25380</v>
      </c>
    </row>
    <row r="6121" spans="1:17" x14ac:dyDescent="0.3">
      <c r="A6121" t="s">
        <v>221</v>
      </c>
      <c r="B6121" t="s">
        <v>590</v>
      </c>
      <c r="C6121">
        <v>2015</v>
      </c>
      <c r="D6121" t="s">
        <v>18</v>
      </c>
      <c r="E6121">
        <v>170</v>
      </c>
      <c r="F6121">
        <v>4</v>
      </c>
      <c r="G6121" t="s">
        <v>78</v>
      </c>
      <c r="H6121" t="s">
        <v>31</v>
      </c>
      <c r="I6121">
        <v>4</v>
      </c>
      <c r="J6121" t="s">
        <v>151</v>
      </c>
      <c r="K6121" t="s">
        <v>32</v>
      </c>
      <c r="L6121" t="s">
        <v>33</v>
      </c>
      <c r="M6121">
        <v>48</v>
      </c>
      <c r="N6121">
        <v>42</v>
      </c>
      <c r="O6121" s="8">
        <f>AVERAGE(Table1[[#This Row],[highway MPG]:[city mpg]])</f>
        <v>45</v>
      </c>
      <c r="P6121">
        <v>873</v>
      </c>
      <c r="Q6121">
        <v>31670</v>
      </c>
    </row>
    <row r="6122" spans="1:17" x14ac:dyDescent="0.3">
      <c r="A6122" t="s">
        <v>221</v>
      </c>
      <c r="B6122" t="s">
        <v>590</v>
      </c>
      <c r="C6122">
        <v>2015</v>
      </c>
      <c r="D6122" t="s">
        <v>30</v>
      </c>
      <c r="E6122">
        <v>115</v>
      </c>
      <c r="F6122">
        <v>4</v>
      </c>
      <c r="G6122" t="s">
        <v>34</v>
      </c>
      <c r="H6122" t="s">
        <v>31</v>
      </c>
      <c r="I6122">
        <v>4</v>
      </c>
      <c r="J6122" t="s">
        <v>50</v>
      </c>
      <c r="K6122" t="s">
        <v>32</v>
      </c>
      <c r="L6122" t="s">
        <v>33</v>
      </c>
      <c r="M6122">
        <v>34</v>
      </c>
      <c r="N6122">
        <v>23</v>
      </c>
      <c r="O6122" s="8">
        <f>AVERAGE(Table1[[#This Row],[highway MPG]:[city mpg]])</f>
        <v>28.5</v>
      </c>
      <c r="P6122">
        <v>873</v>
      </c>
      <c r="Q6122">
        <v>18425</v>
      </c>
    </row>
    <row r="6123" spans="1:17" x14ac:dyDescent="0.3">
      <c r="A6123" t="s">
        <v>221</v>
      </c>
      <c r="B6123" t="s">
        <v>590</v>
      </c>
      <c r="C6123">
        <v>2015</v>
      </c>
      <c r="D6123" t="s">
        <v>61</v>
      </c>
      <c r="E6123">
        <v>150</v>
      </c>
      <c r="F6123">
        <v>4</v>
      </c>
      <c r="G6123" t="s">
        <v>78</v>
      </c>
      <c r="H6123" t="s">
        <v>31</v>
      </c>
      <c r="I6123">
        <v>4</v>
      </c>
      <c r="J6123" t="s">
        <v>223</v>
      </c>
      <c r="K6123" t="s">
        <v>32</v>
      </c>
      <c r="L6123" t="s">
        <v>33</v>
      </c>
      <c r="M6123">
        <v>45</v>
      </c>
      <c r="N6123">
        <v>31</v>
      </c>
      <c r="O6123" s="8">
        <f>AVERAGE(Table1[[#This Row],[highway MPG]:[city mpg]])</f>
        <v>38</v>
      </c>
      <c r="P6123">
        <v>873</v>
      </c>
      <c r="Q6123">
        <v>27510</v>
      </c>
    </row>
    <row r="6124" spans="1:17" x14ac:dyDescent="0.3">
      <c r="A6124" t="s">
        <v>221</v>
      </c>
      <c r="B6124" t="s">
        <v>590</v>
      </c>
      <c r="C6124">
        <v>2015</v>
      </c>
      <c r="D6124" t="s">
        <v>30</v>
      </c>
      <c r="E6124">
        <v>115</v>
      </c>
      <c r="F6124">
        <v>4</v>
      </c>
      <c r="G6124" t="s">
        <v>34</v>
      </c>
      <c r="H6124" t="s">
        <v>31</v>
      </c>
      <c r="I6124">
        <v>4</v>
      </c>
      <c r="J6124" t="s">
        <v>50</v>
      </c>
      <c r="K6124" t="s">
        <v>32</v>
      </c>
      <c r="L6124" t="s">
        <v>33</v>
      </c>
      <c r="M6124">
        <v>34</v>
      </c>
      <c r="N6124">
        <v>23</v>
      </c>
      <c r="O6124" s="8">
        <f>AVERAGE(Table1[[#This Row],[highway MPG]:[city mpg]])</f>
        <v>28.5</v>
      </c>
      <c r="P6124">
        <v>873</v>
      </c>
      <c r="Q6124">
        <v>19420</v>
      </c>
    </row>
    <row r="6125" spans="1:17" x14ac:dyDescent="0.3">
      <c r="A6125" t="s">
        <v>221</v>
      </c>
      <c r="B6125" t="s">
        <v>590</v>
      </c>
      <c r="C6125">
        <v>2015</v>
      </c>
      <c r="D6125" t="s">
        <v>30</v>
      </c>
      <c r="E6125">
        <v>115</v>
      </c>
      <c r="F6125">
        <v>4</v>
      </c>
      <c r="G6125" t="s">
        <v>19</v>
      </c>
      <c r="H6125" t="s">
        <v>31</v>
      </c>
      <c r="I6125">
        <v>4</v>
      </c>
      <c r="J6125" t="s">
        <v>50</v>
      </c>
      <c r="K6125" t="s">
        <v>32</v>
      </c>
      <c r="L6125" t="s">
        <v>33</v>
      </c>
      <c r="M6125">
        <v>34</v>
      </c>
      <c r="N6125">
        <v>25</v>
      </c>
      <c r="O6125" s="8">
        <f>AVERAGE(Table1[[#This Row],[highway MPG]:[city mpg]])</f>
        <v>29.5</v>
      </c>
      <c r="P6125">
        <v>873</v>
      </c>
      <c r="Q6125">
        <v>18320</v>
      </c>
    </row>
    <row r="6126" spans="1:17" x14ac:dyDescent="0.3">
      <c r="A6126" t="s">
        <v>221</v>
      </c>
      <c r="B6126" t="s">
        <v>590</v>
      </c>
      <c r="C6126">
        <v>2015</v>
      </c>
      <c r="D6126" t="s">
        <v>30</v>
      </c>
      <c r="E6126">
        <v>170</v>
      </c>
      <c r="F6126">
        <v>4</v>
      </c>
      <c r="G6126" t="s">
        <v>19</v>
      </c>
      <c r="H6126" t="s">
        <v>31</v>
      </c>
      <c r="I6126">
        <v>4</v>
      </c>
      <c r="J6126" t="s">
        <v>50</v>
      </c>
      <c r="K6126" t="s">
        <v>32</v>
      </c>
      <c r="L6126" t="s">
        <v>33</v>
      </c>
      <c r="M6126">
        <v>37</v>
      </c>
      <c r="N6126">
        <v>25</v>
      </c>
      <c r="O6126" s="8">
        <f>AVERAGE(Table1[[#This Row],[highway MPG]:[city mpg]])</f>
        <v>31</v>
      </c>
      <c r="P6126">
        <v>873</v>
      </c>
      <c r="Q6126">
        <v>18995</v>
      </c>
    </row>
    <row r="6127" spans="1:17" x14ac:dyDescent="0.3">
      <c r="A6127" t="s">
        <v>221</v>
      </c>
      <c r="B6127" t="s">
        <v>590</v>
      </c>
      <c r="C6127">
        <v>2015</v>
      </c>
      <c r="D6127" t="s">
        <v>30</v>
      </c>
      <c r="E6127">
        <v>170</v>
      </c>
      <c r="F6127">
        <v>4</v>
      </c>
      <c r="G6127" t="s">
        <v>34</v>
      </c>
      <c r="H6127" t="s">
        <v>31</v>
      </c>
      <c r="I6127">
        <v>4</v>
      </c>
      <c r="J6127" t="s">
        <v>50</v>
      </c>
      <c r="K6127" t="s">
        <v>32</v>
      </c>
      <c r="L6127" t="s">
        <v>33</v>
      </c>
      <c r="M6127">
        <v>37</v>
      </c>
      <c r="N6127">
        <v>25</v>
      </c>
      <c r="O6127" s="8">
        <f>AVERAGE(Table1[[#This Row],[highway MPG]:[city mpg]])</f>
        <v>31</v>
      </c>
      <c r="P6127">
        <v>873</v>
      </c>
      <c r="Q6127">
        <v>21995</v>
      </c>
    </row>
    <row r="6128" spans="1:17" x14ac:dyDescent="0.3">
      <c r="A6128" t="s">
        <v>221</v>
      </c>
      <c r="B6128" t="s">
        <v>590</v>
      </c>
      <c r="C6128">
        <v>2016</v>
      </c>
      <c r="D6128" t="s">
        <v>30</v>
      </c>
      <c r="E6128">
        <v>150</v>
      </c>
      <c r="F6128">
        <v>4</v>
      </c>
      <c r="G6128" t="s">
        <v>34</v>
      </c>
      <c r="H6128" t="s">
        <v>31</v>
      </c>
      <c r="I6128">
        <v>4</v>
      </c>
      <c r="J6128" t="s">
        <v>50</v>
      </c>
      <c r="K6128" t="s">
        <v>32</v>
      </c>
      <c r="L6128" t="s">
        <v>33</v>
      </c>
      <c r="M6128">
        <v>39</v>
      </c>
      <c r="N6128">
        <v>28</v>
      </c>
      <c r="O6128" s="8">
        <f>AVERAGE(Table1[[#This Row],[highway MPG]:[city mpg]])</f>
        <v>33.5</v>
      </c>
      <c r="P6128">
        <v>873</v>
      </c>
      <c r="Q6128">
        <v>22325</v>
      </c>
    </row>
    <row r="6129" spans="1:17" x14ac:dyDescent="0.3">
      <c r="A6129" t="s">
        <v>221</v>
      </c>
      <c r="B6129" t="s">
        <v>590</v>
      </c>
      <c r="C6129">
        <v>2016</v>
      </c>
      <c r="D6129" t="s">
        <v>30</v>
      </c>
      <c r="E6129">
        <v>170</v>
      </c>
      <c r="F6129">
        <v>4</v>
      </c>
      <c r="G6129" t="s">
        <v>34</v>
      </c>
      <c r="H6129" t="s">
        <v>31</v>
      </c>
      <c r="I6129">
        <v>4</v>
      </c>
      <c r="J6129" t="s">
        <v>50</v>
      </c>
      <c r="K6129" t="s">
        <v>32</v>
      </c>
      <c r="L6129" t="s">
        <v>33</v>
      </c>
      <c r="M6129">
        <v>36</v>
      </c>
      <c r="N6129">
        <v>25</v>
      </c>
      <c r="O6129" s="8">
        <f>AVERAGE(Table1[[#This Row],[highway MPG]:[city mpg]])</f>
        <v>30.5</v>
      </c>
      <c r="P6129">
        <v>873</v>
      </c>
      <c r="Q6129">
        <v>23650</v>
      </c>
    </row>
    <row r="6130" spans="1:17" x14ac:dyDescent="0.3">
      <c r="A6130" t="s">
        <v>221</v>
      </c>
      <c r="B6130" t="s">
        <v>590</v>
      </c>
      <c r="C6130">
        <v>2016</v>
      </c>
      <c r="D6130" t="s">
        <v>39</v>
      </c>
      <c r="E6130">
        <v>210</v>
      </c>
      <c r="F6130">
        <v>4</v>
      </c>
      <c r="G6130" t="s">
        <v>19</v>
      </c>
      <c r="H6130" t="s">
        <v>31</v>
      </c>
      <c r="I6130">
        <v>4</v>
      </c>
      <c r="J6130" t="s">
        <v>99</v>
      </c>
      <c r="K6130" t="s">
        <v>32</v>
      </c>
      <c r="L6130" t="s">
        <v>33</v>
      </c>
      <c r="M6130">
        <v>33</v>
      </c>
      <c r="N6130">
        <v>23</v>
      </c>
      <c r="O6130" s="8">
        <f>AVERAGE(Table1[[#This Row],[highway MPG]:[city mpg]])</f>
        <v>28</v>
      </c>
      <c r="P6130">
        <v>873</v>
      </c>
      <c r="Q6130">
        <v>29280</v>
      </c>
    </row>
    <row r="6131" spans="1:17" x14ac:dyDescent="0.3">
      <c r="A6131" t="s">
        <v>221</v>
      </c>
      <c r="B6131" t="s">
        <v>590</v>
      </c>
      <c r="C6131">
        <v>2016</v>
      </c>
      <c r="D6131" t="s">
        <v>30</v>
      </c>
      <c r="E6131">
        <v>150</v>
      </c>
      <c r="F6131">
        <v>4</v>
      </c>
      <c r="G6131" t="s">
        <v>34</v>
      </c>
      <c r="H6131" t="s">
        <v>31</v>
      </c>
      <c r="I6131">
        <v>4</v>
      </c>
      <c r="J6131" t="s">
        <v>50</v>
      </c>
      <c r="K6131" t="s">
        <v>32</v>
      </c>
      <c r="L6131" t="s">
        <v>33</v>
      </c>
      <c r="M6131">
        <v>39</v>
      </c>
      <c r="N6131">
        <v>28</v>
      </c>
      <c r="O6131" s="8">
        <f>AVERAGE(Table1[[#This Row],[highway MPG]:[city mpg]])</f>
        <v>33.5</v>
      </c>
      <c r="P6131">
        <v>873</v>
      </c>
      <c r="Q6131">
        <v>19775</v>
      </c>
    </row>
    <row r="6132" spans="1:17" x14ac:dyDescent="0.3">
      <c r="A6132" t="s">
        <v>221</v>
      </c>
      <c r="B6132" t="s">
        <v>590</v>
      </c>
      <c r="C6132">
        <v>2016</v>
      </c>
      <c r="D6132" t="s">
        <v>30</v>
      </c>
      <c r="E6132">
        <v>170</v>
      </c>
      <c r="F6132">
        <v>4</v>
      </c>
      <c r="G6132" t="s">
        <v>34</v>
      </c>
      <c r="H6132" t="s">
        <v>31</v>
      </c>
      <c r="I6132">
        <v>4</v>
      </c>
      <c r="J6132" t="s">
        <v>50</v>
      </c>
      <c r="K6132" t="s">
        <v>32</v>
      </c>
      <c r="L6132" t="s">
        <v>33</v>
      </c>
      <c r="M6132">
        <v>36</v>
      </c>
      <c r="N6132">
        <v>25</v>
      </c>
      <c r="O6132" s="8">
        <f>AVERAGE(Table1[[#This Row],[highway MPG]:[city mpg]])</f>
        <v>30.5</v>
      </c>
      <c r="P6132">
        <v>873</v>
      </c>
      <c r="Q6132">
        <v>25380</v>
      </c>
    </row>
    <row r="6133" spans="1:17" x14ac:dyDescent="0.3">
      <c r="A6133" t="s">
        <v>221</v>
      </c>
      <c r="B6133" t="s">
        <v>590</v>
      </c>
      <c r="C6133">
        <v>2016</v>
      </c>
      <c r="D6133" t="s">
        <v>39</v>
      </c>
      <c r="E6133">
        <v>210</v>
      </c>
      <c r="F6133">
        <v>4</v>
      </c>
      <c r="G6133" t="s">
        <v>34</v>
      </c>
      <c r="H6133" t="s">
        <v>31</v>
      </c>
      <c r="I6133">
        <v>4</v>
      </c>
      <c r="J6133" t="s">
        <v>99</v>
      </c>
      <c r="K6133" t="s">
        <v>32</v>
      </c>
      <c r="L6133" t="s">
        <v>33</v>
      </c>
      <c r="M6133">
        <v>33</v>
      </c>
      <c r="N6133">
        <v>24</v>
      </c>
      <c r="O6133" s="8">
        <f>AVERAGE(Table1[[#This Row],[highway MPG]:[city mpg]])</f>
        <v>28.5</v>
      </c>
      <c r="P6133">
        <v>873</v>
      </c>
      <c r="Q6133">
        <v>28020</v>
      </c>
    </row>
    <row r="6134" spans="1:17" x14ac:dyDescent="0.3">
      <c r="A6134" t="s">
        <v>221</v>
      </c>
      <c r="B6134" t="s">
        <v>590</v>
      </c>
      <c r="C6134">
        <v>2016</v>
      </c>
      <c r="D6134" t="s">
        <v>39</v>
      </c>
      <c r="E6134">
        <v>210</v>
      </c>
      <c r="F6134">
        <v>4</v>
      </c>
      <c r="G6134" t="s">
        <v>19</v>
      </c>
      <c r="H6134" t="s">
        <v>31</v>
      </c>
      <c r="I6134">
        <v>4</v>
      </c>
      <c r="J6134" t="s">
        <v>99</v>
      </c>
      <c r="K6134" t="s">
        <v>32</v>
      </c>
      <c r="L6134" t="s">
        <v>33</v>
      </c>
      <c r="M6134">
        <v>33</v>
      </c>
      <c r="N6134">
        <v>23</v>
      </c>
      <c r="O6134" s="8">
        <f>AVERAGE(Table1[[#This Row],[highway MPG]:[city mpg]])</f>
        <v>28</v>
      </c>
      <c r="P6134">
        <v>873</v>
      </c>
      <c r="Q6134">
        <v>26920</v>
      </c>
    </row>
    <row r="6135" spans="1:17" x14ac:dyDescent="0.3">
      <c r="A6135" t="s">
        <v>221</v>
      </c>
      <c r="B6135" t="s">
        <v>590</v>
      </c>
      <c r="C6135">
        <v>2016</v>
      </c>
      <c r="D6135" t="s">
        <v>30</v>
      </c>
      <c r="E6135">
        <v>150</v>
      </c>
      <c r="F6135">
        <v>4</v>
      </c>
      <c r="G6135" t="s">
        <v>19</v>
      </c>
      <c r="H6135" t="s">
        <v>31</v>
      </c>
      <c r="I6135">
        <v>4</v>
      </c>
      <c r="J6135" t="s">
        <v>50</v>
      </c>
      <c r="K6135" t="s">
        <v>32</v>
      </c>
      <c r="L6135" t="s">
        <v>33</v>
      </c>
      <c r="M6135">
        <v>39</v>
      </c>
      <c r="N6135">
        <v>28</v>
      </c>
      <c r="O6135" s="8">
        <f>AVERAGE(Table1[[#This Row],[highway MPG]:[city mpg]])</f>
        <v>33.5</v>
      </c>
      <c r="P6135">
        <v>873</v>
      </c>
      <c r="Q6135">
        <v>18675</v>
      </c>
    </row>
    <row r="6136" spans="1:17" x14ac:dyDescent="0.3">
      <c r="A6136" t="s">
        <v>221</v>
      </c>
      <c r="B6136" t="s">
        <v>590</v>
      </c>
      <c r="C6136">
        <v>2016</v>
      </c>
      <c r="D6136" t="s">
        <v>39</v>
      </c>
      <c r="E6136">
        <v>210</v>
      </c>
      <c r="F6136">
        <v>4</v>
      </c>
      <c r="G6136" t="s">
        <v>19</v>
      </c>
      <c r="H6136" t="s">
        <v>31</v>
      </c>
      <c r="I6136">
        <v>4</v>
      </c>
      <c r="J6136" t="s">
        <v>99</v>
      </c>
      <c r="K6136" t="s">
        <v>32</v>
      </c>
      <c r="L6136" t="s">
        <v>33</v>
      </c>
      <c r="M6136">
        <v>33</v>
      </c>
      <c r="N6136">
        <v>23</v>
      </c>
      <c r="O6136" s="8">
        <f>AVERAGE(Table1[[#This Row],[highway MPG]:[city mpg]])</f>
        <v>28</v>
      </c>
      <c r="P6136">
        <v>873</v>
      </c>
      <c r="Q6136">
        <v>26920</v>
      </c>
    </row>
    <row r="6137" spans="1:17" x14ac:dyDescent="0.3">
      <c r="A6137" t="s">
        <v>221</v>
      </c>
      <c r="B6137" t="s">
        <v>590</v>
      </c>
      <c r="C6137">
        <v>2016</v>
      </c>
      <c r="D6137" t="s">
        <v>30</v>
      </c>
      <c r="E6137">
        <v>170</v>
      </c>
      <c r="F6137">
        <v>4</v>
      </c>
      <c r="G6137" t="s">
        <v>34</v>
      </c>
      <c r="H6137" t="s">
        <v>31</v>
      </c>
      <c r="I6137">
        <v>4</v>
      </c>
      <c r="J6137" t="s">
        <v>50</v>
      </c>
      <c r="K6137" t="s">
        <v>32</v>
      </c>
      <c r="L6137" t="s">
        <v>33</v>
      </c>
      <c r="M6137">
        <v>36</v>
      </c>
      <c r="N6137">
        <v>25</v>
      </c>
      <c r="O6137" s="8">
        <f>AVERAGE(Table1[[#This Row],[highway MPG]:[city mpg]])</f>
        <v>30.5</v>
      </c>
      <c r="P6137">
        <v>873</v>
      </c>
      <c r="Q6137">
        <v>23650</v>
      </c>
    </row>
    <row r="6138" spans="1:17" x14ac:dyDescent="0.3">
      <c r="A6138" t="s">
        <v>221</v>
      </c>
      <c r="B6138" t="s">
        <v>590</v>
      </c>
      <c r="C6138">
        <v>2016</v>
      </c>
      <c r="D6138" t="s">
        <v>30</v>
      </c>
      <c r="E6138">
        <v>170</v>
      </c>
      <c r="F6138">
        <v>4</v>
      </c>
      <c r="G6138" t="s">
        <v>34</v>
      </c>
      <c r="H6138" t="s">
        <v>31</v>
      </c>
      <c r="I6138">
        <v>4</v>
      </c>
      <c r="J6138" t="s">
        <v>50</v>
      </c>
      <c r="K6138" t="s">
        <v>32</v>
      </c>
      <c r="L6138" t="s">
        <v>33</v>
      </c>
      <c r="M6138">
        <v>36</v>
      </c>
      <c r="N6138">
        <v>25</v>
      </c>
      <c r="O6138" s="8">
        <f>AVERAGE(Table1[[#This Row],[highway MPG]:[city mpg]])</f>
        <v>30.5</v>
      </c>
      <c r="P6138">
        <v>873</v>
      </c>
      <c r="Q6138">
        <v>21995</v>
      </c>
    </row>
    <row r="6139" spans="1:17" x14ac:dyDescent="0.3">
      <c r="A6139" t="s">
        <v>221</v>
      </c>
      <c r="B6139" t="s">
        <v>590</v>
      </c>
      <c r="C6139">
        <v>2016</v>
      </c>
      <c r="D6139" t="s">
        <v>30</v>
      </c>
      <c r="E6139">
        <v>150</v>
      </c>
      <c r="F6139">
        <v>4</v>
      </c>
      <c r="G6139" t="s">
        <v>19</v>
      </c>
      <c r="H6139" t="s">
        <v>31</v>
      </c>
      <c r="I6139">
        <v>4</v>
      </c>
      <c r="J6139" t="s">
        <v>50</v>
      </c>
      <c r="K6139" t="s">
        <v>32</v>
      </c>
      <c r="L6139" t="s">
        <v>33</v>
      </c>
      <c r="M6139">
        <v>39</v>
      </c>
      <c r="N6139">
        <v>28</v>
      </c>
      <c r="O6139" s="8">
        <f>AVERAGE(Table1[[#This Row],[highway MPG]:[city mpg]])</f>
        <v>33.5</v>
      </c>
      <c r="P6139">
        <v>873</v>
      </c>
      <c r="Q6139">
        <v>18995</v>
      </c>
    </row>
    <row r="6140" spans="1:17" x14ac:dyDescent="0.3">
      <c r="A6140" t="s">
        <v>221</v>
      </c>
      <c r="B6140" t="s">
        <v>590</v>
      </c>
      <c r="C6140">
        <v>2016</v>
      </c>
      <c r="D6140" t="s">
        <v>30</v>
      </c>
      <c r="E6140">
        <v>150</v>
      </c>
      <c r="F6140">
        <v>4</v>
      </c>
      <c r="G6140" t="s">
        <v>34</v>
      </c>
      <c r="H6140" t="s">
        <v>31</v>
      </c>
      <c r="I6140">
        <v>4</v>
      </c>
      <c r="J6140" t="s">
        <v>50</v>
      </c>
      <c r="K6140" t="s">
        <v>32</v>
      </c>
      <c r="L6140" t="s">
        <v>33</v>
      </c>
      <c r="M6140">
        <v>39</v>
      </c>
      <c r="N6140">
        <v>28</v>
      </c>
      <c r="O6140" s="8">
        <f>AVERAGE(Table1[[#This Row],[highway MPG]:[city mpg]])</f>
        <v>33.5</v>
      </c>
      <c r="P6140">
        <v>873</v>
      </c>
      <c r="Q6140">
        <v>20095</v>
      </c>
    </row>
    <row r="6141" spans="1:17" x14ac:dyDescent="0.3">
      <c r="A6141" t="s">
        <v>221</v>
      </c>
      <c r="B6141" t="s">
        <v>590</v>
      </c>
      <c r="C6141">
        <v>2016</v>
      </c>
      <c r="D6141" t="s">
        <v>30</v>
      </c>
      <c r="E6141">
        <v>170</v>
      </c>
      <c r="F6141">
        <v>4</v>
      </c>
      <c r="G6141" t="s">
        <v>19</v>
      </c>
      <c r="H6141" t="s">
        <v>31</v>
      </c>
      <c r="I6141">
        <v>4</v>
      </c>
      <c r="J6141" t="s">
        <v>50</v>
      </c>
      <c r="K6141" t="s">
        <v>32</v>
      </c>
      <c r="L6141" t="s">
        <v>33</v>
      </c>
      <c r="M6141">
        <v>37</v>
      </c>
      <c r="N6141">
        <v>25</v>
      </c>
      <c r="O6141" s="8">
        <f>AVERAGE(Table1[[#This Row],[highway MPG]:[city mpg]])</f>
        <v>31</v>
      </c>
      <c r="P6141">
        <v>873</v>
      </c>
      <c r="Q6141">
        <v>20895</v>
      </c>
    </row>
    <row r="6142" spans="1:17" x14ac:dyDescent="0.3">
      <c r="A6142" t="s">
        <v>221</v>
      </c>
      <c r="B6142" t="s">
        <v>590</v>
      </c>
      <c r="C6142">
        <v>2016</v>
      </c>
      <c r="D6142" t="s">
        <v>18</v>
      </c>
      <c r="E6142">
        <v>170</v>
      </c>
      <c r="F6142">
        <v>4</v>
      </c>
      <c r="G6142" t="s">
        <v>78</v>
      </c>
      <c r="H6142" t="s">
        <v>31</v>
      </c>
      <c r="I6142">
        <v>4</v>
      </c>
      <c r="J6142" t="s">
        <v>151</v>
      </c>
      <c r="K6142" t="s">
        <v>32</v>
      </c>
      <c r="L6142" t="s">
        <v>33</v>
      </c>
      <c r="M6142">
        <v>48</v>
      </c>
      <c r="N6142">
        <v>42</v>
      </c>
      <c r="O6142" s="8">
        <f>AVERAGE(Table1[[#This Row],[highway MPG]:[city mpg]])</f>
        <v>45</v>
      </c>
      <c r="P6142">
        <v>873</v>
      </c>
      <c r="Q6142">
        <v>31120</v>
      </c>
    </row>
    <row r="6143" spans="1:17" x14ac:dyDescent="0.3">
      <c r="A6143" t="s">
        <v>221</v>
      </c>
      <c r="B6143" t="s">
        <v>590</v>
      </c>
      <c r="C6143">
        <v>2016</v>
      </c>
      <c r="D6143" t="s">
        <v>30</v>
      </c>
      <c r="E6143">
        <v>150</v>
      </c>
      <c r="F6143">
        <v>4</v>
      </c>
      <c r="G6143" t="s">
        <v>19</v>
      </c>
      <c r="H6143" t="s">
        <v>31</v>
      </c>
      <c r="I6143">
        <v>4</v>
      </c>
      <c r="J6143" t="s">
        <v>50</v>
      </c>
      <c r="K6143" t="s">
        <v>32</v>
      </c>
      <c r="L6143" t="s">
        <v>33</v>
      </c>
      <c r="M6143">
        <v>39</v>
      </c>
      <c r="N6143">
        <v>28</v>
      </c>
      <c r="O6143" s="8">
        <f>AVERAGE(Table1[[#This Row],[highway MPG]:[city mpg]])</f>
        <v>33.5</v>
      </c>
      <c r="P6143">
        <v>873</v>
      </c>
      <c r="Q6143">
        <v>17680</v>
      </c>
    </row>
    <row r="6144" spans="1:17" x14ac:dyDescent="0.3">
      <c r="A6144" t="s">
        <v>221</v>
      </c>
      <c r="B6144" t="s">
        <v>590</v>
      </c>
      <c r="C6144">
        <v>2016</v>
      </c>
      <c r="D6144" t="s">
        <v>39</v>
      </c>
      <c r="E6144">
        <v>210</v>
      </c>
      <c r="F6144">
        <v>4</v>
      </c>
      <c r="G6144" t="s">
        <v>34</v>
      </c>
      <c r="H6144" t="s">
        <v>31</v>
      </c>
      <c r="I6144">
        <v>4</v>
      </c>
      <c r="J6144" t="s">
        <v>99</v>
      </c>
      <c r="K6144" t="s">
        <v>32</v>
      </c>
      <c r="L6144" t="s">
        <v>33</v>
      </c>
      <c r="M6144">
        <v>33</v>
      </c>
      <c r="N6144">
        <v>24</v>
      </c>
      <c r="O6144" s="8">
        <f>AVERAGE(Table1[[#This Row],[highway MPG]:[city mpg]])</f>
        <v>28.5</v>
      </c>
      <c r="P6144">
        <v>873</v>
      </c>
      <c r="Q6144">
        <v>28020</v>
      </c>
    </row>
    <row r="6145" spans="1:17" x14ac:dyDescent="0.3">
      <c r="A6145" t="s">
        <v>221</v>
      </c>
      <c r="B6145" t="s">
        <v>590</v>
      </c>
      <c r="C6145">
        <v>2016</v>
      </c>
      <c r="D6145" t="s">
        <v>30</v>
      </c>
      <c r="E6145">
        <v>150</v>
      </c>
      <c r="F6145">
        <v>4</v>
      </c>
      <c r="G6145" t="s">
        <v>34</v>
      </c>
      <c r="H6145" t="s">
        <v>31</v>
      </c>
      <c r="I6145">
        <v>4</v>
      </c>
      <c r="J6145" t="s">
        <v>50</v>
      </c>
      <c r="K6145" t="s">
        <v>32</v>
      </c>
      <c r="L6145" t="s">
        <v>33</v>
      </c>
      <c r="M6145">
        <v>39</v>
      </c>
      <c r="N6145">
        <v>28</v>
      </c>
      <c r="O6145" s="8">
        <f>AVERAGE(Table1[[#This Row],[highway MPG]:[city mpg]])</f>
        <v>33.5</v>
      </c>
      <c r="P6145">
        <v>873</v>
      </c>
      <c r="Q6145">
        <v>18780</v>
      </c>
    </row>
    <row r="6146" spans="1:17" x14ac:dyDescent="0.3">
      <c r="A6146" t="s">
        <v>221</v>
      </c>
      <c r="B6146" t="s">
        <v>590</v>
      </c>
      <c r="C6146">
        <v>2016</v>
      </c>
      <c r="D6146" t="s">
        <v>39</v>
      </c>
      <c r="E6146">
        <v>210</v>
      </c>
      <c r="F6146">
        <v>4</v>
      </c>
      <c r="G6146" t="s">
        <v>34</v>
      </c>
      <c r="H6146" t="s">
        <v>31</v>
      </c>
      <c r="I6146">
        <v>4</v>
      </c>
      <c r="J6146" t="s">
        <v>99</v>
      </c>
      <c r="K6146" t="s">
        <v>32</v>
      </c>
      <c r="L6146" t="s">
        <v>33</v>
      </c>
      <c r="M6146">
        <v>33</v>
      </c>
      <c r="N6146">
        <v>24</v>
      </c>
      <c r="O6146" s="8">
        <f>AVERAGE(Table1[[#This Row],[highway MPG]:[city mpg]])</f>
        <v>28.5</v>
      </c>
      <c r="P6146">
        <v>873</v>
      </c>
      <c r="Q6146">
        <v>30380</v>
      </c>
    </row>
    <row r="6147" spans="1:17" x14ac:dyDescent="0.3">
      <c r="A6147" t="s">
        <v>221</v>
      </c>
      <c r="B6147" t="s">
        <v>590</v>
      </c>
      <c r="C6147">
        <v>2016</v>
      </c>
      <c r="D6147" t="s">
        <v>39</v>
      </c>
      <c r="E6147">
        <v>210</v>
      </c>
      <c r="F6147">
        <v>4</v>
      </c>
      <c r="G6147" t="s">
        <v>34</v>
      </c>
      <c r="H6147" t="s">
        <v>31</v>
      </c>
      <c r="I6147">
        <v>4</v>
      </c>
      <c r="J6147" t="s">
        <v>99</v>
      </c>
      <c r="K6147" t="s">
        <v>32</v>
      </c>
      <c r="L6147" t="s">
        <v>33</v>
      </c>
      <c r="M6147">
        <v>33</v>
      </c>
      <c r="N6147">
        <v>24</v>
      </c>
      <c r="O6147" s="8">
        <f>AVERAGE(Table1[[#This Row],[highway MPG]:[city mpg]])</f>
        <v>28.5</v>
      </c>
      <c r="P6147">
        <v>873</v>
      </c>
      <c r="Q6147">
        <v>30380</v>
      </c>
    </row>
    <row r="6148" spans="1:17" x14ac:dyDescent="0.3">
      <c r="A6148" t="s">
        <v>221</v>
      </c>
      <c r="B6148" t="s">
        <v>590</v>
      </c>
      <c r="C6148">
        <v>2016</v>
      </c>
      <c r="D6148" t="s">
        <v>39</v>
      </c>
      <c r="E6148">
        <v>210</v>
      </c>
      <c r="F6148">
        <v>4</v>
      </c>
      <c r="G6148" t="s">
        <v>19</v>
      </c>
      <c r="H6148" t="s">
        <v>31</v>
      </c>
      <c r="I6148">
        <v>4</v>
      </c>
      <c r="J6148" t="s">
        <v>99</v>
      </c>
      <c r="K6148" t="s">
        <v>32</v>
      </c>
      <c r="L6148" t="s">
        <v>33</v>
      </c>
      <c r="M6148">
        <v>33</v>
      </c>
      <c r="N6148">
        <v>23</v>
      </c>
      <c r="O6148" s="8">
        <f>AVERAGE(Table1[[#This Row],[highway MPG]:[city mpg]])</f>
        <v>28</v>
      </c>
      <c r="P6148">
        <v>873</v>
      </c>
      <c r="Q6148">
        <v>29280</v>
      </c>
    </row>
    <row r="6149" spans="1:17" x14ac:dyDescent="0.3">
      <c r="A6149" t="s">
        <v>221</v>
      </c>
      <c r="B6149" t="s">
        <v>590</v>
      </c>
      <c r="C6149">
        <v>2016</v>
      </c>
      <c r="D6149" t="s">
        <v>30</v>
      </c>
      <c r="E6149">
        <v>170</v>
      </c>
      <c r="F6149">
        <v>4</v>
      </c>
      <c r="G6149" t="s">
        <v>34</v>
      </c>
      <c r="H6149" t="s">
        <v>31</v>
      </c>
      <c r="I6149">
        <v>4</v>
      </c>
      <c r="J6149" t="s">
        <v>50</v>
      </c>
      <c r="K6149" t="s">
        <v>32</v>
      </c>
      <c r="L6149" t="s">
        <v>33</v>
      </c>
      <c r="M6149">
        <v>36</v>
      </c>
      <c r="N6149">
        <v>25</v>
      </c>
      <c r="O6149" s="8">
        <f>AVERAGE(Table1[[#This Row],[highway MPG]:[city mpg]])</f>
        <v>30.5</v>
      </c>
      <c r="P6149">
        <v>873</v>
      </c>
      <c r="Q6149">
        <v>25380</v>
      </c>
    </row>
    <row r="6150" spans="1:17" x14ac:dyDescent="0.3">
      <c r="A6150" t="s">
        <v>221</v>
      </c>
      <c r="B6150" t="s">
        <v>590</v>
      </c>
      <c r="C6150">
        <v>2017</v>
      </c>
      <c r="D6150" t="s">
        <v>39</v>
      </c>
      <c r="E6150">
        <v>210</v>
      </c>
      <c r="F6150">
        <v>4</v>
      </c>
      <c r="G6150" t="s">
        <v>78</v>
      </c>
      <c r="H6150" t="s">
        <v>31</v>
      </c>
      <c r="I6150">
        <v>4</v>
      </c>
      <c r="J6150" t="s">
        <v>99</v>
      </c>
      <c r="K6150" t="s">
        <v>32</v>
      </c>
      <c r="L6150" t="s">
        <v>33</v>
      </c>
      <c r="M6150">
        <v>33</v>
      </c>
      <c r="N6150">
        <v>24</v>
      </c>
      <c r="O6150" s="8">
        <f>AVERAGE(Table1[[#This Row],[highway MPG]:[city mpg]])</f>
        <v>28.5</v>
      </c>
      <c r="P6150">
        <v>873</v>
      </c>
      <c r="Q6150">
        <v>28995</v>
      </c>
    </row>
    <row r="6151" spans="1:17" x14ac:dyDescent="0.3">
      <c r="A6151" t="s">
        <v>221</v>
      </c>
      <c r="B6151" t="s">
        <v>590</v>
      </c>
      <c r="C6151">
        <v>2017</v>
      </c>
      <c r="D6151" t="s">
        <v>30</v>
      </c>
      <c r="E6151">
        <v>150</v>
      </c>
      <c r="F6151">
        <v>4</v>
      </c>
      <c r="G6151" t="s">
        <v>34</v>
      </c>
      <c r="H6151" t="s">
        <v>31</v>
      </c>
      <c r="I6151">
        <v>4</v>
      </c>
      <c r="J6151" t="s">
        <v>50</v>
      </c>
      <c r="K6151" t="s">
        <v>32</v>
      </c>
      <c r="L6151" t="s">
        <v>33</v>
      </c>
      <c r="M6151">
        <v>38</v>
      </c>
      <c r="N6151">
        <v>28</v>
      </c>
      <c r="O6151" s="8">
        <f>AVERAGE(Table1[[#This Row],[highway MPG]:[city mpg]])</f>
        <v>33</v>
      </c>
      <c r="P6151">
        <v>873</v>
      </c>
      <c r="Q6151">
        <v>21995</v>
      </c>
    </row>
    <row r="6152" spans="1:17" x14ac:dyDescent="0.3">
      <c r="A6152" t="s">
        <v>221</v>
      </c>
      <c r="B6152" t="s">
        <v>590</v>
      </c>
      <c r="C6152">
        <v>2017</v>
      </c>
      <c r="D6152" t="s">
        <v>30</v>
      </c>
      <c r="E6152">
        <v>150</v>
      </c>
      <c r="F6152">
        <v>4</v>
      </c>
      <c r="G6152" t="s">
        <v>19</v>
      </c>
      <c r="H6152" t="s">
        <v>31</v>
      </c>
      <c r="I6152">
        <v>4</v>
      </c>
      <c r="J6152" t="s">
        <v>50</v>
      </c>
      <c r="K6152" t="s">
        <v>32</v>
      </c>
      <c r="L6152" t="s">
        <v>33</v>
      </c>
      <c r="M6152">
        <v>40</v>
      </c>
      <c r="N6152">
        <v>28</v>
      </c>
      <c r="O6152" s="8">
        <f>AVERAGE(Table1[[#This Row],[highway MPG]:[city mpg]])</f>
        <v>34</v>
      </c>
      <c r="P6152">
        <v>873</v>
      </c>
      <c r="Q6152">
        <v>20895</v>
      </c>
    </row>
    <row r="6153" spans="1:17" x14ac:dyDescent="0.3">
      <c r="A6153" t="s">
        <v>221</v>
      </c>
      <c r="B6153" t="s">
        <v>590</v>
      </c>
      <c r="C6153">
        <v>2017</v>
      </c>
      <c r="D6153" t="s">
        <v>30</v>
      </c>
      <c r="E6153">
        <v>150</v>
      </c>
      <c r="F6153">
        <v>4</v>
      </c>
      <c r="G6153" t="s">
        <v>34</v>
      </c>
      <c r="H6153" t="s">
        <v>31</v>
      </c>
      <c r="I6153">
        <v>4</v>
      </c>
      <c r="J6153" t="s">
        <v>50</v>
      </c>
      <c r="K6153" t="s">
        <v>32</v>
      </c>
      <c r="L6153" t="s">
        <v>33</v>
      </c>
      <c r="M6153">
        <v>38</v>
      </c>
      <c r="N6153">
        <v>28</v>
      </c>
      <c r="O6153" s="8">
        <f>AVERAGE(Table1[[#This Row],[highway MPG]:[city mpg]])</f>
        <v>33</v>
      </c>
      <c r="P6153">
        <v>873</v>
      </c>
      <c r="Q6153">
        <v>18995</v>
      </c>
    </row>
    <row r="6154" spans="1:17" x14ac:dyDescent="0.3">
      <c r="A6154" t="s">
        <v>221</v>
      </c>
      <c r="B6154" t="s">
        <v>590</v>
      </c>
      <c r="C6154">
        <v>2017</v>
      </c>
      <c r="D6154" t="s">
        <v>30</v>
      </c>
      <c r="E6154">
        <v>150</v>
      </c>
      <c r="F6154">
        <v>4</v>
      </c>
      <c r="G6154" t="s">
        <v>19</v>
      </c>
      <c r="H6154" t="s">
        <v>31</v>
      </c>
      <c r="I6154">
        <v>4</v>
      </c>
      <c r="J6154" t="s">
        <v>50</v>
      </c>
      <c r="K6154" t="s">
        <v>32</v>
      </c>
      <c r="L6154" t="s">
        <v>33</v>
      </c>
      <c r="M6154">
        <v>40</v>
      </c>
      <c r="N6154">
        <v>28</v>
      </c>
      <c r="O6154" s="8">
        <f>AVERAGE(Table1[[#This Row],[highway MPG]:[city mpg]])</f>
        <v>34</v>
      </c>
      <c r="P6154">
        <v>873</v>
      </c>
      <c r="Q6154">
        <v>17895</v>
      </c>
    </row>
    <row r="6155" spans="1:17" x14ac:dyDescent="0.3">
      <c r="A6155" t="s">
        <v>221</v>
      </c>
      <c r="B6155" t="s">
        <v>590</v>
      </c>
      <c r="C6155">
        <v>2017</v>
      </c>
      <c r="D6155" t="s">
        <v>39</v>
      </c>
      <c r="E6155">
        <v>170</v>
      </c>
      <c r="F6155">
        <v>4</v>
      </c>
      <c r="G6155" t="s">
        <v>34</v>
      </c>
      <c r="H6155" t="s">
        <v>31</v>
      </c>
      <c r="I6155">
        <v>4</v>
      </c>
      <c r="J6155" t="s">
        <v>50</v>
      </c>
      <c r="K6155" t="s">
        <v>32</v>
      </c>
      <c r="L6155" t="s">
        <v>33</v>
      </c>
      <c r="M6155">
        <v>35</v>
      </c>
      <c r="N6155">
        <v>25</v>
      </c>
      <c r="O6155" s="8">
        <f>AVERAGE(Table1[[#This Row],[highway MPG]:[city mpg]])</f>
        <v>30</v>
      </c>
      <c r="P6155">
        <v>873</v>
      </c>
      <c r="Q6155">
        <v>24995</v>
      </c>
    </row>
    <row r="6156" spans="1:17" x14ac:dyDescent="0.3">
      <c r="A6156" t="s">
        <v>221</v>
      </c>
      <c r="B6156" t="s">
        <v>590</v>
      </c>
      <c r="C6156">
        <v>2017</v>
      </c>
      <c r="D6156" t="s">
        <v>39</v>
      </c>
      <c r="E6156">
        <v>210</v>
      </c>
      <c r="F6156">
        <v>4</v>
      </c>
      <c r="G6156" t="s">
        <v>19</v>
      </c>
      <c r="H6156" t="s">
        <v>31</v>
      </c>
      <c r="I6156">
        <v>4</v>
      </c>
      <c r="J6156" t="s">
        <v>99</v>
      </c>
      <c r="K6156" t="s">
        <v>32</v>
      </c>
      <c r="L6156" t="s">
        <v>33</v>
      </c>
      <c r="M6156">
        <v>33</v>
      </c>
      <c r="N6156">
        <v>23</v>
      </c>
      <c r="O6156" s="8">
        <f>AVERAGE(Table1[[#This Row],[highway MPG]:[city mpg]])</f>
        <v>28</v>
      </c>
      <c r="P6156">
        <v>873</v>
      </c>
      <c r="Q6156">
        <v>27895</v>
      </c>
    </row>
    <row r="6157" spans="1:17" x14ac:dyDescent="0.3">
      <c r="A6157" t="s">
        <v>140</v>
      </c>
      <c r="B6157" t="s">
        <v>591</v>
      </c>
      <c r="C6157">
        <v>1999</v>
      </c>
      <c r="D6157" t="s">
        <v>30</v>
      </c>
      <c r="E6157">
        <v>190</v>
      </c>
      <c r="F6157">
        <v>6</v>
      </c>
      <c r="G6157" t="s">
        <v>19</v>
      </c>
      <c r="H6157" t="s">
        <v>92</v>
      </c>
      <c r="I6157">
        <v>2</v>
      </c>
      <c r="J6157" t="s">
        <v>50</v>
      </c>
      <c r="K6157" t="s">
        <v>22</v>
      </c>
      <c r="L6157" t="s">
        <v>230</v>
      </c>
      <c r="M6157">
        <v>16</v>
      </c>
      <c r="N6157">
        <v>13</v>
      </c>
      <c r="O6157" s="8">
        <f>AVERAGE(Table1[[#This Row],[highway MPG]:[city mpg]])</f>
        <v>14.5</v>
      </c>
      <c r="P6157">
        <v>549</v>
      </c>
      <c r="Q6157">
        <v>2347</v>
      </c>
    </row>
    <row r="6158" spans="1:17" x14ac:dyDescent="0.3">
      <c r="A6158" t="s">
        <v>140</v>
      </c>
      <c r="B6158" t="s">
        <v>591</v>
      </c>
      <c r="C6158">
        <v>1999</v>
      </c>
      <c r="D6158" t="s">
        <v>30</v>
      </c>
      <c r="E6158">
        <v>190</v>
      </c>
      <c r="F6158">
        <v>6</v>
      </c>
      <c r="G6158" t="s">
        <v>34</v>
      </c>
      <c r="H6158" t="s">
        <v>20</v>
      </c>
      <c r="I6158">
        <v>4</v>
      </c>
      <c r="J6158" t="s">
        <v>50</v>
      </c>
      <c r="K6158" t="s">
        <v>32</v>
      </c>
      <c r="L6158" t="s">
        <v>91</v>
      </c>
      <c r="M6158">
        <v>19</v>
      </c>
      <c r="N6158">
        <v>14</v>
      </c>
      <c r="O6158" s="8">
        <f>AVERAGE(Table1[[#This Row],[highway MPG]:[city mpg]])</f>
        <v>16.5</v>
      </c>
      <c r="P6158">
        <v>549</v>
      </c>
      <c r="Q6158">
        <v>2554</v>
      </c>
    </row>
    <row r="6159" spans="1:17" x14ac:dyDescent="0.3">
      <c r="A6159" t="s">
        <v>140</v>
      </c>
      <c r="B6159" t="s">
        <v>591</v>
      </c>
      <c r="C6159">
        <v>1999</v>
      </c>
      <c r="D6159" t="s">
        <v>30</v>
      </c>
      <c r="E6159">
        <v>190</v>
      </c>
      <c r="F6159">
        <v>6</v>
      </c>
      <c r="G6159" t="s">
        <v>34</v>
      </c>
      <c r="H6159" t="s">
        <v>92</v>
      </c>
      <c r="I6159">
        <v>4</v>
      </c>
      <c r="J6159" t="s">
        <v>50</v>
      </c>
      <c r="K6159" t="s">
        <v>32</v>
      </c>
      <c r="L6159" t="s">
        <v>91</v>
      </c>
      <c r="M6159">
        <v>19</v>
      </c>
      <c r="N6159">
        <v>14</v>
      </c>
      <c r="O6159" s="8">
        <f>AVERAGE(Table1[[#This Row],[highway MPG]:[city mpg]])</f>
        <v>16.5</v>
      </c>
      <c r="P6159">
        <v>549</v>
      </c>
      <c r="Q6159">
        <v>2590</v>
      </c>
    </row>
    <row r="6160" spans="1:17" x14ac:dyDescent="0.3">
      <c r="A6160" t="s">
        <v>140</v>
      </c>
      <c r="B6160" t="s">
        <v>591</v>
      </c>
      <c r="C6160">
        <v>1999</v>
      </c>
      <c r="D6160" t="s">
        <v>30</v>
      </c>
      <c r="E6160">
        <v>190</v>
      </c>
      <c r="F6160">
        <v>6</v>
      </c>
      <c r="G6160" t="s">
        <v>156</v>
      </c>
      <c r="H6160" t="s">
        <v>20</v>
      </c>
      <c r="I6160">
        <v>2</v>
      </c>
      <c r="J6160" t="s">
        <v>50</v>
      </c>
      <c r="K6160" t="s">
        <v>22</v>
      </c>
      <c r="L6160" t="s">
        <v>230</v>
      </c>
      <c r="M6160">
        <v>19</v>
      </c>
      <c r="N6160">
        <v>14</v>
      </c>
      <c r="O6160" s="8">
        <f>AVERAGE(Table1[[#This Row],[highway MPG]:[city mpg]])</f>
        <v>16.5</v>
      </c>
      <c r="P6160">
        <v>549</v>
      </c>
      <c r="Q6160">
        <v>2182</v>
      </c>
    </row>
    <row r="6161" spans="1:17" x14ac:dyDescent="0.3">
      <c r="A6161" t="s">
        <v>140</v>
      </c>
      <c r="B6161" t="s">
        <v>591</v>
      </c>
      <c r="C6161">
        <v>1999</v>
      </c>
      <c r="D6161" t="s">
        <v>30</v>
      </c>
      <c r="E6161">
        <v>190</v>
      </c>
      <c r="F6161">
        <v>6</v>
      </c>
      <c r="G6161" t="s">
        <v>34</v>
      </c>
      <c r="H6161" t="s">
        <v>92</v>
      </c>
      <c r="I6161">
        <v>4</v>
      </c>
      <c r="J6161" t="s">
        <v>50</v>
      </c>
      <c r="K6161" t="s">
        <v>32</v>
      </c>
      <c r="L6161" t="s">
        <v>91</v>
      </c>
      <c r="M6161">
        <v>19</v>
      </c>
      <c r="N6161">
        <v>14</v>
      </c>
      <c r="O6161" s="8">
        <f>AVERAGE(Table1[[#This Row],[highway MPG]:[city mpg]])</f>
        <v>16.5</v>
      </c>
      <c r="P6161">
        <v>549</v>
      </c>
      <c r="Q6161">
        <v>2691</v>
      </c>
    </row>
    <row r="6162" spans="1:17" x14ac:dyDescent="0.3">
      <c r="A6162" t="s">
        <v>140</v>
      </c>
      <c r="B6162" t="s">
        <v>591</v>
      </c>
      <c r="C6162">
        <v>1999</v>
      </c>
      <c r="D6162" t="s">
        <v>30</v>
      </c>
      <c r="E6162">
        <v>190</v>
      </c>
      <c r="F6162">
        <v>6</v>
      </c>
      <c r="G6162" t="s">
        <v>156</v>
      </c>
      <c r="H6162" t="s">
        <v>92</v>
      </c>
      <c r="I6162">
        <v>2</v>
      </c>
      <c r="J6162" t="s">
        <v>50</v>
      </c>
      <c r="K6162" t="s">
        <v>22</v>
      </c>
      <c r="L6162" t="s">
        <v>230</v>
      </c>
      <c r="M6162">
        <v>19</v>
      </c>
      <c r="N6162">
        <v>14</v>
      </c>
      <c r="O6162" s="8">
        <f>AVERAGE(Table1[[#This Row],[highway MPG]:[city mpg]])</f>
        <v>16.5</v>
      </c>
      <c r="P6162">
        <v>549</v>
      </c>
      <c r="Q6162">
        <v>2317</v>
      </c>
    </row>
    <row r="6163" spans="1:17" x14ac:dyDescent="0.3">
      <c r="A6163" t="s">
        <v>140</v>
      </c>
      <c r="B6163" t="s">
        <v>591</v>
      </c>
      <c r="C6163">
        <v>1999</v>
      </c>
      <c r="D6163" t="s">
        <v>30</v>
      </c>
      <c r="E6163">
        <v>190</v>
      </c>
      <c r="F6163">
        <v>6</v>
      </c>
      <c r="G6163" t="s">
        <v>34</v>
      </c>
      <c r="H6163" t="s">
        <v>92</v>
      </c>
      <c r="I6163">
        <v>4</v>
      </c>
      <c r="J6163" t="s">
        <v>50</v>
      </c>
      <c r="K6163" t="s">
        <v>32</v>
      </c>
      <c r="L6163" t="s">
        <v>91</v>
      </c>
      <c r="M6163">
        <v>19</v>
      </c>
      <c r="N6163">
        <v>14</v>
      </c>
      <c r="O6163" s="8">
        <f>AVERAGE(Table1[[#This Row],[highway MPG]:[city mpg]])</f>
        <v>16.5</v>
      </c>
      <c r="P6163">
        <v>549</v>
      </c>
      <c r="Q6163">
        <v>2368</v>
      </c>
    </row>
    <row r="6164" spans="1:17" x14ac:dyDescent="0.3">
      <c r="A6164" t="s">
        <v>140</v>
      </c>
      <c r="B6164" t="s">
        <v>591</v>
      </c>
      <c r="C6164">
        <v>1999</v>
      </c>
      <c r="D6164" t="s">
        <v>30</v>
      </c>
      <c r="E6164">
        <v>190</v>
      </c>
      <c r="F6164">
        <v>6</v>
      </c>
      <c r="G6164" t="s">
        <v>34</v>
      </c>
      <c r="H6164" t="s">
        <v>20</v>
      </c>
      <c r="I6164">
        <v>4</v>
      </c>
      <c r="J6164" t="s">
        <v>50</v>
      </c>
      <c r="K6164" t="s">
        <v>32</v>
      </c>
      <c r="L6164" t="s">
        <v>91</v>
      </c>
      <c r="M6164">
        <v>19</v>
      </c>
      <c r="N6164">
        <v>14</v>
      </c>
      <c r="O6164" s="8">
        <f>AVERAGE(Table1[[#This Row],[highway MPG]:[city mpg]])</f>
        <v>16.5</v>
      </c>
      <c r="P6164">
        <v>549</v>
      </c>
      <c r="Q6164">
        <v>2377</v>
      </c>
    </row>
    <row r="6165" spans="1:17" x14ac:dyDescent="0.3">
      <c r="A6165" t="s">
        <v>140</v>
      </c>
      <c r="B6165" t="s">
        <v>591</v>
      </c>
      <c r="C6165">
        <v>1999</v>
      </c>
      <c r="D6165" t="s">
        <v>30</v>
      </c>
      <c r="E6165">
        <v>190</v>
      </c>
      <c r="F6165">
        <v>6</v>
      </c>
      <c r="G6165" t="s">
        <v>34</v>
      </c>
      <c r="H6165" t="s">
        <v>20</v>
      </c>
      <c r="I6165">
        <v>4</v>
      </c>
      <c r="J6165" t="s">
        <v>50</v>
      </c>
      <c r="K6165" t="s">
        <v>32</v>
      </c>
      <c r="L6165" t="s">
        <v>91</v>
      </c>
      <c r="M6165">
        <v>19</v>
      </c>
      <c r="N6165">
        <v>14</v>
      </c>
      <c r="O6165" s="8">
        <f>AVERAGE(Table1[[#This Row],[highway MPG]:[city mpg]])</f>
        <v>16.5</v>
      </c>
      <c r="P6165">
        <v>549</v>
      </c>
      <c r="Q6165">
        <v>2251</v>
      </c>
    </row>
    <row r="6166" spans="1:17" x14ac:dyDescent="0.3">
      <c r="A6166" t="s">
        <v>140</v>
      </c>
      <c r="B6166" t="s">
        <v>591</v>
      </c>
      <c r="C6166">
        <v>1999</v>
      </c>
      <c r="D6166" t="s">
        <v>30</v>
      </c>
      <c r="E6166">
        <v>190</v>
      </c>
      <c r="F6166">
        <v>6</v>
      </c>
      <c r="G6166" t="s">
        <v>19</v>
      </c>
      <c r="H6166" t="s">
        <v>20</v>
      </c>
      <c r="I6166">
        <v>2</v>
      </c>
      <c r="J6166" t="s">
        <v>50</v>
      </c>
      <c r="K6166" t="s">
        <v>22</v>
      </c>
      <c r="L6166" t="s">
        <v>230</v>
      </c>
      <c r="M6166">
        <v>21</v>
      </c>
      <c r="N6166">
        <v>15</v>
      </c>
      <c r="O6166" s="8">
        <f>AVERAGE(Table1[[#This Row],[highway MPG]:[city mpg]])</f>
        <v>18</v>
      </c>
      <c r="P6166">
        <v>549</v>
      </c>
      <c r="Q6166">
        <v>2038</v>
      </c>
    </row>
    <row r="6167" spans="1:17" x14ac:dyDescent="0.3">
      <c r="A6167" t="s">
        <v>140</v>
      </c>
      <c r="B6167" t="s">
        <v>591</v>
      </c>
      <c r="C6167">
        <v>2000</v>
      </c>
      <c r="D6167" t="s">
        <v>30</v>
      </c>
      <c r="E6167">
        <v>190</v>
      </c>
      <c r="F6167">
        <v>6</v>
      </c>
      <c r="G6167" t="s">
        <v>156</v>
      </c>
      <c r="H6167" t="s">
        <v>20</v>
      </c>
      <c r="I6167">
        <v>2</v>
      </c>
      <c r="J6167" t="s">
        <v>50</v>
      </c>
      <c r="K6167" t="s">
        <v>22</v>
      </c>
      <c r="L6167" t="s">
        <v>230</v>
      </c>
      <c r="M6167">
        <v>20</v>
      </c>
      <c r="N6167">
        <v>15</v>
      </c>
      <c r="O6167" s="8">
        <f>AVERAGE(Table1[[#This Row],[highway MPG]:[city mpg]])</f>
        <v>17.5</v>
      </c>
      <c r="P6167">
        <v>549</v>
      </c>
      <c r="Q6167">
        <v>2407</v>
      </c>
    </row>
    <row r="6168" spans="1:17" x14ac:dyDescent="0.3">
      <c r="A6168" t="s">
        <v>140</v>
      </c>
      <c r="B6168" t="s">
        <v>591</v>
      </c>
      <c r="C6168">
        <v>2000</v>
      </c>
      <c r="D6168" t="s">
        <v>30</v>
      </c>
      <c r="E6168">
        <v>190</v>
      </c>
      <c r="F6168">
        <v>6</v>
      </c>
      <c r="G6168" t="s">
        <v>19</v>
      </c>
      <c r="H6168" t="s">
        <v>92</v>
      </c>
      <c r="I6168">
        <v>2</v>
      </c>
      <c r="J6168" t="s">
        <v>50</v>
      </c>
      <c r="K6168" t="s">
        <v>22</v>
      </c>
      <c r="L6168" t="s">
        <v>230</v>
      </c>
      <c r="M6168">
        <v>16</v>
      </c>
      <c r="N6168">
        <v>13</v>
      </c>
      <c r="O6168" s="8">
        <f>AVERAGE(Table1[[#This Row],[highway MPG]:[city mpg]])</f>
        <v>14.5</v>
      </c>
      <c r="P6168">
        <v>549</v>
      </c>
      <c r="Q6168">
        <v>2463</v>
      </c>
    </row>
    <row r="6169" spans="1:17" x14ac:dyDescent="0.3">
      <c r="A6169" t="s">
        <v>140</v>
      </c>
      <c r="B6169" t="s">
        <v>591</v>
      </c>
      <c r="C6169">
        <v>2000</v>
      </c>
      <c r="D6169" t="s">
        <v>30</v>
      </c>
      <c r="E6169">
        <v>190</v>
      </c>
      <c r="F6169">
        <v>6</v>
      </c>
      <c r="G6169" t="s">
        <v>34</v>
      </c>
      <c r="H6169" t="s">
        <v>92</v>
      </c>
      <c r="I6169">
        <v>4</v>
      </c>
      <c r="J6169" t="s">
        <v>50</v>
      </c>
      <c r="K6169" t="s">
        <v>32</v>
      </c>
      <c r="L6169" t="s">
        <v>91</v>
      </c>
      <c r="M6169">
        <v>18</v>
      </c>
      <c r="N6169">
        <v>14</v>
      </c>
      <c r="O6169" s="8">
        <f>AVERAGE(Table1[[#This Row],[highway MPG]:[city mpg]])</f>
        <v>16</v>
      </c>
      <c r="P6169">
        <v>549</v>
      </c>
      <c r="Q6169">
        <v>2773</v>
      </c>
    </row>
    <row r="6170" spans="1:17" x14ac:dyDescent="0.3">
      <c r="A6170" t="s">
        <v>140</v>
      </c>
      <c r="B6170" t="s">
        <v>591</v>
      </c>
      <c r="C6170">
        <v>2000</v>
      </c>
      <c r="D6170" t="s">
        <v>30</v>
      </c>
      <c r="E6170">
        <v>190</v>
      </c>
      <c r="F6170">
        <v>6</v>
      </c>
      <c r="G6170" t="s">
        <v>34</v>
      </c>
      <c r="H6170" t="s">
        <v>20</v>
      </c>
      <c r="I6170">
        <v>4</v>
      </c>
      <c r="J6170" t="s">
        <v>50</v>
      </c>
      <c r="K6170" t="s">
        <v>32</v>
      </c>
      <c r="L6170" t="s">
        <v>91</v>
      </c>
      <c r="M6170">
        <v>20</v>
      </c>
      <c r="N6170">
        <v>15</v>
      </c>
      <c r="O6170" s="8">
        <f>AVERAGE(Table1[[#This Row],[highway MPG]:[city mpg]])</f>
        <v>17.5</v>
      </c>
      <c r="P6170">
        <v>549</v>
      </c>
      <c r="Q6170">
        <v>2756</v>
      </c>
    </row>
    <row r="6171" spans="1:17" x14ac:dyDescent="0.3">
      <c r="A6171" t="s">
        <v>140</v>
      </c>
      <c r="B6171" t="s">
        <v>591</v>
      </c>
      <c r="C6171">
        <v>2000</v>
      </c>
      <c r="D6171" t="s">
        <v>30</v>
      </c>
      <c r="E6171">
        <v>190</v>
      </c>
      <c r="F6171">
        <v>6</v>
      </c>
      <c r="G6171" t="s">
        <v>34</v>
      </c>
      <c r="H6171" t="s">
        <v>20</v>
      </c>
      <c r="I6171">
        <v>4</v>
      </c>
      <c r="J6171" t="s">
        <v>50</v>
      </c>
      <c r="K6171" t="s">
        <v>32</v>
      </c>
      <c r="L6171" t="s">
        <v>91</v>
      </c>
      <c r="M6171">
        <v>20</v>
      </c>
      <c r="N6171">
        <v>15</v>
      </c>
      <c r="O6171" s="8">
        <f>AVERAGE(Table1[[#This Row],[highway MPG]:[city mpg]])</f>
        <v>17.5</v>
      </c>
      <c r="P6171">
        <v>549</v>
      </c>
      <c r="Q6171">
        <v>2590</v>
      </c>
    </row>
    <row r="6172" spans="1:17" x14ac:dyDescent="0.3">
      <c r="A6172" t="s">
        <v>140</v>
      </c>
      <c r="B6172" t="s">
        <v>591</v>
      </c>
      <c r="C6172">
        <v>2000</v>
      </c>
      <c r="D6172" t="s">
        <v>30</v>
      </c>
      <c r="E6172">
        <v>190</v>
      </c>
      <c r="F6172">
        <v>6</v>
      </c>
      <c r="G6172" t="s">
        <v>34</v>
      </c>
      <c r="H6172" t="s">
        <v>92</v>
      </c>
      <c r="I6172">
        <v>4</v>
      </c>
      <c r="J6172" t="s">
        <v>50</v>
      </c>
      <c r="K6172" t="s">
        <v>32</v>
      </c>
      <c r="L6172" t="s">
        <v>91</v>
      </c>
      <c r="M6172">
        <v>18</v>
      </c>
      <c r="N6172">
        <v>14</v>
      </c>
      <c r="O6172" s="8">
        <f>AVERAGE(Table1[[#This Row],[highway MPG]:[city mpg]])</f>
        <v>16</v>
      </c>
      <c r="P6172">
        <v>549</v>
      </c>
      <c r="Q6172">
        <v>2916</v>
      </c>
    </row>
    <row r="6173" spans="1:17" x14ac:dyDescent="0.3">
      <c r="A6173" t="s">
        <v>140</v>
      </c>
      <c r="B6173" t="s">
        <v>591</v>
      </c>
      <c r="C6173">
        <v>2000</v>
      </c>
      <c r="D6173" t="s">
        <v>30</v>
      </c>
      <c r="E6173">
        <v>190</v>
      </c>
      <c r="F6173">
        <v>6</v>
      </c>
      <c r="G6173" t="s">
        <v>19</v>
      </c>
      <c r="H6173" t="s">
        <v>20</v>
      </c>
      <c r="I6173">
        <v>2</v>
      </c>
      <c r="J6173" t="s">
        <v>50</v>
      </c>
      <c r="K6173" t="s">
        <v>22</v>
      </c>
      <c r="L6173" t="s">
        <v>230</v>
      </c>
      <c r="M6173">
        <v>21</v>
      </c>
      <c r="N6173">
        <v>15</v>
      </c>
      <c r="O6173" s="8">
        <f>AVERAGE(Table1[[#This Row],[highway MPG]:[city mpg]])</f>
        <v>18</v>
      </c>
      <c r="P6173">
        <v>549</v>
      </c>
      <c r="Q6173">
        <v>2322</v>
      </c>
    </row>
    <row r="6174" spans="1:17" x14ac:dyDescent="0.3">
      <c r="A6174" t="s">
        <v>140</v>
      </c>
      <c r="B6174" t="s">
        <v>591</v>
      </c>
      <c r="C6174">
        <v>2000</v>
      </c>
      <c r="D6174" t="s">
        <v>30</v>
      </c>
      <c r="E6174">
        <v>190</v>
      </c>
      <c r="F6174">
        <v>6</v>
      </c>
      <c r="G6174" t="s">
        <v>34</v>
      </c>
      <c r="H6174" t="s">
        <v>20</v>
      </c>
      <c r="I6174">
        <v>4</v>
      </c>
      <c r="J6174" t="s">
        <v>50</v>
      </c>
      <c r="K6174" t="s">
        <v>32</v>
      </c>
      <c r="L6174" t="s">
        <v>91</v>
      </c>
      <c r="M6174">
        <v>20</v>
      </c>
      <c r="N6174">
        <v>15</v>
      </c>
      <c r="O6174" s="8">
        <f>AVERAGE(Table1[[#This Row],[highway MPG]:[city mpg]])</f>
        <v>17.5</v>
      </c>
      <c r="P6174">
        <v>549</v>
      </c>
      <c r="Q6174">
        <v>2623</v>
      </c>
    </row>
    <row r="6175" spans="1:17" x14ac:dyDescent="0.3">
      <c r="A6175" t="s">
        <v>140</v>
      </c>
      <c r="B6175" t="s">
        <v>591</v>
      </c>
      <c r="C6175">
        <v>2000</v>
      </c>
      <c r="D6175" t="s">
        <v>30</v>
      </c>
      <c r="E6175">
        <v>190</v>
      </c>
      <c r="F6175">
        <v>6</v>
      </c>
      <c r="G6175" t="s">
        <v>34</v>
      </c>
      <c r="H6175" t="s">
        <v>92</v>
      </c>
      <c r="I6175">
        <v>4</v>
      </c>
      <c r="J6175" t="s">
        <v>50</v>
      </c>
      <c r="K6175" t="s">
        <v>32</v>
      </c>
      <c r="L6175" t="s">
        <v>91</v>
      </c>
      <c r="M6175">
        <v>18</v>
      </c>
      <c r="N6175">
        <v>14</v>
      </c>
      <c r="O6175" s="8">
        <f>AVERAGE(Table1[[#This Row],[highway MPG]:[city mpg]])</f>
        <v>16</v>
      </c>
      <c r="P6175">
        <v>549</v>
      </c>
      <c r="Q6175">
        <v>2655</v>
      </c>
    </row>
    <row r="6176" spans="1:17" x14ac:dyDescent="0.3">
      <c r="A6176" t="s">
        <v>140</v>
      </c>
      <c r="B6176" t="s">
        <v>591</v>
      </c>
      <c r="C6176">
        <v>2000</v>
      </c>
      <c r="D6176" t="s">
        <v>30</v>
      </c>
      <c r="E6176">
        <v>190</v>
      </c>
      <c r="F6176">
        <v>6</v>
      </c>
      <c r="G6176" t="s">
        <v>156</v>
      </c>
      <c r="H6176" t="s">
        <v>92</v>
      </c>
      <c r="I6176">
        <v>2</v>
      </c>
      <c r="J6176" t="s">
        <v>50</v>
      </c>
      <c r="K6176" t="s">
        <v>22</v>
      </c>
      <c r="L6176" t="s">
        <v>230</v>
      </c>
      <c r="M6176">
        <v>18</v>
      </c>
      <c r="N6176">
        <v>14</v>
      </c>
      <c r="O6176" s="8">
        <f>AVERAGE(Table1[[#This Row],[highway MPG]:[city mpg]])</f>
        <v>16</v>
      </c>
      <c r="P6176">
        <v>549</v>
      </c>
      <c r="Q6176">
        <v>2578</v>
      </c>
    </row>
    <row r="6177" spans="1:17" x14ac:dyDescent="0.3">
      <c r="A6177" t="s">
        <v>140</v>
      </c>
      <c r="B6177" t="s">
        <v>591</v>
      </c>
      <c r="C6177">
        <v>2001</v>
      </c>
      <c r="D6177" t="s">
        <v>30</v>
      </c>
      <c r="E6177">
        <v>190</v>
      </c>
      <c r="F6177">
        <v>6</v>
      </c>
      <c r="G6177" t="s">
        <v>34</v>
      </c>
      <c r="H6177" t="s">
        <v>20</v>
      </c>
      <c r="I6177">
        <v>4</v>
      </c>
      <c r="J6177" t="s">
        <v>50</v>
      </c>
      <c r="K6177" t="s">
        <v>32</v>
      </c>
      <c r="L6177" t="s">
        <v>91</v>
      </c>
      <c r="M6177">
        <v>20</v>
      </c>
      <c r="N6177">
        <v>15</v>
      </c>
      <c r="O6177" s="8">
        <f>AVERAGE(Table1[[#This Row],[highway MPG]:[city mpg]])</f>
        <v>17.5</v>
      </c>
      <c r="P6177">
        <v>549</v>
      </c>
      <c r="Q6177">
        <v>26770</v>
      </c>
    </row>
    <row r="6178" spans="1:17" x14ac:dyDescent="0.3">
      <c r="A6178" t="s">
        <v>140</v>
      </c>
      <c r="B6178" t="s">
        <v>591</v>
      </c>
      <c r="C6178">
        <v>2001</v>
      </c>
      <c r="D6178" t="s">
        <v>30</v>
      </c>
      <c r="E6178">
        <v>190</v>
      </c>
      <c r="F6178">
        <v>6</v>
      </c>
      <c r="G6178" t="s">
        <v>19</v>
      </c>
      <c r="H6178" t="s">
        <v>92</v>
      </c>
      <c r="I6178">
        <v>2</v>
      </c>
      <c r="J6178" t="s">
        <v>50</v>
      </c>
      <c r="K6178" t="s">
        <v>22</v>
      </c>
      <c r="L6178" t="s">
        <v>230</v>
      </c>
      <c r="M6178">
        <v>16</v>
      </c>
      <c r="N6178">
        <v>13</v>
      </c>
      <c r="O6178" s="8">
        <f>AVERAGE(Table1[[#This Row],[highway MPG]:[city mpg]])</f>
        <v>14.5</v>
      </c>
      <c r="P6178">
        <v>549</v>
      </c>
      <c r="Q6178">
        <v>22270</v>
      </c>
    </row>
    <row r="6179" spans="1:17" x14ac:dyDescent="0.3">
      <c r="A6179" t="s">
        <v>140</v>
      </c>
      <c r="B6179" t="s">
        <v>591</v>
      </c>
      <c r="C6179">
        <v>2001</v>
      </c>
      <c r="D6179" t="s">
        <v>30</v>
      </c>
      <c r="E6179">
        <v>190</v>
      </c>
      <c r="F6179">
        <v>6</v>
      </c>
      <c r="G6179" t="s">
        <v>34</v>
      </c>
      <c r="H6179" t="s">
        <v>92</v>
      </c>
      <c r="I6179">
        <v>2</v>
      </c>
      <c r="J6179" t="s">
        <v>50</v>
      </c>
      <c r="K6179" t="s">
        <v>22</v>
      </c>
      <c r="L6179" t="s">
        <v>230</v>
      </c>
      <c r="M6179">
        <v>18</v>
      </c>
      <c r="N6179">
        <v>14</v>
      </c>
      <c r="O6179" s="8">
        <f>AVERAGE(Table1[[#This Row],[highway MPG]:[city mpg]])</f>
        <v>16</v>
      </c>
      <c r="P6179">
        <v>549</v>
      </c>
      <c r="Q6179">
        <v>25170</v>
      </c>
    </row>
    <row r="6180" spans="1:17" x14ac:dyDescent="0.3">
      <c r="A6180" t="s">
        <v>140</v>
      </c>
      <c r="B6180" t="s">
        <v>591</v>
      </c>
      <c r="C6180">
        <v>2001</v>
      </c>
      <c r="D6180" t="s">
        <v>30</v>
      </c>
      <c r="E6180">
        <v>190</v>
      </c>
      <c r="F6180">
        <v>6</v>
      </c>
      <c r="G6180" t="s">
        <v>34</v>
      </c>
      <c r="H6180" t="s">
        <v>92</v>
      </c>
      <c r="I6180">
        <v>4</v>
      </c>
      <c r="J6180" t="s">
        <v>50</v>
      </c>
      <c r="K6180" t="s">
        <v>32</v>
      </c>
      <c r="L6180" t="s">
        <v>91</v>
      </c>
      <c r="M6180">
        <v>18</v>
      </c>
      <c r="N6180">
        <v>14</v>
      </c>
      <c r="O6180" s="8">
        <f>AVERAGE(Table1[[#This Row],[highway MPG]:[city mpg]])</f>
        <v>16</v>
      </c>
      <c r="P6180">
        <v>549</v>
      </c>
      <c r="Q6180">
        <v>31925</v>
      </c>
    </row>
    <row r="6181" spans="1:17" x14ac:dyDescent="0.3">
      <c r="A6181" t="s">
        <v>140</v>
      </c>
      <c r="B6181" t="s">
        <v>591</v>
      </c>
      <c r="C6181">
        <v>2001</v>
      </c>
      <c r="D6181" t="s">
        <v>30</v>
      </c>
      <c r="E6181">
        <v>190</v>
      </c>
      <c r="F6181">
        <v>6</v>
      </c>
      <c r="G6181" t="s">
        <v>19</v>
      </c>
      <c r="H6181" t="s">
        <v>20</v>
      </c>
      <c r="I6181">
        <v>2</v>
      </c>
      <c r="J6181" t="s">
        <v>50</v>
      </c>
      <c r="K6181" t="s">
        <v>22</v>
      </c>
      <c r="L6181" t="s">
        <v>230</v>
      </c>
      <c r="M6181">
        <v>20</v>
      </c>
      <c r="N6181">
        <v>14</v>
      </c>
      <c r="O6181" s="8">
        <f>AVERAGE(Table1[[#This Row],[highway MPG]:[city mpg]])</f>
        <v>17</v>
      </c>
      <c r="P6181">
        <v>549</v>
      </c>
      <c r="Q6181">
        <v>19270</v>
      </c>
    </row>
    <row r="6182" spans="1:17" x14ac:dyDescent="0.3">
      <c r="A6182" t="s">
        <v>140</v>
      </c>
      <c r="B6182" t="s">
        <v>591</v>
      </c>
      <c r="C6182">
        <v>2001</v>
      </c>
      <c r="D6182" t="s">
        <v>30</v>
      </c>
      <c r="E6182">
        <v>190</v>
      </c>
      <c r="F6182">
        <v>6</v>
      </c>
      <c r="G6182" t="s">
        <v>34</v>
      </c>
      <c r="H6182" t="s">
        <v>20</v>
      </c>
      <c r="I6182">
        <v>2</v>
      </c>
      <c r="J6182" t="s">
        <v>50</v>
      </c>
      <c r="K6182" t="s">
        <v>22</v>
      </c>
      <c r="L6182" t="s">
        <v>230</v>
      </c>
      <c r="M6182">
        <v>20</v>
      </c>
      <c r="N6182">
        <v>15</v>
      </c>
      <c r="O6182" s="8">
        <f>AVERAGE(Table1[[#This Row],[highway MPG]:[city mpg]])</f>
        <v>17.5</v>
      </c>
      <c r="P6182">
        <v>549</v>
      </c>
      <c r="Q6182">
        <v>22170</v>
      </c>
    </row>
    <row r="6183" spans="1:17" x14ac:dyDescent="0.3">
      <c r="A6183" t="s">
        <v>140</v>
      </c>
      <c r="B6183" t="s">
        <v>591</v>
      </c>
      <c r="C6183">
        <v>2001</v>
      </c>
      <c r="D6183" t="s">
        <v>30</v>
      </c>
      <c r="E6183">
        <v>190</v>
      </c>
      <c r="F6183">
        <v>6</v>
      </c>
      <c r="G6183" t="s">
        <v>34</v>
      </c>
      <c r="H6183" t="s">
        <v>92</v>
      </c>
      <c r="I6183">
        <v>4</v>
      </c>
      <c r="J6183" t="s">
        <v>50</v>
      </c>
      <c r="K6183" t="s">
        <v>32</v>
      </c>
      <c r="L6183" t="s">
        <v>91</v>
      </c>
      <c r="M6183">
        <v>18</v>
      </c>
      <c r="N6183">
        <v>14</v>
      </c>
      <c r="O6183" s="8">
        <f>AVERAGE(Table1[[#This Row],[highway MPG]:[city mpg]])</f>
        <v>16</v>
      </c>
      <c r="P6183">
        <v>549</v>
      </c>
      <c r="Q6183">
        <v>30225</v>
      </c>
    </row>
    <row r="6184" spans="1:17" x14ac:dyDescent="0.3">
      <c r="A6184" t="s">
        <v>140</v>
      </c>
      <c r="B6184" t="s">
        <v>591</v>
      </c>
      <c r="C6184">
        <v>2001</v>
      </c>
      <c r="D6184" t="s">
        <v>30</v>
      </c>
      <c r="E6184">
        <v>190</v>
      </c>
      <c r="F6184">
        <v>6</v>
      </c>
      <c r="G6184" t="s">
        <v>34</v>
      </c>
      <c r="H6184" t="s">
        <v>20</v>
      </c>
      <c r="I6184">
        <v>4</v>
      </c>
      <c r="J6184" t="s">
        <v>50</v>
      </c>
      <c r="K6184" t="s">
        <v>32</v>
      </c>
      <c r="L6184" t="s">
        <v>91</v>
      </c>
      <c r="M6184">
        <v>20</v>
      </c>
      <c r="N6184">
        <v>15</v>
      </c>
      <c r="O6184" s="8">
        <f>AVERAGE(Table1[[#This Row],[highway MPG]:[city mpg]])</f>
        <v>17.5</v>
      </c>
      <c r="P6184">
        <v>549</v>
      </c>
      <c r="Q6184">
        <v>28225</v>
      </c>
    </row>
    <row r="6185" spans="1:17" x14ac:dyDescent="0.3">
      <c r="A6185" t="s">
        <v>140</v>
      </c>
      <c r="B6185" t="s">
        <v>591</v>
      </c>
      <c r="C6185">
        <v>2001</v>
      </c>
      <c r="D6185" t="s">
        <v>30</v>
      </c>
      <c r="E6185">
        <v>190</v>
      </c>
      <c r="F6185">
        <v>6</v>
      </c>
      <c r="G6185" t="s">
        <v>34</v>
      </c>
      <c r="H6185" t="s">
        <v>92</v>
      </c>
      <c r="I6185">
        <v>4</v>
      </c>
      <c r="J6185" t="s">
        <v>50</v>
      </c>
      <c r="K6185" t="s">
        <v>32</v>
      </c>
      <c r="L6185" t="s">
        <v>91</v>
      </c>
      <c r="M6185">
        <v>18</v>
      </c>
      <c r="N6185">
        <v>14</v>
      </c>
      <c r="O6185" s="8">
        <f>AVERAGE(Table1[[#This Row],[highway MPG]:[city mpg]])</f>
        <v>16</v>
      </c>
      <c r="P6185">
        <v>549</v>
      </c>
      <c r="Q6185">
        <v>33920</v>
      </c>
    </row>
    <row r="6186" spans="1:17" x14ac:dyDescent="0.3">
      <c r="A6186" t="s">
        <v>140</v>
      </c>
      <c r="B6186" t="s">
        <v>591</v>
      </c>
      <c r="C6186">
        <v>2001</v>
      </c>
      <c r="D6186" t="s">
        <v>30</v>
      </c>
      <c r="E6186">
        <v>190</v>
      </c>
      <c r="F6186">
        <v>6</v>
      </c>
      <c r="G6186" t="s">
        <v>34</v>
      </c>
      <c r="H6186" t="s">
        <v>92</v>
      </c>
      <c r="I6186">
        <v>4</v>
      </c>
      <c r="J6186" t="s">
        <v>50</v>
      </c>
      <c r="K6186" t="s">
        <v>32</v>
      </c>
      <c r="L6186" t="s">
        <v>91</v>
      </c>
      <c r="M6186">
        <v>18</v>
      </c>
      <c r="N6186">
        <v>14</v>
      </c>
      <c r="O6186" s="8">
        <f>AVERAGE(Table1[[#This Row],[highway MPG]:[city mpg]])</f>
        <v>16</v>
      </c>
      <c r="P6186">
        <v>549</v>
      </c>
      <c r="Q6186">
        <v>28770</v>
      </c>
    </row>
    <row r="6187" spans="1:17" x14ac:dyDescent="0.3">
      <c r="A6187" t="s">
        <v>140</v>
      </c>
      <c r="B6187" t="s">
        <v>591</v>
      </c>
      <c r="C6187">
        <v>2001</v>
      </c>
      <c r="D6187" t="s">
        <v>30</v>
      </c>
      <c r="E6187">
        <v>190</v>
      </c>
      <c r="F6187">
        <v>6</v>
      </c>
      <c r="G6187" t="s">
        <v>34</v>
      </c>
      <c r="H6187" t="s">
        <v>20</v>
      </c>
      <c r="I6187">
        <v>4</v>
      </c>
      <c r="J6187" t="s">
        <v>50</v>
      </c>
      <c r="K6187" t="s">
        <v>32</v>
      </c>
      <c r="L6187" t="s">
        <v>91</v>
      </c>
      <c r="M6187">
        <v>20</v>
      </c>
      <c r="N6187">
        <v>15</v>
      </c>
      <c r="O6187" s="8">
        <f>AVERAGE(Table1[[#This Row],[highway MPG]:[city mpg]])</f>
        <v>17.5</v>
      </c>
      <c r="P6187">
        <v>549</v>
      </c>
      <c r="Q6187">
        <v>29925</v>
      </c>
    </row>
    <row r="6188" spans="1:17" x14ac:dyDescent="0.3">
      <c r="A6188" t="s">
        <v>200</v>
      </c>
      <c r="B6188" t="s">
        <v>592</v>
      </c>
      <c r="C6188">
        <v>2015</v>
      </c>
      <c r="D6188" t="s">
        <v>30</v>
      </c>
      <c r="E6188">
        <v>283</v>
      </c>
      <c r="F6188">
        <v>6</v>
      </c>
      <c r="G6188" t="s">
        <v>34</v>
      </c>
      <c r="H6188" t="s">
        <v>35</v>
      </c>
      <c r="I6188">
        <v>4</v>
      </c>
      <c r="J6188" t="s">
        <v>102</v>
      </c>
      <c r="K6188" t="s">
        <v>32</v>
      </c>
      <c r="L6188" t="s">
        <v>91</v>
      </c>
      <c r="M6188">
        <v>24</v>
      </c>
      <c r="N6188">
        <v>16</v>
      </c>
      <c r="O6188" s="8">
        <f>AVERAGE(Table1[[#This Row],[highway MPG]:[city mpg]])</f>
        <v>20</v>
      </c>
      <c r="P6188">
        <v>1851</v>
      </c>
      <c r="Q6188">
        <v>33295</v>
      </c>
    </row>
    <row r="6189" spans="1:17" x14ac:dyDescent="0.3">
      <c r="A6189" t="s">
        <v>200</v>
      </c>
      <c r="B6189" t="s">
        <v>592</v>
      </c>
      <c r="C6189">
        <v>2015</v>
      </c>
      <c r="D6189" t="s">
        <v>30</v>
      </c>
      <c r="E6189">
        <v>283</v>
      </c>
      <c r="F6189">
        <v>6</v>
      </c>
      <c r="G6189" t="s">
        <v>34</v>
      </c>
      <c r="H6189" t="s">
        <v>35</v>
      </c>
      <c r="I6189">
        <v>4</v>
      </c>
      <c r="J6189" t="s">
        <v>102</v>
      </c>
      <c r="K6189" t="s">
        <v>32</v>
      </c>
      <c r="L6189" t="s">
        <v>91</v>
      </c>
      <c r="M6189">
        <v>24</v>
      </c>
      <c r="N6189">
        <v>16</v>
      </c>
      <c r="O6189" s="8">
        <f>AVERAGE(Table1[[#This Row],[highway MPG]:[city mpg]])</f>
        <v>20</v>
      </c>
      <c r="P6189">
        <v>1851</v>
      </c>
      <c r="Q6189">
        <v>33295</v>
      </c>
    </row>
    <row r="6190" spans="1:17" x14ac:dyDescent="0.3">
      <c r="A6190" t="s">
        <v>200</v>
      </c>
      <c r="B6190" t="s">
        <v>592</v>
      </c>
      <c r="C6190">
        <v>2015</v>
      </c>
      <c r="D6190" t="s">
        <v>30</v>
      </c>
      <c r="E6190">
        <v>283</v>
      </c>
      <c r="F6190">
        <v>6</v>
      </c>
      <c r="G6190" t="s">
        <v>34</v>
      </c>
      <c r="H6190" t="s">
        <v>35</v>
      </c>
      <c r="I6190">
        <v>4</v>
      </c>
      <c r="J6190" t="s">
        <v>102</v>
      </c>
      <c r="K6190" t="s">
        <v>32</v>
      </c>
      <c r="L6190" t="s">
        <v>91</v>
      </c>
      <c r="M6190">
        <v>24</v>
      </c>
      <c r="N6190">
        <v>16</v>
      </c>
      <c r="O6190" s="8">
        <f>AVERAGE(Table1[[#This Row],[highway MPG]:[city mpg]])</f>
        <v>20</v>
      </c>
      <c r="P6190">
        <v>1851</v>
      </c>
      <c r="Q6190">
        <v>27395</v>
      </c>
    </row>
    <row r="6191" spans="1:17" x14ac:dyDescent="0.3">
      <c r="A6191" t="s">
        <v>200</v>
      </c>
      <c r="B6191" t="s">
        <v>592</v>
      </c>
      <c r="C6191">
        <v>2015</v>
      </c>
      <c r="D6191" t="s">
        <v>30</v>
      </c>
      <c r="E6191">
        <v>283</v>
      </c>
      <c r="F6191">
        <v>6</v>
      </c>
      <c r="G6191" t="s">
        <v>34</v>
      </c>
      <c r="H6191" t="s">
        <v>35</v>
      </c>
      <c r="I6191">
        <v>4</v>
      </c>
      <c r="J6191" t="s">
        <v>102</v>
      </c>
      <c r="K6191" t="s">
        <v>32</v>
      </c>
      <c r="L6191" t="s">
        <v>91</v>
      </c>
      <c r="M6191">
        <v>24</v>
      </c>
      <c r="N6191">
        <v>16</v>
      </c>
      <c r="O6191" s="8">
        <f>AVERAGE(Table1[[#This Row],[highway MPG]:[city mpg]])</f>
        <v>20</v>
      </c>
      <c r="P6191">
        <v>1851</v>
      </c>
      <c r="Q6191">
        <v>28695</v>
      </c>
    </row>
    <row r="6192" spans="1:17" x14ac:dyDescent="0.3">
      <c r="A6192" t="s">
        <v>200</v>
      </c>
      <c r="B6192" t="s">
        <v>592</v>
      </c>
      <c r="C6192">
        <v>2015</v>
      </c>
      <c r="D6192" t="s">
        <v>30</v>
      </c>
      <c r="E6192">
        <v>173</v>
      </c>
      <c r="F6192">
        <v>4</v>
      </c>
      <c r="G6192" t="s">
        <v>34</v>
      </c>
      <c r="H6192" t="s">
        <v>31</v>
      </c>
      <c r="I6192">
        <v>4</v>
      </c>
      <c r="J6192" t="s">
        <v>102</v>
      </c>
      <c r="K6192" t="s">
        <v>32</v>
      </c>
      <c r="L6192" t="s">
        <v>91</v>
      </c>
      <c r="M6192">
        <v>26</v>
      </c>
      <c r="N6192">
        <v>19</v>
      </c>
      <c r="O6192" s="8">
        <f>AVERAGE(Table1[[#This Row],[highway MPG]:[city mpg]])</f>
        <v>22.5</v>
      </c>
      <c r="P6192">
        <v>1851</v>
      </c>
      <c r="Q6192">
        <v>26595</v>
      </c>
    </row>
    <row r="6193" spans="1:17" x14ac:dyDescent="0.3">
      <c r="A6193" t="s">
        <v>200</v>
      </c>
      <c r="B6193" t="s">
        <v>592</v>
      </c>
      <c r="C6193">
        <v>2015</v>
      </c>
      <c r="D6193" t="s">
        <v>30</v>
      </c>
      <c r="E6193">
        <v>173</v>
      </c>
      <c r="F6193">
        <v>4</v>
      </c>
      <c r="G6193" t="s">
        <v>34</v>
      </c>
      <c r="H6193" t="s">
        <v>31</v>
      </c>
      <c r="I6193">
        <v>4</v>
      </c>
      <c r="J6193" t="s">
        <v>102</v>
      </c>
      <c r="K6193" t="s">
        <v>32</v>
      </c>
      <c r="L6193" t="s">
        <v>91</v>
      </c>
      <c r="M6193">
        <v>26</v>
      </c>
      <c r="N6193">
        <v>19</v>
      </c>
      <c r="O6193" s="8">
        <f>AVERAGE(Table1[[#This Row],[highway MPG]:[city mpg]])</f>
        <v>22.5</v>
      </c>
      <c r="P6193">
        <v>1851</v>
      </c>
      <c r="Q6193">
        <v>23495</v>
      </c>
    </row>
    <row r="6194" spans="1:17" x14ac:dyDescent="0.3">
      <c r="A6194" t="s">
        <v>200</v>
      </c>
      <c r="B6194" t="s">
        <v>592</v>
      </c>
      <c r="C6194">
        <v>2015</v>
      </c>
      <c r="D6194" t="s">
        <v>30</v>
      </c>
      <c r="E6194">
        <v>283</v>
      </c>
      <c r="F6194">
        <v>6</v>
      </c>
      <c r="G6194" t="s">
        <v>34</v>
      </c>
      <c r="H6194" t="s">
        <v>35</v>
      </c>
      <c r="I6194">
        <v>4</v>
      </c>
      <c r="J6194" t="s">
        <v>102</v>
      </c>
      <c r="K6194" t="s">
        <v>32</v>
      </c>
      <c r="L6194" t="s">
        <v>91</v>
      </c>
      <c r="M6194">
        <v>24</v>
      </c>
      <c r="N6194">
        <v>16</v>
      </c>
      <c r="O6194" s="8">
        <f>AVERAGE(Table1[[#This Row],[highway MPG]:[city mpg]])</f>
        <v>20</v>
      </c>
      <c r="P6194">
        <v>1851</v>
      </c>
      <c r="Q6194">
        <v>29995</v>
      </c>
    </row>
    <row r="6195" spans="1:17" x14ac:dyDescent="0.3">
      <c r="A6195" t="s">
        <v>200</v>
      </c>
      <c r="B6195" t="s">
        <v>592</v>
      </c>
      <c r="C6195">
        <v>2015</v>
      </c>
      <c r="D6195" t="s">
        <v>30</v>
      </c>
      <c r="E6195">
        <v>173</v>
      </c>
      <c r="F6195">
        <v>4</v>
      </c>
      <c r="G6195" t="s">
        <v>34</v>
      </c>
      <c r="H6195" t="s">
        <v>31</v>
      </c>
      <c r="I6195">
        <v>4</v>
      </c>
      <c r="J6195" t="s">
        <v>102</v>
      </c>
      <c r="K6195" t="s">
        <v>32</v>
      </c>
      <c r="L6195" t="s">
        <v>91</v>
      </c>
      <c r="M6195">
        <v>26</v>
      </c>
      <c r="N6195">
        <v>19</v>
      </c>
      <c r="O6195" s="8">
        <f>AVERAGE(Table1[[#This Row],[highway MPG]:[city mpg]])</f>
        <v>22.5</v>
      </c>
      <c r="P6195">
        <v>1851</v>
      </c>
      <c r="Q6195">
        <v>25195</v>
      </c>
    </row>
    <row r="6196" spans="1:17" x14ac:dyDescent="0.3">
      <c r="A6196" t="s">
        <v>200</v>
      </c>
      <c r="B6196" t="s">
        <v>592</v>
      </c>
      <c r="C6196">
        <v>2015</v>
      </c>
      <c r="D6196" t="s">
        <v>30</v>
      </c>
      <c r="E6196">
        <v>173</v>
      </c>
      <c r="F6196">
        <v>4</v>
      </c>
      <c r="G6196" t="s">
        <v>34</v>
      </c>
      <c r="H6196" t="s">
        <v>31</v>
      </c>
      <c r="I6196">
        <v>4</v>
      </c>
      <c r="J6196" t="s">
        <v>102</v>
      </c>
      <c r="K6196" t="s">
        <v>32</v>
      </c>
      <c r="L6196" t="s">
        <v>91</v>
      </c>
      <c r="M6196">
        <v>26</v>
      </c>
      <c r="N6196">
        <v>19</v>
      </c>
      <c r="O6196" s="8">
        <f>AVERAGE(Table1[[#This Row],[highway MPG]:[city mpg]])</f>
        <v>22.5</v>
      </c>
      <c r="P6196">
        <v>1851</v>
      </c>
      <c r="Q6196">
        <v>20695</v>
      </c>
    </row>
    <row r="6197" spans="1:17" x14ac:dyDescent="0.3">
      <c r="A6197" t="s">
        <v>200</v>
      </c>
      <c r="B6197" t="s">
        <v>592</v>
      </c>
      <c r="C6197">
        <v>2015</v>
      </c>
      <c r="D6197" t="s">
        <v>30</v>
      </c>
      <c r="E6197">
        <v>283</v>
      </c>
      <c r="F6197">
        <v>6</v>
      </c>
      <c r="G6197" t="s">
        <v>34</v>
      </c>
      <c r="H6197" t="s">
        <v>31</v>
      </c>
      <c r="I6197">
        <v>4</v>
      </c>
      <c r="J6197" t="s">
        <v>102</v>
      </c>
      <c r="K6197" t="s">
        <v>32</v>
      </c>
      <c r="L6197" t="s">
        <v>91</v>
      </c>
      <c r="M6197">
        <v>25</v>
      </c>
      <c r="N6197">
        <v>17</v>
      </c>
      <c r="O6197" s="8">
        <f>AVERAGE(Table1[[#This Row],[highway MPG]:[city mpg]])</f>
        <v>21</v>
      </c>
      <c r="P6197">
        <v>1851</v>
      </c>
      <c r="Q6197">
        <v>31395</v>
      </c>
    </row>
    <row r="6198" spans="1:17" x14ac:dyDescent="0.3">
      <c r="A6198" t="s">
        <v>200</v>
      </c>
      <c r="B6198" t="s">
        <v>592</v>
      </c>
      <c r="C6198">
        <v>2015</v>
      </c>
      <c r="D6198" t="s">
        <v>30</v>
      </c>
      <c r="E6198">
        <v>283</v>
      </c>
      <c r="F6198">
        <v>6</v>
      </c>
      <c r="G6198" t="s">
        <v>34</v>
      </c>
      <c r="H6198" t="s">
        <v>31</v>
      </c>
      <c r="I6198">
        <v>4</v>
      </c>
      <c r="J6198" t="s">
        <v>102</v>
      </c>
      <c r="K6198" t="s">
        <v>32</v>
      </c>
      <c r="L6198" t="s">
        <v>91</v>
      </c>
      <c r="M6198">
        <v>25</v>
      </c>
      <c r="N6198">
        <v>17</v>
      </c>
      <c r="O6198" s="8">
        <f>AVERAGE(Table1[[#This Row],[highway MPG]:[city mpg]])</f>
        <v>21</v>
      </c>
      <c r="P6198">
        <v>1851</v>
      </c>
      <c r="Q6198">
        <v>31395</v>
      </c>
    </row>
    <row r="6199" spans="1:17" x14ac:dyDescent="0.3">
      <c r="A6199" t="s">
        <v>200</v>
      </c>
      <c r="B6199" t="s">
        <v>592</v>
      </c>
      <c r="C6199">
        <v>2016</v>
      </c>
      <c r="D6199" t="s">
        <v>30</v>
      </c>
      <c r="E6199">
        <v>173</v>
      </c>
      <c r="F6199">
        <v>4</v>
      </c>
      <c r="G6199" t="s">
        <v>34</v>
      </c>
      <c r="H6199" t="s">
        <v>31</v>
      </c>
      <c r="I6199">
        <v>4</v>
      </c>
      <c r="J6199" t="s">
        <v>102</v>
      </c>
      <c r="K6199" t="s">
        <v>32</v>
      </c>
      <c r="L6199" t="s">
        <v>91</v>
      </c>
      <c r="M6199">
        <v>26</v>
      </c>
      <c r="N6199">
        <v>19</v>
      </c>
      <c r="O6199" s="8">
        <f>AVERAGE(Table1[[#This Row],[highway MPG]:[city mpg]])</f>
        <v>22.5</v>
      </c>
      <c r="P6199">
        <v>1851</v>
      </c>
      <c r="Q6199">
        <v>27395</v>
      </c>
    </row>
    <row r="6200" spans="1:17" x14ac:dyDescent="0.3">
      <c r="A6200" t="s">
        <v>200</v>
      </c>
      <c r="B6200" t="s">
        <v>592</v>
      </c>
      <c r="C6200">
        <v>2016</v>
      </c>
      <c r="D6200" t="s">
        <v>30</v>
      </c>
      <c r="E6200">
        <v>173</v>
      </c>
      <c r="F6200">
        <v>4</v>
      </c>
      <c r="G6200" t="s">
        <v>34</v>
      </c>
      <c r="H6200" t="s">
        <v>31</v>
      </c>
      <c r="I6200">
        <v>4</v>
      </c>
      <c r="J6200" t="s">
        <v>102</v>
      </c>
      <c r="K6200" t="s">
        <v>32</v>
      </c>
      <c r="L6200" t="s">
        <v>91</v>
      </c>
      <c r="M6200">
        <v>26</v>
      </c>
      <c r="N6200">
        <v>19</v>
      </c>
      <c r="O6200" s="8">
        <f>AVERAGE(Table1[[#This Row],[highway MPG]:[city mpg]])</f>
        <v>22.5</v>
      </c>
      <c r="P6200">
        <v>1851</v>
      </c>
      <c r="Q6200">
        <v>26295</v>
      </c>
    </row>
    <row r="6201" spans="1:17" x14ac:dyDescent="0.3">
      <c r="A6201" t="s">
        <v>200</v>
      </c>
      <c r="B6201" t="s">
        <v>592</v>
      </c>
      <c r="C6201">
        <v>2016</v>
      </c>
      <c r="D6201" t="s">
        <v>30</v>
      </c>
      <c r="E6201">
        <v>283</v>
      </c>
      <c r="F6201">
        <v>6</v>
      </c>
      <c r="G6201" t="s">
        <v>34</v>
      </c>
      <c r="H6201" t="s">
        <v>35</v>
      </c>
      <c r="I6201">
        <v>4</v>
      </c>
      <c r="J6201" t="s">
        <v>102</v>
      </c>
      <c r="K6201" t="s">
        <v>32</v>
      </c>
      <c r="L6201" t="s">
        <v>91</v>
      </c>
      <c r="M6201">
        <v>24</v>
      </c>
      <c r="N6201">
        <v>16</v>
      </c>
      <c r="O6201" s="8">
        <f>AVERAGE(Table1[[#This Row],[highway MPG]:[city mpg]])</f>
        <v>20</v>
      </c>
      <c r="P6201">
        <v>1851</v>
      </c>
      <c r="Q6201">
        <v>26595</v>
      </c>
    </row>
    <row r="6202" spans="1:17" x14ac:dyDescent="0.3">
      <c r="A6202" t="s">
        <v>200</v>
      </c>
      <c r="B6202" t="s">
        <v>592</v>
      </c>
      <c r="C6202">
        <v>2016</v>
      </c>
      <c r="D6202" t="s">
        <v>30</v>
      </c>
      <c r="E6202">
        <v>283</v>
      </c>
      <c r="F6202">
        <v>6</v>
      </c>
      <c r="G6202" t="s">
        <v>34</v>
      </c>
      <c r="H6202" t="s">
        <v>35</v>
      </c>
      <c r="I6202">
        <v>4</v>
      </c>
      <c r="J6202" t="s">
        <v>102</v>
      </c>
      <c r="K6202" t="s">
        <v>32</v>
      </c>
      <c r="L6202" t="s">
        <v>91</v>
      </c>
      <c r="M6202">
        <v>24</v>
      </c>
      <c r="N6202">
        <v>16</v>
      </c>
      <c r="O6202" s="8">
        <f>AVERAGE(Table1[[#This Row],[highway MPG]:[city mpg]])</f>
        <v>20</v>
      </c>
      <c r="P6202">
        <v>1851</v>
      </c>
      <c r="Q6202">
        <v>33695</v>
      </c>
    </row>
    <row r="6203" spans="1:17" x14ac:dyDescent="0.3">
      <c r="A6203" t="s">
        <v>200</v>
      </c>
      <c r="B6203" t="s">
        <v>592</v>
      </c>
      <c r="C6203">
        <v>2016</v>
      </c>
      <c r="D6203" t="s">
        <v>30</v>
      </c>
      <c r="E6203">
        <v>283</v>
      </c>
      <c r="F6203">
        <v>6</v>
      </c>
      <c r="G6203" t="s">
        <v>34</v>
      </c>
      <c r="H6203" t="s">
        <v>35</v>
      </c>
      <c r="I6203">
        <v>4</v>
      </c>
      <c r="J6203" t="s">
        <v>102</v>
      </c>
      <c r="K6203" t="s">
        <v>32</v>
      </c>
      <c r="L6203" t="s">
        <v>91</v>
      </c>
      <c r="M6203">
        <v>24</v>
      </c>
      <c r="N6203">
        <v>16</v>
      </c>
      <c r="O6203" s="8">
        <f>AVERAGE(Table1[[#This Row],[highway MPG]:[city mpg]])</f>
        <v>20</v>
      </c>
      <c r="P6203">
        <v>1851</v>
      </c>
      <c r="Q6203">
        <v>28395</v>
      </c>
    </row>
    <row r="6204" spans="1:17" x14ac:dyDescent="0.3">
      <c r="A6204" t="s">
        <v>200</v>
      </c>
      <c r="B6204" t="s">
        <v>592</v>
      </c>
      <c r="C6204">
        <v>2016</v>
      </c>
      <c r="D6204" t="s">
        <v>45</v>
      </c>
      <c r="E6204">
        <v>283</v>
      </c>
      <c r="F6204">
        <v>6</v>
      </c>
      <c r="G6204" t="s">
        <v>34</v>
      </c>
      <c r="H6204" t="s">
        <v>31</v>
      </c>
      <c r="I6204">
        <v>4</v>
      </c>
      <c r="J6204" t="s">
        <v>196</v>
      </c>
      <c r="K6204" t="s">
        <v>32</v>
      </c>
      <c r="L6204" t="s">
        <v>91</v>
      </c>
      <c r="M6204">
        <v>25</v>
      </c>
      <c r="N6204">
        <v>17</v>
      </c>
      <c r="O6204" s="8">
        <f>AVERAGE(Table1[[#This Row],[highway MPG]:[city mpg]])</f>
        <v>21</v>
      </c>
      <c r="P6204">
        <v>1851</v>
      </c>
      <c r="Q6204">
        <v>31795</v>
      </c>
    </row>
    <row r="6205" spans="1:17" x14ac:dyDescent="0.3">
      <c r="A6205" t="s">
        <v>200</v>
      </c>
      <c r="B6205" t="s">
        <v>592</v>
      </c>
      <c r="C6205">
        <v>2016</v>
      </c>
      <c r="D6205" t="s">
        <v>30</v>
      </c>
      <c r="E6205">
        <v>283</v>
      </c>
      <c r="F6205">
        <v>6</v>
      </c>
      <c r="G6205" t="s">
        <v>34</v>
      </c>
      <c r="H6205" t="s">
        <v>35</v>
      </c>
      <c r="I6205">
        <v>4</v>
      </c>
      <c r="J6205" t="s">
        <v>102</v>
      </c>
      <c r="K6205" t="s">
        <v>32</v>
      </c>
      <c r="L6205" t="s">
        <v>91</v>
      </c>
      <c r="M6205">
        <v>24</v>
      </c>
      <c r="N6205">
        <v>16</v>
      </c>
      <c r="O6205" s="8">
        <f>AVERAGE(Table1[[#This Row],[highway MPG]:[city mpg]])</f>
        <v>20</v>
      </c>
      <c r="P6205">
        <v>1851</v>
      </c>
      <c r="Q6205">
        <v>30895</v>
      </c>
    </row>
    <row r="6206" spans="1:17" x14ac:dyDescent="0.3">
      <c r="A6206" t="s">
        <v>200</v>
      </c>
      <c r="B6206" t="s">
        <v>592</v>
      </c>
      <c r="C6206">
        <v>2016</v>
      </c>
      <c r="D6206" t="s">
        <v>30</v>
      </c>
      <c r="E6206">
        <v>173</v>
      </c>
      <c r="F6206">
        <v>4</v>
      </c>
      <c r="G6206" t="s">
        <v>34</v>
      </c>
      <c r="H6206" t="s">
        <v>31</v>
      </c>
      <c r="I6206">
        <v>4</v>
      </c>
      <c r="J6206" t="s">
        <v>102</v>
      </c>
      <c r="K6206" t="s">
        <v>32</v>
      </c>
      <c r="L6206" t="s">
        <v>91</v>
      </c>
      <c r="M6206">
        <v>26</v>
      </c>
      <c r="N6206">
        <v>19</v>
      </c>
      <c r="O6206" s="8">
        <f>AVERAGE(Table1[[#This Row],[highway MPG]:[city mpg]])</f>
        <v>22.5</v>
      </c>
      <c r="P6206">
        <v>1851</v>
      </c>
      <c r="Q6206">
        <v>20995</v>
      </c>
    </row>
    <row r="6207" spans="1:17" x14ac:dyDescent="0.3">
      <c r="A6207" t="s">
        <v>200</v>
      </c>
      <c r="B6207" t="s">
        <v>592</v>
      </c>
      <c r="C6207">
        <v>2016</v>
      </c>
      <c r="D6207" t="s">
        <v>30</v>
      </c>
      <c r="E6207">
        <v>173</v>
      </c>
      <c r="F6207">
        <v>4</v>
      </c>
      <c r="G6207" t="s">
        <v>34</v>
      </c>
      <c r="H6207" t="s">
        <v>31</v>
      </c>
      <c r="I6207">
        <v>4</v>
      </c>
      <c r="J6207" t="s">
        <v>102</v>
      </c>
      <c r="K6207" t="s">
        <v>32</v>
      </c>
      <c r="L6207" t="s">
        <v>91</v>
      </c>
      <c r="M6207">
        <v>26</v>
      </c>
      <c r="N6207">
        <v>19</v>
      </c>
      <c r="O6207" s="8">
        <f>AVERAGE(Table1[[#This Row],[highway MPG]:[city mpg]])</f>
        <v>22.5</v>
      </c>
      <c r="P6207">
        <v>1851</v>
      </c>
      <c r="Q6207">
        <v>24895</v>
      </c>
    </row>
    <row r="6208" spans="1:17" x14ac:dyDescent="0.3">
      <c r="A6208" t="s">
        <v>200</v>
      </c>
      <c r="B6208" t="s">
        <v>592</v>
      </c>
      <c r="C6208">
        <v>2016</v>
      </c>
      <c r="D6208" t="s">
        <v>30</v>
      </c>
      <c r="E6208">
        <v>283</v>
      </c>
      <c r="F6208">
        <v>6</v>
      </c>
      <c r="G6208" t="s">
        <v>34</v>
      </c>
      <c r="H6208" t="s">
        <v>35</v>
      </c>
      <c r="I6208">
        <v>4</v>
      </c>
      <c r="J6208" t="s">
        <v>102</v>
      </c>
      <c r="K6208" t="s">
        <v>32</v>
      </c>
      <c r="L6208" t="s">
        <v>91</v>
      </c>
      <c r="M6208">
        <v>24</v>
      </c>
      <c r="N6208">
        <v>16</v>
      </c>
      <c r="O6208" s="8">
        <f>AVERAGE(Table1[[#This Row],[highway MPG]:[city mpg]])</f>
        <v>20</v>
      </c>
      <c r="P6208">
        <v>1851</v>
      </c>
      <c r="Q6208">
        <v>29795</v>
      </c>
    </row>
    <row r="6209" spans="1:17" x14ac:dyDescent="0.3">
      <c r="A6209" t="s">
        <v>200</v>
      </c>
      <c r="B6209" t="s">
        <v>592</v>
      </c>
      <c r="C6209">
        <v>2017</v>
      </c>
      <c r="D6209" t="s">
        <v>30</v>
      </c>
      <c r="E6209">
        <v>173</v>
      </c>
      <c r="F6209">
        <v>4</v>
      </c>
      <c r="G6209" t="s">
        <v>34</v>
      </c>
      <c r="H6209" t="s">
        <v>31</v>
      </c>
      <c r="I6209">
        <v>4</v>
      </c>
      <c r="J6209" t="s">
        <v>102</v>
      </c>
      <c r="K6209" t="s">
        <v>32</v>
      </c>
      <c r="L6209" t="s">
        <v>91</v>
      </c>
      <c r="M6209">
        <v>25</v>
      </c>
      <c r="N6209">
        <v>19</v>
      </c>
      <c r="O6209" s="8">
        <f>AVERAGE(Table1[[#This Row],[highway MPG]:[city mpg]])</f>
        <v>22</v>
      </c>
      <c r="P6209">
        <v>1851</v>
      </c>
      <c r="Q6209">
        <v>20995</v>
      </c>
    </row>
    <row r="6210" spans="1:17" x14ac:dyDescent="0.3">
      <c r="A6210" t="s">
        <v>200</v>
      </c>
      <c r="B6210" t="s">
        <v>592</v>
      </c>
      <c r="C6210">
        <v>2017</v>
      </c>
      <c r="D6210" t="s">
        <v>30</v>
      </c>
      <c r="E6210">
        <v>283</v>
      </c>
      <c r="F6210">
        <v>6</v>
      </c>
      <c r="G6210" t="s">
        <v>34</v>
      </c>
      <c r="H6210" t="s">
        <v>35</v>
      </c>
      <c r="I6210">
        <v>4</v>
      </c>
      <c r="J6210" t="s">
        <v>102</v>
      </c>
      <c r="K6210" t="s">
        <v>32</v>
      </c>
      <c r="L6210" t="s">
        <v>91</v>
      </c>
      <c r="M6210">
        <v>24</v>
      </c>
      <c r="N6210">
        <v>16</v>
      </c>
      <c r="O6210" s="8">
        <f>AVERAGE(Table1[[#This Row],[highway MPG]:[city mpg]])</f>
        <v>20</v>
      </c>
      <c r="P6210">
        <v>1851</v>
      </c>
      <c r="Q6210">
        <v>33695</v>
      </c>
    </row>
    <row r="6211" spans="1:17" x14ac:dyDescent="0.3">
      <c r="A6211" t="s">
        <v>200</v>
      </c>
      <c r="B6211" t="s">
        <v>592</v>
      </c>
      <c r="C6211">
        <v>2017</v>
      </c>
      <c r="D6211" t="s">
        <v>30</v>
      </c>
      <c r="E6211">
        <v>173</v>
      </c>
      <c r="F6211">
        <v>4</v>
      </c>
      <c r="G6211" t="s">
        <v>34</v>
      </c>
      <c r="H6211" t="s">
        <v>31</v>
      </c>
      <c r="I6211">
        <v>4</v>
      </c>
      <c r="J6211" t="s">
        <v>102</v>
      </c>
      <c r="K6211" t="s">
        <v>32</v>
      </c>
      <c r="L6211" t="s">
        <v>91</v>
      </c>
      <c r="M6211">
        <v>25</v>
      </c>
      <c r="N6211">
        <v>19</v>
      </c>
      <c r="O6211" s="8">
        <f>AVERAGE(Table1[[#This Row],[highway MPG]:[city mpg]])</f>
        <v>22</v>
      </c>
      <c r="P6211">
        <v>1851</v>
      </c>
      <c r="Q6211">
        <v>26295</v>
      </c>
    </row>
    <row r="6212" spans="1:17" x14ac:dyDescent="0.3">
      <c r="A6212" t="s">
        <v>200</v>
      </c>
      <c r="B6212" t="s">
        <v>592</v>
      </c>
      <c r="C6212">
        <v>2017</v>
      </c>
      <c r="D6212" t="s">
        <v>30</v>
      </c>
      <c r="E6212">
        <v>283</v>
      </c>
      <c r="F6212">
        <v>6</v>
      </c>
      <c r="G6212" t="s">
        <v>34</v>
      </c>
      <c r="H6212" t="s">
        <v>35</v>
      </c>
      <c r="I6212">
        <v>4</v>
      </c>
      <c r="J6212" t="s">
        <v>102</v>
      </c>
      <c r="K6212" t="s">
        <v>32</v>
      </c>
      <c r="L6212" t="s">
        <v>91</v>
      </c>
      <c r="M6212">
        <v>24</v>
      </c>
      <c r="N6212">
        <v>16</v>
      </c>
      <c r="O6212" s="8">
        <f>AVERAGE(Table1[[#This Row],[highway MPG]:[city mpg]])</f>
        <v>20</v>
      </c>
      <c r="P6212">
        <v>1851</v>
      </c>
      <c r="Q6212">
        <v>29795</v>
      </c>
    </row>
    <row r="6213" spans="1:17" x14ac:dyDescent="0.3">
      <c r="A6213" t="s">
        <v>200</v>
      </c>
      <c r="B6213" t="s">
        <v>592</v>
      </c>
      <c r="C6213">
        <v>2017</v>
      </c>
      <c r="D6213" t="s">
        <v>45</v>
      </c>
      <c r="E6213">
        <v>283</v>
      </c>
      <c r="F6213">
        <v>6</v>
      </c>
      <c r="G6213" t="s">
        <v>34</v>
      </c>
      <c r="H6213" t="s">
        <v>31</v>
      </c>
      <c r="I6213">
        <v>4</v>
      </c>
      <c r="J6213" t="s">
        <v>196</v>
      </c>
      <c r="K6213" t="s">
        <v>32</v>
      </c>
      <c r="L6213" t="s">
        <v>91</v>
      </c>
      <c r="M6213">
        <v>25</v>
      </c>
      <c r="N6213">
        <v>17</v>
      </c>
      <c r="O6213" s="8">
        <f>AVERAGE(Table1[[#This Row],[highway MPG]:[city mpg]])</f>
        <v>21</v>
      </c>
      <c r="P6213">
        <v>1851</v>
      </c>
      <c r="Q6213">
        <v>31795</v>
      </c>
    </row>
    <row r="6214" spans="1:17" x14ac:dyDescent="0.3">
      <c r="A6214" t="s">
        <v>200</v>
      </c>
      <c r="B6214" t="s">
        <v>592</v>
      </c>
      <c r="C6214">
        <v>2017</v>
      </c>
      <c r="D6214" t="s">
        <v>30</v>
      </c>
      <c r="E6214">
        <v>283</v>
      </c>
      <c r="F6214">
        <v>6</v>
      </c>
      <c r="G6214" t="s">
        <v>34</v>
      </c>
      <c r="H6214" t="s">
        <v>35</v>
      </c>
      <c r="I6214">
        <v>4</v>
      </c>
      <c r="J6214" t="s">
        <v>102</v>
      </c>
      <c r="K6214" t="s">
        <v>32</v>
      </c>
      <c r="L6214" t="s">
        <v>91</v>
      </c>
      <c r="M6214">
        <v>24</v>
      </c>
      <c r="N6214">
        <v>16</v>
      </c>
      <c r="O6214" s="8">
        <f>AVERAGE(Table1[[#This Row],[highway MPG]:[city mpg]])</f>
        <v>20</v>
      </c>
      <c r="P6214">
        <v>1851</v>
      </c>
      <c r="Q6214">
        <v>30995</v>
      </c>
    </row>
    <row r="6215" spans="1:17" x14ac:dyDescent="0.3">
      <c r="A6215" t="s">
        <v>200</v>
      </c>
      <c r="B6215" t="s">
        <v>592</v>
      </c>
      <c r="C6215">
        <v>2017</v>
      </c>
      <c r="D6215" t="s">
        <v>30</v>
      </c>
      <c r="E6215">
        <v>283</v>
      </c>
      <c r="F6215">
        <v>6</v>
      </c>
      <c r="G6215" t="s">
        <v>34</v>
      </c>
      <c r="H6215" t="s">
        <v>35</v>
      </c>
      <c r="I6215">
        <v>4</v>
      </c>
      <c r="J6215" t="s">
        <v>102</v>
      </c>
      <c r="K6215" t="s">
        <v>32</v>
      </c>
      <c r="L6215" t="s">
        <v>91</v>
      </c>
      <c r="M6215">
        <v>24</v>
      </c>
      <c r="N6215">
        <v>16</v>
      </c>
      <c r="O6215" s="8">
        <f>AVERAGE(Table1[[#This Row],[highway MPG]:[city mpg]])</f>
        <v>20</v>
      </c>
      <c r="P6215">
        <v>1851</v>
      </c>
      <c r="Q6215">
        <v>26595</v>
      </c>
    </row>
    <row r="6216" spans="1:17" x14ac:dyDescent="0.3">
      <c r="A6216" t="s">
        <v>200</v>
      </c>
      <c r="B6216" t="s">
        <v>592</v>
      </c>
      <c r="C6216">
        <v>2017</v>
      </c>
      <c r="D6216" t="s">
        <v>30</v>
      </c>
      <c r="E6216">
        <v>173</v>
      </c>
      <c r="F6216">
        <v>4</v>
      </c>
      <c r="G6216" t="s">
        <v>34</v>
      </c>
      <c r="H6216" t="s">
        <v>31</v>
      </c>
      <c r="I6216">
        <v>4</v>
      </c>
      <c r="J6216" t="s">
        <v>102</v>
      </c>
      <c r="K6216" t="s">
        <v>32</v>
      </c>
      <c r="L6216" t="s">
        <v>91</v>
      </c>
      <c r="M6216">
        <v>25</v>
      </c>
      <c r="N6216">
        <v>19</v>
      </c>
      <c r="O6216" s="8">
        <f>AVERAGE(Table1[[#This Row],[highway MPG]:[city mpg]])</f>
        <v>22</v>
      </c>
      <c r="P6216">
        <v>1851</v>
      </c>
      <c r="Q6216">
        <v>27495</v>
      </c>
    </row>
    <row r="6217" spans="1:17" x14ac:dyDescent="0.3">
      <c r="A6217" t="s">
        <v>200</v>
      </c>
      <c r="B6217" t="s">
        <v>592</v>
      </c>
      <c r="C6217">
        <v>2017</v>
      </c>
      <c r="D6217" t="s">
        <v>30</v>
      </c>
      <c r="E6217">
        <v>283</v>
      </c>
      <c r="F6217">
        <v>6</v>
      </c>
      <c r="G6217" t="s">
        <v>34</v>
      </c>
      <c r="H6217" t="s">
        <v>35</v>
      </c>
      <c r="I6217">
        <v>4</v>
      </c>
      <c r="J6217" t="s">
        <v>102</v>
      </c>
      <c r="K6217" t="s">
        <v>32</v>
      </c>
      <c r="L6217" t="s">
        <v>91</v>
      </c>
      <c r="M6217">
        <v>24</v>
      </c>
      <c r="N6217">
        <v>16</v>
      </c>
      <c r="O6217" s="8">
        <f>AVERAGE(Table1[[#This Row],[highway MPG]:[city mpg]])</f>
        <v>20</v>
      </c>
      <c r="P6217">
        <v>1851</v>
      </c>
      <c r="Q6217">
        <v>28395</v>
      </c>
    </row>
    <row r="6218" spans="1:17" x14ac:dyDescent="0.3">
      <c r="A6218" t="s">
        <v>200</v>
      </c>
      <c r="B6218" t="s">
        <v>592</v>
      </c>
      <c r="C6218">
        <v>2017</v>
      </c>
      <c r="D6218" t="s">
        <v>30</v>
      </c>
      <c r="E6218">
        <v>173</v>
      </c>
      <c r="F6218">
        <v>4</v>
      </c>
      <c r="G6218" t="s">
        <v>34</v>
      </c>
      <c r="H6218" t="s">
        <v>31</v>
      </c>
      <c r="I6218">
        <v>4</v>
      </c>
      <c r="J6218" t="s">
        <v>102</v>
      </c>
      <c r="K6218" t="s">
        <v>32</v>
      </c>
      <c r="L6218" t="s">
        <v>91</v>
      </c>
      <c r="M6218">
        <v>25</v>
      </c>
      <c r="N6218">
        <v>19</v>
      </c>
      <c r="O6218" s="8">
        <f>AVERAGE(Table1[[#This Row],[highway MPG]:[city mpg]])</f>
        <v>22</v>
      </c>
      <c r="P6218">
        <v>1851</v>
      </c>
      <c r="Q6218">
        <v>24895</v>
      </c>
    </row>
    <row r="6219" spans="1:17" x14ac:dyDescent="0.3">
      <c r="A6219" t="s">
        <v>48</v>
      </c>
      <c r="B6219" t="s">
        <v>593</v>
      </c>
      <c r="C6219">
        <v>2015</v>
      </c>
      <c r="D6219" t="s">
        <v>39</v>
      </c>
      <c r="E6219">
        <v>188</v>
      </c>
      <c r="F6219">
        <v>4</v>
      </c>
      <c r="G6219" t="s">
        <v>34</v>
      </c>
      <c r="H6219" t="s">
        <v>31</v>
      </c>
      <c r="I6219">
        <v>4</v>
      </c>
      <c r="J6219" t="s">
        <v>149</v>
      </c>
      <c r="K6219" t="s">
        <v>22</v>
      </c>
      <c r="L6219" t="s">
        <v>55</v>
      </c>
      <c r="M6219">
        <v>32</v>
      </c>
      <c r="N6219">
        <v>28</v>
      </c>
      <c r="O6219" s="8">
        <f>AVERAGE(Table1[[#This Row],[highway MPG]:[city mpg]])</f>
        <v>30</v>
      </c>
      <c r="P6219">
        <v>2009</v>
      </c>
      <c r="Q6219">
        <v>25240</v>
      </c>
    </row>
    <row r="6220" spans="1:17" x14ac:dyDescent="0.3">
      <c r="A6220" t="s">
        <v>48</v>
      </c>
      <c r="B6220" t="s">
        <v>593</v>
      </c>
      <c r="C6220">
        <v>2015</v>
      </c>
      <c r="D6220" t="s">
        <v>18</v>
      </c>
      <c r="E6220">
        <v>215</v>
      </c>
      <c r="F6220">
        <v>4</v>
      </c>
      <c r="G6220" t="s">
        <v>19</v>
      </c>
      <c r="H6220" t="s">
        <v>31</v>
      </c>
      <c r="I6220">
        <v>4</v>
      </c>
      <c r="J6220" t="s">
        <v>594</v>
      </c>
      <c r="K6220" t="s">
        <v>22</v>
      </c>
      <c r="L6220" t="s">
        <v>55</v>
      </c>
      <c r="M6220">
        <v>31</v>
      </c>
      <c r="N6220">
        <v>25</v>
      </c>
      <c r="O6220" s="8">
        <f>AVERAGE(Table1[[#This Row],[highway MPG]:[city mpg]])</f>
        <v>28</v>
      </c>
      <c r="P6220">
        <v>2009</v>
      </c>
      <c r="Q6220">
        <v>28020</v>
      </c>
    </row>
    <row r="6221" spans="1:17" x14ac:dyDescent="0.3">
      <c r="A6221" t="s">
        <v>48</v>
      </c>
      <c r="B6221" t="s">
        <v>593</v>
      </c>
      <c r="C6221">
        <v>2015</v>
      </c>
      <c r="D6221" t="s">
        <v>18</v>
      </c>
      <c r="E6221">
        <v>211</v>
      </c>
      <c r="F6221">
        <v>4</v>
      </c>
      <c r="G6221" t="s">
        <v>34</v>
      </c>
      <c r="H6221" t="s">
        <v>35</v>
      </c>
      <c r="I6221">
        <v>4</v>
      </c>
      <c r="J6221" t="s">
        <v>594</v>
      </c>
      <c r="K6221" t="s">
        <v>22</v>
      </c>
      <c r="L6221" t="s">
        <v>55</v>
      </c>
      <c r="M6221">
        <v>29</v>
      </c>
      <c r="N6221">
        <v>25</v>
      </c>
      <c r="O6221" s="8">
        <f>AVERAGE(Table1[[#This Row],[highway MPG]:[city mpg]])</f>
        <v>27</v>
      </c>
      <c r="P6221">
        <v>2009</v>
      </c>
      <c r="Q6221">
        <v>30020</v>
      </c>
    </row>
    <row r="6222" spans="1:17" x14ac:dyDescent="0.3">
      <c r="A6222" t="s">
        <v>48</v>
      </c>
      <c r="B6222" t="s">
        <v>593</v>
      </c>
      <c r="C6222">
        <v>2015</v>
      </c>
      <c r="D6222" t="s">
        <v>39</v>
      </c>
      <c r="E6222">
        <v>188</v>
      </c>
      <c r="F6222">
        <v>4</v>
      </c>
      <c r="G6222" t="s">
        <v>34</v>
      </c>
      <c r="H6222" t="s">
        <v>35</v>
      </c>
      <c r="I6222">
        <v>4</v>
      </c>
      <c r="J6222" t="s">
        <v>149</v>
      </c>
      <c r="K6222" t="s">
        <v>22</v>
      </c>
      <c r="L6222" t="s">
        <v>55</v>
      </c>
      <c r="M6222">
        <v>31</v>
      </c>
      <c r="N6222">
        <v>26</v>
      </c>
      <c r="O6222" s="8">
        <f>AVERAGE(Table1[[#This Row],[highway MPG]:[city mpg]])</f>
        <v>28.5</v>
      </c>
      <c r="P6222">
        <v>2009</v>
      </c>
      <c r="Q6222">
        <v>26940</v>
      </c>
    </row>
    <row r="6223" spans="1:17" x14ac:dyDescent="0.3">
      <c r="A6223" t="s">
        <v>48</v>
      </c>
      <c r="B6223" t="s">
        <v>593</v>
      </c>
      <c r="C6223">
        <v>2015</v>
      </c>
      <c r="D6223" t="s">
        <v>39</v>
      </c>
      <c r="E6223">
        <v>188</v>
      </c>
      <c r="F6223">
        <v>4</v>
      </c>
      <c r="G6223" t="s">
        <v>34</v>
      </c>
      <c r="H6223" t="s">
        <v>31</v>
      </c>
      <c r="I6223">
        <v>4</v>
      </c>
      <c r="J6223" t="s">
        <v>149</v>
      </c>
      <c r="K6223" t="s">
        <v>22</v>
      </c>
      <c r="L6223" t="s">
        <v>55</v>
      </c>
      <c r="M6223">
        <v>32</v>
      </c>
      <c r="N6223">
        <v>28</v>
      </c>
      <c r="O6223" s="8">
        <f>AVERAGE(Table1[[#This Row],[highway MPG]:[city mpg]])</f>
        <v>30</v>
      </c>
      <c r="P6223">
        <v>2009</v>
      </c>
      <c r="Q6223">
        <v>20250</v>
      </c>
    </row>
    <row r="6224" spans="1:17" x14ac:dyDescent="0.3">
      <c r="A6224" t="s">
        <v>48</v>
      </c>
      <c r="B6224" t="s">
        <v>593</v>
      </c>
      <c r="C6224">
        <v>2015</v>
      </c>
      <c r="D6224" t="s">
        <v>39</v>
      </c>
      <c r="E6224">
        <v>188</v>
      </c>
      <c r="F6224">
        <v>4</v>
      </c>
      <c r="G6224" t="s">
        <v>34</v>
      </c>
      <c r="H6224" t="s">
        <v>31</v>
      </c>
      <c r="I6224">
        <v>4</v>
      </c>
      <c r="J6224" t="s">
        <v>149</v>
      </c>
      <c r="K6224" t="s">
        <v>22</v>
      </c>
      <c r="L6224" t="s">
        <v>55</v>
      </c>
      <c r="M6224">
        <v>32</v>
      </c>
      <c r="N6224">
        <v>28</v>
      </c>
      <c r="O6224" s="8">
        <f>AVERAGE(Table1[[#This Row],[highway MPG]:[city mpg]])</f>
        <v>30</v>
      </c>
      <c r="P6224">
        <v>2009</v>
      </c>
      <c r="Q6224">
        <v>22300</v>
      </c>
    </row>
    <row r="6225" spans="1:17" x14ac:dyDescent="0.3">
      <c r="A6225" t="s">
        <v>48</v>
      </c>
      <c r="B6225" t="s">
        <v>593</v>
      </c>
      <c r="C6225">
        <v>2015</v>
      </c>
      <c r="D6225" t="s">
        <v>39</v>
      </c>
      <c r="E6225">
        <v>188</v>
      </c>
      <c r="F6225">
        <v>4</v>
      </c>
      <c r="G6225" t="s">
        <v>34</v>
      </c>
      <c r="H6225" t="s">
        <v>35</v>
      </c>
      <c r="I6225">
        <v>4</v>
      </c>
      <c r="J6225" t="s">
        <v>149</v>
      </c>
      <c r="K6225" t="s">
        <v>22</v>
      </c>
      <c r="L6225" t="s">
        <v>55</v>
      </c>
      <c r="M6225">
        <v>31</v>
      </c>
      <c r="N6225">
        <v>26</v>
      </c>
      <c r="O6225" s="8">
        <f>AVERAGE(Table1[[#This Row],[highway MPG]:[city mpg]])</f>
        <v>28.5</v>
      </c>
      <c r="P6225">
        <v>2009</v>
      </c>
      <c r="Q6225">
        <v>24150</v>
      </c>
    </row>
    <row r="6226" spans="1:17" x14ac:dyDescent="0.3">
      <c r="A6226" t="s">
        <v>48</v>
      </c>
      <c r="B6226" t="s">
        <v>593</v>
      </c>
      <c r="C6226">
        <v>2015</v>
      </c>
      <c r="D6226" t="s">
        <v>39</v>
      </c>
      <c r="E6226">
        <v>188</v>
      </c>
      <c r="F6226">
        <v>4</v>
      </c>
      <c r="G6226" t="s">
        <v>34</v>
      </c>
      <c r="H6226" t="s">
        <v>35</v>
      </c>
      <c r="I6226">
        <v>4</v>
      </c>
      <c r="J6226" t="s">
        <v>149</v>
      </c>
      <c r="K6226" t="s">
        <v>22</v>
      </c>
      <c r="L6226" t="s">
        <v>55</v>
      </c>
      <c r="M6226">
        <v>31</v>
      </c>
      <c r="N6226">
        <v>26</v>
      </c>
      <c r="O6226" s="8">
        <f>AVERAGE(Table1[[#This Row],[highway MPG]:[city mpg]])</f>
        <v>28.5</v>
      </c>
      <c r="P6226">
        <v>2009</v>
      </c>
      <c r="Q6226">
        <v>22100</v>
      </c>
    </row>
    <row r="6227" spans="1:17" x14ac:dyDescent="0.3">
      <c r="A6227" t="s">
        <v>48</v>
      </c>
      <c r="B6227" t="s">
        <v>593</v>
      </c>
      <c r="C6227">
        <v>2015</v>
      </c>
      <c r="D6227" t="s">
        <v>39</v>
      </c>
      <c r="E6227">
        <v>188</v>
      </c>
      <c r="F6227">
        <v>4</v>
      </c>
      <c r="G6227" t="s">
        <v>34</v>
      </c>
      <c r="H6227" t="s">
        <v>35</v>
      </c>
      <c r="I6227">
        <v>4</v>
      </c>
      <c r="J6227" t="s">
        <v>595</v>
      </c>
      <c r="K6227" t="s">
        <v>22</v>
      </c>
      <c r="L6227" t="s">
        <v>55</v>
      </c>
      <c r="M6227">
        <v>31</v>
      </c>
      <c r="N6227">
        <v>26</v>
      </c>
      <c r="O6227" s="8">
        <f>AVERAGE(Table1[[#This Row],[highway MPG]:[city mpg]])</f>
        <v>28.5</v>
      </c>
      <c r="P6227">
        <v>2009</v>
      </c>
      <c r="Q6227">
        <v>27230</v>
      </c>
    </row>
    <row r="6228" spans="1:17" x14ac:dyDescent="0.3">
      <c r="A6228" t="s">
        <v>48</v>
      </c>
      <c r="B6228" t="s">
        <v>593</v>
      </c>
      <c r="C6228">
        <v>2015</v>
      </c>
      <c r="D6228" t="s">
        <v>39</v>
      </c>
      <c r="E6228">
        <v>188</v>
      </c>
      <c r="F6228">
        <v>4</v>
      </c>
      <c r="G6228" t="s">
        <v>19</v>
      </c>
      <c r="H6228" t="s">
        <v>31</v>
      </c>
      <c r="I6228">
        <v>4</v>
      </c>
      <c r="J6228" t="s">
        <v>595</v>
      </c>
      <c r="K6228" t="s">
        <v>22</v>
      </c>
      <c r="L6228" t="s">
        <v>55</v>
      </c>
      <c r="M6228">
        <v>34</v>
      </c>
      <c r="N6228">
        <v>28</v>
      </c>
      <c r="O6228" s="8">
        <f>AVERAGE(Table1[[#This Row],[highway MPG]:[city mpg]])</f>
        <v>31</v>
      </c>
      <c r="P6228">
        <v>2009</v>
      </c>
      <c r="Q6228">
        <v>24830</v>
      </c>
    </row>
    <row r="6229" spans="1:17" x14ac:dyDescent="0.3">
      <c r="A6229" t="s">
        <v>48</v>
      </c>
      <c r="B6229" t="s">
        <v>593</v>
      </c>
      <c r="C6229">
        <v>2016</v>
      </c>
      <c r="D6229" t="s">
        <v>39</v>
      </c>
      <c r="E6229">
        <v>188</v>
      </c>
      <c r="F6229">
        <v>4</v>
      </c>
      <c r="G6229" t="s">
        <v>19</v>
      </c>
      <c r="H6229" t="s">
        <v>31</v>
      </c>
      <c r="I6229">
        <v>4</v>
      </c>
      <c r="J6229" t="s">
        <v>595</v>
      </c>
      <c r="K6229" t="s">
        <v>22</v>
      </c>
      <c r="L6229" t="s">
        <v>55</v>
      </c>
      <c r="M6229">
        <v>34</v>
      </c>
      <c r="N6229">
        <v>28</v>
      </c>
      <c r="O6229" s="8">
        <f>AVERAGE(Table1[[#This Row],[highway MPG]:[city mpg]])</f>
        <v>31</v>
      </c>
      <c r="P6229">
        <v>2009</v>
      </c>
      <c r="Q6229">
        <v>24830</v>
      </c>
    </row>
    <row r="6230" spans="1:17" x14ac:dyDescent="0.3">
      <c r="A6230" t="s">
        <v>48</v>
      </c>
      <c r="B6230" t="s">
        <v>593</v>
      </c>
      <c r="C6230">
        <v>2016</v>
      </c>
      <c r="D6230" t="s">
        <v>39</v>
      </c>
      <c r="E6230">
        <v>188</v>
      </c>
      <c r="F6230">
        <v>4</v>
      </c>
      <c r="G6230" t="s">
        <v>34</v>
      </c>
      <c r="H6230" t="s">
        <v>35</v>
      </c>
      <c r="I6230">
        <v>4</v>
      </c>
      <c r="J6230" t="s">
        <v>149</v>
      </c>
      <c r="K6230" t="s">
        <v>22</v>
      </c>
      <c r="L6230" t="s">
        <v>55</v>
      </c>
      <c r="M6230">
        <v>31</v>
      </c>
      <c r="N6230">
        <v>26</v>
      </c>
      <c r="O6230" s="8">
        <f>AVERAGE(Table1[[#This Row],[highway MPG]:[city mpg]])</f>
        <v>28.5</v>
      </c>
      <c r="P6230">
        <v>2009</v>
      </c>
      <c r="Q6230">
        <v>22100</v>
      </c>
    </row>
    <row r="6231" spans="1:17" x14ac:dyDescent="0.3">
      <c r="A6231" t="s">
        <v>48</v>
      </c>
      <c r="B6231" t="s">
        <v>593</v>
      </c>
      <c r="C6231">
        <v>2016</v>
      </c>
      <c r="D6231" t="s">
        <v>18</v>
      </c>
      <c r="E6231">
        <v>211</v>
      </c>
      <c r="F6231">
        <v>4</v>
      </c>
      <c r="G6231" t="s">
        <v>19</v>
      </c>
      <c r="H6231" t="s">
        <v>31</v>
      </c>
      <c r="I6231">
        <v>4</v>
      </c>
      <c r="J6231" t="s">
        <v>594</v>
      </c>
      <c r="K6231" t="s">
        <v>22</v>
      </c>
      <c r="L6231" t="s">
        <v>55</v>
      </c>
      <c r="M6231">
        <v>31</v>
      </c>
      <c r="N6231">
        <v>25</v>
      </c>
      <c r="O6231" s="8">
        <f>AVERAGE(Table1[[#This Row],[highway MPG]:[city mpg]])</f>
        <v>28</v>
      </c>
      <c r="P6231">
        <v>2009</v>
      </c>
      <c r="Q6231">
        <v>28020</v>
      </c>
    </row>
    <row r="6232" spans="1:17" x14ac:dyDescent="0.3">
      <c r="A6232" t="s">
        <v>48</v>
      </c>
      <c r="B6232" t="s">
        <v>593</v>
      </c>
      <c r="C6232">
        <v>2016</v>
      </c>
      <c r="D6232" t="s">
        <v>39</v>
      </c>
      <c r="E6232">
        <v>188</v>
      </c>
      <c r="F6232">
        <v>4</v>
      </c>
      <c r="G6232" t="s">
        <v>34</v>
      </c>
      <c r="H6232" t="s">
        <v>31</v>
      </c>
      <c r="I6232">
        <v>4</v>
      </c>
      <c r="J6232" t="s">
        <v>149</v>
      </c>
      <c r="K6232" t="s">
        <v>22</v>
      </c>
      <c r="L6232" t="s">
        <v>55</v>
      </c>
      <c r="M6232">
        <v>32</v>
      </c>
      <c r="N6232">
        <v>28</v>
      </c>
      <c r="O6232" s="8">
        <f>AVERAGE(Table1[[#This Row],[highway MPG]:[city mpg]])</f>
        <v>30</v>
      </c>
      <c r="P6232">
        <v>2009</v>
      </c>
      <c r="Q6232">
        <v>22300</v>
      </c>
    </row>
    <row r="6233" spans="1:17" x14ac:dyDescent="0.3">
      <c r="A6233" t="s">
        <v>48</v>
      </c>
      <c r="B6233" t="s">
        <v>593</v>
      </c>
      <c r="C6233">
        <v>2016</v>
      </c>
      <c r="D6233" t="s">
        <v>39</v>
      </c>
      <c r="E6233">
        <v>188</v>
      </c>
      <c r="F6233">
        <v>4</v>
      </c>
      <c r="G6233" t="s">
        <v>34</v>
      </c>
      <c r="H6233" t="s">
        <v>35</v>
      </c>
      <c r="I6233">
        <v>4</v>
      </c>
      <c r="J6233" t="s">
        <v>149</v>
      </c>
      <c r="K6233" t="s">
        <v>22</v>
      </c>
      <c r="L6233" t="s">
        <v>55</v>
      </c>
      <c r="M6233">
        <v>31</v>
      </c>
      <c r="N6233">
        <v>26</v>
      </c>
      <c r="O6233" s="8">
        <f>AVERAGE(Table1[[#This Row],[highway MPG]:[city mpg]])</f>
        <v>28.5</v>
      </c>
      <c r="P6233">
        <v>2009</v>
      </c>
      <c r="Q6233">
        <v>24150</v>
      </c>
    </row>
    <row r="6234" spans="1:17" x14ac:dyDescent="0.3">
      <c r="A6234" t="s">
        <v>48</v>
      </c>
      <c r="B6234" t="s">
        <v>593</v>
      </c>
      <c r="C6234">
        <v>2016</v>
      </c>
      <c r="D6234" t="s">
        <v>39</v>
      </c>
      <c r="E6234">
        <v>188</v>
      </c>
      <c r="F6234">
        <v>4</v>
      </c>
      <c r="G6234" t="s">
        <v>34</v>
      </c>
      <c r="H6234" t="s">
        <v>35</v>
      </c>
      <c r="I6234">
        <v>4</v>
      </c>
      <c r="J6234" t="s">
        <v>149</v>
      </c>
      <c r="K6234" t="s">
        <v>22</v>
      </c>
      <c r="L6234" t="s">
        <v>55</v>
      </c>
      <c r="M6234">
        <v>31</v>
      </c>
      <c r="N6234">
        <v>26</v>
      </c>
      <c r="O6234" s="8">
        <f>AVERAGE(Table1[[#This Row],[highway MPG]:[city mpg]])</f>
        <v>28.5</v>
      </c>
      <c r="P6234">
        <v>2009</v>
      </c>
      <c r="Q6234">
        <v>26940</v>
      </c>
    </row>
    <row r="6235" spans="1:17" x14ac:dyDescent="0.3">
      <c r="A6235" t="s">
        <v>48</v>
      </c>
      <c r="B6235" t="s">
        <v>593</v>
      </c>
      <c r="C6235">
        <v>2016</v>
      </c>
      <c r="D6235" t="s">
        <v>18</v>
      </c>
      <c r="E6235">
        <v>215</v>
      </c>
      <c r="F6235">
        <v>4</v>
      </c>
      <c r="G6235" t="s">
        <v>34</v>
      </c>
      <c r="H6235" t="s">
        <v>35</v>
      </c>
      <c r="I6235">
        <v>4</v>
      </c>
      <c r="J6235" t="s">
        <v>594</v>
      </c>
      <c r="K6235" t="s">
        <v>22</v>
      </c>
      <c r="L6235" t="s">
        <v>55</v>
      </c>
      <c r="M6235">
        <v>29</v>
      </c>
      <c r="N6235">
        <v>25</v>
      </c>
      <c r="O6235" s="8">
        <f>AVERAGE(Table1[[#This Row],[highway MPG]:[city mpg]])</f>
        <v>27</v>
      </c>
      <c r="P6235">
        <v>2009</v>
      </c>
      <c r="Q6235">
        <v>30020</v>
      </c>
    </row>
    <row r="6236" spans="1:17" x14ac:dyDescent="0.3">
      <c r="A6236" t="s">
        <v>48</v>
      </c>
      <c r="B6236" t="s">
        <v>593</v>
      </c>
      <c r="C6236">
        <v>2016</v>
      </c>
      <c r="D6236" t="s">
        <v>39</v>
      </c>
      <c r="E6236">
        <v>188</v>
      </c>
      <c r="F6236">
        <v>4</v>
      </c>
      <c r="G6236" t="s">
        <v>34</v>
      </c>
      <c r="H6236" t="s">
        <v>31</v>
      </c>
      <c r="I6236">
        <v>4</v>
      </c>
      <c r="J6236" t="s">
        <v>149</v>
      </c>
      <c r="K6236" t="s">
        <v>22</v>
      </c>
      <c r="L6236" t="s">
        <v>55</v>
      </c>
      <c r="M6236">
        <v>32</v>
      </c>
      <c r="N6236">
        <v>28</v>
      </c>
      <c r="O6236" s="8">
        <f>AVERAGE(Table1[[#This Row],[highway MPG]:[city mpg]])</f>
        <v>30</v>
      </c>
      <c r="P6236">
        <v>2009</v>
      </c>
      <c r="Q6236">
        <v>20250</v>
      </c>
    </row>
    <row r="6237" spans="1:17" x14ac:dyDescent="0.3">
      <c r="A6237" t="s">
        <v>48</v>
      </c>
      <c r="B6237" t="s">
        <v>593</v>
      </c>
      <c r="C6237">
        <v>2016</v>
      </c>
      <c r="D6237" t="s">
        <v>39</v>
      </c>
      <c r="E6237">
        <v>188</v>
      </c>
      <c r="F6237">
        <v>4</v>
      </c>
      <c r="G6237" t="s">
        <v>34</v>
      </c>
      <c r="H6237" t="s">
        <v>35</v>
      </c>
      <c r="I6237">
        <v>4</v>
      </c>
      <c r="J6237" t="s">
        <v>595</v>
      </c>
      <c r="K6237" t="s">
        <v>22</v>
      </c>
      <c r="L6237" t="s">
        <v>55</v>
      </c>
      <c r="M6237">
        <v>31</v>
      </c>
      <c r="N6237">
        <v>26</v>
      </c>
      <c r="O6237" s="8">
        <f>AVERAGE(Table1[[#This Row],[highway MPG]:[city mpg]])</f>
        <v>28.5</v>
      </c>
      <c r="P6237">
        <v>2009</v>
      </c>
      <c r="Q6237">
        <v>27230</v>
      </c>
    </row>
    <row r="6238" spans="1:17" x14ac:dyDescent="0.3">
      <c r="A6238" t="s">
        <v>48</v>
      </c>
      <c r="B6238" t="s">
        <v>593</v>
      </c>
      <c r="C6238">
        <v>2016</v>
      </c>
      <c r="D6238" t="s">
        <v>39</v>
      </c>
      <c r="E6238">
        <v>188</v>
      </c>
      <c r="F6238">
        <v>4</v>
      </c>
      <c r="G6238" t="s">
        <v>34</v>
      </c>
      <c r="H6238" t="s">
        <v>31</v>
      </c>
      <c r="I6238">
        <v>4</v>
      </c>
      <c r="J6238" t="s">
        <v>149</v>
      </c>
      <c r="K6238" t="s">
        <v>22</v>
      </c>
      <c r="L6238" t="s">
        <v>55</v>
      </c>
      <c r="M6238">
        <v>32</v>
      </c>
      <c r="N6238">
        <v>28</v>
      </c>
      <c r="O6238" s="8">
        <f>AVERAGE(Table1[[#This Row],[highway MPG]:[city mpg]])</f>
        <v>30</v>
      </c>
      <c r="P6238">
        <v>2009</v>
      </c>
      <c r="Q6238">
        <v>25240</v>
      </c>
    </row>
    <row r="6239" spans="1:17" x14ac:dyDescent="0.3">
      <c r="A6239" t="s">
        <v>48</v>
      </c>
      <c r="B6239" t="s">
        <v>593</v>
      </c>
      <c r="C6239">
        <v>2017</v>
      </c>
      <c r="D6239" t="s">
        <v>18</v>
      </c>
      <c r="E6239">
        <v>215</v>
      </c>
      <c r="F6239">
        <v>4</v>
      </c>
      <c r="G6239" t="s">
        <v>19</v>
      </c>
      <c r="H6239" t="s">
        <v>31</v>
      </c>
      <c r="I6239">
        <v>4</v>
      </c>
      <c r="J6239" t="s">
        <v>594</v>
      </c>
      <c r="K6239" t="s">
        <v>22</v>
      </c>
      <c r="L6239" t="s">
        <v>55</v>
      </c>
      <c r="M6239">
        <v>31</v>
      </c>
      <c r="N6239">
        <v>26</v>
      </c>
      <c r="O6239" s="8">
        <f>AVERAGE(Table1[[#This Row],[highway MPG]:[city mpg]])</f>
        <v>28.5</v>
      </c>
      <c r="P6239">
        <v>2009</v>
      </c>
      <c r="Q6239">
        <v>28020</v>
      </c>
    </row>
    <row r="6240" spans="1:17" x14ac:dyDescent="0.3">
      <c r="A6240" t="s">
        <v>48</v>
      </c>
      <c r="B6240" t="s">
        <v>593</v>
      </c>
      <c r="C6240">
        <v>2017</v>
      </c>
      <c r="D6240" t="s">
        <v>39</v>
      </c>
      <c r="E6240">
        <v>188</v>
      </c>
      <c r="F6240">
        <v>4</v>
      </c>
      <c r="G6240" t="s">
        <v>19</v>
      </c>
      <c r="H6240" t="s">
        <v>31</v>
      </c>
      <c r="I6240">
        <v>4</v>
      </c>
      <c r="J6240" t="s">
        <v>595</v>
      </c>
      <c r="K6240" t="s">
        <v>22</v>
      </c>
      <c r="L6240" t="s">
        <v>55</v>
      </c>
      <c r="M6240">
        <v>33</v>
      </c>
      <c r="N6240">
        <v>27</v>
      </c>
      <c r="O6240" s="8">
        <f>AVERAGE(Table1[[#This Row],[highway MPG]:[city mpg]])</f>
        <v>30</v>
      </c>
      <c r="P6240">
        <v>2009</v>
      </c>
      <c r="Q6240">
        <v>24830</v>
      </c>
    </row>
    <row r="6241" spans="1:17" x14ac:dyDescent="0.3">
      <c r="A6241" t="s">
        <v>48</v>
      </c>
      <c r="B6241" t="s">
        <v>593</v>
      </c>
      <c r="C6241">
        <v>2017</v>
      </c>
      <c r="D6241" t="s">
        <v>18</v>
      </c>
      <c r="E6241">
        <v>211</v>
      </c>
      <c r="F6241">
        <v>4</v>
      </c>
      <c r="G6241" t="s">
        <v>34</v>
      </c>
      <c r="H6241" t="s">
        <v>35</v>
      </c>
      <c r="I6241">
        <v>4</v>
      </c>
      <c r="J6241" t="s">
        <v>594</v>
      </c>
      <c r="K6241" t="s">
        <v>22</v>
      </c>
      <c r="L6241" t="s">
        <v>55</v>
      </c>
      <c r="M6241">
        <v>29</v>
      </c>
      <c r="N6241">
        <v>25</v>
      </c>
      <c r="O6241" s="8">
        <f>AVERAGE(Table1[[#This Row],[highway MPG]:[city mpg]])</f>
        <v>27</v>
      </c>
      <c r="P6241">
        <v>2009</v>
      </c>
      <c r="Q6241">
        <v>30020</v>
      </c>
    </row>
    <row r="6242" spans="1:17" x14ac:dyDescent="0.3">
      <c r="A6242" t="s">
        <v>48</v>
      </c>
      <c r="B6242" t="s">
        <v>593</v>
      </c>
      <c r="C6242">
        <v>2017</v>
      </c>
      <c r="D6242" t="s">
        <v>39</v>
      </c>
      <c r="E6242">
        <v>188</v>
      </c>
      <c r="F6242">
        <v>4</v>
      </c>
      <c r="G6242" t="s">
        <v>34</v>
      </c>
      <c r="H6242" t="s">
        <v>35</v>
      </c>
      <c r="I6242">
        <v>4</v>
      </c>
      <c r="J6242" t="s">
        <v>595</v>
      </c>
      <c r="K6242" t="s">
        <v>22</v>
      </c>
      <c r="L6242" t="s">
        <v>55</v>
      </c>
      <c r="M6242">
        <v>30</v>
      </c>
      <c r="N6242">
        <v>26</v>
      </c>
      <c r="O6242" s="8">
        <f>AVERAGE(Table1[[#This Row],[highway MPG]:[city mpg]])</f>
        <v>28</v>
      </c>
      <c r="P6242">
        <v>2009</v>
      </c>
      <c r="Q6242">
        <v>27230</v>
      </c>
    </row>
    <row r="6243" spans="1:17" x14ac:dyDescent="0.3">
      <c r="A6243" t="s">
        <v>48</v>
      </c>
      <c r="B6243" t="s">
        <v>593</v>
      </c>
      <c r="C6243">
        <v>2017</v>
      </c>
      <c r="D6243" t="s">
        <v>39</v>
      </c>
      <c r="E6243">
        <v>188</v>
      </c>
      <c r="F6243">
        <v>4</v>
      </c>
      <c r="G6243" t="s">
        <v>34</v>
      </c>
      <c r="H6243" t="s">
        <v>35</v>
      </c>
      <c r="I6243">
        <v>4</v>
      </c>
      <c r="J6243" t="s">
        <v>149</v>
      </c>
      <c r="K6243" t="s">
        <v>22</v>
      </c>
      <c r="L6243" t="s">
        <v>55</v>
      </c>
      <c r="M6243">
        <v>30</v>
      </c>
      <c r="N6243">
        <v>26</v>
      </c>
      <c r="O6243" s="8">
        <f>AVERAGE(Table1[[#This Row],[highway MPG]:[city mpg]])</f>
        <v>28</v>
      </c>
      <c r="P6243">
        <v>2009</v>
      </c>
      <c r="Q6243">
        <v>26940</v>
      </c>
    </row>
    <row r="6244" spans="1:17" x14ac:dyDescent="0.3">
      <c r="A6244" t="s">
        <v>48</v>
      </c>
      <c r="B6244" t="s">
        <v>593</v>
      </c>
      <c r="C6244">
        <v>2017</v>
      </c>
      <c r="D6244" t="s">
        <v>39</v>
      </c>
      <c r="E6244">
        <v>188</v>
      </c>
      <c r="F6244">
        <v>4</v>
      </c>
      <c r="G6244" t="s">
        <v>34</v>
      </c>
      <c r="H6244" t="s">
        <v>35</v>
      </c>
      <c r="I6244">
        <v>4</v>
      </c>
      <c r="J6244" t="s">
        <v>149</v>
      </c>
      <c r="K6244" t="s">
        <v>22</v>
      </c>
      <c r="L6244" t="s">
        <v>55</v>
      </c>
      <c r="M6244">
        <v>30</v>
      </c>
      <c r="N6244">
        <v>26</v>
      </c>
      <c r="O6244" s="8">
        <f>AVERAGE(Table1[[#This Row],[highway MPG]:[city mpg]])</f>
        <v>28</v>
      </c>
      <c r="P6244">
        <v>2009</v>
      </c>
      <c r="Q6244">
        <v>24400</v>
      </c>
    </row>
    <row r="6245" spans="1:17" x14ac:dyDescent="0.3">
      <c r="A6245" t="s">
        <v>48</v>
      </c>
      <c r="B6245" t="s">
        <v>593</v>
      </c>
      <c r="C6245">
        <v>2017</v>
      </c>
      <c r="D6245" t="s">
        <v>39</v>
      </c>
      <c r="E6245">
        <v>188</v>
      </c>
      <c r="F6245">
        <v>4</v>
      </c>
      <c r="G6245" t="s">
        <v>34</v>
      </c>
      <c r="H6245" t="s">
        <v>35</v>
      </c>
      <c r="I6245">
        <v>4</v>
      </c>
      <c r="J6245" t="s">
        <v>149</v>
      </c>
      <c r="K6245" t="s">
        <v>22</v>
      </c>
      <c r="L6245" t="s">
        <v>55</v>
      </c>
      <c r="M6245">
        <v>30</v>
      </c>
      <c r="N6245">
        <v>26</v>
      </c>
      <c r="O6245" s="8">
        <f>AVERAGE(Table1[[#This Row],[highway MPG]:[city mpg]])</f>
        <v>28</v>
      </c>
      <c r="P6245">
        <v>2009</v>
      </c>
      <c r="Q6245">
        <v>22100</v>
      </c>
    </row>
    <row r="6246" spans="1:17" x14ac:dyDescent="0.3">
      <c r="A6246" t="s">
        <v>48</v>
      </c>
      <c r="B6246" t="s">
        <v>593</v>
      </c>
      <c r="C6246">
        <v>2017</v>
      </c>
      <c r="D6246" t="s">
        <v>39</v>
      </c>
      <c r="E6246">
        <v>188</v>
      </c>
      <c r="F6246">
        <v>4</v>
      </c>
      <c r="G6246" t="s">
        <v>34</v>
      </c>
      <c r="H6246" t="s">
        <v>31</v>
      </c>
      <c r="I6246">
        <v>4</v>
      </c>
      <c r="J6246" t="s">
        <v>149</v>
      </c>
      <c r="K6246" t="s">
        <v>22</v>
      </c>
      <c r="L6246" t="s">
        <v>55</v>
      </c>
      <c r="M6246">
        <v>32</v>
      </c>
      <c r="N6246">
        <v>28</v>
      </c>
      <c r="O6246" s="8">
        <f>AVERAGE(Table1[[#This Row],[highway MPG]:[city mpg]])</f>
        <v>30</v>
      </c>
      <c r="P6246">
        <v>2009</v>
      </c>
      <c r="Q6246">
        <v>20250</v>
      </c>
    </row>
    <row r="6247" spans="1:17" x14ac:dyDescent="0.3">
      <c r="A6247" t="s">
        <v>48</v>
      </c>
      <c r="B6247" t="s">
        <v>593</v>
      </c>
      <c r="C6247">
        <v>2017</v>
      </c>
      <c r="D6247" t="s">
        <v>39</v>
      </c>
      <c r="E6247">
        <v>188</v>
      </c>
      <c r="F6247">
        <v>4</v>
      </c>
      <c r="G6247" t="s">
        <v>34</v>
      </c>
      <c r="H6247" t="s">
        <v>31</v>
      </c>
      <c r="I6247">
        <v>4</v>
      </c>
      <c r="J6247" t="s">
        <v>149</v>
      </c>
      <c r="K6247" t="s">
        <v>22</v>
      </c>
      <c r="L6247" t="s">
        <v>55</v>
      </c>
      <c r="M6247">
        <v>32</v>
      </c>
      <c r="N6247">
        <v>28</v>
      </c>
      <c r="O6247" s="8">
        <f>AVERAGE(Table1[[#This Row],[highway MPG]:[city mpg]])</f>
        <v>30</v>
      </c>
      <c r="P6247">
        <v>2009</v>
      </c>
      <c r="Q6247">
        <v>22550</v>
      </c>
    </row>
    <row r="6248" spans="1:17" x14ac:dyDescent="0.3">
      <c r="A6248" t="s">
        <v>48</v>
      </c>
      <c r="B6248" t="s">
        <v>593</v>
      </c>
      <c r="C6248">
        <v>2017</v>
      </c>
      <c r="D6248" t="s">
        <v>39</v>
      </c>
      <c r="E6248">
        <v>188</v>
      </c>
      <c r="F6248">
        <v>4</v>
      </c>
      <c r="G6248" t="s">
        <v>34</v>
      </c>
      <c r="H6248" t="s">
        <v>31</v>
      </c>
      <c r="I6248">
        <v>4</v>
      </c>
      <c r="J6248" t="s">
        <v>149</v>
      </c>
      <c r="K6248" t="s">
        <v>22</v>
      </c>
      <c r="L6248" t="s">
        <v>55</v>
      </c>
      <c r="M6248">
        <v>32</v>
      </c>
      <c r="N6248">
        <v>28</v>
      </c>
      <c r="O6248" s="8">
        <f>AVERAGE(Table1[[#This Row],[highway MPG]:[city mpg]])</f>
        <v>30</v>
      </c>
      <c r="P6248">
        <v>2009</v>
      </c>
      <c r="Q6248">
        <v>25240</v>
      </c>
    </row>
    <row r="6249" spans="1:17" x14ac:dyDescent="0.3">
      <c r="A6249" t="s">
        <v>218</v>
      </c>
      <c r="B6249" t="s">
        <v>596</v>
      </c>
      <c r="C6249">
        <v>1992</v>
      </c>
      <c r="D6249" t="s">
        <v>30</v>
      </c>
      <c r="E6249">
        <v>73</v>
      </c>
      <c r="F6249">
        <v>3</v>
      </c>
      <c r="G6249" t="s">
        <v>19</v>
      </c>
      <c r="H6249" t="s">
        <v>92</v>
      </c>
      <c r="I6249">
        <v>2</v>
      </c>
      <c r="J6249" t="s">
        <v>54</v>
      </c>
      <c r="K6249" t="s">
        <v>22</v>
      </c>
      <c r="L6249" t="s">
        <v>68</v>
      </c>
      <c r="M6249">
        <v>29</v>
      </c>
      <c r="N6249">
        <v>24</v>
      </c>
      <c r="O6249" s="8">
        <f>AVERAGE(Table1[[#This Row],[highway MPG]:[city mpg]])</f>
        <v>26.5</v>
      </c>
      <c r="P6249">
        <v>640</v>
      </c>
      <c r="Q6249">
        <v>2000</v>
      </c>
    </row>
    <row r="6250" spans="1:17" x14ac:dyDescent="0.3">
      <c r="A6250" t="s">
        <v>218</v>
      </c>
      <c r="B6250" t="s">
        <v>596</v>
      </c>
      <c r="C6250">
        <v>1992</v>
      </c>
      <c r="D6250" t="s">
        <v>30</v>
      </c>
      <c r="E6250">
        <v>73</v>
      </c>
      <c r="F6250">
        <v>3</v>
      </c>
      <c r="G6250" t="s">
        <v>19</v>
      </c>
      <c r="H6250" t="s">
        <v>92</v>
      </c>
      <c r="I6250">
        <v>4</v>
      </c>
      <c r="J6250" t="s">
        <v>54</v>
      </c>
      <c r="K6250" t="s">
        <v>22</v>
      </c>
      <c r="L6250" t="s">
        <v>55</v>
      </c>
      <c r="M6250">
        <v>29</v>
      </c>
      <c r="N6250">
        <v>24</v>
      </c>
      <c r="O6250" s="8">
        <f>AVERAGE(Table1[[#This Row],[highway MPG]:[city mpg]])</f>
        <v>26.5</v>
      </c>
      <c r="P6250">
        <v>640</v>
      </c>
      <c r="Q6250">
        <v>2000</v>
      </c>
    </row>
    <row r="6251" spans="1:17" x14ac:dyDescent="0.3">
      <c r="A6251" t="s">
        <v>218</v>
      </c>
      <c r="B6251" t="s">
        <v>596</v>
      </c>
      <c r="C6251">
        <v>1992</v>
      </c>
      <c r="D6251" t="s">
        <v>30</v>
      </c>
      <c r="E6251">
        <v>66</v>
      </c>
      <c r="F6251">
        <v>3</v>
      </c>
      <c r="G6251" t="s">
        <v>19</v>
      </c>
      <c r="H6251" t="s">
        <v>31</v>
      </c>
      <c r="I6251">
        <v>2</v>
      </c>
      <c r="J6251" t="s">
        <v>54</v>
      </c>
      <c r="K6251" t="s">
        <v>22</v>
      </c>
      <c r="L6251" t="s">
        <v>68</v>
      </c>
      <c r="M6251">
        <v>33</v>
      </c>
      <c r="N6251">
        <v>28</v>
      </c>
      <c r="O6251" s="8">
        <f>AVERAGE(Table1[[#This Row],[highway MPG]:[city mpg]])</f>
        <v>30.5</v>
      </c>
      <c r="P6251">
        <v>640</v>
      </c>
      <c r="Q6251">
        <v>2000</v>
      </c>
    </row>
    <row r="6252" spans="1:17" x14ac:dyDescent="0.3">
      <c r="A6252" t="s">
        <v>218</v>
      </c>
      <c r="B6252" t="s">
        <v>596</v>
      </c>
      <c r="C6252">
        <v>1992</v>
      </c>
      <c r="D6252" t="s">
        <v>30</v>
      </c>
      <c r="E6252">
        <v>73</v>
      </c>
      <c r="F6252">
        <v>3</v>
      </c>
      <c r="G6252" t="s">
        <v>19</v>
      </c>
      <c r="H6252" t="s">
        <v>31</v>
      </c>
      <c r="I6252">
        <v>2</v>
      </c>
      <c r="J6252" t="s">
        <v>54</v>
      </c>
      <c r="K6252" t="s">
        <v>22</v>
      </c>
      <c r="L6252" t="s">
        <v>68</v>
      </c>
      <c r="M6252">
        <v>33</v>
      </c>
      <c r="N6252">
        <v>28</v>
      </c>
      <c r="O6252" s="8">
        <f>AVERAGE(Table1[[#This Row],[highway MPG]:[city mpg]])</f>
        <v>30.5</v>
      </c>
      <c r="P6252">
        <v>640</v>
      </c>
      <c r="Q6252">
        <v>2000</v>
      </c>
    </row>
    <row r="6253" spans="1:17" x14ac:dyDescent="0.3">
      <c r="A6253" t="s">
        <v>218</v>
      </c>
      <c r="B6253" t="s">
        <v>596</v>
      </c>
      <c r="C6253">
        <v>1993</v>
      </c>
      <c r="D6253" t="s">
        <v>30</v>
      </c>
      <c r="E6253">
        <v>73</v>
      </c>
      <c r="F6253">
        <v>3</v>
      </c>
      <c r="G6253" t="s">
        <v>34</v>
      </c>
      <c r="H6253" t="s">
        <v>31</v>
      </c>
      <c r="I6253">
        <v>2</v>
      </c>
      <c r="J6253" t="s">
        <v>54</v>
      </c>
      <c r="K6253" t="s">
        <v>22</v>
      </c>
      <c r="L6253" t="s">
        <v>68</v>
      </c>
      <c r="M6253">
        <v>32</v>
      </c>
      <c r="N6253">
        <v>28</v>
      </c>
      <c r="O6253" s="8">
        <f>AVERAGE(Table1[[#This Row],[highway MPG]:[city mpg]])</f>
        <v>30</v>
      </c>
      <c r="P6253">
        <v>640</v>
      </c>
      <c r="Q6253">
        <v>2000</v>
      </c>
    </row>
    <row r="6254" spans="1:17" x14ac:dyDescent="0.3">
      <c r="A6254" t="s">
        <v>218</v>
      </c>
      <c r="B6254" t="s">
        <v>596</v>
      </c>
      <c r="C6254">
        <v>1993</v>
      </c>
      <c r="D6254" t="s">
        <v>30</v>
      </c>
      <c r="E6254">
        <v>73</v>
      </c>
      <c r="F6254">
        <v>3</v>
      </c>
      <c r="G6254" t="s">
        <v>34</v>
      </c>
      <c r="H6254" t="s">
        <v>31</v>
      </c>
      <c r="I6254">
        <v>4</v>
      </c>
      <c r="J6254" t="s">
        <v>54</v>
      </c>
      <c r="K6254" t="s">
        <v>22</v>
      </c>
      <c r="L6254" t="s">
        <v>55</v>
      </c>
      <c r="M6254">
        <v>32</v>
      </c>
      <c r="N6254">
        <v>28</v>
      </c>
      <c r="O6254" s="8">
        <f>AVERAGE(Table1[[#This Row],[highway MPG]:[city mpg]])</f>
        <v>30</v>
      </c>
      <c r="P6254">
        <v>640</v>
      </c>
      <c r="Q6254">
        <v>2000</v>
      </c>
    </row>
    <row r="6255" spans="1:17" x14ac:dyDescent="0.3">
      <c r="A6255" t="s">
        <v>218</v>
      </c>
      <c r="B6255" t="s">
        <v>596</v>
      </c>
      <c r="C6255">
        <v>1993</v>
      </c>
      <c r="D6255" t="s">
        <v>30</v>
      </c>
      <c r="E6255">
        <v>73</v>
      </c>
      <c r="F6255">
        <v>3</v>
      </c>
      <c r="G6255" t="s">
        <v>19</v>
      </c>
      <c r="H6255" t="s">
        <v>92</v>
      </c>
      <c r="I6255">
        <v>4</v>
      </c>
      <c r="J6255" t="s">
        <v>54</v>
      </c>
      <c r="K6255" t="s">
        <v>22</v>
      </c>
      <c r="L6255" t="s">
        <v>55</v>
      </c>
      <c r="M6255">
        <v>29</v>
      </c>
      <c r="N6255">
        <v>24</v>
      </c>
      <c r="O6255" s="8">
        <f>AVERAGE(Table1[[#This Row],[highway MPG]:[city mpg]])</f>
        <v>26.5</v>
      </c>
      <c r="P6255">
        <v>640</v>
      </c>
      <c r="Q6255">
        <v>2000</v>
      </c>
    </row>
    <row r="6256" spans="1:17" x14ac:dyDescent="0.3">
      <c r="A6256" t="s">
        <v>218</v>
      </c>
      <c r="B6256" t="s">
        <v>596</v>
      </c>
      <c r="C6256">
        <v>1993</v>
      </c>
      <c r="D6256" t="s">
        <v>30</v>
      </c>
      <c r="E6256">
        <v>73</v>
      </c>
      <c r="F6256">
        <v>3</v>
      </c>
      <c r="G6256" t="s">
        <v>19</v>
      </c>
      <c r="H6256" t="s">
        <v>31</v>
      </c>
      <c r="I6256">
        <v>2</v>
      </c>
      <c r="J6256" t="s">
        <v>54</v>
      </c>
      <c r="K6256" t="s">
        <v>22</v>
      </c>
      <c r="L6256" t="s">
        <v>68</v>
      </c>
      <c r="M6256">
        <v>33</v>
      </c>
      <c r="N6256">
        <v>28</v>
      </c>
      <c r="O6256" s="8">
        <f>AVERAGE(Table1[[#This Row],[highway MPG]:[city mpg]])</f>
        <v>30.5</v>
      </c>
      <c r="P6256">
        <v>640</v>
      </c>
      <c r="Q6256">
        <v>2000</v>
      </c>
    </row>
    <row r="6257" spans="1:17" x14ac:dyDescent="0.3">
      <c r="A6257" t="s">
        <v>218</v>
      </c>
      <c r="B6257" t="s">
        <v>596</v>
      </c>
      <c r="C6257">
        <v>1994</v>
      </c>
      <c r="D6257" t="s">
        <v>30</v>
      </c>
      <c r="E6257">
        <v>73</v>
      </c>
      <c r="F6257">
        <v>3</v>
      </c>
      <c r="G6257" t="s">
        <v>19</v>
      </c>
      <c r="H6257" t="s">
        <v>31</v>
      </c>
      <c r="I6257">
        <v>2</v>
      </c>
      <c r="J6257" t="s">
        <v>54</v>
      </c>
      <c r="K6257" t="s">
        <v>22</v>
      </c>
      <c r="L6257" t="s">
        <v>68</v>
      </c>
      <c r="M6257">
        <v>33</v>
      </c>
      <c r="N6257">
        <v>28</v>
      </c>
      <c r="O6257" s="8">
        <f>AVERAGE(Table1[[#This Row],[highway MPG]:[city mpg]])</f>
        <v>30.5</v>
      </c>
      <c r="P6257">
        <v>640</v>
      </c>
      <c r="Q6257">
        <v>2000</v>
      </c>
    </row>
    <row r="6258" spans="1:17" x14ac:dyDescent="0.3">
      <c r="A6258" t="s">
        <v>218</v>
      </c>
      <c r="B6258" t="s">
        <v>596</v>
      </c>
      <c r="C6258">
        <v>1994</v>
      </c>
      <c r="D6258" t="s">
        <v>30</v>
      </c>
      <c r="E6258">
        <v>73</v>
      </c>
      <c r="F6258">
        <v>3</v>
      </c>
      <c r="G6258" t="s">
        <v>19</v>
      </c>
      <c r="H6258" t="s">
        <v>92</v>
      </c>
      <c r="I6258">
        <v>4</v>
      </c>
      <c r="J6258" t="s">
        <v>54</v>
      </c>
      <c r="K6258" t="s">
        <v>22</v>
      </c>
      <c r="L6258" t="s">
        <v>55</v>
      </c>
      <c r="M6258">
        <v>29</v>
      </c>
      <c r="N6258">
        <v>24</v>
      </c>
      <c r="O6258" s="8">
        <f>AVERAGE(Table1[[#This Row],[highway MPG]:[city mpg]])</f>
        <v>26.5</v>
      </c>
      <c r="P6258">
        <v>640</v>
      </c>
      <c r="Q6258">
        <v>2000</v>
      </c>
    </row>
    <row r="6259" spans="1:17" x14ac:dyDescent="0.3">
      <c r="A6259" t="s">
        <v>439</v>
      </c>
      <c r="B6259" t="s">
        <v>597</v>
      </c>
      <c r="C6259">
        <v>2013</v>
      </c>
      <c r="D6259" t="s">
        <v>39</v>
      </c>
      <c r="E6259">
        <v>265</v>
      </c>
      <c r="F6259">
        <v>6</v>
      </c>
      <c r="G6259" t="s">
        <v>34</v>
      </c>
      <c r="H6259" t="s">
        <v>31</v>
      </c>
      <c r="I6259">
        <v>4</v>
      </c>
      <c r="J6259" t="s">
        <v>130</v>
      </c>
      <c r="K6259" t="s">
        <v>64</v>
      </c>
      <c r="L6259" t="s">
        <v>91</v>
      </c>
      <c r="M6259">
        <v>24</v>
      </c>
      <c r="N6259">
        <v>18</v>
      </c>
      <c r="O6259" s="8">
        <f>AVERAGE(Table1[[#This Row],[highway MPG]:[city mpg]])</f>
        <v>21</v>
      </c>
      <c r="P6259">
        <v>190</v>
      </c>
      <c r="Q6259">
        <v>41250</v>
      </c>
    </row>
    <row r="6260" spans="1:17" x14ac:dyDescent="0.3">
      <c r="A6260" t="s">
        <v>439</v>
      </c>
      <c r="B6260" t="s">
        <v>597</v>
      </c>
      <c r="C6260">
        <v>2013</v>
      </c>
      <c r="D6260" t="s">
        <v>39</v>
      </c>
      <c r="E6260">
        <v>265</v>
      </c>
      <c r="F6260">
        <v>6</v>
      </c>
      <c r="G6260" t="s">
        <v>34</v>
      </c>
      <c r="H6260" t="s">
        <v>35</v>
      </c>
      <c r="I6260">
        <v>4</v>
      </c>
      <c r="J6260" t="s">
        <v>130</v>
      </c>
      <c r="K6260" t="s">
        <v>64</v>
      </c>
      <c r="L6260" t="s">
        <v>91</v>
      </c>
      <c r="M6260">
        <v>23</v>
      </c>
      <c r="N6260">
        <v>18</v>
      </c>
      <c r="O6260" s="8">
        <f>AVERAGE(Table1[[#This Row],[highway MPG]:[city mpg]])</f>
        <v>20.5</v>
      </c>
      <c r="P6260">
        <v>190</v>
      </c>
      <c r="Q6260">
        <v>42650</v>
      </c>
    </row>
    <row r="6261" spans="1:17" x14ac:dyDescent="0.3">
      <c r="A6261" t="s">
        <v>179</v>
      </c>
      <c r="B6261" t="s">
        <v>598</v>
      </c>
      <c r="C6261">
        <v>2015</v>
      </c>
      <c r="D6261" t="s">
        <v>39</v>
      </c>
      <c r="E6261">
        <v>420</v>
      </c>
      <c r="F6261">
        <v>8</v>
      </c>
      <c r="G6261" t="s">
        <v>34</v>
      </c>
      <c r="H6261" t="s">
        <v>20</v>
      </c>
      <c r="I6261">
        <v>4</v>
      </c>
      <c r="J6261" t="s">
        <v>27</v>
      </c>
      <c r="K6261" t="s">
        <v>64</v>
      </c>
      <c r="L6261" t="s">
        <v>33</v>
      </c>
      <c r="M6261">
        <v>23</v>
      </c>
      <c r="N6261">
        <v>15</v>
      </c>
      <c r="O6261" s="8">
        <f>AVERAGE(Table1[[#This Row],[highway MPG]:[city mpg]])</f>
        <v>19</v>
      </c>
      <c r="P6261">
        <v>1720</v>
      </c>
      <c r="Q6261">
        <v>59900</v>
      </c>
    </row>
    <row r="6262" spans="1:17" x14ac:dyDescent="0.3">
      <c r="A6262" t="s">
        <v>179</v>
      </c>
      <c r="B6262" t="s">
        <v>598</v>
      </c>
      <c r="C6262">
        <v>2015</v>
      </c>
      <c r="D6262" t="s">
        <v>39</v>
      </c>
      <c r="E6262">
        <v>420</v>
      </c>
      <c r="F6262">
        <v>8</v>
      </c>
      <c r="G6262" t="s">
        <v>34</v>
      </c>
      <c r="H6262" t="s">
        <v>20</v>
      </c>
      <c r="I6262">
        <v>4</v>
      </c>
      <c r="J6262" t="s">
        <v>27</v>
      </c>
      <c r="K6262" t="s">
        <v>64</v>
      </c>
      <c r="L6262" t="s">
        <v>33</v>
      </c>
      <c r="M6262">
        <v>23</v>
      </c>
      <c r="N6262">
        <v>15</v>
      </c>
      <c r="O6262" s="8">
        <f>AVERAGE(Table1[[#This Row],[highway MPG]:[city mpg]])</f>
        <v>19</v>
      </c>
      <c r="P6262">
        <v>1720</v>
      </c>
      <c r="Q6262">
        <v>54500</v>
      </c>
    </row>
    <row r="6263" spans="1:17" x14ac:dyDescent="0.3">
      <c r="A6263" t="s">
        <v>179</v>
      </c>
      <c r="B6263" t="s">
        <v>598</v>
      </c>
      <c r="C6263">
        <v>2016</v>
      </c>
      <c r="D6263" t="s">
        <v>30</v>
      </c>
      <c r="E6263">
        <v>311</v>
      </c>
      <c r="F6263">
        <v>6</v>
      </c>
      <c r="G6263" t="s">
        <v>34</v>
      </c>
      <c r="H6263" t="s">
        <v>20</v>
      </c>
      <c r="I6263">
        <v>4</v>
      </c>
      <c r="J6263" t="s">
        <v>28</v>
      </c>
      <c r="K6263" t="s">
        <v>64</v>
      </c>
      <c r="L6263" t="s">
        <v>33</v>
      </c>
      <c r="M6263">
        <v>26</v>
      </c>
      <c r="N6263">
        <v>17</v>
      </c>
      <c r="O6263" s="8">
        <f>AVERAGE(Table1[[#This Row],[highway MPG]:[city mpg]])</f>
        <v>21.5</v>
      </c>
      <c r="P6263">
        <v>1720</v>
      </c>
      <c r="Q6263">
        <v>49000</v>
      </c>
    </row>
    <row r="6264" spans="1:17" x14ac:dyDescent="0.3">
      <c r="A6264" t="s">
        <v>179</v>
      </c>
      <c r="B6264" t="s">
        <v>598</v>
      </c>
      <c r="C6264">
        <v>2016</v>
      </c>
      <c r="D6264" t="s">
        <v>39</v>
      </c>
      <c r="E6264">
        <v>420</v>
      </c>
      <c r="F6264">
        <v>8</v>
      </c>
      <c r="G6264" t="s">
        <v>34</v>
      </c>
      <c r="H6264" t="s">
        <v>20</v>
      </c>
      <c r="I6264">
        <v>4</v>
      </c>
      <c r="J6264" t="s">
        <v>27</v>
      </c>
      <c r="K6264" t="s">
        <v>64</v>
      </c>
      <c r="L6264" t="s">
        <v>33</v>
      </c>
      <c r="M6264">
        <v>23</v>
      </c>
      <c r="N6264">
        <v>15</v>
      </c>
      <c r="O6264" s="8">
        <f>AVERAGE(Table1[[#This Row],[highway MPG]:[city mpg]])</f>
        <v>19</v>
      </c>
      <c r="P6264">
        <v>1720</v>
      </c>
      <c r="Q6264">
        <v>61900</v>
      </c>
    </row>
    <row r="6265" spans="1:17" x14ac:dyDescent="0.3">
      <c r="A6265" t="s">
        <v>179</v>
      </c>
      <c r="B6265" t="s">
        <v>598</v>
      </c>
      <c r="C6265">
        <v>2016</v>
      </c>
      <c r="D6265" t="s">
        <v>30</v>
      </c>
      <c r="E6265">
        <v>311</v>
      </c>
      <c r="F6265">
        <v>6</v>
      </c>
      <c r="G6265" t="s">
        <v>34</v>
      </c>
      <c r="H6265" t="s">
        <v>20</v>
      </c>
      <c r="I6265">
        <v>4</v>
      </c>
      <c r="J6265" t="s">
        <v>28</v>
      </c>
      <c r="K6265" t="s">
        <v>64</v>
      </c>
      <c r="L6265" t="s">
        <v>33</v>
      </c>
      <c r="M6265">
        <v>26</v>
      </c>
      <c r="N6265">
        <v>17</v>
      </c>
      <c r="O6265" s="8">
        <f>AVERAGE(Table1[[#This Row],[highway MPG]:[city mpg]])</f>
        <v>21.5</v>
      </c>
      <c r="P6265">
        <v>1720</v>
      </c>
      <c r="Q6265">
        <v>54900</v>
      </c>
    </row>
    <row r="6266" spans="1:17" x14ac:dyDescent="0.3">
      <c r="A6266" t="s">
        <v>162</v>
      </c>
      <c r="B6266" t="s">
        <v>599</v>
      </c>
      <c r="C6266">
        <v>2011</v>
      </c>
      <c r="D6266" t="s">
        <v>30</v>
      </c>
      <c r="E6266">
        <v>180</v>
      </c>
      <c r="F6266">
        <v>4</v>
      </c>
      <c r="G6266" t="s">
        <v>34</v>
      </c>
      <c r="H6266" t="s">
        <v>31</v>
      </c>
      <c r="I6266">
        <v>4</v>
      </c>
      <c r="J6266" t="s">
        <v>50</v>
      </c>
      <c r="K6266" t="s">
        <v>32</v>
      </c>
      <c r="L6266" t="s">
        <v>33</v>
      </c>
      <c r="M6266">
        <v>31</v>
      </c>
      <c r="N6266">
        <v>23</v>
      </c>
      <c r="O6266" s="8">
        <f>AVERAGE(Table1[[#This Row],[highway MPG]:[city mpg]])</f>
        <v>27</v>
      </c>
      <c r="P6266">
        <v>481</v>
      </c>
      <c r="Q6266">
        <v>21049</v>
      </c>
    </row>
    <row r="6267" spans="1:17" x14ac:dyDescent="0.3">
      <c r="A6267" t="s">
        <v>162</v>
      </c>
      <c r="B6267" t="s">
        <v>599</v>
      </c>
      <c r="C6267">
        <v>2011</v>
      </c>
      <c r="D6267" t="s">
        <v>30</v>
      </c>
      <c r="E6267">
        <v>180</v>
      </c>
      <c r="F6267">
        <v>4</v>
      </c>
      <c r="G6267" t="s">
        <v>34</v>
      </c>
      <c r="H6267" t="s">
        <v>31</v>
      </c>
      <c r="I6267">
        <v>4</v>
      </c>
      <c r="J6267" t="s">
        <v>50</v>
      </c>
      <c r="K6267" t="s">
        <v>32</v>
      </c>
      <c r="L6267" t="s">
        <v>33</v>
      </c>
      <c r="M6267">
        <v>30</v>
      </c>
      <c r="N6267">
        <v>23</v>
      </c>
      <c r="O6267" s="8">
        <f>AVERAGE(Table1[[#This Row],[highway MPG]:[city mpg]])</f>
        <v>26.5</v>
      </c>
      <c r="P6267">
        <v>481</v>
      </c>
      <c r="Q6267">
        <v>22049</v>
      </c>
    </row>
    <row r="6268" spans="1:17" x14ac:dyDescent="0.3">
      <c r="A6268" t="s">
        <v>162</v>
      </c>
      <c r="B6268" t="s">
        <v>599</v>
      </c>
      <c r="C6268">
        <v>2011</v>
      </c>
      <c r="D6268" t="s">
        <v>30</v>
      </c>
      <c r="E6268">
        <v>180</v>
      </c>
      <c r="F6268">
        <v>4</v>
      </c>
      <c r="G6268" t="s">
        <v>34</v>
      </c>
      <c r="H6268" t="s">
        <v>31</v>
      </c>
      <c r="I6268">
        <v>4</v>
      </c>
      <c r="J6268" t="s">
        <v>50</v>
      </c>
      <c r="K6268" t="s">
        <v>32</v>
      </c>
      <c r="L6268" t="s">
        <v>33</v>
      </c>
      <c r="M6268">
        <v>30</v>
      </c>
      <c r="N6268">
        <v>23</v>
      </c>
      <c r="O6268" s="8">
        <f>AVERAGE(Table1[[#This Row],[highway MPG]:[city mpg]])</f>
        <v>26.5</v>
      </c>
      <c r="P6268">
        <v>481</v>
      </c>
      <c r="Q6268">
        <v>24149</v>
      </c>
    </row>
    <row r="6269" spans="1:17" x14ac:dyDescent="0.3">
      <c r="A6269" t="s">
        <v>162</v>
      </c>
      <c r="B6269" t="s">
        <v>599</v>
      </c>
      <c r="C6269">
        <v>2011</v>
      </c>
      <c r="D6269" t="s">
        <v>30</v>
      </c>
      <c r="E6269">
        <v>180</v>
      </c>
      <c r="F6269">
        <v>4</v>
      </c>
      <c r="G6269" t="s">
        <v>34</v>
      </c>
      <c r="H6269" t="s">
        <v>35</v>
      </c>
      <c r="I6269">
        <v>4</v>
      </c>
      <c r="J6269" t="s">
        <v>50</v>
      </c>
      <c r="K6269" t="s">
        <v>32</v>
      </c>
      <c r="L6269" t="s">
        <v>33</v>
      </c>
      <c r="M6269">
        <v>29</v>
      </c>
      <c r="N6269">
        <v>22</v>
      </c>
      <c r="O6269" s="8">
        <f>AVERAGE(Table1[[#This Row],[highway MPG]:[city mpg]])</f>
        <v>25.5</v>
      </c>
      <c r="P6269">
        <v>481</v>
      </c>
      <c r="Q6269">
        <v>27299</v>
      </c>
    </row>
    <row r="6270" spans="1:17" x14ac:dyDescent="0.3">
      <c r="A6270" t="s">
        <v>162</v>
      </c>
      <c r="B6270" t="s">
        <v>599</v>
      </c>
      <c r="C6270">
        <v>2011</v>
      </c>
      <c r="D6270" t="s">
        <v>30</v>
      </c>
      <c r="E6270">
        <v>180</v>
      </c>
      <c r="F6270">
        <v>4</v>
      </c>
      <c r="G6270" t="s">
        <v>34</v>
      </c>
      <c r="H6270" t="s">
        <v>35</v>
      </c>
      <c r="I6270">
        <v>4</v>
      </c>
      <c r="J6270" t="s">
        <v>50</v>
      </c>
      <c r="K6270" t="s">
        <v>32</v>
      </c>
      <c r="L6270" t="s">
        <v>33</v>
      </c>
      <c r="M6270">
        <v>29</v>
      </c>
      <c r="N6270">
        <v>22</v>
      </c>
      <c r="O6270" s="8">
        <f>AVERAGE(Table1[[#This Row],[highway MPG]:[city mpg]])</f>
        <v>25.5</v>
      </c>
      <c r="P6270">
        <v>481</v>
      </c>
      <c r="Q6270">
        <v>23399</v>
      </c>
    </row>
    <row r="6271" spans="1:17" x14ac:dyDescent="0.3">
      <c r="A6271" t="s">
        <v>162</v>
      </c>
      <c r="B6271" t="s">
        <v>599</v>
      </c>
      <c r="C6271">
        <v>2011</v>
      </c>
      <c r="D6271" t="s">
        <v>30</v>
      </c>
      <c r="E6271">
        <v>185</v>
      </c>
      <c r="F6271">
        <v>4</v>
      </c>
      <c r="G6271" t="s">
        <v>19</v>
      </c>
      <c r="H6271" t="s">
        <v>31</v>
      </c>
      <c r="I6271">
        <v>4</v>
      </c>
      <c r="J6271" t="s">
        <v>50</v>
      </c>
      <c r="K6271" t="s">
        <v>32</v>
      </c>
      <c r="L6271" t="s">
        <v>33</v>
      </c>
      <c r="M6271">
        <v>29</v>
      </c>
      <c r="N6271">
        <v>20</v>
      </c>
      <c r="O6271" s="8">
        <f>AVERAGE(Table1[[#This Row],[highway MPG]:[city mpg]])</f>
        <v>24.5</v>
      </c>
      <c r="P6271">
        <v>481</v>
      </c>
      <c r="Q6271">
        <v>24849</v>
      </c>
    </row>
    <row r="6272" spans="1:17" x14ac:dyDescent="0.3">
      <c r="A6272" t="s">
        <v>162</v>
      </c>
      <c r="B6272" t="s">
        <v>599</v>
      </c>
      <c r="C6272">
        <v>2011</v>
      </c>
      <c r="D6272" t="s">
        <v>30</v>
      </c>
      <c r="E6272">
        <v>185</v>
      </c>
      <c r="F6272">
        <v>4</v>
      </c>
      <c r="G6272" t="s">
        <v>19</v>
      </c>
      <c r="H6272" t="s">
        <v>31</v>
      </c>
      <c r="I6272">
        <v>4</v>
      </c>
      <c r="J6272" t="s">
        <v>50</v>
      </c>
      <c r="K6272" t="s">
        <v>32</v>
      </c>
      <c r="L6272" t="s">
        <v>33</v>
      </c>
      <c r="M6272">
        <v>29</v>
      </c>
      <c r="N6272">
        <v>20</v>
      </c>
      <c r="O6272" s="8">
        <f>AVERAGE(Table1[[#This Row],[highway MPG]:[city mpg]])</f>
        <v>24.5</v>
      </c>
      <c r="P6272">
        <v>481</v>
      </c>
      <c r="Q6272">
        <v>23049</v>
      </c>
    </row>
    <row r="6273" spans="1:17" x14ac:dyDescent="0.3">
      <c r="A6273" t="s">
        <v>162</v>
      </c>
      <c r="B6273" t="s">
        <v>599</v>
      </c>
      <c r="C6273">
        <v>2011</v>
      </c>
      <c r="D6273" t="s">
        <v>30</v>
      </c>
      <c r="E6273">
        <v>180</v>
      </c>
      <c r="F6273">
        <v>4</v>
      </c>
      <c r="G6273" t="s">
        <v>34</v>
      </c>
      <c r="H6273" t="s">
        <v>31</v>
      </c>
      <c r="I6273">
        <v>4</v>
      </c>
      <c r="J6273" t="s">
        <v>50</v>
      </c>
      <c r="K6273" t="s">
        <v>32</v>
      </c>
      <c r="L6273" t="s">
        <v>33</v>
      </c>
      <c r="M6273">
        <v>30</v>
      </c>
      <c r="N6273">
        <v>23</v>
      </c>
      <c r="O6273" s="8">
        <f>AVERAGE(Table1[[#This Row],[highway MPG]:[city mpg]])</f>
        <v>26.5</v>
      </c>
      <c r="P6273">
        <v>481</v>
      </c>
      <c r="Q6273">
        <v>25949</v>
      </c>
    </row>
    <row r="6274" spans="1:17" x14ac:dyDescent="0.3">
      <c r="A6274" t="s">
        <v>162</v>
      </c>
      <c r="B6274" t="s">
        <v>599</v>
      </c>
      <c r="C6274">
        <v>2011</v>
      </c>
      <c r="D6274" t="s">
        <v>30</v>
      </c>
      <c r="E6274">
        <v>180</v>
      </c>
      <c r="F6274">
        <v>4</v>
      </c>
      <c r="G6274" t="s">
        <v>34</v>
      </c>
      <c r="H6274" t="s">
        <v>35</v>
      </c>
      <c r="I6274">
        <v>4</v>
      </c>
      <c r="J6274" t="s">
        <v>50</v>
      </c>
      <c r="K6274" t="s">
        <v>32</v>
      </c>
      <c r="L6274" t="s">
        <v>33</v>
      </c>
      <c r="M6274">
        <v>30</v>
      </c>
      <c r="N6274">
        <v>23</v>
      </c>
      <c r="O6274" s="8">
        <f>AVERAGE(Table1[[#This Row],[highway MPG]:[city mpg]])</f>
        <v>26.5</v>
      </c>
      <c r="P6274">
        <v>481</v>
      </c>
      <c r="Q6274">
        <v>22099</v>
      </c>
    </row>
    <row r="6275" spans="1:17" x14ac:dyDescent="0.3">
      <c r="A6275" t="s">
        <v>162</v>
      </c>
      <c r="B6275" t="s">
        <v>599</v>
      </c>
      <c r="C6275">
        <v>2011</v>
      </c>
      <c r="D6275" t="s">
        <v>30</v>
      </c>
      <c r="E6275">
        <v>180</v>
      </c>
      <c r="F6275">
        <v>4</v>
      </c>
      <c r="G6275" t="s">
        <v>34</v>
      </c>
      <c r="H6275" t="s">
        <v>35</v>
      </c>
      <c r="I6275">
        <v>4</v>
      </c>
      <c r="J6275" t="s">
        <v>50</v>
      </c>
      <c r="K6275" t="s">
        <v>32</v>
      </c>
      <c r="L6275" t="s">
        <v>33</v>
      </c>
      <c r="M6275">
        <v>29</v>
      </c>
      <c r="N6275">
        <v>22</v>
      </c>
      <c r="O6275" s="8">
        <f>AVERAGE(Table1[[#This Row],[highway MPG]:[city mpg]])</f>
        <v>25.5</v>
      </c>
      <c r="P6275">
        <v>481</v>
      </c>
      <c r="Q6275">
        <v>25499</v>
      </c>
    </row>
    <row r="6276" spans="1:17" x14ac:dyDescent="0.3">
      <c r="A6276" t="s">
        <v>162</v>
      </c>
      <c r="B6276" t="s">
        <v>599</v>
      </c>
      <c r="C6276">
        <v>2011</v>
      </c>
      <c r="D6276" t="s">
        <v>30</v>
      </c>
      <c r="E6276">
        <v>185</v>
      </c>
      <c r="F6276">
        <v>4</v>
      </c>
      <c r="G6276" t="s">
        <v>19</v>
      </c>
      <c r="H6276" t="s">
        <v>31</v>
      </c>
      <c r="I6276">
        <v>4</v>
      </c>
      <c r="J6276" t="s">
        <v>50</v>
      </c>
      <c r="K6276" t="s">
        <v>32</v>
      </c>
      <c r="L6276" t="s">
        <v>33</v>
      </c>
      <c r="M6276">
        <v>31</v>
      </c>
      <c r="N6276">
        <v>21</v>
      </c>
      <c r="O6276" s="8">
        <f>AVERAGE(Table1[[#This Row],[highway MPG]:[city mpg]])</f>
        <v>26</v>
      </c>
      <c r="P6276">
        <v>481</v>
      </c>
      <c r="Q6276">
        <v>18999</v>
      </c>
    </row>
    <row r="6277" spans="1:17" x14ac:dyDescent="0.3">
      <c r="A6277" t="s">
        <v>162</v>
      </c>
      <c r="B6277" t="s">
        <v>599</v>
      </c>
      <c r="C6277">
        <v>2012</v>
      </c>
      <c r="D6277" t="s">
        <v>30</v>
      </c>
      <c r="E6277">
        <v>180</v>
      </c>
      <c r="F6277">
        <v>4</v>
      </c>
      <c r="G6277" t="s">
        <v>34</v>
      </c>
      <c r="H6277" t="s">
        <v>31</v>
      </c>
      <c r="I6277">
        <v>4</v>
      </c>
      <c r="J6277" t="s">
        <v>50</v>
      </c>
      <c r="K6277" t="s">
        <v>32</v>
      </c>
      <c r="L6277" t="s">
        <v>33</v>
      </c>
      <c r="M6277">
        <v>30</v>
      </c>
      <c r="N6277">
        <v>23</v>
      </c>
      <c r="O6277" s="8">
        <f>AVERAGE(Table1[[#This Row],[highway MPG]:[city mpg]])</f>
        <v>26.5</v>
      </c>
      <c r="P6277">
        <v>481</v>
      </c>
      <c r="Q6277">
        <v>23899</v>
      </c>
    </row>
    <row r="6278" spans="1:17" x14ac:dyDescent="0.3">
      <c r="A6278" t="s">
        <v>162</v>
      </c>
      <c r="B6278" t="s">
        <v>599</v>
      </c>
      <c r="C6278">
        <v>2012</v>
      </c>
      <c r="D6278" t="s">
        <v>30</v>
      </c>
      <c r="E6278">
        <v>180</v>
      </c>
      <c r="F6278">
        <v>4</v>
      </c>
      <c r="G6278" t="s">
        <v>34</v>
      </c>
      <c r="H6278" t="s">
        <v>35</v>
      </c>
      <c r="I6278">
        <v>4</v>
      </c>
      <c r="J6278" t="s">
        <v>50</v>
      </c>
      <c r="K6278" t="s">
        <v>32</v>
      </c>
      <c r="L6278" t="s">
        <v>33</v>
      </c>
      <c r="M6278">
        <v>29</v>
      </c>
      <c r="N6278">
        <v>22</v>
      </c>
      <c r="O6278" s="8">
        <f>AVERAGE(Table1[[#This Row],[highway MPG]:[city mpg]])</f>
        <v>25.5</v>
      </c>
      <c r="P6278">
        <v>481</v>
      </c>
      <c r="Q6278">
        <v>25249</v>
      </c>
    </row>
    <row r="6279" spans="1:17" x14ac:dyDescent="0.3">
      <c r="A6279" t="s">
        <v>162</v>
      </c>
      <c r="B6279" t="s">
        <v>599</v>
      </c>
      <c r="C6279">
        <v>2012</v>
      </c>
      <c r="D6279" t="s">
        <v>30</v>
      </c>
      <c r="E6279">
        <v>180</v>
      </c>
      <c r="F6279">
        <v>4</v>
      </c>
      <c r="G6279" t="s">
        <v>34</v>
      </c>
      <c r="H6279" t="s">
        <v>35</v>
      </c>
      <c r="I6279">
        <v>4</v>
      </c>
      <c r="J6279" t="s">
        <v>50</v>
      </c>
      <c r="K6279" t="s">
        <v>32</v>
      </c>
      <c r="L6279" t="s">
        <v>33</v>
      </c>
      <c r="M6279">
        <v>29</v>
      </c>
      <c r="N6279">
        <v>22</v>
      </c>
      <c r="O6279" s="8">
        <f>AVERAGE(Table1[[#This Row],[highway MPG]:[city mpg]])</f>
        <v>25.5</v>
      </c>
      <c r="P6279">
        <v>481</v>
      </c>
      <c r="Q6279">
        <v>27549</v>
      </c>
    </row>
    <row r="6280" spans="1:17" x14ac:dyDescent="0.3">
      <c r="A6280" t="s">
        <v>162</v>
      </c>
      <c r="B6280" t="s">
        <v>599</v>
      </c>
      <c r="C6280">
        <v>2012</v>
      </c>
      <c r="D6280" t="s">
        <v>30</v>
      </c>
      <c r="E6280">
        <v>180</v>
      </c>
      <c r="F6280">
        <v>4</v>
      </c>
      <c r="G6280" t="s">
        <v>34</v>
      </c>
      <c r="H6280" t="s">
        <v>31</v>
      </c>
      <c r="I6280">
        <v>4</v>
      </c>
      <c r="J6280" t="s">
        <v>50</v>
      </c>
      <c r="K6280" t="s">
        <v>32</v>
      </c>
      <c r="L6280" t="s">
        <v>33</v>
      </c>
      <c r="M6280">
        <v>30</v>
      </c>
      <c r="N6280">
        <v>23</v>
      </c>
      <c r="O6280" s="8">
        <f>AVERAGE(Table1[[#This Row],[highway MPG]:[city mpg]])</f>
        <v>26.5</v>
      </c>
      <c r="P6280">
        <v>481</v>
      </c>
      <c r="Q6280">
        <v>22299</v>
      </c>
    </row>
    <row r="6281" spans="1:17" x14ac:dyDescent="0.3">
      <c r="A6281" t="s">
        <v>162</v>
      </c>
      <c r="B6281" t="s">
        <v>599</v>
      </c>
      <c r="C6281">
        <v>2012</v>
      </c>
      <c r="D6281" t="s">
        <v>30</v>
      </c>
      <c r="E6281">
        <v>180</v>
      </c>
      <c r="F6281">
        <v>4</v>
      </c>
      <c r="G6281" t="s">
        <v>34</v>
      </c>
      <c r="H6281" t="s">
        <v>35</v>
      </c>
      <c r="I6281">
        <v>4</v>
      </c>
      <c r="J6281" t="s">
        <v>50</v>
      </c>
      <c r="K6281" t="s">
        <v>32</v>
      </c>
      <c r="L6281" t="s">
        <v>33</v>
      </c>
      <c r="M6281">
        <v>29</v>
      </c>
      <c r="N6281">
        <v>22</v>
      </c>
      <c r="O6281" s="8">
        <f>AVERAGE(Table1[[#This Row],[highway MPG]:[city mpg]])</f>
        <v>25.5</v>
      </c>
      <c r="P6281">
        <v>481</v>
      </c>
      <c r="Q6281">
        <v>23649</v>
      </c>
    </row>
    <row r="6282" spans="1:17" x14ac:dyDescent="0.3">
      <c r="A6282" t="s">
        <v>162</v>
      </c>
      <c r="B6282" t="s">
        <v>599</v>
      </c>
      <c r="C6282">
        <v>2012</v>
      </c>
      <c r="D6282" t="s">
        <v>30</v>
      </c>
      <c r="E6282">
        <v>180</v>
      </c>
      <c r="F6282">
        <v>4</v>
      </c>
      <c r="G6282" t="s">
        <v>34</v>
      </c>
      <c r="H6282" t="s">
        <v>35</v>
      </c>
      <c r="I6282">
        <v>4</v>
      </c>
      <c r="J6282" t="s">
        <v>50</v>
      </c>
      <c r="K6282" t="s">
        <v>32</v>
      </c>
      <c r="L6282" t="s">
        <v>33</v>
      </c>
      <c r="M6282">
        <v>29</v>
      </c>
      <c r="N6282">
        <v>22</v>
      </c>
      <c r="O6282" s="8">
        <f>AVERAGE(Table1[[#This Row],[highway MPG]:[city mpg]])</f>
        <v>25.5</v>
      </c>
      <c r="P6282">
        <v>481</v>
      </c>
      <c r="Q6282">
        <v>25749</v>
      </c>
    </row>
    <row r="6283" spans="1:17" x14ac:dyDescent="0.3">
      <c r="A6283" t="s">
        <v>162</v>
      </c>
      <c r="B6283" t="s">
        <v>599</v>
      </c>
      <c r="C6283">
        <v>2012</v>
      </c>
      <c r="D6283" t="s">
        <v>30</v>
      </c>
      <c r="E6283">
        <v>180</v>
      </c>
      <c r="F6283">
        <v>4</v>
      </c>
      <c r="G6283" t="s">
        <v>34</v>
      </c>
      <c r="H6283" t="s">
        <v>31</v>
      </c>
      <c r="I6283">
        <v>4</v>
      </c>
      <c r="J6283" t="s">
        <v>50</v>
      </c>
      <c r="K6283" t="s">
        <v>32</v>
      </c>
      <c r="L6283" t="s">
        <v>33</v>
      </c>
      <c r="M6283">
        <v>30</v>
      </c>
      <c r="N6283">
        <v>23</v>
      </c>
      <c r="O6283" s="8">
        <f>AVERAGE(Table1[[#This Row],[highway MPG]:[city mpg]])</f>
        <v>26.5</v>
      </c>
      <c r="P6283">
        <v>481</v>
      </c>
      <c r="Q6283">
        <v>24399</v>
      </c>
    </row>
    <row r="6284" spans="1:17" x14ac:dyDescent="0.3">
      <c r="A6284" t="s">
        <v>162</v>
      </c>
      <c r="B6284" t="s">
        <v>599</v>
      </c>
      <c r="C6284">
        <v>2012</v>
      </c>
      <c r="D6284" t="s">
        <v>30</v>
      </c>
      <c r="E6284">
        <v>185</v>
      </c>
      <c r="F6284">
        <v>4</v>
      </c>
      <c r="G6284" t="s">
        <v>19</v>
      </c>
      <c r="H6284" t="s">
        <v>31</v>
      </c>
      <c r="I6284">
        <v>4</v>
      </c>
      <c r="J6284" t="s">
        <v>50</v>
      </c>
      <c r="K6284" t="s">
        <v>32</v>
      </c>
      <c r="L6284" t="s">
        <v>33</v>
      </c>
      <c r="M6284">
        <v>31</v>
      </c>
      <c r="N6284">
        <v>21</v>
      </c>
      <c r="O6284" s="8">
        <f>AVERAGE(Table1[[#This Row],[highway MPG]:[city mpg]])</f>
        <v>26</v>
      </c>
      <c r="P6284">
        <v>481</v>
      </c>
      <c r="Q6284">
        <v>18999</v>
      </c>
    </row>
    <row r="6285" spans="1:17" x14ac:dyDescent="0.3">
      <c r="A6285" t="s">
        <v>162</v>
      </c>
      <c r="B6285" t="s">
        <v>599</v>
      </c>
      <c r="C6285">
        <v>2012</v>
      </c>
      <c r="D6285" t="s">
        <v>30</v>
      </c>
      <c r="E6285">
        <v>180</v>
      </c>
      <c r="F6285">
        <v>4</v>
      </c>
      <c r="G6285" t="s">
        <v>34</v>
      </c>
      <c r="H6285" t="s">
        <v>31</v>
      </c>
      <c r="I6285">
        <v>4</v>
      </c>
      <c r="J6285" t="s">
        <v>50</v>
      </c>
      <c r="K6285" t="s">
        <v>32</v>
      </c>
      <c r="L6285" t="s">
        <v>33</v>
      </c>
      <c r="M6285">
        <v>30</v>
      </c>
      <c r="N6285">
        <v>23</v>
      </c>
      <c r="O6285" s="8">
        <f>AVERAGE(Table1[[#This Row],[highway MPG]:[city mpg]])</f>
        <v>26.5</v>
      </c>
      <c r="P6285">
        <v>481</v>
      </c>
      <c r="Q6285">
        <v>26199</v>
      </c>
    </row>
    <row r="6286" spans="1:17" x14ac:dyDescent="0.3">
      <c r="A6286" t="s">
        <v>162</v>
      </c>
      <c r="B6286" t="s">
        <v>599</v>
      </c>
      <c r="C6286">
        <v>2012</v>
      </c>
      <c r="D6286" t="s">
        <v>30</v>
      </c>
      <c r="E6286">
        <v>185</v>
      </c>
      <c r="F6286">
        <v>4</v>
      </c>
      <c r="G6286" t="s">
        <v>19</v>
      </c>
      <c r="H6286" t="s">
        <v>31</v>
      </c>
      <c r="I6286">
        <v>4</v>
      </c>
      <c r="J6286" t="s">
        <v>50</v>
      </c>
      <c r="K6286" t="s">
        <v>32</v>
      </c>
      <c r="L6286" t="s">
        <v>33</v>
      </c>
      <c r="M6286">
        <v>29</v>
      </c>
      <c r="N6286">
        <v>20</v>
      </c>
      <c r="O6286" s="8">
        <f>AVERAGE(Table1[[#This Row],[highway MPG]:[city mpg]])</f>
        <v>24.5</v>
      </c>
      <c r="P6286">
        <v>481</v>
      </c>
      <c r="Q6286">
        <v>25099</v>
      </c>
    </row>
    <row r="6287" spans="1:17" x14ac:dyDescent="0.3">
      <c r="A6287" t="s">
        <v>162</v>
      </c>
      <c r="B6287" t="s">
        <v>599</v>
      </c>
      <c r="C6287">
        <v>2012</v>
      </c>
      <c r="D6287" t="s">
        <v>30</v>
      </c>
      <c r="E6287">
        <v>180</v>
      </c>
      <c r="F6287">
        <v>4</v>
      </c>
      <c r="G6287" t="s">
        <v>34</v>
      </c>
      <c r="H6287" t="s">
        <v>31</v>
      </c>
      <c r="I6287">
        <v>4</v>
      </c>
      <c r="J6287" t="s">
        <v>50</v>
      </c>
      <c r="K6287" t="s">
        <v>32</v>
      </c>
      <c r="L6287" t="s">
        <v>33</v>
      </c>
      <c r="M6287">
        <v>31</v>
      </c>
      <c r="N6287">
        <v>23</v>
      </c>
      <c r="O6287" s="8">
        <f>AVERAGE(Table1[[#This Row],[highway MPG]:[city mpg]])</f>
        <v>27</v>
      </c>
      <c r="P6287">
        <v>481</v>
      </c>
      <c r="Q6287">
        <v>20999</v>
      </c>
    </row>
    <row r="6288" spans="1:17" x14ac:dyDescent="0.3">
      <c r="A6288" t="s">
        <v>162</v>
      </c>
      <c r="B6288" t="s">
        <v>599</v>
      </c>
      <c r="C6288">
        <v>2012</v>
      </c>
      <c r="D6288" t="s">
        <v>30</v>
      </c>
      <c r="E6288">
        <v>185</v>
      </c>
      <c r="F6288">
        <v>4</v>
      </c>
      <c r="G6288" t="s">
        <v>19</v>
      </c>
      <c r="H6288" t="s">
        <v>31</v>
      </c>
      <c r="I6288">
        <v>4</v>
      </c>
      <c r="J6288" t="s">
        <v>50</v>
      </c>
      <c r="K6288" t="s">
        <v>32</v>
      </c>
      <c r="L6288" t="s">
        <v>33</v>
      </c>
      <c r="M6288">
        <v>29</v>
      </c>
      <c r="N6288">
        <v>20</v>
      </c>
      <c r="O6288" s="8">
        <f>AVERAGE(Table1[[#This Row],[highway MPG]:[city mpg]])</f>
        <v>24.5</v>
      </c>
      <c r="P6288">
        <v>481</v>
      </c>
      <c r="Q6288">
        <v>22249</v>
      </c>
    </row>
    <row r="6289" spans="1:17" x14ac:dyDescent="0.3">
      <c r="A6289" t="s">
        <v>162</v>
      </c>
      <c r="B6289" t="s">
        <v>599</v>
      </c>
      <c r="C6289">
        <v>2012</v>
      </c>
      <c r="D6289" t="s">
        <v>30</v>
      </c>
      <c r="E6289">
        <v>180</v>
      </c>
      <c r="F6289">
        <v>4</v>
      </c>
      <c r="G6289" t="s">
        <v>34</v>
      </c>
      <c r="H6289" t="s">
        <v>35</v>
      </c>
      <c r="I6289">
        <v>4</v>
      </c>
      <c r="J6289" t="s">
        <v>50</v>
      </c>
      <c r="K6289" t="s">
        <v>32</v>
      </c>
      <c r="L6289" t="s">
        <v>33</v>
      </c>
      <c r="M6289">
        <v>29</v>
      </c>
      <c r="N6289">
        <v>22</v>
      </c>
      <c r="O6289" s="8">
        <f>AVERAGE(Table1[[#This Row],[highway MPG]:[city mpg]])</f>
        <v>25.5</v>
      </c>
      <c r="P6289">
        <v>481</v>
      </c>
      <c r="Q6289">
        <v>27549</v>
      </c>
    </row>
    <row r="6290" spans="1:17" x14ac:dyDescent="0.3">
      <c r="A6290" t="s">
        <v>162</v>
      </c>
      <c r="B6290" t="s">
        <v>599</v>
      </c>
      <c r="C6290">
        <v>2012</v>
      </c>
      <c r="D6290" t="s">
        <v>30</v>
      </c>
      <c r="E6290">
        <v>180</v>
      </c>
      <c r="F6290">
        <v>4</v>
      </c>
      <c r="G6290" t="s">
        <v>34</v>
      </c>
      <c r="H6290" t="s">
        <v>31</v>
      </c>
      <c r="I6290">
        <v>4</v>
      </c>
      <c r="J6290" t="s">
        <v>50</v>
      </c>
      <c r="K6290" t="s">
        <v>32</v>
      </c>
      <c r="L6290" t="s">
        <v>33</v>
      </c>
      <c r="M6290">
        <v>30</v>
      </c>
      <c r="N6290">
        <v>23</v>
      </c>
      <c r="O6290" s="8">
        <f>AVERAGE(Table1[[#This Row],[highway MPG]:[city mpg]])</f>
        <v>26.5</v>
      </c>
      <c r="P6290">
        <v>481</v>
      </c>
      <c r="Q6290">
        <v>26199</v>
      </c>
    </row>
    <row r="6291" spans="1:17" x14ac:dyDescent="0.3">
      <c r="A6291" t="s">
        <v>162</v>
      </c>
      <c r="B6291" t="s">
        <v>599</v>
      </c>
      <c r="C6291">
        <v>2012</v>
      </c>
      <c r="D6291" t="s">
        <v>30</v>
      </c>
      <c r="E6291">
        <v>180</v>
      </c>
      <c r="F6291">
        <v>4</v>
      </c>
      <c r="G6291" t="s">
        <v>34</v>
      </c>
      <c r="H6291" t="s">
        <v>35</v>
      </c>
      <c r="I6291">
        <v>4</v>
      </c>
      <c r="J6291" t="s">
        <v>50</v>
      </c>
      <c r="K6291" t="s">
        <v>32</v>
      </c>
      <c r="L6291" t="s">
        <v>33</v>
      </c>
      <c r="M6291">
        <v>30</v>
      </c>
      <c r="N6291">
        <v>23</v>
      </c>
      <c r="O6291" s="8">
        <f>AVERAGE(Table1[[#This Row],[highway MPG]:[city mpg]])</f>
        <v>26.5</v>
      </c>
      <c r="P6291">
        <v>481</v>
      </c>
      <c r="Q6291">
        <v>22349</v>
      </c>
    </row>
    <row r="6292" spans="1:17" x14ac:dyDescent="0.3">
      <c r="A6292" t="s">
        <v>162</v>
      </c>
      <c r="B6292" t="s">
        <v>599</v>
      </c>
      <c r="C6292">
        <v>2013</v>
      </c>
      <c r="D6292" t="s">
        <v>30</v>
      </c>
      <c r="E6292">
        <v>180</v>
      </c>
      <c r="F6292">
        <v>4</v>
      </c>
      <c r="G6292" t="s">
        <v>34</v>
      </c>
      <c r="H6292" t="s">
        <v>31</v>
      </c>
      <c r="I6292">
        <v>4</v>
      </c>
      <c r="J6292" t="s">
        <v>50</v>
      </c>
      <c r="K6292" t="s">
        <v>32</v>
      </c>
      <c r="L6292" t="s">
        <v>33</v>
      </c>
      <c r="M6292">
        <v>30</v>
      </c>
      <c r="N6292">
        <v>23</v>
      </c>
      <c r="O6292" s="8">
        <f>AVERAGE(Table1[[#This Row],[highway MPG]:[city mpg]])</f>
        <v>26.5</v>
      </c>
      <c r="P6292">
        <v>481</v>
      </c>
      <c r="Q6292">
        <v>25799</v>
      </c>
    </row>
    <row r="6293" spans="1:17" x14ac:dyDescent="0.3">
      <c r="A6293" t="s">
        <v>162</v>
      </c>
      <c r="B6293" t="s">
        <v>599</v>
      </c>
      <c r="C6293">
        <v>2013</v>
      </c>
      <c r="D6293" t="s">
        <v>30</v>
      </c>
      <c r="E6293">
        <v>180</v>
      </c>
      <c r="F6293">
        <v>4</v>
      </c>
      <c r="G6293" t="s">
        <v>34</v>
      </c>
      <c r="H6293" t="s">
        <v>31</v>
      </c>
      <c r="I6293">
        <v>4</v>
      </c>
      <c r="J6293" t="s">
        <v>50</v>
      </c>
      <c r="K6293" t="s">
        <v>32</v>
      </c>
      <c r="L6293" t="s">
        <v>33</v>
      </c>
      <c r="M6293">
        <v>30</v>
      </c>
      <c r="N6293">
        <v>23</v>
      </c>
      <c r="O6293" s="8">
        <f>AVERAGE(Table1[[#This Row],[highway MPG]:[city mpg]])</f>
        <v>26.5</v>
      </c>
      <c r="P6293">
        <v>481</v>
      </c>
      <c r="Q6293">
        <v>21749</v>
      </c>
    </row>
    <row r="6294" spans="1:17" x14ac:dyDescent="0.3">
      <c r="A6294" t="s">
        <v>162</v>
      </c>
      <c r="B6294" t="s">
        <v>599</v>
      </c>
      <c r="C6294">
        <v>2013</v>
      </c>
      <c r="D6294" t="s">
        <v>30</v>
      </c>
      <c r="E6294">
        <v>180</v>
      </c>
      <c r="F6294">
        <v>4</v>
      </c>
      <c r="G6294" t="s">
        <v>34</v>
      </c>
      <c r="H6294" t="s">
        <v>35</v>
      </c>
      <c r="I6294">
        <v>4</v>
      </c>
      <c r="J6294" t="s">
        <v>50</v>
      </c>
      <c r="K6294" t="s">
        <v>32</v>
      </c>
      <c r="L6294" t="s">
        <v>33</v>
      </c>
      <c r="M6294">
        <v>29</v>
      </c>
      <c r="N6294">
        <v>22</v>
      </c>
      <c r="O6294" s="8">
        <f>AVERAGE(Table1[[#This Row],[highway MPG]:[city mpg]])</f>
        <v>25.5</v>
      </c>
      <c r="P6294">
        <v>481</v>
      </c>
      <c r="Q6294">
        <v>23249</v>
      </c>
    </row>
    <row r="6295" spans="1:17" x14ac:dyDescent="0.3">
      <c r="A6295" t="s">
        <v>162</v>
      </c>
      <c r="B6295" t="s">
        <v>599</v>
      </c>
      <c r="C6295">
        <v>2013</v>
      </c>
      <c r="D6295" t="s">
        <v>30</v>
      </c>
      <c r="E6295">
        <v>180</v>
      </c>
      <c r="F6295">
        <v>4</v>
      </c>
      <c r="G6295" t="s">
        <v>34</v>
      </c>
      <c r="H6295" t="s">
        <v>35</v>
      </c>
      <c r="I6295">
        <v>4</v>
      </c>
      <c r="J6295" t="s">
        <v>50</v>
      </c>
      <c r="K6295" t="s">
        <v>32</v>
      </c>
      <c r="L6295" t="s">
        <v>33</v>
      </c>
      <c r="M6295">
        <v>29</v>
      </c>
      <c r="N6295">
        <v>22</v>
      </c>
      <c r="O6295" s="8">
        <f>AVERAGE(Table1[[#This Row],[highway MPG]:[city mpg]])</f>
        <v>25.5</v>
      </c>
      <c r="P6295">
        <v>481</v>
      </c>
      <c r="Q6295">
        <v>28999</v>
      </c>
    </row>
    <row r="6296" spans="1:17" x14ac:dyDescent="0.3">
      <c r="A6296" t="s">
        <v>162</v>
      </c>
      <c r="B6296" t="s">
        <v>599</v>
      </c>
      <c r="C6296">
        <v>2013</v>
      </c>
      <c r="D6296" t="s">
        <v>30</v>
      </c>
      <c r="E6296">
        <v>185</v>
      </c>
      <c r="F6296">
        <v>4</v>
      </c>
      <c r="G6296" t="s">
        <v>19</v>
      </c>
      <c r="H6296" t="s">
        <v>31</v>
      </c>
      <c r="I6296">
        <v>4</v>
      </c>
      <c r="J6296" t="s">
        <v>50</v>
      </c>
      <c r="K6296" t="s">
        <v>32</v>
      </c>
      <c r="L6296" t="s">
        <v>33</v>
      </c>
      <c r="M6296">
        <v>29</v>
      </c>
      <c r="N6296">
        <v>20</v>
      </c>
      <c r="O6296" s="8">
        <f>AVERAGE(Table1[[#This Row],[highway MPG]:[city mpg]])</f>
        <v>24.5</v>
      </c>
      <c r="P6296">
        <v>481</v>
      </c>
      <c r="Q6296">
        <v>19999</v>
      </c>
    </row>
    <row r="6297" spans="1:17" x14ac:dyDescent="0.3">
      <c r="A6297" t="s">
        <v>162</v>
      </c>
      <c r="B6297" t="s">
        <v>599</v>
      </c>
      <c r="C6297">
        <v>2013</v>
      </c>
      <c r="D6297" t="s">
        <v>30</v>
      </c>
      <c r="E6297">
        <v>180</v>
      </c>
      <c r="F6297">
        <v>4</v>
      </c>
      <c r="G6297" t="s">
        <v>34</v>
      </c>
      <c r="H6297" t="s">
        <v>35</v>
      </c>
      <c r="I6297">
        <v>4</v>
      </c>
      <c r="J6297" t="s">
        <v>50</v>
      </c>
      <c r="K6297" t="s">
        <v>32</v>
      </c>
      <c r="L6297" t="s">
        <v>33</v>
      </c>
      <c r="M6297">
        <v>29</v>
      </c>
      <c r="N6297">
        <v>22</v>
      </c>
      <c r="O6297" s="8">
        <f>AVERAGE(Table1[[#This Row],[highway MPG]:[city mpg]])</f>
        <v>25.5</v>
      </c>
      <c r="P6297">
        <v>481</v>
      </c>
      <c r="Q6297">
        <v>27199</v>
      </c>
    </row>
    <row r="6298" spans="1:17" x14ac:dyDescent="0.3">
      <c r="A6298" t="s">
        <v>265</v>
      </c>
      <c r="B6298" t="s">
        <v>600</v>
      </c>
      <c r="C6298">
        <v>2015</v>
      </c>
      <c r="D6298" t="s">
        <v>30</v>
      </c>
      <c r="E6298">
        <v>182</v>
      </c>
      <c r="F6298">
        <v>4</v>
      </c>
      <c r="G6298" t="s">
        <v>34</v>
      </c>
      <c r="H6298" t="s">
        <v>31</v>
      </c>
      <c r="I6298">
        <v>4</v>
      </c>
      <c r="J6298" t="s">
        <v>601</v>
      </c>
      <c r="K6298" t="s">
        <v>64</v>
      </c>
      <c r="L6298" t="s">
        <v>33</v>
      </c>
      <c r="M6298">
        <v>36</v>
      </c>
      <c r="N6298">
        <v>25</v>
      </c>
      <c r="O6298" s="8">
        <f>AVERAGE(Table1[[#This Row],[highway MPG]:[city mpg]])</f>
        <v>30.5</v>
      </c>
      <c r="P6298">
        <v>155</v>
      </c>
      <c r="Q6298">
        <v>35725</v>
      </c>
    </row>
    <row r="6299" spans="1:17" x14ac:dyDescent="0.3">
      <c r="A6299" t="s">
        <v>265</v>
      </c>
      <c r="B6299" t="s">
        <v>600</v>
      </c>
      <c r="C6299">
        <v>2015</v>
      </c>
      <c r="D6299" t="s">
        <v>45</v>
      </c>
      <c r="E6299">
        <v>304</v>
      </c>
      <c r="F6299">
        <v>6</v>
      </c>
      <c r="G6299" t="s">
        <v>34</v>
      </c>
      <c r="H6299" t="s">
        <v>31</v>
      </c>
      <c r="I6299">
        <v>4</v>
      </c>
      <c r="J6299" t="s">
        <v>46</v>
      </c>
      <c r="K6299" t="s">
        <v>64</v>
      </c>
      <c r="L6299" t="s">
        <v>33</v>
      </c>
      <c r="M6299">
        <v>28</v>
      </c>
      <c r="N6299">
        <v>18</v>
      </c>
      <c r="O6299" s="8">
        <f>AVERAGE(Table1[[#This Row],[highway MPG]:[city mpg]])</f>
        <v>23</v>
      </c>
      <c r="P6299">
        <v>155</v>
      </c>
      <c r="Q6299">
        <v>31065</v>
      </c>
    </row>
    <row r="6300" spans="1:17" x14ac:dyDescent="0.3">
      <c r="A6300" t="s">
        <v>265</v>
      </c>
      <c r="B6300" t="s">
        <v>600</v>
      </c>
      <c r="C6300">
        <v>2015</v>
      </c>
      <c r="D6300" t="s">
        <v>45</v>
      </c>
      <c r="E6300">
        <v>304</v>
      </c>
      <c r="F6300">
        <v>6</v>
      </c>
      <c r="G6300" t="s">
        <v>34</v>
      </c>
      <c r="H6300" t="s">
        <v>35</v>
      </c>
      <c r="I6300">
        <v>4</v>
      </c>
      <c r="J6300" t="s">
        <v>47</v>
      </c>
      <c r="K6300" t="s">
        <v>64</v>
      </c>
      <c r="L6300" t="s">
        <v>33</v>
      </c>
      <c r="M6300">
        <v>26</v>
      </c>
      <c r="N6300">
        <v>17</v>
      </c>
      <c r="O6300" s="8">
        <f>AVERAGE(Table1[[#This Row],[highway MPG]:[city mpg]])</f>
        <v>21.5</v>
      </c>
      <c r="P6300">
        <v>155</v>
      </c>
      <c r="Q6300">
        <v>40500</v>
      </c>
    </row>
    <row r="6301" spans="1:17" x14ac:dyDescent="0.3">
      <c r="A6301" t="s">
        <v>265</v>
      </c>
      <c r="B6301" t="s">
        <v>600</v>
      </c>
      <c r="C6301">
        <v>2015</v>
      </c>
      <c r="D6301" t="s">
        <v>45</v>
      </c>
      <c r="E6301">
        <v>304</v>
      </c>
      <c r="F6301">
        <v>6</v>
      </c>
      <c r="G6301" t="s">
        <v>34</v>
      </c>
      <c r="H6301" t="s">
        <v>31</v>
      </c>
      <c r="I6301">
        <v>4</v>
      </c>
      <c r="J6301" t="s">
        <v>47</v>
      </c>
      <c r="K6301" t="s">
        <v>64</v>
      </c>
      <c r="L6301" t="s">
        <v>33</v>
      </c>
      <c r="M6301">
        <v>28</v>
      </c>
      <c r="N6301">
        <v>18</v>
      </c>
      <c r="O6301" s="8">
        <f>AVERAGE(Table1[[#This Row],[highway MPG]:[city mpg]])</f>
        <v>23</v>
      </c>
      <c r="P6301">
        <v>155</v>
      </c>
      <c r="Q6301">
        <v>39970</v>
      </c>
    </row>
    <row r="6302" spans="1:17" x14ac:dyDescent="0.3">
      <c r="A6302" t="s">
        <v>265</v>
      </c>
      <c r="B6302" t="s">
        <v>600</v>
      </c>
      <c r="C6302">
        <v>2015</v>
      </c>
      <c r="D6302" t="s">
        <v>30</v>
      </c>
      <c r="E6302">
        <v>182</v>
      </c>
      <c r="F6302">
        <v>4</v>
      </c>
      <c r="G6302" t="s">
        <v>34</v>
      </c>
      <c r="H6302" t="s">
        <v>31</v>
      </c>
      <c r="I6302">
        <v>4</v>
      </c>
      <c r="J6302" t="s">
        <v>601</v>
      </c>
      <c r="K6302" t="s">
        <v>64</v>
      </c>
      <c r="L6302" t="s">
        <v>33</v>
      </c>
      <c r="M6302">
        <v>36</v>
      </c>
      <c r="N6302">
        <v>25</v>
      </c>
      <c r="O6302" s="8">
        <f>AVERAGE(Table1[[#This Row],[highway MPG]:[city mpg]])</f>
        <v>30.5</v>
      </c>
      <c r="P6302">
        <v>155</v>
      </c>
      <c r="Q6302">
        <v>33635</v>
      </c>
    </row>
    <row r="6303" spans="1:17" x14ac:dyDescent="0.3">
      <c r="A6303" t="s">
        <v>265</v>
      </c>
      <c r="B6303" t="s">
        <v>600</v>
      </c>
      <c r="C6303">
        <v>2015</v>
      </c>
      <c r="D6303" t="s">
        <v>45</v>
      </c>
      <c r="E6303">
        <v>304</v>
      </c>
      <c r="F6303">
        <v>6</v>
      </c>
      <c r="G6303" t="s">
        <v>34</v>
      </c>
      <c r="H6303" t="s">
        <v>31</v>
      </c>
      <c r="I6303">
        <v>4</v>
      </c>
      <c r="J6303" t="s">
        <v>47</v>
      </c>
      <c r="K6303" t="s">
        <v>64</v>
      </c>
      <c r="L6303" t="s">
        <v>33</v>
      </c>
      <c r="M6303">
        <v>28</v>
      </c>
      <c r="N6303">
        <v>18</v>
      </c>
      <c r="O6303" s="8">
        <f>AVERAGE(Table1[[#This Row],[highway MPG]:[city mpg]])</f>
        <v>23</v>
      </c>
      <c r="P6303">
        <v>155</v>
      </c>
      <c r="Q6303">
        <v>38025</v>
      </c>
    </row>
    <row r="6304" spans="1:17" x14ac:dyDescent="0.3">
      <c r="A6304" t="s">
        <v>265</v>
      </c>
      <c r="B6304" t="s">
        <v>600</v>
      </c>
      <c r="C6304">
        <v>2015</v>
      </c>
      <c r="D6304" t="s">
        <v>45</v>
      </c>
      <c r="E6304">
        <v>304</v>
      </c>
      <c r="F6304">
        <v>6</v>
      </c>
      <c r="G6304" t="s">
        <v>34</v>
      </c>
      <c r="H6304" t="s">
        <v>35</v>
      </c>
      <c r="I6304">
        <v>4</v>
      </c>
      <c r="J6304" t="s">
        <v>47</v>
      </c>
      <c r="K6304" t="s">
        <v>64</v>
      </c>
      <c r="L6304" t="s">
        <v>33</v>
      </c>
      <c r="M6304">
        <v>26</v>
      </c>
      <c r="N6304">
        <v>17</v>
      </c>
      <c r="O6304" s="8">
        <f>AVERAGE(Table1[[#This Row],[highway MPG]:[city mpg]])</f>
        <v>21.5</v>
      </c>
      <c r="P6304">
        <v>155</v>
      </c>
      <c r="Q6304">
        <v>38730</v>
      </c>
    </row>
    <row r="6305" spans="1:17" x14ac:dyDescent="0.3">
      <c r="A6305" t="s">
        <v>265</v>
      </c>
      <c r="B6305" t="s">
        <v>600</v>
      </c>
      <c r="C6305">
        <v>2016</v>
      </c>
      <c r="D6305" t="s">
        <v>45</v>
      </c>
      <c r="E6305">
        <v>304</v>
      </c>
      <c r="F6305">
        <v>6</v>
      </c>
      <c r="G6305" t="s">
        <v>34</v>
      </c>
      <c r="H6305" t="s">
        <v>31</v>
      </c>
      <c r="I6305">
        <v>4</v>
      </c>
      <c r="J6305" t="s">
        <v>47</v>
      </c>
      <c r="K6305" t="s">
        <v>64</v>
      </c>
      <c r="L6305" t="s">
        <v>33</v>
      </c>
      <c r="M6305">
        <v>28</v>
      </c>
      <c r="N6305">
        <v>18</v>
      </c>
      <c r="O6305" s="8">
        <f>AVERAGE(Table1[[#This Row],[highway MPG]:[city mpg]])</f>
        <v>23</v>
      </c>
      <c r="P6305">
        <v>155</v>
      </c>
      <c r="Q6305">
        <v>34065</v>
      </c>
    </row>
    <row r="6306" spans="1:17" x14ac:dyDescent="0.3">
      <c r="A6306" t="s">
        <v>265</v>
      </c>
      <c r="B6306" t="s">
        <v>600</v>
      </c>
      <c r="C6306">
        <v>2016</v>
      </c>
      <c r="D6306" t="s">
        <v>45</v>
      </c>
      <c r="E6306">
        <v>304</v>
      </c>
      <c r="F6306">
        <v>6</v>
      </c>
      <c r="G6306" t="s">
        <v>34</v>
      </c>
      <c r="H6306" t="s">
        <v>31</v>
      </c>
      <c r="I6306">
        <v>4</v>
      </c>
      <c r="J6306" t="s">
        <v>47</v>
      </c>
      <c r="K6306" t="s">
        <v>64</v>
      </c>
      <c r="L6306" t="s">
        <v>33</v>
      </c>
      <c r="M6306">
        <v>28</v>
      </c>
      <c r="N6306">
        <v>18</v>
      </c>
      <c r="O6306" s="8">
        <f>AVERAGE(Table1[[#This Row],[highway MPG]:[city mpg]])</f>
        <v>23</v>
      </c>
      <c r="P6306">
        <v>155</v>
      </c>
      <c r="Q6306">
        <v>40145</v>
      </c>
    </row>
    <row r="6307" spans="1:17" x14ac:dyDescent="0.3">
      <c r="A6307" t="s">
        <v>265</v>
      </c>
      <c r="B6307" t="s">
        <v>600</v>
      </c>
      <c r="C6307">
        <v>2016</v>
      </c>
      <c r="D6307" t="s">
        <v>45</v>
      </c>
      <c r="E6307">
        <v>304</v>
      </c>
      <c r="F6307">
        <v>6</v>
      </c>
      <c r="G6307" t="s">
        <v>34</v>
      </c>
      <c r="H6307" t="s">
        <v>35</v>
      </c>
      <c r="I6307">
        <v>4</v>
      </c>
      <c r="J6307" t="s">
        <v>47</v>
      </c>
      <c r="K6307" t="s">
        <v>64</v>
      </c>
      <c r="L6307" t="s">
        <v>33</v>
      </c>
      <c r="M6307">
        <v>26</v>
      </c>
      <c r="N6307">
        <v>17</v>
      </c>
      <c r="O6307" s="8">
        <f>AVERAGE(Table1[[#This Row],[highway MPG]:[city mpg]])</f>
        <v>21.5</v>
      </c>
      <c r="P6307">
        <v>155</v>
      </c>
      <c r="Q6307">
        <v>38905</v>
      </c>
    </row>
    <row r="6308" spans="1:17" x14ac:dyDescent="0.3">
      <c r="A6308" t="s">
        <v>265</v>
      </c>
      <c r="B6308" t="s">
        <v>600</v>
      </c>
      <c r="C6308">
        <v>2016</v>
      </c>
      <c r="D6308" t="s">
        <v>45</v>
      </c>
      <c r="E6308">
        <v>304</v>
      </c>
      <c r="F6308">
        <v>6</v>
      </c>
      <c r="G6308" t="s">
        <v>34</v>
      </c>
      <c r="H6308" t="s">
        <v>31</v>
      </c>
      <c r="I6308">
        <v>4</v>
      </c>
      <c r="J6308" t="s">
        <v>602</v>
      </c>
      <c r="K6308" t="s">
        <v>64</v>
      </c>
      <c r="L6308" t="s">
        <v>33</v>
      </c>
      <c r="M6308">
        <v>28</v>
      </c>
      <c r="N6308">
        <v>18</v>
      </c>
      <c r="O6308" s="8">
        <f>AVERAGE(Table1[[#This Row],[highway MPG]:[city mpg]])</f>
        <v>23</v>
      </c>
      <c r="P6308">
        <v>155</v>
      </c>
      <c r="Q6308">
        <v>35900</v>
      </c>
    </row>
    <row r="6309" spans="1:17" x14ac:dyDescent="0.3">
      <c r="A6309" t="s">
        <v>265</v>
      </c>
      <c r="B6309" t="s">
        <v>600</v>
      </c>
      <c r="C6309">
        <v>2016</v>
      </c>
      <c r="D6309" t="s">
        <v>45</v>
      </c>
      <c r="E6309">
        <v>304</v>
      </c>
      <c r="F6309">
        <v>6</v>
      </c>
      <c r="G6309" t="s">
        <v>34</v>
      </c>
      <c r="H6309" t="s">
        <v>31</v>
      </c>
      <c r="I6309">
        <v>4</v>
      </c>
      <c r="J6309" t="s">
        <v>602</v>
      </c>
      <c r="K6309" t="s">
        <v>64</v>
      </c>
      <c r="L6309" t="s">
        <v>33</v>
      </c>
      <c r="M6309">
        <v>28</v>
      </c>
      <c r="N6309">
        <v>18</v>
      </c>
      <c r="O6309" s="8">
        <f>AVERAGE(Table1[[#This Row],[highway MPG]:[city mpg]])</f>
        <v>23</v>
      </c>
      <c r="P6309">
        <v>155</v>
      </c>
      <c r="Q6309">
        <v>33810</v>
      </c>
    </row>
    <row r="6310" spans="1:17" x14ac:dyDescent="0.3">
      <c r="A6310" t="s">
        <v>265</v>
      </c>
      <c r="B6310" t="s">
        <v>600</v>
      </c>
      <c r="C6310">
        <v>2016</v>
      </c>
      <c r="D6310" t="s">
        <v>45</v>
      </c>
      <c r="E6310">
        <v>304</v>
      </c>
      <c r="F6310">
        <v>6</v>
      </c>
      <c r="G6310" t="s">
        <v>34</v>
      </c>
      <c r="H6310" t="s">
        <v>35</v>
      </c>
      <c r="I6310">
        <v>4</v>
      </c>
      <c r="J6310" t="s">
        <v>47</v>
      </c>
      <c r="K6310" t="s">
        <v>64</v>
      </c>
      <c r="L6310" t="s">
        <v>33</v>
      </c>
      <c r="M6310">
        <v>26</v>
      </c>
      <c r="N6310">
        <v>17</v>
      </c>
      <c r="O6310" s="8">
        <f>AVERAGE(Table1[[#This Row],[highway MPG]:[city mpg]])</f>
        <v>21.5</v>
      </c>
      <c r="P6310">
        <v>155</v>
      </c>
      <c r="Q6310">
        <v>40675</v>
      </c>
    </row>
    <row r="6311" spans="1:17" x14ac:dyDescent="0.3">
      <c r="A6311" t="s">
        <v>265</v>
      </c>
      <c r="B6311" t="s">
        <v>600</v>
      </c>
      <c r="C6311">
        <v>2016</v>
      </c>
      <c r="D6311" t="s">
        <v>45</v>
      </c>
      <c r="E6311">
        <v>304</v>
      </c>
      <c r="F6311">
        <v>6</v>
      </c>
      <c r="G6311" t="s">
        <v>34</v>
      </c>
      <c r="H6311" t="s">
        <v>31</v>
      </c>
      <c r="I6311">
        <v>4</v>
      </c>
      <c r="J6311" t="s">
        <v>47</v>
      </c>
      <c r="K6311" t="s">
        <v>64</v>
      </c>
      <c r="L6311" t="s">
        <v>33</v>
      </c>
      <c r="M6311">
        <v>28</v>
      </c>
      <c r="N6311">
        <v>18</v>
      </c>
      <c r="O6311" s="8">
        <f>AVERAGE(Table1[[#This Row],[highway MPG]:[city mpg]])</f>
        <v>23</v>
      </c>
      <c r="P6311">
        <v>155</v>
      </c>
      <c r="Q6311">
        <v>38200</v>
      </c>
    </row>
    <row r="6312" spans="1:17" x14ac:dyDescent="0.3">
      <c r="A6312" t="s">
        <v>265</v>
      </c>
      <c r="B6312" t="s">
        <v>600</v>
      </c>
      <c r="C6312">
        <v>2016</v>
      </c>
      <c r="D6312" t="s">
        <v>45</v>
      </c>
      <c r="E6312">
        <v>304</v>
      </c>
      <c r="F6312">
        <v>6</v>
      </c>
      <c r="G6312" t="s">
        <v>34</v>
      </c>
      <c r="H6312" t="s">
        <v>31</v>
      </c>
      <c r="I6312">
        <v>4</v>
      </c>
      <c r="J6312" t="s">
        <v>46</v>
      </c>
      <c r="K6312" t="s">
        <v>64</v>
      </c>
      <c r="L6312" t="s">
        <v>33</v>
      </c>
      <c r="M6312">
        <v>28</v>
      </c>
      <c r="N6312">
        <v>18</v>
      </c>
      <c r="O6312" s="8">
        <f>AVERAGE(Table1[[#This Row],[highway MPG]:[city mpg]])</f>
        <v>23</v>
      </c>
      <c r="P6312">
        <v>155</v>
      </c>
      <c r="Q6312">
        <v>31065</v>
      </c>
    </row>
    <row r="6313" spans="1:17" x14ac:dyDescent="0.3">
      <c r="A6313" t="s">
        <v>265</v>
      </c>
      <c r="B6313" t="s">
        <v>600</v>
      </c>
      <c r="C6313">
        <v>2017</v>
      </c>
      <c r="D6313" t="s">
        <v>30</v>
      </c>
      <c r="E6313">
        <v>310</v>
      </c>
      <c r="F6313">
        <v>6</v>
      </c>
      <c r="G6313" t="s">
        <v>34</v>
      </c>
      <c r="H6313" t="s">
        <v>31</v>
      </c>
      <c r="I6313">
        <v>4</v>
      </c>
      <c r="J6313" t="s">
        <v>40</v>
      </c>
      <c r="K6313" t="s">
        <v>64</v>
      </c>
      <c r="L6313" t="s">
        <v>33</v>
      </c>
      <c r="M6313">
        <v>31</v>
      </c>
      <c r="N6313">
        <v>21</v>
      </c>
      <c r="O6313" s="8">
        <f>AVERAGE(Table1[[#This Row],[highway MPG]:[city mpg]])</f>
        <v>26</v>
      </c>
      <c r="P6313">
        <v>155</v>
      </c>
      <c r="Q6313">
        <v>36065</v>
      </c>
    </row>
    <row r="6314" spans="1:17" x14ac:dyDescent="0.3">
      <c r="A6314" t="s">
        <v>265</v>
      </c>
      <c r="B6314" t="s">
        <v>600</v>
      </c>
      <c r="C6314">
        <v>2017</v>
      </c>
      <c r="D6314" t="s">
        <v>30</v>
      </c>
      <c r="E6314">
        <v>310</v>
      </c>
      <c r="F6314">
        <v>6</v>
      </c>
      <c r="G6314" t="s">
        <v>34</v>
      </c>
      <c r="H6314" t="s">
        <v>31</v>
      </c>
      <c r="I6314">
        <v>4</v>
      </c>
      <c r="J6314" t="s">
        <v>40</v>
      </c>
      <c r="K6314" t="s">
        <v>64</v>
      </c>
      <c r="L6314" t="s">
        <v>33</v>
      </c>
      <c r="M6314">
        <v>31</v>
      </c>
      <c r="N6314">
        <v>21</v>
      </c>
      <c r="O6314" s="8">
        <f>AVERAGE(Table1[[#This Row],[highway MPG]:[city mpg]])</f>
        <v>26</v>
      </c>
      <c r="P6314">
        <v>155</v>
      </c>
      <c r="Q6314">
        <v>38665</v>
      </c>
    </row>
    <row r="6315" spans="1:17" x14ac:dyDescent="0.3">
      <c r="A6315" t="s">
        <v>265</v>
      </c>
      <c r="B6315" t="s">
        <v>600</v>
      </c>
      <c r="C6315">
        <v>2017</v>
      </c>
      <c r="D6315" t="s">
        <v>30</v>
      </c>
      <c r="E6315">
        <v>310</v>
      </c>
      <c r="F6315">
        <v>6</v>
      </c>
      <c r="G6315" t="s">
        <v>34</v>
      </c>
      <c r="H6315" t="s">
        <v>35</v>
      </c>
      <c r="I6315">
        <v>4</v>
      </c>
      <c r="J6315" t="s">
        <v>40</v>
      </c>
      <c r="K6315" t="s">
        <v>64</v>
      </c>
      <c r="L6315" t="s">
        <v>33</v>
      </c>
      <c r="M6315">
        <v>29</v>
      </c>
      <c r="N6315">
        <v>20</v>
      </c>
      <c r="O6315" s="8">
        <f>AVERAGE(Table1[[#This Row],[highway MPG]:[city mpg]])</f>
        <v>24.5</v>
      </c>
      <c r="P6315">
        <v>155</v>
      </c>
      <c r="Q6315">
        <v>43265</v>
      </c>
    </row>
    <row r="6316" spans="1:17" x14ac:dyDescent="0.3">
      <c r="A6316" t="s">
        <v>265</v>
      </c>
      <c r="B6316" t="s">
        <v>600</v>
      </c>
      <c r="C6316">
        <v>2017</v>
      </c>
      <c r="D6316" t="s">
        <v>30</v>
      </c>
      <c r="E6316">
        <v>310</v>
      </c>
      <c r="F6316">
        <v>6</v>
      </c>
      <c r="G6316" t="s">
        <v>34</v>
      </c>
      <c r="H6316" t="s">
        <v>31</v>
      </c>
      <c r="I6316">
        <v>4</v>
      </c>
      <c r="J6316" t="s">
        <v>40</v>
      </c>
      <c r="K6316" t="s">
        <v>64</v>
      </c>
      <c r="L6316" t="s">
        <v>33</v>
      </c>
      <c r="M6316">
        <v>31</v>
      </c>
      <c r="N6316">
        <v>21</v>
      </c>
      <c r="O6316" s="8">
        <f>AVERAGE(Table1[[#This Row],[highway MPG]:[city mpg]])</f>
        <v>26</v>
      </c>
      <c r="P6316">
        <v>155</v>
      </c>
      <c r="Q6316">
        <v>32065</v>
      </c>
    </row>
    <row r="6317" spans="1:17" x14ac:dyDescent="0.3">
      <c r="A6317" t="s">
        <v>265</v>
      </c>
      <c r="B6317" t="s">
        <v>600</v>
      </c>
      <c r="C6317">
        <v>2017</v>
      </c>
      <c r="D6317" t="s">
        <v>30</v>
      </c>
      <c r="E6317">
        <v>310</v>
      </c>
      <c r="F6317">
        <v>6</v>
      </c>
      <c r="G6317" t="s">
        <v>34</v>
      </c>
      <c r="H6317" t="s">
        <v>31</v>
      </c>
      <c r="I6317">
        <v>4</v>
      </c>
      <c r="J6317" t="s">
        <v>40</v>
      </c>
      <c r="K6317" t="s">
        <v>64</v>
      </c>
      <c r="L6317" t="s">
        <v>33</v>
      </c>
      <c r="M6317">
        <v>31</v>
      </c>
      <c r="N6317">
        <v>21</v>
      </c>
      <c r="O6317" s="8">
        <f>AVERAGE(Table1[[#This Row],[highway MPG]:[city mpg]])</f>
        <v>26</v>
      </c>
      <c r="P6317">
        <v>155</v>
      </c>
      <c r="Q6317">
        <v>41065</v>
      </c>
    </row>
    <row r="6318" spans="1:17" x14ac:dyDescent="0.3">
      <c r="A6318" t="s">
        <v>65</v>
      </c>
      <c r="B6318" t="s">
        <v>603</v>
      </c>
      <c r="C6318">
        <v>2013</v>
      </c>
      <c r="D6318" t="s">
        <v>18</v>
      </c>
      <c r="E6318">
        <v>291</v>
      </c>
      <c r="F6318">
        <v>4</v>
      </c>
      <c r="G6318" t="s">
        <v>78</v>
      </c>
      <c r="H6318" t="s">
        <v>35</v>
      </c>
      <c r="I6318">
        <v>4</v>
      </c>
      <c r="J6318" t="s">
        <v>99</v>
      </c>
      <c r="K6318" t="s">
        <v>22</v>
      </c>
      <c r="L6318" t="s">
        <v>33</v>
      </c>
      <c r="M6318">
        <v>22</v>
      </c>
      <c r="N6318">
        <v>17</v>
      </c>
      <c r="O6318" s="8">
        <f>AVERAGE(Table1[[#This Row],[highway MPG]:[city mpg]])</f>
        <v>19.5</v>
      </c>
      <c r="P6318">
        <v>436</v>
      </c>
      <c r="Q6318">
        <v>37895</v>
      </c>
    </row>
    <row r="6319" spans="1:17" x14ac:dyDescent="0.3">
      <c r="A6319" t="s">
        <v>65</v>
      </c>
      <c r="B6319" t="s">
        <v>603</v>
      </c>
      <c r="C6319">
        <v>2013</v>
      </c>
      <c r="D6319" t="s">
        <v>18</v>
      </c>
      <c r="E6319">
        <v>291</v>
      </c>
      <c r="F6319">
        <v>4</v>
      </c>
      <c r="G6319" t="s">
        <v>19</v>
      </c>
      <c r="H6319" t="s">
        <v>35</v>
      </c>
      <c r="I6319">
        <v>4</v>
      </c>
      <c r="J6319" t="s">
        <v>99</v>
      </c>
      <c r="K6319" t="s">
        <v>22</v>
      </c>
      <c r="L6319" t="s">
        <v>33</v>
      </c>
      <c r="M6319">
        <v>23</v>
      </c>
      <c r="N6319">
        <v>17</v>
      </c>
      <c r="O6319" s="8">
        <f>AVERAGE(Table1[[#This Row],[highway MPG]:[city mpg]])</f>
        <v>20</v>
      </c>
      <c r="P6319">
        <v>436</v>
      </c>
      <c r="Q6319">
        <v>34695</v>
      </c>
    </row>
    <row r="6320" spans="1:17" x14ac:dyDescent="0.3">
      <c r="A6320" t="s">
        <v>65</v>
      </c>
      <c r="B6320" t="s">
        <v>603</v>
      </c>
      <c r="C6320">
        <v>2014</v>
      </c>
      <c r="D6320" t="s">
        <v>18</v>
      </c>
      <c r="E6320">
        <v>291</v>
      </c>
      <c r="F6320">
        <v>4</v>
      </c>
      <c r="G6320" t="s">
        <v>78</v>
      </c>
      <c r="H6320" t="s">
        <v>35</v>
      </c>
      <c r="I6320">
        <v>4</v>
      </c>
      <c r="J6320" t="s">
        <v>99</v>
      </c>
      <c r="K6320" t="s">
        <v>22</v>
      </c>
      <c r="L6320" t="s">
        <v>33</v>
      </c>
      <c r="M6320">
        <v>22</v>
      </c>
      <c r="N6320">
        <v>17</v>
      </c>
      <c r="O6320" s="8">
        <f>AVERAGE(Table1[[#This Row],[highway MPG]:[city mpg]])</f>
        <v>19.5</v>
      </c>
      <c r="P6320">
        <v>436</v>
      </c>
      <c r="Q6320">
        <v>38195</v>
      </c>
    </row>
    <row r="6321" spans="1:17" x14ac:dyDescent="0.3">
      <c r="A6321" t="s">
        <v>65</v>
      </c>
      <c r="B6321" t="s">
        <v>603</v>
      </c>
      <c r="C6321">
        <v>2014</v>
      </c>
      <c r="D6321" t="s">
        <v>18</v>
      </c>
      <c r="E6321">
        <v>291</v>
      </c>
      <c r="F6321">
        <v>4</v>
      </c>
      <c r="G6321" t="s">
        <v>19</v>
      </c>
      <c r="H6321" t="s">
        <v>35</v>
      </c>
      <c r="I6321">
        <v>4</v>
      </c>
      <c r="J6321" t="s">
        <v>99</v>
      </c>
      <c r="K6321" t="s">
        <v>22</v>
      </c>
      <c r="L6321" t="s">
        <v>33</v>
      </c>
      <c r="M6321">
        <v>23</v>
      </c>
      <c r="N6321">
        <v>17</v>
      </c>
      <c r="O6321" s="8">
        <f>AVERAGE(Table1[[#This Row],[highway MPG]:[city mpg]])</f>
        <v>20</v>
      </c>
      <c r="P6321">
        <v>436</v>
      </c>
      <c r="Q6321">
        <v>34995</v>
      </c>
    </row>
    <row r="6322" spans="1:17" x14ac:dyDescent="0.3">
      <c r="A6322" t="s">
        <v>65</v>
      </c>
      <c r="B6322" t="s">
        <v>603</v>
      </c>
      <c r="C6322">
        <v>2015</v>
      </c>
      <c r="D6322" t="s">
        <v>18</v>
      </c>
      <c r="E6322">
        <v>303</v>
      </c>
      <c r="F6322">
        <v>4</v>
      </c>
      <c r="G6322" t="s">
        <v>19</v>
      </c>
      <c r="H6322" t="s">
        <v>35</v>
      </c>
      <c r="I6322">
        <v>4</v>
      </c>
      <c r="J6322" t="s">
        <v>75</v>
      </c>
      <c r="K6322" t="s">
        <v>22</v>
      </c>
      <c r="L6322" t="s">
        <v>33</v>
      </c>
      <c r="M6322">
        <v>23</v>
      </c>
      <c r="N6322">
        <v>17</v>
      </c>
      <c r="O6322" s="8">
        <f>AVERAGE(Table1[[#This Row],[highway MPG]:[city mpg]])</f>
        <v>20</v>
      </c>
      <c r="P6322">
        <v>436</v>
      </c>
      <c r="Q6322">
        <v>37995</v>
      </c>
    </row>
    <row r="6323" spans="1:17" x14ac:dyDescent="0.3">
      <c r="A6323" t="s">
        <v>65</v>
      </c>
      <c r="B6323" t="s">
        <v>603</v>
      </c>
      <c r="C6323">
        <v>2015</v>
      </c>
      <c r="D6323" t="s">
        <v>18</v>
      </c>
      <c r="E6323">
        <v>291</v>
      </c>
      <c r="F6323">
        <v>4</v>
      </c>
      <c r="G6323" t="s">
        <v>19</v>
      </c>
      <c r="H6323" t="s">
        <v>35</v>
      </c>
      <c r="I6323">
        <v>4</v>
      </c>
      <c r="J6323" t="s">
        <v>99</v>
      </c>
      <c r="K6323" t="s">
        <v>22</v>
      </c>
      <c r="L6323" t="s">
        <v>33</v>
      </c>
      <c r="M6323">
        <v>23</v>
      </c>
      <c r="N6323">
        <v>17</v>
      </c>
      <c r="O6323" s="8">
        <f>AVERAGE(Table1[[#This Row],[highway MPG]:[city mpg]])</f>
        <v>20</v>
      </c>
      <c r="P6323">
        <v>436</v>
      </c>
      <c r="Q6323">
        <v>34495</v>
      </c>
    </row>
    <row r="6324" spans="1:17" x14ac:dyDescent="0.3">
      <c r="A6324" t="s">
        <v>65</v>
      </c>
      <c r="B6324" t="s">
        <v>603</v>
      </c>
      <c r="C6324">
        <v>2015</v>
      </c>
      <c r="D6324" t="s">
        <v>18</v>
      </c>
      <c r="E6324">
        <v>291</v>
      </c>
      <c r="F6324">
        <v>4</v>
      </c>
      <c r="G6324" t="s">
        <v>78</v>
      </c>
      <c r="H6324" t="s">
        <v>35</v>
      </c>
      <c r="I6324">
        <v>4</v>
      </c>
      <c r="J6324" t="s">
        <v>99</v>
      </c>
      <c r="K6324" t="s">
        <v>22</v>
      </c>
      <c r="L6324" t="s">
        <v>33</v>
      </c>
      <c r="M6324">
        <v>22</v>
      </c>
      <c r="N6324">
        <v>17</v>
      </c>
      <c r="O6324" s="8">
        <f>AVERAGE(Table1[[#This Row],[highway MPG]:[city mpg]])</f>
        <v>19.5</v>
      </c>
      <c r="P6324">
        <v>436</v>
      </c>
      <c r="Q6324">
        <v>38995</v>
      </c>
    </row>
    <row r="6325" spans="1:17" x14ac:dyDescent="0.3">
      <c r="A6325" t="s">
        <v>65</v>
      </c>
      <c r="B6325" t="s">
        <v>604</v>
      </c>
      <c r="C6325">
        <v>2012</v>
      </c>
      <c r="D6325" t="s">
        <v>30</v>
      </c>
      <c r="E6325">
        <v>168</v>
      </c>
      <c r="F6325">
        <v>4</v>
      </c>
      <c r="G6325" t="s">
        <v>34</v>
      </c>
      <c r="H6325" t="s">
        <v>31</v>
      </c>
      <c r="I6325">
        <v>4</v>
      </c>
      <c r="J6325" t="s">
        <v>54</v>
      </c>
      <c r="K6325" t="s">
        <v>22</v>
      </c>
      <c r="L6325" t="s">
        <v>55</v>
      </c>
      <c r="M6325">
        <v>29</v>
      </c>
      <c r="N6325">
        <v>22</v>
      </c>
      <c r="O6325" s="8">
        <f>AVERAGE(Table1[[#This Row],[highway MPG]:[city mpg]])</f>
        <v>25.5</v>
      </c>
      <c r="P6325">
        <v>436</v>
      </c>
      <c r="Q6325">
        <v>21345</v>
      </c>
    </row>
    <row r="6326" spans="1:17" x14ac:dyDescent="0.3">
      <c r="A6326" t="s">
        <v>65</v>
      </c>
      <c r="B6326" t="s">
        <v>604</v>
      </c>
      <c r="C6326">
        <v>2012</v>
      </c>
      <c r="D6326" t="s">
        <v>30</v>
      </c>
      <c r="E6326">
        <v>148</v>
      </c>
      <c r="F6326">
        <v>4</v>
      </c>
      <c r="G6326" t="s">
        <v>34</v>
      </c>
      <c r="H6326" t="s">
        <v>31</v>
      </c>
      <c r="I6326">
        <v>4</v>
      </c>
      <c r="J6326" t="s">
        <v>54</v>
      </c>
      <c r="K6326" t="s">
        <v>22</v>
      </c>
      <c r="L6326" t="s">
        <v>55</v>
      </c>
      <c r="M6326">
        <v>32</v>
      </c>
      <c r="N6326">
        <v>24</v>
      </c>
      <c r="O6326" s="8">
        <f>AVERAGE(Table1[[#This Row],[highway MPG]:[city mpg]])</f>
        <v>28</v>
      </c>
      <c r="P6326">
        <v>436</v>
      </c>
      <c r="Q6326">
        <v>18395</v>
      </c>
    </row>
    <row r="6327" spans="1:17" x14ac:dyDescent="0.3">
      <c r="A6327" t="s">
        <v>65</v>
      </c>
      <c r="B6327" t="s">
        <v>604</v>
      </c>
      <c r="C6327">
        <v>2013</v>
      </c>
      <c r="D6327" t="s">
        <v>30</v>
      </c>
      <c r="E6327">
        <v>148</v>
      </c>
      <c r="F6327">
        <v>4</v>
      </c>
      <c r="G6327" t="s">
        <v>34</v>
      </c>
      <c r="H6327" t="s">
        <v>31</v>
      </c>
      <c r="I6327">
        <v>4</v>
      </c>
      <c r="J6327" t="s">
        <v>54</v>
      </c>
      <c r="K6327" t="s">
        <v>22</v>
      </c>
      <c r="L6327" t="s">
        <v>55</v>
      </c>
      <c r="M6327">
        <v>32</v>
      </c>
      <c r="N6327">
        <v>24</v>
      </c>
      <c r="O6327" s="8">
        <f>AVERAGE(Table1[[#This Row],[highway MPG]:[city mpg]])</f>
        <v>28</v>
      </c>
      <c r="P6327">
        <v>436</v>
      </c>
      <c r="Q6327">
        <v>18495</v>
      </c>
    </row>
    <row r="6328" spans="1:17" x14ac:dyDescent="0.3">
      <c r="A6328" t="s">
        <v>65</v>
      </c>
      <c r="B6328" t="s">
        <v>604</v>
      </c>
      <c r="C6328">
        <v>2013</v>
      </c>
      <c r="D6328" t="s">
        <v>30</v>
      </c>
      <c r="E6328">
        <v>168</v>
      </c>
      <c r="F6328">
        <v>4</v>
      </c>
      <c r="G6328" t="s">
        <v>34</v>
      </c>
      <c r="H6328" t="s">
        <v>31</v>
      </c>
      <c r="I6328">
        <v>4</v>
      </c>
      <c r="J6328" t="s">
        <v>54</v>
      </c>
      <c r="K6328" t="s">
        <v>22</v>
      </c>
      <c r="L6328" t="s">
        <v>55</v>
      </c>
      <c r="M6328">
        <v>29</v>
      </c>
      <c r="N6328">
        <v>22</v>
      </c>
      <c r="O6328" s="8">
        <f>AVERAGE(Table1[[#This Row],[highway MPG]:[city mpg]])</f>
        <v>25.5</v>
      </c>
      <c r="P6328">
        <v>436</v>
      </c>
      <c r="Q6328">
        <v>21495</v>
      </c>
    </row>
    <row r="6329" spans="1:17" x14ac:dyDescent="0.3">
      <c r="A6329" t="s">
        <v>65</v>
      </c>
      <c r="B6329" t="s">
        <v>604</v>
      </c>
      <c r="C6329">
        <v>2014</v>
      </c>
      <c r="D6329" t="s">
        <v>30</v>
      </c>
      <c r="E6329">
        <v>168</v>
      </c>
      <c r="F6329">
        <v>4</v>
      </c>
      <c r="G6329" t="s">
        <v>34</v>
      </c>
      <c r="H6329" t="s">
        <v>31</v>
      </c>
      <c r="I6329">
        <v>4</v>
      </c>
      <c r="J6329" t="s">
        <v>54</v>
      </c>
      <c r="K6329" t="s">
        <v>22</v>
      </c>
      <c r="L6329" t="s">
        <v>55</v>
      </c>
      <c r="M6329">
        <v>29</v>
      </c>
      <c r="N6329">
        <v>22</v>
      </c>
      <c r="O6329" s="8">
        <f>AVERAGE(Table1[[#This Row],[highway MPG]:[city mpg]])</f>
        <v>25.5</v>
      </c>
      <c r="P6329">
        <v>436</v>
      </c>
      <c r="Q6329">
        <v>21945</v>
      </c>
    </row>
    <row r="6330" spans="1:17" x14ac:dyDescent="0.3">
      <c r="A6330" t="s">
        <v>65</v>
      </c>
      <c r="B6330" t="s">
        <v>604</v>
      </c>
      <c r="C6330">
        <v>2014</v>
      </c>
      <c r="D6330" t="s">
        <v>30</v>
      </c>
      <c r="E6330">
        <v>148</v>
      </c>
      <c r="F6330">
        <v>4</v>
      </c>
      <c r="G6330" t="s">
        <v>34</v>
      </c>
      <c r="H6330" t="s">
        <v>31</v>
      </c>
      <c r="I6330">
        <v>4</v>
      </c>
      <c r="J6330" t="s">
        <v>54</v>
      </c>
      <c r="K6330" t="s">
        <v>22</v>
      </c>
      <c r="L6330" t="s">
        <v>55</v>
      </c>
      <c r="M6330">
        <v>32</v>
      </c>
      <c r="N6330">
        <v>24</v>
      </c>
      <c r="O6330" s="8">
        <f>AVERAGE(Table1[[#This Row],[highway MPG]:[city mpg]])</f>
        <v>28</v>
      </c>
      <c r="P6330">
        <v>436</v>
      </c>
      <c r="Q6330">
        <v>18595</v>
      </c>
    </row>
    <row r="6331" spans="1:17" x14ac:dyDescent="0.3">
      <c r="A6331" t="s">
        <v>65</v>
      </c>
      <c r="B6331" t="s">
        <v>605</v>
      </c>
      <c r="C6331">
        <v>2015</v>
      </c>
      <c r="D6331" t="s">
        <v>30</v>
      </c>
      <c r="E6331">
        <v>148</v>
      </c>
      <c r="F6331">
        <v>4</v>
      </c>
      <c r="G6331" t="s">
        <v>19</v>
      </c>
      <c r="H6331" t="s">
        <v>31</v>
      </c>
      <c r="I6331">
        <v>4</v>
      </c>
      <c r="J6331" t="s">
        <v>50</v>
      </c>
      <c r="K6331" t="s">
        <v>22</v>
      </c>
      <c r="L6331" t="s">
        <v>33</v>
      </c>
      <c r="M6331">
        <v>34</v>
      </c>
      <c r="N6331">
        <v>25</v>
      </c>
      <c r="O6331" s="8">
        <f>AVERAGE(Table1[[#This Row],[highway MPG]:[city mpg]])</f>
        <v>29.5</v>
      </c>
      <c r="P6331">
        <v>436</v>
      </c>
      <c r="Q6331">
        <v>17395</v>
      </c>
    </row>
    <row r="6332" spans="1:17" x14ac:dyDescent="0.3">
      <c r="A6332" t="s">
        <v>65</v>
      </c>
      <c r="B6332" t="s">
        <v>605</v>
      </c>
      <c r="C6332">
        <v>2015</v>
      </c>
      <c r="D6332" t="s">
        <v>18</v>
      </c>
      <c r="E6332">
        <v>237</v>
      </c>
      <c r="F6332">
        <v>4</v>
      </c>
      <c r="G6332" t="s">
        <v>78</v>
      </c>
      <c r="H6332" t="s">
        <v>35</v>
      </c>
      <c r="I6332">
        <v>4</v>
      </c>
      <c r="J6332" t="s">
        <v>40</v>
      </c>
      <c r="K6332" t="s">
        <v>22</v>
      </c>
      <c r="L6332" t="s">
        <v>33</v>
      </c>
      <c r="M6332">
        <v>25</v>
      </c>
      <c r="N6332">
        <v>18</v>
      </c>
      <c r="O6332" s="8">
        <f>AVERAGE(Table1[[#This Row],[highway MPG]:[city mpg]])</f>
        <v>21.5</v>
      </c>
      <c r="P6332">
        <v>436</v>
      </c>
      <c r="Q6332">
        <v>29495</v>
      </c>
    </row>
    <row r="6333" spans="1:17" x14ac:dyDescent="0.3">
      <c r="A6333" t="s">
        <v>65</v>
      </c>
      <c r="B6333" t="s">
        <v>605</v>
      </c>
      <c r="C6333">
        <v>2015</v>
      </c>
      <c r="D6333" t="s">
        <v>30</v>
      </c>
      <c r="E6333">
        <v>168</v>
      </c>
      <c r="F6333">
        <v>4</v>
      </c>
      <c r="G6333" t="s">
        <v>19</v>
      </c>
      <c r="H6333" t="s">
        <v>31</v>
      </c>
      <c r="I6333">
        <v>4</v>
      </c>
      <c r="J6333" t="s">
        <v>50</v>
      </c>
      <c r="K6333" t="s">
        <v>22</v>
      </c>
      <c r="L6333" t="s">
        <v>33</v>
      </c>
      <c r="M6333">
        <v>31</v>
      </c>
      <c r="N6333">
        <v>22</v>
      </c>
      <c r="O6333" s="8">
        <f>AVERAGE(Table1[[#This Row],[highway MPG]:[city mpg]])</f>
        <v>26.5</v>
      </c>
      <c r="P6333">
        <v>436</v>
      </c>
      <c r="Q6333">
        <v>20595</v>
      </c>
    </row>
    <row r="6334" spans="1:17" x14ac:dyDescent="0.3">
      <c r="A6334" t="s">
        <v>65</v>
      </c>
      <c r="B6334" t="s">
        <v>605</v>
      </c>
      <c r="C6334">
        <v>2015</v>
      </c>
      <c r="D6334" t="s">
        <v>30</v>
      </c>
      <c r="E6334">
        <v>168</v>
      </c>
      <c r="F6334">
        <v>4</v>
      </c>
      <c r="G6334" t="s">
        <v>34</v>
      </c>
      <c r="H6334" t="s">
        <v>31</v>
      </c>
      <c r="I6334">
        <v>4</v>
      </c>
      <c r="J6334" t="s">
        <v>50</v>
      </c>
      <c r="K6334" t="s">
        <v>22</v>
      </c>
      <c r="L6334" t="s">
        <v>33</v>
      </c>
      <c r="M6334">
        <v>30</v>
      </c>
      <c r="N6334">
        <v>23</v>
      </c>
      <c r="O6334" s="8">
        <f>AVERAGE(Table1[[#This Row],[highway MPG]:[city mpg]])</f>
        <v>26.5</v>
      </c>
      <c r="P6334">
        <v>436</v>
      </c>
      <c r="Q6334">
        <v>21595</v>
      </c>
    </row>
    <row r="6335" spans="1:17" x14ac:dyDescent="0.3">
      <c r="A6335" t="s">
        <v>65</v>
      </c>
      <c r="B6335" t="s">
        <v>605</v>
      </c>
      <c r="C6335">
        <v>2015</v>
      </c>
      <c r="D6335" t="s">
        <v>30</v>
      </c>
      <c r="E6335">
        <v>168</v>
      </c>
      <c r="F6335">
        <v>4</v>
      </c>
      <c r="G6335" t="s">
        <v>34</v>
      </c>
      <c r="H6335" t="s">
        <v>35</v>
      </c>
      <c r="I6335">
        <v>4</v>
      </c>
      <c r="J6335" t="s">
        <v>50</v>
      </c>
      <c r="K6335" t="s">
        <v>22</v>
      </c>
      <c r="L6335" t="s">
        <v>33</v>
      </c>
      <c r="M6335">
        <v>29</v>
      </c>
      <c r="N6335">
        <v>22</v>
      </c>
      <c r="O6335" s="8">
        <f>AVERAGE(Table1[[#This Row],[highway MPG]:[city mpg]])</f>
        <v>25.5</v>
      </c>
      <c r="P6335">
        <v>436</v>
      </c>
      <c r="Q6335">
        <v>20995</v>
      </c>
    </row>
    <row r="6336" spans="1:17" x14ac:dyDescent="0.3">
      <c r="A6336" t="s">
        <v>65</v>
      </c>
      <c r="B6336" t="s">
        <v>605</v>
      </c>
      <c r="C6336">
        <v>2015</v>
      </c>
      <c r="D6336" t="s">
        <v>30</v>
      </c>
      <c r="E6336">
        <v>148</v>
      </c>
      <c r="F6336">
        <v>4</v>
      </c>
      <c r="G6336" t="s">
        <v>34</v>
      </c>
      <c r="H6336" t="s">
        <v>31</v>
      </c>
      <c r="I6336">
        <v>4</v>
      </c>
      <c r="J6336" t="s">
        <v>50</v>
      </c>
      <c r="K6336" t="s">
        <v>22</v>
      </c>
      <c r="L6336" t="s">
        <v>33</v>
      </c>
      <c r="M6336">
        <v>34</v>
      </c>
      <c r="N6336">
        <v>26</v>
      </c>
      <c r="O6336" s="8">
        <f>AVERAGE(Table1[[#This Row],[highway MPG]:[city mpg]])</f>
        <v>30</v>
      </c>
      <c r="P6336">
        <v>436</v>
      </c>
      <c r="Q6336">
        <v>18295</v>
      </c>
    </row>
    <row r="6337" spans="1:17" x14ac:dyDescent="0.3">
      <c r="A6337" t="s">
        <v>65</v>
      </c>
      <c r="B6337" t="s">
        <v>605</v>
      </c>
      <c r="C6337">
        <v>2016</v>
      </c>
      <c r="D6337" t="s">
        <v>30</v>
      </c>
      <c r="E6337">
        <v>148</v>
      </c>
      <c r="F6337">
        <v>4</v>
      </c>
      <c r="G6337" t="s">
        <v>34</v>
      </c>
      <c r="H6337" t="s">
        <v>31</v>
      </c>
      <c r="I6337">
        <v>4</v>
      </c>
      <c r="J6337" t="s">
        <v>50</v>
      </c>
      <c r="K6337" t="s">
        <v>22</v>
      </c>
      <c r="L6337" t="s">
        <v>33</v>
      </c>
      <c r="M6337">
        <v>35</v>
      </c>
      <c r="N6337">
        <v>27</v>
      </c>
      <c r="O6337" s="8">
        <f>AVERAGE(Table1[[#This Row],[highway MPG]:[city mpg]])</f>
        <v>31</v>
      </c>
      <c r="P6337">
        <v>436</v>
      </c>
      <c r="Q6337">
        <v>18595</v>
      </c>
    </row>
    <row r="6338" spans="1:17" x14ac:dyDescent="0.3">
      <c r="A6338" t="s">
        <v>65</v>
      </c>
      <c r="B6338" t="s">
        <v>605</v>
      </c>
      <c r="C6338">
        <v>2016</v>
      </c>
      <c r="D6338" t="s">
        <v>30</v>
      </c>
      <c r="E6338">
        <v>168</v>
      </c>
      <c r="F6338">
        <v>4</v>
      </c>
      <c r="G6338" t="s">
        <v>34</v>
      </c>
      <c r="H6338" t="s">
        <v>35</v>
      </c>
      <c r="I6338">
        <v>4</v>
      </c>
      <c r="J6338" t="s">
        <v>50</v>
      </c>
      <c r="K6338" t="s">
        <v>22</v>
      </c>
      <c r="L6338" t="s">
        <v>33</v>
      </c>
      <c r="M6338">
        <v>31</v>
      </c>
      <c r="N6338">
        <v>23</v>
      </c>
      <c r="O6338" s="8">
        <f>AVERAGE(Table1[[#This Row],[highway MPG]:[city mpg]])</f>
        <v>27</v>
      </c>
      <c r="P6338">
        <v>436</v>
      </c>
      <c r="Q6338">
        <v>20995</v>
      </c>
    </row>
    <row r="6339" spans="1:17" x14ac:dyDescent="0.3">
      <c r="A6339" t="s">
        <v>65</v>
      </c>
      <c r="B6339" t="s">
        <v>605</v>
      </c>
      <c r="C6339">
        <v>2016</v>
      </c>
      <c r="D6339" t="s">
        <v>30</v>
      </c>
      <c r="E6339">
        <v>148</v>
      </c>
      <c r="F6339">
        <v>4</v>
      </c>
      <c r="G6339" t="s">
        <v>19</v>
      </c>
      <c r="H6339" t="s">
        <v>31</v>
      </c>
      <c r="I6339">
        <v>4</v>
      </c>
      <c r="J6339" t="s">
        <v>50</v>
      </c>
      <c r="K6339" t="s">
        <v>22</v>
      </c>
      <c r="L6339" t="s">
        <v>33</v>
      </c>
      <c r="M6339">
        <v>34</v>
      </c>
      <c r="N6339">
        <v>24</v>
      </c>
      <c r="O6339" s="8">
        <f>AVERAGE(Table1[[#This Row],[highway MPG]:[city mpg]])</f>
        <v>29</v>
      </c>
      <c r="P6339">
        <v>436</v>
      </c>
      <c r="Q6339">
        <v>17595</v>
      </c>
    </row>
    <row r="6340" spans="1:17" x14ac:dyDescent="0.3">
      <c r="A6340" t="s">
        <v>65</v>
      </c>
      <c r="B6340" t="s">
        <v>605</v>
      </c>
      <c r="C6340">
        <v>2016</v>
      </c>
      <c r="D6340" t="s">
        <v>30</v>
      </c>
      <c r="E6340">
        <v>168</v>
      </c>
      <c r="F6340">
        <v>4</v>
      </c>
      <c r="G6340" t="s">
        <v>34</v>
      </c>
      <c r="H6340" t="s">
        <v>31</v>
      </c>
      <c r="I6340">
        <v>4</v>
      </c>
      <c r="J6340" t="s">
        <v>50</v>
      </c>
      <c r="K6340" t="s">
        <v>22</v>
      </c>
      <c r="L6340" t="s">
        <v>33</v>
      </c>
      <c r="M6340">
        <v>31</v>
      </c>
      <c r="N6340">
        <v>24</v>
      </c>
      <c r="O6340" s="8">
        <f>AVERAGE(Table1[[#This Row],[highway MPG]:[city mpg]])</f>
        <v>27.5</v>
      </c>
      <c r="P6340">
        <v>436</v>
      </c>
      <c r="Q6340">
        <v>23495</v>
      </c>
    </row>
    <row r="6341" spans="1:17" x14ac:dyDescent="0.3">
      <c r="A6341" t="s">
        <v>65</v>
      </c>
      <c r="B6341" t="s">
        <v>605</v>
      </c>
      <c r="C6341">
        <v>2016</v>
      </c>
      <c r="D6341" t="s">
        <v>30</v>
      </c>
      <c r="E6341">
        <v>168</v>
      </c>
      <c r="F6341">
        <v>4</v>
      </c>
      <c r="G6341" t="s">
        <v>19</v>
      </c>
      <c r="H6341" t="s">
        <v>31</v>
      </c>
      <c r="I6341">
        <v>4</v>
      </c>
      <c r="J6341" t="s">
        <v>50</v>
      </c>
      <c r="K6341" t="s">
        <v>22</v>
      </c>
      <c r="L6341" t="s">
        <v>33</v>
      </c>
      <c r="M6341">
        <v>31</v>
      </c>
      <c r="N6341">
        <v>22</v>
      </c>
      <c r="O6341" s="8">
        <f>AVERAGE(Table1[[#This Row],[highway MPG]:[city mpg]])</f>
        <v>26.5</v>
      </c>
      <c r="P6341">
        <v>436</v>
      </c>
      <c r="Q6341">
        <v>22495</v>
      </c>
    </row>
    <row r="6342" spans="1:17" x14ac:dyDescent="0.3">
      <c r="A6342" t="s">
        <v>65</v>
      </c>
      <c r="B6342" t="s">
        <v>605</v>
      </c>
      <c r="C6342">
        <v>2016</v>
      </c>
      <c r="D6342" t="s">
        <v>30</v>
      </c>
      <c r="E6342">
        <v>168</v>
      </c>
      <c r="F6342">
        <v>4</v>
      </c>
      <c r="G6342" t="s">
        <v>34</v>
      </c>
      <c r="H6342" t="s">
        <v>35</v>
      </c>
      <c r="I6342">
        <v>4</v>
      </c>
      <c r="J6342" t="s">
        <v>50</v>
      </c>
      <c r="K6342" t="s">
        <v>22</v>
      </c>
      <c r="L6342" t="s">
        <v>33</v>
      </c>
      <c r="M6342">
        <v>31</v>
      </c>
      <c r="N6342">
        <v>23</v>
      </c>
      <c r="O6342" s="8">
        <f>AVERAGE(Table1[[#This Row],[highway MPG]:[city mpg]])</f>
        <v>27</v>
      </c>
      <c r="P6342">
        <v>436</v>
      </c>
      <c r="Q6342">
        <v>19995</v>
      </c>
    </row>
    <row r="6343" spans="1:17" x14ac:dyDescent="0.3">
      <c r="A6343" t="s">
        <v>65</v>
      </c>
      <c r="B6343" t="s">
        <v>605</v>
      </c>
      <c r="C6343">
        <v>2016</v>
      </c>
      <c r="D6343" t="s">
        <v>30</v>
      </c>
      <c r="E6343">
        <v>168</v>
      </c>
      <c r="F6343">
        <v>4</v>
      </c>
      <c r="G6343" t="s">
        <v>34</v>
      </c>
      <c r="H6343" t="s">
        <v>35</v>
      </c>
      <c r="I6343">
        <v>4</v>
      </c>
      <c r="J6343" t="s">
        <v>50</v>
      </c>
      <c r="K6343" t="s">
        <v>22</v>
      </c>
      <c r="L6343" t="s">
        <v>33</v>
      </c>
      <c r="M6343">
        <v>31</v>
      </c>
      <c r="N6343">
        <v>23</v>
      </c>
      <c r="O6343" s="8">
        <f>AVERAGE(Table1[[#This Row],[highway MPG]:[city mpg]])</f>
        <v>27</v>
      </c>
      <c r="P6343">
        <v>436</v>
      </c>
      <c r="Q6343">
        <v>21995</v>
      </c>
    </row>
    <row r="6344" spans="1:17" x14ac:dyDescent="0.3">
      <c r="A6344" t="s">
        <v>65</v>
      </c>
      <c r="B6344" t="s">
        <v>605</v>
      </c>
      <c r="C6344">
        <v>2017</v>
      </c>
      <c r="D6344" t="s">
        <v>30</v>
      </c>
      <c r="E6344">
        <v>168</v>
      </c>
      <c r="F6344">
        <v>4</v>
      </c>
      <c r="G6344" t="s">
        <v>34</v>
      </c>
      <c r="H6344" t="s">
        <v>35</v>
      </c>
      <c r="I6344">
        <v>4</v>
      </c>
      <c r="J6344" t="s">
        <v>50</v>
      </c>
      <c r="K6344" t="s">
        <v>22</v>
      </c>
      <c r="L6344" t="s">
        <v>33</v>
      </c>
      <c r="M6344">
        <v>30</v>
      </c>
      <c r="N6344">
        <v>23</v>
      </c>
      <c r="O6344" s="8">
        <f>AVERAGE(Table1[[#This Row],[highway MPG]:[city mpg]])</f>
        <v>26.5</v>
      </c>
      <c r="P6344">
        <v>436</v>
      </c>
      <c r="Q6344">
        <v>20295</v>
      </c>
    </row>
    <row r="6345" spans="1:17" x14ac:dyDescent="0.3">
      <c r="A6345" t="s">
        <v>65</v>
      </c>
      <c r="B6345" t="s">
        <v>605</v>
      </c>
      <c r="C6345">
        <v>2017</v>
      </c>
      <c r="D6345" t="s">
        <v>30</v>
      </c>
      <c r="E6345">
        <v>168</v>
      </c>
      <c r="F6345">
        <v>4</v>
      </c>
      <c r="G6345" t="s">
        <v>34</v>
      </c>
      <c r="H6345" t="s">
        <v>35</v>
      </c>
      <c r="I6345">
        <v>4</v>
      </c>
      <c r="J6345" t="s">
        <v>50</v>
      </c>
      <c r="K6345" t="s">
        <v>22</v>
      </c>
      <c r="L6345" t="s">
        <v>33</v>
      </c>
      <c r="M6345">
        <v>30</v>
      </c>
      <c r="N6345">
        <v>23</v>
      </c>
      <c r="O6345" s="8">
        <f>AVERAGE(Table1[[#This Row],[highway MPG]:[city mpg]])</f>
        <v>26.5</v>
      </c>
      <c r="P6345">
        <v>436</v>
      </c>
      <c r="Q6345">
        <v>21095</v>
      </c>
    </row>
    <row r="6346" spans="1:17" x14ac:dyDescent="0.3">
      <c r="A6346" t="s">
        <v>65</v>
      </c>
      <c r="B6346" t="s">
        <v>605</v>
      </c>
      <c r="C6346">
        <v>2017</v>
      </c>
      <c r="D6346" t="s">
        <v>30</v>
      </c>
      <c r="E6346">
        <v>148</v>
      </c>
      <c r="F6346">
        <v>4</v>
      </c>
      <c r="G6346" t="s">
        <v>34</v>
      </c>
      <c r="H6346" t="s">
        <v>31</v>
      </c>
      <c r="I6346">
        <v>4</v>
      </c>
      <c r="J6346" t="s">
        <v>50</v>
      </c>
      <c r="K6346" t="s">
        <v>22</v>
      </c>
      <c r="L6346" t="s">
        <v>33</v>
      </c>
      <c r="M6346">
        <v>34</v>
      </c>
      <c r="N6346">
        <v>27</v>
      </c>
      <c r="O6346" s="8">
        <f>AVERAGE(Table1[[#This Row],[highway MPG]:[city mpg]])</f>
        <v>30.5</v>
      </c>
      <c r="P6346">
        <v>436</v>
      </c>
      <c r="Q6346">
        <v>18795</v>
      </c>
    </row>
    <row r="6347" spans="1:17" x14ac:dyDescent="0.3">
      <c r="A6347" t="s">
        <v>65</v>
      </c>
      <c r="B6347" t="s">
        <v>605</v>
      </c>
      <c r="C6347">
        <v>2017</v>
      </c>
      <c r="D6347" t="s">
        <v>30</v>
      </c>
      <c r="E6347">
        <v>148</v>
      </c>
      <c r="F6347">
        <v>4</v>
      </c>
      <c r="G6347" t="s">
        <v>19</v>
      </c>
      <c r="H6347" t="s">
        <v>31</v>
      </c>
      <c r="I6347">
        <v>4</v>
      </c>
      <c r="J6347" t="s">
        <v>50</v>
      </c>
      <c r="K6347" t="s">
        <v>22</v>
      </c>
      <c r="L6347" t="s">
        <v>33</v>
      </c>
      <c r="M6347">
        <v>33</v>
      </c>
      <c r="N6347">
        <v>24</v>
      </c>
      <c r="O6347" s="8">
        <f>AVERAGE(Table1[[#This Row],[highway MPG]:[city mpg]])</f>
        <v>28.5</v>
      </c>
      <c r="P6347">
        <v>436</v>
      </c>
      <c r="Q6347">
        <v>17795</v>
      </c>
    </row>
    <row r="6348" spans="1:17" x14ac:dyDescent="0.3">
      <c r="A6348" t="s">
        <v>65</v>
      </c>
      <c r="B6348" t="s">
        <v>605</v>
      </c>
      <c r="C6348">
        <v>2017</v>
      </c>
      <c r="D6348" t="s">
        <v>30</v>
      </c>
      <c r="E6348">
        <v>168</v>
      </c>
      <c r="F6348">
        <v>4</v>
      </c>
      <c r="G6348" t="s">
        <v>34</v>
      </c>
      <c r="H6348" t="s">
        <v>35</v>
      </c>
      <c r="I6348">
        <v>4</v>
      </c>
      <c r="J6348" t="s">
        <v>50</v>
      </c>
      <c r="K6348" t="s">
        <v>22</v>
      </c>
      <c r="L6348" t="s">
        <v>33</v>
      </c>
      <c r="M6348">
        <v>30</v>
      </c>
      <c r="N6348">
        <v>23</v>
      </c>
      <c r="O6348" s="8">
        <f>AVERAGE(Table1[[#This Row],[highway MPG]:[city mpg]])</f>
        <v>26.5</v>
      </c>
      <c r="P6348">
        <v>436</v>
      </c>
      <c r="Q6348">
        <v>22095</v>
      </c>
    </row>
    <row r="6349" spans="1:17" x14ac:dyDescent="0.3">
      <c r="A6349" t="s">
        <v>89</v>
      </c>
      <c r="B6349" t="s">
        <v>606</v>
      </c>
      <c r="C6349">
        <v>2015</v>
      </c>
      <c r="D6349" t="s">
        <v>30</v>
      </c>
      <c r="E6349">
        <v>381</v>
      </c>
      <c r="F6349">
        <v>8</v>
      </c>
      <c r="G6349" t="s">
        <v>34</v>
      </c>
      <c r="H6349" t="s">
        <v>92</v>
      </c>
      <c r="I6349">
        <v>4</v>
      </c>
      <c r="J6349" t="s">
        <v>28</v>
      </c>
      <c r="K6349" t="s">
        <v>32</v>
      </c>
      <c r="L6349" t="s">
        <v>91</v>
      </c>
      <c r="M6349">
        <v>18</v>
      </c>
      <c r="N6349">
        <v>13</v>
      </c>
      <c r="O6349" s="8">
        <f>AVERAGE(Table1[[#This Row],[highway MPG]:[city mpg]])</f>
        <v>15.5</v>
      </c>
      <c r="P6349">
        <v>2031</v>
      </c>
      <c r="Q6349">
        <v>80155</v>
      </c>
    </row>
    <row r="6350" spans="1:17" x14ac:dyDescent="0.3">
      <c r="A6350" t="s">
        <v>89</v>
      </c>
      <c r="B6350" t="s">
        <v>606</v>
      </c>
      <c r="C6350">
        <v>2016</v>
      </c>
      <c r="D6350" t="s">
        <v>30</v>
      </c>
      <c r="E6350">
        <v>381</v>
      </c>
      <c r="F6350">
        <v>8</v>
      </c>
      <c r="G6350" t="s">
        <v>34</v>
      </c>
      <c r="H6350" t="s">
        <v>92</v>
      </c>
      <c r="I6350">
        <v>4</v>
      </c>
      <c r="J6350" t="s">
        <v>28</v>
      </c>
      <c r="K6350" t="s">
        <v>32</v>
      </c>
      <c r="L6350" t="s">
        <v>91</v>
      </c>
      <c r="M6350">
        <v>18</v>
      </c>
      <c r="N6350">
        <v>13</v>
      </c>
      <c r="O6350" s="8">
        <f>AVERAGE(Table1[[#This Row],[highway MPG]:[city mpg]])</f>
        <v>15.5</v>
      </c>
      <c r="P6350">
        <v>2031</v>
      </c>
      <c r="Q6350">
        <v>83825</v>
      </c>
    </row>
    <row r="6351" spans="1:17" x14ac:dyDescent="0.3">
      <c r="A6351" t="s">
        <v>89</v>
      </c>
      <c r="B6351" t="s">
        <v>606</v>
      </c>
      <c r="C6351">
        <v>2017</v>
      </c>
      <c r="D6351" t="s">
        <v>30</v>
      </c>
      <c r="E6351">
        <v>381</v>
      </c>
      <c r="F6351">
        <v>8</v>
      </c>
      <c r="G6351" t="s">
        <v>34</v>
      </c>
      <c r="H6351" t="s">
        <v>92</v>
      </c>
      <c r="I6351">
        <v>4</v>
      </c>
      <c r="J6351" t="s">
        <v>28</v>
      </c>
      <c r="K6351" t="s">
        <v>32</v>
      </c>
      <c r="L6351" t="s">
        <v>91</v>
      </c>
      <c r="M6351">
        <v>18</v>
      </c>
      <c r="N6351">
        <v>13</v>
      </c>
      <c r="O6351" s="8">
        <f>AVERAGE(Table1[[#This Row],[highway MPG]:[city mpg]])</f>
        <v>15.5</v>
      </c>
      <c r="P6351">
        <v>2031</v>
      </c>
      <c r="Q6351">
        <v>84325</v>
      </c>
    </row>
    <row r="6352" spans="1:17" x14ac:dyDescent="0.3">
      <c r="A6352" t="s">
        <v>107</v>
      </c>
      <c r="B6352" t="s">
        <v>607</v>
      </c>
      <c r="C6352">
        <v>2011</v>
      </c>
      <c r="D6352" t="s">
        <v>18</v>
      </c>
      <c r="E6352">
        <v>620</v>
      </c>
      <c r="F6352">
        <v>12</v>
      </c>
      <c r="G6352" t="s">
        <v>34</v>
      </c>
      <c r="H6352" t="s">
        <v>20</v>
      </c>
      <c r="I6352">
        <v>4</v>
      </c>
      <c r="J6352" t="s">
        <v>109</v>
      </c>
      <c r="K6352" t="s">
        <v>64</v>
      </c>
      <c r="L6352" t="s">
        <v>26</v>
      </c>
      <c r="M6352">
        <v>16</v>
      </c>
      <c r="N6352">
        <v>10</v>
      </c>
      <c r="O6352" s="8">
        <f>AVERAGE(Table1[[#This Row],[highway MPG]:[city mpg]])</f>
        <v>13</v>
      </c>
      <c r="P6352">
        <v>67</v>
      </c>
      <c r="Q6352">
        <v>1380000</v>
      </c>
    </row>
    <row r="6353" spans="1:17" x14ac:dyDescent="0.3">
      <c r="A6353" t="s">
        <v>107</v>
      </c>
      <c r="B6353" t="s">
        <v>607</v>
      </c>
      <c r="C6353">
        <v>2012</v>
      </c>
      <c r="D6353" t="s">
        <v>18</v>
      </c>
      <c r="E6353">
        <v>620</v>
      </c>
      <c r="F6353">
        <v>12</v>
      </c>
      <c r="G6353" t="s">
        <v>34</v>
      </c>
      <c r="H6353" t="s">
        <v>20</v>
      </c>
      <c r="I6353">
        <v>4</v>
      </c>
      <c r="J6353" t="s">
        <v>110</v>
      </c>
      <c r="K6353" t="s">
        <v>64</v>
      </c>
      <c r="L6353" t="s">
        <v>26</v>
      </c>
      <c r="M6353">
        <v>16</v>
      </c>
      <c r="N6353">
        <v>10</v>
      </c>
      <c r="O6353" s="8">
        <f>AVERAGE(Table1[[#This Row],[highway MPG]:[city mpg]])</f>
        <v>13</v>
      </c>
      <c r="P6353">
        <v>67</v>
      </c>
      <c r="Q6353">
        <v>1382750</v>
      </c>
    </row>
    <row r="6354" spans="1:17" x14ac:dyDescent="0.3">
      <c r="A6354" t="s">
        <v>145</v>
      </c>
      <c r="B6354" t="s">
        <v>608</v>
      </c>
      <c r="C6354">
        <v>1992</v>
      </c>
      <c r="D6354" t="s">
        <v>30</v>
      </c>
      <c r="E6354">
        <v>92</v>
      </c>
      <c r="F6354">
        <v>4</v>
      </c>
      <c r="G6354" t="s">
        <v>19</v>
      </c>
      <c r="H6354" t="s">
        <v>31</v>
      </c>
      <c r="I6354">
        <v>2</v>
      </c>
      <c r="J6354" t="s">
        <v>54</v>
      </c>
      <c r="K6354" t="s">
        <v>22</v>
      </c>
      <c r="L6354" t="s">
        <v>68</v>
      </c>
      <c r="M6354">
        <v>29</v>
      </c>
      <c r="N6354">
        <v>21</v>
      </c>
      <c r="O6354" s="8">
        <f>AVERAGE(Table1[[#This Row],[highway MPG]:[city mpg]])</f>
        <v>25</v>
      </c>
      <c r="P6354">
        <v>535</v>
      </c>
      <c r="Q6354">
        <v>2000</v>
      </c>
    </row>
    <row r="6355" spans="1:17" x14ac:dyDescent="0.3">
      <c r="A6355" t="s">
        <v>145</v>
      </c>
      <c r="B6355" t="s">
        <v>608</v>
      </c>
      <c r="C6355">
        <v>1992</v>
      </c>
      <c r="D6355" t="s">
        <v>30</v>
      </c>
      <c r="E6355">
        <v>135</v>
      </c>
      <c r="F6355">
        <v>4</v>
      </c>
      <c r="G6355" t="s">
        <v>19</v>
      </c>
      <c r="H6355" t="s">
        <v>31</v>
      </c>
      <c r="I6355">
        <v>2</v>
      </c>
      <c r="J6355" t="s">
        <v>54</v>
      </c>
      <c r="K6355" t="s">
        <v>22</v>
      </c>
      <c r="L6355" t="s">
        <v>68</v>
      </c>
      <c r="M6355">
        <v>26</v>
      </c>
      <c r="N6355">
        <v>19</v>
      </c>
      <c r="O6355" s="8">
        <f>AVERAGE(Table1[[#This Row],[highway MPG]:[city mpg]])</f>
        <v>22.5</v>
      </c>
      <c r="P6355">
        <v>535</v>
      </c>
      <c r="Q6355">
        <v>2000</v>
      </c>
    </row>
    <row r="6356" spans="1:17" x14ac:dyDescent="0.3">
      <c r="A6356" t="s">
        <v>145</v>
      </c>
      <c r="B6356" t="s">
        <v>608</v>
      </c>
      <c r="C6356">
        <v>1992</v>
      </c>
      <c r="D6356" t="s">
        <v>30</v>
      </c>
      <c r="E6356">
        <v>195</v>
      </c>
      <c r="F6356">
        <v>4</v>
      </c>
      <c r="G6356" t="s">
        <v>19</v>
      </c>
      <c r="H6356" t="s">
        <v>31</v>
      </c>
      <c r="I6356">
        <v>2</v>
      </c>
      <c r="J6356" t="s">
        <v>67</v>
      </c>
      <c r="K6356" t="s">
        <v>22</v>
      </c>
      <c r="L6356" t="s">
        <v>68</v>
      </c>
      <c r="M6356">
        <v>26</v>
      </c>
      <c r="N6356">
        <v>19</v>
      </c>
      <c r="O6356" s="8">
        <f>AVERAGE(Table1[[#This Row],[highway MPG]:[city mpg]])</f>
        <v>22.5</v>
      </c>
      <c r="P6356">
        <v>535</v>
      </c>
      <c r="Q6356">
        <v>2000</v>
      </c>
    </row>
    <row r="6357" spans="1:17" x14ac:dyDescent="0.3">
      <c r="A6357" t="s">
        <v>145</v>
      </c>
      <c r="B6357" t="s">
        <v>608</v>
      </c>
      <c r="C6357">
        <v>1992</v>
      </c>
      <c r="D6357" t="s">
        <v>30</v>
      </c>
      <c r="E6357">
        <v>195</v>
      </c>
      <c r="F6357">
        <v>4</v>
      </c>
      <c r="G6357" t="s">
        <v>19</v>
      </c>
      <c r="H6357" t="s">
        <v>35</v>
      </c>
      <c r="I6357">
        <v>2</v>
      </c>
      <c r="J6357" t="s">
        <v>67</v>
      </c>
      <c r="K6357" t="s">
        <v>22</v>
      </c>
      <c r="L6357" t="s">
        <v>68</v>
      </c>
      <c r="M6357">
        <v>23</v>
      </c>
      <c r="N6357">
        <v>18</v>
      </c>
      <c r="O6357" s="8">
        <f>AVERAGE(Table1[[#This Row],[highway MPG]:[city mpg]])</f>
        <v>20.5</v>
      </c>
      <c r="P6357">
        <v>535</v>
      </c>
      <c r="Q6357">
        <v>2000</v>
      </c>
    </row>
    <row r="6358" spans="1:17" x14ac:dyDescent="0.3">
      <c r="A6358" t="s">
        <v>145</v>
      </c>
      <c r="B6358" t="s">
        <v>608</v>
      </c>
      <c r="C6358">
        <v>1993</v>
      </c>
      <c r="D6358" t="s">
        <v>30</v>
      </c>
      <c r="E6358">
        <v>195</v>
      </c>
      <c r="F6358">
        <v>4</v>
      </c>
      <c r="G6358" t="s">
        <v>19</v>
      </c>
      <c r="H6358" t="s">
        <v>35</v>
      </c>
      <c r="I6358">
        <v>2</v>
      </c>
      <c r="J6358" t="s">
        <v>67</v>
      </c>
      <c r="K6358" t="s">
        <v>22</v>
      </c>
      <c r="L6358" t="s">
        <v>68</v>
      </c>
      <c r="M6358">
        <v>23</v>
      </c>
      <c r="N6358">
        <v>18</v>
      </c>
      <c r="O6358" s="8">
        <f>AVERAGE(Table1[[#This Row],[highway MPG]:[city mpg]])</f>
        <v>20.5</v>
      </c>
      <c r="P6358">
        <v>535</v>
      </c>
      <c r="Q6358">
        <v>2000</v>
      </c>
    </row>
    <row r="6359" spans="1:17" x14ac:dyDescent="0.3">
      <c r="A6359" t="s">
        <v>145</v>
      </c>
      <c r="B6359" t="s">
        <v>608</v>
      </c>
      <c r="C6359">
        <v>1993</v>
      </c>
      <c r="D6359" t="s">
        <v>30</v>
      </c>
      <c r="E6359">
        <v>195</v>
      </c>
      <c r="F6359">
        <v>4</v>
      </c>
      <c r="G6359" t="s">
        <v>19</v>
      </c>
      <c r="H6359" t="s">
        <v>31</v>
      </c>
      <c r="I6359">
        <v>2</v>
      </c>
      <c r="J6359" t="s">
        <v>67</v>
      </c>
      <c r="K6359" t="s">
        <v>22</v>
      </c>
      <c r="L6359" t="s">
        <v>68</v>
      </c>
      <c r="M6359">
        <v>26</v>
      </c>
      <c r="N6359">
        <v>19</v>
      </c>
      <c r="O6359" s="8">
        <f>AVERAGE(Table1[[#This Row],[highway MPG]:[city mpg]])</f>
        <v>22.5</v>
      </c>
      <c r="P6359">
        <v>535</v>
      </c>
      <c r="Q6359">
        <v>2000</v>
      </c>
    </row>
    <row r="6360" spans="1:17" x14ac:dyDescent="0.3">
      <c r="A6360" t="s">
        <v>145</v>
      </c>
      <c r="B6360" t="s">
        <v>608</v>
      </c>
      <c r="C6360">
        <v>1993</v>
      </c>
      <c r="D6360" t="s">
        <v>30</v>
      </c>
      <c r="E6360">
        <v>92</v>
      </c>
      <c r="F6360">
        <v>4</v>
      </c>
      <c r="G6360" t="s">
        <v>19</v>
      </c>
      <c r="H6360" t="s">
        <v>31</v>
      </c>
      <c r="I6360">
        <v>2</v>
      </c>
      <c r="J6360" t="s">
        <v>54</v>
      </c>
      <c r="K6360" t="s">
        <v>22</v>
      </c>
      <c r="L6360" t="s">
        <v>68</v>
      </c>
      <c r="M6360">
        <v>29</v>
      </c>
      <c r="N6360">
        <v>21</v>
      </c>
      <c r="O6360" s="8">
        <f>AVERAGE(Table1[[#This Row],[highway MPG]:[city mpg]])</f>
        <v>25</v>
      </c>
      <c r="P6360">
        <v>535</v>
      </c>
      <c r="Q6360">
        <v>2000</v>
      </c>
    </row>
    <row r="6361" spans="1:17" x14ac:dyDescent="0.3">
      <c r="A6361" t="s">
        <v>145</v>
      </c>
      <c r="B6361" t="s">
        <v>608</v>
      </c>
      <c r="C6361">
        <v>1993</v>
      </c>
      <c r="D6361" t="s">
        <v>30</v>
      </c>
      <c r="E6361">
        <v>135</v>
      </c>
      <c r="F6361">
        <v>4</v>
      </c>
      <c r="G6361" t="s">
        <v>19</v>
      </c>
      <c r="H6361" t="s">
        <v>31</v>
      </c>
      <c r="I6361">
        <v>2</v>
      </c>
      <c r="J6361" t="s">
        <v>54</v>
      </c>
      <c r="K6361" t="s">
        <v>22</v>
      </c>
      <c r="L6361" t="s">
        <v>68</v>
      </c>
      <c r="M6361">
        <v>26</v>
      </c>
      <c r="N6361">
        <v>19</v>
      </c>
      <c r="O6361" s="8">
        <f>AVERAGE(Table1[[#This Row],[highway MPG]:[city mpg]])</f>
        <v>22.5</v>
      </c>
      <c r="P6361">
        <v>535</v>
      </c>
      <c r="Q6361">
        <v>2000</v>
      </c>
    </row>
    <row r="6362" spans="1:17" x14ac:dyDescent="0.3">
      <c r="A6362" t="s">
        <v>145</v>
      </c>
      <c r="B6362" t="s">
        <v>608</v>
      </c>
      <c r="C6362">
        <v>1994</v>
      </c>
      <c r="D6362" t="s">
        <v>30</v>
      </c>
      <c r="E6362">
        <v>195</v>
      </c>
      <c r="F6362">
        <v>4</v>
      </c>
      <c r="G6362" t="s">
        <v>19</v>
      </c>
      <c r="H6362" t="s">
        <v>35</v>
      </c>
      <c r="I6362">
        <v>2</v>
      </c>
      <c r="J6362" t="s">
        <v>67</v>
      </c>
      <c r="K6362" t="s">
        <v>22</v>
      </c>
      <c r="L6362" t="s">
        <v>68</v>
      </c>
      <c r="M6362">
        <v>23</v>
      </c>
      <c r="N6362">
        <v>18</v>
      </c>
      <c r="O6362" s="8">
        <f>AVERAGE(Table1[[#This Row],[highway MPG]:[city mpg]])</f>
        <v>20.5</v>
      </c>
      <c r="P6362">
        <v>535</v>
      </c>
      <c r="Q6362">
        <v>2000</v>
      </c>
    </row>
    <row r="6363" spans="1:17" x14ac:dyDescent="0.3">
      <c r="A6363" t="s">
        <v>145</v>
      </c>
      <c r="B6363" t="s">
        <v>608</v>
      </c>
      <c r="C6363">
        <v>1994</v>
      </c>
      <c r="D6363" t="s">
        <v>30</v>
      </c>
      <c r="E6363">
        <v>92</v>
      </c>
      <c r="F6363">
        <v>4</v>
      </c>
      <c r="G6363" t="s">
        <v>19</v>
      </c>
      <c r="H6363" t="s">
        <v>31</v>
      </c>
      <c r="I6363">
        <v>2</v>
      </c>
      <c r="J6363" t="s">
        <v>54</v>
      </c>
      <c r="K6363" t="s">
        <v>22</v>
      </c>
      <c r="L6363" t="s">
        <v>68</v>
      </c>
      <c r="M6363">
        <v>29</v>
      </c>
      <c r="N6363">
        <v>21</v>
      </c>
      <c r="O6363" s="8">
        <f>AVERAGE(Table1[[#This Row],[highway MPG]:[city mpg]])</f>
        <v>25</v>
      </c>
      <c r="P6363">
        <v>535</v>
      </c>
      <c r="Q6363">
        <v>2000</v>
      </c>
    </row>
    <row r="6364" spans="1:17" x14ac:dyDescent="0.3">
      <c r="A6364" t="s">
        <v>145</v>
      </c>
      <c r="B6364" t="s">
        <v>608</v>
      </c>
      <c r="C6364">
        <v>1994</v>
      </c>
      <c r="D6364" t="s">
        <v>30</v>
      </c>
      <c r="E6364">
        <v>195</v>
      </c>
      <c r="F6364">
        <v>4</v>
      </c>
      <c r="G6364" t="s">
        <v>19</v>
      </c>
      <c r="H6364" t="s">
        <v>31</v>
      </c>
      <c r="I6364">
        <v>2</v>
      </c>
      <c r="J6364" t="s">
        <v>67</v>
      </c>
      <c r="K6364" t="s">
        <v>22</v>
      </c>
      <c r="L6364" t="s">
        <v>68</v>
      </c>
      <c r="M6364">
        <v>26</v>
      </c>
      <c r="N6364">
        <v>19</v>
      </c>
      <c r="O6364" s="8">
        <f>AVERAGE(Table1[[#This Row],[highway MPG]:[city mpg]])</f>
        <v>22.5</v>
      </c>
      <c r="P6364">
        <v>535</v>
      </c>
      <c r="Q6364">
        <v>2000</v>
      </c>
    </row>
    <row r="6365" spans="1:17" x14ac:dyDescent="0.3">
      <c r="A6365" t="s">
        <v>145</v>
      </c>
      <c r="B6365" t="s">
        <v>608</v>
      </c>
      <c r="C6365">
        <v>1994</v>
      </c>
      <c r="D6365" t="s">
        <v>30</v>
      </c>
      <c r="E6365">
        <v>135</v>
      </c>
      <c r="F6365">
        <v>4</v>
      </c>
      <c r="G6365" t="s">
        <v>19</v>
      </c>
      <c r="H6365" t="s">
        <v>31</v>
      </c>
      <c r="I6365">
        <v>2</v>
      </c>
      <c r="J6365" t="s">
        <v>54</v>
      </c>
      <c r="K6365" t="s">
        <v>22</v>
      </c>
      <c r="L6365" t="s">
        <v>68</v>
      </c>
      <c r="M6365">
        <v>26</v>
      </c>
      <c r="N6365">
        <v>19</v>
      </c>
      <c r="O6365" s="8">
        <f>AVERAGE(Table1[[#This Row],[highway MPG]:[city mpg]])</f>
        <v>22.5</v>
      </c>
      <c r="P6365">
        <v>535</v>
      </c>
      <c r="Q6365">
        <v>2000</v>
      </c>
    </row>
    <row r="6366" spans="1:17" x14ac:dyDescent="0.3">
      <c r="A6366" t="s">
        <v>44</v>
      </c>
      <c r="B6366" t="s">
        <v>609</v>
      </c>
      <c r="C6366">
        <v>1993</v>
      </c>
      <c r="D6366" t="s">
        <v>30</v>
      </c>
      <c r="E6366">
        <v>141</v>
      </c>
      <c r="F6366">
        <v>6</v>
      </c>
      <c r="G6366" t="s">
        <v>19</v>
      </c>
      <c r="H6366" t="s">
        <v>31</v>
      </c>
      <c r="I6366">
        <v>2</v>
      </c>
      <c r="J6366" t="s">
        <v>50</v>
      </c>
      <c r="K6366" t="s">
        <v>22</v>
      </c>
      <c r="L6366" t="s">
        <v>23</v>
      </c>
      <c r="M6366">
        <v>26</v>
      </c>
      <c r="N6366">
        <v>17</v>
      </c>
      <c r="O6366" s="8">
        <f>AVERAGE(Table1[[#This Row],[highway MPG]:[city mpg]])</f>
        <v>21.5</v>
      </c>
      <c r="P6366">
        <v>1013</v>
      </c>
      <c r="Q6366">
        <v>2000</v>
      </c>
    </row>
    <row r="6367" spans="1:17" x14ac:dyDescent="0.3">
      <c r="A6367" t="s">
        <v>44</v>
      </c>
      <c r="B6367" t="s">
        <v>609</v>
      </c>
      <c r="C6367">
        <v>1993</v>
      </c>
      <c r="D6367" t="s">
        <v>30</v>
      </c>
      <c r="E6367">
        <v>141</v>
      </c>
      <c r="F6367">
        <v>6</v>
      </c>
      <c r="G6367" t="s">
        <v>34</v>
      </c>
      <c r="H6367" t="s">
        <v>31</v>
      </c>
      <c r="I6367">
        <v>4</v>
      </c>
      <c r="J6367" t="s">
        <v>50</v>
      </c>
      <c r="K6367" t="s">
        <v>22</v>
      </c>
      <c r="L6367" t="s">
        <v>33</v>
      </c>
      <c r="M6367">
        <v>26</v>
      </c>
      <c r="N6367">
        <v>18</v>
      </c>
      <c r="O6367" s="8">
        <f>AVERAGE(Table1[[#This Row],[highway MPG]:[city mpg]])</f>
        <v>22</v>
      </c>
      <c r="P6367">
        <v>1013</v>
      </c>
      <c r="Q6367">
        <v>2000</v>
      </c>
    </row>
    <row r="6368" spans="1:17" x14ac:dyDescent="0.3">
      <c r="A6368" t="s">
        <v>44</v>
      </c>
      <c r="B6368" t="s">
        <v>609</v>
      </c>
      <c r="C6368">
        <v>1993</v>
      </c>
      <c r="D6368" t="s">
        <v>30</v>
      </c>
      <c r="E6368">
        <v>100</v>
      </c>
      <c r="F6368">
        <v>4</v>
      </c>
      <c r="G6368" t="s">
        <v>156</v>
      </c>
      <c r="H6368" t="s">
        <v>31</v>
      </c>
      <c r="I6368">
        <v>2</v>
      </c>
      <c r="J6368" t="s">
        <v>50</v>
      </c>
      <c r="K6368" t="s">
        <v>22</v>
      </c>
      <c r="L6368" t="s">
        <v>23</v>
      </c>
      <c r="M6368">
        <v>26</v>
      </c>
      <c r="N6368">
        <v>21</v>
      </c>
      <c r="O6368" s="8">
        <f>AVERAGE(Table1[[#This Row],[highway MPG]:[city mpg]])</f>
        <v>23.5</v>
      </c>
      <c r="P6368">
        <v>1013</v>
      </c>
      <c r="Q6368">
        <v>2000</v>
      </c>
    </row>
    <row r="6369" spans="1:17" x14ac:dyDescent="0.3">
      <c r="A6369" t="s">
        <v>44</v>
      </c>
      <c r="B6369" t="s">
        <v>609</v>
      </c>
      <c r="C6369">
        <v>1993</v>
      </c>
      <c r="D6369" t="s">
        <v>30</v>
      </c>
      <c r="E6369">
        <v>141</v>
      </c>
      <c r="F6369">
        <v>6</v>
      </c>
      <c r="G6369" t="s">
        <v>19</v>
      </c>
      <c r="H6369" t="s">
        <v>31</v>
      </c>
      <c r="I6369">
        <v>2</v>
      </c>
      <c r="J6369" t="s">
        <v>50</v>
      </c>
      <c r="K6369" t="s">
        <v>22</v>
      </c>
      <c r="L6369" t="s">
        <v>26</v>
      </c>
      <c r="M6369">
        <v>24</v>
      </c>
      <c r="N6369">
        <v>17</v>
      </c>
      <c r="O6369" s="8">
        <f>AVERAGE(Table1[[#This Row],[highway MPG]:[city mpg]])</f>
        <v>20.5</v>
      </c>
      <c r="P6369">
        <v>1013</v>
      </c>
      <c r="Q6369">
        <v>2000</v>
      </c>
    </row>
    <row r="6370" spans="1:17" x14ac:dyDescent="0.3">
      <c r="A6370" t="s">
        <v>44</v>
      </c>
      <c r="B6370" t="s">
        <v>609</v>
      </c>
      <c r="C6370">
        <v>1993</v>
      </c>
      <c r="D6370" t="s">
        <v>30</v>
      </c>
      <c r="E6370">
        <v>100</v>
      </c>
      <c r="F6370">
        <v>4</v>
      </c>
      <c r="G6370" t="s">
        <v>156</v>
      </c>
      <c r="H6370" t="s">
        <v>31</v>
      </c>
      <c r="I6370">
        <v>2</v>
      </c>
      <c r="J6370" t="s">
        <v>50</v>
      </c>
      <c r="K6370" t="s">
        <v>22</v>
      </c>
      <c r="L6370" t="s">
        <v>26</v>
      </c>
      <c r="M6370">
        <v>24</v>
      </c>
      <c r="N6370">
        <v>18</v>
      </c>
      <c r="O6370" s="8">
        <f>AVERAGE(Table1[[#This Row],[highway MPG]:[city mpg]])</f>
        <v>21</v>
      </c>
      <c r="P6370">
        <v>1013</v>
      </c>
      <c r="Q6370">
        <v>2000</v>
      </c>
    </row>
    <row r="6371" spans="1:17" x14ac:dyDescent="0.3">
      <c r="A6371" t="s">
        <v>44</v>
      </c>
      <c r="B6371" t="s">
        <v>609</v>
      </c>
      <c r="C6371">
        <v>1993</v>
      </c>
      <c r="D6371" t="s">
        <v>30</v>
      </c>
      <c r="E6371">
        <v>141</v>
      </c>
      <c r="F6371">
        <v>6</v>
      </c>
      <c r="G6371" t="s">
        <v>34</v>
      </c>
      <c r="H6371" t="s">
        <v>31</v>
      </c>
      <c r="I6371">
        <v>2</v>
      </c>
      <c r="J6371" t="s">
        <v>50</v>
      </c>
      <c r="K6371" t="s">
        <v>22</v>
      </c>
      <c r="L6371" t="s">
        <v>23</v>
      </c>
      <c r="M6371">
        <v>26</v>
      </c>
      <c r="N6371">
        <v>18</v>
      </c>
      <c r="O6371" s="8">
        <f>AVERAGE(Table1[[#This Row],[highway MPG]:[city mpg]])</f>
        <v>22</v>
      </c>
      <c r="P6371">
        <v>1013</v>
      </c>
      <c r="Q6371">
        <v>2000</v>
      </c>
    </row>
    <row r="6372" spans="1:17" x14ac:dyDescent="0.3">
      <c r="A6372" t="s">
        <v>44</v>
      </c>
      <c r="B6372" t="s">
        <v>609</v>
      </c>
      <c r="C6372">
        <v>1993</v>
      </c>
      <c r="D6372" t="s">
        <v>30</v>
      </c>
      <c r="E6372">
        <v>100</v>
      </c>
      <c r="F6372">
        <v>4</v>
      </c>
      <c r="G6372" t="s">
        <v>34</v>
      </c>
      <c r="H6372" t="s">
        <v>31</v>
      </c>
      <c r="I6372">
        <v>4</v>
      </c>
      <c r="J6372" t="s">
        <v>50</v>
      </c>
      <c r="K6372" t="s">
        <v>22</v>
      </c>
      <c r="L6372" t="s">
        <v>33</v>
      </c>
      <c r="M6372">
        <v>26</v>
      </c>
      <c r="N6372">
        <v>21</v>
      </c>
      <c r="O6372" s="8">
        <f>AVERAGE(Table1[[#This Row],[highway MPG]:[city mpg]])</f>
        <v>23.5</v>
      </c>
      <c r="P6372">
        <v>1013</v>
      </c>
      <c r="Q6372">
        <v>2000</v>
      </c>
    </row>
    <row r="6373" spans="1:17" x14ac:dyDescent="0.3">
      <c r="A6373" t="s">
        <v>44</v>
      </c>
      <c r="B6373" t="s">
        <v>609</v>
      </c>
      <c r="C6373">
        <v>1993</v>
      </c>
      <c r="D6373" t="s">
        <v>30</v>
      </c>
      <c r="E6373">
        <v>141</v>
      </c>
      <c r="F6373">
        <v>6</v>
      </c>
      <c r="G6373" t="s">
        <v>34</v>
      </c>
      <c r="H6373" t="s">
        <v>31</v>
      </c>
      <c r="I6373">
        <v>2</v>
      </c>
      <c r="J6373" t="s">
        <v>50</v>
      </c>
      <c r="K6373" t="s">
        <v>22</v>
      </c>
      <c r="L6373" t="s">
        <v>26</v>
      </c>
      <c r="M6373">
        <v>26</v>
      </c>
      <c r="N6373">
        <v>18</v>
      </c>
      <c r="O6373" s="8">
        <f>AVERAGE(Table1[[#This Row],[highway MPG]:[city mpg]])</f>
        <v>22</v>
      </c>
      <c r="P6373">
        <v>1013</v>
      </c>
      <c r="Q6373">
        <v>2000</v>
      </c>
    </row>
    <row r="6374" spans="1:17" x14ac:dyDescent="0.3">
      <c r="A6374" t="s">
        <v>44</v>
      </c>
      <c r="B6374" t="s">
        <v>609</v>
      </c>
      <c r="C6374">
        <v>1994</v>
      </c>
      <c r="D6374" t="s">
        <v>30</v>
      </c>
      <c r="E6374">
        <v>141</v>
      </c>
      <c r="F6374">
        <v>6</v>
      </c>
      <c r="G6374" t="s">
        <v>34</v>
      </c>
      <c r="H6374" t="s">
        <v>31</v>
      </c>
      <c r="I6374">
        <v>2</v>
      </c>
      <c r="J6374" t="s">
        <v>50</v>
      </c>
      <c r="K6374" t="s">
        <v>22</v>
      </c>
      <c r="L6374" t="s">
        <v>26</v>
      </c>
      <c r="M6374">
        <v>26</v>
      </c>
      <c r="N6374">
        <v>18</v>
      </c>
      <c r="O6374" s="8">
        <f>AVERAGE(Table1[[#This Row],[highway MPG]:[city mpg]])</f>
        <v>22</v>
      </c>
      <c r="P6374">
        <v>1013</v>
      </c>
      <c r="Q6374">
        <v>2000</v>
      </c>
    </row>
    <row r="6375" spans="1:17" x14ac:dyDescent="0.3">
      <c r="A6375" t="s">
        <v>44</v>
      </c>
      <c r="B6375" t="s">
        <v>609</v>
      </c>
      <c r="C6375">
        <v>1994</v>
      </c>
      <c r="D6375" t="s">
        <v>30</v>
      </c>
      <c r="E6375">
        <v>142</v>
      </c>
      <c r="F6375">
        <v>6</v>
      </c>
      <c r="G6375" t="s">
        <v>34</v>
      </c>
      <c r="H6375" t="s">
        <v>31</v>
      </c>
      <c r="I6375">
        <v>4</v>
      </c>
      <c r="J6375" t="s">
        <v>50</v>
      </c>
      <c r="K6375" t="s">
        <v>22</v>
      </c>
      <c r="L6375" t="s">
        <v>33</v>
      </c>
      <c r="M6375">
        <v>24</v>
      </c>
      <c r="N6375">
        <v>18</v>
      </c>
      <c r="O6375" s="8">
        <f>AVERAGE(Table1[[#This Row],[highway MPG]:[city mpg]])</f>
        <v>21</v>
      </c>
      <c r="P6375">
        <v>1013</v>
      </c>
      <c r="Q6375">
        <v>2000</v>
      </c>
    </row>
    <row r="6376" spans="1:17" x14ac:dyDescent="0.3">
      <c r="A6376" t="s">
        <v>44</v>
      </c>
      <c r="B6376" t="s">
        <v>609</v>
      </c>
      <c r="C6376">
        <v>1994</v>
      </c>
      <c r="D6376" t="s">
        <v>30</v>
      </c>
      <c r="E6376">
        <v>142</v>
      </c>
      <c r="F6376">
        <v>6</v>
      </c>
      <c r="G6376" t="s">
        <v>34</v>
      </c>
      <c r="H6376" t="s">
        <v>31</v>
      </c>
      <c r="I6376">
        <v>4</v>
      </c>
      <c r="J6376" t="s">
        <v>50</v>
      </c>
      <c r="K6376" t="s">
        <v>22</v>
      </c>
      <c r="L6376" t="s">
        <v>33</v>
      </c>
      <c r="M6376">
        <v>26</v>
      </c>
      <c r="N6376">
        <v>18</v>
      </c>
      <c r="O6376" s="8">
        <f>AVERAGE(Table1[[#This Row],[highway MPG]:[city mpg]])</f>
        <v>22</v>
      </c>
      <c r="P6376">
        <v>1013</v>
      </c>
      <c r="Q6376">
        <v>2000</v>
      </c>
    </row>
    <row r="6377" spans="1:17" x14ac:dyDescent="0.3">
      <c r="A6377" t="s">
        <v>44</v>
      </c>
      <c r="B6377" t="s">
        <v>609</v>
      </c>
      <c r="C6377">
        <v>1995</v>
      </c>
      <c r="D6377" t="s">
        <v>30</v>
      </c>
      <c r="E6377">
        <v>141</v>
      </c>
      <c r="F6377">
        <v>6</v>
      </c>
      <c r="G6377" t="s">
        <v>34</v>
      </c>
      <c r="H6377" t="s">
        <v>31</v>
      </c>
      <c r="I6377">
        <v>2</v>
      </c>
      <c r="J6377" t="s">
        <v>50</v>
      </c>
      <c r="K6377" t="s">
        <v>22</v>
      </c>
      <c r="L6377" t="s">
        <v>26</v>
      </c>
      <c r="M6377">
        <v>26</v>
      </c>
      <c r="N6377">
        <v>18</v>
      </c>
      <c r="O6377" s="8">
        <f>AVERAGE(Table1[[#This Row],[highway MPG]:[city mpg]])</f>
        <v>22</v>
      </c>
      <c r="P6377">
        <v>1013</v>
      </c>
      <c r="Q6377">
        <v>2000</v>
      </c>
    </row>
    <row r="6378" spans="1:17" x14ac:dyDescent="0.3">
      <c r="A6378" t="s">
        <v>115</v>
      </c>
      <c r="B6378" t="s">
        <v>610</v>
      </c>
      <c r="C6378">
        <v>1991</v>
      </c>
      <c r="D6378" t="s">
        <v>30</v>
      </c>
      <c r="E6378">
        <v>74</v>
      </c>
      <c r="F6378">
        <v>4</v>
      </c>
      <c r="G6378" t="s">
        <v>19</v>
      </c>
      <c r="H6378" t="s">
        <v>31</v>
      </c>
      <c r="I6378">
        <v>2</v>
      </c>
      <c r="J6378" t="s">
        <v>50</v>
      </c>
      <c r="K6378" t="s">
        <v>22</v>
      </c>
      <c r="L6378" t="s">
        <v>23</v>
      </c>
      <c r="M6378">
        <v>34</v>
      </c>
      <c r="N6378">
        <v>25</v>
      </c>
      <c r="O6378" s="8">
        <f>AVERAGE(Table1[[#This Row],[highway MPG]:[city mpg]])</f>
        <v>29.5</v>
      </c>
      <c r="P6378">
        <v>210</v>
      </c>
      <c r="Q6378">
        <v>2000</v>
      </c>
    </row>
    <row r="6379" spans="1:17" x14ac:dyDescent="0.3">
      <c r="A6379" t="s">
        <v>115</v>
      </c>
      <c r="B6379" t="s">
        <v>610</v>
      </c>
      <c r="C6379">
        <v>1991</v>
      </c>
      <c r="D6379" t="s">
        <v>30</v>
      </c>
      <c r="E6379">
        <v>74</v>
      </c>
      <c r="F6379">
        <v>4</v>
      </c>
      <c r="G6379" t="s">
        <v>19</v>
      </c>
      <c r="H6379" t="s">
        <v>31</v>
      </c>
      <c r="I6379">
        <v>2</v>
      </c>
      <c r="J6379" t="s">
        <v>50</v>
      </c>
      <c r="K6379" t="s">
        <v>22</v>
      </c>
      <c r="L6379" t="s">
        <v>23</v>
      </c>
      <c r="M6379">
        <v>36</v>
      </c>
      <c r="N6379">
        <v>27</v>
      </c>
      <c r="O6379" s="8">
        <f>AVERAGE(Table1[[#This Row],[highway MPG]:[city mpg]])</f>
        <v>31.5</v>
      </c>
      <c r="P6379">
        <v>210</v>
      </c>
      <c r="Q6379">
        <v>2000</v>
      </c>
    </row>
    <row r="6380" spans="1:17" x14ac:dyDescent="0.3">
      <c r="A6380" t="s">
        <v>115</v>
      </c>
      <c r="B6380" t="s">
        <v>610</v>
      </c>
      <c r="C6380">
        <v>1991</v>
      </c>
      <c r="D6380" t="s">
        <v>30</v>
      </c>
      <c r="E6380">
        <v>74</v>
      </c>
      <c r="F6380">
        <v>4</v>
      </c>
      <c r="G6380" t="s">
        <v>19</v>
      </c>
      <c r="H6380" t="s">
        <v>31</v>
      </c>
      <c r="I6380">
        <v>4</v>
      </c>
      <c r="J6380" t="s">
        <v>50</v>
      </c>
      <c r="K6380" t="s">
        <v>22</v>
      </c>
      <c r="L6380" t="s">
        <v>33</v>
      </c>
      <c r="M6380">
        <v>36</v>
      </c>
      <c r="N6380">
        <v>27</v>
      </c>
      <c r="O6380" s="8">
        <f>AVERAGE(Table1[[#This Row],[highway MPG]:[city mpg]])</f>
        <v>31.5</v>
      </c>
      <c r="P6380">
        <v>210</v>
      </c>
      <c r="Q6380">
        <v>2000</v>
      </c>
    </row>
    <row r="6381" spans="1:17" x14ac:dyDescent="0.3">
      <c r="A6381" t="s">
        <v>115</v>
      </c>
      <c r="B6381" t="s">
        <v>610</v>
      </c>
      <c r="C6381">
        <v>1992</v>
      </c>
      <c r="D6381" t="s">
        <v>30</v>
      </c>
      <c r="E6381">
        <v>74</v>
      </c>
      <c r="F6381">
        <v>4</v>
      </c>
      <c r="G6381" t="s">
        <v>19</v>
      </c>
      <c r="H6381" t="s">
        <v>31</v>
      </c>
      <c r="I6381">
        <v>2</v>
      </c>
      <c r="J6381" t="s">
        <v>50</v>
      </c>
      <c r="K6381" t="s">
        <v>22</v>
      </c>
      <c r="L6381" t="s">
        <v>23</v>
      </c>
      <c r="M6381">
        <v>34</v>
      </c>
      <c r="N6381">
        <v>24</v>
      </c>
      <c r="O6381" s="8">
        <f>AVERAGE(Table1[[#This Row],[highway MPG]:[city mpg]])</f>
        <v>29</v>
      </c>
      <c r="P6381">
        <v>210</v>
      </c>
      <c r="Q6381">
        <v>2000</v>
      </c>
    </row>
    <row r="6382" spans="1:17" x14ac:dyDescent="0.3">
      <c r="A6382" t="s">
        <v>115</v>
      </c>
      <c r="B6382" t="s">
        <v>610</v>
      </c>
      <c r="C6382">
        <v>1992</v>
      </c>
      <c r="D6382" t="s">
        <v>30</v>
      </c>
      <c r="E6382">
        <v>74</v>
      </c>
      <c r="F6382">
        <v>4</v>
      </c>
      <c r="G6382" t="s">
        <v>19</v>
      </c>
      <c r="H6382" t="s">
        <v>31</v>
      </c>
      <c r="I6382">
        <v>4</v>
      </c>
      <c r="J6382" t="s">
        <v>50</v>
      </c>
      <c r="K6382" t="s">
        <v>22</v>
      </c>
      <c r="L6382" t="s">
        <v>33</v>
      </c>
      <c r="M6382">
        <v>37</v>
      </c>
      <c r="N6382">
        <v>26</v>
      </c>
      <c r="O6382" s="8">
        <f>AVERAGE(Table1[[#This Row],[highway MPG]:[city mpg]])</f>
        <v>31.5</v>
      </c>
      <c r="P6382">
        <v>210</v>
      </c>
      <c r="Q6382">
        <v>2000</v>
      </c>
    </row>
    <row r="6383" spans="1:17" x14ac:dyDescent="0.3">
      <c r="A6383" t="s">
        <v>115</v>
      </c>
      <c r="B6383" t="s">
        <v>610</v>
      </c>
      <c r="C6383">
        <v>1992</v>
      </c>
      <c r="D6383" t="s">
        <v>30</v>
      </c>
      <c r="E6383">
        <v>74</v>
      </c>
      <c r="F6383">
        <v>4</v>
      </c>
      <c r="G6383" t="s">
        <v>19</v>
      </c>
      <c r="H6383" t="s">
        <v>31</v>
      </c>
      <c r="I6383">
        <v>2</v>
      </c>
      <c r="J6383" t="s">
        <v>50</v>
      </c>
      <c r="K6383" t="s">
        <v>22</v>
      </c>
      <c r="L6383" t="s">
        <v>23</v>
      </c>
      <c r="M6383">
        <v>37</v>
      </c>
      <c r="N6383">
        <v>26</v>
      </c>
      <c r="O6383" s="8">
        <f>AVERAGE(Table1[[#This Row],[highway MPG]:[city mpg]])</f>
        <v>31.5</v>
      </c>
      <c r="P6383">
        <v>210</v>
      </c>
      <c r="Q6383">
        <v>2000</v>
      </c>
    </row>
    <row r="6384" spans="1:17" x14ac:dyDescent="0.3">
      <c r="A6384" t="s">
        <v>115</v>
      </c>
      <c r="B6384" t="s">
        <v>610</v>
      </c>
      <c r="C6384">
        <v>1993</v>
      </c>
      <c r="D6384" t="s">
        <v>30</v>
      </c>
      <c r="E6384">
        <v>74</v>
      </c>
      <c r="F6384">
        <v>4</v>
      </c>
      <c r="G6384" t="s">
        <v>19</v>
      </c>
      <c r="H6384" t="s">
        <v>31</v>
      </c>
      <c r="I6384">
        <v>4</v>
      </c>
      <c r="J6384" t="s">
        <v>50</v>
      </c>
      <c r="K6384" t="s">
        <v>22</v>
      </c>
      <c r="L6384" t="s">
        <v>33</v>
      </c>
      <c r="M6384">
        <v>37</v>
      </c>
      <c r="N6384">
        <v>26</v>
      </c>
      <c r="O6384" s="8">
        <f>AVERAGE(Table1[[#This Row],[highway MPG]:[city mpg]])</f>
        <v>31.5</v>
      </c>
      <c r="P6384">
        <v>210</v>
      </c>
      <c r="Q6384">
        <v>2000</v>
      </c>
    </row>
    <row r="6385" spans="1:17" x14ac:dyDescent="0.3">
      <c r="A6385" t="s">
        <v>115</v>
      </c>
      <c r="B6385" t="s">
        <v>610</v>
      </c>
      <c r="C6385">
        <v>1993</v>
      </c>
      <c r="D6385" t="s">
        <v>30</v>
      </c>
      <c r="E6385">
        <v>74</v>
      </c>
      <c r="F6385">
        <v>4</v>
      </c>
      <c r="G6385" t="s">
        <v>19</v>
      </c>
      <c r="H6385" t="s">
        <v>31</v>
      </c>
      <c r="I6385">
        <v>2</v>
      </c>
      <c r="J6385" t="s">
        <v>50</v>
      </c>
      <c r="K6385" t="s">
        <v>22</v>
      </c>
      <c r="L6385" t="s">
        <v>23</v>
      </c>
      <c r="M6385">
        <v>34</v>
      </c>
      <c r="N6385">
        <v>24</v>
      </c>
      <c r="O6385" s="8">
        <f>AVERAGE(Table1[[#This Row],[highway MPG]:[city mpg]])</f>
        <v>29</v>
      </c>
      <c r="P6385">
        <v>210</v>
      </c>
      <c r="Q6385">
        <v>2000</v>
      </c>
    </row>
    <row r="6386" spans="1:17" x14ac:dyDescent="0.3">
      <c r="A6386" t="s">
        <v>115</v>
      </c>
      <c r="B6386" t="s">
        <v>610</v>
      </c>
      <c r="C6386">
        <v>1993</v>
      </c>
      <c r="D6386" t="s">
        <v>30</v>
      </c>
      <c r="E6386">
        <v>74</v>
      </c>
      <c r="F6386">
        <v>4</v>
      </c>
      <c r="G6386" t="s">
        <v>19</v>
      </c>
      <c r="H6386" t="s">
        <v>31</v>
      </c>
      <c r="I6386">
        <v>2</v>
      </c>
      <c r="J6386" t="s">
        <v>50</v>
      </c>
      <c r="K6386" t="s">
        <v>22</v>
      </c>
      <c r="L6386" t="s">
        <v>23</v>
      </c>
      <c r="M6386">
        <v>37</v>
      </c>
      <c r="N6386">
        <v>26</v>
      </c>
      <c r="O6386" s="8">
        <f>AVERAGE(Table1[[#This Row],[highway MPG]:[city mpg]])</f>
        <v>31.5</v>
      </c>
      <c r="P6386">
        <v>210</v>
      </c>
      <c r="Q6386">
        <v>2000</v>
      </c>
    </row>
    <row r="6387" spans="1:17" x14ac:dyDescent="0.3">
      <c r="A6387" t="s">
        <v>48</v>
      </c>
      <c r="B6387" t="s">
        <v>611</v>
      </c>
      <c r="C6387">
        <v>2014</v>
      </c>
      <c r="D6387" t="s">
        <v>97</v>
      </c>
      <c r="E6387">
        <v>107</v>
      </c>
      <c r="F6387">
        <v>0</v>
      </c>
      <c r="G6387" t="s">
        <v>98</v>
      </c>
      <c r="H6387" t="s">
        <v>31</v>
      </c>
      <c r="I6387">
        <v>4</v>
      </c>
      <c r="J6387" t="s">
        <v>54</v>
      </c>
      <c r="K6387" t="s">
        <v>22</v>
      </c>
      <c r="L6387" t="s">
        <v>55</v>
      </c>
      <c r="M6387">
        <v>101</v>
      </c>
      <c r="N6387">
        <v>126</v>
      </c>
      <c r="O6387" s="8">
        <f>AVERAGE(Table1[[#This Row],[highway MPG]:[city mpg]])</f>
        <v>113.5</v>
      </c>
      <c r="P6387">
        <v>2009</v>
      </c>
      <c r="Q6387">
        <v>35020</v>
      </c>
    </row>
    <row r="6388" spans="1:17" x14ac:dyDescent="0.3">
      <c r="A6388" t="s">
        <v>48</v>
      </c>
      <c r="B6388" t="s">
        <v>611</v>
      </c>
      <c r="C6388">
        <v>2014</v>
      </c>
      <c r="D6388" t="s">
        <v>97</v>
      </c>
      <c r="E6388">
        <v>107</v>
      </c>
      <c r="F6388">
        <v>0</v>
      </c>
      <c r="G6388" t="s">
        <v>98</v>
      </c>
      <c r="H6388" t="s">
        <v>31</v>
      </c>
      <c r="I6388">
        <v>4</v>
      </c>
      <c r="J6388" t="s">
        <v>54</v>
      </c>
      <c r="K6388" t="s">
        <v>22</v>
      </c>
      <c r="L6388" t="s">
        <v>55</v>
      </c>
      <c r="M6388">
        <v>101</v>
      </c>
      <c r="N6388">
        <v>126</v>
      </c>
      <c r="O6388" s="8">
        <f>AVERAGE(Table1[[#This Row],[highway MPG]:[city mpg]])</f>
        <v>113.5</v>
      </c>
      <c r="P6388">
        <v>2009</v>
      </c>
      <c r="Q6388">
        <v>32000</v>
      </c>
    </row>
    <row r="6389" spans="1:17" x14ac:dyDescent="0.3">
      <c r="A6389" t="s">
        <v>48</v>
      </c>
      <c r="B6389" t="s">
        <v>611</v>
      </c>
      <c r="C6389">
        <v>2014</v>
      </c>
      <c r="D6389" t="s">
        <v>97</v>
      </c>
      <c r="E6389">
        <v>107</v>
      </c>
      <c r="F6389">
        <v>0</v>
      </c>
      <c r="G6389" t="s">
        <v>98</v>
      </c>
      <c r="H6389" t="s">
        <v>31</v>
      </c>
      <c r="I6389">
        <v>4</v>
      </c>
      <c r="J6389" t="s">
        <v>54</v>
      </c>
      <c r="K6389" t="s">
        <v>22</v>
      </c>
      <c r="L6389" t="s">
        <v>55</v>
      </c>
      <c r="M6389">
        <v>101</v>
      </c>
      <c r="N6389">
        <v>126</v>
      </c>
      <c r="O6389" s="8">
        <f>AVERAGE(Table1[[#This Row],[highway MPG]:[city mpg]])</f>
        <v>113.5</v>
      </c>
      <c r="P6389">
        <v>2009</v>
      </c>
      <c r="Q6389">
        <v>28980</v>
      </c>
    </row>
    <row r="6390" spans="1:17" x14ac:dyDescent="0.3">
      <c r="A6390" t="s">
        <v>48</v>
      </c>
      <c r="B6390" t="s">
        <v>611</v>
      </c>
      <c r="C6390">
        <v>2015</v>
      </c>
      <c r="D6390" t="s">
        <v>97</v>
      </c>
      <c r="E6390">
        <v>107</v>
      </c>
      <c r="F6390">
        <v>0</v>
      </c>
      <c r="G6390" t="s">
        <v>98</v>
      </c>
      <c r="H6390" t="s">
        <v>31</v>
      </c>
      <c r="I6390">
        <v>4</v>
      </c>
      <c r="J6390" t="s">
        <v>54</v>
      </c>
      <c r="K6390" t="s">
        <v>22</v>
      </c>
      <c r="L6390" t="s">
        <v>55</v>
      </c>
      <c r="M6390">
        <v>101</v>
      </c>
      <c r="N6390">
        <v>126</v>
      </c>
      <c r="O6390" s="8">
        <f>AVERAGE(Table1[[#This Row],[highway MPG]:[city mpg]])</f>
        <v>113.5</v>
      </c>
      <c r="P6390">
        <v>2009</v>
      </c>
      <c r="Q6390">
        <v>32100</v>
      </c>
    </row>
    <row r="6391" spans="1:17" x14ac:dyDescent="0.3">
      <c r="A6391" t="s">
        <v>48</v>
      </c>
      <c r="B6391" t="s">
        <v>611</v>
      </c>
      <c r="C6391">
        <v>2015</v>
      </c>
      <c r="D6391" t="s">
        <v>97</v>
      </c>
      <c r="E6391">
        <v>107</v>
      </c>
      <c r="F6391">
        <v>0</v>
      </c>
      <c r="G6391" t="s">
        <v>98</v>
      </c>
      <c r="H6391" t="s">
        <v>31</v>
      </c>
      <c r="I6391">
        <v>4</v>
      </c>
      <c r="J6391" t="s">
        <v>54</v>
      </c>
      <c r="K6391" t="s">
        <v>22</v>
      </c>
      <c r="L6391" t="s">
        <v>55</v>
      </c>
      <c r="M6391">
        <v>101</v>
      </c>
      <c r="N6391">
        <v>126</v>
      </c>
      <c r="O6391" s="8">
        <f>AVERAGE(Table1[[#This Row],[highway MPG]:[city mpg]])</f>
        <v>113.5</v>
      </c>
      <c r="P6391">
        <v>2009</v>
      </c>
      <c r="Q6391">
        <v>35120</v>
      </c>
    </row>
    <row r="6392" spans="1:17" x14ac:dyDescent="0.3">
      <c r="A6392" t="s">
        <v>48</v>
      </c>
      <c r="B6392" t="s">
        <v>611</v>
      </c>
      <c r="C6392">
        <v>2015</v>
      </c>
      <c r="D6392" t="s">
        <v>97</v>
      </c>
      <c r="E6392">
        <v>107</v>
      </c>
      <c r="F6392">
        <v>0</v>
      </c>
      <c r="G6392" t="s">
        <v>98</v>
      </c>
      <c r="H6392" t="s">
        <v>31</v>
      </c>
      <c r="I6392">
        <v>4</v>
      </c>
      <c r="J6392" t="s">
        <v>54</v>
      </c>
      <c r="K6392" t="s">
        <v>22</v>
      </c>
      <c r="L6392" t="s">
        <v>55</v>
      </c>
      <c r="M6392">
        <v>101</v>
      </c>
      <c r="N6392">
        <v>126</v>
      </c>
      <c r="O6392" s="8">
        <f>AVERAGE(Table1[[#This Row],[highway MPG]:[city mpg]])</f>
        <v>113.5</v>
      </c>
      <c r="P6392">
        <v>2009</v>
      </c>
      <c r="Q6392">
        <v>29010</v>
      </c>
    </row>
    <row r="6393" spans="1:17" x14ac:dyDescent="0.3">
      <c r="A6393" t="s">
        <v>48</v>
      </c>
      <c r="B6393" t="s">
        <v>611</v>
      </c>
      <c r="C6393">
        <v>2015</v>
      </c>
      <c r="D6393" t="s">
        <v>97</v>
      </c>
      <c r="E6393">
        <v>107</v>
      </c>
      <c r="F6393">
        <v>0</v>
      </c>
      <c r="G6393" t="s">
        <v>98</v>
      </c>
      <c r="H6393" t="s">
        <v>31</v>
      </c>
      <c r="I6393">
        <v>4</v>
      </c>
      <c r="J6393" t="s">
        <v>54</v>
      </c>
      <c r="K6393" t="s">
        <v>22</v>
      </c>
      <c r="L6393" t="s">
        <v>55</v>
      </c>
      <c r="M6393">
        <v>101</v>
      </c>
      <c r="N6393">
        <v>126</v>
      </c>
      <c r="O6393" s="8">
        <f>AVERAGE(Table1[[#This Row],[highway MPG]:[city mpg]])</f>
        <v>113.5</v>
      </c>
      <c r="P6393">
        <v>2009</v>
      </c>
      <c r="Q6393">
        <v>32000</v>
      </c>
    </row>
    <row r="6394" spans="1:17" x14ac:dyDescent="0.3">
      <c r="A6394" t="s">
        <v>48</v>
      </c>
      <c r="B6394" t="s">
        <v>611</v>
      </c>
      <c r="C6394">
        <v>2016</v>
      </c>
      <c r="D6394" t="s">
        <v>97</v>
      </c>
      <c r="E6394">
        <v>107</v>
      </c>
      <c r="F6394">
        <v>0</v>
      </c>
      <c r="G6394" t="s">
        <v>98</v>
      </c>
      <c r="H6394" t="s">
        <v>31</v>
      </c>
      <c r="I6394">
        <v>4</v>
      </c>
      <c r="J6394" t="s">
        <v>54</v>
      </c>
      <c r="K6394" t="s">
        <v>22</v>
      </c>
      <c r="L6394" t="s">
        <v>55</v>
      </c>
      <c r="M6394">
        <v>101</v>
      </c>
      <c r="N6394">
        <v>126</v>
      </c>
      <c r="O6394" s="8">
        <f>AVERAGE(Table1[[#This Row],[highway MPG]:[city mpg]])</f>
        <v>113.5</v>
      </c>
      <c r="P6394">
        <v>2009</v>
      </c>
      <c r="Q6394">
        <v>29010</v>
      </c>
    </row>
    <row r="6395" spans="1:17" x14ac:dyDescent="0.3">
      <c r="A6395" t="s">
        <v>48</v>
      </c>
      <c r="B6395" t="s">
        <v>611</v>
      </c>
      <c r="C6395">
        <v>2016</v>
      </c>
      <c r="D6395" t="s">
        <v>97</v>
      </c>
      <c r="E6395">
        <v>107</v>
      </c>
      <c r="F6395">
        <v>0</v>
      </c>
      <c r="G6395" t="s">
        <v>98</v>
      </c>
      <c r="H6395" t="s">
        <v>31</v>
      </c>
      <c r="I6395">
        <v>4</v>
      </c>
      <c r="J6395" t="s">
        <v>54</v>
      </c>
      <c r="K6395" t="s">
        <v>22</v>
      </c>
      <c r="L6395" t="s">
        <v>55</v>
      </c>
      <c r="M6395">
        <v>101</v>
      </c>
      <c r="N6395">
        <v>124</v>
      </c>
      <c r="O6395" s="8">
        <f>AVERAGE(Table1[[#This Row],[highway MPG]:[city mpg]])</f>
        <v>112.5</v>
      </c>
      <c r="P6395">
        <v>2009</v>
      </c>
      <c r="Q6395">
        <v>34200</v>
      </c>
    </row>
    <row r="6396" spans="1:17" x14ac:dyDescent="0.3">
      <c r="A6396" t="s">
        <v>48</v>
      </c>
      <c r="B6396" t="s">
        <v>611</v>
      </c>
      <c r="C6396">
        <v>2016</v>
      </c>
      <c r="D6396" t="s">
        <v>97</v>
      </c>
      <c r="E6396">
        <v>107</v>
      </c>
      <c r="F6396">
        <v>0</v>
      </c>
      <c r="G6396" t="s">
        <v>98</v>
      </c>
      <c r="H6396" t="s">
        <v>31</v>
      </c>
      <c r="I6396">
        <v>4</v>
      </c>
      <c r="J6396" t="s">
        <v>54</v>
      </c>
      <c r="K6396" t="s">
        <v>22</v>
      </c>
      <c r="L6396" t="s">
        <v>55</v>
      </c>
      <c r="M6396">
        <v>101</v>
      </c>
      <c r="N6396">
        <v>124</v>
      </c>
      <c r="O6396" s="8">
        <f>AVERAGE(Table1[[#This Row],[highway MPG]:[city mpg]])</f>
        <v>112.5</v>
      </c>
      <c r="P6396">
        <v>2009</v>
      </c>
      <c r="Q6396">
        <v>36790</v>
      </c>
    </row>
    <row r="6397" spans="1:17" x14ac:dyDescent="0.3">
      <c r="A6397" t="s">
        <v>218</v>
      </c>
      <c r="B6397" t="s">
        <v>612</v>
      </c>
      <c r="C6397">
        <v>2015</v>
      </c>
      <c r="D6397" t="s">
        <v>30</v>
      </c>
      <c r="E6397">
        <v>175</v>
      </c>
      <c r="F6397">
        <v>4</v>
      </c>
      <c r="G6397" t="s">
        <v>34</v>
      </c>
      <c r="H6397" t="s">
        <v>35</v>
      </c>
      <c r="I6397">
        <v>4</v>
      </c>
      <c r="J6397" t="s">
        <v>50</v>
      </c>
      <c r="K6397" t="s">
        <v>32</v>
      </c>
      <c r="L6397" t="s">
        <v>33</v>
      </c>
      <c r="M6397">
        <v>36</v>
      </c>
      <c r="N6397">
        <v>26</v>
      </c>
      <c r="O6397" s="8">
        <f>AVERAGE(Table1[[#This Row],[highway MPG]:[city mpg]])</f>
        <v>31</v>
      </c>
      <c r="P6397">
        <v>640</v>
      </c>
      <c r="Q6397">
        <v>26495</v>
      </c>
    </row>
    <row r="6398" spans="1:17" x14ac:dyDescent="0.3">
      <c r="A6398" t="s">
        <v>218</v>
      </c>
      <c r="B6398" t="s">
        <v>612</v>
      </c>
      <c r="C6398">
        <v>2015</v>
      </c>
      <c r="D6398" t="s">
        <v>30</v>
      </c>
      <c r="E6398">
        <v>256</v>
      </c>
      <c r="F6398">
        <v>6</v>
      </c>
      <c r="G6398" t="s">
        <v>34</v>
      </c>
      <c r="H6398" t="s">
        <v>35</v>
      </c>
      <c r="I6398">
        <v>4</v>
      </c>
      <c r="J6398" t="s">
        <v>40</v>
      </c>
      <c r="K6398" t="s">
        <v>32</v>
      </c>
      <c r="L6398" t="s">
        <v>33</v>
      </c>
      <c r="M6398">
        <v>28</v>
      </c>
      <c r="N6398">
        <v>20</v>
      </c>
      <c r="O6398" s="8">
        <f>AVERAGE(Table1[[#This Row],[highway MPG]:[city mpg]])</f>
        <v>24</v>
      </c>
      <c r="P6398">
        <v>640</v>
      </c>
      <c r="Q6398">
        <v>29595</v>
      </c>
    </row>
    <row r="6399" spans="1:17" x14ac:dyDescent="0.3">
      <c r="A6399" t="s">
        <v>218</v>
      </c>
      <c r="B6399" t="s">
        <v>612</v>
      </c>
      <c r="C6399">
        <v>2015</v>
      </c>
      <c r="D6399" t="s">
        <v>30</v>
      </c>
      <c r="E6399">
        <v>175</v>
      </c>
      <c r="F6399">
        <v>4</v>
      </c>
      <c r="G6399" t="s">
        <v>34</v>
      </c>
      <c r="H6399" t="s">
        <v>35</v>
      </c>
      <c r="I6399">
        <v>4</v>
      </c>
      <c r="J6399" t="s">
        <v>50</v>
      </c>
      <c r="K6399" t="s">
        <v>32</v>
      </c>
      <c r="L6399" t="s">
        <v>33</v>
      </c>
      <c r="M6399">
        <v>36</v>
      </c>
      <c r="N6399">
        <v>26</v>
      </c>
      <c r="O6399" s="8">
        <f>AVERAGE(Table1[[#This Row],[highway MPG]:[city mpg]])</f>
        <v>31</v>
      </c>
      <c r="P6399">
        <v>640</v>
      </c>
      <c r="Q6399">
        <v>26795</v>
      </c>
    </row>
    <row r="6400" spans="1:17" x14ac:dyDescent="0.3">
      <c r="A6400" t="s">
        <v>218</v>
      </c>
      <c r="B6400" t="s">
        <v>612</v>
      </c>
      <c r="C6400">
        <v>2015</v>
      </c>
      <c r="D6400" t="s">
        <v>30</v>
      </c>
      <c r="E6400">
        <v>175</v>
      </c>
      <c r="F6400">
        <v>4</v>
      </c>
      <c r="G6400" t="s">
        <v>34</v>
      </c>
      <c r="H6400" t="s">
        <v>35</v>
      </c>
      <c r="I6400">
        <v>4</v>
      </c>
      <c r="J6400" t="s">
        <v>50</v>
      </c>
      <c r="K6400" t="s">
        <v>32</v>
      </c>
      <c r="L6400" t="s">
        <v>33</v>
      </c>
      <c r="M6400">
        <v>36</v>
      </c>
      <c r="N6400">
        <v>26</v>
      </c>
      <c r="O6400" s="8">
        <f>AVERAGE(Table1[[#This Row],[highway MPG]:[city mpg]])</f>
        <v>31</v>
      </c>
      <c r="P6400">
        <v>640</v>
      </c>
      <c r="Q6400">
        <v>23495</v>
      </c>
    </row>
    <row r="6401" spans="1:17" x14ac:dyDescent="0.3">
      <c r="A6401" t="s">
        <v>218</v>
      </c>
      <c r="B6401" t="s">
        <v>612</v>
      </c>
      <c r="C6401">
        <v>2015</v>
      </c>
      <c r="D6401" t="s">
        <v>30</v>
      </c>
      <c r="E6401">
        <v>175</v>
      </c>
      <c r="F6401">
        <v>4</v>
      </c>
      <c r="G6401" t="s">
        <v>34</v>
      </c>
      <c r="H6401" t="s">
        <v>35</v>
      </c>
      <c r="I6401">
        <v>4</v>
      </c>
      <c r="J6401" t="s">
        <v>50</v>
      </c>
      <c r="K6401" t="s">
        <v>32</v>
      </c>
      <c r="L6401" t="s">
        <v>33</v>
      </c>
      <c r="M6401">
        <v>36</v>
      </c>
      <c r="N6401">
        <v>26</v>
      </c>
      <c r="O6401" s="8">
        <f>AVERAGE(Table1[[#This Row],[highway MPG]:[city mpg]])</f>
        <v>31</v>
      </c>
      <c r="P6401">
        <v>640</v>
      </c>
      <c r="Q6401">
        <v>21995</v>
      </c>
    </row>
    <row r="6402" spans="1:17" x14ac:dyDescent="0.3">
      <c r="A6402" t="s">
        <v>218</v>
      </c>
      <c r="B6402" t="s">
        <v>612</v>
      </c>
      <c r="C6402">
        <v>2015</v>
      </c>
      <c r="D6402" t="s">
        <v>30</v>
      </c>
      <c r="E6402">
        <v>175</v>
      </c>
      <c r="F6402">
        <v>4</v>
      </c>
      <c r="G6402" t="s">
        <v>34</v>
      </c>
      <c r="H6402" t="s">
        <v>35</v>
      </c>
      <c r="I6402">
        <v>4</v>
      </c>
      <c r="J6402" t="s">
        <v>50</v>
      </c>
      <c r="K6402" t="s">
        <v>32</v>
      </c>
      <c r="L6402" t="s">
        <v>33</v>
      </c>
      <c r="M6402">
        <v>36</v>
      </c>
      <c r="N6402">
        <v>26</v>
      </c>
      <c r="O6402" s="8">
        <f>AVERAGE(Table1[[#This Row],[highway MPG]:[city mpg]])</f>
        <v>31</v>
      </c>
      <c r="P6402">
        <v>640</v>
      </c>
      <c r="Q6402">
        <v>23795</v>
      </c>
    </row>
    <row r="6403" spans="1:17" x14ac:dyDescent="0.3">
      <c r="A6403" t="s">
        <v>218</v>
      </c>
      <c r="B6403" t="s">
        <v>612</v>
      </c>
      <c r="C6403">
        <v>2015</v>
      </c>
      <c r="D6403" t="s">
        <v>30</v>
      </c>
      <c r="E6403">
        <v>175</v>
      </c>
      <c r="F6403">
        <v>4</v>
      </c>
      <c r="G6403" t="s">
        <v>34</v>
      </c>
      <c r="H6403" t="s">
        <v>35</v>
      </c>
      <c r="I6403">
        <v>4</v>
      </c>
      <c r="J6403" t="s">
        <v>50</v>
      </c>
      <c r="K6403" t="s">
        <v>32</v>
      </c>
      <c r="L6403" t="s">
        <v>33</v>
      </c>
      <c r="M6403">
        <v>36</v>
      </c>
      <c r="N6403">
        <v>26</v>
      </c>
      <c r="O6403" s="8">
        <f>AVERAGE(Table1[[#This Row],[highway MPG]:[city mpg]])</f>
        <v>31</v>
      </c>
      <c r="P6403">
        <v>640</v>
      </c>
      <c r="Q6403">
        <v>21695</v>
      </c>
    </row>
    <row r="6404" spans="1:17" x14ac:dyDescent="0.3">
      <c r="A6404" t="s">
        <v>218</v>
      </c>
      <c r="B6404" t="s">
        <v>612</v>
      </c>
      <c r="C6404">
        <v>2016</v>
      </c>
      <c r="D6404" t="s">
        <v>30</v>
      </c>
      <c r="E6404">
        <v>175</v>
      </c>
      <c r="F6404">
        <v>4</v>
      </c>
      <c r="G6404" t="s">
        <v>34</v>
      </c>
      <c r="H6404" t="s">
        <v>35</v>
      </c>
      <c r="I6404">
        <v>4</v>
      </c>
      <c r="J6404" t="s">
        <v>50</v>
      </c>
      <c r="K6404" t="s">
        <v>32</v>
      </c>
      <c r="L6404" t="s">
        <v>33</v>
      </c>
      <c r="M6404">
        <v>36</v>
      </c>
      <c r="N6404">
        <v>26</v>
      </c>
      <c r="O6404" s="8">
        <f>AVERAGE(Table1[[#This Row],[highway MPG]:[city mpg]])</f>
        <v>31</v>
      </c>
      <c r="P6404">
        <v>640</v>
      </c>
      <c r="Q6404">
        <v>21745</v>
      </c>
    </row>
    <row r="6405" spans="1:17" x14ac:dyDescent="0.3">
      <c r="A6405" t="s">
        <v>218</v>
      </c>
      <c r="B6405" t="s">
        <v>612</v>
      </c>
      <c r="C6405">
        <v>2016</v>
      </c>
      <c r="D6405" t="s">
        <v>30</v>
      </c>
      <c r="E6405">
        <v>175</v>
      </c>
      <c r="F6405">
        <v>4</v>
      </c>
      <c r="G6405" t="s">
        <v>34</v>
      </c>
      <c r="H6405" t="s">
        <v>35</v>
      </c>
      <c r="I6405">
        <v>4</v>
      </c>
      <c r="J6405" t="s">
        <v>50</v>
      </c>
      <c r="K6405" t="s">
        <v>32</v>
      </c>
      <c r="L6405" t="s">
        <v>33</v>
      </c>
      <c r="M6405">
        <v>36</v>
      </c>
      <c r="N6405">
        <v>26</v>
      </c>
      <c r="O6405" s="8">
        <f>AVERAGE(Table1[[#This Row],[highway MPG]:[city mpg]])</f>
        <v>31</v>
      </c>
      <c r="P6405">
        <v>640</v>
      </c>
      <c r="Q6405">
        <v>26845</v>
      </c>
    </row>
    <row r="6406" spans="1:17" x14ac:dyDescent="0.3">
      <c r="A6406" t="s">
        <v>218</v>
      </c>
      <c r="B6406" t="s">
        <v>612</v>
      </c>
      <c r="C6406">
        <v>2016</v>
      </c>
      <c r="D6406" t="s">
        <v>30</v>
      </c>
      <c r="E6406">
        <v>256</v>
      </c>
      <c r="F6406">
        <v>6</v>
      </c>
      <c r="G6406" t="s">
        <v>34</v>
      </c>
      <c r="H6406" t="s">
        <v>35</v>
      </c>
      <c r="I6406">
        <v>4</v>
      </c>
      <c r="J6406" t="s">
        <v>40</v>
      </c>
      <c r="K6406" t="s">
        <v>32</v>
      </c>
      <c r="L6406" t="s">
        <v>33</v>
      </c>
      <c r="M6406">
        <v>29</v>
      </c>
      <c r="N6406">
        <v>20</v>
      </c>
      <c r="O6406" s="8">
        <f>AVERAGE(Table1[[#This Row],[highway MPG]:[city mpg]])</f>
        <v>24.5</v>
      </c>
      <c r="P6406">
        <v>640</v>
      </c>
      <c r="Q6406">
        <v>29945</v>
      </c>
    </row>
    <row r="6407" spans="1:17" x14ac:dyDescent="0.3">
      <c r="A6407" t="s">
        <v>218</v>
      </c>
      <c r="B6407" t="s">
        <v>612</v>
      </c>
      <c r="C6407">
        <v>2016</v>
      </c>
      <c r="D6407" t="s">
        <v>30</v>
      </c>
      <c r="E6407">
        <v>175</v>
      </c>
      <c r="F6407">
        <v>4</v>
      </c>
      <c r="G6407" t="s">
        <v>34</v>
      </c>
      <c r="H6407" t="s">
        <v>35</v>
      </c>
      <c r="I6407">
        <v>4</v>
      </c>
      <c r="J6407" t="s">
        <v>50</v>
      </c>
      <c r="K6407" t="s">
        <v>32</v>
      </c>
      <c r="L6407" t="s">
        <v>33</v>
      </c>
      <c r="M6407">
        <v>36</v>
      </c>
      <c r="N6407">
        <v>26</v>
      </c>
      <c r="O6407" s="8">
        <f>AVERAGE(Table1[[#This Row],[highway MPG]:[city mpg]])</f>
        <v>31</v>
      </c>
      <c r="P6407">
        <v>640</v>
      </c>
      <c r="Q6407">
        <v>23845</v>
      </c>
    </row>
    <row r="6408" spans="1:17" x14ac:dyDescent="0.3">
      <c r="A6408" t="s">
        <v>218</v>
      </c>
      <c r="B6408" t="s">
        <v>612</v>
      </c>
      <c r="C6408">
        <v>2016</v>
      </c>
      <c r="D6408" t="s">
        <v>30</v>
      </c>
      <c r="E6408">
        <v>175</v>
      </c>
      <c r="F6408">
        <v>4</v>
      </c>
      <c r="G6408" t="s">
        <v>34</v>
      </c>
      <c r="H6408" t="s">
        <v>35</v>
      </c>
      <c r="I6408">
        <v>4</v>
      </c>
      <c r="J6408" t="s">
        <v>50</v>
      </c>
      <c r="K6408" t="s">
        <v>32</v>
      </c>
      <c r="L6408" t="s">
        <v>33</v>
      </c>
      <c r="M6408">
        <v>36</v>
      </c>
      <c r="N6408">
        <v>26</v>
      </c>
      <c r="O6408" s="8">
        <f>AVERAGE(Table1[[#This Row],[highway MPG]:[city mpg]])</f>
        <v>31</v>
      </c>
      <c r="P6408">
        <v>640</v>
      </c>
      <c r="Q6408">
        <v>22045</v>
      </c>
    </row>
    <row r="6409" spans="1:17" x14ac:dyDescent="0.3">
      <c r="A6409" t="s">
        <v>218</v>
      </c>
      <c r="B6409" t="s">
        <v>612</v>
      </c>
      <c r="C6409">
        <v>2016</v>
      </c>
      <c r="D6409" t="s">
        <v>30</v>
      </c>
      <c r="E6409">
        <v>175</v>
      </c>
      <c r="F6409">
        <v>4</v>
      </c>
      <c r="G6409" t="s">
        <v>34</v>
      </c>
      <c r="H6409" t="s">
        <v>35</v>
      </c>
      <c r="I6409">
        <v>4</v>
      </c>
      <c r="J6409" t="s">
        <v>50</v>
      </c>
      <c r="K6409" t="s">
        <v>32</v>
      </c>
      <c r="L6409" t="s">
        <v>33</v>
      </c>
      <c r="M6409">
        <v>36</v>
      </c>
      <c r="N6409">
        <v>26</v>
      </c>
      <c r="O6409" s="8">
        <f>AVERAGE(Table1[[#This Row],[highway MPG]:[city mpg]])</f>
        <v>31</v>
      </c>
      <c r="P6409">
        <v>640</v>
      </c>
      <c r="Q6409">
        <v>27145</v>
      </c>
    </row>
    <row r="6410" spans="1:17" x14ac:dyDescent="0.3">
      <c r="A6410" t="s">
        <v>218</v>
      </c>
      <c r="B6410" t="s">
        <v>612</v>
      </c>
      <c r="C6410">
        <v>2016</v>
      </c>
      <c r="D6410" t="s">
        <v>30</v>
      </c>
      <c r="E6410">
        <v>175</v>
      </c>
      <c r="F6410">
        <v>4</v>
      </c>
      <c r="G6410" t="s">
        <v>34</v>
      </c>
      <c r="H6410" t="s">
        <v>35</v>
      </c>
      <c r="I6410">
        <v>4</v>
      </c>
      <c r="J6410" t="s">
        <v>50</v>
      </c>
      <c r="K6410" t="s">
        <v>32</v>
      </c>
      <c r="L6410" t="s">
        <v>33</v>
      </c>
      <c r="M6410">
        <v>36</v>
      </c>
      <c r="N6410">
        <v>26</v>
      </c>
      <c r="O6410" s="8">
        <f>AVERAGE(Table1[[#This Row],[highway MPG]:[city mpg]])</f>
        <v>31</v>
      </c>
      <c r="P6410">
        <v>640</v>
      </c>
      <c r="Q6410">
        <v>24145</v>
      </c>
    </row>
    <row r="6411" spans="1:17" x14ac:dyDescent="0.3">
      <c r="A6411" t="s">
        <v>218</v>
      </c>
      <c r="B6411" t="s">
        <v>612</v>
      </c>
      <c r="C6411">
        <v>2017</v>
      </c>
      <c r="D6411" t="s">
        <v>30</v>
      </c>
      <c r="E6411">
        <v>256</v>
      </c>
      <c r="F6411">
        <v>6</v>
      </c>
      <c r="G6411" t="s">
        <v>34</v>
      </c>
      <c r="H6411" t="s">
        <v>35</v>
      </c>
      <c r="I6411">
        <v>4</v>
      </c>
      <c r="J6411" t="s">
        <v>40</v>
      </c>
      <c r="K6411" t="s">
        <v>32</v>
      </c>
      <c r="L6411" t="s">
        <v>33</v>
      </c>
      <c r="M6411">
        <v>28</v>
      </c>
      <c r="N6411">
        <v>20</v>
      </c>
      <c r="O6411" s="8">
        <f>AVERAGE(Table1[[#This Row],[highway MPG]:[city mpg]])</f>
        <v>24</v>
      </c>
      <c r="P6411">
        <v>640</v>
      </c>
      <c r="Q6411">
        <v>31640</v>
      </c>
    </row>
    <row r="6412" spans="1:17" x14ac:dyDescent="0.3">
      <c r="A6412" t="s">
        <v>218</v>
      </c>
      <c r="B6412" t="s">
        <v>612</v>
      </c>
      <c r="C6412">
        <v>2017</v>
      </c>
      <c r="D6412" t="s">
        <v>30</v>
      </c>
      <c r="E6412">
        <v>175</v>
      </c>
      <c r="F6412">
        <v>4</v>
      </c>
      <c r="G6412" t="s">
        <v>34</v>
      </c>
      <c r="H6412" t="s">
        <v>35</v>
      </c>
      <c r="I6412">
        <v>4</v>
      </c>
      <c r="J6412" t="s">
        <v>50</v>
      </c>
      <c r="K6412" t="s">
        <v>32</v>
      </c>
      <c r="L6412" t="s">
        <v>33</v>
      </c>
      <c r="M6412">
        <v>34</v>
      </c>
      <c r="N6412">
        <v>25</v>
      </c>
      <c r="O6412" s="8">
        <f>AVERAGE(Table1[[#This Row],[highway MPG]:[city mpg]])</f>
        <v>29.5</v>
      </c>
      <c r="P6412">
        <v>640</v>
      </c>
      <c r="Q6412">
        <v>23995</v>
      </c>
    </row>
    <row r="6413" spans="1:17" x14ac:dyDescent="0.3">
      <c r="A6413" t="s">
        <v>218</v>
      </c>
      <c r="B6413" t="s">
        <v>612</v>
      </c>
      <c r="C6413">
        <v>2017</v>
      </c>
      <c r="D6413" t="s">
        <v>30</v>
      </c>
      <c r="E6413">
        <v>175</v>
      </c>
      <c r="F6413">
        <v>4</v>
      </c>
      <c r="G6413" t="s">
        <v>34</v>
      </c>
      <c r="H6413" t="s">
        <v>35</v>
      </c>
      <c r="I6413">
        <v>4</v>
      </c>
      <c r="J6413" t="s">
        <v>50</v>
      </c>
      <c r="K6413" t="s">
        <v>32</v>
      </c>
      <c r="L6413" t="s">
        <v>33</v>
      </c>
      <c r="M6413">
        <v>34</v>
      </c>
      <c r="N6413">
        <v>25</v>
      </c>
      <c r="O6413" s="8">
        <f>AVERAGE(Table1[[#This Row],[highway MPG]:[city mpg]])</f>
        <v>29.5</v>
      </c>
      <c r="P6413">
        <v>640</v>
      </c>
      <c r="Q6413">
        <v>21995</v>
      </c>
    </row>
    <row r="6414" spans="1:17" x14ac:dyDescent="0.3">
      <c r="A6414" t="s">
        <v>218</v>
      </c>
      <c r="B6414" t="s">
        <v>612</v>
      </c>
      <c r="C6414">
        <v>2017</v>
      </c>
      <c r="D6414" t="s">
        <v>30</v>
      </c>
      <c r="E6414">
        <v>175</v>
      </c>
      <c r="F6414">
        <v>4</v>
      </c>
      <c r="G6414" t="s">
        <v>34</v>
      </c>
      <c r="H6414" t="s">
        <v>35</v>
      </c>
      <c r="I6414">
        <v>4</v>
      </c>
      <c r="J6414" t="s">
        <v>50</v>
      </c>
      <c r="K6414" t="s">
        <v>32</v>
      </c>
      <c r="L6414" t="s">
        <v>33</v>
      </c>
      <c r="M6414">
        <v>34</v>
      </c>
      <c r="N6414">
        <v>25</v>
      </c>
      <c r="O6414" s="8">
        <f>AVERAGE(Table1[[#This Row],[highway MPG]:[city mpg]])</f>
        <v>29.5</v>
      </c>
      <c r="P6414">
        <v>640</v>
      </c>
      <c r="Q6414">
        <v>25995</v>
      </c>
    </row>
    <row r="6415" spans="1:17" x14ac:dyDescent="0.3">
      <c r="A6415" t="s">
        <v>218</v>
      </c>
      <c r="B6415" t="s">
        <v>612</v>
      </c>
      <c r="C6415">
        <v>2017</v>
      </c>
      <c r="D6415" t="s">
        <v>30</v>
      </c>
      <c r="E6415">
        <v>175</v>
      </c>
      <c r="F6415">
        <v>4</v>
      </c>
      <c r="G6415" t="s">
        <v>34</v>
      </c>
      <c r="H6415" t="s">
        <v>35</v>
      </c>
      <c r="I6415">
        <v>4</v>
      </c>
      <c r="J6415" t="s">
        <v>50</v>
      </c>
      <c r="K6415" t="s">
        <v>32</v>
      </c>
      <c r="L6415" t="s">
        <v>33</v>
      </c>
      <c r="M6415">
        <v>34</v>
      </c>
      <c r="N6415">
        <v>25</v>
      </c>
      <c r="O6415" s="8">
        <f>AVERAGE(Table1[[#This Row],[highway MPG]:[city mpg]])</f>
        <v>29.5</v>
      </c>
      <c r="P6415">
        <v>640</v>
      </c>
      <c r="Q6415">
        <v>28840</v>
      </c>
    </row>
    <row r="6416" spans="1:17" x14ac:dyDescent="0.3">
      <c r="A6416" t="s">
        <v>293</v>
      </c>
      <c r="B6416" t="s">
        <v>613</v>
      </c>
      <c r="C6416">
        <v>1993</v>
      </c>
      <c r="D6416" t="s">
        <v>30</v>
      </c>
      <c r="E6416">
        <v>200</v>
      </c>
      <c r="F6416">
        <v>6</v>
      </c>
      <c r="G6416" t="s">
        <v>19</v>
      </c>
      <c r="H6416" t="s">
        <v>31</v>
      </c>
      <c r="I6416">
        <v>4</v>
      </c>
      <c r="J6416" t="s">
        <v>28</v>
      </c>
      <c r="K6416" t="s">
        <v>32</v>
      </c>
      <c r="L6416" t="s">
        <v>33</v>
      </c>
      <c r="M6416">
        <v>23</v>
      </c>
      <c r="N6416">
        <v>15</v>
      </c>
      <c r="O6416" s="8">
        <f>AVERAGE(Table1[[#This Row],[highway MPG]:[city mpg]])</f>
        <v>19</v>
      </c>
      <c r="P6416">
        <v>204</v>
      </c>
      <c r="Q6416">
        <v>2000</v>
      </c>
    </row>
    <row r="6417" spans="1:17" x14ac:dyDescent="0.3">
      <c r="A6417" t="s">
        <v>293</v>
      </c>
      <c r="B6417" t="s">
        <v>613</v>
      </c>
      <c r="C6417">
        <v>1993</v>
      </c>
      <c r="D6417" t="s">
        <v>30</v>
      </c>
      <c r="E6417">
        <v>200</v>
      </c>
      <c r="F6417">
        <v>6</v>
      </c>
      <c r="G6417" t="s">
        <v>19</v>
      </c>
      <c r="H6417" t="s">
        <v>31</v>
      </c>
      <c r="I6417">
        <v>4</v>
      </c>
      <c r="J6417" t="s">
        <v>28</v>
      </c>
      <c r="K6417" t="s">
        <v>32</v>
      </c>
      <c r="L6417" t="s">
        <v>33</v>
      </c>
      <c r="M6417">
        <v>23</v>
      </c>
      <c r="N6417">
        <v>16</v>
      </c>
      <c r="O6417" s="8">
        <f>AVERAGE(Table1[[#This Row],[highway MPG]:[city mpg]])</f>
        <v>19.5</v>
      </c>
      <c r="P6417">
        <v>204</v>
      </c>
      <c r="Q6417">
        <v>2060</v>
      </c>
    </row>
    <row r="6418" spans="1:17" x14ac:dyDescent="0.3">
      <c r="A6418" t="s">
        <v>293</v>
      </c>
      <c r="B6418" t="s">
        <v>613</v>
      </c>
      <c r="C6418">
        <v>1993</v>
      </c>
      <c r="D6418" t="s">
        <v>30</v>
      </c>
      <c r="E6418">
        <v>230</v>
      </c>
      <c r="F6418">
        <v>6</v>
      </c>
      <c r="G6418" t="s">
        <v>19</v>
      </c>
      <c r="H6418" t="s">
        <v>31</v>
      </c>
      <c r="I6418">
        <v>2</v>
      </c>
      <c r="J6418" t="s">
        <v>25</v>
      </c>
      <c r="K6418" t="s">
        <v>32</v>
      </c>
      <c r="L6418" t="s">
        <v>23</v>
      </c>
      <c r="M6418">
        <v>23</v>
      </c>
      <c r="N6418">
        <v>15</v>
      </c>
      <c r="O6418" s="8">
        <f>AVERAGE(Table1[[#This Row],[highway MPG]:[city mpg]])</f>
        <v>19</v>
      </c>
      <c r="P6418">
        <v>204</v>
      </c>
      <c r="Q6418">
        <v>2042</v>
      </c>
    </row>
    <row r="6419" spans="1:17" x14ac:dyDescent="0.3">
      <c r="A6419" t="s">
        <v>293</v>
      </c>
      <c r="B6419" t="s">
        <v>613</v>
      </c>
      <c r="C6419">
        <v>1993</v>
      </c>
      <c r="D6419" t="s">
        <v>30</v>
      </c>
      <c r="E6419">
        <v>200</v>
      </c>
      <c r="F6419">
        <v>6</v>
      </c>
      <c r="G6419" t="s">
        <v>19</v>
      </c>
      <c r="H6419" t="s">
        <v>31</v>
      </c>
      <c r="I6419">
        <v>4</v>
      </c>
      <c r="J6419" t="s">
        <v>28</v>
      </c>
      <c r="K6419" t="s">
        <v>32</v>
      </c>
      <c r="L6419" t="s">
        <v>33</v>
      </c>
      <c r="M6419">
        <v>23</v>
      </c>
      <c r="N6419">
        <v>16</v>
      </c>
      <c r="O6419" s="8">
        <f>AVERAGE(Table1[[#This Row],[highway MPG]:[city mpg]])</f>
        <v>19.5</v>
      </c>
      <c r="P6419">
        <v>204</v>
      </c>
      <c r="Q6419">
        <v>2000</v>
      </c>
    </row>
    <row r="6420" spans="1:17" x14ac:dyDescent="0.3">
      <c r="A6420" t="s">
        <v>293</v>
      </c>
      <c r="B6420" t="s">
        <v>613</v>
      </c>
      <c r="C6420">
        <v>1993</v>
      </c>
      <c r="D6420" t="s">
        <v>30</v>
      </c>
      <c r="E6420">
        <v>230</v>
      </c>
      <c r="F6420">
        <v>6</v>
      </c>
      <c r="G6420" t="s">
        <v>19</v>
      </c>
      <c r="H6420" t="s">
        <v>31</v>
      </c>
      <c r="I6420">
        <v>2</v>
      </c>
      <c r="J6420" t="s">
        <v>25</v>
      </c>
      <c r="K6420" t="s">
        <v>32</v>
      </c>
      <c r="L6420" t="s">
        <v>23</v>
      </c>
      <c r="M6420">
        <v>23</v>
      </c>
      <c r="N6420">
        <v>15</v>
      </c>
      <c r="O6420" s="8">
        <f>AVERAGE(Table1[[#This Row],[highway MPG]:[city mpg]])</f>
        <v>19</v>
      </c>
      <c r="P6420">
        <v>204</v>
      </c>
      <c r="Q6420">
        <v>2000</v>
      </c>
    </row>
    <row r="6421" spans="1:17" x14ac:dyDescent="0.3">
      <c r="A6421" t="s">
        <v>293</v>
      </c>
      <c r="B6421" t="s">
        <v>613</v>
      </c>
      <c r="C6421">
        <v>1994</v>
      </c>
      <c r="D6421" t="s">
        <v>30</v>
      </c>
      <c r="E6421">
        <v>230</v>
      </c>
      <c r="F6421">
        <v>6</v>
      </c>
      <c r="G6421" t="s">
        <v>19</v>
      </c>
      <c r="H6421" t="s">
        <v>31</v>
      </c>
      <c r="I6421">
        <v>2</v>
      </c>
      <c r="J6421" t="s">
        <v>25</v>
      </c>
      <c r="K6421" t="s">
        <v>32</v>
      </c>
      <c r="L6421" t="s">
        <v>23</v>
      </c>
      <c r="M6421">
        <v>24</v>
      </c>
      <c r="N6421">
        <v>16</v>
      </c>
      <c r="O6421" s="8">
        <f>AVERAGE(Table1[[#This Row],[highway MPG]:[city mpg]])</f>
        <v>20</v>
      </c>
      <c r="P6421">
        <v>204</v>
      </c>
      <c r="Q6421">
        <v>2181</v>
      </c>
    </row>
    <row r="6422" spans="1:17" x14ac:dyDescent="0.3">
      <c r="A6422" t="s">
        <v>293</v>
      </c>
      <c r="B6422" t="s">
        <v>613</v>
      </c>
      <c r="C6422">
        <v>1994</v>
      </c>
      <c r="D6422" t="s">
        <v>30</v>
      </c>
      <c r="E6422">
        <v>200</v>
      </c>
      <c r="F6422">
        <v>6</v>
      </c>
      <c r="G6422" t="s">
        <v>19</v>
      </c>
      <c r="H6422" t="s">
        <v>31</v>
      </c>
      <c r="I6422">
        <v>4</v>
      </c>
      <c r="J6422" t="s">
        <v>28</v>
      </c>
      <c r="K6422" t="s">
        <v>32</v>
      </c>
      <c r="L6422" t="s">
        <v>33</v>
      </c>
      <c r="M6422">
        <v>23</v>
      </c>
      <c r="N6422">
        <v>16</v>
      </c>
      <c r="O6422" s="8">
        <f>AVERAGE(Table1[[#This Row],[highway MPG]:[city mpg]])</f>
        <v>19.5</v>
      </c>
      <c r="P6422">
        <v>204</v>
      </c>
      <c r="Q6422">
        <v>2028</v>
      </c>
    </row>
    <row r="6423" spans="1:17" x14ac:dyDescent="0.3">
      <c r="A6423" t="s">
        <v>293</v>
      </c>
      <c r="B6423" t="s">
        <v>613</v>
      </c>
      <c r="C6423">
        <v>1994</v>
      </c>
      <c r="D6423" t="s">
        <v>30</v>
      </c>
      <c r="E6423">
        <v>200</v>
      </c>
      <c r="F6423">
        <v>6</v>
      </c>
      <c r="G6423" t="s">
        <v>34</v>
      </c>
      <c r="H6423" t="s">
        <v>31</v>
      </c>
      <c r="I6423">
        <v>4</v>
      </c>
      <c r="J6423" t="s">
        <v>28</v>
      </c>
      <c r="K6423" t="s">
        <v>32</v>
      </c>
      <c r="L6423" t="s">
        <v>33</v>
      </c>
      <c r="M6423">
        <v>22</v>
      </c>
      <c r="N6423">
        <v>17</v>
      </c>
      <c r="O6423" s="8">
        <f>AVERAGE(Table1[[#This Row],[highway MPG]:[city mpg]])</f>
        <v>19.5</v>
      </c>
      <c r="P6423">
        <v>204</v>
      </c>
      <c r="Q6423">
        <v>2063</v>
      </c>
    </row>
    <row r="6424" spans="1:17" x14ac:dyDescent="0.3">
      <c r="A6424" t="s">
        <v>293</v>
      </c>
      <c r="B6424" t="s">
        <v>613</v>
      </c>
      <c r="C6424">
        <v>1994</v>
      </c>
      <c r="D6424" t="s">
        <v>30</v>
      </c>
      <c r="E6424">
        <v>230</v>
      </c>
      <c r="F6424">
        <v>6</v>
      </c>
      <c r="G6424" t="s">
        <v>19</v>
      </c>
      <c r="H6424" t="s">
        <v>31</v>
      </c>
      <c r="I6424">
        <v>4</v>
      </c>
      <c r="J6424" t="s">
        <v>25</v>
      </c>
      <c r="K6424" t="s">
        <v>32</v>
      </c>
      <c r="L6424" t="s">
        <v>33</v>
      </c>
      <c r="M6424">
        <v>24</v>
      </c>
      <c r="N6424">
        <v>16</v>
      </c>
      <c r="O6424" s="8">
        <f>AVERAGE(Table1[[#This Row],[highway MPG]:[city mpg]])</f>
        <v>20</v>
      </c>
      <c r="P6424">
        <v>204</v>
      </c>
      <c r="Q6424">
        <v>2066</v>
      </c>
    </row>
    <row r="6425" spans="1:17" x14ac:dyDescent="0.3">
      <c r="A6425" t="s">
        <v>293</v>
      </c>
      <c r="B6425" t="s">
        <v>613</v>
      </c>
      <c r="C6425">
        <v>1994</v>
      </c>
      <c r="D6425" t="s">
        <v>30</v>
      </c>
      <c r="E6425">
        <v>230</v>
      </c>
      <c r="F6425">
        <v>6</v>
      </c>
      <c r="G6425" t="s">
        <v>19</v>
      </c>
      <c r="H6425" t="s">
        <v>31</v>
      </c>
      <c r="I6425">
        <v>2</v>
      </c>
      <c r="J6425" t="s">
        <v>25</v>
      </c>
      <c r="K6425" t="s">
        <v>32</v>
      </c>
      <c r="L6425" t="s">
        <v>23</v>
      </c>
      <c r="M6425">
        <v>24</v>
      </c>
      <c r="N6425">
        <v>16</v>
      </c>
      <c r="O6425" s="8">
        <f>AVERAGE(Table1[[#This Row],[highway MPG]:[city mpg]])</f>
        <v>20</v>
      </c>
      <c r="P6425">
        <v>204</v>
      </c>
      <c r="Q6425">
        <v>2384</v>
      </c>
    </row>
    <row r="6426" spans="1:17" x14ac:dyDescent="0.3">
      <c r="A6426" t="s">
        <v>293</v>
      </c>
      <c r="B6426" t="s">
        <v>613</v>
      </c>
      <c r="C6426">
        <v>1995</v>
      </c>
      <c r="D6426" t="s">
        <v>30</v>
      </c>
      <c r="E6426">
        <v>200</v>
      </c>
      <c r="F6426">
        <v>6</v>
      </c>
      <c r="G6426" t="s">
        <v>34</v>
      </c>
      <c r="H6426" t="s">
        <v>31</v>
      </c>
      <c r="I6426">
        <v>4</v>
      </c>
      <c r="J6426" t="s">
        <v>28</v>
      </c>
      <c r="K6426" t="s">
        <v>32</v>
      </c>
      <c r="L6426" t="s">
        <v>33</v>
      </c>
      <c r="M6426">
        <v>22</v>
      </c>
      <c r="N6426">
        <v>17</v>
      </c>
      <c r="O6426" s="8">
        <f>AVERAGE(Table1[[#This Row],[highway MPG]:[city mpg]])</f>
        <v>19.5</v>
      </c>
      <c r="P6426">
        <v>204</v>
      </c>
      <c r="Q6426">
        <v>2356</v>
      </c>
    </row>
    <row r="6427" spans="1:17" x14ac:dyDescent="0.3">
      <c r="A6427" t="s">
        <v>293</v>
      </c>
      <c r="B6427" t="s">
        <v>613</v>
      </c>
      <c r="C6427">
        <v>1995</v>
      </c>
      <c r="D6427" t="s">
        <v>30</v>
      </c>
      <c r="E6427">
        <v>230</v>
      </c>
      <c r="F6427">
        <v>6</v>
      </c>
      <c r="G6427" t="s">
        <v>19</v>
      </c>
      <c r="H6427" t="s">
        <v>31</v>
      </c>
      <c r="I6427">
        <v>2</v>
      </c>
      <c r="J6427" t="s">
        <v>25</v>
      </c>
      <c r="K6427" t="s">
        <v>32</v>
      </c>
      <c r="L6427" t="s">
        <v>23</v>
      </c>
      <c r="M6427">
        <v>24</v>
      </c>
      <c r="N6427">
        <v>16</v>
      </c>
      <c r="O6427" s="8">
        <f>AVERAGE(Table1[[#This Row],[highway MPG]:[city mpg]])</f>
        <v>20</v>
      </c>
      <c r="P6427">
        <v>204</v>
      </c>
      <c r="Q6427">
        <v>2506</v>
      </c>
    </row>
    <row r="6428" spans="1:17" x14ac:dyDescent="0.3">
      <c r="A6428" t="s">
        <v>293</v>
      </c>
      <c r="B6428" t="s">
        <v>613</v>
      </c>
      <c r="C6428">
        <v>1995</v>
      </c>
      <c r="D6428" t="s">
        <v>30</v>
      </c>
      <c r="E6428">
        <v>230</v>
      </c>
      <c r="F6428">
        <v>6</v>
      </c>
      <c r="G6428" t="s">
        <v>19</v>
      </c>
      <c r="H6428" t="s">
        <v>31</v>
      </c>
      <c r="I6428">
        <v>2</v>
      </c>
      <c r="J6428" t="s">
        <v>25</v>
      </c>
      <c r="K6428" t="s">
        <v>32</v>
      </c>
      <c r="L6428" t="s">
        <v>23</v>
      </c>
      <c r="M6428">
        <v>24</v>
      </c>
      <c r="N6428">
        <v>16</v>
      </c>
      <c r="O6428" s="8">
        <f>AVERAGE(Table1[[#This Row],[highway MPG]:[city mpg]])</f>
        <v>20</v>
      </c>
      <c r="P6428">
        <v>204</v>
      </c>
      <c r="Q6428">
        <v>2265</v>
      </c>
    </row>
    <row r="6429" spans="1:17" x14ac:dyDescent="0.3">
      <c r="A6429" t="s">
        <v>293</v>
      </c>
      <c r="B6429" t="s">
        <v>613</v>
      </c>
      <c r="C6429">
        <v>1995</v>
      </c>
      <c r="D6429" t="s">
        <v>30</v>
      </c>
      <c r="E6429">
        <v>200</v>
      </c>
      <c r="F6429">
        <v>6</v>
      </c>
      <c r="G6429" t="s">
        <v>34</v>
      </c>
      <c r="H6429" t="s">
        <v>31</v>
      </c>
      <c r="I6429">
        <v>4</v>
      </c>
      <c r="J6429" t="s">
        <v>28</v>
      </c>
      <c r="K6429" t="s">
        <v>32</v>
      </c>
      <c r="L6429" t="s">
        <v>33</v>
      </c>
      <c r="M6429">
        <v>22</v>
      </c>
      <c r="N6429">
        <v>17</v>
      </c>
      <c r="O6429" s="8">
        <f>AVERAGE(Table1[[#This Row],[highway MPG]:[city mpg]])</f>
        <v>19.5</v>
      </c>
      <c r="P6429">
        <v>204</v>
      </c>
      <c r="Q6429">
        <v>2144</v>
      </c>
    </row>
    <row r="6430" spans="1:17" x14ac:dyDescent="0.3">
      <c r="A6430" t="s">
        <v>293</v>
      </c>
      <c r="B6430" t="s">
        <v>613</v>
      </c>
      <c r="C6430">
        <v>1995</v>
      </c>
      <c r="D6430" t="s">
        <v>30</v>
      </c>
      <c r="E6430">
        <v>200</v>
      </c>
      <c r="F6430">
        <v>6</v>
      </c>
      <c r="G6430" t="s">
        <v>19</v>
      </c>
      <c r="H6430" t="s">
        <v>31</v>
      </c>
      <c r="I6430">
        <v>4</v>
      </c>
      <c r="J6430" t="s">
        <v>28</v>
      </c>
      <c r="K6430" t="s">
        <v>32</v>
      </c>
      <c r="L6430" t="s">
        <v>33</v>
      </c>
      <c r="M6430">
        <v>23</v>
      </c>
      <c r="N6430">
        <v>16</v>
      </c>
      <c r="O6430" s="8">
        <f>AVERAGE(Table1[[#This Row],[highway MPG]:[city mpg]])</f>
        <v>19.5</v>
      </c>
      <c r="P6430">
        <v>204</v>
      </c>
      <c r="Q6430">
        <v>2135</v>
      </c>
    </row>
    <row r="6431" spans="1:17" x14ac:dyDescent="0.3">
      <c r="A6431" t="s">
        <v>293</v>
      </c>
      <c r="B6431" t="s">
        <v>613</v>
      </c>
      <c r="C6431">
        <v>1995</v>
      </c>
      <c r="D6431" t="s">
        <v>30</v>
      </c>
      <c r="E6431">
        <v>230</v>
      </c>
      <c r="F6431">
        <v>6</v>
      </c>
      <c r="G6431" t="s">
        <v>19</v>
      </c>
      <c r="H6431" t="s">
        <v>31</v>
      </c>
      <c r="I6431">
        <v>4</v>
      </c>
      <c r="J6431" t="s">
        <v>25</v>
      </c>
      <c r="K6431" t="s">
        <v>32</v>
      </c>
      <c r="L6431" t="s">
        <v>33</v>
      </c>
      <c r="M6431">
        <v>24</v>
      </c>
      <c r="N6431">
        <v>16</v>
      </c>
      <c r="O6431" s="8">
        <f>AVERAGE(Table1[[#This Row],[highway MPG]:[city mpg]])</f>
        <v>20</v>
      </c>
      <c r="P6431">
        <v>204</v>
      </c>
      <c r="Q6431">
        <v>2066</v>
      </c>
    </row>
    <row r="6432" spans="1:17" x14ac:dyDescent="0.3">
      <c r="A6432" t="s">
        <v>265</v>
      </c>
      <c r="B6432" t="s">
        <v>614</v>
      </c>
      <c r="C6432">
        <v>2003</v>
      </c>
      <c r="D6432" t="s">
        <v>30</v>
      </c>
      <c r="E6432">
        <v>205</v>
      </c>
      <c r="F6432">
        <v>6</v>
      </c>
      <c r="G6432" t="s">
        <v>34</v>
      </c>
      <c r="H6432" t="s">
        <v>31</v>
      </c>
      <c r="I6432">
        <v>4</v>
      </c>
      <c r="J6432" t="s">
        <v>50</v>
      </c>
      <c r="K6432" t="s">
        <v>64</v>
      </c>
      <c r="L6432" t="s">
        <v>33</v>
      </c>
      <c r="M6432">
        <v>27</v>
      </c>
      <c r="N6432">
        <v>17</v>
      </c>
      <c r="O6432" s="8">
        <f>AVERAGE(Table1[[#This Row],[highway MPG]:[city mpg]])</f>
        <v>22</v>
      </c>
      <c r="P6432">
        <v>155</v>
      </c>
      <c r="Q6432">
        <v>25645</v>
      </c>
    </row>
    <row r="6433" spans="1:17" x14ac:dyDescent="0.3">
      <c r="A6433" t="s">
        <v>265</v>
      </c>
      <c r="B6433" t="s">
        <v>614</v>
      </c>
      <c r="C6433">
        <v>2003</v>
      </c>
      <c r="D6433" t="s">
        <v>30</v>
      </c>
      <c r="E6433">
        <v>205</v>
      </c>
      <c r="F6433">
        <v>6</v>
      </c>
      <c r="G6433" t="s">
        <v>34</v>
      </c>
      <c r="H6433" t="s">
        <v>31</v>
      </c>
      <c r="I6433">
        <v>4</v>
      </c>
      <c r="J6433" t="s">
        <v>50</v>
      </c>
      <c r="K6433" t="s">
        <v>64</v>
      </c>
      <c r="L6433" t="s">
        <v>33</v>
      </c>
      <c r="M6433">
        <v>27</v>
      </c>
      <c r="N6433">
        <v>17</v>
      </c>
      <c r="O6433" s="8">
        <f>AVERAGE(Table1[[#This Row],[highway MPG]:[city mpg]])</f>
        <v>22</v>
      </c>
      <c r="P6433">
        <v>155</v>
      </c>
      <c r="Q6433">
        <v>31420</v>
      </c>
    </row>
    <row r="6434" spans="1:17" x14ac:dyDescent="0.3">
      <c r="A6434" t="s">
        <v>265</v>
      </c>
      <c r="B6434" t="s">
        <v>614</v>
      </c>
      <c r="C6434">
        <v>2004</v>
      </c>
      <c r="D6434" t="s">
        <v>30</v>
      </c>
      <c r="E6434">
        <v>205</v>
      </c>
      <c r="F6434">
        <v>6</v>
      </c>
      <c r="G6434" t="s">
        <v>34</v>
      </c>
      <c r="H6434" t="s">
        <v>31</v>
      </c>
      <c r="I6434">
        <v>4</v>
      </c>
      <c r="J6434" t="s">
        <v>50</v>
      </c>
      <c r="K6434" t="s">
        <v>64</v>
      </c>
      <c r="L6434" t="s">
        <v>33</v>
      </c>
      <c r="M6434">
        <v>27</v>
      </c>
      <c r="N6434">
        <v>18</v>
      </c>
      <c r="O6434" s="8">
        <f>AVERAGE(Table1[[#This Row],[highway MPG]:[city mpg]])</f>
        <v>22.5</v>
      </c>
      <c r="P6434">
        <v>155</v>
      </c>
      <c r="Q6434">
        <v>26040</v>
      </c>
    </row>
    <row r="6435" spans="1:17" x14ac:dyDescent="0.3">
      <c r="A6435" t="s">
        <v>265</v>
      </c>
      <c r="B6435" t="s">
        <v>614</v>
      </c>
      <c r="C6435">
        <v>2004</v>
      </c>
      <c r="D6435" t="s">
        <v>30</v>
      </c>
      <c r="E6435">
        <v>205</v>
      </c>
      <c r="F6435">
        <v>6</v>
      </c>
      <c r="G6435" t="s">
        <v>34</v>
      </c>
      <c r="H6435" t="s">
        <v>31</v>
      </c>
      <c r="I6435">
        <v>4</v>
      </c>
      <c r="J6435" t="s">
        <v>50</v>
      </c>
      <c r="K6435" t="s">
        <v>64</v>
      </c>
      <c r="L6435" t="s">
        <v>33</v>
      </c>
      <c r="M6435">
        <v>27</v>
      </c>
      <c r="N6435">
        <v>18</v>
      </c>
      <c r="O6435" s="8">
        <f>AVERAGE(Table1[[#This Row],[highway MPG]:[city mpg]])</f>
        <v>22.5</v>
      </c>
      <c r="P6435">
        <v>155</v>
      </c>
      <c r="Q6435">
        <v>32085</v>
      </c>
    </row>
    <row r="6436" spans="1:17" x14ac:dyDescent="0.3">
      <c r="A6436" t="s">
        <v>265</v>
      </c>
      <c r="B6436" t="s">
        <v>614</v>
      </c>
      <c r="C6436">
        <v>2005</v>
      </c>
      <c r="D6436" t="s">
        <v>30</v>
      </c>
      <c r="E6436">
        <v>205</v>
      </c>
      <c r="F6436">
        <v>6</v>
      </c>
      <c r="G6436" t="s">
        <v>34</v>
      </c>
      <c r="H6436" t="s">
        <v>31</v>
      </c>
      <c r="I6436">
        <v>4</v>
      </c>
      <c r="J6436" t="s">
        <v>50</v>
      </c>
      <c r="K6436" t="s">
        <v>64</v>
      </c>
      <c r="L6436" t="s">
        <v>33</v>
      </c>
      <c r="M6436">
        <v>27</v>
      </c>
      <c r="N6436">
        <v>18</v>
      </c>
      <c r="O6436" s="8">
        <f>AVERAGE(Table1[[#This Row],[highway MPG]:[city mpg]])</f>
        <v>22.5</v>
      </c>
      <c r="P6436">
        <v>155</v>
      </c>
      <c r="Q6436">
        <v>26725</v>
      </c>
    </row>
    <row r="6437" spans="1:17" x14ac:dyDescent="0.3">
      <c r="A6437" t="s">
        <v>265</v>
      </c>
      <c r="B6437" t="s">
        <v>614</v>
      </c>
      <c r="C6437">
        <v>2005</v>
      </c>
      <c r="D6437" t="s">
        <v>30</v>
      </c>
      <c r="E6437">
        <v>205</v>
      </c>
      <c r="F6437">
        <v>6</v>
      </c>
      <c r="G6437" t="s">
        <v>34</v>
      </c>
      <c r="H6437" t="s">
        <v>31</v>
      </c>
      <c r="I6437">
        <v>4</v>
      </c>
      <c r="J6437" t="s">
        <v>50</v>
      </c>
      <c r="K6437" t="s">
        <v>64</v>
      </c>
      <c r="L6437" t="s">
        <v>33</v>
      </c>
      <c r="M6437">
        <v>27</v>
      </c>
      <c r="N6437">
        <v>18</v>
      </c>
      <c r="O6437" s="8">
        <f>AVERAGE(Table1[[#This Row],[highway MPG]:[city mpg]])</f>
        <v>22.5</v>
      </c>
      <c r="P6437">
        <v>155</v>
      </c>
      <c r="Q6437">
        <v>32385</v>
      </c>
    </row>
    <row r="6438" spans="1:17" x14ac:dyDescent="0.3">
      <c r="A6438" t="s">
        <v>327</v>
      </c>
      <c r="B6438" t="s">
        <v>615</v>
      </c>
      <c r="C6438">
        <v>2017</v>
      </c>
      <c r="D6438" t="s">
        <v>18</v>
      </c>
      <c r="E6438">
        <v>424</v>
      </c>
      <c r="F6438">
        <v>6</v>
      </c>
      <c r="G6438" t="s">
        <v>34</v>
      </c>
      <c r="H6438" t="s">
        <v>35</v>
      </c>
      <c r="I6438">
        <v>4</v>
      </c>
      <c r="J6438" t="s">
        <v>616</v>
      </c>
      <c r="K6438" t="s">
        <v>64</v>
      </c>
      <c r="L6438" t="s">
        <v>91</v>
      </c>
      <c r="M6438">
        <v>19</v>
      </c>
      <c r="N6438">
        <v>14</v>
      </c>
      <c r="O6438" s="8">
        <f>AVERAGE(Table1[[#This Row],[highway MPG]:[city mpg]])</f>
        <v>16.5</v>
      </c>
      <c r="P6438">
        <v>238</v>
      </c>
      <c r="Q6438">
        <v>83000</v>
      </c>
    </row>
    <row r="6439" spans="1:17" x14ac:dyDescent="0.3">
      <c r="A6439" t="s">
        <v>327</v>
      </c>
      <c r="B6439" t="s">
        <v>615</v>
      </c>
      <c r="C6439">
        <v>2017</v>
      </c>
      <c r="D6439" t="s">
        <v>18</v>
      </c>
      <c r="E6439">
        <v>345</v>
      </c>
      <c r="F6439">
        <v>6</v>
      </c>
      <c r="G6439" t="s">
        <v>34</v>
      </c>
      <c r="H6439" t="s">
        <v>35</v>
      </c>
      <c r="I6439">
        <v>4</v>
      </c>
      <c r="J6439" t="s">
        <v>617</v>
      </c>
      <c r="K6439" t="s">
        <v>64</v>
      </c>
      <c r="L6439" t="s">
        <v>91</v>
      </c>
      <c r="M6439">
        <v>20</v>
      </c>
      <c r="N6439">
        <v>14</v>
      </c>
      <c r="O6439" s="8">
        <f>AVERAGE(Table1[[#This Row],[highway MPG]:[city mpg]])</f>
        <v>17</v>
      </c>
      <c r="P6439">
        <v>238</v>
      </c>
      <c r="Q6439">
        <v>72000</v>
      </c>
    </row>
    <row r="6440" spans="1:17" x14ac:dyDescent="0.3">
      <c r="A6440" t="s">
        <v>339</v>
      </c>
      <c r="B6440" t="s">
        <v>618</v>
      </c>
      <c r="C6440">
        <v>2012</v>
      </c>
      <c r="D6440" t="s">
        <v>18</v>
      </c>
      <c r="E6440">
        <v>552</v>
      </c>
      <c r="F6440">
        <v>10</v>
      </c>
      <c r="G6440" t="s">
        <v>78</v>
      </c>
      <c r="H6440" t="s">
        <v>20</v>
      </c>
      <c r="I6440">
        <v>2</v>
      </c>
      <c r="J6440" t="s">
        <v>109</v>
      </c>
      <c r="K6440" t="s">
        <v>22</v>
      </c>
      <c r="L6440" t="s">
        <v>23</v>
      </c>
      <c r="M6440">
        <v>16</v>
      </c>
      <c r="N6440">
        <v>11</v>
      </c>
      <c r="O6440" s="8">
        <f>AVERAGE(Table1[[#This Row],[highway MPG]:[city mpg]])</f>
        <v>13.5</v>
      </c>
      <c r="P6440">
        <v>454</v>
      </c>
      <c r="Q6440">
        <v>375000</v>
      </c>
    </row>
    <row r="6441" spans="1:17" x14ac:dyDescent="0.3">
      <c r="A6441" t="s">
        <v>44</v>
      </c>
      <c r="B6441" t="s">
        <v>619</v>
      </c>
      <c r="C6441">
        <v>1999</v>
      </c>
      <c r="D6441" t="s">
        <v>30</v>
      </c>
      <c r="E6441">
        <v>253</v>
      </c>
      <c r="F6441">
        <v>6</v>
      </c>
      <c r="G6441" t="s">
        <v>34</v>
      </c>
      <c r="H6441" t="s">
        <v>31</v>
      </c>
      <c r="I6441">
        <v>4</v>
      </c>
      <c r="J6441" t="s">
        <v>40</v>
      </c>
      <c r="K6441" t="s">
        <v>64</v>
      </c>
      <c r="L6441" t="s">
        <v>33</v>
      </c>
      <c r="M6441">
        <v>24</v>
      </c>
      <c r="N6441">
        <v>16</v>
      </c>
      <c r="O6441" s="8">
        <f>AVERAGE(Table1[[#This Row],[highway MPG]:[city mpg]])</f>
        <v>20</v>
      </c>
      <c r="P6441">
        <v>1013</v>
      </c>
      <c r="Q6441">
        <v>2000</v>
      </c>
    </row>
    <row r="6442" spans="1:17" x14ac:dyDescent="0.3">
      <c r="A6442" t="s">
        <v>44</v>
      </c>
      <c r="B6442" t="s">
        <v>619</v>
      </c>
      <c r="C6442">
        <v>2000</v>
      </c>
      <c r="D6442" t="s">
        <v>30</v>
      </c>
      <c r="E6442">
        <v>253</v>
      </c>
      <c r="F6442">
        <v>6</v>
      </c>
      <c r="G6442" t="s">
        <v>34</v>
      </c>
      <c r="H6442" t="s">
        <v>31</v>
      </c>
      <c r="I6442">
        <v>4</v>
      </c>
      <c r="J6442" t="s">
        <v>40</v>
      </c>
      <c r="K6442" t="s">
        <v>64</v>
      </c>
      <c r="L6442" t="s">
        <v>33</v>
      </c>
      <c r="M6442">
        <v>24</v>
      </c>
      <c r="N6442">
        <v>16</v>
      </c>
      <c r="O6442" s="8">
        <f>AVERAGE(Table1[[#This Row],[highway MPG]:[city mpg]])</f>
        <v>20</v>
      </c>
      <c r="P6442">
        <v>1013</v>
      </c>
      <c r="Q6442">
        <v>2087</v>
      </c>
    </row>
    <row r="6443" spans="1:17" x14ac:dyDescent="0.3">
      <c r="A6443" t="s">
        <v>44</v>
      </c>
      <c r="B6443" t="s">
        <v>619</v>
      </c>
      <c r="C6443">
        <v>2001</v>
      </c>
      <c r="D6443" t="s">
        <v>18</v>
      </c>
      <c r="E6443">
        <v>253</v>
      </c>
      <c r="F6443">
        <v>6</v>
      </c>
      <c r="G6443" t="s">
        <v>34</v>
      </c>
      <c r="H6443" t="s">
        <v>31</v>
      </c>
      <c r="I6443">
        <v>4</v>
      </c>
      <c r="J6443" t="s">
        <v>40</v>
      </c>
      <c r="K6443" t="s">
        <v>64</v>
      </c>
      <c r="L6443" t="s">
        <v>33</v>
      </c>
      <c r="M6443">
        <v>24</v>
      </c>
      <c r="N6443">
        <v>16</v>
      </c>
      <c r="O6443" s="8">
        <f>AVERAGE(Table1[[#This Row],[highway MPG]:[city mpg]])</f>
        <v>20</v>
      </c>
      <c r="P6443">
        <v>1013</v>
      </c>
      <c r="Q6443">
        <v>28680</v>
      </c>
    </row>
    <row r="6444" spans="1:17" x14ac:dyDescent="0.3">
      <c r="A6444" t="s">
        <v>218</v>
      </c>
      <c r="B6444" t="s">
        <v>620</v>
      </c>
      <c r="C6444">
        <v>1992</v>
      </c>
      <c r="D6444" t="s">
        <v>30</v>
      </c>
      <c r="E6444">
        <v>90</v>
      </c>
      <c r="F6444">
        <v>4</v>
      </c>
      <c r="G6444" t="s">
        <v>19</v>
      </c>
      <c r="H6444" t="s">
        <v>31</v>
      </c>
      <c r="I6444">
        <v>4</v>
      </c>
      <c r="J6444" t="s">
        <v>50</v>
      </c>
      <c r="K6444" t="s">
        <v>22</v>
      </c>
      <c r="L6444" t="s">
        <v>36</v>
      </c>
      <c r="M6444">
        <v>28</v>
      </c>
      <c r="N6444">
        <v>22</v>
      </c>
      <c r="O6444" s="8">
        <f>AVERAGE(Table1[[#This Row],[highway MPG]:[city mpg]])</f>
        <v>25</v>
      </c>
      <c r="P6444">
        <v>640</v>
      </c>
      <c r="Q6444">
        <v>2000</v>
      </c>
    </row>
    <row r="6445" spans="1:17" x14ac:dyDescent="0.3">
      <c r="A6445" t="s">
        <v>218</v>
      </c>
      <c r="B6445" t="s">
        <v>620</v>
      </c>
      <c r="C6445">
        <v>1992</v>
      </c>
      <c r="D6445" t="s">
        <v>30</v>
      </c>
      <c r="E6445">
        <v>90</v>
      </c>
      <c r="F6445">
        <v>4</v>
      </c>
      <c r="G6445" t="s">
        <v>19</v>
      </c>
      <c r="H6445" t="s">
        <v>31</v>
      </c>
      <c r="I6445">
        <v>4</v>
      </c>
      <c r="J6445" t="s">
        <v>50</v>
      </c>
      <c r="K6445" t="s">
        <v>22</v>
      </c>
      <c r="L6445" t="s">
        <v>33</v>
      </c>
      <c r="M6445">
        <v>29</v>
      </c>
      <c r="N6445">
        <v>22</v>
      </c>
      <c r="O6445" s="8">
        <f>AVERAGE(Table1[[#This Row],[highway MPG]:[city mpg]])</f>
        <v>25.5</v>
      </c>
      <c r="P6445">
        <v>640</v>
      </c>
      <c r="Q6445">
        <v>2000</v>
      </c>
    </row>
    <row r="6446" spans="1:17" x14ac:dyDescent="0.3">
      <c r="A6446" t="s">
        <v>218</v>
      </c>
      <c r="B6446" t="s">
        <v>620</v>
      </c>
      <c r="C6446">
        <v>1992</v>
      </c>
      <c r="D6446" t="s">
        <v>30</v>
      </c>
      <c r="E6446">
        <v>90</v>
      </c>
      <c r="F6446">
        <v>4</v>
      </c>
      <c r="G6446" t="s">
        <v>19</v>
      </c>
      <c r="H6446" t="s">
        <v>92</v>
      </c>
      <c r="I6446">
        <v>4</v>
      </c>
      <c r="J6446" t="s">
        <v>50</v>
      </c>
      <c r="K6446" t="s">
        <v>22</v>
      </c>
      <c r="L6446" t="s">
        <v>36</v>
      </c>
      <c r="M6446">
        <v>26</v>
      </c>
      <c r="N6446">
        <v>21</v>
      </c>
      <c r="O6446" s="8">
        <f>AVERAGE(Table1[[#This Row],[highway MPG]:[city mpg]])</f>
        <v>23.5</v>
      </c>
      <c r="P6446">
        <v>640</v>
      </c>
      <c r="Q6446">
        <v>2000</v>
      </c>
    </row>
    <row r="6447" spans="1:17" x14ac:dyDescent="0.3">
      <c r="A6447" t="s">
        <v>218</v>
      </c>
      <c r="B6447" t="s">
        <v>620</v>
      </c>
      <c r="C6447">
        <v>1992</v>
      </c>
      <c r="D6447" t="s">
        <v>30</v>
      </c>
      <c r="E6447">
        <v>90</v>
      </c>
      <c r="F6447">
        <v>4</v>
      </c>
      <c r="G6447" t="s">
        <v>19</v>
      </c>
      <c r="H6447" t="s">
        <v>92</v>
      </c>
      <c r="I6447">
        <v>4</v>
      </c>
      <c r="J6447" t="s">
        <v>50</v>
      </c>
      <c r="K6447" t="s">
        <v>22</v>
      </c>
      <c r="L6447" t="s">
        <v>33</v>
      </c>
      <c r="M6447">
        <v>26</v>
      </c>
      <c r="N6447">
        <v>21</v>
      </c>
      <c r="O6447" s="8">
        <f>AVERAGE(Table1[[#This Row],[highway MPG]:[city mpg]])</f>
        <v>23.5</v>
      </c>
      <c r="P6447">
        <v>640</v>
      </c>
      <c r="Q6447">
        <v>2000</v>
      </c>
    </row>
    <row r="6448" spans="1:17" x14ac:dyDescent="0.3">
      <c r="A6448" t="s">
        <v>218</v>
      </c>
      <c r="B6448" t="s">
        <v>620</v>
      </c>
      <c r="C6448">
        <v>1993</v>
      </c>
      <c r="D6448" t="s">
        <v>30</v>
      </c>
      <c r="E6448">
        <v>90</v>
      </c>
      <c r="F6448">
        <v>4</v>
      </c>
      <c r="G6448" t="s">
        <v>19</v>
      </c>
      <c r="H6448" t="s">
        <v>31</v>
      </c>
      <c r="I6448">
        <v>4</v>
      </c>
      <c r="J6448" t="s">
        <v>50</v>
      </c>
      <c r="K6448" t="s">
        <v>22</v>
      </c>
      <c r="L6448" t="s">
        <v>36</v>
      </c>
      <c r="M6448">
        <v>28</v>
      </c>
      <c r="N6448">
        <v>22</v>
      </c>
      <c r="O6448" s="8">
        <f>AVERAGE(Table1[[#This Row],[highway MPG]:[city mpg]])</f>
        <v>25</v>
      </c>
      <c r="P6448">
        <v>640</v>
      </c>
      <c r="Q6448">
        <v>2000</v>
      </c>
    </row>
    <row r="6449" spans="1:17" x14ac:dyDescent="0.3">
      <c r="A6449" t="s">
        <v>218</v>
      </c>
      <c r="B6449" t="s">
        <v>620</v>
      </c>
      <c r="C6449">
        <v>1993</v>
      </c>
      <c r="D6449" t="s">
        <v>30</v>
      </c>
      <c r="E6449">
        <v>90</v>
      </c>
      <c r="F6449">
        <v>4</v>
      </c>
      <c r="G6449" t="s">
        <v>19</v>
      </c>
      <c r="H6449" t="s">
        <v>92</v>
      </c>
      <c r="I6449">
        <v>4</v>
      </c>
      <c r="J6449" t="s">
        <v>50</v>
      </c>
      <c r="K6449" t="s">
        <v>22</v>
      </c>
      <c r="L6449" t="s">
        <v>36</v>
      </c>
      <c r="M6449">
        <v>26</v>
      </c>
      <c r="N6449">
        <v>21</v>
      </c>
      <c r="O6449" s="8">
        <f>AVERAGE(Table1[[#This Row],[highway MPG]:[city mpg]])</f>
        <v>23.5</v>
      </c>
      <c r="P6449">
        <v>640</v>
      </c>
      <c r="Q6449">
        <v>2000</v>
      </c>
    </row>
    <row r="6450" spans="1:17" x14ac:dyDescent="0.3">
      <c r="A6450" t="s">
        <v>218</v>
      </c>
      <c r="B6450" t="s">
        <v>620</v>
      </c>
      <c r="C6450">
        <v>1993</v>
      </c>
      <c r="D6450" t="s">
        <v>30</v>
      </c>
      <c r="E6450">
        <v>90</v>
      </c>
      <c r="F6450">
        <v>4</v>
      </c>
      <c r="G6450" t="s">
        <v>19</v>
      </c>
      <c r="H6450" t="s">
        <v>31</v>
      </c>
      <c r="I6450">
        <v>4</v>
      </c>
      <c r="J6450" t="s">
        <v>50</v>
      </c>
      <c r="K6450" t="s">
        <v>22</v>
      </c>
      <c r="L6450" t="s">
        <v>33</v>
      </c>
      <c r="M6450">
        <v>29</v>
      </c>
      <c r="N6450">
        <v>22</v>
      </c>
      <c r="O6450" s="8">
        <f>AVERAGE(Table1[[#This Row],[highway MPG]:[city mpg]])</f>
        <v>25.5</v>
      </c>
      <c r="P6450">
        <v>640</v>
      </c>
      <c r="Q6450">
        <v>2000</v>
      </c>
    </row>
    <row r="6451" spans="1:17" x14ac:dyDescent="0.3">
      <c r="A6451" t="s">
        <v>218</v>
      </c>
      <c r="B6451" t="s">
        <v>620</v>
      </c>
      <c r="C6451">
        <v>1993</v>
      </c>
      <c r="D6451" t="s">
        <v>30</v>
      </c>
      <c r="E6451">
        <v>90</v>
      </c>
      <c r="F6451">
        <v>4</v>
      </c>
      <c r="G6451" t="s">
        <v>19</v>
      </c>
      <c r="H6451" t="s">
        <v>92</v>
      </c>
      <c r="I6451">
        <v>4</v>
      </c>
      <c r="J6451" t="s">
        <v>50</v>
      </c>
      <c r="K6451" t="s">
        <v>22</v>
      </c>
      <c r="L6451" t="s">
        <v>33</v>
      </c>
      <c r="M6451">
        <v>26</v>
      </c>
      <c r="N6451">
        <v>21</v>
      </c>
      <c r="O6451" s="8">
        <f>AVERAGE(Table1[[#This Row],[highway MPG]:[city mpg]])</f>
        <v>23.5</v>
      </c>
      <c r="P6451">
        <v>640</v>
      </c>
      <c r="Q6451">
        <v>2000</v>
      </c>
    </row>
    <row r="6452" spans="1:17" x14ac:dyDescent="0.3">
      <c r="A6452" t="s">
        <v>218</v>
      </c>
      <c r="B6452" t="s">
        <v>620</v>
      </c>
      <c r="C6452">
        <v>1994</v>
      </c>
      <c r="D6452" t="s">
        <v>30</v>
      </c>
      <c r="E6452">
        <v>90</v>
      </c>
      <c r="F6452">
        <v>4</v>
      </c>
      <c r="G6452" t="s">
        <v>19</v>
      </c>
      <c r="H6452" t="s">
        <v>92</v>
      </c>
      <c r="I6452">
        <v>4</v>
      </c>
      <c r="J6452" t="s">
        <v>50</v>
      </c>
      <c r="K6452" t="s">
        <v>22</v>
      </c>
      <c r="L6452" t="s">
        <v>36</v>
      </c>
      <c r="M6452">
        <v>26</v>
      </c>
      <c r="N6452">
        <v>21</v>
      </c>
      <c r="O6452" s="8">
        <f>AVERAGE(Table1[[#This Row],[highway MPG]:[city mpg]])</f>
        <v>23.5</v>
      </c>
      <c r="P6452">
        <v>640</v>
      </c>
      <c r="Q6452">
        <v>2000</v>
      </c>
    </row>
    <row r="6453" spans="1:17" x14ac:dyDescent="0.3">
      <c r="A6453" t="s">
        <v>370</v>
      </c>
      <c r="B6453" t="s">
        <v>621</v>
      </c>
      <c r="C6453">
        <v>2013</v>
      </c>
      <c r="D6453" t="s">
        <v>39</v>
      </c>
      <c r="E6453">
        <v>240</v>
      </c>
      <c r="F6453">
        <v>4</v>
      </c>
      <c r="G6453" t="s">
        <v>34</v>
      </c>
      <c r="H6453" t="s">
        <v>35</v>
      </c>
      <c r="I6453">
        <v>4</v>
      </c>
      <c r="J6453" t="s">
        <v>130</v>
      </c>
      <c r="K6453" t="s">
        <v>22</v>
      </c>
      <c r="L6453" t="s">
        <v>91</v>
      </c>
      <c r="M6453">
        <v>24</v>
      </c>
      <c r="N6453">
        <v>17</v>
      </c>
      <c r="O6453" s="8">
        <f>AVERAGE(Table1[[#This Row],[highway MPG]:[city mpg]])</f>
        <v>20.5</v>
      </c>
      <c r="P6453">
        <v>258</v>
      </c>
      <c r="Q6453">
        <v>36400</v>
      </c>
    </row>
    <row r="6454" spans="1:17" x14ac:dyDescent="0.3">
      <c r="A6454" t="s">
        <v>370</v>
      </c>
      <c r="B6454" t="s">
        <v>621</v>
      </c>
      <c r="C6454">
        <v>2013</v>
      </c>
      <c r="D6454" t="s">
        <v>39</v>
      </c>
      <c r="E6454">
        <v>240</v>
      </c>
      <c r="F6454">
        <v>4</v>
      </c>
      <c r="G6454" t="s">
        <v>34</v>
      </c>
      <c r="H6454" t="s">
        <v>35</v>
      </c>
      <c r="I6454">
        <v>4</v>
      </c>
      <c r="J6454" t="s">
        <v>130</v>
      </c>
      <c r="K6454" t="s">
        <v>22</v>
      </c>
      <c r="L6454" t="s">
        <v>91</v>
      </c>
      <c r="M6454">
        <v>24</v>
      </c>
      <c r="N6454">
        <v>17</v>
      </c>
      <c r="O6454" s="8">
        <f>AVERAGE(Table1[[#This Row],[highway MPG]:[city mpg]])</f>
        <v>20.5</v>
      </c>
      <c r="P6454">
        <v>258</v>
      </c>
      <c r="Q6454">
        <v>41500</v>
      </c>
    </row>
    <row r="6455" spans="1:17" x14ac:dyDescent="0.3">
      <c r="A6455" t="s">
        <v>370</v>
      </c>
      <c r="B6455" t="s">
        <v>621</v>
      </c>
      <c r="C6455">
        <v>2013</v>
      </c>
      <c r="D6455" t="s">
        <v>39</v>
      </c>
      <c r="E6455">
        <v>240</v>
      </c>
      <c r="F6455">
        <v>4</v>
      </c>
      <c r="G6455" t="s">
        <v>34</v>
      </c>
      <c r="H6455" t="s">
        <v>35</v>
      </c>
      <c r="I6455">
        <v>4</v>
      </c>
      <c r="J6455" t="s">
        <v>130</v>
      </c>
      <c r="K6455" t="s">
        <v>22</v>
      </c>
      <c r="L6455" t="s">
        <v>91</v>
      </c>
      <c r="M6455">
        <v>24</v>
      </c>
      <c r="N6455">
        <v>17</v>
      </c>
      <c r="O6455" s="8">
        <f>AVERAGE(Table1[[#This Row],[highway MPG]:[city mpg]])</f>
        <v>20.5</v>
      </c>
      <c r="P6455">
        <v>258</v>
      </c>
      <c r="Q6455">
        <v>38900</v>
      </c>
    </row>
    <row r="6456" spans="1:17" x14ac:dyDescent="0.3">
      <c r="A6456" t="s">
        <v>370</v>
      </c>
      <c r="B6456" t="s">
        <v>621</v>
      </c>
      <c r="C6456">
        <v>2014</v>
      </c>
      <c r="D6456" t="s">
        <v>39</v>
      </c>
      <c r="E6456">
        <v>240</v>
      </c>
      <c r="F6456">
        <v>4</v>
      </c>
      <c r="G6456" t="s">
        <v>34</v>
      </c>
      <c r="H6456" t="s">
        <v>35</v>
      </c>
      <c r="I6456">
        <v>4</v>
      </c>
      <c r="J6456" t="s">
        <v>130</v>
      </c>
      <c r="K6456" t="s">
        <v>22</v>
      </c>
      <c r="L6456" t="s">
        <v>91</v>
      </c>
      <c r="M6456">
        <v>24</v>
      </c>
      <c r="N6456">
        <v>17</v>
      </c>
      <c r="O6456" s="8">
        <f>AVERAGE(Table1[[#This Row],[highway MPG]:[city mpg]])</f>
        <v>20.5</v>
      </c>
      <c r="P6456">
        <v>258</v>
      </c>
      <c r="Q6456">
        <v>36600</v>
      </c>
    </row>
    <row r="6457" spans="1:17" x14ac:dyDescent="0.3">
      <c r="A6457" t="s">
        <v>370</v>
      </c>
      <c r="B6457" t="s">
        <v>621</v>
      </c>
      <c r="C6457">
        <v>2014</v>
      </c>
      <c r="D6457" t="s">
        <v>39</v>
      </c>
      <c r="E6457">
        <v>240</v>
      </c>
      <c r="F6457">
        <v>4</v>
      </c>
      <c r="G6457" t="s">
        <v>34</v>
      </c>
      <c r="H6457" t="s">
        <v>35</v>
      </c>
      <c r="I6457">
        <v>4</v>
      </c>
      <c r="J6457" t="s">
        <v>130</v>
      </c>
      <c r="K6457" t="s">
        <v>22</v>
      </c>
      <c r="L6457" t="s">
        <v>91</v>
      </c>
      <c r="M6457">
        <v>24</v>
      </c>
      <c r="N6457">
        <v>17</v>
      </c>
      <c r="O6457" s="8">
        <f>AVERAGE(Table1[[#This Row],[highway MPG]:[city mpg]])</f>
        <v>20.5</v>
      </c>
      <c r="P6457">
        <v>258</v>
      </c>
      <c r="Q6457">
        <v>39100</v>
      </c>
    </row>
    <row r="6458" spans="1:17" x14ac:dyDescent="0.3">
      <c r="A6458" t="s">
        <v>370</v>
      </c>
      <c r="B6458" t="s">
        <v>621</v>
      </c>
      <c r="C6458">
        <v>2014</v>
      </c>
      <c r="D6458" t="s">
        <v>39</v>
      </c>
      <c r="E6458">
        <v>240</v>
      </c>
      <c r="F6458">
        <v>4</v>
      </c>
      <c r="G6458" t="s">
        <v>34</v>
      </c>
      <c r="H6458" t="s">
        <v>35</v>
      </c>
      <c r="I6458">
        <v>4</v>
      </c>
      <c r="J6458" t="s">
        <v>130</v>
      </c>
      <c r="K6458" t="s">
        <v>22</v>
      </c>
      <c r="L6458" t="s">
        <v>91</v>
      </c>
      <c r="M6458">
        <v>24</v>
      </c>
      <c r="N6458">
        <v>17</v>
      </c>
      <c r="O6458" s="8">
        <f>AVERAGE(Table1[[#This Row],[highway MPG]:[city mpg]])</f>
        <v>20.5</v>
      </c>
      <c r="P6458">
        <v>258</v>
      </c>
      <c r="Q6458">
        <v>41700</v>
      </c>
    </row>
    <row r="6459" spans="1:17" x14ac:dyDescent="0.3">
      <c r="A6459" t="s">
        <v>370</v>
      </c>
      <c r="B6459" t="s">
        <v>621</v>
      </c>
      <c r="C6459">
        <v>2015</v>
      </c>
      <c r="D6459" t="s">
        <v>39</v>
      </c>
      <c r="E6459">
        <v>240</v>
      </c>
      <c r="F6459">
        <v>4</v>
      </c>
      <c r="G6459" t="s">
        <v>34</v>
      </c>
      <c r="H6459" t="s">
        <v>35</v>
      </c>
      <c r="I6459">
        <v>4</v>
      </c>
      <c r="J6459" t="s">
        <v>130</v>
      </c>
      <c r="K6459" t="s">
        <v>22</v>
      </c>
      <c r="L6459" t="s">
        <v>91</v>
      </c>
      <c r="M6459">
        <v>24</v>
      </c>
      <c r="N6459">
        <v>17</v>
      </c>
      <c r="O6459" s="8">
        <f>AVERAGE(Table1[[#This Row],[highway MPG]:[city mpg]])</f>
        <v>20.5</v>
      </c>
      <c r="P6459">
        <v>258</v>
      </c>
      <c r="Q6459">
        <v>36600</v>
      </c>
    </row>
    <row r="6460" spans="1:17" x14ac:dyDescent="0.3">
      <c r="A6460" t="s">
        <v>370</v>
      </c>
      <c r="B6460" t="s">
        <v>621</v>
      </c>
      <c r="C6460">
        <v>2015</v>
      </c>
      <c r="D6460" t="s">
        <v>39</v>
      </c>
      <c r="E6460">
        <v>240</v>
      </c>
      <c r="F6460">
        <v>4</v>
      </c>
      <c r="G6460" t="s">
        <v>34</v>
      </c>
      <c r="H6460" t="s">
        <v>35</v>
      </c>
      <c r="I6460">
        <v>4</v>
      </c>
      <c r="J6460" t="s">
        <v>130</v>
      </c>
      <c r="K6460" t="s">
        <v>22</v>
      </c>
      <c r="L6460" t="s">
        <v>91</v>
      </c>
      <c r="M6460">
        <v>24</v>
      </c>
      <c r="N6460">
        <v>17</v>
      </c>
      <c r="O6460" s="8">
        <f>AVERAGE(Table1[[#This Row],[highway MPG]:[city mpg]])</f>
        <v>20.5</v>
      </c>
      <c r="P6460">
        <v>258</v>
      </c>
      <c r="Q6460">
        <v>39100</v>
      </c>
    </row>
    <row r="6461" spans="1:17" x14ac:dyDescent="0.3">
      <c r="A6461" t="s">
        <v>370</v>
      </c>
      <c r="B6461" t="s">
        <v>621</v>
      </c>
      <c r="C6461">
        <v>2015</v>
      </c>
      <c r="D6461" t="s">
        <v>39</v>
      </c>
      <c r="E6461">
        <v>240</v>
      </c>
      <c r="F6461">
        <v>4</v>
      </c>
      <c r="G6461" t="s">
        <v>34</v>
      </c>
      <c r="H6461" t="s">
        <v>35</v>
      </c>
      <c r="I6461">
        <v>4</v>
      </c>
      <c r="J6461" t="s">
        <v>130</v>
      </c>
      <c r="K6461" t="s">
        <v>22</v>
      </c>
      <c r="L6461" t="s">
        <v>91</v>
      </c>
      <c r="M6461">
        <v>24</v>
      </c>
      <c r="N6461">
        <v>17</v>
      </c>
      <c r="O6461" s="8">
        <f>AVERAGE(Table1[[#This Row],[highway MPG]:[city mpg]])</f>
        <v>20.5</v>
      </c>
      <c r="P6461">
        <v>258</v>
      </c>
      <c r="Q6461">
        <v>41700</v>
      </c>
    </row>
    <row r="6462" spans="1:17" x14ac:dyDescent="0.3">
      <c r="A6462" t="s">
        <v>370</v>
      </c>
      <c r="B6462" t="s">
        <v>622</v>
      </c>
      <c r="C6462">
        <v>2008</v>
      </c>
      <c r="D6462" t="s">
        <v>18</v>
      </c>
      <c r="E6462">
        <v>300</v>
      </c>
      <c r="F6462">
        <v>8</v>
      </c>
      <c r="G6462" t="s">
        <v>34</v>
      </c>
      <c r="H6462" t="s">
        <v>92</v>
      </c>
      <c r="I6462">
        <v>4</v>
      </c>
      <c r="J6462" t="s">
        <v>28</v>
      </c>
      <c r="K6462" t="s">
        <v>32</v>
      </c>
      <c r="L6462" t="s">
        <v>91</v>
      </c>
      <c r="M6462">
        <v>17</v>
      </c>
      <c r="N6462">
        <v>12</v>
      </c>
      <c r="O6462" s="8">
        <f>AVERAGE(Table1[[#This Row],[highway MPG]:[city mpg]])</f>
        <v>14.5</v>
      </c>
      <c r="P6462">
        <v>258</v>
      </c>
      <c r="Q6462">
        <v>48525</v>
      </c>
    </row>
    <row r="6463" spans="1:17" x14ac:dyDescent="0.3">
      <c r="A6463" t="s">
        <v>370</v>
      </c>
      <c r="B6463" t="s">
        <v>622</v>
      </c>
      <c r="C6463">
        <v>2008</v>
      </c>
      <c r="D6463" t="s">
        <v>18</v>
      </c>
      <c r="E6463">
        <v>300</v>
      </c>
      <c r="F6463">
        <v>8</v>
      </c>
      <c r="G6463" t="s">
        <v>34</v>
      </c>
      <c r="H6463" t="s">
        <v>92</v>
      </c>
      <c r="I6463">
        <v>4</v>
      </c>
      <c r="J6463" t="s">
        <v>28</v>
      </c>
      <c r="K6463" t="s">
        <v>32</v>
      </c>
      <c r="L6463" t="s">
        <v>91</v>
      </c>
      <c r="M6463">
        <v>17</v>
      </c>
      <c r="N6463">
        <v>12</v>
      </c>
      <c r="O6463" s="8">
        <f>AVERAGE(Table1[[#This Row],[highway MPG]:[city mpg]])</f>
        <v>14.5</v>
      </c>
      <c r="P6463">
        <v>258</v>
      </c>
      <c r="Q6463">
        <v>54025</v>
      </c>
    </row>
    <row r="6464" spans="1:17" x14ac:dyDescent="0.3">
      <c r="A6464" t="s">
        <v>370</v>
      </c>
      <c r="B6464" t="s">
        <v>622</v>
      </c>
      <c r="C6464">
        <v>2009</v>
      </c>
      <c r="D6464" t="s">
        <v>18</v>
      </c>
      <c r="E6464">
        <v>300</v>
      </c>
      <c r="F6464">
        <v>8</v>
      </c>
      <c r="G6464" t="s">
        <v>34</v>
      </c>
      <c r="H6464" t="s">
        <v>92</v>
      </c>
      <c r="I6464">
        <v>4</v>
      </c>
      <c r="J6464" t="s">
        <v>28</v>
      </c>
      <c r="K6464" t="s">
        <v>32</v>
      </c>
      <c r="L6464" t="s">
        <v>91</v>
      </c>
      <c r="M6464">
        <v>17</v>
      </c>
      <c r="N6464">
        <v>12</v>
      </c>
      <c r="O6464" s="8">
        <f>AVERAGE(Table1[[#This Row],[highway MPG]:[city mpg]])</f>
        <v>14.5</v>
      </c>
      <c r="P6464">
        <v>258</v>
      </c>
      <c r="Q6464">
        <v>45975</v>
      </c>
    </row>
    <row r="6465" spans="1:17" x14ac:dyDescent="0.3">
      <c r="A6465" t="s">
        <v>370</v>
      </c>
      <c r="B6465" t="s">
        <v>623</v>
      </c>
      <c r="C6465">
        <v>2014</v>
      </c>
      <c r="D6465" t="s">
        <v>18</v>
      </c>
      <c r="E6465">
        <v>340</v>
      </c>
      <c r="F6465">
        <v>6</v>
      </c>
      <c r="G6465" t="s">
        <v>34</v>
      </c>
      <c r="H6465" t="s">
        <v>92</v>
      </c>
      <c r="I6465">
        <v>4</v>
      </c>
      <c r="J6465" t="s">
        <v>28</v>
      </c>
      <c r="K6465" t="s">
        <v>32</v>
      </c>
      <c r="L6465" t="s">
        <v>91</v>
      </c>
      <c r="M6465">
        <v>19</v>
      </c>
      <c r="N6465">
        <v>14</v>
      </c>
      <c r="O6465" s="8">
        <f>AVERAGE(Table1[[#This Row],[highway MPG]:[city mpg]])</f>
        <v>16.5</v>
      </c>
      <c r="P6465">
        <v>258</v>
      </c>
      <c r="Q6465">
        <v>49700</v>
      </c>
    </row>
    <row r="6466" spans="1:17" x14ac:dyDescent="0.3">
      <c r="A6466" t="s">
        <v>370</v>
      </c>
      <c r="B6466" t="s">
        <v>623</v>
      </c>
      <c r="C6466">
        <v>2014</v>
      </c>
      <c r="D6466" t="s">
        <v>18</v>
      </c>
      <c r="E6466">
        <v>340</v>
      </c>
      <c r="F6466">
        <v>6</v>
      </c>
      <c r="G6466" t="s">
        <v>34</v>
      </c>
      <c r="H6466" t="s">
        <v>92</v>
      </c>
      <c r="I6466">
        <v>4</v>
      </c>
      <c r="J6466" t="s">
        <v>28</v>
      </c>
      <c r="K6466" t="s">
        <v>32</v>
      </c>
      <c r="L6466" t="s">
        <v>91</v>
      </c>
      <c r="M6466">
        <v>19</v>
      </c>
      <c r="N6466">
        <v>14</v>
      </c>
      <c r="O6466" s="8">
        <f>AVERAGE(Table1[[#This Row],[highway MPG]:[city mpg]])</f>
        <v>16.5</v>
      </c>
      <c r="P6466">
        <v>258</v>
      </c>
      <c r="Q6466">
        <v>59900</v>
      </c>
    </row>
    <row r="6467" spans="1:17" x14ac:dyDescent="0.3">
      <c r="A6467" t="s">
        <v>370</v>
      </c>
      <c r="B6467" t="s">
        <v>623</v>
      </c>
      <c r="C6467">
        <v>2014</v>
      </c>
      <c r="D6467" t="s">
        <v>18</v>
      </c>
      <c r="E6467">
        <v>340</v>
      </c>
      <c r="F6467">
        <v>6</v>
      </c>
      <c r="G6467" t="s">
        <v>34</v>
      </c>
      <c r="H6467" t="s">
        <v>92</v>
      </c>
      <c r="I6467">
        <v>4</v>
      </c>
      <c r="J6467" t="s">
        <v>28</v>
      </c>
      <c r="K6467" t="s">
        <v>32</v>
      </c>
      <c r="L6467" t="s">
        <v>91</v>
      </c>
      <c r="M6467">
        <v>19</v>
      </c>
      <c r="N6467">
        <v>14</v>
      </c>
      <c r="O6467" s="8">
        <f>AVERAGE(Table1[[#This Row],[highway MPG]:[city mpg]])</f>
        <v>16.5</v>
      </c>
      <c r="P6467">
        <v>258</v>
      </c>
      <c r="Q6467">
        <v>54600</v>
      </c>
    </row>
    <row r="6468" spans="1:17" x14ac:dyDescent="0.3">
      <c r="A6468" t="s">
        <v>370</v>
      </c>
      <c r="B6468" t="s">
        <v>623</v>
      </c>
      <c r="C6468">
        <v>2014</v>
      </c>
      <c r="D6468" t="s">
        <v>18</v>
      </c>
      <c r="E6468">
        <v>340</v>
      </c>
      <c r="F6468">
        <v>6</v>
      </c>
      <c r="G6468" t="s">
        <v>34</v>
      </c>
      <c r="H6468" t="s">
        <v>92</v>
      </c>
      <c r="I6468">
        <v>4</v>
      </c>
      <c r="J6468" t="s">
        <v>28</v>
      </c>
      <c r="K6468" t="s">
        <v>32</v>
      </c>
      <c r="L6468" t="s">
        <v>91</v>
      </c>
      <c r="M6468">
        <v>19</v>
      </c>
      <c r="N6468">
        <v>14</v>
      </c>
      <c r="O6468" s="8">
        <f>AVERAGE(Table1[[#This Row],[highway MPG]:[city mpg]])</f>
        <v>16.5</v>
      </c>
      <c r="P6468">
        <v>258</v>
      </c>
      <c r="Q6468">
        <v>69279</v>
      </c>
    </row>
    <row r="6469" spans="1:17" x14ac:dyDescent="0.3">
      <c r="A6469" t="s">
        <v>370</v>
      </c>
      <c r="B6469" t="s">
        <v>623</v>
      </c>
      <c r="C6469">
        <v>2015</v>
      </c>
      <c r="D6469" t="s">
        <v>18</v>
      </c>
      <c r="E6469">
        <v>340</v>
      </c>
      <c r="F6469">
        <v>6</v>
      </c>
      <c r="G6469" t="s">
        <v>34</v>
      </c>
      <c r="H6469" t="s">
        <v>92</v>
      </c>
      <c r="I6469">
        <v>4</v>
      </c>
      <c r="J6469" t="s">
        <v>28</v>
      </c>
      <c r="K6469" t="s">
        <v>32</v>
      </c>
      <c r="L6469" t="s">
        <v>91</v>
      </c>
      <c r="M6469">
        <v>19</v>
      </c>
      <c r="N6469">
        <v>14</v>
      </c>
      <c r="O6469" s="8">
        <f>AVERAGE(Table1[[#This Row],[highway MPG]:[city mpg]])</f>
        <v>16.5</v>
      </c>
      <c r="P6469">
        <v>258</v>
      </c>
      <c r="Q6469">
        <v>60600</v>
      </c>
    </row>
    <row r="6470" spans="1:17" x14ac:dyDescent="0.3">
      <c r="A6470" t="s">
        <v>370</v>
      </c>
      <c r="B6470" t="s">
        <v>623</v>
      </c>
      <c r="C6470">
        <v>2015</v>
      </c>
      <c r="D6470" t="s">
        <v>18</v>
      </c>
      <c r="E6470">
        <v>340</v>
      </c>
      <c r="F6470">
        <v>6</v>
      </c>
      <c r="G6470" t="s">
        <v>34</v>
      </c>
      <c r="H6470" t="s">
        <v>92</v>
      </c>
      <c r="I6470">
        <v>4</v>
      </c>
      <c r="J6470" t="s">
        <v>28</v>
      </c>
      <c r="K6470" t="s">
        <v>32</v>
      </c>
      <c r="L6470" t="s">
        <v>91</v>
      </c>
      <c r="M6470">
        <v>19</v>
      </c>
      <c r="N6470">
        <v>14</v>
      </c>
      <c r="O6470" s="8">
        <f>AVERAGE(Table1[[#This Row],[highway MPG]:[city mpg]])</f>
        <v>16.5</v>
      </c>
      <c r="P6470">
        <v>258</v>
      </c>
      <c r="Q6470">
        <v>50400</v>
      </c>
    </row>
    <row r="6471" spans="1:17" x14ac:dyDescent="0.3">
      <c r="A6471" t="s">
        <v>370</v>
      </c>
      <c r="B6471" t="s">
        <v>623</v>
      </c>
      <c r="C6471">
        <v>2015</v>
      </c>
      <c r="D6471" t="s">
        <v>18</v>
      </c>
      <c r="E6471">
        <v>340</v>
      </c>
      <c r="F6471">
        <v>6</v>
      </c>
      <c r="G6471" t="s">
        <v>34</v>
      </c>
      <c r="H6471" t="s">
        <v>92</v>
      </c>
      <c r="I6471">
        <v>4</v>
      </c>
      <c r="J6471" t="s">
        <v>28</v>
      </c>
      <c r="K6471" t="s">
        <v>32</v>
      </c>
      <c r="L6471" t="s">
        <v>91</v>
      </c>
      <c r="M6471">
        <v>19</v>
      </c>
      <c r="N6471">
        <v>14</v>
      </c>
      <c r="O6471" s="8">
        <f>AVERAGE(Table1[[#This Row],[highway MPG]:[city mpg]])</f>
        <v>16.5</v>
      </c>
      <c r="P6471">
        <v>258</v>
      </c>
      <c r="Q6471">
        <v>55300</v>
      </c>
    </row>
    <row r="6472" spans="1:17" x14ac:dyDescent="0.3">
      <c r="A6472" t="s">
        <v>370</v>
      </c>
      <c r="B6472" t="s">
        <v>623</v>
      </c>
      <c r="C6472">
        <v>2016</v>
      </c>
      <c r="D6472" t="s">
        <v>18</v>
      </c>
      <c r="E6472">
        <v>340</v>
      </c>
      <c r="F6472">
        <v>6</v>
      </c>
      <c r="G6472" t="s">
        <v>34</v>
      </c>
      <c r="H6472" t="s">
        <v>92</v>
      </c>
      <c r="I6472">
        <v>4</v>
      </c>
      <c r="J6472" t="s">
        <v>28</v>
      </c>
      <c r="K6472" t="s">
        <v>32</v>
      </c>
      <c r="L6472" t="s">
        <v>91</v>
      </c>
      <c r="M6472">
        <v>19</v>
      </c>
      <c r="N6472">
        <v>15</v>
      </c>
      <c r="O6472" s="8">
        <f>AVERAGE(Table1[[#This Row],[highway MPG]:[city mpg]])</f>
        <v>17</v>
      </c>
      <c r="P6472">
        <v>258</v>
      </c>
      <c r="Q6472">
        <v>50400</v>
      </c>
    </row>
    <row r="6473" spans="1:17" x14ac:dyDescent="0.3">
      <c r="A6473" t="s">
        <v>370</v>
      </c>
      <c r="B6473" t="s">
        <v>623</v>
      </c>
      <c r="C6473">
        <v>2016</v>
      </c>
      <c r="D6473" t="s">
        <v>18</v>
      </c>
      <c r="E6473">
        <v>340</v>
      </c>
      <c r="F6473">
        <v>6</v>
      </c>
      <c r="G6473" t="s">
        <v>34</v>
      </c>
      <c r="H6473" t="s">
        <v>92</v>
      </c>
      <c r="I6473">
        <v>4</v>
      </c>
      <c r="J6473" t="s">
        <v>28</v>
      </c>
      <c r="K6473" t="s">
        <v>32</v>
      </c>
      <c r="L6473" t="s">
        <v>91</v>
      </c>
      <c r="M6473">
        <v>19</v>
      </c>
      <c r="N6473">
        <v>15</v>
      </c>
      <c r="O6473" s="8">
        <f>AVERAGE(Table1[[#This Row],[highway MPG]:[city mpg]])</f>
        <v>17</v>
      </c>
      <c r="P6473">
        <v>258</v>
      </c>
      <c r="Q6473">
        <v>55300</v>
      </c>
    </row>
    <row r="6474" spans="1:17" x14ac:dyDescent="0.3">
      <c r="A6474" t="s">
        <v>370</v>
      </c>
      <c r="B6474" t="s">
        <v>623</v>
      </c>
      <c r="C6474">
        <v>2016</v>
      </c>
      <c r="D6474" t="s">
        <v>18</v>
      </c>
      <c r="E6474">
        <v>340</v>
      </c>
      <c r="F6474">
        <v>6</v>
      </c>
      <c r="G6474" t="s">
        <v>34</v>
      </c>
      <c r="H6474" t="s">
        <v>92</v>
      </c>
      <c r="I6474">
        <v>4</v>
      </c>
      <c r="J6474" t="s">
        <v>28</v>
      </c>
      <c r="K6474" t="s">
        <v>32</v>
      </c>
      <c r="L6474" t="s">
        <v>91</v>
      </c>
      <c r="M6474">
        <v>19</v>
      </c>
      <c r="N6474">
        <v>15</v>
      </c>
      <c r="O6474" s="8">
        <f>AVERAGE(Table1[[#This Row],[highway MPG]:[city mpg]])</f>
        <v>17</v>
      </c>
      <c r="P6474">
        <v>258</v>
      </c>
      <c r="Q6474">
        <v>60600</v>
      </c>
    </row>
    <row r="6475" spans="1:17" x14ac:dyDescent="0.3">
      <c r="A6475" t="s">
        <v>339</v>
      </c>
      <c r="B6475" t="s">
        <v>624</v>
      </c>
      <c r="C6475">
        <v>1998</v>
      </c>
      <c r="D6475" t="s">
        <v>30</v>
      </c>
      <c r="E6475">
        <v>290</v>
      </c>
      <c r="F6475">
        <v>8</v>
      </c>
      <c r="G6475" t="s">
        <v>34</v>
      </c>
      <c r="H6475" t="s">
        <v>20</v>
      </c>
      <c r="I6475">
        <v>4</v>
      </c>
      <c r="J6475" t="s">
        <v>28</v>
      </c>
      <c r="K6475" t="s">
        <v>32</v>
      </c>
      <c r="L6475" t="s">
        <v>33</v>
      </c>
      <c r="M6475">
        <v>23</v>
      </c>
      <c r="N6475">
        <v>17</v>
      </c>
      <c r="O6475" s="8">
        <f>AVERAGE(Table1[[#This Row],[highway MPG]:[city mpg]])</f>
        <v>20</v>
      </c>
      <c r="P6475">
        <v>454</v>
      </c>
      <c r="Q6475">
        <v>4207</v>
      </c>
    </row>
    <row r="6476" spans="1:17" x14ac:dyDescent="0.3">
      <c r="A6476" t="s">
        <v>339</v>
      </c>
      <c r="B6476" t="s">
        <v>624</v>
      </c>
      <c r="C6476">
        <v>1999</v>
      </c>
      <c r="D6476" t="s">
        <v>30</v>
      </c>
      <c r="E6476">
        <v>290</v>
      </c>
      <c r="F6476">
        <v>8</v>
      </c>
      <c r="G6476" t="s">
        <v>34</v>
      </c>
      <c r="H6476" t="s">
        <v>20</v>
      </c>
      <c r="I6476">
        <v>4</v>
      </c>
      <c r="J6476" t="s">
        <v>28</v>
      </c>
      <c r="K6476" t="s">
        <v>32</v>
      </c>
      <c r="L6476" t="s">
        <v>33</v>
      </c>
      <c r="M6476">
        <v>23</v>
      </c>
      <c r="N6476">
        <v>16</v>
      </c>
      <c r="O6476" s="8">
        <f>AVERAGE(Table1[[#This Row],[highway MPG]:[city mpg]])</f>
        <v>19.5</v>
      </c>
      <c r="P6476">
        <v>454</v>
      </c>
      <c r="Q6476">
        <v>4556</v>
      </c>
    </row>
    <row r="6477" spans="1:17" x14ac:dyDescent="0.3">
      <c r="A6477" t="s">
        <v>339</v>
      </c>
      <c r="B6477" t="s">
        <v>624</v>
      </c>
      <c r="C6477">
        <v>2000</v>
      </c>
      <c r="D6477" t="s">
        <v>30</v>
      </c>
      <c r="E6477">
        <v>290</v>
      </c>
      <c r="F6477">
        <v>8</v>
      </c>
      <c r="G6477" t="s">
        <v>34</v>
      </c>
      <c r="H6477" t="s">
        <v>20</v>
      </c>
      <c r="I6477">
        <v>4</v>
      </c>
      <c r="J6477" t="s">
        <v>28</v>
      </c>
      <c r="K6477" t="s">
        <v>32</v>
      </c>
      <c r="L6477" t="s">
        <v>33</v>
      </c>
      <c r="M6477">
        <v>23</v>
      </c>
      <c r="N6477">
        <v>16</v>
      </c>
      <c r="O6477" s="8">
        <f>AVERAGE(Table1[[#This Row],[highway MPG]:[city mpg]])</f>
        <v>19.5</v>
      </c>
      <c r="P6477">
        <v>454</v>
      </c>
      <c r="Q6477">
        <v>5035</v>
      </c>
    </row>
    <row r="6478" spans="1:17" x14ac:dyDescent="0.3">
      <c r="A6478" t="s">
        <v>339</v>
      </c>
      <c r="B6478" t="s">
        <v>625</v>
      </c>
      <c r="C6478">
        <v>2004</v>
      </c>
      <c r="D6478" t="s">
        <v>18</v>
      </c>
      <c r="E6478">
        <v>290</v>
      </c>
      <c r="F6478">
        <v>8</v>
      </c>
      <c r="G6478" t="s">
        <v>34</v>
      </c>
      <c r="H6478" t="s">
        <v>20</v>
      </c>
      <c r="I6478">
        <v>4</v>
      </c>
      <c r="J6478" t="s">
        <v>25</v>
      </c>
      <c r="K6478" t="s">
        <v>64</v>
      </c>
      <c r="L6478" t="s">
        <v>33</v>
      </c>
      <c r="M6478">
        <v>23</v>
      </c>
      <c r="N6478">
        <v>16</v>
      </c>
      <c r="O6478" s="8">
        <f>AVERAGE(Table1[[#This Row],[highway MPG]:[city mpg]])</f>
        <v>19.5</v>
      </c>
      <c r="P6478">
        <v>454</v>
      </c>
      <c r="Q6478">
        <v>55375</v>
      </c>
    </row>
    <row r="6479" spans="1:17" x14ac:dyDescent="0.3">
      <c r="A6479" t="s">
        <v>339</v>
      </c>
      <c r="B6479" t="s">
        <v>625</v>
      </c>
      <c r="C6479">
        <v>2005</v>
      </c>
      <c r="D6479" t="s">
        <v>18</v>
      </c>
      <c r="E6479">
        <v>290</v>
      </c>
      <c r="F6479">
        <v>8</v>
      </c>
      <c r="G6479" t="s">
        <v>34</v>
      </c>
      <c r="H6479" t="s">
        <v>20</v>
      </c>
      <c r="I6479">
        <v>4</v>
      </c>
      <c r="J6479" t="s">
        <v>25</v>
      </c>
      <c r="K6479" t="s">
        <v>64</v>
      </c>
      <c r="L6479" t="s">
        <v>33</v>
      </c>
      <c r="M6479">
        <v>23</v>
      </c>
      <c r="N6479">
        <v>16</v>
      </c>
      <c r="O6479" s="8">
        <f>AVERAGE(Table1[[#This Row],[highway MPG]:[city mpg]])</f>
        <v>19.5</v>
      </c>
      <c r="P6479">
        <v>454</v>
      </c>
      <c r="Q6479">
        <v>56225</v>
      </c>
    </row>
    <row r="6480" spans="1:17" x14ac:dyDescent="0.3">
      <c r="A6480" t="s">
        <v>339</v>
      </c>
      <c r="B6480" t="s">
        <v>625</v>
      </c>
      <c r="C6480">
        <v>2006</v>
      </c>
      <c r="D6480" t="s">
        <v>18</v>
      </c>
      <c r="E6480">
        <v>278</v>
      </c>
      <c r="F6480">
        <v>8</v>
      </c>
      <c r="G6480" t="s">
        <v>34</v>
      </c>
      <c r="H6480" t="s">
        <v>20</v>
      </c>
      <c r="I6480">
        <v>4</v>
      </c>
      <c r="J6480" t="s">
        <v>25</v>
      </c>
      <c r="K6480" t="s">
        <v>64</v>
      </c>
      <c r="L6480" t="s">
        <v>33</v>
      </c>
      <c r="M6480">
        <v>23</v>
      </c>
      <c r="N6480">
        <v>16</v>
      </c>
      <c r="O6480" s="8">
        <f>AVERAGE(Table1[[#This Row],[highway MPG]:[city mpg]])</f>
        <v>19.5</v>
      </c>
      <c r="P6480">
        <v>454</v>
      </c>
      <c r="Q6480">
        <v>56525</v>
      </c>
    </row>
    <row r="6481" spans="1:17" x14ac:dyDescent="0.3">
      <c r="A6481" t="s">
        <v>339</v>
      </c>
      <c r="B6481" t="s">
        <v>626</v>
      </c>
      <c r="C6481">
        <v>2015</v>
      </c>
      <c r="D6481" t="s">
        <v>18</v>
      </c>
      <c r="E6481">
        <v>360</v>
      </c>
      <c r="F6481">
        <v>8</v>
      </c>
      <c r="G6481" t="s">
        <v>34</v>
      </c>
      <c r="H6481" t="s">
        <v>35</v>
      </c>
      <c r="I6481">
        <v>4</v>
      </c>
      <c r="J6481" t="s">
        <v>25</v>
      </c>
      <c r="K6481" t="s">
        <v>64</v>
      </c>
      <c r="L6481" t="s">
        <v>33</v>
      </c>
      <c r="M6481">
        <v>23</v>
      </c>
      <c r="N6481">
        <v>16</v>
      </c>
      <c r="O6481" s="8">
        <f>AVERAGE(Table1[[#This Row],[highway MPG]:[city mpg]])</f>
        <v>19.5</v>
      </c>
      <c r="P6481">
        <v>454</v>
      </c>
      <c r="Q6481">
        <v>82305</v>
      </c>
    </row>
    <row r="6482" spans="1:17" x14ac:dyDescent="0.3">
      <c r="A6482" t="s">
        <v>339</v>
      </c>
      <c r="B6482" t="s">
        <v>626</v>
      </c>
      <c r="C6482">
        <v>2015</v>
      </c>
      <c r="D6482" t="s">
        <v>18</v>
      </c>
      <c r="E6482">
        <v>386</v>
      </c>
      <c r="F6482">
        <v>8</v>
      </c>
      <c r="G6482" t="s">
        <v>34</v>
      </c>
      <c r="H6482" t="s">
        <v>20</v>
      </c>
      <c r="I6482">
        <v>4</v>
      </c>
      <c r="J6482" t="s">
        <v>27</v>
      </c>
      <c r="K6482" t="s">
        <v>64</v>
      </c>
      <c r="L6482" t="s">
        <v>33</v>
      </c>
      <c r="M6482">
        <v>24</v>
      </c>
      <c r="N6482">
        <v>16</v>
      </c>
      <c r="O6482" s="8">
        <f>AVERAGE(Table1[[#This Row],[highway MPG]:[city mpg]])</f>
        <v>20</v>
      </c>
      <c r="P6482">
        <v>454</v>
      </c>
      <c r="Q6482">
        <v>84500</v>
      </c>
    </row>
    <row r="6483" spans="1:17" x14ac:dyDescent="0.3">
      <c r="A6483" t="s">
        <v>339</v>
      </c>
      <c r="B6483" t="s">
        <v>626</v>
      </c>
      <c r="C6483">
        <v>2015</v>
      </c>
      <c r="D6483" t="s">
        <v>18</v>
      </c>
      <c r="E6483">
        <v>386</v>
      </c>
      <c r="F6483">
        <v>8</v>
      </c>
      <c r="G6483" t="s">
        <v>34</v>
      </c>
      <c r="H6483" t="s">
        <v>20</v>
      </c>
      <c r="I6483">
        <v>4</v>
      </c>
      <c r="J6483" t="s">
        <v>25</v>
      </c>
      <c r="K6483" t="s">
        <v>64</v>
      </c>
      <c r="L6483" t="s">
        <v>33</v>
      </c>
      <c r="M6483">
        <v>24</v>
      </c>
      <c r="N6483">
        <v>16</v>
      </c>
      <c r="O6483" s="8">
        <f>AVERAGE(Table1[[#This Row],[highway MPG]:[city mpg]])</f>
        <v>20</v>
      </c>
      <c r="P6483">
        <v>454</v>
      </c>
      <c r="Q6483">
        <v>78820</v>
      </c>
    </row>
    <row r="6484" spans="1:17" x14ac:dyDescent="0.3">
      <c r="A6484" t="s">
        <v>339</v>
      </c>
      <c r="B6484" t="s">
        <v>626</v>
      </c>
      <c r="C6484">
        <v>2015</v>
      </c>
      <c r="D6484" t="s">
        <v>18</v>
      </c>
      <c r="E6484">
        <v>386</v>
      </c>
      <c r="F6484">
        <v>8</v>
      </c>
      <c r="G6484" t="s">
        <v>34</v>
      </c>
      <c r="H6484" t="s">
        <v>20</v>
      </c>
      <c r="I6484">
        <v>4</v>
      </c>
      <c r="J6484" t="s">
        <v>25</v>
      </c>
      <c r="K6484" t="s">
        <v>64</v>
      </c>
      <c r="L6484" t="s">
        <v>33</v>
      </c>
      <c r="M6484">
        <v>24</v>
      </c>
      <c r="N6484">
        <v>16</v>
      </c>
      <c r="O6484" s="8">
        <f>AVERAGE(Table1[[#This Row],[highway MPG]:[city mpg]])</f>
        <v>20</v>
      </c>
      <c r="P6484">
        <v>454</v>
      </c>
      <c r="Q6484">
        <v>72520</v>
      </c>
    </row>
    <row r="6485" spans="1:17" x14ac:dyDescent="0.3">
      <c r="A6485" t="s">
        <v>339</v>
      </c>
      <c r="B6485" t="s">
        <v>626</v>
      </c>
      <c r="C6485">
        <v>2015</v>
      </c>
      <c r="D6485" t="s">
        <v>18</v>
      </c>
      <c r="E6485">
        <v>360</v>
      </c>
      <c r="F6485">
        <v>8</v>
      </c>
      <c r="G6485" t="s">
        <v>34</v>
      </c>
      <c r="H6485" t="s">
        <v>35</v>
      </c>
      <c r="I6485">
        <v>4</v>
      </c>
      <c r="J6485" t="s">
        <v>25</v>
      </c>
      <c r="K6485" t="s">
        <v>64</v>
      </c>
      <c r="L6485" t="s">
        <v>33</v>
      </c>
      <c r="M6485">
        <v>23</v>
      </c>
      <c r="N6485">
        <v>16</v>
      </c>
      <c r="O6485" s="8">
        <f>AVERAGE(Table1[[#This Row],[highway MPG]:[city mpg]])</f>
        <v>19.5</v>
      </c>
      <c r="P6485">
        <v>454</v>
      </c>
      <c r="Q6485">
        <v>75465</v>
      </c>
    </row>
    <row r="6486" spans="1:17" x14ac:dyDescent="0.3">
      <c r="A6486" t="s">
        <v>339</v>
      </c>
      <c r="B6486" t="s">
        <v>626</v>
      </c>
      <c r="C6486">
        <v>2015</v>
      </c>
      <c r="D6486" t="s">
        <v>18</v>
      </c>
      <c r="E6486">
        <v>360</v>
      </c>
      <c r="F6486">
        <v>8</v>
      </c>
      <c r="G6486" t="s">
        <v>34</v>
      </c>
      <c r="H6486" t="s">
        <v>35</v>
      </c>
      <c r="I6486">
        <v>4</v>
      </c>
      <c r="J6486" t="s">
        <v>25</v>
      </c>
      <c r="K6486" t="s">
        <v>64</v>
      </c>
      <c r="L6486" t="s">
        <v>33</v>
      </c>
      <c r="M6486">
        <v>23</v>
      </c>
      <c r="N6486">
        <v>16</v>
      </c>
      <c r="O6486" s="8">
        <f>AVERAGE(Table1[[#This Row],[highway MPG]:[city mpg]])</f>
        <v>19.5</v>
      </c>
      <c r="P6486">
        <v>454</v>
      </c>
      <c r="Q6486">
        <v>87500</v>
      </c>
    </row>
    <row r="6487" spans="1:17" x14ac:dyDescent="0.3">
      <c r="A6487" t="s">
        <v>339</v>
      </c>
      <c r="B6487" t="s">
        <v>626</v>
      </c>
      <c r="C6487">
        <v>2016</v>
      </c>
      <c r="D6487" t="s">
        <v>18</v>
      </c>
      <c r="E6487">
        <v>360</v>
      </c>
      <c r="F6487">
        <v>8</v>
      </c>
      <c r="G6487" t="s">
        <v>34</v>
      </c>
      <c r="H6487" t="s">
        <v>35</v>
      </c>
      <c r="I6487">
        <v>4</v>
      </c>
      <c r="J6487" t="s">
        <v>25</v>
      </c>
      <c r="K6487" t="s">
        <v>64</v>
      </c>
      <c r="L6487" t="s">
        <v>33</v>
      </c>
      <c r="M6487">
        <v>23</v>
      </c>
      <c r="N6487">
        <v>16</v>
      </c>
      <c r="O6487" s="8">
        <f>AVERAGE(Table1[[#This Row],[highway MPG]:[city mpg]])</f>
        <v>19.5</v>
      </c>
      <c r="P6487">
        <v>454</v>
      </c>
      <c r="Q6487">
        <v>75465</v>
      </c>
    </row>
    <row r="6488" spans="1:17" x14ac:dyDescent="0.3">
      <c r="A6488" t="s">
        <v>339</v>
      </c>
      <c r="B6488" t="s">
        <v>626</v>
      </c>
      <c r="C6488">
        <v>2016</v>
      </c>
      <c r="D6488" t="s">
        <v>18</v>
      </c>
      <c r="E6488">
        <v>386</v>
      </c>
      <c r="F6488">
        <v>8</v>
      </c>
      <c r="G6488" t="s">
        <v>34</v>
      </c>
      <c r="H6488" t="s">
        <v>20</v>
      </c>
      <c r="I6488">
        <v>4</v>
      </c>
      <c r="J6488" t="s">
        <v>25</v>
      </c>
      <c r="K6488" t="s">
        <v>64</v>
      </c>
      <c r="L6488" t="s">
        <v>33</v>
      </c>
      <c r="M6488">
        <v>24</v>
      </c>
      <c r="N6488">
        <v>16</v>
      </c>
      <c r="O6488" s="8">
        <f>AVERAGE(Table1[[#This Row],[highway MPG]:[city mpg]])</f>
        <v>20</v>
      </c>
      <c r="P6488">
        <v>454</v>
      </c>
      <c r="Q6488">
        <v>78820</v>
      </c>
    </row>
    <row r="6489" spans="1:17" x14ac:dyDescent="0.3">
      <c r="A6489" t="s">
        <v>339</v>
      </c>
      <c r="B6489" t="s">
        <v>626</v>
      </c>
      <c r="C6489">
        <v>2016</v>
      </c>
      <c r="D6489" t="s">
        <v>18</v>
      </c>
      <c r="E6489">
        <v>386</v>
      </c>
      <c r="F6489">
        <v>8</v>
      </c>
      <c r="G6489" t="s">
        <v>34</v>
      </c>
      <c r="H6489" t="s">
        <v>20</v>
      </c>
      <c r="I6489">
        <v>4</v>
      </c>
      <c r="J6489" t="s">
        <v>25</v>
      </c>
      <c r="K6489" t="s">
        <v>64</v>
      </c>
      <c r="L6489" t="s">
        <v>33</v>
      </c>
      <c r="M6489">
        <v>24</v>
      </c>
      <c r="N6489">
        <v>16</v>
      </c>
      <c r="O6489" s="8">
        <f>AVERAGE(Table1[[#This Row],[highway MPG]:[city mpg]])</f>
        <v>20</v>
      </c>
      <c r="P6489">
        <v>454</v>
      </c>
      <c r="Q6489">
        <v>72520</v>
      </c>
    </row>
    <row r="6490" spans="1:17" x14ac:dyDescent="0.3">
      <c r="A6490" t="s">
        <v>339</v>
      </c>
      <c r="B6490" t="s">
        <v>626</v>
      </c>
      <c r="C6490">
        <v>2016</v>
      </c>
      <c r="D6490" t="s">
        <v>18</v>
      </c>
      <c r="E6490">
        <v>360</v>
      </c>
      <c r="F6490">
        <v>8</v>
      </c>
      <c r="G6490" t="s">
        <v>34</v>
      </c>
      <c r="H6490" t="s">
        <v>35</v>
      </c>
      <c r="I6490">
        <v>4</v>
      </c>
      <c r="J6490" t="s">
        <v>25</v>
      </c>
      <c r="K6490" t="s">
        <v>64</v>
      </c>
      <c r="L6490" t="s">
        <v>33</v>
      </c>
      <c r="M6490">
        <v>23</v>
      </c>
      <c r="N6490">
        <v>16</v>
      </c>
      <c r="O6490" s="8">
        <f>AVERAGE(Table1[[#This Row],[highway MPG]:[city mpg]])</f>
        <v>19.5</v>
      </c>
      <c r="P6490">
        <v>454</v>
      </c>
      <c r="Q6490">
        <v>82305</v>
      </c>
    </row>
    <row r="6491" spans="1:17" x14ac:dyDescent="0.3">
      <c r="A6491" t="s">
        <v>339</v>
      </c>
      <c r="B6491" t="s">
        <v>626</v>
      </c>
      <c r="C6491">
        <v>2017</v>
      </c>
      <c r="D6491" t="s">
        <v>18</v>
      </c>
      <c r="E6491">
        <v>359</v>
      </c>
      <c r="F6491">
        <v>8</v>
      </c>
      <c r="G6491" t="s">
        <v>34</v>
      </c>
      <c r="H6491" t="s">
        <v>35</v>
      </c>
      <c r="I6491">
        <v>4</v>
      </c>
      <c r="J6491" t="s">
        <v>25</v>
      </c>
      <c r="K6491" t="s">
        <v>64</v>
      </c>
      <c r="L6491" t="s">
        <v>33</v>
      </c>
      <c r="M6491">
        <v>23</v>
      </c>
      <c r="N6491">
        <v>16</v>
      </c>
      <c r="O6491" s="8">
        <f>AVERAGE(Table1[[#This Row],[highway MPG]:[city mpg]])</f>
        <v>19.5</v>
      </c>
      <c r="P6491">
        <v>454</v>
      </c>
      <c r="Q6491">
        <v>82305</v>
      </c>
    </row>
    <row r="6492" spans="1:17" x14ac:dyDescent="0.3">
      <c r="A6492" t="s">
        <v>339</v>
      </c>
      <c r="B6492" t="s">
        <v>626</v>
      </c>
      <c r="C6492">
        <v>2017</v>
      </c>
      <c r="D6492" t="s">
        <v>18</v>
      </c>
      <c r="E6492">
        <v>386</v>
      </c>
      <c r="F6492">
        <v>8</v>
      </c>
      <c r="G6492" t="s">
        <v>34</v>
      </c>
      <c r="H6492" t="s">
        <v>20</v>
      </c>
      <c r="I6492">
        <v>4</v>
      </c>
      <c r="J6492" t="s">
        <v>25</v>
      </c>
      <c r="K6492" t="s">
        <v>64</v>
      </c>
      <c r="L6492" t="s">
        <v>33</v>
      </c>
      <c r="M6492">
        <v>24</v>
      </c>
      <c r="N6492">
        <v>16</v>
      </c>
      <c r="O6492" s="8">
        <f>AVERAGE(Table1[[#This Row],[highway MPG]:[city mpg]])</f>
        <v>20</v>
      </c>
      <c r="P6492">
        <v>454</v>
      </c>
      <c r="Q6492">
        <v>72520</v>
      </c>
    </row>
    <row r="6493" spans="1:17" x14ac:dyDescent="0.3">
      <c r="A6493" t="s">
        <v>339</v>
      </c>
      <c r="B6493" t="s">
        <v>626</v>
      </c>
      <c r="C6493">
        <v>2017</v>
      </c>
      <c r="D6493" t="s">
        <v>18</v>
      </c>
      <c r="E6493">
        <v>386</v>
      </c>
      <c r="F6493">
        <v>8</v>
      </c>
      <c r="G6493" t="s">
        <v>34</v>
      </c>
      <c r="H6493" t="s">
        <v>20</v>
      </c>
      <c r="I6493">
        <v>4</v>
      </c>
      <c r="J6493" t="s">
        <v>25</v>
      </c>
      <c r="K6493" t="s">
        <v>64</v>
      </c>
      <c r="L6493" t="s">
        <v>33</v>
      </c>
      <c r="M6493">
        <v>24</v>
      </c>
      <c r="N6493">
        <v>16</v>
      </c>
      <c r="O6493" s="8">
        <f>AVERAGE(Table1[[#This Row],[highway MPG]:[city mpg]])</f>
        <v>20</v>
      </c>
      <c r="P6493">
        <v>454</v>
      </c>
      <c r="Q6493">
        <v>78820</v>
      </c>
    </row>
    <row r="6494" spans="1:17" x14ac:dyDescent="0.3">
      <c r="A6494" t="s">
        <v>339</v>
      </c>
      <c r="B6494" t="s">
        <v>626</v>
      </c>
      <c r="C6494">
        <v>2017</v>
      </c>
      <c r="D6494" t="s">
        <v>18</v>
      </c>
      <c r="E6494">
        <v>359</v>
      </c>
      <c r="F6494">
        <v>8</v>
      </c>
      <c r="G6494" t="s">
        <v>34</v>
      </c>
      <c r="H6494" t="s">
        <v>35</v>
      </c>
      <c r="I6494">
        <v>4</v>
      </c>
      <c r="J6494" t="s">
        <v>25</v>
      </c>
      <c r="K6494" t="s">
        <v>64</v>
      </c>
      <c r="L6494" t="s">
        <v>33</v>
      </c>
      <c r="M6494">
        <v>23</v>
      </c>
      <c r="N6494">
        <v>16</v>
      </c>
      <c r="O6494" s="8">
        <f>AVERAGE(Table1[[#This Row],[highway MPG]:[city mpg]])</f>
        <v>19.5</v>
      </c>
      <c r="P6494">
        <v>454</v>
      </c>
      <c r="Q6494">
        <v>75465</v>
      </c>
    </row>
    <row r="6495" spans="1:17" x14ac:dyDescent="0.3">
      <c r="A6495" t="s">
        <v>339</v>
      </c>
      <c r="B6495" t="s">
        <v>627</v>
      </c>
      <c r="C6495">
        <v>2014</v>
      </c>
      <c r="D6495" t="s">
        <v>18</v>
      </c>
      <c r="E6495">
        <v>438</v>
      </c>
      <c r="F6495">
        <v>8</v>
      </c>
      <c r="G6495" t="s">
        <v>34</v>
      </c>
      <c r="H6495" t="s">
        <v>35</v>
      </c>
      <c r="I6495">
        <v>4</v>
      </c>
      <c r="J6495" t="s">
        <v>60</v>
      </c>
      <c r="K6495" t="s">
        <v>64</v>
      </c>
      <c r="L6495" t="s">
        <v>33</v>
      </c>
      <c r="M6495">
        <v>23</v>
      </c>
      <c r="N6495">
        <v>19</v>
      </c>
      <c r="O6495" s="8">
        <f>AVERAGE(Table1[[#This Row],[highway MPG]:[city mpg]])</f>
        <v>21</v>
      </c>
      <c r="P6495">
        <v>454</v>
      </c>
      <c r="Q6495">
        <v>120060</v>
      </c>
    </row>
    <row r="6496" spans="1:17" x14ac:dyDescent="0.3">
      <c r="A6496" t="s">
        <v>339</v>
      </c>
      <c r="B6496" t="s">
        <v>627</v>
      </c>
      <c r="C6496">
        <v>2015</v>
      </c>
      <c r="D6496" t="s">
        <v>18</v>
      </c>
      <c r="E6496">
        <v>438</v>
      </c>
      <c r="F6496">
        <v>8</v>
      </c>
      <c r="G6496" t="s">
        <v>34</v>
      </c>
      <c r="H6496" t="s">
        <v>35</v>
      </c>
      <c r="I6496">
        <v>4</v>
      </c>
      <c r="J6496" t="s">
        <v>60</v>
      </c>
      <c r="K6496" t="s">
        <v>64</v>
      </c>
      <c r="L6496" t="s">
        <v>33</v>
      </c>
      <c r="M6496">
        <v>23</v>
      </c>
      <c r="N6496">
        <v>19</v>
      </c>
      <c r="O6496" s="8">
        <f>AVERAGE(Table1[[#This Row],[highway MPG]:[city mpg]])</f>
        <v>21</v>
      </c>
      <c r="P6496">
        <v>454</v>
      </c>
      <c r="Q6496">
        <v>120440</v>
      </c>
    </row>
    <row r="6497" spans="1:17" x14ac:dyDescent="0.3">
      <c r="A6497" t="s">
        <v>339</v>
      </c>
      <c r="B6497" t="s">
        <v>627</v>
      </c>
      <c r="C6497">
        <v>2016</v>
      </c>
      <c r="D6497" t="s">
        <v>18</v>
      </c>
      <c r="E6497">
        <v>438</v>
      </c>
      <c r="F6497">
        <v>8</v>
      </c>
      <c r="G6497" t="s">
        <v>34</v>
      </c>
      <c r="H6497" t="s">
        <v>35</v>
      </c>
      <c r="I6497">
        <v>4</v>
      </c>
      <c r="J6497" t="s">
        <v>60</v>
      </c>
      <c r="K6497" t="s">
        <v>64</v>
      </c>
      <c r="L6497" t="s">
        <v>33</v>
      </c>
      <c r="M6497">
        <v>23</v>
      </c>
      <c r="N6497">
        <v>19</v>
      </c>
      <c r="O6497" s="8">
        <f>AVERAGE(Table1[[#This Row],[highway MPG]:[city mpg]])</f>
        <v>21</v>
      </c>
      <c r="P6497">
        <v>454</v>
      </c>
      <c r="Q6497">
        <v>120440</v>
      </c>
    </row>
    <row r="6498" spans="1:17" x14ac:dyDescent="0.3">
      <c r="A6498" t="s">
        <v>205</v>
      </c>
      <c r="B6498" t="s">
        <v>628</v>
      </c>
      <c r="C6498">
        <v>2004</v>
      </c>
      <c r="D6498" t="s">
        <v>18</v>
      </c>
      <c r="E6498">
        <v>232</v>
      </c>
      <c r="F6498">
        <v>6</v>
      </c>
      <c r="G6498" t="s">
        <v>34</v>
      </c>
      <c r="H6498" t="s">
        <v>20</v>
      </c>
      <c r="I6498">
        <v>4</v>
      </c>
      <c r="J6498" t="s">
        <v>25</v>
      </c>
      <c r="K6498" t="s">
        <v>32</v>
      </c>
      <c r="L6498" t="s">
        <v>33</v>
      </c>
      <c r="M6498">
        <v>24</v>
      </c>
      <c r="N6498">
        <v>17</v>
      </c>
      <c r="O6498" s="8">
        <f>AVERAGE(Table1[[#This Row],[highway MPG]:[city mpg]])</f>
        <v>20.5</v>
      </c>
      <c r="P6498">
        <v>61</v>
      </c>
      <c r="Q6498">
        <v>36770</v>
      </c>
    </row>
    <row r="6499" spans="1:17" x14ac:dyDescent="0.3">
      <c r="A6499" t="s">
        <v>205</v>
      </c>
      <c r="B6499" t="s">
        <v>628</v>
      </c>
      <c r="C6499">
        <v>2004</v>
      </c>
      <c r="D6499" t="s">
        <v>18</v>
      </c>
      <c r="E6499">
        <v>280</v>
      </c>
      <c r="F6499">
        <v>8</v>
      </c>
      <c r="G6499" t="s">
        <v>34</v>
      </c>
      <c r="H6499" t="s">
        <v>20</v>
      </c>
      <c r="I6499">
        <v>4</v>
      </c>
      <c r="J6499" t="s">
        <v>25</v>
      </c>
      <c r="K6499" t="s">
        <v>32</v>
      </c>
      <c r="L6499" t="s">
        <v>33</v>
      </c>
      <c r="M6499">
        <v>23</v>
      </c>
      <c r="N6499">
        <v>15</v>
      </c>
      <c r="O6499" s="8">
        <f>AVERAGE(Table1[[#This Row],[highway MPG]:[city mpg]])</f>
        <v>19</v>
      </c>
      <c r="P6499">
        <v>61</v>
      </c>
      <c r="Q6499">
        <v>43370</v>
      </c>
    </row>
    <row r="6500" spans="1:17" x14ac:dyDescent="0.3">
      <c r="A6500" t="s">
        <v>205</v>
      </c>
      <c r="B6500" t="s">
        <v>628</v>
      </c>
      <c r="C6500">
        <v>2004</v>
      </c>
      <c r="D6500" t="s">
        <v>18</v>
      </c>
      <c r="E6500">
        <v>232</v>
      </c>
      <c r="F6500">
        <v>6</v>
      </c>
      <c r="G6500" t="s">
        <v>34</v>
      </c>
      <c r="H6500" t="s">
        <v>20</v>
      </c>
      <c r="I6500">
        <v>4</v>
      </c>
      <c r="J6500" t="s">
        <v>25</v>
      </c>
      <c r="K6500" t="s">
        <v>32</v>
      </c>
      <c r="L6500" t="s">
        <v>33</v>
      </c>
      <c r="M6500">
        <v>24</v>
      </c>
      <c r="N6500">
        <v>17</v>
      </c>
      <c r="O6500" s="8">
        <f>AVERAGE(Table1[[#This Row],[highway MPG]:[city mpg]])</f>
        <v>20.5</v>
      </c>
      <c r="P6500">
        <v>61</v>
      </c>
      <c r="Q6500">
        <v>36140</v>
      </c>
    </row>
    <row r="6501" spans="1:17" x14ac:dyDescent="0.3">
      <c r="A6501" t="s">
        <v>205</v>
      </c>
      <c r="B6501" t="s">
        <v>628</v>
      </c>
      <c r="C6501">
        <v>2004</v>
      </c>
      <c r="D6501" t="s">
        <v>18</v>
      </c>
      <c r="E6501">
        <v>280</v>
      </c>
      <c r="F6501">
        <v>8</v>
      </c>
      <c r="G6501" t="s">
        <v>34</v>
      </c>
      <c r="H6501" t="s">
        <v>20</v>
      </c>
      <c r="I6501">
        <v>4</v>
      </c>
      <c r="J6501" t="s">
        <v>25</v>
      </c>
      <c r="K6501" t="s">
        <v>32</v>
      </c>
      <c r="L6501" t="s">
        <v>33</v>
      </c>
      <c r="M6501">
        <v>23</v>
      </c>
      <c r="N6501">
        <v>15</v>
      </c>
      <c r="O6501" s="8">
        <f>AVERAGE(Table1[[#This Row],[highway MPG]:[city mpg]])</f>
        <v>19</v>
      </c>
      <c r="P6501">
        <v>61</v>
      </c>
      <c r="Q6501">
        <v>39970</v>
      </c>
    </row>
    <row r="6502" spans="1:17" x14ac:dyDescent="0.3">
      <c r="A6502" t="s">
        <v>205</v>
      </c>
      <c r="B6502" t="s">
        <v>628</v>
      </c>
      <c r="C6502">
        <v>2004</v>
      </c>
      <c r="D6502" t="s">
        <v>18</v>
      </c>
      <c r="E6502">
        <v>232</v>
      </c>
      <c r="F6502">
        <v>6</v>
      </c>
      <c r="G6502" t="s">
        <v>34</v>
      </c>
      <c r="H6502" t="s">
        <v>20</v>
      </c>
      <c r="I6502">
        <v>4</v>
      </c>
      <c r="J6502" t="s">
        <v>25</v>
      </c>
      <c r="K6502" t="s">
        <v>32</v>
      </c>
      <c r="L6502" t="s">
        <v>33</v>
      </c>
      <c r="M6502">
        <v>24</v>
      </c>
      <c r="N6502">
        <v>17</v>
      </c>
      <c r="O6502" s="8">
        <f>AVERAGE(Table1[[#This Row],[highway MPG]:[city mpg]])</f>
        <v>20.5</v>
      </c>
      <c r="P6502">
        <v>61</v>
      </c>
      <c r="Q6502">
        <v>32370</v>
      </c>
    </row>
    <row r="6503" spans="1:17" x14ac:dyDescent="0.3">
      <c r="A6503" t="s">
        <v>205</v>
      </c>
      <c r="B6503" t="s">
        <v>628</v>
      </c>
      <c r="C6503">
        <v>2005</v>
      </c>
      <c r="D6503" t="s">
        <v>18</v>
      </c>
      <c r="E6503">
        <v>280</v>
      </c>
      <c r="F6503">
        <v>8</v>
      </c>
      <c r="G6503" t="s">
        <v>34</v>
      </c>
      <c r="H6503" t="s">
        <v>20</v>
      </c>
      <c r="I6503">
        <v>4</v>
      </c>
      <c r="J6503" t="s">
        <v>25</v>
      </c>
      <c r="K6503" t="s">
        <v>32</v>
      </c>
      <c r="L6503" t="s">
        <v>33</v>
      </c>
      <c r="M6503">
        <v>22</v>
      </c>
      <c r="N6503">
        <v>16</v>
      </c>
      <c r="O6503" s="8">
        <f>AVERAGE(Table1[[#This Row],[highway MPG]:[city mpg]])</f>
        <v>19</v>
      </c>
      <c r="P6503">
        <v>61</v>
      </c>
      <c r="Q6503">
        <v>43590</v>
      </c>
    </row>
    <row r="6504" spans="1:17" x14ac:dyDescent="0.3">
      <c r="A6504" t="s">
        <v>205</v>
      </c>
      <c r="B6504" t="s">
        <v>628</v>
      </c>
      <c r="C6504">
        <v>2005</v>
      </c>
      <c r="D6504" t="s">
        <v>18</v>
      </c>
      <c r="E6504">
        <v>232</v>
      </c>
      <c r="F6504">
        <v>6</v>
      </c>
      <c r="G6504" t="s">
        <v>34</v>
      </c>
      <c r="H6504" t="s">
        <v>20</v>
      </c>
      <c r="I6504">
        <v>4</v>
      </c>
      <c r="J6504" t="s">
        <v>25</v>
      </c>
      <c r="K6504" t="s">
        <v>32</v>
      </c>
      <c r="L6504" t="s">
        <v>33</v>
      </c>
      <c r="M6504">
        <v>24</v>
      </c>
      <c r="N6504">
        <v>17</v>
      </c>
      <c r="O6504" s="8">
        <f>AVERAGE(Table1[[#This Row],[highway MPG]:[city mpg]])</f>
        <v>20.5</v>
      </c>
      <c r="P6504">
        <v>61</v>
      </c>
      <c r="Q6504">
        <v>32640</v>
      </c>
    </row>
    <row r="6505" spans="1:17" x14ac:dyDescent="0.3">
      <c r="A6505" t="s">
        <v>205</v>
      </c>
      <c r="B6505" t="s">
        <v>628</v>
      </c>
      <c r="C6505">
        <v>2005</v>
      </c>
      <c r="D6505" t="s">
        <v>18</v>
      </c>
      <c r="E6505">
        <v>232</v>
      </c>
      <c r="F6505">
        <v>6</v>
      </c>
      <c r="G6505" t="s">
        <v>34</v>
      </c>
      <c r="H6505" t="s">
        <v>20</v>
      </c>
      <c r="I6505">
        <v>4</v>
      </c>
      <c r="J6505" t="s">
        <v>25</v>
      </c>
      <c r="K6505" t="s">
        <v>32</v>
      </c>
      <c r="L6505" t="s">
        <v>33</v>
      </c>
      <c r="M6505">
        <v>24</v>
      </c>
      <c r="N6505">
        <v>17</v>
      </c>
      <c r="O6505" s="8">
        <f>AVERAGE(Table1[[#This Row],[highway MPG]:[city mpg]])</f>
        <v>20.5</v>
      </c>
      <c r="P6505">
        <v>61</v>
      </c>
      <c r="Q6505">
        <v>36360</v>
      </c>
    </row>
    <row r="6506" spans="1:17" x14ac:dyDescent="0.3">
      <c r="A6506" t="s">
        <v>205</v>
      </c>
      <c r="B6506" t="s">
        <v>628</v>
      </c>
      <c r="C6506">
        <v>2005</v>
      </c>
      <c r="D6506" t="s">
        <v>18</v>
      </c>
      <c r="E6506">
        <v>232</v>
      </c>
      <c r="F6506">
        <v>6</v>
      </c>
      <c r="G6506" t="s">
        <v>34</v>
      </c>
      <c r="H6506" t="s">
        <v>20</v>
      </c>
      <c r="I6506">
        <v>4</v>
      </c>
      <c r="J6506" t="s">
        <v>25</v>
      </c>
      <c r="K6506" t="s">
        <v>32</v>
      </c>
      <c r="L6506" t="s">
        <v>33</v>
      </c>
      <c r="M6506">
        <v>24</v>
      </c>
      <c r="N6506">
        <v>17</v>
      </c>
      <c r="O6506" s="8">
        <f>AVERAGE(Table1[[#This Row],[highway MPG]:[city mpg]])</f>
        <v>20.5</v>
      </c>
      <c r="P6506">
        <v>61</v>
      </c>
      <c r="Q6506">
        <v>36990</v>
      </c>
    </row>
    <row r="6507" spans="1:17" x14ac:dyDescent="0.3">
      <c r="A6507" t="s">
        <v>205</v>
      </c>
      <c r="B6507" t="s">
        <v>628</v>
      </c>
      <c r="C6507">
        <v>2005</v>
      </c>
      <c r="D6507" t="s">
        <v>18</v>
      </c>
      <c r="E6507">
        <v>280</v>
      </c>
      <c r="F6507">
        <v>8</v>
      </c>
      <c r="G6507" t="s">
        <v>34</v>
      </c>
      <c r="H6507" t="s">
        <v>20</v>
      </c>
      <c r="I6507">
        <v>4</v>
      </c>
      <c r="J6507" t="s">
        <v>25</v>
      </c>
      <c r="K6507" t="s">
        <v>32</v>
      </c>
      <c r="L6507" t="s">
        <v>33</v>
      </c>
      <c r="M6507">
        <v>22</v>
      </c>
      <c r="N6507">
        <v>16</v>
      </c>
      <c r="O6507" s="8">
        <f>AVERAGE(Table1[[#This Row],[highway MPG]:[city mpg]])</f>
        <v>19</v>
      </c>
      <c r="P6507">
        <v>61</v>
      </c>
      <c r="Q6507">
        <v>40190</v>
      </c>
    </row>
    <row r="6508" spans="1:17" x14ac:dyDescent="0.3">
      <c r="A6508" t="s">
        <v>205</v>
      </c>
      <c r="B6508" t="s">
        <v>628</v>
      </c>
      <c r="C6508">
        <v>2006</v>
      </c>
      <c r="D6508" t="s">
        <v>30</v>
      </c>
      <c r="E6508">
        <v>280</v>
      </c>
      <c r="F6508">
        <v>8</v>
      </c>
      <c r="G6508" t="s">
        <v>34</v>
      </c>
      <c r="H6508" t="s">
        <v>20</v>
      </c>
      <c r="I6508">
        <v>4</v>
      </c>
      <c r="J6508" t="s">
        <v>28</v>
      </c>
      <c r="K6508" t="s">
        <v>32</v>
      </c>
      <c r="L6508" t="s">
        <v>33</v>
      </c>
      <c r="M6508">
        <v>23</v>
      </c>
      <c r="N6508">
        <v>16</v>
      </c>
      <c r="O6508" s="8">
        <f>AVERAGE(Table1[[#This Row],[highway MPG]:[city mpg]])</f>
        <v>19.5</v>
      </c>
      <c r="P6508">
        <v>61</v>
      </c>
      <c r="Q6508">
        <v>39285</v>
      </c>
    </row>
    <row r="6509" spans="1:17" x14ac:dyDescent="0.3">
      <c r="A6509" t="s">
        <v>154</v>
      </c>
      <c r="B6509" t="s">
        <v>629</v>
      </c>
      <c r="C6509">
        <v>1997</v>
      </c>
      <c r="D6509" t="s">
        <v>30</v>
      </c>
      <c r="E6509">
        <v>240</v>
      </c>
      <c r="F6509">
        <v>6</v>
      </c>
      <c r="G6509" t="s">
        <v>34</v>
      </c>
      <c r="H6509" t="s">
        <v>31</v>
      </c>
      <c r="I6509">
        <v>4</v>
      </c>
      <c r="J6509" t="s">
        <v>50</v>
      </c>
      <c r="K6509" t="s">
        <v>64</v>
      </c>
      <c r="L6509" t="s">
        <v>33</v>
      </c>
      <c r="M6509">
        <v>24</v>
      </c>
      <c r="N6509">
        <v>16</v>
      </c>
      <c r="O6509" s="8">
        <f>AVERAGE(Table1[[#This Row],[highway MPG]:[city mpg]])</f>
        <v>20</v>
      </c>
      <c r="P6509">
        <v>26</v>
      </c>
      <c r="Q6509">
        <v>2136</v>
      </c>
    </row>
    <row r="6510" spans="1:17" x14ac:dyDescent="0.3">
      <c r="A6510" t="s">
        <v>154</v>
      </c>
      <c r="B6510" t="s">
        <v>629</v>
      </c>
      <c r="C6510">
        <v>1997</v>
      </c>
      <c r="D6510" t="s">
        <v>30</v>
      </c>
      <c r="E6510">
        <v>205</v>
      </c>
      <c r="F6510">
        <v>6</v>
      </c>
      <c r="G6510" t="s">
        <v>34</v>
      </c>
      <c r="H6510" t="s">
        <v>31</v>
      </c>
      <c r="I6510">
        <v>4</v>
      </c>
      <c r="J6510" t="s">
        <v>50</v>
      </c>
      <c r="K6510" t="s">
        <v>64</v>
      </c>
      <c r="L6510" t="s">
        <v>33</v>
      </c>
      <c r="M6510">
        <v>26</v>
      </c>
      <c r="N6510">
        <v>17</v>
      </c>
      <c r="O6510" s="8">
        <f>AVERAGE(Table1[[#This Row],[highway MPG]:[city mpg]])</f>
        <v>21.5</v>
      </c>
      <c r="P6510">
        <v>26</v>
      </c>
      <c r="Q6510">
        <v>2080</v>
      </c>
    </row>
    <row r="6511" spans="1:17" x14ac:dyDescent="0.3">
      <c r="A6511" t="s">
        <v>154</v>
      </c>
      <c r="B6511" t="s">
        <v>629</v>
      </c>
      <c r="C6511">
        <v>1998</v>
      </c>
      <c r="D6511" t="s">
        <v>30</v>
      </c>
      <c r="E6511">
        <v>195</v>
      </c>
      <c r="F6511">
        <v>6</v>
      </c>
      <c r="G6511" t="s">
        <v>34</v>
      </c>
      <c r="H6511" t="s">
        <v>31</v>
      </c>
      <c r="I6511">
        <v>4</v>
      </c>
      <c r="J6511" t="s">
        <v>50</v>
      </c>
      <c r="K6511" t="s">
        <v>64</v>
      </c>
      <c r="L6511" t="s">
        <v>33</v>
      </c>
      <c r="M6511">
        <v>27</v>
      </c>
      <c r="N6511">
        <v>17</v>
      </c>
      <c r="O6511" s="8">
        <f>AVERAGE(Table1[[#This Row],[highway MPG]:[city mpg]])</f>
        <v>22</v>
      </c>
      <c r="P6511">
        <v>26</v>
      </c>
      <c r="Q6511">
        <v>2283</v>
      </c>
    </row>
    <row r="6512" spans="1:17" x14ac:dyDescent="0.3">
      <c r="A6512" t="s">
        <v>154</v>
      </c>
      <c r="B6512" t="s">
        <v>629</v>
      </c>
      <c r="C6512">
        <v>1998</v>
      </c>
      <c r="D6512" t="s">
        <v>30</v>
      </c>
      <c r="E6512">
        <v>240</v>
      </c>
      <c r="F6512">
        <v>6</v>
      </c>
      <c r="G6512" t="s">
        <v>34</v>
      </c>
      <c r="H6512" t="s">
        <v>31</v>
      </c>
      <c r="I6512">
        <v>4</v>
      </c>
      <c r="J6512" t="s">
        <v>50</v>
      </c>
      <c r="K6512" t="s">
        <v>64</v>
      </c>
      <c r="L6512" t="s">
        <v>33</v>
      </c>
      <c r="M6512">
        <v>25</v>
      </c>
      <c r="N6512">
        <v>16</v>
      </c>
      <c r="O6512" s="8">
        <f>AVERAGE(Table1[[#This Row],[highway MPG]:[city mpg]])</f>
        <v>20.5</v>
      </c>
      <c r="P6512">
        <v>26</v>
      </c>
      <c r="Q6512">
        <v>2444</v>
      </c>
    </row>
    <row r="6513" spans="1:17" x14ac:dyDescent="0.3">
      <c r="A6513" t="s">
        <v>154</v>
      </c>
      <c r="B6513" t="s">
        <v>629</v>
      </c>
      <c r="C6513">
        <v>1999</v>
      </c>
      <c r="D6513" t="s">
        <v>30</v>
      </c>
      <c r="E6513">
        <v>240</v>
      </c>
      <c r="F6513">
        <v>6</v>
      </c>
      <c r="G6513" t="s">
        <v>34</v>
      </c>
      <c r="H6513" t="s">
        <v>31</v>
      </c>
      <c r="I6513">
        <v>4</v>
      </c>
      <c r="J6513" t="s">
        <v>50</v>
      </c>
      <c r="K6513" t="s">
        <v>64</v>
      </c>
      <c r="L6513" t="s">
        <v>33</v>
      </c>
      <c r="M6513">
        <v>25</v>
      </c>
      <c r="N6513">
        <v>16</v>
      </c>
      <c r="O6513" s="8">
        <f>AVERAGE(Table1[[#This Row],[highway MPG]:[city mpg]])</f>
        <v>20.5</v>
      </c>
      <c r="P6513">
        <v>26</v>
      </c>
      <c r="Q6513">
        <v>2681</v>
      </c>
    </row>
    <row r="6514" spans="1:17" x14ac:dyDescent="0.3">
      <c r="A6514" t="s">
        <v>154</v>
      </c>
      <c r="B6514" t="s">
        <v>629</v>
      </c>
      <c r="C6514">
        <v>1999</v>
      </c>
      <c r="D6514" t="s">
        <v>30</v>
      </c>
      <c r="E6514">
        <v>205</v>
      </c>
      <c r="F6514">
        <v>6</v>
      </c>
      <c r="G6514" t="s">
        <v>34</v>
      </c>
      <c r="H6514" t="s">
        <v>31</v>
      </c>
      <c r="I6514">
        <v>4</v>
      </c>
      <c r="J6514" t="s">
        <v>50</v>
      </c>
      <c r="K6514" t="s">
        <v>64</v>
      </c>
      <c r="L6514" t="s">
        <v>33</v>
      </c>
      <c r="M6514">
        <v>27</v>
      </c>
      <c r="N6514">
        <v>17</v>
      </c>
      <c r="O6514" s="8">
        <f>AVERAGE(Table1[[#This Row],[highway MPG]:[city mpg]])</f>
        <v>22</v>
      </c>
      <c r="P6514">
        <v>26</v>
      </c>
      <c r="Q6514">
        <v>2356</v>
      </c>
    </row>
    <row r="6515" spans="1:17" x14ac:dyDescent="0.3">
      <c r="A6515" t="s">
        <v>164</v>
      </c>
      <c r="B6515" t="s">
        <v>630</v>
      </c>
      <c r="C6515">
        <v>1990</v>
      </c>
      <c r="D6515" t="s">
        <v>30</v>
      </c>
      <c r="E6515">
        <v>150</v>
      </c>
      <c r="F6515">
        <v>8</v>
      </c>
      <c r="G6515" t="s">
        <v>34</v>
      </c>
      <c r="H6515" t="s">
        <v>20</v>
      </c>
      <c r="I6515">
        <v>4</v>
      </c>
      <c r="J6515" t="s">
        <v>50</v>
      </c>
      <c r="K6515" t="s">
        <v>64</v>
      </c>
      <c r="L6515" t="s">
        <v>33</v>
      </c>
      <c r="M6515">
        <v>22</v>
      </c>
      <c r="N6515">
        <v>15</v>
      </c>
      <c r="O6515" s="8">
        <f>AVERAGE(Table1[[#This Row],[highway MPG]:[city mpg]])</f>
        <v>18.5</v>
      </c>
      <c r="P6515">
        <v>5657</v>
      </c>
      <c r="Q6515">
        <v>2000</v>
      </c>
    </row>
    <row r="6516" spans="1:17" x14ac:dyDescent="0.3">
      <c r="A6516" t="s">
        <v>164</v>
      </c>
      <c r="B6516" t="s">
        <v>630</v>
      </c>
      <c r="C6516">
        <v>1990</v>
      </c>
      <c r="D6516" t="s">
        <v>30</v>
      </c>
      <c r="E6516">
        <v>150</v>
      </c>
      <c r="F6516">
        <v>8</v>
      </c>
      <c r="G6516" t="s">
        <v>34</v>
      </c>
      <c r="H6516" t="s">
        <v>20</v>
      </c>
      <c r="I6516">
        <v>4</v>
      </c>
      <c r="J6516" t="s">
        <v>50</v>
      </c>
      <c r="K6516" t="s">
        <v>64</v>
      </c>
      <c r="L6516" t="s">
        <v>36</v>
      </c>
      <c r="M6516">
        <v>22</v>
      </c>
      <c r="N6516">
        <v>15</v>
      </c>
      <c r="O6516" s="8">
        <f>AVERAGE(Table1[[#This Row],[highway MPG]:[city mpg]])</f>
        <v>18.5</v>
      </c>
      <c r="P6516">
        <v>5657</v>
      </c>
      <c r="Q6516">
        <v>2000</v>
      </c>
    </row>
    <row r="6517" spans="1:17" x14ac:dyDescent="0.3">
      <c r="A6517" t="s">
        <v>164</v>
      </c>
      <c r="B6517" t="s">
        <v>630</v>
      </c>
      <c r="C6517">
        <v>1990</v>
      </c>
      <c r="D6517" t="s">
        <v>30</v>
      </c>
      <c r="E6517">
        <v>150</v>
      </c>
      <c r="F6517">
        <v>8</v>
      </c>
      <c r="G6517" t="s">
        <v>34</v>
      </c>
      <c r="H6517" t="s">
        <v>20</v>
      </c>
      <c r="I6517">
        <v>4</v>
      </c>
      <c r="J6517" t="s">
        <v>50</v>
      </c>
      <c r="K6517" t="s">
        <v>64</v>
      </c>
      <c r="L6517" t="s">
        <v>36</v>
      </c>
      <c r="M6517">
        <v>22</v>
      </c>
      <c r="N6517">
        <v>15</v>
      </c>
      <c r="O6517" s="8">
        <f>AVERAGE(Table1[[#This Row],[highway MPG]:[city mpg]])</f>
        <v>18.5</v>
      </c>
      <c r="P6517">
        <v>5657</v>
      </c>
      <c r="Q6517">
        <v>2000</v>
      </c>
    </row>
    <row r="6518" spans="1:17" x14ac:dyDescent="0.3">
      <c r="A6518" t="s">
        <v>164</v>
      </c>
      <c r="B6518" t="s">
        <v>630</v>
      </c>
      <c r="C6518">
        <v>1990</v>
      </c>
      <c r="D6518" t="s">
        <v>30</v>
      </c>
      <c r="E6518">
        <v>150</v>
      </c>
      <c r="F6518">
        <v>8</v>
      </c>
      <c r="G6518" t="s">
        <v>34</v>
      </c>
      <c r="H6518" t="s">
        <v>20</v>
      </c>
      <c r="I6518">
        <v>4</v>
      </c>
      <c r="J6518" t="s">
        <v>50</v>
      </c>
      <c r="K6518" t="s">
        <v>64</v>
      </c>
      <c r="L6518" t="s">
        <v>36</v>
      </c>
      <c r="M6518">
        <v>22</v>
      </c>
      <c r="N6518">
        <v>15</v>
      </c>
      <c r="O6518" s="8">
        <f>AVERAGE(Table1[[#This Row],[highway MPG]:[city mpg]])</f>
        <v>18.5</v>
      </c>
      <c r="P6518">
        <v>5657</v>
      </c>
      <c r="Q6518">
        <v>2000</v>
      </c>
    </row>
    <row r="6519" spans="1:17" x14ac:dyDescent="0.3">
      <c r="A6519" t="s">
        <v>164</v>
      </c>
      <c r="B6519" t="s">
        <v>630</v>
      </c>
      <c r="C6519">
        <v>1990</v>
      </c>
      <c r="D6519" t="s">
        <v>30</v>
      </c>
      <c r="E6519">
        <v>150</v>
      </c>
      <c r="F6519">
        <v>8</v>
      </c>
      <c r="G6519" t="s">
        <v>34</v>
      </c>
      <c r="H6519" t="s">
        <v>20</v>
      </c>
      <c r="I6519">
        <v>4</v>
      </c>
      <c r="J6519" t="s">
        <v>50</v>
      </c>
      <c r="K6519" t="s">
        <v>64</v>
      </c>
      <c r="L6519" t="s">
        <v>33</v>
      </c>
      <c r="M6519">
        <v>22</v>
      </c>
      <c r="N6519">
        <v>15</v>
      </c>
      <c r="O6519" s="8">
        <f>AVERAGE(Table1[[#This Row],[highway MPG]:[city mpg]])</f>
        <v>18.5</v>
      </c>
      <c r="P6519">
        <v>5657</v>
      </c>
      <c r="Q6519">
        <v>2000</v>
      </c>
    </row>
    <row r="6520" spans="1:17" x14ac:dyDescent="0.3">
      <c r="A6520" t="s">
        <v>164</v>
      </c>
      <c r="B6520" t="s">
        <v>630</v>
      </c>
      <c r="C6520">
        <v>1990</v>
      </c>
      <c r="D6520" t="s">
        <v>30</v>
      </c>
      <c r="E6520">
        <v>150</v>
      </c>
      <c r="F6520">
        <v>8</v>
      </c>
      <c r="G6520" t="s">
        <v>34</v>
      </c>
      <c r="H6520" t="s">
        <v>20</v>
      </c>
      <c r="I6520">
        <v>4</v>
      </c>
      <c r="J6520" t="s">
        <v>50</v>
      </c>
      <c r="K6520" t="s">
        <v>64</v>
      </c>
      <c r="L6520" t="s">
        <v>36</v>
      </c>
      <c r="M6520">
        <v>22</v>
      </c>
      <c r="N6520">
        <v>15</v>
      </c>
      <c r="O6520" s="8">
        <f>AVERAGE(Table1[[#This Row],[highway MPG]:[city mpg]])</f>
        <v>18.5</v>
      </c>
      <c r="P6520">
        <v>5657</v>
      </c>
      <c r="Q6520">
        <v>2000</v>
      </c>
    </row>
    <row r="6521" spans="1:17" x14ac:dyDescent="0.3">
      <c r="A6521" t="s">
        <v>164</v>
      </c>
      <c r="B6521" t="s">
        <v>630</v>
      </c>
      <c r="C6521">
        <v>1991</v>
      </c>
      <c r="D6521" t="s">
        <v>30</v>
      </c>
      <c r="E6521">
        <v>150</v>
      </c>
      <c r="F6521">
        <v>8</v>
      </c>
      <c r="G6521" t="s">
        <v>34</v>
      </c>
      <c r="H6521" t="s">
        <v>20</v>
      </c>
      <c r="I6521">
        <v>4</v>
      </c>
      <c r="J6521" t="s">
        <v>50</v>
      </c>
      <c r="K6521" t="s">
        <v>64</v>
      </c>
      <c r="L6521" t="s">
        <v>36</v>
      </c>
      <c r="M6521">
        <v>22</v>
      </c>
      <c r="N6521">
        <v>15</v>
      </c>
      <c r="O6521" s="8">
        <f>AVERAGE(Table1[[#This Row],[highway MPG]:[city mpg]])</f>
        <v>18.5</v>
      </c>
      <c r="P6521">
        <v>5657</v>
      </c>
      <c r="Q6521">
        <v>2000</v>
      </c>
    </row>
    <row r="6522" spans="1:17" x14ac:dyDescent="0.3">
      <c r="A6522" t="s">
        <v>164</v>
      </c>
      <c r="B6522" t="s">
        <v>630</v>
      </c>
      <c r="C6522">
        <v>1991</v>
      </c>
      <c r="D6522" t="s">
        <v>30</v>
      </c>
      <c r="E6522">
        <v>150</v>
      </c>
      <c r="F6522">
        <v>8</v>
      </c>
      <c r="G6522" t="s">
        <v>34</v>
      </c>
      <c r="H6522" t="s">
        <v>20</v>
      </c>
      <c r="I6522">
        <v>4</v>
      </c>
      <c r="J6522" t="s">
        <v>50</v>
      </c>
      <c r="K6522" t="s">
        <v>64</v>
      </c>
      <c r="L6522" t="s">
        <v>33</v>
      </c>
      <c r="M6522">
        <v>22</v>
      </c>
      <c r="N6522">
        <v>15</v>
      </c>
      <c r="O6522" s="8">
        <f>AVERAGE(Table1[[#This Row],[highway MPG]:[city mpg]])</f>
        <v>18.5</v>
      </c>
      <c r="P6522">
        <v>5657</v>
      </c>
      <c r="Q6522">
        <v>2000</v>
      </c>
    </row>
    <row r="6523" spans="1:17" x14ac:dyDescent="0.3">
      <c r="A6523" t="s">
        <v>164</v>
      </c>
      <c r="B6523" t="s">
        <v>630</v>
      </c>
      <c r="C6523">
        <v>1991</v>
      </c>
      <c r="D6523" t="s">
        <v>30</v>
      </c>
      <c r="E6523">
        <v>150</v>
      </c>
      <c r="F6523">
        <v>8</v>
      </c>
      <c r="G6523" t="s">
        <v>34</v>
      </c>
      <c r="H6523" t="s">
        <v>20</v>
      </c>
      <c r="I6523">
        <v>4</v>
      </c>
      <c r="J6523" t="s">
        <v>50</v>
      </c>
      <c r="K6523" t="s">
        <v>64</v>
      </c>
      <c r="L6523" t="s">
        <v>36</v>
      </c>
      <c r="M6523">
        <v>22</v>
      </c>
      <c r="N6523">
        <v>15</v>
      </c>
      <c r="O6523" s="8">
        <f>AVERAGE(Table1[[#This Row],[highway MPG]:[city mpg]])</f>
        <v>18.5</v>
      </c>
      <c r="P6523">
        <v>5657</v>
      </c>
      <c r="Q6523">
        <v>2000</v>
      </c>
    </row>
    <row r="6524" spans="1:17" x14ac:dyDescent="0.3">
      <c r="A6524" t="s">
        <v>164</v>
      </c>
      <c r="B6524" t="s">
        <v>630</v>
      </c>
      <c r="C6524">
        <v>1991</v>
      </c>
      <c r="D6524" t="s">
        <v>30</v>
      </c>
      <c r="E6524">
        <v>150</v>
      </c>
      <c r="F6524">
        <v>8</v>
      </c>
      <c r="G6524" t="s">
        <v>34</v>
      </c>
      <c r="H6524" t="s">
        <v>20</v>
      </c>
      <c r="I6524">
        <v>4</v>
      </c>
      <c r="J6524" t="s">
        <v>50</v>
      </c>
      <c r="K6524" t="s">
        <v>64</v>
      </c>
      <c r="L6524" t="s">
        <v>33</v>
      </c>
      <c r="M6524">
        <v>22</v>
      </c>
      <c r="N6524">
        <v>15</v>
      </c>
      <c r="O6524" s="8">
        <f>AVERAGE(Table1[[#This Row],[highway MPG]:[city mpg]])</f>
        <v>18.5</v>
      </c>
      <c r="P6524">
        <v>5657</v>
      </c>
      <c r="Q6524">
        <v>2000</v>
      </c>
    </row>
    <row r="6525" spans="1:17" x14ac:dyDescent="0.3">
      <c r="A6525" t="s">
        <v>164</v>
      </c>
      <c r="B6525" t="s">
        <v>630</v>
      </c>
      <c r="C6525">
        <v>1991</v>
      </c>
      <c r="D6525" t="s">
        <v>30</v>
      </c>
      <c r="E6525">
        <v>150</v>
      </c>
      <c r="F6525">
        <v>8</v>
      </c>
      <c r="G6525" t="s">
        <v>34</v>
      </c>
      <c r="H6525" t="s">
        <v>20</v>
      </c>
      <c r="I6525">
        <v>4</v>
      </c>
      <c r="J6525" t="s">
        <v>50</v>
      </c>
      <c r="K6525" t="s">
        <v>64</v>
      </c>
      <c r="L6525" t="s">
        <v>36</v>
      </c>
      <c r="M6525">
        <v>22</v>
      </c>
      <c r="N6525">
        <v>15</v>
      </c>
      <c r="O6525" s="8">
        <f>AVERAGE(Table1[[#This Row],[highway MPG]:[city mpg]])</f>
        <v>18.5</v>
      </c>
      <c r="P6525">
        <v>5657</v>
      </c>
      <c r="Q6525">
        <v>2000</v>
      </c>
    </row>
    <row r="6526" spans="1:17" x14ac:dyDescent="0.3">
      <c r="A6526" t="s">
        <v>164</v>
      </c>
      <c r="B6526" t="s">
        <v>630</v>
      </c>
      <c r="C6526">
        <v>1991</v>
      </c>
      <c r="D6526" t="s">
        <v>30</v>
      </c>
      <c r="E6526">
        <v>150</v>
      </c>
      <c r="F6526">
        <v>8</v>
      </c>
      <c r="G6526" t="s">
        <v>34</v>
      </c>
      <c r="H6526" t="s">
        <v>20</v>
      </c>
      <c r="I6526">
        <v>4</v>
      </c>
      <c r="J6526" t="s">
        <v>50</v>
      </c>
      <c r="K6526" t="s">
        <v>64</v>
      </c>
      <c r="L6526" t="s">
        <v>33</v>
      </c>
      <c r="M6526">
        <v>22</v>
      </c>
      <c r="N6526">
        <v>15</v>
      </c>
      <c r="O6526" s="8">
        <f>AVERAGE(Table1[[#This Row],[highway MPG]:[city mpg]])</f>
        <v>18.5</v>
      </c>
      <c r="P6526">
        <v>5657</v>
      </c>
      <c r="Q6526">
        <v>2000</v>
      </c>
    </row>
    <row r="6527" spans="1:17" x14ac:dyDescent="0.3">
      <c r="A6527" t="s">
        <v>164</v>
      </c>
      <c r="B6527" t="s">
        <v>630</v>
      </c>
      <c r="C6527">
        <v>1991</v>
      </c>
      <c r="D6527" t="s">
        <v>30</v>
      </c>
      <c r="E6527">
        <v>150</v>
      </c>
      <c r="F6527">
        <v>8</v>
      </c>
      <c r="G6527" t="s">
        <v>34</v>
      </c>
      <c r="H6527" t="s">
        <v>20</v>
      </c>
      <c r="I6527">
        <v>4</v>
      </c>
      <c r="J6527" t="s">
        <v>50</v>
      </c>
      <c r="K6527" t="s">
        <v>64</v>
      </c>
      <c r="L6527" t="s">
        <v>36</v>
      </c>
      <c r="M6527">
        <v>22</v>
      </c>
      <c r="N6527">
        <v>15</v>
      </c>
      <c r="O6527" s="8">
        <f>AVERAGE(Table1[[#This Row],[highway MPG]:[city mpg]])</f>
        <v>18.5</v>
      </c>
      <c r="P6527">
        <v>5657</v>
      </c>
      <c r="Q6527">
        <v>2000</v>
      </c>
    </row>
    <row r="6528" spans="1:17" x14ac:dyDescent="0.3">
      <c r="A6528" t="s">
        <v>265</v>
      </c>
      <c r="B6528" t="s">
        <v>631</v>
      </c>
      <c r="C6528">
        <v>2009</v>
      </c>
      <c r="D6528" t="s">
        <v>39</v>
      </c>
      <c r="E6528">
        <v>292</v>
      </c>
      <c r="F6528">
        <v>8</v>
      </c>
      <c r="G6528" t="s">
        <v>34</v>
      </c>
      <c r="H6528" t="s">
        <v>31</v>
      </c>
      <c r="I6528">
        <v>4</v>
      </c>
      <c r="J6528" t="s">
        <v>99</v>
      </c>
      <c r="K6528" t="s">
        <v>64</v>
      </c>
      <c r="L6528" t="s">
        <v>33</v>
      </c>
      <c r="M6528">
        <v>22</v>
      </c>
      <c r="N6528">
        <v>15</v>
      </c>
      <c r="O6528" s="8">
        <f>AVERAGE(Table1[[#This Row],[highway MPG]:[city mpg]])</f>
        <v>18.5</v>
      </c>
      <c r="P6528">
        <v>155</v>
      </c>
      <c r="Q6528">
        <v>40205</v>
      </c>
    </row>
    <row r="6529" spans="1:17" x14ac:dyDescent="0.3">
      <c r="A6529" t="s">
        <v>265</v>
      </c>
      <c r="B6529" t="s">
        <v>631</v>
      </c>
      <c r="C6529">
        <v>2009</v>
      </c>
      <c r="D6529" t="s">
        <v>45</v>
      </c>
      <c r="E6529">
        <v>227</v>
      </c>
      <c r="F6529">
        <v>6</v>
      </c>
      <c r="G6529" t="s">
        <v>34</v>
      </c>
      <c r="H6529" t="s">
        <v>31</v>
      </c>
      <c r="I6529">
        <v>4</v>
      </c>
      <c r="J6529" t="s">
        <v>46</v>
      </c>
      <c r="K6529" t="s">
        <v>64</v>
      </c>
      <c r="L6529" t="s">
        <v>33</v>
      </c>
      <c r="M6529">
        <v>26</v>
      </c>
      <c r="N6529">
        <v>17</v>
      </c>
      <c r="O6529" s="8">
        <f>AVERAGE(Table1[[#This Row],[highway MPG]:[city mpg]])</f>
        <v>21.5</v>
      </c>
      <c r="P6529">
        <v>155</v>
      </c>
      <c r="Q6529">
        <v>32520</v>
      </c>
    </row>
    <row r="6530" spans="1:17" x14ac:dyDescent="0.3">
      <c r="A6530" t="s">
        <v>265</v>
      </c>
      <c r="B6530" t="s">
        <v>631</v>
      </c>
      <c r="C6530">
        <v>2009</v>
      </c>
      <c r="D6530" t="s">
        <v>45</v>
      </c>
      <c r="E6530">
        <v>227</v>
      </c>
      <c r="F6530">
        <v>6</v>
      </c>
      <c r="G6530" t="s">
        <v>34</v>
      </c>
      <c r="H6530" t="s">
        <v>31</v>
      </c>
      <c r="I6530">
        <v>4</v>
      </c>
      <c r="J6530" t="s">
        <v>46</v>
      </c>
      <c r="K6530" t="s">
        <v>64</v>
      </c>
      <c r="L6530" t="s">
        <v>33</v>
      </c>
      <c r="M6530">
        <v>26</v>
      </c>
      <c r="N6530">
        <v>17</v>
      </c>
      <c r="O6530" s="8">
        <f>AVERAGE(Table1[[#This Row],[highway MPG]:[city mpg]])</f>
        <v>21.5</v>
      </c>
      <c r="P6530">
        <v>155</v>
      </c>
      <c r="Q6530">
        <v>29265</v>
      </c>
    </row>
    <row r="6531" spans="1:17" x14ac:dyDescent="0.3">
      <c r="A6531" t="s">
        <v>265</v>
      </c>
      <c r="B6531" t="s">
        <v>631</v>
      </c>
      <c r="C6531">
        <v>2009</v>
      </c>
      <c r="D6531" t="s">
        <v>45</v>
      </c>
      <c r="E6531">
        <v>227</v>
      </c>
      <c r="F6531">
        <v>6</v>
      </c>
      <c r="G6531" t="s">
        <v>34</v>
      </c>
      <c r="H6531" t="s">
        <v>31</v>
      </c>
      <c r="I6531">
        <v>4</v>
      </c>
      <c r="J6531" t="s">
        <v>46</v>
      </c>
      <c r="K6531" t="s">
        <v>64</v>
      </c>
      <c r="L6531" t="s">
        <v>33</v>
      </c>
      <c r="M6531">
        <v>26</v>
      </c>
      <c r="N6531">
        <v>17</v>
      </c>
      <c r="O6531" s="8">
        <f>AVERAGE(Table1[[#This Row],[highway MPG]:[city mpg]])</f>
        <v>21.5</v>
      </c>
      <c r="P6531">
        <v>155</v>
      </c>
      <c r="Q6531">
        <v>35770</v>
      </c>
    </row>
    <row r="6532" spans="1:17" x14ac:dyDescent="0.3">
      <c r="A6532" t="s">
        <v>265</v>
      </c>
      <c r="B6532" t="s">
        <v>631</v>
      </c>
      <c r="C6532">
        <v>2009</v>
      </c>
      <c r="D6532" t="s">
        <v>45</v>
      </c>
      <c r="E6532">
        <v>227</v>
      </c>
      <c r="F6532">
        <v>6</v>
      </c>
      <c r="G6532" t="s">
        <v>34</v>
      </c>
      <c r="H6532" t="s">
        <v>31</v>
      </c>
      <c r="I6532">
        <v>4</v>
      </c>
      <c r="J6532" t="s">
        <v>46</v>
      </c>
      <c r="K6532" t="s">
        <v>64</v>
      </c>
      <c r="L6532" t="s">
        <v>33</v>
      </c>
      <c r="M6532">
        <v>26</v>
      </c>
      <c r="N6532">
        <v>17</v>
      </c>
      <c r="O6532" s="8">
        <f>AVERAGE(Table1[[#This Row],[highway MPG]:[city mpg]])</f>
        <v>21.5</v>
      </c>
      <c r="P6532">
        <v>155</v>
      </c>
      <c r="Q6532">
        <v>33120</v>
      </c>
    </row>
    <row r="6533" spans="1:17" x14ac:dyDescent="0.3">
      <c r="A6533" t="s">
        <v>265</v>
      </c>
      <c r="B6533" t="s">
        <v>631</v>
      </c>
      <c r="C6533">
        <v>2009</v>
      </c>
      <c r="D6533" t="s">
        <v>45</v>
      </c>
      <c r="E6533">
        <v>227</v>
      </c>
      <c r="F6533">
        <v>6</v>
      </c>
      <c r="G6533" t="s">
        <v>34</v>
      </c>
      <c r="H6533" t="s">
        <v>31</v>
      </c>
      <c r="I6533">
        <v>4</v>
      </c>
      <c r="J6533" t="s">
        <v>46</v>
      </c>
      <c r="K6533" t="s">
        <v>64</v>
      </c>
      <c r="L6533" t="s">
        <v>33</v>
      </c>
      <c r="M6533">
        <v>26</v>
      </c>
      <c r="N6533">
        <v>17</v>
      </c>
      <c r="O6533" s="8">
        <f>AVERAGE(Table1[[#This Row],[highway MPG]:[city mpg]])</f>
        <v>21.5</v>
      </c>
      <c r="P6533">
        <v>155</v>
      </c>
      <c r="Q6533">
        <v>35270</v>
      </c>
    </row>
    <row r="6534" spans="1:17" x14ac:dyDescent="0.3">
      <c r="A6534" t="s">
        <v>265</v>
      </c>
      <c r="B6534" t="s">
        <v>631</v>
      </c>
      <c r="C6534">
        <v>2009</v>
      </c>
      <c r="D6534" t="s">
        <v>45</v>
      </c>
      <c r="E6534">
        <v>227</v>
      </c>
      <c r="F6534">
        <v>6</v>
      </c>
      <c r="G6534" t="s">
        <v>34</v>
      </c>
      <c r="H6534" t="s">
        <v>31</v>
      </c>
      <c r="I6534">
        <v>4</v>
      </c>
      <c r="J6534" t="s">
        <v>46</v>
      </c>
      <c r="K6534" t="s">
        <v>64</v>
      </c>
      <c r="L6534" t="s">
        <v>33</v>
      </c>
      <c r="M6534">
        <v>26</v>
      </c>
      <c r="N6534">
        <v>17</v>
      </c>
      <c r="O6534" s="8">
        <f>AVERAGE(Table1[[#This Row],[highway MPG]:[city mpg]])</f>
        <v>21.5</v>
      </c>
      <c r="P6534">
        <v>155</v>
      </c>
      <c r="Q6534">
        <v>30770</v>
      </c>
    </row>
    <row r="6535" spans="1:17" x14ac:dyDescent="0.3">
      <c r="A6535" t="s">
        <v>265</v>
      </c>
      <c r="B6535" t="s">
        <v>631</v>
      </c>
      <c r="C6535">
        <v>2009</v>
      </c>
      <c r="D6535" t="s">
        <v>45</v>
      </c>
      <c r="E6535">
        <v>227</v>
      </c>
      <c r="F6535">
        <v>6</v>
      </c>
      <c r="G6535" t="s">
        <v>34</v>
      </c>
      <c r="H6535" t="s">
        <v>31</v>
      </c>
      <c r="I6535">
        <v>4</v>
      </c>
      <c r="J6535" t="s">
        <v>46</v>
      </c>
      <c r="K6535" t="s">
        <v>64</v>
      </c>
      <c r="L6535" t="s">
        <v>33</v>
      </c>
      <c r="M6535">
        <v>26</v>
      </c>
      <c r="N6535">
        <v>17</v>
      </c>
      <c r="O6535" s="8">
        <f>AVERAGE(Table1[[#This Row],[highway MPG]:[city mpg]])</f>
        <v>21.5</v>
      </c>
      <c r="P6535">
        <v>155</v>
      </c>
      <c r="Q6535">
        <v>34670</v>
      </c>
    </row>
    <row r="6536" spans="1:17" x14ac:dyDescent="0.3">
      <c r="A6536" t="s">
        <v>265</v>
      </c>
      <c r="B6536" t="s">
        <v>631</v>
      </c>
      <c r="C6536">
        <v>2010</v>
      </c>
      <c r="D6536" t="s">
        <v>45</v>
      </c>
      <c r="E6536">
        <v>227</v>
      </c>
      <c r="F6536">
        <v>6</v>
      </c>
      <c r="G6536" t="s">
        <v>34</v>
      </c>
      <c r="H6536" t="s">
        <v>31</v>
      </c>
      <c r="I6536">
        <v>4</v>
      </c>
      <c r="J6536" t="s">
        <v>46</v>
      </c>
      <c r="K6536" t="s">
        <v>64</v>
      </c>
      <c r="L6536" t="s">
        <v>33</v>
      </c>
      <c r="M6536">
        <v>26</v>
      </c>
      <c r="N6536">
        <v>17</v>
      </c>
      <c r="O6536" s="8">
        <f>AVERAGE(Table1[[#This Row],[highway MPG]:[city mpg]])</f>
        <v>21.5</v>
      </c>
      <c r="P6536">
        <v>155</v>
      </c>
      <c r="Q6536">
        <v>35730</v>
      </c>
    </row>
    <row r="6537" spans="1:17" x14ac:dyDescent="0.3">
      <c r="A6537" t="s">
        <v>265</v>
      </c>
      <c r="B6537" t="s">
        <v>631</v>
      </c>
      <c r="C6537">
        <v>2010</v>
      </c>
      <c r="D6537" t="s">
        <v>45</v>
      </c>
      <c r="E6537">
        <v>227</v>
      </c>
      <c r="F6537">
        <v>6</v>
      </c>
      <c r="G6537" t="s">
        <v>34</v>
      </c>
      <c r="H6537" t="s">
        <v>31</v>
      </c>
      <c r="I6537">
        <v>4</v>
      </c>
      <c r="J6537" t="s">
        <v>46</v>
      </c>
      <c r="K6537" t="s">
        <v>64</v>
      </c>
      <c r="L6537" t="s">
        <v>33</v>
      </c>
      <c r="M6537">
        <v>26</v>
      </c>
      <c r="N6537">
        <v>17</v>
      </c>
      <c r="O6537" s="8">
        <f>AVERAGE(Table1[[#This Row],[highway MPG]:[city mpg]])</f>
        <v>21.5</v>
      </c>
      <c r="P6537">
        <v>155</v>
      </c>
      <c r="Q6537">
        <v>30930</v>
      </c>
    </row>
    <row r="6538" spans="1:17" x14ac:dyDescent="0.3">
      <c r="A6538" t="s">
        <v>265</v>
      </c>
      <c r="B6538" t="s">
        <v>631</v>
      </c>
      <c r="C6538">
        <v>2010</v>
      </c>
      <c r="D6538" t="s">
        <v>45</v>
      </c>
      <c r="E6538">
        <v>227</v>
      </c>
      <c r="F6538">
        <v>6</v>
      </c>
      <c r="G6538" t="s">
        <v>34</v>
      </c>
      <c r="H6538" t="s">
        <v>31</v>
      </c>
      <c r="I6538">
        <v>4</v>
      </c>
      <c r="J6538" t="s">
        <v>46</v>
      </c>
      <c r="K6538" t="s">
        <v>64</v>
      </c>
      <c r="L6538" t="s">
        <v>33</v>
      </c>
      <c r="M6538">
        <v>26</v>
      </c>
      <c r="N6538">
        <v>17</v>
      </c>
      <c r="O6538" s="8">
        <f>AVERAGE(Table1[[#This Row],[highway MPG]:[city mpg]])</f>
        <v>21.5</v>
      </c>
      <c r="P6538">
        <v>155</v>
      </c>
      <c r="Q6538">
        <v>34830</v>
      </c>
    </row>
    <row r="6539" spans="1:17" x14ac:dyDescent="0.3">
      <c r="A6539" t="s">
        <v>265</v>
      </c>
      <c r="B6539" t="s">
        <v>631</v>
      </c>
      <c r="C6539">
        <v>2010</v>
      </c>
      <c r="D6539" t="s">
        <v>45</v>
      </c>
      <c r="E6539">
        <v>227</v>
      </c>
      <c r="F6539">
        <v>6</v>
      </c>
      <c r="G6539" t="s">
        <v>34</v>
      </c>
      <c r="H6539" t="s">
        <v>31</v>
      </c>
      <c r="I6539">
        <v>4</v>
      </c>
      <c r="J6539" t="s">
        <v>46</v>
      </c>
      <c r="K6539" t="s">
        <v>64</v>
      </c>
      <c r="L6539" t="s">
        <v>33</v>
      </c>
      <c r="M6539">
        <v>26</v>
      </c>
      <c r="N6539">
        <v>17</v>
      </c>
      <c r="O6539" s="8">
        <f>AVERAGE(Table1[[#This Row],[highway MPG]:[city mpg]])</f>
        <v>21.5</v>
      </c>
      <c r="P6539">
        <v>155</v>
      </c>
      <c r="Q6539">
        <v>33230</v>
      </c>
    </row>
    <row r="6540" spans="1:17" x14ac:dyDescent="0.3">
      <c r="A6540" t="s">
        <v>265</v>
      </c>
      <c r="B6540" t="s">
        <v>631</v>
      </c>
      <c r="C6540">
        <v>2010</v>
      </c>
      <c r="D6540" t="s">
        <v>45</v>
      </c>
      <c r="E6540">
        <v>227</v>
      </c>
      <c r="F6540">
        <v>6</v>
      </c>
      <c r="G6540" t="s">
        <v>34</v>
      </c>
      <c r="H6540" t="s">
        <v>31</v>
      </c>
      <c r="I6540">
        <v>4</v>
      </c>
      <c r="J6540" t="s">
        <v>46</v>
      </c>
      <c r="K6540" t="s">
        <v>64</v>
      </c>
      <c r="L6540" t="s">
        <v>33</v>
      </c>
      <c r="M6540">
        <v>26</v>
      </c>
      <c r="N6540">
        <v>17</v>
      </c>
      <c r="O6540" s="8">
        <f>AVERAGE(Table1[[#This Row],[highway MPG]:[city mpg]])</f>
        <v>21.5</v>
      </c>
      <c r="P6540">
        <v>155</v>
      </c>
      <c r="Q6540">
        <v>32730</v>
      </c>
    </row>
    <row r="6541" spans="1:17" x14ac:dyDescent="0.3">
      <c r="A6541" t="s">
        <v>265</v>
      </c>
      <c r="B6541" t="s">
        <v>631</v>
      </c>
      <c r="C6541">
        <v>2010</v>
      </c>
      <c r="D6541" t="s">
        <v>39</v>
      </c>
      <c r="E6541">
        <v>292</v>
      </c>
      <c r="F6541">
        <v>8</v>
      </c>
      <c r="G6541" t="s">
        <v>34</v>
      </c>
      <c r="H6541" t="s">
        <v>31</v>
      </c>
      <c r="I6541">
        <v>4</v>
      </c>
      <c r="J6541" t="s">
        <v>40</v>
      </c>
      <c r="K6541" t="s">
        <v>64</v>
      </c>
      <c r="L6541" t="s">
        <v>33</v>
      </c>
      <c r="M6541">
        <v>22</v>
      </c>
      <c r="N6541">
        <v>15</v>
      </c>
      <c r="O6541" s="8">
        <f>AVERAGE(Table1[[#This Row],[highway MPG]:[city mpg]])</f>
        <v>18.5</v>
      </c>
      <c r="P6541">
        <v>155</v>
      </c>
      <c r="Q6541">
        <v>42515</v>
      </c>
    </row>
    <row r="6542" spans="1:17" x14ac:dyDescent="0.3">
      <c r="A6542" t="s">
        <v>265</v>
      </c>
      <c r="B6542" t="s">
        <v>631</v>
      </c>
      <c r="C6542">
        <v>2010</v>
      </c>
      <c r="D6542" t="s">
        <v>45</v>
      </c>
      <c r="E6542">
        <v>227</v>
      </c>
      <c r="F6542">
        <v>6</v>
      </c>
      <c r="G6542" t="s">
        <v>34</v>
      </c>
      <c r="H6542" t="s">
        <v>31</v>
      </c>
      <c r="I6542">
        <v>4</v>
      </c>
      <c r="J6542" t="s">
        <v>46</v>
      </c>
      <c r="K6542" t="s">
        <v>64</v>
      </c>
      <c r="L6542" t="s">
        <v>33</v>
      </c>
      <c r="M6542">
        <v>26</v>
      </c>
      <c r="N6542">
        <v>17</v>
      </c>
      <c r="O6542" s="8">
        <f>AVERAGE(Table1[[#This Row],[highway MPG]:[city mpg]])</f>
        <v>21.5</v>
      </c>
      <c r="P6542">
        <v>155</v>
      </c>
      <c r="Q6542">
        <v>29230</v>
      </c>
    </row>
    <row r="6543" spans="1:17" x14ac:dyDescent="0.3">
      <c r="A6543" t="s">
        <v>265</v>
      </c>
      <c r="B6543" t="s">
        <v>631</v>
      </c>
      <c r="C6543">
        <v>2010</v>
      </c>
      <c r="D6543" t="s">
        <v>45</v>
      </c>
      <c r="E6543">
        <v>227</v>
      </c>
      <c r="F6543">
        <v>6</v>
      </c>
      <c r="G6543" t="s">
        <v>34</v>
      </c>
      <c r="H6543" t="s">
        <v>31</v>
      </c>
      <c r="I6543">
        <v>4</v>
      </c>
      <c r="J6543" t="s">
        <v>46</v>
      </c>
      <c r="K6543" t="s">
        <v>64</v>
      </c>
      <c r="L6543" t="s">
        <v>33</v>
      </c>
      <c r="M6543">
        <v>26</v>
      </c>
      <c r="N6543">
        <v>17</v>
      </c>
      <c r="O6543" s="8">
        <f>AVERAGE(Table1[[#This Row],[highway MPG]:[city mpg]])</f>
        <v>21.5</v>
      </c>
      <c r="P6543">
        <v>155</v>
      </c>
      <c r="Q6543">
        <v>35625</v>
      </c>
    </row>
    <row r="6544" spans="1:17" x14ac:dyDescent="0.3">
      <c r="A6544" t="s">
        <v>265</v>
      </c>
      <c r="B6544" t="s">
        <v>631</v>
      </c>
      <c r="C6544">
        <v>2010</v>
      </c>
      <c r="D6544" t="s">
        <v>45</v>
      </c>
      <c r="E6544">
        <v>227</v>
      </c>
      <c r="F6544">
        <v>6</v>
      </c>
      <c r="G6544" t="s">
        <v>34</v>
      </c>
      <c r="H6544" t="s">
        <v>31</v>
      </c>
      <c r="I6544">
        <v>4</v>
      </c>
      <c r="J6544" t="s">
        <v>46</v>
      </c>
      <c r="K6544" t="s">
        <v>64</v>
      </c>
      <c r="L6544" t="s">
        <v>33</v>
      </c>
      <c r="M6544">
        <v>26</v>
      </c>
      <c r="N6544">
        <v>17</v>
      </c>
      <c r="O6544" s="8">
        <f>AVERAGE(Table1[[#This Row],[highway MPG]:[city mpg]])</f>
        <v>21.5</v>
      </c>
      <c r="P6544">
        <v>155</v>
      </c>
      <c r="Q6544">
        <v>36230</v>
      </c>
    </row>
    <row r="6545" spans="1:17" x14ac:dyDescent="0.3">
      <c r="A6545" t="s">
        <v>265</v>
      </c>
      <c r="B6545" t="s">
        <v>631</v>
      </c>
      <c r="C6545">
        <v>2011</v>
      </c>
      <c r="D6545" t="s">
        <v>45</v>
      </c>
      <c r="E6545">
        <v>227</v>
      </c>
      <c r="F6545">
        <v>6</v>
      </c>
      <c r="G6545" t="s">
        <v>34</v>
      </c>
      <c r="H6545" t="s">
        <v>31</v>
      </c>
      <c r="I6545">
        <v>4</v>
      </c>
      <c r="J6545" t="s">
        <v>46</v>
      </c>
      <c r="K6545" t="s">
        <v>64</v>
      </c>
      <c r="L6545" t="s">
        <v>33</v>
      </c>
      <c r="M6545">
        <v>27</v>
      </c>
      <c r="N6545">
        <v>17</v>
      </c>
      <c r="O6545" s="8">
        <f>AVERAGE(Table1[[#This Row],[highway MPG]:[city mpg]])</f>
        <v>22</v>
      </c>
      <c r="P6545">
        <v>155</v>
      </c>
      <c r="Q6545">
        <v>29730</v>
      </c>
    </row>
    <row r="6546" spans="1:17" x14ac:dyDescent="0.3">
      <c r="A6546" t="s">
        <v>265</v>
      </c>
      <c r="B6546" t="s">
        <v>631</v>
      </c>
      <c r="C6546">
        <v>2011</v>
      </c>
      <c r="D6546" t="s">
        <v>45</v>
      </c>
      <c r="E6546">
        <v>227</v>
      </c>
      <c r="F6546">
        <v>6</v>
      </c>
      <c r="G6546" t="s">
        <v>34</v>
      </c>
      <c r="H6546" t="s">
        <v>31</v>
      </c>
      <c r="I6546">
        <v>4</v>
      </c>
      <c r="J6546" t="s">
        <v>46</v>
      </c>
      <c r="K6546" t="s">
        <v>64</v>
      </c>
      <c r="L6546" t="s">
        <v>33</v>
      </c>
      <c r="M6546">
        <v>27</v>
      </c>
      <c r="N6546">
        <v>17</v>
      </c>
      <c r="O6546" s="8">
        <f>AVERAGE(Table1[[#This Row],[highway MPG]:[city mpg]])</f>
        <v>22</v>
      </c>
      <c r="P6546">
        <v>155</v>
      </c>
      <c r="Q6546">
        <v>35675</v>
      </c>
    </row>
    <row r="6547" spans="1:17" x14ac:dyDescent="0.3">
      <c r="A6547" t="s">
        <v>265</v>
      </c>
      <c r="B6547" t="s">
        <v>631</v>
      </c>
      <c r="C6547">
        <v>2011</v>
      </c>
      <c r="D6547" t="s">
        <v>45</v>
      </c>
      <c r="E6547">
        <v>227</v>
      </c>
      <c r="F6547">
        <v>6</v>
      </c>
      <c r="G6547" t="s">
        <v>34</v>
      </c>
      <c r="H6547" t="s">
        <v>31</v>
      </c>
      <c r="I6547">
        <v>4</v>
      </c>
      <c r="J6547" t="s">
        <v>46</v>
      </c>
      <c r="K6547" t="s">
        <v>64</v>
      </c>
      <c r="L6547" t="s">
        <v>33</v>
      </c>
      <c r="M6547">
        <v>27</v>
      </c>
      <c r="N6547">
        <v>17</v>
      </c>
      <c r="O6547" s="8">
        <f>AVERAGE(Table1[[#This Row],[highway MPG]:[city mpg]])</f>
        <v>22</v>
      </c>
      <c r="P6547">
        <v>155</v>
      </c>
      <c r="Q6547">
        <v>33130</v>
      </c>
    </row>
    <row r="6548" spans="1:17" x14ac:dyDescent="0.3">
      <c r="A6548" t="s">
        <v>265</v>
      </c>
      <c r="B6548" t="s">
        <v>631</v>
      </c>
      <c r="C6548">
        <v>2011</v>
      </c>
      <c r="D6548" t="s">
        <v>39</v>
      </c>
      <c r="E6548">
        <v>292</v>
      </c>
      <c r="F6548">
        <v>8</v>
      </c>
      <c r="G6548" t="s">
        <v>34</v>
      </c>
      <c r="H6548" t="s">
        <v>31</v>
      </c>
      <c r="I6548">
        <v>4</v>
      </c>
      <c r="J6548" t="s">
        <v>40</v>
      </c>
      <c r="K6548" t="s">
        <v>64</v>
      </c>
      <c r="L6548" t="s">
        <v>33</v>
      </c>
      <c r="M6548">
        <v>23</v>
      </c>
      <c r="N6548">
        <v>15</v>
      </c>
      <c r="O6548" s="8">
        <f>AVERAGE(Table1[[#This Row],[highway MPG]:[city mpg]])</f>
        <v>19</v>
      </c>
      <c r="P6548">
        <v>155</v>
      </c>
      <c r="Q6548">
        <v>44460</v>
      </c>
    </row>
    <row r="6549" spans="1:17" x14ac:dyDescent="0.3">
      <c r="A6549" t="s">
        <v>187</v>
      </c>
      <c r="B6549" t="s">
        <v>632</v>
      </c>
      <c r="C6549">
        <v>1994</v>
      </c>
      <c r="D6549" t="s">
        <v>30</v>
      </c>
      <c r="E6549">
        <v>120</v>
      </c>
      <c r="F6549">
        <v>6</v>
      </c>
      <c r="G6549" t="s">
        <v>34</v>
      </c>
      <c r="H6549" t="s">
        <v>31</v>
      </c>
      <c r="I6549">
        <v>3</v>
      </c>
      <c r="J6549" t="s">
        <v>50</v>
      </c>
      <c r="K6549" t="s">
        <v>22</v>
      </c>
      <c r="L6549" t="s">
        <v>111</v>
      </c>
      <c r="M6549">
        <v>21</v>
      </c>
      <c r="N6549">
        <v>17</v>
      </c>
      <c r="O6549" s="8">
        <f>AVERAGE(Table1[[#This Row],[highway MPG]:[city mpg]])</f>
        <v>19</v>
      </c>
      <c r="P6549">
        <v>1385</v>
      </c>
      <c r="Q6549">
        <v>2000</v>
      </c>
    </row>
    <row r="6550" spans="1:17" x14ac:dyDescent="0.3">
      <c r="A6550" t="s">
        <v>187</v>
      </c>
      <c r="B6550" t="s">
        <v>632</v>
      </c>
      <c r="C6550">
        <v>1994</v>
      </c>
      <c r="D6550" t="s">
        <v>30</v>
      </c>
      <c r="E6550">
        <v>120</v>
      </c>
      <c r="F6550">
        <v>6</v>
      </c>
      <c r="G6550" t="s">
        <v>34</v>
      </c>
      <c r="H6550" t="s">
        <v>31</v>
      </c>
      <c r="I6550">
        <v>3</v>
      </c>
      <c r="J6550" t="s">
        <v>50</v>
      </c>
      <c r="K6550" t="s">
        <v>22</v>
      </c>
      <c r="L6550" t="s">
        <v>166</v>
      </c>
      <c r="M6550">
        <v>21</v>
      </c>
      <c r="N6550">
        <v>17</v>
      </c>
      <c r="O6550" s="8">
        <f>AVERAGE(Table1[[#This Row],[highway MPG]:[city mpg]])</f>
        <v>19</v>
      </c>
      <c r="P6550">
        <v>1385</v>
      </c>
      <c r="Q6550">
        <v>2000</v>
      </c>
    </row>
    <row r="6551" spans="1:17" x14ac:dyDescent="0.3">
      <c r="A6551" t="s">
        <v>187</v>
      </c>
      <c r="B6551" t="s">
        <v>632</v>
      </c>
      <c r="C6551">
        <v>1995</v>
      </c>
      <c r="D6551" t="s">
        <v>30</v>
      </c>
      <c r="E6551">
        <v>120</v>
      </c>
      <c r="F6551">
        <v>6</v>
      </c>
      <c r="G6551" t="s">
        <v>34</v>
      </c>
      <c r="H6551" t="s">
        <v>31</v>
      </c>
      <c r="I6551">
        <v>3</v>
      </c>
      <c r="J6551" t="s">
        <v>50</v>
      </c>
      <c r="K6551" t="s">
        <v>22</v>
      </c>
      <c r="L6551" t="s">
        <v>111</v>
      </c>
      <c r="M6551">
        <v>21</v>
      </c>
      <c r="N6551">
        <v>17</v>
      </c>
      <c r="O6551" s="8">
        <f>AVERAGE(Table1[[#This Row],[highway MPG]:[city mpg]])</f>
        <v>19</v>
      </c>
      <c r="P6551">
        <v>1385</v>
      </c>
      <c r="Q6551">
        <v>2000</v>
      </c>
    </row>
    <row r="6552" spans="1:17" x14ac:dyDescent="0.3">
      <c r="A6552" t="s">
        <v>187</v>
      </c>
      <c r="B6552" t="s">
        <v>632</v>
      </c>
      <c r="C6552">
        <v>1995</v>
      </c>
      <c r="D6552" t="s">
        <v>30</v>
      </c>
      <c r="E6552">
        <v>120</v>
      </c>
      <c r="F6552">
        <v>6</v>
      </c>
      <c r="G6552" t="s">
        <v>34</v>
      </c>
      <c r="H6552" t="s">
        <v>31</v>
      </c>
      <c r="I6552">
        <v>3</v>
      </c>
      <c r="J6552" t="s">
        <v>50</v>
      </c>
      <c r="K6552" t="s">
        <v>22</v>
      </c>
      <c r="L6552" t="s">
        <v>166</v>
      </c>
      <c r="M6552">
        <v>21</v>
      </c>
      <c r="N6552">
        <v>17</v>
      </c>
      <c r="O6552" s="8">
        <f>AVERAGE(Table1[[#This Row],[highway MPG]:[city mpg]])</f>
        <v>19</v>
      </c>
      <c r="P6552">
        <v>1385</v>
      </c>
      <c r="Q6552">
        <v>2000</v>
      </c>
    </row>
    <row r="6553" spans="1:17" x14ac:dyDescent="0.3">
      <c r="A6553" t="s">
        <v>187</v>
      </c>
      <c r="B6553" t="s">
        <v>632</v>
      </c>
      <c r="C6553">
        <v>1996</v>
      </c>
      <c r="D6553" t="s">
        <v>30</v>
      </c>
      <c r="E6553">
        <v>180</v>
      </c>
      <c r="F6553">
        <v>6</v>
      </c>
      <c r="G6553" t="s">
        <v>34</v>
      </c>
      <c r="H6553" t="s">
        <v>31</v>
      </c>
      <c r="I6553">
        <v>3</v>
      </c>
      <c r="J6553" t="s">
        <v>50</v>
      </c>
      <c r="K6553" t="s">
        <v>22</v>
      </c>
      <c r="L6553" t="s">
        <v>111</v>
      </c>
      <c r="M6553">
        <v>24</v>
      </c>
      <c r="N6553">
        <v>17</v>
      </c>
      <c r="O6553" s="8">
        <f>AVERAGE(Table1[[#This Row],[highway MPG]:[city mpg]])</f>
        <v>20.5</v>
      </c>
      <c r="P6553">
        <v>1385</v>
      </c>
      <c r="Q6553">
        <v>2000</v>
      </c>
    </row>
    <row r="6554" spans="1:17" x14ac:dyDescent="0.3">
      <c r="A6554" t="s">
        <v>187</v>
      </c>
      <c r="B6554" t="s">
        <v>632</v>
      </c>
      <c r="C6554">
        <v>1996</v>
      </c>
      <c r="D6554" t="s">
        <v>30</v>
      </c>
      <c r="E6554">
        <v>180</v>
      </c>
      <c r="F6554">
        <v>6</v>
      </c>
      <c r="G6554" t="s">
        <v>34</v>
      </c>
      <c r="H6554" t="s">
        <v>31</v>
      </c>
      <c r="I6554">
        <v>3</v>
      </c>
      <c r="J6554" t="s">
        <v>50</v>
      </c>
      <c r="K6554" t="s">
        <v>22</v>
      </c>
      <c r="L6554" t="s">
        <v>166</v>
      </c>
      <c r="M6554">
        <v>24</v>
      </c>
      <c r="N6554">
        <v>17</v>
      </c>
      <c r="O6554" s="8">
        <f>AVERAGE(Table1[[#This Row],[highway MPG]:[city mpg]])</f>
        <v>20.5</v>
      </c>
      <c r="P6554">
        <v>1385</v>
      </c>
      <c r="Q6554">
        <v>2000</v>
      </c>
    </row>
    <row r="6555" spans="1:17" x14ac:dyDescent="0.3">
      <c r="A6555" t="s">
        <v>187</v>
      </c>
      <c r="B6555" t="s">
        <v>633</v>
      </c>
      <c r="C6555">
        <v>1999</v>
      </c>
      <c r="D6555" t="s">
        <v>30</v>
      </c>
      <c r="E6555">
        <v>160</v>
      </c>
      <c r="F6555">
        <v>6</v>
      </c>
      <c r="G6555" t="s">
        <v>34</v>
      </c>
      <c r="H6555" t="s">
        <v>31</v>
      </c>
      <c r="I6555">
        <v>4</v>
      </c>
      <c r="J6555" t="s">
        <v>50</v>
      </c>
      <c r="K6555" t="s">
        <v>32</v>
      </c>
      <c r="L6555" t="s">
        <v>33</v>
      </c>
      <c r="M6555">
        <v>26</v>
      </c>
      <c r="N6555">
        <v>17</v>
      </c>
      <c r="O6555" s="8">
        <f>AVERAGE(Table1[[#This Row],[highway MPG]:[city mpg]])</f>
        <v>21.5</v>
      </c>
      <c r="P6555">
        <v>1385</v>
      </c>
      <c r="Q6555">
        <v>2000</v>
      </c>
    </row>
    <row r="6556" spans="1:17" x14ac:dyDescent="0.3">
      <c r="A6556" t="s">
        <v>187</v>
      </c>
      <c r="B6556" t="s">
        <v>633</v>
      </c>
      <c r="C6556">
        <v>1999</v>
      </c>
      <c r="D6556" t="s">
        <v>30</v>
      </c>
      <c r="E6556">
        <v>160</v>
      </c>
      <c r="F6556">
        <v>6</v>
      </c>
      <c r="G6556" t="s">
        <v>34</v>
      </c>
      <c r="H6556" t="s">
        <v>31</v>
      </c>
      <c r="I6556">
        <v>4</v>
      </c>
      <c r="J6556" t="s">
        <v>50</v>
      </c>
      <c r="K6556" t="s">
        <v>32</v>
      </c>
      <c r="L6556" t="s">
        <v>33</v>
      </c>
      <c r="M6556">
        <v>26</v>
      </c>
      <c r="N6556">
        <v>17</v>
      </c>
      <c r="O6556" s="8">
        <f>AVERAGE(Table1[[#This Row],[highway MPG]:[city mpg]])</f>
        <v>21.5</v>
      </c>
      <c r="P6556">
        <v>1385</v>
      </c>
      <c r="Q6556">
        <v>2000</v>
      </c>
    </row>
    <row r="6557" spans="1:17" x14ac:dyDescent="0.3">
      <c r="A6557" t="s">
        <v>187</v>
      </c>
      <c r="B6557" t="s">
        <v>633</v>
      </c>
      <c r="C6557">
        <v>1999</v>
      </c>
      <c r="D6557" t="s">
        <v>30</v>
      </c>
      <c r="E6557">
        <v>200</v>
      </c>
      <c r="F6557">
        <v>6</v>
      </c>
      <c r="G6557" t="s">
        <v>34</v>
      </c>
      <c r="H6557" t="s">
        <v>31</v>
      </c>
      <c r="I6557">
        <v>4</v>
      </c>
      <c r="J6557" t="s">
        <v>50</v>
      </c>
      <c r="K6557" t="s">
        <v>32</v>
      </c>
      <c r="L6557" t="s">
        <v>33</v>
      </c>
      <c r="M6557">
        <v>27</v>
      </c>
      <c r="N6557">
        <v>17</v>
      </c>
      <c r="O6557" s="8">
        <f>AVERAGE(Table1[[#This Row],[highway MPG]:[city mpg]])</f>
        <v>22</v>
      </c>
      <c r="P6557">
        <v>1385</v>
      </c>
      <c r="Q6557">
        <v>2044</v>
      </c>
    </row>
    <row r="6558" spans="1:17" x14ac:dyDescent="0.3">
      <c r="A6558" t="s">
        <v>187</v>
      </c>
      <c r="B6558" t="s">
        <v>633</v>
      </c>
      <c r="C6558">
        <v>2000</v>
      </c>
      <c r="D6558" t="s">
        <v>30</v>
      </c>
      <c r="E6558">
        <v>175</v>
      </c>
      <c r="F6558">
        <v>6</v>
      </c>
      <c r="G6558" t="s">
        <v>34</v>
      </c>
      <c r="H6558" t="s">
        <v>31</v>
      </c>
      <c r="I6558">
        <v>4</v>
      </c>
      <c r="J6558" t="s">
        <v>50</v>
      </c>
      <c r="K6558" t="s">
        <v>32</v>
      </c>
      <c r="L6558" t="s">
        <v>33</v>
      </c>
      <c r="M6558">
        <v>27</v>
      </c>
      <c r="N6558">
        <v>18</v>
      </c>
      <c r="O6558" s="8">
        <f>AVERAGE(Table1[[#This Row],[highway MPG]:[city mpg]])</f>
        <v>22.5</v>
      </c>
      <c r="P6558">
        <v>1385</v>
      </c>
      <c r="Q6558">
        <v>2100</v>
      </c>
    </row>
    <row r="6559" spans="1:17" x14ac:dyDescent="0.3">
      <c r="A6559" t="s">
        <v>187</v>
      </c>
      <c r="B6559" t="s">
        <v>633</v>
      </c>
      <c r="C6559">
        <v>2001</v>
      </c>
      <c r="D6559" t="s">
        <v>30</v>
      </c>
      <c r="E6559">
        <v>175</v>
      </c>
      <c r="F6559">
        <v>6</v>
      </c>
      <c r="G6559" t="s">
        <v>34</v>
      </c>
      <c r="H6559" t="s">
        <v>31</v>
      </c>
      <c r="I6559">
        <v>4</v>
      </c>
      <c r="J6559" t="s">
        <v>50</v>
      </c>
      <c r="K6559" t="s">
        <v>32</v>
      </c>
      <c r="L6559" t="s">
        <v>33</v>
      </c>
      <c r="M6559">
        <v>26</v>
      </c>
      <c r="N6559">
        <v>18</v>
      </c>
      <c r="O6559" s="8">
        <f>AVERAGE(Table1[[#This Row],[highway MPG]:[city mpg]])</f>
        <v>22</v>
      </c>
      <c r="P6559">
        <v>1385</v>
      </c>
      <c r="Q6559">
        <v>18890</v>
      </c>
    </row>
    <row r="6560" spans="1:17" x14ac:dyDescent="0.3">
      <c r="A6560" t="s">
        <v>339</v>
      </c>
      <c r="B6560" t="s">
        <v>634</v>
      </c>
      <c r="C6560">
        <v>1996</v>
      </c>
      <c r="D6560" t="s">
        <v>30</v>
      </c>
      <c r="E6560">
        <v>212</v>
      </c>
      <c r="F6560">
        <v>6</v>
      </c>
      <c r="G6560" t="s">
        <v>34</v>
      </c>
      <c r="H6560" t="s">
        <v>92</v>
      </c>
      <c r="I6560">
        <v>4</v>
      </c>
      <c r="J6560" t="s">
        <v>28</v>
      </c>
      <c r="K6560" t="s">
        <v>32</v>
      </c>
      <c r="L6560" t="s">
        <v>91</v>
      </c>
      <c r="M6560">
        <v>14</v>
      </c>
      <c r="N6560">
        <v>12</v>
      </c>
      <c r="O6560" s="8">
        <f>AVERAGE(Table1[[#This Row],[highway MPG]:[city mpg]])</f>
        <v>13</v>
      </c>
      <c r="P6560">
        <v>454</v>
      </c>
      <c r="Q6560">
        <v>3667</v>
      </c>
    </row>
    <row r="6561" spans="1:17" x14ac:dyDescent="0.3">
      <c r="A6561" t="s">
        <v>339</v>
      </c>
      <c r="B6561" t="s">
        <v>634</v>
      </c>
      <c r="C6561">
        <v>1997</v>
      </c>
      <c r="D6561" t="s">
        <v>30</v>
      </c>
      <c r="E6561">
        <v>212</v>
      </c>
      <c r="F6561">
        <v>6</v>
      </c>
      <c r="G6561" t="s">
        <v>34</v>
      </c>
      <c r="H6561" t="s">
        <v>92</v>
      </c>
      <c r="I6561">
        <v>4</v>
      </c>
      <c r="J6561" t="s">
        <v>28</v>
      </c>
      <c r="K6561" t="s">
        <v>32</v>
      </c>
      <c r="L6561" t="s">
        <v>91</v>
      </c>
      <c r="M6561">
        <v>14</v>
      </c>
      <c r="N6561">
        <v>12</v>
      </c>
      <c r="O6561" s="8">
        <f>AVERAGE(Table1[[#This Row],[highway MPG]:[city mpg]])</f>
        <v>13</v>
      </c>
      <c r="P6561">
        <v>454</v>
      </c>
      <c r="Q6561">
        <v>4282</v>
      </c>
    </row>
    <row r="6562" spans="1:17" x14ac:dyDescent="0.3">
      <c r="A6562" t="s">
        <v>339</v>
      </c>
      <c r="B6562" t="s">
        <v>635</v>
      </c>
      <c r="C6562">
        <v>2005</v>
      </c>
      <c r="D6562" t="s">
        <v>30</v>
      </c>
      <c r="E6562">
        <v>235</v>
      </c>
      <c r="F6562">
        <v>8</v>
      </c>
      <c r="G6562" t="s">
        <v>34</v>
      </c>
      <c r="H6562" t="s">
        <v>92</v>
      </c>
      <c r="I6562">
        <v>4</v>
      </c>
      <c r="J6562" t="s">
        <v>28</v>
      </c>
      <c r="K6562" t="s">
        <v>32</v>
      </c>
      <c r="L6562" t="s">
        <v>91</v>
      </c>
      <c r="M6562">
        <v>16</v>
      </c>
      <c r="N6562">
        <v>12</v>
      </c>
      <c r="O6562" s="8">
        <f>AVERAGE(Table1[[#This Row],[highway MPG]:[city mpg]])</f>
        <v>14</v>
      </c>
      <c r="P6562">
        <v>454</v>
      </c>
      <c r="Q6562">
        <v>65225</v>
      </c>
    </row>
    <row r="6563" spans="1:17" x14ac:dyDescent="0.3">
      <c r="A6563" t="s">
        <v>339</v>
      </c>
      <c r="B6563" t="s">
        <v>635</v>
      </c>
      <c r="C6563">
        <v>2006</v>
      </c>
      <c r="D6563" t="s">
        <v>30</v>
      </c>
      <c r="E6563">
        <v>275</v>
      </c>
      <c r="F6563">
        <v>8</v>
      </c>
      <c r="G6563" t="s">
        <v>34</v>
      </c>
      <c r="H6563" t="s">
        <v>92</v>
      </c>
      <c r="I6563">
        <v>4</v>
      </c>
      <c r="J6563" t="s">
        <v>28</v>
      </c>
      <c r="K6563" t="s">
        <v>32</v>
      </c>
      <c r="L6563" t="s">
        <v>91</v>
      </c>
      <c r="M6563">
        <v>15</v>
      </c>
      <c r="N6563">
        <v>12</v>
      </c>
      <c r="O6563" s="8">
        <f>AVERAGE(Table1[[#This Row],[highway MPG]:[city mpg]])</f>
        <v>13.5</v>
      </c>
      <c r="P6563">
        <v>454</v>
      </c>
      <c r="Q6563">
        <v>67395</v>
      </c>
    </row>
    <row r="6564" spans="1:17" x14ac:dyDescent="0.3">
      <c r="A6564" t="s">
        <v>339</v>
      </c>
      <c r="B6564" t="s">
        <v>635</v>
      </c>
      <c r="C6564">
        <v>2007</v>
      </c>
      <c r="D6564" t="s">
        <v>30</v>
      </c>
      <c r="E6564">
        <v>268</v>
      </c>
      <c r="F6564">
        <v>8</v>
      </c>
      <c r="G6564" t="s">
        <v>34</v>
      </c>
      <c r="H6564" t="s">
        <v>92</v>
      </c>
      <c r="I6564">
        <v>4</v>
      </c>
      <c r="J6564" t="s">
        <v>28</v>
      </c>
      <c r="K6564" t="s">
        <v>32</v>
      </c>
      <c r="L6564" t="s">
        <v>91</v>
      </c>
      <c r="M6564">
        <v>15</v>
      </c>
      <c r="N6564">
        <v>12</v>
      </c>
      <c r="O6564" s="8">
        <f>AVERAGE(Table1[[#This Row],[highway MPG]:[city mpg]])</f>
        <v>13.5</v>
      </c>
      <c r="P6564">
        <v>454</v>
      </c>
      <c r="Q6564">
        <v>67395</v>
      </c>
    </row>
    <row r="6565" spans="1:17" x14ac:dyDescent="0.3">
      <c r="A6565" t="s">
        <v>339</v>
      </c>
      <c r="B6565" t="s">
        <v>636</v>
      </c>
      <c r="C6565">
        <v>2015</v>
      </c>
      <c r="D6565" t="s">
        <v>39</v>
      </c>
      <c r="E6565">
        <v>383</v>
      </c>
      <c r="F6565">
        <v>8</v>
      </c>
      <c r="G6565" t="s">
        <v>34</v>
      </c>
      <c r="H6565" t="s">
        <v>92</v>
      </c>
      <c r="I6565">
        <v>4</v>
      </c>
      <c r="J6565" t="s">
        <v>28</v>
      </c>
      <c r="K6565" t="s">
        <v>32</v>
      </c>
      <c r="L6565" t="s">
        <v>91</v>
      </c>
      <c r="M6565">
        <v>17</v>
      </c>
      <c r="N6565">
        <v>12</v>
      </c>
      <c r="O6565" s="8">
        <f>AVERAGE(Table1[[#This Row],[highway MPG]:[city mpg]])</f>
        <v>14.5</v>
      </c>
      <c r="P6565">
        <v>454</v>
      </c>
      <c r="Q6565">
        <v>83180</v>
      </c>
    </row>
    <row r="6566" spans="1:17" x14ac:dyDescent="0.3">
      <c r="A6566" t="s">
        <v>339</v>
      </c>
      <c r="B6566" t="s">
        <v>636</v>
      </c>
      <c r="C6566">
        <v>2016</v>
      </c>
      <c r="D6566" t="s">
        <v>39</v>
      </c>
      <c r="E6566">
        <v>383</v>
      </c>
      <c r="F6566">
        <v>8</v>
      </c>
      <c r="G6566" t="s">
        <v>34</v>
      </c>
      <c r="H6566" t="s">
        <v>92</v>
      </c>
      <c r="I6566">
        <v>4</v>
      </c>
      <c r="J6566" t="s">
        <v>28</v>
      </c>
      <c r="K6566" t="s">
        <v>64</v>
      </c>
      <c r="L6566" t="s">
        <v>91</v>
      </c>
      <c r="M6566">
        <v>18</v>
      </c>
      <c r="N6566">
        <v>13</v>
      </c>
      <c r="O6566" s="8">
        <f>AVERAGE(Table1[[#This Row],[highway MPG]:[city mpg]])</f>
        <v>15.5</v>
      </c>
      <c r="P6566">
        <v>454</v>
      </c>
      <c r="Q6566">
        <v>88880</v>
      </c>
    </row>
    <row r="6567" spans="1:17" x14ac:dyDescent="0.3">
      <c r="A6567" t="s">
        <v>339</v>
      </c>
      <c r="B6567" t="s">
        <v>636</v>
      </c>
      <c r="C6567">
        <v>2017</v>
      </c>
      <c r="D6567" t="s">
        <v>39</v>
      </c>
      <c r="E6567">
        <v>383</v>
      </c>
      <c r="F6567">
        <v>8</v>
      </c>
      <c r="G6567" t="s">
        <v>34</v>
      </c>
      <c r="H6567" t="s">
        <v>92</v>
      </c>
      <c r="I6567">
        <v>4</v>
      </c>
      <c r="J6567" t="s">
        <v>28</v>
      </c>
      <c r="K6567" t="s">
        <v>64</v>
      </c>
      <c r="L6567" t="s">
        <v>91</v>
      </c>
      <c r="M6567">
        <v>18</v>
      </c>
      <c r="N6567">
        <v>13</v>
      </c>
      <c r="O6567" s="8">
        <f>AVERAGE(Table1[[#This Row],[highway MPG]:[city mpg]])</f>
        <v>15.5</v>
      </c>
      <c r="P6567">
        <v>454</v>
      </c>
      <c r="Q6567">
        <v>89380</v>
      </c>
    </row>
    <row r="6568" spans="1:17" x14ac:dyDescent="0.3">
      <c r="A6568" t="s">
        <v>41</v>
      </c>
      <c r="B6568" t="s">
        <v>637</v>
      </c>
      <c r="C6568">
        <v>2013</v>
      </c>
      <c r="D6568" t="s">
        <v>61</v>
      </c>
      <c r="E6568">
        <v>240</v>
      </c>
      <c r="F6568">
        <v>6</v>
      </c>
      <c r="G6568" t="s">
        <v>34</v>
      </c>
      <c r="H6568" t="s">
        <v>35</v>
      </c>
      <c r="I6568">
        <v>4</v>
      </c>
      <c r="J6568" t="s">
        <v>270</v>
      </c>
      <c r="K6568" t="s">
        <v>32</v>
      </c>
      <c r="L6568" t="s">
        <v>91</v>
      </c>
      <c r="M6568">
        <v>28</v>
      </c>
      <c r="N6568">
        <v>20</v>
      </c>
      <c r="O6568" s="8">
        <f>AVERAGE(Table1[[#This Row],[highway MPG]:[city mpg]])</f>
        <v>24</v>
      </c>
      <c r="P6568">
        <v>617</v>
      </c>
      <c r="Q6568">
        <v>51270</v>
      </c>
    </row>
    <row r="6569" spans="1:17" x14ac:dyDescent="0.3">
      <c r="A6569" t="s">
        <v>41</v>
      </c>
      <c r="B6569" t="s">
        <v>637</v>
      </c>
      <c r="C6569">
        <v>2013</v>
      </c>
      <c r="D6569" t="s">
        <v>18</v>
      </c>
      <c r="E6569">
        <v>518</v>
      </c>
      <c r="F6569">
        <v>8</v>
      </c>
      <c r="G6569" t="s">
        <v>34</v>
      </c>
      <c r="H6569" t="s">
        <v>35</v>
      </c>
      <c r="I6569">
        <v>4</v>
      </c>
      <c r="J6569" t="s">
        <v>514</v>
      </c>
      <c r="K6569" t="s">
        <v>32</v>
      </c>
      <c r="L6569" t="s">
        <v>91</v>
      </c>
      <c r="M6569">
        <v>17</v>
      </c>
      <c r="N6569">
        <v>13</v>
      </c>
      <c r="O6569" s="8">
        <f>AVERAGE(Table1[[#This Row],[highway MPG]:[city mpg]])</f>
        <v>15</v>
      </c>
      <c r="P6569">
        <v>617</v>
      </c>
      <c r="Q6569">
        <v>96100</v>
      </c>
    </row>
    <row r="6570" spans="1:17" x14ac:dyDescent="0.3">
      <c r="A6570" t="s">
        <v>41</v>
      </c>
      <c r="B6570" t="s">
        <v>637</v>
      </c>
      <c r="C6570">
        <v>2013</v>
      </c>
      <c r="D6570" t="s">
        <v>18</v>
      </c>
      <c r="E6570">
        <v>402</v>
      </c>
      <c r="F6570">
        <v>8</v>
      </c>
      <c r="G6570" t="s">
        <v>34</v>
      </c>
      <c r="H6570" t="s">
        <v>35</v>
      </c>
      <c r="I6570">
        <v>4</v>
      </c>
      <c r="J6570" t="s">
        <v>171</v>
      </c>
      <c r="K6570" t="s">
        <v>32</v>
      </c>
      <c r="L6570" t="s">
        <v>91</v>
      </c>
      <c r="M6570">
        <v>20</v>
      </c>
      <c r="N6570">
        <v>14</v>
      </c>
      <c r="O6570" s="8">
        <f>AVERAGE(Table1[[#This Row],[highway MPG]:[city mpg]])</f>
        <v>17</v>
      </c>
      <c r="P6570">
        <v>617</v>
      </c>
      <c r="Q6570">
        <v>58800</v>
      </c>
    </row>
    <row r="6571" spans="1:17" x14ac:dyDescent="0.3">
      <c r="A6571" t="s">
        <v>41</v>
      </c>
      <c r="B6571" t="s">
        <v>637</v>
      </c>
      <c r="C6571">
        <v>2013</v>
      </c>
      <c r="D6571" t="s">
        <v>18</v>
      </c>
      <c r="E6571">
        <v>302</v>
      </c>
      <c r="F6571">
        <v>6</v>
      </c>
      <c r="G6571" t="s">
        <v>34</v>
      </c>
      <c r="H6571" t="s">
        <v>35</v>
      </c>
      <c r="I6571">
        <v>4</v>
      </c>
      <c r="J6571" t="s">
        <v>130</v>
      </c>
      <c r="K6571" t="s">
        <v>32</v>
      </c>
      <c r="L6571" t="s">
        <v>91</v>
      </c>
      <c r="M6571">
        <v>23</v>
      </c>
      <c r="N6571">
        <v>18</v>
      </c>
      <c r="O6571" s="8">
        <f>AVERAGE(Table1[[#This Row],[highway MPG]:[city mpg]])</f>
        <v>20.5</v>
      </c>
      <c r="P6571">
        <v>617</v>
      </c>
      <c r="Q6571">
        <v>49770</v>
      </c>
    </row>
    <row r="6572" spans="1:17" x14ac:dyDescent="0.3">
      <c r="A6572" t="s">
        <v>41</v>
      </c>
      <c r="B6572" t="s">
        <v>637</v>
      </c>
      <c r="C6572">
        <v>2013</v>
      </c>
      <c r="D6572" t="s">
        <v>18</v>
      </c>
      <c r="E6572">
        <v>302</v>
      </c>
      <c r="F6572">
        <v>6</v>
      </c>
      <c r="G6572" t="s">
        <v>34</v>
      </c>
      <c r="H6572" t="s">
        <v>20</v>
      </c>
      <c r="I6572">
        <v>4</v>
      </c>
      <c r="J6572" t="s">
        <v>130</v>
      </c>
      <c r="K6572" t="s">
        <v>32</v>
      </c>
      <c r="L6572" t="s">
        <v>91</v>
      </c>
      <c r="M6572">
        <v>23</v>
      </c>
      <c r="N6572">
        <v>18</v>
      </c>
      <c r="O6572" s="8">
        <f>AVERAGE(Table1[[#This Row],[highway MPG]:[city mpg]])</f>
        <v>20.5</v>
      </c>
      <c r="P6572">
        <v>617</v>
      </c>
      <c r="Q6572">
        <v>47270</v>
      </c>
    </row>
    <row r="6573" spans="1:17" x14ac:dyDescent="0.3">
      <c r="A6573" t="s">
        <v>41</v>
      </c>
      <c r="B6573" t="s">
        <v>637</v>
      </c>
      <c r="C6573">
        <v>2014</v>
      </c>
      <c r="D6573" t="s">
        <v>18</v>
      </c>
      <c r="E6573">
        <v>518</v>
      </c>
      <c r="F6573">
        <v>8</v>
      </c>
      <c r="G6573" t="s">
        <v>34</v>
      </c>
      <c r="H6573" t="s">
        <v>35</v>
      </c>
      <c r="I6573">
        <v>4</v>
      </c>
      <c r="J6573" t="s">
        <v>514</v>
      </c>
      <c r="K6573" t="s">
        <v>32</v>
      </c>
      <c r="L6573" t="s">
        <v>91</v>
      </c>
      <c r="M6573">
        <v>17</v>
      </c>
      <c r="N6573">
        <v>13</v>
      </c>
      <c r="O6573" s="8">
        <f>AVERAGE(Table1[[#This Row],[highway MPG]:[city mpg]])</f>
        <v>15</v>
      </c>
      <c r="P6573">
        <v>617</v>
      </c>
      <c r="Q6573">
        <v>97250</v>
      </c>
    </row>
    <row r="6574" spans="1:17" x14ac:dyDescent="0.3">
      <c r="A6574" t="s">
        <v>41</v>
      </c>
      <c r="B6574" t="s">
        <v>637</v>
      </c>
      <c r="C6574">
        <v>2014</v>
      </c>
      <c r="D6574" t="s">
        <v>61</v>
      </c>
      <c r="E6574">
        <v>240</v>
      </c>
      <c r="F6574">
        <v>6</v>
      </c>
      <c r="G6574" t="s">
        <v>34</v>
      </c>
      <c r="H6574" t="s">
        <v>35</v>
      </c>
      <c r="I6574">
        <v>4</v>
      </c>
      <c r="J6574" t="s">
        <v>270</v>
      </c>
      <c r="K6574" t="s">
        <v>32</v>
      </c>
      <c r="L6574" t="s">
        <v>91</v>
      </c>
      <c r="M6574">
        <v>28</v>
      </c>
      <c r="N6574">
        <v>20</v>
      </c>
      <c r="O6574" s="8">
        <f>AVERAGE(Table1[[#This Row],[highway MPG]:[city mpg]])</f>
        <v>24</v>
      </c>
      <c r="P6574">
        <v>617</v>
      </c>
      <c r="Q6574">
        <v>51790</v>
      </c>
    </row>
    <row r="6575" spans="1:17" x14ac:dyDescent="0.3">
      <c r="A6575" t="s">
        <v>41</v>
      </c>
      <c r="B6575" t="s">
        <v>637</v>
      </c>
      <c r="C6575">
        <v>2014</v>
      </c>
      <c r="D6575" t="s">
        <v>18</v>
      </c>
      <c r="E6575">
        <v>302</v>
      </c>
      <c r="F6575">
        <v>6</v>
      </c>
      <c r="G6575" t="s">
        <v>34</v>
      </c>
      <c r="H6575" t="s">
        <v>35</v>
      </c>
      <c r="I6575">
        <v>4</v>
      </c>
      <c r="J6575" t="s">
        <v>130</v>
      </c>
      <c r="K6575" t="s">
        <v>32</v>
      </c>
      <c r="L6575" t="s">
        <v>91</v>
      </c>
      <c r="M6575">
        <v>22</v>
      </c>
      <c r="N6575">
        <v>17</v>
      </c>
      <c r="O6575" s="8">
        <f>AVERAGE(Table1[[#This Row],[highway MPG]:[city mpg]])</f>
        <v>19.5</v>
      </c>
      <c r="P6575">
        <v>617</v>
      </c>
      <c r="Q6575">
        <v>50290</v>
      </c>
    </row>
    <row r="6576" spans="1:17" x14ac:dyDescent="0.3">
      <c r="A6576" t="s">
        <v>41</v>
      </c>
      <c r="B6576" t="s">
        <v>637</v>
      </c>
      <c r="C6576">
        <v>2014</v>
      </c>
      <c r="D6576" t="s">
        <v>18</v>
      </c>
      <c r="E6576">
        <v>402</v>
      </c>
      <c r="F6576">
        <v>8</v>
      </c>
      <c r="G6576" t="s">
        <v>34</v>
      </c>
      <c r="H6576" t="s">
        <v>35</v>
      </c>
      <c r="I6576">
        <v>4</v>
      </c>
      <c r="J6576" t="s">
        <v>171</v>
      </c>
      <c r="K6576" t="s">
        <v>32</v>
      </c>
      <c r="L6576" t="s">
        <v>91</v>
      </c>
      <c r="M6576">
        <v>19</v>
      </c>
      <c r="N6576">
        <v>14</v>
      </c>
      <c r="O6576" s="8">
        <f>AVERAGE(Table1[[#This Row],[highway MPG]:[city mpg]])</f>
        <v>16.5</v>
      </c>
      <c r="P6576">
        <v>617</v>
      </c>
      <c r="Q6576">
        <v>59450</v>
      </c>
    </row>
    <row r="6577" spans="1:17" x14ac:dyDescent="0.3">
      <c r="A6577" t="s">
        <v>41</v>
      </c>
      <c r="B6577" t="s">
        <v>637</v>
      </c>
      <c r="C6577">
        <v>2014</v>
      </c>
      <c r="D6577" t="s">
        <v>18</v>
      </c>
      <c r="E6577">
        <v>302</v>
      </c>
      <c r="F6577">
        <v>6</v>
      </c>
      <c r="G6577" t="s">
        <v>34</v>
      </c>
      <c r="H6577" t="s">
        <v>20</v>
      </c>
      <c r="I6577">
        <v>4</v>
      </c>
      <c r="J6577" t="s">
        <v>130</v>
      </c>
      <c r="K6577" t="s">
        <v>32</v>
      </c>
      <c r="L6577" t="s">
        <v>91</v>
      </c>
      <c r="M6577">
        <v>24</v>
      </c>
      <c r="N6577">
        <v>18</v>
      </c>
      <c r="O6577" s="8">
        <f>AVERAGE(Table1[[#This Row],[highway MPG]:[city mpg]])</f>
        <v>21</v>
      </c>
      <c r="P6577">
        <v>617</v>
      </c>
      <c r="Q6577">
        <v>47790</v>
      </c>
    </row>
    <row r="6578" spans="1:17" x14ac:dyDescent="0.3">
      <c r="A6578" t="s">
        <v>41</v>
      </c>
      <c r="B6578" t="s">
        <v>637</v>
      </c>
      <c r="C6578">
        <v>2015</v>
      </c>
      <c r="D6578" t="s">
        <v>18</v>
      </c>
      <c r="E6578">
        <v>329</v>
      </c>
      <c r="F6578">
        <v>6</v>
      </c>
      <c r="G6578" t="s">
        <v>34</v>
      </c>
      <c r="H6578" t="s">
        <v>35</v>
      </c>
      <c r="I6578">
        <v>4</v>
      </c>
      <c r="J6578" t="s">
        <v>171</v>
      </c>
      <c r="K6578" t="s">
        <v>32</v>
      </c>
      <c r="L6578" t="s">
        <v>91</v>
      </c>
      <c r="M6578">
        <v>22</v>
      </c>
      <c r="N6578">
        <v>18</v>
      </c>
      <c r="O6578" s="8">
        <f>AVERAGE(Table1[[#This Row],[highway MPG]:[city mpg]])</f>
        <v>20</v>
      </c>
      <c r="P6578">
        <v>617</v>
      </c>
      <c r="Q6578">
        <v>62900</v>
      </c>
    </row>
    <row r="6579" spans="1:17" x14ac:dyDescent="0.3">
      <c r="A6579" t="s">
        <v>41</v>
      </c>
      <c r="B6579" t="s">
        <v>637</v>
      </c>
      <c r="C6579">
        <v>2015</v>
      </c>
      <c r="D6579" t="s">
        <v>18</v>
      </c>
      <c r="E6579">
        <v>302</v>
      </c>
      <c r="F6579">
        <v>6</v>
      </c>
      <c r="G6579" t="s">
        <v>34</v>
      </c>
      <c r="H6579" t="s">
        <v>20</v>
      </c>
      <c r="I6579">
        <v>4</v>
      </c>
      <c r="J6579" t="s">
        <v>130</v>
      </c>
      <c r="K6579" t="s">
        <v>32</v>
      </c>
      <c r="L6579" t="s">
        <v>91</v>
      </c>
      <c r="M6579">
        <v>24</v>
      </c>
      <c r="N6579">
        <v>18</v>
      </c>
      <c r="O6579" s="8">
        <f>AVERAGE(Table1[[#This Row],[highway MPG]:[city mpg]])</f>
        <v>21</v>
      </c>
      <c r="P6579">
        <v>617</v>
      </c>
      <c r="Q6579">
        <v>48300</v>
      </c>
    </row>
    <row r="6580" spans="1:17" x14ac:dyDescent="0.3">
      <c r="A6580" t="s">
        <v>41</v>
      </c>
      <c r="B6580" t="s">
        <v>637</v>
      </c>
      <c r="C6580">
        <v>2015</v>
      </c>
      <c r="D6580" t="s">
        <v>61</v>
      </c>
      <c r="E6580">
        <v>200</v>
      </c>
      <c r="F6580">
        <v>4</v>
      </c>
      <c r="G6580" t="s">
        <v>34</v>
      </c>
      <c r="H6580" t="s">
        <v>35</v>
      </c>
      <c r="I6580">
        <v>4</v>
      </c>
      <c r="J6580" t="s">
        <v>270</v>
      </c>
      <c r="K6580" t="s">
        <v>32</v>
      </c>
      <c r="L6580" t="s">
        <v>91</v>
      </c>
      <c r="M6580">
        <v>29</v>
      </c>
      <c r="N6580">
        <v>22</v>
      </c>
      <c r="O6580" s="8">
        <f>AVERAGE(Table1[[#This Row],[highway MPG]:[city mpg]])</f>
        <v>25.5</v>
      </c>
      <c r="P6580">
        <v>617</v>
      </c>
      <c r="Q6580">
        <v>49800</v>
      </c>
    </row>
    <row r="6581" spans="1:17" x14ac:dyDescent="0.3">
      <c r="A6581" t="s">
        <v>41</v>
      </c>
      <c r="B6581" t="s">
        <v>637</v>
      </c>
      <c r="C6581">
        <v>2015</v>
      </c>
      <c r="D6581" t="s">
        <v>18</v>
      </c>
      <c r="E6581">
        <v>518</v>
      </c>
      <c r="F6581">
        <v>8</v>
      </c>
      <c r="G6581" t="s">
        <v>34</v>
      </c>
      <c r="H6581" t="s">
        <v>35</v>
      </c>
      <c r="I6581">
        <v>4</v>
      </c>
      <c r="J6581" t="s">
        <v>514</v>
      </c>
      <c r="K6581" t="s">
        <v>32</v>
      </c>
      <c r="L6581" t="s">
        <v>91</v>
      </c>
      <c r="M6581">
        <v>17</v>
      </c>
      <c r="N6581">
        <v>13</v>
      </c>
      <c r="O6581" s="8">
        <f>AVERAGE(Table1[[#This Row],[highway MPG]:[city mpg]])</f>
        <v>15</v>
      </c>
      <c r="P6581">
        <v>617</v>
      </c>
      <c r="Q6581">
        <v>98400</v>
      </c>
    </row>
    <row r="6582" spans="1:17" x14ac:dyDescent="0.3">
      <c r="A6582" t="s">
        <v>41</v>
      </c>
      <c r="B6582" t="s">
        <v>637</v>
      </c>
      <c r="C6582">
        <v>2015</v>
      </c>
      <c r="D6582" t="s">
        <v>18</v>
      </c>
      <c r="E6582">
        <v>302</v>
      </c>
      <c r="F6582">
        <v>6</v>
      </c>
      <c r="G6582" t="s">
        <v>34</v>
      </c>
      <c r="H6582" t="s">
        <v>35</v>
      </c>
      <c r="I6582">
        <v>4</v>
      </c>
      <c r="J6582" t="s">
        <v>130</v>
      </c>
      <c r="K6582" t="s">
        <v>32</v>
      </c>
      <c r="L6582" t="s">
        <v>91</v>
      </c>
      <c r="M6582">
        <v>22</v>
      </c>
      <c r="N6582">
        <v>17</v>
      </c>
      <c r="O6582" s="8">
        <f>AVERAGE(Table1[[#This Row],[highway MPG]:[city mpg]])</f>
        <v>19.5</v>
      </c>
      <c r="P6582">
        <v>617</v>
      </c>
      <c r="Q6582">
        <v>50800</v>
      </c>
    </row>
    <row r="6583" spans="1:17" x14ac:dyDescent="0.3">
      <c r="A6583" t="s">
        <v>17</v>
      </c>
      <c r="B6583" t="s">
        <v>638</v>
      </c>
      <c r="C6583">
        <v>2016</v>
      </c>
      <c r="D6583" t="s">
        <v>18</v>
      </c>
      <c r="E6583">
        <v>365</v>
      </c>
      <c r="F6583">
        <v>6</v>
      </c>
      <c r="G6583" t="s">
        <v>19</v>
      </c>
      <c r="H6583" t="s">
        <v>20</v>
      </c>
      <c r="I6583">
        <v>2</v>
      </c>
      <c r="J6583" t="s">
        <v>21</v>
      </c>
      <c r="K6583" t="s">
        <v>22</v>
      </c>
      <c r="L6583" t="s">
        <v>23</v>
      </c>
      <c r="M6583">
        <v>26</v>
      </c>
      <c r="N6583">
        <v>18</v>
      </c>
      <c r="O6583" s="8">
        <f>AVERAGE(Table1[[#This Row],[highway MPG]:[city mpg]])</f>
        <v>22</v>
      </c>
      <c r="P6583">
        <v>3916</v>
      </c>
      <c r="Q6583">
        <v>51700</v>
      </c>
    </row>
    <row r="6584" spans="1:17" x14ac:dyDescent="0.3">
      <c r="A6584" t="s">
        <v>17</v>
      </c>
      <c r="B6584" t="s">
        <v>638</v>
      </c>
      <c r="C6584">
        <v>2017</v>
      </c>
      <c r="D6584" t="s">
        <v>18</v>
      </c>
      <c r="E6584">
        <v>365</v>
      </c>
      <c r="F6584">
        <v>6</v>
      </c>
      <c r="G6584" t="s">
        <v>19</v>
      </c>
      <c r="H6584" t="s">
        <v>20</v>
      </c>
      <c r="I6584">
        <v>2</v>
      </c>
      <c r="J6584" t="s">
        <v>21</v>
      </c>
      <c r="K6584" t="s">
        <v>22</v>
      </c>
      <c r="L6584" t="s">
        <v>23</v>
      </c>
      <c r="M6584">
        <v>26</v>
      </c>
      <c r="N6584">
        <v>18</v>
      </c>
      <c r="O6584" s="8">
        <f>AVERAGE(Table1[[#This Row],[highway MPG]:[city mpg]])</f>
        <v>22</v>
      </c>
      <c r="P6584">
        <v>3916</v>
      </c>
      <c r="Q6584">
        <v>51700</v>
      </c>
    </row>
    <row r="6585" spans="1:17" x14ac:dyDescent="0.3">
      <c r="A6585" t="s">
        <v>439</v>
      </c>
      <c r="B6585" t="s">
        <v>639</v>
      </c>
      <c r="C6585">
        <v>1990</v>
      </c>
      <c r="D6585" t="s">
        <v>30</v>
      </c>
      <c r="E6585">
        <v>162</v>
      </c>
      <c r="F6585">
        <v>6</v>
      </c>
      <c r="G6585" t="s">
        <v>34</v>
      </c>
      <c r="H6585" t="s">
        <v>20</v>
      </c>
      <c r="I6585">
        <v>2</v>
      </c>
      <c r="J6585" t="s">
        <v>28</v>
      </c>
      <c r="K6585" t="s">
        <v>32</v>
      </c>
      <c r="L6585" t="s">
        <v>23</v>
      </c>
      <c r="M6585">
        <v>23</v>
      </c>
      <c r="N6585">
        <v>17</v>
      </c>
      <c r="O6585" s="8">
        <f>AVERAGE(Table1[[#This Row],[highway MPG]:[city mpg]])</f>
        <v>20</v>
      </c>
      <c r="P6585">
        <v>190</v>
      </c>
      <c r="Q6585">
        <v>2000</v>
      </c>
    </row>
    <row r="6586" spans="1:17" x14ac:dyDescent="0.3">
      <c r="A6586" t="s">
        <v>439</v>
      </c>
      <c r="B6586" t="s">
        <v>639</v>
      </c>
      <c r="C6586">
        <v>1991</v>
      </c>
      <c r="D6586" t="s">
        <v>30</v>
      </c>
      <c r="E6586">
        <v>162</v>
      </c>
      <c r="F6586">
        <v>6</v>
      </c>
      <c r="G6586" t="s">
        <v>34</v>
      </c>
      <c r="H6586" t="s">
        <v>20</v>
      </c>
      <c r="I6586">
        <v>2</v>
      </c>
      <c r="J6586" t="s">
        <v>28</v>
      </c>
      <c r="K6586" t="s">
        <v>32</v>
      </c>
      <c r="L6586" t="s">
        <v>26</v>
      </c>
      <c r="M6586">
        <v>23</v>
      </c>
      <c r="N6586">
        <v>17</v>
      </c>
      <c r="O6586" s="8">
        <f>AVERAGE(Table1[[#This Row],[highway MPG]:[city mpg]])</f>
        <v>20</v>
      </c>
      <c r="P6586">
        <v>190</v>
      </c>
      <c r="Q6586">
        <v>2000</v>
      </c>
    </row>
    <row r="6587" spans="1:17" x14ac:dyDescent="0.3">
      <c r="A6587" t="s">
        <v>439</v>
      </c>
      <c r="B6587" t="s">
        <v>639</v>
      </c>
      <c r="C6587">
        <v>1991</v>
      </c>
      <c r="D6587" t="s">
        <v>30</v>
      </c>
      <c r="E6587">
        <v>162</v>
      </c>
      <c r="F6587">
        <v>6</v>
      </c>
      <c r="G6587" t="s">
        <v>34</v>
      </c>
      <c r="H6587" t="s">
        <v>20</v>
      </c>
      <c r="I6587">
        <v>2</v>
      </c>
      <c r="J6587" t="s">
        <v>28</v>
      </c>
      <c r="K6587" t="s">
        <v>32</v>
      </c>
      <c r="L6587" t="s">
        <v>23</v>
      </c>
      <c r="M6587">
        <v>23</v>
      </c>
      <c r="N6587">
        <v>17</v>
      </c>
      <c r="O6587" s="8">
        <f>AVERAGE(Table1[[#This Row],[highway MPG]:[city mpg]])</f>
        <v>20</v>
      </c>
      <c r="P6587">
        <v>190</v>
      </c>
      <c r="Q6587">
        <v>2000</v>
      </c>
    </row>
    <row r="6588" spans="1:17" x14ac:dyDescent="0.3">
      <c r="A6588" t="s">
        <v>439</v>
      </c>
      <c r="B6588" t="s">
        <v>639</v>
      </c>
      <c r="C6588">
        <v>1992</v>
      </c>
      <c r="D6588" t="s">
        <v>30</v>
      </c>
      <c r="E6588">
        <v>162</v>
      </c>
      <c r="F6588">
        <v>6</v>
      </c>
      <c r="G6588" t="s">
        <v>34</v>
      </c>
      <c r="H6588" t="s">
        <v>20</v>
      </c>
      <c r="I6588">
        <v>2</v>
      </c>
      <c r="J6588" t="s">
        <v>28</v>
      </c>
      <c r="K6588" t="s">
        <v>32</v>
      </c>
      <c r="L6588" t="s">
        <v>23</v>
      </c>
      <c r="M6588">
        <v>23</v>
      </c>
      <c r="N6588">
        <v>17</v>
      </c>
      <c r="O6588" s="8">
        <f>AVERAGE(Table1[[#This Row],[highway MPG]:[city mpg]])</f>
        <v>20</v>
      </c>
      <c r="P6588">
        <v>190</v>
      </c>
      <c r="Q6588">
        <v>2000</v>
      </c>
    </row>
    <row r="6589" spans="1:17" x14ac:dyDescent="0.3">
      <c r="A6589" t="s">
        <v>439</v>
      </c>
      <c r="B6589" t="s">
        <v>639</v>
      </c>
      <c r="C6589">
        <v>1992</v>
      </c>
      <c r="D6589" t="s">
        <v>30</v>
      </c>
      <c r="E6589">
        <v>162</v>
      </c>
      <c r="F6589">
        <v>6</v>
      </c>
      <c r="G6589" t="s">
        <v>34</v>
      </c>
      <c r="H6589" t="s">
        <v>20</v>
      </c>
      <c r="I6589">
        <v>2</v>
      </c>
      <c r="J6589" t="s">
        <v>28</v>
      </c>
      <c r="K6589" t="s">
        <v>32</v>
      </c>
      <c r="L6589" t="s">
        <v>26</v>
      </c>
      <c r="M6589">
        <v>23</v>
      </c>
      <c r="N6589">
        <v>17</v>
      </c>
      <c r="O6589" s="8">
        <f>AVERAGE(Table1[[#This Row],[highway MPG]:[city mpg]])</f>
        <v>20</v>
      </c>
      <c r="P6589">
        <v>190</v>
      </c>
      <c r="Q6589">
        <v>2000</v>
      </c>
    </row>
    <row r="6590" spans="1:17" x14ac:dyDescent="0.3">
      <c r="A6590" t="s">
        <v>439</v>
      </c>
      <c r="B6590" t="s">
        <v>640</v>
      </c>
      <c r="C6590">
        <v>2008</v>
      </c>
      <c r="D6590" t="s">
        <v>18</v>
      </c>
      <c r="E6590">
        <v>275</v>
      </c>
      <c r="F6590">
        <v>6</v>
      </c>
      <c r="G6590" t="s">
        <v>34</v>
      </c>
      <c r="H6590" t="s">
        <v>20</v>
      </c>
      <c r="I6590">
        <v>4</v>
      </c>
      <c r="J6590" t="s">
        <v>25</v>
      </c>
      <c r="K6590" t="s">
        <v>64</v>
      </c>
      <c r="L6590" t="s">
        <v>33</v>
      </c>
      <c r="M6590">
        <v>23</v>
      </c>
      <c r="N6590">
        <v>16</v>
      </c>
      <c r="O6590" s="8">
        <f>AVERAGE(Table1[[#This Row],[highway MPG]:[city mpg]])</f>
        <v>19.5</v>
      </c>
      <c r="P6590">
        <v>190</v>
      </c>
      <c r="Q6590">
        <v>43900</v>
      </c>
    </row>
    <row r="6591" spans="1:17" x14ac:dyDescent="0.3">
      <c r="A6591" t="s">
        <v>439</v>
      </c>
      <c r="B6591" t="s">
        <v>640</v>
      </c>
      <c r="C6591">
        <v>2008</v>
      </c>
      <c r="D6591" t="s">
        <v>18</v>
      </c>
      <c r="E6591">
        <v>275</v>
      </c>
      <c r="F6591">
        <v>6</v>
      </c>
      <c r="G6591" t="s">
        <v>34</v>
      </c>
      <c r="H6591" t="s">
        <v>35</v>
      </c>
      <c r="I6591">
        <v>4</v>
      </c>
      <c r="J6591" t="s">
        <v>25</v>
      </c>
      <c r="K6591" t="s">
        <v>64</v>
      </c>
      <c r="L6591" t="s">
        <v>33</v>
      </c>
      <c r="M6591">
        <v>22</v>
      </c>
      <c r="N6591">
        <v>16</v>
      </c>
      <c r="O6591" s="8">
        <f>AVERAGE(Table1[[#This Row],[highway MPG]:[city mpg]])</f>
        <v>19</v>
      </c>
      <c r="P6591">
        <v>190</v>
      </c>
      <c r="Q6591">
        <v>45650</v>
      </c>
    </row>
    <row r="6592" spans="1:17" x14ac:dyDescent="0.3">
      <c r="A6592" t="s">
        <v>439</v>
      </c>
      <c r="B6592" t="s">
        <v>640</v>
      </c>
      <c r="C6592">
        <v>2009</v>
      </c>
      <c r="D6592" t="s">
        <v>39</v>
      </c>
      <c r="E6592">
        <v>303</v>
      </c>
      <c r="F6592">
        <v>6</v>
      </c>
      <c r="G6592" t="s">
        <v>34</v>
      </c>
      <c r="H6592" t="s">
        <v>20</v>
      </c>
      <c r="I6592">
        <v>4</v>
      </c>
      <c r="J6592" t="s">
        <v>25</v>
      </c>
      <c r="K6592" t="s">
        <v>64</v>
      </c>
      <c r="L6592" t="s">
        <v>33</v>
      </c>
      <c r="M6592">
        <v>25</v>
      </c>
      <c r="N6592">
        <v>17</v>
      </c>
      <c r="O6592" s="8">
        <f>AVERAGE(Table1[[#This Row],[highway MPG]:[city mpg]])</f>
        <v>21</v>
      </c>
      <c r="P6592">
        <v>190</v>
      </c>
      <c r="Q6592">
        <v>45800</v>
      </c>
    </row>
    <row r="6593" spans="1:17" x14ac:dyDescent="0.3">
      <c r="A6593" t="s">
        <v>439</v>
      </c>
      <c r="B6593" t="s">
        <v>640</v>
      </c>
      <c r="C6593">
        <v>2009</v>
      </c>
      <c r="D6593" t="s">
        <v>39</v>
      </c>
      <c r="E6593">
        <v>275</v>
      </c>
      <c r="F6593">
        <v>6</v>
      </c>
      <c r="G6593" t="s">
        <v>34</v>
      </c>
      <c r="H6593" t="s">
        <v>35</v>
      </c>
      <c r="I6593">
        <v>4</v>
      </c>
      <c r="J6593" t="s">
        <v>25</v>
      </c>
      <c r="K6593" t="s">
        <v>64</v>
      </c>
      <c r="L6593" t="s">
        <v>33</v>
      </c>
      <c r="M6593">
        <v>22</v>
      </c>
      <c r="N6593">
        <v>16</v>
      </c>
      <c r="O6593" s="8">
        <f>AVERAGE(Table1[[#This Row],[highway MPG]:[city mpg]])</f>
        <v>19</v>
      </c>
      <c r="P6593">
        <v>190</v>
      </c>
      <c r="Q6593">
        <v>47950</v>
      </c>
    </row>
    <row r="6594" spans="1:17" x14ac:dyDescent="0.3">
      <c r="A6594" t="s">
        <v>439</v>
      </c>
      <c r="B6594" t="s">
        <v>640</v>
      </c>
      <c r="C6594">
        <v>2010</v>
      </c>
      <c r="D6594" t="s">
        <v>39</v>
      </c>
      <c r="E6594">
        <v>303</v>
      </c>
      <c r="F6594">
        <v>6</v>
      </c>
      <c r="G6594" t="s">
        <v>34</v>
      </c>
      <c r="H6594" t="s">
        <v>20</v>
      </c>
      <c r="I6594">
        <v>4</v>
      </c>
      <c r="J6594" t="s">
        <v>25</v>
      </c>
      <c r="K6594" t="s">
        <v>64</v>
      </c>
      <c r="L6594" t="s">
        <v>33</v>
      </c>
      <c r="M6594">
        <v>25</v>
      </c>
      <c r="N6594">
        <v>17</v>
      </c>
      <c r="O6594" s="8">
        <f>AVERAGE(Table1[[#This Row],[highway MPG]:[city mpg]])</f>
        <v>21</v>
      </c>
      <c r="P6594">
        <v>190</v>
      </c>
      <c r="Q6594">
        <v>45800</v>
      </c>
    </row>
    <row r="6595" spans="1:17" x14ac:dyDescent="0.3">
      <c r="A6595" t="s">
        <v>439</v>
      </c>
      <c r="B6595" t="s">
        <v>640</v>
      </c>
      <c r="C6595">
        <v>2010</v>
      </c>
      <c r="D6595" t="s">
        <v>39</v>
      </c>
      <c r="E6595">
        <v>303</v>
      </c>
      <c r="F6595">
        <v>6</v>
      </c>
      <c r="G6595" t="s">
        <v>34</v>
      </c>
      <c r="H6595" t="s">
        <v>35</v>
      </c>
      <c r="I6595">
        <v>4</v>
      </c>
      <c r="J6595" t="s">
        <v>25</v>
      </c>
      <c r="K6595" t="s">
        <v>64</v>
      </c>
      <c r="L6595" t="s">
        <v>33</v>
      </c>
      <c r="M6595">
        <v>22</v>
      </c>
      <c r="N6595">
        <v>16</v>
      </c>
      <c r="O6595" s="8">
        <f>AVERAGE(Table1[[#This Row],[highway MPG]:[city mpg]])</f>
        <v>19</v>
      </c>
      <c r="P6595">
        <v>190</v>
      </c>
      <c r="Q6595">
        <v>47950</v>
      </c>
    </row>
    <row r="6596" spans="1:17" x14ac:dyDescent="0.3">
      <c r="A6596" t="s">
        <v>439</v>
      </c>
      <c r="B6596" t="s">
        <v>641</v>
      </c>
      <c r="C6596">
        <v>2011</v>
      </c>
      <c r="D6596" t="s">
        <v>39</v>
      </c>
      <c r="E6596">
        <v>330</v>
      </c>
      <c r="F6596">
        <v>6</v>
      </c>
      <c r="G6596" t="s">
        <v>34</v>
      </c>
      <c r="H6596" t="s">
        <v>35</v>
      </c>
      <c r="I6596">
        <v>4</v>
      </c>
      <c r="J6596" t="s">
        <v>28</v>
      </c>
      <c r="K6596" t="s">
        <v>64</v>
      </c>
      <c r="L6596" t="s">
        <v>33</v>
      </c>
      <c r="M6596">
        <v>24</v>
      </c>
      <c r="N6596">
        <v>17</v>
      </c>
      <c r="O6596" s="8">
        <f>AVERAGE(Table1[[#This Row],[highway MPG]:[city mpg]])</f>
        <v>20.5</v>
      </c>
      <c r="P6596">
        <v>190</v>
      </c>
      <c r="Q6596">
        <v>49200</v>
      </c>
    </row>
    <row r="6597" spans="1:17" x14ac:dyDescent="0.3">
      <c r="A6597" t="s">
        <v>439</v>
      </c>
      <c r="B6597" t="s">
        <v>641</v>
      </c>
      <c r="C6597">
        <v>2011</v>
      </c>
      <c r="D6597" t="s">
        <v>39</v>
      </c>
      <c r="E6597">
        <v>330</v>
      </c>
      <c r="F6597">
        <v>6</v>
      </c>
      <c r="G6597" t="s">
        <v>34</v>
      </c>
      <c r="H6597" t="s">
        <v>20</v>
      </c>
      <c r="I6597">
        <v>4</v>
      </c>
      <c r="J6597" t="s">
        <v>25</v>
      </c>
      <c r="K6597" t="s">
        <v>64</v>
      </c>
      <c r="L6597" t="s">
        <v>33</v>
      </c>
      <c r="M6597">
        <v>26</v>
      </c>
      <c r="N6597">
        <v>18</v>
      </c>
      <c r="O6597" s="8">
        <f>AVERAGE(Table1[[#This Row],[highway MPG]:[city mpg]])</f>
        <v>22</v>
      </c>
      <c r="P6597">
        <v>190</v>
      </c>
      <c r="Q6597">
        <v>47050</v>
      </c>
    </row>
    <row r="6598" spans="1:17" x14ac:dyDescent="0.3">
      <c r="A6598" t="s">
        <v>17</v>
      </c>
      <c r="B6598" t="s">
        <v>642</v>
      </c>
      <c r="C6598">
        <v>2015</v>
      </c>
      <c r="D6598" t="s">
        <v>18</v>
      </c>
      <c r="E6598">
        <v>425</v>
      </c>
      <c r="F6598">
        <v>6</v>
      </c>
      <c r="G6598" t="s">
        <v>19</v>
      </c>
      <c r="H6598" t="s">
        <v>20</v>
      </c>
      <c r="I6598">
        <v>4</v>
      </c>
      <c r="J6598" t="s">
        <v>21</v>
      </c>
      <c r="K6598" t="s">
        <v>32</v>
      </c>
      <c r="L6598" t="s">
        <v>33</v>
      </c>
      <c r="M6598">
        <v>26</v>
      </c>
      <c r="N6598">
        <v>17</v>
      </c>
      <c r="O6598" s="8">
        <f>AVERAGE(Table1[[#This Row],[highway MPG]:[city mpg]])</f>
        <v>21.5</v>
      </c>
      <c r="P6598">
        <v>3916</v>
      </c>
      <c r="Q6598">
        <v>62000</v>
      </c>
    </row>
    <row r="6599" spans="1:17" x14ac:dyDescent="0.3">
      <c r="A6599" t="s">
        <v>17</v>
      </c>
      <c r="B6599" t="s">
        <v>642</v>
      </c>
      <c r="C6599">
        <v>2016</v>
      </c>
      <c r="D6599" t="s">
        <v>18</v>
      </c>
      <c r="E6599">
        <v>425</v>
      </c>
      <c r="F6599">
        <v>6</v>
      </c>
      <c r="G6599" t="s">
        <v>19</v>
      </c>
      <c r="H6599" t="s">
        <v>20</v>
      </c>
      <c r="I6599">
        <v>4</v>
      </c>
      <c r="J6599" t="s">
        <v>21</v>
      </c>
      <c r="K6599" t="s">
        <v>32</v>
      </c>
      <c r="L6599" t="s">
        <v>33</v>
      </c>
      <c r="M6599">
        <v>26</v>
      </c>
      <c r="N6599">
        <v>17</v>
      </c>
      <c r="O6599" s="8">
        <f>AVERAGE(Table1[[#This Row],[highway MPG]:[city mpg]])</f>
        <v>21.5</v>
      </c>
      <c r="P6599">
        <v>3916</v>
      </c>
      <c r="Q6599">
        <v>63500</v>
      </c>
    </row>
    <row r="6600" spans="1:17" x14ac:dyDescent="0.3">
      <c r="A6600" t="s">
        <v>17</v>
      </c>
      <c r="B6600" t="s">
        <v>642</v>
      </c>
      <c r="C6600">
        <v>2017</v>
      </c>
      <c r="D6600" t="s">
        <v>18</v>
      </c>
      <c r="E6600">
        <v>425</v>
      </c>
      <c r="F6600">
        <v>6</v>
      </c>
      <c r="G6600" t="s">
        <v>19</v>
      </c>
      <c r="H6600" t="s">
        <v>20</v>
      </c>
      <c r="I6600">
        <v>4</v>
      </c>
      <c r="J6600" t="s">
        <v>21</v>
      </c>
      <c r="K6600" t="s">
        <v>32</v>
      </c>
      <c r="L6600" t="s">
        <v>33</v>
      </c>
      <c r="M6600">
        <v>26</v>
      </c>
      <c r="N6600">
        <v>17</v>
      </c>
      <c r="O6600" s="8">
        <f>AVERAGE(Table1[[#This Row],[highway MPG]:[city mpg]])</f>
        <v>21.5</v>
      </c>
      <c r="P6600">
        <v>3916</v>
      </c>
      <c r="Q6600">
        <v>64000</v>
      </c>
    </row>
    <row r="6601" spans="1:17" x14ac:dyDescent="0.3">
      <c r="A6601" t="s">
        <v>17</v>
      </c>
      <c r="B6601" t="s">
        <v>643</v>
      </c>
      <c r="C6601">
        <v>2016</v>
      </c>
      <c r="D6601" t="s">
        <v>18</v>
      </c>
      <c r="E6601">
        <v>493</v>
      </c>
      <c r="F6601">
        <v>6</v>
      </c>
      <c r="G6601" t="s">
        <v>78</v>
      </c>
      <c r="H6601" t="s">
        <v>20</v>
      </c>
      <c r="I6601">
        <v>2</v>
      </c>
      <c r="J6601" t="s">
        <v>21</v>
      </c>
      <c r="K6601" t="s">
        <v>32</v>
      </c>
      <c r="L6601" t="s">
        <v>23</v>
      </c>
      <c r="M6601">
        <v>23</v>
      </c>
      <c r="N6601">
        <v>16</v>
      </c>
      <c r="O6601" s="8">
        <f>AVERAGE(Table1[[#This Row],[highway MPG]:[city mpg]])</f>
        <v>19.5</v>
      </c>
      <c r="P6601">
        <v>3916</v>
      </c>
      <c r="Q6601">
        <v>133205</v>
      </c>
    </row>
    <row r="6602" spans="1:17" x14ac:dyDescent="0.3">
      <c r="A6602" t="s">
        <v>439</v>
      </c>
      <c r="B6602" t="s">
        <v>644</v>
      </c>
      <c r="C6602">
        <v>2008</v>
      </c>
      <c r="D6602" t="s">
        <v>18</v>
      </c>
      <c r="E6602">
        <v>325</v>
      </c>
      <c r="F6602">
        <v>8</v>
      </c>
      <c r="G6602" t="s">
        <v>34</v>
      </c>
      <c r="H6602" t="s">
        <v>20</v>
      </c>
      <c r="I6602">
        <v>4</v>
      </c>
      <c r="J6602" t="s">
        <v>25</v>
      </c>
      <c r="K6602" t="s">
        <v>64</v>
      </c>
      <c r="L6602" t="s">
        <v>33</v>
      </c>
      <c r="M6602">
        <v>21</v>
      </c>
      <c r="N6602">
        <v>16</v>
      </c>
      <c r="O6602" s="8">
        <f>AVERAGE(Table1[[#This Row],[highway MPG]:[city mpg]])</f>
        <v>18.5</v>
      </c>
      <c r="P6602">
        <v>190</v>
      </c>
      <c r="Q6602">
        <v>50250</v>
      </c>
    </row>
    <row r="6603" spans="1:17" x14ac:dyDescent="0.3">
      <c r="A6603" t="s">
        <v>439</v>
      </c>
      <c r="B6603" t="s">
        <v>644</v>
      </c>
      <c r="C6603">
        <v>2008</v>
      </c>
      <c r="D6603" t="s">
        <v>18</v>
      </c>
      <c r="E6603">
        <v>325</v>
      </c>
      <c r="F6603">
        <v>8</v>
      </c>
      <c r="G6603" t="s">
        <v>34</v>
      </c>
      <c r="H6603" t="s">
        <v>35</v>
      </c>
      <c r="I6603">
        <v>4</v>
      </c>
      <c r="J6603" t="s">
        <v>25</v>
      </c>
      <c r="K6603" t="s">
        <v>64</v>
      </c>
      <c r="L6603" t="s">
        <v>33</v>
      </c>
      <c r="M6603">
        <v>20</v>
      </c>
      <c r="N6603">
        <v>14</v>
      </c>
      <c r="O6603" s="8">
        <f>AVERAGE(Table1[[#This Row],[highway MPG]:[city mpg]])</f>
        <v>17</v>
      </c>
      <c r="P6603">
        <v>190</v>
      </c>
      <c r="Q6603">
        <v>52750</v>
      </c>
    </row>
    <row r="6604" spans="1:17" x14ac:dyDescent="0.3">
      <c r="A6604" t="s">
        <v>439</v>
      </c>
      <c r="B6604" t="s">
        <v>644</v>
      </c>
      <c r="C6604">
        <v>2009</v>
      </c>
      <c r="D6604" t="s">
        <v>18</v>
      </c>
      <c r="E6604">
        <v>325</v>
      </c>
      <c r="F6604">
        <v>8</v>
      </c>
      <c r="G6604" t="s">
        <v>34</v>
      </c>
      <c r="H6604" t="s">
        <v>20</v>
      </c>
      <c r="I6604">
        <v>4</v>
      </c>
      <c r="J6604" t="s">
        <v>27</v>
      </c>
      <c r="K6604" t="s">
        <v>64</v>
      </c>
      <c r="L6604" t="s">
        <v>33</v>
      </c>
      <c r="M6604">
        <v>21</v>
      </c>
      <c r="N6604">
        <v>16</v>
      </c>
      <c r="O6604" s="8">
        <f>AVERAGE(Table1[[#This Row],[highway MPG]:[city mpg]])</f>
        <v>18.5</v>
      </c>
      <c r="P6604">
        <v>190</v>
      </c>
      <c r="Q6604">
        <v>52150</v>
      </c>
    </row>
    <row r="6605" spans="1:17" x14ac:dyDescent="0.3">
      <c r="A6605" t="s">
        <v>439</v>
      </c>
      <c r="B6605" t="s">
        <v>644</v>
      </c>
      <c r="C6605">
        <v>2009</v>
      </c>
      <c r="D6605" t="s">
        <v>18</v>
      </c>
      <c r="E6605">
        <v>325</v>
      </c>
      <c r="F6605">
        <v>8</v>
      </c>
      <c r="G6605" t="s">
        <v>34</v>
      </c>
      <c r="H6605" t="s">
        <v>35</v>
      </c>
      <c r="I6605">
        <v>4</v>
      </c>
      <c r="J6605" t="s">
        <v>25</v>
      </c>
      <c r="K6605" t="s">
        <v>64</v>
      </c>
      <c r="L6605" t="s">
        <v>33</v>
      </c>
      <c r="M6605">
        <v>20</v>
      </c>
      <c r="N6605">
        <v>14</v>
      </c>
      <c r="O6605" s="8">
        <f>AVERAGE(Table1[[#This Row],[highway MPG]:[city mpg]])</f>
        <v>17</v>
      </c>
      <c r="P6605">
        <v>190</v>
      </c>
      <c r="Q6605">
        <v>54650</v>
      </c>
    </row>
    <row r="6606" spans="1:17" x14ac:dyDescent="0.3">
      <c r="A6606" t="s">
        <v>439</v>
      </c>
      <c r="B6606" t="s">
        <v>644</v>
      </c>
      <c r="C6606">
        <v>2010</v>
      </c>
      <c r="D6606" t="s">
        <v>18</v>
      </c>
      <c r="E6606">
        <v>325</v>
      </c>
      <c r="F6606">
        <v>8</v>
      </c>
      <c r="G6606" t="s">
        <v>34</v>
      </c>
      <c r="H6606" t="s">
        <v>35</v>
      </c>
      <c r="I6606">
        <v>4</v>
      </c>
      <c r="J6606" t="s">
        <v>25</v>
      </c>
      <c r="K6606" t="s">
        <v>64</v>
      </c>
      <c r="L6606" t="s">
        <v>33</v>
      </c>
      <c r="M6606">
        <v>20</v>
      </c>
      <c r="N6606">
        <v>14</v>
      </c>
      <c r="O6606" s="8">
        <f>AVERAGE(Table1[[#This Row],[highway MPG]:[city mpg]])</f>
        <v>17</v>
      </c>
      <c r="P6606">
        <v>190</v>
      </c>
      <c r="Q6606">
        <v>54650</v>
      </c>
    </row>
    <row r="6607" spans="1:17" x14ac:dyDescent="0.3">
      <c r="A6607" t="s">
        <v>439</v>
      </c>
      <c r="B6607" t="s">
        <v>644</v>
      </c>
      <c r="C6607">
        <v>2010</v>
      </c>
      <c r="D6607" t="s">
        <v>18</v>
      </c>
      <c r="E6607">
        <v>325</v>
      </c>
      <c r="F6607">
        <v>8</v>
      </c>
      <c r="G6607" t="s">
        <v>34</v>
      </c>
      <c r="H6607" t="s">
        <v>20</v>
      </c>
      <c r="I6607">
        <v>4</v>
      </c>
      <c r="J6607" t="s">
        <v>25</v>
      </c>
      <c r="K6607" t="s">
        <v>64</v>
      </c>
      <c r="L6607" t="s">
        <v>33</v>
      </c>
      <c r="M6607">
        <v>21</v>
      </c>
      <c r="N6607">
        <v>16</v>
      </c>
      <c r="O6607" s="8">
        <f>AVERAGE(Table1[[#This Row],[highway MPG]:[city mpg]])</f>
        <v>18.5</v>
      </c>
      <c r="P6607">
        <v>190</v>
      </c>
      <c r="Q6607">
        <v>52150</v>
      </c>
    </row>
    <row r="6608" spans="1:17" x14ac:dyDescent="0.3">
      <c r="A6608" t="s">
        <v>17</v>
      </c>
      <c r="B6608" t="s">
        <v>645</v>
      </c>
      <c r="C6608">
        <v>2015</v>
      </c>
      <c r="D6608" t="s">
        <v>18</v>
      </c>
      <c r="E6608">
        <v>425</v>
      </c>
      <c r="F6608">
        <v>6</v>
      </c>
      <c r="G6608" t="s">
        <v>19</v>
      </c>
      <c r="H6608" t="s">
        <v>20</v>
      </c>
      <c r="I6608">
        <v>2</v>
      </c>
      <c r="J6608" t="s">
        <v>21</v>
      </c>
      <c r="K6608" t="s">
        <v>32</v>
      </c>
      <c r="L6608" t="s">
        <v>23</v>
      </c>
      <c r="M6608">
        <v>26</v>
      </c>
      <c r="N6608">
        <v>17</v>
      </c>
      <c r="O6608" s="8">
        <f>AVERAGE(Table1[[#This Row],[highway MPG]:[city mpg]])</f>
        <v>21.5</v>
      </c>
      <c r="P6608">
        <v>3916</v>
      </c>
      <c r="Q6608">
        <v>64200</v>
      </c>
    </row>
    <row r="6609" spans="1:17" x14ac:dyDescent="0.3">
      <c r="A6609" t="s">
        <v>17</v>
      </c>
      <c r="B6609" t="s">
        <v>645</v>
      </c>
      <c r="C6609">
        <v>2015</v>
      </c>
      <c r="D6609" t="s">
        <v>18</v>
      </c>
      <c r="E6609">
        <v>425</v>
      </c>
      <c r="F6609">
        <v>6</v>
      </c>
      <c r="G6609" t="s">
        <v>19</v>
      </c>
      <c r="H6609" t="s">
        <v>20</v>
      </c>
      <c r="I6609">
        <v>2</v>
      </c>
      <c r="J6609" t="s">
        <v>21</v>
      </c>
      <c r="K6609" t="s">
        <v>32</v>
      </c>
      <c r="L6609" t="s">
        <v>26</v>
      </c>
      <c r="M6609">
        <v>26</v>
      </c>
      <c r="N6609">
        <v>17</v>
      </c>
      <c r="O6609" s="8">
        <f>AVERAGE(Table1[[#This Row],[highway MPG]:[city mpg]])</f>
        <v>21.5</v>
      </c>
      <c r="P6609">
        <v>3916</v>
      </c>
      <c r="Q6609">
        <v>72500</v>
      </c>
    </row>
    <row r="6610" spans="1:17" x14ac:dyDescent="0.3">
      <c r="A6610" t="s">
        <v>17</v>
      </c>
      <c r="B6610" t="s">
        <v>645</v>
      </c>
      <c r="C6610">
        <v>2016</v>
      </c>
      <c r="D6610" t="s">
        <v>18</v>
      </c>
      <c r="E6610">
        <v>425</v>
      </c>
      <c r="F6610">
        <v>6</v>
      </c>
      <c r="G6610" t="s">
        <v>19</v>
      </c>
      <c r="H6610" t="s">
        <v>20</v>
      </c>
      <c r="I6610">
        <v>2</v>
      </c>
      <c r="J6610" t="s">
        <v>21</v>
      </c>
      <c r="K6610" t="s">
        <v>32</v>
      </c>
      <c r="L6610" t="s">
        <v>26</v>
      </c>
      <c r="M6610">
        <v>26</v>
      </c>
      <c r="N6610">
        <v>17</v>
      </c>
      <c r="O6610" s="8">
        <f>AVERAGE(Table1[[#This Row],[highway MPG]:[city mpg]])</f>
        <v>21.5</v>
      </c>
      <c r="P6610">
        <v>3916</v>
      </c>
      <c r="Q6610">
        <v>74200</v>
      </c>
    </row>
    <row r="6611" spans="1:17" x14ac:dyDescent="0.3">
      <c r="A6611" t="s">
        <v>17</v>
      </c>
      <c r="B6611" t="s">
        <v>645</v>
      </c>
      <c r="C6611">
        <v>2016</v>
      </c>
      <c r="D6611" t="s">
        <v>18</v>
      </c>
      <c r="E6611">
        <v>425</v>
      </c>
      <c r="F6611">
        <v>6</v>
      </c>
      <c r="G6611" t="s">
        <v>19</v>
      </c>
      <c r="H6611" t="s">
        <v>20</v>
      </c>
      <c r="I6611">
        <v>2</v>
      </c>
      <c r="J6611" t="s">
        <v>21</v>
      </c>
      <c r="K6611" t="s">
        <v>32</v>
      </c>
      <c r="L6611" t="s">
        <v>23</v>
      </c>
      <c r="M6611">
        <v>26</v>
      </c>
      <c r="N6611">
        <v>17</v>
      </c>
      <c r="O6611" s="8">
        <f>AVERAGE(Table1[[#This Row],[highway MPG]:[city mpg]])</f>
        <v>21.5</v>
      </c>
      <c r="P6611">
        <v>3916</v>
      </c>
      <c r="Q6611">
        <v>65700</v>
      </c>
    </row>
    <row r="6612" spans="1:17" x14ac:dyDescent="0.3">
      <c r="A6612" t="s">
        <v>17</v>
      </c>
      <c r="B6612" t="s">
        <v>645</v>
      </c>
      <c r="C6612">
        <v>2017</v>
      </c>
      <c r="D6612" t="s">
        <v>18</v>
      </c>
      <c r="E6612">
        <v>425</v>
      </c>
      <c r="F6612">
        <v>6</v>
      </c>
      <c r="G6612" t="s">
        <v>19</v>
      </c>
      <c r="H6612" t="s">
        <v>20</v>
      </c>
      <c r="I6612">
        <v>2</v>
      </c>
      <c r="J6612" t="s">
        <v>21</v>
      </c>
      <c r="K6612" t="s">
        <v>32</v>
      </c>
      <c r="L6612" t="s">
        <v>26</v>
      </c>
      <c r="M6612">
        <v>26</v>
      </c>
      <c r="N6612">
        <v>17</v>
      </c>
      <c r="O6612" s="8">
        <f>AVERAGE(Table1[[#This Row],[highway MPG]:[city mpg]])</f>
        <v>21.5</v>
      </c>
      <c r="P6612">
        <v>3916</v>
      </c>
      <c r="Q6612">
        <v>74700</v>
      </c>
    </row>
    <row r="6613" spans="1:17" x14ac:dyDescent="0.3">
      <c r="A6613" t="s">
        <v>17</v>
      </c>
      <c r="B6613" t="s">
        <v>645</v>
      </c>
      <c r="C6613">
        <v>2017</v>
      </c>
      <c r="D6613" t="s">
        <v>18</v>
      </c>
      <c r="E6613">
        <v>425</v>
      </c>
      <c r="F6613">
        <v>6</v>
      </c>
      <c r="G6613" t="s">
        <v>19</v>
      </c>
      <c r="H6613" t="s">
        <v>20</v>
      </c>
      <c r="I6613">
        <v>2</v>
      </c>
      <c r="J6613" t="s">
        <v>21</v>
      </c>
      <c r="K6613" t="s">
        <v>32</v>
      </c>
      <c r="L6613" t="s">
        <v>23</v>
      </c>
      <c r="M6613">
        <v>26</v>
      </c>
      <c r="N6613">
        <v>17</v>
      </c>
      <c r="O6613" s="8">
        <f>AVERAGE(Table1[[#This Row],[highway MPG]:[city mpg]])</f>
        <v>21.5</v>
      </c>
      <c r="P6613">
        <v>3916</v>
      </c>
      <c r="Q6613">
        <v>66200</v>
      </c>
    </row>
    <row r="6614" spans="1:17" x14ac:dyDescent="0.3">
      <c r="A6614" t="s">
        <v>439</v>
      </c>
      <c r="B6614" t="s">
        <v>646</v>
      </c>
      <c r="C6614">
        <v>2011</v>
      </c>
      <c r="D6614" t="s">
        <v>18</v>
      </c>
      <c r="E6614">
        <v>420</v>
      </c>
      <c r="F6614">
        <v>8</v>
      </c>
      <c r="G6614" t="s">
        <v>34</v>
      </c>
      <c r="H6614" t="s">
        <v>35</v>
      </c>
      <c r="I6614">
        <v>4</v>
      </c>
      <c r="J6614" t="s">
        <v>28</v>
      </c>
      <c r="K6614" t="s">
        <v>64</v>
      </c>
      <c r="L6614" t="s">
        <v>33</v>
      </c>
      <c r="M6614">
        <v>23</v>
      </c>
      <c r="N6614">
        <v>16</v>
      </c>
      <c r="O6614" s="8">
        <f>AVERAGE(Table1[[#This Row],[highway MPG]:[city mpg]])</f>
        <v>19.5</v>
      </c>
      <c r="P6614">
        <v>190</v>
      </c>
      <c r="Q6614">
        <v>60950</v>
      </c>
    </row>
    <row r="6615" spans="1:17" x14ac:dyDescent="0.3">
      <c r="A6615" t="s">
        <v>439</v>
      </c>
      <c r="B6615" t="s">
        <v>646</v>
      </c>
      <c r="C6615">
        <v>2011</v>
      </c>
      <c r="D6615" t="s">
        <v>18</v>
      </c>
      <c r="E6615">
        <v>420</v>
      </c>
      <c r="F6615">
        <v>8</v>
      </c>
      <c r="G6615" t="s">
        <v>34</v>
      </c>
      <c r="H6615" t="s">
        <v>20</v>
      </c>
      <c r="I6615">
        <v>4</v>
      </c>
      <c r="J6615" t="s">
        <v>25</v>
      </c>
      <c r="K6615" t="s">
        <v>64</v>
      </c>
      <c r="L6615" t="s">
        <v>33</v>
      </c>
      <c r="M6615">
        <v>25</v>
      </c>
      <c r="N6615">
        <v>16</v>
      </c>
      <c r="O6615" s="8">
        <f>AVERAGE(Table1[[#This Row],[highway MPG]:[city mpg]])</f>
        <v>20.5</v>
      </c>
      <c r="P6615">
        <v>190</v>
      </c>
      <c r="Q6615">
        <v>58450</v>
      </c>
    </row>
    <row r="6616" spans="1:17" x14ac:dyDescent="0.3">
      <c r="A6616" t="s">
        <v>17</v>
      </c>
      <c r="B6616" t="s">
        <v>647</v>
      </c>
      <c r="C6616">
        <v>2014</v>
      </c>
      <c r="D6616" t="s">
        <v>18</v>
      </c>
      <c r="E6616">
        <v>552</v>
      </c>
      <c r="F6616">
        <v>8</v>
      </c>
      <c r="G6616" t="s">
        <v>78</v>
      </c>
      <c r="H6616" t="s">
        <v>20</v>
      </c>
      <c r="I6616">
        <v>4</v>
      </c>
      <c r="J6616" t="s">
        <v>21</v>
      </c>
      <c r="K6616" t="s">
        <v>64</v>
      </c>
      <c r="L6616" t="s">
        <v>33</v>
      </c>
      <c r="M6616">
        <v>20</v>
      </c>
      <c r="N6616">
        <v>14</v>
      </c>
      <c r="O6616" s="8">
        <f>AVERAGE(Table1[[#This Row],[highway MPG]:[city mpg]])</f>
        <v>17</v>
      </c>
      <c r="P6616">
        <v>3916</v>
      </c>
      <c r="Q6616">
        <v>92900</v>
      </c>
    </row>
    <row r="6617" spans="1:17" x14ac:dyDescent="0.3">
      <c r="A6617" t="s">
        <v>17</v>
      </c>
      <c r="B6617" t="s">
        <v>647</v>
      </c>
      <c r="C6617">
        <v>2015</v>
      </c>
      <c r="D6617" t="s">
        <v>18</v>
      </c>
      <c r="E6617">
        <v>560</v>
      </c>
      <c r="F6617">
        <v>8</v>
      </c>
      <c r="G6617" t="s">
        <v>78</v>
      </c>
      <c r="H6617" t="s">
        <v>20</v>
      </c>
      <c r="I6617">
        <v>4</v>
      </c>
      <c r="J6617" t="s">
        <v>21</v>
      </c>
      <c r="K6617" t="s">
        <v>64</v>
      </c>
      <c r="L6617" t="s">
        <v>33</v>
      </c>
      <c r="M6617">
        <v>20</v>
      </c>
      <c r="N6617">
        <v>14</v>
      </c>
      <c r="O6617" s="8">
        <f>AVERAGE(Table1[[#This Row],[highway MPG]:[city mpg]])</f>
        <v>17</v>
      </c>
      <c r="P6617">
        <v>3916</v>
      </c>
      <c r="Q6617">
        <v>93600</v>
      </c>
    </row>
    <row r="6618" spans="1:17" x14ac:dyDescent="0.3">
      <c r="A6618" t="s">
        <v>17</v>
      </c>
      <c r="B6618" t="s">
        <v>647</v>
      </c>
      <c r="C6618">
        <v>2016</v>
      </c>
      <c r="D6618" t="s">
        <v>18</v>
      </c>
      <c r="E6618">
        <v>560</v>
      </c>
      <c r="F6618">
        <v>8</v>
      </c>
      <c r="G6618" t="s">
        <v>78</v>
      </c>
      <c r="H6618" t="s">
        <v>20</v>
      </c>
      <c r="I6618">
        <v>4</v>
      </c>
      <c r="J6618" t="s">
        <v>21</v>
      </c>
      <c r="K6618" t="s">
        <v>64</v>
      </c>
      <c r="L6618" t="s">
        <v>33</v>
      </c>
      <c r="M6618">
        <v>20</v>
      </c>
      <c r="N6618">
        <v>14</v>
      </c>
      <c r="O6618" s="8">
        <f>AVERAGE(Table1[[#This Row],[highway MPG]:[city mpg]])</f>
        <v>17</v>
      </c>
      <c r="P6618">
        <v>3916</v>
      </c>
      <c r="Q6618">
        <v>94100</v>
      </c>
    </row>
    <row r="6619" spans="1:17" x14ac:dyDescent="0.3">
      <c r="A6619" t="s">
        <v>17</v>
      </c>
      <c r="B6619" t="s">
        <v>648</v>
      </c>
      <c r="C6619">
        <v>2015</v>
      </c>
      <c r="D6619" t="s">
        <v>18</v>
      </c>
      <c r="E6619">
        <v>560</v>
      </c>
      <c r="F6619">
        <v>8</v>
      </c>
      <c r="G6619" t="s">
        <v>78</v>
      </c>
      <c r="H6619" t="s">
        <v>20</v>
      </c>
      <c r="I6619">
        <v>4</v>
      </c>
      <c r="J6619" t="s">
        <v>21</v>
      </c>
      <c r="K6619" t="s">
        <v>64</v>
      </c>
      <c r="L6619" t="s">
        <v>33</v>
      </c>
      <c r="M6619">
        <v>20</v>
      </c>
      <c r="N6619">
        <v>14</v>
      </c>
      <c r="O6619" s="8">
        <f>AVERAGE(Table1[[#This Row],[highway MPG]:[city mpg]])</f>
        <v>17</v>
      </c>
      <c r="P6619">
        <v>3916</v>
      </c>
      <c r="Q6619">
        <v>115700</v>
      </c>
    </row>
    <row r="6620" spans="1:17" x14ac:dyDescent="0.3">
      <c r="A6620" t="s">
        <v>17</v>
      </c>
      <c r="B6620" t="s">
        <v>648</v>
      </c>
      <c r="C6620">
        <v>2016</v>
      </c>
      <c r="D6620" t="s">
        <v>18</v>
      </c>
      <c r="E6620">
        <v>552</v>
      </c>
      <c r="F6620">
        <v>8</v>
      </c>
      <c r="G6620" t="s">
        <v>78</v>
      </c>
      <c r="H6620" t="s">
        <v>20</v>
      </c>
      <c r="I6620">
        <v>4</v>
      </c>
      <c r="J6620" t="s">
        <v>21</v>
      </c>
      <c r="K6620" t="s">
        <v>64</v>
      </c>
      <c r="L6620" t="s">
        <v>33</v>
      </c>
      <c r="M6620">
        <v>20</v>
      </c>
      <c r="N6620">
        <v>14</v>
      </c>
      <c r="O6620" s="8">
        <f>AVERAGE(Table1[[#This Row],[highway MPG]:[city mpg]])</f>
        <v>17</v>
      </c>
      <c r="P6620">
        <v>3916</v>
      </c>
      <c r="Q6620">
        <v>117200</v>
      </c>
    </row>
    <row r="6621" spans="1:17" x14ac:dyDescent="0.3">
      <c r="A6621" t="s">
        <v>17</v>
      </c>
      <c r="B6621" t="s">
        <v>648</v>
      </c>
      <c r="C6621">
        <v>2017</v>
      </c>
      <c r="D6621" t="s">
        <v>18</v>
      </c>
      <c r="E6621">
        <v>560</v>
      </c>
      <c r="F6621">
        <v>8</v>
      </c>
      <c r="G6621" t="s">
        <v>78</v>
      </c>
      <c r="H6621" t="s">
        <v>20</v>
      </c>
      <c r="I6621">
        <v>4</v>
      </c>
      <c r="J6621" t="s">
        <v>21</v>
      </c>
      <c r="K6621" t="s">
        <v>64</v>
      </c>
      <c r="L6621" t="s">
        <v>33</v>
      </c>
      <c r="M6621">
        <v>20</v>
      </c>
      <c r="N6621">
        <v>14</v>
      </c>
      <c r="O6621" s="8">
        <f>AVERAGE(Table1[[#This Row],[highway MPG]:[city mpg]])</f>
        <v>17</v>
      </c>
      <c r="P6621">
        <v>3916</v>
      </c>
      <c r="Q6621">
        <v>117500</v>
      </c>
    </row>
    <row r="6622" spans="1:17" x14ac:dyDescent="0.3">
      <c r="A6622" t="s">
        <v>17</v>
      </c>
      <c r="B6622" t="s">
        <v>649</v>
      </c>
      <c r="C6622">
        <v>2015</v>
      </c>
      <c r="D6622" t="s">
        <v>18</v>
      </c>
      <c r="E6622">
        <v>560</v>
      </c>
      <c r="F6622">
        <v>8</v>
      </c>
      <c r="G6622" t="s">
        <v>78</v>
      </c>
      <c r="H6622" t="s">
        <v>20</v>
      </c>
      <c r="I6622">
        <v>2</v>
      </c>
      <c r="J6622" t="s">
        <v>21</v>
      </c>
      <c r="K6622" t="s">
        <v>32</v>
      </c>
      <c r="L6622" t="s">
        <v>26</v>
      </c>
      <c r="M6622">
        <v>20</v>
      </c>
      <c r="N6622">
        <v>14</v>
      </c>
      <c r="O6622" s="8">
        <f>AVERAGE(Table1[[#This Row],[highway MPG]:[city mpg]])</f>
        <v>17</v>
      </c>
      <c r="P6622">
        <v>3916</v>
      </c>
      <c r="Q6622">
        <v>118200</v>
      </c>
    </row>
    <row r="6623" spans="1:17" x14ac:dyDescent="0.3">
      <c r="A6623" t="s">
        <v>17</v>
      </c>
      <c r="B6623" t="s">
        <v>649</v>
      </c>
      <c r="C6623">
        <v>2015</v>
      </c>
      <c r="D6623" t="s">
        <v>18</v>
      </c>
      <c r="E6623">
        <v>560</v>
      </c>
      <c r="F6623">
        <v>8</v>
      </c>
      <c r="G6623" t="s">
        <v>78</v>
      </c>
      <c r="H6623" t="s">
        <v>20</v>
      </c>
      <c r="I6623">
        <v>2</v>
      </c>
      <c r="J6623" t="s">
        <v>21</v>
      </c>
      <c r="K6623" t="s">
        <v>32</v>
      </c>
      <c r="L6623" t="s">
        <v>23</v>
      </c>
      <c r="M6623">
        <v>20</v>
      </c>
      <c r="N6623">
        <v>14</v>
      </c>
      <c r="O6623" s="8">
        <f>AVERAGE(Table1[[#This Row],[highway MPG]:[city mpg]])</f>
        <v>17</v>
      </c>
      <c r="P6623">
        <v>3916</v>
      </c>
      <c r="Q6623">
        <v>111900</v>
      </c>
    </row>
    <row r="6624" spans="1:17" x14ac:dyDescent="0.3">
      <c r="A6624" t="s">
        <v>17</v>
      </c>
      <c r="B6624" t="s">
        <v>649</v>
      </c>
      <c r="C6624">
        <v>2016</v>
      </c>
      <c r="D6624" t="s">
        <v>18</v>
      </c>
      <c r="E6624">
        <v>552</v>
      </c>
      <c r="F6624">
        <v>8</v>
      </c>
      <c r="G6624" t="s">
        <v>78</v>
      </c>
      <c r="H6624" t="s">
        <v>20</v>
      </c>
      <c r="I6624">
        <v>2</v>
      </c>
      <c r="J6624" t="s">
        <v>21</v>
      </c>
      <c r="K6624" t="s">
        <v>32</v>
      </c>
      <c r="L6624" t="s">
        <v>26</v>
      </c>
      <c r="M6624">
        <v>20</v>
      </c>
      <c r="N6624">
        <v>14</v>
      </c>
      <c r="O6624" s="8">
        <f>AVERAGE(Table1[[#This Row],[highway MPG]:[city mpg]])</f>
        <v>17</v>
      </c>
      <c r="P6624">
        <v>3916</v>
      </c>
      <c r="Q6624">
        <v>119700</v>
      </c>
    </row>
    <row r="6625" spans="1:17" x14ac:dyDescent="0.3">
      <c r="A6625" t="s">
        <v>17</v>
      </c>
      <c r="B6625" t="s">
        <v>649</v>
      </c>
      <c r="C6625">
        <v>2016</v>
      </c>
      <c r="D6625" t="s">
        <v>18</v>
      </c>
      <c r="E6625">
        <v>552</v>
      </c>
      <c r="F6625">
        <v>8</v>
      </c>
      <c r="G6625" t="s">
        <v>78</v>
      </c>
      <c r="H6625" t="s">
        <v>20</v>
      </c>
      <c r="I6625">
        <v>2</v>
      </c>
      <c r="J6625" t="s">
        <v>21</v>
      </c>
      <c r="K6625" t="s">
        <v>32</v>
      </c>
      <c r="L6625" t="s">
        <v>23</v>
      </c>
      <c r="M6625">
        <v>20</v>
      </c>
      <c r="N6625">
        <v>14</v>
      </c>
      <c r="O6625" s="8">
        <f>AVERAGE(Table1[[#This Row],[highway MPG]:[city mpg]])</f>
        <v>17</v>
      </c>
      <c r="P6625">
        <v>3916</v>
      </c>
      <c r="Q6625">
        <v>113400</v>
      </c>
    </row>
    <row r="6626" spans="1:17" x14ac:dyDescent="0.3">
      <c r="A6626" t="s">
        <v>17</v>
      </c>
      <c r="B6626" t="s">
        <v>649</v>
      </c>
      <c r="C6626">
        <v>2017</v>
      </c>
      <c r="D6626" t="s">
        <v>18</v>
      </c>
      <c r="E6626">
        <v>560</v>
      </c>
      <c r="F6626">
        <v>8</v>
      </c>
      <c r="G6626" t="s">
        <v>78</v>
      </c>
      <c r="H6626" t="s">
        <v>20</v>
      </c>
      <c r="I6626">
        <v>2</v>
      </c>
      <c r="J6626" t="s">
        <v>21</v>
      </c>
      <c r="K6626" t="s">
        <v>32</v>
      </c>
      <c r="L6626" t="s">
        <v>23</v>
      </c>
      <c r="M6626">
        <v>20</v>
      </c>
      <c r="N6626">
        <v>14</v>
      </c>
      <c r="O6626" s="8">
        <f>AVERAGE(Table1[[#This Row],[highway MPG]:[city mpg]])</f>
        <v>17</v>
      </c>
      <c r="P6626">
        <v>3916</v>
      </c>
      <c r="Q6626">
        <v>113700</v>
      </c>
    </row>
    <row r="6627" spans="1:17" x14ac:dyDescent="0.3">
      <c r="A6627" t="s">
        <v>17</v>
      </c>
      <c r="B6627" t="s">
        <v>649</v>
      </c>
      <c r="C6627">
        <v>2017</v>
      </c>
      <c r="D6627" t="s">
        <v>18</v>
      </c>
      <c r="E6627">
        <v>560</v>
      </c>
      <c r="F6627">
        <v>8</v>
      </c>
      <c r="G6627" t="s">
        <v>78</v>
      </c>
      <c r="H6627" t="s">
        <v>20</v>
      </c>
      <c r="I6627">
        <v>2</v>
      </c>
      <c r="J6627" t="s">
        <v>21</v>
      </c>
      <c r="K6627" t="s">
        <v>32</v>
      </c>
      <c r="L6627" t="s">
        <v>26</v>
      </c>
      <c r="M6627">
        <v>22</v>
      </c>
      <c r="N6627">
        <v>15</v>
      </c>
      <c r="O6627" s="8">
        <f>AVERAGE(Table1[[#This Row],[highway MPG]:[city mpg]])</f>
        <v>18.5</v>
      </c>
      <c r="P6627">
        <v>3916</v>
      </c>
      <c r="Q6627">
        <v>120000</v>
      </c>
    </row>
    <row r="6628" spans="1:17" x14ac:dyDescent="0.3">
      <c r="A6628" t="s">
        <v>120</v>
      </c>
      <c r="B6628" t="s">
        <v>650</v>
      </c>
      <c r="C6628">
        <v>2015</v>
      </c>
      <c r="D6628" t="s">
        <v>18</v>
      </c>
      <c r="E6628">
        <v>400</v>
      </c>
      <c r="F6628">
        <v>6</v>
      </c>
      <c r="G6628" t="s">
        <v>78</v>
      </c>
      <c r="H6628" t="s">
        <v>35</v>
      </c>
      <c r="I6628">
        <v>4</v>
      </c>
      <c r="J6628" t="s">
        <v>171</v>
      </c>
      <c r="K6628" t="s">
        <v>32</v>
      </c>
      <c r="L6628" t="s">
        <v>91</v>
      </c>
      <c r="M6628">
        <v>23</v>
      </c>
      <c r="N6628">
        <v>17</v>
      </c>
      <c r="O6628" s="8">
        <f>AVERAGE(Table1[[#This Row],[highway MPG]:[city mpg]])</f>
        <v>20</v>
      </c>
      <c r="P6628">
        <v>1715</v>
      </c>
      <c r="Q6628">
        <v>72300</v>
      </c>
    </row>
    <row r="6629" spans="1:17" x14ac:dyDescent="0.3">
      <c r="A6629" t="s">
        <v>120</v>
      </c>
      <c r="B6629" t="s">
        <v>650</v>
      </c>
      <c r="C6629">
        <v>2015</v>
      </c>
      <c r="D6629" t="s">
        <v>18</v>
      </c>
      <c r="E6629">
        <v>340</v>
      </c>
      <c r="F6629">
        <v>6</v>
      </c>
      <c r="G6629" t="s">
        <v>78</v>
      </c>
      <c r="H6629" t="s">
        <v>35</v>
      </c>
      <c r="I6629">
        <v>4</v>
      </c>
      <c r="J6629" t="s">
        <v>171</v>
      </c>
      <c r="K6629" t="s">
        <v>32</v>
      </c>
      <c r="L6629" t="s">
        <v>91</v>
      </c>
      <c r="M6629">
        <v>23</v>
      </c>
      <c r="N6629">
        <v>17</v>
      </c>
      <c r="O6629" s="8">
        <f>AVERAGE(Table1[[#This Row],[highway MPG]:[city mpg]])</f>
        <v>20</v>
      </c>
      <c r="P6629">
        <v>1715</v>
      </c>
      <c r="Q6629">
        <v>49900</v>
      </c>
    </row>
    <row r="6630" spans="1:17" x14ac:dyDescent="0.3">
      <c r="A6630" t="s">
        <v>120</v>
      </c>
      <c r="B6630" t="s">
        <v>650</v>
      </c>
      <c r="C6630">
        <v>2016</v>
      </c>
      <c r="D6630" t="s">
        <v>18</v>
      </c>
      <c r="E6630">
        <v>340</v>
      </c>
      <c r="F6630">
        <v>6</v>
      </c>
      <c r="G6630" t="s">
        <v>78</v>
      </c>
      <c r="H6630" t="s">
        <v>35</v>
      </c>
      <c r="I6630">
        <v>4</v>
      </c>
      <c r="J6630" t="s">
        <v>171</v>
      </c>
      <c r="K6630" t="s">
        <v>32</v>
      </c>
      <c r="L6630" t="s">
        <v>91</v>
      </c>
      <c r="M6630">
        <v>23</v>
      </c>
      <c r="N6630">
        <v>17</v>
      </c>
      <c r="O6630" s="8">
        <f>AVERAGE(Table1[[#This Row],[highway MPG]:[city mpg]])</f>
        <v>20</v>
      </c>
      <c r="P6630">
        <v>1715</v>
      </c>
      <c r="Q6630">
        <v>52600</v>
      </c>
    </row>
    <row r="6631" spans="1:17" x14ac:dyDescent="0.3">
      <c r="A6631" t="s">
        <v>120</v>
      </c>
      <c r="B6631" t="s">
        <v>650</v>
      </c>
      <c r="C6631">
        <v>2016</v>
      </c>
      <c r="D6631" t="s">
        <v>18</v>
      </c>
      <c r="E6631">
        <v>400</v>
      </c>
      <c r="F6631">
        <v>6</v>
      </c>
      <c r="G6631" t="s">
        <v>78</v>
      </c>
      <c r="H6631" t="s">
        <v>35</v>
      </c>
      <c r="I6631">
        <v>4</v>
      </c>
      <c r="J6631" t="s">
        <v>171</v>
      </c>
      <c r="K6631" t="s">
        <v>32</v>
      </c>
      <c r="L6631" t="s">
        <v>91</v>
      </c>
      <c r="M6631">
        <v>23</v>
      </c>
      <c r="N6631">
        <v>17</v>
      </c>
      <c r="O6631" s="8">
        <f>AVERAGE(Table1[[#This Row],[highway MPG]:[city mpg]])</f>
        <v>20</v>
      </c>
      <c r="P6631">
        <v>1715</v>
      </c>
      <c r="Q6631">
        <v>73900</v>
      </c>
    </row>
    <row r="6632" spans="1:17" x14ac:dyDescent="0.3">
      <c r="A6632" t="s">
        <v>120</v>
      </c>
      <c r="B6632" t="s">
        <v>650</v>
      </c>
      <c r="C6632">
        <v>2017</v>
      </c>
      <c r="D6632" t="s">
        <v>18</v>
      </c>
      <c r="E6632">
        <v>360</v>
      </c>
      <c r="F6632">
        <v>6</v>
      </c>
      <c r="G6632" t="s">
        <v>78</v>
      </c>
      <c r="H6632" t="s">
        <v>35</v>
      </c>
      <c r="I6632">
        <v>4</v>
      </c>
      <c r="J6632" t="s">
        <v>271</v>
      </c>
      <c r="K6632" t="s">
        <v>32</v>
      </c>
      <c r="L6632" t="s">
        <v>91</v>
      </c>
      <c r="M6632">
        <v>23</v>
      </c>
      <c r="N6632">
        <v>17</v>
      </c>
      <c r="O6632" s="8">
        <f>AVERAGE(Table1[[#This Row],[highway MPG]:[city mpg]])</f>
        <v>20</v>
      </c>
      <c r="P6632">
        <v>1715</v>
      </c>
      <c r="Q6632">
        <v>67200</v>
      </c>
    </row>
    <row r="6633" spans="1:17" x14ac:dyDescent="0.3">
      <c r="A6633" t="s">
        <v>120</v>
      </c>
      <c r="B6633" t="s">
        <v>650</v>
      </c>
      <c r="C6633">
        <v>2017</v>
      </c>
      <c r="D6633" t="s">
        <v>18</v>
      </c>
      <c r="E6633">
        <v>340</v>
      </c>
      <c r="F6633">
        <v>6</v>
      </c>
      <c r="G6633" t="s">
        <v>78</v>
      </c>
      <c r="H6633" t="s">
        <v>35</v>
      </c>
      <c r="I6633">
        <v>4</v>
      </c>
      <c r="J6633" t="s">
        <v>171</v>
      </c>
      <c r="K6633" t="s">
        <v>32</v>
      </c>
      <c r="L6633" t="s">
        <v>91</v>
      </c>
      <c r="M6633">
        <v>23</v>
      </c>
      <c r="N6633">
        <v>17</v>
      </c>
      <c r="O6633" s="8">
        <f>AVERAGE(Table1[[#This Row],[highway MPG]:[city mpg]])</f>
        <v>20</v>
      </c>
      <c r="P6633">
        <v>1715</v>
      </c>
      <c r="Q6633">
        <v>54400</v>
      </c>
    </row>
    <row r="6634" spans="1:17" x14ac:dyDescent="0.3">
      <c r="A6634" t="s">
        <v>120</v>
      </c>
      <c r="B6634" t="s">
        <v>650</v>
      </c>
      <c r="C6634">
        <v>2017</v>
      </c>
      <c r="D6634" t="s">
        <v>18</v>
      </c>
      <c r="E6634">
        <v>400</v>
      </c>
      <c r="F6634">
        <v>6</v>
      </c>
      <c r="G6634" t="s">
        <v>78</v>
      </c>
      <c r="H6634" t="s">
        <v>35</v>
      </c>
      <c r="I6634">
        <v>4</v>
      </c>
      <c r="J6634" t="s">
        <v>171</v>
      </c>
      <c r="K6634" t="s">
        <v>32</v>
      </c>
      <c r="L6634" t="s">
        <v>91</v>
      </c>
      <c r="M6634">
        <v>23</v>
      </c>
      <c r="N6634">
        <v>17</v>
      </c>
      <c r="O6634" s="8">
        <f>AVERAGE(Table1[[#This Row],[highway MPG]:[city mpg]])</f>
        <v>20</v>
      </c>
      <c r="P6634">
        <v>1715</v>
      </c>
      <c r="Q6634">
        <v>76000</v>
      </c>
    </row>
    <row r="6635" spans="1:17" x14ac:dyDescent="0.3">
      <c r="A6635" t="s">
        <v>120</v>
      </c>
      <c r="B6635" t="s">
        <v>650</v>
      </c>
      <c r="C6635">
        <v>2017</v>
      </c>
      <c r="D6635" t="s">
        <v>18</v>
      </c>
      <c r="E6635">
        <v>252</v>
      </c>
      <c r="F6635">
        <v>4</v>
      </c>
      <c r="G6635" t="s">
        <v>78</v>
      </c>
      <c r="H6635" t="s">
        <v>35</v>
      </c>
      <c r="I6635">
        <v>4</v>
      </c>
      <c r="J6635" t="s">
        <v>130</v>
      </c>
      <c r="K6635" t="s">
        <v>32</v>
      </c>
      <c r="L6635" t="s">
        <v>91</v>
      </c>
      <c r="M6635">
        <v>25</v>
      </c>
      <c r="N6635">
        <v>20</v>
      </c>
      <c r="O6635" s="8">
        <f>AVERAGE(Table1[[#This Row],[highway MPG]:[city mpg]])</f>
        <v>22.5</v>
      </c>
      <c r="P6635">
        <v>1715</v>
      </c>
      <c r="Q6635">
        <v>47500</v>
      </c>
    </row>
    <row r="6636" spans="1:17" x14ac:dyDescent="0.3">
      <c r="A6636" t="s">
        <v>200</v>
      </c>
      <c r="B6636" t="s">
        <v>651</v>
      </c>
      <c r="C6636">
        <v>2006</v>
      </c>
      <c r="D6636" t="s">
        <v>30</v>
      </c>
      <c r="E6636">
        <v>340</v>
      </c>
      <c r="F6636">
        <v>8</v>
      </c>
      <c r="G6636" t="s">
        <v>34</v>
      </c>
      <c r="H6636" t="s">
        <v>35</v>
      </c>
      <c r="I6636">
        <v>4</v>
      </c>
      <c r="J6636" t="s">
        <v>50</v>
      </c>
      <c r="K6636" t="s">
        <v>64</v>
      </c>
      <c r="L6636" t="s">
        <v>36</v>
      </c>
      <c r="M6636">
        <v>22</v>
      </c>
      <c r="N6636">
        <v>15</v>
      </c>
      <c r="O6636" s="8">
        <f>AVERAGE(Table1[[#This Row],[highway MPG]:[city mpg]])</f>
        <v>18.5</v>
      </c>
      <c r="P6636">
        <v>1851</v>
      </c>
      <c r="Q6636">
        <v>32855</v>
      </c>
    </row>
    <row r="6637" spans="1:17" x14ac:dyDescent="0.3">
      <c r="A6637" t="s">
        <v>200</v>
      </c>
      <c r="B6637" t="s">
        <v>651</v>
      </c>
      <c r="C6637">
        <v>2006</v>
      </c>
      <c r="D6637" t="s">
        <v>30</v>
      </c>
      <c r="E6637">
        <v>340</v>
      </c>
      <c r="F6637">
        <v>8</v>
      </c>
      <c r="G6637" t="s">
        <v>34</v>
      </c>
      <c r="H6637" t="s">
        <v>20</v>
      </c>
      <c r="I6637">
        <v>4</v>
      </c>
      <c r="J6637" t="s">
        <v>50</v>
      </c>
      <c r="K6637" t="s">
        <v>64</v>
      </c>
      <c r="L6637" t="s">
        <v>36</v>
      </c>
      <c r="M6637">
        <v>23</v>
      </c>
      <c r="N6637">
        <v>15</v>
      </c>
      <c r="O6637" s="8">
        <f>AVERAGE(Table1[[#This Row],[highway MPG]:[city mpg]])</f>
        <v>19</v>
      </c>
      <c r="P6637">
        <v>1851</v>
      </c>
      <c r="Q6637">
        <v>30855</v>
      </c>
    </row>
    <row r="6638" spans="1:17" x14ac:dyDescent="0.3">
      <c r="A6638" t="s">
        <v>200</v>
      </c>
      <c r="B6638" t="s">
        <v>651</v>
      </c>
      <c r="C6638">
        <v>2006</v>
      </c>
      <c r="D6638" t="s">
        <v>30</v>
      </c>
      <c r="E6638">
        <v>190</v>
      </c>
      <c r="F6638">
        <v>6</v>
      </c>
      <c r="G6638" t="s">
        <v>34</v>
      </c>
      <c r="H6638" t="s">
        <v>20</v>
      </c>
      <c r="I6638">
        <v>4</v>
      </c>
      <c r="J6638" t="s">
        <v>50</v>
      </c>
      <c r="K6638" t="s">
        <v>64</v>
      </c>
      <c r="L6638" t="s">
        <v>36</v>
      </c>
      <c r="M6638">
        <v>26</v>
      </c>
      <c r="N6638">
        <v>18</v>
      </c>
      <c r="O6638" s="8">
        <f>AVERAGE(Table1[[#This Row],[highway MPG]:[city mpg]])</f>
        <v>22</v>
      </c>
      <c r="P6638">
        <v>1851</v>
      </c>
      <c r="Q6638">
        <v>22680</v>
      </c>
    </row>
    <row r="6639" spans="1:17" x14ac:dyDescent="0.3">
      <c r="A6639" t="s">
        <v>200</v>
      </c>
      <c r="B6639" t="s">
        <v>651</v>
      </c>
      <c r="C6639">
        <v>2006</v>
      </c>
      <c r="D6639" t="s">
        <v>30</v>
      </c>
      <c r="E6639">
        <v>250</v>
      </c>
      <c r="F6639">
        <v>6</v>
      </c>
      <c r="G6639" t="s">
        <v>34</v>
      </c>
      <c r="H6639" t="s">
        <v>35</v>
      </c>
      <c r="I6639">
        <v>4</v>
      </c>
      <c r="J6639" t="s">
        <v>50</v>
      </c>
      <c r="K6639" t="s">
        <v>64</v>
      </c>
      <c r="L6639" t="s">
        <v>36</v>
      </c>
      <c r="M6639">
        <v>22</v>
      </c>
      <c r="N6639">
        <v>15</v>
      </c>
      <c r="O6639" s="8">
        <f>AVERAGE(Table1[[#This Row],[highway MPG]:[city mpg]])</f>
        <v>18.5</v>
      </c>
      <c r="P6639">
        <v>1851</v>
      </c>
      <c r="Q6639">
        <v>29100</v>
      </c>
    </row>
    <row r="6640" spans="1:17" x14ac:dyDescent="0.3">
      <c r="A6640" t="s">
        <v>200</v>
      </c>
      <c r="B6640" t="s">
        <v>651</v>
      </c>
      <c r="C6640">
        <v>2006</v>
      </c>
      <c r="D6640" t="s">
        <v>18</v>
      </c>
      <c r="E6640">
        <v>425</v>
      </c>
      <c r="F6640">
        <v>8</v>
      </c>
      <c r="G6640" t="s">
        <v>34</v>
      </c>
      <c r="H6640" t="s">
        <v>20</v>
      </c>
      <c r="I6640">
        <v>4</v>
      </c>
      <c r="J6640" t="s">
        <v>75</v>
      </c>
      <c r="K6640" t="s">
        <v>64</v>
      </c>
      <c r="L6640" t="s">
        <v>36</v>
      </c>
      <c r="M6640">
        <v>18</v>
      </c>
      <c r="N6640">
        <v>13</v>
      </c>
      <c r="O6640" s="8">
        <f>AVERAGE(Table1[[#This Row],[highway MPG]:[city mpg]])</f>
        <v>15.5</v>
      </c>
      <c r="P6640">
        <v>1851</v>
      </c>
      <c r="Q6640">
        <v>37320</v>
      </c>
    </row>
    <row r="6641" spans="1:17" x14ac:dyDescent="0.3">
      <c r="A6641" t="s">
        <v>200</v>
      </c>
      <c r="B6641" t="s">
        <v>651</v>
      </c>
      <c r="C6641">
        <v>2007</v>
      </c>
      <c r="D6641" t="s">
        <v>30</v>
      </c>
      <c r="E6641">
        <v>250</v>
      </c>
      <c r="F6641">
        <v>6</v>
      </c>
      <c r="G6641" t="s">
        <v>34</v>
      </c>
      <c r="H6641" t="s">
        <v>35</v>
      </c>
      <c r="I6641">
        <v>4</v>
      </c>
      <c r="J6641" t="s">
        <v>50</v>
      </c>
      <c r="K6641" t="s">
        <v>64</v>
      </c>
      <c r="L6641" t="s">
        <v>36</v>
      </c>
      <c r="M6641">
        <v>22</v>
      </c>
      <c r="N6641">
        <v>15</v>
      </c>
      <c r="O6641" s="8">
        <f>AVERAGE(Table1[[#This Row],[highway MPG]:[city mpg]])</f>
        <v>18.5</v>
      </c>
      <c r="P6641">
        <v>1851</v>
      </c>
      <c r="Q6641">
        <v>29860</v>
      </c>
    </row>
    <row r="6642" spans="1:17" x14ac:dyDescent="0.3">
      <c r="A6642" t="s">
        <v>200</v>
      </c>
      <c r="B6642" t="s">
        <v>651</v>
      </c>
      <c r="C6642">
        <v>2007</v>
      </c>
      <c r="D6642" t="s">
        <v>30</v>
      </c>
      <c r="E6642">
        <v>190</v>
      </c>
      <c r="F6642">
        <v>6</v>
      </c>
      <c r="G6642" t="s">
        <v>34</v>
      </c>
      <c r="H6642" t="s">
        <v>20</v>
      </c>
      <c r="I6642">
        <v>4</v>
      </c>
      <c r="J6642" t="s">
        <v>50</v>
      </c>
      <c r="K6642" t="s">
        <v>64</v>
      </c>
      <c r="L6642" t="s">
        <v>36</v>
      </c>
      <c r="M6642">
        <v>26</v>
      </c>
      <c r="N6642">
        <v>18</v>
      </c>
      <c r="O6642" s="8">
        <f>AVERAGE(Table1[[#This Row],[highway MPG]:[city mpg]])</f>
        <v>22</v>
      </c>
      <c r="P6642">
        <v>1851</v>
      </c>
      <c r="Q6642">
        <v>23370</v>
      </c>
    </row>
    <row r="6643" spans="1:17" x14ac:dyDescent="0.3">
      <c r="A6643" t="s">
        <v>200</v>
      </c>
      <c r="B6643" t="s">
        <v>651</v>
      </c>
      <c r="C6643">
        <v>2007</v>
      </c>
      <c r="D6643" t="s">
        <v>30</v>
      </c>
      <c r="E6643">
        <v>340</v>
      </c>
      <c r="F6643">
        <v>8</v>
      </c>
      <c r="G6643" t="s">
        <v>34</v>
      </c>
      <c r="H6643" t="s">
        <v>20</v>
      </c>
      <c r="I6643">
        <v>4</v>
      </c>
      <c r="J6643" t="s">
        <v>40</v>
      </c>
      <c r="K6643" t="s">
        <v>64</v>
      </c>
      <c r="L6643" t="s">
        <v>36</v>
      </c>
      <c r="M6643">
        <v>23</v>
      </c>
      <c r="N6643">
        <v>15</v>
      </c>
      <c r="O6643" s="8">
        <f>AVERAGE(Table1[[#This Row],[highway MPG]:[city mpg]])</f>
        <v>19</v>
      </c>
      <c r="P6643">
        <v>1851</v>
      </c>
      <c r="Q6643">
        <v>31515</v>
      </c>
    </row>
    <row r="6644" spans="1:17" x14ac:dyDescent="0.3">
      <c r="A6644" t="s">
        <v>200</v>
      </c>
      <c r="B6644" t="s">
        <v>651</v>
      </c>
      <c r="C6644">
        <v>2007</v>
      </c>
      <c r="D6644" t="s">
        <v>30</v>
      </c>
      <c r="E6644">
        <v>340</v>
      </c>
      <c r="F6644">
        <v>8</v>
      </c>
      <c r="G6644" t="s">
        <v>34</v>
      </c>
      <c r="H6644" t="s">
        <v>35</v>
      </c>
      <c r="I6644">
        <v>4</v>
      </c>
      <c r="J6644" t="s">
        <v>50</v>
      </c>
      <c r="K6644" t="s">
        <v>64</v>
      </c>
      <c r="L6644" t="s">
        <v>36</v>
      </c>
      <c r="M6644">
        <v>22</v>
      </c>
      <c r="N6644">
        <v>15</v>
      </c>
      <c r="O6644" s="8">
        <f>AVERAGE(Table1[[#This Row],[highway MPG]:[city mpg]])</f>
        <v>18.5</v>
      </c>
      <c r="P6644">
        <v>1851</v>
      </c>
      <c r="Q6644">
        <v>33615</v>
      </c>
    </row>
    <row r="6645" spans="1:17" x14ac:dyDescent="0.3">
      <c r="A6645" t="s">
        <v>200</v>
      </c>
      <c r="B6645" t="s">
        <v>651</v>
      </c>
      <c r="C6645">
        <v>2007</v>
      </c>
      <c r="D6645" t="s">
        <v>18</v>
      </c>
      <c r="E6645">
        <v>425</v>
      </c>
      <c r="F6645">
        <v>8</v>
      </c>
      <c r="G6645" t="s">
        <v>34</v>
      </c>
      <c r="H6645" t="s">
        <v>20</v>
      </c>
      <c r="I6645">
        <v>4</v>
      </c>
      <c r="J6645" t="s">
        <v>75</v>
      </c>
      <c r="K6645" t="s">
        <v>64</v>
      </c>
      <c r="L6645" t="s">
        <v>36</v>
      </c>
      <c r="M6645">
        <v>18</v>
      </c>
      <c r="N6645">
        <v>13</v>
      </c>
      <c r="O6645" s="8">
        <f>AVERAGE(Table1[[#This Row],[highway MPG]:[city mpg]])</f>
        <v>15.5</v>
      </c>
      <c r="P6645">
        <v>1851</v>
      </c>
      <c r="Q6645">
        <v>37795</v>
      </c>
    </row>
    <row r="6646" spans="1:17" x14ac:dyDescent="0.3">
      <c r="A6646" t="s">
        <v>200</v>
      </c>
      <c r="B6646" t="s">
        <v>651</v>
      </c>
      <c r="C6646">
        <v>2008</v>
      </c>
      <c r="D6646" t="s">
        <v>39</v>
      </c>
      <c r="E6646">
        <v>425</v>
      </c>
      <c r="F6646">
        <v>8</v>
      </c>
      <c r="G6646" t="s">
        <v>34</v>
      </c>
      <c r="H6646" t="s">
        <v>20</v>
      </c>
      <c r="I6646">
        <v>4</v>
      </c>
      <c r="J6646" t="s">
        <v>75</v>
      </c>
      <c r="K6646" t="s">
        <v>64</v>
      </c>
      <c r="L6646" t="s">
        <v>36</v>
      </c>
      <c r="M6646">
        <v>18</v>
      </c>
      <c r="N6646">
        <v>13</v>
      </c>
      <c r="O6646" s="8">
        <f>AVERAGE(Table1[[#This Row],[highway MPG]:[city mpg]])</f>
        <v>15.5</v>
      </c>
      <c r="P6646">
        <v>1851</v>
      </c>
      <c r="Q6646">
        <v>38105</v>
      </c>
    </row>
    <row r="6647" spans="1:17" x14ac:dyDescent="0.3">
      <c r="A6647" t="s">
        <v>200</v>
      </c>
      <c r="B6647" t="s">
        <v>651</v>
      </c>
      <c r="C6647">
        <v>2008</v>
      </c>
      <c r="D6647" t="s">
        <v>30</v>
      </c>
      <c r="E6647">
        <v>340</v>
      </c>
      <c r="F6647">
        <v>8</v>
      </c>
      <c r="G6647" t="s">
        <v>34</v>
      </c>
      <c r="H6647" t="s">
        <v>35</v>
      </c>
      <c r="I6647">
        <v>4</v>
      </c>
      <c r="J6647" t="s">
        <v>50</v>
      </c>
      <c r="K6647" t="s">
        <v>64</v>
      </c>
      <c r="L6647" t="s">
        <v>36</v>
      </c>
      <c r="M6647">
        <v>22</v>
      </c>
      <c r="N6647">
        <v>15</v>
      </c>
      <c r="O6647" s="8">
        <f>AVERAGE(Table1[[#This Row],[highway MPG]:[city mpg]])</f>
        <v>18.5</v>
      </c>
      <c r="P6647">
        <v>1851</v>
      </c>
      <c r="Q6647">
        <v>33880</v>
      </c>
    </row>
    <row r="6648" spans="1:17" x14ac:dyDescent="0.3">
      <c r="A6648" t="s">
        <v>200</v>
      </c>
      <c r="B6648" t="s">
        <v>651</v>
      </c>
      <c r="C6648">
        <v>2008</v>
      </c>
      <c r="D6648" t="s">
        <v>30</v>
      </c>
      <c r="E6648">
        <v>250</v>
      </c>
      <c r="F6648">
        <v>6</v>
      </c>
      <c r="G6648" t="s">
        <v>34</v>
      </c>
      <c r="H6648" t="s">
        <v>20</v>
      </c>
      <c r="I6648">
        <v>4</v>
      </c>
      <c r="J6648" t="s">
        <v>50</v>
      </c>
      <c r="K6648" t="s">
        <v>64</v>
      </c>
      <c r="L6648" t="s">
        <v>36</v>
      </c>
      <c r="M6648">
        <v>24</v>
      </c>
      <c r="N6648">
        <v>17</v>
      </c>
      <c r="O6648" s="8">
        <f>AVERAGE(Table1[[#This Row],[highway MPG]:[city mpg]])</f>
        <v>20.5</v>
      </c>
      <c r="P6648">
        <v>1851</v>
      </c>
      <c r="Q6648">
        <v>27225</v>
      </c>
    </row>
    <row r="6649" spans="1:17" x14ac:dyDescent="0.3">
      <c r="A6649" t="s">
        <v>200</v>
      </c>
      <c r="B6649" t="s">
        <v>651</v>
      </c>
      <c r="C6649">
        <v>2008</v>
      </c>
      <c r="D6649" t="s">
        <v>30</v>
      </c>
      <c r="E6649">
        <v>250</v>
      </c>
      <c r="F6649">
        <v>6</v>
      </c>
      <c r="G6649" t="s">
        <v>34</v>
      </c>
      <c r="H6649" t="s">
        <v>35</v>
      </c>
      <c r="I6649">
        <v>4</v>
      </c>
      <c r="J6649" t="s">
        <v>50</v>
      </c>
      <c r="K6649" t="s">
        <v>64</v>
      </c>
      <c r="L6649" t="s">
        <v>36</v>
      </c>
      <c r="M6649">
        <v>22</v>
      </c>
      <c r="N6649">
        <v>15</v>
      </c>
      <c r="O6649" s="8">
        <f>AVERAGE(Table1[[#This Row],[highway MPG]:[city mpg]])</f>
        <v>18.5</v>
      </c>
      <c r="P6649">
        <v>1851</v>
      </c>
      <c r="Q6649">
        <v>29855</v>
      </c>
    </row>
    <row r="6650" spans="1:17" x14ac:dyDescent="0.3">
      <c r="A6650" t="s">
        <v>200</v>
      </c>
      <c r="B6650" t="s">
        <v>651</v>
      </c>
      <c r="C6650">
        <v>2008</v>
      </c>
      <c r="D6650" t="s">
        <v>30</v>
      </c>
      <c r="E6650">
        <v>340</v>
      </c>
      <c r="F6650">
        <v>8</v>
      </c>
      <c r="G6650" t="s">
        <v>34</v>
      </c>
      <c r="H6650" t="s">
        <v>20</v>
      </c>
      <c r="I6650">
        <v>4</v>
      </c>
      <c r="J6650" t="s">
        <v>40</v>
      </c>
      <c r="K6650" t="s">
        <v>64</v>
      </c>
      <c r="L6650" t="s">
        <v>36</v>
      </c>
      <c r="M6650">
        <v>23</v>
      </c>
      <c r="N6650">
        <v>15</v>
      </c>
      <c r="O6650" s="8">
        <f>AVERAGE(Table1[[#This Row],[highway MPG]:[city mpg]])</f>
        <v>19</v>
      </c>
      <c r="P6650">
        <v>1851</v>
      </c>
      <c r="Q6650">
        <v>31780</v>
      </c>
    </row>
    <row r="6651" spans="1:17" x14ac:dyDescent="0.3">
      <c r="A6651" t="s">
        <v>200</v>
      </c>
      <c r="B6651" t="s">
        <v>651</v>
      </c>
      <c r="C6651">
        <v>2008</v>
      </c>
      <c r="D6651" t="s">
        <v>30</v>
      </c>
      <c r="E6651">
        <v>178</v>
      </c>
      <c r="F6651">
        <v>6</v>
      </c>
      <c r="G6651" t="s">
        <v>34</v>
      </c>
      <c r="H6651" t="s">
        <v>20</v>
      </c>
      <c r="I6651">
        <v>4</v>
      </c>
      <c r="J6651" t="s">
        <v>50</v>
      </c>
      <c r="K6651" t="s">
        <v>64</v>
      </c>
      <c r="L6651" t="s">
        <v>36</v>
      </c>
      <c r="M6651">
        <v>26</v>
      </c>
      <c r="N6651">
        <v>18</v>
      </c>
      <c r="O6651" s="8">
        <f>AVERAGE(Table1[[#This Row],[highway MPG]:[city mpg]])</f>
        <v>22</v>
      </c>
      <c r="P6651">
        <v>1851</v>
      </c>
      <c r="Q6651">
        <v>23420</v>
      </c>
    </row>
    <row r="6652" spans="1:17" x14ac:dyDescent="0.3">
      <c r="A6652" t="s">
        <v>187</v>
      </c>
      <c r="B6652" t="s">
        <v>652</v>
      </c>
      <c r="C6652">
        <v>2008</v>
      </c>
      <c r="D6652" t="s">
        <v>30</v>
      </c>
      <c r="E6652">
        <v>219</v>
      </c>
      <c r="F6652">
        <v>6</v>
      </c>
      <c r="G6652" t="s">
        <v>34</v>
      </c>
      <c r="H6652" t="s">
        <v>31</v>
      </c>
      <c r="I6652">
        <v>4</v>
      </c>
      <c r="J6652" t="s">
        <v>50</v>
      </c>
      <c r="K6652" t="s">
        <v>32</v>
      </c>
      <c r="L6652" t="s">
        <v>33</v>
      </c>
      <c r="M6652">
        <v>29</v>
      </c>
      <c r="N6652">
        <v>18</v>
      </c>
      <c r="O6652" s="8">
        <f>AVERAGE(Table1[[#This Row],[highway MPG]:[city mpg]])</f>
        <v>23.5</v>
      </c>
      <c r="P6652">
        <v>1385</v>
      </c>
      <c r="Q6652">
        <v>20320</v>
      </c>
    </row>
    <row r="6653" spans="1:17" x14ac:dyDescent="0.3">
      <c r="A6653" t="s">
        <v>187</v>
      </c>
      <c r="B6653" t="s">
        <v>652</v>
      </c>
      <c r="C6653">
        <v>2008</v>
      </c>
      <c r="D6653" t="s">
        <v>30</v>
      </c>
      <c r="E6653">
        <v>145</v>
      </c>
      <c r="F6653">
        <v>4</v>
      </c>
      <c r="G6653" t="s">
        <v>34</v>
      </c>
      <c r="H6653" t="s">
        <v>31</v>
      </c>
      <c r="I6653">
        <v>4</v>
      </c>
      <c r="J6653" t="s">
        <v>50</v>
      </c>
      <c r="K6653" t="s">
        <v>32</v>
      </c>
      <c r="L6653" t="s">
        <v>33</v>
      </c>
      <c r="M6653">
        <v>30</v>
      </c>
      <c r="N6653">
        <v>22</v>
      </c>
      <c r="O6653" s="8">
        <f>AVERAGE(Table1[[#This Row],[highway MPG]:[city mpg]])</f>
        <v>26</v>
      </c>
      <c r="P6653">
        <v>1385</v>
      </c>
      <c r="Q6653">
        <v>17935</v>
      </c>
    </row>
    <row r="6654" spans="1:17" x14ac:dyDescent="0.3">
      <c r="A6654" t="s">
        <v>187</v>
      </c>
      <c r="B6654" t="s">
        <v>652</v>
      </c>
      <c r="C6654">
        <v>2008</v>
      </c>
      <c r="D6654" t="s">
        <v>30</v>
      </c>
      <c r="E6654">
        <v>219</v>
      </c>
      <c r="F6654">
        <v>6</v>
      </c>
      <c r="G6654" t="s">
        <v>34</v>
      </c>
      <c r="H6654" t="s">
        <v>31</v>
      </c>
      <c r="I6654">
        <v>4</v>
      </c>
      <c r="J6654" t="s">
        <v>50</v>
      </c>
      <c r="K6654" t="s">
        <v>32</v>
      </c>
      <c r="L6654" t="s">
        <v>33</v>
      </c>
      <c r="M6654">
        <v>29</v>
      </c>
      <c r="N6654">
        <v>18</v>
      </c>
      <c r="O6654" s="8">
        <f>AVERAGE(Table1[[#This Row],[highway MPG]:[city mpg]])</f>
        <v>23.5</v>
      </c>
      <c r="P6654">
        <v>1385</v>
      </c>
      <c r="Q6654">
        <v>19695</v>
      </c>
    </row>
    <row r="6655" spans="1:17" x14ac:dyDescent="0.3">
      <c r="A6655" t="s">
        <v>187</v>
      </c>
      <c r="B6655" t="s">
        <v>653</v>
      </c>
      <c r="C6655">
        <v>2008</v>
      </c>
      <c r="D6655" t="s">
        <v>30</v>
      </c>
      <c r="E6655">
        <v>164</v>
      </c>
      <c r="F6655">
        <v>4</v>
      </c>
      <c r="G6655" t="s">
        <v>34</v>
      </c>
      <c r="H6655" t="s">
        <v>31</v>
      </c>
      <c r="I6655">
        <v>4</v>
      </c>
      <c r="J6655" t="s">
        <v>151</v>
      </c>
      <c r="K6655" t="s">
        <v>32</v>
      </c>
      <c r="L6655" t="s">
        <v>33</v>
      </c>
      <c r="M6655">
        <v>32</v>
      </c>
      <c r="N6655">
        <v>24</v>
      </c>
      <c r="O6655" s="8">
        <f>AVERAGE(Table1[[#This Row],[highway MPG]:[city mpg]])</f>
        <v>28</v>
      </c>
      <c r="P6655">
        <v>1385</v>
      </c>
      <c r="Q6655">
        <v>23640</v>
      </c>
    </row>
    <row r="6656" spans="1:17" x14ac:dyDescent="0.3">
      <c r="A6656" t="s">
        <v>187</v>
      </c>
      <c r="B6656" t="s">
        <v>653</v>
      </c>
      <c r="C6656">
        <v>2009</v>
      </c>
      <c r="D6656" t="s">
        <v>30</v>
      </c>
      <c r="E6656">
        <v>164</v>
      </c>
      <c r="F6656">
        <v>4</v>
      </c>
      <c r="G6656" t="s">
        <v>34</v>
      </c>
      <c r="H6656" t="s">
        <v>31</v>
      </c>
      <c r="I6656">
        <v>4</v>
      </c>
      <c r="J6656" t="s">
        <v>151</v>
      </c>
      <c r="K6656" t="s">
        <v>32</v>
      </c>
      <c r="L6656" t="s">
        <v>33</v>
      </c>
      <c r="M6656">
        <v>34</v>
      </c>
      <c r="N6656">
        <v>26</v>
      </c>
      <c r="O6656" s="8">
        <f>AVERAGE(Table1[[#This Row],[highway MPG]:[city mpg]])</f>
        <v>30</v>
      </c>
      <c r="P6656">
        <v>1385</v>
      </c>
      <c r="Q6656">
        <v>25555</v>
      </c>
    </row>
    <row r="6657" spans="1:17" x14ac:dyDescent="0.3">
      <c r="A6657" t="s">
        <v>187</v>
      </c>
      <c r="B6657" t="s">
        <v>653</v>
      </c>
      <c r="C6657">
        <v>2010</v>
      </c>
      <c r="D6657" t="s">
        <v>30</v>
      </c>
      <c r="E6657">
        <v>164</v>
      </c>
      <c r="F6657">
        <v>4</v>
      </c>
      <c r="G6657" t="s">
        <v>34</v>
      </c>
      <c r="H6657" t="s">
        <v>31</v>
      </c>
      <c r="I6657">
        <v>4</v>
      </c>
      <c r="J6657" t="s">
        <v>151</v>
      </c>
      <c r="K6657" t="s">
        <v>32</v>
      </c>
      <c r="L6657" t="s">
        <v>33</v>
      </c>
      <c r="M6657">
        <v>34</v>
      </c>
      <c r="N6657">
        <v>26</v>
      </c>
      <c r="O6657" s="8">
        <f>AVERAGE(Table1[[#This Row],[highway MPG]:[city mpg]])</f>
        <v>30</v>
      </c>
      <c r="P6657">
        <v>1385</v>
      </c>
      <c r="Q6657">
        <v>25925</v>
      </c>
    </row>
    <row r="6658" spans="1:17" x14ac:dyDescent="0.3">
      <c r="A6658" t="s">
        <v>187</v>
      </c>
      <c r="B6658" t="s">
        <v>654</v>
      </c>
      <c r="C6658">
        <v>2016</v>
      </c>
      <c r="D6658" t="s">
        <v>30</v>
      </c>
      <c r="E6658">
        <v>197</v>
      </c>
      <c r="F6658">
        <v>4</v>
      </c>
      <c r="G6658" t="s">
        <v>34</v>
      </c>
      <c r="H6658" t="s">
        <v>31</v>
      </c>
      <c r="I6658">
        <v>4</v>
      </c>
      <c r="J6658" t="s">
        <v>50</v>
      </c>
      <c r="K6658" t="s">
        <v>32</v>
      </c>
      <c r="L6658" t="s">
        <v>33</v>
      </c>
      <c r="M6658">
        <v>34</v>
      </c>
      <c r="N6658">
        <v>24</v>
      </c>
      <c r="O6658" s="8">
        <f>AVERAGE(Table1[[#This Row],[highway MPG]:[city mpg]])</f>
        <v>29</v>
      </c>
      <c r="P6658">
        <v>1385</v>
      </c>
      <c r="Q6658">
        <v>23835</v>
      </c>
    </row>
    <row r="6659" spans="1:17" x14ac:dyDescent="0.3">
      <c r="A6659" t="s">
        <v>187</v>
      </c>
      <c r="B6659" t="s">
        <v>654</v>
      </c>
      <c r="C6659">
        <v>2016</v>
      </c>
      <c r="D6659" t="s">
        <v>30</v>
      </c>
      <c r="E6659">
        <v>197</v>
      </c>
      <c r="F6659">
        <v>4</v>
      </c>
      <c r="G6659" t="s">
        <v>34</v>
      </c>
      <c r="H6659" t="s">
        <v>31</v>
      </c>
      <c r="I6659">
        <v>4</v>
      </c>
      <c r="J6659" t="s">
        <v>50</v>
      </c>
      <c r="K6659" t="s">
        <v>32</v>
      </c>
      <c r="L6659" t="s">
        <v>33</v>
      </c>
      <c r="M6659">
        <v>34</v>
      </c>
      <c r="N6659">
        <v>24</v>
      </c>
      <c r="O6659" s="8">
        <f>AVERAGE(Table1[[#This Row],[highway MPG]:[city mpg]])</f>
        <v>29</v>
      </c>
      <c r="P6659">
        <v>1385</v>
      </c>
      <c r="Q6659">
        <v>22565</v>
      </c>
    </row>
    <row r="6660" spans="1:17" x14ac:dyDescent="0.3">
      <c r="A6660" t="s">
        <v>187</v>
      </c>
      <c r="B6660" t="s">
        <v>654</v>
      </c>
      <c r="C6660">
        <v>2016</v>
      </c>
      <c r="D6660" t="s">
        <v>30</v>
      </c>
      <c r="E6660">
        <v>197</v>
      </c>
      <c r="F6660">
        <v>4</v>
      </c>
      <c r="G6660" t="s">
        <v>34</v>
      </c>
      <c r="H6660" t="s">
        <v>31</v>
      </c>
      <c r="I6660">
        <v>4</v>
      </c>
      <c r="J6660" t="s">
        <v>50</v>
      </c>
      <c r="K6660" t="s">
        <v>32</v>
      </c>
      <c r="L6660" t="s">
        <v>33</v>
      </c>
      <c r="M6660">
        <v>34</v>
      </c>
      <c r="N6660">
        <v>24</v>
      </c>
      <c r="O6660" s="8">
        <f>AVERAGE(Table1[[#This Row],[highway MPG]:[city mpg]])</f>
        <v>29</v>
      </c>
      <c r="P6660">
        <v>1385</v>
      </c>
      <c r="Q6660">
        <v>28420</v>
      </c>
    </row>
    <row r="6661" spans="1:17" x14ac:dyDescent="0.3">
      <c r="A6661" t="s">
        <v>187</v>
      </c>
      <c r="B6661" t="s">
        <v>654</v>
      </c>
      <c r="C6661">
        <v>2016</v>
      </c>
      <c r="D6661" t="s">
        <v>30</v>
      </c>
      <c r="E6661">
        <v>197</v>
      </c>
      <c r="F6661">
        <v>4</v>
      </c>
      <c r="G6661" t="s">
        <v>34</v>
      </c>
      <c r="H6661" t="s">
        <v>31</v>
      </c>
      <c r="I6661">
        <v>4</v>
      </c>
      <c r="J6661" t="s">
        <v>50</v>
      </c>
      <c r="K6661" t="s">
        <v>32</v>
      </c>
      <c r="L6661" t="s">
        <v>33</v>
      </c>
      <c r="M6661">
        <v>34</v>
      </c>
      <c r="N6661">
        <v>24</v>
      </c>
      <c r="O6661" s="8">
        <f>AVERAGE(Table1[[#This Row],[highway MPG]:[city mpg]])</f>
        <v>29</v>
      </c>
      <c r="P6661">
        <v>1385</v>
      </c>
      <c r="Q6661">
        <v>22565</v>
      </c>
    </row>
    <row r="6662" spans="1:17" x14ac:dyDescent="0.3">
      <c r="A6662" t="s">
        <v>187</v>
      </c>
      <c r="B6662" t="s">
        <v>655</v>
      </c>
      <c r="C6662">
        <v>2005</v>
      </c>
      <c r="D6662" t="s">
        <v>30</v>
      </c>
      <c r="E6662">
        <v>200</v>
      </c>
      <c r="F6662">
        <v>6</v>
      </c>
      <c r="G6662" t="s">
        <v>34</v>
      </c>
      <c r="H6662" t="s">
        <v>31</v>
      </c>
      <c r="I6662">
        <v>4</v>
      </c>
      <c r="J6662" t="s">
        <v>54</v>
      </c>
      <c r="K6662" t="s">
        <v>32</v>
      </c>
      <c r="L6662" t="s">
        <v>55</v>
      </c>
      <c r="M6662">
        <v>28</v>
      </c>
      <c r="N6662">
        <v>20</v>
      </c>
      <c r="O6662" s="8">
        <f>AVERAGE(Table1[[#This Row],[highway MPG]:[city mpg]])</f>
        <v>24</v>
      </c>
      <c r="P6662">
        <v>1385</v>
      </c>
      <c r="Q6662">
        <v>24610</v>
      </c>
    </row>
    <row r="6663" spans="1:17" x14ac:dyDescent="0.3">
      <c r="A6663" t="s">
        <v>187</v>
      </c>
      <c r="B6663" t="s">
        <v>655</v>
      </c>
      <c r="C6663">
        <v>2005</v>
      </c>
      <c r="D6663" t="s">
        <v>30</v>
      </c>
      <c r="E6663">
        <v>200</v>
      </c>
      <c r="F6663">
        <v>6</v>
      </c>
      <c r="G6663" t="s">
        <v>34</v>
      </c>
      <c r="H6663" t="s">
        <v>31</v>
      </c>
      <c r="I6663">
        <v>4</v>
      </c>
      <c r="J6663" t="s">
        <v>54</v>
      </c>
      <c r="K6663" t="s">
        <v>32</v>
      </c>
      <c r="L6663" t="s">
        <v>55</v>
      </c>
      <c r="M6663">
        <v>28</v>
      </c>
      <c r="N6663">
        <v>20</v>
      </c>
      <c r="O6663" s="8">
        <f>AVERAGE(Table1[[#This Row],[highway MPG]:[city mpg]])</f>
        <v>24</v>
      </c>
      <c r="P6663">
        <v>1385</v>
      </c>
      <c r="Q6663">
        <v>21465</v>
      </c>
    </row>
    <row r="6664" spans="1:17" x14ac:dyDescent="0.3">
      <c r="A6664" t="s">
        <v>187</v>
      </c>
      <c r="B6664" t="s">
        <v>655</v>
      </c>
      <c r="C6664">
        <v>2005</v>
      </c>
      <c r="D6664" t="s">
        <v>30</v>
      </c>
      <c r="E6664">
        <v>200</v>
      </c>
      <c r="F6664">
        <v>6</v>
      </c>
      <c r="G6664" t="s">
        <v>34</v>
      </c>
      <c r="H6664" t="s">
        <v>31</v>
      </c>
      <c r="I6664">
        <v>4</v>
      </c>
      <c r="J6664" t="s">
        <v>54</v>
      </c>
      <c r="K6664" t="s">
        <v>32</v>
      </c>
      <c r="L6664" t="s">
        <v>55</v>
      </c>
      <c r="M6664">
        <v>28</v>
      </c>
      <c r="N6664">
        <v>20</v>
      </c>
      <c r="O6664" s="8">
        <f>AVERAGE(Table1[[#This Row],[highway MPG]:[city mpg]])</f>
        <v>24</v>
      </c>
      <c r="P6664">
        <v>1385</v>
      </c>
      <c r="Q6664">
        <v>20965</v>
      </c>
    </row>
    <row r="6665" spans="1:17" x14ac:dyDescent="0.3">
      <c r="A6665" t="s">
        <v>187</v>
      </c>
      <c r="B6665" t="s">
        <v>655</v>
      </c>
      <c r="C6665">
        <v>2006</v>
      </c>
      <c r="D6665" t="s">
        <v>30</v>
      </c>
      <c r="E6665">
        <v>201</v>
      </c>
      <c r="F6665">
        <v>6</v>
      </c>
      <c r="G6665" t="s">
        <v>34</v>
      </c>
      <c r="H6665" t="s">
        <v>31</v>
      </c>
      <c r="I6665">
        <v>4</v>
      </c>
      <c r="J6665" t="s">
        <v>54</v>
      </c>
      <c r="K6665" t="s">
        <v>32</v>
      </c>
      <c r="L6665" t="s">
        <v>55</v>
      </c>
      <c r="M6665">
        <v>28</v>
      </c>
      <c r="N6665">
        <v>20</v>
      </c>
      <c r="O6665" s="8">
        <f>AVERAGE(Table1[[#This Row],[highway MPG]:[city mpg]])</f>
        <v>24</v>
      </c>
      <c r="P6665">
        <v>1385</v>
      </c>
      <c r="Q6665">
        <v>23465</v>
      </c>
    </row>
    <row r="6666" spans="1:17" x14ac:dyDescent="0.3">
      <c r="A6666" t="s">
        <v>187</v>
      </c>
      <c r="B6666" t="s">
        <v>655</v>
      </c>
      <c r="C6666">
        <v>2006</v>
      </c>
      <c r="D6666" t="s">
        <v>30</v>
      </c>
      <c r="E6666">
        <v>201</v>
      </c>
      <c r="F6666">
        <v>6</v>
      </c>
      <c r="G6666" t="s">
        <v>34</v>
      </c>
      <c r="H6666" t="s">
        <v>31</v>
      </c>
      <c r="I6666">
        <v>4</v>
      </c>
      <c r="J6666" t="s">
        <v>54</v>
      </c>
      <c r="K6666" t="s">
        <v>32</v>
      </c>
      <c r="L6666" t="s">
        <v>55</v>
      </c>
      <c r="M6666">
        <v>28</v>
      </c>
      <c r="N6666">
        <v>20</v>
      </c>
      <c r="O6666" s="8">
        <f>AVERAGE(Table1[[#This Row],[highway MPG]:[city mpg]])</f>
        <v>24</v>
      </c>
      <c r="P6666">
        <v>1385</v>
      </c>
      <c r="Q6666">
        <v>20165</v>
      </c>
    </row>
    <row r="6667" spans="1:17" x14ac:dyDescent="0.3">
      <c r="A6667" t="s">
        <v>187</v>
      </c>
      <c r="B6667" t="s">
        <v>655</v>
      </c>
      <c r="C6667">
        <v>2006</v>
      </c>
      <c r="D6667" t="s">
        <v>30</v>
      </c>
      <c r="E6667">
        <v>240</v>
      </c>
      <c r="F6667">
        <v>6</v>
      </c>
      <c r="G6667" t="s">
        <v>34</v>
      </c>
      <c r="H6667" t="s">
        <v>31</v>
      </c>
      <c r="I6667">
        <v>4</v>
      </c>
      <c r="J6667" t="s">
        <v>67</v>
      </c>
      <c r="K6667" t="s">
        <v>32</v>
      </c>
      <c r="L6667" t="s">
        <v>55</v>
      </c>
      <c r="M6667">
        <v>24</v>
      </c>
      <c r="N6667">
        <v>16</v>
      </c>
      <c r="O6667" s="8">
        <f>AVERAGE(Table1[[#This Row],[highway MPG]:[city mpg]])</f>
        <v>20</v>
      </c>
      <c r="P6667">
        <v>1385</v>
      </c>
      <c r="Q6667">
        <v>23265</v>
      </c>
    </row>
    <row r="6668" spans="1:17" x14ac:dyDescent="0.3">
      <c r="A6668" t="s">
        <v>187</v>
      </c>
      <c r="B6668" t="s">
        <v>655</v>
      </c>
      <c r="C6668">
        <v>2006</v>
      </c>
      <c r="D6668" t="s">
        <v>30</v>
      </c>
      <c r="E6668">
        <v>201</v>
      </c>
      <c r="F6668">
        <v>6</v>
      </c>
      <c r="G6668" t="s">
        <v>34</v>
      </c>
      <c r="H6668" t="s">
        <v>31</v>
      </c>
      <c r="I6668">
        <v>4</v>
      </c>
      <c r="J6668" t="s">
        <v>54</v>
      </c>
      <c r="K6668" t="s">
        <v>32</v>
      </c>
      <c r="L6668" t="s">
        <v>55</v>
      </c>
      <c r="M6668">
        <v>28</v>
      </c>
      <c r="N6668">
        <v>20</v>
      </c>
      <c r="O6668" s="8">
        <f>AVERAGE(Table1[[#This Row],[highway MPG]:[city mpg]])</f>
        <v>24</v>
      </c>
      <c r="P6668">
        <v>1385</v>
      </c>
      <c r="Q6668">
        <v>19565</v>
      </c>
    </row>
    <row r="6669" spans="1:17" x14ac:dyDescent="0.3">
      <c r="A6669" t="s">
        <v>187</v>
      </c>
      <c r="B6669" t="s">
        <v>655</v>
      </c>
      <c r="C6669">
        <v>2007</v>
      </c>
      <c r="D6669" t="s">
        <v>30</v>
      </c>
      <c r="E6669">
        <v>217</v>
      </c>
      <c r="F6669">
        <v>6</v>
      </c>
      <c r="G6669" t="s">
        <v>34</v>
      </c>
      <c r="H6669" t="s">
        <v>31</v>
      </c>
      <c r="I6669">
        <v>4</v>
      </c>
      <c r="J6669" t="s">
        <v>54</v>
      </c>
      <c r="K6669" t="s">
        <v>32</v>
      </c>
      <c r="L6669" t="s">
        <v>55</v>
      </c>
      <c r="M6669">
        <v>28</v>
      </c>
      <c r="N6669">
        <v>18</v>
      </c>
      <c r="O6669" s="8">
        <f>AVERAGE(Table1[[#This Row],[highway MPG]:[city mpg]])</f>
        <v>23</v>
      </c>
      <c r="P6669">
        <v>1385</v>
      </c>
      <c r="Q6669">
        <v>20575</v>
      </c>
    </row>
    <row r="6670" spans="1:17" x14ac:dyDescent="0.3">
      <c r="A6670" t="s">
        <v>187</v>
      </c>
      <c r="B6670" t="s">
        <v>655</v>
      </c>
      <c r="C6670">
        <v>2007</v>
      </c>
      <c r="D6670" t="s">
        <v>30</v>
      </c>
      <c r="E6670">
        <v>217</v>
      </c>
      <c r="F6670">
        <v>6</v>
      </c>
      <c r="G6670" t="s">
        <v>34</v>
      </c>
      <c r="H6670" t="s">
        <v>31</v>
      </c>
      <c r="I6670">
        <v>4</v>
      </c>
      <c r="J6670" t="s">
        <v>54</v>
      </c>
      <c r="K6670" t="s">
        <v>32</v>
      </c>
      <c r="L6670" t="s">
        <v>55</v>
      </c>
      <c r="M6670">
        <v>28</v>
      </c>
      <c r="N6670">
        <v>18</v>
      </c>
      <c r="O6670" s="8">
        <f>AVERAGE(Table1[[#This Row],[highway MPG]:[city mpg]])</f>
        <v>23</v>
      </c>
      <c r="P6670">
        <v>1385</v>
      </c>
      <c r="Q6670">
        <v>19795</v>
      </c>
    </row>
    <row r="6671" spans="1:17" x14ac:dyDescent="0.3">
      <c r="A6671" t="s">
        <v>187</v>
      </c>
      <c r="B6671" t="s">
        <v>655</v>
      </c>
      <c r="C6671">
        <v>2007</v>
      </c>
      <c r="D6671" t="s">
        <v>30</v>
      </c>
      <c r="E6671">
        <v>240</v>
      </c>
      <c r="F6671">
        <v>6</v>
      </c>
      <c r="G6671" t="s">
        <v>34</v>
      </c>
      <c r="H6671" t="s">
        <v>31</v>
      </c>
      <c r="I6671">
        <v>4</v>
      </c>
      <c r="J6671" t="s">
        <v>67</v>
      </c>
      <c r="K6671" t="s">
        <v>32</v>
      </c>
      <c r="L6671" t="s">
        <v>55</v>
      </c>
      <c r="M6671">
        <v>22</v>
      </c>
      <c r="N6671">
        <v>15</v>
      </c>
      <c r="O6671" s="8">
        <f>AVERAGE(Table1[[#This Row],[highway MPG]:[city mpg]])</f>
        <v>18.5</v>
      </c>
      <c r="P6671">
        <v>1385</v>
      </c>
      <c r="Q6671">
        <v>23710</v>
      </c>
    </row>
    <row r="6672" spans="1:17" x14ac:dyDescent="0.3">
      <c r="A6672" t="s">
        <v>187</v>
      </c>
      <c r="B6672" t="s">
        <v>655</v>
      </c>
      <c r="C6672">
        <v>2007</v>
      </c>
      <c r="D6672" t="s">
        <v>30</v>
      </c>
      <c r="E6672">
        <v>217</v>
      </c>
      <c r="F6672">
        <v>6</v>
      </c>
      <c r="G6672" t="s">
        <v>34</v>
      </c>
      <c r="H6672" t="s">
        <v>31</v>
      </c>
      <c r="I6672">
        <v>4</v>
      </c>
      <c r="J6672" t="s">
        <v>67</v>
      </c>
      <c r="K6672" t="s">
        <v>32</v>
      </c>
      <c r="L6672" t="s">
        <v>55</v>
      </c>
      <c r="M6672">
        <v>28</v>
      </c>
      <c r="N6672">
        <v>18</v>
      </c>
      <c r="O6672" s="8">
        <f>AVERAGE(Table1[[#This Row],[highway MPG]:[city mpg]])</f>
        <v>23</v>
      </c>
      <c r="P6672">
        <v>1385</v>
      </c>
      <c r="Q6672">
        <v>23915</v>
      </c>
    </row>
    <row r="6673" spans="1:17" x14ac:dyDescent="0.3">
      <c r="A6673" t="s">
        <v>187</v>
      </c>
      <c r="B6673" t="s">
        <v>656</v>
      </c>
      <c r="C6673">
        <v>2015</v>
      </c>
      <c r="D6673" t="s">
        <v>30</v>
      </c>
      <c r="E6673">
        <v>196</v>
      </c>
      <c r="F6673">
        <v>4</v>
      </c>
      <c r="G6673" t="s">
        <v>34</v>
      </c>
      <c r="H6673" t="s">
        <v>31</v>
      </c>
      <c r="I6673">
        <v>4</v>
      </c>
      <c r="J6673" t="s">
        <v>50</v>
      </c>
      <c r="K6673" t="s">
        <v>32</v>
      </c>
      <c r="L6673" t="s">
        <v>33</v>
      </c>
      <c r="M6673">
        <v>36</v>
      </c>
      <c r="N6673">
        <v>25</v>
      </c>
      <c r="O6673" s="8">
        <f>AVERAGE(Table1[[#This Row],[highway MPG]:[city mpg]])</f>
        <v>30.5</v>
      </c>
      <c r="P6673">
        <v>1385</v>
      </c>
      <c r="Q6673">
        <v>28195</v>
      </c>
    </row>
    <row r="6674" spans="1:17" x14ac:dyDescent="0.3">
      <c r="A6674" t="s">
        <v>187</v>
      </c>
      <c r="B6674" t="s">
        <v>656</v>
      </c>
      <c r="C6674">
        <v>2015</v>
      </c>
      <c r="D6674" t="s">
        <v>30</v>
      </c>
      <c r="E6674">
        <v>196</v>
      </c>
      <c r="F6674">
        <v>4</v>
      </c>
      <c r="G6674" t="s">
        <v>34</v>
      </c>
      <c r="H6674" t="s">
        <v>31</v>
      </c>
      <c r="I6674">
        <v>4</v>
      </c>
      <c r="J6674" t="s">
        <v>50</v>
      </c>
      <c r="K6674" t="s">
        <v>32</v>
      </c>
      <c r="L6674" t="s">
        <v>33</v>
      </c>
      <c r="M6674">
        <v>36</v>
      </c>
      <c r="N6674">
        <v>25</v>
      </c>
      <c r="O6674" s="8">
        <f>AVERAGE(Table1[[#This Row],[highway MPG]:[city mpg]])</f>
        <v>30.5</v>
      </c>
      <c r="P6674">
        <v>1385</v>
      </c>
      <c r="Q6674">
        <v>25470</v>
      </c>
    </row>
    <row r="6675" spans="1:17" x14ac:dyDescent="0.3">
      <c r="A6675" t="s">
        <v>187</v>
      </c>
      <c r="B6675" t="s">
        <v>656</v>
      </c>
      <c r="C6675">
        <v>2015</v>
      </c>
      <c r="D6675" t="s">
        <v>39</v>
      </c>
      <c r="E6675">
        <v>259</v>
      </c>
      <c r="F6675">
        <v>4</v>
      </c>
      <c r="G6675" t="s">
        <v>34</v>
      </c>
      <c r="H6675" t="s">
        <v>31</v>
      </c>
      <c r="I6675">
        <v>4</v>
      </c>
      <c r="J6675" t="s">
        <v>40</v>
      </c>
      <c r="K6675" t="s">
        <v>32</v>
      </c>
      <c r="L6675" t="s">
        <v>33</v>
      </c>
      <c r="M6675">
        <v>30</v>
      </c>
      <c r="N6675">
        <v>21</v>
      </c>
      <c r="O6675" s="8">
        <f>AVERAGE(Table1[[#This Row],[highway MPG]:[city mpg]])</f>
        <v>25.5</v>
      </c>
      <c r="P6675">
        <v>1385</v>
      </c>
      <c r="Q6675">
        <v>30355</v>
      </c>
    </row>
    <row r="6676" spans="1:17" x14ac:dyDescent="0.3">
      <c r="A6676" t="s">
        <v>187</v>
      </c>
      <c r="B6676" t="s">
        <v>656</v>
      </c>
      <c r="C6676">
        <v>2015</v>
      </c>
      <c r="D6676" t="s">
        <v>30</v>
      </c>
      <c r="E6676">
        <v>196</v>
      </c>
      <c r="F6676">
        <v>4</v>
      </c>
      <c r="G6676" t="s">
        <v>34</v>
      </c>
      <c r="H6676" t="s">
        <v>31</v>
      </c>
      <c r="I6676">
        <v>4</v>
      </c>
      <c r="J6676" t="s">
        <v>50</v>
      </c>
      <c r="K6676" t="s">
        <v>32</v>
      </c>
      <c r="L6676" t="s">
        <v>33</v>
      </c>
      <c r="M6676">
        <v>36</v>
      </c>
      <c r="N6676">
        <v>25</v>
      </c>
      <c r="O6676" s="8">
        <f>AVERAGE(Table1[[#This Row],[highway MPG]:[city mpg]])</f>
        <v>30.5</v>
      </c>
      <c r="P6676">
        <v>1385</v>
      </c>
      <c r="Q6676">
        <v>22340</v>
      </c>
    </row>
    <row r="6677" spans="1:17" x14ac:dyDescent="0.3">
      <c r="A6677" t="s">
        <v>187</v>
      </c>
      <c r="B6677" t="s">
        <v>656</v>
      </c>
      <c r="C6677">
        <v>2015</v>
      </c>
      <c r="D6677" t="s">
        <v>39</v>
      </c>
      <c r="E6677">
        <v>259</v>
      </c>
      <c r="F6677">
        <v>4</v>
      </c>
      <c r="G6677" t="s">
        <v>34</v>
      </c>
      <c r="H6677" t="s">
        <v>31</v>
      </c>
      <c r="I6677">
        <v>4</v>
      </c>
      <c r="J6677" t="s">
        <v>40</v>
      </c>
      <c r="K6677" t="s">
        <v>32</v>
      </c>
      <c r="L6677" t="s">
        <v>33</v>
      </c>
      <c r="M6677">
        <v>30</v>
      </c>
      <c r="N6677">
        <v>21</v>
      </c>
      <c r="O6677" s="8">
        <f>AVERAGE(Table1[[#This Row],[highway MPG]:[city mpg]])</f>
        <v>25.5</v>
      </c>
      <c r="P6677">
        <v>1385</v>
      </c>
      <c r="Q6677">
        <v>27005</v>
      </c>
    </row>
    <row r="6678" spans="1:17" x14ac:dyDescent="0.3">
      <c r="A6678" t="s">
        <v>187</v>
      </c>
      <c r="B6678" t="s">
        <v>656</v>
      </c>
      <c r="C6678">
        <v>2015</v>
      </c>
      <c r="D6678" t="s">
        <v>30</v>
      </c>
      <c r="E6678">
        <v>196</v>
      </c>
      <c r="F6678">
        <v>4</v>
      </c>
      <c r="G6678" t="s">
        <v>34</v>
      </c>
      <c r="H6678" t="s">
        <v>31</v>
      </c>
      <c r="I6678">
        <v>4</v>
      </c>
      <c r="J6678" t="s">
        <v>50</v>
      </c>
      <c r="K6678" t="s">
        <v>32</v>
      </c>
      <c r="L6678" t="s">
        <v>33</v>
      </c>
      <c r="M6678">
        <v>36</v>
      </c>
      <c r="N6678">
        <v>25</v>
      </c>
      <c r="O6678" s="8">
        <f>AVERAGE(Table1[[#This Row],[highway MPG]:[city mpg]])</f>
        <v>30.5</v>
      </c>
      <c r="P6678">
        <v>1385</v>
      </c>
      <c r="Q6678">
        <v>23610</v>
      </c>
    </row>
    <row r="6679" spans="1:17" x14ac:dyDescent="0.3">
      <c r="A6679" t="s">
        <v>187</v>
      </c>
      <c r="B6679" t="s">
        <v>656</v>
      </c>
      <c r="C6679">
        <v>2015</v>
      </c>
      <c r="D6679" t="s">
        <v>30</v>
      </c>
      <c r="E6679">
        <v>196</v>
      </c>
      <c r="F6679">
        <v>4</v>
      </c>
      <c r="G6679" t="s">
        <v>34</v>
      </c>
      <c r="H6679" t="s">
        <v>31</v>
      </c>
      <c r="I6679">
        <v>4</v>
      </c>
      <c r="J6679" t="s">
        <v>50</v>
      </c>
      <c r="K6679" t="s">
        <v>32</v>
      </c>
      <c r="L6679" t="s">
        <v>33</v>
      </c>
      <c r="M6679">
        <v>36</v>
      </c>
      <c r="N6679">
        <v>25</v>
      </c>
      <c r="O6679" s="8">
        <f>AVERAGE(Table1[[#This Row],[highway MPG]:[city mpg]])</f>
        <v>30.5</v>
      </c>
      <c r="P6679">
        <v>1385</v>
      </c>
      <c r="Q6679">
        <v>22340</v>
      </c>
    </row>
    <row r="6680" spans="1:17" x14ac:dyDescent="0.3">
      <c r="A6680" t="s">
        <v>187</v>
      </c>
      <c r="B6680" t="s">
        <v>656</v>
      </c>
      <c r="C6680">
        <v>2016</v>
      </c>
      <c r="D6680" t="s">
        <v>30</v>
      </c>
      <c r="E6680">
        <v>160</v>
      </c>
      <c r="F6680">
        <v>4</v>
      </c>
      <c r="G6680" t="s">
        <v>34</v>
      </c>
      <c r="H6680" t="s">
        <v>31</v>
      </c>
      <c r="I6680">
        <v>4</v>
      </c>
      <c r="J6680" t="s">
        <v>50</v>
      </c>
      <c r="K6680" t="s">
        <v>32</v>
      </c>
      <c r="L6680" t="s">
        <v>33</v>
      </c>
      <c r="M6680">
        <v>37</v>
      </c>
      <c r="N6680">
        <v>27</v>
      </c>
      <c r="O6680" s="8">
        <f>AVERAGE(Table1[[#This Row],[highway MPG]:[city mpg]])</f>
        <v>32</v>
      </c>
      <c r="P6680">
        <v>1385</v>
      </c>
      <c r="Q6680">
        <v>21625</v>
      </c>
    </row>
    <row r="6681" spans="1:17" x14ac:dyDescent="0.3">
      <c r="A6681" t="s">
        <v>187</v>
      </c>
      <c r="B6681" t="s">
        <v>656</v>
      </c>
      <c r="C6681">
        <v>2016</v>
      </c>
      <c r="D6681" t="s">
        <v>39</v>
      </c>
      <c r="E6681">
        <v>250</v>
      </c>
      <c r="F6681">
        <v>4</v>
      </c>
      <c r="G6681" t="s">
        <v>34</v>
      </c>
      <c r="H6681" t="s">
        <v>31</v>
      </c>
      <c r="I6681">
        <v>4</v>
      </c>
      <c r="J6681" t="s">
        <v>40</v>
      </c>
      <c r="K6681" t="s">
        <v>32</v>
      </c>
      <c r="L6681" t="s">
        <v>33</v>
      </c>
      <c r="M6681">
        <v>33</v>
      </c>
      <c r="N6681">
        <v>22</v>
      </c>
      <c r="O6681" s="8">
        <f>AVERAGE(Table1[[#This Row],[highway MPG]:[city mpg]])</f>
        <v>27.5</v>
      </c>
      <c r="P6681">
        <v>1385</v>
      </c>
      <c r="Q6681">
        <v>28620</v>
      </c>
    </row>
    <row r="6682" spans="1:17" x14ac:dyDescent="0.3">
      <c r="A6682" t="s">
        <v>187</v>
      </c>
      <c r="B6682" t="s">
        <v>656</v>
      </c>
      <c r="C6682">
        <v>2016</v>
      </c>
      <c r="D6682" t="s">
        <v>30</v>
      </c>
      <c r="E6682">
        <v>182</v>
      </c>
      <c r="F6682">
        <v>4</v>
      </c>
      <c r="G6682" t="s">
        <v>98</v>
      </c>
      <c r="H6682" t="s">
        <v>31</v>
      </c>
      <c r="I6682">
        <v>4</v>
      </c>
      <c r="J6682" t="s">
        <v>151</v>
      </c>
      <c r="K6682" t="s">
        <v>32</v>
      </c>
      <c r="L6682" t="s">
        <v>33</v>
      </c>
      <c r="M6682">
        <v>46</v>
      </c>
      <c r="N6682">
        <v>47</v>
      </c>
      <c r="O6682" s="8">
        <f>AVERAGE(Table1[[#This Row],[highway MPG]:[city mpg]])</f>
        <v>46.5</v>
      </c>
      <c r="P6682">
        <v>1385</v>
      </c>
      <c r="Q6682">
        <v>27770</v>
      </c>
    </row>
    <row r="6683" spans="1:17" x14ac:dyDescent="0.3">
      <c r="A6683" t="s">
        <v>187</v>
      </c>
      <c r="B6683" t="s">
        <v>656</v>
      </c>
      <c r="C6683">
        <v>2016</v>
      </c>
      <c r="D6683" t="s">
        <v>39</v>
      </c>
      <c r="E6683">
        <v>250</v>
      </c>
      <c r="F6683">
        <v>4</v>
      </c>
      <c r="G6683" t="s">
        <v>34</v>
      </c>
      <c r="H6683" t="s">
        <v>31</v>
      </c>
      <c r="I6683">
        <v>4</v>
      </c>
      <c r="J6683" t="s">
        <v>40</v>
      </c>
      <c r="K6683" t="s">
        <v>32</v>
      </c>
      <c r="L6683" t="s">
        <v>33</v>
      </c>
      <c r="M6683">
        <v>33</v>
      </c>
      <c r="N6683">
        <v>22</v>
      </c>
      <c r="O6683" s="8">
        <f>AVERAGE(Table1[[#This Row],[highway MPG]:[city mpg]])</f>
        <v>27.5</v>
      </c>
      <c r="P6683">
        <v>1385</v>
      </c>
      <c r="Q6683">
        <v>30920</v>
      </c>
    </row>
    <row r="6684" spans="1:17" x14ac:dyDescent="0.3">
      <c r="A6684" t="s">
        <v>187</v>
      </c>
      <c r="B6684" t="s">
        <v>656</v>
      </c>
      <c r="C6684">
        <v>2016</v>
      </c>
      <c r="D6684" t="s">
        <v>30</v>
      </c>
      <c r="E6684">
        <v>160</v>
      </c>
      <c r="F6684">
        <v>4</v>
      </c>
      <c r="G6684" t="s">
        <v>34</v>
      </c>
      <c r="H6684" t="s">
        <v>31</v>
      </c>
      <c r="I6684">
        <v>4</v>
      </c>
      <c r="J6684" t="s">
        <v>50</v>
      </c>
      <c r="K6684" t="s">
        <v>32</v>
      </c>
      <c r="L6684" t="s">
        <v>33</v>
      </c>
      <c r="M6684">
        <v>37</v>
      </c>
      <c r="N6684">
        <v>27</v>
      </c>
      <c r="O6684" s="8">
        <f>AVERAGE(Table1[[#This Row],[highway MPG]:[city mpg]])</f>
        <v>32</v>
      </c>
      <c r="P6684">
        <v>1385</v>
      </c>
      <c r="Q6684">
        <v>23120</v>
      </c>
    </row>
    <row r="6685" spans="1:17" x14ac:dyDescent="0.3">
      <c r="A6685" t="s">
        <v>187</v>
      </c>
      <c r="B6685" t="s">
        <v>656</v>
      </c>
      <c r="C6685">
        <v>2016</v>
      </c>
      <c r="D6685" t="s">
        <v>30</v>
      </c>
      <c r="E6685">
        <v>160</v>
      </c>
      <c r="F6685">
        <v>4</v>
      </c>
      <c r="G6685" t="s">
        <v>34</v>
      </c>
      <c r="H6685" t="s">
        <v>31</v>
      </c>
      <c r="I6685">
        <v>4</v>
      </c>
      <c r="J6685" t="s">
        <v>50</v>
      </c>
      <c r="K6685" t="s">
        <v>32</v>
      </c>
      <c r="L6685" t="s">
        <v>33</v>
      </c>
      <c r="M6685">
        <v>37</v>
      </c>
      <c r="N6685">
        <v>27</v>
      </c>
      <c r="O6685" s="8">
        <f>AVERAGE(Table1[[#This Row],[highway MPG]:[city mpg]])</f>
        <v>32</v>
      </c>
      <c r="P6685">
        <v>1385</v>
      </c>
      <c r="Q6685">
        <v>25020</v>
      </c>
    </row>
    <row r="6686" spans="1:17" x14ac:dyDescent="0.3">
      <c r="A6686" t="s">
        <v>187</v>
      </c>
      <c r="B6686" t="s">
        <v>656</v>
      </c>
      <c r="C6686">
        <v>2016</v>
      </c>
      <c r="D6686" t="s">
        <v>30</v>
      </c>
      <c r="E6686">
        <v>160</v>
      </c>
      <c r="F6686">
        <v>4</v>
      </c>
      <c r="G6686" t="s">
        <v>34</v>
      </c>
      <c r="H6686" t="s">
        <v>31</v>
      </c>
      <c r="I6686">
        <v>4</v>
      </c>
      <c r="J6686" t="s">
        <v>50</v>
      </c>
      <c r="K6686" t="s">
        <v>32</v>
      </c>
      <c r="L6686" t="s">
        <v>33</v>
      </c>
      <c r="M6686">
        <v>37</v>
      </c>
      <c r="N6686">
        <v>27</v>
      </c>
      <c r="O6686" s="8">
        <f>AVERAGE(Table1[[#This Row],[highway MPG]:[city mpg]])</f>
        <v>32</v>
      </c>
      <c r="P6686">
        <v>1385</v>
      </c>
      <c r="Q6686">
        <v>23120</v>
      </c>
    </row>
    <row r="6687" spans="1:17" x14ac:dyDescent="0.3">
      <c r="A6687" t="s">
        <v>187</v>
      </c>
      <c r="B6687" t="s">
        <v>656</v>
      </c>
      <c r="C6687">
        <v>2017</v>
      </c>
      <c r="D6687" t="s">
        <v>30</v>
      </c>
      <c r="E6687">
        <v>160</v>
      </c>
      <c r="F6687">
        <v>4</v>
      </c>
      <c r="G6687" t="s">
        <v>34</v>
      </c>
      <c r="H6687" t="s">
        <v>31</v>
      </c>
      <c r="I6687">
        <v>4</v>
      </c>
      <c r="J6687" t="s">
        <v>50</v>
      </c>
      <c r="K6687" t="s">
        <v>32</v>
      </c>
      <c r="L6687" t="s">
        <v>33</v>
      </c>
      <c r="M6687">
        <v>36</v>
      </c>
      <c r="N6687">
        <v>27</v>
      </c>
      <c r="O6687" s="8">
        <f>AVERAGE(Table1[[#This Row],[highway MPG]:[city mpg]])</f>
        <v>31.5</v>
      </c>
      <c r="P6687">
        <v>1385</v>
      </c>
      <c r="Q6687">
        <v>25125</v>
      </c>
    </row>
    <row r="6688" spans="1:17" x14ac:dyDescent="0.3">
      <c r="A6688" t="s">
        <v>187</v>
      </c>
      <c r="B6688" t="s">
        <v>656</v>
      </c>
      <c r="C6688">
        <v>2017</v>
      </c>
      <c r="D6688" t="s">
        <v>30</v>
      </c>
      <c r="E6688">
        <v>182</v>
      </c>
      <c r="F6688">
        <v>4</v>
      </c>
      <c r="G6688" t="s">
        <v>98</v>
      </c>
      <c r="H6688" t="s">
        <v>31</v>
      </c>
      <c r="I6688">
        <v>4</v>
      </c>
      <c r="J6688" t="s">
        <v>151</v>
      </c>
      <c r="K6688" t="s">
        <v>32</v>
      </c>
      <c r="L6688" t="s">
        <v>33</v>
      </c>
      <c r="M6688">
        <v>43</v>
      </c>
      <c r="N6688">
        <v>49</v>
      </c>
      <c r="O6688" s="8">
        <f>AVERAGE(Table1[[#This Row],[highway MPG]:[city mpg]])</f>
        <v>46</v>
      </c>
      <c r="P6688">
        <v>1385</v>
      </c>
      <c r="Q6688">
        <v>27875</v>
      </c>
    </row>
    <row r="6689" spans="1:17" x14ac:dyDescent="0.3">
      <c r="A6689" t="s">
        <v>187</v>
      </c>
      <c r="B6689" t="s">
        <v>656</v>
      </c>
      <c r="C6689">
        <v>2017</v>
      </c>
      <c r="D6689" t="s">
        <v>30</v>
      </c>
      <c r="E6689">
        <v>160</v>
      </c>
      <c r="F6689">
        <v>4</v>
      </c>
      <c r="G6689" t="s">
        <v>34</v>
      </c>
      <c r="H6689" t="s">
        <v>31</v>
      </c>
      <c r="I6689">
        <v>4</v>
      </c>
      <c r="J6689" t="s">
        <v>50</v>
      </c>
      <c r="K6689" t="s">
        <v>32</v>
      </c>
      <c r="L6689" t="s">
        <v>33</v>
      </c>
      <c r="M6689">
        <v>36</v>
      </c>
      <c r="N6689">
        <v>27</v>
      </c>
      <c r="O6689" s="8">
        <f>AVERAGE(Table1[[#This Row],[highway MPG]:[city mpg]])</f>
        <v>31.5</v>
      </c>
      <c r="P6689">
        <v>1385</v>
      </c>
      <c r="Q6689">
        <v>21680</v>
      </c>
    </row>
    <row r="6690" spans="1:17" x14ac:dyDescent="0.3">
      <c r="A6690" t="s">
        <v>187</v>
      </c>
      <c r="B6690" t="s">
        <v>656</v>
      </c>
      <c r="C6690">
        <v>2017</v>
      </c>
      <c r="D6690" t="s">
        <v>39</v>
      </c>
      <c r="E6690">
        <v>250</v>
      </c>
      <c r="F6690">
        <v>4</v>
      </c>
      <c r="G6690" t="s">
        <v>34</v>
      </c>
      <c r="H6690" t="s">
        <v>31</v>
      </c>
      <c r="I6690">
        <v>4</v>
      </c>
      <c r="J6690" t="s">
        <v>40</v>
      </c>
      <c r="K6690" t="s">
        <v>32</v>
      </c>
      <c r="L6690" t="s">
        <v>33</v>
      </c>
      <c r="M6690">
        <v>33</v>
      </c>
      <c r="N6690">
        <v>22</v>
      </c>
      <c r="O6690" s="8">
        <f>AVERAGE(Table1[[#This Row],[highway MPG]:[city mpg]])</f>
        <v>27.5</v>
      </c>
      <c r="P6690">
        <v>1385</v>
      </c>
      <c r="Q6690">
        <v>30975</v>
      </c>
    </row>
    <row r="6691" spans="1:17" x14ac:dyDescent="0.3">
      <c r="A6691" t="s">
        <v>187</v>
      </c>
      <c r="B6691" t="s">
        <v>656</v>
      </c>
      <c r="C6691">
        <v>2017</v>
      </c>
      <c r="D6691" t="s">
        <v>30</v>
      </c>
      <c r="E6691">
        <v>160</v>
      </c>
      <c r="F6691">
        <v>4</v>
      </c>
      <c r="G6691" t="s">
        <v>34</v>
      </c>
      <c r="H6691" t="s">
        <v>31</v>
      </c>
      <c r="I6691">
        <v>4</v>
      </c>
      <c r="J6691" t="s">
        <v>50</v>
      </c>
      <c r="K6691" t="s">
        <v>32</v>
      </c>
      <c r="L6691" t="s">
        <v>33</v>
      </c>
      <c r="M6691">
        <v>36</v>
      </c>
      <c r="N6691">
        <v>27</v>
      </c>
      <c r="O6691" s="8">
        <f>AVERAGE(Table1[[#This Row],[highway MPG]:[city mpg]])</f>
        <v>31.5</v>
      </c>
      <c r="P6691">
        <v>1385</v>
      </c>
      <c r="Q6691">
        <v>23225</v>
      </c>
    </row>
    <row r="6692" spans="1:17" x14ac:dyDescent="0.3">
      <c r="A6692" t="s">
        <v>205</v>
      </c>
      <c r="B6692" t="s">
        <v>657</v>
      </c>
      <c r="C6692">
        <v>2006</v>
      </c>
      <c r="D6692" t="s">
        <v>30</v>
      </c>
      <c r="E6692">
        <v>300</v>
      </c>
      <c r="F6692">
        <v>8</v>
      </c>
      <c r="G6692" t="s">
        <v>34</v>
      </c>
      <c r="H6692" t="s">
        <v>20</v>
      </c>
      <c r="I6692">
        <v>4</v>
      </c>
      <c r="J6692" t="s">
        <v>28</v>
      </c>
      <c r="K6692" t="s">
        <v>64</v>
      </c>
      <c r="L6692" t="s">
        <v>197</v>
      </c>
      <c r="M6692">
        <v>18</v>
      </c>
      <c r="N6692">
        <v>13</v>
      </c>
      <c r="O6692" s="8">
        <f>AVERAGE(Table1[[#This Row],[highway MPG]:[city mpg]])</f>
        <v>15.5</v>
      </c>
      <c r="P6692">
        <v>61</v>
      </c>
      <c r="Q6692">
        <v>38680</v>
      </c>
    </row>
    <row r="6693" spans="1:17" x14ac:dyDescent="0.3">
      <c r="A6693" t="s">
        <v>205</v>
      </c>
      <c r="B6693" t="s">
        <v>657</v>
      </c>
      <c r="C6693">
        <v>2006</v>
      </c>
      <c r="D6693" t="s">
        <v>30</v>
      </c>
      <c r="E6693">
        <v>300</v>
      </c>
      <c r="F6693">
        <v>8</v>
      </c>
      <c r="G6693" t="s">
        <v>34</v>
      </c>
      <c r="H6693" t="s">
        <v>92</v>
      </c>
      <c r="I6693">
        <v>4</v>
      </c>
      <c r="J6693" t="s">
        <v>28</v>
      </c>
      <c r="K6693" t="s">
        <v>64</v>
      </c>
      <c r="L6693" t="s">
        <v>197</v>
      </c>
      <c r="M6693">
        <v>16</v>
      </c>
      <c r="N6693">
        <v>12</v>
      </c>
      <c r="O6693" s="8">
        <f>AVERAGE(Table1[[#This Row],[highway MPG]:[city mpg]])</f>
        <v>14</v>
      </c>
      <c r="P6693">
        <v>61</v>
      </c>
      <c r="Q6693">
        <v>42235</v>
      </c>
    </row>
    <row r="6694" spans="1:17" x14ac:dyDescent="0.3">
      <c r="A6694" t="s">
        <v>205</v>
      </c>
      <c r="B6694" t="s">
        <v>657</v>
      </c>
      <c r="C6694">
        <v>2007</v>
      </c>
      <c r="D6694" t="s">
        <v>30</v>
      </c>
      <c r="E6694">
        <v>300</v>
      </c>
      <c r="F6694">
        <v>8</v>
      </c>
      <c r="G6694" t="s">
        <v>34</v>
      </c>
      <c r="H6694" t="s">
        <v>92</v>
      </c>
      <c r="I6694">
        <v>4</v>
      </c>
      <c r="J6694" t="s">
        <v>28</v>
      </c>
      <c r="K6694" t="s">
        <v>64</v>
      </c>
      <c r="L6694" t="s">
        <v>197</v>
      </c>
      <c r="M6694">
        <v>16</v>
      </c>
      <c r="N6694">
        <v>12</v>
      </c>
      <c r="O6694" s="8">
        <f>AVERAGE(Table1[[#This Row],[highway MPG]:[city mpg]])</f>
        <v>14</v>
      </c>
      <c r="P6694">
        <v>61</v>
      </c>
      <c r="Q6694">
        <v>41225</v>
      </c>
    </row>
    <row r="6695" spans="1:17" x14ac:dyDescent="0.3">
      <c r="A6695" t="s">
        <v>205</v>
      </c>
      <c r="B6695" t="s">
        <v>657</v>
      </c>
      <c r="C6695">
        <v>2007</v>
      </c>
      <c r="D6695" t="s">
        <v>30</v>
      </c>
      <c r="E6695">
        <v>300</v>
      </c>
      <c r="F6695">
        <v>8</v>
      </c>
      <c r="G6695" t="s">
        <v>34</v>
      </c>
      <c r="H6695" t="s">
        <v>92</v>
      </c>
      <c r="I6695">
        <v>4</v>
      </c>
      <c r="J6695" t="s">
        <v>28</v>
      </c>
      <c r="K6695" t="s">
        <v>64</v>
      </c>
      <c r="L6695" t="s">
        <v>197</v>
      </c>
      <c r="M6695">
        <v>16</v>
      </c>
      <c r="N6695">
        <v>12</v>
      </c>
      <c r="O6695" s="8">
        <f>AVERAGE(Table1[[#This Row],[highway MPG]:[city mpg]])</f>
        <v>14</v>
      </c>
      <c r="P6695">
        <v>61</v>
      </c>
      <c r="Q6695">
        <v>41525</v>
      </c>
    </row>
    <row r="6696" spans="1:17" x14ac:dyDescent="0.3">
      <c r="A6696" t="s">
        <v>205</v>
      </c>
      <c r="B6696" t="s">
        <v>657</v>
      </c>
      <c r="C6696">
        <v>2007</v>
      </c>
      <c r="D6696" t="s">
        <v>30</v>
      </c>
      <c r="E6696">
        <v>300</v>
      </c>
      <c r="F6696">
        <v>8</v>
      </c>
      <c r="G6696" t="s">
        <v>34</v>
      </c>
      <c r="H6696" t="s">
        <v>20</v>
      </c>
      <c r="I6696">
        <v>4</v>
      </c>
      <c r="J6696" t="s">
        <v>28</v>
      </c>
      <c r="K6696" t="s">
        <v>64</v>
      </c>
      <c r="L6696" t="s">
        <v>197</v>
      </c>
      <c r="M6696">
        <v>16</v>
      </c>
      <c r="N6696">
        <v>12</v>
      </c>
      <c r="O6696" s="8">
        <f>AVERAGE(Table1[[#This Row],[highway MPG]:[city mpg]])</f>
        <v>14</v>
      </c>
      <c r="P6696">
        <v>61</v>
      </c>
      <c r="Q6696">
        <v>38425</v>
      </c>
    </row>
    <row r="6697" spans="1:17" x14ac:dyDescent="0.3">
      <c r="A6697" t="s">
        <v>205</v>
      </c>
      <c r="B6697" t="s">
        <v>657</v>
      </c>
      <c r="C6697">
        <v>2007</v>
      </c>
      <c r="D6697" t="s">
        <v>30</v>
      </c>
      <c r="E6697">
        <v>300</v>
      </c>
      <c r="F6697">
        <v>8</v>
      </c>
      <c r="G6697" t="s">
        <v>34</v>
      </c>
      <c r="H6697" t="s">
        <v>20</v>
      </c>
      <c r="I6697">
        <v>4</v>
      </c>
      <c r="J6697" t="s">
        <v>28</v>
      </c>
      <c r="K6697" t="s">
        <v>64</v>
      </c>
      <c r="L6697" t="s">
        <v>197</v>
      </c>
      <c r="M6697">
        <v>16</v>
      </c>
      <c r="N6697">
        <v>12</v>
      </c>
      <c r="O6697" s="8">
        <f>AVERAGE(Table1[[#This Row],[highway MPG]:[city mpg]])</f>
        <v>14</v>
      </c>
      <c r="P6697">
        <v>61</v>
      </c>
      <c r="Q6697">
        <v>38125</v>
      </c>
    </row>
    <row r="6698" spans="1:17" x14ac:dyDescent="0.3">
      <c r="A6698" t="s">
        <v>205</v>
      </c>
      <c r="B6698" t="s">
        <v>657</v>
      </c>
      <c r="C6698">
        <v>2008</v>
      </c>
      <c r="D6698" t="s">
        <v>30</v>
      </c>
      <c r="E6698">
        <v>300</v>
      </c>
      <c r="F6698">
        <v>8</v>
      </c>
      <c r="G6698" t="s">
        <v>34</v>
      </c>
      <c r="H6698" t="s">
        <v>20</v>
      </c>
      <c r="I6698">
        <v>4</v>
      </c>
      <c r="J6698" t="s">
        <v>28</v>
      </c>
      <c r="K6698" t="s">
        <v>64</v>
      </c>
      <c r="L6698" t="s">
        <v>197</v>
      </c>
      <c r="M6698">
        <v>16</v>
      </c>
      <c r="N6698">
        <v>12</v>
      </c>
      <c r="O6698" s="8">
        <f>AVERAGE(Table1[[#This Row],[highway MPG]:[city mpg]])</f>
        <v>14</v>
      </c>
      <c r="P6698">
        <v>61</v>
      </c>
      <c r="Q6698">
        <v>38915</v>
      </c>
    </row>
    <row r="6699" spans="1:17" x14ac:dyDescent="0.3">
      <c r="A6699" t="s">
        <v>205</v>
      </c>
      <c r="B6699" t="s">
        <v>657</v>
      </c>
      <c r="C6699">
        <v>2008</v>
      </c>
      <c r="D6699" t="s">
        <v>30</v>
      </c>
      <c r="E6699">
        <v>300</v>
      </c>
      <c r="F6699">
        <v>8</v>
      </c>
      <c r="G6699" t="s">
        <v>34</v>
      </c>
      <c r="H6699" t="s">
        <v>92</v>
      </c>
      <c r="I6699">
        <v>4</v>
      </c>
      <c r="J6699" t="s">
        <v>28</v>
      </c>
      <c r="K6699" t="s">
        <v>64</v>
      </c>
      <c r="L6699" t="s">
        <v>197</v>
      </c>
      <c r="M6699">
        <v>17</v>
      </c>
      <c r="N6699">
        <v>13</v>
      </c>
      <c r="O6699" s="8">
        <f>AVERAGE(Table1[[#This Row],[highway MPG]:[city mpg]])</f>
        <v>15</v>
      </c>
      <c r="P6699">
        <v>61</v>
      </c>
      <c r="Q6699">
        <v>42015</v>
      </c>
    </row>
    <row r="6700" spans="1:17" x14ac:dyDescent="0.3">
      <c r="A6700" t="s">
        <v>205</v>
      </c>
      <c r="B6700" t="s">
        <v>657</v>
      </c>
      <c r="C6700">
        <v>2008</v>
      </c>
      <c r="D6700" t="s">
        <v>30</v>
      </c>
      <c r="E6700">
        <v>300</v>
      </c>
      <c r="F6700">
        <v>8</v>
      </c>
      <c r="G6700" t="s">
        <v>34</v>
      </c>
      <c r="H6700" t="s">
        <v>92</v>
      </c>
      <c r="I6700">
        <v>4</v>
      </c>
      <c r="J6700" t="s">
        <v>28</v>
      </c>
      <c r="K6700" t="s">
        <v>64</v>
      </c>
      <c r="L6700" t="s">
        <v>197</v>
      </c>
      <c r="M6700">
        <v>17</v>
      </c>
      <c r="N6700">
        <v>13</v>
      </c>
      <c r="O6700" s="8">
        <f>AVERAGE(Table1[[#This Row],[highway MPG]:[city mpg]])</f>
        <v>15</v>
      </c>
      <c r="P6700">
        <v>61</v>
      </c>
      <c r="Q6700">
        <v>41715</v>
      </c>
    </row>
    <row r="6701" spans="1:17" x14ac:dyDescent="0.3">
      <c r="A6701" t="s">
        <v>205</v>
      </c>
      <c r="B6701" t="s">
        <v>657</v>
      </c>
      <c r="C6701">
        <v>2008</v>
      </c>
      <c r="D6701" t="s">
        <v>30</v>
      </c>
      <c r="E6701">
        <v>300</v>
      </c>
      <c r="F6701">
        <v>8</v>
      </c>
      <c r="G6701" t="s">
        <v>34</v>
      </c>
      <c r="H6701" t="s">
        <v>20</v>
      </c>
      <c r="I6701">
        <v>4</v>
      </c>
      <c r="J6701" t="s">
        <v>28</v>
      </c>
      <c r="K6701" t="s">
        <v>64</v>
      </c>
      <c r="L6701" t="s">
        <v>197</v>
      </c>
      <c r="M6701">
        <v>16</v>
      </c>
      <c r="N6701">
        <v>12</v>
      </c>
      <c r="O6701" s="8">
        <f>AVERAGE(Table1[[#This Row],[highway MPG]:[city mpg]])</f>
        <v>14</v>
      </c>
      <c r="P6701">
        <v>61</v>
      </c>
      <c r="Q6701">
        <v>38615</v>
      </c>
    </row>
    <row r="6702" spans="1:17" x14ac:dyDescent="0.3">
      <c r="A6702" t="s">
        <v>205</v>
      </c>
      <c r="B6702" t="s">
        <v>658</v>
      </c>
      <c r="C6702">
        <v>1996</v>
      </c>
      <c r="D6702" t="s">
        <v>30</v>
      </c>
      <c r="E6702">
        <v>280</v>
      </c>
      <c r="F6702">
        <v>8</v>
      </c>
      <c r="G6702" t="s">
        <v>34</v>
      </c>
      <c r="H6702" t="s">
        <v>20</v>
      </c>
      <c r="I6702">
        <v>2</v>
      </c>
      <c r="J6702" t="s">
        <v>28</v>
      </c>
      <c r="K6702" t="s">
        <v>64</v>
      </c>
      <c r="L6702" t="s">
        <v>23</v>
      </c>
      <c r="M6702">
        <v>24</v>
      </c>
      <c r="N6702">
        <v>16</v>
      </c>
      <c r="O6702" s="8">
        <f>AVERAGE(Table1[[#This Row],[highway MPG]:[city mpg]])</f>
        <v>20</v>
      </c>
      <c r="P6702">
        <v>61</v>
      </c>
      <c r="Q6702">
        <v>2000</v>
      </c>
    </row>
    <row r="6703" spans="1:17" x14ac:dyDescent="0.3">
      <c r="A6703" t="s">
        <v>205</v>
      </c>
      <c r="B6703" t="s">
        <v>658</v>
      </c>
      <c r="C6703">
        <v>1996</v>
      </c>
      <c r="D6703" t="s">
        <v>30</v>
      </c>
      <c r="E6703">
        <v>280</v>
      </c>
      <c r="F6703">
        <v>8</v>
      </c>
      <c r="G6703" t="s">
        <v>34</v>
      </c>
      <c r="H6703" t="s">
        <v>20</v>
      </c>
      <c r="I6703">
        <v>2</v>
      </c>
      <c r="J6703" t="s">
        <v>28</v>
      </c>
      <c r="K6703" t="s">
        <v>64</v>
      </c>
      <c r="L6703" t="s">
        <v>23</v>
      </c>
      <c r="M6703">
        <v>24</v>
      </c>
      <c r="N6703">
        <v>16</v>
      </c>
      <c r="O6703" s="8">
        <f>AVERAGE(Table1[[#This Row],[highway MPG]:[city mpg]])</f>
        <v>20</v>
      </c>
      <c r="P6703">
        <v>61</v>
      </c>
      <c r="Q6703">
        <v>2000</v>
      </c>
    </row>
    <row r="6704" spans="1:17" x14ac:dyDescent="0.3">
      <c r="A6704" t="s">
        <v>205</v>
      </c>
      <c r="B6704" t="s">
        <v>658</v>
      </c>
      <c r="C6704">
        <v>1997</v>
      </c>
      <c r="D6704" t="s">
        <v>30</v>
      </c>
      <c r="E6704">
        <v>280</v>
      </c>
      <c r="F6704">
        <v>8</v>
      </c>
      <c r="G6704" t="s">
        <v>34</v>
      </c>
      <c r="H6704" t="s">
        <v>20</v>
      </c>
      <c r="I6704">
        <v>2</v>
      </c>
      <c r="J6704" t="s">
        <v>28</v>
      </c>
      <c r="K6704" t="s">
        <v>64</v>
      </c>
      <c r="L6704" t="s">
        <v>23</v>
      </c>
      <c r="M6704">
        <v>24</v>
      </c>
      <c r="N6704">
        <v>16</v>
      </c>
      <c r="O6704" s="8">
        <f>AVERAGE(Table1[[#This Row],[highway MPG]:[city mpg]])</f>
        <v>20</v>
      </c>
      <c r="P6704">
        <v>61</v>
      </c>
      <c r="Q6704">
        <v>2263</v>
      </c>
    </row>
    <row r="6705" spans="1:17" x14ac:dyDescent="0.3">
      <c r="A6705" t="s">
        <v>205</v>
      </c>
      <c r="B6705" t="s">
        <v>658</v>
      </c>
      <c r="C6705">
        <v>1997</v>
      </c>
      <c r="D6705" t="s">
        <v>30</v>
      </c>
      <c r="E6705">
        <v>280</v>
      </c>
      <c r="F6705">
        <v>8</v>
      </c>
      <c r="G6705" t="s">
        <v>34</v>
      </c>
      <c r="H6705" t="s">
        <v>20</v>
      </c>
      <c r="I6705">
        <v>2</v>
      </c>
      <c r="J6705" t="s">
        <v>28</v>
      </c>
      <c r="K6705" t="s">
        <v>64</v>
      </c>
      <c r="L6705" t="s">
        <v>23</v>
      </c>
      <c r="M6705">
        <v>24</v>
      </c>
      <c r="N6705">
        <v>16</v>
      </c>
      <c r="O6705" s="8">
        <f>AVERAGE(Table1[[#This Row],[highway MPG]:[city mpg]])</f>
        <v>20</v>
      </c>
      <c r="P6705">
        <v>61</v>
      </c>
      <c r="Q6705">
        <v>2209</v>
      </c>
    </row>
    <row r="6706" spans="1:17" x14ac:dyDescent="0.3">
      <c r="A6706" t="s">
        <v>205</v>
      </c>
      <c r="B6706" t="s">
        <v>658</v>
      </c>
      <c r="C6706">
        <v>1998</v>
      </c>
      <c r="D6706" t="s">
        <v>30</v>
      </c>
      <c r="E6706">
        <v>280</v>
      </c>
      <c r="F6706">
        <v>8</v>
      </c>
      <c r="G6706" t="s">
        <v>34</v>
      </c>
      <c r="H6706" t="s">
        <v>20</v>
      </c>
      <c r="I6706">
        <v>2</v>
      </c>
      <c r="J6706" t="s">
        <v>28</v>
      </c>
      <c r="K6706" t="s">
        <v>64</v>
      </c>
      <c r="L6706" t="s">
        <v>23</v>
      </c>
      <c r="M6706">
        <v>24</v>
      </c>
      <c r="N6706">
        <v>15</v>
      </c>
      <c r="O6706" s="8">
        <f>AVERAGE(Table1[[#This Row],[highway MPG]:[city mpg]])</f>
        <v>19.5</v>
      </c>
      <c r="P6706">
        <v>61</v>
      </c>
      <c r="Q6706">
        <v>2411</v>
      </c>
    </row>
    <row r="6707" spans="1:17" x14ac:dyDescent="0.3">
      <c r="A6707" t="s">
        <v>205</v>
      </c>
      <c r="B6707" t="s">
        <v>658</v>
      </c>
      <c r="C6707">
        <v>1998</v>
      </c>
      <c r="D6707" t="s">
        <v>30</v>
      </c>
      <c r="E6707">
        <v>290</v>
      </c>
      <c r="F6707">
        <v>8</v>
      </c>
      <c r="G6707" t="s">
        <v>34</v>
      </c>
      <c r="H6707" t="s">
        <v>20</v>
      </c>
      <c r="I6707">
        <v>2</v>
      </c>
      <c r="J6707" t="s">
        <v>28</v>
      </c>
      <c r="K6707" t="s">
        <v>64</v>
      </c>
      <c r="L6707" t="s">
        <v>23</v>
      </c>
      <c r="M6707">
        <v>24</v>
      </c>
      <c r="N6707">
        <v>15</v>
      </c>
      <c r="O6707" s="8">
        <f>AVERAGE(Table1[[#This Row],[highway MPG]:[city mpg]])</f>
        <v>19.5</v>
      </c>
      <c r="P6707">
        <v>61</v>
      </c>
      <c r="Q6707">
        <v>2459</v>
      </c>
    </row>
    <row r="6708" spans="1:17" x14ac:dyDescent="0.3">
      <c r="A6708" t="s">
        <v>205</v>
      </c>
      <c r="B6708" t="s">
        <v>659</v>
      </c>
      <c r="C6708">
        <v>1990</v>
      </c>
      <c r="D6708" t="s">
        <v>30</v>
      </c>
      <c r="E6708">
        <v>225</v>
      </c>
      <c r="F6708">
        <v>8</v>
      </c>
      <c r="G6708" t="s">
        <v>34</v>
      </c>
      <c r="H6708" t="s">
        <v>20</v>
      </c>
      <c r="I6708">
        <v>2</v>
      </c>
      <c r="J6708" t="s">
        <v>28</v>
      </c>
      <c r="K6708" t="s">
        <v>64</v>
      </c>
      <c r="L6708" t="s">
        <v>23</v>
      </c>
      <c r="M6708">
        <v>22</v>
      </c>
      <c r="N6708">
        <v>15</v>
      </c>
      <c r="O6708" s="8">
        <f>AVERAGE(Table1[[#This Row],[highway MPG]:[city mpg]])</f>
        <v>18.5</v>
      </c>
      <c r="P6708">
        <v>61</v>
      </c>
      <c r="Q6708">
        <v>2000</v>
      </c>
    </row>
    <row r="6709" spans="1:17" x14ac:dyDescent="0.3">
      <c r="A6709" t="s">
        <v>205</v>
      </c>
      <c r="B6709" t="s">
        <v>659</v>
      </c>
      <c r="C6709">
        <v>1990</v>
      </c>
      <c r="D6709" t="s">
        <v>30</v>
      </c>
      <c r="E6709">
        <v>225</v>
      </c>
      <c r="F6709">
        <v>8</v>
      </c>
      <c r="G6709" t="s">
        <v>34</v>
      </c>
      <c r="H6709" t="s">
        <v>20</v>
      </c>
      <c r="I6709">
        <v>2</v>
      </c>
      <c r="J6709" t="s">
        <v>28</v>
      </c>
      <c r="K6709" t="s">
        <v>64</v>
      </c>
      <c r="L6709" t="s">
        <v>23</v>
      </c>
      <c r="M6709">
        <v>22</v>
      </c>
      <c r="N6709">
        <v>15</v>
      </c>
      <c r="O6709" s="8">
        <f>AVERAGE(Table1[[#This Row],[highway MPG]:[city mpg]])</f>
        <v>18.5</v>
      </c>
      <c r="P6709">
        <v>61</v>
      </c>
      <c r="Q6709">
        <v>2000</v>
      </c>
    </row>
    <row r="6710" spans="1:17" x14ac:dyDescent="0.3">
      <c r="A6710" t="s">
        <v>205</v>
      </c>
      <c r="B6710" t="s">
        <v>659</v>
      </c>
      <c r="C6710">
        <v>1991</v>
      </c>
      <c r="D6710" t="s">
        <v>30</v>
      </c>
      <c r="E6710">
        <v>225</v>
      </c>
      <c r="F6710">
        <v>8</v>
      </c>
      <c r="G6710" t="s">
        <v>34</v>
      </c>
      <c r="H6710" t="s">
        <v>20</v>
      </c>
      <c r="I6710">
        <v>2</v>
      </c>
      <c r="J6710" t="s">
        <v>28</v>
      </c>
      <c r="K6710" t="s">
        <v>64</v>
      </c>
      <c r="L6710" t="s">
        <v>23</v>
      </c>
      <c r="M6710">
        <v>22</v>
      </c>
      <c r="N6710">
        <v>15</v>
      </c>
      <c r="O6710" s="8">
        <f>AVERAGE(Table1[[#This Row],[highway MPG]:[city mpg]])</f>
        <v>18.5</v>
      </c>
      <c r="P6710">
        <v>61</v>
      </c>
      <c r="Q6710">
        <v>2000</v>
      </c>
    </row>
    <row r="6711" spans="1:17" x14ac:dyDescent="0.3">
      <c r="A6711" t="s">
        <v>205</v>
      </c>
      <c r="B6711" t="s">
        <v>659</v>
      </c>
      <c r="C6711">
        <v>1991</v>
      </c>
      <c r="D6711" t="s">
        <v>30</v>
      </c>
      <c r="E6711">
        <v>225</v>
      </c>
      <c r="F6711">
        <v>8</v>
      </c>
      <c r="G6711" t="s">
        <v>34</v>
      </c>
      <c r="H6711" t="s">
        <v>20</v>
      </c>
      <c r="I6711">
        <v>2</v>
      </c>
      <c r="J6711" t="s">
        <v>28</v>
      </c>
      <c r="K6711" t="s">
        <v>64</v>
      </c>
      <c r="L6711" t="s">
        <v>23</v>
      </c>
      <c r="M6711">
        <v>22</v>
      </c>
      <c r="N6711">
        <v>15</v>
      </c>
      <c r="O6711" s="8">
        <f>AVERAGE(Table1[[#This Row],[highway MPG]:[city mpg]])</f>
        <v>18.5</v>
      </c>
      <c r="P6711">
        <v>61</v>
      </c>
      <c r="Q6711">
        <v>2000</v>
      </c>
    </row>
    <row r="6712" spans="1:17" x14ac:dyDescent="0.3">
      <c r="A6712" t="s">
        <v>205</v>
      </c>
      <c r="B6712" t="s">
        <v>659</v>
      </c>
      <c r="C6712">
        <v>1992</v>
      </c>
      <c r="D6712" t="s">
        <v>30</v>
      </c>
      <c r="E6712">
        <v>225</v>
      </c>
      <c r="F6712">
        <v>8</v>
      </c>
      <c r="G6712" t="s">
        <v>34</v>
      </c>
      <c r="H6712" t="s">
        <v>20</v>
      </c>
      <c r="I6712">
        <v>2</v>
      </c>
      <c r="J6712" t="s">
        <v>28</v>
      </c>
      <c r="K6712" t="s">
        <v>64</v>
      </c>
      <c r="L6712" t="s">
        <v>23</v>
      </c>
      <c r="M6712">
        <v>22</v>
      </c>
      <c r="N6712">
        <v>15</v>
      </c>
      <c r="O6712" s="8">
        <f>AVERAGE(Table1[[#This Row],[highway MPG]:[city mpg]])</f>
        <v>18.5</v>
      </c>
      <c r="P6712">
        <v>61</v>
      </c>
      <c r="Q6712">
        <v>2000</v>
      </c>
    </row>
    <row r="6713" spans="1:17" x14ac:dyDescent="0.3">
      <c r="A6713" t="s">
        <v>205</v>
      </c>
      <c r="B6713" t="s">
        <v>659</v>
      </c>
      <c r="C6713">
        <v>1992</v>
      </c>
      <c r="D6713" t="s">
        <v>30</v>
      </c>
      <c r="E6713">
        <v>225</v>
      </c>
      <c r="F6713">
        <v>8</v>
      </c>
      <c r="G6713" t="s">
        <v>34</v>
      </c>
      <c r="H6713" t="s">
        <v>20</v>
      </c>
      <c r="I6713">
        <v>2</v>
      </c>
      <c r="J6713" t="s">
        <v>28</v>
      </c>
      <c r="K6713" t="s">
        <v>64</v>
      </c>
      <c r="L6713" t="s">
        <v>23</v>
      </c>
      <c r="M6713">
        <v>22</v>
      </c>
      <c r="N6713">
        <v>15</v>
      </c>
      <c r="O6713" s="8">
        <f>AVERAGE(Table1[[#This Row],[highway MPG]:[city mpg]])</f>
        <v>18.5</v>
      </c>
      <c r="P6713">
        <v>61</v>
      </c>
      <c r="Q6713">
        <v>2000</v>
      </c>
    </row>
    <row r="6714" spans="1:17" x14ac:dyDescent="0.3">
      <c r="A6714" t="s">
        <v>89</v>
      </c>
      <c r="B6714" t="s">
        <v>660</v>
      </c>
      <c r="C6714">
        <v>2011</v>
      </c>
      <c r="D6714" t="s">
        <v>30</v>
      </c>
      <c r="E6714">
        <v>132</v>
      </c>
      <c r="F6714">
        <v>4</v>
      </c>
      <c r="G6714" t="s">
        <v>34</v>
      </c>
      <c r="H6714" t="s">
        <v>31</v>
      </c>
      <c r="I6714">
        <v>4</v>
      </c>
      <c r="J6714" t="s">
        <v>54</v>
      </c>
      <c r="K6714" t="s">
        <v>22</v>
      </c>
      <c r="L6714" t="s">
        <v>55</v>
      </c>
      <c r="M6714">
        <v>32</v>
      </c>
      <c r="N6714">
        <v>25</v>
      </c>
      <c r="O6714" s="8">
        <f>AVERAGE(Table1[[#This Row],[highway MPG]:[city mpg]])</f>
        <v>28.5</v>
      </c>
      <c r="P6714">
        <v>2031</v>
      </c>
      <c r="Q6714">
        <v>19685</v>
      </c>
    </row>
    <row r="6715" spans="1:17" x14ac:dyDescent="0.3">
      <c r="A6715" t="s">
        <v>89</v>
      </c>
      <c r="B6715" t="s">
        <v>660</v>
      </c>
      <c r="C6715">
        <v>2011</v>
      </c>
      <c r="D6715" t="s">
        <v>30</v>
      </c>
      <c r="E6715">
        <v>158</v>
      </c>
      <c r="F6715">
        <v>4</v>
      </c>
      <c r="G6715" t="s">
        <v>34</v>
      </c>
      <c r="H6715" t="s">
        <v>31</v>
      </c>
      <c r="I6715">
        <v>4</v>
      </c>
      <c r="J6715" t="s">
        <v>54</v>
      </c>
      <c r="K6715" t="s">
        <v>22</v>
      </c>
      <c r="L6715" t="s">
        <v>55</v>
      </c>
      <c r="M6715">
        <v>29</v>
      </c>
      <c r="N6715">
        <v>21</v>
      </c>
      <c r="O6715" s="8">
        <f>AVERAGE(Table1[[#This Row],[highway MPG]:[city mpg]])</f>
        <v>25</v>
      </c>
      <c r="P6715">
        <v>2031</v>
      </c>
      <c r="Q6715">
        <v>20755</v>
      </c>
    </row>
    <row r="6716" spans="1:17" x14ac:dyDescent="0.3">
      <c r="A6716" t="s">
        <v>89</v>
      </c>
      <c r="B6716" t="s">
        <v>660</v>
      </c>
      <c r="C6716">
        <v>2011</v>
      </c>
      <c r="D6716" t="s">
        <v>30</v>
      </c>
      <c r="E6716">
        <v>158</v>
      </c>
      <c r="F6716">
        <v>4</v>
      </c>
      <c r="G6716" t="s">
        <v>19</v>
      </c>
      <c r="H6716" t="s">
        <v>31</v>
      </c>
      <c r="I6716">
        <v>4</v>
      </c>
      <c r="J6716" t="s">
        <v>54</v>
      </c>
      <c r="K6716" t="s">
        <v>22</v>
      </c>
      <c r="L6716" t="s">
        <v>55</v>
      </c>
      <c r="M6716">
        <v>28</v>
      </c>
      <c r="N6716">
        <v>21</v>
      </c>
      <c r="O6716" s="8">
        <f>AVERAGE(Table1[[#This Row],[highway MPG]:[city mpg]])</f>
        <v>24.5</v>
      </c>
      <c r="P6716">
        <v>2031</v>
      </c>
      <c r="Q6716">
        <v>19565</v>
      </c>
    </row>
    <row r="6717" spans="1:17" x14ac:dyDescent="0.3">
      <c r="A6717" t="s">
        <v>89</v>
      </c>
      <c r="B6717" t="s">
        <v>660</v>
      </c>
      <c r="C6717">
        <v>2011</v>
      </c>
      <c r="D6717" t="s">
        <v>30</v>
      </c>
      <c r="E6717">
        <v>158</v>
      </c>
      <c r="F6717">
        <v>4</v>
      </c>
      <c r="G6717" t="s">
        <v>34</v>
      </c>
      <c r="H6717" t="s">
        <v>35</v>
      </c>
      <c r="I6717">
        <v>4</v>
      </c>
      <c r="J6717" t="s">
        <v>54</v>
      </c>
      <c r="K6717" t="s">
        <v>22</v>
      </c>
      <c r="L6717" t="s">
        <v>55</v>
      </c>
      <c r="M6717">
        <v>26</v>
      </c>
      <c r="N6717">
        <v>20</v>
      </c>
      <c r="O6717" s="8">
        <f>AVERAGE(Table1[[#This Row],[highway MPG]:[city mpg]])</f>
        <v>23</v>
      </c>
      <c r="P6717">
        <v>2031</v>
      </c>
      <c r="Q6717">
        <v>21715</v>
      </c>
    </row>
    <row r="6718" spans="1:17" x14ac:dyDescent="0.3">
      <c r="A6718" t="s">
        <v>89</v>
      </c>
      <c r="B6718" t="s">
        <v>660</v>
      </c>
      <c r="C6718">
        <v>2011</v>
      </c>
      <c r="D6718" t="s">
        <v>30</v>
      </c>
      <c r="E6718">
        <v>132</v>
      </c>
      <c r="F6718">
        <v>4</v>
      </c>
      <c r="G6718" t="s">
        <v>19</v>
      </c>
      <c r="H6718" t="s">
        <v>31</v>
      </c>
      <c r="I6718">
        <v>4</v>
      </c>
      <c r="J6718" t="s">
        <v>54</v>
      </c>
      <c r="K6718" t="s">
        <v>22</v>
      </c>
      <c r="L6718" t="s">
        <v>55</v>
      </c>
      <c r="M6718">
        <v>32</v>
      </c>
      <c r="N6718">
        <v>26</v>
      </c>
      <c r="O6718" s="8">
        <f>AVERAGE(Table1[[#This Row],[highway MPG]:[city mpg]])</f>
        <v>29</v>
      </c>
      <c r="P6718">
        <v>2031</v>
      </c>
      <c r="Q6718">
        <v>18845</v>
      </c>
    </row>
    <row r="6719" spans="1:17" x14ac:dyDescent="0.3">
      <c r="A6719" t="s">
        <v>89</v>
      </c>
      <c r="B6719" t="s">
        <v>660</v>
      </c>
      <c r="C6719">
        <v>2012</v>
      </c>
      <c r="D6719" t="s">
        <v>30</v>
      </c>
      <c r="E6719">
        <v>158</v>
      </c>
      <c r="F6719">
        <v>4</v>
      </c>
      <c r="G6719" t="s">
        <v>34</v>
      </c>
      <c r="H6719" t="s">
        <v>35</v>
      </c>
      <c r="I6719">
        <v>4</v>
      </c>
      <c r="J6719" t="s">
        <v>54</v>
      </c>
      <c r="K6719" t="s">
        <v>22</v>
      </c>
      <c r="L6719" t="s">
        <v>55</v>
      </c>
      <c r="M6719">
        <v>26</v>
      </c>
      <c r="N6719">
        <v>20</v>
      </c>
      <c r="O6719" s="8">
        <f>AVERAGE(Table1[[#This Row],[highway MPG]:[city mpg]])</f>
        <v>23</v>
      </c>
      <c r="P6719">
        <v>2031</v>
      </c>
      <c r="Q6719">
        <v>21715</v>
      </c>
    </row>
    <row r="6720" spans="1:17" x14ac:dyDescent="0.3">
      <c r="A6720" t="s">
        <v>89</v>
      </c>
      <c r="B6720" t="s">
        <v>660</v>
      </c>
      <c r="C6720">
        <v>2012</v>
      </c>
      <c r="D6720" t="s">
        <v>30</v>
      </c>
      <c r="E6720">
        <v>132</v>
      </c>
      <c r="F6720">
        <v>4</v>
      </c>
      <c r="G6720" t="s">
        <v>19</v>
      </c>
      <c r="H6720" t="s">
        <v>31</v>
      </c>
      <c r="I6720">
        <v>4</v>
      </c>
      <c r="J6720" t="s">
        <v>54</v>
      </c>
      <c r="K6720" t="s">
        <v>22</v>
      </c>
      <c r="L6720" t="s">
        <v>55</v>
      </c>
      <c r="M6720">
        <v>32</v>
      </c>
      <c r="N6720">
        <v>26</v>
      </c>
      <c r="O6720" s="8">
        <f>AVERAGE(Table1[[#This Row],[highway MPG]:[city mpg]])</f>
        <v>29</v>
      </c>
      <c r="P6720">
        <v>2031</v>
      </c>
      <c r="Q6720">
        <v>18845</v>
      </c>
    </row>
    <row r="6721" spans="1:17" x14ac:dyDescent="0.3">
      <c r="A6721" t="s">
        <v>89</v>
      </c>
      <c r="B6721" t="s">
        <v>660</v>
      </c>
      <c r="C6721">
        <v>2012</v>
      </c>
      <c r="D6721" t="s">
        <v>30</v>
      </c>
      <c r="E6721">
        <v>158</v>
      </c>
      <c r="F6721">
        <v>4</v>
      </c>
      <c r="G6721" t="s">
        <v>34</v>
      </c>
      <c r="H6721" t="s">
        <v>31</v>
      </c>
      <c r="I6721">
        <v>4</v>
      </c>
      <c r="J6721" t="s">
        <v>54</v>
      </c>
      <c r="K6721" t="s">
        <v>22</v>
      </c>
      <c r="L6721" t="s">
        <v>55</v>
      </c>
      <c r="M6721">
        <v>29</v>
      </c>
      <c r="N6721">
        <v>21</v>
      </c>
      <c r="O6721" s="8">
        <f>AVERAGE(Table1[[#This Row],[highway MPG]:[city mpg]])</f>
        <v>25</v>
      </c>
      <c r="P6721">
        <v>2031</v>
      </c>
      <c r="Q6721">
        <v>20755</v>
      </c>
    </row>
    <row r="6722" spans="1:17" x14ac:dyDescent="0.3">
      <c r="A6722" t="s">
        <v>89</v>
      </c>
      <c r="B6722" t="s">
        <v>660</v>
      </c>
      <c r="C6722">
        <v>2012</v>
      </c>
      <c r="D6722" t="s">
        <v>30</v>
      </c>
      <c r="E6722">
        <v>132</v>
      </c>
      <c r="F6722">
        <v>4</v>
      </c>
      <c r="G6722" t="s">
        <v>34</v>
      </c>
      <c r="H6722" t="s">
        <v>31</v>
      </c>
      <c r="I6722">
        <v>4</v>
      </c>
      <c r="J6722" t="s">
        <v>54</v>
      </c>
      <c r="K6722" t="s">
        <v>22</v>
      </c>
      <c r="L6722" t="s">
        <v>55</v>
      </c>
      <c r="M6722">
        <v>32</v>
      </c>
      <c r="N6722">
        <v>25</v>
      </c>
      <c r="O6722" s="8">
        <f>AVERAGE(Table1[[#This Row],[highway MPG]:[city mpg]])</f>
        <v>28.5</v>
      </c>
      <c r="P6722">
        <v>2031</v>
      </c>
      <c r="Q6722">
        <v>19685</v>
      </c>
    </row>
    <row r="6723" spans="1:17" x14ac:dyDescent="0.3">
      <c r="A6723" t="s">
        <v>89</v>
      </c>
      <c r="B6723" t="s">
        <v>660</v>
      </c>
      <c r="C6723">
        <v>2012</v>
      </c>
      <c r="D6723" t="s">
        <v>30</v>
      </c>
      <c r="E6723">
        <v>158</v>
      </c>
      <c r="F6723">
        <v>4</v>
      </c>
      <c r="G6723" t="s">
        <v>19</v>
      </c>
      <c r="H6723" t="s">
        <v>31</v>
      </c>
      <c r="I6723">
        <v>4</v>
      </c>
      <c r="J6723" t="s">
        <v>54</v>
      </c>
      <c r="K6723" t="s">
        <v>22</v>
      </c>
      <c r="L6723" t="s">
        <v>55</v>
      </c>
      <c r="M6723">
        <v>28</v>
      </c>
      <c r="N6723">
        <v>21</v>
      </c>
      <c r="O6723" s="8">
        <f>AVERAGE(Table1[[#This Row],[highway MPG]:[city mpg]])</f>
        <v>24.5</v>
      </c>
      <c r="P6723">
        <v>2031</v>
      </c>
      <c r="Q6723">
        <v>19565</v>
      </c>
    </row>
    <row r="6724" spans="1:17" x14ac:dyDescent="0.3">
      <c r="A6724" t="s">
        <v>89</v>
      </c>
      <c r="B6724" t="s">
        <v>660</v>
      </c>
      <c r="C6724">
        <v>2013</v>
      </c>
      <c r="D6724" t="s">
        <v>30</v>
      </c>
      <c r="E6724">
        <v>132</v>
      </c>
      <c r="F6724">
        <v>4</v>
      </c>
      <c r="G6724" t="s">
        <v>34</v>
      </c>
      <c r="H6724" t="s">
        <v>31</v>
      </c>
      <c r="I6724">
        <v>4</v>
      </c>
      <c r="J6724" t="s">
        <v>54</v>
      </c>
      <c r="K6724" t="s">
        <v>22</v>
      </c>
      <c r="L6724" t="s">
        <v>55</v>
      </c>
      <c r="M6724">
        <v>32</v>
      </c>
      <c r="N6724">
        <v>25</v>
      </c>
      <c r="O6724" s="8">
        <f>AVERAGE(Table1[[#This Row],[highway MPG]:[city mpg]])</f>
        <v>28.5</v>
      </c>
      <c r="P6724">
        <v>2031</v>
      </c>
      <c r="Q6724">
        <v>20115</v>
      </c>
    </row>
    <row r="6725" spans="1:17" x14ac:dyDescent="0.3">
      <c r="A6725" t="s">
        <v>89</v>
      </c>
      <c r="B6725" t="s">
        <v>660</v>
      </c>
      <c r="C6725">
        <v>2013</v>
      </c>
      <c r="D6725" t="s">
        <v>30</v>
      </c>
      <c r="E6725">
        <v>158</v>
      </c>
      <c r="F6725">
        <v>4</v>
      </c>
      <c r="G6725" t="s">
        <v>34</v>
      </c>
      <c r="H6725" t="s">
        <v>35</v>
      </c>
      <c r="I6725">
        <v>4</v>
      </c>
      <c r="J6725" t="s">
        <v>54</v>
      </c>
      <c r="K6725" t="s">
        <v>22</v>
      </c>
      <c r="L6725" t="s">
        <v>55</v>
      </c>
      <c r="M6725">
        <v>26</v>
      </c>
      <c r="N6725">
        <v>20</v>
      </c>
      <c r="O6725" s="8">
        <f>AVERAGE(Table1[[#This Row],[highway MPG]:[city mpg]])</f>
        <v>23</v>
      </c>
      <c r="P6725">
        <v>2031</v>
      </c>
      <c r="Q6725">
        <v>22415</v>
      </c>
    </row>
    <row r="6726" spans="1:17" x14ac:dyDescent="0.3">
      <c r="A6726" t="s">
        <v>89</v>
      </c>
      <c r="B6726" t="s">
        <v>660</v>
      </c>
      <c r="C6726">
        <v>2013</v>
      </c>
      <c r="D6726" t="s">
        <v>30</v>
      </c>
      <c r="E6726">
        <v>158</v>
      </c>
      <c r="F6726">
        <v>4</v>
      </c>
      <c r="G6726" t="s">
        <v>19</v>
      </c>
      <c r="H6726" t="s">
        <v>31</v>
      </c>
      <c r="I6726">
        <v>4</v>
      </c>
      <c r="J6726" t="s">
        <v>54</v>
      </c>
      <c r="K6726" t="s">
        <v>22</v>
      </c>
      <c r="L6726" t="s">
        <v>55</v>
      </c>
      <c r="M6726">
        <v>28</v>
      </c>
      <c r="N6726">
        <v>21</v>
      </c>
      <c r="O6726" s="8">
        <f>AVERAGE(Table1[[#This Row],[highway MPG]:[city mpg]])</f>
        <v>24.5</v>
      </c>
      <c r="P6726">
        <v>2031</v>
      </c>
      <c r="Q6726">
        <v>20265</v>
      </c>
    </row>
    <row r="6727" spans="1:17" x14ac:dyDescent="0.3">
      <c r="A6727" t="s">
        <v>89</v>
      </c>
      <c r="B6727" t="s">
        <v>660</v>
      </c>
      <c r="C6727">
        <v>2013</v>
      </c>
      <c r="D6727" t="s">
        <v>30</v>
      </c>
      <c r="E6727">
        <v>158</v>
      </c>
      <c r="F6727">
        <v>4</v>
      </c>
      <c r="G6727" t="s">
        <v>34</v>
      </c>
      <c r="H6727" t="s">
        <v>31</v>
      </c>
      <c r="I6727">
        <v>4</v>
      </c>
      <c r="J6727" t="s">
        <v>54</v>
      </c>
      <c r="K6727" t="s">
        <v>22</v>
      </c>
      <c r="L6727" t="s">
        <v>55</v>
      </c>
      <c r="M6727">
        <v>29</v>
      </c>
      <c r="N6727">
        <v>21</v>
      </c>
      <c r="O6727" s="8">
        <f>AVERAGE(Table1[[#This Row],[highway MPG]:[city mpg]])</f>
        <v>25</v>
      </c>
      <c r="P6727">
        <v>2031</v>
      </c>
      <c r="Q6727">
        <v>21455</v>
      </c>
    </row>
    <row r="6728" spans="1:17" x14ac:dyDescent="0.3">
      <c r="A6728" t="s">
        <v>89</v>
      </c>
      <c r="B6728" t="s">
        <v>660</v>
      </c>
      <c r="C6728">
        <v>2013</v>
      </c>
      <c r="D6728" t="s">
        <v>30</v>
      </c>
      <c r="E6728">
        <v>132</v>
      </c>
      <c r="F6728">
        <v>4</v>
      </c>
      <c r="G6728" t="s">
        <v>19</v>
      </c>
      <c r="H6728" t="s">
        <v>31</v>
      </c>
      <c r="I6728">
        <v>4</v>
      </c>
      <c r="J6728" t="s">
        <v>54</v>
      </c>
      <c r="K6728" t="s">
        <v>22</v>
      </c>
      <c r="L6728" t="s">
        <v>55</v>
      </c>
      <c r="M6728">
        <v>32</v>
      </c>
      <c r="N6728">
        <v>26</v>
      </c>
      <c r="O6728" s="8">
        <f>AVERAGE(Table1[[#This Row],[highway MPG]:[city mpg]])</f>
        <v>29</v>
      </c>
      <c r="P6728">
        <v>2031</v>
      </c>
      <c r="Q6728">
        <v>19275</v>
      </c>
    </row>
    <row r="6729" spans="1:17" x14ac:dyDescent="0.3">
      <c r="A6729" t="s">
        <v>48</v>
      </c>
      <c r="B6729" t="s">
        <v>661</v>
      </c>
      <c r="C6729">
        <v>2014</v>
      </c>
      <c r="D6729" t="s">
        <v>39</v>
      </c>
      <c r="E6729">
        <v>290</v>
      </c>
      <c r="F6729">
        <v>6</v>
      </c>
      <c r="G6729" t="s">
        <v>34</v>
      </c>
      <c r="H6729" t="s">
        <v>31</v>
      </c>
      <c r="I6729">
        <v>4</v>
      </c>
      <c r="J6729" t="s">
        <v>40</v>
      </c>
      <c r="K6729" t="s">
        <v>32</v>
      </c>
      <c r="L6729" t="s">
        <v>33</v>
      </c>
      <c r="M6729">
        <v>26</v>
      </c>
      <c r="N6729">
        <v>19</v>
      </c>
      <c r="O6729" s="8">
        <f>AVERAGE(Table1[[#This Row],[highway MPG]:[city mpg]])</f>
        <v>22.5</v>
      </c>
      <c r="P6729">
        <v>2009</v>
      </c>
      <c r="Q6729">
        <v>34380</v>
      </c>
    </row>
    <row r="6730" spans="1:17" x14ac:dyDescent="0.3">
      <c r="A6730" t="s">
        <v>48</v>
      </c>
      <c r="B6730" t="s">
        <v>661</v>
      </c>
      <c r="C6730">
        <v>2014</v>
      </c>
      <c r="D6730" t="s">
        <v>39</v>
      </c>
      <c r="E6730">
        <v>290</v>
      </c>
      <c r="F6730">
        <v>6</v>
      </c>
      <c r="G6730" t="s">
        <v>34</v>
      </c>
      <c r="H6730" t="s">
        <v>31</v>
      </c>
      <c r="I6730">
        <v>4</v>
      </c>
      <c r="J6730" t="s">
        <v>40</v>
      </c>
      <c r="K6730" t="s">
        <v>32</v>
      </c>
      <c r="L6730" t="s">
        <v>33</v>
      </c>
      <c r="M6730">
        <v>26</v>
      </c>
      <c r="N6730">
        <v>19</v>
      </c>
      <c r="O6730" s="8">
        <f>AVERAGE(Table1[[#This Row],[highway MPG]:[city mpg]])</f>
        <v>22.5</v>
      </c>
      <c r="P6730">
        <v>2009</v>
      </c>
      <c r="Q6730">
        <v>31290</v>
      </c>
    </row>
    <row r="6731" spans="1:17" x14ac:dyDescent="0.3">
      <c r="A6731" t="s">
        <v>48</v>
      </c>
      <c r="B6731" t="s">
        <v>661</v>
      </c>
      <c r="C6731">
        <v>2016</v>
      </c>
      <c r="D6731" t="s">
        <v>39</v>
      </c>
      <c r="E6731">
        <v>300</v>
      </c>
      <c r="F6731">
        <v>6</v>
      </c>
      <c r="G6731" t="s">
        <v>34</v>
      </c>
      <c r="H6731" t="s">
        <v>31</v>
      </c>
      <c r="I6731">
        <v>4</v>
      </c>
      <c r="J6731" t="s">
        <v>74</v>
      </c>
      <c r="K6731" t="s">
        <v>32</v>
      </c>
      <c r="L6731" t="s">
        <v>33</v>
      </c>
      <c r="M6731">
        <v>30</v>
      </c>
      <c r="N6731">
        <v>22</v>
      </c>
      <c r="O6731" s="8">
        <f>AVERAGE(Table1[[#This Row],[highway MPG]:[city mpg]])</f>
        <v>26</v>
      </c>
      <c r="P6731">
        <v>2009</v>
      </c>
      <c r="Q6731">
        <v>36990</v>
      </c>
    </row>
    <row r="6732" spans="1:17" x14ac:dyDescent="0.3">
      <c r="A6732" t="s">
        <v>48</v>
      </c>
      <c r="B6732" t="s">
        <v>661</v>
      </c>
      <c r="C6732">
        <v>2016</v>
      </c>
      <c r="D6732" t="s">
        <v>39</v>
      </c>
      <c r="E6732">
        <v>300</v>
      </c>
      <c r="F6732">
        <v>6</v>
      </c>
      <c r="G6732" t="s">
        <v>34</v>
      </c>
      <c r="H6732" t="s">
        <v>31</v>
      </c>
      <c r="I6732">
        <v>4</v>
      </c>
      <c r="J6732" t="s">
        <v>74</v>
      </c>
      <c r="K6732" t="s">
        <v>32</v>
      </c>
      <c r="L6732" t="s">
        <v>33</v>
      </c>
      <c r="M6732">
        <v>30</v>
      </c>
      <c r="N6732">
        <v>22</v>
      </c>
      <c r="O6732" s="8">
        <f>AVERAGE(Table1[[#This Row],[highway MPG]:[city mpg]])</f>
        <v>26</v>
      </c>
      <c r="P6732">
        <v>2009</v>
      </c>
      <c r="Q6732">
        <v>34490</v>
      </c>
    </row>
    <row r="6733" spans="1:17" x14ac:dyDescent="0.3">
      <c r="A6733" t="s">
        <v>48</v>
      </c>
      <c r="B6733" t="s">
        <v>661</v>
      </c>
      <c r="C6733">
        <v>2016</v>
      </c>
      <c r="D6733" t="s">
        <v>39</v>
      </c>
      <c r="E6733">
        <v>300</v>
      </c>
      <c r="F6733">
        <v>6</v>
      </c>
      <c r="G6733" t="s">
        <v>34</v>
      </c>
      <c r="H6733" t="s">
        <v>31</v>
      </c>
      <c r="I6733">
        <v>4</v>
      </c>
      <c r="J6733" t="s">
        <v>74</v>
      </c>
      <c r="K6733" t="s">
        <v>32</v>
      </c>
      <c r="L6733" t="s">
        <v>33</v>
      </c>
      <c r="M6733">
        <v>30</v>
      </c>
      <c r="N6733">
        <v>22</v>
      </c>
      <c r="O6733" s="8">
        <f>AVERAGE(Table1[[#This Row],[highway MPG]:[city mpg]])</f>
        <v>26</v>
      </c>
      <c r="P6733">
        <v>2009</v>
      </c>
      <c r="Q6733">
        <v>32510</v>
      </c>
    </row>
    <row r="6734" spans="1:17" x14ac:dyDescent="0.3">
      <c r="A6734" t="s">
        <v>48</v>
      </c>
      <c r="B6734" t="s">
        <v>661</v>
      </c>
      <c r="C6734">
        <v>2016</v>
      </c>
      <c r="D6734" t="s">
        <v>39</v>
      </c>
      <c r="E6734">
        <v>300</v>
      </c>
      <c r="F6734">
        <v>6</v>
      </c>
      <c r="G6734" t="s">
        <v>34</v>
      </c>
      <c r="H6734" t="s">
        <v>31</v>
      </c>
      <c r="I6734">
        <v>4</v>
      </c>
      <c r="J6734" t="s">
        <v>74</v>
      </c>
      <c r="K6734" t="s">
        <v>32</v>
      </c>
      <c r="L6734" t="s">
        <v>33</v>
      </c>
      <c r="M6734">
        <v>30</v>
      </c>
      <c r="N6734">
        <v>22</v>
      </c>
      <c r="O6734" s="8">
        <f>AVERAGE(Table1[[#This Row],[highway MPG]:[city mpg]])</f>
        <v>26</v>
      </c>
      <c r="P6734">
        <v>2009</v>
      </c>
      <c r="Q6734">
        <v>39960</v>
      </c>
    </row>
    <row r="6735" spans="1:17" x14ac:dyDescent="0.3">
      <c r="A6735" t="s">
        <v>48</v>
      </c>
      <c r="B6735" t="s">
        <v>661</v>
      </c>
      <c r="C6735">
        <v>2016</v>
      </c>
      <c r="D6735" t="s">
        <v>39</v>
      </c>
      <c r="E6735">
        <v>300</v>
      </c>
      <c r="F6735">
        <v>6</v>
      </c>
      <c r="G6735" t="s">
        <v>34</v>
      </c>
      <c r="H6735" t="s">
        <v>31</v>
      </c>
      <c r="I6735">
        <v>4</v>
      </c>
      <c r="J6735" t="s">
        <v>74</v>
      </c>
      <c r="K6735" t="s">
        <v>32</v>
      </c>
      <c r="L6735" t="s">
        <v>33</v>
      </c>
      <c r="M6735">
        <v>30</v>
      </c>
      <c r="N6735">
        <v>22</v>
      </c>
      <c r="O6735" s="8">
        <f>AVERAGE(Table1[[#This Row],[highway MPG]:[city mpg]])</f>
        <v>26</v>
      </c>
      <c r="P6735">
        <v>2009</v>
      </c>
      <c r="Q6735">
        <v>37770</v>
      </c>
    </row>
    <row r="6736" spans="1:17" x14ac:dyDescent="0.3">
      <c r="A6736" t="s">
        <v>48</v>
      </c>
      <c r="B6736" t="s">
        <v>661</v>
      </c>
      <c r="C6736">
        <v>2017</v>
      </c>
      <c r="D6736" t="s">
        <v>39</v>
      </c>
      <c r="E6736">
        <v>300</v>
      </c>
      <c r="F6736">
        <v>6</v>
      </c>
      <c r="G6736" t="s">
        <v>34</v>
      </c>
      <c r="H6736" t="s">
        <v>31</v>
      </c>
      <c r="I6736">
        <v>4</v>
      </c>
      <c r="J6736" t="s">
        <v>74</v>
      </c>
      <c r="K6736" t="s">
        <v>32</v>
      </c>
      <c r="L6736" t="s">
        <v>33</v>
      </c>
      <c r="M6736">
        <v>30</v>
      </c>
      <c r="N6736">
        <v>21</v>
      </c>
      <c r="O6736" s="8">
        <f>AVERAGE(Table1[[#This Row],[highway MPG]:[city mpg]])</f>
        <v>25.5</v>
      </c>
      <c r="P6736">
        <v>2009</v>
      </c>
      <c r="Q6736">
        <v>34590</v>
      </c>
    </row>
    <row r="6737" spans="1:17" x14ac:dyDescent="0.3">
      <c r="A6737" t="s">
        <v>48</v>
      </c>
      <c r="B6737" t="s">
        <v>661</v>
      </c>
      <c r="C6737">
        <v>2017</v>
      </c>
      <c r="D6737" t="s">
        <v>39</v>
      </c>
      <c r="E6737">
        <v>300</v>
      </c>
      <c r="F6737">
        <v>6</v>
      </c>
      <c r="G6737" t="s">
        <v>34</v>
      </c>
      <c r="H6737" t="s">
        <v>31</v>
      </c>
      <c r="I6737">
        <v>4</v>
      </c>
      <c r="J6737" t="s">
        <v>74</v>
      </c>
      <c r="K6737" t="s">
        <v>32</v>
      </c>
      <c r="L6737" t="s">
        <v>33</v>
      </c>
      <c r="M6737">
        <v>30</v>
      </c>
      <c r="N6737">
        <v>21</v>
      </c>
      <c r="O6737" s="8">
        <f>AVERAGE(Table1[[#This Row],[highway MPG]:[city mpg]])</f>
        <v>25.5</v>
      </c>
      <c r="P6737">
        <v>2009</v>
      </c>
      <c r="Q6737">
        <v>37090</v>
      </c>
    </row>
    <row r="6738" spans="1:17" x14ac:dyDescent="0.3">
      <c r="A6738" t="s">
        <v>48</v>
      </c>
      <c r="B6738" t="s">
        <v>661</v>
      </c>
      <c r="C6738">
        <v>2017</v>
      </c>
      <c r="D6738" t="s">
        <v>39</v>
      </c>
      <c r="E6738">
        <v>300</v>
      </c>
      <c r="F6738">
        <v>6</v>
      </c>
      <c r="G6738" t="s">
        <v>34</v>
      </c>
      <c r="H6738" t="s">
        <v>31</v>
      </c>
      <c r="I6738">
        <v>4</v>
      </c>
      <c r="J6738" t="s">
        <v>74</v>
      </c>
      <c r="K6738" t="s">
        <v>32</v>
      </c>
      <c r="L6738" t="s">
        <v>33</v>
      </c>
      <c r="M6738">
        <v>30</v>
      </c>
      <c r="N6738">
        <v>21</v>
      </c>
      <c r="O6738" s="8">
        <f>AVERAGE(Table1[[#This Row],[highway MPG]:[city mpg]])</f>
        <v>25.5</v>
      </c>
      <c r="P6738">
        <v>2009</v>
      </c>
      <c r="Q6738">
        <v>40040</v>
      </c>
    </row>
    <row r="6739" spans="1:17" x14ac:dyDescent="0.3">
      <c r="A6739" t="s">
        <v>48</v>
      </c>
      <c r="B6739" t="s">
        <v>661</v>
      </c>
      <c r="C6739">
        <v>2017</v>
      </c>
      <c r="D6739" t="s">
        <v>39</v>
      </c>
      <c r="E6739">
        <v>300</v>
      </c>
      <c r="F6739">
        <v>6</v>
      </c>
      <c r="G6739" t="s">
        <v>34</v>
      </c>
      <c r="H6739" t="s">
        <v>31</v>
      </c>
      <c r="I6739">
        <v>4</v>
      </c>
      <c r="J6739" t="s">
        <v>74</v>
      </c>
      <c r="K6739" t="s">
        <v>32</v>
      </c>
      <c r="L6739" t="s">
        <v>33</v>
      </c>
      <c r="M6739">
        <v>30</v>
      </c>
      <c r="N6739">
        <v>21</v>
      </c>
      <c r="O6739" s="8">
        <f>AVERAGE(Table1[[#This Row],[highway MPG]:[city mpg]])</f>
        <v>25.5</v>
      </c>
      <c r="P6739">
        <v>2009</v>
      </c>
      <c r="Q6739">
        <v>32610</v>
      </c>
    </row>
    <row r="6740" spans="1:17" x14ac:dyDescent="0.3">
      <c r="A6740" t="s">
        <v>48</v>
      </c>
      <c r="B6740" t="s">
        <v>661</v>
      </c>
      <c r="C6740">
        <v>2017</v>
      </c>
      <c r="D6740" t="s">
        <v>39</v>
      </c>
      <c r="E6740">
        <v>300</v>
      </c>
      <c r="F6740">
        <v>6</v>
      </c>
      <c r="G6740" t="s">
        <v>34</v>
      </c>
      <c r="H6740" t="s">
        <v>31</v>
      </c>
      <c r="I6740">
        <v>4</v>
      </c>
      <c r="J6740" t="s">
        <v>74</v>
      </c>
      <c r="K6740" t="s">
        <v>32</v>
      </c>
      <c r="L6740" t="s">
        <v>33</v>
      </c>
      <c r="M6740">
        <v>30</v>
      </c>
      <c r="N6740">
        <v>21</v>
      </c>
      <c r="O6740" s="8">
        <f>AVERAGE(Table1[[#This Row],[highway MPG]:[city mpg]])</f>
        <v>25.5</v>
      </c>
      <c r="P6740">
        <v>2009</v>
      </c>
      <c r="Q6740">
        <v>37870</v>
      </c>
    </row>
    <row r="6741" spans="1:17" x14ac:dyDescent="0.3">
      <c r="A6741" t="s">
        <v>41</v>
      </c>
      <c r="B6741" t="s">
        <v>107</v>
      </c>
      <c r="C6741">
        <v>2016</v>
      </c>
      <c r="D6741" t="s">
        <v>18</v>
      </c>
      <c r="E6741">
        <v>523</v>
      </c>
      <c r="F6741">
        <v>12</v>
      </c>
      <c r="G6741" t="s">
        <v>34</v>
      </c>
      <c r="H6741" t="s">
        <v>20</v>
      </c>
      <c r="I6741">
        <v>4</v>
      </c>
      <c r="J6741" t="s">
        <v>109</v>
      </c>
      <c r="K6741" t="s">
        <v>64</v>
      </c>
      <c r="L6741" t="s">
        <v>33</v>
      </c>
      <c r="M6741">
        <v>20</v>
      </c>
      <c r="N6741">
        <v>13</v>
      </c>
      <c r="O6741" s="8">
        <f>AVERAGE(Table1[[#This Row],[highway MPG]:[city mpg]])</f>
        <v>16.5</v>
      </c>
      <c r="P6741">
        <v>617</v>
      </c>
      <c r="Q6741">
        <v>189350</v>
      </c>
    </row>
    <row r="6742" spans="1:17" x14ac:dyDescent="0.3">
      <c r="A6742" t="s">
        <v>41</v>
      </c>
      <c r="B6742" t="s">
        <v>107</v>
      </c>
      <c r="C6742">
        <v>2017</v>
      </c>
      <c r="D6742" t="s">
        <v>18</v>
      </c>
      <c r="E6742">
        <v>523</v>
      </c>
      <c r="F6742">
        <v>12</v>
      </c>
      <c r="G6742" t="s">
        <v>34</v>
      </c>
      <c r="H6742" t="s">
        <v>20</v>
      </c>
      <c r="I6742">
        <v>4</v>
      </c>
      <c r="J6742" t="s">
        <v>109</v>
      </c>
      <c r="K6742" t="s">
        <v>64</v>
      </c>
      <c r="L6742" t="s">
        <v>33</v>
      </c>
      <c r="M6742">
        <v>21</v>
      </c>
      <c r="N6742">
        <v>13</v>
      </c>
      <c r="O6742" s="8">
        <f>AVERAGE(Table1[[#This Row],[highway MPG]:[city mpg]])</f>
        <v>17</v>
      </c>
      <c r="P6742">
        <v>617</v>
      </c>
      <c r="Q6742">
        <v>191300</v>
      </c>
    </row>
    <row r="6743" spans="1:17" x14ac:dyDescent="0.3">
      <c r="A6743" t="s">
        <v>53</v>
      </c>
      <c r="B6743" t="s">
        <v>662</v>
      </c>
      <c r="C6743">
        <v>2011</v>
      </c>
      <c r="D6743" t="s">
        <v>18</v>
      </c>
      <c r="E6743">
        <v>263</v>
      </c>
      <c r="F6743">
        <v>4</v>
      </c>
      <c r="G6743" t="s">
        <v>19</v>
      </c>
      <c r="H6743" t="s">
        <v>31</v>
      </c>
      <c r="I6743">
        <v>4</v>
      </c>
      <c r="J6743" t="s">
        <v>69</v>
      </c>
      <c r="K6743" t="s">
        <v>22</v>
      </c>
      <c r="L6743" t="s">
        <v>55</v>
      </c>
      <c r="M6743">
        <v>25</v>
      </c>
      <c r="N6743">
        <v>18</v>
      </c>
      <c r="O6743" s="8">
        <f>AVERAGE(Table1[[#This Row],[highway MPG]:[city mpg]])</f>
        <v>21.5</v>
      </c>
      <c r="P6743">
        <v>586</v>
      </c>
      <c r="Q6743">
        <v>23700</v>
      </c>
    </row>
    <row r="6744" spans="1:17" x14ac:dyDescent="0.3">
      <c r="A6744" t="s">
        <v>53</v>
      </c>
      <c r="B6744" t="s">
        <v>662</v>
      </c>
      <c r="C6744">
        <v>2012</v>
      </c>
      <c r="D6744" t="s">
        <v>18</v>
      </c>
      <c r="E6744">
        <v>263</v>
      </c>
      <c r="F6744">
        <v>4</v>
      </c>
      <c r="G6744" t="s">
        <v>19</v>
      </c>
      <c r="H6744" t="s">
        <v>31</v>
      </c>
      <c r="I6744">
        <v>4</v>
      </c>
      <c r="J6744" t="s">
        <v>69</v>
      </c>
      <c r="K6744" t="s">
        <v>22</v>
      </c>
      <c r="L6744" t="s">
        <v>55</v>
      </c>
      <c r="M6744">
        <v>25</v>
      </c>
      <c r="N6744">
        <v>18</v>
      </c>
      <c r="O6744" s="8">
        <f>AVERAGE(Table1[[#This Row],[highway MPG]:[city mpg]])</f>
        <v>21.5</v>
      </c>
      <c r="P6744">
        <v>586</v>
      </c>
      <c r="Q6744">
        <v>24000</v>
      </c>
    </row>
    <row r="6745" spans="1:17" x14ac:dyDescent="0.3">
      <c r="A6745" t="s">
        <v>53</v>
      </c>
      <c r="B6745" t="s">
        <v>662</v>
      </c>
      <c r="C6745">
        <v>2013</v>
      </c>
      <c r="D6745" t="s">
        <v>18</v>
      </c>
      <c r="E6745">
        <v>263</v>
      </c>
      <c r="F6745">
        <v>4</v>
      </c>
      <c r="G6745" t="s">
        <v>19</v>
      </c>
      <c r="H6745" t="s">
        <v>31</v>
      </c>
      <c r="I6745">
        <v>4</v>
      </c>
      <c r="J6745" t="s">
        <v>69</v>
      </c>
      <c r="K6745" t="s">
        <v>22</v>
      </c>
      <c r="L6745" t="s">
        <v>55</v>
      </c>
      <c r="M6745">
        <v>25</v>
      </c>
      <c r="N6745">
        <v>18</v>
      </c>
      <c r="O6745" s="8">
        <f>AVERAGE(Table1[[#This Row],[highway MPG]:[city mpg]])</f>
        <v>21.5</v>
      </c>
      <c r="P6745">
        <v>586</v>
      </c>
      <c r="Q6745">
        <v>24200</v>
      </c>
    </row>
    <row r="6746" spans="1:17" x14ac:dyDescent="0.3">
      <c r="A6746" t="s">
        <v>53</v>
      </c>
      <c r="B6746" t="s">
        <v>663</v>
      </c>
      <c r="C6746">
        <v>2006</v>
      </c>
      <c r="D6746" t="s">
        <v>18</v>
      </c>
      <c r="E6746">
        <v>274</v>
      </c>
      <c r="F6746">
        <v>4</v>
      </c>
      <c r="G6746" t="s">
        <v>19</v>
      </c>
      <c r="H6746" t="s">
        <v>35</v>
      </c>
      <c r="I6746">
        <v>4</v>
      </c>
      <c r="J6746" t="s">
        <v>99</v>
      </c>
      <c r="K6746" t="s">
        <v>32</v>
      </c>
      <c r="L6746" t="s">
        <v>33</v>
      </c>
      <c r="M6746">
        <v>23</v>
      </c>
      <c r="N6746">
        <v>17</v>
      </c>
      <c r="O6746" s="8">
        <f>AVERAGE(Table1[[#This Row],[highway MPG]:[city mpg]])</f>
        <v>20</v>
      </c>
      <c r="P6746">
        <v>586</v>
      </c>
      <c r="Q6746">
        <v>27995</v>
      </c>
    </row>
    <row r="6747" spans="1:17" x14ac:dyDescent="0.3">
      <c r="A6747" t="s">
        <v>53</v>
      </c>
      <c r="B6747" t="s">
        <v>663</v>
      </c>
      <c r="C6747">
        <v>2006</v>
      </c>
      <c r="D6747" t="s">
        <v>18</v>
      </c>
      <c r="E6747">
        <v>274</v>
      </c>
      <c r="F6747">
        <v>4</v>
      </c>
      <c r="G6747" t="s">
        <v>19</v>
      </c>
      <c r="H6747" t="s">
        <v>35</v>
      </c>
      <c r="I6747">
        <v>4</v>
      </c>
      <c r="J6747" t="s">
        <v>99</v>
      </c>
      <c r="K6747" t="s">
        <v>32</v>
      </c>
      <c r="L6747" t="s">
        <v>33</v>
      </c>
      <c r="M6747">
        <v>23</v>
      </c>
      <c r="N6747">
        <v>17</v>
      </c>
      <c r="O6747" s="8">
        <f>AVERAGE(Table1[[#This Row],[highway MPG]:[city mpg]])</f>
        <v>20</v>
      </c>
      <c r="P6747">
        <v>586</v>
      </c>
      <c r="Q6747">
        <v>29925</v>
      </c>
    </row>
    <row r="6748" spans="1:17" x14ac:dyDescent="0.3">
      <c r="A6748" t="s">
        <v>53</v>
      </c>
      <c r="B6748" t="s">
        <v>663</v>
      </c>
      <c r="C6748">
        <v>2007</v>
      </c>
      <c r="D6748" t="s">
        <v>18</v>
      </c>
      <c r="E6748">
        <v>274</v>
      </c>
      <c r="F6748">
        <v>4</v>
      </c>
      <c r="G6748" t="s">
        <v>19</v>
      </c>
      <c r="H6748" t="s">
        <v>35</v>
      </c>
      <c r="I6748">
        <v>4</v>
      </c>
      <c r="J6748" t="s">
        <v>99</v>
      </c>
      <c r="K6748" t="s">
        <v>32</v>
      </c>
      <c r="L6748" t="s">
        <v>33</v>
      </c>
      <c r="M6748">
        <v>23</v>
      </c>
      <c r="N6748">
        <v>17</v>
      </c>
      <c r="O6748" s="8">
        <f>AVERAGE(Table1[[#This Row],[highway MPG]:[city mpg]])</f>
        <v>20</v>
      </c>
      <c r="P6748">
        <v>586</v>
      </c>
      <c r="Q6748">
        <v>29925</v>
      </c>
    </row>
    <row r="6749" spans="1:17" x14ac:dyDescent="0.3">
      <c r="A6749" t="s">
        <v>53</v>
      </c>
      <c r="B6749" t="s">
        <v>663</v>
      </c>
      <c r="C6749">
        <v>2007</v>
      </c>
      <c r="D6749" t="s">
        <v>18</v>
      </c>
      <c r="E6749">
        <v>274</v>
      </c>
      <c r="F6749">
        <v>4</v>
      </c>
      <c r="G6749" t="s">
        <v>19</v>
      </c>
      <c r="H6749" t="s">
        <v>35</v>
      </c>
      <c r="I6749">
        <v>4</v>
      </c>
      <c r="J6749" t="s">
        <v>99</v>
      </c>
      <c r="K6749" t="s">
        <v>32</v>
      </c>
      <c r="L6749" t="s">
        <v>33</v>
      </c>
      <c r="M6749">
        <v>23</v>
      </c>
      <c r="N6749">
        <v>17</v>
      </c>
      <c r="O6749" s="8">
        <f>AVERAGE(Table1[[#This Row],[highway MPG]:[city mpg]])</f>
        <v>20</v>
      </c>
      <c r="P6749">
        <v>586</v>
      </c>
      <c r="Q6749">
        <v>27995</v>
      </c>
    </row>
    <row r="6750" spans="1:17" x14ac:dyDescent="0.3">
      <c r="A6750" t="s">
        <v>53</v>
      </c>
      <c r="B6750" t="s">
        <v>664</v>
      </c>
      <c r="C6750">
        <v>2004</v>
      </c>
      <c r="D6750" t="s">
        <v>18</v>
      </c>
      <c r="E6750">
        <v>178</v>
      </c>
      <c r="F6750">
        <v>4</v>
      </c>
      <c r="G6750" t="s">
        <v>19</v>
      </c>
      <c r="H6750" t="s">
        <v>20</v>
      </c>
      <c r="I6750">
        <v>2</v>
      </c>
      <c r="J6750" t="s">
        <v>99</v>
      </c>
      <c r="K6750" t="s">
        <v>22</v>
      </c>
      <c r="L6750" t="s">
        <v>26</v>
      </c>
      <c r="M6750">
        <v>24</v>
      </c>
      <c r="N6750">
        <v>18</v>
      </c>
      <c r="O6750" s="8">
        <f>AVERAGE(Table1[[#This Row],[highway MPG]:[city mpg]])</f>
        <v>21</v>
      </c>
      <c r="P6750">
        <v>586</v>
      </c>
      <c r="Q6750">
        <v>25730</v>
      </c>
    </row>
    <row r="6751" spans="1:17" x14ac:dyDescent="0.3">
      <c r="A6751" t="s">
        <v>53</v>
      </c>
      <c r="B6751" t="s">
        <v>664</v>
      </c>
      <c r="C6751">
        <v>2005</v>
      </c>
      <c r="D6751" t="s">
        <v>18</v>
      </c>
      <c r="E6751">
        <v>178</v>
      </c>
      <c r="F6751">
        <v>4</v>
      </c>
      <c r="G6751" t="s">
        <v>19</v>
      </c>
      <c r="H6751" t="s">
        <v>20</v>
      </c>
      <c r="I6751">
        <v>2</v>
      </c>
      <c r="J6751" t="s">
        <v>99</v>
      </c>
      <c r="K6751" t="s">
        <v>22</v>
      </c>
      <c r="L6751" t="s">
        <v>26</v>
      </c>
      <c r="M6751">
        <v>24</v>
      </c>
      <c r="N6751">
        <v>18</v>
      </c>
      <c r="O6751" s="8">
        <f>AVERAGE(Table1[[#This Row],[highway MPG]:[city mpg]])</f>
        <v>21</v>
      </c>
      <c r="P6751">
        <v>586</v>
      </c>
      <c r="Q6751">
        <v>25780</v>
      </c>
    </row>
    <row r="6752" spans="1:17" x14ac:dyDescent="0.3">
      <c r="A6752" t="s">
        <v>53</v>
      </c>
      <c r="B6752" t="s">
        <v>664</v>
      </c>
      <c r="C6752">
        <v>2005</v>
      </c>
      <c r="D6752" t="s">
        <v>18</v>
      </c>
      <c r="E6752">
        <v>178</v>
      </c>
      <c r="F6752">
        <v>4</v>
      </c>
      <c r="G6752" t="s">
        <v>19</v>
      </c>
      <c r="H6752" t="s">
        <v>20</v>
      </c>
      <c r="I6752">
        <v>2</v>
      </c>
      <c r="J6752" t="s">
        <v>99</v>
      </c>
      <c r="K6752" t="s">
        <v>22</v>
      </c>
      <c r="L6752" t="s">
        <v>26</v>
      </c>
      <c r="M6752">
        <v>24</v>
      </c>
      <c r="N6752">
        <v>18</v>
      </c>
      <c r="O6752" s="8">
        <f>AVERAGE(Table1[[#This Row],[highway MPG]:[city mpg]])</f>
        <v>21</v>
      </c>
      <c r="P6752">
        <v>586</v>
      </c>
      <c r="Q6752">
        <v>26580</v>
      </c>
    </row>
    <row r="6753" spans="1:17" x14ac:dyDescent="0.3">
      <c r="A6753" t="s">
        <v>53</v>
      </c>
      <c r="B6753" t="s">
        <v>665</v>
      </c>
      <c r="C6753">
        <v>2003</v>
      </c>
      <c r="D6753" t="s">
        <v>18</v>
      </c>
      <c r="E6753">
        <v>170</v>
      </c>
      <c r="F6753">
        <v>4</v>
      </c>
      <c r="G6753" t="s">
        <v>19</v>
      </c>
      <c r="H6753" t="s">
        <v>31</v>
      </c>
      <c r="I6753">
        <v>4</v>
      </c>
      <c r="J6753" t="s">
        <v>99</v>
      </c>
      <c r="K6753" t="s">
        <v>22</v>
      </c>
      <c r="L6753" t="s">
        <v>33</v>
      </c>
      <c r="M6753">
        <v>27</v>
      </c>
      <c r="N6753">
        <v>21</v>
      </c>
      <c r="O6753" s="8">
        <f>AVERAGE(Table1[[#This Row],[highway MPG]:[city mpg]])</f>
        <v>24</v>
      </c>
      <c r="P6753">
        <v>586</v>
      </c>
      <c r="Q6753">
        <v>20480</v>
      </c>
    </row>
    <row r="6754" spans="1:17" x14ac:dyDescent="0.3">
      <c r="A6754" t="s">
        <v>53</v>
      </c>
      <c r="B6754" t="s">
        <v>665</v>
      </c>
      <c r="C6754">
        <v>2003</v>
      </c>
      <c r="D6754" t="s">
        <v>18</v>
      </c>
      <c r="E6754">
        <v>170</v>
      </c>
      <c r="F6754">
        <v>4</v>
      </c>
      <c r="G6754" t="s">
        <v>19</v>
      </c>
      <c r="H6754" t="s">
        <v>31</v>
      </c>
      <c r="I6754">
        <v>4</v>
      </c>
      <c r="J6754" t="s">
        <v>99</v>
      </c>
      <c r="K6754" t="s">
        <v>22</v>
      </c>
      <c r="L6754" t="s">
        <v>33</v>
      </c>
      <c r="M6754">
        <v>27</v>
      </c>
      <c r="N6754">
        <v>21</v>
      </c>
      <c r="O6754" s="8">
        <f>AVERAGE(Table1[[#This Row],[highway MPG]:[city mpg]])</f>
        <v>24</v>
      </c>
      <c r="P6754">
        <v>586</v>
      </c>
      <c r="Q6754">
        <v>19980</v>
      </c>
    </row>
    <row r="6755" spans="1:17" x14ac:dyDescent="0.3">
      <c r="A6755" t="s">
        <v>17</v>
      </c>
      <c r="B6755" t="s">
        <v>666</v>
      </c>
      <c r="C6755">
        <v>2001</v>
      </c>
      <c r="D6755" t="s">
        <v>18</v>
      </c>
      <c r="E6755">
        <v>315</v>
      </c>
      <c r="F6755">
        <v>6</v>
      </c>
      <c r="G6755" t="s">
        <v>19</v>
      </c>
      <c r="H6755" t="s">
        <v>20</v>
      </c>
      <c r="I6755">
        <v>2</v>
      </c>
      <c r="J6755" t="s">
        <v>21</v>
      </c>
      <c r="K6755" t="s">
        <v>22</v>
      </c>
      <c r="L6755" t="s">
        <v>23</v>
      </c>
      <c r="M6755">
        <v>23</v>
      </c>
      <c r="N6755">
        <v>15</v>
      </c>
      <c r="O6755" s="8">
        <f>AVERAGE(Table1[[#This Row],[highway MPG]:[city mpg]])</f>
        <v>19</v>
      </c>
      <c r="P6755">
        <v>3916</v>
      </c>
      <c r="Q6755">
        <v>44990</v>
      </c>
    </row>
    <row r="6756" spans="1:17" x14ac:dyDescent="0.3">
      <c r="A6756" t="s">
        <v>17</v>
      </c>
      <c r="B6756" t="s">
        <v>666</v>
      </c>
      <c r="C6756">
        <v>2001</v>
      </c>
      <c r="D6756" t="s">
        <v>18</v>
      </c>
      <c r="E6756">
        <v>315</v>
      </c>
      <c r="F6756">
        <v>6</v>
      </c>
      <c r="G6756" t="s">
        <v>19</v>
      </c>
      <c r="H6756" t="s">
        <v>20</v>
      </c>
      <c r="I6756">
        <v>2</v>
      </c>
      <c r="J6756" t="s">
        <v>21</v>
      </c>
      <c r="K6756" t="s">
        <v>22</v>
      </c>
      <c r="L6756" t="s">
        <v>26</v>
      </c>
      <c r="M6756">
        <v>23</v>
      </c>
      <c r="N6756">
        <v>15</v>
      </c>
      <c r="O6756" s="8">
        <f>AVERAGE(Table1[[#This Row],[highway MPG]:[city mpg]])</f>
        <v>19</v>
      </c>
      <c r="P6756">
        <v>3916</v>
      </c>
      <c r="Q6756">
        <v>45990</v>
      </c>
    </row>
    <row r="6757" spans="1:17" x14ac:dyDescent="0.3">
      <c r="A6757" t="s">
        <v>17</v>
      </c>
      <c r="B6757" t="s">
        <v>666</v>
      </c>
      <c r="C6757">
        <v>2002</v>
      </c>
      <c r="D6757" t="s">
        <v>18</v>
      </c>
      <c r="E6757">
        <v>315</v>
      </c>
      <c r="F6757">
        <v>6</v>
      </c>
      <c r="G6757" t="s">
        <v>19</v>
      </c>
      <c r="H6757" t="s">
        <v>20</v>
      </c>
      <c r="I6757">
        <v>2</v>
      </c>
      <c r="J6757" t="s">
        <v>21</v>
      </c>
      <c r="K6757" t="s">
        <v>22</v>
      </c>
      <c r="L6757" t="s">
        <v>23</v>
      </c>
      <c r="M6757">
        <v>25</v>
      </c>
      <c r="N6757">
        <v>17</v>
      </c>
      <c r="O6757" s="8">
        <f>AVERAGE(Table1[[#This Row],[highway MPG]:[city mpg]])</f>
        <v>21</v>
      </c>
      <c r="P6757">
        <v>3916</v>
      </c>
      <c r="Q6757">
        <v>44990</v>
      </c>
    </row>
    <row r="6758" spans="1:17" x14ac:dyDescent="0.3">
      <c r="A6758" t="s">
        <v>17</v>
      </c>
      <c r="B6758" t="s">
        <v>666</v>
      </c>
      <c r="C6758">
        <v>2006</v>
      </c>
      <c r="D6758" t="s">
        <v>18</v>
      </c>
      <c r="E6758">
        <v>330</v>
      </c>
      <c r="F6758">
        <v>6</v>
      </c>
      <c r="G6758" t="s">
        <v>19</v>
      </c>
      <c r="H6758" t="s">
        <v>20</v>
      </c>
      <c r="I6758">
        <v>2</v>
      </c>
      <c r="J6758" t="s">
        <v>21</v>
      </c>
      <c r="K6758" t="s">
        <v>22</v>
      </c>
      <c r="L6758" t="s">
        <v>23</v>
      </c>
      <c r="M6758">
        <v>22</v>
      </c>
      <c r="N6758">
        <v>14</v>
      </c>
      <c r="O6758" s="8">
        <f>AVERAGE(Table1[[#This Row],[highway MPG]:[city mpg]])</f>
        <v>18</v>
      </c>
      <c r="P6758">
        <v>3916</v>
      </c>
      <c r="Q6758">
        <v>49300</v>
      </c>
    </row>
    <row r="6759" spans="1:17" x14ac:dyDescent="0.3">
      <c r="A6759" t="s">
        <v>17</v>
      </c>
      <c r="B6759" t="s">
        <v>666</v>
      </c>
      <c r="C6759">
        <v>2006</v>
      </c>
      <c r="D6759" t="s">
        <v>18</v>
      </c>
      <c r="E6759">
        <v>330</v>
      </c>
      <c r="F6759">
        <v>6</v>
      </c>
      <c r="G6759" t="s">
        <v>19</v>
      </c>
      <c r="H6759" t="s">
        <v>20</v>
      </c>
      <c r="I6759">
        <v>2</v>
      </c>
      <c r="J6759" t="s">
        <v>21</v>
      </c>
      <c r="K6759" t="s">
        <v>22</v>
      </c>
      <c r="L6759" t="s">
        <v>26</v>
      </c>
      <c r="M6759">
        <v>22</v>
      </c>
      <c r="N6759">
        <v>14</v>
      </c>
      <c r="O6759" s="8">
        <f>AVERAGE(Table1[[#This Row],[highway MPG]:[city mpg]])</f>
        <v>18</v>
      </c>
      <c r="P6759">
        <v>3916</v>
      </c>
      <c r="Q6759">
        <v>51300</v>
      </c>
    </row>
    <row r="6760" spans="1:17" x14ac:dyDescent="0.3">
      <c r="A6760" t="s">
        <v>293</v>
      </c>
      <c r="B6760" t="s">
        <v>667</v>
      </c>
      <c r="C6760">
        <v>2015</v>
      </c>
      <c r="D6760" t="s">
        <v>39</v>
      </c>
      <c r="E6760">
        <v>290</v>
      </c>
      <c r="F6760">
        <v>6</v>
      </c>
      <c r="G6760" t="s">
        <v>34</v>
      </c>
      <c r="H6760" t="s">
        <v>35</v>
      </c>
      <c r="I6760">
        <v>4</v>
      </c>
      <c r="J6760" t="s">
        <v>130</v>
      </c>
      <c r="K6760" t="s">
        <v>32</v>
      </c>
      <c r="L6760" t="s">
        <v>91</v>
      </c>
      <c r="M6760">
        <v>27</v>
      </c>
      <c r="N6760">
        <v>18</v>
      </c>
      <c r="O6760" s="8">
        <f>AVERAGE(Table1[[#This Row],[highway MPG]:[city mpg]])</f>
        <v>22.5</v>
      </c>
      <c r="P6760">
        <v>204</v>
      </c>
      <c r="Q6760">
        <v>44565</v>
      </c>
    </row>
    <row r="6761" spans="1:17" x14ac:dyDescent="0.3">
      <c r="A6761" t="s">
        <v>293</v>
      </c>
      <c r="B6761" t="s">
        <v>667</v>
      </c>
      <c r="C6761">
        <v>2015</v>
      </c>
      <c r="D6761" t="s">
        <v>39</v>
      </c>
      <c r="E6761">
        <v>290</v>
      </c>
      <c r="F6761">
        <v>6</v>
      </c>
      <c r="G6761" t="s">
        <v>34</v>
      </c>
      <c r="H6761" t="s">
        <v>35</v>
      </c>
      <c r="I6761">
        <v>4</v>
      </c>
      <c r="J6761" t="s">
        <v>130</v>
      </c>
      <c r="K6761" t="s">
        <v>32</v>
      </c>
      <c r="L6761" t="s">
        <v>91</v>
      </c>
      <c r="M6761">
        <v>27</v>
      </c>
      <c r="N6761">
        <v>18</v>
      </c>
      <c r="O6761" s="8">
        <f>AVERAGE(Table1[[#This Row],[highway MPG]:[city mpg]])</f>
        <v>22.5</v>
      </c>
      <c r="P6761">
        <v>204</v>
      </c>
      <c r="Q6761">
        <v>48840</v>
      </c>
    </row>
    <row r="6762" spans="1:17" x14ac:dyDescent="0.3">
      <c r="A6762" t="s">
        <v>293</v>
      </c>
      <c r="B6762" t="s">
        <v>667</v>
      </c>
      <c r="C6762">
        <v>2015</v>
      </c>
      <c r="D6762" t="s">
        <v>39</v>
      </c>
      <c r="E6762">
        <v>290</v>
      </c>
      <c r="F6762">
        <v>6</v>
      </c>
      <c r="G6762" t="s">
        <v>34</v>
      </c>
      <c r="H6762" t="s">
        <v>35</v>
      </c>
      <c r="I6762">
        <v>4</v>
      </c>
      <c r="J6762" t="s">
        <v>130</v>
      </c>
      <c r="K6762" t="s">
        <v>32</v>
      </c>
      <c r="L6762" t="s">
        <v>91</v>
      </c>
      <c r="M6762">
        <v>27</v>
      </c>
      <c r="N6762">
        <v>18</v>
      </c>
      <c r="O6762" s="8">
        <f>AVERAGE(Table1[[#This Row],[highway MPG]:[city mpg]])</f>
        <v>22.5</v>
      </c>
      <c r="P6762">
        <v>204</v>
      </c>
      <c r="Q6762">
        <v>50840</v>
      </c>
    </row>
    <row r="6763" spans="1:17" x14ac:dyDescent="0.3">
      <c r="A6763" t="s">
        <v>293</v>
      </c>
      <c r="B6763" t="s">
        <v>667</v>
      </c>
      <c r="C6763">
        <v>2015</v>
      </c>
      <c r="D6763" t="s">
        <v>39</v>
      </c>
      <c r="E6763">
        <v>290</v>
      </c>
      <c r="F6763">
        <v>6</v>
      </c>
      <c r="G6763" t="s">
        <v>34</v>
      </c>
      <c r="H6763" t="s">
        <v>31</v>
      </c>
      <c r="I6763">
        <v>4</v>
      </c>
      <c r="J6763" t="s">
        <v>130</v>
      </c>
      <c r="K6763" t="s">
        <v>32</v>
      </c>
      <c r="L6763" t="s">
        <v>91</v>
      </c>
      <c r="M6763">
        <v>28</v>
      </c>
      <c r="N6763">
        <v>20</v>
      </c>
      <c r="O6763" s="8">
        <f>AVERAGE(Table1[[#This Row],[highway MPG]:[city mpg]])</f>
        <v>24</v>
      </c>
      <c r="P6763">
        <v>204</v>
      </c>
      <c r="Q6763">
        <v>42565</v>
      </c>
    </row>
    <row r="6764" spans="1:17" x14ac:dyDescent="0.3">
      <c r="A6764" t="s">
        <v>293</v>
      </c>
      <c r="B6764" t="s">
        <v>667</v>
      </c>
      <c r="C6764">
        <v>2015</v>
      </c>
      <c r="D6764" t="s">
        <v>39</v>
      </c>
      <c r="E6764">
        <v>290</v>
      </c>
      <c r="F6764">
        <v>6</v>
      </c>
      <c r="G6764" t="s">
        <v>34</v>
      </c>
      <c r="H6764" t="s">
        <v>31</v>
      </c>
      <c r="I6764">
        <v>4</v>
      </c>
      <c r="J6764" t="s">
        <v>130</v>
      </c>
      <c r="K6764" t="s">
        <v>32</v>
      </c>
      <c r="L6764" t="s">
        <v>91</v>
      </c>
      <c r="M6764">
        <v>28</v>
      </c>
      <c r="N6764">
        <v>20</v>
      </c>
      <c r="O6764" s="8">
        <f>AVERAGE(Table1[[#This Row],[highway MPG]:[city mpg]])</f>
        <v>24</v>
      </c>
      <c r="P6764">
        <v>204</v>
      </c>
      <c r="Q6764">
        <v>48840</v>
      </c>
    </row>
    <row r="6765" spans="1:17" x14ac:dyDescent="0.3">
      <c r="A6765" t="s">
        <v>293</v>
      </c>
      <c r="B6765" t="s">
        <v>667</v>
      </c>
      <c r="C6765">
        <v>2015</v>
      </c>
      <c r="D6765" t="s">
        <v>39</v>
      </c>
      <c r="E6765">
        <v>290</v>
      </c>
      <c r="F6765">
        <v>6</v>
      </c>
      <c r="G6765" t="s">
        <v>34</v>
      </c>
      <c r="H6765" t="s">
        <v>31</v>
      </c>
      <c r="I6765">
        <v>4</v>
      </c>
      <c r="J6765" t="s">
        <v>130</v>
      </c>
      <c r="K6765" t="s">
        <v>32</v>
      </c>
      <c r="L6765" t="s">
        <v>91</v>
      </c>
      <c r="M6765">
        <v>28</v>
      </c>
      <c r="N6765">
        <v>20</v>
      </c>
      <c r="O6765" s="8">
        <f>AVERAGE(Table1[[#This Row],[highway MPG]:[city mpg]])</f>
        <v>24</v>
      </c>
      <c r="P6765">
        <v>204</v>
      </c>
      <c r="Q6765">
        <v>46840</v>
      </c>
    </row>
    <row r="6766" spans="1:17" x14ac:dyDescent="0.3">
      <c r="A6766" t="s">
        <v>293</v>
      </c>
      <c r="B6766" t="s">
        <v>667</v>
      </c>
      <c r="C6766">
        <v>2015</v>
      </c>
      <c r="D6766" t="s">
        <v>39</v>
      </c>
      <c r="E6766">
        <v>290</v>
      </c>
      <c r="F6766">
        <v>6</v>
      </c>
      <c r="G6766" t="s">
        <v>34</v>
      </c>
      <c r="H6766" t="s">
        <v>35</v>
      </c>
      <c r="I6766">
        <v>4</v>
      </c>
      <c r="J6766" t="s">
        <v>130</v>
      </c>
      <c r="K6766" t="s">
        <v>32</v>
      </c>
      <c r="L6766" t="s">
        <v>91</v>
      </c>
      <c r="M6766">
        <v>27</v>
      </c>
      <c r="N6766">
        <v>18</v>
      </c>
      <c r="O6766" s="8">
        <f>AVERAGE(Table1[[#This Row],[highway MPG]:[city mpg]])</f>
        <v>22.5</v>
      </c>
      <c r="P6766">
        <v>204</v>
      </c>
      <c r="Q6766">
        <v>56780</v>
      </c>
    </row>
    <row r="6767" spans="1:17" x14ac:dyDescent="0.3">
      <c r="A6767" t="s">
        <v>293</v>
      </c>
      <c r="B6767" t="s">
        <v>667</v>
      </c>
      <c r="C6767">
        <v>2015</v>
      </c>
      <c r="D6767" t="s">
        <v>39</v>
      </c>
      <c r="E6767">
        <v>290</v>
      </c>
      <c r="F6767">
        <v>6</v>
      </c>
      <c r="G6767" t="s">
        <v>34</v>
      </c>
      <c r="H6767" t="s">
        <v>31</v>
      </c>
      <c r="I6767">
        <v>4</v>
      </c>
      <c r="J6767" t="s">
        <v>130</v>
      </c>
      <c r="K6767" t="s">
        <v>32</v>
      </c>
      <c r="L6767" t="s">
        <v>91</v>
      </c>
      <c r="M6767">
        <v>28</v>
      </c>
      <c r="N6767">
        <v>20</v>
      </c>
      <c r="O6767" s="8">
        <f>AVERAGE(Table1[[#This Row],[highway MPG]:[city mpg]])</f>
        <v>24</v>
      </c>
      <c r="P6767">
        <v>204</v>
      </c>
      <c r="Q6767">
        <v>54780</v>
      </c>
    </row>
    <row r="6768" spans="1:17" x14ac:dyDescent="0.3">
      <c r="A6768" t="s">
        <v>293</v>
      </c>
      <c r="B6768" t="s">
        <v>667</v>
      </c>
      <c r="C6768">
        <v>2016</v>
      </c>
      <c r="D6768" t="s">
        <v>39</v>
      </c>
      <c r="E6768">
        <v>290</v>
      </c>
      <c r="F6768">
        <v>6</v>
      </c>
      <c r="G6768" t="s">
        <v>34</v>
      </c>
      <c r="H6768" t="s">
        <v>31</v>
      </c>
      <c r="I6768">
        <v>4</v>
      </c>
      <c r="J6768" t="s">
        <v>130</v>
      </c>
      <c r="K6768" t="s">
        <v>32</v>
      </c>
      <c r="L6768" t="s">
        <v>91</v>
      </c>
      <c r="M6768">
        <v>27</v>
      </c>
      <c r="N6768">
        <v>19</v>
      </c>
      <c r="O6768" s="8">
        <f>AVERAGE(Table1[[#This Row],[highway MPG]:[city mpg]])</f>
        <v>23</v>
      </c>
      <c r="P6768">
        <v>204</v>
      </c>
      <c r="Q6768">
        <v>43015</v>
      </c>
    </row>
    <row r="6769" spans="1:17" x14ac:dyDescent="0.3">
      <c r="A6769" t="s">
        <v>293</v>
      </c>
      <c r="B6769" t="s">
        <v>667</v>
      </c>
      <c r="C6769">
        <v>2016</v>
      </c>
      <c r="D6769" t="s">
        <v>39</v>
      </c>
      <c r="E6769">
        <v>290</v>
      </c>
      <c r="F6769">
        <v>6</v>
      </c>
      <c r="G6769" t="s">
        <v>34</v>
      </c>
      <c r="H6769" t="s">
        <v>31</v>
      </c>
      <c r="I6769">
        <v>4</v>
      </c>
      <c r="J6769" t="s">
        <v>130</v>
      </c>
      <c r="K6769" t="s">
        <v>32</v>
      </c>
      <c r="L6769" t="s">
        <v>91</v>
      </c>
      <c r="M6769">
        <v>27</v>
      </c>
      <c r="N6769">
        <v>19</v>
      </c>
      <c r="O6769" s="8">
        <f>AVERAGE(Table1[[#This Row],[highway MPG]:[city mpg]])</f>
        <v>23</v>
      </c>
      <c r="P6769">
        <v>204</v>
      </c>
      <c r="Q6769">
        <v>49440</v>
      </c>
    </row>
    <row r="6770" spans="1:17" x14ac:dyDescent="0.3">
      <c r="A6770" t="s">
        <v>293</v>
      </c>
      <c r="B6770" t="s">
        <v>667</v>
      </c>
      <c r="C6770">
        <v>2016</v>
      </c>
      <c r="D6770" t="s">
        <v>39</v>
      </c>
      <c r="E6770">
        <v>290</v>
      </c>
      <c r="F6770">
        <v>6</v>
      </c>
      <c r="G6770" t="s">
        <v>34</v>
      </c>
      <c r="H6770" t="s">
        <v>35</v>
      </c>
      <c r="I6770">
        <v>4</v>
      </c>
      <c r="J6770" t="s">
        <v>130</v>
      </c>
      <c r="K6770" t="s">
        <v>32</v>
      </c>
      <c r="L6770" t="s">
        <v>91</v>
      </c>
      <c r="M6770">
        <v>26</v>
      </c>
      <c r="N6770">
        <v>18</v>
      </c>
      <c r="O6770" s="8">
        <f>AVERAGE(Table1[[#This Row],[highway MPG]:[city mpg]])</f>
        <v>22</v>
      </c>
      <c r="P6770">
        <v>204</v>
      </c>
      <c r="Q6770">
        <v>46515</v>
      </c>
    </row>
    <row r="6771" spans="1:17" x14ac:dyDescent="0.3">
      <c r="A6771" t="s">
        <v>293</v>
      </c>
      <c r="B6771" t="s">
        <v>667</v>
      </c>
      <c r="C6771">
        <v>2016</v>
      </c>
      <c r="D6771" t="s">
        <v>39</v>
      </c>
      <c r="E6771">
        <v>290</v>
      </c>
      <c r="F6771">
        <v>6</v>
      </c>
      <c r="G6771" t="s">
        <v>34</v>
      </c>
      <c r="H6771" t="s">
        <v>31</v>
      </c>
      <c r="I6771">
        <v>4</v>
      </c>
      <c r="J6771" t="s">
        <v>130</v>
      </c>
      <c r="K6771" t="s">
        <v>32</v>
      </c>
      <c r="L6771" t="s">
        <v>91</v>
      </c>
      <c r="M6771">
        <v>27</v>
      </c>
      <c r="N6771">
        <v>19</v>
      </c>
      <c r="O6771" s="8">
        <f>AVERAGE(Table1[[#This Row],[highway MPG]:[city mpg]])</f>
        <v>23</v>
      </c>
      <c r="P6771">
        <v>204</v>
      </c>
      <c r="Q6771">
        <v>44515</v>
      </c>
    </row>
    <row r="6772" spans="1:17" x14ac:dyDescent="0.3">
      <c r="A6772" t="s">
        <v>293</v>
      </c>
      <c r="B6772" t="s">
        <v>667</v>
      </c>
      <c r="C6772">
        <v>2016</v>
      </c>
      <c r="D6772" t="s">
        <v>39</v>
      </c>
      <c r="E6772">
        <v>290</v>
      </c>
      <c r="F6772">
        <v>6</v>
      </c>
      <c r="G6772" t="s">
        <v>34</v>
      </c>
      <c r="H6772" t="s">
        <v>35</v>
      </c>
      <c r="I6772">
        <v>4</v>
      </c>
      <c r="J6772" t="s">
        <v>130</v>
      </c>
      <c r="K6772" t="s">
        <v>32</v>
      </c>
      <c r="L6772" t="s">
        <v>91</v>
      </c>
      <c r="M6772">
        <v>26</v>
      </c>
      <c r="N6772">
        <v>19</v>
      </c>
      <c r="O6772" s="8">
        <f>AVERAGE(Table1[[#This Row],[highway MPG]:[city mpg]])</f>
        <v>22.5</v>
      </c>
      <c r="P6772">
        <v>204</v>
      </c>
      <c r="Q6772">
        <v>55230</v>
      </c>
    </row>
    <row r="6773" spans="1:17" x14ac:dyDescent="0.3">
      <c r="A6773" t="s">
        <v>293</v>
      </c>
      <c r="B6773" t="s">
        <v>667</v>
      </c>
      <c r="C6773">
        <v>2016</v>
      </c>
      <c r="D6773" t="s">
        <v>39</v>
      </c>
      <c r="E6773">
        <v>290</v>
      </c>
      <c r="F6773">
        <v>6</v>
      </c>
      <c r="G6773" t="s">
        <v>34</v>
      </c>
      <c r="H6773" t="s">
        <v>35</v>
      </c>
      <c r="I6773">
        <v>4</v>
      </c>
      <c r="J6773" t="s">
        <v>130</v>
      </c>
      <c r="K6773" t="s">
        <v>32</v>
      </c>
      <c r="L6773" t="s">
        <v>91</v>
      </c>
      <c r="M6773">
        <v>26</v>
      </c>
      <c r="N6773">
        <v>18</v>
      </c>
      <c r="O6773" s="8">
        <f>AVERAGE(Table1[[#This Row],[highway MPG]:[city mpg]])</f>
        <v>22</v>
      </c>
      <c r="P6773">
        <v>204</v>
      </c>
      <c r="Q6773">
        <v>45015</v>
      </c>
    </row>
    <row r="6774" spans="1:17" x14ac:dyDescent="0.3">
      <c r="A6774" t="s">
        <v>293</v>
      </c>
      <c r="B6774" t="s">
        <v>667</v>
      </c>
      <c r="C6774">
        <v>2016</v>
      </c>
      <c r="D6774" t="s">
        <v>39</v>
      </c>
      <c r="E6774">
        <v>290</v>
      </c>
      <c r="F6774">
        <v>6</v>
      </c>
      <c r="G6774" t="s">
        <v>34</v>
      </c>
      <c r="H6774" t="s">
        <v>31</v>
      </c>
      <c r="I6774">
        <v>4</v>
      </c>
      <c r="J6774" t="s">
        <v>130</v>
      </c>
      <c r="K6774" t="s">
        <v>32</v>
      </c>
      <c r="L6774" t="s">
        <v>91</v>
      </c>
      <c r="M6774">
        <v>27</v>
      </c>
      <c r="N6774">
        <v>20</v>
      </c>
      <c r="O6774" s="8">
        <f>AVERAGE(Table1[[#This Row],[highway MPG]:[city mpg]])</f>
        <v>23.5</v>
      </c>
      <c r="P6774">
        <v>204</v>
      </c>
      <c r="Q6774">
        <v>53230</v>
      </c>
    </row>
    <row r="6775" spans="1:17" x14ac:dyDescent="0.3">
      <c r="A6775" t="s">
        <v>293</v>
      </c>
      <c r="B6775" t="s">
        <v>667</v>
      </c>
      <c r="C6775">
        <v>2016</v>
      </c>
      <c r="D6775" t="s">
        <v>39</v>
      </c>
      <c r="E6775">
        <v>290</v>
      </c>
      <c r="F6775">
        <v>6</v>
      </c>
      <c r="G6775" t="s">
        <v>34</v>
      </c>
      <c r="H6775" t="s">
        <v>35</v>
      </c>
      <c r="I6775">
        <v>4</v>
      </c>
      <c r="J6775" t="s">
        <v>130</v>
      </c>
      <c r="K6775" t="s">
        <v>32</v>
      </c>
      <c r="L6775" t="s">
        <v>91</v>
      </c>
      <c r="M6775">
        <v>26</v>
      </c>
      <c r="N6775">
        <v>18</v>
      </c>
      <c r="O6775" s="8">
        <f>AVERAGE(Table1[[#This Row],[highway MPG]:[city mpg]])</f>
        <v>22</v>
      </c>
      <c r="P6775">
        <v>204</v>
      </c>
      <c r="Q6775">
        <v>52640</v>
      </c>
    </row>
    <row r="6776" spans="1:17" x14ac:dyDescent="0.3">
      <c r="A6776" t="s">
        <v>293</v>
      </c>
      <c r="B6776" t="s">
        <v>667</v>
      </c>
      <c r="C6776">
        <v>2016</v>
      </c>
      <c r="D6776" t="s">
        <v>39</v>
      </c>
      <c r="E6776">
        <v>290</v>
      </c>
      <c r="F6776">
        <v>6</v>
      </c>
      <c r="G6776" t="s">
        <v>34</v>
      </c>
      <c r="H6776" t="s">
        <v>35</v>
      </c>
      <c r="I6776">
        <v>4</v>
      </c>
      <c r="J6776" t="s">
        <v>130</v>
      </c>
      <c r="K6776" t="s">
        <v>32</v>
      </c>
      <c r="L6776" t="s">
        <v>91</v>
      </c>
      <c r="M6776">
        <v>26</v>
      </c>
      <c r="N6776">
        <v>18</v>
      </c>
      <c r="O6776" s="8">
        <f>AVERAGE(Table1[[#This Row],[highway MPG]:[city mpg]])</f>
        <v>22</v>
      </c>
      <c r="P6776">
        <v>204</v>
      </c>
      <c r="Q6776">
        <v>51440</v>
      </c>
    </row>
    <row r="6777" spans="1:17" x14ac:dyDescent="0.3">
      <c r="A6777" t="s">
        <v>293</v>
      </c>
      <c r="B6777" t="s">
        <v>667</v>
      </c>
      <c r="C6777">
        <v>2016</v>
      </c>
      <c r="D6777" t="s">
        <v>39</v>
      </c>
      <c r="E6777">
        <v>290</v>
      </c>
      <c r="F6777">
        <v>6</v>
      </c>
      <c r="G6777" t="s">
        <v>34</v>
      </c>
      <c r="H6777" t="s">
        <v>35</v>
      </c>
      <c r="I6777">
        <v>4</v>
      </c>
      <c r="J6777" t="s">
        <v>130</v>
      </c>
      <c r="K6777" t="s">
        <v>32</v>
      </c>
      <c r="L6777" t="s">
        <v>91</v>
      </c>
      <c r="M6777">
        <v>26</v>
      </c>
      <c r="N6777">
        <v>18</v>
      </c>
      <c r="O6777" s="8">
        <f>AVERAGE(Table1[[#This Row],[highway MPG]:[city mpg]])</f>
        <v>22</v>
      </c>
      <c r="P6777">
        <v>204</v>
      </c>
      <c r="Q6777">
        <v>50640</v>
      </c>
    </row>
    <row r="6778" spans="1:17" x14ac:dyDescent="0.3">
      <c r="A6778" t="s">
        <v>293</v>
      </c>
      <c r="B6778" t="s">
        <v>667</v>
      </c>
      <c r="C6778">
        <v>2016</v>
      </c>
      <c r="D6778" t="s">
        <v>39</v>
      </c>
      <c r="E6778">
        <v>290</v>
      </c>
      <c r="F6778">
        <v>6</v>
      </c>
      <c r="G6778" t="s">
        <v>34</v>
      </c>
      <c r="H6778" t="s">
        <v>31</v>
      </c>
      <c r="I6778">
        <v>4</v>
      </c>
      <c r="J6778" t="s">
        <v>130</v>
      </c>
      <c r="K6778" t="s">
        <v>32</v>
      </c>
      <c r="L6778" t="s">
        <v>91</v>
      </c>
      <c r="M6778">
        <v>27</v>
      </c>
      <c r="N6778">
        <v>20</v>
      </c>
      <c r="O6778" s="8">
        <f>AVERAGE(Table1[[#This Row],[highway MPG]:[city mpg]])</f>
        <v>23.5</v>
      </c>
      <c r="P6778">
        <v>204</v>
      </c>
      <c r="Q6778">
        <v>55230</v>
      </c>
    </row>
    <row r="6779" spans="1:17" x14ac:dyDescent="0.3">
      <c r="A6779" t="s">
        <v>293</v>
      </c>
      <c r="B6779" t="s">
        <v>667</v>
      </c>
      <c r="C6779">
        <v>2016</v>
      </c>
      <c r="D6779" t="s">
        <v>39</v>
      </c>
      <c r="E6779">
        <v>290</v>
      </c>
      <c r="F6779">
        <v>6</v>
      </c>
      <c r="G6779" t="s">
        <v>34</v>
      </c>
      <c r="H6779" t="s">
        <v>35</v>
      </c>
      <c r="I6779">
        <v>4</v>
      </c>
      <c r="J6779" t="s">
        <v>130</v>
      </c>
      <c r="K6779" t="s">
        <v>32</v>
      </c>
      <c r="L6779" t="s">
        <v>91</v>
      </c>
      <c r="M6779">
        <v>26</v>
      </c>
      <c r="N6779">
        <v>18</v>
      </c>
      <c r="O6779" s="8">
        <f>AVERAGE(Table1[[#This Row],[highway MPG]:[city mpg]])</f>
        <v>22</v>
      </c>
      <c r="P6779">
        <v>204</v>
      </c>
      <c r="Q6779">
        <v>49440</v>
      </c>
    </row>
    <row r="6780" spans="1:17" x14ac:dyDescent="0.3">
      <c r="A6780" t="s">
        <v>293</v>
      </c>
      <c r="B6780" t="s">
        <v>667</v>
      </c>
      <c r="C6780">
        <v>2016</v>
      </c>
      <c r="D6780" t="s">
        <v>39</v>
      </c>
      <c r="E6780">
        <v>290</v>
      </c>
      <c r="F6780">
        <v>6</v>
      </c>
      <c r="G6780" t="s">
        <v>34</v>
      </c>
      <c r="H6780" t="s">
        <v>31</v>
      </c>
      <c r="I6780">
        <v>4</v>
      </c>
      <c r="J6780" t="s">
        <v>130</v>
      </c>
      <c r="K6780" t="s">
        <v>32</v>
      </c>
      <c r="L6780" t="s">
        <v>91</v>
      </c>
      <c r="M6780">
        <v>27</v>
      </c>
      <c r="N6780">
        <v>19</v>
      </c>
      <c r="O6780" s="8">
        <f>AVERAGE(Table1[[#This Row],[highway MPG]:[city mpg]])</f>
        <v>23</v>
      </c>
      <c r="P6780">
        <v>204</v>
      </c>
      <c r="Q6780">
        <v>47440</v>
      </c>
    </row>
    <row r="6781" spans="1:17" x14ac:dyDescent="0.3">
      <c r="A6781" t="s">
        <v>293</v>
      </c>
      <c r="B6781" t="s">
        <v>667</v>
      </c>
      <c r="C6781">
        <v>2016</v>
      </c>
      <c r="D6781" t="s">
        <v>39</v>
      </c>
      <c r="E6781">
        <v>290</v>
      </c>
      <c r="F6781">
        <v>6</v>
      </c>
      <c r="G6781" t="s">
        <v>34</v>
      </c>
      <c r="H6781" t="s">
        <v>31</v>
      </c>
      <c r="I6781">
        <v>4</v>
      </c>
      <c r="J6781" t="s">
        <v>130</v>
      </c>
      <c r="K6781" t="s">
        <v>32</v>
      </c>
      <c r="L6781" t="s">
        <v>91</v>
      </c>
      <c r="M6781">
        <v>27</v>
      </c>
      <c r="N6781">
        <v>19</v>
      </c>
      <c r="O6781" s="8">
        <f>AVERAGE(Table1[[#This Row],[highway MPG]:[city mpg]])</f>
        <v>23</v>
      </c>
      <c r="P6781">
        <v>204</v>
      </c>
      <c r="Q6781">
        <v>48640</v>
      </c>
    </row>
    <row r="6782" spans="1:17" x14ac:dyDescent="0.3">
      <c r="A6782" t="s">
        <v>293</v>
      </c>
      <c r="B6782" t="s">
        <v>667</v>
      </c>
      <c r="C6782">
        <v>2016</v>
      </c>
      <c r="D6782" t="s">
        <v>39</v>
      </c>
      <c r="E6782">
        <v>290</v>
      </c>
      <c r="F6782">
        <v>6</v>
      </c>
      <c r="G6782" t="s">
        <v>34</v>
      </c>
      <c r="H6782" t="s">
        <v>31</v>
      </c>
      <c r="I6782">
        <v>4</v>
      </c>
      <c r="J6782" t="s">
        <v>130</v>
      </c>
      <c r="K6782" t="s">
        <v>32</v>
      </c>
      <c r="L6782" t="s">
        <v>91</v>
      </c>
      <c r="M6782">
        <v>27</v>
      </c>
      <c r="N6782">
        <v>19</v>
      </c>
      <c r="O6782" s="8">
        <f>AVERAGE(Table1[[#This Row],[highway MPG]:[city mpg]])</f>
        <v>23</v>
      </c>
      <c r="P6782">
        <v>204</v>
      </c>
      <c r="Q6782">
        <v>50640</v>
      </c>
    </row>
    <row r="6783" spans="1:17" x14ac:dyDescent="0.3">
      <c r="A6783" t="s">
        <v>293</v>
      </c>
      <c r="B6783" t="s">
        <v>667</v>
      </c>
      <c r="C6783">
        <v>2016</v>
      </c>
      <c r="D6783" t="s">
        <v>39</v>
      </c>
      <c r="E6783">
        <v>290</v>
      </c>
      <c r="F6783">
        <v>6</v>
      </c>
      <c r="G6783" t="s">
        <v>34</v>
      </c>
      <c r="H6783" t="s">
        <v>35</v>
      </c>
      <c r="I6783">
        <v>4</v>
      </c>
      <c r="J6783" t="s">
        <v>130</v>
      </c>
      <c r="K6783" t="s">
        <v>32</v>
      </c>
      <c r="L6783" t="s">
        <v>91</v>
      </c>
      <c r="M6783">
        <v>26</v>
      </c>
      <c r="N6783">
        <v>19</v>
      </c>
      <c r="O6783" s="8">
        <f>AVERAGE(Table1[[#This Row],[highway MPG]:[city mpg]])</f>
        <v>22.5</v>
      </c>
      <c r="P6783">
        <v>204</v>
      </c>
      <c r="Q6783">
        <v>57230</v>
      </c>
    </row>
    <row r="6784" spans="1:17" x14ac:dyDescent="0.3">
      <c r="A6784" t="s">
        <v>293</v>
      </c>
      <c r="B6784" t="s">
        <v>667</v>
      </c>
      <c r="C6784">
        <v>2017</v>
      </c>
      <c r="D6784" t="s">
        <v>39</v>
      </c>
      <c r="E6784">
        <v>290</v>
      </c>
      <c r="F6784">
        <v>6</v>
      </c>
      <c r="G6784" t="s">
        <v>34</v>
      </c>
      <c r="H6784" t="s">
        <v>35</v>
      </c>
      <c r="I6784">
        <v>4</v>
      </c>
      <c r="J6784" t="s">
        <v>130</v>
      </c>
      <c r="K6784" t="s">
        <v>32</v>
      </c>
      <c r="L6784" t="s">
        <v>91</v>
      </c>
      <c r="M6784">
        <v>26</v>
      </c>
      <c r="N6784">
        <v>19</v>
      </c>
      <c r="O6784" s="8">
        <f>AVERAGE(Table1[[#This Row],[highway MPG]:[city mpg]])</f>
        <v>22.5</v>
      </c>
      <c r="P6784">
        <v>204</v>
      </c>
      <c r="Q6784">
        <v>56400</v>
      </c>
    </row>
    <row r="6785" spans="1:17" x14ac:dyDescent="0.3">
      <c r="A6785" t="s">
        <v>293</v>
      </c>
      <c r="B6785" t="s">
        <v>667</v>
      </c>
      <c r="C6785">
        <v>2017</v>
      </c>
      <c r="D6785" t="s">
        <v>39</v>
      </c>
      <c r="E6785">
        <v>290</v>
      </c>
      <c r="F6785">
        <v>6</v>
      </c>
      <c r="G6785" t="s">
        <v>34</v>
      </c>
      <c r="H6785" t="s">
        <v>31</v>
      </c>
      <c r="I6785">
        <v>4</v>
      </c>
      <c r="J6785" t="s">
        <v>130</v>
      </c>
      <c r="K6785" t="s">
        <v>32</v>
      </c>
      <c r="L6785" t="s">
        <v>91</v>
      </c>
      <c r="M6785">
        <v>27</v>
      </c>
      <c r="N6785">
        <v>19</v>
      </c>
      <c r="O6785" s="8">
        <f>AVERAGE(Table1[[#This Row],[highway MPG]:[city mpg]])</f>
        <v>23</v>
      </c>
      <c r="P6785">
        <v>204</v>
      </c>
      <c r="Q6785">
        <v>48360</v>
      </c>
    </row>
    <row r="6786" spans="1:17" x14ac:dyDescent="0.3">
      <c r="A6786" t="s">
        <v>293</v>
      </c>
      <c r="B6786" t="s">
        <v>667</v>
      </c>
      <c r="C6786">
        <v>2017</v>
      </c>
      <c r="D6786" t="s">
        <v>39</v>
      </c>
      <c r="E6786">
        <v>290</v>
      </c>
      <c r="F6786">
        <v>6</v>
      </c>
      <c r="G6786" t="s">
        <v>34</v>
      </c>
      <c r="H6786" t="s">
        <v>35</v>
      </c>
      <c r="I6786">
        <v>4</v>
      </c>
      <c r="J6786" t="s">
        <v>130</v>
      </c>
      <c r="K6786" t="s">
        <v>32</v>
      </c>
      <c r="L6786" t="s">
        <v>91</v>
      </c>
      <c r="M6786">
        <v>26</v>
      </c>
      <c r="N6786">
        <v>18</v>
      </c>
      <c r="O6786" s="8">
        <f>AVERAGE(Table1[[#This Row],[highway MPG]:[city mpg]])</f>
        <v>22</v>
      </c>
      <c r="P6786">
        <v>204</v>
      </c>
      <c r="Q6786">
        <v>50360</v>
      </c>
    </row>
    <row r="6787" spans="1:17" x14ac:dyDescent="0.3">
      <c r="A6787" t="s">
        <v>293</v>
      </c>
      <c r="B6787" t="s">
        <v>667</v>
      </c>
      <c r="C6787">
        <v>2017</v>
      </c>
      <c r="D6787" t="s">
        <v>39</v>
      </c>
      <c r="E6787">
        <v>290</v>
      </c>
      <c r="F6787">
        <v>6</v>
      </c>
      <c r="G6787" t="s">
        <v>34</v>
      </c>
      <c r="H6787" t="s">
        <v>35</v>
      </c>
      <c r="I6787">
        <v>4</v>
      </c>
      <c r="J6787" t="s">
        <v>130</v>
      </c>
      <c r="K6787" t="s">
        <v>32</v>
      </c>
      <c r="L6787" t="s">
        <v>91</v>
      </c>
      <c r="M6787">
        <v>26</v>
      </c>
      <c r="N6787">
        <v>18</v>
      </c>
      <c r="O6787" s="8">
        <f>AVERAGE(Table1[[#This Row],[highway MPG]:[city mpg]])</f>
        <v>22</v>
      </c>
      <c r="P6787">
        <v>204</v>
      </c>
      <c r="Q6787">
        <v>52360</v>
      </c>
    </row>
    <row r="6788" spans="1:17" x14ac:dyDescent="0.3">
      <c r="A6788" t="s">
        <v>293</v>
      </c>
      <c r="B6788" t="s">
        <v>667</v>
      </c>
      <c r="C6788">
        <v>2017</v>
      </c>
      <c r="D6788" t="s">
        <v>39</v>
      </c>
      <c r="E6788">
        <v>290</v>
      </c>
      <c r="F6788">
        <v>6</v>
      </c>
      <c r="G6788" t="s">
        <v>34</v>
      </c>
      <c r="H6788" t="s">
        <v>35</v>
      </c>
      <c r="I6788">
        <v>4</v>
      </c>
      <c r="J6788" t="s">
        <v>130</v>
      </c>
      <c r="K6788" t="s">
        <v>32</v>
      </c>
      <c r="L6788" t="s">
        <v>91</v>
      </c>
      <c r="M6788">
        <v>26</v>
      </c>
      <c r="N6788">
        <v>19</v>
      </c>
      <c r="O6788" s="8">
        <f>AVERAGE(Table1[[#This Row],[highway MPG]:[city mpg]])</f>
        <v>22.5</v>
      </c>
      <c r="P6788">
        <v>204</v>
      </c>
      <c r="Q6788">
        <v>58400</v>
      </c>
    </row>
    <row r="6789" spans="1:17" x14ac:dyDescent="0.3">
      <c r="A6789" t="s">
        <v>293</v>
      </c>
      <c r="B6789" t="s">
        <v>667</v>
      </c>
      <c r="C6789">
        <v>2017</v>
      </c>
      <c r="D6789" t="s">
        <v>39</v>
      </c>
      <c r="E6789">
        <v>290</v>
      </c>
      <c r="F6789">
        <v>6</v>
      </c>
      <c r="G6789" t="s">
        <v>34</v>
      </c>
      <c r="H6789" t="s">
        <v>31</v>
      </c>
      <c r="I6789">
        <v>4</v>
      </c>
      <c r="J6789" t="s">
        <v>130</v>
      </c>
      <c r="K6789" t="s">
        <v>32</v>
      </c>
      <c r="L6789" t="s">
        <v>91</v>
      </c>
      <c r="M6789">
        <v>27</v>
      </c>
      <c r="N6789">
        <v>20</v>
      </c>
      <c r="O6789" s="8">
        <f>AVERAGE(Table1[[#This Row],[highway MPG]:[city mpg]])</f>
        <v>23.5</v>
      </c>
      <c r="P6789">
        <v>204</v>
      </c>
      <c r="Q6789">
        <v>56400</v>
      </c>
    </row>
    <row r="6790" spans="1:17" x14ac:dyDescent="0.3">
      <c r="A6790" t="s">
        <v>293</v>
      </c>
      <c r="B6790" t="s">
        <v>667</v>
      </c>
      <c r="C6790">
        <v>2017</v>
      </c>
      <c r="D6790" t="s">
        <v>39</v>
      </c>
      <c r="E6790">
        <v>290</v>
      </c>
      <c r="F6790">
        <v>6</v>
      </c>
      <c r="G6790" t="s">
        <v>34</v>
      </c>
      <c r="H6790" t="s">
        <v>31</v>
      </c>
      <c r="I6790">
        <v>4</v>
      </c>
      <c r="J6790" t="s">
        <v>130</v>
      </c>
      <c r="K6790" t="s">
        <v>32</v>
      </c>
      <c r="L6790" t="s">
        <v>91</v>
      </c>
      <c r="M6790">
        <v>27</v>
      </c>
      <c r="N6790">
        <v>19</v>
      </c>
      <c r="O6790" s="8">
        <f>AVERAGE(Table1[[#This Row],[highway MPG]:[city mpg]])</f>
        <v>23</v>
      </c>
      <c r="P6790">
        <v>204</v>
      </c>
      <c r="Q6790">
        <v>43950</v>
      </c>
    </row>
    <row r="6791" spans="1:17" x14ac:dyDescent="0.3">
      <c r="A6791" t="s">
        <v>293</v>
      </c>
      <c r="B6791" t="s">
        <v>667</v>
      </c>
      <c r="C6791">
        <v>2017</v>
      </c>
      <c r="D6791" t="s">
        <v>39</v>
      </c>
      <c r="E6791">
        <v>290</v>
      </c>
      <c r="F6791">
        <v>6</v>
      </c>
      <c r="G6791" t="s">
        <v>34</v>
      </c>
      <c r="H6791" t="s">
        <v>31</v>
      </c>
      <c r="I6791">
        <v>4</v>
      </c>
      <c r="J6791" t="s">
        <v>130</v>
      </c>
      <c r="K6791" t="s">
        <v>32</v>
      </c>
      <c r="L6791" t="s">
        <v>91</v>
      </c>
      <c r="M6791">
        <v>27</v>
      </c>
      <c r="N6791">
        <v>19</v>
      </c>
      <c r="O6791" s="8">
        <f>AVERAGE(Table1[[#This Row],[highway MPG]:[city mpg]])</f>
        <v>23</v>
      </c>
      <c r="P6791">
        <v>204</v>
      </c>
      <c r="Q6791">
        <v>50360</v>
      </c>
    </row>
    <row r="6792" spans="1:17" x14ac:dyDescent="0.3">
      <c r="A6792" t="s">
        <v>293</v>
      </c>
      <c r="B6792" t="s">
        <v>667</v>
      </c>
      <c r="C6792">
        <v>2017</v>
      </c>
      <c r="D6792" t="s">
        <v>39</v>
      </c>
      <c r="E6792">
        <v>290</v>
      </c>
      <c r="F6792">
        <v>6</v>
      </c>
      <c r="G6792" t="s">
        <v>34</v>
      </c>
      <c r="H6792" t="s">
        <v>35</v>
      </c>
      <c r="I6792">
        <v>4</v>
      </c>
      <c r="J6792" t="s">
        <v>130</v>
      </c>
      <c r="K6792" t="s">
        <v>32</v>
      </c>
      <c r="L6792" t="s">
        <v>91</v>
      </c>
      <c r="M6792">
        <v>26</v>
      </c>
      <c r="N6792">
        <v>18</v>
      </c>
      <c r="O6792" s="8">
        <f>AVERAGE(Table1[[#This Row],[highway MPG]:[city mpg]])</f>
        <v>22</v>
      </c>
      <c r="P6792">
        <v>204</v>
      </c>
      <c r="Q6792">
        <v>45950</v>
      </c>
    </row>
    <row r="6793" spans="1:17" x14ac:dyDescent="0.3">
      <c r="A6793" t="s">
        <v>293</v>
      </c>
      <c r="B6793" t="s">
        <v>667</v>
      </c>
      <c r="C6793">
        <v>2017</v>
      </c>
      <c r="D6793" t="s">
        <v>39</v>
      </c>
      <c r="E6793">
        <v>290</v>
      </c>
      <c r="F6793">
        <v>6</v>
      </c>
      <c r="G6793" t="s">
        <v>34</v>
      </c>
      <c r="H6793" t="s">
        <v>31</v>
      </c>
      <c r="I6793">
        <v>4</v>
      </c>
      <c r="J6793" t="s">
        <v>130</v>
      </c>
      <c r="K6793" t="s">
        <v>32</v>
      </c>
      <c r="L6793" t="s">
        <v>91</v>
      </c>
      <c r="M6793">
        <v>27</v>
      </c>
      <c r="N6793">
        <v>20</v>
      </c>
      <c r="O6793" s="8">
        <f>AVERAGE(Table1[[#This Row],[highway MPG]:[city mpg]])</f>
        <v>23.5</v>
      </c>
      <c r="P6793">
        <v>204</v>
      </c>
      <c r="Q6793">
        <v>54400</v>
      </c>
    </row>
    <row r="6794" spans="1:17" x14ac:dyDescent="0.3">
      <c r="A6794" t="s">
        <v>41</v>
      </c>
      <c r="B6794" t="s">
        <v>668</v>
      </c>
      <c r="C6794">
        <v>2016</v>
      </c>
      <c r="D6794" t="s">
        <v>39</v>
      </c>
      <c r="E6794">
        <v>208</v>
      </c>
      <c r="F6794">
        <v>4</v>
      </c>
      <c r="G6794" t="s">
        <v>34</v>
      </c>
      <c r="H6794" t="s">
        <v>20</v>
      </c>
      <c r="I6794">
        <v>4</v>
      </c>
      <c r="J6794" t="s">
        <v>28</v>
      </c>
      <c r="K6794" t="s">
        <v>22</v>
      </c>
      <c r="L6794" t="s">
        <v>111</v>
      </c>
      <c r="M6794">
        <v>23</v>
      </c>
      <c r="N6794">
        <v>20</v>
      </c>
      <c r="O6794" s="8">
        <f>AVERAGE(Table1[[#This Row],[highway MPG]:[city mpg]])</f>
        <v>21.5</v>
      </c>
      <c r="P6794">
        <v>617</v>
      </c>
      <c r="Q6794">
        <v>32500</v>
      </c>
    </row>
    <row r="6795" spans="1:17" x14ac:dyDescent="0.3">
      <c r="A6795" t="s">
        <v>41</v>
      </c>
      <c r="B6795" t="s">
        <v>668</v>
      </c>
      <c r="C6795">
        <v>2016</v>
      </c>
      <c r="D6795" t="s">
        <v>39</v>
      </c>
      <c r="E6795">
        <v>208</v>
      </c>
      <c r="F6795">
        <v>4</v>
      </c>
      <c r="G6795" t="s">
        <v>34</v>
      </c>
      <c r="H6795" t="s">
        <v>20</v>
      </c>
      <c r="I6795">
        <v>3</v>
      </c>
      <c r="J6795" t="s">
        <v>28</v>
      </c>
      <c r="K6795" t="s">
        <v>64</v>
      </c>
      <c r="L6795" t="s">
        <v>166</v>
      </c>
      <c r="M6795">
        <v>24</v>
      </c>
      <c r="N6795">
        <v>21</v>
      </c>
      <c r="O6795" s="8">
        <f>AVERAGE(Table1[[#This Row],[highway MPG]:[city mpg]])</f>
        <v>22.5</v>
      </c>
      <c r="P6795">
        <v>617</v>
      </c>
      <c r="Q6795">
        <v>28950</v>
      </c>
    </row>
    <row r="6796" spans="1:17" x14ac:dyDescent="0.3">
      <c r="A6796" t="s">
        <v>187</v>
      </c>
      <c r="B6796" t="s">
        <v>669</v>
      </c>
      <c r="C6796">
        <v>1999</v>
      </c>
      <c r="D6796" t="s">
        <v>30</v>
      </c>
      <c r="E6796">
        <v>55</v>
      </c>
      <c r="F6796">
        <v>3</v>
      </c>
      <c r="G6796" t="s">
        <v>19</v>
      </c>
      <c r="H6796" t="s">
        <v>31</v>
      </c>
      <c r="I6796">
        <v>2</v>
      </c>
      <c r="J6796" t="s">
        <v>54</v>
      </c>
      <c r="K6796" t="s">
        <v>22</v>
      </c>
      <c r="L6796" t="s">
        <v>68</v>
      </c>
      <c r="M6796">
        <v>42</v>
      </c>
      <c r="N6796">
        <v>34</v>
      </c>
      <c r="O6796" s="8">
        <f>AVERAGE(Table1[[#This Row],[highway MPG]:[city mpg]])</f>
        <v>38</v>
      </c>
      <c r="P6796">
        <v>1385</v>
      </c>
      <c r="Q6796">
        <v>2000</v>
      </c>
    </row>
    <row r="6797" spans="1:17" x14ac:dyDescent="0.3">
      <c r="A6797" t="s">
        <v>187</v>
      </c>
      <c r="B6797" t="s">
        <v>669</v>
      </c>
      <c r="C6797">
        <v>1999</v>
      </c>
      <c r="D6797" t="s">
        <v>30</v>
      </c>
      <c r="E6797">
        <v>79</v>
      </c>
      <c r="F6797">
        <v>4</v>
      </c>
      <c r="G6797" t="s">
        <v>19</v>
      </c>
      <c r="H6797" t="s">
        <v>31</v>
      </c>
      <c r="I6797">
        <v>4</v>
      </c>
      <c r="J6797" t="s">
        <v>50</v>
      </c>
      <c r="K6797" t="s">
        <v>22</v>
      </c>
      <c r="L6797" t="s">
        <v>33</v>
      </c>
      <c r="M6797">
        <v>39</v>
      </c>
      <c r="N6797">
        <v>33</v>
      </c>
      <c r="O6797" s="8">
        <f>AVERAGE(Table1[[#This Row],[highway MPG]:[city mpg]])</f>
        <v>36</v>
      </c>
      <c r="P6797">
        <v>1385</v>
      </c>
      <c r="Q6797">
        <v>2000</v>
      </c>
    </row>
    <row r="6798" spans="1:17" x14ac:dyDescent="0.3">
      <c r="A6798" t="s">
        <v>187</v>
      </c>
      <c r="B6798" t="s">
        <v>669</v>
      </c>
      <c r="C6798">
        <v>1999</v>
      </c>
      <c r="D6798" t="s">
        <v>30</v>
      </c>
      <c r="E6798">
        <v>79</v>
      </c>
      <c r="F6798">
        <v>4</v>
      </c>
      <c r="G6798" t="s">
        <v>19</v>
      </c>
      <c r="H6798" t="s">
        <v>31</v>
      </c>
      <c r="I6798">
        <v>2</v>
      </c>
      <c r="J6798" t="s">
        <v>54</v>
      </c>
      <c r="K6798" t="s">
        <v>22</v>
      </c>
      <c r="L6798" t="s">
        <v>68</v>
      </c>
      <c r="M6798">
        <v>39</v>
      </c>
      <c r="N6798">
        <v>33</v>
      </c>
      <c r="O6798" s="8">
        <f>AVERAGE(Table1[[#This Row],[highway MPG]:[city mpg]])</f>
        <v>36</v>
      </c>
      <c r="P6798">
        <v>1385</v>
      </c>
      <c r="Q6798">
        <v>2000</v>
      </c>
    </row>
    <row r="6799" spans="1:17" x14ac:dyDescent="0.3">
      <c r="A6799" t="s">
        <v>187</v>
      </c>
      <c r="B6799" t="s">
        <v>669</v>
      </c>
      <c r="C6799">
        <v>2000</v>
      </c>
      <c r="D6799" t="s">
        <v>30</v>
      </c>
      <c r="E6799">
        <v>79</v>
      </c>
      <c r="F6799">
        <v>4</v>
      </c>
      <c r="G6799" t="s">
        <v>19</v>
      </c>
      <c r="H6799" t="s">
        <v>31</v>
      </c>
      <c r="I6799">
        <v>4</v>
      </c>
      <c r="J6799" t="s">
        <v>50</v>
      </c>
      <c r="K6799" t="s">
        <v>22</v>
      </c>
      <c r="L6799" t="s">
        <v>33</v>
      </c>
      <c r="M6799">
        <v>38</v>
      </c>
      <c r="N6799">
        <v>31</v>
      </c>
      <c r="O6799" s="8">
        <f>AVERAGE(Table1[[#This Row],[highway MPG]:[city mpg]])</f>
        <v>34.5</v>
      </c>
      <c r="P6799">
        <v>1385</v>
      </c>
      <c r="Q6799">
        <v>2000</v>
      </c>
    </row>
    <row r="6800" spans="1:17" x14ac:dyDescent="0.3">
      <c r="A6800" t="s">
        <v>187</v>
      </c>
      <c r="B6800" t="s">
        <v>669</v>
      </c>
      <c r="C6800">
        <v>2000</v>
      </c>
      <c r="D6800" t="s">
        <v>30</v>
      </c>
      <c r="E6800">
        <v>55</v>
      </c>
      <c r="F6800">
        <v>3</v>
      </c>
      <c r="G6800" t="s">
        <v>19</v>
      </c>
      <c r="H6800" t="s">
        <v>31</v>
      </c>
      <c r="I6800">
        <v>2</v>
      </c>
      <c r="J6800" t="s">
        <v>54</v>
      </c>
      <c r="K6800" t="s">
        <v>22</v>
      </c>
      <c r="L6800" t="s">
        <v>68</v>
      </c>
      <c r="M6800">
        <v>41</v>
      </c>
      <c r="N6800">
        <v>32</v>
      </c>
      <c r="O6800" s="8">
        <f>AVERAGE(Table1[[#This Row],[highway MPG]:[city mpg]])</f>
        <v>36.5</v>
      </c>
      <c r="P6800">
        <v>1385</v>
      </c>
      <c r="Q6800">
        <v>2000</v>
      </c>
    </row>
    <row r="6801" spans="1:17" x14ac:dyDescent="0.3">
      <c r="A6801" t="s">
        <v>187</v>
      </c>
      <c r="B6801" t="s">
        <v>669</v>
      </c>
      <c r="C6801">
        <v>2000</v>
      </c>
      <c r="D6801" t="s">
        <v>30</v>
      </c>
      <c r="E6801">
        <v>79</v>
      </c>
      <c r="F6801">
        <v>4</v>
      </c>
      <c r="G6801" t="s">
        <v>19</v>
      </c>
      <c r="H6801" t="s">
        <v>31</v>
      </c>
      <c r="I6801">
        <v>2</v>
      </c>
      <c r="J6801" t="s">
        <v>54</v>
      </c>
      <c r="K6801" t="s">
        <v>22</v>
      </c>
      <c r="L6801" t="s">
        <v>68</v>
      </c>
      <c r="M6801">
        <v>38</v>
      </c>
      <c r="N6801">
        <v>31</v>
      </c>
      <c r="O6801" s="8">
        <f>AVERAGE(Table1[[#This Row],[highway MPG]:[city mpg]])</f>
        <v>34.5</v>
      </c>
      <c r="P6801">
        <v>1385</v>
      </c>
      <c r="Q6801">
        <v>2000</v>
      </c>
    </row>
    <row r="6802" spans="1:17" x14ac:dyDescent="0.3">
      <c r="A6802" t="s">
        <v>187</v>
      </c>
      <c r="B6802" t="s">
        <v>669</v>
      </c>
      <c r="C6802">
        <v>2001</v>
      </c>
      <c r="D6802" t="s">
        <v>30</v>
      </c>
      <c r="E6802">
        <v>79</v>
      </c>
      <c r="F6802">
        <v>4</v>
      </c>
      <c r="G6802" t="s">
        <v>34</v>
      </c>
      <c r="H6802" t="s">
        <v>31</v>
      </c>
      <c r="I6802">
        <v>4</v>
      </c>
      <c r="J6802" t="s">
        <v>50</v>
      </c>
      <c r="K6802" t="s">
        <v>22</v>
      </c>
      <c r="L6802" t="s">
        <v>33</v>
      </c>
      <c r="M6802">
        <v>31</v>
      </c>
      <c r="N6802">
        <v>26</v>
      </c>
      <c r="O6802" s="8">
        <f>AVERAGE(Table1[[#This Row],[highway MPG]:[city mpg]])</f>
        <v>28.5</v>
      </c>
      <c r="P6802">
        <v>1385</v>
      </c>
      <c r="Q6802">
        <v>12515</v>
      </c>
    </row>
    <row r="6803" spans="1:17" x14ac:dyDescent="0.3">
      <c r="A6803" t="s">
        <v>65</v>
      </c>
      <c r="B6803" t="s">
        <v>670</v>
      </c>
      <c r="C6803">
        <v>1994</v>
      </c>
      <c r="D6803" t="s">
        <v>30</v>
      </c>
      <c r="E6803">
        <v>116</v>
      </c>
      <c r="F6803">
        <v>4</v>
      </c>
      <c r="G6803" t="s">
        <v>19</v>
      </c>
      <c r="H6803" t="s">
        <v>20</v>
      </c>
      <c r="I6803">
        <v>2</v>
      </c>
      <c r="J6803" t="s">
        <v>50</v>
      </c>
      <c r="K6803" t="s">
        <v>22</v>
      </c>
      <c r="L6803" t="s">
        <v>214</v>
      </c>
      <c r="M6803">
        <v>23</v>
      </c>
      <c r="N6803">
        <v>18</v>
      </c>
      <c r="O6803" s="8">
        <f>AVERAGE(Table1[[#This Row],[highway MPG]:[city mpg]])</f>
        <v>20.5</v>
      </c>
      <c r="P6803">
        <v>436</v>
      </c>
      <c r="Q6803">
        <v>2000</v>
      </c>
    </row>
    <row r="6804" spans="1:17" x14ac:dyDescent="0.3">
      <c r="A6804" t="s">
        <v>65</v>
      </c>
      <c r="B6804" t="s">
        <v>670</v>
      </c>
      <c r="C6804">
        <v>1994</v>
      </c>
      <c r="D6804" t="s">
        <v>30</v>
      </c>
      <c r="E6804">
        <v>116</v>
      </c>
      <c r="F6804">
        <v>6</v>
      </c>
      <c r="G6804" t="s">
        <v>19</v>
      </c>
      <c r="H6804" t="s">
        <v>92</v>
      </c>
      <c r="I6804">
        <v>2</v>
      </c>
      <c r="J6804" t="s">
        <v>50</v>
      </c>
      <c r="K6804" t="s">
        <v>22</v>
      </c>
      <c r="L6804" t="s">
        <v>214</v>
      </c>
      <c r="M6804">
        <v>20</v>
      </c>
      <c r="N6804">
        <v>15</v>
      </c>
      <c r="O6804" s="8">
        <f>AVERAGE(Table1[[#This Row],[highway MPG]:[city mpg]])</f>
        <v>17.5</v>
      </c>
      <c r="P6804">
        <v>436</v>
      </c>
      <c r="Q6804">
        <v>2000</v>
      </c>
    </row>
    <row r="6805" spans="1:17" x14ac:dyDescent="0.3">
      <c r="A6805" t="s">
        <v>65</v>
      </c>
      <c r="B6805" t="s">
        <v>670</v>
      </c>
      <c r="C6805">
        <v>1994</v>
      </c>
      <c r="D6805" t="s">
        <v>30</v>
      </c>
      <c r="E6805">
        <v>151</v>
      </c>
      <c r="F6805">
        <v>4</v>
      </c>
      <c r="G6805" t="s">
        <v>19</v>
      </c>
      <c r="H6805" t="s">
        <v>20</v>
      </c>
      <c r="I6805">
        <v>2</v>
      </c>
      <c r="J6805" t="s">
        <v>50</v>
      </c>
      <c r="K6805" t="s">
        <v>22</v>
      </c>
      <c r="L6805" t="s">
        <v>215</v>
      </c>
      <c r="M6805">
        <v>23</v>
      </c>
      <c r="N6805">
        <v>18</v>
      </c>
      <c r="O6805" s="8">
        <f>AVERAGE(Table1[[#This Row],[highway MPG]:[city mpg]])</f>
        <v>20.5</v>
      </c>
      <c r="P6805">
        <v>436</v>
      </c>
      <c r="Q6805">
        <v>2000</v>
      </c>
    </row>
    <row r="6806" spans="1:17" x14ac:dyDescent="0.3">
      <c r="A6806" t="s">
        <v>65</v>
      </c>
      <c r="B6806" t="s">
        <v>670</v>
      </c>
      <c r="C6806">
        <v>1995</v>
      </c>
      <c r="D6806" t="s">
        <v>30</v>
      </c>
      <c r="E6806">
        <v>116</v>
      </c>
      <c r="F6806">
        <v>4</v>
      </c>
      <c r="G6806" t="s">
        <v>19</v>
      </c>
      <c r="H6806" t="s">
        <v>20</v>
      </c>
      <c r="I6806">
        <v>2</v>
      </c>
      <c r="J6806" t="s">
        <v>50</v>
      </c>
      <c r="K6806" t="s">
        <v>22</v>
      </c>
      <c r="L6806" t="s">
        <v>214</v>
      </c>
      <c r="M6806">
        <v>23</v>
      </c>
      <c r="N6806">
        <v>18</v>
      </c>
      <c r="O6806" s="8">
        <f>AVERAGE(Table1[[#This Row],[highway MPG]:[city mpg]])</f>
        <v>20.5</v>
      </c>
      <c r="P6806">
        <v>436</v>
      </c>
      <c r="Q6806">
        <v>2000</v>
      </c>
    </row>
    <row r="6807" spans="1:17" x14ac:dyDescent="0.3">
      <c r="A6807" t="s">
        <v>65</v>
      </c>
      <c r="B6807" t="s">
        <v>670</v>
      </c>
      <c r="C6807">
        <v>1996</v>
      </c>
      <c r="D6807" t="s">
        <v>30</v>
      </c>
      <c r="E6807">
        <v>116</v>
      </c>
      <c r="F6807">
        <v>4</v>
      </c>
      <c r="G6807" t="s">
        <v>19</v>
      </c>
      <c r="H6807" t="s">
        <v>20</v>
      </c>
      <c r="I6807">
        <v>2</v>
      </c>
      <c r="J6807" t="s">
        <v>50</v>
      </c>
      <c r="K6807" t="s">
        <v>22</v>
      </c>
      <c r="L6807" t="s">
        <v>214</v>
      </c>
      <c r="M6807">
        <v>23</v>
      </c>
      <c r="N6807">
        <v>18</v>
      </c>
      <c r="O6807" s="8">
        <f>AVERAGE(Table1[[#This Row],[highway MPG]:[city mpg]])</f>
        <v>20.5</v>
      </c>
      <c r="P6807">
        <v>436</v>
      </c>
      <c r="Q6807">
        <v>2000</v>
      </c>
    </row>
    <row r="6808" spans="1:17" x14ac:dyDescent="0.3">
      <c r="A6808" t="s">
        <v>53</v>
      </c>
      <c r="B6808" t="s">
        <v>671</v>
      </c>
      <c r="C6808">
        <v>2000</v>
      </c>
      <c r="D6808" t="s">
        <v>30</v>
      </c>
      <c r="E6808">
        <v>210</v>
      </c>
      <c r="F6808">
        <v>6</v>
      </c>
      <c r="G6808" t="s">
        <v>34</v>
      </c>
      <c r="H6808" t="s">
        <v>31</v>
      </c>
      <c r="I6808">
        <v>4</v>
      </c>
      <c r="J6808" t="s">
        <v>40</v>
      </c>
      <c r="K6808" t="s">
        <v>32</v>
      </c>
      <c r="L6808" t="s">
        <v>33</v>
      </c>
      <c r="M6808">
        <v>25</v>
      </c>
      <c r="N6808">
        <v>17</v>
      </c>
      <c r="O6808" s="8">
        <f>AVERAGE(Table1[[#This Row],[highway MPG]:[city mpg]])</f>
        <v>21</v>
      </c>
      <c r="P6808">
        <v>586</v>
      </c>
      <c r="Q6808">
        <v>2381</v>
      </c>
    </row>
    <row r="6809" spans="1:17" x14ac:dyDescent="0.3">
      <c r="A6809" t="s">
        <v>53</v>
      </c>
      <c r="B6809" t="s">
        <v>671</v>
      </c>
      <c r="C6809">
        <v>2000</v>
      </c>
      <c r="D6809" t="s">
        <v>30</v>
      </c>
      <c r="E6809">
        <v>210</v>
      </c>
      <c r="F6809">
        <v>6</v>
      </c>
      <c r="G6809" t="s">
        <v>34</v>
      </c>
      <c r="H6809" t="s">
        <v>31</v>
      </c>
      <c r="I6809">
        <v>4</v>
      </c>
      <c r="J6809" t="s">
        <v>40</v>
      </c>
      <c r="K6809" t="s">
        <v>32</v>
      </c>
      <c r="L6809" t="s">
        <v>33</v>
      </c>
      <c r="M6809">
        <v>25</v>
      </c>
      <c r="N6809">
        <v>17</v>
      </c>
      <c r="O6809" s="8">
        <f>AVERAGE(Table1[[#This Row],[highway MPG]:[city mpg]])</f>
        <v>21</v>
      </c>
      <c r="P6809">
        <v>586</v>
      </c>
      <c r="Q6809">
        <v>2337</v>
      </c>
    </row>
    <row r="6810" spans="1:17" x14ac:dyDescent="0.3">
      <c r="A6810" t="s">
        <v>53</v>
      </c>
      <c r="B6810" t="s">
        <v>671</v>
      </c>
      <c r="C6810">
        <v>2000</v>
      </c>
      <c r="D6810" t="s">
        <v>30</v>
      </c>
      <c r="E6810">
        <v>170</v>
      </c>
      <c r="F6810">
        <v>6</v>
      </c>
      <c r="G6810" t="s">
        <v>34</v>
      </c>
      <c r="H6810" t="s">
        <v>31</v>
      </c>
      <c r="I6810">
        <v>4</v>
      </c>
      <c r="J6810" t="s">
        <v>50</v>
      </c>
      <c r="K6810" t="s">
        <v>32</v>
      </c>
      <c r="L6810" t="s">
        <v>33</v>
      </c>
      <c r="M6810">
        <v>24</v>
      </c>
      <c r="N6810">
        <v>17</v>
      </c>
      <c r="O6810" s="8">
        <f>AVERAGE(Table1[[#This Row],[highway MPG]:[city mpg]])</f>
        <v>20.5</v>
      </c>
      <c r="P6810">
        <v>586</v>
      </c>
      <c r="Q6810">
        <v>2138</v>
      </c>
    </row>
    <row r="6811" spans="1:17" x14ac:dyDescent="0.3">
      <c r="A6811" t="s">
        <v>53</v>
      </c>
      <c r="B6811" t="s">
        <v>671</v>
      </c>
      <c r="C6811">
        <v>2001</v>
      </c>
      <c r="D6811" t="s">
        <v>18</v>
      </c>
      <c r="E6811">
        <v>210</v>
      </c>
      <c r="F6811">
        <v>6</v>
      </c>
      <c r="G6811" t="s">
        <v>34</v>
      </c>
      <c r="H6811" t="s">
        <v>31</v>
      </c>
      <c r="I6811">
        <v>4</v>
      </c>
      <c r="J6811" t="s">
        <v>40</v>
      </c>
      <c r="K6811" t="s">
        <v>32</v>
      </c>
      <c r="L6811" t="s">
        <v>33</v>
      </c>
      <c r="M6811">
        <v>25</v>
      </c>
      <c r="N6811">
        <v>17</v>
      </c>
      <c r="O6811" s="8">
        <f>AVERAGE(Table1[[#This Row],[highway MPG]:[city mpg]])</f>
        <v>21</v>
      </c>
      <c r="P6811">
        <v>586</v>
      </c>
      <c r="Q6811">
        <v>31025</v>
      </c>
    </row>
    <row r="6812" spans="1:17" x14ac:dyDescent="0.3">
      <c r="A6812" t="s">
        <v>53</v>
      </c>
      <c r="B6812" t="s">
        <v>671</v>
      </c>
      <c r="C6812">
        <v>2001</v>
      </c>
      <c r="D6812" t="s">
        <v>30</v>
      </c>
      <c r="E6812">
        <v>170</v>
      </c>
      <c r="F6812">
        <v>6</v>
      </c>
      <c r="G6812" t="s">
        <v>34</v>
      </c>
      <c r="H6812" t="s">
        <v>31</v>
      </c>
      <c r="I6812">
        <v>4</v>
      </c>
      <c r="J6812" t="s">
        <v>50</v>
      </c>
      <c r="K6812" t="s">
        <v>32</v>
      </c>
      <c r="L6812" t="s">
        <v>33</v>
      </c>
      <c r="M6812">
        <v>24</v>
      </c>
      <c r="N6812">
        <v>17</v>
      </c>
      <c r="O6812" s="8">
        <f>AVERAGE(Table1[[#This Row],[highway MPG]:[city mpg]])</f>
        <v>20.5</v>
      </c>
      <c r="P6812">
        <v>586</v>
      </c>
      <c r="Q6812">
        <v>28025</v>
      </c>
    </row>
    <row r="6813" spans="1:17" x14ac:dyDescent="0.3">
      <c r="A6813" t="s">
        <v>53</v>
      </c>
      <c r="B6813" t="s">
        <v>671</v>
      </c>
      <c r="C6813">
        <v>2002</v>
      </c>
      <c r="D6813" t="s">
        <v>30</v>
      </c>
      <c r="E6813">
        <v>170</v>
      </c>
      <c r="F6813">
        <v>6</v>
      </c>
      <c r="G6813" t="s">
        <v>34</v>
      </c>
      <c r="H6813" t="s">
        <v>31</v>
      </c>
      <c r="I6813">
        <v>4</v>
      </c>
      <c r="J6813" t="s">
        <v>50</v>
      </c>
      <c r="K6813" t="s">
        <v>32</v>
      </c>
      <c r="L6813" t="s">
        <v>33</v>
      </c>
      <c r="M6813">
        <v>24</v>
      </c>
      <c r="N6813">
        <v>17</v>
      </c>
      <c r="O6813" s="8">
        <f>AVERAGE(Table1[[#This Row],[highway MPG]:[city mpg]])</f>
        <v>20.5</v>
      </c>
      <c r="P6813">
        <v>586</v>
      </c>
      <c r="Q6813">
        <v>28075</v>
      </c>
    </row>
    <row r="6814" spans="1:17" x14ac:dyDescent="0.3">
      <c r="A6814" t="s">
        <v>53</v>
      </c>
      <c r="B6814" t="s">
        <v>671</v>
      </c>
      <c r="C6814">
        <v>2002</v>
      </c>
      <c r="D6814" t="s">
        <v>18</v>
      </c>
      <c r="E6814">
        <v>210</v>
      </c>
      <c r="F6814">
        <v>6</v>
      </c>
      <c r="G6814" t="s">
        <v>34</v>
      </c>
      <c r="H6814" t="s">
        <v>31</v>
      </c>
      <c r="I6814">
        <v>4</v>
      </c>
      <c r="J6814" t="s">
        <v>40</v>
      </c>
      <c r="K6814" t="s">
        <v>32</v>
      </c>
      <c r="L6814" t="s">
        <v>33</v>
      </c>
      <c r="M6814">
        <v>25</v>
      </c>
      <c r="N6814">
        <v>17</v>
      </c>
      <c r="O6814" s="8">
        <f>AVERAGE(Table1[[#This Row],[highway MPG]:[city mpg]])</f>
        <v>21</v>
      </c>
      <c r="P6814">
        <v>586</v>
      </c>
      <c r="Q6814">
        <v>31075</v>
      </c>
    </row>
    <row r="6815" spans="1:17" x14ac:dyDescent="0.3">
      <c r="A6815" t="s">
        <v>53</v>
      </c>
      <c r="B6815" t="s">
        <v>671</v>
      </c>
      <c r="C6815">
        <v>2002</v>
      </c>
      <c r="D6815" t="s">
        <v>18</v>
      </c>
      <c r="E6815">
        <v>210</v>
      </c>
      <c r="F6815">
        <v>6</v>
      </c>
      <c r="G6815" t="s">
        <v>34</v>
      </c>
      <c r="H6815" t="s">
        <v>31</v>
      </c>
      <c r="I6815">
        <v>4</v>
      </c>
      <c r="J6815" t="s">
        <v>40</v>
      </c>
      <c r="K6815" t="s">
        <v>32</v>
      </c>
      <c r="L6815" t="s">
        <v>33</v>
      </c>
      <c r="M6815">
        <v>25</v>
      </c>
      <c r="N6815">
        <v>17</v>
      </c>
      <c r="O6815" s="8">
        <f>AVERAGE(Table1[[#This Row],[highway MPG]:[city mpg]])</f>
        <v>21</v>
      </c>
      <c r="P6815">
        <v>586</v>
      </c>
      <c r="Q6815">
        <v>31675</v>
      </c>
    </row>
    <row r="6816" spans="1:17" x14ac:dyDescent="0.3">
      <c r="A6816" t="s">
        <v>53</v>
      </c>
      <c r="B6816" t="s">
        <v>671</v>
      </c>
      <c r="C6816">
        <v>2002</v>
      </c>
      <c r="D6816" t="s">
        <v>30</v>
      </c>
      <c r="E6816">
        <v>170</v>
      </c>
      <c r="F6816">
        <v>6</v>
      </c>
      <c r="G6816" t="s">
        <v>34</v>
      </c>
      <c r="H6816" t="s">
        <v>31</v>
      </c>
      <c r="I6816">
        <v>4</v>
      </c>
      <c r="J6816" t="s">
        <v>50</v>
      </c>
      <c r="K6816" t="s">
        <v>32</v>
      </c>
      <c r="L6816" t="s">
        <v>33</v>
      </c>
      <c r="M6816">
        <v>24</v>
      </c>
      <c r="N6816">
        <v>17</v>
      </c>
      <c r="O6816" s="8">
        <f>AVERAGE(Table1[[#This Row],[highway MPG]:[city mpg]])</f>
        <v>20.5</v>
      </c>
      <c r="P6816">
        <v>586</v>
      </c>
      <c r="Q6816">
        <v>28875</v>
      </c>
    </row>
    <row r="6817" spans="1:17" x14ac:dyDescent="0.3">
      <c r="A6817" t="s">
        <v>439</v>
      </c>
      <c r="B6817" t="s">
        <v>666</v>
      </c>
      <c r="C6817">
        <v>2012</v>
      </c>
      <c r="D6817" t="s">
        <v>18</v>
      </c>
      <c r="E6817">
        <v>330</v>
      </c>
      <c r="F6817">
        <v>6</v>
      </c>
      <c r="G6817" t="s">
        <v>34</v>
      </c>
      <c r="H6817" t="s">
        <v>35</v>
      </c>
      <c r="I6817">
        <v>4</v>
      </c>
      <c r="J6817" t="s">
        <v>25</v>
      </c>
      <c r="K6817" t="s">
        <v>64</v>
      </c>
      <c r="L6817" t="s">
        <v>33</v>
      </c>
      <c r="M6817">
        <v>24</v>
      </c>
      <c r="N6817">
        <v>17</v>
      </c>
      <c r="O6817" s="8">
        <f>AVERAGE(Table1[[#This Row],[highway MPG]:[city mpg]])</f>
        <v>20.5</v>
      </c>
      <c r="P6817">
        <v>190</v>
      </c>
      <c r="Q6817">
        <v>49850</v>
      </c>
    </row>
    <row r="6818" spans="1:17" x14ac:dyDescent="0.3">
      <c r="A6818" t="s">
        <v>439</v>
      </c>
      <c r="B6818" t="s">
        <v>666</v>
      </c>
      <c r="C6818">
        <v>2012</v>
      </c>
      <c r="D6818" t="s">
        <v>18</v>
      </c>
      <c r="E6818">
        <v>330</v>
      </c>
      <c r="F6818">
        <v>6</v>
      </c>
      <c r="G6818" t="s">
        <v>34</v>
      </c>
      <c r="H6818" t="s">
        <v>20</v>
      </c>
      <c r="I6818">
        <v>4</v>
      </c>
      <c r="J6818" t="s">
        <v>25</v>
      </c>
      <c r="K6818" t="s">
        <v>64</v>
      </c>
      <c r="L6818" t="s">
        <v>33</v>
      </c>
      <c r="M6818">
        <v>26</v>
      </c>
      <c r="N6818">
        <v>18</v>
      </c>
      <c r="O6818" s="8">
        <f>AVERAGE(Table1[[#This Row],[highway MPG]:[city mpg]])</f>
        <v>22</v>
      </c>
      <c r="P6818">
        <v>190</v>
      </c>
      <c r="Q6818">
        <v>47700</v>
      </c>
    </row>
    <row r="6819" spans="1:17" x14ac:dyDescent="0.3">
      <c r="A6819" t="s">
        <v>439</v>
      </c>
      <c r="B6819" t="s">
        <v>666</v>
      </c>
      <c r="C6819">
        <v>2012</v>
      </c>
      <c r="D6819" t="s">
        <v>39</v>
      </c>
      <c r="E6819">
        <v>360</v>
      </c>
      <c r="F6819">
        <v>6</v>
      </c>
      <c r="G6819" t="s">
        <v>34</v>
      </c>
      <c r="H6819" t="s">
        <v>20</v>
      </c>
      <c r="I6819">
        <v>4</v>
      </c>
      <c r="J6819" t="s">
        <v>420</v>
      </c>
      <c r="K6819" t="s">
        <v>64</v>
      </c>
      <c r="L6819" t="s">
        <v>33</v>
      </c>
      <c r="M6819">
        <v>32</v>
      </c>
      <c r="N6819">
        <v>27</v>
      </c>
      <c r="O6819" s="8">
        <f>AVERAGE(Table1[[#This Row],[highway MPG]:[city mpg]])</f>
        <v>29.5</v>
      </c>
      <c r="P6819">
        <v>190</v>
      </c>
      <c r="Q6819">
        <v>53700</v>
      </c>
    </row>
    <row r="6820" spans="1:17" x14ac:dyDescent="0.3">
      <c r="A6820" t="s">
        <v>439</v>
      </c>
      <c r="B6820" t="s">
        <v>666</v>
      </c>
      <c r="C6820">
        <v>2012</v>
      </c>
      <c r="D6820" t="s">
        <v>18</v>
      </c>
      <c r="E6820">
        <v>420</v>
      </c>
      <c r="F6820">
        <v>8</v>
      </c>
      <c r="G6820" t="s">
        <v>34</v>
      </c>
      <c r="H6820" t="s">
        <v>20</v>
      </c>
      <c r="I6820">
        <v>4</v>
      </c>
      <c r="J6820" t="s">
        <v>25</v>
      </c>
      <c r="K6820" t="s">
        <v>64</v>
      </c>
      <c r="L6820" t="s">
        <v>33</v>
      </c>
      <c r="M6820">
        <v>24</v>
      </c>
      <c r="N6820">
        <v>16</v>
      </c>
      <c r="O6820" s="8">
        <f>AVERAGE(Table1[[#This Row],[highway MPG]:[city mpg]])</f>
        <v>20</v>
      </c>
      <c r="P6820">
        <v>190</v>
      </c>
      <c r="Q6820">
        <v>59200</v>
      </c>
    </row>
    <row r="6821" spans="1:17" x14ac:dyDescent="0.3">
      <c r="A6821" t="s">
        <v>439</v>
      </c>
      <c r="B6821" t="s">
        <v>666</v>
      </c>
      <c r="C6821">
        <v>2012</v>
      </c>
      <c r="D6821" t="s">
        <v>18</v>
      </c>
      <c r="E6821">
        <v>420</v>
      </c>
      <c r="F6821">
        <v>8</v>
      </c>
      <c r="G6821" t="s">
        <v>34</v>
      </c>
      <c r="H6821" t="s">
        <v>35</v>
      </c>
      <c r="I6821">
        <v>4</v>
      </c>
      <c r="J6821" t="s">
        <v>25</v>
      </c>
      <c r="K6821" t="s">
        <v>64</v>
      </c>
      <c r="L6821" t="s">
        <v>33</v>
      </c>
      <c r="M6821">
        <v>23</v>
      </c>
      <c r="N6821">
        <v>16</v>
      </c>
      <c r="O6821" s="8">
        <f>AVERAGE(Table1[[#This Row],[highway MPG]:[city mpg]])</f>
        <v>19.5</v>
      </c>
      <c r="P6821">
        <v>190</v>
      </c>
      <c r="Q6821">
        <v>61700</v>
      </c>
    </row>
    <row r="6822" spans="1:17" x14ac:dyDescent="0.3">
      <c r="A6822" t="s">
        <v>439</v>
      </c>
      <c r="B6822" t="s">
        <v>666</v>
      </c>
      <c r="C6822">
        <v>2013</v>
      </c>
      <c r="D6822" t="s">
        <v>18</v>
      </c>
      <c r="E6822">
        <v>420</v>
      </c>
      <c r="F6822">
        <v>8</v>
      </c>
      <c r="G6822" t="s">
        <v>34</v>
      </c>
      <c r="H6822" t="s">
        <v>20</v>
      </c>
      <c r="I6822">
        <v>4</v>
      </c>
      <c r="J6822" t="s">
        <v>25</v>
      </c>
      <c r="K6822" t="s">
        <v>64</v>
      </c>
      <c r="L6822" t="s">
        <v>33</v>
      </c>
      <c r="M6822">
        <v>24</v>
      </c>
      <c r="N6822">
        <v>16</v>
      </c>
      <c r="O6822" s="8">
        <f>AVERAGE(Table1[[#This Row],[highway MPG]:[city mpg]])</f>
        <v>20</v>
      </c>
      <c r="P6822">
        <v>190</v>
      </c>
      <c r="Q6822">
        <v>61200</v>
      </c>
    </row>
    <row r="6823" spans="1:17" x14ac:dyDescent="0.3">
      <c r="A6823" t="s">
        <v>439</v>
      </c>
      <c r="B6823" t="s">
        <v>666</v>
      </c>
      <c r="C6823">
        <v>2013</v>
      </c>
      <c r="D6823" t="s">
        <v>39</v>
      </c>
      <c r="E6823">
        <v>360</v>
      </c>
      <c r="F6823">
        <v>6</v>
      </c>
      <c r="G6823" t="s">
        <v>34</v>
      </c>
      <c r="H6823" t="s">
        <v>20</v>
      </c>
      <c r="I6823">
        <v>4</v>
      </c>
      <c r="J6823" t="s">
        <v>420</v>
      </c>
      <c r="K6823" t="s">
        <v>64</v>
      </c>
      <c r="L6823" t="s">
        <v>33</v>
      </c>
      <c r="M6823">
        <v>32</v>
      </c>
      <c r="N6823">
        <v>27</v>
      </c>
      <c r="O6823" s="8">
        <f>AVERAGE(Table1[[#This Row],[highway MPG]:[city mpg]])</f>
        <v>29.5</v>
      </c>
      <c r="P6823">
        <v>190</v>
      </c>
      <c r="Q6823">
        <v>54750</v>
      </c>
    </row>
    <row r="6824" spans="1:17" x14ac:dyDescent="0.3">
      <c r="A6824" t="s">
        <v>439</v>
      </c>
      <c r="B6824" t="s">
        <v>666</v>
      </c>
      <c r="C6824">
        <v>2013</v>
      </c>
      <c r="D6824" t="s">
        <v>18</v>
      </c>
      <c r="E6824">
        <v>330</v>
      </c>
      <c r="F6824">
        <v>6</v>
      </c>
      <c r="G6824" t="s">
        <v>34</v>
      </c>
      <c r="H6824" t="s">
        <v>20</v>
      </c>
      <c r="I6824">
        <v>4</v>
      </c>
      <c r="J6824" t="s">
        <v>25</v>
      </c>
      <c r="K6824" t="s">
        <v>64</v>
      </c>
      <c r="L6824" t="s">
        <v>33</v>
      </c>
      <c r="M6824">
        <v>26</v>
      </c>
      <c r="N6824">
        <v>18</v>
      </c>
      <c r="O6824" s="8">
        <f>AVERAGE(Table1[[#This Row],[highway MPG]:[city mpg]])</f>
        <v>22</v>
      </c>
      <c r="P6824">
        <v>190</v>
      </c>
      <c r="Q6824">
        <v>48700</v>
      </c>
    </row>
    <row r="6825" spans="1:17" x14ac:dyDescent="0.3">
      <c r="A6825" t="s">
        <v>439</v>
      </c>
      <c r="B6825" t="s">
        <v>666</v>
      </c>
      <c r="C6825">
        <v>2013</v>
      </c>
      <c r="D6825" t="s">
        <v>18</v>
      </c>
      <c r="E6825">
        <v>420</v>
      </c>
      <c r="F6825">
        <v>8</v>
      </c>
      <c r="G6825" t="s">
        <v>34</v>
      </c>
      <c r="H6825" t="s">
        <v>35</v>
      </c>
      <c r="I6825">
        <v>4</v>
      </c>
      <c r="J6825" t="s">
        <v>25</v>
      </c>
      <c r="K6825" t="s">
        <v>64</v>
      </c>
      <c r="L6825" t="s">
        <v>33</v>
      </c>
      <c r="M6825">
        <v>23</v>
      </c>
      <c r="N6825">
        <v>16</v>
      </c>
      <c r="O6825" s="8">
        <f>AVERAGE(Table1[[#This Row],[highway MPG]:[city mpg]])</f>
        <v>19.5</v>
      </c>
      <c r="P6825">
        <v>190</v>
      </c>
      <c r="Q6825">
        <v>63700</v>
      </c>
    </row>
    <row r="6826" spans="1:17" x14ac:dyDescent="0.3">
      <c r="A6826" t="s">
        <v>439</v>
      </c>
      <c r="B6826" t="s">
        <v>666</v>
      </c>
      <c r="C6826">
        <v>2013</v>
      </c>
      <c r="D6826" t="s">
        <v>18</v>
      </c>
      <c r="E6826">
        <v>330</v>
      </c>
      <c r="F6826">
        <v>6</v>
      </c>
      <c r="G6826" t="s">
        <v>34</v>
      </c>
      <c r="H6826" t="s">
        <v>35</v>
      </c>
      <c r="I6826">
        <v>4</v>
      </c>
      <c r="J6826" t="s">
        <v>25</v>
      </c>
      <c r="K6826" t="s">
        <v>64</v>
      </c>
      <c r="L6826" t="s">
        <v>33</v>
      </c>
      <c r="M6826">
        <v>24</v>
      </c>
      <c r="N6826">
        <v>17</v>
      </c>
      <c r="O6826" s="8">
        <f>AVERAGE(Table1[[#This Row],[highway MPG]:[city mpg]])</f>
        <v>20.5</v>
      </c>
      <c r="P6826">
        <v>190</v>
      </c>
      <c r="Q6826">
        <v>50850</v>
      </c>
    </row>
    <row r="6827" spans="1:17" x14ac:dyDescent="0.3">
      <c r="A6827" t="s">
        <v>65</v>
      </c>
      <c r="B6827" t="s">
        <v>672</v>
      </c>
      <c r="C6827">
        <v>2017</v>
      </c>
      <c r="D6827" t="s">
        <v>30</v>
      </c>
      <c r="E6827">
        <v>78</v>
      </c>
      <c r="F6827">
        <v>3</v>
      </c>
      <c r="G6827" t="s">
        <v>19</v>
      </c>
      <c r="H6827" t="s">
        <v>31</v>
      </c>
      <c r="I6827">
        <v>4</v>
      </c>
      <c r="J6827" t="s">
        <v>50</v>
      </c>
      <c r="K6827" t="s">
        <v>22</v>
      </c>
      <c r="L6827" t="s">
        <v>33</v>
      </c>
      <c r="M6827">
        <v>40</v>
      </c>
      <c r="N6827">
        <v>33</v>
      </c>
      <c r="O6827" s="8">
        <f>AVERAGE(Table1[[#This Row],[highway MPG]:[city mpg]])</f>
        <v>36.5</v>
      </c>
      <c r="P6827">
        <v>436</v>
      </c>
      <c r="Q6827">
        <v>13995</v>
      </c>
    </row>
    <row r="6828" spans="1:17" x14ac:dyDescent="0.3">
      <c r="A6828" t="s">
        <v>65</v>
      </c>
      <c r="B6828" t="s">
        <v>672</v>
      </c>
      <c r="C6828">
        <v>2017</v>
      </c>
      <c r="D6828" t="s">
        <v>30</v>
      </c>
      <c r="E6828">
        <v>78</v>
      </c>
      <c r="F6828">
        <v>3</v>
      </c>
      <c r="G6828" t="s">
        <v>34</v>
      </c>
      <c r="H6828" t="s">
        <v>31</v>
      </c>
      <c r="I6828">
        <v>4</v>
      </c>
      <c r="J6828" t="s">
        <v>50</v>
      </c>
      <c r="K6828" t="s">
        <v>22</v>
      </c>
      <c r="L6828" t="s">
        <v>33</v>
      </c>
      <c r="M6828">
        <v>42</v>
      </c>
      <c r="N6828">
        <v>35</v>
      </c>
      <c r="O6828" s="8">
        <f>AVERAGE(Table1[[#This Row],[highway MPG]:[city mpg]])</f>
        <v>38.5</v>
      </c>
      <c r="P6828">
        <v>436</v>
      </c>
      <c r="Q6828">
        <v>16995</v>
      </c>
    </row>
    <row r="6829" spans="1:17" x14ac:dyDescent="0.3">
      <c r="A6829" t="s">
        <v>65</v>
      </c>
      <c r="B6829" t="s">
        <v>672</v>
      </c>
      <c r="C6829">
        <v>2017</v>
      </c>
      <c r="D6829" t="s">
        <v>30</v>
      </c>
      <c r="E6829">
        <v>78</v>
      </c>
      <c r="F6829">
        <v>3</v>
      </c>
      <c r="G6829" t="s">
        <v>34</v>
      </c>
      <c r="H6829" t="s">
        <v>31</v>
      </c>
      <c r="I6829">
        <v>4</v>
      </c>
      <c r="J6829" t="s">
        <v>50</v>
      </c>
      <c r="K6829" t="s">
        <v>22</v>
      </c>
      <c r="L6829" t="s">
        <v>33</v>
      </c>
      <c r="M6829">
        <v>42</v>
      </c>
      <c r="N6829">
        <v>35</v>
      </c>
      <c r="O6829" s="8">
        <f>AVERAGE(Table1[[#This Row],[highway MPG]:[city mpg]])</f>
        <v>38.5</v>
      </c>
      <c r="P6829">
        <v>436</v>
      </c>
      <c r="Q6829">
        <v>15195</v>
      </c>
    </row>
    <row r="6830" spans="1:17" x14ac:dyDescent="0.3">
      <c r="A6830" t="s">
        <v>65</v>
      </c>
      <c r="B6830" t="s">
        <v>673</v>
      </c>
      <c r="C6830">
        <v>2014</v>
      </c>
      <c r="D6830" t="s">
        <v>30</v>
      </c>
      <c r="E6830">
        <v>74</v>
      </c>
      <c r="F6830">
        <v>3</v>
      </c>
      <c r="G6830" t="s">
        <v>19</v>
      </c>
      <c r="H6830" t="s">
        <v>31</v>
      </c>
      <c r="I6830">
        <v>4</v>
      </c>
      <c r="J6830" t="s">
        <v>54</v>
      </c>
      <c r="K6830" t="s">
        <v>22</v>
      </c>
      <c r="L6830" t="s">
        <v>55</v>
      </c>
      <c r="M6830">
        <v>42</v>
      </c>
      <c r="N6830">
        <v>34</v>
      </c>
      <c r="O6830" s="8">
        <f>AVERAGE(Table1[[#This Row],[highway MPG]:[city mpg]])</f>
        <v>38</v>
      </c>
      <c r="P6830">
        <v>436</v>
      </c>
      <c r="Q6830">
        <v>12995</v>
      </c>
    </row>
    <row r="6831" spans="1:17" x14ac:dyDescent="0.3">
      <c r="A6831" t="s">
        <v>65</v>
      </c>
      <c r="B6831" t="s">
        <v>673</v>
      </c>
      <c r="C6831">
        <v>2014</v>
      </c>
      <c r="D6831" t="s">
        <v>30</v>
      </c>
      <c r="E6831">
        <v>74</v>
      </c>
      <c r="F6831">
        <v>3</v>
      </c>
      <c r="G6831" t="s">
        <v>34</v>
      </c>
      <c r="H6831" t="s">
        <v>31</v>
      </c>
      <c r="I6831">
        <v>4</v>
      </c>
      <c r="J6831" t="s">
        <v>54</v>
      </c>
      <c r="K6831" t="s">
        <v>22</v>
      </c>
      <c r="L6831" t="s">
        <v>55</v>
      </c>
      <c r="M6831">
        <v>44</v>
      </c>
      <c r="N6831">
        <v>37</v>
      </c>
      <c r="O6831" s="8">
        <f>AVERAGE(Table1[[#This Row],[highway MPG]:[city mpg]])</f>
        <v>40.5</v>
      </c>
      <c r="P6831">
        <v>436</v>
      </c>
      <c r="Q6831">
        <v>15195</v>
      </c>
    </row>
    <row r="6832" spans="1:17" x14ac:dyDescent="0.3">
      <c r="A6832" t="s">
        <v>65</v>
      </c>
      <c r="B6832" t="s">
        <v>673</v>
      </c>
      <c r="C6832">
        <v>2014</v>
      </c>
      <c r="D6832" t="s">
        <v>30</v>
      </c>
      <c r="E6832">
        <v>74</v>
      </c>
      <c r="F6832">
        <v>3</v>
      </c>
      <c r="G6832" t="s">
        <v>19</v>
      </c>
      <c r="H6832" t="s">
        <v>31</v>
      </c>
      <c r="I6832">
        <v>4</v>
      </c>
      <c r="J6832" t="s">
        <v>54</v>
      </c>
      <c r="K6832" t="s">
        <v>22</v>
      </c>
      <c r="L6832" t="s">
        <v>55</v>
      </c>
      <c r="M6832">
        <v>42</v>
      </c>
      <c r="N6832">
        <v>34</v>
      </c>
      <c r="O6832" s="8">
        <f>AVERAGE(Table1[[#This Row],[highway MPG]:[city mpg]])</f>
        <v>38</v>
      </c>
      <c r="P6832">
        <v>436</v>
      </c>
      <c r="Q6832">
        <v>14195</v>
      </c>
    </row>
    <row r="6833" spans="1:17" x14ac:dyDescent="0.3">
      <c r="A6833" t="s">
        <v>65</v>
      </c>
      <c r="B6833" t="s">
        <v>673</v>
      </c>
      <c r="C6833">
        <v>2014</v>
      </c>
      <c r="D6833" t="s">
        <v>30</v>
      </c>
      <c r="E6833">
        <v>74</v>
      </c>
      <c r="F6833">
        <v>3</v>
      </c>
      <c r="G6833" t="s">
        <v>34</v>
      </c>
      <c r="H6833" t="s">
        <v>31</v>
      </c>
      <c r="I6833">
        <v>4</v>
      </c>
      <c r="J6833" t="s">
        <v>54</v>
      </c>
      <c r="K6833" t="s">
        <v>22</v>
      </c>
      <c r="L6833" t="s">
        <v>55</v>
      </c>
      <c r="M6833">
        <v>44</v>
      </c>
      <c r="N6833">
        <v>37</v>
      </c>
      <c r="O6833" s="8">
        <f>AVERAGE(Table1[[#This Row],[highway MPG]:[city mpg]])</f>
        <v>40.5</v>
      </c>
      <c r="P6833">
        <v>436</v>
      </c>
      <c r="Q6833">
        <v>13995</v>
      </c>
    </row>
    <row r="6834" spans="1:17" x14ac:dyDescent="0.3">
      <c r="A6834" t="s">
        <v>65</v>
      </c>
      <c r="B6834" t="s">
        <v>673</v>
      </c>
      <c r="C6834">
        <v>2015</v>
      </c>
      <c r="D6834" t="s">
        <v>30</v>
      </c>
      <c r="E6834">
        <v>74</v>
      </c>
      <c r="F6834">
        <v>3</v>
      </c>
      <c r="G6834" t="s">
        <v>19</v>
      </c>
      <c r="H6834" t="s">
        <v>31</v>
      </c>
      <c r="I6834">
        <v>4</v>
      </c>
      <c r="J6834" t="s">
        <v>54</v>
      </c>
      <c r="K6834" t="s">
        <v>22</v>
      </c>
      <c r="L6834" t="s">
        <v>55</v>
      </c>
      <c r="M6834">
        <v>42</v>
      </c>
      <c r="N6834">
        <v>34</v>
      </c>
      <c r="O6834" s="8">
        <f>AVERAGE(Table1[[#This Row],[highway MPG]:[city mpg]])</f>
        <v>38</v>
      </c>
      <c r="P6834">
        <v>436</v>
      </c>
      <c r="Q6834">
        <v>12995</v>
      </c>
    </row>
    <row r="6835" spans="1:17" x14ac:dyDescent="0.3">
      <c r="A6835" t="s">
        <v>65</v>
      </c>
      <c r="B6835" t="s">
        <v>673</v>
      </c>
      <c r="C6835">
        <v>2015</v>
      </c>
      <c r="D6835" t="s">
        <v>30</v>
      </c>
      <c r="E6835">
        <v>74</v>
      </c>
      <c r="F6835">
        <v>3</v>
      </c>
      <c r="G6835" t="s">
        <v>19</v>
      </c>
      <c r="H6835" t="s">
        <v>31</v>
      </c>
      <c r="I6835">
        <v>4</v>
      </c>
      <c r="J6835" t="s">
        <v>54</v>
      </c>
      <c r="K6835" t="s">
        <v>22</v>
      </c>
      <c r="L6835" t="s">
        <v>55</v>
      </c>
      <c r="M6835">
        <v>42</v>
      </c>
      <c r="N6835">
        <v>34</v>
      </c>
      <c r="O6835" s="8">
        <f>AVERAGE(Table1[[#This Row],[highway MPG]:[city mpg]])</f>
        <v>38</v>
      </c>
      <c r="P6835">
        <v>436</v>
      </c>
      <c r="Q6835">
        <v>14295</v>
      </c>
    </row>
    <row r="6836" spans="1:17" x14ac:dyDescent="0.3">
      <c r="A6836" t="s">
        <v>65</v>
      </c>
      <c r="B6836" t="s">
        <v>673</v>
      </c>
      <c r="C6836">
        <v>2015</v>
      </c>
      <c r="D6836" t="s">
        <v>30</v>
      </c>
      <c r="E6836">
        <v>74</v>
      </c>
      <c r="F6836">
        <v>3</v>
      </c>
      <c r="G6836" t="s">
        <v>34</v>
      </c>
      <c r="H6836" t="s">
        <v>31</v>
      </c>
      <c r="I6836">
        <v>4</v>
      </c>
      <c r="J6836" t="s">
        <v>54</v>
      </c>
      <c r="K6836" t="s">
        <v>22</v>
      </c>
      <c r="L6836" t="s">
        <v>55</v>
      </c>
      <c r="M6836">
        <v>44</v>
      </c>
      <c r="N6836">
        <v>37</v>
      </c>
      <c r="O6836" s="8">
        <f>AVERAGE(Table1[[#This Row],[highway MPG]:[city mpg]])</f>
        <v>40.5</v>
      </c>
      <c r="P6836">
        <v>436</v>
      </c>
      <c r="Q6836">
        <v>15395</v>
      </c>
    </row>
    <row r="6837" spans="1:17" x14ac:dyDescent="0.3">
      <c r="A6837" t="s">
        <v>65</v>
      </c>
      <c r="B6837" t="s">
        <v>673</v>
      </c>
      <c r="C6837">
        <v>2015</v>
      </c>
      <c r="D6837" t="s">
        <v>30</v>
      </c>
      <c r="E6837">
        <v>74</v>
      </c>
      <c r="F6837">
        <v>3</v>
      </c>
      <c r="G6837" t="s">
        <v>34</v>
      </c>
      <c r="H6837" t="s">
        <v>31</v>
      </c>
      <c r="I6837">
        <v>4</v>
      </c>
      <c r="J6837" t="s">
        <v>54</v>
      </c>
      <c r="K6837" t="s">
        <v>22</v>
      </c>
      <c r="L6837" t="s">
        <v>55</v>
      </c>
      <c r="M6837">
        <v>44</v>
      </c>
      <c r="N6837">
        <v>37</v>
      </c>
      <c r="O6837" s="8">
        <f>AVERAGE(Table1[[#This Row],[highway MPG]:[city mpg]])</f>
        <v>40.5</v>
      </c>
      <c r="P6837">
        <v>436</v>
      </c>
      <c r="Q6837">
        <v>14095</v>
      </c>
    </row>
    <row r="6838" spans="1:17" x14ac:dyDescent="0.3">
      <c r="A6838" t="s">
        <v>65</v>
      </c>
      <c r="B6838" t="s">
        <v>673</v>
      </c>
      <c r="C6838">
        <v>2015</v>
      </c>
      <c r="D6838" t="s">
        <v>30</v>
      </c>
      <c r="E6838">
        <v>74</v>
      </c>
      <c r="F6838">
        <v>3</v>
      </c>
      <c r="G6838" t="s">
        <v>34</v>
      </c>
      <c r="H6838" t="s">
        <v>31</v>
      </c>
      <c r="I6838">
        <v>4</v>
      </c>
      <c r="J6838" t="s">
        <v>54</v>
      </c>
      <c r="K6838" t="s">
        <v>22</v>
      </c>
      <c r="L6838" t="s">
        <v>55</v>
      </c>
      <c r="M6838">
        <v>44</v>
      </c>
      <c r="N6838">
        <v>37</v>
      </c>
      <c r="O6838" s="8">
        <f>AVERAGE(Table1[[#This Row],[highway MPG]:[city mpg]])</f>
        <v>40.5</v>
      </c>
      <c r="P6838">
        <v>436</v>
      </c>
      <c r="Q6838">
        <v>14945</v>
      </c>
    </row>
    <row r="6839" spans="1:17" x14ac:dyDescent="0.3">
      <c r="A6839" t="s">
        <v>65</v>
      </c>
      <c r="B6839" t="s">
        <v>673</v>
      </c>
      <c r="C6839">
        <v>2017</v>
      </c>
      <c r="D6839" t="s">
        <v>30</v>
      </c>
      <c r="E6839">
        <v>78</v>
      </c>
      <c r="F6839">
        <v>3</v>
      </c>
      <c r="G6839" t="s">
        <v>19</v>
      </c>
      <c r="H6839" t="s">
        <v>31</v>
      </c>
      <c r="I6839">
        <v>4</v>
      </c>
      <c r="J6839" t="s">
        <v>54</v>
      </c>
      <c r="K6839" t="s">
        <v>22</v>
      </c>
      <c r="L6839" t="s">
        <v>55</v>
      </c>
      <c r="M6839">
        <v>41</v>
      </c>
      <c r="N6839">
        <v>33</v>
      </c>
      <c r="O6839" s="8">
        <f>AVERAGE(Table1[[#This Row],[highway MPG]:[city mpg]])</f>
        <v>37</v>
      </c>
      <c r="P6839">
        <v>436</v>
      </c>
      <c r="Q6839">
        <v>14795</v>
      </c>
    </row>
    <row r="6840" spans="1:17" x14ac:dyDescent="0.3">
      <c r="A6840" t="s">
        <v>65</v>
      </c>
      <c r="B6840" t="s">
        <v>673</v>
      </c>
      <c r="C6840">
        <v>2017</v>
      </c>
      <c r="D6840" t="s">
        <v>30</v>
      </c>
      <c r="E6840">
        <v>78</v>
      </c>
      <c r="F6840">
        <v>3</v>
      </c>
      <c r="G6840" t="s">
        <v>19</v>
      </c>
      <c r="H6840" t="s">
        <v>31</v>
      </c>
      <c r="I6840">
        <v>4</v>
      </c>
      <c r="J6840" t="s">
        <v>54</v>
      </c>
      <c r="K6840" t="s">
        <v>22</v>
      </c>
      <c r="L6840" t="s">
        <v>55</v>
      </c>
      <c r="M6840">
        <v>41</v>
      </c>
      <c r="N6840">
        <v>33</v>
      </c>
      <c r="O6840" s="8">
        <f>AVERAGE(Table1[[#This Row],[highway MPG]:[city mpg]])</f>
        <v>37</v>
      </c>
      <c r="P6840">
        <v>436</v>
      </c>
      <c r="Q6840">
        <v>12995</v>
      </c>
    </row>
    <row r="6841" spans="1:17" x14ac:dyDescent="0.3">
      <c r="A6841" t="s">
        <v>65</v>
      </c>
      <c r="B6841" t="s">
        <v>673</v>
      </c>
      <c r="C6841">
        <v>2017</v>
      </c>
      <c r="D6841" t="s">
        <v>30</v>
      </c>
      <c r="E6841">
        <v>78</v>
      </c>
      <c r="F6841">
        <v>3</v>
      </c>
      <c r="G6841" t="s">
        <v>34</v>
      </c>
      <c r="H6841" t="s">
        <v>31</v>
      </c>
      <c r="I6841">
        <v>4</v>
      </c>
      <c r="J6841" t="s">
        <v>54</v>
      </c>
      <c r="K6841" t="s">
        <v>22</v>
      </c>
      <c r="L6841" t="s">
        <v>55</v>
      </c>
      <c r="M6841">
        <v>43</v>
      </c>
      <c r="N6841">
        <v>37</v>
      </c>
      <c r="O6841" s="8">
        <f>AVERAGE(Table1[[#This Row],[highway MPG]:[city mpg]])</f>
        <v>40</v>
      </c>
      <c r="P6841">
        <v>436</v>
      </c>
      <c r="Q6841">
        <v>14195</v>
      </c>
    </row>
    <row r="6842" spans="1:17" x14ac:dyDescent="0.3">
      <c r="A6842" t="s">
        <v>65</v>
      </c>
      <c r="B6842" t="s">
        <v>673</v>
      </c>
      <c r="C6842">
        <v>2017</v>
      </c>
      <c r="D6842" t="s">
        <v>30</v>
      </c>
      <c r="E6842">
        <v>78</v>
      </c>
      <c r="F6842">
        <v>3</v>
      </c>
      <c r="G6842" t="s">
        <v>34</v>
      </c>
      <c r="H6842" t="s">
        <v>31</v>
      </c>
      <c r="I6842">
        <v>4</v>
      </c>
      <c r="J6842" t="s">
        <v>54</v>
      </c>
      <c r="K6842" t="s">
        <v>22</v>
      </c>
      <c r="L6842" t="s">
        <v>55</v>
      </c>
      <c r="M6842">
        <v>43</v>
      </c>
      <c r="N6842">
        <v>37</v>
      </c>
      <c r="O6842" s="8">
        <f>AVERAGE(Table1[[#This Row],[highway MPG]:[city mpg]])</f>
        <v>40</v>
      </c>
      <c r="P6842">
        <v>436</v>
      </c>
      <c r="Q6842">
        <v>15995</v>
      </c>
    </row>
    <row r="6843" spans="1:17" x14ac:dyDescent="0.3">
      <c r="A6843" t="s">
        <v>65</v>
      </c>
      <c r="B6843" t="s">
        <v>673</v>
      </c>
      <c r="C6843">
        <v>2017</v>
      </c>
      <c r="D6843" t="s">
        <v>30</v>
      </c>
      <c r="E6843">
        <v>78</v>
      </c>
      <c r="F6843">
        <v>3</v>
      </c>
      <c r="G6843" t="s">
        <v>34</v>
      </c>
      <c r="H6843" t="s">
        <v>31</v>
      </c>
      <c r="I6843">
        <v>4</v>
      </c>
      <c r="J6843" t="s">
        <v>54</v>
      </c>
      <c r="K6843" t="s">
        <v>22</v>
      </c>
      <c r="L6843" t="s">
        <v>55</v>
      </c>
      <c r="M6843">
        <v>43</v>
      </c>
      <c r="N6843">
        <v>37</v>
      </c>
      <c r="O6843" s="8">
        <f>AVERAGE(Table1[[#This Row],[highway MPG]:[city mpg]])</f>
        <v>40</v>
      </c>
      <c r="P6843">
        <v>436</v>
      </c>
      <c r="Q6843">
        <v>16495</v>
      </c>
    </row>
    <row r="6844" spans="1:17" x14ac:dyDescent="0.3">
      <c r="A6844" t="s">
        <v>205</v>
      </c>
      <c r="B6844" t="s">
        <v>674</v>
      </c>
      <c r="C6844">
        <v>2015</v>
      </c>
      <c r="D6844" t="s">
        <v>30</v>
      </c>
      <c r="E6844">
        <v>240</v>
      </c>
      <c r="F6844">
        <v>4</v>
      </c>
      <c r="G6844" t="s">
        <v>34</v>
      </c>
      <c r="H6844" t="s">
        <v>31</v>
      </c>
      <c r="I6844">
        <v>4</v>
      </c>
      <c r="J6844" t="s">
        <v>130</v>
      </c>
      <c r="K6844" t="s">
        <v>22</v>
      </c>
      <c r="L6844" t="s">
        <v>91</v>
      </c>
      <c r="M6844">
        <v>29</v>
      </c>
      <c r="N6844">
        <v>20</v>
      </c>
      <c r="O6844" s="8">
        <f>AVERAGE(Table1[[#This Row],[highway MPG]:[city mpg]])</f>
        <v>24.5</v>
      </c>
      <c r="P6844">
        <v>61</v>
      </c>
      <c r="Q6844">
        <v>46030</v>
      </c>
    </row>
    <row r="6845" spans="1:17" x14ac:dyDescent="0.3">
      <c r="A6845" t="s">
        <v>205</v>
      </c>
      <c r="B6845" t="s">
        <v>674</v>
      </c>
      <c r="C6845">
        <v>2015</v>
      </c>
      <c r="D6845" t="s">
        <v>30</v>
      </c>
      <c r="E6845">
        <v>240</v>
      </c>
      <c r="F6845">
        <v>4</v>
      </c>
      <c r="G6845" t="s">
        <v>34</v>
      </c>
      <c r="H6845" t="s">
        <v>35</v>
      </c>
      <c r="I6845">
        <v>4</v>
      </c>
      <c r="J6845" t="s">
        <v>130</v>
      </c>
      <c r="K6845" t="s">
        <v>22</v>
      </c>
      <c r="L6845" t="s">
        <v>91</v>
      </c>
      <c r="M6845">
        <v>26</v>
      </c>
      <c r="N6845">
        <v>19</v>
      </c>
      <c r="O6845" s="8">
        <f>AVERAGE(Table1[[#This Row],[highway MPG]:[city mpg]])</f>
        <v>22.5</v>
      </c>
      <c r="P6845">
        <v>61</v>
      </c>
      <c r="Q6845">
        <v>35595</v>
      </c>
    </row>
    <row r="6846" spans="1:17" x14ac:dyDescent="0.3">
      <c r="A6846" t="s">
        <v>205</v>
      </c>
      <c r="B6846" t="s">
        <v>674</v>
      </c>
      <c r="C6846">
        <v>2015</v>
      </c>
      <c r="D6846" t="s">
        <v>30</v>
      </c>
      <c r="E6846">
        <v>240</v>
      </c>
      <c r="F6846">
        <v>4</v>
      </c>
      <c r="G6846" t="s">
        <v>34</v>
      </c>
      <c r="H6846" t="s">
        <v>31</v>
      </c>
      <c r="I6846">
        <v>4</v>
      </c>
      <c r="J6846" t="s">
        <v>130</v>
      </c>
      <c r="K6846" t="s">
        <v>22</v>
      </c>
      <c r="L6846" t="s">
        <v>91</v>
      </c>
      <c r="M6846">
        <v>29</v>
      </c>
      <c r="N6846">
        <v>20</v>
      </c>
      <c r="O6846" s="8">
        <f>AVERAGE(Table1[[#This Row],[highway MPG]:[city mpg]])</f>
        <v>24.5</v>
      </c>
      <c r="P6846">
        <v>61</v>
      </c>
      <c r="Q6846">
        <v>33100</v>
      </c>
    </row>
    <row r="6847" spans="1:17" x14ac:dyDescent="0.3">
      <c r="A6847" t="s">
        <v>205</v>
      </c>
      <c r="B6847" t="s">
        <v>674</v>
      </c>
      <c r="C6847">
        <v>2015</v>
      </c>
      <c r="D6847" t="s">
        <v>30</v>
      </c>
      <c r="E6847">
        <v>240</v>
      </c>
      <c r="F6847">
        <v>4</v>
      </c>
      <c r="G6847" t="s">
        <v>34</v>
      </c>
      <c r="H6847" t="s">
        <v>35</v>
      </c>
      <c r="I6847">
        <v>4</v>
      </c>
      <c r="J6847" t="s">
        <v>130</v>
      </c>
      <c r="K6847" t="s">
        <v>22</v>
      </c>
      <c r="L6847" t="s">
        <v>91</v>
      </c>
      <c r="M6847">
        <v>26</v>
      </c>
      <c r="N6847">
        <v>19</v>
      </c>
      <c r="O6847" s="8">
        <f>AVERAGE(Table1[[#This Row],[highway MPG]:[city mpg]])</f>
        <v>22.5</v>
      </c>
      <c r="P6847">
        <v>61</v>
      </c>
      <c r="Q6847">
        <v>48525</v>
      </c>
    </row>
    <row r="6848" spans="1:17" x14ac:dyDescent="0.3">
      <c r="A6848" t="s">
        <v>205</v>
      </c>
      <c r="B6848" t="s">
        <v>674</v>
      </c>
      <c r="C6848">
        <v>2016</v>
      </c>
      <c r="D6848" t="s">
        <v>30</v>
      </c>
      <c r="E6848">
        <v>240</v>
      </c>
      <c r="F6848">
        <v>4</v>
      </c>
      <c r="G6848" t="s">
        <v>34</v>
      </c>
      <c r="H6848" t="s">
        <v>31</v>
      </c>
      <c r="I6848">
        <v>4</v>
      </c>
      <c r="J6848" t="s">
        <v>130</v>
      </c>
      <c r="K6848" t="s">
        <v>22</v>
      </c>
      <c r="L6848" t="s">
        <v>91</v>
      </c>
      <c r="M6848">
        <v>29</v>
      </c>
      <c r="N6848">
        <v>20</v>
      </c>
      <c r="O6848" s="8">
        <f>AVERAGE(Table1[[#This Row],[highway MPG]:[city mpg]])</f>
        <v>24.5</v>
      </c>
      <c r="P6848">
        <v>61</v>
      </c>
      <c r="Q6848">
        <v>46455</v>
      </c>
    </row>
    <row r="6849" spans="1:17" x14ac:dyDescent="0.3">
      <c r="A6849" t="s">
        <v>205</v>
      </c>
      <c r="B6849" t="s">
        <v>674</v>
      </c>
      <c r="C6849">
        <v>2016</v>
      </c>
      <c r="D6849" t="s">
        <v>30</v>
      </c>
      <c r="E6849">
        <v>240</v>
      </c>
      <c r="F6849">
        <v>4</v>
      </c>
      <c r="G6849" t="s">
        <v>34</v>
      </c>
      <c r="H6849" t="s">
        <v>35</v>
      </c>
      <c r="I6849">
        <v>4</v>
      </c>
      <c r="J6849" t="s">
        <v>130</v>
      </c>
      <c r="K6849" t="s">
        <v>22</v>
      </c>
      <c r="L6849" t="s">
        <v>91</v>
      </c>
      <c r="M6849">
        <v>26</v>
      </c>
      <c r="N6849">
        <v>19</v>
      </c>
      <c r="O6849" s="8">
        <f>AVERAGE(Table1[[#This Row],[highway MPG]:[city mpg]])</f>
        <v>22.5</v>
      </c>
      <c r="P6849">
        <v>61</v>
      </c>
      <c r="Q6849">
        <v>42955</v>
      </c>
    </row>
    <row r="6850" spans="1:17" x14ac:dyDescent="0.3">
      <c r="A6850" t="s">
        <v>205</v>
      </c>
      <c r="B6850" t="s">
        <v>674</v>
      </c>
      <c r="C6850">
        <v>2016</v>
      </c>
      <c r="D6850" t="s">
        <v>30</v>
      </c>
      <c r="E6850">
        <v>240</v>
      </c>
      <c r="F6850">
        <v>4</v>
      </c>
      <c r="G6850" t="s">
        <v>34</v>
      </c>
      <c r="H6850" t="s">
        <v>35</v>
      </c>
      <c r="I6850">
        <v>4</v>
      </c>
      <c r="J6850" t="s">
        <v>130</v>
      </c>
      <c r="K6850" t="s">
        <v>22</v>
      </c>
      <c r="L6850" t="s">
        <v>91</v>
      </c>
      <c r="M6850">
        <v>26</v>
      </c>
      <c r="N6850">
        <v>19</v>
      </c>
      <c r="O6850" s="8">
        <f>AVERAGE(Table1[[#This Row],[highway MPG]:[city mpg]])</f>
        <v>22.5</v>
      </c>
      <c r="P6850">
        <v>61</v>
      </c>
      <c r="Q6850">
        <v>48950</v>
      </c>
    </row>
    <row r="6851" spans="1:17" x14ac:dyDescent="0.3">
      <c r="A6851" t="s">
        <v>205</v>
      </c>
      <c r="B6851" t="s">
        <v>674</v>
      </c>
      <c r="C6851">
        <v>2016</v>
      </c>
      <c r="D6851" t="s">
        <v>30</v>
      </c>
      <c r="E6851">
        <v>240</v>
      </c>
      <c r="F6851">
        <v>4</v>
      </c>
      <c r="G6851" t="s">
        <v>34</v>
      </c>
      <c r="H6851" t="s">
        <v>31</v>
      </c>
      <c r="I6851">
        <v>4</v>
      </c>
      <c r="J6851" t="s">
        <v>130</v>
      </c>
      <c r="K6851" t="s">
        <v>22</v>
      </c>
      <c r="L6851" t="s">
        <v>91</v>
      </c>
      <c r="M6851">
        <v>29</v>
      </c>
      <c r="N6851">
        <v>20</v>
      </c>
      <c r="O6851" s="8">
        <f>AVERAGE(Table1[[#This Row],[highway MPG]:[city mpg]])</f>
        <v>24.5</v>
      </c>
      <c r="P6851">
        <v>61</v>
      </c>
      <c r="Q6851">
        <v>40460</v>
      </c>
    </row>
    <row r="6852" spans="1:17" x14ac:dyDescent="0.3">
      <c r="A6852" t="s">
        <v>205</v>
      </c>
      <c r="B6852" t="s">
        <v>674</v>
      </c>
      <c r="C6852">
        <v>2016</v>
      </c>
      <c r="D6852" t="s">
        <v>30</v>
      </c>
      <c r="E6852">
        <v>240</v>
      </c>
      <c r="F6852">
        <v>4</v>
      </c>
      <c r="G6852" t="s">
        <v>34</v>
      </c>
      <c r="H6852" t="s">
        <v>31</v>
      </c>
      <c r="I6852">
        <v>4</v>
      </c>
      <c r="J6852" t="s">
        <v>130</v>
      </c>
      <c r="K6852" t="s">
        <v>22</v>
      </c>
      <c r="L6852" t="s">
        <v>91</v>
      </c>
      <c r="M6852">
        <v>29</v>
      </c>
      <c r="N6852">
        <v>20</v>
      </c>
      <c r="O6852" s="8">
        <f>AVERAGE(Table1[[#This Row],[highway MPG]:[city mpg]])</f>
        <v>24.5</v>
      </c>
      <c r="P6852">
        <v>61</v>
      </c>
      <c r="Q6852">
        <v>33260</v>
      </c>
    </row>
    <row r="6853" spans="1:17" x14ac:dyDescent="0.3">
      <c r="A6853" t="s">
        <v>205</v>
      </c>
      <c r="B6853" t="s">
        <v>674</v>
      </c>
      <c r="C6853">
        <v>2016</v>
      </c>
      <c r="D6853" t="s">
        <v>30</v>
      </c>
      <c r="E6853">
        <v>240</v>
      </c>
      <c r="F6853">
        <v>4</v>
      </c>
      <c r="G6853" t="s">
        <v>34</v>
      </c>
      <c r="H6853" t="s">
        <v>35</v>
      </c>
      <c r="I6853">
        <v>4</v>
      </c>
      <c r="J6853" t="s">
        <v>130</v>
      </c>
      <c r="K6853" t="s">
        <v>22</v>
      </c>
      <c r="L6853" t="s">
        <v>91</v>
      </c>
      <c r="M6853">
        <v>26</v>
      </c>
      <c r="N6853">
        <v>19</v>
      </c>
      <c r="O6853" s="8">
        <f>AVERAGE(Table1[[#This Row],[highway MPG]:[city mpg]])</f>
        <v>22.5</v>
      </c>
      <c r="P6853">
        <v>61</v>
      </c>
      <c r="Q6853">
        <v>39585</v>
      </c>
    </row>
    <row r="6854" spans="1:17" x14ac:dyDescent="0.3">
      <c r="A6854" t="s">
        <v>205</v>
      </c>
      <c r="B6854" t="s">
        <v>674</v>
      </c>
      <c r="C6854">
        <v>2016</v>
      </c>
      <c r="D6854" t="s">
        <v>30</v>
      </c>
      <c r="E6854">
        <v>240</v>
      </c>
      <c r="F6854">
        <v>4</v>
      </c>
      <c r="G6854" t="s">
        <v>34</v>
      </c>
      <c r="H6854" t="s">
        <v>31</v>
      </c>
      <c r="I6854">
        <v>4</v>
      </c>
      <c r="J6854" t="s">
        <v>130</v>
      </c>
      <c r="K6854" t="s">
        <v>22</v>
      </c>
      <c r="L6854" t="s">
        <v>91</v>
      </c>
      <c r="M6854">
        <v>29</v>
      </c>
      <c r="N6854">
        <v>20</v>
      </c>
      <c r="O6854" s="8">
        <f>AVERAGE(Table1[[#This Row],[highway MPG]:[city mpg]])</f>
        <v>24.5</v>
      </c>
      <c r="P6854">
        <v>61</v>
      </c>
      <c r="Q6854">
        <v>37090</v>
      </c>
    </row>
    <row r="6855" spans="1:17" x14ac:dyDescent="0.3">
      <c r="A6855" t="s">
        <v>205</v>
      </c>
      <c r="B6855" t="s">
        <v>674</v>
      </c>
      <c r="C6855">
        <v>2016</v>
      </c>
      <c r="D6855" t="s">
        <v>30</v>
      </c>
      <c r="E6855">
        <v>240</v>
      </c>
      <c r="F6855">
        <v>4</v>
      </c>
      <c r="G6855" t="s">
        <v>34</v>
      </c>
      <c r="H6855" t="s">
        <v>35</v>
      </c>
      <c r="I6855">
        <v>4</v>
      </c>
      <c r="J6855" t="s">
        <v>130</v>
      </c>
      <c r="K6855" t="s">
        <v>22</v>
      </c>
      <c r="L6855" t="s">
        <v>91</v>
      </c>
      <c r="M6855">
        <v>26</v>
      </c>
      <c r="N6855">
        <v>19</v>
      </c>
      <c r="O6855" s="8">
        <f>AVERAGE(Table1[[#This Row],[highway MPG]:[city mpg]])</f>
        <v>22.5</v>
      </c>
      <c r="P6855">
        <v>61</v>
      </c>
      <c r="Q6855">
        <v>35755</v>
      </c>
    </row>
    <row r="6856" spans="1:17" x14ac:dyDescent="0.3">
      <c r="A6856" t="s">
        <v>205</v>
      </c>
      <c r="B6856" t="s">
        <v>674</v>
      </c>
      <c r="C6856">
        <v>2017</v>
      </c>
      <c r="D6856" t="s">
        <v>30</v>
      </c>
      <c r="E6856">
        <v>240</v>
      </c>
      <c r="F6856">
        <v>4</v>
      </c>
      <c r="G6856" t="s">
        <v>34</v>
      </c>
      <c r="H6856" t="s">
        <v>35</v>
      </c>
      <c r="I6856">
        <v>4</v>
      </c>
      <c r="J6856" t="s">
        <v>130</v>
      </c>
      <c r="K6856" t="s">
        <v>22</v>
      </c>
      <c r="L6856" t="s">
        <v>91</v>
      </c>
      <c r="M6856">
        <v>25</v>
      </c>
      <c r="N6856">
        <v>19</v>
      </c>
      <c r="O6856" s="8">
        <f>AVERAGE(Table1[[#This Row],[highway MPG]:[city mpg]])</f>
        <v>22</v>
      </c>
      <c r="P6856">
        <v>61</v>
      </c>
      <c r="Q6856">
        <v>41895</v>
      </c>
    </row>
    <row r="6857" spans="1:17" x14ac:dyDescent="0.3">
      <c r="A6857" t="s">
        <v>205</v>
      </c>
      <c r="B6857" t="s">
        <v>674</v>
      </c>
      <c r="C6857">
        <v>2017</v>
      </c>
      <c r="D6857" t="s">
        <v>30</v>
      </c>
      <c r="E6857">
        <v>240</v>
      </c>
      <c r="F6857">
        <v>4</v>
      </c>
      <c r="G6857" t="s">
        <v>34</v>
      </c>
      <c r="H6857" t="s">
        <v>31</v>
      </c>
      <c r="I6857">
        <v>4</v>
      </c>
      <c r="J6857" t="s">
        <v>130</v>
      </c>
      <c r="K6857" t="s">
        <v>22</v>
      </c>
      <c r="L6857" t="s">
        <v>91</v>
      </c>
      <c r="M6857">
        <v>28</v>
      </c>
      <c r="N6857">
        <v>21</v>
      </c>
      <c r="O6857" s="8">
        <f>AVERAGE(Table1[[#This Row],[highway MPG]:[city mpg]])</f>
        <v>24.5</v>
      </c>
      <c r="P6857">
        <v>61</v>
      </c>
      <c r="Q6857">
        <v>35720</v>
      </c>
    </row>
    <row r="6858" spans="1:17" x14ac:dyDescent="0.3">
      <c r="A6858" t="s">
        <v>205</v>
      </c>
      <c r="B6858" t="s">
        <v>674</v>
      </c>
      <c r="C6858">
        <v>2017</v>
      </c>
      <c r="D6858" t="s">
        <v>30</v>
      </c>
      <c r="E6858">
        <v>240</v>
      </c>
      <c r="F6858">
        <v>4</v>
      </c>
      <c r="G6858" t="s">
        <v>34</v>
      </c>
      <c r="H6858" t="s">
        <v>35</v>
      </c>
      <c r="I6858">
        <v>4</v>
      </c>
      <c r="J6858" t="s">
        <v>130</v>
      </c>
      <c r="K6858" t="s">
        <v>22</v>
      </c>
      <c r="L6858" t="s">
        <v>91</v>
      </c>
      <c r="M6858">
        <v>25</v>
      </c>
      <c r="N6858">
        <v>19</v>
      </c>
      <c r="O6858" s="8">
        <f>AVERAGE(Table1[[#This Row],[highway MPG]:[city mpg]])</f>
        <v>22</v>
      </c>
      <c r="P6858">
        <v>61</v>
      </c>
      <c r="Q6858">
        <v>35130</v>
      </c>
    </row>
    <row r="6859" spans="1:17" x14ac:dyDescent="0.3">
      <c r="A6859" t="s">
        <v>205</v>
      </c>
      <c r="B6859" t="s">
        <v>674</v>
      </c>
      <c r="C6859">
        <v>2017</v>
      </c>
      <c r="D6859" t="s">
        <v>30</v>
      </c>
      <c r="E6859">
        <v>240</v>
      </c>
      <c r="F6859">
        <v>4</v>
      </c>
      <c r="G6859" t="s">
        <v>34</v>
      </c>
      <c r="H6859" t="s">
        <v>31</v>
      </c>
      <c r="I6859">
        <v>4</v>
      </c>
      <c r="J6859" t="s">
        <v>130</v>
      </c>
      <c r="K6859" t="s">
        <v>22</v>
      </c>
      <c r="L6859" t="s">
        <v>91</v>
      </c>
      <c r="M6859">
        <v>28</v>
      </c>
      <c r="N6859">
        <v>21</v>
      </c>
      <c r="O6859" s="8">
        <f>AVERAGE(Table1[[#This Row],[highway MPG]:[city mpg]])</f>
        <v>24.5</v>
      </c>
      <c r="P6859">
        <v>61</v>
      </c>
      <c r="Q6859">
        <v>32720</v>
      </c>
    </row>
    <row r="6860" spans="1:17" x14ac:dyDescent="0.3">
      <c r="A6860" t="s">
        <v>205</v>
      </c>
      <c r="B6860" t="s">
        <v>674</v>
      </c>
      <c r="C6860">
        <v>2017</v>
      </c>
      <c r="D6860" t="s">
        <v>30</v>
      </c>
      <c r="E6860">
        <v>240</v>
      </c>
      <c r="F6860">
        <v>4</v>
      </c>
      <c r="G6860" t="s">
        <v>34</v>
      </c>
      <c r="H6860" t="s">
        <v>31</v>
      </c>
      <c r="I6860">
        <v>4</v>
      </c>
      <c r="J6860" t="s">
        <v>130</v>
      </c>
      <c r="K6860" t="s">
        <v>22</v>
      </c>
      <c r="L6860" t="s">
        <v>91</v>
      </c>
      <c r="M6860">
        <v>28</v>
      </c>
      <c r="N6860">
        <v>21</v>
      </c>
      <c r="O6860" s="8">
        <f>AVERAGE(Table1[[#This Row],[highway MPG]:[city mpg]])</f>
        <v>24.5</v>
      </c>
      <c r="P6860">
        <v>61</v>
      </c>
      <c r="Q6860">
        <v>39485</v>
      </c>
    </row>
    <row r="6861" spans="1:17" x14ac:dyDescent="0.3">
      <c r="A6861" t="s">
        <v>205</v>
      </c>
      <c r="B6861" t="s">
        <v>674</v>
      </c>
      <c r="C6861">
        <v>2017</v>
      </c>
      <c r="D6861" t="s">
        <v>30</v>
      </c>
      <c r="E6861">
        <v>240</v>
      </c>
      <c r="F6861">
        <v>4</v>
      </c>
      <c r="G6861" t="s">
        <v>34</v>
      </c>
      <c r="H6861" t="s">
        <v>35</v>
      </c>
      <c r="I6861">
        <v>4</v>
      </c>
      <c r="J6861" t="s">
        <v>130</v>
      </c>
      <c r="K6861" t="s">
        <v>22</v>
      </c>
      <c r="L6861" t="s">
        <v>91</v>
      </c>
      <c r="M6861">
        <v>25</v>
      </c>
      <c r="N6861">
        <v>19</v>
      </c>
      <c r="O6861" s="8">
        <f>AVERAGE(Table1[[#This Row],[highway MPG]:[city mpg]])</f>
        <v>22</v>
      </c>
      <c r="P6861">
        <v>61</v>
      </c>
      <c r="Q6861">
        <v>38125</v>
      </c>
    </row>
    <row r="6862" spans="1:17" x14ac:dyDescent="0.3">
      <c r="A6862" t="s">
        <v>205</v>
      </c>
      <c r="B6862" t="s">
        <v>674</v>
      </c>
      <c r="C6862">
        <v>2017</v>
      </c>
      <c r="D6862" t="s">
        <v>30</v>
      </c>
      <c r="E6862">
        <v>240</v>
      </c>
      <c r="F6862">
        <v>4</v>
      </c>
      <c r="G6862" t="s">
        <v>34</v>
      </c>
      <c r="H6862" t="s">
        <v>31</v>
      </c>
      <c r="I6862">
        <v>4</v>
      </c>
      <c r="J6862" t="s">
        <v>130</v>
      </c>
      <c r="K6862" t="s">
        <v>22</v>
      </c>
      <c r="L6862" t="s">
        <v>91</v>
      </c>
      <c r="M6862">
        <v>28</v>
      </c>
      <c r="N6862">
        <v>21</v>
      </c>
      <c r="O6862" s="8">
        <f>AVERAGE(Table1[[#This Row],[highway MPG]:[city mpg]])</f>
        <v>24.5</v>
      </c>
      <c r="P6862">
        <v>61</v>
      </c>
      <c r="Q6862">
        <v>45475</v>
      </c>
    </row>
    <row r="6863" spans="1:17" x14ac:dyDescent="0.3">
      <c r="A6863" t="s">
        <v>205</v>
      </c>
      <c r="B6863" t="s">
        <v>674</v>
      </c>
      <c r="C6863">
        <v>2017</v>
      </c>
      <c r="D6863" t="s">
        <v>30</v>
      </c>
      <c r="E6863">
        <v>240</v>
      </c>
      <c r="F6863">
        <v>4</v>
      </c>
      <c r="G6863" t="s">
        <v>34</v>
      </c>
      <c r="H6863" t="s">
        <v>35</v>
      </c>
      <c r="I6863">
        <v>4</v>
      </c>
      <c r="J6863" t="s">
        <v>130</v>
      </c>
      <c r="K6863" t="s">
        <v>22</v>
      </c>
      <c r="L6863" t="s">
        <v>91</v>
      </c>
      <c r="M6863">
        <v>25</v>
      </c>
      <c r="N6863">
        <v>19</v>
      </c>
      <c r="O6863" s="8">
        <f>AVERAGE(Table1[[#This Row],[highway MPG]:[city mpg]])</f>
        <v>22</v>
      </c>
      <c r="P6863">
        <v>61</v>
      </c>
      <c r="Q6863">
        <v>47880</v>
      </c>
    </row>
    <row r="6864" spans="1:17" x14ac:dyDescent="0.3">
      <c r="A6864" t="s">
        <v>205</v>
      </c>
      <c r="B6864" t="s">
        <v>675</v>
      </c>
      <c r="C6864">
        <v>2014</v>
      </c>
      <c r="D6864" t="s">
        <v>30</v>
      </c>
      <c r="E6864">
        <v>304</v>
      </c>
      <c r="F6864">
        <v>6</v>
      </c>
      <c r="G6864" t="s">
        <v>34</v>
      </c>
      <c r="H6864" t="s">
        <v>31</v>
      </c>
      <c r="I6864">
        <v>4</v>
      </c>
      <c r="J6864" t="s">
        <v>25</v>
      </c>
      <c r="K6864" t="s">
        <v>64</v>
      </c>
      <c r="L6864" t="s">
        <v>33</v>
      </c>
      <c r="M6864">
        <v>28</v>
      </c>
      <c r="N6864">
        <v>19</v>
      </c>
      <c r="O6864" s="8">
        <f>AVERAGE(Table1[[#This Row],[highway MPG]:[city mpg]])</f>
        <v>23.5</v>
      </c>
      <c r="P6864">
        <v>61</v>
      </c>
      <c r="Q6864">
        <v>38850</v>
      </c>
    </row>
    <row r="6865" spans="1:17" x14ac:dyDescent="0.3">
      <c r="A6865" t="s">
        <v>205</v>
      </c>
      <c r="B6865" t="s">
        <v>675</v>
      </c>
      <c r="C6865">
        <v>2014</v>
      </c>
      <c r="D6865" t="s">
        <v>30</v>
      </c>
      <c r="E6865">
        <v>304</v>
      </c>
      <c r="F6865">
        <v>6</v>
      </c>
      <c r="G6865" t="s">
        <v>34</v>
      </c>
      <c r="H6865" t="s">
        <v>35</v>
      </c>
      <c r="I6865">
        <v>4</v>
      </c>
      <c r="J6865" t="s">
        <v>25</v>
      </c>
      <c r="K6865" t="s">
        <v>64</v>
      </c>
      <c r="L6865" t="s">
        <v>33</v>
      </c>
      <c r="M6865">
        <v>26</v>
      </c>
      <c r="N6865">
        <v>18</v>
      </c>
      <c r="O6865" s="8">
        <f>AVERAGE(Table1[[#This Row],[highway MPG]:[city mpg]])</f>
        <v>22</v>
      </c>
      <c r="P6865">
        <v>61</v>
      </c>
      <c r="Q6865">
        <v>40845</v>
      </c>
    </row>
    <row r="6866" spans="1:17" x14ac:dyDescent="0.3">
      <c r="A6866" t="s">
        <v>205</v>
      </c>
      <c r="B6866" t="s">
        <v>675</v>
      </c>
      <c r="C6866">
        <v>2014</v>
      </c>
      <c r="D6866" t="s">
        <v>39</v>
      </c>
      <c r="E6866">
        <v>365</v>
      </c>
      <c r="F6866">
        <v>6</v>
      </c>
      <c r="G6866" t="s">
        <v>34</v>
      </c>
      <c r="H6866" t="s">
        <v>35</v>
      </c>
      <c r="I6866">
        <v>4</v>
      </c>
      <c r="J6866" t="s">
        <v>25</v>
      </c>
      <c r="K6866" t="s">
        <v>64</v>
      </c>
      <c r="L6866" t="s">
        <v>33</v>
      </c>
      <c r="M6866">
        <v>25</v>
      </c>
      <c r="N6866">
        <v>17</v>
      </c>
      <c r="O6866" s="8">
        <f>AVERAGE(Table1[[#This Row],[highway MPG]:[city mpg]])</f>
        <v>21</v>
      </c>
      <c r="P6866">
        <v>61</v>
      </c>
      <c r="Q6866">
        <v>45840</v>
      </c>
    </row>
    <row r="6867" spans="1:17" x14ac:dyDescent="0.3">
      <c r="A6867" t="s">
        <v>205</v>
      </c>
      <c r="B6867" t="s">
        <v>675</v>
      </c>
      <c r="C6867">
        <v>2015</v>
      </c>
      <c r="D6867" t="s">
        <v>39</v>
      </c>
      <c r="E6867">
        <v>365</v>
      </c>
      <c r="F6867">
        <v>6</v>
      </c>
      <c r="G6867" t="s">
        <v>34</v>
      </c>
      <c r="H6867" t="s">
        <v>35</v>
      </c>
      <c r="I6867">
        <v>4</v>
      </c>
      <c r="J6867" t="s">
        <v>25</v>
      </c>
      <c r="K6867" t="s">
        <v>64</v>
      </c>
      <c r="L6867" t="s">
        <v>33</v>
      </c>
      <c r="M6867">
        <v>25</v>
      </c>
      <c r="N6867">
        <v>17</v>
      </c>
      <c r="O6867" s="8">
        <f>AVERAGE(Table1[[#This Row],[highway MPG]:[city mpg]])</f>
        <v>21</v>
      </c>
      <c r="P6867">
        <v>61</v>
      </c>
      <c r="Q6867">
        <v>45840</v>
      </c>
    </row>
    <row r="6868" spans="1:17" x14ac:dyDescent="0.3">
      <c r="A6868" t="s">
        <v>205</v>
      </c>
      <c r="B6868" t="s">
        <v>675</v>
      </c>
      <c r="C6868">
        <v>2015</v>
      </c>
      <c r="D6868" t="s">
        <v>30</v>
      </c>
      <c r="E6868">
        <v>305</v>
      </c>
      <c r="F6868">
        <v>6</v>
      </c>
      <c r="G6868" t="s">
        <v>34</v>
      </c>
      <c r="H6868" t="s">
        <v>31</v>
      </c>
      <c r="I6868">
        <v>4</v>
      </c>
      <c r="J6868" t="s">
        <v>25</v>
      </c>
      <c r="K6868" t="s">
        <v>64</v>
      </c>
      <c r="L6868" t="s">
        <v>33</v>
      </c>
      <c r="M6868">
        <v>28</v>
      </c>
      <c r="N6868">
        <v>19</v>
      </c>
      <c r="O6868" s="8">
        <f>AVERAGE(Table1[[#This Row],[highway MPG]:[city mpg]])</f>
        <v>23.5</v>
      </c>
      <c r="P6868">
        <v>61</v>
      </c>
      <c r="Q6868">
        <v>38850</v>
      </c>
    </row>
    <row r="6869" spans="1:17" x14ac:dyDescent="0.3">
      <c r="A6869" t="s">
        <v>205</v>
      </c>
      <c r="B6869" t="s">
        <v>675</v>
      </c>
      <c r="C6869">
        <v>2015</v>
      </c>
      <c r="D6869" t="s">
        <v>30</v>
      </c>
      <c r="E6869">
        <v>305</v>
      </c>
      <c r="F6869">
        <v>6</v>
      </c>
      <c r="G6869" t="s">
        <v>34</v>
      </c>
      <c r="H6869" t="s">
        <v>35</v>
      </c>
      <c r="I6869">
        <v>4</v>
      </c>
      <c r="J6869" t="s">
        <v>25</v>
      </c>
      <c r="K6869" t="s">
        <v>64</v>
      </c>
      <c r="L6869" t="s">
        <v>33</v>
      </c>
      <c r="M6869">
        <v>26</v>
      </c>
      <c r="N6869">
        <v>18</v>
      </c>
      <c r="O6869" s="8">
        <f>AVERAGE(Table1[[#This Row],[highway MPG]:[city mpg]])</f>
        <v>22</v>
      </c>
      <c r="P6869">
        <v>61</v>
      </c>
      <c r="Q6869">
        <v>40845</v>
      </c>
    </row>
    <row r="6870" spans="1:17" x14ac:dyDescent="0.3">
      <c r="A6870" t="s">
        <v>205</v>
      </c>
      <c r="B6870" t="s">
        <v>675</v>
      </c>
      <c r="C6870">
        <v>2016</v>
      </c>
      <c r="D6870" t="s">
        <v>30</v>
      </c>
      <c r="E6870">
        <v>350</v>
      </c>
      <c r="F6870">
        <v>6</v>
      </c>
      <c r="G6870" t="s">
        <v>34</v>
      </c>
      <c r="H6870" t="s">
        <v>35</v>
      </c>
      <c r="I6870">
        <v>4</v>
      </c>
      <c r="J6870" t="s">
        <v>25</v>
      </c>
      <c r="K6870" t="s">
        <v>64</v>
      </c>
      <c r="L6870" t="s">
        <v>33</v>
      </c>
      <c r="M6870">
        <v>24</v>
      </c>
      <c r="N6870">
        <v>17</v>
      </c>
      <c r="O6870" s="8">
        <f>AVERAGE(Table1[[#This Row],[highway MPG]:[city mpg]])</f>
        <v>20.5</v>
      </c>
      <c r="P6870">
        <v>61</v>
      </c>
      <c r="Q6870">
        <v>41005</v>
      </c>
    </row>
    <row r="6871" spans="1:17" x14ac:dyDescent="0.3">
      <c r="A6871" t="s">
        <v>205</v>
      </c>
      <c r="B6871" t="s">
        <v>675</v>
      </c>
      <c r="C6871">
        <v>2016</v>
      </c>
      <c r="D6871" t="s">
        <v>30</v>
      </c>
      <c r="E6871">
        <v>350</v>
      </c>
      <c r="F6871">
        <v>6</v>
      </c>
      <c r="G6871" t="s">
        <v>34</v>
      </c>
      <c r="H6871" t="s">
        <v>31</v>
      </c>
      <c r="I6871">
        <v>4</v>
      </c>
      <c r="J6871" t="s">
        <v>25</v>
      </c>
      <c r="K6871" t="s">
        <v>64</v>
      </c>
      <c r="L6871" t="s">
        <v>33</v>
      </c>
      <c r="M6871">
        <v>26</v>
      </c>
      <c r="N6871">
        <v>17</v>
      </c>
      <c r="O6871" s="8">
        <f>AVERAGE(Table1[[#This Row],[highway MPG]:[city mpg]])</f>
        <v>21.5</v>
      </c>
      <c r="P6871">
        <v>61</v>
      </c>
      <c r="Q6871">
        <v>39010</v>
      </c>
    </row>
    <row r="6872" spans="1:17" x14ac:dyDescent="0.3">
      <c r="A6872" t="s">
        <v>205</v>
      </c>
      <c r="B6872" t="s">
        <v>675</v>
      </c>
      <c r="C6872">
        <v>2016</v>
      </c>
      <c r="D6872" t="s">
        <v>39</v>
      </c>
      <c r="E6872">
        <v>365</v>
      </c>
      <c r="F6872">
        <v>6</v>
      </c>
      <c r="G6872" t="s">
        <v>34</v>
      </c>
      <c r="H6872" t="s">
        <v>35</v>
      </c>
      <c r="I6872">
        <v>4</v>
      </c>
      <c r="J6872" t="s">
        <v>25</v>
      </c>
      <c r="K6872" t="s">
        <v>64</v>
      </c>
      <c r="L6872" t="s">
        <v>33</v>
      </c>
      <c r="M6872">
        <v>24</v>
      </c>
      <c r="N6872">
        <v>16</v>
      </c>
      <c r="O6872" s="8">
        <f>AVERAGE(Table1[[#This Row],[highway MPG]:[city mpg]])</f>
        <v>20</v>
      </c>
      <c r="P6872">
        <v>61</v>
      </c>
      <c r="Q6872">
        <v>46000</v>
      </c>
    </row>
    <row r="6873" spans="1:17" x14ac:dyDescent="0.3">
      <c r="A6873" t="s">
        <v>205</v>
      </c>
      <c r="B6873" t="s">
        <v>676</v>
      </c>
      <c r="C6873">
        <v>2015</v>
      </c>
      <c r="D6873" t="s">
        <v>39</v>
      </c>
      <c r="E6873">
        <v>365</v>
      </c>
      <c r="F6873">
        <v>6</v>
      </c>
      <c r="G6873" t="s">
        <v>34</v>
      </c>
      <c r="H6873" t="s">
        <v>35</v>
      </c>
      <c r="I6873">
        <v>4</v>
      </c>
      <c r="J6873" t="s">
        <v>171</v>
      </c>
      <c r="K6873" t="s">
        <v>64</v>
      </c>
      <c r="L6873" t="s">
        <v>36</v>
      </c>
      <c r="M6873">
        <v>23</v>
      </c>
      <c r="N6873">
        <v>16</v>
      </c>
      <c r="O6873" s="8">
        <f>AVERAGE(Table1[[#This Row],[highway MPG]:[city mpg]])</f>
        <v>19.5</v>
      </c>
      <c r="P6873">
        <v>61</v>
      </c>
      <c r="Q6873">
        <v>45205</v>
      </c>
    </row>
    <row r="6874" spans="1:17" x14ac:dyDescent="0.3">
      <c r="A6874" t="s">
        <v>205</v>
      </c>
      <c r="B6874" t="s">
        <v>676</v>
      </c>
      <c r="C6874">
        <v>2015</v>
      </c>
      <c r="D6874" t="s">
        <v>30</v>
      </c>
      <c r="E6874">
        <v>303</v>
      </c>
      <c r="F6874">
        <v>6</v>
      </c>
      <c r="G6874" t="s">
        <v>34</v>
      </c>
      <c r="H6874" t="s">
        <v>31</v>
      </c>
      <c r="I6874">
        <v>4</v>
      </c>
      <c r="J6874" t="s">
        <v>130</v>
      </c>
      <c r="K6874" t="s">
        <v>64</v>
      </c>
      <c r="L6874" t="s">
        <v>36</v>
      </c>
      <c r="M6874">
        <v>25</v>
      </c>
      <c r="N6874">
        <v>17</v>
      </c>
      <c r="O6874" s="8">
        <f>AVERAGE(Table1[[#This Row],[highway MPG]:[city mpg]])</f>
        <v>21</v>
      </c>
      <c r="P6874">
        <v>61</v>
      </c>
      <c r="Q6874">
        <v>43210</v>
      </c>
    </row>
    <row r="6875" spans="1:17" x14ac:dyDescent="0.3">
      <c r="A6875" t="s">
        <v>205</v>
      </c>
      <c r="B6875" t="s">
        <v>676</v>
      </c>
      <c r="C6875">
        <v>2016</v>
      </c>
      <c r="D6875" t="s">
        <v>30</v>
      </c>
      <c r="E6875">
        <v>303</v>
      </c>
      <c r="F6875">
        <v>6</v>
      </c>
      <c r="G6875" t="s">
        <v>34</v>
      </c>
      <c r="H6875" t="s">
        <v>31</v>
      </c>
      <c r="I6875">
        <v>4</v>
      </c>
      <c r="J6875" t="s">
        <v>130</v>
      </c>
      <c r="K6875" t="s">
        <v>64</v>
      </c>
      <c r="L6875" t="s">
        <v>36</v>
      </c>
      <c r="M6875">
        <v>24</v>
      </c>
      <c r="N6875">
        <v>16</v>
      </c>
      <c r="O6875" s="8">
        <f>AVERAGE(Table1[[#This Row],[highway MPG]:[city mpg]])</f>
        <v>20</v>
      </c>
      <c r="P6875">
        <v>61</v>
      </c>
      <c r="Q6875">
        <v>43370</v>
      </c>
    </row>
    <row r="6876" spans="1:17" x14ac:dyDescent="0.3">
      <c r="A6876" t="s">
        <v>205</v>
      </c>
      <c r="B6876" t="s">
        <v>676</v>
      </c>
      <c r="C6876">
        <v>2016</v>
      </c>
      <c r="D6876" t="s">
        <v>39</v>
      </c>
      <c r="E6876">
        <v>365</v>
      </c>
      <c r="F6876">
        <v>6</v>
      </c>
      <c r="G6876" t="s">
        <v>34</v>
      </c>
      <c r="H6876" t="s">
        <v>35</v>
      </c>
      <c r="I6876">
        <v>4</v>
      </c>
      <c r="J6876" t="s">
        <v>171</v>
      </c>
      <c r="K6876" t="s">
        <v>64</v>
      </c>
      <c r="L6876" t="s">
        <v>36</v>
      </c>
      <c r="M6876">
        <v>21</v>
      </c>
      <c r="N6876">
        <v>15</v>
      </c>
      <c r="O6876" s="8">
        <f>AVERAGE(Table1[[#This Row],[highway MPG]:[city mpg]])</f>
        <v>18</v>
      </c>
      <c r="P6876">
        <v>61</v>
      </c>
      <c r="Q6876">
        <v>45365</v>
      </c>
    </row>
    <row r="6877" spans="1:17" x14ac:dyDescent="0.3">
      <c r="A6877" t="s">
        <v>205</v>
      </c>
      <c r="B6877" t="s">
        <v>676</v>
      </c>
      <c r="C6877">
        <v>2017</v>
      </c>
      <c r="D6877" t="s">
        <v>30</v>
      </c>
      <c r="E6877">
        <v>303</v>
      </c>
      <c r="F6877">
        <v>6</v>
      </c>
      <c r="G6877" t="s">
        <v>34</v>
      </c>
      <c r="H6877" t="s">
        <v>31</v>
      </c>
      <c r="I6877">
        <v>4</v>
      </c>
      <c r="J6877" t="s">
        <v>130</v>
      </c>
      <c r="K6877" t="s">
        <v>64</v>
      </c>
      <c r="L6877" t="s">
        <v>36</v>
      </c>
      <c r="M6877">
        <v>24</v>
      </c>
      <c r="N6877">
        <v>16</v>
      </c>
      <c r="O6877" s="8">
        <f>AVERAGE(Table1[[#This Row],[highway MPG]:[city mpg]])</f>
        <v>20</v>
      </c>
      <c r="P6877">
        <v>61</v>
      </c>
      <c r="Q6877">
        <v>43530</v>
      </c>
    </row>
    <row r="6878" spans="1:17" x14ac:dyDescent="0.3">
      <c r="A6878" t="s">
        <v>205</v>
      </c>
      <c r="B6878" t="s">
        <v>676</v>
      </c>
      <c r="C6878">
        <v>2017</v>
      </c>
      <c r="D6878" t="s">
        <v>39</v>
      </c>
      <c r="E6878">
        <v>365</v>
      </c>
      <c r="F6878">
        <v>6</v>
      </c>
      <c r="G6878" t="s">
        <v>34</v>
      </c>
      <c r="H6878" t="s">
        <v>35</v>
      </c>
      <c r="I6878">
        <v>4</v>
      </c>
      <c r="J6878" t="s">
        <v>171</v>
      </c>
      <c r="K6878" t="s">
        <v>64</v>
      </c>
      <c r="L6878" t="s">
        <v>36</v>
      </c>
      <c r="M6878">
        <v>21</v>
      </c>
      <c r="N6878">
        <v>15</v>
      </c>
      <c r="O6878" s="8">
        <f>AVERAGE(Table1[[#This Row],[highway MPG]:[city mpg]])</f>
        <v>18</v>
      </c>
      <c r="P6878">
        <v>61</v>
      </c>
      <c r="Q6878">
        <v>49025</v>
      </c>
    </row>
    <row r="6879" spans="1:17" x14ac:dyDescent="0.3">
      <c r="A6879" t="s">
        <v>205</v>
      </c>
      <c r="B6879" t="s">
        <v>677</v>
      </c>
      <c r="C6879">
        <v>2015</v>
      </c>
      <c r="D6879" t="s">
        <v>30</v>
      </c>
      <c r="E6879">
        <v>305</v>
      </c>
      <c r="F6879">
        <v>6</v>
      </c>
      <c r="G6879" t="s">
        <v>34</v>
      </c>
      <c r="H6879" t="s">
        <v>35</v>
      </c>
      <c r="I6879">
        <v>4</v>
      </c>
      <c r="J6879" t="s">
        <v>130</v>
      </c>
      <c r="K6879" t="s">
        <v>32</v>
      </c>
      <c r="L6879" t="s">
        <v>91</v>
      </c>
      <c r="M6879">
        <v>23</v>
      </c>
      <c r="N6879">
        <v>17</v>
      </c>
      <c r="O6879" s="8">
        <f>AVERAGE(Table1[[#This Row],[highway MPG]:[city mpg]])</f>
        <v>20</v>
      </c>
      <c r="P6879">
        <v>61</v>
      </c>
      <c r="Q6879">
        <v>40850</v>
      </c>
    </row>
    <row r="6880" spans="1:17" x14ac:dyDescent="0.3">
      <c r="A6880" t="s">
        <v>205</v>
      </c>
      <c r="B6880" t="s">
        <v>677</v>
      </c>
      <c r="C6880">
        <v>2015</v>
      </c>
      <c r="D6880" t="s">
        <v>30</v>
      </c>
      <c r="E6880">
        <v>305</v>
      </c>
      <c r="F6880">
        <v>6</v>
      </c>
      <c r="G6880" t="s">
        <v>34</v>
      </c>
      <c r="H6880" t="s">
        <v>31</v>
      </c>
      <c r="I6880">
        <v>4</v>
      </c>
      <c r="J6880" t="s">
        <v>130</v>
      </c>
      <c r="K6880" t="s">
        <v>32</v>
      </c>
      <c r="L6880" t="s">
        <v>91</v>
      </c>
      <c r="M6880">
        <v>26</v>
      </c>
      <c r="N6880">
        <v>18</v>
      </c>
      <c r="O6880" s="8">
        <f>AVERAGE(Table1[[#This Row],[highway MPG]:[city mpg]])</f>
        <v>22</v>
      </c>
      <c r="P6880">
        <v>61</v>
      </c>
      <c r="Q6880">
        <v>38900</v>
      </c>
    </row>
    <row r="6881" spans="1:17" x14ac:dyDescent="0.3">
      <c r="A6881" t="s">
        <v>205</v>
      </c>
      <c r="B6881" t="s">
        <v>677</v>
      </c>
      <c r="C6881">
        <v>2016</v>
      </c>
      <c r="D6881" t="s">
        <v>30</v>
      </c>
      <c r="E6881">
        <v>303</v>
      </c>
      <c r="F6881">
        <v>6</v>
      </c>
      <c r="G6881" t="s">
        <v>34</v>
      </c>
      <c r="H6881" t="s">
        <v>35</v>
      </c>
      <c r="I6881">
        <v>4</v>
      </c>
      <c r="J6881" t="s">
        <v>130</v>
      </c>
      <c r="K6881" t="s">
        <v>32</v>
      </c>
      <c r="L6881" t="s">
        <v>91</v>
      </c>
      <c r="M6881">
        <v>26</v>
      </c>
      <c r="N6881">
        <v>17</v>
      </c>
      <c r="O6881" s="8">
        <f>AVERAGE(Table1[[#This Row],[highway MPG]:[city mpg]])</f>
        <v>21.5</v>
      </c>
      <c r="P6881">
        <v>61</v>
      </c>
      <c r="Q6881">
        <v>44045</v>
      </c>
    </row>
    <row r="6882" spans="1:17" x14ac:dyDescent="0.3">
      <c r="A6882" t="s">
        <v>205</v>
      </c>
      <c r="B6882" t="s">
        <v>677</v>
      </c>
      <c r="C6882">
        <v>2016</v>
      </c>
      <c r="D6882" t="s">
        <v>30</v>
      </c>
      <c r="E6882">
        <v>303</v>
      </c>
      <c r="F6882">
        <v>6</v>
      </c>
      <c r="G6882" t="s">
        <v>34</v>
      </c>
      <c r="H6882" t="s">
        <v>35</v>
      </c>
      <c r="I6882">
        <v>4</v>
      </c>
      <c r="J6882" t="s">
        <v>130</v>
      </c>
      <c r="K6882" t="s">
        <v>32</v>
      </c>
      <c r="L6882" t="s">
        <v>91</v>
      </c>
      <c r="M6882">
        <v>26</v>
      </c>
      <c r="N6882">
        <v>17</v>
      </c>
      <c r="O6882" s="8">
        <f>AVERAGE(Table1[[#This Row],[highway MPG]:[city mpg]])</f>
        <v>21.5</v>
      </c>
      <c r="P6882">
        <v>61</v>
      </c>
      <c r="Q6882">
        <v>47810</v>
      </c>
    </row>
    <row r="6883" spans="1:17" x14ac:dyDescent="0.3">
      <c r="A6883" t="s">
        <v>205</v>
      </c>
      <c r="B6883" t="s">
        <v>677</v>
      </c>
      <c r="C6883">
        <v>2016</v>
      </c>
      <c r="D6883" t="s">
        <v>30</v>
      </c>
      <c r="E6883">
        <v>303</v>
      </c>
      <c r="F6883">
        <v>6</v>
      </c>
      <c r="G6883" t="s">
        <v>34</v>
      </c>
      <c r="H6883" t="s">
        <v>31</v>
      </c>
      <c r="I6883">
        <v>4</v>
      </c>
      <c r="J6883" t="s">
        <v>130</v>
      </c>
      <c r="K6883" t="s">
        <v>32</v>
      </c>
      <c r="L6883" t="s">
        <v>91</v>
      </c>
      <c r="M6883">
        <v>26</v>
      </c>
      <c r="N6883">
        <v>17</v>
      </c>
      <c r="O6883" s="8">
        <f>AVERAGE(Table1[[#This Row],[highway MPG]:[city mpg]])</f>
        <v>21.5</v>
      </c>
      <c r="P6883">
        <v>61</v>
      </c>
      <c r="Q6883">
        <v>53475</v>
      </c>
    </row>
    <row r="6884" spans="1:17" x14ac:dyDescent="0.3">
      <c r="A6884" t="s">
        <v>205</v>
      </c>
      <c r="B6884" t="s">
        <v>677</v>
      </c>
      <c r="C6884">
        <v>2016</v>
      </c>
      <c r="D6884" t="s">
        <v>30</v>
      </c>
      <c r="E6884">
        <v>303</v>
      </c>
      <c r="F6884">
        <v>6</v>
      </c>
      <c r="G6884" t="s">
        <v>34</v>
      </c>
      <c r="H6884" t="s">
        <v>31</v>
      </c>
      <c r="I6884">
        <v>4</v>
      </c>
      <c r="J6884" t="s">
        <v>130</v>
      </c>
      <c r="K6884" t="s">
        <v>32</v>
      </c>
      <c r="L6884" t="s">
        <v>91</v>
      </c>
      <c r="M6884">
        <v>26</v>
      </c>
      <c r="N6884">
        <v>17</v>
      </c>
      <c r="O6884" s="8">
        <f>AVERAGE(Table1[[#This Row],[highway MPG]:[city mpg]])</f>
        <v>21.5</v>
      </c>
      <c r="P6884">
        <v>61</v>
      </c>
      <c r="Q6884">
        <v>38260</v>
      </c>
    </row>
    <row r="6885" spans="1:17" x14ac:dyDescent="0.3">
      <c r="A6885" t="s">
        <v>205</v>
      </c>
      <c r="B6885" t="s">
        <v>677</v>
      </c>
      <c r="C6885">
        <v>2016</v>
      </c>
      <c r="D6885" t="s">
        <v>30</v>
      </c>
      <c r="E6885">
        <v>303</v>
      </c>
      <c r="F6885">
        <v>6</v>
      </c>
      <c r="G6885" t="s">
        <v>34</v>
      </c>
      <c r="H6885" t="s">
        <v>35</v>
      </c>
      <c r="I6885">
        <v>4</v>
      </c>
      <c r="J6885" t="s">
        <v>130</v>
      </c>
      <c r="K6885" t="s">
        <v>32</v>
      </c>
      <c r="L6885" t="s">
        <v>91</v>
      </c>
      <c r="M6885">
        <v>26</v>
      </c>
      <c r="N6885">
        <v>17</v>
      </c>
      <c r="O6885" s="8">
        <f>AVERAGE(Table1[[#This Row],[highway MPG]:[city mpg]])</f>
        <v>21.5</v>
      </c>
      <c r="P6885">
        <v>61</v>
      </c>
      <c r="Q6885">
        <v>55970</v>
      </c>
    </row>
    <row r="6886" spans="1:17" x14ac:dyDescent="0.3">
      <c r="A6886" t="s">
        <v>205</v>
      </c>
      <c r="B6886" t="s">
        <v>677</v>
      </c>
      <c r="C6886">
        <v>2016</v>
      </c>
      <c r="D6886" t="s">
        <v>30</v>
      </c>
      <c r="E6886">
        <v>303</v>
      </c>
      <c r="F6886">
        <v>6</v>
      </c>
      <c r="G6886" t="s">
        <v>34</v>
      </c>
      <c r="H6886" t="s">
        <v>31</v>
      </c>
      <c r="I6886">
        <v>4</v>
      </c>
      <c r="J6886" t="s">
        <v>130</v>
      </c>
      <c r="K6886" t="s">
        <v>32</v>
      </c>
      <c r="L6886" t="s">
        <v>91</v>
      </c>
      <c r="M6886">
        <v>26</v>
      </c>
      <c r="N6886">
        <v>17</v>
      </c>
      <c r="O6886" s="8">
        <f>AVERAGE(Table1[[#This Row],[highway MPG]:[city mpg]])</f>
        <v>21.5</v>
      </c>
      <c r="P6886">
        <v>61</v>
      </c>
      <c r="Q6886">
        <v>45315</v>
      </c>
    </row>
    <row r="6887" spans="1:17" x14ac:dyDescent="0.3">
      <c r="A6887" t="s">
        <v>205</v>
      </c>
      <c r="B6887" t="s">
        <v>677</v>
      </c>
      <c r="C6887">
        <v>2016</v>
      </c>
      <c r="D6887" t="s">
        <v>30</v>
      </c>
      <c r="E6887">
        <v>303</v>
      </c>
      <c r="F6887">
        <v>6</v>
      </c>
      <c r="G6887" t="s">
        <v>34</v>
      </c>
      <c r="H6887" t="s">
        <v>35</v>
      </c>
      <c r="I6887">
        <v>4</v>
      </c>
      <c r="J6887" t="s">
        <v>130</v>
      </c>
      <c r="K6887" t="s">
        <v>32</v>
      </c>
      <c r="L6887" t="s">
        <v>91</v>
      </c>
      <c r="M6887">
        <v>26</v>
      </c>
      <c r="N6887">
        <v>17</v>
      </c>
      <c r="O6887" s="8">
        <f>AVERAGE(Table1[[#This Row],[highway MPG]:[city mpg]])</f>
        <v>21.5</v>
      </c>
      <c r="P6887">
        <v>61</v>
      </c>
      <c r="Q6887">
        <v>40755</v>
      </c>
    </row>
    <row r="6888" spans="1:17" x14ac:dyDescent="0.3">
      <c r="A6888" t="s">
        <v>205</v>
      </c>
      <c r="B6888" t="s">
        <v>677</v>
      </c>
      <c r="C6888">
        <v>2016</v>
      </c>
      <c r="D6888" t="s">
        <v>30</v>
      </c>
      <c r="E6888">
        <v>303</v>
      </c>
      <c r="F6888">
        <v>6</v>
      </c>
      <c r="G6888" t="s">
        <v>34</v>
      </c>
      <c r="H6888" t="s">
        <v>31</v>
      </c>
      <c r="I6888">
        <v>4</v>
      </c>
      <c r="J6888" t="s">
        <v>130</v>
      </c>
      <c r="K6888" t="s">
        <v>32</v>
      </c>
      <c r="L6888" t="s">
        <v>91</v>
      </c>
      <c r="M6888">
        <v>26</v>
      </c>
      <c r="N6888">
        <v>17</v>
      </c>
      <c r="O6888" s="8">
        <f>AVERAGE(Table1[[#This Row],[highway MPG]:[city mpg]])</f>
        <v>21.5</v>
      </c>
      <c r="P6888">
        <v>61</v>
      </c>
      <c r="Q6888">
        <v>41550</v>
      </c>
    </row>
    <row r="6889" spans="1:17" x14ac:dyDescent="0.3">
      <c r="A6889" t="s">
        <v>205</v>
      </c>
      <c r="B6889" t="s">
        <v>677</v>
      </c>
      <c r="C6889">
        <v>2017</v>
      </c>
      <c r="D6889" t="s">
        <v>30</v>
      </c>
      <c r="E6889">
        <v>303</v>
      </c>
      <c r="F6889">
        <v>6</v>
      </c>
      <c r="G6889" t="s">
        <v>34</v>
      </c>
      <c r="H6889" t="s">
        <v>31</v>
      </c>
      <c r="I6889">
        <v>4</v>
      </c>
      <c r="J6889" t="s">
        <v>130</v>
      </c>
      <c r="K6889" t="s">
        <v>32</v>
      </c>
      <c r="L6889" t="s">
        <v>91</v>
      </c>
      <c r="M6889">
        <v>25</v>
      </c>
      <c r="N6889">
        <v>17</v>
      </c>
      <c r="O6889" s="8">
        <f>AVERAGE(Table1[[#This Row],[highway MPG]:[city mpg]])</f>
        <v>21</v>
      </c>
      <c r="P6889">
        <v>61</v>
      </c>
      <c r="Q6889">
        <v>38260</v>
      </c>
    </row>
    <row r="6890" spans="1:17" x14ac:dyDescent="0.3">
      <c r="A6890" t="s">
        <v>205</v>
      </c>
      <c r="B6890" t="s">
        <v>677</v>
      </c>
      <c r="C6890">
        <v>2017</v>
      </c>
      <c r="D6890" t="s">
        <v>30</v>
      </c>
      <c r="E6890">
        <v>303</v>
      </c>
      <c r="F6890">
        <v>6</v>
      </c>
      <c r="G6890" t="s">
        <v>34</v>
      </c>
      <c r="H6890" t="s">
        <v>35</v>
      </c>
      <c r="I6890">
        <v>4</v>
      </c>
      <c r="J6890" t="s">
        <v>130</v>
      </c>
      <c r="K6890" t="s">
        <v>32</v>
      </c>
      <c r="L6890" t="s">
        <v>91</v>
      </c>
      <c r="M6890">
        <v>23</v>
      </c>
      <c r="N6890">
        <v>16</v>
      </c>
      <c r="O6890" s="8">
        <f>AVERAGE(Table1[[#This Row],[highway MPG]:[city mpg]])</f>
        <v>19.5</v>
      </c>
      <c r="P6890">
        <v>61</v>
      </c>
      <c r="Q6890">
        <v>44045</v>
      </c>
    </row>
    <row r="6891" spans="1:17" x14ac:dyDescent="0.3">
      <c r="A6891" t="s">
        <v>205</v>
      </c>
      <c r="B6891" t="s">
        <v>677</v>
      </c>
      <c r="C6891">
        <v>2017</v>
      </c>
      <c r="D6891" t="s">
        <v>30</v>
      </c>
      <c r="E6891">
        <v>303</v>
      </c>
      <c r="F6891">
        <v>6</v>
      </c>
      <c r="G6891" t="s">
        <v>34</v>
      </c>
      <c r="H6891" t="s">
        <v>35</v>
      </c>
      <c r="I6891">
        <v>4</v>
      </c>
      <c r="J6891" t="s">
        <v>130</v>
      </c>
      <c r="K6891" t="s">
        <v>32</v>
      </c>
      <c r="L6891" t="s">
        <v>91</v>
      </c>
      <c r="M6891">
        <v>23</v>
      </c>
      <c r="N6891">
        <v>16</v>
      </c>
      <c r="O6891" s="8">
        <f>AVERAGE(Table1[[#This Row],[highway MPG]:[city mpg]])</f>
        <v>19.5</v>
      </c>
      <c r="P6891">
        <v>61</v>
      </c>
      <c r="Q6891">
        <v>48055</v>
      </c>
    </row>
    <row r="6892" spans="1:17" x14ac:dyDescent="0.3">
      <c r="A6892" t="s">
        <v>205</v>
      </c>
      <c r="B6892" t="s">
        <v>677</v>
      </c>
      <c r="C6892">
        <v>2017</v>
      </c>
      <c r="D6892" t="s">
        <v>30</v>
      </c>
      <c r="E6892">
        <v>303</v>
      </c>
      <c r="F6892">
        <v>6</v>
      </c>
      <c r="G6892" t="s">
        <v>34</v>
      </c>
      <c r="H6892" t="s">
        <v>31</v>
      </c>
      <c r="I6892">
        <v>4</v>
      </c>
      <c r="J6892" t="s">
        <v>130</v>
      </c>
      <c r="K6892" t="s">
        <v>32</v>
      </c>
      <c r="L6892" t="s">
        <v>91</v>
      </c>
      <c r="M6892">
        <v>25</v>
      </c>
      <c r="N6892">
        <v>17</v>
      </c>
      <c r="O6892" s="8">
        <f>AVERAGE(Table1[[#This Row],[highway MPG]:[city mpg]])</f>
        <v>21</v>
      </c>
      <c r="P6892">
        <v>61</v>
      </c>
      <c r="Q6892">
        <v>45560</v>
      </c>
    </row>
    <row r="6893" spans="1:17" x14ac:dyDescent="0.3">
      <c r="A6893" t="s">
        <v>205</v>
      </c>
      <c r="B6893" t="s">
        <v>677</v>
      </c>
      <c r="C6893">
        <v>2017</v>
      </c>
      <c r="D6893" t="s">
        <v>30</v>
      </c>
      <c r="E6893">
        <v>303</v>
      </c>
      <c r="F6893">
        <v>6</v>
      </c>
      <c r="G6893" t="s">
        <v>34</v>
      </c>
      <c r="H6893" t="s">
        <v>31</v>
      </c>
      <c r="I6893">
        <v>4</v>
      </c>
      <c r="J6893" t="s">
        <v>130</v>
      </c>
      <c r="K6893" t="s">
        <v>32</v>
      </c>
      <c r="L6893" t="s">
        <v>91</v>
      </c>
      <c r="M6893">
        <v>25</v>
      </c>
      <c r="N6893">
        <v>17</v>
      </c>
      <c r="O6893" s="8">
        <f>AVERAGE(Table1[[#This Row],[highway MPG]:[city mpg]])</f>
        <v>21</v>
      </c>
      <c r="P6893">
        <v>61</v>
      </c>
      <c r="Q6893">
        <v>53475</v>
      </c>
    </row>
    <row r="6894" spans="1:17" x14ac:dyDescent="0.3">
      <c r="A6894" t="s">
        <v>205</v>
      </c>
      <c r="B6894" t="s">
        <v>677</v>
      </c>
      <c r="C6894">
        <v>2017</v>
      </c>
      <c r="D6894" t="s">
        <v>30</v>
      </c>
      <c r="E6894">
        <v>303</v>
      </c>
      <c r="F6894">
        <v>6</v>
      </c>
      <c r="G6894" t="s">
        <v>34</v>
      </c>
      <c r="H6894" t="s">
        <v>35</v>
      </c>
      <c r="I6894">
        <v>4</v>
      </c>
      <c r="J6894" t="s">
        <v>130</v>
      </c>
      <c r="K6894" t="s">
        <v>32</v>
      </c>
      <c r="L6894" t="s">
        <v>91</v>
      </c>
      <c r="M6894">
        <v>23</v>
      </c>
      <c r="N6894">
        <v>16</v>
      </c>
      <c r="O6894" s="8">
        <f>AVERAGE(Table1[[#This Row],[highway MPG]:[city mpg]])</f>
        <v>19.5</v>
      </c>
      <c r="P6894">
        <v>61</v>
      </c>
      <c r="Q6894">
        <v>40755</v>
      </c>
    </row>
    <row r="6895" spans="1:17" x14ac:dyDescent="0.3">
      <c r="A6895" t="s">
        <v>205</v>
      </c>
      <c r="B6895" t="s">
        <v>677</v>
      </c>
      <c r="C6895">
        <v>2017</v>
      </c>
      <c r="D6895" t="s">
        <v>30</v>
      </c>
      <c r="E6895">
        <v>303</v>
      </c>
      <c r="F6895">
        <v>6</v>
      </c>
      <c r="G6895" t="s">
        <v>34</v>
      </c>
      <c r="H6895" t="s">
        <v>31</v>
      </c>
      <c r="I6895">
        <v>4</v>
      </c>
      <c r="J6895" t="s">
        <v>130</v>
      </c>
      <c r="K6895" t="s">
        <v>32</v>
      </c>
      <c r="L6895" t="s">
        <v>91</v>
      </c>
      <c r="M6895">
        <v>25</v>
      </c>
      <c r="N6895">
        <v>17</v>
      </c>
      <c r="O6895" s="8">
        <f>AVERAGE(Table1[[#This Row],[highway MPG]:[city mpg]])</f>
        <v>21</v>
      </c>
      <c r="P6895">
        <v>61</v>
      </c>
      <c r="Q6895">
        <v>41550</v>
      </c>
    </row>
    <row r="6896" spans="1:17" x14ac:dyDescent="0.3">
      <c r="A6896" t="s">
        <v>205</v>
      </c>
      <c r="B6896" t="s">
        <v>677</v>
      </c>
      <c r="C6896">
        <v>2017</v>
      </c>
      <c r="D6896" t="s">
        <v>30</v>
      </c>
      <c r="E6896">
        <v>303</v>
      </c>
      <c r="F6896">
        <v>6</v>
      </c>
      <c r="G6896" t="s">
        <v>34</v>
      </c>
      <c r="H6896" t="s">
        <v>35</v>
      </c>
      <c r="I6896">
        <v>4</v>
      </c>
      <c r="J6896" t="s">
        <v>130</v>
      </c>
      <c r="K6896" t="s">
        <v>32</v>
      </c>
      <c r="L6896" t="s">
        <v>91</v>
      </c>
      <c r="M6896">
        <v>23</v>
      </c>
      <c r="N6896">
        <v>16</v>
      </c>
      <c r="O6896" s="8">
        <f>AVERAGE(Table1[[#This Row],[highway MPG]:[city mpg]])</f>
        <v>19.5</v>
      </c>
      <c r="P6896">
        <v>61</v>
      </c>
      <c r="Q6896">
        <v>55970</v>
      </c>
    </row>
    <row r="6897" spans="1:17" x14ac:dyDescent="0.3">
      <c r="A6897" t="s">
        <v>205</v>
      </c>
      <c r="B6897" t="s">
        <v>678</v>
      </c>
      <c r="C6897">
        <v>2011</v>
      </c>
      <c r="D6897" t="s">
        <v>30</v>
      </c>
      <c r="E6897">
        <v>191</v>
      </c>
      <c r="F6897">
        <v>4</v>
      </c>
      <c r="G6897" t="s">
        <v>34</v>
      </c>
      <c r="H6897" t="s">
        <v>31</v>
      </c>
      <c r="I6897">
        <v>4</v>
      </c>
      <c r="J6897" t="s">
        <v>420</v>
      </c>
      <c r="K6897" t="s">
        <v>32</v>
      </c>
      <c r="L6897" t="s">
        <v>33</v>
      </c>
      <c r="M6897">
        <v>36</v>
      </c>
      <c r="N6897">
        <v>41</v>
      </c>
      <c r="O6897" s="8">
        <f>AVERAGE(Table1[[#This Row],[highway MPG]:[city mpg]])</f>
        <v>38.5</v>
      </c>
      <c r="P6897">
        <v>61</v>
      </c>
      <c r="Q6897">
        <v>34645</v>
      </c>
    </row>
    <row r="6898" spans="1:17" x14ac:dyDescent="0.3">
      <c r="A6898" t="s">
        <v>205</v>
      </c>
      <c r="B6898" t="s">
        <v>679</v>
      </c>
      <c r="C6898">
        <v>2015</v>
      </c>
      <c r="D6898" t="s">
        <v>30</v>
      </c>
      <c r="E6898">
        <v>231</v>
      </c>
      <c r="F6898">
        <v>4</v>
      </c>
      <c r="G6898" t="s">
        <v>34</v>
      </c>
      <c r="H6898" t="s">
        <v>31</v>
      </c>
      <c r="I6898">
        <v>4</v>
      </c>
      <c r="J6898" t="s">
        <v>28</v>
      </c>
      <c r="K6898" t="s">
        <v>32</v>
      </c>
      <c r="L6898" t="s">
        <v>33</v>
      </c>
      <c r="M6898">
        <v>33</v>
      </c>
      <c r="N6898">
        <v>22</v>
      </c>
      <c r="O6898" s="8">
        <f>AVERAGE(Table1[[#This Row],[highway MPG]:[city mpg]])</f>
        <v>27.5</v>
      </c>
      <c r="P6898">
        <v>61</v>
      </c>
      <c r="Q6898">
        <v>45555</v>
      </c>
    </row>
    <row r="6899" spans="1:17" x14ac:dyDescent="0.3">
      <c r="A6899" t="s">
        <v>205</v>
      </c>
      <c r="B6899" t="s">
        <v>679</v>
      </c>
      <c r="C6899">
        <v>2015</v>
      </c>
      <c r="D6899" t="s">
        <v>30</v>
      </c>
      <c r="E6899">
        <v>231</v>
      </c>
      <c r="F6899">
        <v>4</v>
      </c>
      <c r="G6899" t="s">
        <v>34</v>
      </c>
      <c r="H6899" t="s">
        <v>31</v>
      </c>
      <c r="I6899">
        <v>4</v>
      </c>
      <c r="J6899" t="s">
        <v>28</v>
      </c>
      <c r="K6899" t="s">
        <v>32</v>
      </c>
      <c r="L6899" t="s">
        <v>33</v>
      </c>
      <c r="M6899">
        <v>33</v>
      </c>
      <c r="N6899">
        <v>22</v>
      </c>
      <c r="O6899" s="8">
        <f>AVERAGE(Table1[[#This Row],[highway MPG]:[city mpg]])</f>
        <v>27.5</v>
      </c>
      <c r="P6899">
        <v>61</v>
      </c>
      <c r="Q6899">
        <v>35190</v>
      </c>
    </row>
    <row r="6900" spans="1:17" x14ac:dyDescent="0.3">
      <c r="A6900" t="s">
        <v>205</v>
      </c>
      <c r="B6900" t="s">
        <v>679</v>
      </c>
      <c r="C6900">
        <v>2015</v>
      </c>
      <c r="D6900" t="s">
        <v>30</v>
      </c>
      <c r="E6900">
        <v>188</v>
      </c>
      <c r="F6900">
        <v>4</v>
      </c>
      <c r="G6900" t="s">
        <v>34</v>
      </c>
      <c r="H6900" t="s">
        <v>31</v>
      </c>
      <c r="I6900">
        <v>4</v>
      </c>
      <c r="J6900" t="s">
        <v>420</v>
      </c>
      <c r="K6900" t="s">
        <v>32</v>
      </c>
      <c r="L6900" t="s">
        <v>33</v>
      </c>
      <c r="M6900">
        <v>39</v>
      </c>
      <c r="N6900">
        <v>41</v>
      </c>
      <c r="O6900" s="8">
        <f>AVERAGE(Table1[[#This Row],[highway MPG]:[city mpg]])</f>
        <v>40</v>
      </c>
      <c r="P6900">
        <v>61</v>
      </c>
      <c r="Q6900">
        <v>35190</v>
      </c>
    </row>
    <row r="6901" spans="1:17" x14ac:dyDescent="0.3">
      <c r="A6901" t="s">
        <v>205</v>
      </c>
      <c r="B6901" t="s">
        <v>679</v>
      </c>
      <c r="C6901">
        <v>2015</v>
      </c>
      <c r="D6901" t="s">
        <v>30</v>
      </c>
      <c r="E6901">
        <v>231</v>
      </c>
      <c r="F6901">
        <v>4</v>
      </c>
      <c r="G6901" t="s">
        <v>34</v>
      </c>
      <c r="H6901" t="s">
        <v>35</v>
      </c>
      <c r="I6901">
        <v>4</v>
      </c>
      <c r="J6901" t="s">
        <v>28</v>
      </c>
      <c r="K6901" t="s">
        <v>32</v>
      </c>
      <c r="L6901" t="s">
        <v>33</v>
      </c>
      <c r="M6901">
        <v>31</v>
      </c>
      <c r="N6901">
        <v>22</v>
      </c>
      <c r="O6901" s="8">
        <f>AVERAGE(Table1[[#This Row],[highway MPG]:[city mpg]])</f>
        <v>26.5</v>
      </c>
      <c r="P6901">
        <v>61</v>
      </c>
      <c r="Q6901">
        <v>37080</v>
      </c>
    </row>
    <row r="6902" spans="1:17" x14ac:dyDescent="0.3">
      <c r="A6902" t="s">
        <v>205</v>
      </c>
      <c r="B6902" t="s">
        <v>679</v>
      </c>
      <c r="C6902">
        <v>2015</v>
      </c>
      <c r="D6902" t="s">
        <v>30</v>
      </c>
      <c r="E6902">
        <v>188</v>
      </c>
      <c r="F6902">
        <v>4</v>
      </c>
      <c r="G6902" t="s">
        <v>34</v>
      </c>
      <c r="H6902" t="s">
        <v>31</v>
      </c>
      <c r="I6902">
        <v>4</v>
      </c>
      <c r="J6902" t="s">
        <v>420</v>
      </c>
      <c r="K6902" t="s">
        <v>32</v>
      </c>
      <c r="L6902" t="s">
        <v>33</v>
      </c>
      <c r="M6902">
        <v>39</v>
      </c>
      <c r="N6902">
        <v>41</v>
      </c>
      <c r="O6902" s="8">
        <f>AVERAGE(Table1[[#This Row],[highway MPG]:[city mpg]])</f>
        <v>40</v>
      </c>
      <c r="P6902">
        <v>61</v>
      </c>
      <c r="Q6902">
        <v>45555</v>
      </c>
    </row>
    <row r="6903" spans="1:17" x14ac:dyDescent="0.3">
      <c r="A6903" t="s">
        <v>205</v>
      </c>
      <c r="B6903" t="s">
        <v>679</v>
      </c>
      <c r="C6903">
        <v>2015</v>
      </c>
      <c r="D6903" t="s">
        <v>30</v>
      </c>
      <c r="E6903">
        <v>231</v>
      </c>
      <c r="F6903">
        <v>4</v>
      </c>
      <c r="G6903" t="s">
        <v>34</v>
      </c>
      <c r="H6903" t="s">
        <v>35</v>
      </c>
      <c r="I6903">
        <v>4</v>
      </c>
      <c r="J6903" t="s">
        <v>28</v>
      </c>
      <c r="K6903" t="s">
        <v>32</v>
      </c>
      <c r="L6903" t="s">
        <v>33</v>
      </c>
      <c r="M6903">
        <v>31</v>
      </c>
      <c r="N6903">
        <v>22</v>
      </c>
      <c r="O6903" s="8">
        <f>AVERAGE(Table1[[#This Row],[highway MPG]:[city mpg]])</f>
        <v>26.5</v>
      </c>
      <c r="P6903">
        <v>61</v>
      </c>
      <c r="Q6903">
        <v>47445</v>
      </c>
    </row>
    <row r="6904" spans="1:17" x14ac:dyDescent="0.3">
      <c r="A6904" t="s">
        <v>205</v>
      </c>
      <c r="B6904" t="s">
        <v>679</v>
      </c>
      <c r="C6904">
        <v>2016</v>
      </c>
      <c r="D6904" t="s">
        <v>30</v>
      </c>
      <c r="E6904">
        <v>231</v>
      </c>
      <c r="F6904">
        <v>4</v>
      </c>
      <c r="G6904" t="s">
        <v>34</v>
      </c>
      <c r="H6904" t="s">
        <v>35</v>
      </c>
      <c r="I6904">
        <v>4</v>
      </c>
      <c r="J6904" t="s">
        <v>28</v>
      </c>
      <c r="K6904" t="s">
        <v>32</v>
      </c>
      <c r="L6904" t="s">
        <v>33</v>
      </c>
      <c r="M6904">
        <v>31</v>
      </c>
      <c r="N6904">
        <v>22</v>
      </c>
      <c r="O6904" s="8">
        <f>AVERAGE(Table1[[#This Row],[highway MPG]:[city mpg]])</f>
        <v>26.5</v>
      </c>
      <c r="P6904">
        <v>61</v>
      </c>
      <c r="Q6904">
        <v>37080</v>
      </c>
    </row>
    <row r="6905" spans="1:17" x14ac:dyDescent="0.3">
      <c r="A6905" t="s">
        <v>205</v>
      </c>
      <c r="B6905" t="s">
        <v>679</v>
      </c>
      <c r="C6905">
        <v>2016</v>
      </c>
      <c r="D6905" t="s">
        <v>30</v>
      </c>
      <c r="E6905">
        <v>188</v>
      </c>
      <c r="F6905">
        <v>4</v>
      </c>
      <c r="G6905" t="s">
        <v>34</v>
      </c>
      <c r="H6905" t="s">
        <v>31</v>
      </c>
      <c r="I6905">
        <v>4</v>
      </c>
      <c r="J6905" t="s">
        <v>420</v>
      </c>
      <c r="K6905" t="s">
        <v>32</v>
      </c>
      <c r="L6905" t="s">
        <v>33</v>
      </c>
      <c r="M6905">
        <v>39</v>
      </c>
      <c r="N6905">
        <v>41</v>
      </c>
      <c r="O6905" s="8">
        <f>AVERAGE(Table1[[#This Row],[highway MPG]:[city mpg]])</f>
        <v>40</v>
      </c>
      <c r="P6905">
        <v>61</v>
      </c>
      <c r="Q6905">
        <v>45605</v>
      </c>
    </row>
    <row r="6906" spans="1:17" x14ac:dyDescent="0.3">
      <c r="A6906" t="s">
        <v>205</v>
      </c>
      <c r="B6906" t="s">
        <v>679</v>
      </c>
      <c r="C6906">
        <v>2016</v>
      </c>
      <c r="D6906" t="s">
        <v>30</v>
      </c>
      <c r="E6906">
        <v>231</v>
      </c>
      <c r="F6906">
        <v>4</v>
      </c>
      <c r="G6906" t="s">
        <v>34</v>
      </c>
      <c r="H6906" t="s">
        <v>31</v>
      </c>
      <c r="I6906">
        <v>4</v>
      </c>
      <c r="J6906" t="s">
        <v>28</v>
      </c>
      <c r="K6906" t="s">
        <v>32</v>
      </c>
      <c r="L6906" t="s">
        <v>33</v>
      </c>
      <c r="M6906">
        <v>33</v>
      </c>
      <c r="N6906">
        <v>22</v>
      </c>
      <c r="O6906" s="8">
        <f>AVERAGE(Table1[[#This Row],[highway MPG]:[city mpg]])</f>
        <v>27.5</v>
      </c>
      <c r="P6906">
        <v>61</v>
      </c>
      <c r="Q6906">
        <v>45605</v>
      </c>
    </row>
    <row r="6907" spans="1:17" x14ac:dyDescent="0.3">
      <c r="A6907" t="s">
        <v>205</v>
      </c>
      <c r="B6907" t="s">
        <v>679</v>
      </c>
      <c r="C6907">
        <v>2016</v>
      </c>
      <c r="D6907" t="s">
        <v>30</v>
      </c>
      <c r="E6907">
        <v>231</v>
      </c>
      <c r="F6907">
        <v>4</v>
      </c>
      <c r="G6907" t="s">
        <v>34</v>
      </c>
      <c r="H6907" t="s">
        <v>35</v>
      </c>
      <c r="I6907">
        <v>4</v>
      </c>
      <c r="J6907" t="s">
        <v>28</v>
      </c>
      <c r="K6907" t="s">
        <v>32</v>
      </c>
      <c r="L6907" t="s">
        <v>33</v>
      </c>
      <c r="M6907">
        <v>31</v>
      </c>
      <c r="N6907">
        <v>22</v>
      </c>
      <c r="O6907" s="8">
        <f>AVERAGE(Table1[[#This Row],[highway MPG]:[city mpg]])</f>
        <v>26.5</v>
      </c>
      <c r="P6907">
        <v>61</v>
      </c>
      <c r="Q6907">
        <v>47495</v>
      </c>
    </row>
    <row r="6908" spans="1:17" x14ac:dyDescent="0.3">
      <c r="A6908" t="s">
        <v>205</v>
      </c>
      <c r="B6908" t="s">
        <v>679</v>
      </c>
      <c r="C6908">
        <v>2016</v>
      </c>
      <c r="D6908" t="s">
        <v>30</v>
      </c>
      <c r="E6908">
        <v>188</v>
      </c>
      <c r="F6908">
        <v>4</v>
      </c>
      <c r="G6908" t="s">
        <v>34</v>
      </c>
      <c r="H6908" t="s">
        <v>31</v>
      </c>
      <c r="I6908">
        <v>4</v>
      </c>
      <c r="J6908" t="s">
        <v>420</v>
      </c>
      <c r="K6908" t="s">
        <v>32</v>
      </c>
      <c r="L6908" t="s">
        <v>33</v>
      </c>
      <c r="M6908">
        <v>39</v>
      </c>
      <c r="N6908">
        <v>41</v>
      </c>
      <c r="O6908" s="8">
        <f>AVERAGE(Table1[[#This Row],[highway MPG]:[city mpg]])</f>
        <v>40</v>
      </c>
      <c r="P6908">
        <v>61</v>
      </c>
      <c r="Q6908">
        <v>35190</v>
      </c>
    </row>
    <row r="6909" spans="1:17" x14ac:dyDescent="0.3">
      <c r="A6909" t="s">
        <v>205</v>
      </c>
      <c r="B6909" t="s">
        <v>679</v>
      </c>
      <c r="C6909">
        <v>2016</v>
      </c>
      <c r="D6909" t="s">
        <v>30</v>
      </c>
      <c r="E6909">
        <v>231</v>
      </c>
      <c r="F6909">
        <v>4</v>
      </c>
      <c r="G6909" t="s">
        <v>34</v>
      </c>
      <c r="H6909" t="s">
        <v>31</v>
      </c>
      <c r="I6909">
        <v>4</v>
      </c>
      <c r="J6909" t="s">
        <v>28</v>
      </c>
      <c r="K6909" t="s">
        <v>32</v>
      </c>
      <c r="L6909" t="s">
        <v>33</v>
      </c>
      <c r="M6909">
        <v>33</v>
      </c>
      <c r="N6909">
        <v>22</v>
      </c>
      <c r="O6909" s="8">
        <f>AVERAGE(Table1[[#This Row],[highway MPG]:[city mpg]])</f>
        <v>27.5</v>
      </c>
      <c r="P6909">
        <v>61</v>
      </c>
      <c r="Q6909">
        <v>35190</v>
      </c>
    </row>
    <row r="6910" spans="1:17" x14ac:dyDescent="0.3">
      <c r="A6910" t="s">
        <v>205</v>
      </c>
      <c r="B6910" t="s">
        <v>679</v>
      </c>
      <c r="C6910">
        <v>2017</v>
      </c>
      <c r="D6910" t="s">
        <v>30</v>
      </c>
      <c r="E6910">
        <v>350</v>
      </c>
      <c r="F6910">
        <v>4</v>
      </c>
      <c r="G6910" t="s">
        <v>34</v>
      </c>
      <c r="H6910" t="s">
        <v>31</v>
      </c>
      <c r="I6910">
        <v>4</v>
      </c>
      <c r="J6910" t="s">
        <v>420</v>
      </c>
      <c r="K6910" t="s">
        <v>32</v>
      </c>
      <c r="L6910" t="s">
        <v>33</v>
      </c>
      <c r="M6910">
        <v>38</v>
      </c>
      <c r="N6910">
        <v>41</v>
      </c>
      <c r="O6910" s="8">
        <f>AVERAGE(Table1[[#This Row],[highway MPG]:[city mpg]])</f>
        <v>39.5</v>
      </c>
      <c r="P6910">
        <v>61</v>
      </c>
      <c r="Q6910">
        <v>35010</v>
      </c>
    </row>
    <row r="6911" spans="1:17" x14ac:dyDescent="0.3">
      <c r="A6911" t="s">
        <v>205</v>
      </c>
      <c r="B6911" t="s">
        <v>679</v>
      </c>
      <c r="C6911">
        <v>2017</v>
      </c>
      <c r="D6911" t="s">
        <v>39</v>
      </c>
      <c r="E6911">
        <v>245</v>
      </c>
      <c r="F6911">
        <v>4</v>
      </c>
      <c r="G6911" t="s">
        <v>34</v>
      </c>
      <c r="H6911" t="s">
        <v>35</v>
      </c>
      <c r="I6911">
        <v>4</v>
      </c>
      <c r="J6911" t="s">
        <v>28</v>
      </c>
      <c r="K6911" t="s">
        <v>32</v>
      </c>
      <c r="L6911" t="s">
        <v>33</v>
      </c>
      <c r="M6911">
        <v>28</v>
      </c>
      <c r="N6911">
        <v>20</v>
      </c>
      <c r="O6911" s="8">
        <f>AVERAGE(Table1[[#This Row],[highway MPG]:[city mpg]])</f>
        <v>24</v>
      </c>
      <c r="P6911">
        <v>61</v>
      </c>
      <c r="Q6911">
        <v>36900</v>
      </c>
    </row>
    <row r="6912" spans="1:17" x14ac:dyDescent="0.3">
      <c r="A6912" t="s">
        <v>205</v>
      </c>
      <c r="B6912" t="s">
        <v>679</v>
      </c>
      <c r="C6912">
        <v>2017</v>
      </c>
      <c r="D6912" t="s">
        <v>30</v>
      </c>
      <c r="E6912">
        <v>350</v>
      </c>
      <c r="F6912">
        <v>4</v>
      </c>
      <c r="G6912" t="s">
        <v>34</v>
      </c>
      <c r="H6912" t="s">
        <v>31</v>
      </c>
      <c r="I6912">
        <v>4</v>
      </c>
      <c r="J6912" t="s">
        <v>420</v>
      </c>
      <c r="K6912" t="s">
        <v>32</v>
      </c>
      <c r="L6912" t="s">
        <v>33</v>
      </c>
      <c r="M6912">
        <v>38</v>
      </c>
      <c r="N6912">
        <v>41</v>
      </c>
      <c r="O6912" s="8">
        <f>AVERAGE(Table1[[#This Row],[highway MPG]:[city mpg]])</f>
        <v>39.5</v>
      </c>
      <c r="P6912">
        <v>61</v>
      </c>
      <c r="Q6912">
        <v>39510</v>
      </c>
    </row>
    <row r="6913" spans="1:17" x14ac:dyDescent="0.3">
      <c r="A6913" t="s">
        <v>205</v>
      </c>
      <c r="B6913" t="s">
        <v>679</v>
      </c>
      <c r="C6913">
        <v>2017</v>
      </c>
      <c r="D6913" t="s">
        <v>39</v>
      </c>
      <c r="E6913">
        <v>245</v>
      </c>
      <c r="F6913">
        <v>4</v>
      </c>
      <c r="G6913" t="s">
        <v>34</v>
      </c>
      <c r="H6913" t="s">
        <v>31</v>
      </c>
      <c r="I6913">
        <v>4</v>
      </c>
      <c r="J6913" t="s">
        <v>28</v>
      </c>
      <c r="K6913" t="s">
        <v>32</v>
      </c>
      <c r="L6913" t="s">
        <v>33</v>
      </c>
      <c r="M6913">
        <v>31</v>
      </c>
      <c r="N6913">
        <v>21</v>
      </c>
      <c r="O6913" s="8">
        <f>AVERAGE(Table1[[#This Row],[highway MPG]:[city mpg]])</f>
        <v>26</v>
      </c>
      <c r="P6913">
        <v>61</v>
      </c>
      <c r="Q6913">
        <v>39510</v>
      </c>
    </row>
    <row r="6914" spans="1:17" x14ac:dyDescent="0.3">
      <c r="A6914" t="s">
        <v>205</v>
      </c>
      <c r="B6914" t="s">
        <v>679</v>
      </c>
      <c r="C6914">
        <v>2017</v>
      </c>
      <c r="D6914" t="s">
        <v>39</v>
      </c>
      <c r="E6914">
        <v>245</v>
      </c>
      <c r="F6914">
        <v>4</v>
      </c>
      <c r="G6914" t="s">
        <v>34</v>
      </c>
      <c r="H6914" t="s">
        <v>35</v>
      </c>
      <c r="I6914">
        <v>4</v>
      </c>
      <c r="J6914" t="s">
        <v>28</v>
      </c>
      <c r="K6914" t="s">
        <v>32</v>
      </c>
      <c r="L6914" t="s">
        <v>33</v>
      </c>
      <c r="M6914">
        <v>28</v>
      </c>
      <c r="N6914">
        <v>20</v>
      </c>
      <c r="O6914" s="8">
        <f>AVERAGE(Table1[[#This Row],[highway MPG]:[city mpg]])</f>
        <v>24</v>
      </c>
      <c r="P6914">
        <v>61</v>
      </c>
      <c r="Q6914">
        <v>49560</v>
      </c>
    </row>
    <row r="6915" spans="1:17" x14ac:dyDescent="0.3">
      <c r="A6915" t="s">
        <v>205</v>
      </c>
      <c r="B6915" t="s">
        <v>679</v>
      </c>
      <c r="C6915">
        <v>2017</v>
      </c>
      <c r="D6915" t="s">
        <v>39</v>
      </c>
      <c r="E6915">
        <v>245</v>
      </c>
      <c r="F6915">
        <v>4</v>
      </c>
      <c r="G6915" t="s">
        <v>34</v>
      </c>
      <c r="H6915" t="s">
        <v>31</v>
      </c>
      <c r="I6915">
        <v>4</v>
      </c>
      <c r="J6915" t="s">
        <v>28</v>
      </c>
      <c r="K6915" t="s">
        <v>32</v>
      </c>
      <c r="L6915" t="s">
        <v>33</v>
      </c>
      <c r="M6915">
        <v>31</v>
      </c>
      <c r="N6915">
        <v>21</v>
      </c>
      <c r="O6915" s="8">
        <f>AVERAGE(Table1[[#This Row],[highway MPG]:[city mpg]])</f>
        <v>26</v>
      </c>
      <c r="P6915">
        <v>61</v>
      </c>
      <c r="Q6915">
        <v>35010</v>
      </c>
    </row>
    <row r="6916" spans="1:17" x14ac:dyDescent="0.3">
      <c r="A6916" t="s">
        <v>205</v>
      </c>
      <c r="B6916" t="s">
        <v>679</v>
      </c>
      <c r="C6916">
        <v>2017</v>
      </c>
      <c r="D6916" t="s">
        <v>39</v>
      </c>
      <c r="E6916">
        <v>245</v>
      </c>
      <c r="F6916">
        <v>4</v>
      </c>
      <c r="G6916" t="s">
        <v>34</v>
      </c>
      <c r="H6916" t="s">
        <v>35</v>
      </c>
      <c r="I6916">
        <v>4</v>
      </c>
      <c r="J6916" t="s">
        <v>28</v>
      </c>
      <c r="K6916" t="s">
        <v>32</v>
      </c>
      <c r="L6916" t="s">
        <v>33</v>
      </c>
      <c r="M6916">
        <v>28</v>
      </c>
      <c r="N6916">
        <v>20</v>
      </c>
      <c r="O6916" s="8">
        <f>AVERAGE(Table1[[#This Row],[highway MPG]:[city mpg]])</f>
        <v>24</v>
      </c>
      <c r="P6916">
        <v>61</v>
      </c>
      <c r="Q6916">
        <v>41400</v>
      </c>
    </row>
    <row r="6917" spans="1:17" x14ac:dyDescent="0.3">
      <c r="A6917" t="s">
        <v>205</v>
      </c>
      <c r="B6917" t="s">
        <v>679</v>
      </c>
      <c r="C6917">
        <v>2017</v>
      </c>
      <c r="D6917" t="s">
        <v>39</v>
      </c>
      <c r="E6917">
        <v>245</v>
      </c>
      <c r="F6917">
        <v>4</v>
      </c>
      <c r="G6917" t="s">
        <v>34</v>
      </c>
      <c r="H6917" t="s">
        <v>31</v>
      </c>
      <c r="I6917">
        <v>4</v>
      </c>
      <c r="J6917" t="s">
        <v>28</v>
      </c>
      <c r="K6917" t="s">
        <v>32</v>
      </c>
      <c r="L6917" t="s">
        <v>33</v>
      </c>
      <c r="M6917">
        <v>31</v>
      </c>
      <c r="N6917">
        <v>21</v>
      </c>
      <c r="O6917" s="8">
        <f>AVERAGE(Table1[[#This Row],[highway MPG]:[city mpg]])</f>
        <v>26</v>
      </c>
      <c r="P6917">
        <v>61</v>
      </c>
      <c r="Q6917">
        <v>47670</v>
      </c>
    </row>
    <row r="6918" spans="1:17" x14ac:dyDescent="0.3">
      <c r="A6918" t="s">
        <v>205</v>
      </c>
      <c r="B6918" t="s">
        <v>679</v>
      </c>
      <c r="C6918">
        <v>2017</v>
      </c>
      <c r="D6918" t="s">
        <v>30</v>
      </c>
      <c r="E6918">
        <v>350</v>
      </c>
      <c r="F6918">
        <v>4</v>
      </c>
      <c r="G6918" t="s">
        <v>34</v>
      </c>
      <c r="H6918" t="s">
        <v>31</v>
      </c>
      <c r="I6918">
        <v>4</v>
      </c>
      <c r="J6918" t="s">
        <v>420</v>
      </c>
      <c r="K6918" t="s">
        <v>32</v>
      </c>
      <c r="L6918" t="s">
        <v>33</v>
      </c>
      <c r="M6918">
        <v>38</v>
      </c>
      <c r="N6918">
        <v>41</v>
      </c>
      <c r="O6918" s="8">
        <f>AVERAGE(Table1[[#This Row],[highway MPG]:[city mpg]])</f>
        <v>39.5</v>
      </c>
      <c r="P6918">
        <v>61</v>
      </c>
      <c r="Q6918">
        <v>36760</v>
      </c>
    </row>
    <row r="6919" spans="1:17" x14ac:dyDescent="0.3">
      <c r="A6919" t="s">
        <v>205</v>
      </c>
      <c r="B6919" t="s">
        <v>679</v>
      </c>
      <c r="C6919">
        <v>2017</v>
      </c>
      <c r="D6919" t="s">
        <v>39</v>
      </c>
      <c r="E6919">
        <v>245</v>
      </c>
      <c r="F6919">
        <v>4</v>
      </c>
      <c r="G6919" t="s">
        <v>34</v>
      </c>
      <c r="H6919" t="s">
        <v>31</v>
      </c>
      <c r="I6919">
        <v>4</v>
      </c>
      <c r="J6919" t="s">
        <v>28</v>
      </c>
      <c r="K6919" t="s">
        <v>32</v>
      </c>
      <c r="L6919" t="s">
        <v>33</v>
      </c>
      <c r="M6919">
        <v>31</v>
      </c>
      <c r="N6919">
        <v>21</v>
      </c>
      <c r="O6919" s="8">
        <f>AVERAGE(Table1[[#This Row],[highway MPG]:[city mpg]])</f>
        <v>26</v>
      </c>
      <c r="P6919">
        <v>61</v>
      </c>
      <c r="Q6919">
        <v>36760</v>
      </c>
    </row>
    <row r="6920" spans="1:17" x14ac:dyDescent="0.3">
      <c r="A6920" t="s">
        <v>205</v>
      </c>
      <c r="B6920" t="s">
        <v>679</v>
      </c>
      <c r="C6920">
        <v>2017</v>
      </c>
      <c r="D6920" t="s">
        <v>30</v>
      </c>
      <c r="E6920">
        <v>350</v>
      </c>
      <c r="F6920">
        <v>4</v>
      </c>
      <c r="G6920" t="s">
        <v>34</v>
      </c>
      <c r="H6920" t="s">
        <v>31</v>
      </c>
      <c r="I6920">
        <v>4</v>
      </c>
      <c r="J6920" t="s">
        <v>420</v>
      </c>
      <c r="K6920" t="s">
        <v>32</v>
      </c>
      <c r="L6920" t="s">
        <v>33</v>
      </c>
      <c r="M6920">
        <v>38</v>
      </c>
      <c r="N6920">
        <v>41</v>
      </c>
      <c r="O6920" s="8">
        <f>AVERAGE(Table1[[#This Row],[highway MPG]:[city mpg]])</f>
        <v>39.5</v>
      </c>
      <c r="P6920">
        <v>61</v>
      </c>
      <c r="Q6920">
        <v>47670</v>
      </c>
    </row>
    <row r="6921" spans="1:17" x14ac:dyDescent="0.3">
      <c r="A6921" t="s">
        <v>205</v>
      </c>
      <c r="B6921" t="s">
        <v>679</v>
      </c>
      <c r="C6921">
        <v>2017</v>
      </c>
      <c r="D6921" t="s">
        <v>39</v>
      </c>
      <c r="E6921">
        <v>245</v>
      </c>
      <c r="F6921">
        <v>4</v>
      </c>
      <c r="G6921" t="s">
        <v>34</v>
      </c>
      <c r="H6921" t="s">
        <v>35</v>
      </c>
      <c r="I6921">
        <v>4</v>
      </c>
      <c r="J6921" t="s">
        <v>28</v>
      </c>
      <c r="K6921" t="s">
        <v>32</v>
      </c>
      <c r="L6921" t="s">
        <v>33</v>
      </c>
      <c r="M6921">
        <v>28</v>
      </c>
      <c r="N6921">
        <v>20</v>
      </c>
      <c r="O6921" s="8">
        <f>AVERAGE(Table1[[#This Row],[highway MPG]:[city mpg]])</f>
        <v>24</v>
      </c>
      <c r="P6921">
        <v>61</v>
      </c>
      <c r="Q6921">
        <v>38650</v>
      </c>
    </row>
    <row r="6922" spans="1:17" x14ac:dyDescent="0.3">
      <c r="A6922" t="s">
        <v>41</v>
      </c>
      <c r="B6922" t="s">
        <v>680</v>
      </c>
      <c r="C6922">
        <v>2000</v>
      </c>
      <c r="D6922" t="s">
        <v>30</v>
      </c>
      <c r="E6922">
        <v>342</v>
      </c>
      <c r="F6922">
        <v>8</v>
      </c>
      <c r="G6922" t="s">
        <v>34</v>
      </c>
      <c r="H6922" t="s">
        <v>35</v>
      </c>
      <c r="I6922">
        <v>4</v>
      </c>
      <c r="J6922" t="s">
        <v>123</v>
      </c>
      <c r="K6922" t="s">
        <v>32</v>
      </c>
      <c r="L6922" t="s">
        <v>91</v>
      </c>
      <c r="M6922">
        <v>16</v>
      </c>
      <c r="N6922">
        <v>12</v>
      </c>
      <c r="O6922" s="8">
        <f>AVERAGE(Table1[[#This Row],[highway MPG]:[city mpg]])</f>
        <v>14</v>
      </c>
      <c r="P6922">
        <v>617</v>
      </c>
      <c r="Q6922">
        <v>5650</v>
      </c>
    </row>
    <row r="6923" spans="1:17" x14ac:dyDescent="0.3">
      <c r="A6923" t="s">
        <v>681</v>
      </c>
      <c r="B6923" t="s">
        <v>682</v>
      </c>
      <c r="C6923">
        <v>2014</v>
      </c>
      <c r="D6923" t="s">
        <v>97</v>
      </c>
      <c r="E6923">
        <v>360</v>
      </c>
      <c r="F6923">
        <v>0</v>
      </c>
      <c r="G6923" t="s">
        <v>98</v>
      </c>
      <c r="H6923" t="s">
        <v>20</v>
      </c>
      <c r="I6923">
        <v>4</v>
      </c>
      <c r="J6923" t="s">
        <v>77</v>
      </c>
      <c r="K6923" t="s">
        <v>64</v>
      </c>
      <c r="L6923" t="s">
        <v>33</v>
      </c>
      <c r="M6923">
        <v>90</v>
      </c>
      <c r="N6923">
        <v>88</v>
      </c>
      <c r="O6923" s="8">
        <f>AVERAGE(Table1[[#This Row],[highway MPG]:[city mpg]])</f>
        <v>89</v>
      </c>
      <c r="P6923">
        <v>1391</v>
      </c>
      <c r="Q6923">
        <v>79900</v>
      </c>
    </row>
    <row r="6924" spans="1:17" x14ac:dyDescent="0.3">
      <c r="A6924" t="s">
        <v>681</v>
      </c>
      <c r="B6924" t="s">
        <v>682</v>
      </c>
      <c r="C6924">
        <v>2014</v>
      </c>
      <c r="D6924" t="s">
        <v>97</v>
      </c>
      <c r="E6924">
        <v>360</v>
      </c>
      <c r="F6924">
        <v>0</v>
      </c>
      <c r="G6924" t="s">
        <v>98</v>
      </c>
      <c r="H6924" t="s">
        <v>20</v>
      </c>
      <c r="I6924">
        <v>4</v>
      </c>
      <c r="J6924" t="s">
        <v>683</v>
      </c>
      <c r="K6924" t="s">
        <v>64</v>
      </c>
      <c r="L6924" t="s">
        <v>33</v>
      </c>
      <c r="M6924">
        <v>97</v>
      </c>
      <c r="N6924">
        <v>94</v>
      </c>
      <c r="O6924" s="8">
        <f>AVERAGE(Table1[[#This Row],[highway MPG]:[city mpg]])</f>
        <v>95.5</v>
      </c>
      <c r="P6924">
        <v>1391</v>
      </c>
      <c r="Q6924">
        <v>69900</v>
      </c>
    </row>
    <row r="6925" spans="1:17" x14ac:dyDescent="0.3">
      <c r="A6925" t="s">
        <v>681</v>
      </c>
      <c r="B6925" t="s">
        <v>682</v>
      </c>
      <c r="C6925">
        <v>2014</v>
      </c>
      <c r="D6925" t="s">
        <v>97</v>
      </c>
      <c r="E6925">
        <v>360</v>
      </c>
      <c r="F6925">
        <v>0</v>
      </c>
      <c r="G6925" t="s">
        <v>98</v>
      </c>
      <c r="H6925" t="s">
        <v>35</v>
      </c>
      <c r="I6925">
        <v>4</v>
      </c>
      <c r="J6925" t="s">
        <v>77</v>
      </c>
      <c r="K6925" t="s">
        <v>64</v>
      </c>
      <c r="L6925" t="s">
        <v>33</v>
      </c>
      <c r="M6925">
        <v>94</v>
      </c>
      <c r="N6925">
        <v>86</v>
      </c>
      <c r="O6925" s="8">
        <f>AVERAGE(Table1[[#This Row],[highway MPG]:[city mpg]])</f>
        <v>90</v>
      </c>
      <c r="P6925">
        <v>1391</v>
      </c>
      <c r="Q6925">
        <v>104500</v>
      </c>
    </row>
    <row r="6926" spans="1:17" x14ac:dyDescent="0.3">
      <c r="A6926" t="s">
        <v>681</v>
      </c>
      <c r="B6926" t="s">
        <v>682</v>
      </c>
      <c r="C6926">
        <v>2014</v>
      </c>
      <c r="D6926" t="s">
        <v>97</v>
      </c>
      <c r="E6926">
        <v>360</v>
      </c>
      <c r="F6926">
        <v>0</v>
      </c>
      <c r="G6926" t="s">
        <v>98</v>
      </c>
      <c r="H6926" t="s">
        <v>20</v>
      </c>
      <c r="I6926">
        <v>4</v>
      </c>
      <c r="J6926" t="s">
        <v>77</v>
      </c>
      <c r="K6926" t="s">
        <v>64</v>
      </c>
      <c r="L6926" t="s">
        <v>33</v>
      </c>
      <c r="M6926">
        <v>90</v>
      </c>
      <c r="N6926">
        <v>88</v>
      </c>
      <c r="O6926" s="8">
        <f>AVERAGE(Table1[[#This Row],[highway MPG]:[city mpg]])</f>
        <v>89</v>
      </c>
      <c r="P6926">
        <v>1391</v>
      </c>
      <c r="Q6926">
        <v>93400</v>
      </c>
    </row>
    <row r="6927" spans="1:17" x14ac:dyDescent="0.3">
      <c r="A6927" t="s">
        <v>681</v>
      </c>
      <c r="B6927" t="s">
        <v>682</v>
      </c>
      <c r="C6927">
        <v>2015</v>
      </c>
      <c r="D6927" t="s">
        <v>97</v>
      </c>
      <c r="E6927">
        <v>546</v>
      </c>
      <c r="F6927">
        <v>0</v>
      </c>
      <c r="G6927" t="s">
        <v>98</v>
      </c>
      <c r="H6927" t="s">
        <v>20</v>
      </c>
      <c r="I6927">
        <v>4</v>
      </c>
      <c r="J6927" t="s">
        <v>683</v>
      </c>
      <c r="K6927" t="s">
        <v>64</v>
      </c>
      <c r="L6927" t="s">
        <v>33</v>
      </c>
      <c r="M6927">
        <v>97</v>
      </c>
      <c r="N6927">
        <v>94</v>
      </c>
      <c r="O6927" s="8">
        <f>AVERAGE(Table1[[#This Row],[highway MPG]:[city mpg]])</f>
        <v>95.5</v>
      </c>
      <c r="P6927">
        <v>1391</v>
      </c>
      <c r="Q6927">
        <v>69900</v>
      </c>
    </row>
    <row r="6928" spans="1:17" x14ac:dyDescent="0.3">
      <c r="A6928" t="s">
        <v>681</v>
      </c>
      <c r="B6928" t="s">
        <v>682</v>
      </c>
      <c r="C6928">
        <v>2015</v>
      </c>
      <c r="D6928" t="s">
        <v>97</v>
      </c>
      <c r="E6928">
        <v>546</v>
      </c>
      <c r="F6928">
        <v>0</v>
      </c>
      <c r="G6928" t="s">
        <v>98</v>
      </c>
      <c r="H6928" t="s">
        <v>35</v>
      </c>
      <c r="I6928">
        <v>4</v>
      </c>
      <c r="J6928" t="s">
        <v>683</v>
      </c>
      <c r="K6928" t="s">
        <v>64</v>
      </c>
      <c r="L6928" t="s">
        <v>33</v>
      </c>
      <c r="M6928">
        <v>102</v>
      </c>
      <c r="N6928">
        <v>101</v>
      </c>
      <c r="O6928" s="8">
        <f>AVERAGE(Table1[[#This Row],[highway MPG]:[city mpg]])</f>
        <v>101.5</v>
      </c>
      <c r="P6928">
        <v>1391</v>
      </c>
      <c r="Q6928">
        <v>75000</v>
      </c>
    </row>
    <row r="6929" spans="1:17" x14ac:dyDescent="0.3">
      <c r="A6929" t="s">
        <v>681</v>
      </c>
      <c r="B6929" t="s">
        <v>682</v>
      </c>
      <c r="C6929">
        <v>2015</v>
      </c>
      <c r="D6929" t="s">
        <v>97</v>
      </c>
      <c r="E6929">
        <v>546</v>
      </c>
      <c r="F6929">
        <v>0</v>
      </c>
      <c r="G6929" t="s">
        <v>98</v>
      </c>
      <c r="H6929" t="s">
        <v>35</v>
      </c>
      <c r="I6929">
        <v>4</v>
      </c>
      <c r="J6929" t="s">
        <v>77</v>
      </c>
      <c r="K6929" t="s">
        <v>64</v>
      </c>
      <c r="L6929" t="s">
        <v>33</v>
      </c>
      <c r="M6929">
        <v>106</v>
      </c>
      <c r="N6929">
        <v>95</v>
      </c>
      <c r="O6929" s="8">
        <f>AVERAGE(Table1[[#This Row],[highway MPG]:[city mpg]])</f>
        <v>100.5</v>
      </c>
      <c r="P6929">
        <v>1391</v>
      </c>
      <c r="Q6929">
        <v>85000</v>
      </c>
    </row>
    <row r="6930" spans="1:17" x14ac:dyDescent="0.3">
      <c r="A6930" t="s">
        <v>681</v>
      </c>
      <c r="B6930" t="s">
        <v>682</v>
      </c>
      <c r="C6930">
        <v>2015</v>
      </c>
      <c r="D6930" t="s">
        <v>97</v>
      </c>
      <c r="E6930">
        <v>546</v>
      </c>
      <c r="F6930">
        <v>0</v>
      </c>
      <c r="G6930" t="s">
        <v>98</v>
      </c>
      <c r="H6930" t="s">
        <v>35</v>
      </c>
      <c r="I6930">
        <v>4</v>
      </c>
      <c r="J6930" t="s">
        <v>77</v>
      </c>
      <c r="K6930" t="s">
        <v>64</v>
      </c>
      <c r="L6930" t="s">
        <v>33</v>
      </c>
      <c r="M6930">
        <v>98</v>
      </c>
      <c r="N6930">
        <v>89</v>
      </c>
      <c r="O6930" s="8">
        <f>AVERAGE(Table1[[#This Row],[highway MPG]:[city mpg]])</f>
        <v>93.5</v>
      </c>
      <c r="P6930">
        <v>1391</v>
      </c>
      <c r="Q6930">
        <v>105000</v>
      </c>
    </row>
    <row r="6931" spans="1:17" x14ac:dyDescent="0.3">
      <c r="A6931" t="s">
        <v>681</v>
      </c>
      <c r="B6931" t="s">
        <v>682</v>
      </c>
      <c r="C6931">
        <v>2015</v>
      </c>
      <c r="D6931" t="s">
        <v>97</v>
      </c>
      <c r="E6931">
        <v>546</v>
      </c>
      <c r="F6931">
        <v>0</v>
      </c>
      <c r="G6931" t="s">
        <v>98</v>
      </c>
      <c r="H6931" t="s">
        <v>20</v>
      </c>
      <c r="I6931">
        <v>4</v>
      </c>
      <c r="J6931" t="s">
        <v>683</v>
      </c>
      <c r="K6931" t="s">
        <v>64</v>
      </c>
      <c r="L6931" t="s">
        <v>33</v>
      </c>
      <c r="M6931">
        <v>90</v>
      </c>
      <c r="N6931">
        <v>88</v>
      </c>
      <c r="O6931" s="8">
        <f>AVERAGE(Table1[[#This Row],[highway MPG]:[city mpg]])</f>
        <v>89</v>
      </c>
      <c r="P6931">
        <v>1391</v>
      </c>
      <c r="Q6931">
        <v>80000</v>
      </c>
    </row>
    <row r="6932" spans="1:17" x14ac:dyDescent="0.3">
      <c r="A6932" t="s">
        <v>681</v>
      </c>
      <c r="B6932" t="s">
        <v>682</v>
      </c>
      <c r="C6932">
        <v>2016</v>
      </c>
      <c r="D6932" t="s">
        <v>97</v>
      </c>
      <c r="E6932">
        <v>430</v>
      </c>
      <c r="F6932">
        <v>0</v>
      </c>
      <c r="G6932" t="s">
        <v>98</v>
      </c>
      <c r="H6932" t="s">
        <v>35</v>
      </c>
      <c r="I6932">
        <v>4</v>
      </c>
      <c r="J6932" t="s">
        <v>683</v>
      </c>
      <c r="K6932" t="s">
        <v>64</v>
      </c>
      <c r="L6932" t="s">
        <v>33</v>
      </c>
      <c r="M6932">
        <v>105</v>
      </c>
      <c r="N6932">
        <v>102</v>
      </c>
      <c r="O6932" s="8">
        <f>AVERAGE(Table1[[#This Row],[highway MPG]:[city mpg]])</f>
        <v>103.5</v>
      </c>
      <c r="P6932">
        <v>1391</v>
      </c>
      <c r="Q6932">
        <v>79500</v>
      </c>
    </row>
    <row r="6933" spans="1:17" x14ac:dyDescent="0.3">
      <c r="A6933" t="s">
        <v>681</v>
      </c>
      <c r="B6933" t="s">
        <v>682</v>
      </c>
      <c r="C6933">
        <v>2016</v>
      </c>
      <c r="D6933" t="s">
        <v>97</v>
      </c>
      <c r="E6933">
        <v>430</v>
      </c>
      <c r="F6933">
        <v>0</v>
      </c>
      <c r="G6933" t="s">
        <v>98</v>
      </c>
      <c r="H6933" t="s">
        <v>35</v>
      </c>
      <c r="I6933">
        <v>4</v>
      </c>
      <c r="J6933" t="s">
        <v>683</v>
      </c>
      <c r="K6933" t="s">
        <v>64</v>
      </c>
      <c r="L6933" t="s">
        <v>33</v>
      </c>
      <c r="M6933">
        <v>101</v>
      </c>
      <c r="N6933">
        <v>98</v>
      </c>
      <c r="O6933" s="8">
        <f>AVERAGE(Table1[[#This Row],[highway MPG]:[city mpg]])</f>
        <v>99.5</v>
      </c>
      <c r="P6933">
        <v>1391</v>
      </c>
      <c r="Q6933">
        <v>66000</v>
      </c>
    </row>
    <row r="6934" spans="1:17" x14ac:dyDescent="0.3">
      <c r="A6934" t="s">
        <v>681</v>
      </c>
      <c r="B6934" t="s">
        <v>682</v>
      </c>
      <c r="C6934">
        <v>2016</v>
      </c>
      <c r="D6934" t="s">
        <v>97</v>
      </c>
      <c r="E6934">
        <v>430</v>
      </c>
      <c r="F6934">
        <v>0</v>
      </c>
      <c r="G6934" t="s">
        <v>98</v>
      </c>
      <c r="H6934" t="s">
        <v>35</v>
      </c>
      <c r="I6934">
        <v>4</v>
      </c>
      <c r="J6934" t="s">
        <v>77</v>
      </c>
      <c r="K6934" t="s">
        <v>64</v>
      </c>
      <c r="L6934" t="s">
        <v>33</v>
      </c>
      <c r="M6934">
        <v>105</v>
      </c>
      <c r="N6934">
        <v>92</v>
      </c>
      <c r="O6934" s="8">
        <f>AVERAGE(Table1[[#This Row],[highway MPG]:[city mpg]])</f>
        <v>98.5</v>
      </c>
      <c r="P6934">
        <v>1391</v>
      </c>
      <c r="Q6934">
        <v>134500</v>
      </c>
    </row>
    <row r="6935" spans="1:17" x14ac:dyDescent="0.3">
      <c r="A6935" t="s">
        <v>681</v>
      </c>
      <c r="B6935" t="s">
        <v>682</v>
      </c>
      <c r="C6935">
        <v>2016</v>
      </c>
      <c r="D6935" t="s">
        <v>97</v>
      </c>
      <c r="E6935">
        <v>430</v>
      </c>
      <c r="F6935">
        <v>0</v>
      </c>
      <c r="G6935" t="s">
        <v>98</v>
      </c>
      <c r="H6935" t="s">
        <v>20</v>
      </c>
      <c r="I6935">
        <v>4</v>
      </c>
      <c r="J6935" t="s">
        <v>683</v>
      </c>
      <c r="K6935" t="s">
        <v>64</v>
      </c>
      <c r="L6935" t="s">
        <v>33</v>
      </c>
      <c r="M6935">
        <v>100</v>
      </c>
      <c r="N6935">
        <v>97</v>
      </c>
      <c r="O6935" s="8">
        <f>AVERAGE(Table1[[#This Row],[highway MPG]:[city mpg]])</f>
        <v>98.5</v>
      </c>
      <c r="P6935">
        <v>1391</v>
      </c>
      <c r="Q6935">
        <v>74500</v>
      </c>
    </row>
    <row r="6936" spans="1:17" x14ac:dyDescent="0.3">
      <c r="A6936" t="s">
        <v>681</v>
      </c>
      <c r="B6936" t="s">
        <v>682</v>
      </c>
      <c r="C6936">
        <v>2016</v>
      </c>
      <c r="D6936" t="s">
        <v>97</v>
      </c>
      <c r="E6936">
        <v>430</v>
      </c>
      <c r="F6936">
        <v>0</v>
      </c>
      <c r="G6936" t="s">
        <v>98</v>
      </c>
      <c r="H6936" t="s">
        <v>35</v>
      </c>
      <c r="I6936">
        <v>4</v>
      </c>
      <c r="J6936" t="s">
        <v>683</v>
      </c>
      <c r="K6936" t="s">
        <v>64</v>
      </c>
      <c r="L6936" t="s">
        <v>33</v>
      </c>
      <c r="M6936">
        <v>107</v>
      </c>
      <c r="N6936">
        <v>101</v>
      </c>
      <c r="O6936" s="8">
        <f>AVERAGE(Table1[[#This Row],[highway MPG]:[city mpg]])</f>
        <v>104</v>
      </c>
      <c r="P6936">
        <v>1391</v>
      </c>
      <c r="Q6936">
        <v>71000</v>
      </c>
    </row>
    <row r="6937" spans="1:17" x14ac:dyDescent="0.3">
      <c r="A6937" t="s">
        <v>681</v>
      </c>
      <c r="B6937" t="s">
        <v>682</v>
      </c>
      <c r="C6937">
        <v>2016</v>
      </c>
      <c r="D6937" t="s">
        <v>97</v>
      </c>
      <c r="E6937">
        <v>430</v>
      </c>
      <c r="F6937">
        <v>0</v>
      </c>
      <c r="G6937" t="s">
        <v>98</v>
      </c>
      <c r="H6937" t="s">
        <v>35</v>
      </c>
      <c r="I6937">
        <v>4</v>
      </c>
      <c r="J6937" t="s">
        <v>683</v>
      </c>
      <c r="K6937" t="s">
        <v>64</v>
      </c>
      <c r="L6937" t="s">
        <v>33</v>
      </c>
      <c r="M6937">
        <v>102</v>
      </c>
      <c r="N6937">
        <v>101</v>
      </c>
      <c r="O6937" s="8">
        <f>AVERAGE(Table1[[#This Row],[highway MPG]:[city mpg]])</f>
        <v>101.5</v>
      </c>
      <c r="P6937">
        <v>1391</v>
      </c>
      <c r="Q6937">
        <v>75000</v>
      </c>
    </row>
    <row r="6938" spans="1:17" x14ac:dyDescent="0.3">
      <c r="A6938" t="s">
        <v>681</v>
      </c>
      <c r="B6938" t="s">
        <v>682</v>
      </c>
      <c r="C6938">
        <v>2016</v>
      </c>
      <c r="D6938" t="s">
        <v>97</v>
      </c>
      <c r="E6938">
        <v>430</v>
      </c>
      <c r="F6938">
        <v>0</v>
      </c>
      <c r="G6938" t="s">
        <v>98</v>
      </c>
      <c r="H6938" t="s">
        <v>35</v>
      </c>
      <c r="I6938">
        <v>4</v>
      </c>
      <c r="J6938" t="s">
        <v>77</v>
      </c>
      <c r="K6938" t="s">
        <v>64</v>
      </c>
      <c r="L6938" t="s">
        <v>33</v>
      </c>
      <c r="M6938">
        <v>107</v>
      </c>
      <c r="N6938">
        <v>101</v>
      </c>
      <c r="O6938" s="8">
        <f>AVERAGE(Table1[[#This Row],[highway MPG]:[city mpg]])</f>
        <v>104</v>
      </c>
      <c r="P6938">
        <v>1391</v>
      </c>
      <c r="Q6938">
        <v>89500</v>
      </c>
    </row>
    <row r="6939" spans="1:17" x14ac:dyDescent="0.3">
      <c r="A6939" t="s">
        <v>681</v>
      </c>
      <c r="B6939" t="s">
        <v>682</v>
      </c>
      <c r="C6939">
        <v>2016</v>
      </c>
      <c r="D6939" t="s">
        <v>97</v>
      </c>
      <c r="E6939">
        <v>430</v>
      </c>
      <c r="F6939">
        <v>0</v>
      </c>
      <c r="G6939" t="s">
        <v>98</v>
      </c>
      <c r="H6939" t="s">
        <v>35</v>
      </c>
      <c r="I6939">
        <v>4</v>
      </c>
      <c r="J6939" t="s">
        <v>77</v>
      </c>
      <c r="K6939" t="s">
        <v>64</v>
      </c>
      <c r="L6939" t="s">
        <v>33</v>
      </c>
      <c r="M6939">
        <v>100</v>
      </c>
      <c r="N6939">
        <v>91</v>
      </c>
      <c r="O6939" s="8">
        <f>AVERAGE(Table1[[#This Row],[highway MPG]:[city mpg]])</f>
        <v>95.5</v>
      </c>
      <c r="P6939">
        <v>1391</v>
      </c>
      <c r="Q6939">
        <v>112000</v>
      </c>
    </row>
    <row r="6940" spans="1:17" x14ac:dyDescent="0.3">
      <c r="A6940" t="s">
        <v>681</v>
      </c>
      <c r="B6940" t="s">
        <v>682</v>
      </c>
      <c r="C6940">
        <v>2016</v>
      </c>
      <c r="D6940" t="s">
        <v>97</v>
      </c>
      <c r="E6940">
        <v>430</v>
      </c>
      <c r="F6940">
        <v>0</v>
      </c>
      <c r="G6940" t="s">
        <v>98</v>
      </c>
      <c r="H6940" t="s">
        <v>20</v>
      </c>
      <c r="I6940">
        <v>4</v>
      </c>
      <c r="J6940" t="s">
        <v>683</v>
      </c>
      <c r="K6940" t="s">
        <v>64</v>
      </c>
      <c r="L6940" t="s">
        <v>33</v>
      </c>
      <c r="M6940">
        <v>90</v>
      </c>
      <c r="N6940">
        <v>88</v>
      </c>
      <c r="O6940" s="8">
        <f>AVERAGE(Table1[[#This Row],[highway MPG]:[city mpg]])</f>
        <v>89</v>
      </c>
      <c r="P6940">
        <v>1391</v>
      </c>
      <c r="Q6940">
        <v>70000</v>
      </c>
    </row>
    <row r="6941" spans="1:17" x14ac:dyDescent="0.3">
      <c r="A6941" t="s">
        <v>200</v>
      </c>
      <c r="B6941" t="s">
        <v>684</v>
      </c>
      <c r="C6941">
        <v>1990</v>
      </c>
      <c r="D6941" t="s">
        <v>30</v>
      </c>
      <c r="E6941">
        <v>150</v>
      </c>
      <c r="F6941">
        <v>6</v>
      </c>
      <c r="G6941" t="s">
        <v>34</v>
      </c>
      <c r="H6941" t="s">
        <v>31</v>
      </c>
      <c r="I6941">
        <v>4</v>
      </c>
      <c r="J6941" t="s">
        <v>50</v>
      </c>
      <c r="K6941" t="s">
        <v>32</v>
      </c>
      <c r="L6941" t="s">
        <v>33</v>
      </c>
      <c r="M6941">
        <v>24</v>
      </c>
      <c r="N6941">
        <v>15</v>
      </c>
      <c r="O6941" s="8">
        <f>AVERAGE(Table1[[#This Row],[highway MPG]:[city mpg]])</f>
        <v>19.5</v>
      </c>
      <c r="P6941">
        <v>1851</v>
      </c>
      <c r="Q6941">
        <v>2000</v>
      </c>
    </row>
    <row r="6942" spans="1:17" x14ac:dyDescent="0.3">
      <c r="A6942" t="s">
        <v>200</v>
      </c>
      <c r="B6942" t="s">
        <v>684</v>
      </c>
      <c r="C6942">
        <v>1990</v>
      </c>
      <c r="D6942" t="s">
        <v>30</v>
      </c>
      <c r="E6942">
        <v>150</v>
      </c>
      <c r="F6942">
        <v>6</v>
      </c>
      <c r="G6942" t="s">
        <v>34</v>
      </c>
      <c r="H6942" t="s">
        <v>31</v>
      </c>
      <c r="I6942">
        <v>4</v>
      </c>
      <c r="J6942" t="s">
        <v>50</v>
      </c>
      <c r="K6942" t="s">
        <v>32</v>
      </c>
      <c r="L6942" t="s">
        <v>33</v>
      </c>
      <c r="M6942">
        <v>24</v>
      </c>
      <c r="N6942">
        <v>15</v>
      </c>
      <c r="O6942" s="8">
        <f>AVERAGE(Table1[[#This Row],[highway MPG]:[city mpg]])</f>
        <v>19.5</v>
      </c>
      <c r="P6942">
        <v>1851</v>
      </c>
      <c r="Q6942">
        <v>2000</v>
      </c>
    </row>
    <row r="6943" spans="1:17" x14ac:dyDescent="0.3">
      <c r="A6943" t="s">
        <v>200</v>
      </c>
      <c r="B6943" t="s">
        <v>684</v>
      </c>
      <c r="C6943">
        <v>1991</v>
      </c>
      <c r="D6943" t="s">
        <v>30</v>
      </c>
      <c r="E6943">
        <v>150</v>
      </c>
      <c r="F6943">
        <v>6</v>
      </c>
      <c r="G6943" t="s">
        <v>34</v>
      </c>
      <c r="H6943" t="s">
        <v>31</v>
      </c>
      <c r="I6943">
        <v>4</v>
      </c>
      <c r="J6943" t="s">
        <v>50</v>
      </c>
      <c r="K6943" t="s">
        <v>32</v>
      </c>
      <c r="L6943" t="s">
        <v>33</v>
      </c>
      <c r="M6943">
        <v>24</v>
      </c>
      <c r="N6943">
        <v>16</v>
      </c>
      <c r="O6943" s="8">
        <f>AVERAGE(Table1[[#This Row],[highway MPG]:[city mpg]])</f>
        <v>20</v>
      </c>
      <c r="P6943">
        <v>1851</v>
      </c>
      <c r="Q6943">
        <v>2000</v>
      </c>
    </row>
    <row r="6944" spans="1:17" x14ac:dyDescent="0.3">
      <c r="A6944" t="s">
        <v>200</v>
      </c>
      <c r="B6944" t="s">
        <v>684</v>
      </c>
      <c r="C6944">
        <v>1991</v>
      </c>
      <c r="D6944" t="s">
        <v>30</v>
      </c>
      <c r="E6944">
        <v>150</v>
      </c>
      <c r="F6944">
        <v>6</v>
      </c>
      <c r="G6944" t="s">
        <v>34</v>
      </c>
      <c r="H6944" t="s">
        <v>31</v>
      </c>
      <c r="I6944">
        <v>4</v>
      </c>
      <c r="J6944" t="s">
        <v>50</v>
      </c>
      <c r="K6944" t="s">
        <v>32</v>
      </c>
      <c r="L6944" t="s">
        <v>33</v>
      </c>
      <c r="M6944">
        <v>24</v>
      </c>
      <c r="N6944">
        <v>16</v>
      </c>
      <c r="O6944" s="8">
        <f>AVERAGE(Table1[[#This Row],[highway MPG]:[city mpg]])</f>
        <v>20</v>
      </c>
      <c r="P6944">
        <v>1851</v>
      </c>
      <c r="Q6944">
        <v>2000</v>
      </c>
    </row>
    <row r="6945" spans="1:17" x14ac:dyDescent="0.3">
      <c r="A6945" t="s">
        <v>200</v>
      </c>
      <c r="B6945" t="s">
        <v>684</v>
      </c>
      <c r="C6945">
        <v>1992</v>
      </c>
      <c r="D6945" t="s">
        <v>30</v>
      </c>
      <c r="E6945">
        <v>150</v>
      </c>
      <c r="F6945">
        <v>6</v>
      </c>
      <c r="G6945" t="s">
        <v>34</v>
      </c>
      <c r="H6945" t="s">
        <v>31</v>
      </c>
      <c r="I6945">
        <v>4</v>
      </c>
      <c r="J6945" t="s">
        <v>50</v>
      </c>
      <c r="K6945" t="s">
        <v>32</v>
      </c>
      <c r="L6945" t="s">
        <v>33</v>
      </c>
      <c r="M6945">
        <v>24</v>
      </c>
      <c r="N6945">
        <v>16</v>
      </c>
      <c r="O6945" s="8">
        <f>AVERAGE(Table1[[#This Row],[highway MPG]:[city mpg]])</f>
        <v>20</v>
      </c>
      <c r="P6945">
        <v>1851</v>
      </c>
      <c r="Q6945">
        <v>2000</v>
      </c>
    </row>
    <row r="6946" spans="1:17" x14ac:dyDescent="0.3">
      <c r="A6946" t="s">
        <v>200</v>
      </c>
      <c r="B6946" t="s">
        <v>684</v>
      </c>
      <c r="C6946">
        <v>1992</v>
      </c>
      <c r="D6946" t="s">
        <v>30</v>
      </c>
      <c r="E6946">
        <v>150</v>
      </c>
      <c r="F6946">
        <v>6</v>
      </c>
      <c r="G6946" t="s">
        <v>34</v>
      </c>
      <c r="H6946" t="s">
        <v>31</v>
      </c>
      <c r="I6946">
        <v>4</v>
      </c>
      <c r="J6946" t="s">
        <v>50</v>
      </c>
      <c r="K6946" t="s">
        <v>32</v>
      </c>
      <c r="L6946" t="s">
        <v>33</v>
      </c>
      <c r="M6946">
        <v>24</v>
      </c>
      <c r="N6946">
        <v>16</v>
      </c>
      <c r="O6946" s="8">
        <f>AVERAGE(Table1[[#This Row],[highway MPG]:[city mpg]])</f>
        <v>20</v>
      </c>
      <c r="P6946">
        <v>1851</v>
      </c>
      <c r="Q6946">
        <v>2000</v>
      </c>
    </row>
    <row r="6947" spans="1:17" x14ac:dyDescent="0.3">
      <c r="A6947" t="s">
        <v>115</v>
      </c>
      <c r="B6947" t="s">
        <v>685</v>
      </c>
      <c r="C6947">
        <v>2006</v>
      </c>
      <c r="D6947" t="s">
        <v>30</v>
      </c>
      <c r="E6947">
        <v>201</v>
      </c>
      <c r="F6947">
        <v>6</v>
      </c>
      <c r="G6947" t="s">
        <v>34</v>
      </c>
      <c r="H6947" t="s">
        <v>31</v>
      </c>
      <c r="I6947">
        <v>4</v>
      </c>
      <c r="J6947" t="s">
        <v>50</v>
      </c>
      <c r="K6947" t="s">
        <v>32</v>
      </c>
      <c r="L6947" t="s">
        <v>111</v>
      </c>
      <c r="M6947">
        <v>23</v>
      </c>
      <c r="N6947">
        <v>16</v>
      </c>
      <c r="O6947" s="8">
        <f>AVERAGE(Table1[[#This Row],[highway MPG]:[city mpg]])</f>
        <v>19.5</v>
      </c>
      <c r="P6947">
        <v>210</v>
      </c>
      <c r="Q6947">
        <v>24250</v>
      </c>
    </row>
    <row r="6948" spans="1:17" x14ac:dyDescent="0.3">
      <c r="A6948" t="s">
        <v>115</v>
      </c>
      <c r="B6948" t="s">
        <v>685</v>
      </c>
      <c r="C6948">
        <v>2006</v>
      </c>
      <c r="D6948" t="s">
        <v>30</v>
      </c>
      <c r="E6948">
        <v>196</v>
      </c>
      <c r="F6948">
        <v>6</v>
      </c>
      <c r="G6948" t="s">
        <v>34</v>
      </c>
      <c r="H6948" t="s">
        <v>35</v>
      </c>
      <c r="I6948">
        <v>4</v>
      </c>
      <c r="J6948" t="s">
        <v>50</v>
      </c>
      <c r="K6948" t="s">
        <v>32</v>
      </c>
      <c r="L6948" t="s">
        <v>111</v>
      </c>
      <c r="M6948">
        <v>21</v>
      </c>
      <c r="N6948">
        <v>15</v>
      </c>
      <c r="O6948" s="8">
        <f>AVERAGE(Table1[[#This Row],[highway MPG]:[city mpg]])</f>
        <v>18</v>
      </c>
      <c r="P6948">
        <v>210</v>
      </c>
      <c r="Q6948">
        <v>27750</v>
      </c>
    </row>
    <row r="6949" spans="1:17" x14ac:dyDescent="0.3">
      <c r="A6949" t="s">
        <v>115</v>
      </c>
      <c r="B6949" t="s">
        <v>686</v>
      </c>
      <c r="C6949">
        <v>2003</v>
      </c>
      <c r="D6949" t="s">
        <v>30</v>
      </c>
      <c r="E6949">
        <v>185</v>
      </c>
      <c r="F6949">
        <v>6</v>
      </c>
      <c r="G6949" t="s">
        <v>34</v>
      </c>
      <c r="H6949" t="s">
        <v>31</v>
      </c>
      <c r="I6949">
        <v>4</v>
      </c>
      <c r="J6949" t="s">
        <v>50</v>
      </c>
      <c r="K6949" t="s">
        <v>32</v>
      </c>
      <c r="L6949" t="s">
        <v>111</v>
      </c>
      <c r="M6949">
        <v>24</v>
      </c>
      <c r="N6949">
        <v>17</v>
      </c>
      <c r="O6949" s="8">
        <f>AVERAGE(Table1[[#This Row],[highway MPG]:[city mpg]])</f>
        <v>20.5</v>
      </c>
      <c r="P6949">
        <v>210</v>
      </c>
      <c r="Q6949">
        <v>26140</v>
      </c>
    </row>
    <row r="6950" spans="1:17" x14ac:dyDescent="0.3">
      <c r="A6950" t="s">
        <v>115</v>
      </c>
      <c r="B6950" t="s">
        <v>686</v>
      </c>
      <c r="C6950">
        <v>2003</v>
      </c>
      <c r="D6950" t="s">
        <v>30</v>
      </c>
      <c r="E6950">
        <v>185</v>
      </c>
      <c r="F6950">
        <v>6</v>
      </c>
      <c r="G6950" t="s">
        <v>34</v>
      </c>
      <c r="H6950" t="s">
        <v>35</v>
      </c>
      <c r="I6950">
        <v>4</v>
      </c>
      <c r="J6950" t="s">
        <v>50</v>
      </c>
      <c r="K6950" t="s">
        <v>32</v>
      </c>
      <c r="L6950" t="s">
        <v>111</v>
      </c>
      <c r="M6950">
        <v>22</v>
      </c>
      <c r="N6950">
        <v>16</v>
      </c>
      <c r="O6950" s="8">
        <f>AVERAGE(Table1[[#This Row],[highway MPG]:[city mpg]])</f>
        <v>19</v>
      </c>
      <c r="P6950">
        <v>210</v>
      </c>
      <c r="Q6950">
        <v>33790</v>
      </c>
    </row>
    <row r="6951" spans="1:17" x14ac:dyDescent="0.3">
      <c r="A6951" t="s">
        <v>115</v>
      </c>
      <c r="B6951" t="s">
        <v>686</v>
      </c>
      <c r="C6951">
        <v>2003</v>
      </c>
      <c r="D6951" t="s">
        <v>30</v>
      </c>
      <c r="E6951">
        <v>185</v>
      </c>
      <c r="F6951">
        <v>6</v>
      </c>
      <c r="G6951" t="s">
        <v>34</v>
      </c>
      <c r="H6951" t="s">
        <v>31</v>
      </c>
      <c r="I6951">
        <v>4</v>
      </c>
      <c r="J6951" t="s">
        <v>50</v>
      </c>
      <c r="K6951" t="s">
        <v>22</v>
      </c>
      <c r="L6951" t="s">
        <v>111</v>
      </c>
      <c r="M6951">
        <v>24</v>
      </c>
      <c r="N6951">
        <v>17</v>
      </c>
      <c r="O6951" s="8">
        <f>AVERAGE(Table1[[#This Row],[highway MPG]:[city mpg]])</f>
        <v>20.5</v>
      </c>
      <c r="P6951">
        <v>210</v>
      </c>
      <c r="Q6951">
        <v>25815</v>
      </c>
    </row>
    <row r="6952" spans="1:17" x14ac:dyDescent="0.3">
      <c r="A6952" t="s">
        <v>115</v>
      </c>
      <c r="B6952" t="s">
        <v>686</v>
      </c>
      <c r="C6952">
        <v>2003</v>
      </c>
      <c r="D6952" t="s">
        <v>30</v>
      </c>
      <c r="E6952">
        <v>185</v>
      </c>
      <c r="F6952">
        <v>6</v>
      </c>
      <c r="G6952" t="s">
        <v>34</v>
      </c>
      <c r="H6952" t="s">
        <v>35</v>
      </c>
      <c r="I6952">
        <v>4</v>
      </c>
      <c r="J6952" t="s">
        <v>50</v>
      </c>
      <c r="K6952" t="s">
        <v>32</v>
      </c>
      <c r="L6952" t="s">
        <v>111</v>
      </c>
      <c r="M6952">
        <v>22</v>
      </c>
      <c r="N6952">
        <v>16</v>
      </c>
      <c r="O6952" s="8">
        <f>AVERAGE(Table1[[#This Row],[highway MPG]:[city mpg]])</f>
        <v>19</v>
      </c>
      <c r="P6952">
        <v>210</v>
      </c>
      <c r="Q6952">
        <v>30540</v>
      </c>
    </row>
    <row r="6953" spans="1:17" x14ac:dyDescent="0.3">
      <c r="A6953" t="s">
        <v>115</v>
      </c>
      <c r="B6953" t="s">
        <v>686</v>
      </c>
      <c r="C6953">
        <v>2003</v>
      </c>
      <c r="D6953" t="s">
        <v>30</v>
      </c>
      <c r="E6953">
        <v>185</v>
      </c>
      <c r="F6953">
        <v>6</v>
      </c>
      <c r="G6953" t="s">
        <v>34</v>
      </c>
      <c r="H6953" t="s">
        <v>31</v>
      </c>
      <c r="I6953">
        <v>4</v>
      </c>
      <c r="J6953" t="s">
        <v>50</v>
      </c>
      <c r="K6953" t="s">
        <v>32</v>
      </c>
      <c r="L6953" t="s">
        <v>111</v>
      </c>
      <c r="M6953">
        <v>24</v>
      </c>
      <c r="N6953">
        <v>17</v>
      </c>
      <c r="O6953" s="8">
        <f>AVERAGE(Table1[[#This Row],[highway MPG]:[city mpg]])</f>
        <v>20.5</v>
      </c>
      <c r="P6953">
        <v>210</v>
      </c>
      <c r="Q6953">
        <v>27590</v>
      </c>
    </row>
    <row r="6954" spans="1:17" x14ac:dyDescent="0.3">
      <c r="A6954" t="s">
        <v>115</v>
      </c>
      <c r="B6954" t="s">
        <v>686</v>
      </c>
      <c r="C6954">
        <v>2003</v>
      </c>
      <c r="D6954" t="s">
        <v>30</v>
      </c>
      <c r="E6954">
        <v>185</v>
      </c>
      <c r="F6954">
        <v>6</v>
      </c>
      <c r="G6954" t="s">
        <v>34</v>
      </c>
      <c r="H6954" t="s">
        <v>31</v>
      </c>
      <c r="I6954">
        <v>4</v>
      </c>
      <c r="J6954" t="s">
        <v>50</v>
      </c>
      <c r="K6954" t="s">
        <v>22</v>
      </c>
      <c r="L6954" t="s">
        <v>111</v>
      </c>
      <c r="M6954">
        <v>24</v>
      </c>
      <c r="N6954">
        <v>17</v>
      </c>
      <c r="O6954" s="8">
        <f>AVERAGE(Table1[[#This Row],[highway MPG]:[city mpg]])</f>
        <v>20.5</v>
      </c>
      <c r="P6954">
        <v>210</v>
      </c>
      <c r="Q6954">
        <v>24165</v>
      </c>
    </row>
    <row r="6955" spans="1:17" x14ac:dyDescent="0.3">
      <c r="A6955" t="s">
        <v>115</v>
      </c>
      <c r="B6955" t="s">
        <v>686</v>
      </c>
      <c r="C6955">
        <v>2003</v>
      </c>
      <c r="D6955" t="s">
        <v>30</v>
      </c>
      <c r="E6955">
        <v>185</v>
      </c>
      <c r="F6955">
        <v>6</v>
      </c>
      <c r="G6955" t="s">
        <v>34</v>
      </c>
      <c r="H6955" t="s">
        <v>31</v>
      </c>
      <c r="I6955">
        <v>4</v>
      </c>
      <c r="J6955" t="s">
        <v>50</v>
      </c>
      <c r="K6955" t="s">
        <v>32</v>
      </c>
      <c r="L6955" t="s">
        <v>111</v>
      </c>
      <c r="M6955">
        <v>24</v>
      </c>
      <c r="N6955">
        <v>17</v>
      </c>
      <c r="O6955" s="8">
        <f>AVERAGE(Table1[[#This Row],[highway MPG]:[city mpg]])</f>
        <v>20.5</v>
      </c>
      <c r="P6955">
        <v>210</v>
      </c>
      <c r="Q6955">
        <v>29740</v>
      </c>
    </row>
    <row r="6956" spans="1:17" x14ac:dyDescent="0.3">
      <c r="A6956" t="s">
        <v>115</v>
      </c>
      <c r="B6956" t="s">
        <v>686</v>
      </c>
      <c r="C6956">
        <v>2004</v>
      </c>
      <c r="D6956" t="s">
        <v>30</v>
      </c>
      <c r="E6956">
        <v>185</v>
      </c>
      <c r="F6956">
        <v>6</v>
      </c>
      <c r="G6956" t="s">
        <v>34</v>
      </c>
      <c r="H6956" t="s">
        <v>31</v>
      </c>
      <c r="I6956">
        <v>4</v>
      </c>
      <c r="J6956" t="s">
        <v>50</v>
      </c>
      <c r="K6956" t="s">
        <v>22</v>
      </c>
      <c r="L6956" t="s">
        <v>111</v>
      </c>
      <c r="M6956">
        <v>24</v>
      </c>
      <c r="N6956">
        <v>17</v>
      </c>
      <c r="O6956" s="8">
        <f>AVERAGE(Table1[[#This Row],[highway MPG]:[city mpg]])</f>
        <v>20.5</v>
      </c>
      <c r="P6956">
        <v>210</v>
      </c>
      <c r="Q6956">
        <v>23335</v>
      </c>
    </row>
    <row r="6957" spans="1:17" x14ac:dyDescent="0.3">
      <c r="A6957" t="s">
        <v>115</v>
      </c>
      <c r="B6957" t="s">
        <v>686</v>
      </c>
      <c r="C6957">
        <v>2004</v>
      </c>
      <c r="D6957" t="s">
        <v>30</v>
      </c>
      <c r="E6957">
        <v>185</v>
      </c>
      <c r="F6957">
        <v>6</v>
      </c>
      <c r="G6957" t="s">
        <v>34</v>
      </c>
      <c r="H6957" t="s">
        <v>35</v>
      </c>
      <c r="I6957">
        <v>4</v>
      </c>
      <c r="J6957" t="s">
        <v>50</v>
      </c>
      <c r="K6957" t="s">
        <v>32</v>
      </c>
      <c r="L6957" t="s">
        <v>111</v>
      </c>
      <c r="M6957">
        <v>22</v>
      </c>
      <c r="N6957">
        <v>16</v>
      </c>
      <c r="O6957" s="8">
        <f>AVERAGE(Table1[[#This Row],[highway MPG]:[city mpg]])</f>
        <v>19</v>
      </c>
      <c r="P6957">
        <v>210</v>
      </c>
      <c r="Q6957">
        <v>31035</v>
      </c>
    </row>
    <row r="6958" spans="1:17" x14ac:dyDescent="0.3">
      <c r="A6958" t="s">
        <v>115</v>
      </c>
      <c r="B6958" t="s">
        <v>686</v>
      </c>
      <c r="C6958">
        <v>2004</v>
      </c>
      <c r="D6958" t="s">
        <v>30</v>
      </c>
      <c r="E6958">
        <v>185</v>
      </c>
      <c r="F6958">
        <v>6</v>
      </c>
      <c r="G6958" t="s">
        <v>34</v>
      </c>
      <c r="H6958" t="s">
        <v>31</v>
      </c>
      <c r="I6958">
        <v>4</v>
      </c>
      <c r="J6958" t="s">
        <v>50</v>
      </c>
      <c r="K6958" t="s">
        <v>32</v>
      </c>
      <c r="L6958" t="s">
        <v>111</v>
      </c>
      <c r="M6958">
        <v>24</v>
      </c>
      <c r="N6958">
        <v>17</v>
      </c>
      <c r="O6958" s="8">
        <f>AVERAGE(Table1[[#This Row],[highway MPG]:[city mpg]])</f>
        <v>20.5</v>
      </c>
      <c r="P6958">
        <v>210</v>
      </c>
      <c r="Q6958">
        <v>25885</v>
      </c>
    </row>
    <row r="6959" spans="1:17" x14ac:dyDescent="0.3">
      <c r="A6959" t="s">
        <v>115</v>
      </c>
      <c r="B6959" t="s">
        <v>686</v>
      </c>
      <c r="C6959">
        <v>2004</v>
      </c>
      <c r="D6959" t="s">
        <v>30</v>
      </c>
      <c r="E6959">
        <v>185</v>
      </c>
      <c r="F6959">
        <v>6</v>
      </c>
      <c r="G6959" t="s">
        <v>34</v>
      </c>
      <c r="H6959" t="s">
        <v>31</v>
      </c>
      <c r="I6959">
        <v>4</v>
      </c>
      <c r="J6959" t="s">
        <v>50</v>
      </c>
      <c r="K6959" t="s">
        <v>32</v>
      </c>
      <c r="L6959" t="s">
        <v>111</v>
      </c>
      <c r="M6959">
        <v>24</v>
      </c>
      <c r="N6959">
        <v>17</v>
      </c>
      <c r="O6959" s="8">
        <f>AVERAGE(Table1[[#This Row],[highway MPG]:[city mpg]])</f>
        <v>20.5</v>
      </c>
      <c r="P6959">
        <v>210</v>
      </c>
      <c r="Q6959">
        <v>30235</v>
      </c>
    </row>
    <row r="6960" spans="1:17" x14ac:dyDescent="0.3">
      <c r="A6960" t="s">
        <v>115</v>
      </c>
      <c r="B6960" t="s">
        <v>686</v>
      </c>
      <c r="C6960">
        <v>2005</v>
      </c>
      <c r="D6960" t="s">
        <v>30</v>
      </c>
      <c r="E6960">
        <v>200</v>
      </c>
      <c r="F6960">
        <v>6</v>
      </c>
      <c r="G6960" t="s">
        <v>34</v>
      </c>
      <c r="H6960" t="s">
        <v>35</v>
      </c>
      <c r="I6960">
        <v>4</v>
      </c>
      <c r="J6960" t="s">
        <v>50</v>
      </c>
      <c r="K6960" t="s">
        <v>32</v>
      </c>
      <c r="L6960" t="s">
        <v>111</v>
      </c>
      <c r="M6960">
        <v>21</v>
      </c>
      <c r="N6960">
        <v>15</v>
      </c>
      <c r="O6960" s="8">
        <f>AVERAGE(Table1[[#This Row],[highway MPG]:[city mpg]])</f>
        <v>18</v>
      </c>
      <c r="P6960">
        <v>210</v>
      </c>
      <c r="Q6960">
        <v>30210</v>
      </c>
    </row>
    <row r="6961" spans="1:17" x14ac:dyDescent="0.3">
      <c r="A6961" t="s">
        <v>115</v>
      </c>
      <c r="B6961" t="s">
        <v>686</v>
      </c>
      <c r="C6961">
        <v>2005</v>
      </c>
      <c r="D6961" t="s">
        <v>30</v>
      </c>
      <c r="E6961">
        <v>185</v>
      </c>
      <c r="F6961">
        <v>6</v>
      </c>
      <c r="G6961" t="s">
        <v>34</v>
      </c>
      <c r="H6961" t="s">
        <v>31</v>
      </c>
      <c r="I6961">
        <v>4</v>
      </c>
      <c r="J6961" t="s">
        <v>50</v>
      </c>
      <c r="K6961" t="s">
        <v>32</v>
      </c>
      <c r="L6961" t="s">
        <v>111</v>
      </c>
      <c r="M6961">
        <v>23</v>
      </c>
      <c r="N6961">
        <v>16</v>
      </c>
      <c r="O6961" s="8">
        <f>AVERAGE(Table1[[#This Row],[highway MPG]:[city mpg]])</f>
        <v>19.5</v>
      </c>
      <c r="P6961">
        <v>210</v>
      </c>
      <c r="Q6961">
        <v>26040</v>
      </c>
    </row>
    <row r="6962" spans="1:17" x14ac:dyDescent="0.3">
      <c r="A6962" t="s">
        <v>115</v>
      </c>
      <c r="B6962" t="s">
        <v>686</v>
      </c>
      <c r="C6962">
        <v>2005</v>
      </c>
      <c r="D6962" t="s">
        <v>30</v>
      </c>
      <c r="E6962">
        <v>200</v>
      </c>
      <c r="F6962">
        <v>6</v>
      </c>
      <c r="G6962" t="s">
        <v>34</v>
      </c>
      <c r="H6962" t="s">
        <v>31</v>
      </c>
      <c r="I6962">
        <v>4</v>
      </c>
      <c r="J6962" t="s">
        <v>50</v>
      </c>
      <c r="K6962" t="s">
        <v>32</v>
      </c>
      <c r="L6962" t="s">
        <v>111</v>
      </c>
      <c r="M6962">
        <v>23</v>
      </c>
      <c r="N6962">
        <v>16</v>
      </c>
      <c r="O6962" s="8">
        <f>AVERAGE(Table1[[#This Row],[highway MPG]:[city mpg]])</f>
        <v>19.5</v>
      </c>
      <c r="P6962">
        <v>210</v>
      </c>
      <c r="Q6962">
        <v>24520</v>
      </c>
    </row>
    <row r="6963" spans="1:17" x14ac:dyDescent="0.3">
      <c r="A6963" t="s">
        <v>115</v>
      </c>
      <c r="B6963" t="s">
        <v>686</v>
      </c>
      <c r="C6963">
        <v>2005</v>
      </c>
      <c r="D6963" t="s">
        <v>30</v>
      </c>
      <c r="E6963">
        <v>200</v>
      </c>
      <c r="F6963">
        <v>6</v>
      </c>
      <c r="G6963" t="s">
        <v>34</v>
      </c>
      <c r="H6963" t="s">
        <v>31</v>
      </c>
      <c r="I6963">
        <v>4</v>
      </c>
      <c r="J6963" t="s">
        <v>50</v>
      </c>
      <c r="K6963" t="s">
        <v>32</v>
      </c>
      <c r="L6963" t="s">
        <v>111</v>
      </c>
      <c r="M6963">
        <v>23</v>
      </c>
      <c r="N6963">
        <v>16</v>
      </c>
      <c r="O6963" s="8">
        <f>AVERAGE(Table1[[#This Row],[highway MPG]:[city mpg]])</f>
        <v>19.5</v>
      </c>
      <c r="P6963">
        <v>210</v>
      </c>
      <c r="Q6963">
        <v>27890</v>
      </c>
    </row>
    <row r="6964" spans="1:17" x14ac:dyDescent="0.3">
      <c r="A6964" t="s">
        <v>115</v>
      </c>
      <c r="B6964" t="s">
        <v>686</v>
      </c>
      <c r="C6964">
        <v>2005</v>
      </c>
      <c r="D6964" t="s">
        <v>30</v>
      </c>
      <c r="E6964">
        <v>185</v>
      </c>
      <c r="F6964">
        <v>6</v>
      </c>
      <c r="G6964" t="s">
        <v>34</v>
      </c>
      <c r="H6964" t="s">
        <v>31</v>
      </c>
      <c r="I6964">
        <v>4</v>
      </c>
      <c r="J6964" t="s">
        <v>50</v>
      </c>
      <c r="K6964" t="s">
        <v>32</v>
      </c>
      <c r="L6964" t="s">
        <v>111</v>
      </c>
      <c r="M6964">
        <v>23</v>
      </c>
      <c r="N6964">
        <v>16</v>
      </c>
      <c r="O6964" s="8">
        <f>AVERAGE(Table1[[#This Row],[highway MPG]:[city mpg]])</f>
        <v>19.5</v>
      </c>
      <c r="P6964">
        <v>210</v>
      </c>
      <c r="Q6964">
        <v>30420</v>
      </c>
    </row>
    <row r="6965" spans="1:17" x14ac:dyDescent="0.3">
      <c r="A6965" t="s">
        <v>115</v>
      </c>
      <c r="B6965" t="s">
        <v>686</v>
      </c>
      <c r="C6965">
        <v>2005</v>
      </c>
      <c r="D6965" t="s">
        <v>30</v>
      </c>
      <c r="E6965">
        <v>200</v>
      </c>
      <c r="F6965">
        <v>6</v>
      </c>
      <c r="G6965" t="s">
        <v>34</v>
      </c>
      <c r="H6965" t="s">
        <v>35</v>
      </c>
      <c r="I6965">
        <v>4</v>
      </c>
      <c r="J6965" t="s">
        <v>50</v>
      </c>
      <c r="K6965" t="s">
        <v>32</v>
      </c>
      <c r="L6965" t="s">
        <v>111</v>
      </c>
      <c r="M6965">
        <v>21</v>
      </c>
      <c r="N6965">
        <v>15</v>
      </c>
      <c r="O6965" s="8">
        <f>AVERAGE(Table1[[#This Row],[highway MPG]:[city mpg]])</f>
        <v>18</v>
      </c>
      <c r="P6965">
        <v>210</v>
      </c>
      <c r="Q6965">
        <v>27700</v>
      </c>
    </row>
    <row r="6966" spans="1:17" x14ac:dyDescent="0.3">
      <c r="A6966" t="s">
        <v>187</v>
      </c>
      <c r="B6966" t="s">
        <v>687</v>
      </c>
      <c r="C6966">
        <v>2005</v>
      </c>
      <c r="D6966" t="s">
        <v>30</v>
      </c>
      <c r="E6966">
        <v>180</v>
      </c>
      <c r="F6966">
        <v>6</v>
      </c>
      <c r="G6966" t="s">
        <v>34</v>
      </c>
      <c r="H6966" t="s">
        <v>31</v>
      </c>
      <c r="I6966">
        <v>2</v>
      </c>
      <c r="J6966" t="s">
        <v>50</v>
      </c>
      <c r="K6966" t="s">
        <v>32</v>
      </c>
      <c r="L6966" t="s">
        <v>23</v>
      </c>
      <c r="M6966">
        <v>29</v>
      </c>
      <c r="N6966">
        <v>19</v>
      </c>
      <c r="O6966" s="8">
        <f>AVERAGE(Table1[[#This Row],[highway MPG]:[city mpg]])</f>
        <v>24</v>
      </c>
      <c r="P6966">
        <v>1385</v>
      </c>
      <c r="Q6966">
        <v>22280</v>
      </c>
    </row>
    <row r="6967" spans="1:17" x14ac:dyDescent="0.3">
      <c r="A6967" t="s">
        <v>187</v>
      </c>
      <c r="B6967" t="s">
        <v>687</v>
      </c>
      <c r="C6967">
        <v>2005</v>
      </c>
      <c r="D6967" t="s">
        <v>30</v>
      </c>
      <c r="E6967">
        <v>200</v>
      </c>
      <c r="F6967">
        <v>6</v>
      </c>
      <c r="G6967" t="s">
        <v>34</v>
      </c>
      <c r="H6967" t="s">
        <v>31</v>
      </c>
      <c r="I6967">
        <v>2</v>
      </c>
      <c r="J6967" t="s">
        <v>50</v>
      </c>
      <c r="K6967" t="s">
        <v>32</v>
      </c>
      <c r="L6967" t="s">
        <v>23</v>
      </c>
      <c r="M6967">
        <v>28</v>
      </c>
      <c r="N6967">
        <v>18</v>
      </c>
      <c r="O6967" s="8">
        <f>AVERAGE(Table1[[#This Row],[highway MPG]:[city mpg]])</f>
        <v>23</v>
      </c>
      <c r="P6967">
        <v>1385</v>
      </c>
      <c r="Q6967">
        <v>24690</v>
      </c>
    </row>
    <row r="6968" spans="1:17" x14ac:dyDescent="0.3">
      <c r="A6968" t="s">
        <v>187</v>
      </c>
      <c r="B6968" t="s">
        <v>687</v>
      </c>
      <c r="C6968">
        <v>2005</v>
      </c>
      <c r="D6968" t="s">
        <v>18</v>
      </c>
      <c r="E6968">
        <v>240</v>
      </c>
      <c r="F6968">
        <v>6</v>
      </c>
      <c r="G6968" t="s">
        <v>34</v>
      </c>
      <c r="H6968" t="s">
        <v>31</v>
      </c>
      <c r="I6968">
        <v>2</v>
      </c>
      <c r="J6968" t="s">
        <v>40</v>
      </c>
      <c r="K6968" t="s">
        <v>32</v>
      </c>
      <c r="L6968" t="s">
        <v>23</v>
      </c>
      <c r="M6968">
        <v>26</v>
      </c>
      <c r="N6968">
        <v>17</v>
      </c>
      <c r="O6968" s="8">
        <f>AVERAGE(Table1[[#This Row],[highway MPG]:[city mpg]])</f>
        <v>21.5</v>
      </c>
      <c r="P6968">
        <v>1385</v>
      </c>
      <c r="Q6968">
        <v>28355</v>
      </c>
    </row>
    <row r="6969" spans="1:17" x14ac:dyDescent="0.3">
      <c r="A6969" t="s">
        <v>187</v>
      </c>
      <c r="B6969" t="s">
        <v>687</v>
      </c>
      <c r="C6969">
        <v>2006</v>
      </c>
      <c r="D6969" t="s">
        <v>30</v>
      </c>
      <c r="E6969">
        <v>242</v>
      </c>
      <c r="F6969">
        <v>6</v>
      </c>
      <c r="G6969" t="s">
        <v>34</v>
      </c>
      <c r="H6969" t="s">
        <v>31</v>
      </c>
      <c r="I6969">
        <v>2</v>
      </c>
      <c r="J6969" t="s">
        <v>50</v>
      </c>
      <c r="K6969" t="s">
        <v>32</v>
      </c>
      <c r="L6969" t="s">
        <v>23</v>
      </c>
      <c r="M6969">
        <v>26</v>
      </c>
      <c r="N6969">
        <v>18</v>
      </c>
      <c r="O6969" s="8">
        <f>AVERAGE(Table1[[#This Row],[highway MPG]:[city mpg]])</f>
        <v>22</v>
      </c>
      <c r="P6969">
        <v>1385</v>
      </c>
      <c r="Q6969">
        <v>24930</v>
      </c>
    </row>
    <row r="6970" spans="1:17" x14ac:dyDescent="0.3">
      <c r="A6970" t="s">
        <v>187</v>
      </c>
      <c r="B6970" t="s">
        <v>687</v>
      </c>
      <c r="C6970">
        <v>2006</v>
      </c>
      <c r="D6970" t="s">
        <v>45</v>
      </c>
      <c r="E6970">
        <v>211</v>
      </c>
      <c r="F6970">
        <v>6</v>
      </c>
      <c r="G6970" t="s">
        <v>34</v>
      </c>
      <c r="H6970" t="s">
        <v>31</v>
      </c>
      <c r="I6970">
        <v>2</v>
      </c>
      <c r="J6970" t="s">
        <v>46</v>
      </c>
      <c r="K6970" t="s">
        <v>32</v>
      </c>
      <c r="L6970" t="s">
        <v>23</v>
      </c>
      <c r="M6970">
        <v>29</v>
      </c>
      <c r="N6970">
        <v>19</v>
      </c>
      <c r="O6970" s="8">
        <f>AVERAGE(Table1[[#This Row],[highway MPG]:[city mpg]])</f>
        <v>24</v>
      </c>
      <c r="P6970">
        <v>1385</v>
      </c>
      <c r="Q6970">
        <v>20830</v>
      </c>
    </row>
    <row r="6971" spans="1:17" x14ac:dyDescent="0.3">
      <c r="A6971" t="s">
        <v>187</v>
      </c>
      <c r="B6971" t="s">
        <v>687</v>
      </c>
      <c r="C6971">
        <v>2006</v>
      </c>
      <c r="D6971" t="s">
        <v>30</v>
      </c>
      <c r="E6971">
        <v>303</v>
      </c>
      <c r="F6971">
        <v>8</v>
      </c>
      <c r="G6971" t="s">
        <v>34</v>
      </c>
      <c r="H6971" t="s">
        <v>31</v>
      </c>
      <c r="I6971">
        <v>2</v>
      </c>
      <c r="J6971" t="s">
        <v>40</v>
      </c>
      <c r="K6971" t="s">
        <v>32</v>
      </c>
      <c r="L6971" t="s">
        <v>23</v>
      </c>
      <c r="M6971">
        <v>26</v>
      </c>
      <c r="N6971">
        <v>16</v>
      </c>
      <c r="O6971" s="8">
        <f>AVERAGE(Table1[[#This Row],[highway MPG]:[city mpg]])</f>
        <v>21</v>
      </c>
      <c r="P6971">
        <v>1385</v>
      </c>
      <c r="Q6971">
        <v>26330</v>
      </c>
    </row>
    <row r="6972" spans="1:17" x14ac:dyDescent="0.3">
      <c r="A6972" t="s">
        <v>187</v>
      </c>
      <c r="B6972" t="s">
        <v>687</v>
      </c>
      <c r="C6972">
        <v>2006</v>
      </c>
      <c r="D6972" t="s">
        <v>45</v>
      </c>
      <c r="E6972">
        <v>211</v>
      </c>
      <c r="F6972">
        <v>6</v>
      </c>
      <c r="G6972" t="s">
        <v>34</v>
      </c>
      <c r="H6972" t="s">
        <v>31</v>
      </c>
      <c r="I6972">
        <v>2</v>
      </c>
      <c r="J6972" t="s">
        <v>46</v>
      </c>
      <c r="K6972" t="s">
        <v>32</v>
      </c>
      <c r="L6972" t="s">
        <v>23</v>
      </c>
      <c r="M6972">
        <v>29</v>
      </c>
      <c r="N6972">
        <v>19</v>
      </c>
      <c r="O6972" s="8">
        <f>AVERAGE(Table1[[#This Row],[highway MPG]:[city mpg]])</f>
        <v>24</v>
      </c>
      <c r="P6972">
        <v>1385</v>
      </c>
      <c r="Q6972">
        <v>20330</v>
      </c>
    </row>
    <row r="6973" spans="1:17" x14ac:dyDescent="0.3">
      <c r="A6973" t="s">
        <v>187</v>
      </c>
      <c r="B6973" t="s">
        <v>687</v>
      </c>
      <c r="C6973">
        <v>2006</v>
      </c>
      <c r="D6973" t="s">
        <v>30</v>
      </c>
      <c r="E6973">
        <v>242</v>
      </c>
      <c r="F6973">
        <v>6</v>
      </c>
      <c r="G6973" t="s">
        <v>34</v>
      </c>
      <c r="H6973" t="s">
        <v>31</v>
      </c>
      <c r="I6973">
        <v>2</v>
      </c>
      <c r="J6973" t="s">
        <v>50</v>
      </c>
      <c r="K6973" t="s">
        <v>32</v>
      </c>
      <c r="L6973" t="s">
        <v>23</v>
      </c>
      <c r="M6973">
        <v>26</v>
      </c>
      <c r="N6973">
        <v>18</v>
      </c>
      <c r="O6973" s="8">
        <f>AVERAGE(Table1[[#This Row],[highway MPG]:[city mpg]])</f>
        <v>22</v>
      </c>
      <c r="P6973">
        <v>1385</v>
      </c>
      <c r="Q6973">
        <v>23430</v>
      </c>
    </row>
    <row r="6974" spans="1:17" x14ac:dyDescent="0.3">
      <c r="A6974" t="s">
        <v>187</v>
      </c>
      <c r="B6974" t="s">
        <v>687</v>
      </c>
      <c r="C6974">
        <v>2007</v>
      </c>
      <c r="D6974" t="s">
        <v>30</v>
      </c>
      <c r="E6974">
        <v>303</v>
      </c>
      <c r="F6974">
        <v>8</v>
      </c>
      <c r="G6974" t="s">
        <v>34</v>
      </c>
      <c r="H6974" t="s">
        <v>31</v>
      </c>
      <c r="I6974">
        <v>2</v>
      </c>
      <c r="J6974" t="s">
        <v>40</v>
      </c>
      <c r="K6974" t="s">
        <v>32</v>
      </c>
      <c r="L6974" t="s">
        <v>23</v>
      </c>
      <c r="M6974">
        <v>24</v>
      </c>
      <c r="N6974">
        <v>16</v>
      </c>
      <c r="O6974" s="8">
        <f>AVERAGE(Table1[[#This Row],[highway MPG]:[city mpg]])</f>
        <v>20</v>
      </c>
      <c r="P6974">
        <v>1385</v>
      </c>
      <c r="Q6974">
        <v>27740</v>
      </c>
    </row>
    <row r="6975" spans="1:17" x14ac:dyDescent="0.3">
      <c r="A6975" t="s">
        <v>187</v>
      </c>
      <c r="B6975" t="s">
        <v>687</v>
      </c>
      <c r="C6975">
        <v>2007</v>
      </c>
      <c r="D6975" t="s">
        <v>45</v>
      </c>
      <c r="E6975">
        <v>211</v>
      </c>
      <c r="F6975">
        <v>6</v>
      </c>
      <c r="G6975" t="s">
        <v>34</v>
      </c>
      <c r="H6975" t="s">
        <v>31</v>
      </c>
      <c r="I6975">
        <v>2</v>
      </c>
      <c r="J6975" t="s">
        <v>46</v>
      </c>
      <c r="K6975" t="s">
        <v>32</v>
      </c>
      <c r="L6975" t="s">
        <v>23</v>
      </c>
      <c r="M6975">
        <v>29</v>
      </c>
      <c r="N6975">
        <v>19</v>
      </c>
      <c r="O6975" s="8">
        <f>AVERAGE(Table1[[#This Row],[highway MPG]:[city mpg]])</f>
        <v>24</v>
      </c>
      <c r="P6975">
        <v>1385</v>
      </c>
      <c r="Q6975">
        <v>22625</v>
      </c>
    </row>
    <row r="6976" spans="1:17" x14ac:dyDescent="0.3">
      <c r="A6976" t="s">
        <v>187</v>
      </c>
      <c r="B6976" t="s">
        <v>687</v>
      </c>
      <c r="C6976">
        <v>2007</v>
      </c>
      <c r="D6976" t="s">
        <v>45</v>
      </c>
      <c r="E6976">
        <v>211</v>
      </c>
      <c r="F6976">
        <v>6</v>
      </c>
      <c r="G6976" t="s">
        <v>34</v>
      </c>
      <c r="H6976" t="s">
        <v>31</v>
      </c>
      <c r="I6976">
        <v>2</v>
      </c>
      <c r="J6976" t="s">
        <v>46</v>
      </c>
      <c r="K6976" t="s">
        <v>32</v>
      </c>
      <c r="L6976" t="s">
        <v>23</v>
      </c>
      <c r="M6976">
        <v>29</v>
      </c>
      <c r="N6976">
        <v>19</v>
      </c>
      <c r="O6976" s="8">
        <f>AVERAGE(Table1[[#This Row],[highway MPG]:[city mpg]])</f>
        <v>24</v>
      </c>
      <c r="P6976">
        <v>1385</v>
      </c>
      <c r="Q6976">
        <v>21015</v>
      </c>
    </row>
    <row r="6977" spans="1:17" x14ac:dyDescent="0.3">
      <c r="A6977" t="s">
        <v>65</v>
      </c>
      <c r="B6977" t="s">
        <v>688</v>
      </c>
      <c r="C6977">
        <v>2002</v>
      </c>
      <c r="D6977" t="s">
        <v>30</v>
      </c>
      <c r="E6977">
        <v>197</v>
      </c>
      <c r="F6977">
        <v>6</v>
      </c>
      <c r="G6977" t="s">
        <v>34</v>
      </c>
      <c r="H6977" t="s">
        <v>20</v>
      </c>
      <c r="I6977">
        <v>4</v>
      </c>
      <c r="J6977" t="s">
        <v>50</v>
      </c>
      <c r="K6977" t="s">
        <v>32</v>
      </c>
      <c r="L6977" t="s">
        <v>91</v>
      </c>
      <c r="M6977">
        <v>20</v>
      </c>
      <c r="N6977">
        <v>15</v>
      </c>
      <c r="O6977" s="8">
        <f>AVERAGE(Table1[[#This Row],[highway MPG]:[city mpg]])</f>
        <v>17.5</v>
      </c>
      <c r="P6977">
        <v>436</v>
      </c>
      <c r="Q6977">
        <v>27607</v>
      </c>
    </row>
    <row r="6978" spans="1:17" x14ac:dyDescent="0.3">
      <c r="A6978" t="s">
        <v>65</v>
      </c>
      <c r="B6978" t="s">
        <v>688</v>
      </c>
      <c r="C6978">
        <v>2002</v>
      </c>
      <c r="D6978" t="s">
        <v>30</v>
      </c>
      <c r="E6978">
        <v>165</v>
      </c>
      <c r="F6978">
        <v>6</v>
      </c>
      <c r="G6978" t="s">
        <v>34</v>
      </c>
      <c r="H6978" t="s">
        <v>92</v>
      </c>
      <c r="I6978">
        <v>4</v>
      </c>
      <c r="J6978" t="s">
        <v>50</v>
      </c>
      <c r="K6978" t="s">
        <v>32</v>
      </c>
      <c r="L6978" t="s">
        <v>91</v>
      </c>
      <c r="M6978">
        <v>19</v>
      </c>
      <c r="N6978">
        <v>15</v>
      </c>
      <c r="O6978" s="8">
        <f>AVERAGE(Table1[[#This Row],[highway MPG]:[city mpg]])</f>
        <v>17</v>
      </c>
      <c r="P6978">
        <v>436</v>
      </c>
      <c r="Q6978">
        <v>27777</v>
      </c>
    </row>
    <row r="6979" spans="1:17" x14ac:dyDescent="0.3">
      <c r="A6979" t="s">
        <v>65</v>
      </c>
      <c r="B6979" t="s">
        <v>688</v>
      </c>
      <c r="C6979">
        <v>2002</v>
      </c>
      <c r="D6979" t="s">
        <v>30</v>
      </c>
      <c r="E6979">
        <v>197</v>
      </c>
      <c r="F6979">
        <v>6</v>
      </c>
      <c r="G6979" t="s">
        <v>34</v>
      </c>
      <c r="H6979" t="s">
        <v>92</v>
      </c>
      <c r="I6979">
        <v>4</v>
      </c>
      <c r="J6979" t="s">
        <v>50</v>
      </c>
      <c r="K6979" t="s">
        <v>32</v>
      </c>
      <c r="L6979" t="s">
        <v>91</v>
      </c>
      <c r="M6979">
        <v>17</v>
      </c>
      <c r="N6979">
        <v>14</v>
      </c>
      <c r="O6979" s="8">
        <f>AVERAGE(Table1[[#This Row],[highway MPG]:[city mpg]])</f>
        <v>15.5</v>
      </c>
      <c r="P6979">
        <v>436</v>
      </c>
      <c r="Q6979">
        <v>29627</v>
      </c>
    </row>
    <row r="6980" spans="1:17" x14ac:dyDescent="0.3">
      <c r="A6980" t="s">
        <v>65</v>
      </c>
      <c r="B6980" t="s">
        <v>688</v>
      </c>
      <c r="C6980">
        <v>2002</v>
      </c>
      <c r="D6980" t="s">
        <v>30</v>
      </c>
      <c r="E6980">
        <v>165</v>
      </c>
      <c r="F6980">
        <v>6</v>
      </c>
      <c r="G6980" t="s">
        <v>34</v>
      </c>
      <c r="H6980" t="s">
        <v>20</v>
      </c>
      <c r="I6980">
        <v>4</v>
      </c>
      <c r="J6980" t="s">
        <v>50</v>
      </c>
      <c r="K6980" t="s">
        <v>32</v>
      </c>
      <c r="L6980" t="s">
        <v>91</v>
      </c>
      <c r="M6980">
        <v>21</v>
      </c>
      <c r="N6980">
        <v>16</v>
      </c>
      <c r="O6980" s="8">
        <f>AVERAGE(Table1[[#This Row],[highway MPG]:[city mpg]])</f>
        <v>18.5</v>
      </c>
      <c r="P6980">
        <v>436</v>
      </c>
      <c r="Q6980">
        <v>22777</v>
      </c>
    </row>
    <row r="6981" spans="1:17" x14ac:dyDescent="0.3">
      <c r="A6981" t="s">
        <v>65</v>
      </c>
      <c r="B6981" t="s">
        <v>688</v>
      </c>
      <c r="C6981">
        <v>2002</v>
      </c>
      <c r="D6981" t="s">
        <v>30</v>
      </c>
      <c r="E6981">
        <v>197</v>
      </c>
      <c r="F6981">
        <v>6</v>
      </c>
      <c r="G6981" t="s">
        <v>34</v>
      </c>
      <c r="H6981" t="s">
        <v>92</v>
      </c>
      <c r="I6981">
        <v>4</v>
      </c>
      <c r="J6981" t="s">
        <v>50</v>
      </c>
      <c r="K6981" t="s">
        <v>32</v>
      </c>
      <c r="L6981" t="s">
        <v>91</v>
      </c>
      <c r="M6981">
        <v>17</v>
      </c>
      <c r="N6981">
        <v>14</v>
      </c>
      <c r="O6981" s="8">
        <f>AVERAGE(Table1[[#This Row],[highway MPG]:[city mpg]])</f>
        <v>15.5</v>
      </c>
      <c r="P6981">
        <v>436</v>
      </c>
      <c r="Q6981">
        <v>32887</v>
      </c>
    </row>
    <row r="6982" spans="1:17" x14ac:dyDescent="0.3">
      <c r="A6982" t="s">
        <v>65</v>
      </c>
      <c r="B6982" t="s">
        <v>688</v>
      </c>
      <c r="C6982">
        <v>2002</v>
      </c>
      <c r="D6982" t="s">
        <v>30</v>
      </c>
      <c r="E6982">
        <v>197</v>
      </c>
      <c r="F6982">
        <v>6</v>
      </c>
      <c r="G6982" t="s">
        <v>34</v>
      </c>
      <c r="H6982" t="s">
        <v>20</v>
      </c>
      <c r="I6982">
        <v>4</v>
      </c>
      <c r="J6982" t="s">
        <v>50</v>
      </c>
      <c r="K6982" t="s">
        <v>32</v>
      </c>
      <c r="L6982" t="s">
        <v>91</v>
      </c>
      <c r="M6982">
        <v>20</v>
      </c>
      <c r="N6982">
        <v>15</v>
      </c>
      <c r="O6982" s="8">
        <f>AVERAGE(Table1[[#This Row],[highway MPG]:[city mpg]])</f>
        <v>17.5</v>
      </c>
      <c r="P6982">
        <v>436</v>
      </c>
      <c r="Q6982">
        <v>31317</v>
      </c>
    </row>
    <row r="6983" spans="1:17" x14ac:dyDescent="0.3">
      <c r="A6983" t="s">
        <v>65</v>
      </c>
      <c r="B6983" t="s">
        <v>688</v>
      </c>
      <c r="C6983">
        <v>2002</v>
      </c>
      <c r="D6983" t="s">
        <v>30</v>
      </c>
      <c r="E6983">
        <v>165</v>
      </c>
      <c r="F6983">
        <v>6</v>
      </c>
      <c r="G6983" t="s">
        <v>34</v>
      </c>
      <c r="H6983" t="s">
        <v>92</v>
      </c>
      <c r="I6983">
        <v>4</v>
      </c>
      <c r="J6983" t="s">
        <v>50</v>
      </c>
      <c r="K6983" t="s">
        <v>32</v>
      </c>
      <c r="L6983" t="s">
        <v>91</v>
      </c>
      <c r="M6983">
        <v>19</v>
      </c>
      <c r="N6983">
        <v>15</v>
      </c>
      <c r="O6983" s="8">
        <f>AVERAGE(Table1[[#This Row],[highway MPG]:[city mpg]])</f>
        <v>17</v>
      </c>
      <c r="P6983">
        <v>436</v>
      </c>
      <c r="Q6983">
        <v>25087</v>
      </c>
    </row>
    <row r="6984" spans="1:17" x14ac:dyDescent="0.3">
      <c r="A6984" t="s">
        <v>65</v>
      </c>
      <c r="B6984" t="s">
        <v>688</v>
      </c>
      <c r="C6984">
        <v>2002</v>
      </c>
      <c r="D6984" t="s">
        <v>30</v>
      </c>
      <c r="E6984">
        <v>165</v>
      </c>
      <c r="F6984">
        <v>6</v>
      </c>
      <c r="G6984" t="s">
        <v>34</v>
      </c>
      <c r="H6984" t="s">
        <v>20</v>
      </c>
      <c r="I6984">
        <v>4</v>
      </c>
      <c r="J6984" t="s">
        <v>50</v>
      </c>
      <c r="K6984" t="s">
        <v>32</v>
      </c>
      <c r="L6984" t="s">
        <v>91</v>
      </c>
      <c r="M6984">
        <v>21</v>
      </c>
      <c r="N6984">
        <v>16</v>
      </c>
      <c r="O6984" s="8">
        <f>AVERAGE(Table1[[#This Row],[highway MPG]:[city mpg]])</f>
        <v>18.5</v>
      </c>
      <c r="P6984">
        <v>436</v>
      </c>
      <c r="Q6984">
        <v>25637</v>
      </c>
    </row>
    <row r="6985" spans="1:17" x14ac:dyDescent="0.3">
      <c r="A6985" t="s">
        <v>65</v>
      </c>
      <c r="B6985" t="s">
        <v>688</v>
      </c>
      <c r="C6985">
        <v>2003</v>
      </c>
      <c r="D6985" t="s">
        <v>30</v>
      </c>
      <c r="E6985">
        <v>165</v>
      </c>
      <c r="F6985">
        <v>6</v>
      </c>
      <c r="G6985" t="s">
        <v>34</v>
      </c>
      <c r="H6985" t="s">
        <v>92</v>
      </c>
      <c r="I6985">
        <v>4</v>
      </c>
      <c r="J6985" t="s">
        <v>50</v>
      </c>
      <c r="K6985" t="s">
        <v>32</v>
      </c>
      <c r="L6985" t="s">
        <v>91</v>
      </c>
      <c r="M6985">
        <v>19</v>
      </c>
      <c r="N6985">
        <v>15</v>
      </c>
      <c r="O6985" s="8">
        <f>AVERAGE(Table1[[#This Row],[highway MPG]:[city mpg]])</f>
        <v>17</v>
      </c>
      <c r="P6985">
        <v>436</v>
      </c>
      <c r="Q6985">
        <v>27777</v>
      </c>
    </row>
    <row r="6986" spans="1:17" x14ac:dyDescent="0.3">
      <c r="A6986" t="s">
        <v>65</v>
      </c>
      <c r="B6986" t="s">
        <v>688</v>
      </c>
      <c r="C6986">
        <v>2003</v>
      </c>
      <c r="D6986" t="s">
        <v>30</v>
      </c>
      <c r="E6986">
        <v>165</v>
      </c>
      <c r="F6986">
        <v>6</v>
      </c>
      <c r="G6986" t="s">
        <v>34</v>
      </c>
      <c r="H6986" t="s">
        <v>92</v>
      </c>
      <c r="I6986">
        <v>4</v>
      </c>
      <c r="J6986" t="s">
        <v>50</v>
      </c>
      <c r="K6986" t="s">
        <v>32</v>
      </c>
      <c r="L6986" t="s">
        <v>91</v>
      </c>
      <c r="M6986">
        <v>19</v>
      </c>
      <c r="N6986">
        <v>15</v>
      </c>
      <c r="O6986" s="8">
        <f>AVERAGE(Table1[[#This Row],[highway MPG]:[city mpg]])</f>
        <v>17</v>
      </c>
      <c r="P6986">
        <v>436</v>
      </c>
      <c r="Q6986">
        <v>25217</v>
      </c>
    </row>
    <row r="6987" spans="1:17" x14ac:dyDescent="0.3">
      <c r="A6987" t="s">
        <v>65</v>
      </c>
      <c r="B6987" t="s">
        <v>688</v>
      </c>
      <c r="C6987">
        <v>2003</v>
      </c>
      <c r="D6987" t="s">
        <v>30</v>
      </c>
      <c r="E6987">
        <v>197</v>
      </c>
      <c r="F6987">
        <v>6</v>
      </c>
      <c r="G6987" t="s">
        <v>34</v>
      </c>
      <c r="H6987" t="s">
        <v>20</v>
      </c>
      <c r="I6987">
        <v>4</v>
      </c>
      <c r="J6987" t="s">
        <v>50</v>
      </c>
      <c r="K6987" t="s">
        <v>32</v>
      </c>
      <c r="L6987" t="s">
        <v>91</v>
      </c>
      <c r="M6987">
        <v>20</v>
      </c>
      <c r="N6987">
        <v>15</v>
      </c>
      <c r="O6987" s="8">
        <f>AVERAGE(Table1[[#This Row],[highway MPG]:[city mpg]])</f>
        <v>17.5</v>
      </c>
      <c r="P6987">
        <v>436</v>
      </c>
      <c r="Q6987">
        <v>27607</v>
      </c>
    </row>
    <row r="6988" spans="1:17" x14ac:dyDescent="0.3">
      <c r="A6988" t="s">
        <v>65</v>
      </c>
      <c r="B6988" t="s">
        <v>688</v>
      </c>
      <c r="C6988">
        <v>2003</v>
      </c>
      <c r="D6988" t="s">
        <v>30</v>
      </c>
      <c r="E6988">
        <v>165</v>
      </c>
      <c r="F6988">
        <v>6</v>
      </c>
      <c r="G6988" t="s">
        <v>34</v>
      </c>
      <c r="H6988" t="s">
        <v>20</v>
      </c>
      <c r="I6988">
        <v>4</v>
      </c>
      <c r="J6988" t="s">
        <v>50</v>
      </c>
      <c r="K6988" t="s">
        <v>32</v>
      </c>
      <c r="L6988" t="s">
        <v>91</v>
      </c>
      <c r="M6988">
        <v>21</v>
      </c>
      <c r="N6988">
        <v>16</v>
      </c>
      <c r="O6988" s="8">
        <f>AVERAGE(Table1[[#This Row],[highway MPG]:[city mpg]])</f>
        <v>18.5</v>
      </c>
      <c r="P6988">
        <v>436</v>
      </c>
      <c r="Q6988">
        <v>22907</v>
      </c>
    </row>
    <row r="6989" spans="1:17" x14ac:dyDescent="0.3">
      <c r="A6989" t="s">
        <v>65</v>
      </c>
      <c r="B6989" t="s">
        <v>688</v>
      </c>
      <c r="C6989">
        <v>2003</v>
      </c>
      <c r="D6989" t="s">
        <v>30</v>
      </c>
      <c r="E6989">
        <v>197</v>
      </c>
      <c r="F6989">
        <v>6</v>
      </c>
      <c r="G6989" t="s">
        <v>34</v>
      </c>
      <c r="H6989" t="s">
        <v>92</v>
      </c>
      <c r="I6989">
        <v>4</v>
      </c>
      <c r="J6989" t="s">
        <v>50</v>
      </c>
      <c r="K6989" t="s">
        <v>32</v>
      </c>
      <c r="L6989" t="s">
        <v>91</v>
      </c>
      <c r="M6989">
        <v>17</v>
      </c>
      <c r="N6989">
        <v>14</v>
      </c>
      <c r="O6989" s="8">
        <f>AVERAGE(Table1[[#This Row],[highway MPG]:[city mpg]])</f>
        <v>15.5</v>
      </c>
      <c r="P6989">
        <v>436</v>
      </c>
      <c r="Q6989">
        <v>32887</v>
      </c>
    </row>
    <row r="6990" spans="1:17" x14ac:dyDescent="0.3">
      <c r="A6990" t="s">
        <v>65</v>
      </c>
      <c r="B6990" t="s">
        <v>688</v>
      </c>
      <c r="C6990">
        <v>2003</v>
      </c>
      <c r="D6990" t="s">
        <v>30</v>
      </c>
      <c r="E6990">
        <v>197</v>
      </c>
      <c r="F6990">
        <v>6</v>
      </c>
      <c r="G6990" t="s">
        <v>34</v>
      </c>
      <c r="H6990" t="s">
        <v>92</v>
      </c>
      <c r="I6990">
        <v>4</v>
      </c>
      <c r="J6990" t="s">
        <v>50</v>
      </c>
      <c r="K6990" t="s">
        <v>32</v>
      </c>
      <c r="L6990" t="s">
        <v>91</v>
      </c>
      <c r="M6990">
        <v>17</v>
      </c>
      <c r="N6990">
        <v>14</v>
      </c>
      <c r="O6990" s="8">
        <f>AVERAGE(Table1[[#This Row],[highway MPG]:[city mpg]])</f>
        <v>15.5</v>
      </c>
      <c r="P6990">
        <v>436</v>
      </c>
      <c r="Q6990">
        <v>29627</v>
      </c>
    </row>
    <row r="6991" spans="1:17" x14ac:dyDescent="0.3">
      <c r="A6991" t="s">
        <v>65</v>
      </c>
      <c r="B6991" t="s">
        <v>688</v>
      </c>
      <c r="C6991">
        <v>2003</v>
      </c>
      <c r="D6991" t="s">
        <v>30</v>
      </c>
      <c r="E6991">
        <v>165</v>
      </c>
      <c r="F6991">
        <v>6</v>
      </c>
      <c r="G6991" t="s">
        <v>34</v>
      </c>
      <c r="H6991" t="s">
        <v>20</v>
      </c>
      <c r="I6991">
        <v>4</v>
      </c>
      <c r="J6991" t="s">
        <v>50</v>
      </c>
      <c r="K6991" t="s">
        <v>32</v>
      </c>
      <c r="L6991" t="s">
        <v>91</v>
      </c>
      <c r="M6991">
        <v>21</v>
      </c>
      <c r="N6991">
        <v>16</v>
      </c>
      <c r="O6991" s="8">
        <f>AVERAGE(Table1[[#This Row],[highway MPG]:[city mpg]])</f>
        <v>18.5</v>
      </c>
      <c r="P6991">
        <v>436</v>
      </c>
      <c r="Q6991">
        <v>25637</v>
      </c>
    </row>
    <row r="6992" spans="1:17" x14ac:dyDescent="0.3">
      <c r="A6992" t="s">
        <v>65</v>
      </c>
      <c r="B6992" t="s">
        <v>688</v>
      </c>
      <c r="C6992">
        <v>2003</v>
      </c>
      <c r="D6992" t="s">
        <v>30</v>
      </c>
      <c r="E6992">
        <v>197</v>
      </c>
      <c r="F6992">
        <v>6</v>
      </c>
      <c r="G6992" t="s">
        <v>34</v>
      </c>
      <c r="H6992" t="s">
        <v>20</v>
      </c>
      <c r="I6992">
        <v>4</v>
      </c>
      <c r="J6992" t="s">
        <v>50</v>
      </c>
      <c r="K6992" t="s">
        <v>32</v>
      </c>
      <c r="L6992" t="s">
        <v>91</v>
      </c>
      <c r="M6992">
        <v>20</v>
      </c>
      <c r="N6992">
        <v>15</v>
      </c>
      <c r="O6992" s="8">
        <f>AVERAGE(Table1[[#This Row],[highway MPG]:[city mpg]])</f>
        <v>17.5</v>
      </c>
      <c r="P6992">
        <v>436</v>
      </c>
      <c r="Q6992">
        <v>31317</v>
      </c>
    </row>
    <row r="6993" spans="1:17" x14ac:dyDescent="0.3">
      <c r="A6993" t="s">
        <v>65</v>
      </c>
      <c r="B6993" t="s">
        <v>688</v>
      </c>
      <c r="C6993">
        <v>2004</v>
      </c>
      <c r="D6993" t="s">
        <v>30</v>
      </c>
      <c r="E6993">
        <v>197</v>
      </c>
      <c r="F6993">
        <v>6</v>
      </c>
      <c r="G6993" t="s">
        <v>34</v>
      </c>
      <c r="H6993" t="s">
        <v>20</v>
      </c>
      <c r="I6993">
        <v>4</v>
      </c>
      <c r="J6993" t="s">
        <v>50</v>
      </c>
      <c r="K6993" t="s">
        <v>32</v>
      </c>
      <c r="L6993" t="s">
        <v>91</v>
      </c>
      <c r="M6993">
        <v>19</v>
      </c>
      <c r="N6993">
        <v>15</v>
      </c>
      <c r="O6993" s="8">
        <f>AVERAGE(Table1[[#This Row],[highway MPG]:[city mpg]])</f>
        <v>17</v>
      </c>
      <c r="P6993">
        <v>436</v>
      </c>
      <c r="Q6993">
        <v>26199</v>
      </c>
    </row>
    <row r="6994" spans="1:17" x14ac:dyDescent="0.3">
      <c r="A6994" t="s">
        <v>65</v>
      </c>
      <c r="B6994" t="s">
        <v>688</v>
      </c>
      <c r="C6994">
        <v>2004</v>
      </c>
      <c r="D6994" t="s">
        <v>30</v>
      </c>
      <c r="E6994">
        <v>197</v>
      </c>
      <c r="F6994">
        <v>6</v>
      </c>
      <c r="G6994" t="s">
        <v>34</v>
      </c>
      <c r="H6994" t="s">
        <v>92</v>
      </c>
      <c r="I6994">
        <v>4</v>
      </c>
      <c r="J6994" t="s">
        <v>50</v>
      </c>
      <c r="K6994" t="s">
        <v>32</v>
      </c>
      <c r="L6994" t="s">
        <v>91</v>
      </c>
      <c r="M6994">
        <v>17</v>
      </c>
      <c r="N6994">
        <v>14</v>
      </c>
      <c r="O6994" s="8">
        <f>AVERAGE(Table1[[#This Row],[highway MPG]:[city mpg]])</f>
        <v>15.5</v>
      </c>
      <c r="P6994">
        <v>436</v>
      </c>
      <c r="Q6994">
        <v>25999</v>
      </c>
    </row>
    <row r="6995" spans="1:17" x14ac:dyDescent="0.3">
      <c r="A6995" t="s">
        <v>65</v>
      </c>
      <c r="B6995" t="s">
        <v>688</v>
      </c>
      <c r="C6995">
        <v>2004</v>
      </c>
      <c r="D6995" t="s">
        <v>30</v>
      </c>
      <c r="E6995">
        <v>197</v>
      </c>
      <c r="F6995">
        <v>6</v>
      </c>
      <c r="G6995" t="s">
        <v>34</v>
      </c>
      <c r="H6995" t="s">
        <v>92</v>
      </c>
      <c r="I6995">
        <v>4</v>
      </c>
      <c r="J6995" t="s">
        <v>50</v>
      </c>
      <c r="K6995" t="s">
        <v>32</v>
      </c>
      <c r="L6995" t="s">
        <v>91</v>
      </c>
      <c r="M6995">
        <v>17</v>
      </c>
      <c r="N6995">
        <v>14</v>
      </c>
      <c r="O6995" s="8">
        <f>AVERAGE(Table1[[#This Row],[highway MPG]:[city mpg]])</f>
        <v>15.5</v>
      </c>
      <c r="P6995">
        <v>436</v>
      </c>
      <c r="Q6995">
        <v>28199</v>
      </c>
    </row>
    <row r="6996" spans="1:17" x14ac:dyDescent="0.3">
      <c r="A6996" t="s">
        <v>65</v>
      </c>
      <c r="B6996" t="s">
        <v>688</v>
      </c>
      <c r="C6996">
        <v>2004</v>
      </c>
      <c r="D6996" t="s">
        <v>30</v>
      </c>
      <c r="E6996">
        <v>197</v>
      </c>
      <c r="F6996">
        <v>6</v>
      </c>
      <c r="G6996" t="s">
        <v>34</v>
      </c>
      <c r="H6996" t="s">
        <v>20</v>
      </c>
      <c r="I6996">
        <v>4</v>
      </c>
      <c r="J6996" t="s">
        <v>50</v>
      </c>
      <c r="K6996" t="s">
        <v>32</v>
      </c>
      <c r="L6996" t="s">
        <v>91</v>
      </c>
      <c r="M6996">
        <v>19</v>
      </c>
      <c r="N6996">
        <v>15</v>
      </c>
      <c r="O6996" s="8">
        <f>AVERAGE(Table1[[#This Row],[highway MPG]:[city mpg]])</f>
        <v>17</v>
      </c>
      <c r="P6996">
        <v>436</v>
      </c>
      <c r="Q6996">
        <v>23999</v>
      </c>
    </row>
    <row r="6997" spans="1:17" x14ac:dyDescent="0.3">
      <c r="A6997" t="s">
        <v>65</v>
      </c>
      <c r="B6997" t="s">
        <v>689</v>
      </c>
      <c r="C6997">
        <v>2004</v>
      </c>
      <c r="D6997" t="s">
        <v>30</v>
      </c>
      <c r="E6997">
        <v>215</v>
      </c>
      <c r="F6997">
        <v>6</v>
      </c>
      <c r="G6997" t="s">
        <v>34</v>
      </c>
      <c r="H6997" t="s">
        <v>92</v>
      </c>
      <c r="I6997">
        <v>4</v>
      </c>
      <c r="J6997" t="s">
        <v>50</v>
      </c>
      <c r="K6997" t="s">
        <v>32</v>
      </c>
      <c r="L6997" t="s">
        <v>91</v>
      </c>
      <c r="M6997">
        <v>18</v>
      </c>
      <c r="N6997">
        <v>13</v>
      </c>
      <c r="O6997" s="8">
        <f>AVERAGE(Table1[[#This Row],[highway MPG]:[city mpg]])</f>
        <v>15.5</v>
      </c>
      <c r="P6997">
        <v>436</v>
      </c>
      <c r="Q6997">
        <v>34999</v>
      </c>
    </row>
    <row r="6998" spans="1:17" x14ac:dyDescent="0.3">
      <c r="A6998" t="s">
        <v>65</v>
      </c>
      <c r="B6998" t="s">
        <v>689</v>
      </c>
      <c r="C6998">
        <v>2005</v>
      </c>
      <c r="D6998" t="s">
        <v>30</v>
      </c>
      <c r="E6998">
        <v>215</v>
      </c>
      <c r="F6998">
        <v>6</v>
      </c>
      <c r="G6998" t="s">
        <v>34</v>
      </c>
      <c r="H6998" t="s">
        <v>92</v>
      </c>
      <c r="I6998">
        <v>4</v>
      </c>
      <c r="J6998" t="s">
        <v>50</v>
      </c>
      <c r="K6998" t="s">
        <v>32</v>
      </c>
      <c r="L6998" t="s">
        <v>91</v>
      </c>
      <c r="M6998">
        <v>17</v>
      </c>
      <c r="N6998">
        <v>13</v>
      </c>
      <c r="O6998" s="8">
        <f>AVERAGE(Table1[[#This Row],[highway MPG]:[city mpg]])</f>
        <v>15</v>
      </c>
      <c r="P6998">
        <v>436</v>
      </c>
      <c r="Q6998">
        <v>35799</v>
      </c>
    </row>
    <row r="6999" spans="1:17" x14ac:dyDescent="0.3">
      <c r="A6999" t="s">
        <v>65</v>
      </c>
      <c r="B6999" t="s">
        <v>689</v>
      </c>
      <c r="C6999">
        <v>2006</v>
      </c>
      <c r="D6999" t="s">
        <v>30</v>
      </c>
      <c r="E6999">
        <v>215</v>
      </c>
      <c r="F6999">
        <v>6</v>
      </c>
      <c r="G6999" t="s">
        <v>34</v>
      </c>
      <c r="H6999" t="s">
        <v>92</v>
      </c>
      <c r="I6999">
        <v>4</v>
      </c>
      <c r="J6999" t="s">
        <v>50</v>
      </c>
      <c r="K6999" t="s">
        <v>32</v>
      </c>
      <c r="L6999" t="s">
        <v>91</v>
      </c>
      <c r="M6999">
        <v>17</v>
      </c>
      <c r="N6999">
        <v>13</v>
      </c>
      <c r="O6999" s="8">
        <f>AVERAGE(Table1[[#This Row],[highway MPG]:[city mpg]])</f>
        <v>15</v>
      </c>
      <c r="P6999">
        <v>436</v>
      </c>
      <c r="Q6999">
        <v>36159</v>
      </c>
    </row>
    <row r="7000" spans="1:17" x14ac:dyDescent="0.3">
      <c r="A7000" t="s">
        <v>104</v>
      </c>
      <c r="B7000" t="s">
        <v>690</v>
      </c>
      <c r="C7000">
        <v>2012</v>
      </c>
      <c r="D7000" t="s">
        <v>18</v>
      </c>
      <c r="E7000">
        <v>592</v>
      </c>
      <c r="F7000">
        <v>8</v>
      </c>
      <c r="G7000" t="s">
        <v>78</v>
      </c>
      <c r="H7000" t="s">
        <v>20</v>
      </c>
      <c r="I7000">
        <v>2</v>
      </c>
      <c r="J7000" t="s">
        <v>77</v>
      </c>
      <c r="K7000" t="s">
        <v>22</v>
      </c>
      <c r="L7000" t="s">
        <v>23</v>
      </c>
      <c r="M7000">
        <v>22</v>
      </c>
      <c r="N7000">
        <v>15</v>
      </c>
      <c r="O7000" s="8">
        <f>AVERAGE(Table1[[#This Row],[highway MPG]:[city mpg]])</f>
        <v>18.5</v>
      </c>
      <c r="P7000">
        <v>416</v>
      </c>
      <c r="Q7000">
        <v>229000</v>
      </c>
    </row>
    <row r="7001" spans="1:17" x14ac:dyDescent="0.3">
      <c r="A7001" t="s">
        <v>104</v>
      </c>
      <c r="B7001" t="s">
        <v>690</v>
      </c>
      <c r="C7001">
        <v>2013</v>
      </c>
      <c r="D7001" t="s">
        <v>18</v>
      </c>
      <c r="E7001">
        <v>616</v>
      </c>
      <c r="F7001">
        <v>8</v>
      </c>
      <c r="G7001" t="s">
        <v>78</v>
      </c>
      <c r="H7001" t="s">
        <v>20</v>
      </c>
      <c r="I7001">
        <v>2</v>
      </c>
      <c r="J7001" t="s">
        <v>77</v>
      </c>
      <c r="K7001" t="s">
        <v>22</v>
      </c>
      <c r="L7001" t="s">
        <v>23</v>
      </c>
      <c r="M7001">
        <v>22</v>
      </c>
      <c r="N7001">
        <v>15</v>
      </c>
      <c r="O7001" s="8">
        <f>AVERAGE(Table1[[#This Row],[highway MPG]:[city mpg]])</f>
        <v>18.5</v>
      </c>
      <c r="P7001">
        <v>416</v>
      </c>
      <c r="Q7001">
        <v>239400</v>
      </c>
    </row>
    <row r="7002" spans="1:17" x14ac:dyDescent="0.3">
      <c r="A7002" t="s">
        <v>53</v>
      </c>
      <c r="B7002" t="s">
        <v>691</v>
      </c>
      <c r="C7002">
        <v>2004</v>
      </c>
      <c r="D7002" t="s">
        <v>30</v>
      </c>
      <c r="E7002">
        <v>200</v>
      </c>
      <c r="F7002">
        <v>6</v>
      </c>
      <c r="G7002" t="s">
        <v>34</v>
      </c>
      <c r="H7002" t="s">
        <v>31</v>
      </c>
      <c r="I7002">
        <v>4</v>
      </c>
      <c r="J7002" t="s">
        <v>50</v>
      </c>
      <c r="K7002" t="s">
        <v>22</v>
      </c>
      <c r="L7002" t="s">
        <v>111</v>
      </c>
      <c r="M7002">
        <v>23</v>
      </c>
      <c r="N7002">
        <v>16</v>
      </c>
      <c r="O7002" s="8">
        <f>AVERAGE(Table1[[#This Row],[highway MPG]:[city mpg]])</f>
        <v>19.5</v>
      </c>
      <c r="P7002">
        <v>586</v>
      </c>
      <c r="Q7002">
        <v>28460</v>
      </c>
    </row>
    <row r="7003" spans="1:17" x14ac:dyDescent="0.3">
      <c r="A7003" t="s">
        <v>53</v>
      </c>
      <c r="B7003" t="s">
        <v>691</v>
      </c>
      <c r="C7003">
        <v>2004</v>
      </c>
      <c r="D7003" t="s">
        <v>30</v>
      </c>
      <c r="E7003">
        <v>200</v>
      </c>
      <c r="F7003">
        <v>6</v>
      </c>
      <c r="G7003" t="s">
        <v>34</v>
      </c>
      <c r="H7003" t="s">
        <v>31</v>
      </c>
      <c r="I7003">
        <v>4</v>
      </c>
      <c r="J7003" t="s">
        <v>50</v>
      </c>
      <c r="K7003" t="s">
        <v>22</v>
      </c>
      <c r="L7003" t="s">
        <v>111</v>
      </c>
      <c r="M7003">
        <v>23</v>
      </c>
      <c r="N7003">
        <v>16</v>
      </c>
      <c r="O7003" s="8">
        <f>AVERAGE(Table1[[#This Row],[highway MPG]:[city mpg]])</f>
        <v>19.5</v>
      </c>
      <c r="P7003">
        <v>586</v>
      </c>
      <c r="Q7003">
        <v>23490</v>
      </c>
    </row>
    <row r="7004" spans="1:17" x14ac:dyDescent="0.3">
      <c r="A7004" t="s">
        <v>53</v>
      </c>
      <c r="B7004" t="s">
        <v>691</v>
      </c>
      <c r="C7004">
        <v>2005</v>
      </c>
      <c r="D7004" t="s">
        <v>30</v>
      </c>
      <c r="E7004">
        <v>200</v>
      </c>
      <c r="F7004">
        <v>6</v>
      </c>
      <c r="G7004" t="s">
        <v>34</v>
      </c>
      <c r="H7004" t="s">
        <v>31</v>
      </c>
      <c r="I7004">
        <v>4</v>
      </c>
      <c r="J7004" t="s">
        <v>50</v>
      </c>
      <c r="K7004" t="s">
        <v>22</v>
      </c>
      <c r="L7004" t="s">
        <v>111</v>
      </c>
      <c r="M7004">
        <v>23</v>
      </c>
      <c r="N7004">
        <v>16</v>
      </c>
      <c r="O7004" s="8">
        <f>AVERAGE(Table1[[#This Row],[highway MPG]:[city mpg]])</f>
        <v>19.5</v>
      </c>
      <c r="P7004">
        <v>586</v>
      </c>
      <c r="Q7004">
        <v>28515</v>
      </c>
    </row>
    <row r="7005" spans="1:17" x14ac:dyDescent="0.3">
      <c r="A7005" t="s">
        <v>53</v>
      </c>
      <c r="B7005" t="s">
        <v>691</v>
      </c>
      <c r="C7005">
        <v>2005</v>
      </c>
      <c r="D7005" t="s">
        <v>30</v>
      </c>
      <c r="E7005">
        <v>200</v>
      </c>
      <c r="F7005">
        <v>6</v>
      </c>
      <c r="G7005" t="s">
        <v>34</v>
      </c>
      <c r="H7005" t="s">
        <v>31</v>
      </c>
      <c r="I7005">
        <v>4</v>
      </c>
      <c r="J7005" t="s">
        <v>50</v>
      </c>
      <c r="K7005" t="s">
        <v>22</v>
      </c>
      <c r="L7005" t="s">
        <v>111</v>
      </c>
      <c r="M7005">
        <v>23</v>
      </c>
      <c r="N7005">
        <v>16</v>
      </c>
      <c r="O7005" s="8">
        <f>AVERAGE(Table1[[#This Row],[highway MPG]:[city mpg]])</f>
        <v>19.5</v>
      </c>
      <c r="P7005">
        <v>586</v>
      </c>
      <c r="Q7005">
        <v>22115</v>
      </c>
    </row>
    <row r="7006" spans="1:17" x14ac:dyDescent="0.3">
      <c r="A7006" t="s">
        <v>53</v>
      </c>
      <c r="B7006" t="s">
        <v>691</v>
      </c>
      <c r="C7006">
        <v>2005</v>
      </c>
      <c r="D7006" t="s">
        <v>30</v>
      </c>
      <c r="E7006">
        <v>200</v>
      </c>
      <c r="F7006">
        <v>6</v>
      </c>
      <c r="G7006" t="s">
        <v>34</v>
      </c>
      <c r="H7006" t="s">
        <v>31</v>
      </c>
      <c r="I7006">
        <v>4</v>
      </c>
      <c r="J7006" t="s">
        <v>50</v>
      </c>
      <c r="K7006" t="s">
        <v>22</v>
      </c>
      <c r="L7006" t="s">
        <v>111</v>
      </c>
      <c r="M7006">
        <v>23</v>
      </c>
      <c r="N7006">
        <v>16</v>
      </c>
      <c r="O7006" s="8">
        <f>AVERAGE(Table1[[#This Row],[highway MPG]:[city mpg]])</f>
        <v>19.5</v>
      </c>
      <c r="P7006">
        <v>586</v>
      </c>
      <c r="Q7006">
        <v>22950</v>
      </c>
    </row>
    <row r="7007" spans="1:17" x14ac:dyDescent="0.3">
      <c r="A7007" t="s">
        <v>53</v>
      </c>
      <c r="B7007" t="s">
        <v>691</v>
      </c>
      <c r="C7007">
        <v>2006</v>
      </c>
      <c r="D7007" t="s">
        <v>30</v>
      </c>
      <c r="E7007">
        <v>200</v>
      </c>
      <c r="F7007">
        <v>6</v>
      </c>
      <c r="G7007" t="s">
        <v>34</v>
      </c>
      <c r="H7007" t="s">
        <v>31</v>
      </c>
      <c r="I7007">
        <v>4</v>
      </c>
      <c r="J7007" t="s">
        <v>50</v>
      </c>
      <c r="K7007" t="s">
        <v>22</v>
      </c>
      <c r="L7007" t="s">
        <v>111</v>
      </c>
      <c r="M7007">
        <v>23</v>
      </c>
      <c r="N7007">
        <v>16</v>
      </c>
      <c r="O7007" s="8">
        <f>AVERAGE(Table1[[#This Row],[highway MPG]:[city mpg]])</f>
        <v>19.5</v>
      </c>
      <c r="P7007">
        <v>586</v>
      </c>
      <c r="Q7007">
        <v>28515</v>
      </c>
    </row>
    <row r="7008" spans="1:17" x14ac:dyDescent="0.3">
      <c r="A7008" t="s">
        <v>53</v>
      </c>
      <c r="B7008" t="s">
        <v>691</v>
      </c>
      <c r="C7008">
        <v>2006</v>
      </c>
      <c r="D7008" t="s">
        <v>30</v>
      </c>
      <c r="E7008">
        <v>200</v>
      </c>
      <c r="F7008">
        <v>6</v>
      </c>
      <c r="G7008" t="s">
        <v>34</v>
      </c>
      <c r="H7008" t="s">
        <v>31</v>
      </c>
      <c r="I7008">
        <v>4</v>
      </c>
      <c r="J7008" t="s">
        <v>50</v>
      </c>
      <c r="K7008" t="s">
        <v>22</v>
      </c>
      <c r="L7008" t="s">
        <v>111</v>
      </c>
      <c r="M7008">
        <v>23</v>
      </c>
      <c r="N7008">
        <v>16</v>
      </c>
      <c r="O7008" s="8">
        <f>AVERAGE(Table1[[#This Row],[highway MPG]:[city mpg]])</f>
        <v>19.5</v>
      </c>
      <c r="P7008">
        <v>586</v>
      </c>
      <c r="Q7008">
        <v>22950</v>
      </c>
    </row>
    <row r="7009" spans="1:17" x14ac:dyDescent="0.3">
      <c r="A7009" t="s">
        <v>53</v>
      </c>
      <c r="B7009" t="s">
        <v>691</v>
      </c>
      <c r="C7009">
        <v>2006</v>
      </c>
      <c r="D7009" t="s">
        <v>30</v>
      </c>
      <c r="E7009">
        <v>200</v>
      </c>
      <c r="F7009">
        <v>6</v>
      </c>
      <c r="G7009" t="s">
        <v>34</v>
      </c>
      <c r="H7009" t="s">
        <v>31</v>
      </c>
      <c r="I7009">
        <v>4</v>
      </c>
      <c r="J7009" t="s">
        <v>50</v>
      </c>
      <c r="K7009" t="s">
        <v>22</v>
      </c>
      <c r="L7009" t="s">
        <v>111</v>
      </c>
      <c r="M7009">
        <v>23</v>
      </c>
      <c r="N7009">
        <v>16</v>
      </c>
      <c r="O7009" s="8">
        <f>AVERAGE(Table1[[#This Row],[highway MPG]:[city mpg]])</f>
        <v>19.5</v>
      </c>
      <c r="P7009">
        <v>586</v>
      </c>
      <c r="Q7009">
        <v>22115</v>
      </c>
    </row>
    <row r="7010" spans="1:17" x14ac:dyDescent="0.3">
      <c r="A7010" t="s">
        <v>89</v>
      </c>
      <c r="B7010" t="s">
        <v>692</v>
      </c>
      <c r="C7010">
        <v>2003</v>
      </c>
      <c r="D7010" t="s">
        <v>18</v>
      </c>
      <c r="E7010">
        <v>138</v>
      </c>
      <c r="F7010">
        <v>4</v>
      </c>
      <c r="G7010" t="s">
        <v>78</v>
      </c>
      <c r="H7010" t="s">
        <v>20</v>
      </c>
      <c r="I7010">
        <v>2</v>
      </c>
      <c r="J7010" t="s">
        <v>40</v>
      </c>
      <c r="K7010" t="s">
        <v>22</v>
      </c>
      <c r="L7010" t="s">
        <v>26</v>
      </c>
      <c r="M7010">
        <v>30</v>
      </c>
      <c r="N7010">
        <v>22</v>
      </c>
      <c r="O7010" s="8">
        <f>AVERAGE(Table1[[#This Row],[highway MPG]:[city mpg]])</f>
        <v>26</v>
      </c>
      <c r="P7010">
        <v>2031</v>
      </c>
      <c r="Q7010">
        <v>25645</v>
      </c>
    </row>
    <row r="7011" spans="1:17" x14ac:dyDescent="0.3">
      <c r="A7011" t="s">
        <v>89</v>
      </c>
      <c r="B7011" t="s">
        <v>692</v>
      </c>
      <c r="C7011">
        <v>2003</v>
      </c>
      <c r="D7011" t="s">
        <v>18</v>
      </c>
      <c r="E7011">
        <v>138</v>
      </c>
      <c r="F7011">
        <v>4</v>
      </c>
      <c r="G7011" t="s">
        <v>19</v>
      </c>
      <c r="H7011" t="s">
        <v>20</v>
      </c>
      <c r="I7011">
        <v>2</v>
      </c>
      <c r="J7011" t="s">
        <v>40</v>
      </c>
      <c r="K7011" t="s">
        <v>22</v>
      </c>
      <c r="L7011" t="s">
        <v>26</v>
      </c>
      <c r="M7011">
        <v>29</v>
      </c>
      <c r="N7011">
        <v>23</v>
      </c>
      <c r="O7011" s="8">
        <f>AVERAGE(Table1[[#This Row],[highway MPG]:[city mpg]])</f>
        <v>26</v>
      </c>
      <c r="P7011">
        <v>2031</v>
      </c>
      <c r="Q7011">
        <v>24645</v>
      </c>
    </row>
    <row r="7012" spans="1:17" x14ac:dyDescent="0.3">
      <c r="A7012" t="s">
        <v>89</v>
      </c>
      <c r="B7012" t="s">
        <v>692</v>
      </c>
      <c r="C7012">
        <v>2004</v>
      </c>
      <c r="D7012" t="s">
        <v>30</v>
      </c>
      <c r="E7012">
        <v>138</v>
      </c>
      <c r="F7012">
        <v>4</v>
      </c>
      <c r="G7012" t="s">
        <v>78</v>
      </c>
      <c r="H7012" t="s">
        <v>20</v>
      </c>
      <c r="I7012">
        <v>2</v>
      </c>
      <c r="J7012" t="s">
        <v>40</v>
      </c>
      <c r="K7012" t="s">
        <v>22</v>
      </c>
      <c r="L7012" t="s">
        <v>26</v>
      </c>
      <c r="M7012">
        <v>30</v>
      </c>
      <c r="N7012">
        <v>23</v>
      </c>
      <c r="O7012" s="8">
        <f>AVERAGE(Table1[[#This Row],[highway MPG]:[city mpg]])</f>
        <v>26.5</v>
      </c>
      <c r="P7012">
        <v>2031</v>
      </c>
      <c r="Q7012">
        <v>25895</v>
      </c>
    </row>
    <row r="7013" spans="1:17" x14ac:dyDescent="0.3">
      <c r="A7013" t="s">
        <v>89</v>
      </c>
      <c r="B7013" t="s">
        <v>692</v>
      </c>
      <c r="C7013">
        <v>2004</v>
      </c>
      <c r="D7013" t="s">
        <v>30</v>
      </c>
      <c r="E7013">
        <v>138</v>
      </c>
      <c r="F7013">
        <v>4</v>
      </c>
      <c r="G7013" t="s">
        <v>19</v>
      </c>
      <c r="H7013" t="s">
        <v>20</v>
      </c>
      <c r="I7013">
        <v>2</v>
      </c>
      <c r="J7013" t="s">
        <v>40</v>
      </c>
      <c r="K7013" t="s">
        <v>22</v>
      </c>
      <c r="L7013" t="s">
        <v>26</v>
      </c>
      <c r="M7013">
        <v>29</v>
      </c>
      <c r="N7013">
        <v>23</v>
      </c>
      <c r="O7013" s="8">
        <f>AVERAGE(Table1[[#This Row],[highway MPG]:[city mpg]])</f>
        <v>26</v>
      </c>
      <c r="P7013">
        <v>2031</v>
      </c>
      <c r="Q7013">
        <v>24895</v>
      </c>
    </row>
    <row r="7014" spans="1:17" x14ac:dyDescent="0.3">
      <c r="A7014" t="s">
        <v>89</v>
      </c>
      <c r="B7014" t="s">
        <v>692</v>
      </c>
      <c r="C7014">
        <v>2005</v>
      </c>
      <c r="D7014" t="s">
        <v>30</v>
      </c>
      <c r="E7014">
        <v>138</v>
      </c>
      <c r="F7014">
        <v>4</v>
      </c>
      <c r="G7014" t="s">
        <v>78</v>
      </c>
      <c r="H7014" t="s">
        <v>20</v>
      </c>
      <c r="I7014">
        <v>2</v>
      </c>
      <c r="J7014" t="s">
        <v>40</v>
      </c>
      <c r="K7014" t="s">
        <v>22</v>
      </c>
      <c r="L7014" t="s">
        <v>26</v>
      </c>
      <c r="M7014">
        <v>30</v>
      </c>
      <c r="N7014">
        <v>23</v>
      </c>
      <c r="O7014" s="8">
        <f>AVERAGE(Table1[[#This Row],[highway MPG]:[city mpg]])</f>
        <v>26.5</v>
      </c>
      <c r="P7014">
        <v>2031</v>
      </c>
      <c r="Q7014">
        <v>26145</v>
      </c>
    </row>
    <row r="7015" spans="1:17" x14ac:dyDescent="0.3">
      <c r="A7015" t="s">
        <v>89</v>
      </c>
      <c r="B7015" t="s">
        <v>692</v>
      </c>
      <c r="C7015">
        <v>2005</v>
      </c>
      <c r="D7015" t="s">
        <v>30</v>
      </c>
      <c r="E7015">
        <v>138</v>
      </c>
      <c r="F7015">
        <v>4</v>
      </c>
      <c r="G7015" t="s">
        <v>19</v>
      </c>
      <c r="H7015" t="s">
        <v>20</v>
      </c>
      <c r="I7015">
        <v>2</v>
      </c>
      <c r="J7015" t="s">
        <v>40</v>
      </c>
      <c r="K7015" t="s">
        <v>22</v>
      </c>
      <c r="L7015" t="s">
        <v>26</v>
      </c>
      <c r="M7015">
        <v>29</v>
      </c>
      <c r="N7015">
        <v>23</v>
      </c>
      <c r="O7015" s="8">
        <f>AVERAGE(Table1[[#This Row],[highway MPG]:[city mpg]])</f>
        <v>26</v>
      </c>
      <c r="P7015">
        <v>2031</v>
      </c>
      <c r="Q7015">
        <v>25145</v>
      </c>
    </row>
    <row r="7016" spans="1:17" x14ac:dyDescent="0.3">
      <c r="A7016" t="s">
        <v>89</v>
      </c>
      <c r="B7016" t="s">
        <v>693</v>
      </c>
      <c r="C7016">
        <v>1993</v>
      </c>
      <c r="D7016" t="s">
        <v>30</v>
      </c>
      <c r="E7016">
        <v>135</v>
      </c>
      <c r="F7016">
        <v>4</v>
      </c>
      <c r="G7016" t="s">
        <v>19</v>
      </c>
      <c r="H7016" t="s">
        <v>20</v>
      </c>
      <c r="I7016">
        <v>2</v>
      </c>
      <c r="J7016" t="s">
        <v>40</v>
      </c>
      <c r="K7016" t="s">
        <v>22</v>
      </c>
      <c r="L7016" t="s">
        <v>23</v>
      </c>
      <c r="M7016">
        <v>26</v>
      </c>
      <c r="N7016">
        <v>19</v>
      </c>
      <c r="O7016" s="8">
        <f>AVERAGE(Table1[[#This Row],[highway MPG]:[city mpg]])</f>
        <v>22.5</v>
      </c>
      <c r="P7016">
        <v>2031</v>
      </c>
      <c r="Q7016">
        <v>2000</v>
      </c>
    </row>
    <row r="7017" spans="1:17" x14ac:dyDescent="0.3">
      <c r="A7017" t="s">
        <v>89</v>
      </c>
      <c r="B7017" t="s">
        <v>693</v>
      </c>
      <c r="C7017">
        <v>1993</v>
      </c>
      <c r="D7017" t="s">
        <v>30</v>
      </c>
      <c r="E7017">
        <v>200</v>
      </c>
      <c r="F7017">
        <v>4</v>
      </c>
      <c r="G7017" t="s">
        <v>19</v>
      </c>
      <c r="H7017" t="s">
        <v>20</v>
      </c>
      <c r="I7017">
        <v>2</v>
      </c>
      <c r="J7017" t="s">
        <v>40</v>
      </c>
      <c r="K7017" t="s">
        <v>22</v>
      </c>
      <c r="L7017" t="s">
        <v>23</v>
      </c>
      <c r="M7017">
        <v>25</v>
      </c>
      <c r="N7017">
        <v>18</v>
      </c>
      <c r="O7017" s="8">
        <f>AVERAGE(Table1[[#This Row],[highway MPG]:[city mpg]])</f>
        <v>21.5</v>
      </c>
      <c r="P7017">
        <v>2031</v>
      </c>
      <c r="Q7017">
        <v>2078</v>
      </c>
    </row>
    <row r="7018" spans="1:17" x14ac:dyDescent="0.3">
      <c r="A7018" t="s">
        <v>89</v>
      </c>
      <c r="B7018" t="s">
        <v>693</v>
      </c>
      <c r="C7018">
        <v>1994</v>
      </c>
      <c r="D7018" t="s">
        <v>30</v>
      </c>
      <c r="E7018">
        <v>200</v>
      </c>
      <c r="F7018">
        <v>4</v>
      </c>
      <c r="G7018" t="s">
        <v>19</v>
      </c>
      <c r="H7018" t="s">
        <v>20</v>
      </c>
      <c r="I7018">
        <v>2</v>
      </c>
      <c r="J7018" t="s">
        <v>40</v>
      </c>
      <c r="K7018" t="s">
        <v>22</v>
      </c>
      <c r="L7018" t="s">
        <v>23</v>
      </c>
      <c r="M7018">
        <v>25</v>
      </c>
      <c r="N7018">
        <v>18</v>
      </c>
      <c r="O7018" s="8">
        <f>AVERAGE(Table1[[#This Row],[highway MPG]:[city mpg]])</f>
        <v>21.5</v>
      </c>
      <c r="P7018">
        <v>2031</v>
      </c>
      <c r="Q7018">
        <v>2254</v>
      </c>
    </row>
    <row r="7019" spans="1:17" x14ac:dyDescent="0.3">
      <c r="A7019" t="s">
        <v>89</v>
      </c>
      <c r="B7019" t="s">
        <v>693</v>
      </c>
      <c r="C7019">
        <v>1994</v>
      </c>
      <c r="D7019" t="s">
        <v>30</v>
      </c>
      <c r="E7019">
        <v>135</v>
      </c>
      <c r="F7019">
        <v>4</v>
      </c>
      <c r="G7019" t="s">
        <v>19</v>
      </c>
      <c r="H7019" t="s">
        <v>20</v>
      </c>
      <c r="I7019">
        <v>2</v>
      </c>
      <c r="J7019" t="s">
        <v>40</v>
      </c>
      <c r="K7019" t="s">
        <v>22</v>
      </c>
      <c r="L7019" t="s">
        <v>23</v>
      </c>
      <c r="M7019">
        <v>26</v>
      </c>
      <c r="N7019">
        <v>19</v>
      </c>
      <c r="O7019" s="8">
        <f>AVERAGE(Table1[[#This Row],[highway MPG]:[city mpg]])</f>
        <v>22.5</v>
      </c>
      <c r="P7019">
        <v>2031</v>
      </c>
      <c r="Q7019">
        <v>2000</v>
      </c>
    </row>
    <row r="7020" spans="1:17" x14ac:dyDescent="0.3">
      <c r="A7020" t="s">
        <v>89</v>
      </c>
      <c r="B7020" t="s">
        <v>693</v>
      </c>
      <c r="C7020">
        <v>1995</v>
      </c>
      <c r="D7020" t="s">
        <v>30</v>
      </c>
      <c r="E7020">
        <v>135</v>
      </c>
      <c r="F7020">
        <v>4</v>
      </c>
      <c r="G7020" t="s">
        <v>19</v>
      </c>
      <c r="H7020" t="s">
        <v>20</v>
      </c>
      <c r="I7020">
        <v>2</v>
      </c>
      <c r="J7020" t="s">
        <v>40</v>
      </c>
      <c r="K7020" t="s">
        <v>22</v>
      </c>
      <c r="L7020" t="s">
        <v>23</v>
      </c>
      <c r="M7020">
        <v>26</v>
      </c>
      <c r="N7020">
        <v>19</v>
      </c>
      <c r="O7020" s="8">
        <f>AVERAGE(Table1[[#This Row],[highway MPG]:[city mpg]])</f>
        <v>22.5</v>
      </c>
      <c r="P7020">
        <v>2031</v>
      </c>
      <c r="Q7020">
        <v>2038</v>
      </c>
    </row>
    <row r="7021" spans="1:17" x14ac:dyDescent="0.3">
      <c r="A7021" t="s">
        <v>89</v>
      </c>
      <c r="B7021" t="s">
        <v>693</v>
      </c>
      <c r="C7021">
        <v>1995</v>
      </c>
      <c r="D7021" t="s">
        <v>30</v>
      </c>
      <c r="E7021">
        <v>200</v>
      </c>
      <c r="F7021">
        <v>4</v>
      </c>
      <c r="G7021" t="s">
        <v>19</v>
      </c>
      <c r="H7021" t="s">
        <v>20</v>
      </c>
      <c r="I7021">
        <v>2</v>
      </c>
      <c r="J7021" t="s">
        <v>40</v>
      </c>
      <c r="K7021" t="s">
        <v>22</v>
      </c>
      <c r="L7021" t="s">
        <v>23</v>
      </c>
      <c r="M7021">
        <v>25</v>
      </c>
      <c r="N7021">
        <v>18</v>
      </c>
      <c r="O7021" s="8">
        <f>AVERAGE(Table1[[#This Row],[highway MPG]:[city mpg]])</f>
        <v>21.5</v>
      </c>
      <c r="P7021">
        <v>2031</v>
      </c>
      <c r="Q7021">
        <v>2462</v>
      </c>
    </row>
    <row r="7022" spans="1:17" x14ac:dyDescent="0.3">
      <c r="A7022" t="s">
        <v>183</v>
      </c>
      <c r="B7022" t="s">
        <v>694</v>
      </c>
      <c r="C7022">
        <v>2014</v>
      </c>
      <c r="D7022" t="s">
        <v>18</v>
      </c>
      <c r="E7022">
        <v>505</v>
      </c>
      <c r="F7022">
        <v>8</v>
      </c>
      <c r="G7022" t="s">
        <v>34</v>
      </c>
      <c r="H7022" t="s">
        <v>20</v>
      </c>
      <c r="I7022">
        <v>4</v>
      </c>
      <c r="J7022" t="s">
        <v>109</v>
      </c>
      <c r="K7022" t="s">
        <v>64</v>
      </c>
      <c r="L7022" t="s">
        <v>33</v>
      </c>
      <c r="M7022">
        <v>18</v>
      </c>
      <c r="N7022">
        <v>11</v>
      </c>
      <c r="O7022" s="8">
        <f>AVERAGE(Table1[[#This Row],[highway MPG]:[city mpg]])</f>
        <v>14.5</v>
      </c>
      <c r="P7022">
        <v>520</v>
      </c>
      <c r="Q7022">
        <v>298900</v>
      </c>
    </row>
    <row r="7023" spans="1:17" x14ac:dyDescent="0.3">
      <c r="A7023" t="s">
        <v>183</v>
      </c>
      <c r="B7023" t="s">
        <v>694</v>
      </c>
      <c r="C7023">
        <v>2015</v>
      </c>
      <c r="D7023" t="s">
        <v>18</v>
      </c>
      <c r="E7023">
        <v>505</v>
      </c>
      <c r="F7023">
        <v>8</v>
      </c>
      <c r="G7023" t="s">
        <v>34</v>
      </c>
      <c r="H7023" t="s">
        <v>20</v>
      </c>
      <c r="I7023">
        <v>4</v>
      </c>
      <c r="J7023" t="s">
        <v>109</v>
      </c>
      <c r="K7023" t="s">
        <v>64</v>
      </c>
      <c r="L7023" t="s">
        <v>33</v>
      </c>
      <c r="M7023">
        <v>18</v>
      </c>
      <c r="N7023">
        <v>11</v>
      </c>
      <c r="O7023" s="8">
        <f>AVERAGE(Table1[[#This Row],[highway MPG]:[city mpg]])</f>
        <v>14.5</v>
      </c>
      <c r="P7023">
        <v>520</v>
      </c>
      <c r="Q7023">
        <v>303700</v>
      </c>
    </row>
    <row r="7024" spans="1:17" x14ac:dyDescent="0.3">
      <c r="A7024" t="s">
        <v>183</v>
      </c>
      <c r="B7024" t="s">
        <v>694</v>
      </c>
      <c r="C7024">
        <v>2016</v>
      </c>
      <c r="D7024" t="s">
        <v>18</v>
      </c>
      <c r="E7024">
        <v>505</v>
      </c>
      <c r="F7024">
        <v>8</v>
      </c>
      <c r="G7024" t="s">
        <v>34</v>
      </c>
      <c r="H7024" t="s">
        <v>20</v>
      </c>
      <c r="I7024">
        <v>4</v>
      </c>
      <c r="J7024" t="s">
        <v>109</v>
      </c>
      <c r="K7024" t="s">
        <v>64</v>
      </c>
      <c r="L7024" t="s">
        <v>33</v>
      </c>
      <c r="M7024">
        <v>18</v>
      </c>
      <c r="N7024">
        <v>11</v>
      </c>
      <c r="O7024" s="8">
        <f>AVERAGE(Table1[[#This Row],[highway MPG]:[city mpg]])</f>
        <v>14.5</v>
      </c>
      <c r="P7024">
        <v>520</v>
      </c>
      <c r="Q7024">
        <v>303700</v>
      </c>
    </row>
    <row r="7025" spans="1:17" x14ac:dyDescent="0.3">
      <c r="A7025" t="s">
        <v>183</v>
      </c>
      <c r="B7025" t="s">
        <v>694</v>
      </c>
      <c r="C7025">
        <v>2016</v>
      </c>
      <c r="D7025" t="s">
        <v>18</v>
      </c>
      <c r="E7025">
        <v>530</v>
      </c>
      <c r="F7025">
        <v>8</v>
      </c>
      <c r="G7025" t="s">
        <v>34</v>
      </c>
      <c r="H7025" t="s">
        <v>20</v>
      </c>
      <c r="I7025">
        <v>4</v>
      </c>
      <c r="J7025" t="s">
        <v>176</v>
      </c>
      <c r="K7025" t="s">
        <v>64</v>
      </c>
      <c r="L7025" t="s">
        <v>33</v>
      </c>
      <c r="M7025">
        <v>18</v>
      </c>
      <c r="N7025">
        <v>11</v>
      </c>
      <c r="O7025" s="8">
        <f>AVERAGE(Table1[[#This Row],[highway MPG]:[city mpg]])</f>
        <v>14.5</v>
      </c>
      <c r="P7025">
        <v>520</v>
      </c>
      <c r="Q7025">
        <v>335600</v>
      </c>
    </row>
    <row r="7026" spans="1:17" x14ac:dyDescent="0.3">
      <c r="A7026" t="s">
        <v>48</v>
      </c>
      <c r="B7026" t="s">
        <v>695</v>
      </c>
      <c r="C7026">
        <v>2012</v>
      </c>
      <c r="D7026" t="s">
        <v>39</v>
      </c>
      <c r="E7026">
        <v>265</v>
      </c>
      <c r="F7026">
        <v>6</v>
      </c>
      <c r="G7026" t="s">
        <v>34</v>
      </c>
      <c r="H7026" t="s">
        <v>35</v>
      </c>
      <c r="I7026">
        <v>2</v>
      </c>
      <c r="J7026" t="s">
        <v>102</v>
      </c>
      <c r="K7026" t="s">
        <v>32</v>
      </c>
      <c r="L7026" t="s">
        <v>372</v>
      </c>
      <c r="M7026">
        <v>22</v>
      </c>
      <c r="N7026">
        <v>17</v>
      </c>
      <c r="O7026" s="8">
        <f>AVERAGE(Table1[[#This Row],[highway MPG]:[city mpg]])</f>
        <v>19.5</v>
      </c>
      <c r="P7026">
        <v>2009</v>
      </c>
      <c r="Q7026">
        <v>44540</v>
      </c>
    </row>
    <row r="7027" spans="1:17" x14ac:dyDescent="0.3">
      <c r="A7027" t="s">
        <v>48</v>
      </c>
      <c r="B7027" t="s">
        <v>695</v>
      </c>
      <c r="C7027">
        <v>2013</v>
      </c>
      <c r="D7027" t="s">
        <v>39</v>
      </c>
      <c r="E7027">
        <v>265</v>
      </c>
      <c r="F7027">
        <v>6</v>
      </c>
      <c r="G7027" t="s">
        <v>34</v>
      </c>
      <c r="H7027" t="s">
        <v>35</v>
      </c>
      <c r="I7027">
        <v>2</v>
      </c>
      <c r="J7027" t="s">
        <v>102</v>
      </c>
      <c r="K7027" t="s">
        <v>32</v>
      </c>
      <c r="L7027" t="s">
        <v>372</v>
      </c>
      <c r="M7027">
        <v>22</v>
      </c>
      <c r="N7027">
        <v>17</v>
      </c>
      <c r="O7027" s="8">
        <f>AVERAGE(Table1[[#This Row],[highway MPG]:[city mpg]])</f>
        <v>19.5</v>
      </c>
      <c r="P7027">
        <v>2009</v>
      </c>
      <c r="Q7027">
        <v>44540</v>
      </c>
    </row>
    <row r="7028" spans="1:17" x14ac:dyDescent="0.3">
      <c r="A7028" t="s">
        <v>48</v>
      </c>
      <c r="B7028" t="s">
        <v>695</v>
      </c>
      <c r="C7028">
        <v>2014</v>
      </c>
      <c r="D7028" t="s">
        <v>39</v>
      </c>
      <c r="E7028">
        <v>265</v>
      </c>
      <c r="F7028">
        <v>6</v>
      </c>
      <c r="G7028" t="s">
        <v>34</v>
      </c>
      <c r="H7028" t="s">
        <v>35</v>
      </c>
      <c r="I7028">
        <v>2</v>
      </c>
      <c r="J7028" t="s">
        <v>102</v>
      </c>
      <c r="K7028" t="s">
        <v>32</v>
      </c>
      <c r="L7028" t="s">
        <v>372</v>
      </c>
      <c r="M7028">
        <v>22</v>
      </c>
      <c r="N7028">
        <v>17</v>
      </c>
      <c r="O7028" s="8">
        <f>AVERAGE(Table1[[#This Row],[highway MPG]:[city mpg]])</f>
        <v>19.5</v>
      </c>
      <c r="P7028">
        <v>2009</v>
      </c>
      <c r="Q7028">
        <v>41995</v>
      </c>
    </row>
    <row r="7029" spans="1:17" x14ac:dyDescent="0.3">
      <c r="A7029" t="s">
        <v>48</v>
      </c>
      <c r="B7029" t="s">
        <v>696</v>
      </c>
      <c r="C7029">
        <v>2015</v>
      </c>
      <c r="D7029" t="s">
        <v>30</v>
      </c>
      <c r="E7029">
        <v>260</v>
      </c>
      <c r="F7029">
        <v>6</v>
      </c>
      <c r="G7029" t="s">
        <v>34</v>
      </c>
      <c r="H7029" t="s">
        <v>31</v>
      </c>
      <c r="I7029">
        <v>4</v>
      </c>
      <c r="J7029" t="s">
        <v>102</v>
      </c>
      <c r="K7029" t="s">
        <v>32</v>
      </c>
      <c r="L7029" t="s">
        <v>91</v>
      </c>
      <c r="M7029">
        <v>28</v>
      </c>
      <c r="N7029">
        <v>21</v>
      </c>
      <c r="O7029" s="8">
        <f>AVERAGE(Table1[[#This Row],[highway MPG]:[city mpg]])</f>
        <v>24.5</v>
      </c>
      <c r="P7029">
        <v>2009</v>
      </c>
      <c r="Q7029">
        <v>39000</v>
      </c>
    </row>
    <row r="7030" spans="1:17" x14ac:dyDescent="0.3">
      <c r="A7030" t="s">
        <v>48</v>
      </c>
      <c r="B7030" t="s">
        <v>696</v>
      </c>
      <c r="C7030">
        <v>2015</v>
      </c>
      <c r="D7030" t="s">
        <v>30</v>
      </c>
      <c r="E7030">
        <v>260</v>
      </c>
      <c r="F7030">
        <v>6</v>
      </c>
      <c r="G7030" t="s">
        <v>34</v>
      </c>
      <c r="H7030" t="s">
        <v>35</v>
      </c>
      <c r="I7030">
        <v>4</v>
      </c>
      <c r="J7030" t="s">
        <v>102</v>
      </c>
      <c r="K7030" t="s">
        <v>32</v>
      </c>
      <c r="L7030" t="s">
        <v>91</v>
      </c>
      <c r="M7030">
        <v>28</v>
      </c>
      <c r="N7030">
        <v>21</v>
      </c>
      <c r="O7030" s="8">
        <f>AVERAGE(Table1[[#This Row],[highway MPG]:[city mpg]])</f>
        <v>24.5</v>
      </c>
      <c r="P7030">
        <v>2009</v>
      </c>
      <c r="Q7030">
        <v>38550</v>
      </c>
    </row>
    <row r="7031" spans="1:17" x14ac:dyDescent="0.3">
      <c r="A7031" t="s">
        <v>48</v>
      </c>
      <c r="B7031" t="s">
        <v>696</v>
      </c>
      <c r="C7031">
        <v>2015</v>
      </c>
      <c r="D7031" t="s">
        <v>30</v>
      </c>
      <c r="E7031">
        <v>260</v>
      </c>
      <c r="F7031">
        <v>6</v>
      </c>
      <c r="G7031" t="s">
        <v>34</v>
      </c>
      <c r="H7031" t="s">
        <v>35</v>
      </c>
      <c r="I7031">
        <v>4</v>
      </c>
      <c r="J7031" t="s">
        <v>102</v>
      </c>
      <c r="K7031" t="s">
        <v>32</v>
      </c>
      <c r="L7031" t="s">
        <v>91</v>
      </c>
      <c r="M7031">
        <v>28</v>
      </c>
      <c r="N7031">
        <v>21</v>
      </c>
      <c r="O7031" s="8">
        <f>AVERAGE(Table1[[#This Row],[highway MPG]:[city mpg]])</f>
        <v>24.5</v>
      </c>
      <c r="P7031">
        <v>2009</v>
      </c>
      <c r="Q7031">
        <v>40600</v>
      </c>
    </row>
    <row r="7032" spans="1:17" x14ac:dyDescent="0.3">
      <c r="A7032" t="s">
        <v>48</v>
      </c>
      <c r="B7032" t="s">
        <v>696</v>
      </c>
      <c r="C7032">
        <v>2015</v>
      </c>
      <c r="D7032" t="s">
        <v>30</v>
      </c>
      <c r="E7032">
        <v>260</v>
      </c>
      <c r="F7032">
        <v>6</v>
      </c>
      <c r="G7032" t="s">
        <v>34</v>
      </c>
      <c r="H7032" t="s">
        <v>31</v>
      </c>
      <c r="I7032">
        <v>4</v>
      </c>
      <c r="J7032" t="s">
        <v>102</v>
      </c>
      <c r="K7032" t="s">
        <v>32</v>
      </c>
      <c r="L7032" t="s">
        <v>91</v>
      </c>
      <c r="M7032">
        <v>28</v>
      </c>
      <c r="N7032">
        <v>21</v>
      </c>
      <c r="O7032" s="8">
        <f>AVERAGE(Table1[[#This Row],[highway MPG]:[city mpg]])</f>
        <v>24.5</v>
      </c>
      <c r="P7032">
        <v>2009</v>
      </c>
      <c r="Q7032">
        <v>36950</v>
      </c>
    </row>
    <row r="7033" spans="1:17" x14ac:dyDescent="0.3">
      <c r="A7033" t="s">
        <v>48</v>
      </c>
      <c r="B7033" t="s">
        <v>696</v>
      </c>
      <c r="C7033">
        <v>2015</v>
      </c>
      <c r="D7033" t="s">
        <v>30</v>
      </c>
      <c r="E7033">
        <v>260</v>
      </c>
      <c r="F7033">
        <v>6</v>
      </c>
      <c r="G7033" t="s">
        <v>34</v>
      </c>
      <c r="H7033" t="s">
        <v>35</v>
      </c>
      <c r="I7033">
        <v>4</v>
      </c>
      <c r="J7033" t="s">
        <v>102</v>
      </c>
      <c r="K7033" t="s">
        <v>32</v>
      </c>
      <c r="L7033" t="s">
        <v>91</v>
      </c>
      <c r="M7033">
        <v>28</v>
      </c>
      <c r="N7033">
        <v>21</v>
      </c>
      <c r="O7033" s="8">
        <f>AVERAGE(Table1[[#This Row],[highway MPG]:[city mpg]])</f>
        <v>24.5</v>
      </c>
      <c r="P7033">
        <v>2009</v>
      </c>
      <c r="Q7033">
        <v>34220</v>
      </c>
    </row>
    <row r="7034" spans="1:17" x14ac:dyDescent="0.3">
      <c r="A7034" t="s">
        <v>48</v>
      </c>
      <c r="B7034" t="s">
        <v>696</v>
      </c>
      <c r="C7034">
        <v>2015</v>
      </c>
      <c r="D7034" t="s">
        <v>30</v>
      </c>
      <c r="E7034">
        <v>260</v>
      </c>
      <c r="F7034">
        <v>6</v>
      </c>
      <c r="G7034" t="s">
        <v>34</v>
      </c>
      <c r="H7034" t="s">
        <v>31</v>
      </c>
      <c r="I7034">
        <v>4</v>
      </c>
      <c r="J7034" t="s">
        <v>102</v>
      </c>
      <c r="K7034" t="s">
        <v>32</v>
      </c>
      <c r="L7034" t="s">
        <v>91</v>
      </c>
      <c r="M7034">
        <v>28</v>
      </c>
      <c r="N7034">
        <v>21</v>
      </c>
      <c r="O7034" s="8">
        <f>AVERAGE(Table1[[#This Row],[highway MPG]:[city mpg]])</f>
        <v>24.5</v>
      </c>
      <c r="P7034">
        <v>2009</v>
      </c>
      <c r="Q7034">
        <v>29560</v>
      </c>
    </row>
    <row r="7035" spans="1:17" x14ac:dyDescent="0.3">
      <c r="A7035" t="s">
        <v>48</v>
      </c>
      <c r="B7035" t="s">
        <v>696</v>
      </c>
      <c r="C7035">
        <v>2015</v>
      </c>
      <c r="D7035" t="s">
        <v>30</v>
      </c>
      <c r="E7035">
        <v>260</v>
      </c>
      <c r="F7035">
        <v>6</v>
      </c>
      <c r="G7035" t="s">
        <v>34</v>
      </c>
      <c r="H7035" t="s">
        <v>31</v>
      </c>
      <c r="I7035">
        <v>4</v>
      </c>
      <c r="J7035" t="s">
        <v>102</v>
      </c>
      <c r="K7035" t="s">
        <v>32</v>
      </c>
      <c r="L7035" t="s">
        <v>91</v>
      </c>
      <c r="M7035">
        <v>28</v>
      </c>
      <c r="N7035">
        <v>21</v>
      </c>
      <c r="O7035" s="8">
        <f>AVERAGE(Table1[[#This Row],[highway MPG]:[city mpg]])</f>
        <v>24.5</v>
      </c>
      <c r="P7035">
        <v>2009</v>
      </c>
      <c r="Q7035">
        <v>32620</v>
      </c>
    </row>
    <row r="7036" spans="1:17" x14ac:dyDescent="0.3">
      <c r="A7036" t="s">
        <v>48</v>
      </c>
      <c r="B7036" t="s">
        <v>696</v>
      </c>
      <c r="C7036">
        <v>2015</v>
      </c>
      <c r="D7036" t="s">
        <v>30</v>
      </c>
      <c r="E7036">
        <v>260</v>
      </c>
      <c r="F7036">
        <v>6</v>
      </c>
      <c r="G7036" t="s">
        <v>34</v>
      </c>
      <c r="H7036" t="s">
        <v>35</v>
      </c>
      <c r="I7036">
        <v>4</v>
      </c>
      <c r="J7036" t="s">
        <v>102</v>
      </c>
      <c r="K7036" t="s">
        <v>32</v>
      </c>
      <c r="L7036" t="s">
        <v>91</v>
      </c>
      <c r="M7036">
        <v>28</v>
      </c>
      <c r="N7036">
        <v>21</v>
      </c>
      <c r="O7036" s="8">
        <f>AVERAGE(Table1[[#This Row],[highway MPG]:[city mpg]])</f>
        <v>24.5</v>
      </c>
      <c r="P7036">
        <v>2009</v>
      </c>
      <c r="Q7036">
        <v>31160</v>
      </c>
    </row>
    <row r="7037" spans="1:17" x14ac:dyDescent="0.3">
      <c r="A7037" t="s">
        <v>48</v>
      </c>
      <c r="B7037" t="s">
        <v>696</v>
      </c>
      <c r="C7037">
        <v>2016</v>
      </c>
      <c r="D7037" t="s">
        <v>30</v>
      </c>
      <c r="E7037">
        <v>260</v>
      </c>
      <c r="F7037">
        <v>6</v>
      </c>
      <c r="G7037" t="s">
        <v>34</v>
      </c>
      <c r="H7037" t="s">
        <v>35</v>
      </c>
      <c r="I7037">
        <v>4</v>
      </c>
      <c r="J7037" t="s">
        <v>102</v>
      </c>
      <c r="K7037" t="s">
        <v>32</v>
      </c>
      <c r="L7037" t="s">
        <v>91</v>
      </c>
      <c r="M7037">
        <v>28</v>
      </c>
      <c r="N7037">
        <v>21</v>
      </c>
      <c r="O7037" s="8">
        <f>AVERAGE(Table1[[#This Row],[highway MPG]:[city mpg]])</f>
        <v>24.5</v>
      </c>
      <c r="P7037">
        <v>2009</v>
      </c>
      <c r="Q7037">
        <v>34400</v>
      </c>
    </row>
    <row r="7038" spans="1:17" x14ac:dyDescent="0.3">
      <c r="A7038" t="s">
        <v>48</v>
      </c>
      <c r="B7038" t="s">
        <v>696</v>
      </c>
      <c r="C7038">
        <v>2016</v>
      </c>
      <c r="D7038" t="s">
        <v>30</v>
      </c>
      <c r="E7038">
        <v>260</v>
      </c>
      <c r="F7038">
        <v>6</v>
      </c>
      <c r="G7038" t="s">
        <v>34</v>
      </c>
      <c r="H7038" t="s">
        <v>31</v>
      </c>
      <c r="I7038">
        <v>4</v>
      </c>
      <c r="J7038" t="s">
        <v>102</v>
      </c>
      <c r="K7038" t="s">
        <v>32</v>
      </c>
      <c r="L7038" t="s">
        <v>91</v>
      </c>
      <c r="M7038">
        <v>28</v>
      </c>
      <c r="N7038">
        <v>21</v>
      </c>
      <c r="O7038" s="8">
        <f>AVERAGE(Table1[[#This Row],[highway MPG]:[city mpg]])</f>
        <v>24.5</v>
      </c>
      <c r="P7038">
        <v>2009</v>
      </c>
      <c r="Q7038">
        <v>39180</v>
      </c>
    </row>
    <row r="7039" spans="1:17" x14ac:dyDescent="0.3">
      <c r="A7039" t="s">
        <v>48</v>
      </c>
      <c r="B7039" t="s">
        <v>696</v>
      </c>
      <c r="C7039">
        <v>2016</v>
      </c>
      <c r="D7039" t="s">
        <v>30</v>
      </c>
      <c r="E7039">
        <v>250</v>
      </c>
      <c r="F7039">
        <v>4</v>
      </c>
      <c r="G7039" t="s">
        <v>34</v>
      </c>
      <c r="H7039" t="s">
        <v>35</v>
      </c>
      <c r="I7039">
        <v>4</v>
      </c>
      <c r="J7039" t="s">
        <v>335</v>
      </c>
      <c r="K7039" t="s">
        <v>32</v>
      </c>
      <c r="L7039" t="s">
        <v>91</v>
      </c>
      <c r="M7039">
        <v>30</v>
      </c>
      <c r="N7039">
        <v>26</v>
      </c>
      <c r="O7039" s="8">
        <f>AVERAGE(Table1[[#This Row],[highway MPG]:[city mpg]])</f>
        <v>28</v>
      </c>
      <c r="P7039">
        <v>2009</v>
      </c>
      <c r="Q7039">
        <v>41730</v>
      </c>
    </row>
    <row r="7040" spans="1:17" x14ac:dyDescent="0.3">
      <c r="A7040" t="s">
        <v>48</v>
      </c>
      <c r="B7040" t="s">
        <v>696</v>
      </c>
      <c r="C7040">
        <v>2016</v>
      </c>
      <c r="D7040" t="s">
        <v>30</v>
      </c>
      <c r="E7040">
        <v>260</v>
      </c>
      <c r="F7040">
        <v>6</v>
      </c>
      <c r="G7040" t="s">
        <v>34</v>
      </c>
      <c r="H7040" t="s">
        <v>31</v>
      </c>
      <c r="I7040">
        <v>4</v>
      </c>
      <c r="J7040" t="s">
        <v>102</v>
      </c>
      <c r="K7040" t="s">
        <v>32</v>
      </c>
      <c r="L7040" t="s">
        <v>91</v>
      </c>
      <c r="M7040">
        <v>28</v>
      </c>
      <c r="N7040">
        <v>21</v>
      </c>
      <c r="O7040" s="8">
        <f>AVERAGE(Table1[[#This Row],[highway MPG]:[city mpg]])</f>
        <v>24.5</v>
      </c>
      <c r="P7040">
        <v>2009</v>
      </c>
      <c r="Q7040">
        <v>32800</v>
      </c>
    </row>
    <row r="7041" spans="1:17" x14ac:dyDescent="0.3">
      <c r="A7041" t="s">
        <v>48</v>
      </c>
      <c r="B7041" t="s">
        <v>696</v>
      </c>
      <c r="C7041">
        <v>2016</v>
      </c>
      <c r="D7041" t="s">
        <v>30</v>
      </c>
      <c r="E7041">
        <v>260</v>
      </c>
      <c r="F7041">
        <v>6</v>
      </c>
      <c r="G7041" t="s">
        <v>34</v>
      </c>
      <c r="H7041" t="s">
        <v>35</v>
      </c>
      <c r="I7041">
        <v>4</v>
      </c>
      <c r="J7041" t="s">
        <v>102</v>
      </c>
      <c r="K7041" t="s">
        <v>32</v>
      </c>
      <c r="L7041" t="s">
        <v>91</v>
      </c>
      <c r="M7041">
        <v>28</v>
      </c>
      <c r="N7041">
        <v>21</v>
      </c>
      <c r="O7041" s="8">
        <f>AVERAGE(Table1[[#This Row],[highway MPG]:[city mpg]])</f>
        <v>24.5</v>
      </c>
      <c r="P7041">
        <v>2009</v>
      </c>
      <c r="Q7041">
        <v>38730</v>
      </c>
    </row>
    <row r="7042" spans="1:17" x14ac:dyDescent="0.3">
      <c r="A7042" t="s">
        <v>48</v>
      </c>
      <c r="B7042" t="s">
        <v>696</v>
      </c>
      <c r="C7042">
        <v>2016</v>
      </c>
      <c r="D7042" t="s">
        <v>30</v>
      </c>
      <c r="E7042">
        <v>260</v>
      </c>
      <c r="F7042">
        <v>6</v>
      </c>
      <c r="G7042" t="s">
        <v>34</v>
      </c>
      <c r="H7042" t="s">
        <v>31</v>
      </c>
      <c r="I7042">
        <v>4</v>
      </c>
      <c r="J7042" t="s">
        <v>102</v>
      </c>
      <c r="K7042" t="s">
        <v>32</v>
      </c>
      <c r="L7042" t="s">
        <v>91</v>
      </c>
      <c r="M7042">
        <v>28</v>
      </c>
      <c r="N7042">
        <v>21</v>
      </c>
      <c r="O7042" s="8">
        <f>AVERAGE(Table1[[#This Row],[highway MPG]:[city mpg]])</f>
        <v>24.5</v>
      </c>
      <c r="P7042">
        <v>2009</v>
      </c>
      <c r="Q7042">
        <v>29740</v>
      </c>
    </row>
    <row r="7043" spans="1:17" x14ac:dyDescent="0.3">
      <c r="A7043" t="s">
        <v>48</v>
      </c>
      <c r="B7043" t="s">
        <v>696</v>
      </c>
      <c r="C7043">
        <v>2016</v>
      </c>
      <c r="D7043" t="s">
        <v>30</v>
      </c>
      <c r="E7043">
        <v>260</v>
      </c>
      <c r="F7043">
        <v>6</v>
      </c>
      <c r="G7043" t="s">
        <v>34</v>
      </c>
      <c r="H7043" t="s">
        <v>35</v>
      </c>
      <c r="I7043">
        <v>4</v>
      </c>
      <c r="J7043" t="s">
        <v>102</v>
      </c>
      <c r="K7043" t="s">
        <v>32</v>
      </c>
      <c r="L7043" t="s">
        <v>91</v>
      </c>
      <c r="M7043">
        <v>28</v>
      </c>
      <c r="N7043">
        <v>21</v>
      </c>
      <c r="O7043" s="8">
        <f>AVERAGE(Table1[[#This Row],[highway MPG]:[city mpg]])</f>
        <v>24.5</v>
      </c>
      <c r="P7043">
        <v>2009</v>
      </c>
      <c r="Q7043">
        <v>40780</v>
      </c>
    </row>
    <row r="7044" spans="1:17" x14ac:dyDescent="0.3">
      <c r="A7044" t="s">
        <v>48</v>
      </c>
      <c r="B7044" t="s">
        <v>696</v>
      </c>
      <c r="C7044">
        <v>2016</v>
      </c>
      <c r="D7044" t="s">
        <v>30</v>
      </c>
      <c r="E7044">
        <v>260</v>
      </c>
      <c r="F7044">
        <v>6</v>
      </c>
      <c r="G7044" t="s">
        <v>34</v>
      </c>
      <c r="H7044" t="s">
        <v>35</v>
      </c>
      <c r="I7044">
        <v>4</v>
      </c>
      <c r="J7044" t="s">
        <v>102</v>
      </c>
      <c r="K7044" t="s">
        <v>32</v>
      </c>
      <c r="L7044" t="s">
        <v>91</v>
      </c>
      <c r="M7044">
        <v>28</v>
      </c>
      <c r="N7044">
        <v>21</v>
      </c>
      <c r="O7044" s="8">
        <f>AVERAGE(Table1[[#This Row],[highway MPG]:[city mpg]])</f>
        <v>24.5</v>
      </c>
      <c r="P7044">
        <v>2009</v>
      </c>
      <c r="Q7044">
        <v>31340</v>
      </c>
    </row>
    <row r="7045" spans="1:17" x14ac:dyDescent="0.3">
      <c r="A7045" t="s">
        <v>48</v>
      </c>
      <c r="B7045" t="s">
        <v>696</v>
      </c>
      <c r="C7045">
        <v>2016</v>
      </c>
      <c r="D7045" t="s">
        <v>30</v>
      </c>
      <c r="E7045">
        <v>250</v>
      </c>
      <c r="F7045">
        <v>4</v>
      </c>
      <c r="G7045" t="s">
        <v>34</v>
      </c>
      <c r="H7045" t="s">
        <v>31</v>
      </c>
      <c r="I7045">
        <v>4</v>
      </c>
      <c r="J7045" t="s">
        <v>335</v>
      </c>
      <c r="K7045" t="s">
        <v>32</v>
      </c>
      <c r="L7045" t="s">
        <v>91</v>
      </c>
      <c r="M7045">
        <v>31</v>
      </c>
      <c r="N7045">
        <v>28</v>
      </c>
      <c r="O7045" s="8">
        <f>AVERAGE(Table1[[#This Row],[highway MPG]:[city mpg]])</f>
        <v>29.5</v>
      </c>
      <c r="P7045">
        <v>2009</v>
      </c>
      <c r="Q7045">
        <v>42180</v>
      </c>
    </row>
    <row r="7046" spans="1:17" x14ac:dyDescent="0.3">
      <c r="A7046" t="s">
        <v>48</v>
      </c>
      <c r="B7046" t="s">
        <v>696</v>
      </c>
      <c r="C7046">
        <v>2016</v>
      </c>
      <c r="D7046" t="s">
        <v>30</v>
      </c>
      <c r="E7046">
        <v>260</v>
      </c>
      <c r="F7046">
        <v>6</v>
      </c>
      <c r="G7046" t="s">
        <v>34</v>
      </c>
      <c r="H7046" t="s">
        <v>31</v>
      </c>
      <c r="I7046">
        <v>4</v>
      </c>
      <c r="J7046" t="s">
        <v>102</v>
      </c>
      <c r="K7046" t="s">
        <v>32</v>
      </c>
      <c r="L7046" t="s">
        <v>91</v>
      </c>
      <c r="M7046">
        <v>28</v>
      </c>
      <c r="N7046">
        <v>21</v>
      </c>
      <c r="O7046" s="8">
        <f>AVERAGE(Table1[[#This Row],[highway MPG]:[city mpg]])</f>
        <v>24.5</v>
      </c>
      <c r="P7046">
        <v>2009</v>
      </c>
      <c r="Q7046">
        <v>37130</v>
      </c>
    </row>
    <row r="7047" spans="1:17" x14ac:dyDescent="0.3">
      <c r="A7047" t="s">
        <v>48</v>
      </c>
      <c r="B7047" t="s">
        <v>696</v>
      </c>
      <c r="C7047">
        <v>2016</v>
      </c>
      <c r="D7047" t="s">
        <v>30</v>
      </c>
      <c r="E7047">
        <v>250</v>
      </c>
      <c r="F7047">
        <v>4</v>
      </c>
      <c r="G7047" t="s">
        <v>34</v>
      </c>
      <c r="H7047" t="s">
        <v>31</v>
      </c>
      <c r="I7047">
        <v>4</v>
      </c>
      <c r="J7047" t="s">
        <v>335</v>
      </c>
      <c r="K7047" t="s">
        <v>32</v>
      </c>
      <c r="L7047" t="s">
        <v>91</v>
      </c>
      <c r="M7047">
        <v>31</v>
      </c>
      <c r="N7047">
        <v>28</v>
      </c>
      <c r="O7047" s="8">
        <f>AVERAGE(Table1[[#This Row],[highway MPG]:[city mpg]])</f>
        <v>29.5</v>
      </c>
      <c r="P7047">
        <v>2009</v>
      </c>
      <c r="Q7047">
        <v>40130</v>
      </c>
    </row>
    <row r="7048" spans="1:17" x14ac:dyDescent="0.3">
      <c r="A7048" t="s">
        <v>48</v>
      </c>
      <c r="B7048" t="s">
        <v>696</v>
      </c>
      <c r="C7048">
        <v>2016</v>
      </c>
      <c r="D7048" t="s">
        <v>30</v>
      </c>
      <c r="E7048">
        <v>250</v>
      </c>
      <c r="F7048">
        <v>4</v>
      </c>
      <c r="G7048" t="s">
        <v>34</v>
      </c>
      <c r="H7048" t="s">
        <v>35</v>
      </c>
      <c r="I7048">
        <v>4</v>
      </c>
      <c r="J7048" t="s">
        <v>335</v>
      </c>
      <c r="K7048" t="s">
        <v>32</v>
      </c>
      <c r="L7048" t="s">
        <v>91</v>
      </c>
      <c r="M7048">
        <v>30</v>
      </c>
      <c r="N7048">
        <v>26</v>
      </c>
      <c r="O7048" s="8">
        <f>AVERAGE(Table1[[#This Row],[highway MPG]:[city mpg]])</f>
        <v>28</v>
      </c>
      <c r="P7048">
        <v>2009</v>
      </c>
      <c r="Q7048">
        <v>43780</v>
      </c>
    </row>
    <row r="7049" spans="1:17" x14ac:dyDescent="0.3">
      <c r="A7049" t="s">
        <v>48</v>
      </c>
      <c r="B7049" t="s">
        <v>696</v>
      </c>
      <c r="C7049">
        <v>2017</v>
      </c>
      <c r="D7049" t="s">
        <v>30</v>
      </c>
      <c r="E7049">
        <v>260</v>
      </c>
      <c r="F7049">
        <v>6</v>
      </c>
      <c r="G7049" t="s">
        <v>34</v>
      </c>
      <c r="H7049" t="s">
        <v>31</v>
      </c>
      <c r="I7049">
        <v>4</v>
      </c>
      <c r="J7049" t="s">
        <v>102</v>
      </c>
      <c r="K7049" t="s">
        <v>32</v>
      </c>
      <c r="L7049" t="s">
        <v>91</v>
      </c>
      <c r="M7049">
        <v>28</v>
      </c>
      <c r="N7049">
        <v>21</v>
      </c>
      <c r="O7049" s="8">
        <f>AVERAGE(Table1[[#This Row],[highway MPG]:[city mpg]])</f>
        <v>24.5</v>
      </c>
      <c r="P7049">
        <v>2009</v>
      </c>
      <c r="Q7049">
        <v>29740</v>
      </c>
    </row>
    <row r="7050" spans="1:17" x14ac:dyDescent="0.3">
      <c r="A7050" t="s">
        <v>48</v>
      </c>
      <c r="B7050" t="s">
        <v>696</v>
      </c>
      <c r="C7050">
        <v>2017</v>
      </c>
      <c r="D7050" t="s">
        <v>30</v>
      </c>
      <c r="E7050">
        <v>260</v>
      </c>
      <c r="F7050">
        <v>6</v>
      </c>
      <c r="G7050" t="s">
        <v>34</v>
      </c>
      <c r="H7050" t="s">
        <v>35</v>
      </c>
      <c r="I7050">
        <v>4</v>
      </c>
      <c r="J7050" t="s">
        <v>102</v>
      </c>
      <c r="K7050" t="s">
        <v>32</v>
      </c>
      <c r="L7050" t="s">
        <v>91</v>
      </c>
      <c r="M7050">
        <v>28</v>
      </c>
      <c r="N7050">
        <v>21</v>
      </c>
      <c r="O7050" s="8">
        <f>AVERAGE(Table1[[#This Row],[highway MPG]:[city mpg]])</f>
        <v>24.5</v>
      </c>
      <c r="P7050">
        <v>2009</v>
      </c>
      <c r="Q7050">
        <v>31340</v>
      </c>
    </row>
    <row r="7051" spans="1:17" x14ac:dyDescent="0.3">
      <c r="A7051" t="s">
        <v>48</v>
      </c>
      <c r="B7051" t="s">
        <v>696</v>
      </c>
      <c r="C7051">
        <v>2017</v>
      </c>
      <c r="D7051" t="s">
        <v>30</v>
      </c>
      <c r="E7051">
        <v>260</v>
      </c>
      <c r="F7051">
        <v>6</v>
      </c>
      <c r="G7051" t="s">
        <v>34</v>
      </c>
      <c r="H7051" t="s">
        <v>31</v>
      </c>
      <c r="I7051">
        <v>4</v>
      </c>
      <c r="J7051" t="s">
        <v>102</v>
      </c>
      <c r="K7051" t="s">
        <v>32</v>
      </c>
      <c r="L7051" t="s">
        <v>91</v>
      </c>
      <c r="M7051">
        <v>28</v>
      </c>
      <c r="N7051">
        <v>21</v>
      </c>
      <c r="O7051" s="8">
        <f>AVERAGE(Table1[[#This Row],[highway MPG]:[city mpg]])</f>
        <v>24.5</v>
      </c>
      <c r="P7051">
        <v>2009</v>
      </c>
      <c r="Q7051">
        <v>37130</v>
      </c>
    </row>
    <row r="7052" spans="1:17" x14ac:dyDescent="0.3">
      <c r="A7052" t="s">
        <v>48</v>
      </c>
      <c r="B7052" t="s">
        <v>696</v>
      </c>
      <c r="C7052">
        <v>2017</v>
      </c>
      <c r="D7052" t="s">
        <v>30</v>
      </c>
      <c r="E7052">
        <v>260</v>
      </c>
      <c r="F7052">
        <v>6</v>
      </c>
      <c r="G7052" t="s">
        <v>34</v>
      </c>
      <c r="H7052" t="s">
        <v>35</v>
      </c>
      <c r="I7052">
        <v>4</v>
      </c>
      <c r="J7052" t="s">
        <v>102</v>
      </c>
      <c r="K7052" t="s">
        <v>32</v>
      </c>
      <c r="L7052" t="s">
        <v>91</v>
      </c>
      <c r="M7052">
        <v>28</v>
      </c>
      <c r="N7052">
        <v>21</v>
      </c>
      <c r="O7052" s="8">
        <f>AVERAGE(Table1[[#This Row],[highway MPG]:[city mpg]])</f>
        <v>24.5</v>
      </c>
      <c r="P7052">
        <v>2009</v>
      </c>
      <c r="Q7052">
        <v>38730</v>
      </c>
    </row>
    <row r="7053" spans="1:17" x14ac:dyDescent="0.3">
      <c r="A7053" t="s">
        <v>48</v>
      </c>
      <c r="B7053" t="s">
        <v>696</v>
      </c>
      <c r="C7053">
        <v>2017</v>
      </c>
      <c r="D7053" t="s">
        <v>30</v>
      </c>
      <c r="E7053">
        <v>260</v>
      </c>
      <c r="F7053">
        <v>6</v>
      </c>
      <c r="G7053" t="s">
        <v>34</v>
      </c>
      <c r="H7053" t="s">
        <v>35</v>
      </c>
      <c r="I7053">
        <v>4</v>
      </c>
      <c r="J7053" t="s">
        <v>102</v>
      </c>
      <c r="K7053" t="s">
        <v>32</v>
      </c>
      <c r="L7053" t="s">
        <v>91</v>
      </c>
      <c r="M7053">
        <v>28</v>
      </c>
      <c r="N7053">
        <v>21</v>
      </c>
      <c r="O7053" s="8">
        <f>AVERAGE(Table1[[#This Row],[highway MPG]:[city mpg]])</f>
        <v>24.5</v>
      </c>
      <c r="P7053">
        <v>2009</v>
      </c>
      <c r="Q7053">
        <v>34400</v>
      </c>
    </row>
    <row r="7054" spans="1:17" x14ac:dyDescent="0.3">
      <c r="A7054" t="s">
        <v>48</v>
      </c>
      <c r="B7054" t="s">
        <v>696</v>
      </c>
      <c r="C7054">
        <v>2017</v>
      </c>
      <c r="D7054" t="s">
        <v>30</v>
      </c>
      <c r="E7054">
        <v>260</v>
      </c>
      <c r="F7054">
        <v>6</v>
      </c>
      <c r="G7054" t="s">
        <v>34</v>
      </c>
      <c r="H7054" t="s">
        <v>31</v>
      </c>
      <c r="I7054">
        <v>4</v>
      </c>
      <c r="J7054" t="s">
        <v>102</v>
      </c>
      <c r="K7054" t="s">
        <v>32</v>
      </c>
      <c r="L7054" t="s">
        <v>91</v>
      </c>
      <c r="M7054">
        <v>28</v>
      </c>
      <c r="N7054">
        <v>21</v>
      </c>
      <c r="O7054" s="8">
        <f>AVERAGE(Table1[[#This Row],[highway MPG]:[city mpg]])</f>
        <v>24.5</v>
      </c>
      <c r="P7054">
        <v>2009</v>
      </c>
      <c r="Q7054">
        <v>32800</v>
      </c>
    </row>
    <row r="7055" spans="1:17" x14ac:dyDescent="0.3">
      <c r="A7055" t="s">
        <v>48</v>
      </c>
      <c r="B7055" t="s">
        <v>696</v>
      </c>
      <c r="C7055">
        <v>2017</v>
      </c>
      <c r="D7055" t="s">
        <v>30</v>
      </c>
      <c r="E7055">
        <v>260</v>
      </c>
      <c r="F7055">
        <v>6</v>
      </c>
      <c r="G7055" t="s">
        <v>34</v>
      </c>
      <c r="H7055" t="s">
        <v>35</v>
      </c>
      <c r="I7055">
        <v>4</v>
      </c>
      <c r="J7055" t="s">
        <v>102</v>
      </c>
      <c r="K7055" t="s">
        <v>32</v>
      </c>
      <c r="L7055" t="s">
        <v>91</v>
      </c>
      <c r="M7055">
        <v>28</v>
      </c>
      <c r="N7055">
        <v>21</v>
      </c>
      <c r="O7055" s="8">
        <f>AVERAGE(Table1[[#This Row],[highway MPG]:[city mpg]])</f>
        <v>24.5</v>
      </c>
      <c r="P7055">
        <v>2009</v>
      </c>
      <c r="Q7055">
        <v>40780</v>
      </c>
    </row>
    <row r="7056" spans="1:17" x14ac:dyDescent="0.3">
      <c r="A7056" t="s">
        <v>48</v>
      </c>
      <c r="B7056" t="s">
        <v>696</v>
      </c>
      <c r="C7056">
        <v>2017</v>
      </c>
      <c r="D7056" t="s">
        <v>30</v>
      </c>
      <c r="E7056">
        <v>260</v>
      </c>
      <c r="F7056">
        <v>6</v>
      </c>
      <c r="G7056" t="s">
        <v>34</v>
      </c>
      <c r="H7056" t="s">
        <v>31</v>
      </c>
      <c r="I7056">
        <v>4</v>
      </c>
      <c r="J7056" t="s">
        <v>102</v>
      </c>
      <c r="K7056" t="s">
        <v>32</v>
      </c>
      <c r="L7056" t="s">
        <v>91</v>
      </c>
      <c r="M7056">
        <v>28</v>
      </c>
      <c r="N7056">
        <v>21</v>
      </c>
      <c r="O7056" s="8">
        <f>AVERAGE(Table1[[#This Row],[highway MPG]:[city mpg]])</f>
        <v>24.5</v>
      </c>
      <c r="P7056">
        <v>2009</v>
      </c>
      <c r="Q7056">
        <v>39180</v>
      </c>
    </row>
    <row r="7057" spans="1:17" x14ac:dyDescent="0.3">
      <c r="A7057" t="s">
        <v>202</v>
      </c>
      <c r="B7057" t="s">
        <v>697</v>
      </c>
      <c r="C7057">
        <v>2008</v>
      </c>
      <c r="D7057" t="s">
        <v>18</v>
      </c>
      <c r="E7057">
        <v>632</v>
      </c>
      <c r="F7057">
        <v>12</v>
      </c>
      <c r="G7057" t="s">
        <v>19</v>
      </c>
      <c r="H7057" t="s">
        <v>35</v>
      </c>
      <c r="I7057">
        <v>2</v>
      </c>
      <c r="J7057" t="s">
        <v>77</v>
      </c>
      <c r="K7057" t="s">
        <v>22</v>
      </c>
      <c r="L7057" t="s">
        <v>23</v>
      </c>
      <c r="M7057">
        <v>13</v>
      </c>
      <c r="N7057">
        <v>8</v>
      </c>
      <c r="O7057" s="8">
        <f>AVERAGE(Table1[[#This Row],[highway MPG]:[city mpg]])</f>
        <v>10.5</v>
      </c>
      <c r="P7057">
        <v>1158</v>
      </c>
      <c r="Q7057">
        <v>336400</v>
      </c>
    </row>
    <row r="7058" spans="1:17" x14ac:dyDescent="0.3">
      <c r="A7058" t="s">
        <v>202</v>
      </c>
      <c r="B7058" t="s">
        <v>697</v>
      </c>
      <c r="C7058">
        <v>2008</v>
      </c>
      <c r="D7058" t="s">
        <v>18</v>
      </c>
      <c r="E7058">
        <v>632</v>
      </c>
      <c r="F7058">
        <v>12</v>
      </c>
      <c r="G7058" t="s">
        <v>19</v>
      </c>
      <c r="H7058" t="s">
        <v>35</v>
      </c>
      <c r="I7058">
        <v>2</v>
      </c>
      <c r="J7058" t="s">
        <v>77</v>
      </c>
      <c r="K7058" t="s">
        <v>22</v>
      </c>
      <c r="L7058" t="s">
        <v>26</v>
      </c>
      <c r="M7058">
        <v>13</v>
      </c>
      <c r="N7058">
        <v>8</v>
      </c>
      <c r="O7058" s="8">
        <f>AVERAGE(Table1[[#This Row],[highway MPG]:[city mpg]])</f>
        <v>10.5</v>
      </c>
      <c r="P7058">
        <v>1158</v>
      </c>
      <c r="Q7058">
        <v>369200</v>
      </c>
    </row>
    <row r="7059" spans="1:17" x14ac:dyDescent="0.3">
      <c r="A7059" t="s">
        <v>202</v>
      </c>
      <c r="B7059" t="s">
        <v>697</v>
      </c>
      <c r="C7059">
        <v>2008</v>
      </c>
      <c r="D7059" t="s">
        <v>18</v>
      </c>
      <c r="E7059">
        <v>632</v>
      </c>
      <c r="F7059">
        <v>12</v>
      </c>
      <c r="G7059" t="s">
        <v>78</v>
      </c>
      <c r="H7059" t="s">
        <v>35</v>
      </c>
      <c r="I7059">
        <v>2</v>
      </c>
      <c r="J7059" t="s">
        <v>77</v>
      </c>
      <c r="K7059" t="s">
        <v>22</v>
      </c>
      <c r="L7059" t="s">
        <v>23</v>
      </c>
      <c r="M7059">
        <v>14</v>
      </c>
      <c r="N7059">
        <v>9</v>
      </c>
      <c r="O7059" s="8">
        <f>AVERAGE(Table1[[#This Row],[highway MPG]:[city mpg]])</f>
        <v>11.5</v>
      </c>
      <c r="P7059">
        <v>1158</v>
      </c>
      <c r="Q7059">
        <v>345400</v>
      </c>
    </row>
    <row r="7060" spans="1:17" x14ac:dyDescent="0.3">
      <c r="A7060" t="s">
        <v>202</v>
      </c>
      <c r="B7060" t="s">
        <v>697</v>
      </c>
      <c r="C7060">
        <v>2008</v>
      </c>
      <c r="D7060" t="s">
        <v>18</v>
      </c>
      <c r="E7060">
        <v>632</v>
      </c>
      <c r="F7060">
        <v>12</v>
      </c>
      <c r="G7060" t="s">
        <v>78</v>
      </c>
      <c r="H7060" t="s">
        <v>35</v>
      </c>
      <c r="I7060">
        <v>2</v>
      </c>
      <c r="J7060" t="s">
        <v>77</v>
      </c>
      <c r="K7060" t="s">
        <v>22</v>
      </c>
      <c r="L7060" t="s">
        <v>26</v>
      </c>
      <c r="M7060">
        <v>14</v>
      </c>
      <c r="N7060">
        <v>9</v>
      </c>
      <c r="O7060" s="8">
        <f>AVERAGE(Table1[[#This Row],[highway MPG]:[city mpg]])</f>
        <v>11.5</v>
      </c>
      <c r="P7060">
        <v>1158</v>
      </c>
      <c r="Q7060">
        <v>378200</v>
      </c>
    </row>
    <row r="7061" spans="1:17" x14ac:dyDescent="0.3">
      <c r="A7061" t="s">
        <v>202</v>
      </c>
      <c r="B7061" t="s">
        <v>697</v>
      </c>
      <c r="C7061">
        <v>2009</v>
      </c>
      <c r="D7061" t="s">
        <v>18</v>
      </c>
      <c r="E7061">
        <v>631</v>
      </c>
      <c r="F7061">
        <v>12</v>
      </c>
      <c r="G7061" t="s">
        <v>19</v>
      </c>
      <c r="H7061" t="s">
        <v>35</v>
      </c>
      <c r="I7061">
        <v>2</v>
      </c>
      <c r="J7061" t="s">
        <v>77</v>
      </c>
      <c r="K7061" t="s">
        <v>22</v>
      </c>
      <c r="L7061" t="s">
        <v>26</v>
      </c>
      <c r="M7061">
        <v>13</v>
      </c>
      <c r="N7061">
        <v>8</v>
      </c>
      <c r="O7061" s="8">
        <f>AVERAGE(Table1[[#This Row],[highway MPG]:[city mpg]])</f>
        <v>10.5</v>
      </c>
      <c r="P7061">
        <v>1158</v>
      </c>
      <c r="Q7061">
        <v>382400</v>
      </c>
    </row>
    <row r="7062" spans="1:17" x14ac:dyDescent="0.3">
      <c r="A7062" t="s">
        <v>202</v>
      </c>
      <c r="B7062" t="s">
        <v>697</v>
      </c>
      <c r="C7062">
        <v>2009</v>
      </c>
      <c r="D7062" t="s">
        <v>18</v>
      </c>
      <c r="E7062">
        <v>631</v>
      </c>
      <c r="F7062">
        <v>12</v>
      </c>
      <c r="G7062" t="s">
        <v>19</v>
      </c>
      <c r="H7062" t="s">
        <v>35</v>
      </c>
      <c r="I7062">
        <v>2</v>
      </c>
      <c r="J7062" t="s">
        <v>77</v>
      </c>
      <c r="K7062" t="s">
        <v>22</v>
      </c>
      <c r="L7062" t="s">
        <v>23</v>
      </c>
      <c r="M7062">
        <v>13</v>
      </c>
      <c r="N7062">
        <v>8</v>
      </c>
      <c r="O7062" s="8">
        <f>AVERAGE(Table1[[#This Row],[highway MPG]:[city mpg]])</f>
        <v>10.5</v>
      </c>
      <c r="P7062">
        <v>1158</v>
      </c>
      <c r="Q7062">
        <v>354000</v>
      </c>
    </row>
    <row r="7063" spans="1:17" x14ac:dyDescent="0.3">
      <c r="A7063" t="s">
        <v>202</v>
      </c>
      <c r="B7063" t="s">
        <v>697</v>
      </c>
      <c r="C7063">
        <v>2009</v>
      </c>
      <c r="D7063" t="s">
        <v>18</v>
      </c>
      <c r="E7063">
        <v>631</v>
      </c>
      <c r="F7063">
        <v>12</v>
      </c>
      <c r="G7063" t="s">
        <v>78</v>
      </c>
      <c r="H7063" t="s">
        <v>35</v>
      </c>
      <c r="I7063">
        <v>2</v>
      </c>
      <c r="J7063" t="s">
        <v>77</v>
      </c>
      <c r="K7063" t="s">
        <v>22</v>
      </c>
      <c r="L7063" t="s">
        <v>23</v>
      </c>
      <c r="M7063">
        <v>14</v>
      </c>
      <c r="N7063">
        <v>9</v>
      </c>
      <c r="O7063" s="8">
        <f>AVERAGE(Table1[[#This Row],[highway MPG]:[city mpg]])</f>
        <v>11.5</v>
      </c>
      <c r="P7063">
        <v>1158</v>
      </c>
      <c r="Q7063">
        <v>364000</v>
      </c>
    </row>
    <row r="7064" spans="1:17" x14ac:dyDescent="0.3">
      <c r="A7064" t="s">
        <v>202</v>
      </c>
      <c r="B7064" t="s">
        <v>697</v>
      </c>
      <c r="C7064">
        <v>2009</v>
      </c>
      <c r="D7064" t="s">
        <v>18</v>
      </c>
      <c r="E7064">
        <v>631</v>
      </c>
      <c r="F7064">
        <v>12</v>
      </c>
      <c r="G7064" t="s">
        <v>78</v>
      </c>
      <c r="H7064" t="s">
        <v>35</v>
      </c>
      <c r="I7064">
        <v>2</v>
      </c>
      <c r="J7064" t="s">
        <v>77</v>
      </c>
      <c r="K7064" t="s">
        <v>22</v>
      </c>
      <c r="L7064" t="s">
        <v>26</v>
      </c>
      <c r="M7064">
        <v>14</v>
      </c>
      <c r="N7064">
        <v>9</v>
      </c>
      <c r="O7064" s="8">
        <f>AVERAGE(Table1[[#This Row],[highway MPG]:[city mpg]])</f>
        <v>11.5</v>
      </c>
      <c r="P7064">
        <v>1158</v>
      </c>
      <c r="Q7064">
        <v>392400</v>
      </c>
    </row>
    <row r="7065" spans="1:17" x14ac:dyDescent="0.3">
      <c r="A7065" t="s">
        <v>202</v>
      </c>
      <c r="B7065" t="s">
        <v>697</v>
      </c>
      <c r="C7065">
        <v>2010</v>
      </c>
      <c r="D7065" t="s">
        <v>18</v>
      </c>
      <c r="E7065">
        <v>670</v>
      </c>
      <c r="F7065">
        <v>12</v>
      </c>
      <c r="G7065" t="s">
        <v>78</v>
      </c>
      <c r="H7065" t="s">
        <v>35</v>
      </c>
      <c r="I7065">
        <v>2</v>
      </c>
      <c r="J7065" t="s">
        <v>79</v>
      </c>
      <c r="K7065" t="s">
        <v>22</v>
      </c>
      <c r="L7065" t="s">
        <v>23</v>
      </c>
      <c r="M7065">
        <v>14</v>
      </c>
      <c r="N7065">
        <v>9</v>
      </c>
      <c r="O7065" s="8">
        <f>AVERAGE(Table1[[#This Row],[highway MPG]:[city mpg]])</f>
        <v>11.5</v>
      </c>
      <c r="P7065">
        <v>1158</v>
      </c>
      <c r="Q7065">
        <v>450000</v>
      </c>
    </row>
    <row r="7066" spans="1:17" x14ac:dyDescent="0.3">
      <c r="A7066" t="s">
        <v>164</v>
      </c>
      <c r="B7066" t="s">
        <v>698</v>
      </c>
      <c r="C7066">
        <v>1997</v>
      </c>
      <c r="D7066" t="s">
        <v>30</v>
      </c>
      <c r="E7066">
        <v>305</v>
      </c>
      <c r="F7066">
        <v>8</v>
      </c>
      <c r="G7066" t="s">
        <v>19</v>
      </c>
      <c r="H7066" t="s">
        <v>20</v>
      </c>
      <c r="I7066">
        <v>2</v>
      </c>
      <c r="J7066" t="s">
        <v>99</v>
      </c>
      <c r="K7066" t="s">
        <v>22</v>
      </c>
      <c r="L7066" t="s">
        <v>26</v>
      </c>
      <c r="M7066">
        <v>24</v>
      </c>
      <c r="N7066">
        <v>16</v>
      </c>
      <c r="O7066" s="8">
        <f>AVERAGE(Table1[[#This Row],[highway MPG]:[city mpg]])</f>
        <v>20</v>
      </c>
      <c r="P7066">
        <v>5657</v>
      </c>
      <c r="Q7066">
        <v>3550</v>
      </c>
    </row>
    <row r="7067" spans="1:17" x14ac:dyDescent="0.3">
      <c r="A7067" t="s">
        <v>164</v>
      </c>
      <c r="B7067" t="s">
        <v>698</v>
      </c>
      <c r="C7067">
        <v>1997</v>
      </c>
      <c r="D7067" t="s">
        <v>30</v>
      </c>
      <c r="E7067">
        <v>305</v>
      </c>
      <c r="F7067">
        <v>8</v>
      </c>
      <c r="G7067" t="s">
        <v>19</v>
      </c>
      <c r="H7067" t="s">
        <v>20</v>
      </c>
      <c r="I7067">
        <v>2</v>
      </c>
      <c r="J7067" t="s">
        <v>99</v>
      </c>
      <c r="K7067" t="s">
        <v>22</v>
      </c>
      <c r="L7067" t="s">
        <v>23</v>
      </c>
      <c r="M7067">
        <v>24</v>
      </c>
      <c r="N7067">
        <v>16</v>
      </c>
      <c r="O7067" s="8">
        <f>AVERAGE(Table1[[#This Row],[highway MPG]:[city mpg]])</f>
        <v>20</v>
      </c>
      <c r="P7067">
        <v>5657</v>
      </c>
      <c r="Q7067">
        <v>3206</v>
      </c>
    </row>
    <row r="7068" spans="1:17" x14ac:dyDescent="0.3">
      <c r="A7068" t="s">
        <v>164</v>
      </c>
      <c r="B7068" t="s">
        <v>698</v>
      </c>
      <c r="C7068">
        <v>1998</v>
      </c>
      <c r="D7068" t="s">
        <v>30</v>
      </c>
      <c r="E7068">
        <v>305</v>
      </c>
      <c r="F7068">
        <v>8</v>
      </c>
      <c r="G7068" t="s">
        <v>19</v>
      </c>
      <c r="H7068" t="s">
        <v>20</v>
      </c>
      <c r="I7068">
        <v>2</v>
      </c>
      <c r="J7068" t="s">
        <v>99</v>
      </c>
      <c r="K7068" t="s">
        <v>22</v>
      </c>
      <c r="L7068" t="s">
        <v>23</v>
      </c>
      <c r="M7068">
        <v>24</v>
      </c>
      <c r="N7068">
        <v>16</v>
      </c>
      <c r="O7068" s="8">
        <f>AVERAGE(Table1[[#This Row],[highway MPG]:[city mpg]])</f>
        <v>20</v>
      </c>
      <c r="P7068">
        <v>5657</v>
      </c>
      <c r="Q7068">
        <v>3654</v>
      </c>
    </row>
    <row r="7069" spans="1:17" x14ac:dyDescent="0.3">
      <c r="A7069" t="s">
        <v>164</v>
      </c>
      <c r="B7069" t="s">
        <v>698</v>
      </c>
      <c r="C7069">
        <v>1998</v>
      </c>
      <c r="D7069" t="s">
        <v>30</v>
      </c>
      <c r="E7069">
        <v>305</v>
      </c>
      <c r="F7069">
        <v>8</v>
      </c>
      <c r="G7069" t="s">
        <v>19</v>
      </c>
      <c r="H7069" t="s">
        <v>20</v>
      </c>
      <c r="I7069">
        <v>2</v>
      </c>
      <c r="J7069" t="s">
        <v>99</v>
      </c>
      <c r="K7069" t="s">
        <v>22</v>
      </c>
      <c r="L7069" t="s">
        <v>26</v>
      </c>
      <c r="M7069">
        <v>24</v>
      </c>
      <c r="N7069">
        <v>16</v>
      </c>
      <c r="O7069" s="8">
        <f>AVERAGE(Table1[[#This Row],[highway MPG]:[city mpg]])</f>
        <v>20</v>
      </c>
      <c r="P7069">
        <v>5657</v>
      </c>
      <c r="Q7069">
        <v>4059</v>
      </c>
    </row>
    <row r="7070" spans="1:17" x14ac:dyDescent="0.3">
      <c r="A7070" t="s">
        <v>164</v>
      </c>
      <c r="B7070" t="s">
        <v>698</v>
      </c>
      <c r="C7070">
        <v>1999</v>
      </c>
      <c r="D7070" t="s">
        <v>30</v>
      </c>
      <c r="E7070">
        <v>320</v>
      </c>
      <c r="F7070">
        <v>8</v>
      </c>
      <c r="G7070" t="s">
        <v>19</v>
      </c>
      <c r="H7070" t="s">
        <v>20</v>
      </c>
      <c r="I7070">
        <v>2</v>
      </c>
      <c r="J7070" t="s">
        <v>99</v>
      </c>
      <c r="K7070" t="s">
        <v>22</v>
      </c>
      <c r="L7070" t="s">
        <v>23</v>
      </c>
      <c r="M7070">
        <v>22</v>
      </c>
      <c r="N7070">
        <v>15</v>
      </c>
      <c r="O7070" s="8">
        <f>AVERAGE(Table1[[#This Row],[highway MPG]:[city mpg]])</f>
        <v>18.5</v>
      </c>
      <c r="P7070">
        <v>5657</v>
      </c>
      <c r="Q7070">
        <v>4584</v>
      </c>
    </row>
    <row r="7071" spans="1:17" x14ac:dyDescent="0.3">
      <c r="A7071" t="s">
        <v>164</v>
      </c>
      <c r="B7071" t="s">
        <v>698</v>
      </c>
      <c r="C7071">
        <v>1999</v>
      </c>
      <c r="D7071" t="s">
        <v>30</v>
      </c>
      <c r="E7071">
        <v>320</v>
      </c>
      <c r="F7071">
        <v>8</v>
      </c>
      <c r="G7071" t="s">
        <v>19</v>
      </c>
      <c r="H7071" t="s">
        <v>20</v>
      </c>
      <c r="I7071">
        <v>2</v>
      </c>
      <c r="J7071" t="s">
        <v>99</v>
      </c>
      <c r="K7071" t="s">
        <v>22</v>
      </c>
      <c r="L7071" t="s">
        <v>26</v>
      </c>
      <c r="M7071">
        <v>22</v>
      </c>
      <c r="N7071">
        <v>15</v>
      </c>
      <c r="O7071" s="8">
        <f>AVERAGE(Table1[[#This Row],[highway MPG]:[city mpg]])</f>
        <v>18.5</v>
      </c>
      <c r="P7071">
        <v>5657</v>
      </c>
      <c r="Q7071">
        <v>5193</v>
      </c>
    </row>
    <row r="7072" spans="1:17" x14ac:dyDescent="0.3">
      <c r="A7072" t="s">
        <v>164</v>
      </c>
      <c r="B7072" t="s">
        <v>699</v>
      </c>
      <c r="C7072">
        <v>2015</v>
      </c>
      <c r="D7072" t="s">
        <v>39</v>
      </c>
      <c r="E7072">
        <v>435</v>
      </c>
      <c r="F7072">
        <v>8</v>
      </c>
      <c r="G7072" t="s">
        <v>19</v>
      </c>
      <c r="H7072" t="s">
        <v>20</v>
      </c>
      <c r="I7072">
        <v>2</v>
      </c>
      <c r="J7072" t="s">
        <v>74</v>
      </c>
      <c r="K7072" t="s">
        <v>32</v>
      </c>
      <c r="L7072" t="s">
        <v>26</v>
      </c>
      <c r="M7072">
        <v>25</v>
      </c>
      <c r="N7072">
        <v>15</v>
      </c>
      <c r="O7072" s="8">
        <f>AVERAGE(Table1[[#This Row],[highway MPG]:[city mpg]])</f>
        <v>20</v>
      </c>
      <c r="P7072">
        <v>5657</v>
      </c>
      <c r="Q7072">
        <v>41800</v>
      </c>
    </row>
    <row r="7073" spans="1:17" x14ac:dyDescent="0.3">
      <c r="A7073" t="s">
        <v>164</v>
      </c>
      <c r="B7073" t="s">
        <v>699</v>
      </c>
      <c r="C7073">
        <v>2015</v>
      </c>
      <c r="D7073" t="s">
        <v>30</v>
      </c>
      <c r="E7073">
        <v>300</v>
      </c>
      <c r="F7073">
        <v>6</v>
      </c>
      <c r="G7073" t="s">
        <v>19</v>
      </c>
      <c r="H7073" t="s">
        <v>20</v>
      </c>
      <c r="I7073">
        <v>2</v>
      </c>
      <c r="J7073" t="s">
        <v>40</v>
      </c>
      <c r="K7073" t="s">
        <v>32</v>
      </c>
      <c r="L7073" t="s">
        <v>26</v>
      </c>
      <c r="M7073">
        <v>28</v>
      </c>
      <c r="N7073">
        <v>17</v>
      </c>
      <c r="O7073" s="8">
        <f>AVERAGE(Table1[[#This Row],[highway MPG]:[city mpg]])</f>
        <v>22.5</v>
      </c>
      <c r="P7073">
        <v>5657</v>
      </c>
      <c r="Q7073">
        <v>29300</v>
      </c>
    </row>
    <row r="7074" spans="1:17" x14ac:dyDescent="0.3">
      <c r="A7074" t="s">
        <v>164</v>
      </c>
      <c r="B7074" t="s">
        <v>699</v>
      </c>
      <c r="C7074">
        <v>2015</v>
      </c>
      <c r="D7074" t="s">
        <v>39</v>
      </c>
      <c r="E7074">
        <v>310</v>
      </c>
      <c r="F7074">
        <v>4</v>
      </c>
      <c r="G7074" t="s">
        <v>19</v>
      </c>
      <c r="H7074" t="s">
        <v>20</v>
      </c>
      <c r="I7074">
        <v>2</v>
      </c>
      <c r="J7074" t="s">
        <v>74</v>
      </c>
      <c r="K7074" t="s">
        <v>32</v>
      </c>
      <c r="L7074" t="s">
        <v>26</v>
      </c>
      <c r="M7074">
        <v>31</v>
      </c>
      <c r="N7074">
        <v>22</v>
      </c>
      <c r="O7074" s="8">
        <f>AVERAGE(Table1[[#This Row],[highway MPG]:[city mpg]])</f>
        <v>26.5</v>
      </c>
      <c r="P7074">
        <v>5657</v>
      </c>
      <c r="Q7074">
        <v>34800</v>
      </c>
    </row>
    <row r="7075" spans="1:17" x14ac:dyDescent="0.3">
      <c r="A7075" t="s">
        <v>164</v>
      </c>
      <c r="B7075" t="s">
        <v>699</v>
      </c>
      <c r="C7075">
        <v>2015</v>
      </c>
      <c r="D7075" t="s">
        <v>39</v>
      </c>
      <c r="E7075">
        <v>310</v>
      </c>
      <c r="F7075">
        <v>4</v>
      </c>
      <c r="G7075" t="s">
        <v>19</v>
      </c>
      <c r="H7075" t="s">
        <v>20</v>
      </c>
      <c r="I7075">
        <v>2</v>
      </c>
      <c r="J7075" t="s">
        <v>74</v>
      </c>
      <c r="K7075" t="s">
        <v>32</v>
      </c>
      <c r="L7075" t="s">
        <v>23</v>
      </c>
      <c r="M7075">
        <v>31</v>
      </c>
      <c r="N7075">
        <v>22</v>
      </c>
      <c r="O7075" s="8">
        <f>AVERAGE(Table1[[#This Row],[highway MPG]:[city mpg]])</f>
        <v>26.5</v>
      </c>
      <c r="P7075">
        <v>5657</v>
      </c>
      <c r="Q7075">
        <v>25300</v>
      </c>
    </row>
    <row r="7076" spans="1:17" x14ac:dyDescent="0.3">
      <c r="A7076" t="s">
        <v>164</v>
      </c>
      <c r="B7076" t="s">
        <v>699</v>
      </c>
      <c r="C7076">
        <v>2015</v>
      </c>
      <c r="D7076" t="s">
        <v>39</v>
      </c>
      <c r="E7076">
        <v>435</v>
      </c>
      <c r="F7076">
        <v>8</v>
      </c>
      <c r="G7076" t="s">
        <v>19</v>
      </c>
      <c r="H7076" t="s">
        <v>20</v>
      </c>
      <c r="I7076">
        <v>2</v>
      </c>
      <c r="J7076" t="s">
        <v>74</v>
      </c>
      <c r="K7076" t="s">
        <v>32</v>
      </c>
      <c r="L7076" t="s">
        <v>23</v>
      </c>
      <c r="M7076">
        <v>25</v>
      </c>
      <c r="N7076">
        <v>15</v>
      </c>
      <c r="O7076" s="8">
        <f>AVERAGE(Table1[[#This Row],[highway MPG]:[city mpg]])</f>
        <v>20</v>
      </c>
      <c r="P7076">
        <v>5657</v>
      </c>
      <c r="Q7076">
        <v>46170</v>
      </c>
    </row>
    <row r="7077" spans="1:17" x14ac:dyDescent="0.3">
      <c r="A7077" t="s">
        <v>164</v>
      </c>
      <c r="B7077" t="s">
        <v>699</v>
      </c>
      <c r="C7077">
        <v>2015</v>
      </c>
      <c r="D7077" t="s">
        <v>39</v>
      </c>
      <c r="E7077">
        <v>435</v>
      </c>
      <c r="F7077">
        <v>8</v>
      </c>
      <c r="G7077" t="s">
        <v>19</v>
      </c>
      <c r="H7077" t="s">
        <v>20</v>
      </c>
      <c r="I7077">
        <v>2</v>
      </c>
      <c r="J7077" t="s">
        <v>74</v>
      </c>
      <c r="K7077" t="s">
        <v>32</v>
      </c>
      <c r="L7077" t="s">
        <v>23</v>
      </c>
      <c r="M7077">
        <v>25</v>
      </c>
      <c r="N7077">
        <v>15</v>
      </c>
      <c r="O7077" s="8">
        <f>AVERAGE(Table1[[#This Row],[highway MPG]:[city mpg]])</f>
        <v>20</v>
      </c>
      <c r="P7077">
        <v>5657</v>
      </c>
      <c r="Q7077">
        <v>32300</v>
      </c>
    </row>
    <row r="7078" spans="1:17" x14ac:dyDescent="0.3">
      <c r="A7078" t="s">
        <v>164</v>
      </c>
      <c r="B7078" t="s">
        <v>699</v>
      </c>
      <c r="C7078">
        <v>2015</v>
      </c>
      <c r="D7078" t="s">
        <v>30</v>
      </c>
      <c r="E7078">
        <v>300</v>
      </c>
      <c r="F7078">
        <v>6</v>
      </c>
      <c r="G7078" t="s">
        <v>19</v>
      </c>
      <c r="H7078" t="s">
        <v>20</v>
      </c>
      <c r="I7078">
        <v>2</v>
      </c>
      <c r="J7078" t="s">
        <v>40</v>
      </c>
      <c r="K7078" t="s">
        <v>32</v>
      </c>
      <c r="L7078" t="s">
        <v>23</v>
      </c>
      <c r="M7078">
        <v>28</v>
      </c>
      <c r="N7078">
        <v>17</v>
      </c>
      <c r="O7078" s="8">
        <f>AVERAGE(Table1[[#This Row],[highway MPG]:[city mpg]])</f>
        <v>22.5</v>
      </c>
      <c r="P7078">
        <v>5657</v>
      </c>
      <c r="Q7078">
        <v>23800</v>
      </c>
    </row>
    <row r="7079" spans="1:17" x14ac:dyDescent="0.3">
      <c r="A7079" t="s">
        <v>164</v>
      </c>
      <c r="B7079" t="s">
        <v>699</v>
      </c>
      <c r="C7079">
        <v>2015</v>
      </c>
      <c r="D7079" t="s">
        <v>39</v>
      </c>
      <c r="E7079">
        <v>310</v>
      </c>
      <c r="F7079">
        <v>4</v>
      </c>
      <c r="G7079" t="s">
        <v>19</v>
      </c>
      <c r="H7079" t="s">
        <v>20</v>
      </c>
      <c r="I7079">
        <v>2</v>
      </c>
      <c r="J7079" t="s">
        <v>74</v>
      </c>
      <c r="K7079" t="s">
        <v>32</v>
      </c>
      <c r="L7079" t="s">
        <v>23</v>
      </c>
      <c r="M7079">
        <v>31</v>
      </c>
      <c r="N7079">
        <v>22</v>
      </c>
      <c r="O7079" s="8">
        <f>AVERAGE(Table1[[#This Row],[highway MPG]:[city mpg]])</f>
        <v>26.5</v>
      </c>
      <c r="P7079">
        <v>5657</v>
      </c>
      <c r="Q7079">
        <v>29300</v>
      </c>
    </row>
    <row r="7080" spans="1:17" x14ac:dyDescent="0.3">
      <c r="A7080" t="s">
        <v>164</v>
      </c>
      <c r="B7080" t="s">
        <v>699</v>
      </c>
      <c r="C7080">
        <v>2015</v>
      </c>
      <c r="D7080" t="s">
        <v>39</v>
      </c>
      <c r="E7080">
        <v>435</v>
      </c>
      <c r="F7080">
        <v>8</v>
      </c>
      <c r="G7080" t="s">
        <v>19</v>
      </c>
      <c r="H7080" t="s">
        <v>20</v>
      </c>
      <c r="I7080">
        <v>2</v>
      </c>
      <c r="J7080" t="s">
        <v>74</v>
      </c>
      <c r="K7080" t="s">
        <v>32</v>
      </c>
      <c r="L7080" t="s">
        <v>23</v>
      </c>
      <c r="M7080">
        <v>25</v>
      </c>
      <c r="N7080">
        <v>15</v>
      </c>
      <c r="O7080" s="8">
        <f>AVERAGE(Table1[[#This Row],[highway MPG]:[city mpg]])</f>
        <v>20</v>
      </c>
      <c r="P7080">
        <v>5657</v>
      </c>
      <c r="Q7080">
        <v>36300</v>
      </c>
    </row>
    <row r="7081" spans="1:17" x14ac:dyDescent="0.3">
      <c r="A7081" t="s">
        <v>164</v>
      </c>
      <c r="B7081" t="s">
        <v>699</v>
      </c>
      <c r="C7081">
        <v>2016</v>
      </c>
      <c r="D7081" t="s">
        <v>39</v>
      </c>
      <c r="E7081">
        <v>435</v>
      </c>
      <c r="F7081">
        <v>8</v>
      </c>
      <c r="G7081" t="s">
        <v>19</v>
      </c>
      <c r="H7081" t="s">
        <v>20</v>
      </c>
      <c r="I7081">
        <v>2</v>
      </c>
      <c r="J7081" t="s">
        <v>40</v>
      </c>
      <c r="K7081" t="s">
        <v>32</v>
      </c>
      <c r="L7081" t="s">
        <v>23</v>
      </c>
      <c r="M7081">
        <v>25</v>
      </c>
      <c r="N7081">
        <v>15</v>
      </c>
      <c r="O7081" s="8">
        <f>AVERAGE(Table1[[#This Row],[highway MPG]:[city mpg]])</f>
        <v>20</v>
      </c>
      <c r="P7081">
        <v>5657</v>
      </c>
      <c r="Q7081">
        <v>36395</v>
      </c>
    </row>
    <row r="7082" spans="1:17" x14ac:dyDescent="0.3">
      <c r="A7082" t="s">
        <v>164</v>
      </c>
      <c r="B7082" t="s">
        <v>699</v>
      </c>
      <c r="C7082">
        <v>2016</v>
      </c>
      <c r="D7082" t="s">
        <v>39</v>
      </c>
      <c r="E7082">
        <v>435</v>
      </c>
      <c r="F7082">
        <v>8</v>
      </c>
      <c r="G7082" t="s">
        <v>19</v>
      </c>
      <c r="H7082" t="s">
        <v>20</v>
      </c>
      <c r="I7082">
        <v>2</v>
      </c>
      <c r="J7082" t="s">
        <v>40</v>
      </c>
      <c r="K7082" t="s">
        <v>32</v>
      </c>
      <c r="L7082" t="s">
        <v>23</v>
      </c>
      <c r="M7082">
        <v>25</v>
      </c>
      <c r="N7082">
        <v>15</v>
      </c>
      <c r="O7082" s="8">
        <f>AVERAGE(Table1[[#This Row],[highway MPG]:[city mpg]])</f>
        <v>20</v>
      </c>
      <c r="P7082">
        <v>5657</v>
      </c>
      <c r="Q7082">
        <v>32395</v>
      </c>
    </row>
    <row r="7083" spans="1:17" x14ac:dyDescent="0.3">
      <c r="A7083" t="s">
        <v>164</v>
      </c>
      <c r="B7083" t="s">
        <v>699</v>
      </c>
      <c r="C7083">
        <v>2016</v>
      </c>
      <c r="D7083" t="s">
        <v>30</v>
      </c>
      <c r="E7083">
        <v>300</v>
      </c>
      <c r="F7083">
        <v>6</v>
      </c>
      <c r="G7083" t="s">
        <v>19</v>
      </c>
      <c r="H7083" t="s">
        <v>20</v>
      </c>
      <c r="I7083">
        <v>2</v>
      </c>
      <c r="J7083" t="s">
        <v>40</v>
      </c>
      <c r="K7083" t="s">
        <v>32</v>
      </c>
      <c r="L7083" t="s">
        <v>23</v>
      </c>
      <c r="M7083">
        <v>28</v>
      </c>
      <c r="N7083">
        <v>17</v>
      </c>
      <c r="O7083" s="8">
        <f>AVERAGE(Table1[[#This Row],[highway MPG]:[city mpg]])</f>
        <v>22.5</v>
      </c>
      <c r="P7083">
        <v>5657</v>
      </c>
      <c r="Q7083">
        <v>24145</v>
      </c>
    </row>
    <row r="7084" spans="1:17" x14ac:dyDescent="0.3">
      <c r="A7084" t="s">
        <v>164</v>
      </c>
      <c r="B7084" t="s">
        <v>699</v>
      </c>
      <c r="C7084">
        <v>2016</v>
      </c>
      <c r="D7084" t="s">
        <v>39</v>
      </c>
      <c r="E7084">
        <v>310</v>
      </c>
      <c r="F7084">
        <v>4</v>
      </c>
      <c r="G7084" t="s">
        <v>19</v>
      </c>
      <c r="H7084" t="s">
        <v>20</v>
      </c>
      <c r="I7084">
        <v>2</v>
      </c>
      <c r="J7084" t="s">
        <v>40</v>
      </c>
      <c r="K7084" t="s">
        <v>32</v>
      </c>
      <c r="L7084" t="s">
        <v>26</v>
      </c>
      <c r="M7084">
        <v>29</v>
      </c>
      <c r="N7084">
        <v>20</v>
      </c>
      <c r="O7084" s="8">
        <f>AVERAGE(Table1[[#This Row],[highway MPG]:[city mpg]])</f>
        <v>24.5</v>
      </c>
      <c r="P7084">
        <v>5657</v>
      </c>
      <c r="Q7084">
        <v>35145</v>
      </c>
    </row>
    <row r="7085" spans="1:17" x14ac:dyDescent="0.3">
      <c r="A7085" t="s">
        <v>164</v>
      </c>
      <c r="B7085" t="s">
        <v>699</v>
      </c>
      <c r="C7085">
        <v>2016</v>
      </c>
      <c r="D7085" t="s">
        <v>39</v>
      </c>
      <c r="E7085">
        <v>310</v>
      </c>
      <c r="F7085">
        <v>4</v>
      </c>
      <c r="G7085" t="s">
        <v>19</v>
      </c>
      <c r="H7085" t="s">
        <v>20</v>
      </c>
      <c r="I7085">
        <v>2</v>
      </c>
      <c r="J7085" t="s">
        <v>40</v>
      </c>
      <c r="K7085" t="s">
        <v>32</v>
      </c>
      <c r="L7085" t="s">
        <v>23</v>
      </c>
      <c r="M7085">
        <v>31</v>
      </c>
      <c r="N7085">
        <v>22</v>
      </c>
      <c r="O7085" s="8">
        <f>AVERAGE(Table1[[#This Row],[highway MPG]:[city mpg]])</f>
        <v>26.5</v>
      </c>
      <c r="P7085">
        <v>5657</v>
      </c>
      <c r="Q7085">
        <v>29645</v>
      </c>
    </row>
    <row r="7086" spans="1:17" x14ac:dyDescent="0.3">
      <c r="A7086" t="s">
        <v>164</v>
      </c>
      <c r="B7086" t="s">
        <v>699</v>
      </c>
      <c r="C7086">
        <v>2016</v>
      </c>
      <c r="D7086" t="s">
        <v>39</v>
      </c>
      <c r="E7086">
        <v>435</v>
      </c>
      <c r="F7086">
        <v>8</v>
      </c>
      <c r="G7086" t="s">
        <v>19</v>
      </c>
      <c r="H7086" t="s">
        <v>20</v>
      </c>
      <c r="I7086">
        <v>2</v>
      </c>
      <c r="J7086" t="s">
        <v>40</v>
      </c>
      <c r="K7086" t="s">
        <v>32</v>
      </c>
      <c r="L7086" t="s">
        <v>26</v>
      </c>
      <c r="M7086">
        <v>25</v>
      </c>
      <c r="N7086">
        <v>15</v>
      </c>
      <c r="O7086" s="8">
        <f>AVERAGE(Table1[[#This Row],[highway MPG]:[city mpg]])</f>
        <v>20</v>
      </c>
      <c r="P7086">
        <v>5657</v>
      </c>
      <c r="Q7086">
        <v>41895</v>
      </c>
    </row>
    <row r="7087" spans="1:17" x14ac:dyDescent="0.3">
      <c r="A7087" t="s">
        <v>164</v>
      </c>
      <c r="B7087" t="s">
        <v>699</v>
      </c>
      <c r="C7087">
        <v>2016</v>
      </c>
      <c r="D7087" t="s">
        <v>30</v>
      </c>
      <c r="E7087">
        <v>300</v>
      </c>
      <c r="F7087">
        <v>6</v>
      </c>
      <c r="G7087" t="s">
        <v>19</v>
      </c>
      <c r="H7087" t="s">
        <v>20</v>
      </c>
      <c r="I7087">
        <v>2</v>
      </c>
      <c r="J7087" t="s">
        <v>40</v>
      </c>
      <c r="K7087" t="s">
        <v>32</v>
      </c>
      <c r="L7087" t="s">
        <v>26</v>
      </c>
      <c r="M7087">
        <v>28</v>
      </c>
      <c r="N7087">
        <v>17</v>
      </c>
      <c r="O7087" s="8">
        <f>AVERAGE(Table1[[#This Row],[highway MPG]:[city mpg]])</f>
        <v>22.5</v>
      </c>
      <c r="P7087">
        <v>5657</v>
      </c>
      <c r="Q7087">
        <v>29645</v>
      </c>
    </row>
    <row r="7088" spans="1:17" x14ac:dyDescent="0.3">
      <c r="A7088" t="s">
        <v>164</v>
      </c>
      <c r="B7088" t="s">
        <v>699</v>
      </c>
      <c r="C7088">
        <v>2016</v>
      </c>
      <c r="D7088" t="s">
        <v>39</v>
      </c>
      <c r="E7088">
        <v>310</v>
      </c>
      <c r="F7088">
        <v>4</v>
      </c>
      <c r="G7088" t="s">
        <v>19</v>
      </c>
      <c r="H7088" t="s">
        <v>20</v>
      </c>
      <c r="I7088">
        <v>2</v>
      </c>
      <c r="J7088" t="s">
        <v>40</v>
      </c>
      <c r="K7088" t="s">
        <v>32</v>
      </c>
      <c r="L7088" t="s">
        <v>23</v>
      </c>
      <c r="M7088">
        <v>31</v>
      </c>
      <c r="N7088">
        <v>22</v>
      </c>
      <c r="O7088" s="8">
        <f>AVERAGE(Table1[[#This Row],[highway MPG]:[city mpg]])</f>
        <v>26.5</v>
      </c>
      <c r="P7088">
        <v>5657</v>
      </c>
      <c r="Q7088">
        <v>25645</v>
      </c>
    </row>
    <row r="7089" spans="1:17" x14ac:dyDescent="0.3">
      <c r="A7089" t="s">
        <v>164</v>
      </c>
      <c r="B7089" t="s">
        <v>699</v>
      </c>
      <c r="C7089">
        <v>2017</v>
      </c>
      <c r="D7089" t="s">
        <v>39</v>
      </c>
      <c r="E7089">
        <v>310</v>
      </c>
      <c r="F7089">
        <v>4</v>
      </c>
      <c r="G7089" t="s">
        <v>19</v>
      </c>
      <c r="H7089" t="s">
        <v>20</v>
      </c>
      <c r="I7089">
        <v>2</v>
      </c>
      <c r="J7089" t="s">
        <v>40</v>
      </c>
      <c r="K7089" t="s">
        <v>32</v>
      </c>
      <c r="L7089" t="s">
        <v>23</v>
      </c>
      <c r="M7089">
        <v>30</v>
      </c>
      <c r="N7089">
        <v>21</v>
      </c>
      <c r="O7089" s="8">
        <f>AVERAGE(Table1[[#This Row],[highway MPG]:[city mpg]])</f>
        <v>25.5</v>
      </c>
      <c r="P7089">
        <v>5657</v>
      </c>
      <c r="Q7089">
        <v>25645</v>
      </c>
    </row>
    <row r="7090" spans="1:17" x14ac:dyDescent="0.3">
      <c r="A7090" t="s">
        <v>164</v>
      </c>
      <c r="B7090" t="s">
        <v>699</v>
      </c>
      <c r="C7090">
        <v>2017</v>
      </c>
      <c r="D7090" t="s">
        <v>30</v>
      </c>
      <c r="E7090">
        <v>300</v>
      </c>
      <c r="F7090">
        <v>6</v>
      </c>
      <c r="G7090" t="s">
        <v>19</v>
      </c>
      <c r="H7090" t="s">
        <v>20</v>
      </c>
      <c r="I7090">
        <v>2</v>
      </c>
      <c r="J7090" t="s">
        <v>50</v>
      </c>
      <c r="K7090" t="s">
        <v>32</v>
      </c>
      <c r="L7090" t="s">
        <v>23</v>
      </c>
      <c r="M7090">
        <v>27</v>
      </c>
      <c r="N7090">
        <v>18</v>
      </c>
      <c r="O7090" s="8">
        <f>AVERAGE(Table1[[#This Row],[highway MPG]:[city mpg]])</f>
        <v>22.5</v>
      </c>
      <c r="P7090">
        <v>5657</v>
      </c>
      <c r="Q7090">
        <v>24645</v>
      </c>
    </row>
    <row r="7091" spans="1:17" x14ac:dyDescent="0.3">
      <c r="A7091" t="s">
        <v>164</v>
      </c>
      <c r="B7091" t="s">
        <v>699</v>
      </c>
      <c r="C7091">
        <v>2017</v>
      </c>
      <c r="D7091" t="s">
        <v>39</v>
      </c>
      <c r="E7091">
        <v>310</v>
      </c>
      <c r="F7091">
        <v>4</v>
      </c>
      <c r="G7091" t="s">
        <v>19</v>
      </c>
      <c r="H7091" t="s">
        <v>20</v>
      </c>
      <c r="I7091">
        <v>2</v>
      </c>
      <c r="J7091" t="s">
        <v>40</v>
      </c>
      <c r="K7091" t="s">
        <v>32</v>
      </c>
      <c r="L7091" t="s">
        <v>23</v>
      </c>
      <c r="M7091">
        <v>30</v>
      </c>
      <c r="N7091">
        <v>21</v>
      </c>
      <c r="O7091" s="8">
        <f>AVERAGE(Table1[[#This Row],[highway MPG]:[city mpg]])</f>
        <v>25.5</v>
      </c>
      <c r="P7091">
        <v>5657</v>
      </c>
      <c r="Q7091">
        <v>29645</v>
      </c>
    </row>
    <row r="7092" spans="1:17" x14ac:dyDescent="0.3">
      <c r="A7092" t="s">
        <v>164</v>
      </c>
      <c r="B7092" t="s">
        <v>699</v>
      </c>
      <c r="C7092">
        <v>2017</v>
      </c>
      <c r="D7092" t="s">
        <v>39</v>
      </c>
      <c r="E7092">
        <v>435</v>
      </c>
      <c r="F7092">
        <v>8</v>
      </c>
      <c r="G7092" t="s">
        <v>19</v>
      </c>
      <c r="H7092" t="s">
        <v>20</v>
      </c>
      <c r="I7092">
        <v>2</v>
      </c>
      <c r="J7092" t="s">
        <v>40</v>
      </c>
      <c r="K7092" t="s">
        <v>32</v>
      </c>
      <c r="L7092" t="s">
        <v>26</v>
      </c>
      <c r="M7092">
        <v>23</v>
      </c>
      <c r="N7092">
        <v>14</v>
      </c>
      <c r="O7092" s="8">
        <f>AVERAGE(Table1[[#This Row],[highway MPG]:[city mpg]])</f>
        <v>18.5</v>
      </c>
      <c r="P7092">
        <v>5657</v>
      </c>
      <c r="Q7092">
        <v>42145</v>
      </c>
    </row>
    <row r="7093" spans="1:17" x14ac:dyDescent="0.3">
      <c r="A7093" t="s">
        <v>164</v>
      </c>
      <c r="B7093" t="s">
        <v>699</v>
      </c>
      <c r="C7093">
        <v>2017</v>
      </c>
      <c r="D7093" t="s">
        <v>39</v>
      </c>
      <c r="E7093">
        <v>435</v>
      </c>
      <c r="F7093">
        <v>8</v>
      </c>
      <c r="G7093" t="s">
        <v>19</v>
      </c>
      <c r="H7093" t="s">
        <v>20</v>
      </c>
      <c r="I7093">
        <v>2</v>
      </c>
      <c r="J7093" t="s">
        <v>40</v>
      </c>
      <c r="K7093" t="s">
        <v>32</v>
      </c>
      <c r="L7093" t="s">
        <v>23</v>
      </c>
      <c r="M7093">
        <v>25</v>
      </c>
      <c r="N7093">
        <v>15</v>
      </c>
      <c r="O7093" s="8">
        <f>AVERAGE(Table1[[#This Row],[highway MPG]:[city mpg]])</f>
        <v>20</v>
      </c>
      <c r="P7093">
        <v>5657</v>
      </c>
      <c r="Q7093">
        <v>36645</v>
      </c>
    </row>
    <row r="7094" spans="1:17" x14ac:dyDescent="0.3">
      <c r="A7094" t="s">
        <v>164</v>
      </c>
      <c r="B7094" t="s">
        <v>699</v>
      </c>
      <c r="C7094">
        <v>2017</v>
      </c>
      <c r="D7094" t="s">
        <v>39</v>
      </c>
      <c r="E7094">
        <v>310</v>
      </c>
      <c r="F7094">
        <v>4</v>
      </c>
      <c r="G7094" t="s">
        <v>19</v>
      </c>
      <c r="H7094" t="s">
        <v>20</v>
      </c>
      <c r="I7094">
        <v>2</v>
      </c>
      <c r="J7094" t="s">
        <v>40</v>
      </c>
      <c r="K7094" t="s">
        <v>32</v>
      </c>
      <c r="L7094" t="s">
        <v>26</v>
      </c>
      <c r="M7094">
        <v>27</v>
      </c>
      <c r="N7094">
        <v>21</v>
      </c>
      <c r="O7094" s="8">
        <f>AVERAGE(Table1[[#This Row],[highway MPG]:[city mpg]])</f>
        <v>24</v>
      </c>
      <c r="P7094">
        <v>5657</v>
      </c>
      <c r="Q7094">
        <v>35145</v>
      </c>
    </row>
    <row r="7095" spans="1:17" x14ac:dyDescent="0.3">
      <c r="A7095" t="s">
        <v>164</v>
      </c>
      <c r="B7095" t="s">
        <v>699</v>
      </c>
      <c r="C7095">
        <v>2017</v>
      </c>
      <c r="D7095" t="s">
        <v>39</v>
      </c>
      <c r="E7095">
        <v>435</v>
      </c>
      <c r="F7095">
        <v>8</v>
      </c>
      <c r="G7095" t="s">
        <v>19</v>
      </c>
      <c r="H7095" t="s">
        <v>20</v>
      </c>
      <c r="I7095">
        <v>2</v>
      </c>
      <c r="J7095" t="s">
        <v>40</v>
      </c>
      <c r="K7095" t="s">
        <v>32</v>
      </c>
      <c r="L7095" t="s">
        <v>23</v>
      </c>
      <c r="M7095">
        <v>25</v>
      </c>
      <c r="N7095">
        <v>15</v>
      </c>
      <c r="O7095" s="8">
        <f>AVERAGE(Table1[[#This Row],[highway MPG]:[city mpg]])</f>
        <v>20</v>
      </c>
      <c r="P7095">
        <v>5657</v>
      </c>
      <c r="Q7095">
        <v>32645</v>
      </c>
    </row>
    <row r="7096" spans="1:17" x14ac:dyDescent="0.3">
      <c r="A7096" t="s">
        <v>53</v>
      </c>
      <c r="B7096" t="s">
        <v>700</v>
      </c>
      <c r="C7096">
        <v>1993</v>
      </c>
      <c r="D7096" t="s">
        <v>30</v>
      </c>
      <c r="E7096">
        <v>130</v>
      </c>
      <c r="F7096">
        <v>6</v>
      </c>
      <c r="G7096" t="s">
        <v>19</v>
      </c>
      <c r="H7096" t="s">
        <v>31</v>
      </c>
      <c r="I7096">
        <v>2</v>
      </c>
      <c r="J7096" t="s">
        <v>54</v>
      </c>
      <c r="K7096" t="s">
        <v>22</v>
      </c>
      <c r="L7096" t="s">
        <v>68</v>
      </c>
      <c r="M7096">
        <v>26</v>
      </c>
      <c r="N7096">
        <v>20</v>
      </c>
      <c r="O7096" s="8">
        <f>AVERAGE(Table1[[#This Row],[highway MPG]:[city mpg]])</f>
        <v>23</v>
      </c>
      <c r="P7096">
        <v>586</v>
      </c>
      <c r="Q7096">
        <v>2000</v>
      </c>
    </row>
    <row r="7097" spans="1:17" x14ac:dyDescent="0.3">
      <c r="A7097" t="s">
        <v>53</v>
      </c>
      <c r="B7097" t="s">
        <v>700</v>
      </c>
      <c r="C7097">
        <v>1993</v>
      </c>
      <c r="D7097" t="s">
        <v>30</v>
      </c>
      <c r="E7097">
        <v>88</v>
      </c>
      <c r="F7097">
        <v>4</v>
      </c>
      <c r="G7097" t="s">
        <v>19</v>
      </c>
      <c r="H7097" t="s">
        <v>31</v>
      </c>
      <c r="I7097">
        <v>2</v>
      </c>
      <c r="J7097" t="s">
        <v>54</v>
      </c>
      <c r="K7097" t="s">
        <v>22</v>
      </c>
      <c r="L7097" t="s">
        <v>68</v>
      </c>
      <c r="M7097">
        <v>32</v>
      </c>
      <c r="N7097">
        <v>24</v>
      </c>
      <c r="O7097" s="8">
        <f>AVERAGE(Table1[[#This Row],[highway MPG]:[city mpg]])</f>
        <v>28</v>
      </c>
      <c r="P7097">
        <v>586</v>
      </c>
      <c r="Q7097">
        <v>2000</v>
      </c>
    </row>
    <row r="7098" spans="1:17" x14ac:dyDescent="0.3">
      <c r="A7098" t="s">
        <v>53</v>
      </c>
      <c r="B7098" t="s">
        <v>700</v>
      </c>
      <c r="C7098">
        <v>1993</v>
      </c>
      <c r="D7098" t="s">
        <v>30</v>
      </c>
      <c r="E7098">
        <v>130</v>
      </c>
      <c r="F7098">
        <v>6</v>
      </c>
      <c r="G7098" t="s">
        <v>19</v>
      </c>
      <c r="H7098" t="s">
        <v>31</v>
      </c>
      <c r="I7098">
        <v>2</v>
      </c>
      <c r="J7098" t="s">
        <v>54</v>
      </c>
      <c r="K7098" t="s">
        <v>22</v>
      </c>
      <c r="L7098" t="s">
        <v>68</v>
      </c>
      <c r="M7098">
        <v>26</v>
      </c>
      <c r="N7098">
        <v>20</v>
      </c>
      <c r="O7098" s="8">
        <f>AVERAGE(Table1[[#This Row],[highway MPG]:[city mpg]])</f>
        <v>23</v>
      </c>
      <c r="P7098">
        <v>586</v>
      </c>
      <c r="Q7098">
        <v>2000</v>
      </c>
    </row>
    <row r="7099" spans="1:17" x14ac:dyDescent="0.3">
      <c r="A7099" t="s">
        <v>53</v>
      </c>
      <c r="B7099" t="s">
        <v>700</v>
      </c>
      <c r="C7099">
        <v>1994</v>
      </c>
      <c r="D7099" t="s">
        <v>30</v>
      </c>
      <c r="E7099">
        <v>130</v>
      </c>
      <c r="F7099">
        <v>6</v>
      </c>
      <c r="G7099" t="s">
        <v>19</v>
      </c>
      <c r="H7099" t="s">
        <v>31</v>
      </c>
      <c r="I7099">
        <v>2</v>
      </c>
      <c r="J7099" t="s">
        <v>54</v>
      </c>
      <c r="K7099" t="s">
        <v>22</v>
      </c>
      <c r="L7099" t="s">
        <v>68</v>
      </c>
      <c r="M7099">
        <v>26</v>
      </c>
      <c r="N7099">
        <v>20</v>
      </c>
      <c r="O7099" s="8">
        <f>AVERAGE(Table1[[#This Row],[highway MPG]:[city mpg]])</f>
        <v>23</v>
      </c>
      <c r="P7099">
        <v>586</v>
      </c>
      <c r="Q7099">
        <v>2000</v>
      </c>
    </row>
    <row r="7100" spans="1:17" x14ac:dyDescent="0.3">
      <c r="A7100" t="s">
        <v>53</v>
      </c>
      <c r="B7100" t="s">
        <v>700</v>
      </c>
      <c r="C7100">
        <v>1994</v>
      </c>
      <c r="D7100" t="s">
        <v>30</v>
      </c>
      <c r="E7100">
        <v>88</v>
      </c>
      <c r="F7100">
        <v>4</v>
      </c>
      <c r="G7100" t="s">
        <v>19</v>
      </c>
      <c r="H7100" t="s">
        <v>31</v>
      </c>
      <c r="I7100">
        <v>2</v>
      </c>
      <c r="J7100" t="s">
        <v>54</v>
      </c>
      <c r="K7100" t="s">
        <v>22</v>
      </c>
      <c r="L7100" t="s">
        <v>68</v>
      </c>
      <c r="M7100">
        <v>34</v>
      </c>
      <c r="N7100">
        <v>25</v>
      </c>
      <c r="O7100" s="8">
        <f>AVERAGE(Table1[[#This Row],[highway MPG]:[city mpg]])</f>
        <v>29.5</v>
      </c>
      <c r="P7100">
        <v>586</v>
      </c>
      <c r="Q7100">
        <v>2000</v>
      </c>
    </row>
    <row r="7101" spans="1:17" x14ac:dyDescent="0.3">
      <c r="A7101" t="s">
        <v>53</v>
      </c>
      <c r="B7101" t="s">
        <v>700</v>
      </c>
      <c r="C7101">
        <v>1995</v>
      </c>
      <c r="D7101" t="s">
        <v>30</v>
      </c>
      <c r="E7101">
        <v>88</v>
      </c>
      <c r="F7101">
        <v>4</v>
      </c>
      <c r="G7101" t="s">
        <v>19</v>
      </c>
      <c r="H7101" t="s">
        <v>31</v>
      </c>
      <c r="I7101">
        <v>2</v>
      </c>
      <c r="J7101" t="s">
        <v>54</v>
      </c>
      <c r="K7101" t="s">
        <v>22</v>
      </c>
      <c r="L7101" t="s">
        <v>68</v>
      </c>
      <c r="M7101">
        <v>34</v>
      </c>
      <c r="N7101">
        <v>25</v>
      </c>
      <c r="O7101" s="8">
        <f>AVERAGE(Table1[[#This Row],[highway MPG]:[city mpg]])</f>
        <v>29.5</v>
      </c>
      <c r="P7101">
        <v>586</v>
      </c>
      <c r="Q7101">
        <v>2000</v>
      </c>
    </row>
    <row r="7102" spans="1:17" x14ac:dyDescent="0.3">
      <c r="A7102" t="s">
        <v>53</v>
      </c>
      <c r="B7102" t="s">
        <v>701</v>
      </c>
      <c r="C7102">
        <v>2014</v>
      </c>
      <c r="D7102" t="s">
        <v>39</v>
      </c>
      <c r="E7102">
        <v>158</v>
      </c>
      <c r="F7102">
        <v>4</v>
      </c>
      <c r="G7102" t="s">
        <v>34</v>
      </c>
      <c r="H7102" t="s">
        <v>20</v>
      </c>
      <c r="I7102">
        <v>2</v>
      </c>
      <c r="J7102" t="s">
        <v>40</v>
      </c>
      <c r="K7102" t="s">
        <v>22</v>
      </c>
      <c r="L7102" t="s">
        <v>26</v>
      </c>
      <c r="M7102">
        <v>28</v>
      </c>
      <c r="N7102">
        <v>21</v>
      </c>
      <c r="O7102" s="8">
        <f>AVERAGE(Table1[[#This Row],[highway MPG]:[city mpg]])</f>
        <v>24.5</v>
      </c>
      <c r="P7102">
        <v>586</v>
      </c>
      <c r="Q7102">
        <v>27505</v>
      </c>
    </row>
    <row r="7103" spans="1:17" x14ac:dyDescent="0.3">
      <c r="A7103" t="s">
        <v>53</v>
      </c>
      <c r="B7103" t="s">
        <v>701</v>
      </c>
      <c r="C7103">
        <v>2014</v>
      </c>
      <c r="D7103" t="s">
        <v>39</v>
      </c>
      <c r="E7103">
        <v>158</v>
      </c>
      <c r="F7103">
        <v>4</v>
      </c>
      <c r="G7103" t="s">
        <v>34</v>
      </c>
      <c r="H7103" t="s">
        <v>20</v>
      </c>
      <c r="I7103">
        <v>2</v>
      </c>
      <c r="J7103" t="s">
        <v>40</v>
      </c>
      <c r="K7103" t="s">
        <v>22</v>
      </c>
      <c r="L7103" t="s">
        <v>26</v>
      </c>
      <c r="M7103">
        <v>28</v>
      </c>
      <c r="N7103">
        <v>21</v>
      </c>
      <c r="O7103" s="8">
        <f>AVERAGE(Table1[[#This Row],[highway MPG]:[city mpg]])</f>
        <v>24.5</v>
      </c>
      <c r="P7103">
        <v>586</v>
      </c>
      <c r="Q7103">
        <v>30550</v>
      </c>
    </row>
    <row r="7104" spans="1:17" x14ac:dyDescent="0.3">
      <c r="A7104" t="s">
        <v>53</v>
      </c>
      <c r="B7104" t="s">
        <v>701</v>
      </c>
      <c r="C7104">
        <v>2014</v>
      </c>
      <c r="D7104" t="s">
        <v>39</v>
      </c>
      <c r="E7104">
        <v>158</v>
      </c>
      <c r="F7104">
        <v>4</v>
      </c>
      <c r="G7104" t="s">
        <v>34</v>
      </c>
      <c r="H7104" t="s">
        <v>20</v>
      </c>
      <c r="I7104">
        <v>2</v>
      </c>
      <c r="J7104" t="s">
        <v>40</v>
      </c>
      <c r="K7104" t="s">
        <v>22</v>
      </c>
      <c r="L7104" t="s">
        <v>26</v>
      </c>
      <c r="M7104">
        <v>28</v>
      </c>
      <c r="N7104">
        <v>21</v>
      </c>
      <c r="O7104" s="8">
        <f>AVERAGE(Table1[[#This Row],[highway MPG]:[city mpg]])</f>
        <v>24.5</v>
      </c>
      <c r="P7104">
        <v>586</v>
      </c>
      <c r="Q7104">
        <v>29265</v>
      </c>
    </row>
    <row r="7105" spans="1:17" x14ac:dyDescent="0.3">
      <c r="A7105" t="s">
        <v>53</v>
      </c>
      <c r="B7105" t="s">
        <v>701</v>
      </c>
      <c r="C7105">
        <v>2014</v>
      </c>
      <c r="D7105" t="s">
        <v>39</v>
      </c>
      <c r="E7105">
        <v>167</v>
      </c>
      <c r="F7105">
        <v>4</v>
      </c>
      <c r="G7105" t="s">
        <v>19</v>
      </c>
      <c r="H7105" t="s">
        <v>20</v>
      </c>
      <c r="I7105">
        <v>2</v>
      </c>
      <c r="J7105" t="s">
        <v>40</v>
      </c>
      <c r="K7105" t="s">
        <v>22</v>
      </c>
      <c r="L7105" t="s">
        <v>26</v>
      </c>
      <c r="M7105">
        <v>28</v>
      </c>
      <c r="N7105">
        <v>21</v>
      </c>
      <c r="O7105" s="8">
        <f>AVERAGE(Table1[[#This Row],[highway MPG]:[city mpg]])</f>
        <v>24.5</v>
      </c>
      <c r="P7105">
        <v>586</v>
      </c>
      <c r="Q7105">
        <v>26905</v>
      </c>
    </row>
    <row r="7106" spans="1:17" x14ac:dyDescent="0.3">
      <c r="A7106" t="s">
        <v>53</v>
      </c>
      <c r="B7106" t="s">
        <v>701</v>
      </c>
      <c r="C7106">
        <v>2014</v>
      </c>
      <c r="D7106" t="s">
        <v>39</v>
      </c>
      <c r="E7106">
        <v>167</v>
      </c>
      <c r="F7106">
        <v>4</v>
      </c>
      <c r="G7106" t="s">
        <v>19</v>
      </c>
      <c r="H7106" t="s">
        <v>20</v>
      </c>
      <c r="I7106">
        <v>2</v>
      </c>
      <c r="J7106" t="s">
        <v>40</v>
      </c>
      <c r="K7106" t="s">
        <v>22</v>
      </c>
      <c r="L7106" t="s">
        <v>26</v>
      </c>
      <c r="M7106">
        <v>28</v>
      </c>
      <c r="N7106">
        <v>21</v>
      </c>
      <c r="O7106" s="8">
        <f>AVERAGE(Table1[[#This Row],[highway MPG]:[city mpg]])</f>
        <v>24.5</v>
      </c>
      <c r="P7106">
        <v>586</v>
      </c>
      <c r="Q7106">
        <v>28665</v>
      </c>
    </row>
    <row r="7107" spans="1:17" x14ac:dyDescent="0.3">
      <c r="A7107" t="s">
        <v>53</v>
      </c>
      <c r="B7107" t="s">
        <v>701</v>
      </c>
      <c r="C7107">
        <v>2014</v>
      </c>
      <c r="D7107" t="s">
        <v>39</v>
      </c>
      <c r="E7107">
        <v>158</v>
      </c>
      <c r="F7107">
        <v>4</v>
      </c>
      <c r="G7107" t="s">
        <v>34</v>
      </c>
      <c r="H7107" t="s">
        <v>20</v>
      </c>
      <c r="I7107">
        <v>2</v>
      </c>
      <c r="J7107" t="s">
        <v>40</v>
      </c>
      <c r="K7107" t="s">
        <v>22</v>
      </c>
      <c r="L7107" t="s">
        <v>26</v>
      </c>
      <c r="M7107">
        <v>28</v>
      </c>
      <c r="N7107">
        <v>21</v>
      </c>
      <c r="O7107" s="8">
        <f>AVERAGE(Table1[[#This Row],[highway MPG]:[city mpg]])</f>
        <v>24.5</v>
      </c>
      <c r="P7107">
        <v>586</v>
      </c>
      <c r="Q7107">
        <v>25980</v>
      </c>
    </row>
    <row r="7108" spans="1:17" x14ac:dyDescent="0.3">
      <c r="A7108" t="s">
        <v>53</v>
      </c>
      <c r="B7108" t="s">
        <v>701</v>
      </c>
      <c r="C7108">
        <v>2014</v>
      </c>
      <c r="D7108" t="s">
        <v>39</v>
      </c>
      <c r="E7108">
        <v>167</v>
      </c>
      <c r="F7108">
        <v>4</v>
      </c>
      <c r="G7108" t="s">
        <v>19</v>
      </c>
      <c r="H7108" t="s">
        <v>20</v>
      </c>
      <c r="I7108">
        <v>2</v>
      </c>
      <c r="J7108" t="s">
        <v>40</v>
      </c>
      <c r="K7108" t="s">
        <v>22</v>
      </c>
      <c r="L7108" t="s">
        <v>26</v>
      </c>
      <c r="M7108">
        <v>28</v>
      </c>
      <c r="N7108">
        <v>21</v>
      </c>
      <c r="O7108" s="8">
        <f>AVERAGE(Table1[[#This Row],[highway MPG]:[city mpg]])</f>
        <v>24.5</v>
      </c>
      <c r="P7108">
        <v>586</v>
      </c>
      <c r="Q7108">
        <v>27550</v>
      </c>
    </row>
    <row r="7109" spans="1:17" x14ac:dyDescent="0.3">
      <c r="A7109" t="s">
        <v>53</v>
      </c>
      <c r="B7109" t="s">
        <v>701</v>
      </c>
      <c r="C7109">
        <v>2014</v>
      </c>
      <c r="D7109" t="s">
        <v>39</v>
      </c>
      <c r="E7109">
        <v>167</v>
      </c>
      <c r="F7109">
        <v>4</v>
      </c>
      <c r="G7109" t="s">
        <v>19</v>
      </c>
      <c r="H7109" t="s">
        <v>20</v>
      </c>
      <c r="I7109">
        <v>2</v>
      </c>
      <c r="J7109" t="s">
        <v>40</v>
      </c>
      <c r="K7109" t="s">
        <v>22</v>
      </c>
      <c r="L7109" t="s">
        <v>26</v>
      </c>
      <c r="M7109">
        <v>28</v>
      </c>
      <c r="N7109">
        <v>22</v>
      </c>
      <c r="O7109" s="8">
        <f>AVERAGE(Table1[[#This Row],[highway MPG]:[city mpg]])</f>
        <v>25</v>
      </c>
      <c r="P7109">
        <v>586</v>
      </c>
      <c r="Q7109">
        <v>23720</v>
      </c>
    </row>
    <row r="7110" spans="1:17" x14ac:dyDescent="0.3">
      <c r="A7110" t="s">
        <v>53</v>
      </c>
      <c r="B7110" t="s">
        <v>701</v>
      </c>
      <c r="C7110">
        <v>2014</v>
      </c>
      <c r="D7110" t="s">
        <v>39</v>
      </c>
      <c r="E7110">
        <v>158</v>
      </c>
      <c r="F7110">
        <v>4</v>
      </c>
      <c r="G7110" t="s">
        <v>34</v>
      </c>
      <c r="H7110" t="s">
        <v>20</v>
      </c>
      <c r="I7110">
        <v>2</v>
      </c>
      <c r="J7110" t="s">
        <v>40</v>
      </c>
      <c r="K7110" t="s">
        <v>22</v>
      </c>
      <c r="L7110" t="s">
        <v>26</v>
      </c>
      <c r="M7110">
        <v>28</v>
      </c>
      <c r="N7110">
        <v>21</v>
      </c>
      <c r="O7110" s="8">
        <f>AVERAGE(Table1[[#This Row],[highway MPG]:[city mpg]])</f>
        <v>24.5</v>
      </c>
      <c r="P7110">
        <v>586</v>
      </c>
      <c r="Q7110">
        <v>28650</v>
      </c>
    </row>
    <row r="7111" spans="1:17" x14ac:dyDescent="0.3">
      <c r="A7111" t="s">
        <v>53</v>
      </c>
      <c r="B7111" t="s">
        <v>701</v>
      </c>
      <c r="C7111">
        <v>2014</v>
      </c>
      <c r="D7111" t="s">
        <v>39</v>
      </c>
      <c r="E7111">
        <v>167</v>
      </c>
      <c r="F7111">
        <v>4</v>
      </c>
      <c r="G7111" t="s">
        <v>19</v>
      </c>
      <c r="H7111" t="s">
        <v>20</v>
      </c>
      <c r="I7111">
        <v>2</v>
      </c>
      <c r="J7111" t="s">
        <v>40</v>
      </c>
      <c r="K7111" t="s">
        <v>22</v>
      </c>
      <c r="L7111" t="s">
        <v>26</v>
      </c>
      <c r="M7111">
        <v>28</v>
      </c>
      <c r="N7111">
        <v>21</v>
      </c>
      <c r="O7111" s="8">
        <f>AVERAGE(Table1[[#This Row],[highway MPG]:[city mpg]])</f>
        <v>24.5</v>
      </c>
      <c r="P7111">
        <v>586</v>
      </c>
      <c r="Q7111">
        <v>29450</v>
      </c>
    </row>
    <row r="7112" spans="1:17" x14ac:dyDescent="0.3">
      <c r="A7112" t="s">
        <v>53</v>
      </c>
      <c r="B7112" t="s">
        <v>701</v>
      </c>
      <c r="C7112">
        <v>2015</v>
      </c>
      <c r="D7112" t="s">
        <v>39</v>
      </c>
      <c r="E7112">
        <v>158</v>
      </c>
      <c r="F7112">
        <v>4</v>
      </c>
      <c r="G7112" t="s">
        <v>34</v>
      </c>
      <c r="H7112" t="s">
        <v>20</v>
      </c>
      <c r="I7112">
        <v>2</v>
      </c>
      <c r="J7112" t="s">
        <v>40</v>
      </c>
      <c r="K7112" t="s">
        <v>22</v>
      </c>
      <c r="L7112" t="s">
        <v>26</v>
      </c>
      <c r="M7112">
        <v>28</v>
      </c>
      <c r="N7112">
        <v>21</v>
      </c>
      <c r="O7112" s="8">
        <f>AVERAGE(Table1[[#This Row],[highway MPG]:[city mpg]])</f>
        <v>24.5</v>
      </c>
      <c r="P7112">
        <v>586</v>
      </c>
      <c r="Q7112">
        <v>28650</v>
      </c>
    </row>
    <row r="7113" spans="1:17" x14ac:dyDescent="0.3">
      <c r="A7113" t="s">
        <v>53</v>
      </c>
      <c r="B7113" t="s">
        <v>701</v>
      </c>
      <c r="C7113">
        <v>2015</v>
      </c>
      <c r="D7113" t="s">
        <v>39</v>
      </c>
      <c r="E7113">
        <v>167</v>
      </c>
      <c r="F7113">
        <v>4</v>
      </c>
      <c r="G7113" t="s">
        <v>19</v>
      </c>
      <c r="H7113" t="s">
        <v>20</v>
      </c>
      <c r="I7113">
        <v>2</v>
      </c>
      <c r="J7113" t="s">
        <v>40</v>
      </c>
      <c r="K7113" t="s">
        <v>22</v>
      </c>
      <c r="L7113" t="s">
        <v>26</v>
      </c>
      <c r="M7113">
        <v>28</v>
      </c>
      <c r="N7113">
        <v>21</v>
      </c>
      <c r="O7113" s="8">
        <f>AVERAGE(Table1[[#This Row],[highway MPG]:[city mpg]])</f>
        <v>24.5</v>
      </c>
      <c r="P7113">
        <v>586</v>
      </c>
      <c r="Q7113">
        <v>27550</v>
      </c>
    </row>
    <row r="7114" spans="1:17" x14ac:dyDescent="0.3">
      <c r="A7114" t="s">
        <v>53</v>
      </c>
      <c r="B7114" t="s">
        <v>701</v>
      </c>
      <c r="C7114">
        <v>2015</v>
      </c>
      <c r="D7114" t="s">
        <v>39</v>
      </c>
      <c r="E7114">
        <v>158</v>
      </c>
      <c r="F7114">
        <v>4</v>
      </c>
      <c r="G7114" t="s">
        <v>34</v>
      </c>
      <c r="H7114" t="s">
        <v>20</v>
      </c>
      <c r="I7114">
        <v>2</v>
      </c>
      <c r="J7114" t="s">
        <v>40</v>
      </c>
      <c r="K7114" t="s">
        <v>22</v>
      </c>
      <c r="L7114" t="s">
        <v>26</v>
      </c>
      <c r="M7114">
        <v>28</v>
      </c>
      <c r="N7114">
        <v>21</v>
      </c>
      <c r="O7114" s="8">
        <f>AVERAGE(Table1[[#This Row],[highway MPG]:[city mpg]])</f>
        <v>24.5</v>
      </c>
      <c r="P7114">
        <v>586</v>
      </c>
      <c r="Q7114">
        <v>29265</v>
      </c>
    </row>
    <row r="7115" spans="1:17" x14ac:dyDescent="0.3">
      <c r="A7115" t="s">
        <v>53</v>
      </c>
      <c r="B7115" t="s">
        <v>701</v>
      </c>
      <c r="C7115">
        <v>2015</v>
      </c>
      <c r="D7115" t="s">
        <v>39</v>
      </c>
      <c r="E7115">
        <v>167</v>
      </c>
      <c r="F7115">
        <v>4</v>
      </c>
      <c r="G7115" t="s">
        <v>19</v>
      </c>
      <c r="H7115" t="s">
        <v>20</v>
      </c>
      <c r="I7115">
        <v>2</v>
      </c>
      <c r="J7115" t="s">
        <v>40</v>
      </c>
      <c r="K7115" t="s">
        <v>22</v>
      </c>
      <c r="L7115" t="s">
        <v>26</v>
      </c>
      <c r="M7115">
        <v>28</v>
      </c>
      <c r="N7115">
        <v>22</v>
      </c>
      <c r="O7115" s="8">
        <f>AVERAGE(Table1[[#This Row],[highway MPG]:[city mpg]])</f>
        <v>25</v>
      </c>
      <c r="P7115">
        <v>586</v>
      </c>
      <c r="Q7115">
        <v>23970</v>
      </c>
    </row>
    <row r="7116" spans="1:17" x14ac:dyDescent="0.3">
      <c r="A7116" t="s">
        <v>53</v>
      </c>
      <c r="B7116" t="s">
        <v>701</v>
      </c>
      <c r="C7116">
        <v>2015</v>
      </c>
      <c r="D7116" t="s">
        <v>39</v>
      </c>
      <c r="E7116">
        <v>167</v>
      </c>
      <c r="F7116">
        <v>4</v>
      </c>
      <c r="G7116" t="s">
        <v>19</v>
      </c>
      <c r="H7116" t="s">
        <v>20</v>
      </c>
      <c r="I7116">
        <v>2</v>
      </c>
      <c r="J7116" t="s">
        <v>40</v>
      </c>
      <c r="K7116" t="s">
        <v>22</v>
      </c>
      <c r="L7116" t="s">
        <v>26</v>
      </c>
      <c r="M7116">
        <v>28</v>
      </c>
      <c r="N7116">
        <v>21</v>
      </c>
      <c r="O7116" s="8">
        <f>AVERAGE(Table1[[#This Row],[highway MPG]:[city mpg]])</f>
        <v>24.5</v>
      </c>
      <c r="P7116">
        <v>586</v>
      </c>
      <c r="Q7116">
        <v>29450</v>
      </c>
    </row>
    <row r="7117" spans="1:17" x14ac:dyDescent="0.3">
      <c r="A7117" t="s">
        <v>53</v>
      </c>
      <c r="B7117" t="s">
        <v>701</v>
      </c>
      <c r="C7117">
        <v>2015</v>
      </c>
      <c r="D7117" t="s">
        <v>39</v>
      </c>
      <c r="E7117">
        <v>158</v>
      </c>
      <c r="F7117">
        <v>4</v>
      </c>
      <c r="G7117" t="s">
        <v>34</v>
      </c>
      <c r="H7117" t="s">
        <v>20</v>
      </c>
      <c r="I7117">
        <v>2</v>
      </c>
      <c r="J7117" t="s">
        <v>40</v>
      </c>
      <c r="K7117" t="s">
        <v>22</v>
      </c>
      <c r="L7117" t="s">
        <v>26</v>
      </c>
      <c r="M7117">
        <v>28</v>
      </c>
      <c r="N7117">
        <v>21</v>
      </c>
      <c r="O7117" s="8">
        <f>AVERAGE(Table1[[#This Row],[highway MPG]:[city mpg]])</f>
        <v>24.5</v>
      </c>
      <c r="P7117">
        <v>586</v>
      </c>
      <c r="Q7117">
        <v>30550</v>
      </c>
    </row>
    <row r="7118" spans="1:17" x14ac:dyDescent="0.3">
      <c r="A7118" t="s">
        <v>53</v>
      </c>
      <c r="B7118" t="s">
        <v>701</v>
      </c>
      <c r="C7118">
        <v>2015</v>
      </c>
      <c r="D7118" t="s">
        <v>39</v>
      </c>
      <c r="E7118">
        <v>158</v>
      </c>
      <c r="F7118">
        <v>4</v>
      </c>
      <c r="G7118" t="s">
        <v>34</v>
      </c>
      <c r="H7118" t="s">
        <v>20</v>
      </c>
      <c r="I7118">
        <v>2</v>
      </c>
      <c r="J7118" t="s">
        <v>40</v>
      </c>
      <c r="K7118" t="s">
        <v>22</v>
      </c>
      <c r="L7118" t="s">
        <v>26</v>
      </c>
      <c r="M7118">
        <v>28</v>
      </c>
      <c r="N7118">
        <v>21</v>
      </c>
      <c r="O7118" s="8">
        <f>AVERAGE(Table1[[#This Row],[highway MPG]:[city mpg]])</f>
        <v>24.5</v>
      </c>
      <c r="P7118">
        <v>586</v>
      </c>
      <c r="Q7118">
        <v>27505</v>
      </c>
    </row>
    <row r="7119" spans="1:17" x14ac:dyDescent="0.3">
      <c r="A7119" t="s">
        <v>53</v>
      </c>
      <c r="B7119" t="s">
        <v>701</v>
      </c>
      <c r="C7119">
        <v>2015</v>
      </c>
      <c r="D7119" t="s">
        <v>39</v>
      </c>
      <c r="E7119">
        <v>167</v>
      </c>
      <c r="F7119">
        <v>4</v>
      </c>
      <c r="G7119" t="s">
        <v>19</v>
      </c>
      <c r="H7119" t="s">
        <v>20</v>
      </c>
      <c r="I7119">
        <v>2</v>
      </c>
      <c r="J7119" t="s">
        <v>40</v>
      </c>
      <c r="K7119" t="s">
        <v>22</v>
      </c>
      <c r="L7119" t="s">
        <v>26</v>
      </c>
      <c r="M7119">
        <v>28</v>
      </c>
      <c r="N7119">
        <v>21</v>
      </c>
      <c r="O7119" s="8">
        <f>AVERAGE(Table1[[#This Row],[highway MPG]:[city mpg]])</f>
        <v>24.5</v>
      </c>
      <c r="P7119">
        <v>586</v>
      </c>
      <c r="Q7119">
        <v>26905</v>
      </c>
    </row>
    <row r="7120" spans="1:17" x14ac:dyDescent="0.3">
      <c r="A7120" t="s">
        <v>53</v>
      </c>
      <c r="B7120" t="s">
        <v>701</v>
      </c>
      <c r="C7120">
        <v>2015</v>
      </c>
      <c r="D7120" t="s">
        <v>39</v>
      </c>
      <c r="E7120">
        <v>158</v>
      </c>
      <c r="F7120">
        <v>4</v>
      </c>
      <c r="G7120" t="s">
        <v>34</v>
      </c>
      <c r="H7120" t="s">
        <v>20</v>
      </c>
      <c r="I7120">
        <v>2</v>
      </c>
      <c r="J7120" t="s">
        <v>40</v>
      </c>
      <c r="K7120" t="s">
        <v>22</v>
      </c>
      <c r="L7120" t="s">
        <v>26</v>
      </c>
      <c r="M7120">
        <v>28</v>
      </c>
      <c r="N7120">
        <v>21</v>
      </c>
      <c r="O7120" s="8">
        <f>AVERAGE(Table1[[#This Row],[highway MPG]:[city mpg]])</f>
        <v>24.5</v>
      </c>
      <c r="P7120">
        <v>586</v>
      </c>
      <c r="Q7120">
        <v>26230</v>
      </c>
    </row>
    <row r="7121" spans="1:17" x14ac:dyDescent="0.3">
      <c r="A7121" t="s">
        <v>53</v>
      </c>
      <c r="B7121" t="s">
        <v>701</v>
      </c>
      <c r="C7121">
        <v>2015</v>
      </c>
      <c r="D7121" t="s">
        <v>39</v>
      </c>
      <c r="E7121">
        <v>167</v>
      </c>
      <c r="F7121">
        <v>4</v>
      </c>
      <c r="G7121" t="s">
        <v>19</v>
      </c>
      <c r="H7121" t="s">
        <v>20</v>
      </c>
      <c r="I7121">
        <v>2</v>
      </c>
      <c r="J7121" t="s">
        <v>40</v>
      </c>
      <c r="K7121" t="s">
        <v>22</v>
      </c>
      <c r="L7121" t="s">
        <v>26</v>
      </c>
      <c r="M7121">
        <v>28</v>
      </c>
      <c r="N7121">
        <v>21</v>
      </c>
      <c r="O7121" s="8">
        <f>AVERAGE(Table1[[#This Row],[highway MPG]:[city mpg]])</f>
        <v>24.5</v>
      </c>
      <c r="P7121">
        <v>586</v>
      </c>
      <c r="Q7121">
        <v>32205</v>
      </c>
    </row>
    <row r="7122" spans="1:17" x14ac:dyDescent="0.3">
      <c r="A7122" t="s">
        <v>53</v>
      </c>
      <c r="B7122" t="s">
        <v>701</v>
      </c>
      <c r="C7122">
        <v>2015</v>
      </c>
      <c r="D7122" t="s">
        <v>39</v>
      </c>
      <c r="E7122">
        <v>158</v>
      </c>
      <c r="F7122">
        <v>4</v>
      </c>
      <c r="G7122" t="s">
        <v>34</v>
      </c>
      <c r="H7122" t="s">
        <v>20</v>
      </c>
      <c r="I7122">
        <v>2</v>
      </c>
      <c r="J7122" t="s">
        <v>40</v>
      </c>
      <c r="K7122" t="s">
        <v>22</v>
      </c>
      <c r="L7122" t="s">
        <v>26</v>
      </c>
      <c r="M7122">
        <v>28</v>
      </c>
      <c r="N7122">
        <v>21</v>
      </c>
      <c r="O7122" s="8">
        <f>AVERAGE(Table1[[#This Row],[highway MPG]:[city mpg]])</f>
        <v>24.5</v>
      </c>
      <c r="P7122">
        <v>586</v>
      </c>
      <c r="Q7122">
        <v>32655</v>
      </c>
    </row>
    <row r="7123" spans="1:17" x14ac:dyDescent="0.3">
      <c r="A7123" t="s">
        <v>53</v>
      </c>
      <c r="B7123" t="s">
        <v>701</v>
      </c>
      <c r="C7123">
        <v>2015</v>
      </c>
      <c r="D7123" t="s">
        <v>39</v>
      </c>
      <c r="E7123">
        <v>167</v>
      </c>
      <c r="F7123">
        <v>4</v>
      </c>
      <c r="G7123" t="s">
        <v>19</v>
      </c>
      <c r="H7123" t="s">
        <v>20</v>
      </c>
      <c r="I7123">
        <v>2</v>
      </c>
      <c r="J7123" t="s">
        <v>40</v>
      </c>
      <c r="K7123" t="s">
        <v>22</v>
      </c>
      <c r="L7123" t="s">
        <v>26</v>
      </c>
      <c r="M7123">
        <v>28</v>
      </c>
      <c r="N7123">
        <v>21</v>
      </c>
      <c r="O7123" s="8">
        <f>AVERAGE(Table1[[#This Row],[highway MPG]:[city mpg]])</f>
        <v>24.5</v>
      </c>
      <c r="P7123">
        <v>586</v>
      </c>
      <c r="Q7123">
        <v>28665</v>
      </c>
    </row>
    <row r="7124" spans="1:17" x14ac:dyDescent="0.3">
      <c r="A7124" t="s">
        <v>53</v>
      </c>
      <c r="B7124" t="s">
        <v>701</v>
      </c>
      <c r="C7124">
        <v>2016</v>
      </c>
      <c r="D7124" t="s">
        <v>39</v>
      </c>
      <c r="E7124">
        <v>155</v>
      </c>
      <c r="F7124">
        <v>4</v>
      </c>
      <c r="G7124" t="s">
        <v>19</v>
      </c>
      <c r="H7124" t="s">
        <v>20</v>
      </c>
      <c r="I7124">
        <v>2</v>
      </c>
      <c r="J7124" t="s">
        <v>40</v>
      </c>
      <c r="K7124" t="s">
        <v>22</v>
      </c>
      <c r="L7124" t="s">
        <v>26</v>
      </c>
      <c r="M7124">
        <v>34</v>
      </c>
      <c r="N7124">
        <v>27</v>
      </c>
      <c r="O7124" s="8">
        <f>AVERAGE(Table1[[#This Row],[highway MPG]:[city mpg]])</f>
        <v>30.5</v>
      </c>
      <c r="P7124">
        <v>586</v>
      </c>
      <c r="Q7124">
        <v>28600</v>
      </c>
    </row>
    <row r="7125" spans="1:17" x14ac:dyDescent="0.3">
      <c r="A7125" t="s">
        <v>53</v>
      </c>
      <c r="B7125" t="s">
        <v>701</v>
      </c>
      <c r="C7125">
        <v>2016</v>
      </c>
      <c r="D7125" t="s">
        <v>39</v>
      </c>
      <c r="E7125">
        <v>155</v>
      </c>
      <c r="F7125">
        <v>4</v>
      </c>
      <c r="G7125" t="s">
        <v>34</v>
      </c>
      <c r="H7125" t="s">
        <v>20</v>
      </c>
      <c r="I7125">
        <v>2</v>
      </c>
      <c r="J7125" t="s">
        <v>40</v>
      </c>
      <c r="K7125" t="s">
        <v>22</v>
      </c>
      <c r="L7125" t="s">
        <v>26</v>
      </c>
      <c r="M7125">
        <v>36</v>
      </c>
      <c r="N7125">
        <v>27</v>
      </c>
      <c r="O7125" s="8">
        <f>AVERAGE(Table1[[#This Row],[highway MPG]:[city mpg]])</f>
        <v>31.5</v>
      </c>
      <c r="P7125">
        <v>586</v>
      </c>
      <c r="Q7125">
        <v>26395</v>
      </c>
    </row>
    <row r="7126" spans="1:17" x14ac:dyDescent="0.3">
      <c r="A7126" t="s">
        <v>53</v>
      </c>
      <c r="B7126" t="s">
        <v>701</v>
      </c>
      <c r="C7126">
        <v>2016</v>
      </c>
      <c r="D7126" t="s">
        <v>39</v>
      </c>
      <c r="E7126">
        <v>155</v>
      </c>
      <c r="F7126">
        <v>4</v>
      </c>
      <c r="G7126" t="s">
        <v>34</v>
      </c>
      <c r="H7126" t="s">
        <v>20</v>
      </c>
      <c r="I7126">
        <v>2</v>
      </c>
      <c r="J7126" t="s">
        <v>40</v>
      </c>
      <c r="K7126" t="s">
        <v>22</v>
      </c>
      <c r="L7126" t="s">
        <v>26</v>
      </c>
      <c r="M7126">
        <v>36</v>
      </c>
      <c r="N7126">
        <v>27</v>
      </c>
      <c r="O7126" s="8">
        <f>AVERAGE(Table1[[#This Row],[highway MPG]:[city mpg]])</f>
        <v>31.5</v>
      </c>
      <c r="P7126">
        <v>586</v>
      </c>
      <c r="Q7126">
        <v>29330</v>
      </c>
    </row>
    <row r="7127" spans="1:17" x14ac:dyDescent="0.3">
      <c r="A7127" t="s">
        <v>53</v>
      </c>
      <c r="B7127" t="s">
        <v>701</v>
      </c>
      <c r="C7127">
        <v>2016</v>
      </c>
      <c r="D7127" t="s">
        <v>39</v>
      </c>
      <c r="E7127">
        <v>155</v>
      </c>
      <c r="F7127">
        <v>4</v>
      </c>
      <c r="G7127" t="s">
        <v>34</v>
      </c>
      <c r="H7127" t="s">
        <v>20</v>
      </c>
      <c r="I7127">
        <v>2</v>
      </c>
      <c r="J7127" t="s">
        <v>40</v>
      </c>
      <c r="K7127" t="s">
        <v>22</v>
      </c>
      <c r="L7127" t="s">
        <v>26</v>
      </c>
      <c r="M7127">
        <v>36</v>
      </c>
      <c r="N7127">
        <v>27</v>
      </c>
      <c r="O7127" s="8">
        <f>AVERAGE(Table1[[#This Row],[highway MPG]:[city mpg]])</f>
        <v>31.5</v>
      </c>
      <c r="P7127">
        <v>586</v>
      </c>
      <c r="Q7127">
        <v>31270</v>
      </c>
    </row>
    <row r="7128" spans="1:17" x14ac:dyDescent="0.3">
      <c r="A7128" t="s">
        <v>53</v>
      </c>
      <c r="B7128" t="s">
        <v>701</v>
      </c>
      <c r="C7128">
        <v>2016</v>
      </c>
      <c r="D7128" t="s">
        <v>39</v>
      </c>
      <c r="E7128">
        <v>155</v>
      </c>
      <c r="F7128">
        <v>4</v>
      </c>
      <c r="G7128" t="s">
        <v>19</v>
      </c>
      <c r="H7128" t="s">
        <v>20</v>
      </c>
      <c r="I7128">
        <v>2</v>
      </c>
      <c r="J7128" t="s">
        <v>40</v>
      </c>
      <c r="K7128" t="s">
        <v>22</v>
      </c>
      <c r="L7128" t="s">
        <v>26</v>
      </c>
      <c r="M7128">
        <v>34</v>
      </c>
      <c r="N7128">
        <v>27</v>
      </c>
      <c r="O7128" s="8">
        <f>AVERAGE(Table1[[#This Row],[highway MPG]:[city mpg]])</f>
        <v>30.5</v>
      </c>
      <c r="P7128">
        <v>586</v>
      </c>
      <c r="Q7128">
        <v>30065</v>
      </c>
    </row>
    <row r="7129" spans="1:17" x14ac:dyDescent="0.3">
      <c r="A7129" t="s">
        <v>53</v>
      </c>
      <c r="B7129" t="s">
        <v>701</v>
      </c>
      <c r="C7129">
        <v>2016</v>
      </c>
      <c r="D7129" t="s">
        <v>39</v>
      </c>
      <c r="E7129">
        <v>155</v>
      </c>
      <c r="F7129">
        <v>4</v>
      </c>
      <c r="G7129" t="s">
        <v>19</v>
      </c>
      <c r="H7129" t="s">
        <v>20</v>
      </c>
      <c r="I7129">
        <v>2</v>
      </c>
      <c r="J7129" t="s">
        <v>40</v>
      </c>
      <c r="K7129" t="s">
        <v>22</v>
      </c>
      <c r="L7129" t="s">
        <v>26</v>
      </c>
      <c r="M7129">
        <v>34</v>
      </c>
      <c r="N7129">
        <v>27</v>
      </c>
      <c r="O7129" s="8">
        <f>AVERAGE(Table1[[#This Row],[highway MPG]:[city mpg]])</f>
        <v>30.5</v>
      </c>
      <c r="P7129">
        <v>586</v>
      </c>
      <c r="Q7129">
        <v>24915</v>
      </c>
    </row>
    <row r="7130" spans="1:17" x14ac:dyDescent="0.3">
      <c r="A7130" t="s">
        <v>53</v>
      </c>
      <c r="B7130" t="s">
        <v>702</v>
      </c>
      <c r="C7130">
        <v>1995</v>
      </c>
      <c r="D7130" t="s">
        <v>30</v>
      </c>
      <c r="E7130">
        <v>164</v>
      </c>
      <c r="F7130">
        <v>6</v>
      </c>
      <c r="G7130" t="s">
        <v>19</v>
      </c>
      <c r="H7130" t="s">
        <v>31</v>
      </c>
      <c r="I7130">
        <v>2</v>
      </c>
      <c r="J7130" t="s">
        <v>40</v>
      </c>
      <c r="K7130" t="s">
        <v>22</v>
      </c>
      <c r="L7130" t="s">
        <v>23</v>
      </c>
      <c r="M7130">
        <v>24</v>
      </c>
      <c r="N7130">
        <v>18</v>
      </c>
      <c r="O7130" s="8">
        <f>AVERAGE(Table1[[#This Row],[highway MPG]:[city mpg]])</f>
        <v>21</v>
      </c>
      <c r="P7130">
        <v>586</v>
      </c>
      <c r="Q7130">
        <v>2000</v>
      </c>
    </row>
    <row r="7131" spans="1:17" x14ac:dyDescent="0.3">
      <c r="A7131" t="s">
        <v>53</v>
      </c>
      <c r="B7131" t="s">
        <v>702</v>
      </c>
      <c r="C7131">
        <v>1995</v>
      </c>
      <c r="D7131" t="s">
        <v>30</v>
      </c>
      <c r="E7131">
        <v>118</v>
      </c>
      <c r="F7131">
        <v>4</v>
      </c>
      <c r="G7131" t="s">
        <v>19</v>
      </c>
      <c r="H7131" t="s">
        <v>31</v>
      </c>
      <c r="I7131">
        <v>2</v>
      </c>
      <c r="J7131" t="s">
        <v>50</v>
      </c>
      <c r="K7131" t="s">
        <v>22</v>
      </c>
      <c r="L7131" t="s">
        <v>23</v>
      </c>
      <c r="M7131">
        <v>31</v>
      </c>
      <c r="N7131">
        <v>23</v>
      </c>
      <c r="O7131" s="8">
        <f>AVERAGE(Table1[[#This Row],[highway MPG]:[city mpg]])</f>
        <v>27</v>
      </c>
      <c r="P7131">
        <v>586</v>
      </c>
      <c r="Q7131">
        <v>2000</v>
      </c>
    </row>
    <row r="7132" spans="1:17" x14ac:dyDescent="0.3">
      <c r="A7132" t="s">
        <v>53</v>
      </c>
      <c r="B7132" t="s">
        <v>702</v>
      </c>
      <c r="C7132">
        <v>1996</v>
      </c>
      <c r="D7132" t="s">
        <v>30</v>
      </c>
      <c r="E7132">
        <v>164</v>
      </c>
      <c r="F7132">
        <v>6</v>
      </c>
      <c r="G7132" t="s">
        <v>19</v>
      </c>
      <c r="H7132" t="s">
        <v>31</v>
      </c>
      <c r="I7132">
        <v>2</v>
      </c>
      <c r="J7132" t="s">
        <v>40</v>
      </c>
      <c r="K7132" t="s">
        <v>22</v>
      </c>
      <c r="L7132" t="s">
        <v>23</v>
      </c>
      <c r="M7132">
        <v>24</v>
      </c>
      <c r="N7132">
        <v>18</v>
      </c>
      <c r="O7132" s="8">
        <f>AVERAGE(Table1[[#This Row],[highway MPG]:[city mpg]])</f>
        <v>21</v>
      </c>
      <c r="P7132">
        <v>586</v>
      </c>
      <c r="Q7132">
        <v>2000</v>
      </c>
    </row>
    <row r="7133" spans="1:17" x14ac:dyDescent="0.3">
      <c r="A7133" t="s">
        <v>53</v>
      </c>
      <c r="B7133" t="s">
        <v>702</v>
      </c>
      <c r="C7133">
        <v>1996</v>
      </c>
      <c r="D7133" t="s">
        <v>30</v>
      </c>
      <c r="E7133">
        <v>118</v>
      </c>
      <c r="F7133">
        <v>4</v>
      </c>
      <c r="G7133" t="s">
        <v>19</v>
      </c>
      <c r="H7133" t="s">
        <v>31</v>
      </c>
      <c r="I7133">
        <v>2</v>
      </c>
      <c r="J7133" t="s">
        <v>50</v>
      </c>
      <c r="K7133" t="s">
        <v>22</v>
      </c>
      <c r="L7133" t="s">
        <v>23</v>
      </c>
      <c r="M7133">
        <v>31</v>
      </c>
      <c r="N7133">
        <v>23</v>
      </c>
      <c r="O7133" s="8">
        <f>AVERAGE(Table1[[#This Row],[highway MPG]:[city mpg]])</f>
        <v>27</v>
      </c>
      <c r="P7133">
        <v>586</v>
      </c>
      <c r="Q7133">
        <v>2000</v>
      </c>
    </row>
    <row r="7134" spans="1:17" x14ac:dyDescent="0.3">
      <c r="A7134" t="s">
        <v>53</v>
      </c>
      <c r="B7134" t="s">
        <v>702</v>
      </c>
      <c r="C7134">
        <v>1996</v>
      </c>
      <c r="D7134" t="s">
        <v>30</v>
      </c>
      <c r="E7134">
        <v>164</v>
      </c>
      <c r="F7134">
        <v>6</v>
      </c>
      <c r="G7134" t="s">
        <v>19</v>
      </c>
      <c r="H7134" t="s">
        <v>31</v>
      </c>
      <c r="I7134">
        <v>2</v>
      </c>
      <c r="J7134" t="s">
        <v>40</v>
      </c>
      <c r="K7134" t="s">
        <v>22</v>
      </c>
      <c r="L7134" t="s">
        <v>23</v>
      </c>
      <c r="M7134">
        <v>24</v>
      </c>
      <c r="N7134">
        <v>18</v>
      </c>
      <c r="O7134" s="8">
        <f>AVERAGE(Table1[[#This Row],[highway MPG]:[city mpg]])</f>
        <v>21</v>
      </c>
      <c r="P7134">
        <v>586</v>
      </c>
      <c r="Q7134">
        <v>2000</v>
      </c>
    </row>
    <row r="7135" spans="1:17" x14ac:dyDescent="0.3">
      <c r="A7135" t="s">
        <v>53</v>
      </c>
      <c r="B7135" t="s">
        <v>702</v>
      </c>
      <c r="C7135">
        <v>1997</v>
      </c>
      <c r="D7135" t="s">
        <v>30</v>
      </c>
      <c r="E7135">
        <v>164</v>
      </c>
      <c r="F7135">
        <v>6</v>
      </c>
      <c r="G7135" t="s">
        <v>19</v>
      </c>
      <c r="H7135" t="s">
        <v>31</v>
      </c>
      <c r="I7135">
        <v>2</v>
      </c>
      <c r="J7135" t="s">
        <v>40</v>
      </c>
      <c r="K7135" t="s">
        <v>22</v>
      </c>
      <c r="L7135" t="s">
        <v>23</v>
      </c>
      <c r="M7135">
        <v>24</v>
      </c>
      <c r="N7135">
        <v>18</v>
      </c>
      <c r="O7135" s="8">
        <f>AVERAGE(Table1[[#This Row],[highway MPG]:[city mpg]])</f>
        <v>21</v>
      </c>
      <c r="P7135">
        <v>586</v>
      </c>
      <c r="Q7135">
        <v>2000</v>
      </c>
    </row>
    <row r="7136" spans="1:17" x14ac:dyDescent="0.3">
      <c r="A7136" t="s">
        <v>53</v>
      </c>
      <c r="B7136" t="s">
        <v>702</v>
      </c>
      <c r="C7136">
        <v>1997</v>
      </c>
      <c r="D7136" t="s">
        <v>30</v>
      </c>
      <c r="E7136">
        <v>114</v>
      </c>
      <c r="F7136">
        <v>4</v>
      </c>
      <c r="G7136" t="s">
        <v>19</v>
      </c>
      <c r="H7136" t="s">
        <v>31</v>
      </c>
      <c r="I7136">
        <v>2</v>
      </c>
      <c r="J7136" t="s">
        <v>50</v>
      </c>
      <c r="K7136" t="s">
        <v>22</v>
      </c>
      <c r="L7136" t="s">
        <v>23</v>
      </c>
      <c r="M7136">
        <v>31</v>
      </c>
      <c r="N7136">
        <v>23</v>
      </c>
      <c r="O7136" s="8">
        <f>AVERAGE(Table1[[#This Row],[highway MPG]:[city mpg]])</f>
        <v>27</v>
      </c>
      <c r="P7136">
        <v>586</v>
      </c>
      <c r="Q7136">
        <v>2000</v>
      </c>
    </row>
    <row r="7137" spans="1:17" x14ac:dyDescent="0.3">
      <c r="A7137" t="s">
        <v>53</v>
      </c>
      <c r="B7137" t="s">
        <v>703</v>
      </c>
      <c r="C7137">
        <v>1992</v>
      </c>
      <c r="D7137" t="s">
        <v>30</v>
      </c>
      <c r="E7137">
        <v>155</v>
      </c>
      <c r="F7137">
        <v>6</v>
      </c>
      <c r="G7137" t="s">
        <v>19</v>
      </c>
      <c r="H7137" t="s">
        <v>92</v>
      </c>
      <c r="I7137">
        <v>2</v>
      </c>
      <c r="J7137" t="s">
        <v>50</v>
      </c>
      <c r="K7137" t="s">
        <v>22</v>
      </c>
      <c r="L7137" t="s">
        <v>230</v>
      </c>
      <c r="M7137">
        <v>20</v>
      </c>
      <c r="N7137">
        <v>15</v>
      </c>
      <c r="O7137" s="8">
        <f>AVERAGE(Table1[[#This Row],[highway MPG]:[city mpg]])</f>
        <v>17.5</v>
      </c>
      <c r="P7137">
        <v>586</v>
      </c>
      <c r="Q7137">
        <v>2000</v>
      </c>
    </row>
    <row r="7138" spans="1:17" x14ac:dyDescent="0.3">
      <c r="A7138" t="s">
        <v>53</v>
      </c>
      <c r="B7138" t="s">
        <v>703</v>
      </c>
      <c r="C7138">
        <v>1992</v>
      </c>
      <c r="D7138" t="s">
        <v>30</v>
      </c>
      <c r="E7138">
        <v>155</v>
      </c>
      <c r="F7138">
        <v>6</v>
      </c>
      <c r="G7138" t="s">
        <v>19</v>
      </c>
      <c r="H7138" t="s">
        <v>20</v>
      </c>
      <c r="I7138">
        <v>2</v>
      </c>
      <c r="J7138" t="s">
        <v>50</v>
      </c>
      <c r="K7138" t="s">
        <v>22</v>
      </c>
      <c r="L7138" t="s">
        <v>230</v>
      </c>
      <c r="M7138">
        <v>20</v>
      </c>
      <c r="N7138">
        <v>15</v>
      </c>
      <c r="O7138" s="8">
        <f>AVERAGE(Table1[[#This Row],[highway MPG]:[city mpg]])</f>
        <v>17.5</v>
      </c>
      <c r="P7138">
        <v>586</v>
      </c>
      <c r="Q7138">
        <v>2000</v>
      </c>
    </row>
    <row r="7139" spans="1:17" x14ac:dyDescent="0.3">
      <c r="A7139" t="s">
        <v>53</v>
      </c>
      <c r="B7139" t="s">
        <v>703</v>
      </c>
      <c r="C7139">
        <v>1992</v>
      </c>
      <c r="D7139" t="s">
        <v>30</v>
      </c>
      <c r="E7139">
        <v>155</v>
      </c>
      <c r="F7139">
        <v>6</v>
      </c>
      <c r="G7139" t="s">
        <v>19</v>
      </c>
      <c r="H7139" t="s">
        <v>20</v>
      </c>
      <c r="I7139">
        <v>2</v>
      </c>
      <c r="J7139" t="s">
        <v>50</v>
      </c>
      <c r="K7139" t="s">
        <v>22</v>
      </c>
      <c r="L7139" t="s">
        <v>230</v>
      </c>
      <c r="M7139">
        <v>20</v>
      </c>
      <c r="N7139">
        <v>15</v>
      </c>
      <c r="O7139" s="8">
        <f>AVERAGE(Table1[[#This Row],[highway MPG]:[city mpg]])</f>
        <v>17.5</v>
      </c>
      <c r="P7139">
        <v>586</v>
      </c>
      <c r="Q7139">
        <v>2000</v>
      </c>
    </row>
    <row r="7140" spans="1:17" x14ac:dyDescent="0.3">
      <c r="A7140" t="s">
        <v>53</v>
      </c>
      <c r="B7140" t="s">
        <v>703</v>
      </c>
      <c r="C7140">
        <v>1992</v>
      </c>
      <c r="D7140" t="s">
        <v>30</v>
      </c>
      <c r="E7140">
        <v>155</v>
      </c>
      <c r="F7140">
        <v>6</v>
      </c>
      <c r="G7140" t="s">
        <v>19</v>
      </c>
      <c r="H7140" t="s">
        <v>92</v>
      </c>
      <c r="I7140">
        <v>2</v>
      </c>
      <c r="J7140" t="s">
        <v>50</v>
      </c>
      <c r="K7140" t="s">
        <v>22</v>
      </c>
      <c r="L7140" t="s">
        <v>230</v>
      </c>
      <c r="M7140">
        <v>20</v>
      </c>
      <c r="N7140">
        <v>15</v>
      </c>
      <c r="O7140" s="8">
        <f>AVERAGE(Table1[[#This Row],[highway MPG]:[city mpg]])</f>
        <v>17.5</v>
      </c>
      <c r="P7140">
        <v>586</v>
      </c>
      <c r="Q7140">
        <v>2000</v>
      </c>
    </row>
    <row r="7141" spans="1:17" x14ac:dyDescent="0.3">
      <c r="A7141" t="s">
        <v>53</v>
      </c>
      <c r="B7141" t="s">
        <v>703</v>
      </c>
      <c r="C7141">
        <v>1993</v>
      </c>
      <c r="D7141" t="s">
        <v>30</v>
      </c>
      <c r="E7141">
        <v>160</v>
      </c>
      <c r="F7141">
        <v>6</v>
      </c>
      <c r="G7141" t="s">
        <v>19</v>
      </c>
      <c r="H7141" t="s">
        <v>92</v>
      </c>
      <c r="I7141">
        <v>2</v>
      </c>
      <c r="J7141" t="s">
        <v>50</v>
      </c>
      <c r="K7141" t="s">
        <v>22</v>
      </c>
      <c r="L7141" t="s">
        <v>230</v>
      </c>
      <c r="M7141">
        <v>21</v>
      </c>
      <c r="N7141">
        <v>16</v>
      </c>
      <c r="O7141" s="8">
        <f>AVERAGE(Table1[[#This Row],[highway MPG]:[city mpg]])</f>
        <v>18.5</v>
      </c>
      <c r="P7141">
        <v>586</v>
      </c>
      <c r="Q7141">
        <v>2000</v>
      </c>
    </row>
    <row r="7142" spans="1:17" x14ac:dyDescent="0.3">
      <c r="A7142" t="s">
        <v>53</v>
      </c>
      <c r="B7142" t="s">
        <v>703</v>
      </c>
      <c r="C7142">
        <v>1993</v>
      </c>
      <c r="D7142" t="s">
        <v>30</v>
      </c>
      <c r="E7142">
        <v>160</v>
      </c>
      <c r="F7142">
        <v>6</v>
      </c>
      <c r="G7142" t="s">
        <v>19</v>
      </c>
      <c r="H7142" t="s">
        <v>20</v>
      </c>
      <c r="I7142">
        <v>2</v>
      </c>
      <c r="J7142" t="s">
        <v>50</v>
      </c>
      <c r="K7142" t="s">
        <v>22</v>
      </c>
      <c r="L7142" t="s">
        <v>230</v>
      </c>
      <c r="M7142">
        <v>21</v>
      </c>
      <c r="N7142">
        <v>16</v>
      </c>
      <c r="O7142" s="8">
        <f>AVERAGE(Table1[[#This Row],[highway MPG]:[city mpg]])</f>
        <v>18.5</v>
      </c>
      <c r="P7142">
        <v>586</v>
      </c>
      <c r="Q7142">
        <v>2000</v>
      </c>
    </row>
    <row r="7143" spans="1:17" x14ac:dyDescent="0.3">
      <c r="A7143" t="s">
        <v>53</v>
      </c>
      <c r="B7143" t="s">
        <v>703</v>
      </c>
      <c r="C7143">
        <v>1993</v>
      </c>
      <c r="D7143" t="s">
        <v>30</v>
      </c>
      <c r="E7143">
        <v>160</v>
      </c>
      <c r="F7143">
        <v>6</v>
      </c>
      <c r="G7143" t="s">
        <v>19</v>
      </c>
      <c r="H7143" t="s">
        <v>20</v>
      </c>
      <c r="I7143">
        <v>2</v>
      </c>
      <c r="J7143" t="s">
        <v>50</v>
      </c>
      <c r="K7143" t="s">
        <v>22</v>
      </c>
      <c r="L7143" t="s">
        <v>230</v>
      </c>
      <c r="M7143">
        <v>21</v>
      </c>
      <c r="N7143">
        <v>16</v>
      </c>
      <c r="O7143" s="8">
        <f>AVERAGE(Table1[[#This Row],[highway MPG]:[city mpg]])</f>
        <v>18.5</v>
      </c>
      <c r="P7143">
        <v>586</v>
      </c>
      <c r="Q7143">
        <v>2000</v>
      </c>
    </row>
    <row r="7144" spans="1:17" x14ac:dyDescent="0.3">
      <c r="A7144" t="s">
        <v>53</v>
      </c>
      <c r="B7144" t="s">
        <v>703</v>
      </c>
      <c r="C7144">
        <v>1993</v>
      </c>
      <c r="D7144" t="s">
        <v>30</v>
      </c>
      <c r="E7144">
        <v>160</v>
      </c>
      <c r="F7144">
        <v>6</v>
      </c>
      <c r="G7144" t="s">
        <v>19</v>
      </c>
      <c r="H7144" t="s">
        <v>92</v>
      </c>
      <c r="I7144">
        <v>2</v>
      </c>
      <c r="J7144" t="s">
        <v>50</v>
      </c>
      <c r="K7144" t="s">
        <v>22</v>
      </c>
      <c r="L7144" t="s">
        <v>230</v>
      </c>
      <c r="M7144">
        <v>21</v>
      </c>
      <c r="N7144">
        <v>16</v>
      </c>
      <c r="O7144" s="8">
        <f>AVERAGE(Table1[[#This Row],[highway MPG]:[city mpg]])</f>
        <v>18.5</v>
      </c>
      <c r="P7144">
        <v>586</v>
      </c>
      <c r="Q7144">
        <v>2000</v>
      </c>
    </row>
    <row r="7145" spans="1:17" x14ac:dyDescent="0.3">
      <c r="A7145" t="s">
        <v>53</v>
      </c>
      <c r="B7145" t="s">
        <v>703</v>
      </c>
      <c r="C7145">
        <v>1994</v>
      </c>
      <c r="D7145" t="s">
        <v>30</v>
      </c>
      <c r="E7145">
        <v>160</v>
      </c>
      <c r="F7145">
        <v>6</v>
      </c>
      <c r="G7145" t="s">
        <v>19</v>
      </c>
      <c r="H7145" t="s">
        <v>20</v>
      </c>
      <c r="I7145">
        <v>2</v>
      </c>
      <c r="J7145" t="s">
        <v>50</v>
      </c>
      <c r="K7145" t="s">
        <v>22</v>
      </c>
      <c r="L7145" t="s">
        <v>230</v>
      </c>
      <c r="M7145">
        <v>19</v>
      </c>
      <c r="N7145">
        <v>14</v>
      </c>
      <c r="O7145" s="8">
        <f>AVERAGE(Table1[[#This Row],[highway MPG]:[city mpg]])</f>
        <v>16.5</v>
      </c>
      <c r="P7145">
        <v>586</v>
      </c>
      <c r="Q7145">
        <v>2000</v>
      </c>
    </row>
    <row r="7146" spans="1:17" x14ac:dyDescent="0.3">
      <c r="A7146" t="s">
        <v>53</v>
      </c>
      <c r="B7146" t="s">
        <v>703</v>
      </c>
      <c r="C7146">
        <v>1994</v>
      </c>
      <c r="D7146" t="s">
        <v>30</v>
      </c>
      <c r="E7146">
        <v>160</v>
      </c>
      <c r="F7146">
        <v>6</v>
      </c>
      <c r="G7146" t="s">
        <v>19</v>
      </c>
      <c r="H7146" t="s">
        <v>20</v>
      </c>
      <c r="I7146">
        <v>2</v>
      </c>
      <c r="J7146" t="s">
        <v>50</v>
      </c>
      <c r="K7146" t="s">
        <v>22</v>
      </c>
      <c r="L7146" t="s">
        <v>230</v>
      </c>
      <c r="M7146">
        <v>19</v>
      </c>
      <c r="N7146">
        <v>14</v>
      </c>
      <c r="O7146" s="8">
        <f>AVERAGE(Table1[[#This Row],[highway MPG]:[city mpg]])</f>
        <v>16.5</v>
      </c>
      <c r="P7146">
        <v>586</v>
      </c>
      <c r="Q7146">
        <v>2000</v>
      </c>
    </row>
    <row r="7147" spans="1:17" x14ac:dyDescent="0.3">
      <c r="A7147" t="s">
        <v>53</v>
      </c>
      <c r="B7147" t="s">
        <v>703</v>
      </c>
      <c r="C7147">
        <v>1994</v>
      </c>
      <c r="D7147" t="s">
        <v>30</v>
      </c>
      <c r="E7147">
        <v>160</v>
      </c>
      <c r="F7147">
        <v>6</v>
      </c>
      <c r="G7147" t="s">
        <v>19</v>
      </c>
      <c r="H7147" t="s">
        <v>92</v>
      </c>
      <c r="I7147">
        <v>2</v>
      </c>
      <c r="J7147" t="s">
        <v>50</v>
      </c>
      <c r="K7147" t="s">
        <v>22</v>
      </c>
      <c r="L7147" t="s">
        <v>230</v>
      </c>
      <c r="M7147">
        <v>18</v>
      </c>
      <c r="N7147">
        <v>14</v>
      </c>
      <c r="O7147" s="8">
        <f>AVERAGE(Table1[[#This Row],[highway MPG]:[city mpg]])</f>
        <v>16</v>
      </c>
      <c r="P7147">
        <v>586</v>
      </c>
      <c r="Q7147">
        <v>2000</v>
      </c>
    </row>
    <row r="7148" spans="1:17" x14ac:dyDescent="0.3">
      <c r="A7148" t="s">
        <v>53</v>
      </c>
      <c r="B7148" t="s">
        <v>703</v>
      </c>
      <c r="C7148">
        <v>1994</v>
      </c>
      <c r="D7148" t="s">
        <v>30</v>
      </c>
      <c r="E7148">
        <v>160</v>
      </c>
      <c r="F7148">
        <v>6</v>
      </c>
      <c r="G7148" t="s">
        <v>19</v>
      </c>
      <c r="H7148" t="s">
        <v>92</v>
      </c>
      <c r="I7148">
        <v>2</v>
      </c>
      <c r="J7148" t="s">
        <v>50</v>
      </c>
      <c r="K7148" t="s">
        <v>22</v>
      </c>
      <c r="L7148" t="s">
        <v>230</v>
      </c>
      <c r="M7148">
        <v>18</v>
      </c>
      <c r="N7148">
        <v>14</v>
      </c>
      <c r="O7148" s="8">
        <f>AVERAGE(Table1[[#This Row],[highway MPG]:[city mpg]])</f>
        <v>16</v>
      </c>
      <c r="P7148">
        <v>586</v>
      </c>
      <c r="Q7148">
        <v>2000</v>
      </c>
    </row>
    <row r="7149" spans="1:17" x14ac:dyDescent="0.3">
      <c r="A7149" t="s">
        <v>205</v>
      </c>
      <c r="B7149" t="s">
        <v>704</v>
      </c>
      <c r="C7149">
        <v>2015</v>
      </c>
      <c r="D7149" t="s">
        <v>30</v>
      </c>
      <c r="E7149">
        <v>365</v>
      </c>
      <c r="F7149">
        <v>6</v>
      </c>
      <c r="G7149" t="s">
        <v>34</v>
      </c>
      <c r="H7149" t="s">
        <v>92</v>
      </c>
      <c r="I7149">
        <v>4</v>
      </c>
      <c r="J7149" t="s">
        <v>28</v>
      </c>
      <c r="K7149" t="s">
        <v>64</v>
      </c>
      <c r="L7149" t="s">
        <v>91</v>
      </c>
      <c r="M7149">
        <v>20</v>
      </c>
      <c r="N7149">
        <v>15</v>
      </c>
      <c r="O7149" s="8">
        <f>AVERAGE(Table1[[#This Row],[highway MPG]:[city mpg]])</f>
        <v>17.5</v>
      </c>
      <c r="P7149">
        <v>61</v>
      </c>
      <c r="Q7149">
        <v>65055</v>
      </c>
    </row>
    <row r="7150" spans="1:17" x14ac:dyDescent="0.3">
      <c r="A7150" t="s">
        <v>205</v>
      </c>
      <c r="B7150" t="s">
        <v>704</v>
      </c>
      <c r="C7150">
        <v>2015</v>
      </c>
      <c r="D7150" t="s">
        <v>30</v>
      </c>
      <c r="E7150">
        <v>365</v>
      </c>
      <c r="F7150">
        <v>6</v>
      </c>
      <c r="G7150" t="s">
        <v>34</v>
      </c>
      <c r="H7150" t="s">
        <v>92</v>
      </c>
      <c r="I7150">
        <v>4</v>
      </c>
      <c r="J7150" t="s">
        <v>28</v>
      </c>
      <c r="K7150" t="s">
        <v>64</v>
      </c>
      <c r="L7150" t="s">
        <v>91</v>
      </c>
      <c r="M7150">
        <v>19</v>
      </c>
      <c r="N7150">
        <v>15</v>
      </c>
      <c r="O7150" s="8">
        <f>AVERAGE(Table1[[#This Row],[highway MPG]:[city mpg]])</f>
        <v>17</v>
      </c>
      <c r="P7150">
        <v>61</v>
      </c>
      <c r="Q7150">
        <v>67220</v>
      </c>
    </row>
    <row r="7151" spans="1:17" x14ac:dyDescent="0.3">
      <c r="A7151" t="s">
        <v>205</v>
      </c>
      <c r="B7151" t="s">
        <v>704</v>
      </c>
      <c r="C7151">
        <v>2015</v>
      </c>
      <c r="D7151" t="s">
        <v>30</v>
      </c>
      <c r="E7151">
        <v>365</v>
      </c>
      <c r="F7151">
        <v>6</v>
      </c>
      <c r="G7151" t="s">
        <v>34</v>
      </c>
      <c r="H7151" t="s">
        <v>20</v>
      </c>
      <c r="I7151">
        <v>4</v>
      </c>
      <c r="J7151" t="s">
        <v>28</v>
      </c>
      <c r="K7151" t="s">
        <v>64</v>
      </c>
      <c r="L7151" t="s">
        <v>91</v>
      </c>
      <c r="M7151">
        <v>22</v>
      </c>
      <c r="N7151">
        <v>16</v>
      </c>
      <c r="O7151" s="8">
        <f>AVERAGE(Table1[[#This Row],[highway MPG]:[city mpg]])</f>
        <v>19</v>
      </c>
      <c r="P7151">
        <v>61</v>
      </c>
      <c r="Q7151">
        <v>61480</v>
      </c>
    </row>
    <row r="7152" spans="1:17" x14ac:dyDescent="0.3">
      <c r="A7152" t="s">
        <v>205</v>
      </c>
      <c r="B7152" t="s">
        <v>704</v>
      </c>
      <c r="C7152">
        <v>2015</v>
      </c>
      <c r="D7152" t="s">
        <v>30</v>
      </c>
      <c r="E7152">
        <v>365</v>
      </c>
      <c r="F7152">
        <v>6</v>
      </c>
      <c r="G7152" t="s">
        <v>34</v>
      </c>
      <c r="H7152" t="s">
        <v>20</v>
      </c>
      <c r="I7152">
        <v>4</v>
      </c>
      <c r="J7152" t="s">
        <v>28</v>
      </c>
      <c r="K7152" t="s">
        <v>64</v>
      </c>
      <c r="L7152" t="s">
        <v>91</v>
      </c>
      <c r="M7152">
        <v>20</v>
      </c>
      <c r="N7152">
        <v>15</v>
      </c>
      <c r="O7152" s="8">
        <f>AVERAGE(Table1[[#This Row],[highway MPG]:[city mpg]])</f>
        <v>17.5</v>
      </c>
      <c r="P7152">
        <v>61</v>
      </c>
      <c r="Q7152">
        <v>63645</v>
      </c>
    </row>
    <row r="7153" spans="1:17" x14ac:dyDescent="0.3">
      <c r="A7153" t="s">
        <v>205</v>
      </c>
      <c r="B7153" t="s">
        <v>704</v>
      </c>
      <c r="C7153">
        <v>2016</v>
      </c>
      <c r="D7153" t="s">
        <v>30</v>
      </c>
      <c r="E7153">
        <v>380</v>
      </c>
      <c r="F7153">
        <v>6</v>
      </c>
      <c r="G7153" t="s">
        <v>34</v>
      </c>
      <c r="H7153" t="s">
        <v>20</v>
      </c>
      <c r="I7153">
        <v>4</v>
      </c>
      <c r="J7153" t="s">
        <v>28</v>
      </c>
      <c r="K7153" t="s">
        <v>64</v>
      </c>
      <c r="L7153" t="s">
        <v>91</v>
      </c>
      <c r="M7153">
        <v>22</v>
      </c>
      <c r="N7153">
        <v>16</v>
      </c>
      <c r="O7153" s="8">
        <f>AVERAGE(Table1[[#This Row],[highway MPG]:[city mpg]])</f>
        <v>19</v>
      </c>
      <c r="P7153">
        <v>61</v>
      </c>
      <c r="Q7153">
        <v>63195</v>
      </c>
    </row>
    <row r="7154" spans="1:17" x14ac:dyDescent="0.3">
      <c r="A7154" t="s">
        <v>205</v>
      </c>
      <c r="B7154" t="s">
        <v>704</v>
      </c>
      <c r="C7154">
        <v>2016</v>
      </c>
      <c r="D7154" t="s">
        <v>30</v>
      </c>
      <c r="E7154">
        <v>380</v>
      </c>
      <c r="F7154">
        <v>6</v>
      </c>
      <c r="G7154" t="s">
        <v>34</v>
      </c>
      <c r="H7154" t="s">
        <v>92</v>
      </c>
      <c r="I7154">
        <v>4</v>
      </c>
      <c r="J7154" t="s">
        <v>28</v>
      </c>
      <c r="K7154" t="s">
        <v>64</v>
      </c>
      <c r="L7154" t="s">
        <v>91</v>
      </c>
      <c r="M7154">
        <v>19</v>
      </c>
      <c r="N7154">
        <v>15</v>
      </c>
      <c r="O7154" s="8">
        <f>AVERAGE(Table1[[#This Row],[highway MPG]:[city mpg]])</f>
        <v>17</v>
      </c>
      <c r="P7154">
        <v>61</v>
      </c>
      <c r="Q7154">
        <v>76650</v>
      </c>
    </row>
    <row r="7155" spans="1:17" x14ac:dyDescent="0.3">
      <c r="A7155" t="s">
        <v>205</v>
      </c>
      <c r="B7155" t="s">
        <v>704</v>
      </c>
      <c r="C7155">
        <v>2016</v>
      </c>
      <c r="D7155" t="s">
        <v>30</v>
      </c>
      <c r="E7155">
        <v>380</v>
      </c>
      <c r="F7155">
        <v>6</v>
      </c>
      <c r="G7155" t="s">
        <v>34</v>
      </c>
      <c r="H7155" t="s">
        <v>92</v>
      </c>
      <c r="I7155">
        <v>4</v>
      </c>
      <c r="J7155" t="s">
        <v>28</v>
      </c>
      <c r="K7155" t="s">
        <v>64</v>
      </c>
      <c r="L7155" t="s">
        <v>91</v>
      </c>
      <c r="M7155">
        <v>19</v>
      </c>
      <c r="N7155">
        <v>15</v>
      </c>
      <c r="O7155" s="8">
        <f>AVERAGE(Table1[[#This Row],[highway MPG]:[city mpg]])</f>
        <v>17</v>
      </c>
      <c r="P7155">
        <v>61</v>
      </c>
      <c r="Q7155">
        <v>69135</v>
      </c>
    </row>
    <row r="7156" spans="1:17" x14ac:dyDescent="0.3">
      <c r="A7156" t="s">
        <v>205</v>
      </c>
      <c r="B7156" t="s">
        <v>704</v>
      </c>
      <c r="C7156">
        <v>2016</v>
      </c>
      <c r="D7156" t="s">
        <v>30</v>
      </c>
      <c r="E7156">
        <v>380</v>
      </c>
      <c r="F7156">
        <v>6</v>
      </c>
      <c r="G7156" t="s">
        <v>34</v>
      </c>
      <c r="H7156" t="s">
        <v>20</v>
      </c>
      <c r="I7156">
        <v>4</v>
      </c>
      <c r="J7156" t="s">
        <v>28</v>
      </c>
      <c r="K7156" t="s">
        <v>64</v>
      </c>
      <c r="L7156" t="s">
        <v>91</v>
      </c>
      <c r="M7156">
        <v>20</v>
      </c>
      <c r="N7156">
        <v>15</v>
      </c>
      <c r="O7156" s="8">
        <f>AVERAGE(Table1[[#This Row],[highway MPG]:[city mpg]])</f>
        <v>17.5</v>
      </c>
      <c r="P7156">
        <v>61</v>
      </c>
      <c r="Q7156">
        <v>65560</v>
      </c>
    </row>
    <row r="7157" spans="1:17" x14ac:dyDescent="0.3">
      <c r="A7157" t="s">
        <v>205</v>
      </c>
      <c r="B7157" t="s">
        <v>704</v>
      </c>
      <c r="C7157">
        <v>2016</v>
      </c>
      <c r="D7157" t="s">
        <v>30</v>
      </c>
      <c r="E7157">
        <v>380</v>
      </c>
      <c r="F7157">
        <v>6</v>
      </c>
      <c r="G7157" t="s">
        <v>34</v>
      </c>
      <c r="H7157" t="s">
        <v>20</v>
      </c>
      <c r="I7157">
        <v>4</v>
      </c>
      <c r="J7157" t="s">
        <v>28</v>
      </c>
      <c r="K7157" t="s">
        <v>64</v>
      </c>
      <c r="L7157" t="s">
        <v>91</v>
      </c>
      <c r="M7157">
        <v>20</v>
      </c>
      <c r="N7157">
        <v>15</v>
      </c>
      <c r="O7157" s="8">
        <f>AVERAGE(Table1[[#This Row],[highway MPG]:[city mpg]])</f>
        <v>17.5</v>
      </c>
      <c r="P7157">
        <v>61</v>
      </c>
      <c r="Q7157">
        <v>73645</v>
      </c>
    </row>
    <row r="7158" spans="1:17" x14ac:dyDescent="0.3">
      <c r="A7158" t="s">
        <v>205</v>
      </c>
      <c r="B7158" t="s">
        <v>704</v>
      </c>
      <c r="C7158">
        <v>2016</v>
      </c>
      <c r="D7158" t="s">
        <v>30</v>
      </c>
      <c r="E7158">
        <v>380</v>
      </c>
      <c r="F7158">
        <v>6</v>
      </c>
      <c r="G7158" t="s">
        <v>34</v>
      </c>
      <c r="H7158" t="s">
        <v>92</v>
      </c>
      <c r="I7158">
        <v>4</v>
      </c>
      <c r="J7158" t="s">
        <v>28</v>
      </c>
      <c r="K7158" t="s">
        <v>64</v>
      </c>
      <c r="L7158" t="s">
        <v>91</v>
      </c>
      <c r="M7158">
        <v>20</v>
      </c>
      <c r="N7158">
        <v>15</v>
      </c>
      <c r="O7158" s="8">
        <f>AVERAGE(Table1[[#This Row],[highway MPG]:[city mpg]])</f>
        <v>17.5</v>
      </c>
      <c r="P7158">
        <v>61</v>
      </c>
      <c r="Q7158">
        <v>74260</v>
      </c>
    </row>
    <row r="7159" spans="1:17" x14ac:dyDescent="0.3">
      <c r="A7159" t="s">
        <v>205</v>
      </c>
      <c r="B7159" t="s">
        <v>704</v>
      </c>
      <c r="C7159">
        <v>2016</v>
      </c>
      <c r="D7159" t="s">
        <v>30</v>
      </c>
      <c r="E7159">
        <v>380</v>
      </c>
      <c r="F7159">
        <v>6</v>
      </c>
      <c r="G7159" t="s">
        <v>34</v>
      </c>
      <c r="H7159" t="s">
        <v>92</v>
      </c>
      <c r="I7159">
        <v>4</v>
      </c>
      <c r="J7159" t="s">
        <v>28</v>
      </c>
      <c r="K7159" t="s">
        <v>64</v>
      </c>
      <c r="L7159" t="s">
        <v>91</v>
      </c>
      <c r="M7159">
        <v>20</v>
      </c>
      <c r="N7159">
        <v>15</v>
      </c>
      <c r="O7159" s="8">
        <f>AVERAGE(Table1[[#This Row],[highway MPG]:[city mpg]])</f>
        <v>17.5</v>
      </c>
      <c r="P7159">
        <v>61</v>
      </c>
      <c r="Q7159">
        <v>66770</v>
      </c>
    </row>
    <row r="7160" spans="1:17" x14ac:dyDescent="0.3">
      <c r="A7160" t="s">
        <v>205</v>
      </c>
      <c r="B7160" t="s">
        <v>704</v>
      </c>
      <c r="C7160">
        <v>2016</v>
      </c>
      <c r="D7160" t="s">
        <v>30</v>
      </c>
      <c r="E7160">
        <v>380</v>
      </c>
      <c r="F7160">
        <v>6</v>
      </c>
      <c r="G7160" t="s">
        <v>34</v>
      </c>
      <c r="H7160" t="s">
        <v>20</v>
      </c>
      <c r="I7160">
        <v>4</v>
      </c>
      <c r="J7160" t="s">
        <v>28</v>
      </c>
      <c r="K7160" t="s">
        <v>64</v>
      </c>
      <c r="L7160" t="s">
        <v>91</v>
      </c>
      <c r="M7160">
        <v>22</v>
      </c>
      <c r="N7160">
        <v>16</v>
      </c>
      <c r="O7160" s="8">
        <f>AVERAGE(Table1[[#This Row],[highway MPG]:[city mpg]])</f>
        <v>19</v>
      </c>
      <c r="P7160">
        <v>61</v>
      </c>
      <c r="Q7160">
        <v>71260</v>
      </c>
    </row>
    <row r="7161" spans="1:17" x14ac:dyDescent="0.3">
      <c r="A7161" t="s">
        <v>205</v>
      </c>
      <c r="B7161" t="s">
        <v>704</v>
      </c>
      <c r="C7161">
        <v>2017</v>
      </c>
      <c r="D7161" t="s">
        <v>30</v>
      </c>
      <c r="E7161">
        <v>380</v>
      </c>
      <c r="F7161">
        <v>6</v>
      </c>
      <c r="G7161" t="s">
        <v>34</v>
      </c>
      <c r="H7161" t="s">
        <v>20</v>
      </c>
      <c r="I7161">
        <v>4</v>
      </c>
      <c r="J7161" t="s">
        <v>28</v>
      </c>
      <c r="K7161" t="s">
        <v>64</v>
      </c>
      <c r="L7161" t="s">
        <v>91</v>
      </c>
      <c r="M7161">
        <v>20</v>
      </c>
      <c r="N7161">
        <v>15</v>
      </c>
      <c r="O7161" s="8">
        <f>AVERAGE(Table1[[#This Row],[highway MPG]:[city mpg]])</f>
        <v>17.5</v>
      </c>
      <c r="P7161">
        <v>61</v>
      </c>
      <c r="Q7161">
        <v>65560</v>
      </c>
    </row>
    <row r="7162" spans="1:17" x14ac:dyDescent="0.3">
      <c r="A7162" t="s">
        <v>205</v>
      </c>
      <c r="B7162" t="s">
        <v>704</v>
      </c>
      <c r="C7162">
        <v>2017</v>
      </c>
      <c r="D7162" t="s">
        <v>30</v>
      </c>
      <c r="E7162">
        <v>380</v>
      </c>
      <c r="F7162">
        <v>6</v>
      </c>
      <c r="G7162" t="s">
        <v>34</v>
      </c>
      <c r="H7162" t="s">
        <v>20</v>
      </c>
      <c r="I7162">
        <v>4</v>
      </c>
      <c r="J7162" t="s">
        <v>28</v>
      </c>
      <c r="K7162" t="s">
        <v>64</v>
      </c>
      <c r="L7162" t="s">
        <v>91</v>
      </c>
      <c r="M7162">
        <v>21</v>
      </c>
      <c r="N7162">
        <v>15</v>
      </c>
      <c r="O7162" s="8">
        <f>AVERAGE(Table1[[#This Row],[highway MPG]:[city mpg]])</f>
        <v>18</v>
      </c>
      <c r="P7162">
        <v>61</v>
      </c>
      <c r="Q7162">
        <v>71260</v>
      </c>
    </row>
    <row r="7163" spans="1:17" x14ac:dyDescent="0.3">
      <c r="A7163" t="s">
        <v>205</v>
      </c>
      <c r="B7163" t="s">
        <v>704</v>
      </c>
      <c r="C7163">
        <v>2017</v>
      </c>
      <c r="D7163" t="s">
        <v>30</v>
      </c>
      <c r="E7163">
        <v>380</v>
      </c>
      <c r="F7163">
        <v>6</v>
      </c>
      <c r="G7163" t="s">
        <v>34</v>
      </c>
      <c r="H7163" t="s">
        <v>92</v>
      </c>
      <c r="I7163">
        <v>4</v>
      </c>
      <c r="J7163" t="s">
        <v>28</v>
      </c>
      <c r="K7163" t="s">
        <v>64</v>
      </c>
      <c r="L7163" t="s">
        <v>91</v>
      </c>
      <c r="M7163">
        <v>20</v>
      </c>
      <c r="N7163">
        <v>15</v>
      </c>
      <c r="O7163" s="8">
        <f>AVERAGE(Table1[[#This Row],[highway MPG]:[city mpg]])</f>
        <v>17.5</v>
      </c>
      <c r="P7163">
        <v>61</v>
      </c>
      <c r="Q7163">
        <v>66770</v>
      </c>
    </row>
    <row r="7164" spans="1:17" x14ac:dyDescent="0.3">
      <c r="A7164" t="s">
        <v>205</v>
      </c>
      <c r="B7164" t="s">
        <v>704</v>
      </c>
      <c r="C7164">
        <v>2017</v>
      </c>
      <c r="D7164" t="s">
        <v>30</v>
      </c>
      <c r="E7164">
        <v>380</v>
      </c>
      <c r="F7164">
        <v>6</v>
      </c>
      <c r="G7164" t="s">
        <v>34</v>
      </c>
      <c r="H7164" t="s">
        <v>20</v>
      </c>
      <c r="I7164">
        <v>4</v>
      </c>
      <c r="J7164" t="s">
        <v>28</v>
      </c>
      <c r="K7164" t="s">
        <v>64</v>
      </c>
      <c r="L7164" t="s">
        <v>91</v>
      </c>
      <c r="M7164">
        <v>21</v>
      </c>
      <c r="N7164">
        <v>15</v>
      </c>
      <c r="O7164" s="8">
        <f>AVERAGE(Table1[[#This Row],[highway MPG]:[city mpg]])</f>
        <v>18</v>
      </c>
      <c r="P7164">
        <v>61</v>
      </c>
      <c r="Q7164">
        <v>63195</v>
      </c>
    </row>
    <row r="7165" spans="1:17" x14ac:dyDescent="0.3">
      <c r="A7165" t="s">
        <v>205</v>
      </c>
      <c r="B7165" t="s">
        <v>704</v>
      </c>
      <c r="C7165">
        <v>2017</v>
      </c>
      <c r="D7165" t="s">
        <v>30</v>
      </c>
      <c r="E7165">
        <v>380</v>
      </c>
      <c r="F7165">
        <v>6</v>
      </c>
      <c r="G7165" t="s">
        <v>34</v>
      </c>
      <c r="H7165" t="s">
        <v>92</v>
      </c>
      <c r="I7165">
        <v>4</v>
      </c>
      <c r="J7165" t="s">
        <v>28</v>
      </c>
      <c r="K7165" t="s">
        <v>64</v>
      </c>
      <c r="L7165" t="s">
        <v>91</v>
      </c>
      <c r="M7165">
        <v>19</v>
      </c>
      <c r="N7165">
        <v>15</v>
      </c>
      <c r="O7165" s="8">
        <f>AVERAGE(Table1[[#This Row],[highway MPG]:[city mpg]])</f>
        <v>17</v>
      </c>
      <c r="P7165">
        <v>61</v>
      </c>
      <c r="Q7165">
        <v>69135</v>
      </c>
    </row>
    <row r="7166" spans="1:17" x14ac:dyDescent="0.3">
      <c r="A7166" t="s">
        <v>205</v>
      </c>
      <c r="B7166" t="s">
        <v>704</v>
      </c>
      <c r="C7166">
        <v>2017</v>
      </c>
      <c r="D7166" t="s">
        <v>30</v>
      </c>
      <c r="E7166">
        <v>380</v>
      </c>
      <c r="F7166">
        <v>6</v>
      </c>
      <c r="G7166" t="s">
        <v>34</v>
      </c>
      <c r="H7166" t="s">
        <v>92</v>
      </c>
      <c r="I7166">
        <v>4</v>
      </c>
      <c r="J7166" t="s">
        <v>28</v>
      </c>
      <c r="K7166" t="s">
        <v>64</v>
      </c>
      <c r="L7166" t="s">
        <v>91</v>
      </c>
      <c r="M7166">
        <v>19</v>
      </c>
      <c r="N7166">
        <v>15</v>
      </c>
      <c r="O7166" s="8">
        <f>AVERAGE(Table1[[#This Row],[highway MPG]:[city mpg]])</f>
        <v>17</v>
      </c>
      <c r="P7166">
        <v>61</v>
      </c>
      <c r="Q7166">
        <v>76645</v>
      </c>
    </row>
    <row r="7167" spans="1:17" x14ac:dyDescent="0.3">
      <c r="A7167" t="s">
        <v>205</v>
      </c>
      <c r="B7167" t="s">
        <v>704</v>
      </c>
      <c r="C7167">
        <v>2017</v>
      </c>
      <c r="D7167" t="s">
        <v>30</v>
      </c>
      <c r="E7167">
        <v>380</v>
      </c>
      <c r="F7167">
        <v>6</v>
      </c>
      <c r="G7167" t="s">
        <v>34</v>
      </c>
      <c r="H7167" t="s">
        <v>20</v>
      </c>
      <c r="I7167">
        <v>4</v>
      </c>
      <c r="J7167" t="s">
        <v>28</v>
      </c>
      <c r="K7167" t="s">
        <v>64</v>
      </c>
      <c r="L7167" t="s">
        <v>91</v>
      </c>
      <c r="M7167">
        <v>20</v>
      </c>
      <c r="N7167">
        <v>15</v>
      </c>
      <c r="O7167" s="8">
        <f>AVERAGE(Table1[[#This Row],[highway MPG]:[city mpg]])</f>
        <v>17.5</v>
      </c>
      <c r="P7167">
        <v>61</v>
      </c>
      <c r="Q7167">
        <v>73650</v>
      </c>
    </row>
    <row r="7168" spans="1:17" x14ac:dyDescent="0.3">
      <c r="A7168" t="s">
        <v>205</v>
      </c>
      <c r="B7168" t="s">
        <v>704</v>
      </c>
      <c r="C7168">
        <v>2017</v>
      </c>
      <c r="D7168" t="s">
        <v>30</v>
      </c>
      <c r="E7168">
        <v>380</v>
      </c>
      <c r="F7168">
        <v>6</v>
      </c>
      <c r="G7168" t="s">
        <v>34</v>
      </c>
      <c r="H7168" t="s">
        <v>92</v>
      </c>
      <c r="I7168">
        <v>4</v>
      </c>
      <c r="J7168" t="s">
        <v>28</v>
      </c>
      <c r="K7168" t="s">
        <v>64</v>
      </c>
      <c r="L7168" t="s">
        <v>91</v>
      </c>
      <c r="M7168">
        <v>20</v>
      </c>
      <c r="N7168">
        <v>15</v>
      </c>
      <c r="O7168" s="8">
        <f>AVERAGE(Table1[[#This Row],[highway MPG]:[city mpg]])</f>
        <v>17.5</v>
      </c>
      <c r="P7168">
        <v>61</v>
      </c>
      <c r="Q7168">
        <v>74260</v>
      </c>
    </row>
    <row r="7169" spans="1:17" x14ac:dyDescent="0.3">
      <c r="A7169" t="s">
        <v>200</v>
      </c>
      <c r="B7169" t="s">
        <v>705</v>
      </c>
      <c r="C7169">
        <v>2003</v>
      </c>
      <c r="D7169" t="s">
        <v>18</v>
      </c>
      <c r="E7169">
        <v>215</v>
      </c>
      <c r="F7169">
        <v>4</v>
      </c>
      <c r="G7169" t="s">
        <v>19</v>
      </c>
      <c r="H7169" t="s">
        <v>31</v>
      </c>
      <c r="I7169">
        <v>4</v>
      </c>
      <c r="J7169" t="s">
        <v>99</v>
      </c>
      <c r="K7169" t="s">
        <v>22</v>
      </c>
      <c r="L7169" t="s">
        <v>33</v>
      </c>
      <c r="M7169">
        <v>27</v>
      </c>
      <c r="N7169">
        <v>19</v>
      </c>
      <c r="O7169" s="8">
        <f>AVERAGE(Table1[[#This Row],[highway MPG]:[city mpg]])</f>
        <v>23</v>
      </c>
      <c r="P7169">
        <v>1851</v>
      </c>
      <c r="Q7169">
        <v>19450</v>
      </c>
    </row>
    <row r="7170" spans="1:17" x14ac:dyDescent="0.3">
      <c r="A7170" t="s">
        <v>200</v>
      </c>
      <c r="B7170" t="s">
        <v>705</v>
      </c>
      <c r="C7170">
        <v>2003</v>
      </c>
      <c r="D7170" t="s">
        <v>30</v>
      </c>
      <c r="E7170">
        <v>132</v>
      </c>
      <c r="F7170">
        <v>4</v>
      </c>
      <c r="G7170" t="s">
        <v>19</v>
      </c>
      <c r="H7170" t="s">
        <v>31</v>
      </c>
      <c r="I7170">
        <v>4</v>
      </c>
      <c r="J7170" t="s">
        <v>50</v>
      </c>
      <c r="K7170" t="s">
        <v>22</v>
      </c>
      <c r="L7170" t="s">
        <v>33</v>
      </c>
      <c r="M7170">
        <v>32</v>
      </c>
      <c r="N7170">
        <v>25</v>
      </c>
      <c r="O7170" s="8">
        <f>AVERAGE(Table1[[#This Row],[highway MPG]:[city mpg]])</f>
        <v>28.5</v>
      </c>
      <c r="P7170">
        <v>1851</v>
      </c>
      <c r="Q7170">
        <v>13030</v>
      </c>
    </row>
    <row r="7171" spans="1:17" x14ac:dyDescent="0.3">
      <c r="A7171" t="s">
        <v>200</v>
      </c>
      <c r="B7171" t="s">
        <v>705</v>
      </c>
      <c r="C7171">
        <v>2003</v>
      </c>
      <c r="D7171" t="s">
        <v>18</v>
      </c>
      <c r="E7171">
        <v>150</v>
      </c>
      <c r="F7171">
        <v>4</v>
      </c>
      <c r="G7171" t="s">
        <v>19</v>
      </c>
      <c r="H7171" t="s">
        <v>31</v>
      </c>
      <c r="I7171">
        <v>4</v>
      </c>
      <c r="J7171" t="s">
        <v>50</v>
      </c>
      <c r="K7171" t="s">
        <v>22</v>
      </c>
      <c r="L7171" t="s">
        <v>33</v>
      </c>
      <c r="M7171">
        <v>32</v>
      </c>
      <c r="N7171">
        <v>25</v>
      </c>
      <c r="O7171" s="8">
        <f>AVERAGE(Table1[[#This Row],[highway MPG]:[city mpg]])</f>
        <v>28.5</v>
      </c>
      <c r="P7171">
        <v>1851</v>
      </c>
      <c r="Q7171">
        <v>17085</v>
      </c>
    </row>
    <row r="7172" spans="1:17" x14ac:dyDescent="0.3">
      <c r="A7172" t="s">
        <v>200</v>
      </c>
      <c r="B7172" t="s">
        <v>705</v>
      </c>
      <c r="C7172">
        <v>2003</v>
      </c>
      <c r="D7172" t="s">
        <v>30</v>
      </c>
      <c r="E7172">
        <v>132</v>
      </c>
      <c r="F7172">
        <v>4</v>
      </c>
      <c r="G7172" t="s">
        <v>19</v>
      </c>
      <c r="H7172" t="s">
        <v>31</v>
      </c>
      <c r="I7172">
        <v>4</v>
      </c>
      <c r="J7172" t="s">
        <v>50</v>
      </c>
      <c r="K7172" t="s">
        <v>22</v>
      </c>
      <c r="L7172" t="s">
        <v>33</v>
      </c>
      <c r="M7172">
        <v>32</v>
      </c>
      <c r="N7172">
        <v>25</v>
      </c>
      <c r="O7172" s="8">
        <f>AVERAGE(Table1[[#This Row],[highway MPG]:[city mpg]])</f>
        <v>28.5</v>
      </c>
      <c r="P7172">
        <v>1851</v>
      </c>
      <c r="Q7172">
        <v>15340</v>
      </c>
    </row>
    <row r="7173" spans="1:17" x14ac:dyDescent="0.3">
      <c r="A7173" t="s">
        <v>200</v>
      </c>
      <c r="B7173" t="s">
        <v>705</v>
      </c>
      <c r="C7173">
        <v>2004</v>
      </c>
      <c r="D7173" t="s">
        <v>30</v>
      </c>
      <c r="E7173">
        <v>132</v>
      </c>
      <c r="F7173">
        <v>4</v>
      </c>
      <c r="G7173" t="s">
        <v>34</v>
      </c>
      <c r="H7173" t="s">
        <v>31</v>
      </c>
      <c r="I7173">
        <v>4</v>
      </c>
      <c r="J7173" t="s">
        <v>50</v>
      </c>
      <c r="K7173" t="s">
        <v>22</v>
      </c>
      <c r="L7173" t="s">
        <v>33</v>
      </c>
      <c r="M7173">
        <v>29</v>
      </c>
      <c r="N7173">
        <v>22</v>
      </c>
      <c r="O7173" s="8">
        <f>AVERAGE(Table1[[#This Row],[highway MPG]:[city mpg]])</f>
        <v>25.5</v>
      </c>
      <c r="P7173">
        <v>1851</v>
      </c>
      <c r="Q7173">
        <v>14315</v>
      </c>
    </row>
    <row r="7174" spans="1:17" x14ac:dyDescent="0.3">
      <c r="A7174" t="s">
        <v>200</v>
      </c>
      <c r="B7174" t="s">
        <v>705</v>
      </c>
      <c r="C7174">
        <v>2004</v>
      </c>
      <c r="D7174" t="s">
        <v>18</v>
      </c>
      <c r="E7174">
        <v>150</v>
      </c>
      <c r="F7174">
        <v>4</v>
      </c>
      <c r="G7174" t="s">
        <v>19</v>
      </c>
      <c r="H7174" t="s">
        <v>31</v>
      </c>
      <c r="I7174">
        <v>4</v>
      </c>
      <c r="J7174" t="s">
        <v>50</v>
      </c>
      <c r="K7174" t="s">
        <v>22</v>
      </c>
      <c r="L7174" t="s">
        <v>33</v>
      </c>
      <c r="M7174">
        <v>32</v>
      </c>
      <c r="N7174">
        <v>25</v>
      </c>
      <c r="O7174" s="8">
        <f>AVERAGE(Table1[[#This Row],[highway MPG]:[city mpg]])</f>
        <v>28.5</v>
      </c>
      <c r="P7174">
        <v>1851</v>
      </c>
      <c r="Q7174">
        <v>17640</v>
      </c>
    </row>
    <row r="7175" spans="1:17" x14ac:dyDescent="0.3">
      <c r="A7175" t="s">
        <v>200</v>
      </c>
      <c r="B7175" t="s">
        <v>705</v>
      </c>
      <c r="C7175">
        <v>2004</v>
      </c>
      <c r="D7175" t="s">
        <v>30</v>
      </c>
      <c r="E7175">
        <v>132</v>
      </c>
      <c r="F7175">
        <v>4</v>
      </c>
      <c r="G7175" t="s">
        <v>19</v>
      </c>
      <c r="H7175" t="s">
        <v>31</v>
      </c>
      <c r="I7175">
        <v>4</v>
      </c>
      <c r="J7175" t="s">
        <v>50</v>
      </c>
      <c r="K7175" t="s">
        <v>22</v>
      </c>
      <c r="L7175" t="s">
        <v>33</v>
      </c>
      <c r="M7175">
        <v>32</v>
      </c>
      <c r="N7175">
        <v>25</v>
      </c>
      <c r="O7175" s="8">
        <f>AVERAGE(Table1[[#This Row],[highway MPG]:[city mpg]])</f>
        <v>28.5</v>
      </c>
      <c r="P7175">
        <v>1851</v>
      </c>
      <c r="Q7175">
        <v>15800</v>
      </c>
    </row>
    <row r="7176" spans="1:17" x14ac:dyDescent="0.3">
      <c r="A7176" t="s">
        <v>200</v>
      </c>
      <c r="B7176" t="s">
        <v>705</v>
      </c>
      <c r="C7176">
        <v>2004</v>
      </c>
      <c r="D7176" t="s">
        <v>18</v>
      </c>
      <c r="E7176">
        <v>225</v>
      </c>
      <c r="F7176">
        <v>4</v>
      </c>
      <c r="G7176" t="s">
        <v>19</v>
      </c>
      <c r="H7176" t="s">
        <v>31</v>
      </c>
      <c r="I7176">
        <v>4</v>
      </c>
      <c r="J7176" t="s">
        <v>99</v>
      </c>
      <c r="K7176" t="s">
        <v>22</v>
      </c>
      <c r="L7176" t="s">
        <v>33</v>
      </c>
      <c r="M7176">
        <v>28</v>
      </c>
      <c r="N7176">
        <v>19</v>
      </c>
      <c r="O7176" s="8">
        <f>AVERAGE(Table1[[#This Row],[highway MPG]:[city mpg]])</f>
        <v>23.5</v>
      </c>
      <c r="P7176">
        <v>1851</v>
      </c>
      <c r="Q7176">
        <v>20450</v>
      </c>
    </row>
    <row r="7177" spans="1:17" x14ac:dyDescent="0.3">
      <c r="A7177" t="s">
        <v>200</v>
      </c>
      <c r="B7177" t="s">
        <v>705</v>
      </c>
      <c r="C7177">
        <v>2004</v>
      </c>
      <c r="D7177" t="s">
        <v>30</v>
      </c>
      <c r="E7177">
        <v>132</v>
      </c>
      <c r="F7177">
        <v>4</v>
      </c>
      <c r="G7177" t="s">
        <v>19</v>
      </c>
      <c r="H7177" t="s">
        <v>31</v>
      </c>
      <c r="I7177">
        <v>4</v>
      </c>
      <c r="J7177" t="s">
        <v>50</v>
      </c>
      <c r="K7177" t="s">
        <v>22</v>
      </c>
      <c r="L7177" t="s">
        <v>33</v>
      </c>
      <c r="M7177">
        <v>32</v>
      </c>
      <c r="N7177">
        <v>25</v>
      </c>
      <c r="O7177" s="8">
        <f>AVERAGE(Table1[[#This Row],[highway MPG]:[city mpg]])</f>
        <v>28.5</v>
      </c>
      <c r="P7177">
        <v>1851</v>
      </c>
      <c r="Q7177">
        <v>13490</v>
      </c>
    </row>
    <row r="7178" spans="1:17" x14ac:dyDescent="0.3">
      <c r="A7178" t="s">
        <v>200</v>
      </c>
      <c r="B7178" t="s">
        <v>705</v>
      </c>
      <c r="C7178">
        <v>2004</v>
      </c>
      <c r="D7178" t="s">
        <v>30</v>
      </c>
      <c r="E7178">
        <v>132</v>
      </c>
      <c r="F7178">
        <v>4</v>
      </c>
      <c r="G7178" t="s">
        <v>34</v>
      </c>
      <c r="H7178" t="s">
        <v>31</v>
      </c>
      <c r="I7178">
        <v>4</v>
      </c>
      <c r="J7178" t="s">
        <v>50</v>
      </c>
      <c r="K7178" t="s">
        <v>22</v>
      </c>
      <c r="L7178" t="s">
        <v>33</v>
      </c>
      <c r="M7178">
        <v>29</v>
      </c>
      <c r="N7178">
        <v>22</v>
      </c>
      <c r="O7178" s="8">
        <f>AVERAGE(Table1[[#This Row],[highway MPG]:[city mpg]])</f>
        <v>25.5</v>
      </c>
      <c r="P7178">
        <v>1851</v>
      </c>
      <c r="Q7178">
        <v>16625</v>
      </c>
    </row>
    <row r="7179" spans="1:17" x14ac:dyDescent="0.3">
      <c r="A7179" t="s">
        <v>200</v>
      </c>
      <c r="B7179" t="s">
        <v>705</v>
      </c>
      <c r="C7179">
        <v>2005</v>
      </c>
      <c r="D7179" t="s">
        <v>30</v>
      </c>
      <c r="E7179">
        <v>132</v>
      </c>
      <c r="F7179">
        <v>4</v>
      </c>
      <c r="G7179" t="s">
        <v>19</v>
      </c>
      <c r="H7179" t="s">
        <v>31</v>
      </c>
      <c r="I7179">
        <v>4</v>
      </c>
      <c r="J7179" t="s">
        <v>50</v>
      </c>
      <c r="K7179" t="s">
        <v>22</v>
      </c>
      <c r="L7179" t="s">
        <v>33</v>
      </c>
      <c r="M7179">
        <v>32</v>
      </c>
      <c r="N7179">
        <v>25</v>
      </c>
      <c r="O7179" s="8">
        <f>AVERAGE(Table1[[#This Row],[highway MPG]:[city mpg]])</f>
        <v>28.5</v>
      </c>
      <c r="P7179">
        <v>1851</v>
      </c>
      <c r="Q7179">
        <v>16110</v>
      </c>
    </row>
    <row r="7180" spans="1:17" x14ac:dyDescent="0.3">
      <c r="A7180" t="s">
        <v>200</v>
      </c>
      <c r="B7180" t="s">
        <v>705</v>
      </c>
      <c r="C7180">
        <v>2005</v>
      </c>
      <c r="D7180" t="s">
        <v>30</v>
      </c>
      <c r="E7180">
        <v>132</v>
      </c>
      <c r="F7180">
        <v>4</v>
      </c>
      <c r="G7180" t="s">
        <v>19</v>
      </c>
      <c r="H7180" t="s">
        <v>31</v>
      </c>
      <c r="I7180">
        <v>4</v>
      </c>
      <c r="J7180" t="s">
        <v>50</v>
      </c>
      <c r="K7180" t="s">
        <v>22</v>
      </c>
      <c r="L7180" t="s">
        <v>33</v>
      </c>
      <c r="M7180">
        <v>32</v>
      </c>
      <c r="N7180">
        <v>25</v>
      </c>
      <c r="O7180" s="8">
        <f>AVERAGE(Table1[[#This Row],[highway MPG]:[city mpg]])</f>
        <v>28.5</v>
      </c>
      <c r="P7180">
        <v>1851</v>
      </c>
      <c r="Q7180">
        <v>13800</v>
      </c>
    </row>
    <row r="7181" spans="1:17" x14ac:dyDescent="0.3">
      <c r="A7181" t="s">
        <v>200</v>
      </c>
      <c r="B7181" t="s">
        <v>705</v>
      </c>
      <c r="C7181">
        <v>2005</v>
      </c>
      <c r="D7181" t="s">
        <v>18</v>
      </c>
      <c r="E7181">
        <v>220</v>
      </c>
      <c r="F7181">
        <v>4</v>
      </c>
      <c r="G7181" t="s">
        <v>19</v>
      </c>
      <c r="H7181" t="s">
        <v>31</v>
      </c>
      <c r="I7181">
        <v>4</v>
      </c>
      <c r="J7181" t="s">
        <v>99</v>
      </c>
      <c r="K7181" t="s">
        <v>22</v>
      </c>
      <c r="L7181" t="s">
        <v>33</v>
      </c>
      <c r="M7181">
        <v>28</v>
      </c>
      <c r="N7181">
        <v>19</v>
      </c>
      <c r="O7181" s="8">
        <f>AVERAGE(Table1[[#This Row],[highway MPG]:[city mpg]])</f>
        <v>23.5</v>
      </c>
      <c r="P7181">
        <v>1851</v>
      </c>
      <c r="Q7181">
        <v>20700</v>
      </c>
    </row>
    <row r="7182" spans="1:17" x14ac:dyDescent="0.3">
      <c r="A7182" t="s">
        <v>145</v>
      </c>
      <c r="B7182" t="s">
        <v>705</v>
      </c>
      <c r="C7182">
        <v>1999</v>
      </c>
      <c r="D7182" t="s">
        <v>30</v>
      </c>
      <c r="E7182">
        <v>132</v>
      </c>
      <c r="F7182">
        <v>4</v>
      </c>
      <c r="G7182" t="s">
        <v>19</v>
      </c>
      <c r="H7182" t="s">
        <v>31</v>
      </c>
      <c r="I7182">
        <v>2</v>
      </c>
      <c r="J7182" t="s">
        <v>50</v>
      </c>
      <c r="K7182" t="s">
        <v>22</v>
      </c>
      <c r="L7182" t="s">
        <v>23</v>
      </c>
      <c r="M7182">
        <v>36</v>
      </c>
      <c r="N7182">
        <v>24</v>
      </c>
      <c r="O7182" s="8">
        <f>AVERAGE(Table1[[#This Row],[highway MPG]:[city mpg]])</f>
        <v>30</v>
      </c>
      <c r="P7182">
        <v>535</v>
      </c>
      <c r="Q7182">
        <v>2000</v>
      </c>
    </row>
    <row r="7183" spans="1:17" x14ac:dyDescent="0.3">
      <c r="A7183" t="s">
        <v>145</v>
      </c>
      <c r="B7183" t="s">
        <v>705</v>
      </c>
      <c r="C7183">
        <v>1999</v>
      </c>
      <c r="D7183" t="s">
        <v>30</v>
      </c>
      <c r="E7183">
        <v>150</v>
      </c>
      <c r="F7183">
        <v>4</v>
      </c>
      <c r="G7183" t="s">
        <v>19</v>
      </c>
      <c r="H7183" t="s">
        <v>31</v>
      </c>
      <c r="I7183">
        <v>2</v>
      </c>
      <c r="J7183" t="s">
        <v>50</v>
      </c>
      <c r="K7183" t="s">
        <v>22</v>
      </c>
      <c r="L7183" t="s">
        <v>23</v>
      </c>
      <c r="M7183">
        <v>36</v>
      </c>
      <c r="N7183">
        <v>24</v>
      </c>
      <c r="O7183" s="8">
        <f>AVERAGE(Table1[[#This Row],[highway MPG]:[city mpg]])</f>
        <v>30</v>
      </c>
      <c r="P7183">
        <v>535</v>
      </c>
      <c r="Q7183">
        <v>2000</v>
      </c>
    </row>
    <row r="7184" spans="1:17" x14ac:dyDescent="0.3">
      <c r="A7184" t="s">
        <v>145</v>
      </c>
      <c r="B7184" t="s">
        <v>705</v>
      </c>
      <c r="C7184">
        <v>1999</v>
      </c>
      <c r="D7184" t="s">
        <v>30</v>
      </c>
      <c r="E7184">
        <v>132</v>
      </c>
      <c r="F7184">
        <v>4</v>
      </c>
      <c r="G7184" t="s">
        <v>19</v>
      </c>
      <c r="H7184" t="s">
        <v>31</v>
      </c>
      <c r="I7184">
        <v>4</v>
      </c>
      <c r="J7184" t="s">
        <v>50</v>
      </c>
      <c r="K7184" t="s">
        <v>22</v>
      </c>
      <c r="L7184" t="s">
        <v>33</v>
      </c>
      <c r="M7184">
        <v>36</v>
      </c>
      <c r="N7184">
        <v>24</v>
      </c>
      <c r="O7184" s="8">
        <f>AVERAGE(Table1[[#This Row],[highway MPG]:[city mpg]])</f>
        <v>30</v>
      </c>
      <c r="P7184">
        <v>535</v>
      </c>
      <c r="Q7184">
        <v>2000</v>
      </c>
    </row>
    <row r="7185" spans="1:17" x14ac:dyDescent="0.3">
      <c r="A7185" t="s">
        <v>145</v>
      </c>
      <c r="B7185" t="s">
        <v>705</v>
      </c>
      <c r="C7185">
        <v>1999</v>
      </c>
      <c r="D7185" t="s">
        <v>30</v>
      </c>
      <c r="E7185">
        <v>150</v>
      </c>
      <c r="F7185">
        <v>4</v>
      </c>
      <c r="G7185" t="s">
        <v>19</v>
      </c>
      <c r="H7185" t="s">
        <v>31</v>
      </c>
      <c r="I7185">
        <v>2</v>
      </c>
      <c r="J7185" t="s">
        <v>50</v>
      </c>
      <c r="K7185" t="s">
        <v>22</v>
      </c>
      <c r="L7185" t="s">
        <v>23</v>
      </c>
      <c r="M7185">
        <v>36</v>
      </c>
      <c r="N7185">
        <v>24</v>
      </c>
      <c r="O7185" s="8">
        <f>AVERAGE(Table1[[#This Row],[highway MPG]:[city mpg]])</f>
        <v>30</v>
      </c>
      <c r="P7185">
        <v>535</v>
      </c>
      <c r="Q7185">
        <v>2000</v>
      </c>
    </row>
    <row r="7186" spans="1:17" x14ac:dyDescent="0.3">
      <c r="A7186" t="s">
        <v>145</v>
      </c>
      <c r="B7186" t="s">
        <v>705</v>
      </c>
      <c r="C7186">
        <v>1999</v>
      </c>
      <c r="D7186" t="s">
        <v>30</v>
      </c>
      <c r="E7186">
        <v>132</v>
      </c>
      <c r="F7186">
        <v>4</v>
      </c>
      <c r="G7186" t="s">
        <v>19</v>
      </c>
      <c r="H7186" t="s">
        <v>31</v>
      </c>
      <c r="I7186">
        <v>4</v>
      </c>
      <c r="J7186" t="s">
        <v>50</v>
      </c>
      <c r="K7186" t="s">
        <v>22</v>
      </c>
      <c r="L7186" t="s">
        <v>33</v>
      </c>
      <c r="M7186">
        <v>36</v>
      </c>
      <c r="N7186">
        <v>24</v>
      </c>
      <c r="O7186" s="8">
        <f>AVERAGE(Table1[[#This Row],[highway MPG]:[city mpg]])</f>
        <v>30</v>
      </c>
      <c r="P7186">
        <v>535</v>
      </c>
      <c r="Q7186">
        <v>2000</v>
      </c>
    </row>
    <row r="7187" spans="1:17" x14ac:dyDescent="0.3">
      <c r="A7187" t="s">
        <v>145</v>
      </c>
      <c r="B7187" t="s">
        <v>705</v>
      </c>
      <c r="C7187">
        <v>1999</v>
      </c>
      <c r="D7187" t="s">
        <v>30</v>
      </c>
      <c r="E7187">
        <v>150</v>
      </c>
      <c r="F7187">
        <v>4</v>
      </c>
      <c r="G7187" t="s">
        <v>19</v>
      </c>
      <c r="H7187" t="s">
        <v>31</v>
      </c>
      <c r="I7187">
        <v>4</v>
      </c>
      <c r="J7187" t="s">
        <v>50</v>
      </c>
      <c r="K7187" t="s">
        <v>22</v>
      </c>
      <c r="L7187" t="s">
        <v>33</v>
      </c>
      <c r="M7187">
        <v>36</v>
      </c>
      <c r="N7187">
        <v>24</v>
      </c>
      <c r="O7187" s="8">
        <f>AVERAGE(Table1[[#This Row],[highway MPG]:[city mpg]])</f>
        <v>30</v>
      </c>
      <c r="P7187">
        <v>535</v>
      </c>
      <c r="Q7187">
        <v>2000</v>
      </c>
    </row>
    <row r="7188" spans="1:17" x14ac:dyDescent="0.3">
      <c r="A7188" t="s">
        <v>145</v>
      </c>
      <c r="B7188" t="s">
        <v>705</v>
      </c>
      <c r="C7188">
        <v>2000</v>
      </c>
      <c r="D7188" t="s">
        <v>30</v>
      </c>
      <c r="E7188">
        <v>132</v>
      </c>
      <c r="F7188">
        <v>4</v>
      </c>
      <c r="G7188" t="s">
        <v>19</v>
      </c>
      <c r="H7188" t="s">
        <v>31</v>
      </c>
      <c r="I7188">
        <v>4</v>
      </c>
      <c r="J7188" t="s">
        <v>50</v>
      </c>
      <c r="K7188" t="s">
        <v>22</v>
      </c>
      <c r="L7188" t="s">
        <v>33</v>
      </c>
      <c r="M7188">
        <v>31</v>
      </c>
      <c r="N7188">
        <v>24</v>
      </c>
      <c r="O7188" s="8">
        <f>AVERAGE(Table1[[#This Row],[highway MPG]:[city mpg]])</f>
        <v>27.5</v>
      </c>
      <c r="P7188">
        <v>535</v>
      </c>
      <c r="Q7188">
        <v>2000</v>
      </c>
    </row>
    <row r="7189" spans="1:17" x14ac:dyDescent="0.3">
      <c r="A7189" t="s">
        <v>145</v>
      </c>
      <c r="B7189" t="s">
        <v>705</v>
      </c>
      <c r="C7189">
        <v>2000</v>
      </c>
      <c r="D7189" t="s">
        <v>30</v>
      </c>
      <c r="E7189">
        <v>132</v>
      </c>
      <c r="F7189">
        <v>4</v>
      </c>
      <c r="G7189" t="s">
        <v>19</v>
      </c>
      <c r="H7189" t="s">
        <v>31</v>
      </c>
      <c r="I7189">
        <v>4</v>
      </c>
      <c r="J7189" t="s">
        <v>50</v>
      </c>
      <c r="K7189" t="s">
        <v>22</v>
      </c>
      <c r="L7189" t="s">
        <v>33</v>
      </c>
      <c r="M7189">
        <v>31</v>
      </c>
      <c r="N7189">
        <v>24</v>
      </c>
      <c r="O7189" s="8">
        <f>AVERAGE(Table1[[#This Row],[highway MPG]:[city mpg]])</f>
        <v>27.5</v>
      </c>
      <c r="P7189">
        <v>535</v>
      </c>
      <c r="Q7189">
        <v>2044</v>
      </c>
    </row>
    <row r="7190" spans="1:17" x14ac:dyDescent="0.3">
      <c r="A7190" t="s">
        <v>145</v>
      </c>
      <c r="B7190" t="s">
        <v>705</v>
      </c>
      <c r="C7190">
        <v>2001</v>
      </c>
      <c r="D7190" t="s">
        <v>30</v>
      </c>
      <c r="E7190">
        <v>132</v>
      </c>
      <c r="F7190">
        <v>4</v>
      </c>
      <c r="G7190" t="s">
        <v>19</v>
      </c>
      <c r="H7190" t="s">
        <v>31</v>
      </c>
      <c r="I7190">
        <v>4</v>
      </c>
      <c r="J7190" t="s">
        <v>50</v>
      </c>
      <c r="K7190" t="s">
        <v>22</v>
      </c>
      <c r="L7190" t="s">
        <v>33</v>
      </c>
      <c r="M7190">
        <v>30</v>
      </c>
      <c r="N7190">
        <v>24</v>
      </c>
      <c r="O7190" s="8">
        <f>AVERAGE(Table1[[#This Row],[highway MPG]:[city mpg]])</f>
        <v>27</v>
      </c>
      <c r="P7190">
        <v>535</v>
      </c>
      <c r="Q7190">
        <v>12715</v>
      </c>
    </row>
    <row r="7191" spans="1:17" x14ac:dyDescent="0.3">
      <c r="A7191" t="s">
        <v>221</v>
      </c>
      <c r="B7191" t="s">
        <v>706</v>
      </c>
      <c r="C7191">
        <v>2008</v>
      </c>
      <c r="D7191" t="s">
        <v>30</v>
      </c>
      <c r="E7191">
        <v>150</v>
      </c>
      <c r="F7191">
        <v>5</v>
      </c>
      <c r="G7191" t="s">
        <v>34</v>
      </c>
      <c r="H7191" t="s">
        <v>31</v>
      </c>
      <c r="I7191">
        <v>2</v>
      </c>
      <c r="J7191" t="s">
        <v>54</v>
      </c>
      <c r="K7191" t="s">
        <v>22</v>
      </c>
      <c r="L7191" t="s">
        <v>68</v>
      </c>
      <c r="M7191">
        <v>29</v>
      </c>
      <c r="N7191">
        <v>20</v>
      </c>
      <c r="O7191" s="8">
        <f>AVERAGE(Table1[[#This Row],[highway MPG]:[city mpg]])</f>
        <v>24.5</v>
      </c>
      <c r="P7191">
        <v>873</v>
      </c>
      <c r="Q7191">
        <v>20990</v>
      </c>
    </row>
    <row r="7192" spans="1:17" x14ac:dyDescent="0.3">
      <c r="A7192" t="s">
        <v>221</v>
      </c>
      <c r="B7192" t="s">
        <v>706</v>
      </c>
      <c r="C7192">
        <v>2008</v>
      </c>
      <c r="D7192" t="s">
        <v>30</v>
      </c>
      <c r="E7192">
        <v>150</v>
      </c>
      <c r="F7192">
        <v>5</v>
      </c>
      <c r="G7192" t="s">
        <v>34</v>
      </c>
      <c r="H7192" t="s">
        <v>31</v>
      </c>
      <c r="I7192">
        <v>2</v>
      </c>
      <c r="J7192" t="s">
        <v>54</v>
      </c>
      <c r="K7192" t="s">
        <v>22</v>
      </c>
      <c r="L7192" t="s">
        <v>68</v>
      </c>
      <c r="M7192">
        <v>29</v>
      </c>
      <c r="N7192">
        <v>20</v>
      </c>
      <c r="O7192" s="8">
        <f>AVERAGE(Table1[[#This Row],[highway MPG]:[city mpg]])</f>
        <v>24.5</v>
      </c>
      <c r="P7192">
        <v>873</v>
      </c>
      <c r="Q7192">
        <v>20525</v>
      </c>
    </row>
    <row r="7193" spans="1:17" x14ac:dyDescent="0.3">
      <c r="A7193" t="s">
        <v>221</v>
      </c>
      <c r="B7193" t="s">
        <v>706</v>
      </c>
      <c r="C7193">
        <v>2008</v>
      </c>
      <c r="D7193" t="s">
        <v>30</v>
      </c>
      <c r="E7193">
        <v>150</v>
      </c>
      <c r="F7193">
        <v>5</v>
      </c>
      <c r="G7193" t="s">
        <v>34</v>
      </c>
      <c r="H7193" t="s">
        <v>31</v>
      </c>
      <c r="I7193">
        <v>2</v>
      </c>
      <c r="J7193" t="s">
        <v>54</v>
      </c>
      <c r="K7193" t="s">
        <v>22</v>
      </c>
      <c r="L7193" t="s">
        <v>68</v>
      </c>
      <c r="M7193">
        <v>29</v>
      </c>
      <c r="N7193">
        <v>20</v>
      </c>
      <c r="O7193" s="8">
        <f>AVERAGE(Table1[[#This Row],[highway MPG]:[city mpg]])</f>
        <v>24.5</v>
      </c>
      <c r="P7193">
        <v>873</v>
      </c>
      <c r="Q7193">
        <v>20525</v>
      </c>
    </row>
    <row r="7194" spans="1:17" x14ac:dyDescent="0.3">
      <c r="A7194" t="s">
        <v>221</v>
      </c>
      <c r="B7194" t="s">
        <v>706</v>
      </c>
      <c r="C7194">
        <v>2008</v>
      </c>
      <c r="D7194" t="s">
        <v>30</v>
      </c>
      <c r="E7194">
        <v>150</v>
      </c>
      <c r="F7194">
        <v>5</v>
      </c>
      <c r="G7194" t="s">
        <v>34</v>
      </c>
      <c r="H7194" t="s">
        <v>31</v>
      </c>
      <c r="I7194">
        <v>2</v>
      </c>
      <c r="J7194" t="s">
        <v>50</v>
      </c>
      <c r="K7194" t="s">
        <v>22</v>
      </c>
      <c r="L7194" t="s">
        <v>26</v>
      </c>
      <c r="M7194">
        <v>28</v>
      </c>
      <c r="N7194">
        <v>20</v>
      </c>
      <c r="O7194" s="8">
        <f>AVERAGE(Table1[[#This Row],[highway MPG]:[city mpg]])</f>
        <v>24</v>
      </c>
      <c r="P7194">
        <v>873</v>
      </c>
      <c r="Q7194">
        <v>24315</v>
      </c>
    </row>
    <row r="7195" spans="1:17" x14ac:dyDescent="0.3">
      <c r="A7195" t="s">
        <v>221</v>
      </c>
      <c r="B7195" t="s">
        <v>706</v>
      </c>
      <c r="C7195">
        <v>2008</v>
      </c>
      <c r="D7195" t="s">
        <v>30</v>
      </c>
      <c r="E7195">
        <v>150</v>
      </c>
      <c r="F7195">
        <v>5</v>
      </c>
      <c r="G7195" t="s">
        <v>19</v>
      </c>
      <c r="H7195" t="s">
        <v>31</v>
      </c>
      <c r="I7195">
        <v>2</v>
      </c>
      <c r="J7195" t="s">
        <v>54</v>
      </c>
      <c r="K7195" t="s">
        <v>22</v>
      </c>
      <c r="L7195" t="s">
        <v>68</v>
      </c>
      <c r="M7195">
        <v>28</v>
      </c>
      <c r="N7195">
        <v>20</v>
      </c>
      <c r="O7195" s="8">
        <f>AVERAGE(Table1[[#This Row],[highway MPG]:[city mpg]])</f>
        <v>24</v>
      </c>
      <c r="P7195">
        <v>873</v>
      </c>
      <c r="Q7195">
        <v>17475</v>
      </c>
    </row>
    <row r="7196" spans="1:17" x14ac:dyDescent="0.3">
      <c r="A7196" t="s">
        <v>221</v>
      </c>
      <c r="B7196" t="s">
        <v>706</v>
      </c>
      <c r="C7196">
        <v>2008</v>
      </c>
      <c r="D7196" t="s">
        <v>30</v>
      </c>
      <c r="E7196">
        <v>150</v>
      </c>
      <c r="F7196">
        <v>5</v>
      </c>
      <c r="G7196" t="s">
        <v>34</v>
      </c>
      <c r="H7196" t="s">
        <v>31</v>
      </c>
      <c r="I7196">
        <v>2</v>
      </c>
      <c r="J7196" t="s">
        <v>54</v>
      </c>
      <c r="K7196" t="s">
        <v>22</v>
      </c>
      <c r="L7196" t="s">
        <v>68</v>
      </c>
      <c r="M7196">
        <v>29</v>
      </c>
      <c r="N7196">
        <v>20</v>
      </c>
      <c r="O7196" s="8">
        <f>AVERAGE(Table1[[#This Row],[highway MPG]:[city mpg]])</f>
        <v>24.5</v>
      </c>
      <c r="P7196">
        <v>873</v>
      </c>
      <c r="Q7196">
        <v>20990</v>
      </c>
    </row>
    <row r="7197" spans="1:17" x14ac:dyDescent="0.3">
      <c r="A7197" t="s">
        <v>221</v>
      </c>
      <c r="B7197" t="s">
        <v>706</v>
      </c>
      <c r="C7197">
        <v>2008</v>
      </c>
      <c r="D7197" t="s">
        <v>30</v>
      </c>
      <c r="E7197">
        <v>150</v>
      </c>
      <c r="F7197">
        <v>5</v>
      </c>
      <c r="G7197" t="s">
        <v>34</v>
      </c>
      <c r="H7197" t="s">
        <v>31</v>
      </c>
      <c r="I7197">
        <v>2</v>
      </c>
      <c r="J7197" t="s">
        <v>54</v>
      </c>
      <c r="K7197" t="s">
        <v>22</v>
      </c>
      <c r="L7197" t="s">
        <v>68</v>
      </c>
      <c r="M7197">
        <v>29</v>
      </c>
      <c r="N7197">
        <v>20</v>
      </c>
      <c r="O7197" s="8">
        <f>AVERAGE(Table1[[#This Row],[highway MPG]:[city mpg]])</f>
        <v>24.5</v>
      </c>
      <c r="P7197">
        <v>873</v>
      </c>
      <c r="Q7197">
        <v>18550</v>
      </c>
    </row>
    <row r="7198" spans="1:17" x14ac:dyDescent="0.3">
      <c r="A7198" t="s">
        <v>221</v>
      </c>
      <c r="B7198" t="s">
        <v>706</v>
      </c>
      <c r="C7198">
        <v>2008</v>
      </c>
      <c r="D7198" t="s">
        <v>30</v>
      </c>
      <c r="E7198">
        <v>150</v>
      </c>
      <c r="F7198">
        <v>5</v>
      </c>
      <c r="G7198" t="s">
        <v>34</v>
      </c>
      <c r="H7198" t="s">
        <v>31</v>
      </c>
      <c r="I7198">
        <v>2</v>
      </c>
      <c r="J7198" t="s">
        <v>50</v>
      </c>
      <c r="K7198" t="s">
        <v>22</v>
      </c>
      <c r="L7198" t="s">
        <v>26</v>
      </c>
      <c r="M7198">
        <v>28</v>
      </c>
      <c r="N7198">
        <v>20</v>
      </c>
      <c r="O7198" s="8">
        <f>AVERAGE(Table1[[#This Row],[highway MPG]:[city mpg]])</f>
        <v>24</v>
      </c>
      <c r="P7198">
        <v>873</v>
      </c>
      <c r="Q7198">
        <v>24315</v>
      </c>
    </row>
    <row r="7199" spans="1:17" x14ac:dyDescent="0.3">
      <c r="A7199" t="s">
        <v>221</v>
      </c>
      <c r="B7199" t="s">
        <v>706</v>
      </c>
      <c r="C7199">
        <v>2008</v>
      </c>
      <c r="D7199" t="s">
        <v>30</v>
      </c>
      <c r="E7199">
        <v>150</v>
      </c>
      <c r="F7199">
        <v>5</v>
      </c>
      <c r="G7199" t="s">
        <v>34</v>
      </c>
      <c r="H7199" t="s">
        <v>31</v>
      </c>
      <c r="I7199">
        <v>2</v>
      </c>
      <c r="J7199" t="s">
        <v>54</v>
      </c>
      <c r="K7199" t="s">
        <v>22</v>
      </c>
      <c r="L7199" t="s">
        <v>68</v>
      </c>
      <c r="M7199">
        <v>29</v>
      </c>
      <c r="N7199">
        <v>20</v>
      </c>
      <c r="O7199" s="8">
        <f>AVERAGE(Table1[[#This Row],[highway MPG]:[city mpg]])</f>
        <v>24.5</v>
      </c>
      <c r="P7199">
        <v>873</v>
      </c>
      <c r="Q7199">
        <v>18550</v>
      </c>
    </row>
    <row r="7200" spans="1:17" x14ac:dyDescent="0.3">
      <c r="A7200" t="s">
        <v>221</v>
      </c>
      <c r="B7200" t="s">
        <v>706</v>
      </c>
      <c r="C7200">
        <v>2008</v>
      </c>
      <c r="D7200" t="s">
        <v>30</v>
      </c>
      <c r="E7200">
        <v>150</v>
      </c>
      <c r="F7200">
        <v>5</v>
      </c>
      <c r="G7200" t="s">
        <v>19</v>
      </c>
      <c r="H7200" t="s">
        <v>31</v>
      </c>
      <c r="I7200">
        <v>2</v>
      </c>
      <c r="J7200" t="s">
        <v>50</v>
      </c>
      <c r="K7200" t="s">
        <v>22</v>
      </c>
      <c r="L7200" t="s">
        <v>26</v>
      </c>
      <c r="M7200">
        <v>28</v>
      </c>
      <c r="N7200">
        <v>20</v>
      </c>
      <c r="O7200" s="8">
        <f>AVERAGE(Table1[[#This Row],[highway MPG]:[city mpg]])</f>
        <v>24</v>
      </c>
      <c r="P7200">
        <v>873</v>
      </c>
      <c r="Q7200">
        <v>23240</v>
      </c>
    </row>
    <row r="7201" spans="1:17" x14ac:dyDescent="0.3">
      <c r="A7201" t="s">
        <v>221</v>
      </c>
      <c r="B7201" t="s">
        <v>706</v>
      </c>
      <c r="C7201">
        <v>2008</v>
      </c>
      <c r="D7201" t="s">
        <v>30</v>
      </c>
      <c r="E7201">
        <v>150</v>
      </c>
      <c r="F7201">
        <v>5</v>
      </c>
      <c r="G7201" t="s">
        <v>34</v>
      </c>
      <c r="H7201" t="s">
        <v>31</v>
      </c>
      <c r="I7201">
        <v>2</v>
      </c>
      <c r="J7201" t="s">
        <v>50</v>
      </c>
      <c r="K7201" t="s">
        <v>22</v>
      </c>
      <c r="L7201" t="s">
        <v>26</v>
      </c>
      <c r="M7201">
        <v>28</v>
      </c>
      <c r="N7201">
        <v>20</v>
      </c>
      <c r="O7201" s="8">
        <f>AVERAGE(Table1[[#This Row],[highway MPG]:[city mpg]])</f>
        <v>24</v>
      </c>
      <c r="P7201">
        <v>873</v>
      </c>
      <c r="Q7201">
        <v>25740</v>
      </c>
    </row>
    <row r="7202" spans="1:17" x14ac:dyDescent="0.3">
      <c r="A7202" t="s">
        <v>221</v>
      </c>
      <c r="B7202" t="s">
        <v>706</v>
      </c>
      <c r="C7202">
        <v>2008</v>
      </c>
      <c r="D7202" t="s">
        <v>30</v>
      </c>
      <c r="E7202">
        <v>150</v>
      </c>
      <c r="F7202">
        <v>5</v>
      </c>
      <c r="G7202" t="s">
        <v>34</v>
      </c>
      <c r="H7202" t="s">
        <v>31</v>
      </c>
      <c r="I7202">
        <v>2</v>
      </c>
      <c r="J7202" t="s">
        <v>54</v>
      </c>
      <c r="K7202" t="s">
        <v>22</v>
      </c>
      <c r="L7202" t="s">
        <v>68</v>
      </c>
      <c r="M7202">
        <v>29</v>
      </c>
      <c r="N7202">
        <v>20</v>
      </c>
      <c r="O7202" s="8">
        <f>AVERAGE(Table1[[#This Row],[highway MPG]:[city mpg]])</f>
        <v>24.5</v>
      </c>
      <c r="P7202">
        <v>873</v>
      </c>
      <c r="Q7202">
        <v>20990</v>
      </c>
    </row>
    <row r="7203" spans="1:17" x14ac:dyDescent="0.3">
      <c r="A7203" t="s">
        <v>221</v>
      </c>
      <c r="B7203" t="s">
        <v>706</v>
      </c>
      <c r="C7203">
        <v>2008</v>
      </c>
      <c r="D7203" t="s">
        <v>30</v>
      </c>
      <c r="E7203">
        <v>150</v>
      </c>
      <c r="F7203">
        <v>5</v>
      </c>
      <c r="G7203" t="s">
        <v>34</v>
      </c>
      <c r="H7203" t="s">
        <v>31</v>
      </c>
      <c r="I7203">
        <v>2</v>
      </c>
      <c r="J7203" t="s">
        <v>50</v>
      </c>
      <c r="K7203" t="s">
        <v>22</v>
      </c>
      <c r="L7203" t="s">
        <v>26</v>
      </c>
      <c r="M7203">
        <v>28</v>
      </c>
      <c r="N7203">
        <v>20</v>
      </c>
      <c r="O7203" s="8">
        <f>AVERAGE(Table1[[#This Row],[highway MPG]:[city mpg]])</f>
        <v>24</v>
      </c>
      <c r="P7203">
        <v>873</v>
      </c>
      <c r="Q7203">
        <v>25740</v>
      </c>
    </row>
    <row r="7204" spans="1:17" x14ac:dyDescent="0.3">
      <c r="A7204" t="s">
        <v>221</v>
      </c>
      <c r="B7204" t="s">
        <v>706</v>
      </c>
      <c r="C7204">
        <v>2008</v>
      </c>
      <c r="D7204" t="s">
        <v>30</v>
      </c>
      <c r="E7204">
        <v>150</v>
      </c>
      <c r="F7204">
        <v>5</v>
      </c>
      <c r="G7204" t="s">
        <v>19</v>
      </c>
      <c r="H7204" t="s">
        <v>31</v>
      </c>
      <c r="I7204">
        <v>2</v>
      </c>
      <c r="J7204" t="s">
        <v>54</v>
      </c>
      <c r="K7204" t="s">
        <v>22</v>
      </c>
      <c r="L7204" t="s">
        <v>68</v>
      </c>
      <c r="M7204">
        <v>28</v>
      </c>
      <c r="N7204">
        <v>20</v>
      </c>
      <c r="O7204" s="8">
        <f>AVERAGE(Table1[[#This Row],[highway MPG]:[city mpg]])</f>
        <v>24</v>
      </c>
      <c r="P7204">
        <v>873</v>
      </c>
      <c r="Q7204">
        <v>17475</v>
      </c>
    </row>
    <row r="7205" spans="1:17" x14ac:dyDescent="0.3">
      <c r="A7205" t="s">
        <v>221</v>
      </c>
      <c r="B7205" t="s">
        <v>706</v>
      </c>
      <c r="C7205">
        <v>2008</v>
      </c>
      <c r="D7205" t="s">
        <v>30</v>
      </c>
      <c r="E7205">
        <v>150</v>
      </c>
      <c r="F7205">
        <v>5</v>
      </c>
      <c r="G7205" t="s">
        <v>34</v>
      </c>
      <c r="H7205" t="s">
        <v>31</v>
      </c>
      <c r="I7205">
        <v>2</v>
      </c>
      <c r="J7205" t="s">
        <v>54</v>
      </c>
      <c r="K7205" t="s">
        <v>22</v>
      </c>
      <c r="L7205" t="s">
        <v>68</v>
      </c>
      <c r="M7205">
        <v>29</v>
      </c>
      <c r="N7205">
        <v>20</v>
      </c>
      <c r="O7205" s="8">
        <f>AVERAGE(Table1[[#This Row],[highway MPG]:[city mpg]])</f>
        <v>24.5</v>
      </c>
      <c r="P7205">
        <v>873</v>
      </c>
      <c r="Q7205">
        <v>20990</v>
      </c>
    </row>
    <row r="7206" spans="1:17" x14ac:dyDescent="0.3">
      <c r="A7206" t="s">
        <v>221</v>
      </c>
      <c r="B7206" t="s">
        <v>706</v>
      </c>
      <c r="C7206">
        <v>2008</v>
      </c>
      <c r="D7206" t="s">
        <v>30</v>
      </c>
      <c r="E7206">
        <v>150</v>
      </c>
      <c r="F7206">
        <v>5</v>
      </c>
      <c r="G7206" t="s">
        <v>19</v>
      </c>
      <c r="H7206" t="s">
        <v>31</v>
      </c>
      <c r="I7206">
        <v>2</v>
      </c>
      <c r="J7206" t="s">
        <v>50</v>
      </c>
      <c r="K7206" t="s">
        <v>22</v>
      </c>
      <c r="L7206" t="s">
        <v>26</v>
      </c>
      <c r="M7206">
        <v>28</v>
      </c>
      <c r="N7206">
        <v>20</v>
      </c>
      <c r="O7206" s="8">
        <f>AVERAGE(Table1[[#This Row],[highway MPG]:[city mpg]])</f>
        <v>24</v>
      </c>
      <c r="P7206">
        <v>873</v>
      </c>
      <c r="Q7206">
        <v>23240</v>
      </c>
    </row>
    <row r="7207" spans="1:17" x14ac:dyDescent="0.3">
      <c r="A7207" t="s">
        <v>221</v>
      </c>
      <c r="B7207" t="s">
        <v>706</v>
      </c>
      <c r="C7207">
        <v>2009</v>
      </c>
      <c r="D7207" t="s">
        <v>30</v>
      </c>
      <c r="E7207">
        <v>150</v>
      </c>
      <c r="F7207">
        <v>5</v>
      </c>
      <c r="G7207" t="s">
        <v>34</v>
      </c>
      <c r="H7207" t="s">
        <v>31</v>
      </c>
      <c r="I7207">
        <v>2</v>
      </c>
      <c r="J7207" t="s">
        <v>50</v>
      </c>
      <c r="K7207" t="s">
        <v>22</v>
      </c>
      <c r="L7207" t="s">
        <v>26</v>
      </c>
      <c r="M7207">
        <v>28</v>
      </c>
      <c r="N7207">
        <v>20</v>
      </c>
      <c r="O7207" s="8">
        <f>AVERAGE(Table1[[#This Row],[highway MPG]:[city mpg]])</f>
        <v>24</v>
      </c>
      <c r="P7207">
        <v>873</v>
      </c>
      <c r="Q7207">
        <v>25990</v>
      </c>
    </row>
    <row r="7208" spans="1:17" x14ac:dyDescent="0.3">
      <c r="A7208" t="s">
        <v>221</v>
      </c>
      <c r="B7208" t="s">
        <v>706</v>
      </c>
      <c r="C7208">
        <v>2009</v>
      </c>
      <c r="D7208" t="s">
        <v>30</v>
      </c>
      <c r="E7208">
        <v>150</v>
      </c>
      <c r="F7208">
        <v>5</v>
      </c>
      <c r="G7208" t="s">
        <v>34</v>
      </c>
      <c r="H7208" t="s">
        <v>31</v>
      </c>
      <c r="I7208">
        <v>2</v>
      </c>
      <c r="J7208" t="s">
        <v>50</v>
      </c>
      <c r="K7208" t="s">
        <v>22</v>
      </c>
      <c r="L7208" t="s">
        <v>26</v>
      </c>
      <c r="M7208">
        <v>28</v>
      </c>
      <c r="N7208">
        <v>20</v>
      </c>
      <c r="O7208" s="8">
        <f>AVERAGE(Table1[[#This Row],[highway MPG]:[city mpg]])</f>
        <v>24</v>
      </c>
      <c r="P7208">
        <v>873</v>
      </c>
      <c r="Q7208">
        <v>25990</v>
      </c>
    </row>
    <row r="7209" spans="1:17" x14ac:dyDescent="0.3">
      <c r="A7209" t="s">
        <v>221</v>
      </c>
      <c r="B7209" t="s">
        <v>706</v>
      </c>
      <c r="C7209">
        <v>2009</v>
      </c>
      <c r="D7209" t="s">
        <v>30</v>
      </c>
      <c r="E7209">
        <v>150</v>
      </c>
      <c r="F7209">
        <v>5</v>
      </c>
      <c r="G7209" t="s">
        <v>19</v>
      </c>
      <c r="H7209" t="s">
        <v>31</v>
      </c>
      <c r="I7209">
        <v>2</v>
      </c>
      <c r="J7209" t="s">
        <v>54</v>
      </c>
      <c r="K7209" t="s">
        <v>22</v>
      </c>
      <c r="L7209" t="s">
        <v>68</v>
      </c>
      <c r="M7209">
        <v>28</v>
      </c>
      <c r="N7209">
        <v>20</v>
      </c>
      <c r="O7209" s="8">
        <f>AVERAGE(Table1[[#This Row],[highway MPG]:[city mpg]])</f>
        <v>24</v>
      </c>
      <c r="P7209">
        <v>873</v>
      </c>
      <c r="Q7209">
        <v>18290</v>
      </c>
    </row>
    <row r="7210" spans="1:17" x14ac:dyDescent="0.3">
      <c r="A7210" t="s">
        <v>221</v>
      </c>
      <c r="B7210" t="s">
        <v>706</v>
      </c>
      <c r="C7210">
        <v>2009</v>
      </c>
      <c r="D7210" t="s">
        <v>30</v>
      </c>
      <c r="E7210">
        <v>150</v>
      </c>
      <c r="F7210">
        <v>5</v>
      </c>
      <c r="G7210" t="s">
        <v>19</v>
      </c>
      <c r="H7210" t="s">
        <v>31</v>
      </c>
      <c r="I7210">
        <v>2</v>
      </c>
      <c r="J7210" t="s">
        <v>54</v>
      </c>
      <c r="K7210" t="s">
        <v>22</v>
      </c>
      <c r="L7210" t="s">
        <v>68</v>
      </c>
      <c r="M7210">
        <v>28</v>
      </c>
      <c r="N7210">
        <v>20</v>
      </c>
      <c r="O7210" s="8">
        <f>AVERAGE(Table1[[#This Row],[highway MPG]:[city mpg]])</f>
        <v>24</v>
      </c>
      <c r="P7210">
        <v>873</v>
      </c>
      <c r="Q7210">
        <v>18290</v>
      </c>
    </row>
    <row r="7211" spans="1:17" x14ac:dyDescent="0.3">
      <c r="A7211" t="s">
        <v>221</v>
      </c>
      <c r="B7211" t="s">
        <v>706</v>
      </c>
      <c r="C7211">
        <v>2009</v>
      </c>
      <c r="D7211" t="s">
        <v>30</v>
      </c>
      <c r="E7211">
        <v>150</v>
      </c>
      <c r="F7211">
        <v>5</v>
      </c>
      <c r="G7211" t="s">
        <v>34</v>
      </c>
      <c r="H7211" t="s">
        <v>31</v>
      </c>
      <c r="I7211">
        <v>2</v>
      </c>
      <c r="J7211" t="s">
        <v>50</v>
      </c>
      <c r="K7211" t="s">
        <v>22</v>
      </c>
      <c r="L7211" t="s">
        <v>26</v>
      </c>
      <c r="M7211">
        <v>28</v>
      </c>
      <c r="N7211">
        <v>20</v>
      </c>
      <c r="O7211" s="8">
        <f>AVERAGE(Table1[[#This Row],[highway MPG]:[city mpg]])</f>
        <v>24</v>
      </c>
      <c r="P7211">
        <v>873</v>
      </c>
      <c r="Q7211">
        <v>26990</v>
      </c>
    </row>
    <row r="7212" spans="1:17" x14ac:dyDescent="0.3">
      <c r="A7212" t="s">
        <v>221</v>
      </c>
      <c r="B7212" t="s">
        <v>706</v>
      </c>
      <c r="C7212">
        <v>2009</v>
      </c>
      <c r="D7212" t="s">
        <v>30</v>
      </c>
      <c r="E7212">
        <v>150</v>
      </c>
      <c r="F7212">
        <v>5</v>
      </c>
      <c r="G7212" t="s">
        <v>34</v>
      </c>
      <c r="H7212" t="s">
        <v>31</v>
      </c>
      <c r="I7212">
        <v>2</v>
      </c>
      <c r="J7212" t="s">
        <v>54</v>
      </c>
      <c r="K7212" t="s">
        <v>22</v>
      </c>
      <c r="L7212" t="s">
        <v>68</v>
      </c>
      <c r="M7212">
        <v>29</v>
      </c>
      <c r="N7212">
        <v>20</v>
      </c>
      <c r="O7212" s="8">
        <f>AVERAGE(Table1[[#This Row],[highway MPG]:[city mpg]])</f>
        <v>24.5</v>
      </c>
      <c r="P7212">
        <v>873</v>
      </c>
      <c r="Q7212">
        <v>19390</v>
      </c>
    </row>
    <row r="7213" spans="1:17" x14ac:dyDescent="0.3">
      <c r="A7213" t="s">
        <v>221</v>
      </c>
      <c r="B7213" t="s">
        <v>706</v>
      </c>
      <c r="C7213">
        <v>2009</v>
      </c>
      <c r="D7213" t="s">
        <v>30</v>
      </c>
      <c r="E7213">
        <v>150</v>
      </c>
      <c r="F7213">
        <v>5</v>
      </c>
      <c r="G7213" t="s">
        <v>34</v>
      </c>
      <c r="H7213" t="s">
        <v>31</v>
      </c>
      <c r="I7213">
        <v>2</v>
      </c>
      <c r="J7213" t="s">
        <v>54</v>
      </c>
      <c r="K7213" t="s">
        <v>22</v>
      </c>
      <c r="L7213" t="s">
        <v>68</v>
      </c>
      <c r="M7213">
        <v>29</v>
      </c>
      <c r="N7213">
        <v>20</v>
      </c>
      <c r="O7213" s="8">
        <f>AVERAGE(Table1[[#This Row],[highway MPG]:[city mpg]])</f>
        <v>24.5</v>
      </c>
      <c r="P7213">
        <v>873</v>
      </c>
      <c r="Q7213">
        <v>19390</v>
      </c>
    </row>
    <row r="7214" spans="1:17" x14ac:dyDescent="0.3">
      <c r="A7214" t="s">
        <v>221</v>
      </c>
      <c r="B7214" t="s">
        <v>706</v>
      </c>
      <c r="C7214">
        <v>2009</v>
      </c>
      <c r="D7214" t="s">
        <v>30</v>
      </c>
      <c r="E7214">
        <v>150</v>
      </c>
      <c r="F7214">
        <v>5</v>
      </c>
      <c r="G7214" t="s">
        <v>34</v>
      </c>
      <c r="H7214" t="s">
        <v>31</v>
      </c>
      <c r="I7214">
        <v>2</v>
      </c>
      <c r="J7214" t="s">
        <v>50</v>
      </c>
      <c r="K7214" t="s">
        <v>22</v>
      </c>
      <c r="L7214" t="s">
        <v>26</v>
      </c>
      <c r="M7214">
        <v>28</v>
      </c>
      <c r="N7214">
        <v>20</v>
      </c>
      <c r="O7214" s="8">
        <f>AVERAGE(Table1[[#This Row],[highway MPG]:[city mpg]])</f>
        <v>24</v>
      </c>
      <c r="P7214">
        <v>873</v>
      </c>
      <c r="Q7214">
        <v>26990</v>
      </c>
    </row>
    <row r="7215" spans="1:17" x14ac:dyDescent="0.3">
      <c r="A7215" t="s">
        <v>221</v>
      </c>
      <c r="B7215" t="s">
        <v>706</v>
      </c>
      <c r="C7215">
        <v>2010</v>
      </c>
      <c r="D7215" t="s">
        <v>30</v>
      </c>
      <c r="E7215">
        <v>150</v>
      </c>
      <c r="F7215">
        <v>5</v>
      </c>
      <c r="G7215" t="s">
        <v>19</v>
      </c>
      <c r="H7215" t="s">
        <v>31</v>
      </c>
      <c r="I7215">
        <v>2</v>
      </c>
      <c r="J7215" t="s">
        <v>54</v>
      </c>
      <c r="K7215" t="s">
        <v>22</v>
      </c>
      <c r="L7215" t="s">
        <v>68</v>
      </c>
      <c r="M7215">
        <v>28</v>
      </c>
      <c r="N7215">
        <v>20</v>
      </c>
      <c r="O7215" s="8">
        <f>AVERAGE(Table1[[#This Row],[highway MPG]:[city mpg]])</f>
        <v>24</v>
      </c>
      <c r="P7215">
        <v>873</v>
      </c>
      <c r="Q7215">
        <v>18690</v>
      </c>
    </row>
    <row r="7216" spans="1:17" x14ac:dyDescent="0.3">
      <c r="A7216" t="s">
        <v>221</v>
      </c>
      <c r="B7216" t="s">
        <v>706</v>
      </c>
      <c r="C7216">
        <v>2010</v>
      </c>
      <c r="D7216" t="s">
        <v>30</v>
      </c>
      <c r="E7216">
        <v>150</v>
      </c>
      <c r="F7216">
        <v>5</v>
      </c>
      <c r="G7216" t="s">
        <v>34</v>
      </c>
      <c r="H7216" t="s">
        <v>31</v>
      </c>
      <c r="I7216">
        <v>2</v>
      </c>
      <c r="J7216" t="s">
        <v>50</v>
      </c>
      <c r="K7216" t="s">
        <v>22</v>
      </c>
      <c r="L7216" t="s">
        <v>26</v>
      </c>
      <c r="M7216">
        <v>28</v>
      </c>
      <c r="N7216">
        <v>20</v>
      </c>
      <c r="O7216" s="8">
        <f>AVERAGE(Table1[[#This Row],[highway MPG]:[city mpg]])</f>
        <v>24</v>
      </c>
      <c r="P7216">
        <v>873</v>
      </c>
      <c r="Q7216">
        <v>27390</v>
      </c>
    </row>
    <row r="7217" spans="1:17" x14ac:dyDescent="0.3">
      <c r="A7217" t="s">
        <v>221</v>
      </c>
      <c r="B7217" t="s">
        <v>706</v>
      </c>
      <c r="C7217">
        <v>2010</v>
      </c>
      <c r="D7217" t="s">
        <v>30</v>
      </c>
      <c r="E7217">
        <v>150</v>
      </c>
      <c r="F7217">
        <v>5</v>
      </c>
      <c r="G7217" t="s">
        <v>19</v>
      </c>
      <c r="H7217" t="s">
        <v>31</v>
      </c>
      <c r="I7217">
        <v>2</v>
      </c>
      <c r="J7217" t="s">
        <v>54</v>
      </c>
      <c r="K7217" t="s">
        <v>22</v>
      </c>
      <c r="L7217" t="s">
        <v>68</v>
      </c>
      <c r="M7217">
        <v>28</v>
      </c>
      <c r="N7217">
        <v>20</v>
      </c>
      <c r="O7217" s="8">
        <f>AVERAGE(Table1[[#This Row],[highway MPG]:[city mpg]])</f>
        <v>24</v>
      </c>
      <c r="P7217">
        <v>873</v>
      </c>
      <c r="Q7217">
        <v>18690</v>
      </c>
    </row>
    <row r="7218" spans="1:17" x14ac:dyDescent="0.3">
      <c r="A7218" t="s">
        <v>221</v>
      </c>
      <c r="B7218" t="s">
        <v>706</v>
      </c>
      <c r="C7218">
        <v>2010</v>
      </c>
      <c r="D7218" t="s">
        <v>30</v>
      </c>
      <c r="E7218">
        <v>150</v>
      </c>
      <c r="F7218">
        <v>5</v>
      </c>
      <c r="G7218" t="s">
        <v>34</v>
      </c>
      <c r="H7218" t="s">
        <v>31</v>
      </c>
      <c r="I7218">
        <v>2</v>
      </c>
      <c r="J7218" t="s">
        <v>54</v>
      </c>
      <c r="K7218" t="s">
        <v>22</v>
      </c>
      <c r="L7218" t="s">
        <v>68</v>
      </c>
      <c r="M7218">
        <v>29</v>
      </c>
      <c r="N7218">
        <v>20</v>
      </c>
      <c r="O7218" s="8">
        <f>AVERAGE(Table1[[#This Row],[highway MPG]:[city mpg]])</f>
        <v>24.5</v>
      </c>
      <c r="P7218">
        <v>873</v>
      </c>
      <c r="Q7218">
        <v>20390</v>
      </c>
    </row>
    <row r="7219" spans="1:17" x14ac:dyDescent="0.3">
      <c r="A7219" t="s">
        <v>221</v>
      </c>
      <c r="B7219" t="s">
        <v>706</v>
      </c>
      <c r="C7219">
        <v>2010</v>
      </c>
      <c r="D7219" t="s">
        <v>30</v>
      </c>
      <c r="E7219">
        <v>150</v>
      </c>
      <c r="F7219">
        <v>5</v>
      </c>
      <c r="G7219" t="s">
        <v>34</v>
      </c>
      <c r="H7219" t="s">
        <v>31</v>
      </c>
      <c r="I7219">
        <v>2</v>
      </c>
      <c r="J7219" t="s">
        <v>54</v>
      </c>
      <c r="K7219" t="s">
        <v>22</v>
      </c>
      <c r="L7219" t="s">
        <v>68</v>
      </c>
      <c r="M7219">
        <v>29</v>
      </c>
      <c r="N7219">
        <v>20</v>
      </c>
      <c r="O7219" s="8">
        <f>AVERAGE(Table1[[#This Row],[highway MPG]:[city mpg]])</f>
        <v>24.5</v>
      </c>
      <c r="P7219">
        <v>873</v>
      </c>
      <c r="Q7219">
        <v>19790</v>
      </c>
    </row>
    <row r="7220" spans="1:17" x14ac:dyDescent="0.3">
      <c r="A7220" t="s">
        <v>221</v>
      </c>
      <c r="B7220" t="s">
        <v>706</v>
      </c>
      <c r="C7220">
        <v>2010</v>
      </c>
      <c r="D7220" t="s">
        <v>30</v>
      </c>
      <c r="E7220">
        <v>150</v>
      </c>
      <c r="F7220">
        <v>5</v>
      </c>
      <c r="G7220" t="s">
        <v>34</v>
      </c>
      <c r="H7220" t="s">
        <v>31</v>
      </c>
      <c r="I7220">
        <v>2</v>
      </c>
      <c r="J7220" t="s">
        <v>54</v>
      </c>
      <c r="K7220" t="s">
        <v>22</v>
      </c>
      <c r="L7220" t="s">
        <v>68</v>
      </c>
      <c r="M7220">
        <v>29</v>
      </c>
      <c r="N7220">
        <v>20</v>
      </c>
      <c r="O7220" s="8">
        <f>AVERAGE(Table1[[#This Row],[highway MPG]:[city mpg]])</f>
        <v>24.5</v>
      </c>
      <c r="P7220">
        <v>873</v>
      </c>
      <c r="Q7220">
        <v>20390</v>
      </c>
    </row>
    <row r="7221" spans="1:17" x14ac:dyDescent="0.3">
      <c r="A7221" t="s">
        <v>221</v>
      </c>
      <c r="B7221" t="s">
        <v>706</v>
      </c>
      <c r="C7221">
        <v>2010</v>
      </c>
      <c r="D7221" t="s">
        <v>30</v>
      </c>
      <c r="E7221">
        <v>150</v>
      </c>
      <c r="F7221">
        <v>5</v>
      </c>
      <c r="G7221" t="s">
        <v>34</v>
      </c>
      <c r="H7221" t="s">
        <v>31</v>
      </c>
      <c r="I7221">
        <v>2</v>
      </c>
      <c r="J7221" t="s">
        <v>50</v>
      </c>
      <c r="K7221" t="s">
        <v>22</v>
      </c>
      <c r="L7221" t="s">
        <v>26</v>
      </c>
      <c r="M7221">
        <v>28</v>
      </c>
      <c r="N7221">
        <v>20</v>
      </c>
      <c r="O7221" s="8">
        <f>AVERAGE(Table1[[#This Row],[highway MPG]:[city mpg]])</f>
        <v>24</v>
      </c>
      <c r="P7221">
        <v>873</v>
      </c>
      <c r="Q7221">
        <v>27390</v>
      </c>
    </row>
    <row r="7222" spans="1:17" x14ac:dyDescent="0.3">
      <c r="A7222" t="s">
        <v>221</v>
      </c>
      <c r="B7222" t="s">
        <v>706</v>
      </c>
      <c r="C7222">
        <v>2010</v>
      </c>
      <c r="D7222" t="s">
        <v>30</v>
      </c>
      <c r="E7222">
        <v>150</v>
      </c>
      <c r="F7222">
        <v>5</v>
      </c>
      <c r="G7222" t="s">
        <v>34</v>
      </c>
      <c r="H7222" t="s">
        <v>31</v>
      </c>
      <c r="I7222">
        <v>2</v>
      </c>
      <c r="J7222" t="s">
        <v>54</v>
      </c>
      <c r="K7222" t="s">
        <v>22</v>
      </c>
      <c r="L7222" t="s">
        <v>68</v>
      </c>
      <c r="M7222">
        <v>29</v>
      </c>
      <c r="N7222">
        <v>20</v>
      </c>
      <c r="O7222" s="8">
        <f>AVERAGE(Table1[[#This Row],[highway MPG]:[city mpg]])</f>
        <v>24.5</v>
      </c>
      <c r="P7222">
        <v>873</v>
      </c>
      <c r="Q7222">
        <v>20390</v>
      </c>
    </row>
    <row r="7223" spans="1:17" x14ac:dyDescent="0.3">
      <c r="A7223" t="s">
        <v>221</v>
      </c>
      <c r="B7223" t="s">
        <v>706</v>
      </c>
      <c r="C7223">
        <v>2010</v>
      </c>
      <c r="D7223" t="s">
        <v>30</v>
      </c>
      <c r="E7223">
        <v>150</v>
      </c>
      <c r="F7223">
        <v>5</v>
      </c>
      <c r="G7223" t="s">
        <v>34</v>
      </c>
      <c r="H7223" t="s">
        <v>31</v>
      </c>
      <c r="I7223">
        <v>2</v>
      </c>
      <c r="J7223" t="s">
        <v>50</v>
      </c>
      <c r="K7223" t="s">
        <v>22</v>
      </c>
      <c r="L7223" t="s">
        <v>26</v>
      </c>
      <c r="M7223">
        <v>28</v>
      </c>
      <c r="N7223">
        <v>20</v>
      </c>
      <c r="O7223" s="8">
        <f>AVERAGE(Table1[[#This Row],[highway MPG]:[city mpg]])</f>
        <v>24</v>
      </c>
      <c r="P7223">
        <v>873</v>
      </c>
      <c r="Q7223">
        <v>26390</v>
      </c>
    </row>
    <row r="7224" spans="1:17" x14ac:dyDescent="0.3">
      <c r="A7224" t="s">
        <v>221</v>
      </c>
      <c r="B7224" t="s">
        <v>706</v>
      </c>
      <c r="C7224">
        <v>2010</v>
      </c>
      <c r="D7224" t="s">
        <v>30</v>
      </c>
      <c r="E7224">
        <v>150</v>
      </c>
      <c r="F7224">
        <v>5</v>
      </c>
      <c r="G7224" t="s">
        <v>34</v>
      </c>
      <c r="H7224" t="s">
        <v>31</v>
      </c>
      <c r="I7224">
        <v>2</v>
      </c>
      <c r="J7224" t="s">
        <v>54</v>
      </c>
      <c r="K7224" t="s">
        <v>22</v>
      </c>
      <c r="L7224" t="s">
        <v>68</v>
      </c>
      <c r="M7224">
        <v>29</v>
      </c>
      <c r="N7224">
        <v>20</v>
      </c>
      <c r="O7224" s="8">
        <f>AVERAGE(Table1[[#This Row],[highway MPG]:[city mpg]])</f>
        <v>24.5</v>
      </c>
      <c r="P7224">
        <v>873</v>
      </c>
      <c r="Q7224">
        <v>19790</v>
      </c>
    </row>
    <row r="7225" spans="1:17" x14ac:dyDescent="0.3">
      <c r="A7225" t="s">
        <v>221</v>
      </c>
      <c r="B7225" t="s">
        <v>706</v>
      </c>
      <c r="C7225">
        <v>2010</v>
      </c>
      <c r="D7225" t="s">
        <v>30</v>
      </c>
      <c r="E7225">
        <v>150</v>
      </c>
      <c r="F7225">
        <v>5</v>
      </c>
      <c r="G7225" t="s">
        <v>34</v>
      </c>
      <c r="H7225" t="s">
        <v>31</v>
      </c>
      <c r="I7225">
        <v>2</v>
      </c>
      <c r="J7225" t="s">
        <v>54</v>
      </c>
      <c r="K7225" t="s">
        <v>22</v>
      </c>
      <c r="L7225" t="s">
        <v>68</v>
      </c>
      <c r="M7225">
        <v>29</v>
      </c>
      <c r="N7225">
        <v>20</v>
      </c>
      <c r="O7225" s="8">
        <f>AVERAGE(Table1[[#This Row],[highway MPG]:[city mpg]])</f>
        <v>24.5</v>
      </c>
      <c r="P7225">
        <v>873</v>
      </c>
      <c r="Q7225">
        <v>20390</v>
      </c>
    </row>
    <row r="7226" spans="1:17" x14ac:dyDescent="0.3">
      <c r="A7226" t="s">
        <v>221</v>
      </c>
      <c r="B7226" t="s">
        <v>706</v>
      </c>
      <c r="C7226">
        <v>2010</v>
      </c>
      <c r="D7226" t="s">
        <v>30</v>
      </c>
      <c r="E7226">
        <v>150</v>
      </c>
      <c r="F7226">
        <v>5</v>
      </c>
      <c r="G7226" t="s">
        <v>34</v>
      </c>
      <c r="H7226" t="s">
        <v>31</v>
      </c>
      <c r="I7226">
        <v>2</v>
      </c>
      <c r="J7226" t="s">
        <v>50</v>
      </c>
      <c r="K7226" t="s">
        <v>22</v>
      </c>
      <c r="L7226" t="s">
        <v>26</v>
      </c>
      <c r="M7226">
        <v>28</v>
      </c>
      <c r="N7226">
        <v>20</v>
      </c>
      <c r="O7226" s="8">
        <f>AVERAGE(Table1[[#This Row],[highway MPG]:[city mpg]])</f>
        <v>24</v>
      </c>
      <c r="P7226">
        <v>873</v>
      </c>
      <c r="Q7226">
        <v>26390</v>
      </c>
    </row>
    <row r="7227" spans="1:17" x14ac:dyDescent="0.3">
      <c r="A7227" t="s">
        <v>44</v>
      </c>
      <c r="B7227" t="s">
        <v>707</v>
      </c>
      <c r="C7227">
        <v>1994</v>
      </c>
      <c r="D7227" t="s">
        <v>30</v>
      </c>
      <c r="E7227">
        <v>214</v>
      </c>
      <c r="F7227">
        <v>6</v>
      </c>
      <c r="G7227" t="s">
        <v>34</v>
      </c>
      <c r="H7227" t="s">
        <v>31</v>
      </c>
      <c r="I7227">
        <v>4</v>
      </c>
      <c r="J7227" t="s">
        <v>50</v>
      </c>
      <c r="K7227" t="s">
        <v>64</v>
      </c>
      <c r="L7227" t="s">
        <v>33</v>
      </c>
      <c r="M7227">
        <v>24</v>
      </c>
      <c r="N7227">
        <v>16</v>
      </c>
      <c r="O7227" s="8">
        <f>AVERAGE(Table1[[#This Row],[highway MPG]:[city mpg]])</f>
        <v>20</v>
      </c>
      <c r="P7227">
        <v>1013</v>
      </c>
      <c r="Q7227">
        <v>2000</v>
      </c>
    </row>
    <row r="7228" spans="1:17" x14ac:dyDescent="0.3">
      <c r="A7228" t="s">
        <v>44</v>
      </c>
      <c r="B7228" t="s">
        <v>707</v>
      </c>
      <c r="C7228">
        <v>1995</v>
      </c>
      <c r="D7228" t="s">
        <v>30</v>
      </c>
      <c r="E7228">
        <v>214</v>
      </c>
      <c r="F7228">
        <v>6</v>
      </c>
      <c r="G7228" t="s">
        <v>34</v>
      </c>
      <c r="H7228" t="s">
        <v>31</v>
      </c>
      <c r="I7228">
        <v>4</v>
      </c>
      <c r="J7228" t="s">
        <v>50</v>
      </c>
      <c r="K7228" t="s">
        <v>64</v>
      </c>
      <c r="L7228" t="s">
        <v>33</v>
      </c>
      <c r="M7228">
        <v>24</v>
      </c>
      <c r="N7228">
        <v>16</v>
      </c>
      <c r="O7228" s="8">
        <f>AVERAGE(Table1[[#This Row],[highway MPG]:[city mpg]])</f>
        <v>20</v>
      </c>
      <c r="P7228">
        <v>1013</v>
      </c>
      <c r="Q7228">
        <v>2000</v>
      </c>
    </row>
    <row r="7229" spans="1:17" x14ac:dyDescent="0.3">
      <c r="A7229" t="s">
        <v>44</v>
      </c>
      <c r="B7229" t="s">
        <v>707</v>
      </c>
      <c r="C7229">
        <v>1996</v>
      </c>
      <c r="D7229" t="s">
        <v>30</v>
      </c>
      <c r="E7229">
        <v>214</v>
      </c>
      <c r="F7229">
        <v>6</v>
      </c>
      <c r="G7229" t="s">
        <v>34</v>
      </c>
      <c r="H7229" t="s">
        <v>31</v>
      </c>
      <c r="I7229">
        <v>4</v>
      </c>
      <c r="J7229" t="s">
        <v>50</v>
      </c>
      <c r="K7229" t="s">
        <v>64</v>
      </c>
      <c r="L7229" t="s">
        <v>33</v>
      </c>
      <c r="M7229">
        <v>24</v>
      </c>
      <c r="N7229">
        <v>16</v>
      </c>
      <c r="O7229" s="8">
        <f>AVERAGE(Table1[[#This Row],[highway MPG]:[city mpg]])</f>
        <v>20</v>
      </c>
      <c r="P7229">
        <v>1013</v>
      </c>
      <c r="Q7229">
        <v>2000</v>
      </c>
    </row>
    <row r="7230" spans="1:17" x14ac:dyDescent="0.3">
      <c r="A7230" t="s">
        <v>154</v>
      </c>
      <c r="B7230" t="s">
        <v>708</v>
      </c>
      <c r="C7230">
        <v>1994</v>
      </c>
      <c r="D7230" t="s">
        <v>30</v>
      </c>
      <c r="E7230">
        <v>170</v>
      </c>
      <c r="F7230">
        <v>6</v>
      </c>
      <c r="G7230" t="s">
        <v>34</v>
      </c>
      <c r="H7230" t="s">
        <v>31</v>
      </c>
      <c r="I7230">
        <v>4</v>
      </c>
      <c r="J7230" t="s">
        <v>50</v>
      </c>
      <c r="K7230" t="s">
        <v>64</v>
      </c>
      <c r="L7230" t="s">
        <v>33</v>
      </c>
      <c r="M7230">
        <v>25</v>
      </c>
      <c r="N7230">
        <v>17</v>
      </c>
      <c r="O7230" s="8">
        <f>AVERAGE(Table1[[#This Row],[highway MPG]:[city mpg]])</f>
        <v>21</v>
      </c>
      <c r="P7230">
        <v>26</v>
      </c>
      <c r="Q7230">
        <v>2000</v>
      </c>
    </row>
    <row r="7231" spans="1:17" x14ac:dyDescent="0.3">
      <c r="A7231" t="s">
        <v>154</v>
      </c>
      <c r="B7231" t="s">
        <v>708</v>
      </c>
      <c r="C7231">
        <v>1994</v>
      </c>
      <c r="D7231" t="s">
        <v>30</v>
      </c>
      <c r="E7231">
        <v>170</v>
      </c>
      <c r="F7231">
        <v>6</v>
      </c>
      <c r="G7231" t="s">
        <v>34</v>
      </c>
      <c r="H7231" t="s">
        <v>31</v>
      </c>
      <c r="I7231">
        <v>4</v>
      </c>
      <c r="J7231" t="s">
        <v>50</v>
      </c>
      <c r="K7231" t="s">
        <v>64</v>
      </c>
      <c r="L7231" t="s">
        <v>33</v>
      </c>
      <c r="M7231">
        <v>25</v>
      </c>
      <c r="N7231">
        <v>17</v>
      </c>
      <c r="O7231" s="8">
        <f>AVERAGE(Table1[[#This Row],[highway MPG]:[city mpg]])</f>
        <v>21</v>
      </c>
      <c r="P7231">
        <v>26</v>
      </c>
      <c r="Q7231">
        <v>2000</v>
      </c>
    </row>
    <row r="7232" spans="1:17" x14ac:dyDescent="0.3">
      <c r="A7232" t="s">
        <v>154</v>
      </c>
      <c r="B7232" t="s">
        <v>708</v>
      </c>
      <c r="C7232">
        <v>1994</v>
      </c>
      <c r="D7232" t="s">
        <v>30</v>
      </c>
      <c r="E7232">
        <v>225</v>
      </c>
      <c r="F7232">
        <v>6</v>
      </c>
      <c r="G7232" t="s">
        <v>34</v>
      </c>
      <c r="H7232" t="s">
        <v>31</v>
      </c>
      <c r="I7232">
        <v>4</v>
      </c>
      <c r="J7232" t="s">
        <v>50</v>
      </c>
      <c r="K7232" t="s">
        <v>64</v>
      </c>
      <c r="L7232" t="s">
        <v>33</v>
      </c>
      <c r="M7232">
        <v>24</v>
      </c>
      <c r="N7232">
        <v>15</v>
      </c>
      <c r="O7232" s="8">
        <f>AVERAGE(Table1[[#This Row],[highway MPG]:[city mpg]])</f>
        <v>19.5</v>
      </c>
      <c r="P7232">
        <v>26</v>
      </c>
      <c r="Q7232">
        <v>2000</v>
      </c>
    </row>
    <row r="7233" spans="1:17" x14ac:dyDescent="0.3">
      <c r="A7233" t="s">
        <v>154</v>
      </c>
      <c r="B7233" t="s">
        <v>708</v>
      </c>
      <c r="C7233">
        <v>1994</v>
      </c>
      <c r="D7233" t="s">
        <v>30</v>
      </c>
      <c r="E7233">
        <v>170</v>
      </c>
      <c r="F7233">
        <v>6</v>
      </c>
      <c r="G7233" t="s">
        <v>34</v>
      </c>
      <c r="H7233" t="s">
        <v>31</v>
      </c>
      <c r="I7233">
        <v>4</v>
      </c>
      <c r="J7233" t="s">
        <v>50</v>
      </c>
      <c r="K7233" t="s">
        <v>64</v>
      </c>
      <c r="L7233" t="s">
        <v>33</v>
      </c>
      <c r="M7233">
        <v>25</v>
      </c>
      <c r="N7233">
        <v>17</v>
      </c>
      <c r="O7233" s="8">
        <f>AVERAGE(Table1[[#This Row],[highway MPG]:[city mpg]])</f>
        <v>21</v>
      </c>
      <c r="P7233">
        <v>26</v>
      </c>
      <c r="Q7233">
        <v>2000</v>
      </c>
    </row>
    <row r="7234" spans="1:17" x14ac:dyDescent="0.3">
      <c r="A7234" t="s">
        <v>154</v>
      </c>
      <c r="B7234" t="s">
        <v>708</v>
      </c>
      <c r="C7234">
        <v>1995</v>
      </c>
      <c r="D7234" t="s">
        <v>30</v>
      </c>
      <c r="E7234">
        <v>205</v>
      </c>
      <c r="F7234">
        <v>6</v>
      </c>
      <c r="G7234" t="s">
        <v>34</v>
      </c>
      <c r="H7234" t="s">
        <v>31</v>
      </c>
      <c r="I7234">
        <v>4</v>
      </c>
      <c r="J7234" t="s">
        <v>50</v>
      </c>
      <c r="K7234" t="s">
        <v>64</v>
      </c>
      <c r="L7234" t="s">
        <v>33</v>
      </c>
      <c r="M7234">
        <v>26</v>
      </c>
      <c r="N7234">
        <v>17</v>
      </c>
      <c r="O7234" s="8">
        <f>AVERAGE(Table1[[#This Row],[highway MPG]:[city mpg]])</f>
        <v>21.5</v>
      </c>
      <c r="P7234">
        <v>26</v>
      </c>
      <c r="Q7234">
        <v>2000</v>
      </c>
    </row>
    <row r="7235" spans="1:17" x14ac:dyDescent="0.3">
      <c r="A7235" t="s">
        <v>154</v>
      </c>
      <c r="B7235" t="s">
        <v>708</v>
      </c>
      <c r="C7235">
        <v>1995</v>
      </c>
      <c r="D7235" t="s">
        <v>30</v>
      </c>
      <c r="E7235">
        <v>225</v>
      </c>
      <c r="F7235">
        <v>6</v>
      </c>
      <c r="G7235" t="s">
        <v>34</v>
      </c>
      <c r="H7235" t="s">
        <v>31</v>
      </c>
      <c r="I7235">
        <v>4</v>
      </c>
      <c r="J7235" t="s">
        <v>50</v>
      </c>
      <c r="K7235" t="s">
        <v>64</v>
      </c>
      <c r="L7235" t="s">
        <v>33</v>
      </c>
      <c r="M7235">
        <v>26</v>
      </c>
      <c r="N7235">
        <v>17</v>
      </c>
      <c r="O7235" s="8">
        <f>AVERAGE(Table1[[#This Row],[highway MPG]:[city mpg]])</f>
        <v>21.5</v>
      </c>
      <c r="P7235">
        <v>26</v>
      </c>
      <c r="Q7235">
        <v>2000</v>
      </c>
    </row>
    <row r="7236" spans="1:17" x14ac:dyDescent="0.3">
      <c r="A7236" t="s">
        <v>154</v>
      </c>
      <c r="B7236" t="s">
        <v>708</v>
      </c>
      <c r="C7236">
        <v>1996</v>
      </c>
      <c r="D7236" t="s">
        <v>30</v>
      </c>
      <c r="E7236">
        <v>205</v>
      </c>
      <c r="F7236">
        <v>6</v>
      </c>
      <c r="G7236" t="s">
        <v>34</v>
      </c>
      <c r="H7236" t="s">
        <v>31</v>
      </c>
      <c r="I7236">
        <v>4</v>
      </c>
      <c r="J7236" t="s">
        <v>50</v>
      </c>
      <c r="K7236" t="s">
        <v>64</v>
      </c>
      <c r="L7236" t="s">
        <v>33</v>
      </c>
      <c r="M7236">
        <v>27</v>
      </c>
      <c r="N7236">
        <v>17</v>
      </c>
      <c r="O7236" s="8">
        <f>AVERAGE(Table1[[#This Row],[highway MPG]:[city mpg]])</f>
        <v>22</v>
      </c>
      <c r="P7236">
        <v>26</v>
      </c>
      <c r="Q7236">
        <v>2000</v>
      </c>
    </row>
    <row r="7237" spans="1:17" x14ac:dyDescent="0.3">
      <c r="A7237" t="s">
        <v>200</v>
      </c>
      <c r="B7237" t="s">
        <v>709</v>
      </c>
      <c r="C7237">
        <v>2009</v>
      </c>
      <c r="D7237" t="s">
        <v>30</v>
      </c>
      <c r="E7237">
        <v>210</v>
      </c>
      <c r="F7237">
        <v>6</v>
      </c>
      <c r="G7237" t="s">
        <v>34</v>
      </c>
      <c r="H7237" t="s">
        <v>92</v>
      </c>
      <c r="I7237">
        <v>4</v>
      </c>
      <c r="J7237" t="s">
        <v>102</v>
      </c>
      <c r="K7237" t="s">
        <v>32</v>
      </c>
      <c r="L7237" t="s">
        <v>91</v>
      </c>
      <c r="M7237">
        <v>21</v>
      </c>
      <c r="N7237">
        <v>15</v>
      </c>
      <c r="O7237" s="8">
        <f>AVERAGE(Table1[[#This Row],[highway MPG]:[city mpg]])</f>
        <v>18</v>
      </c>
      <c r="P7237">
        <v>1851</v>
      </c>
      <c r="Q7237">
        <v>26220</v>
      </c>
    </row>
    <row r="7238" spans="1:17" x14ac:dyDescent="0.3">
      <c r="A7238" t="s">
        <v>200</v>
      </c>
      <c r="B7238" t="s">
        <v>709</v>
      </c>
      <c r="C7238">
        <v>2009</v>
      </c>
      <c r="D7238" t="s">
        <v>30</v>
      </c>
      <c r="E7238">
        <v>210</v>
      </c>
      <c r="F7238">
        <v>6</v>
      </c>
      <c r="G7238" t="s">
        <v>34</v>
      </c>
      <c r="H7238" t="s">
        <v>20</v>
      </c>
      <c r="I7238">
        <v>4</v>
      </c>
      <c r="J7238" t="s">
        <v>102</v>
      </c>
      <c r="K7238" t="s">
        <v>32</v>
      </c>
      <c r="L7238" t="s">
        <v>91</v>
      </c>
      <c r="M7238">
        <v>22</v>
      </c>
      <c r="N7238">
        <v>16</v>
      </c>
      <c r="O7238" s="8">
        <f>AVERAGE(Table1[[#This Row],[highway MPG]:[city mpg]])</f>
        <v>19</v>
      </c>
      <c r="P7238">
        <v>1851</v>
      </c>
      <c r="Q7238">
        <v>24560</v>
      </c>
    </row>
    <row r="7239" spans="1:17" x14ac:dyDescent="0.3">
      <c r="A7239" t="s">
        <v>200</v>
      </c>
      <c r="B7239" t="s">
        <v>709</v>
      </c>
      <c r="C7239">
        <v>2009</v>
      </c>
      <c r="D7239" t="s">
        <v>30</v>
      </c>
      <c r="E7239">
        <v>210</v>
      </c>
      <c r="F7239">
        <v>6</v>
      </c>
      <c r="G7239" t="s">
        <v>34</v>
      </c>
      <c r="H7239" t="s">
        <v>20</v>
      </c>
      <c r="I7239">
        <v>4</v>
      </c>
      <c r="J7239" t="s">
        <v>102</v>
      </c>
      <c r="K7239" t="s">
        <v>32</v>
      </c>
      <c r="L7239" t="s">
        <v>91</v>
      </c>
      <c r="M7239">
        <v>22</v>
      </c>
      <c r="N7239">
        <v>16</v>
      </c>
      <c r="O7239" s="8">
        <f>AVERAGE(Table1[[#This Row],[highway MPG]:[city mpg]])</f>
        <v>19</v>
      </c>
      <c r="P7239">
        <v>1851</v>
      </c>
      <c r="Q7239">
        <v>22240</v>
      </c>
    </row>
    <row r="7240" spans="1:17" x14ac:dyDescent="0.3">
      <c r="A7240" t="s">
        <v>200</v>
      </c>
      <c r="B7240" t="s">
        <v>709</v>
      </c>
      <c r="C7240">
        <v>2009</v>
      </c>
      <c r="D7240" t="s">
        <v>30</v>
      </c>
      <c r="E7240">
        <v>210</v>
      </c>
      <c r="F7240">
        <v>6</v>
      </c>
      <c r="G7240" t="s">
        <v>34</v>
      </c>
      <c r="H7240" t="s">
        <v>92</v>
      </c>
      <c r="I7240">
        <v>4</v>
      </c>
      <c r="J7240" t="s">
        <v>102</v>
      </c>
      <c r="K7240" t="s">
        <v>32</v>
      </c>
      <c r="L7240" t="s">
        <v>91</v>
      </c>
      <c r="M7240">
        <v>21</v>
      </c>
      <c r="N7240">
        <v>15</v>
      </c>
      <c r="O7240" s="8">
        <f>AVERAGE(Table1[[#This Row],[highway MPG]:[city mpg]])</f>
        <v>18</v>
      </c>
      <c r="P7240">
        <v>1851</v>
      </c>
      <c r="Q7240">
        <v>23900</v>
      </c>
    </row>
    <row r="7241" spans="1:17" x14ac:dyDescent="0.3">
      <c r="A7241" t="s">
        <v>200</v>
      </c>
      <c r="B7241" t="s">
        <v>709</v>
      </c>
      <c r="C7241">
        <v>2010</v>
      </c>
      <c r="D7241" t="s">
        <v>30</v>
      </c>
      <c r="E7241">
        <v>210</v>
      </c>
      <c r="F7241">
        <v>6</v>
      </c>
      <c r="G7241" t="s">
        <v>34</v>
      </c>
      <c r="H7241" t="s">
        <v>92</v>
      </c>
      <c r="I7241">
        <v>4</v>
      </c>
      <c r="J7241" t="s">
        <v>102</v>
      </c>
      <c r="K7241" t="s">
        <v>32</v>
      </c>
      <c r="L7241" t="s">
        <v>91</v>
      </c>
      <c r="M7241">
        <v>21</v>
      </c>
      <c r="N7241">
        <v>15</v>
      </c>
      <c r="O7241" s="8">
        <f>AVERAGE(Table1[[#This Row],[highway MPG]:[city mpg]])</f>
        <v>18</v>
      </c>
      <c r="P7241">
        <v>1851</v>
      </c>
      <c r="Q7241">
        <v>23250</v>
      </c>
    </row>
    <row r="7242" spans="1:17" x14ac:dyDescent="0.3">
      <c r="A7242" t="s">
        <v>200</v>
      </c>
      <c r="B7242" t="s">
        <v>709</v>
      </c>
      <c r="C7242">
        <v>2010</v>
      </c>
      <c r="D7242" t="s">
        <v>30</v>
      </c>
      <c r="E7242">
        <v>260</v>
      </c>
      <c r="F7242">
        <v>6</v>
      </c>
      <c r="G7242" t="s">
        <v>34</v>
      </c>
      <c r="H7242" t="s">
        <v>20</v>
      </c>
      <c r="I7242">
        <v>4</v>
      </c>
      <c r="J7242" t="s">
        <v>360</v>
      </c>
      <c r="K7242" t="s">
        <v>32</v>
      </c>
      <c r="L7242" t="s">
        <v>91</v>
      </c>
      <c r="M7242">
        <v>21</v>
      </c>
      <c r="N7242">
        <v>16</v>
      </c>
      <c r="O7242" s="8">
        <f>AVERAGE(Table1[[#This Row],[highway MPG]:[city mpg]])</f>
        <v>18.5</v>
      </c>
      <c r="P7242">
        <v>1851</v>
      </c>
      <c r="Q7242">
        <v>25750</v>
      </c>
    </row>
    <row r="7243" spans="1:17" x14ac:dyDescent="0.3">
      <c r="A7243" t="s">
        <v>200</v>
      </c>
      <c r="B7243" t="s">
        <v>709</v>
      </c>
      <c r="C7243">
        <v>2010</v>
      </c>
      <c r="D7243" t="s">
        <v>30</v>
      </c>
      <c r="E7243">
        <v>210</v>
      </c>
      <c r="F7243">
        <v>6</v>
      </c>
      <c r="G7243" t="s">
        <v>34</v>
      </c>
      <c r="H7243" t="s">
        <v>20</v>
      </c>
      <c r="I7243">
        <v>4</v>
      </c>
      <c r="J7243" t="s">
        <v>102</v>
      </c>
      <c r="K7243" t="s">
        <v>32</v>
      </c>
      <c r="L7243" t="s">
        <v>91</v>
      </c>
      <c r="M7243">
        <v>22</v>
      </c>
      <c r="N7243">
        <v>16</v>
      </c>
      <c r="O7243" s="8">
        <f>AVERAGE(Table1[[#This Row],[highway MPG]:[city mpg]])</f>
        <v>19</v>
      </c>
      <c r="P7243">
        <v>1851</v>
      </c>
      <c r="Q7243">
        <v>23235</v>
      </c>
    </row>
    <row r="7244" spans="1:17" x14ac:dyDescent="0.3">
      <c r="A7244" t="s">
        <v>200</v>
      </c>
      <c r="B7244" t="s">
        <v>709</v>
      </c>
      <c r="C7244">
        <v>2010</v>
      </c>
      <c r="D7244" t="s">
        <v>30</v>
      </c>
      <c r="E7244">
        <v>260</v>
      </c>
      <c r="F7244">
        <v>6</v>
      </c>
      <c r="G7244" t="s">
        <v>34</v>
      </c>
      <c r="H7244" t="s">
        <v>20</v>
      </c>
      <c r="I7244">
        <v>4</v>
      </c>
      <c r="J7244" t="s">
        <v>360</v>
      </c>
      <c r="K7244" t="s">
        <v>32</v>
      </c>
      <c r="L7244" t="s">
        <v>91</v>
      </c>
      <c r="M7244">
        <v>21</v>
      </c>
      <c r="N7244">
        <v>16</v>
      </c>
      <c r="O7244" s="8">
        <f>AVERAGE(Table1[[#This Row],[highway MPG]:[city mpg]])</f>
        <v>18.5</v>
      </c>
      <c r="P7244">
        <v>1851</v>
      </c>
      <c r="Q7244">
        <v>26750</v>
      </c>
    </row>
    <row r="7245" spans="1:17" x14ac:dyDescent="0.3">
      <c r="A7245" t="s">
        <v>200</v>
      </c>
      <c r="B7245" t="s">
        <v>709</v>
      </c>
      <c r="C7245">
        <v>2010</v>
      </c>
      <c r="D7245" t="s">
        <v>30</v>
      </c>
      <c r="E7245">
        <v>210</v>
      </c>
      <c r="F7245">
        <v>6</v>
      </c>
      <c r="G7245" t="s">
        <v>34</v>
      </c>
      <c r="H7245" t="s">
        <v>20</v>
      </c>
      <c r="I7245">
        <v>4</v>
      </c>
      <c r="J7245" t="s">
        <v>102</v>
      </c>
      <c r="K7245" t="s">
        <v>32</v>
      </c>
      <c r="L7245" t="s">
        <v>91</v>
      </c>
      <c r="M7245">
        <v>22</v>
      </c>
      <c r="N7245">
        <v>16</v>
      </c>
      <c r="O7245" s="8">
        <f>AVERAGE(Table1[[#This Row],[highway MPG]:[city mpg]])</f>
        <v>19</v>
      </c>
      <c r="P7245">
        <v>1851</v>
      </c>
      <c r="Q7245">
        <v>21590</v>
      </c>
    </row>
    <row r="7246" spans="1:17" x14ac:dyDescent="0.3">
      <c r="A7246" t="s">
        <v>200</v>
      </c>
      <c r="B7246" t="s">
        <v>709</v>
      </c>
      <c r="C7246">
        <v>2010</v>
      </c>
      <c r="D7246" t="s">
        <v>30</v>
      </c>
      <c r="E7246">
        <v>260</v>
      </c>
      <c r="F7246">
        <v>6</v>
      </c>
      <c r="G7246" t="s">
        <v>34</v>
      </c>
      <c r="H7246" t="s">
        <v>92</v>
      </c>
      <c r="I7246">
        <v>4</v>
      </c>
      <c r="J7246" t="s">
        <v>360</v>
      </c>
      <c r="K7246" t="s">
        <v>32</v>
      </c>
      <c r="L7246" t="s">
        <v>91</v>
      </c>
      <c r="M7246">
        <v>20</v>
      </c>
      <c r="N7246">
        <v>16</v>
      </c>
      <c r="O7246" s="8">
        <f>AVERAGE(Table1[[#This Row],[highway MPG]:[city mpg]])</f>
        <v>18</v>
      </c>
      <c r="P7246">
        <v>1851</v>
      </c>
      <c r="Q7246">
        <v>27410</v>
      </c>
    </row>
    <row r="7247" spans="1:17" x14ac:dyDescent="0.3">
      <c r="A7247" t="s">
        <v>200</v>
      </c>
      <c r="B7247" t="s">
        <v>709</v>
      </c>
      <c r="C7247">
        <v>2010</v>
      </c>
      <c r="D7247" t="s">
        <v>30</v>
      </c>
      <c r="E7247">
        <v>260</v>
      </c>
      <c r="F7247">
        <v>6</v>
      </c>
      <c r="G7247" t="s">
        <v>34</v>
      </c>
      <c r="H7247" t="s">
        <v>92</v>
      </c>
      <c r="I7247">
        <v>4</v>
      </c>
      <c r="J7247" t="s">
        <v>360</v>
      </c>
      <c r="K7247" t="s">
        <v>32</v>
      </c>
      <c r="L7247" t="s">
        <v>91</v>
      </c>
      <c r="M7247">
        <v>20</v>
      </c>
      <c r="N7247">
        <v>16</v>
      </c>
      <c r="O7247" s="8">
        <f>AVERAGE(Table1[[#This Row],[highway MPG]:[city mpg]])</f>
        <v>18</v>
      </c>
      <c r="P7247">
        <v>1851</v>
      </c>
      <c r="Q7247">
        <v>28410</v>
      </c>
    </row>
    <row r="7248" spans="1:17" x14ac:dyDescent="0.3">
      <c r="A7248" t="s">
        <v>200</v>
      </c>
      <c r="B7248" t="s">
        <v>709</v>
      </c>
      <c r="C7248">
        <v>2010</v>
      </c>
      <c r="D7248" t="s">
        <v>30</v>
      </c>
      <c r="E7248">
        <v>210</v>
      </c>
      <c r="F7248">
        <v>6</v>
      </c>
      <c r="G7248" t="s">
        <v>34</v>
      </c>
      <c r="H7248" t="s">
        <v>92</v>
      </c>
      <c r="I7248">
        <v>4</v>
      </c>
      <c r="J7248" t="s">
        <v>102</v>
      </c>
      <c r="K7248" t="s">
        <v>32</v>
      </c>
      <c r="L7248" t="s">
        <v>91</v>
      </c>
      <c r="M7248">
        <v>21</v>
      </c>
      <c r="N7248">
        <v>15</v>
      </c>
      <c r="O7248" s="8">
        <f>AVERAGE(Table1[[#This Row],[highway MPG]:[city mpg]])</f>
        <v>18</v>
      </c>
      <c r="P7248">
        <v>1851</v>
      </c>
      <c r="Q7248">
        <v>24895</v>
      </c>
    </row>
    <row r="7249" spans="1:17" x14ac:dyDescent="0.3">
      <c r="A7249" t="s">
        <v>200</v>
      </c>
      <c r="B7249" t="s">
        <v>709</v>
      </c>
      <c r="C7249">
        <v>2010</v>
      </c>
      <c r="D7249" t="s">
        <v>30</v>
      </c>
      <c r="E7249">
        <v>210</v>
      </c>
      <c r="F7249">
        <v>6</v>
      </c>
      <c r="G7249" t="s">
        <v>34</v>
      </c>
      <c r="H7249" t="s">
        <v>20</v>
      </c>
      <c r="I7249">
        <v>4</v>
      </c>
      <c r="J7249" t="s">
        <v>102</v>
      </c>
      <c r="K7249" t="s">
        <v>32</v>
      </c>
      <c r="L7249" t="s">
        <v>91</v>
      </c>
      <c r="M7249">
        <v>22</v>
      </c>
      <c r="N7249">
        <v>16</v>
      </c>
      <c r="O7249" s="8">
        <f>AVERAGE(Table1[[#This Row],[highway MPG]:[city mpg]])</f>
        <v>19</v>
      </c>
      <c r="P7249">
        <v>1851</v>
      </c>
      <c r="Q7249">
        <v>21590</v>
      </c>
    </row>
    <row r="7250" spans="1:17" x14ac:dyDescent="0.3">
      <c r="A7250" t="s">
        <v>200</v>
      </c>
      <c r="B7250" t="s">
        <v>709</v>
      </c>
      <c r="C7250">
        <v>2010</v>
      </c>
      <c r="D7250" t="s">
        <v>30</v>
      </c>
      <c r="E7250">
        <v>210</v>
      </c>
      <c r="F7250">
        <v>6</v>
      </c>
      <c r="G7250" t="s">
        <v>34</v>
      </c>
      <c r="H7250" t="s">
        <v>92</v>
      </c>
      <c r="I7250">
        <v>4</v>
      </c>
      <c r="J7250" t="s">
        <v>102</v>
      </c>
      <c r="K7250" t="s">
        <v>32</v>
      </c>
      <c r="L7250" t="s">
        <v>91</v>
      </c>
      <c r="M7250">
        <v>21</v>
      </c>
      <c r="N7250">
        <v>15</v>
      </c>
      <c r="O7250" s="8">
        <f>AVERAGE(Table1[[#This Row],[highway MPG]:[city mpg]])</f>
        <v>18</v>
      </c>
      <c r="P7250">
        <v>1851</v>
      </c>
      <c r="Q7250">
        <v>23250</v>
      </c>
    </row>
    <row r="7251" spans="1:17" x14ac:dyDescent="0.3">
      <c r="A7251" t="s">
        <v>200</v>
      </c>
      <c r="B7251" t="s">
        <v>709</v>
      </c>
      <c r="C7251">
        <v>2011</v>
      </c>
      <c r="D7251" t="s">
        <v>30</v>
      </c>
      <c r="E7251">
        <v>260</v>
      </c>
      <c r="F7251">
        <v>6</v>
      </c>
      <c r="G7251" t="s">
        <v>34</v>
      </c>
      <c r="H7251" t="s">
        <v>92</v>
      </c>
      <c r="I7251">
        <v>4</v>
      </c>
      <c r="J7251" t="s">
        <v>360</v>
      </c>
      <c r="K7251" t="s">
        <v>32</v>
      </c>
      <c r="L7251" t="s">
        <v>91</v>
      </c>
      <c r="M7251">
        <v>21</v>
      </c>
      <c r="N7251">
        <v>16</v>
      </c>
      <c r="O7251" s="8">
        <f>AVERAGE(Table1[[#This Row],[highway MPG]:[city mpg]])</f>
        <v>18.5</v>
      </c>
      <c r="P7251">
        <v>1851</v>
      </c>
      <c r="Q7251">
        <v>28995</v>
      </c>
    </row>
    <row r="7252" spans="1:17" x14ac:dyDescent="0.3">
      <c r="A7252" t="s">
        <v>200</v>
      </c>
      <c r="B7252" t="s">
        <v>709</v>
      </c>
      <c r="C7252">
        <v>2011</v>
      </c>
      <c r="D7252" t="s">
        <v>30</v>
      </c>
      <c r="E7252">
        <v>260</v>
      </c>
      <c r="F7252">
        <v>6</v>
      </c>
      <c r="G7252" t="s">
        <v>34</v>
      </c>
      <c r="H7252" t="s">
        <v>20</v>
      </c>
      <c r="I7252">
        <v>4</v>
      </c>
      <c r="J7252" t="s">
        <v>360</v>
      </c>
      <c r="K7252" t="s">
        <v>32</v>
      </c>
      <c r="L7252" t="s">
        <v>91</v>
      </c>
      <c r="M7252">
        <v>21</v>
      </c>
      <c r="N7252">
        <v>16</v>
      </c>
      <c r="O7252" s="8">
        <f>AVERAGE(Table1[[#This Row],[highway MPG]:[city mpg]])</f>
        <v>18.5</v>
      </c>
      <c r="P7252">
        <v>1851</v>
      </c>
      <c r="Q7252">
        <v>27245</v>
      </c>
    </row>
    <row r="7253" spans="1:17" x14ac:dyDescent="0.3">
      <c r="A7253" t="s">
        <v>200</v>
      </c>
      <c r="B7253" t="s">
        <v>709</v>
      </c>
      <c r="C7253">
        <v>2011</v>
      </c>
      <c r="D7253" t="s">
        <v>30</v>
      </c>
      <c r="E7253">
        <v>260</v>
      </c>
      <c r="F7253">
        <v>6</v>
      </c>
      <c r="G7253" t="s">
        <v>34</v>
      </c>
      <c r="H7253" t="s">
        <v>92</v>
      </c>
      <c r="I7253">
        <v>4</v>
      </c>
      <c r="J7253" t="s">
        <v>360</v>
      </c>
      <c r="K7253" t="s">
        <v>32</v>
      </c>
      <c r="L7253" t="s">
        <v>91</v>
      </c>
      <c r="M7253">
        <v>21</v>
      </c>
      <c r="N7253">
        <v>16</v>
      </c>
      <c r="O7253" s="8">
        <f>AVERAGE(Table1[[#This Row],[highway MPG]:[city mpg]])</f>
        <v>18.5</v>
      </c>
      <c r="P7253">
        <v>1851</v>
      </c>
      <c r="Q7253">
        <v>27995</v>
      </c>
    </row>
    <row r="7254" spans="1:17" x14ac:dyDescent="0.3">
      <c r="A7254" t="s">
        <v>200</v>
      </c>
      <c r="B7254" t="s">
        <v>709</v>
      </c>
      <c r="C7254">
        <v>2011</v>
      </c>
      <c r="D7254" t="s">
        <v>30</v>
      </c>
      <c r="E7254">
        <v>210</v>
      </c>
      <c r="F7254">
        <v>6</v>
      </c>
      <c r="G7254" t="s">
        <v>34</v>
      </c>
      <c r="H7254" t="s">
        <v>92</v>
      </c>
      <c r="I7254">
        <v>4</v>
      </c>
      <c r="J7254" t="s">
        <v>102</v>
      </c>
      <c r="K7254" t="s">
        <v>32</v>
      </c>
      <c r="L7254" t="s">
        <v>91</v>
      </c>
      <c r="M7254">
        <v>21</v>
      </c>
      <c r="N7254">
        <v>15</v>
      </c>
      <c r="O7254" s="8">
        <f>AVERAGE(Table1[[#This Row],[highway MPG]:[city mpg]])</f>
        <v>18</v>
      </c>
      <c r="P7254">
        <v>1851</v>
      </c>
      <c r="Q7254">
        <v>23995</v>
      </c>
    </row>
    <row r="7255" spans="1:17" x14ac:dyDescent="0.3">
      <c r="A7255" t="s">
        <v>200</v>
      </c>
      <c r="B7255" t="s">
        <v>709</v>
      </c>
      <c r="C7255">
        <v>2011</v>
      </c>
      <c r="D7255" t="s">
        <v>30</v>
      </c>
      <c r="E7255">
        <v>210</v>
      </c>
      <c r="F7255">
        <v>6</v>
      </c>
      <c r="G7255" t="s">
        <v>34</v>
      </c>
      <c r="H7255" t="s">
        <v>20</v>
      </c>
      <c r="I7255">
        <v>4</v>
      </c>
      <c r="J7255" t="s">
        <v>102</v>
      </c>
      <c r="K7255" t="s">
        <v>32</v>
      </c>
      <c r="L7255" t="s">
        <v>91</v>
      </c>
      <c r="M7255">
        <v>22</v>
      </c>
      <c r="N7255">
        <v>16</v>
      </c>
      <c r="O7255" s="8">
        <f>AVERAGE(Table1[[#This Row],[highway MPG]:[city mpg]])</f>
        <v>19</v>
      </c>
      <c r="P7255">
        <v>1851</v>
      </c>
      <c r="Q7255">
        <v>21590</v>
      </c>
    </row>
    <row r="7256" spans="1:17" x14ac:dyDescent="0.3">
      <c r="A7256" t="s">
        <v>200</v>
      </c>
      <c r="B7256" t="s">
        <v>709</v>
      </c>
      <c r="C7256">
        <v>2011</v>
      </c>
      <c r="D7256" t="s">
        <v>30</v>
      </c>
      <c r="E7256">
        <v>260</v>
      </c>
      <c r="F7256">
        <v>6</v>
      </c>
      <c r="G7256" t="s">
        <v>34</v>
      </c>
      <c r="H7256" t="s">
        <v>20</v>
      </c>
      <c r="I7256">
        <v>4</v>
      </c>
      <c r="J7256" t="s">
        <v>360</v>
      </c>
      <c r="K7256" t="s">
        <v>32</v>
      </c>
      <c r="L7256" t="s">
        <v>91</v>
      </c>
      <c r="M7256">
        <v>21</v>
      </c>
      <c r="N7256">
        <v>16</v>
      </c>
      <c r="O7256" s="8">
        <f>AVERAGE(Table1[[#This Row],[highway MPG]:[city mpg]])</f>
        <v>18.5</v>
      </c>
      <c r="P7256">
        <v>1851</v>
      </c>
      <c r="Q7256">
        <v>26245</v>
      </c>
    </row>
    <row r="7257" spans="1:17" x14ac:dyDescent="0.3">
      <c r="A7257" t="s">
        <v>200</v>
      </c>
      <c r="B7257" t="s">
        <v>709</v>
      </c>
      <c r="C7257">
        <v>2011</v>
      </c>
      <c r="D7257" t="s">
        <v>30</v>
      </c>
      <c r="E7257">
        <v>210</v>
      </c>
      <c r="F7257">
        <v>6</v>
      </c>
      <c r="G7257" t="s">
        <v>34</v>
      </c>
      <c r="H7257" t="s">
        <v>20</v>
      </c>
      <c r="I7257">
        <v>4</v>
      </c>
      <c r="J7257" t="s">
        <v>102</v>
      </c>
      <c r="K7257" t="s">
        <v>32</v>
      </c>
      <c r="L7257" t="s">
        <v>91</v>
      </c>
      <c r="M7257">
        <v>22</v>
      </c>
      <c r="N7257">
        <v>16</v>
      </c>
      <c r="O7257" s="8">
        <f>AVERAGE(Table1[[#This Row],[highway MPG]:[city mpg]])</f>
        <v>19</v>
      </c>
      <c r="P7257">
        <v>1851</v>
      </c>
      <c r="Q7257">
        <v>23235</v>
      </c>
    </row>
    <row r="7258" spans="1:17" x14ac:dyDescent="0.3">
      <c r="A7258" t="s">
        <v>200</v>
      </c>
      <c r="B7258" t="s">
        <v>709</v>
      </c>
      <c r="C7258">
        <v>2011</v>
      </c>
      <c r="D7258" t="s">
        <v>30</v>
      </c>
      <c r="E7258">
        <v>210</v>
      </c>
      <c r="F7258">
        <v>6</v>
      </c>
      <c r="G7258" t="s">
        <v>34</v>
      </c>
      <c r="H7258" t="s">
        <v>20</v>
      </c>
      <c r="I7258">
        <v>4</v>
      </c>
      <c r="J7258" t="s">
        <v>102</v>
      </c>
      <c r="K7258" t="s">
        <v>32</v>
      </c>
      <c r="L7258" t="s">
        <v>91</v>
      </c>
      <c r="M7258">
        <v>22</v>
      </c>
      <c r="N7258">
        <v>16</v>
      </c>
      <c r="O7258" s="8">
        <f>AVERAGE(Table1[[#This Row],[highway MPG]:[city mpg]])</f>
        <v>19</v>
      </c>
      <c r="P7258">
        <v>1851</v>
      </c>
      <c r="Q7258">
        <v>22245</v>
      </c>
    </row>
    <row r="7259" spans="1:17" x14ac:dyDescent="0.3">
      <c r="A7259" t="s">
        <v>200</v>
      </c>
      <c r="B7259" t="s">
        <v>709</v>
      </c>
      <c r="C7259">
        <v>2011</v>
      </c>
      <c r="D7259" t="s">
        <v>30</v>
      </c>
      <c r="E7259">
        <v>210</v>
      </c>
      <c r="F7259">
        <v>6</v>
      </c>
      <c r="G7259" t="s">
        <v>34</v>
      </c>
      <c r="H7259" t="s">
        <v>92</v>
      </c>
      <c r="I7259">
        <v>4</v>
      </c>
      <c r="J7259" t="s">
        <v>102</v>
      </c>
      <c r="K7259" t="s">
        <v>32</v>
      </c>
      <c r="L7259" t="s">
        <v>91</v>
      </c>
      <c r="M7259">
        <v>21</v>
      </c>
      <c r="N7259">
        <v>15</v>
      </c>
      <c r="O7259" s="8">
        <f>AVERAGE(Table1[[#This Row],[highway MPG]:[city mpg]])</f>
        <v>18</v>
      </c>
      <c r="P7259">
        <v>1851</v>
      </c>
      <c r="Q7259">
        <v>24985</v>
      </c>
    </row>
    <row r="7260" spans="1:17" x14ac:dyDescent="0.3">
      <c r="A7260" t="s">
        <v>200</v>
      </c>
      <c r="B7260" t="s">
        <v>709</v>
      </c>
      <c r="C7260">
        <v>2011</v>
      </c>
      <c r="D7260" t="s">
        <v>30</v>
      </c>
      <c r="E7260">
        <v>210</v>
      </c>
      <c r="F7260">
        <v>6</v>
      </c>
      <c r="G7260" t="s">
        <v>34</v>
      </c>
      <c r="H7260" t="s">
        <v>92</v>
      </c>
      <c r="I7260">
        <v>4</v>
      </c>
      <c r="J7260" t="s">
        <v>102</v>
      </c>
      <c r="K7260" t="s">
        <v>32</v>
      </c>
      <c r="L7260" t="s">
        <v>91</v>
      </c>
      <c r="M7260">
        <v>21</v>
      </c>
      <c r="N7260">
        <v>15</v>
      </c>
      <c r="O7260" s="8">
        <f>AVERAGE(Table1[[#This Row],[highway MPG]:[city mpg]])</f>
        <v>18</v>
      </c>
      <c r="P7260">
        <v>1851</v>
      </c>
      <c r="Q7260">
        <v>23340</v>
      </c>
    </row>
    <row r="7261" spans="1:17" x14ac:dyDescent="0.3">
      <c r="A7261" t="s">
        <v>293</v>
      </c>
      <c r="B7261" t="s">
        <v>710</v>
      </c>
      <c r="C7261">
        <v>2004</v>
      </c>
      <c r="D7261" t="s">
        <v>30</v>
      </c>
      <c r="E7261">
        <v>290</v>
      </c>
      <c r="F7261">
        <v>6</v>
      </c>
      <c r="G7261" t="s">
        <v>19</v>
      </c>
      <c r="H7261" t="s">
        <v>20</v>
      </c>
      <c r="I7261">
        <v>2</v>
      </c>
      <c r="J7261" t="s">
        <v>109</v>
      </c>
      <c r="K7261" t="s">
        <v>22</v>
      </c>
      <c r="L7261" t="s">
        <v>23</v>
      </c>
      <c r="M7261">
        <v>22</v>
      </c>
      <c r="N7261">
        <v>16</v>
      </c>
      <c r="O7261" s="8">
        <f>AVERAGE(Table1[[#This Row],[highway MPG]:[city mpg]])</f>
        <v>19</v>
      </c>
      <c r="P7261">
        <v>204</v>
      </c>
      <c r="Q7261">
        <v>89000</v>
      </c>
    </row>
    <row r="7262" spans="1:17" x14ac:dyDescent="0.3">
      <c r="A7262" t="s">
        <v>293</v>
      </c>
      <c r="B7262" t="s">
        <v>710</v>
      </c>
      <c r="C7262">
        <v>2004</v>
      </c>
      <c r="D7262" t="s">
        <v>30</v>
      </c>
      <c r="E7262">
        <v>252</v>
      </c>
      <c r="F7262">
        <v>6</v>
      </c>
      <c r="G7262" t="s">
        <v>34</v>
      </c>
      <c r="H7262" t="s">
        <v>20</v>
      </c>
      <c r="I7262">
        <v>2</v>
      </c>
      <c r="J7262" t="s">
        <v>109</v>
      </c>
      <c r="K7262" t="s">
        <v>22</v>
      </c>
      <c r="L7262" t="s">
        <v>23</v>
      </c>
      <c r="M7262">
        <v>22</v>
      </c>
      <c r="N7262">
        <v>16</v>
      </c>
      <c r="O7262" s="8">
        <f>AVERAGE(Table1[[#This Row],[highway MPG]:[city mpg]])</f>
        <v>19</v>
      </c>
      <c r="P7262">
        <v>204</v>
      </c>
      <c r="Q7262">
        <v>89000</v>
      </c>
    </row>
    <row r="7263" spans="1:17" x14ac:dyDescent="0.3">
      <c r="A7263" t="s">
        <v>293</v>
      </c>
      <c r="B7263" t="s">
        <v>710</v>
      </c>
      <c r="C7263">
        <v>2005</v>
      </c>
      <c r="D7263" t="s">
        <v>30</v>
      </c>
      <c r="E7263">
        <v>290</v>
      </c>
      <c r="F7263">
        <v>6</v>
      </c>
      <c r="G7263" t="s">
        <v>19</v>
      </c>
      <c r="H7263" t="s">
        <v>20</v>
      </c>
      <c r="I7263">
        <v>2</v>
      </c>
      <c r="J7263" t="s">
        <v>109</v>
      </c>
      <c r="K7263" t="s">
        <v>22</v>
      </c>
      <c r="L7263" t="s">
        <v>23</v>
      </c>
      <c r="M7263">
        <v>22</v>
      </c>
      <c r="N7263">
        <v>16</v>
      </c>
      <c r="O7263" s="8">
        <f>AVERAGE(Table1[[#This Row],[highway MPG]:[city mpg]])</f>
        <v>19</v>
      </c>
      <c r="P7263">
        <v>204</v>
      </c>
      <c r="Q7263">
        <v>89000</v>
      </c>
    </row>
    <row r="7264" spans="1:17" x14ac:dyDescent="0.3">
      <c r="A7264" t="s">
        <v>293</v>
      </c>
      <c r="B7264" t="s">
        <v>710</v>
      </c>
      <c r="C7264">
        <v>2005</v>
      </c>
      <c r="D7264" t="s">
        <v>30</v>
      </c>
      <c r="E7264">
        <v>252</v>
      </c>
      <c r="F7264">
        <v>6</v>
      </c>
      <c r="G7264" t="s">
        <v>34</v>
      </c>
      <c r="H7264" t="s">
        <v>20</v>
      </c>
      <c r="I7264">
        <v>2</v>
      </c>
      <c r="J7264" t="s">
        <v>109</v>
      </c>
      <c r="K7264" t="s">
        <v>22</v>
      </c>
      <c r="L7264" t="s">
        <v>23</v>
      </c>
      <c r="M7264">
        <v>22</v>
      </c>
      <c r="N7264">
        <v>16</v>
      </c>
      <c r="O7264" s="8">
        <f>AVERAGE(Table1[[#This Row],[highway MPG]:[city mpg]])</f>
        <v>19</v>
      </c>
      <c r="P7264">
        <v>204</v>
      </c>
      <c r="Q7264">
        <v>89000</v>
      </c>
    </row>
    <row r="7265" spans="1:17" x14ac:dyDescent="0.3">
      <c r="A7265" t="s">
        <v>293</v>
      </c>
      <c r="B7265" t="s">
        <v>710</v>
      </c>
      <c r="C7265">
        <v>2017</v>
      </c>
      <c r="D7265" t="s">
        <v>18</v>
      </c>
      <c r="E7265">
        <v>573</v>
      </c>
      <c r="F7265">
        <v>6</v>
      </c>
      <c r="G7265" t="s">
        <v>78</v>
      </c>
      <c r="H7265" t="s">
        <v>35</v>
      </c>
      <c r="I7265">
        <v>2</v>
      </c>
      <c r="J7265" t="s">
        <v>711</v>
      </c>
      <c r="K7265" t="s">
        <v>22</v>
      </c>
      <c r="L7265" t="s">
        <v>23</v>
      </c>
      <c r="M7265">
        <v>22</v>
      </c>
      <c r="N7265">
        <v>21</v>
      </c>
      <c r="O7265" s="8">
        <f>AVERAGE(Table1[[#This Row],[highway MPG]:[city mpg]])</f>
        <v>21.5</v>
      </c>
      <c r="P7265">
        <v>204</v>
      </c>
      <c r="Q7265">
        <v>156000</v>
      </c>
    </row>
    <row r="7266" spans="1:17" x14ac:dyDescent="0.3">
      <c r="A7266" t="s">
        <v>48</v>
      </c>
      <c r="B7266" t="s">
        <v>712</v>
      </c>
      <c r="C7266">
        <v>2015</v>
      </c>
      <c r="D7266" t="s">
        <v>30</v>
      </c>
      <c r="E7266">
        <v>131</v>
      </c>
      <c r="F7266">
        <v>4</v>
      </c>
      <c r="G7266" t="s">
        <v>34</v>
      </c>
      <c r="H7266" t="s">
        <v>31</v>
      </c>
      <c r="I7266">
        <v>4</v>
      </c>
      <c r="J7266" t="s">
        <v>50</v>
      </c>
      <c r="K7266" t="s">
        <v>22</v>
      </c>
      <c r="L7266" t="s">
        <v>166</v>
      </c>
      <c r="M7266">
        <v>26</v>
      </c>
      <c r="N7266">
        <v>24</v>
      </c>
      <c r="O7266" s="8">
        <f>AVERAGE(Table1[[#This Row],[highway MPG]:[city mpg]])</f>
        <v>25</v>
      </c>
      <c r="P7266">
        <v>2009</v>
      </c>
      <c r="Q7266">
        <v>21710</v>
      </c>
    </row>
    <row r="7267" spans="1:17" x14ac:dyDescent="0.3">
      <c r="A7267" t="s">
        <v>48</v>
      </c>
      <c r="B7267" t="s">
        <v>712</v>
      </c>
      <c r="C7267">
        <v>2015</v>
      </c>
      <c r="D7267" t="s">
        <v>30</v>
      </c>
      <c r="E7267">
        <v>131</v>
      </c>
      <c r="F7267">
        <v>4</v>
      </c>
      <c r="G7267" t="s">
        <v>34</v>
      </c>
      <c r="H7267" t="s">
        <v>31</v>
      </c>
      <c r="I7267">
        <v>4</v>
      </c>
      <c r="J7267" t="s">
        <v>50</v>
      </c>
      <c r="K7267" t="s">
        <v>22</v>
      </c>
      <c r="L7267" t="s">
        <v>166</v>
      </c>
      <c r="M7267">
        <v>26</v>
      </c>
      <c r="N7267">
        <v>24</v>
      </c>
      <c r="O7267" s="8">
        <f>AVERAGE(Table1[[#This Row],[highway MPG]:[city mpg]])</f>
        <v>25</v>
      </c>
      <c r="P7267">
        <v>2009</v>
      </c>
      <c r="Q7267">
        <v>20720</v>
      </c>
    </row>
    <row r="7268" spans="1:17" x14ac:dyDescent="0.3">
      <c r="A7268" t="s">
        <v>48</v>
      </c>
      <c r="B7268" t="s">
        <v>712</v>
      </c>
      <c r="C7268">
        <v>2016</v>
      </c>
      <c r="D7268" t="s">
        <v>30</v>
      </c>
      <c r="E7268">
        <v>131</v>
      </c>
      <c r="F7268">
        <v>4</v>
      </c>
      <c r="G7268" t="s">
        <v>34</v>
      </c>
      <c r="H7268" t="s">
        <v>31</v>
      </c>
      <c r="I7268">
        <v>4</v>
      </c>
      <c r="J7268" t="s">
        <v>50</v>
      </c>
      <c r="K7268" t="s">
        <v>22</v>
      </c>
      <c r="L7268" t="s">
        <v>166</v>
      </c>
      <c r="M7268">
        <v>26</v>
      </c>
      <c r="N7268">
        <v>24</v>
      </c>
      <c r="O7268" s="8">
        <f>AVERAGE(Table1[[#This Row],[highway MPG]:[city mpg]])</f>
        <v>25</v>
      </c>
      <c r="P7268">
        <v>2009</v>
      </c>
      <c r="Q7268">
        <v>21760</v>
      </c>
    </row>
    <row r="7269" spans="1:17" x14ac:dyDescent="0.3">
      <c r="A7269" t="s">
        <v>48</v>
      </c>
      <c r="B7269" t="s">
        <v>712</v>
      </c>
      <c r="C7269">
        <v>2016</v>
      </c>
      <c r="D7269" t="s">
        <v>30</v>
      </c>
      <c r="E7269">
        <v>131</v>
      </c>
      <c r="F7269">
        <v>4</v>
      </c>
      <c r="G7269" t="s">
        <v>34</v>
      </c>
      <c r="H7269" t="s">
        <v>31</v>
      </c>
      <c r="I7269">
        <v>4</v>
      </c>
      <c r="J7269" t="s">
        <v>50</v>
      </c>
      <c r="K7269" t="s">
        <v>22</v>
      </c>
      <c r="L7269" t="s">
        <v>166</v>
      </c>
      <c r="M7269">
        <v>26</v>
      </c>
      <c r="N7269">
        <v>24</v>
      </c>
      <c r="O7269" s="8">
        <f>AVERAGE(Table1[[#This Row],[highway MPG]:[city mpg]])</f>
        <v>25</v>
      </c>
      <c r="P7269">
        <v>2009</v>
      </c>
      <c r="Q7269">
        <v>20870</v>
      </c>
    </row>
    <row r="7270" spans="1:17" x14ac:dyDescent="0.3">
      <c r="A7270" t="s">
        <v>48</v>
      </c>
      <c r="B7270" t="s">
        <v>712</v>
      </c>
      <c r="C7270">
        <v>2017</v>
      </c>
      <c r="D7270" t="s">
        <v>30</v>
      </c>
      <c r="E7270">
        <v>131</v>
      </c>
      <c r="F7270">
        <v>4</v>
      </c>
      <c r="G7270" t="s">
        <v>34</v>
      </c>
      <c r="H7270" t="s">
        <v>31</v>
      </c>
      <c r="I7270">
        <v>4</v>
      </c>
      <c r="J7270" t="s">
        <v>50</v>
      </c>
      <c r="K7270" t="s">
        <v>22</v>
      </c>
      <c r="L7270" t="s">
        <v>166</v>
      </c>
      <c r="M7270">
        <v>26</v>
      </c>
      <c r="N7270">
        <v>24</v>
      </c>
      <c r="O7270" s="8">
        <f>AVERAGE(Table1[[#This Row],[highway MPG]:[city mpg]])</f>
        <v>25</v>
      </c>
      <c r="P7270">
        <v>2009</v>
      </c>
      <c r="Q7270">
        <v>22230</v>
      </c>
    </row>
    <row r="7271" spans="1:17" x14ac:dyDescent="0.3">
      <c r="A7271" t="s">
        <v>48</v>
      </c>
      <c r="B7271" t="s">
        <v>712</v>
      </c>
      <c r="C7271">
        <v>2017</v>
      </c>
      <c r="D7271" t="s">
        <v>30</v>
      </c>
      <c r="E7271">
        <v>131</v>
      </c>
      <c r="F7271">
        <v>4</v>
      </c>
      <c r="G7271" t="s">
        <v>34</v>
      </c>
      <c r="H7271" t="s">
        <v>31</v>
      </c>
      <c r="I7271">
        <v>4</v>
      </c>
      <c r="J7271" t="s">
        <v>50</v>
      </c>
      <c r="K7271" t="s">
        <v>22</v>
      </c>
      <c r="L7271" t="s">
        <v>166</v>
      </c>
      <c r="M7271">
        <v>26</v>
      </c>
      <c r="N7271">
        <v>24</v>
      </c>
      <c r="O7271" s="8">
        <f>AVERAGE(Table1[[#This Row],[highway MPG]:[city mpg]])</f>
        <v>25</v>
      </c>
      <c r="P7271">
        <v>2009</v>
      </c>
      <c r="Q7271">
        <v>21330</v>
      </c>
    </row>
    <row r="7272" spans="1:17" x14ac:dyDescent="0.3">
      <c r="A7272" t="s">
        <v>339</v>
      </c>
      <c r="B7272" t="s">
        <v>713</v>
      </c>
      <c r="C7272">
        <v>2015</v>
      </c>
      <c r="D7272" t="s">
        <v>18</v>
      </c>
      <c r="E7272">
        <v>235</v>
      </c>
      <c r="F7272">
        <v>4</v>
      </c>
      <c r="G7272" t="s">
        <v>34</v>
      </c>
      <c r="H7272" t="s">
        <v>35</v>
      </c>
      <c r="I7272">
        <v>4</v>
      </c>
      <c r="J7272" t="s">
        <v>130</v>
      </c>
      <c r="K7272" t="s">
        <v>32</v>
      </c>
      <c r="L7272" t="s">
        <v>91</v>
      </c>
      <c r="M7272">
        <v>28</v>
      </c>
      <c r="N7272">
        <v>21</v>
      </c>
      <c r="O7272" s="8">
        <f>AVERAGE(Table1[[#This Row],[highway MPG]:[city mpg]])</f>
        <v>24.5</v>
      </c>
      <c r="P7272">
        <v>454</v>
      </c>
      <c r="Q7272">
        <v>35880</v>
      </c>
    </row>
    <row r="7273" spans="1:17" x14ac:dyDescent="0.3">
      <c r="A7273" t="s">
        <v>339</v>
      </c>
      <c r="B7273" t="s">
        <v>713</v>
      </c>
      <c r="C7273">
        <v>2015</v>
      </c>
      <c r="D7273" t="s">
        <v>18</v>
      </c>
      <c r="E7273">
        <v>235</v>
      </c>
      <c r="F7273">
        <v>4</v>
      </c>
      <c r="G7273" t="s">
        <v>34</v>
      </c>
      <c r="H7273" t="s">
        <v>31</v>
      </c>
      <c r="I7273">
        <v>4</v>
      </c>
      <c r="J7273" t="s">
        <v>130</v>
      </c>
      <c r="K7273" t="s">
        <v>32</v>
      </c>
      <c r="L7273" t="s">
        <v>91</v>
      </c>
      <c r="M7273">
        <v>28</v>
      </c>
      <c r="N7273">
        <v>22</v>
      </c>
      <c r="O7273" s="8">
        <f>AVERAGE(Table1[[#This Row],[highway MPG]:[city mpg]])</f>
        <v>25</v>
      </c>
      <c r="P7273">
        <v>454</v>
      </c>
      <c r="Q7273">
        <v>36580</v>
      </c>
    </row>
    <row r="7274" spans="1:17" x14ac:dyDescent="0.3">
      <c r="A7274" t="s">
        <v>339</v>
      </c>
      <c r="B7274" t="s">
        <v>713</v>
      </c>
      <c r="C7274">
        <v>2015</v>
      </c>
      <c r="D7274" t="s">
        <v>18</v>
      </c>
      <c r="E7274">
        <v>235</v>
      </c>
      <c r="F7274">
        <v>4</v>
      </c>
      <c r="G7274" t="s">
        <v>34</v>
      </c>
      <c r="H7274" t="s">
        <v>35</v>
      </c>
      <c r="I7274">
        <v>4</v>
      </c>
      <c r="J7274" t="s">
        <v>130</v>
      </c>
      <c r="K7274" t="s">
        <v>32</v>
      </c>
      <c r="L7274" t="s">
        <v>91</v>
      </c>
      <c r="M7274">
        <v>28</v>
      </c>
      <c r="N7274">
        <v>21</v>
      </c>
      <c r="O7274" s="8">
        <f>AVERAGE(Table1[[#This Row],[highway MPG]:[city mpg]])</f>
        <v>24.5</v>
      </c>
      <c r="P7274">
        <v>454</v>
      </c>
      <c r="Q7274">
        <v>37980</v>
      </c>
    </row>
    <row r="7275" spans="1:17" x14ac:dyDescent="0.3">
      <c r="A7275" t="s">
        <v>339</v>
      </c>
      <c r="B7275" t="s">
        <v>713</v>
      </c>
      <c r="C7275">
        <v>2015</v>
      </c>
      <c r="D7275" t="s">
        <v>18</v>
      </c>
      <c r="E7275">
        <v>235</v>
      </c>
      <c r="F7275">
        <v>4</v>
      </c>
      <c r="G7275" t="s">
        <v>34</v>
      </c>
      <c r="H7275" t="s">
        <v>31</v>
      </c>
      <c r="I7275">
        <v>4</v>
      </c>
      <c r="J7275" t="s">
        <v>130</v>
      </c>
      <c r="K7275" t="s">
        <v>32</v>
      </c>
      <c r="L7275" t="s">
        <v>91</v>
      </c>
      <c r="M7275">
        <v>28</v>
      </c>
      <c r="N7275">
        <v>22</v>
      </c>
      <c r="O7275" s="8">
        <f>AVERAGE(Table1[[#This Row],[highway MPG]:[city mpg]])</f>
        <v>25</v>
      </c>
      <c r="P7275">
        <v>454</v>
      </c>
      <c r="Q7275">
        <v>34480</v>
      </c>
    </row>
    <row r="7276" spans="1:17" x14ac:dyDescent="0.3">
      <c r="A7276" t="s">
        <v>339</v>
      </c>
      <c r="B7276" t="s">
        <v>713</v>
      </c>
      <c r="C7276">
        <v>2016</v>
      </c>
      <c r="D7276" t="s">
        <v>18</v>
      </c>
      <c r="E7276">
        <v>235</v>
      </c>
      <c r="F7276">
        <v>4</v>
      </c>
      <c r="G7276" t="s">
        <v>34</v>
      </c>
      <c r="H7276" t="s">
        <v>31</v>
      </c>
      <c r="I7276">
        <v>4</v>
      </c>
      <c r="J7276" t="s">
        <v>130</v>
      </c>
      <c r="K7276" t="s">
        <v>32</v>
      </c>
      <c r="L7276" t="s">
        <v>91</v>
      </c>
      <c r="M7276">
        <v>28</v>
      </c>
      <c r="N7276">
        <v>22</v>
      </c>
      <c r="O7276" s="8">
        <f>AVERAGE(Table1[[#This Row],[highway MPG]:[city mpg]])</f>
        <v>25</v>
      </c>
      <c r="P7276">
        <v>454</v>
      </c>
      <c r="Q7276">
        <v>34965</v>
      </c>
    </row>
    <row r="7277" spans="1:17" x14ac:dyDescent="0.3">
      <c r="A7277" t="s">
        <v>339</v>
      </c>
      <c r="B7277" t="s">
        <v>713</v>
      </c>
      <c r="C7277">
        <v>2016</v>
      </c>
      <c r="D7277" t="s">
        <v>18</v>
      </c>
      <c r="E7277">
        <v>235</v>
      </c>
      <c r="F7277">
        <v>4</v>
      </c>
      <c r="G7277" t="s">
        <v>34</v>
      </c>
      <c r="H7277" t="s">
        <v>31</v>
      </c>
      <c r="I7277">
        <v>4</v>
      </c>
      <c r="J7277" t="s">
        <v>130</v>
      </c>
      <c r="K7277" t="s">
        <v>32</v>
      </c>
      <c r="L7277" t="s">
        <v>91</v>
      </c>
      <c r="M7277">
        <v>28</v>
      </c>
      <c r="N7277">
        <v>22</v>
      </c>
      <c r="O7277" s="8">
        <f>AVERAGE(Table1[[#This Row],[highway MPG]:[city mpg]])</f>
        <v>25</v>
      </c>
      <c r="P7277">
        <v>454</v>
      </c>
      <c r="Q7277">
        <v>37065</v>
      </c>
    </row>
    <row r="7278" spans="1:17" x14ac:dyDescent="0.3">
      <c r="A7278" t="s">
        <v>339</v>
      </c>
      <c r="B7278" t="s">
        <v>713</v>
      </c>
      <c r="C7278">
        <v>2016</v>
      </c>
      <c r="D7278" t="s">
        <v>18</v>
      </c>
      <c r="E7278">
        <v>235</v>
      </c>
      <c r="F7278">
        <v>4</v>
      </c>
      <c r="G7278" t="s">
        <v>34</v>
      </c>
      <c r="H7278" t="s">
        <v>35</v>
      </c>
      <c r="I7278">
        <v>4</v>
      </c>
      <c r="J7278" t="s">
        <v>130</v>
      </c>
      <c r="K7278" t="s">
        <v>32</v>
      </c>
      <c r="L7278" t="s">
        <v>91</v>
      </c>
      <c r="M7278">
        <v>28</v>
      </c>
      <c r="N7278">
        <v>22</v>
      </c>
      <c r="O7278" s="8">
        <f>AVERAGE(Table1[[#This Row],[highway MPG]:[city mpg]])</f>
        <v>25</v>
      </c>
      <c r="P7278">
        <v>454</v>
      </c>
      <c r="Q7278">
        <v>36365</v>
      </c>
    </row>
    <row r="7279" spans="1:17" x14ac:dyDescent="0.3">
      <c r="A7279" t="s">
        <v>339</v>
      </c>
      <c r="B7279" t="s">
        <v>713</v>
      </c>
      <c r="C7279">
        <v>2016</v>
      </c>
      <c r="D7279" t="s">
        <v>18</v>
      </c>
      <c r="E7279">
        <v>235</v>
      </c>
      <c r="F7279">
        <v>4</v>
      </c>
      <c r="G7279" t="s">
        <v>34</v>
      </c>
      <c r="H7279" t="s">
        <v>35</v>
      </c>
      <c r="I7279">
        <v>4</v>
      </c>
      <c r="J7279" t="s">
        <v>130</v>
      </c>
      <c r="K7279" t="s">
        <v>32</v>
      </c>
      <c r="L7279" t="s">
        <v>91</v>
      </c>
      <c r="M7279">
        <v>27</v>
      </c>
      <c r="N7279">
        <v>22</v>
      </c>
      <c r="O7279" s="8">
        <f>AVERAGE(Table1[[#This Row],[highway MPG]:[city mpg]])</f>
        <v>24.5</v>
      </c>
      <c r="P7279">
        <v>454</v>
      </c>
      <c r="Q7279">
        <v>38465</v>
      </c>
    </row>
    <row r="7280" spans="1:17" x14ac:dyDescent="0.3">
      <c r="A7280" t="s">
        <v>339</v>
      </c>
      <c r="B7280" t="s">
        <v>713</v>
      </c>
      <c r="C7280">
        <v>2017</v>
      </c>
      <c r="D7280" t="s">
        <v>18</v>
      </c>
      <c r="E7280">
        <v>235</v>
      </c>
      <c r="F7280">
        <v>4</v>
      </c>
      <c r="G7280" t="s">
        <v>34</v>
      </c>
      <c r="H7280" t="s">
        <v>35</v>
      </c>
      <c r="I7280">
        <v>4</v>
      </c>
      <c r="J7280" t="s">
        <v>130</v>
      </c>
      <c r="K7280" t="s">
        <v>32</v>
      </c>
      <c r="L7280" t="s">
        <v>91</v>
      </c>
      <c r="M7280">
        <v>27</v>
      </c>
      <c r="N7280">
        <v>22</v>
      </c>
      <c r="O7280" s="8">
        <f>AVERAGE(Table1[[#This Row],[highway MPG]:[city mpg]])</f>
        <v>24.5</v>
      </c>
      <c r="P7280">
        <v>454</v>
      </c>
      <c r="Q7280">
        <v>38585</v>
      </c>
    </row>
    <row r="7281" spans="1:17" x14ac:dyDescent="0.3">
      <c r="A7281" t="s">
        <v>339</v>
      </c>
      <c r="B7281" t="s">
        <v>713</v>
      </c>
      <c r="C7281">
        <v>2017</v>
      </c>
      <c r="D7281" t="s">
        <v>18</v>
      </c>
      <c r="E7281">
        <v>235</v>
      </c>
      <c r="F7281">
        <v>4</v>
      </c>
      <c r="G7281" t="s">
        <v>34</v>
      </c>
      <c r="H7281" t="s">
        <v>35</v>
      </c>
      <c r="I7281">
        <v>4</v>
      </c>
      <c r="J7281" t="s">
        <v>130</v>
      </c>
      <c r="K7281" t="s">
        <v>32</v>
      </c>
      <c r="L7281" t="s">
        <v>91</v>
      </c>
      <c r="M7281">
        <v>28</v>
      </c>
      <c r="N7281">
        <v>22</v>
      </c>
      <c r="O7281" s="8">
        <f>AVERAGE(Table1[[#This Row],[highway MPG]:[city mpg]])</f>
        <v>25</v>
      </c>
      <c r="P7281">
        <v>454</v>
      </c>
      <c r="Q7281">
        <v>36485</v>
      </c>
    </row>
    <row r="7282" spans="1:17" x14ac:dyDescent="0.3">
      <c r="A7282" t="s">
        <v>339</v>
      </c>
      <c r="B7282" t="s">
        <v>713</v>
      </c>
      <c r="C7282">
        <v>2017</v>
      </c>
      <c r="D7282" t="s">
        <v>18</v>
      </c>
      <c r="E7282">
        <v>235</v>
      </c>
      <c r="F7282">
        <v>4</v>
      </c>
      <c r="G7282" t="s">
        <v>34</v>
      </c>
      <c r="H7282" t="s">
        <v>31</v>
      </c>
      <c r="I7282">
        <v>4</v>
      </c>
      <c r="J7282" t="s">
        <v>130</v>
      </c>
      <c r="K7282" t="s">
        <v>32</v>
      </c>
      <c r="L7282" t="s">
        <v>91</v>
      </c>
      <c r="M7282">
        <v>28</v>
      </c>
      <c r="N7282">
        <v>22</v>
      </c>
      <c r="O7282" s="8">
        <f>AVERAGE(Table1[[#This Row],[highway MPG]:[city mpg]])</f>
        <v>25</v>
      </c>
      <c r="P7282">
        <v>454</v>
      </c>
      <c r="Q7282">
        <v>37185</v>
      </c>
    </row>
    <row r="7283" spans="1:17" x14ac:dyDescent="0.3">
      <c r="A7283" t="s">
        <v>339</v>
      </c>
      <c r="B7283" t="s">
        <v>713</v>
      </c>
      <c r="C7283">
        <v>2017</v>
      </c>
      <c r="D7283" t="s">
        <v>18</v>
      </c>
      <c r="E7283">
        <v>235</v>
      </c>
      <c r="F7283">
        <v>4</v>
      </c>
      <c r="G7283" t="s">
        <v>34</v>
      </c>
      <c r="H7283" t="s">
        <v>31</v>
      </c>
      <c r="I7283">
        <v>4</v>
      </c>
      <c r="J7283" t="s">
        <v>130</v>
      </c>
      <c r="K7283" t="s">
        <v>32</v>
      </c>
      <c r="L7283" t="s">
        <v>91</v>
      </c>
      <c r="M7283">
        <v>28</v>
      </c>
      <c r="N7283">
        <v>22</v>
      </c>
      <c r="O7283" s="8">
        <f>AVERAGE(Table1[[#This Row],[highway MPG]:[city mpg]])</f>
        <v>25</v>
      </c>
      <c r="P7283">
        <v>454</v>
      </c>
      <c r="Q7283">
        <v>35085</v>
      </c>
    </row>
    <row r="7284" spans="1:17" x14ac:dyDescent="0.3">
      <c r="A7284" t="s">
        <v>339</v>
      </c>
      <c r="B7284" t="s">
        <v>714</v>
      </c>
      <c r="C7284">
        <v>2015</v>
      </c>
      <c r="D7284" t="s">
        <v>30</v>
      </c>
      <c r="E7284">
        <v>194</v>
      </c>
      <c r="F7284">
        <v>4</v>
      </c>
      <c r="G7284" t="s">
        <v>34</v>
      </c>
      <c r="H7284" t="s">
        <v>31</v>
      </c>
      <c r="I7284">
        <v>4</v>
      </c>
      <c r="J7284" t="s">
        <v>715</v>
      </c>
      <c r="K7284" t="s">
        <v>32</v>
      </c>
      <c r="L7284" t="s">
        <v>91</v>
      </c>
      <c r="M7284">
        <v>31</v>
      </c>
      <c r="N7284">
        <v>35</v>
      </c>
      <c r="O7284" s="8">
        <f>AVERAGE(Table1[[#This Row],[highway MPG]:[city mpg]])</f>
        <v>33</v>
      </c>
      <c r="P7284">
        <v>454</v>
      </c>
      <c r="Q7284">
        <v>39720</v>
      </c>
    </row>
    <row r="7285" spans="1:17" x14ac:dyDescent="0.3">
      <c r="A7285" t="s">
        <v>339</v>
      </c>
      <c r="B7285" t="s">
        <v>714</v>
      </c>
      <c r="C7285">
        <v>2015</v>
      </c>
      <c r="D7285" t="s">
        <v>30</v>
      </c>
      <c r="E7285">
        <v>194</v>
      </c>
      <c r="F7285">
        <v>4</v>
      </c>
      <c r="G7285" t="s">
        <v>34</v>
      </c>
      <c r="H7285" t="s">
        <v>35</v>
      </c>
      <c r="I7285">
        <v>4</v>
      </c>
      <c r="J7285" t="s">
        <v>715</v>
      </c>
      <c r="K7285" t="s">
        <v>32</v>
      </c>
      <c r="L7285" t="s">
        <v>91</v>
      </c>
      <c r="M7285">
        <v>30</v>
      </c>
      <c r="N7285">
        <v>33</v>
      </c>
      <c r="O7285" s="8">
        <f>AVERAGE(Table1[[#This Row],[highway MPG]:[city mpg]])</f>
        <v>31.5</v>
      </c>
      <c r="P7285">
        <v>454</v>
      </c>
      <c r="Q7285">
        <v>41310</v>
      </c>
    </row>
    <row r="7286" spans="1:17" x14ac:dyDescent="0.3">
      <c r="A7286" t="s">
        <v>339</v>
      </c>
      <c r="B7286" t="s">
        <v>714</v>
      </c>
      <c r="C7286">
        <v>2016</v>
      </c>
      <c r="D7286" t="s">
        <v>30</v>
      </c>
      <c r="E7286">
        <v>194</v>
      </c>
      <c r="F7286">
        <v>4</v>
      </c>
      <c r="G7286" t="s">
        <v>34</v>
      </c>
      <c r="H7286" t="s">
        <v>35</v>
      </c>
      <c r="I7286">
        <v>4</v>
      </c>
      <c r="J7286" t="s">
        <v>715</v>
      </c>
      <c r="K7286" t="s">
        <v>32</v>
      </c>
      <c r="L7286" t="s">
        <v>91</v>
      </c>
      <c r="M7286">
        <v>30</v>
      </c>
      <c r="N7286">
        <v>33</v>
      </c>
      <c r="O7286" s="8">
        <f>AVERAGE(Table1[[#This Row],[highway MPG]:[city mpg]])</f>
        <v>31.5</v>
      </c>
      <c r="P7286">
        <v>454</v>
      </c>
      <c r="Q7286">
        <v>41310</v>
      </c>
    </row>
    <row r="7287" spans="1:17" x14ac:dyDescent="0.3">
      <c r="A7287" t="s">
        <v>339</v>
      </c>
      <c r="B7287" t="s">
        <v>714</v>
      </c>
      <c r="C7287">
        <v>2016</v>
      </c>
      <c r="D7287" t="s">
        <v>30</v>
      </c>
      <c r="E7287">
        <v>194</v>
      </c>
      <c r="F7287">
        <v>4</v>
      </c>
      <c r="G7287" t="s">
        <v>34</v>
      </c>
      <c r="H7287" t="s">
        <v>31</v>
      </c>
      <c r="I7287">
        <v>4</v>
      </c>
      <c r="J7287" t="s">
        <v>715</v>
      </c>
      <c r="K7287" t="s">
        <v>32</v>
      </c>
      <c r="L7287" t="s">
        <v>91</v>
      </c>
      <c r="M7287">
        <v>31</v>
      </c>
      <c r="N7287">
        <v>35</v>
      </c>
      <c r="O7287" s="8">
        <f>AVERAGE(Table1[[#This Row],[highway MPG]:[city mpg]])</f>
        <v>33</v>
      </c>
      <c r="P7287">
        <v>454</v>
      </c>
      <c r="Q7287">
        <v>39720</v>
      </c>
    </row>
    <row r="7288" spans="1:17" x14ac:dyDescent="0.3">
      <c r="A7288" t="s">
        <v>339</v>
      </c>
      <c r="B7288" t="s">
        <v>714</v>
      </c>
      <c r="C7288">
        <v>2017</v>
      </c>
      <c r="D7288" t="s">
        <v>30</v>
      </c>
      <c r="E7288">
        <v>194</v>
      </c>
      <c r="F7288">
        <v>4</v>
      </c>
      <c r="G7288" t="s">
        <v>34</v>
      </c>
      <c r="H7288" t="s">
        <v>35</v>
      </c>
      <c r="I7288">
        <v>4</v>
      </c>
      <c r="J7288" t="s">
        <v>715</v>
      </c>
      <c r="K7288" t="s">
        <v>32</v>
      </c>
      <c r="L7288" t="s">
        <v>91</v>
      </c>
      <c r="M7288">
        <v>30</v>
      </c>
      <c r="N7288">
        <v>33</v>
      </c>
      <c r="O7288" s="8">
        <f>AVERAGE(Table1[[#This Row],[highway MPG]:[city mpg]])</f>
        <v>31.5</v>
      </c>
      <c r="P7288">
        <v>454</v>
      </c>
      <c r="Q7288">
        <v>39720</v>
      </c>
    </row>
    <row r="7289" spans="1:17" x14ac:dyDescent="0.3">
      <c r="A7289" t="s">
        <v>48</v>
      </c>
      <c r="B7289" t="s">
        <v>716</v>
      </c>
      <c r="C7289">
        <v>1991</v>
      </c>
      <c r="D7289" t="s">
        <v>30</v>
      </c>
      <c r="E7289">
        <v>140</v>
      </c>
      <c r="F7289">
        <v>4</v>
      </c>
      <c r="G7289" t="s">
        <v>19</v>
      </c>
      <c r="H7289" t="s">
        <v>31</v>
      </c>
      <c r="I7289">
        <v>2</v>
      </c>
      <c r="J7289" t="s">
        <v>67</v>
      </c>
      <c r="K7289" t="s">
        <v>22</v>
      </c>
      <c r="L7289" t="s">
        <v>68</v>
      </c>
      <c r="M7289">
        <v>28</v>
      </c>
      <c r="N7289">
        <v>21</v>
      </c>
      <c r="O7289" s="8">
        <f>AVERAGE(Table1[[#This Row],[highway MPG]:[city mpg]])</f>
        <v>24.5</v>
      </c>
      <c r="P7289">
        <v>2009</v>
      </c>
      <c r="Q7289">
        <v>2000</v>
      </c>
    </row>
    <row r="7290" spans="1:17" x14ac:dyDescent="0.3">
      <c r="A7290" t="s">
        <v>48</v>
      </c>
      <c r="B7290" t="s">
        <v>716</v>
      </c>
      <c r="C7290">
        <v>1991</v>
      </c>
      <c r="D7290" t="s">
        <v>30</v>
      </c>
      <c r="E7290">
        <v>110</v>
      </c>
      <c r="F7290">
        <v>4</v>
      </c>
      <c r="G7290" t="s">
        <v>19</v>
      </c>
      <c r="H7290" t="s">
        <v>31</v>
      </c>
      <c r="I7290">
        <v>2</v>
      </c>
      <c r="J7290" t="s">
        <v>54</v>
      </c>
      <c r="K7290" t="s">
        <v>22</v>
      </c>
      <c r="L7290" t="s">
        <v>68</v>
      </c>
      <c r="M7290">
        <v>35</v>
      </c>
      <c r="N7290">
        <v>24</v>
      </c>
      <c r="O7290" s="8">
        <f>AVERAGE(Table1[[#This Row],[highway MPG]:[city mpg]])</f>
        <v>29.5</v>
      </c>
      <c r="P7290">
        <v>2009</v>
      </c>
      <c r="Q7290">
        <v>2000</v>
      </c>
    </row>
    <row r="7291" spans="1:17" x14ac:dyDescent="0.3">
      <c r="A7291" t="s">
        <v>48</v>
      </c>
      <c r="B7291" t="s">
        <v>716</v>
      </c>
      <c r="C7291">
        <v>1992</v>
      </c>
      <c r="D7291" t="s">
        <v>30</v>
      </c>
      <c r="E7291">
        <v>110</v>
      </c>
      <c r="F7291">
        <v>4</v>
      </c>
      <c r="G7291" t="s">
        <v>19</v>
      </c>
      <c r="H7291" t="s">
        <v>31</v>
      </c>
      <c r="I7291">
        <v>2</v>
      </c>
      <c r="J7291" t="s">
        <v>54</v>
      </c>
      <c r="K7291" t="s">
        <v>22</v>
      </c>
      <c r="L7291" t="s">
        <v>68</v>
      </c>
      <c r="M7291">
        <v>35</v>
      </c>
      <c r="N7291">
        <v>24</v>
      </c>
      <c r="O7291" s="8">
        <f>AVERAGE(Table1[[#This Row],[highway MPG]:[city mpg]])</f>
        <v>29.5</v>
      </c>
      <c r="P7291">
        <v>2009</v>
      </c>
      <c r="Q7291">
        <v>2000</v>
      </c>
    </row>
    <row r="7292" spans="1:17" x14ac:dyDescent="0.3">
      <c r="A7292" t="s">
        <v>48</v>
      </c>
      <c r="B7292" t="s">
        <v>716</v>
      </c>
      <c r="C7292">
        <v>1992</v>
      </c>
      <c r="D7292" t="s">
        <v>30</v>
      </c>
      <c r="E7292">
        <v>140</v>
      </c>
      <c r="F7292">
        <v>4</v>
      </c>
      <c r="G7292" t="s">
        <v>19</v>
      </c>
      <c r="H7292" t="s">
        <v>31</v>
      </c>
      <c r="I7292">
        <v>2</v>
      </c>
      <c r="J7292" t="s">
        <v>67</v>
      </c>
      <c r="K7292" t="s">
        <v>22</v>
      </c>
      <c r="L7292" t="s">
        <v>68</v>
      </c>
      <c r="M7292">
        <v>28</v>
      </c>
      <c r="N7292">
        <v>20</v>
      </c>
      <c r="O7292" s="8">
        <f>AVERAGE(Table1[[#This Row],[highway MPG]:[city mpg]])</f>
        <v>24</v>
      </c>
      <c r="P7292">
        <v>2009</v>
      </c>
      <c r="Q7292">
        <v>2000</v>
      </c>
    </row>
    <row r="7293" spans="1:17" x14ac:dyDescent="0.3">
      <c r="A7293" t="s">
        <v>48</v>
      </c>
      <c r="B7293" t="s">
        <v>716</v>
      </c>
      <c r="C7293">
        <v>1993</v>
      </c>
      <c r="D7293" t="s">
        <v>30</v>
      </c>
      <c r="E7293">
        <v>140</v>
      </c>
      <c r="F7293">
        <v>4</v>
      </c>
      <c r="G7293" t="s">
        <v>19</v>
      </c>
      <c r="H7293" t="s">
        <v>31</v>
      </c>
      <c r="I7293">
        <v>2</v>
      </c>
      <c r="J7293" t="s">
        <v>67</v>
      </c>
      <c r="K7293" t="s">
        <v>22</v>
      </c>
      <c r="L7293" t="s">
        <v>68</v>
      </c>
      <c r="M7293">
        <v>28</v>
      </c>
      <c r="N7293">
        <v>20</v>
      </c>
      <c r="O7293" s="8">
        <f>AVERAGE(Table1[[#This Row],[highway MPG]:[city mpg]])</f>
        <v>24</v>
      </c>
      <c r="P7293">
        <v>2009</v>
      </c>
      <c r="Q7293">
        <v>2000</v>
      </c>
    </row>
    <row r="7294" spans="1:17" x14ac:dyDescent="0.3">
      <c r="A7294" t="s">
        <v>48</v>
      </c>
      <c r="B7294" t="s">
        <v>716</v>
      </c>
      <c r="C7294">
        <v>1993</v>
      </c>
      <c r="D7294" t="s">
        <v>30</v>
      </c>
      <c r="E7294">
        <v>110</v>
      </c>
      <c r="F7294">
        <v>4</v>
      </c>
      <c r="G7294" t="s">
        <v>19</v>
      </c>
      <c r="H7294" t="s">
        <v>31</v>
      </c>
      <c r="I7294">
        <v>2</v>
      </c>
      <c r="J7294" t="s">
        <v>54</v>
      </c>
      <c r="K7294" t="s">
        <v>22</v>
      </c>
      <c r="L7294" t="s">
        <v>68</v>
      </c>
      <c r="M7294">
        <v>34</v>
      </c>
      <c r="N7294">
        <v>24</v>
      </c>
      <c r="O7294" s="8">
        <f>AVERAGE(Table1[[#This Row],[highway MPG]:[city mpg]])</f>
        <v>29</v>
      </c>
      <c r="P7294">
        <v>2009</v>
      </c>
      <c r="Q7294">
        <v>2000</v>
      </c>
    </row>
    <row r="7295" spans="1:17" x14ac:dyDescent="0.3">
      <c r="A7295" t="s">
        <v>147</v>
      </c>
      <c r="B7295" t="s">
        <v>717</v>
      </c>
      <c r="C7295">
        <v>2015</v>
      </c>
      <c r="D7295" t="s">
        <v>30</v>
      </c>
      <c r="E7295">
        <v>248</v>
      </c>
      <c r="F7295">
        <v>6</v>
      </c>
      <c r="G7295" t="s">
        <v>34</v>
      </c>
      <c r="H7295" t="s">
        <v>31</v>
      </c>
      <c r="I7295">
        <v>4</v>
      </c>
      <c r="J7295" t="s">
        <v>50</v>
      </c>
      <c r="K7295" t="s">
        <v>64</v>
      </c>
      <c r="L7295" t="s">
        <v>111</v>
      </c>
      <c r="M7295">
        <v>28</v>
      </c>
      <c r="N7295">
        <v>19</v>
      </c>
      <c r="O7295" s="8">
        <f>AVERAGE(Table1[[#This Row],[highway MPG]:[city mpg]])</f>
        <v>23.5</v>
      </c>
      <c r="P7295">
        <v>2202</v>
      </c>
      <c r="Q7295">
        <v>37775</v>
      </c>
    </row>
    <row r="7296" spans="1:17" x14ac:dyDescent="0.3">
      <c r="A7296" t="s">
        <v>147</v>
      </c>
      <c r="B7296" t="s">
        <v>717</v>
      </c>
      <c r="C7296">
        <v>2015</v>
      </c>
      <c r="D7296" t="s">
        <v>30</v>
      </c>
      <c r="E7296">
        <v>248</v>
      </c>
      <c r="F7296">
        <v>6</v>
      </c>
      <c r="G7296" t="s">
        <v>34</v>
      </c>
      <c r="H7296" t="s">
        <v>31</v>
      </c>
      <c r="I7296">
        <v>4</v>
      </c>
      <c r="J7296" t="s">
        <v>50</v>
      </c>
      <c r="K7296" t="s">
        <v>64</v>
      </c>
      <c r="L7296" t="s">
        <v>111</v>
      </c>
      <c r="M7296">
        <v>28</v>
      </c>
      <c r="N7296">
        <v>19</v>
      </c>
      <c r="O7296" s="8">
        <f>AVERAGE(Table1[[#This Row],[highway MPG]:[city mpg]])</f>
        <v>23.5</v>
      </c>
      <c r="P7296">
        <v>2202</v>
      </c>
      <c r="Q7296">
        <v>35775</v>
      </c>
    </row>
    <row r="7297" spans="1:17" x14ac:dyDescent="0.3">
      <c r="A7297" t="s">
        <v>147</v>
      </c>
      <c r="B7297" t="s">
        <v>717</v>
      </c>
      <c r="C7297">
        <v>2015</v>
      </c>
      <c r="D7297" t="s">
        <v>30</v>
      </c>
      <c r="E7297">
        <v>248</v>
      </c>
      <c r="F7297">
        <v>6</v>
      </c>
      <c r="G7297" t="s">
        <v>34</v>
      </c>
      <c r="H7297" t="s">
        <v>31</v>
      </c>
      <c r="I7297">
        <v>4</v>
      </c>
      <c r="J7297" t="s">
        <v>50</v>
      </c>
      <c r="K7297" t="s">
        <v>64</v>
      </c>
      <c r="L7297" t="s">
        <v>111</v>
      </c>
      <c r="M7297">
        <v>28</v>
      </c>
      <c r="N7297">
        <v>19</v>
      </c>
      <c r="O7297" s="8">
        <f>AVERAGE(Table1[[#This Row],[highway MPG]:[city mpg]])</f>
        <v>23.5</v>
      </c>
      <c r="P7297">
        <v>2202</v>
      </c>
      <c r="Q7297">
        <v>28975</v>
      </c>
    </row>
    <row r="7298" spans="1:17" x14ac:dyDescent="0.3">
      <c r="A7298" t="s">
        <v>147</v>
      </c>
      <c r="B7298" t="s">
        <v>717</v>
      </c>
      <c r="C7298">
        <v>2015</v>
      </c>
      <c r="D7298" t="s">
        <v>30</v>
      </c>
      <c r="E7298">
        <v>248</v>
      </c>
      <c r="F7298">
        <v>6</v>
      </c>
      <c r="G7298" t="s">
        <v>34</v>
      </c>
      <c r="H7298" t="s">
        <v>31</v>
      </c>
      <c r="I7298">
        <v>4</v>
      </c>
      <c r="J7298" t="s">
        <v>50</v>
      </c>
      <c r="K7298" t="s">
        <v>64</v>
      </c>
      <c r="L7298" t="s">
        <v>111</v>
      </c>
      <c r="M7298">
        <v>28</v>
      </c>
      <c r="N7298">
        <v>19</v>
      </c>
      <c r="O7298" s="8">
        <f>AVERAGE(Table1[[#This Row],[highway MPG]:[city mpg]])</f>
        <v>23.5</v>
      </c>
      <c r="P7298">
        <v>2202</v>
      </c>
      <c r="Q7298">
        <v>37375</v>
      </c>
    </row>
    <row r="7299" spans="1:17" x14ac:dyDescent="0.3">
      <c r="A7299" t="s">
        <v>147</v>
      </c>
      <c r="B7299" t="s">
        <v>717</v>
      </c>
      <c r="C7299">
        <v>2015</v>
      </c>
      <c r="D7299" t="s">
        <v>30</v>
      </c>
      <c r="E7299">
        <v>248</v>
      </c>
      <c r="F7299">
        <v>6</v>
      </c>
      <c r="G7299" t="s">
        <v>34</v>
      </c>
      <c r="H7299" t="s">
        <v>31</v>
      </c>
      <c r="I7299">
        <v>4</v>
      </c>
      <c r="J7299" t="s">
        <v>50</v>
      </c>
      <c r="K7299" t="s">
        <v>64</v>
      </c>
      <c r="L7299" t="s">
        <v>111</v>
      </c>
      <c r="M7299">
        <v>28</v>
      </c>
      <c r="N7299">
        <v>19</v>
      </c>
      <c r="O7299" s="8">
        <f>AVERAGE(Table1[[#This Row],[highway MPG]:[city mpg]])</f>
        <v>23.5</v>
      </c>
      <c r="P7299">
        <v>2202</v>
      </c>
      <c r="Q7299">
        <v>42030</v>
      </c>
    </row>
    <row r="7300" spans="1:17" x14ac:dyDescent="0.3">
      <c r="A7300" t="s">
        <v>147</v>
      </c>
      <c r="B7300" t="s">
        <v>717</v>
      </c>
      <c r="C7300">
        <v>2015</v>
      </c>
      <c r="D7300" t="s">
        <v>30</v>
      </c>
      <c r="E7300">
        <v>248</v>
      </c>
      <c r="F7300">
        <v>6</v>
      </c>
      <c r="G7300" t="s">
        <v>34</v>
      </c>
      <c r="H7300" t="s">
        <v>31</v>
      </c>
      <c r="I7300">
        <v>4</v>
      </c>
      <c r="J7300" t="s">
        <v>50</v>
      </c>
      <c r="K7300" t="s">
        <v>64</v>
      </c>
      <c r="L7300" t="s">
        <v>111</v>
      </c>
      <c r="M7300">
        <v>28</v>
      </c>
      <c r="N7300">
        <v>19</v>
      </c>
      <c r="O7300" s="8">
        <f>AVERAGE(Table1[[#This Row],[highway MPG]:[city mpg]])</f>
        <v>23.5</v>
      </c>
      <c r="P7300">
        <v>2202</v>
      </c>
      <c r="Q7300">
        <v>44600</v>
      </c>
    </row>
    <row r="7301" spans="1:17" x14ac:dyDescent="0.3">
      <c r="A7301" t="s">
        <v>147</v>
      </c>
      <c r="B7301" t="s">
        <v>717</v>
      </c>
      <c r="C7301">
        <v>2015</v>
      </c>
      <c r="D7301" t="s">
        <v>30</v>
      </c>
      <c r="E7301">
        <v>248</v>
      </c>
      <c r="F7301">
        <v>6</v>
      </c>
      <c r="G7301" t="s">
        <v>34</v>
      </c>
      <c r="H7301" t="s">
        <v>31</v>
      </c>
      <c r="I7301">
        <v>4</v>
      </c>
      <c r="J7301" t="s">
        <v>50</v>
      </c>
      <c r="K7301" t="s">
        <v>64</v>
      </c>
      <c r="L7301" t="s">
        <v>111</v>
      </c>
      <c r="M7301">
        <v>28</v>
      </c>
      <c r="N7301">
        <v>19</v>
      </c>
      <c r="O7301" s="8">
        <f>AVERAGE(Table1[[#This Row],[highway MPG]:[city mpg]])</f>
        <v>23.5</v>
      </c>
      <c r="P7301">
        <v>2202</v>
      </c>
      <c r="Q7301">
        <v>32275</v>
      </c>
    </row>
    <row r="7302" spans="1:17" x14ac:dyDescent="0.3">
      <c r="A7302" t="s">
        <v>147</v>
      </c>
      <c r="B7302" t="s">
        <v>717</v>
      </c>
      <c r="C7302">
        <v>2016</v>
      </c>
      <c r="D7302" t="s">
        <v>30</v>
      </c>
      <c r="E7302">
        <v>248</v>
      </c>
      <c r="F7302">
        <v>6</v>
      </c>
      <c r="G7302" t="s">
        <v>34</v>
      </c>
      <c r="H7302" t="s">
        <v>31</v>
      </c>
      <c r="I7302">
        <v>4</v>
      </c>
      <c r="J7302" t="s">
        <v>50</v>
      </c>
      <c r="K7302" t="s">
        <v>64</v>
      </c>
      <c r="L7302" t="s">
        <v>111</v>
      </c>
      <c r="M7302">
        <v>28</v>
      </c>
      <c r="N7302">
        <v>19</v>
      </c>
      <c r="O7302" s="8">
        <f>AVERAGE(Table1[[#This Row],[highway MPG]:[city mpg]])</f>
        <v>23.5</v>
      </c>
      <c r="P7302">
        <v>2202</v>
      </c>
      <c r="Q7302">
        <v>37650</v>
      </c>
    </row>
    <row r="7303" spans="1:17" x14ac:dyDescent="0.3">
      <c r="A7303" t="s">
        <v>147</v>
      </c>
      <c r="B7303" t="s">
        <v>717</v>
      </c>
      <c r="C7303">
        <v>2016</v>
      </c>
      <c r="D7303" t="s">
        <v>30</v>
      </c>
      <c r="E7303">
        <v>248</v>
      </c>
      <c r="F7303">
        <v>6</v>
      </c>
      <c r="G7303" t="s">
        <v>34</v>
      </c>
      <c r="H7303" t="s">
        <v>31</v>
      </c>
      <c r="I7303">
        <v>4</v>
      </c>
      <c r="J7303" t="s">
        <v>50</v>
      </c>
      <c r="K7303" t="s">
        <v>64</v>
      </c>
      <c r="L7303" t="s">
        <v>111</v>
      </c>
      <c r="M7303">
        <v>28</v>
      </c>
      <c r="N7303">
        <v>19</v>
      </c>
      <c r="O7303" s="8">
        <f>AVERAGE(Table1[[#This Row],[highway MPG]:[city mpg]])</f>
        <v>23.5</v>
      </c>
      <c r="P7303">
        <v>2202</v>
      </c>
      <c r="Q7303">
        <v>32550</v>
      </c>
    </row>
    <row r="7304" spans="1:17" x14ac:dyDescent="0.3">
      <c r="A7304" t="s">
        <v>147</v>
      </c>
      <c r="B7304" t="s">
        <v>717</v>
      </c>
      <c r="C7304">
        <v>2016</v>
      </c>
      <c r="D7304" t="s">
        <v>30</v>
      </c>
      <c r="E7304">
        <v>248</v>
      </c>
      <c r="F7304">
        <v>6</v>
      </c>
      <c r="G7304" t="s">
        <v>34</v>
      </c>
      <c r="H7304" t="s">
        <v>31</v>
      </c>
      <c r="I7304">
        <v>4</v>
      </c>
      <c r="J7304" t="s">
        <v>50</v>
      </c>
      <c r="K7304" t="s">
        <v>64</v>
      </c>
      <c r="L7304" t="s">
        <v>111</v>
      </c>
      <c r="M7304">
        <v>28</v>
      </c>
      <c r="N7304">
        <v>19</v>
      </c>
      <c r="O7304" s="8">
        <f>AVERAGE(Table1[[#This Row],[highway MPG]:[city mpg]])</f>
        <v>23.5</v>
      </c>
      <c r="P7304">
        <v>2202</v>
      </c>
      <c r="Q7304">
        <v>36050</v>
      </c>
    </row>
    <row r="7305" spans="1:17" x14ac:dyDescent="0.3">
      <c r="A7305" t="s">
        <v>147</v>
      </c>
      <c r="B7305" t="s">
        <v>717</v>
      </c>
      <c r="C7305">
        <v>2016</v>
      </c>
      <c r="D7305" t="s">
        <v>30</v>
      </c>
      <c r="E7305">
        <v>248</v>
      </c>
      <c r="F7305">
        <v>6</v>
      </c>
      <c r="G7305" t="s">
        <v>34</v>
      </c>
      <c r="H7305" t="s">
        <v>31</v>
      </c>
      <c r="I7305">
        <v>4</v>
      </c>
      <c r="J7305" t="s">
        <v>50</v>
      </c>
      <c r="K7305" t="s">
        <v>64</v>
      </c>
      <c r="L7305" t="s">
        <v>111</v>
      </c>
      <c r="M7305">
        <v>28</v>
      </c>
      <c r="N7305">
        <v>19</v>
      </c>
      <c r="O7305" s="8">
        <f>AVERAGE(Table1[[#This Row],[highway MPG]:[city mpg]])</f>
        <v>23.5</v>
      </c>
      <c r="P7305">
        <v>2202</v>
      </c>
      <c r="Q7305">
        <v>42305</v>
      </c>
    </row>
    <row r="7306" spans="1:17" x14ac:dyDescent="0.3">
      <c r="A7306" t="s">
        <v>147</v>
      </c>
      <c r="B7306" t="s">
        <v>717</v>
      </c>
      <c r="C7306">
        <v>2016</v>
      </c>
      <c r="D7306" t="s">
        <v>30</v>
      </c>
      <c r="E7306">
        <v>248</v>
      </c>
      <c r="F7306">
        <v>6</v>
      </c>
      <c r="G7306" t="s">
        <v>34</v>
      </c>
      <c r="H7306" t="s">
        <v>31</v>
      </c>
      <c r="I7306">
        <v>4</v>
      </c>
      <c r="J7306" t="s">
        <v>50</v>
      </c>
      <c r="K7306" t="s">
        <v>64</v>
      </c>
      <c r="L7306" t="s">
        <v>111</v>
      </c>
      <c r="M7306">
        <v>28</v>
      </c>
      <c r="N7306">
        <v>19</v>
      </c>
      <c r="O7306" s="8">
        <f>AVERAGE(Table1[[#This Row],[highway MPG]:[city mpg]])</f>
        <v>23.5</v>
      </c>
      <c r="P7306">
        <v>2202</v>
      </c>
      <c r="Q7306">
        <v>44875</v>
      </c>
    </row>
    <row r="7307" spans="1:17" x14ac:dyDescent="0.3">
      <c r="A7307" t="s">
        <v>147</v>
      </c>
      <c r="B7307" t="s">
        <v>717</v>
      </c>
      <c r="C7307">
        <v>2016</v>
      </c>
      <c r="D7307" t="s">
        <v>30</v>
      </c>
      <c r="E7307">
        <v>248</v>
      </c>
      <c r="F7307">
        <v>6</v>
      </c>
      <c r="G7307" t="s">
        <v>34</v>
      </c>
      <c r="H7307" t="s">
        <v>31</v>
      </c>
      <c r="I7307">
        <v>4</v>
      </c>
      <c r="J7307" t="s">
        <v>50</v>
      </c>
      <c r="K7307" t="s">
        <v>64</v>
      </c>
      <c r="L7307" t="s">
        <v>111</v>
      </c>
      <c r="M7307">
        <v>28</v>
      </c>
      <c r="N7307">
        <v>19</v>
      </c>
      <c r="O7307" s="8">
        <f>AVERAGE(Table1[[#This Row],[highway MPG]:[city mpg]])</f>
        <v>23.5</v>
      </c>
      <c r="P7307">
        <v>2202</v>
      </c>
      <c r="Q7307">
        <v>29400</v>
      </c>
    </row>
    <row r="7308" spans="1:17" x14ac:dyDescent="0.3">
      <c r="A7308" t="s">
        <v>147</v>
      </c>
      <c r="B7308" t="s">
        <v>717</v>
      </c>
      <c r="C7308">
        <v>2016</v>
      </c>
      <c r="D7308" t="s">
        <v>30</v>
      </c>
      <c r="E7308">
        <v>248</v>
      </c>
      <c r="F7308">
        <v>6</v>
      </c>
      <c r="G7308" t="s">
        <v>34</v>
      </c>
      <c r="H7308" t="s">
        <v>31</v>
      </c>
      <c r="I7308">
        <v>4</v>
      </c>
      <c r="J7308" t="s">
        <v>50</v>
      </c>
      <c r="K7308" t="s">
        <v>64</v>
      </c>
      <c r="L7308" t="s">
        <v>111</v>
      </c>
      <c r="M7308">
        <v>28</v>
      </c>
      <c r="N7308">
        <v>19</v>
      </c>
      <c r="O7308" s="8">
        <f>AVERAGE(Table1[[#This Row],[highway MPG]:[city mpg]])</f>
        <v>23.5</v>
      </c>
      <c r="P7308">
        <v>2202</v>
      </c>
      <c r="Q7308">
        <v>38050</v>
      </c>
    </row>
    <row r="7309" spans="1:17" x14ac:dyDescent="0.3">
      <c r="A7309" t="s">
        <v>147</v>
      </c>
      <c r="B7309" t="s">
        <v>717</v>
      </c>
      <c r="C7309">
        <v>2016</v>
      </c>
      <c r="D7309" t="s">
        <v>30</v>
      </c>
      <c r="E7309">
        <v>248</v>
      </c>
      <c r="F7309">
        <v>6</v>
      </c>
      <c r="G7309" t="s">
        <v>34</v>
      </c>
      <c r="H7309" t="s">
        <v>31</v>
      </c>
      <c r="I7309">
        <v>4</v>
      </c>
      <c r="J7309" t="s">
        <v>50</v>
      </c>
      <c r="K7309" t="s">
        <v>64</v>
      </c>
      <c r="L7309" t="s">
        <v>111</v>
      </c>
      <c r="M7309">
        <v>28</v>
      </c>
      <c r="N7309">
        <v>19</v>
      </c>
      <c r="O7309" s="8">
        <f>AVERAGE(Table1[[#This Row],[highway MPG]:[city mpg]])</f>
        <v>23.5</v>
      </c>
      <c r="P7309">
        <v>2202</v>
      </c>
      <c r="Q7309">
        <v>33500</v>
      </c>
    </row>
    <row r="7310" spans="1:17" x14ac:dyDescent="0.3">
      <c r="A7310" t="s">
        <v>200</v>
      </c>
      <c r="B7310" t="s">
        <v>718</v>
      </c>
      <c r="C7310">
        <v>1990</v>
      </c>
      <c r="D7310" t="s">
        <v>30</v>
      </c>
      <c r="E7310">
        <v>93</v>
      </c>
      <c r="F7310">
        <v>4</v>
      </c>
      <c r="G7310" t="s">
        <v>19</v>
      </c>
      <c r="H7310" t="s">
        <v>31</v>
      </c>
      <c r="I7310">
        <v>4</v>
      </c>
      <c r="J7310" t="s">
        <v>54</v>
      </c>
      <c r="K7310" t="s">
        <v>22</v>
      </c>
      <c r="L7310" t="s">
        <v>55</v>
      </c>
      <c r="M7310">
        <v>31</v>
      </c>
      <c r="N7310">
        <v>22</v>
      </c>
      <c r="O7310" s="8">
        <f>AVERAGE(Table1[[#This Row],[highway MPG]:[city mpg]])</f>
        <v>26.5</v>
      </c>
      <c r="P7310">
        <v>1851</v>
      </c>
      <c r="Q7310">
        <v>2000</v>
      </c>
    </row>
    <row r="7311" spans="1:17" x14ac:dyDescent="0.3">
      <c r="A7311" t="s">
        <v>179</v>
      </c>
      <c r="B7311" t="s">
        <v>719</v>
      </c>
      <c r="C7311">
        <v>2015</v>
      </c>
      <c r="D7311" t="s">
        <v>30</v>
      </c>
      <c r="E7311">
        <v>199</v>
      </c>
      <c r="F7311">
        <v>4</v>
      </c>
      <c r="G7311" t="s">
        <v>34</v>
      </c>
      <c r="H7311" t="s">
        <v>31</v>
      </c>
      <c r="I7311">
        <v>4</v>
      </c>
      <c r="J7311" t="s">
        <v>151</v>
      </c>
      <c r="K7311" t="s">
        <v>32</v>
      </c>
      <c r="L7311" t="s">
        <v>33</v>
      </c>
      <c r="M7311">
        <v>39</v>
      </c>
      <c r="N7311">
        <v>35</v>
      </c>
      <c r="O7311" s="8">
        <f>AVERAGE(Table1[[#This Row],[highway MPG]:[city mpg]])</f>
        <v>37</v>
      </c>
      <c r="P7311">
        <v>1720</v>
      </c>
      <c r="Q7311">
        <v>32150</v>
      </c>
    </row>
    <row r="7312" spans="1:17" x14ac:dyDescent="0.3">
      <c r="A7312" t="s">
        <v>179</v>
      </c>
      <c r="B7312" t="s">
        <v>719</v>
      </c>
      <c r="C7312">
        <v>2015</v>
      </c>
      <c r="D7312" t="s">
        <v>30</v>
      </c>
      <c r="E7312">
        <v>199</v>
      </c>
      <c r="F7312">
        <v>4</v>
      </c>
      <c r="G7312" t="s">
        <v>34</v>
      </c>
      <c r="H7312" t="s">
        <v>31</v>
      </c>
      <c r="I7312">
        <v>4</v>
      </c>
      <c r="J7312" t="s">
        <v>151</v>
      </c>
      <c r="K7312" t="s">
        <v>32</v>
      </c>
      <c r="L7312" t="s">
        <v>33</v>
      </c>
      <c r="M7312">
        <v>40</v>
      </c>
      <c r="N7312">
        <v>36</v>
      </c>
      <c r="O7312" s="8">
        <f>AVERAGE(Table1[[#This Row],[highway MPG]:[city mpg]])</f>
        <v>38</v>
      </c>
      <c r="P7312">
        <v>1720</v>
      </c>
      <c r="Q7312">
        <v>25990</v>
      </c>
    </row>
    <row r="7313" spans="1:17" x14ac:dyDescent="0.3">
      <c r="A7313" t="s">
        <v>179</v>
      </c>
      <c r="B7313" t="s">
        <v>719</v>
      </c>
      <c r="C7313">
        <v>2016</v>
      </c>
      <c r="D7313" t="s">
        <v>30</v>
      </c>
      <c r="E7313">
        <v>199</v>
      </c>
      <c r="F7313">
        <v>4</v>
      </c>
      <c r="G7313" t="s">
        <v>34</v>
      </c>
      <c r="H7313" t="s">
        <v>31</v>
      </c>
      <c r="I7313">
        <v>4</v>
      </c>
      <c r="J7313" t="s">
        <v>151</v>
      </c>
      <c r="K7313" t="s">
        <v>32</v>
      </c>
      <c r="L7313" t="s">
        <v>33</v>
      </c>
      <c r="M7313">
        <v>39</v>
      </c>
      <c r="N7313">
        <v>35</v>
      </c>
      <c r="O7313" s="8">
        <f>AVERAGE(Table1[[#This Row],[highway MPG]:[city mpg]])</f>
        <v>37</v>
      </c>
      <c r="P7313">
        <v>1720</v>
      </c>
      <c r="Q7313">
        <v>32195</v>
      </c>
    </row>
    <row r="7314" spans="1:17" x14ac:dyDescent="0.3">
      <c r="A7314" t="s">
        <v>179</v>
      </c>
      <c r="B7314" t="s">
        <v>719</v>
      </c>
      <c r="C7314">
        <v>2016</v>
      </c>
      <c r="D7314" t="s">
        <v>30</v>
      </c>
      <c r="E7314">
        <v>199</v>
      </c>
      <c r="F7314">
        <v>4</v>
      </c>
      <c r="G7314" t="s">
        <v>34</v>
      </c>
      <c r="H7314" t="s">
        <v>31</v>
      </c>
      <c r="I7314">
        <v>4</v>
      </c>
      <c r="J7314" t="s">
        <v>151</v>
      </c>
      <c r="K7314" t="s">
        <v>32</v>
      </c>
      <c r="L7314" t="s">
        <v>33</v>
      </c>
      <c r="M7314">
        <v>40</v>
      </c>
      <c r="N7314">
        <v>36</v>
      </c>
      <c r="O7314" s="8">
        <f>AVERAGE(Table1[[#This Row],[highway MPG]:[city mpg]])</f>
        <v>38</v>
      </c>
      <c r="P7314">
        <v>1720</v>
      </c>
      <c r="Q7314">
        <v>25995</v>
      </c>
    </row>
    <row r="7315" spans="1:17" x14ac:dyDescent="0.3">
      <c r="A7315" t="s">
        <v>179</v>
      </c>
      <c r="B7315" t="s">
        <v>719</v>
      </c>
      <c r="C7315">
        <v>2017</v>
      </c>
      <c r="D7315" t="s">
        <v>30</v>
      </c>
      <c r="E7315">
        <v>192</v>
      </c>
      <c r="F7315">
        <v>4</v>
      </c>
      <c r="G7315" t="s">
        <v>34</v>
      </c>
      <c r="H7315" t="s">
        <v>31</v>
      </c>
      <c r="I7315">
        <v>4</v>
      </c>
      <c r="J7315" t="s">
        <v>151</v>
      </c>
      <c r="K7315" t="s">
        <v>32</v>
      </c>
      <c r="L7315" t="s">
        <v>33</v>
      </c>
      <c r="M7315">
        <v>46</v>
      </c>
      <c r="N7315">
        <v>39</v>
      </c>
      <c r="O7315" s="8">
        <f>AVERAGE(Table1[[#This Row],[highway MPG]:[city mpg]])</f>
        <v>42.5</v>
      </c>
      <c r="P7315">
        <v>1720</v>
      </c>
      <c r="Q7315">
        <v>25995</v>
      </c>
    </row>
    <row r="7316" spans="1:17" x14ac:dyDescent="0.3">
      <c r="A7316" t="s">
        <v>179</v>
      </c>
      <c r="B7316" t="s">
        <v>719</v>
      </c>
      <c r="C7316">
        <v>2017</v>
      </c>
      <c r="D7316" t="s">
        <v>30</v>
      </c>
      <c r="E7316">
        <v>192</v>
      </c>
      <c r="F7316">
        <v>4</v>
      </c>
      <c r="G7316" t="s">
        <v>34</v>
      </c>
      <c r="H7316" t="s">
        <v>31</v>
      </c>
      <c r="I7316">
        <v>4</v>
      </c>
      <c r="J7316" t="s">
        <v>151</v>
      </c>
      <c r="K7316" t="s">
        <v>32</v>
      </c>
      <c r="L7316" t="s">
        <v>33</v>
      </c>
      <c r="M7316">
        <v>46</v>
      </c>
      <c r="N7316">
        <v>39</v>
      </c>
      <c r="O7316" s="8">
        <f>AVERAGE(Table1[[#This Row],[highway MPG]:[city mpg]])</f>
        <v>42.5</v>
      </c>
      <c r="P7316">
        <v>1720</v>
      </c>
      <c r="Q7316">
        <v>30990</v>
      </c>
    </row>
    <row r="7317" spans="1:17" x14ac:dyDescent="0.3">
      <c r="A7317" t="s">
        <v>179</v>
      </c>
      <c r="B7317" t="s">
        <v>720</v>
      </c>
      <c r="C7317">
        <v>2014</v>
      </c>
      <c r="D7317" t="s">
        <v>30</v>
      </c>
      <c r="E7317">
        <v>199</v>
      </c>
      <c r="F7317">
        <v>4</v>
      </c>
      <c r="G7317" t="s">
        <v>34</v>
      </c>
      <c r="H7317" t="s">
        <v>31</v>
      </c>
      <c r="I7317">
        <v>4</v>
      </c>
      <c r="J7317" t="s">
        <v>151</v>
      </c>
      <c r="K7317" t="s">
        <v>32</v>
      </c>
      <c r="L7317" t="s">
        <v>33</v>
      </c>
      <c r="M7317">
        <v>40</v>
      </c>
      <c r="N7317">
        <v>36</v>
      </c>
      <c r="O7317" s="8">
        <f>AVERAGE(Table1[[#This Row],[highway MPG]:[city mpg]])</f>
        <v>38</v>
      </c>
      <c r="P7317">
        <v>1720</v>
      </c>
      <c r="Q7317">
        <v>25995</v>
      </c>
    </row>
    <row r="7318" spans="1:17" x14ac:dyDescent="0.3">
      <c r="A7318" t="s">
        <v>179</v>
      </c>
      <c r="B7318" t="s">
        <v>720</v>
      </c>
      <c r="C7318">
        <v>2014</v>
      </c>
      <c r="D7318" t="s">
        <v>30</v>
      </c>
      <c r="E7318">
        <v>274</v>
      </c>
      <c r="F7318">
        <v>4</v>
      </c>
      <c r="G7318" t="s">
        <v>34</v>
      </c>
      <c r="H7318" t="s">
        <v>31</v>
      </c>
      <c r="I7318">
        <v>4</v>
      </c>
      <c r="J7318" t="s">
        <v>40</v>
      </c>
      <c r="K7318" t="s">
        <v>32</v>
      </c>
      <c r="L7318" t="s">
        <v>33</v>
      </c>
      <c r="M7318">
        <v>31</v>
      </c>
      <c r="N7318">
        <v>20</v>
      </c>
      <c r="O7318" s="8">
        <f>AVERAGE(Table1[[#This Row],[highway MPG]:[city mpg]])</f>
        <v>25.5</v>
      </c>
      <c r="P7318">
        <v>1720</v>
      </c>
      <c r="Q7318">
        <v>27500</v>
      </c>
    </row>
    <row r="7319" spans="1:17" x14ac:dyDescent="0.3">
      <c r="A7319" t="s">
        <v>179</v>
      </c>
      <c r="B7319" t="s">
        <v>720</v>
      </c>
      <c r="C7319">
        <v>2014</v>
      </c>
      <c r="D7319" t="s">
        <v>30</v>
      </c>
      <c r="E7319">
        <v>192</v>
      </c>
      <c r="F7319">
        <v>4</v>
      </c>
      <c r="G7319" t="s">
        <v>34</v>
      </c>
      <c r="H7319" t="s">
        <v>31</v>
      </c>
      <c r="I7319">
        <v>4</v>
      </c>
      <c r="J7319" t="s">
        <v>50</v>
      </c>
      <c r="K7319" t="s">
        <v>32</v>
      </c>
      <c r="L7319" t="s">
        <v>33</v>
      </c>
      <c r="M7319">
        <v>34</v>
      </c>
      <c r="N7319">
        <v>23</v>
      </c>
      <c r="O7319" s="8">
        <f>AVERAGE(Table1[[#This Row],[highway MPG]:[city mpg]])</f>
        <v>28.5</v>
      </c>
      <c r="P7319">
        <v>1720</v>
      </c>
      <c r="Q7319">
        <v>25500</v>
      </c>
    </row>
    <row r="7320" spans="1:17" x14ac:dyDescent="0.3">
      <c r="A7320" t="s">
        <v>179</v>
      </c>
      <c r="B7320" t="s">
        <v>720</v>
      </c>
      <c r="C7320">
        <v>2014</v>
      </c>
      <c r="D7320" t="s">
        <v>30</v>
      </c>
      <c r="E7320">
        <v>192</v>
      </c>
      <c r="F7320">
        <v>4</v>
      </c>
      <c r="G7320" t="s">
        <v>34</v>
      </c>
      <c r="H7320" t="s">
        <v>31</v>
      </c>
      <c r="I7320">
        <v>4</v>
      </c>
      <c r="J7320" t="s">
        <v>50</v>
      </c>
      <c r="K7320" t="s">
        <v>32</v>
      </c>
      <c r="L7320" t="s">
        <v>33</v>
      </c>
      <c r="M7320">
        <v>34</v>
      </c>
      <c r="N7320">
        <v>23</v>
      </c>
      <c r="O7320" s="8">
        <f>AVERAGE(Table1[[#This Row],[highway MPG]:[city mpg]])</f>
        <v>28.5</v>
      </c>
      <c r="P7320">
        <v>1720</v>
      </c>
      <c r="Q7320">
        <v>21500</v>
      </c>
    </row>
    <row r="7321" spans="1:17" x14ac:dyDescent="0.3">
      <c r="A7321" t="s">
        <v>179</v>
      </c>
      <c r="B7321" t="s">
        <v>720</v>
      </c>
      <c r="C7321">
        <v>2014</v>
      </c>
      <c r="D7321" t="s">
        <v>30</v>
      </c>
      <c r="E7321">
        <v>199</v>
      </c>
      <c r="F7321">
        <v>4</v>
      </c>
      <c r="G7321" t="s">
        <v>34</v>
      </c>
      <c r="H7321" t="s">
        <v>31</v>
      </c>
      <c r="I7321">
        <v>4</v>
      </c>
      <c r="J7321" t="s">
        <v>151</v>
      </c>
      <c r="K7321" t="s">
        <v>32</v>
      </c>
      <c r="L7321" t="s">
        <v>33</v>
      </c>
      <c r="M7321">
        <v>39</v>
      </c>
      <c r="N7321">
        <v>35</v>
      </c>
      <c r="O7321" s="8">
        <f>AVERAGE(Table1[[#This Row],[highway MPG]:[city mpg]])</f>
        <v>37</v>
      </c>
      <c r="P7321">
        <v>1720</v>
      </c>
      <c r="Q7321">
        <v>31995</v>
      </c>
    </row>
    <row r="7322" spans="1:17" x14ac:dyDescent="0.3">
      <c r="A7322" t="s">
        <v>179</v>
      </c>
      <c r="B7322" t="s">
        <v>720</v>
      </c>
      <c r="C7322">
        <v>2014</v>
      </c>
      <c r="D7322" t="s">
        <v>30</v>
      </c>
      <c r="E7322">
        <v>274</v>
      </c>
      <c r="F7322">
        <v>4</v>
      </c>
      <c r="G7322" t="s">
        <v>34</v>
      </c>
      <c r="H7322" t="s">
        <v>31</v>
      </c>
      <c r="I7322">
        <v>4</v>
      </c>
      <c r="J7322" t="s">
        <v>40</v>
      </c>
      <c r="K7322" t="s">
        <v>32</v>
      </c>
      <c r="L7322" t="s">
        <v>33</v>
      </c>
      <c r="M7322">
        <v>31</v>
      </c>
      <c r="N7322">
        <v>20</v>
      </c>
      <c r="O7322" s="8">
        <f>AVERAGE(Table1[[#This Row],[highway MPG]:[city mpg]])</f>
        <v>25.5</v>
      </c>
      <c r="P7322">
        <v>1720</v>
      </c>
      <c r="Q7322">
        <v>35300</v>
      </c>
    </row>
    <row r="7323" spans="1:17" x14ac:dyDescent="0.3">
      <c r="A7323" t="s">
        <v>179</v>
      </c>
      <c r="B7323" t="s">
        <v>720</v>
      </c>
      <c r="C7323">
        <v>2014</v>
      </c>
      <c r="D7323" t="s">
        <v>30</v>
      </c>
      <c r="E7323">
        <v>192</v>
      </c>
      <c r="F7323">
        <v>4</v>
      </c>
      <c r="G7323" t="s">
        <v>34</v>
      </c>
      <c r="H7323" t="s">
        <v>31</v>
      </c>
      <c r="I7323">
        <v>4</v>
      </c>
      <c r="J7323" t="s">
        <v>50</v>
      </c>
      <c r="K7323" t="s">
        <v>32</v>
      </c>
      <c r="L7323" t="s">
        <v>33</v>
      </c>
      <c r="M7323">
        <v>34</v>
      </c>
      <c r="N7323">
        <v>23</v>
      </c>
      <c r="O7323" s="8">
        <f>AVERAGE(Table1[[#This Row],[highway MPG]:[city mpg]])</f>
        <v>28.5</v>
      </c>
      <c r="P7323">
        <v>1720</v>
      </c>
      <c r="Q7323">
        <v>23950</v>
      </c>
    </row>
    <row r="7324" spans="1:17" x14ac:dyDescent="0.3">
      <c r="A7324" t="s">
        <v>179</v>
      </c>
      <c r="B7324" t="s">
        <v>720</v>
      </c>
      <c r="C7324">
        <v>2015</v>
      </c>
      <c r="D7324" t="s">
        <v>30</v>
      </c>
      <c r="E7324">
        <v>192</v>
      </c>
      <c r="F7324">
        <v>4</v>
      </c>
      <c r="G7324" t="s">
        <v>34</v>
      </c>
      <c r="H7324" t="s">
        <v>31</v>
      </c>
      <c r="I7324">
        <v>4</v>
      </c>
      <c r="J7324" t="s">
        <v>50</v>
      </c>
      <c r="K7324" t="s">
        <v>32</v>
      </c>
      <c r="L7324" t="s">
        <v>33</v>
      </c>
      <c r="M7324">
        <v>34</v>
      </c>
      <c r="N7324">
        <v>23</v>
      </c>
      <c r="O7324" s="8">
        <f>AVERAGE(Table1[[#This Row],[highway MPG]:[city mpg]])</f>
        <v>28.5</v>
      </c>
      <c r="P7324">
        <v>1720</v>
      </c>
      <c r="Q7324">
        <v>25790</v>
      </c>
    </row>
    <row r="7325" spans="1:17" x14ac:dyDescent="0.3">
      <c r="A7325" t="s">
        <v>179</v>
      </c>
      <c r="B7325" t="s">
        <v>720</v>
      </c>
      <c r="C7325">
        <v>2015</v>
      </c>
      <c r="D7325" t="s">
        <v>30</v>
      </c>
      <c r="E7325">
        <v>192</v>
      </c>
      <c r="F7325">
        <v>4</v>
      </c>
      <c r="G7325" t="s">
        <v>34</v>
      </c>
      <c r="H7325" t="s">
        <v>31</v>
      </c>
      <c r="I7325">
        <v>4</v>
      </c>
      <c r="J7325" t="s">
        <v>50</v>
      </c>
      <c r="K7325" t="s">
        <v>32</v>
      </c>
      <c r="L7325" t="s">
        <v>33</v>
      </c>
      <c r="M7325">
        <v>34</v>
      </c>
      <c r="N7325">
        <v>23</v>
      </c>
      <c r="O7325" s="8">
        <f>AVERAGE(Table1[[#This Row],[highway MPG]:[city mpg]])</f>
        <v>28.5</v>
      </c>
      <c r="P7325">
        <v>1720</v>
      </c>
      <c r="Q7325">
        <v>21840</v>
      </c>
    </row>
    <row r="7326" spans="1:17" x14ac:dyDescent="0.3">
      <c r="A7326" t="s">
        <v>179</v>
      </c>
      <c r="B7326" t="s">
        <v>720</v>
      </c>
      <c r="C7326">
        <v>2015</v>
      </c>
      <c r="D7326" t="s">
        <v>30</v>
      </c>
      <c r="E7326">
        <v>274</v>
      </c>
      <c r="F7326">
        <v>4</v>
      </c>
      <c r="G7326" t="s">
        <v>34</v>
      </c>
      <c r="H7326" t="s">
        <v>31</v>
      </c>
      <c r="I7326">
        <v>4</v>
      </c>
      <c r="J7326" t="s">
        <v>40</v>
      </c>
      <c r="K7326" t="s">
        <v>32</v>
      </c>
      <c r="L7326" t="s">
        <v>33</v>
      </c>
      <c r="M7326">
        <v>31</v>
      </c>
      <c r="N7326">
        <v>20</v>
      </c>
      <c r="O7326" s="8">
        <f>AVERAGE(Table1[[#This Row],[highway MPG]:[city mpg]])</f>
        <v>25.5</v>
      </c>
      <c r="P7326">
        <v>1720</v>
      </c>
      <c r="Q7326">
        <v>27700</v>
      </c>
    </row>
    <row r="7327" spans="1:17" x14ac:dyDescent="0.3">
      <c r="A7327" t="s">
        <v>179</v>
      </c>
      <c r="B7327" t="s">
        <v>720</v>
      </c>
      <c r="C7327">
        <v>2015</v>
      </c>
      <c r="D7327" t="s">
        <v>30</v>
      </c>
      <c r="E7327">
        <v>274</v>
      </c>
      <c r="F7327">
        <v>4</v>
      </c>
      <c r="G7327" t="s">
        <v>34</v>
      </c>
      <c r="H7327" t="s">
        <v>31</v>
      </c>
      <c r="I7327">
        <v>4</v>
      </c>
      <c r="J7327" t="s">
        <v>40</v>
      </c>
      <c r="K7327" t="s">
        <v>32</v>
      </c>
      <c r="L7327" t="s">
        <v>33</v>
      </c>
      <c r="M7327">
        <v>31</v>
      </c>
      <c r="N7327">
        <v>20</v>
      </c>
      <c r="O7327" s="8">
        <f>AVERAGE(Table1[[#This Row],[highway MPG]:[city mpg]])</f>
        <v>25.5</v>
      </c>
      <c r="P7327">
        <v>1720</v>
      </c>
      <c r="Q7327">
        <v>35500</v>
      </c>
    </row>
    <row r="7328" spans="1:17" x14ac:dyDescent="0.3">
      <c r="A7328" t="s">
        <v>179</v>
      </c>
      <c r="B7328" t="s">
        <v>720</v>
      </c>
      <c r="C7328">
        <v>2015</v>
      </c>
      <c r="D7328" t="s">
        <v>30</v>
      </c>
      <c r="E7328">
        <v>192</v>
      </c>
      <c r="F7328">
        <v>4</v>
      </c>
      <c r="G7328" t="s">
        <v>34</v>
      </c>
      <c r="H7328" t="s">
        <v>31</v>
      </c>
      <c r="I7328">
        <v>4</v>
      </c>
      <c r="J7328" t="s">
        <v>50</v>
      </c>
      <c r="K7328" t="s">
        <v>32</v>
      </c>
      <c r="L7328" t="s">
        <v>33</v>
      </c>
      <c r="M7328">
        <v>34</v>
      </c>
      <c r="N7328">
        <v>23</v>
      </c>
      <c r="O7328" s="8">
        <f>AVERAGE(Table1[[#This Row],[highway MPG]:[city mpg]])</f>
        <v>28.5</v>
      </c>
      <c r="P7328">
        <v>1720</v>
      </c>
      <c r="Q7328">
        <v>24340</v>
      </c>
    </row>
    <row r="7329" spans="1:17" x14ac:dyDescent="0.3">
      <c r="A7329" t="s">
        <v>179</v>
      </c>
      <c r="B7329" t="s">
        <v>720</v>
      </c>
      <c r="C7329">
        <v>2016</v>
      </c>
      <c r="D7329" t="s">
        <v>30</v>
      </c>
      <c r="E7329">
        <v>245</v>
      </c>
      <c r="F7329">
        <v>4</v>
      </c>
      <c r="G7329" t="s">
        <v>34</v>
      </c>
      <c r="H7329" t="s">
        <v>31</v>
      </c>
      <c r="I7329">
        <v>4</v>
      </c>
      <c r="J7329" t="s">
        <v>40</v>
      </c>
      <c r="K7329" t="s">
        <v>32</v>
      </c>
      <c r="L7329" t="s">
        <v>33</v>
      </c>
      <c r="M7329">
        <v>32</v>
      </c>
      <c r="N7329">
        <v>22</v>
      </c>
      <c r="O7329" s="8">
        <f>AVERAGE(Table1[[#This Row],[highway MPG]:[city mpg]])</f>
        <v>27</v>
      </c>
      <c r="P7329">
        <v>1720</v>
      </c>
      <c r="Q7329">
        <v>29940</v>
      </c>
    </row>
    <row r="7330" spans="1:17" x14ac:dyDescent="0.3">
      <c r="A7330" t="s">
        <v>179</v>
      </c>
      <c r="B7330" t="s">
        <v>720</v>
      </c>
      <c r="C7330">
        <v>2016</v>
      </c>
      <c r="D7330" t="s">
        <v>30</v>
      </c>
      <c r="E7330">
        <v>178</v>
      </c>
      <c r="F7330">
        <v>4</v>
      </c>
      <c r="G7330" t="s">
        <v>78</v>
      </c>
      <c r="H7330" t="s">
        <v>31</v>
      </c>
      <c r="I7330">
        <v>4</v>
      </c>
      <c r="J7330" t="s">
        <v>50</v>
      </c>
      <c r="K7330" t="s">
        <v>32</v>
      </c>
      <c r="L7330" t="s">
        <v>33</v>
      </c>
      <c r="M7330">
        <v>39</v>
      </c>
      <c r="N7330">
        <v>28</v>
      </c>
      <c r="O7330" s="8">
        <f>AVERAGE(Table1[[#This Row],[highway MPG]:[city mpg]])</f>
        <v>33.5</v>
      </c>
      <c r="P7330">
        <v>1720</v>
      </c>
      <c r="Q7330">
        <v>24140</v>
      </c>
    </row>
    <row r="7331" spans="1:17" x14ac:dyDescent="0.3">
      <c r="A7331" t="s">
        <v>179</v>
      </c>
      <c r="B7331" t="s">
        <v>720</v>
      </c>
      <c r="C7331">
        <v>2016</v>
      </c>
      <c r="D7331" t="s">
        <v>30</v>
      </c>
      <c r="E7331">
        <v>185</v>
      </c>
      <c r="F7331">
        <v>4</v>
      </c>
      <c r="G7331" t="s">
        <v>34</v>
      </c>
      <c r="H7331" t="s">
        <v>31</v>
      </c>
      <c r="I7331">
        <v>4</v>
      </c>
      <c r="J7331" t="s">
        <v>50</v>
      </c>
      <c r="K7331" t="s">
        <v>32</v>
      </c>
      <c r="L7331" t="s">
        <v>33</v>
      </c>
      <c r="M7331">
        <v>35</v>
      </c>
      <c r="N7331">
        <v>24</v>
      </c>
      <c r="O7331" s="8">
        <f>AVERAGE(Table1[[#This Row],[highway MPG]:[city mpg]])</f>
        <v>29.5</v>
      </c>
      <c r="P7331">
        <v>1720</v>
      </c>
      <c r="Q7331">
        <v>25140</v>
      </c>
    </row>
    <row r="7332" spans="1:17" x14ac:dyDescent="0.3">
      <c r="A7332" t="s">
        <v>179</v>
      </c>
      <c r="B7332" t="s">
        <v>720</v>
      </c>
      <c r="C7332">
        <v>2016</v>
      </c>
      <c r="D7332" t="s">
        <v>30</v>
      </c>
      <c r="E7332">
        <v>185</v>
      </c>
      <c r="F7332">
        <v>4</v>
      </c>
      <c r="G7332" t="s">
        <v>34</v>
      </c>
      <c r="H7332" t="s">
        <v>31</v>
      </c>
      <c r="I7332">
        <v>4</v>
      </c>
      <c r="J7332" t="s">
        <v>50</v>
      </c>
      <c r="K7332" t="s">
        <v>32</v>
      </c>
      <c r="L7332" t="s">
        <v>33</v>
      </c>
      <c r="M7332">
        <v>35</v>
      </c>
      <c r="N7332">
        <v>24</v>
      </c>
      <c r="O7332" s="8">
        <f>AVERAGE(Table1[[#This Row],[highway MPG]:[city mpg]])</f>
        <v>29.5</v>
      </c>
      <c r="P7332">
        <v>1720</v>
      </c>
      <c r="Q7332">
        <v>22140</v>
      </c>
    </row>
    <row r="7333" spans="1:17" x14ac:dyDescent="0.3">
      <c r="A7333" t="s">
        <v>179</v>
      </c>
      <c r="B7333" t="s">
        <v>720</v>
      </c>
      <c r="C7333">
        <v>2016</v>
      </c>
      <c r="D7333" t="s">
        <v>30</v>
      </c>
      <c r="E7333">
        <v>245</v>
      </c>
      <c r="F7333">
        <v>4</v>
      </c>
      <c r="G7333" t="s">
        <v>34</v>
      </c>
      <c r="H7333" t="s">
        <v>31</v>
      </c>
      <c r="I7333">
        <v>4</v>
      </c>
      <c r="J7333" t="s">
        <v>40</v>
      </c>
      <c r="K7333" t="s">
        <v>32</v>
      </c>
      <c r="L7333" t="s">
        <v>33</v>
      </c>
      <c r="M7333">
        <v>32</v>
      </c>
      <c r="N7333">
        <v>22</v>
      </c>
      <c r="O7333" s="8">
        <f>AVERAGE(Table1[[#This Row],[highway MPG]:[city mpg]])</f>
        <v>27</v>
      </c>
      <c r="P7333">
        <v>1720</v>
      </c>
      <c r="Q7333">
        <v>36040</v>
      </c>
    </row>
    <row r="7334" spans="1:17" x14ac:dyDescent="0.3">
      <c r="A7334" t="s">
        <v>218</v>
      </c>
      <c r="B7334" t="s">
        <v>721</v>
      </c>
      <c r="C7334">
        <v>2015</v>
      </c>
      <c r="D7334" t="s">
        <v>30</v>
      </c>
      <c r="E7334">
        <v>175</v>
      </c>
      <c r="F7334">
        <v>4</v>
      </c>
      <c r="G7334" t="s">
        <v>34</v>
      </c>
      <c r="H7334" t="s">
        <v>35</v>
      </c>
      <c r="I7334">
        <v>4</v>
      </c>
      <c r="J7334" t="s">
        <v>102</v>
      </c>
      <c r="K7334" t="s">
        <v>32</v>
      </c>
      <c r="L7334" t="s">
        <v>91</v>
      </c>
      <c r="M7334">
        <v>33</v>
      </c>
      <c r="N7334">
        <v>25</v>
      </c>
      <c r="O7334" s="8">
        <f>AVERAGE(Table1[[#This Row],[highway MPG]:[city mpg]])</f>
        <v>29</v>
      </c>
      <c r="P7334">
        <v>640</v>
      </c>
      <c r="Q7334">
        <v>30295</v>
      </c>
    </row>
    <row r="7335" spans="1:17" x14ac:dyDescent="0.3">
      <c r="A7335" t="s">
        <v>218</v>
      </c>
      <c r="B7335" t="s">
        <v>721</v>
      </c>
      <c r="C7335">
        <v>2015</v>
      </c>
      <c r="D7335" t="s">
        <v>30</v>
      </c>
      <c r="E7335">
        <v>175</v>
      </c>
      <c r="F7335">
        <v>4</v>
      </c>
      <c r="G7335" t="s">
        <v>34</v>
      </c>
      <c r="H7335" t="s">
        <v>35</v>
      </c>
      <c r="I7335">
        <v>4</v>
      </c>
      <c r="J7335" t="s">
        <v>102</v>
      </c>
      <c r="K7335" t="s">
        <v>32</v>
      </c>
      <c r="L7335" t="s">
        <v>91</v>
      </c>
      <c r="M7335">
        <v>33</v>
      </c>
      <c r="N7335">
        <v>25</v>
      </c>
      <c r="O7335" s="8">
        <f>AVERAGE(Table1[[#This Row],[highway MPG]:[city mpg]])</f>
        <v>29</v>
      </c>
      <c r="P7335">
        <v>640</v>
      </c>
      <c r="Q7335">
        <v>24895</v>
      </c>
    </row>
    <row r="7336" spans="1:17" x14ac:dyDescent="0.3">
      <c r="A7336" t="s">
        <v>218</v>
      </c>
      <c r="B7336" t="s">
        <v>721</v>
      </c>
      <c r="C7336">
        <v>2015</v>
      </c>
      <c r="D7336" t="s">
        <v>30</v>
      </c>
      <c r="E7336">
        <v>175</v>
      </c>
      <c r="F7336">
        <v>4</v>
      </c>
      <c r="G7336" t="s">
        <v>34</v>
      </c>
      <c r="H7336" t="s">
        <v>35</v>
      </c>
      <c r="I7336">
        <v>4</v>
      </c>
      <c r="J7336" t="s">
        <v>102</v>
      </c>
      <c r="K7336" t="s">
        <v>32</v>
      </c>
      <c r="L7336" t="s">
        <v>91</v>
      </c>
      <c r="M7336">
        <v>33</v>
      </c>
      <c r="N7336">
        <v>25</v>
      </c>
      <c r="O7336" s="8">
        <f>AVERAGE(Table1[[#This Row],[highway MPG]:[city mpg]])</f>
        <v>29</v>
      </c>
      <c r="P7336">
        <v>640</v>
      </c>
      <c r="Q7336">
        <v>25195</v>
      </c>
    </row>
    <row r="7337" spans="1:17" x14ac:dyDescent="0.3">
      <c r="A7337" t="s">
        <v>218</v>
      </c>
      <c r="B7337" t="s">
        <v>721</v>
      </c>
      <c r="C7337">
        <v>2015</v>
      </c>
      <c r="D7337" t="s">
        <v>30</v>
      </c>
      <c r="E7337">
        <v>175</v>
      </c>
      <c r="F7337">
        <v>4</v>
      </c>
      <c r="G7337" t="s">
        <v>34</v>
      </c>
      <c r="H7337" t="s">
        <v>35</v>
      </c>
      <c r="I7337">
        <v>4</v>
      </c>
      <c r="J7337" t="s">
        <v>102</v>
      </c>
      <c r="K7337" t="s">
        <v>32</v>
      </c>
      <c r="L7337" t="s">
        <v>91</v>
      </c>
      <c r="M7337">
        <v>33</v>
      </c>
      <c r="N7337">
        <v>25</v>
      </c>
      <c r="O7337" s="8">
        <f>AVERAGE(Table1[[#This Row],[highway MPG]:[city mpg]])</f>
        <v>29</v>
      </c>
      <c r="P7337">
        <v>640</v>
      </c>
      <c r="Q7337">
        <v>29995</v>
      </c>
    </row>
    <row r="7338" spans="1:17" x14ac:dyDescent="0.3">
      <c r="A7338" t="s">
        <v>218</v>
      </c>
      <c r="B7338" t="s">
        <v>721</v>
      </c>
      <c r="C7338">
        <v>2015</v>
      </c>
      <c r="D7338" t="s">
        <v>30</v>
      </c>
      <c r="E7338">
        <v>256</v>
      </c>
      <c r="F7338">
        <v>6</v>
      </c>
      <c r="G7338" t="s">
        <v>34</v>
      </c>
      <c r="H7338" t="s">
        <v>35</v>
      </c>
      <c r="I7338">
        <v>4</v>
      </c>
      <c r="J7338" t="s">
        <v>102</v>
      </c>
      <c r="K7338" t="s">
        <v>32</v>
      </c>
      <c r="L7338" t="s">
        <v>91</v>
      </c>
      <c r="M7338">
        <v>27</v>
      </c>
      <c r="N7338">
        <v>20</v>
      </c>
      <c r="O7338" s="8">
        <f>AVERAGE(Table1[[#This Row],[highway MPG]:[city mpg]])</f>
        <v>23.5</v>
      </c>
      <c r="P7338">
        <v>640</v>
      </c>
      <c r="Q7338">
        <v>32995</v>
      </c>
    </row>
    <row r="7339" spans="1:17" x14ac:dyDescent="0.3">
      <c r="A7339" t="s">
        <v>218</v>
      </c>
      <c r="B7339" t="s">
        <v>721</v>
      </c>
      <c r="C7339">
        <v>2015</v>
      </c>
      <c r="D7339" t="s">
        <v>30</v>
      </c>
      <c r="E7339">
        <v>175</v>
      </c>
      <c r="F7339">
        <v>4</v>
      </c>
      <c r="G7339" t="s">
        <v>34</v>
      </c>
      <c r="H7339" t="s">
        <v>35</v>
      </c>
      <c r="I7339">
        <v>4</v>
      </c>
      <c r="J7339" t="s">
        <v>102</v>
      </c>
      <c r="K7339" t="s">
        <v>32</v>
      </c>
      <c r="L7339" t="s">
        <v>91</v>
      </c>
      <c r="M7339">
        <v>33</v>
      </c>
      <c r="N7339">
        <v>25</v>
      </c>
      <c r="O7339" s="8">
        <f>AVERAGE(Table1[[#This Row],[highway MPG]:[city mpg]])</f>
        <v>29</v>
      </c>
      <c r="P7339">
        <v>640</v>
      </c>
      <c r="Q7339">
        <v>26995</v>
      </c>
    </row>
    <row r="7340" spans="1:17" x14ac:dyDescent="0.3">
      <c r="A7340" t="s">
        <v>218</v>
      </c>
      <c r="B7340" t="s">
        <v>721</v>
      </c>
      <c r="C7340">
        <v>2015</v>
      </c>
      <c r="D7340" t="s">
        <v>30</v>
      </c>
      <c r="E7340">
        <v>175</v>
      </c>
      <c r="F7340">
        <v>4</v>
      </c>
      <c r="G7340" t="s">
        <v>34</v>
      </c>
      <c r="H7340" t="s">
        <v>35</v>
      </c>
      <c r="I7340">
        <v>4</v>
      </c>
      <c r="J7340" t="s">
        <v>102</v>
      </c>
      <c r="K7340" t="s">
        <v>32</v>
      </c>
      <c r="L7340" t="s">
        <v>91</v>
      </c>
      <c r="M7340">
        <v>33</v>
      </c>
      <c r="N7340">
        <v>25</v>
      </c>
      <c r="O7340" s="8">
        <f>AVERAGE(Table1[[#This Row],[highway MPG]:[city mpg]])</f>
        <v>29</v>
      </c>
      <c r="P7340">
        <v>640</v>
      </c>
      <c r="Q7340">
        <v>27295</v>
      </c>
    </row>
    <row r="7341" spans="1:17" x14ac:dyDescent="0.3">
      <c r="A7341" t="s">
        <v>218</v>
      </c>
      <c r="B7341" t="s">
        <v>721</v>
      </c>
      <c r="C7341">
        <v>2016</v>
      </c>
      <c r="D7341" t="s">
        <v>30</v>
      </c>
      <c r="E7341">
        <v>175</v>
      </c>
      <c r="F7341">
        <v>4</v>
      </c>
      <c r="G7341" t="s">
        <v>34</v>
      </c>
      <c r="H7341" t="s">
        <v>35</v>
      </c>
      <c r="I7341">
        <v>4</v>
      </c>
      <c r="J7341" t="s">
        <v>102</v>
      </c>
      <c r="K7341" t="s">
        <v>32</v>
      </c>
      <c r="L7341" t="s">
        <v>91</v>
      </c>
      <c r="M7341">
        <v>33</v>
      </c>
      <c r="N7341">
        <v>25</v>
      </c>
      <c r="O7341" s="8">
        <f>AVERAGE(Table1[[#This Row],[highway MPG]:[city mpg]])</f>
        <v>29</v>
      </c>
      <c r="P7341">
        <v>640</v>
      </c>
      <c r="Q7341">
        <v>30695</v>
      </c>
    </row>
    <row r="7342" spans="1:17" x14ac:dyDescent="0.3">
      <c r="A7342" t="s">
        <v>218</v>
      </c>
      <c r="B7342" t="s">
        <v>721</v>
      </c>
      <c r="C7342">
        <v>2016</v>
      </c>
      <c r="D7342" t="s">
        <v>30</v>
      </c>
      <c r="E7342">
        <v>256</v>
      </c>
      <c r="F7342">
        <v>6</v>
      </c>
      <c r="G7342" t="s">
        <v>34</v>
      </c>
      <c r="H7342" t="s">
        <v>35</v>
      </c>
      <c r="I7342">
        <v>4</v>
      </c>
      <c r="J7342" t="s">
        <v>102</v>
      </c>
      <c r="K7342" t="s">
        <v>32</v>
      </c>
      <c r="L7342" t="s">
        <v>91</v>
      </c>
      <c r="M7342">
        <v>27</v>
      </c>
      <c r="N7342">
        <v>20</v>
      </c>
      <c r="O7342" s="8">
        <f>AVERAGE(Table1[[#This Row],[highway MPG]:[city mpg]])</f>
        <v>23.5</v>
      </c>
      <c r="P7342">
        <v>640</v>
      </c>
      <c r="Q7342">
        <v>33395</v>
      </c>
    </row>
    <row r="7343" spans="1:17" x14ac:dyDescent="0.3">
      <c r="A7343" t="s">
        <v>218</v>
      </c>
      <c r="B7343" t="s">
        <v>721</v>
      </c>
      <c r="C7343">
        <v>2016</v>
      </c>
      <c r="D7343" t="s">
        <v>30</v>
      </c>
      <c r="E7343">
        <v>175</v>
      </c>
      <c r="F7343">
        <v>4</v>
      </c>
      <c r="G7343" t="s">
        <v>34</v>
      </c>
      <c r="H7343" t="s">
        <v>35</v>
      </c>
      <c r="I7343">
        <v>4</v>
      </c>
      <c r="J7343" t="s">
        <v>102</v>
      </c>
      <c r="K7343" t="s">
        <v>32</v>
      </c>
      <c r="L7343" t="s">
        <v>91</v>
      </c>
      <c r="M7343">
        <v>33</v>
      </c>
      <c r="N7343">
        <v>25</v>
      </c>
      <c r="O7343" s="8">
        <f>AVERAGE(Table1[[#This Row],[highway MPG]:[city mpg]])</f>
        <v>29</v>
      </c>
      <c r="P7343">
        <v>640</v>
      </c>
      <c r="Q7343">
        <v>25295</v>
      </c>
    </row>
    <row r="7344" spans="1:17" x14ac:dyDescent="0.3">
      <c r="A7344" t="s">
        <v>218</v>
      </c>
      <c r="B7344" t="s">
        <v>721</v>
      </c>
      <c r="C7344">
        <v>2016</v>
      </c>
      <c r="D7344" t="s">
        <v>30</v>
      </c>
      <c r="E7344">
        <v>175</v>
      </c>
      <c r="F7344">
        <v>4</v>
      </c>
      <c r="G7344" t="s">
        <v>34</v>
      </c>
      <c r="H7344" t="s">
        <v>35</v>
      </c>
      <c r="I7344">
        <v>4</v>
      </c>
      <c r="J7344" t="s">
        <v>102</v>
      </c>
      <c r="K7344" t="s">
        <v>32</v>
      </c>
      <c r="L7344" t="s">
        <v>91</v>
      </c>
      <c r="M7344">
        <v>33</v>
      </c>
      <c r="N7344">
        <v>25</v>
      </c>
      <c r="O7344" s="8">
        <f>AVERAGE(Table1[[#This Row],[highway MPG]:[city mpg]])</f>
        <v>29</v>
      </c>
      <c r="P7344">
        <v>640</v>
      </c>
      <c r="Q7344">
        <v>27695</v>
      </c>
    </row>
    <row r="7345" spans="1:17" x14ac:dyDescent="0.3">
      <c r="A7345" t="s">
        <v>218</v>
      </c>
      <c r="B7345" t="s">
        <v>721</v>
      </c>
      <c r="C7345">
        <v>2016</v>
      </c>
      <c r="D7345" t="s">
        <v>30</v>
      </c>
      <c r="E7345">
        <v>175</v>
      </c>
      <c r="F7345">
        <v>4</v>
      </c>
      <c r="G7345" t="s">
        <v>34</v>
      </c>
      <c r="H7345" t="s">
        <v>35</v>
      </c>
      <c r="I7345">
        <v>4</v>
      </c>
      <c r="J7345" t="s">
        <v>102</v>
      </c>
      <c r="K7345" t="s">
        <v>32</v>
      </c>
      <c r="L7345" t="s">
        <v>91</v>
      </c>
      <c r="M7345">
        <v>33</v>
      </c>
      <c r="N7345">
        <v>25</v>
      </c>
      <c r="O7345" s="8">
        <f>AVERAGE(Table1[[#This Row],[highway MPG]:[city mpg]])</f>
        <v>29</v>
      </c>
      <c r="P7345">
        <v>640</v>
      </c>
      <c r="Q7345">
        <v>27395</v>
      </c>
    </row>
    <row r="7346" spans="1:17" x14ac:dyDescent="0.3">
      <c r="A7346" t="s">
        <v>218</v>
      </c>
      <c r="B7346" t="s">
        <v>721</v>
      </c>
      <c r="C7346">
        <v>2016</v>
      </c>
      <c r="D7346" t="s">
        <v>30</v>
      </c>
      <c r="E7346">
        <v>175</v>
      </c>
      <c r="F7346">
        <v>4</v>
      </c>
      <c r="G7346" t="s">
        <v>34</v>
      </c>
      <c r="H7346" t="s">
        <v>35</v>
      </c>
      <c r="I7346">
        <v>4</v>
      </c>
      <c r="J7346" t="s">
        <v>102</v>
      </c>
      <c r="K7346" t="s">
        <v>32</v>
      </c>
      <c r="L7346" t="s">
        <v>91</v>
      </c>
      <c r="M7346">
        <v>33</v>
      </c>
      <c r="N7346">
        <v>25</v>
      </c>
      <c r="O7346" s="8">
        <f>AVERAGE(Table1[[#This Row],[highway MPG]:[city mpg]])</f>
        <v>29</v>
      </c>
      <c r="P7346">
        <v>640</v>
      </c>
      <c r="Q7346">
        <v>24995</v>
      </c>
    </row>
    <row r="7347" spans="1:17" x14ac:dyDescent="0.3">
      <c r="A7347" t="s">
        <v>218</v>
      </c>
      <c r="B7347" t="s">
        <v>721</v>
      </c>
      <c r="C7347">
        <v>2016</v>
      </c>
      <c r="D7347" t="s">
        <v>30</v>
      </c>
      <c r="E7347">
        <v>175</v>
      </c>
      <c r="F7347">
        <v>4</v>
      </c>
      <c r="G7347" t="s">
        <v>34</v>
      </c>
      <c r="H7347" t="s">
        <v>35</v>
      </c>
      <c r="I7347">
        <v>4</v>
      </c>
      <c r="J7347" t="s">
        <v>102</v>
      </c>
      <c r="K7347" t="s">
        <v>32</v>
      </c>
      <c r="L7347" t="s">
        <v>91</v>
      </c>
      <c r="M7347">
        <v>33</v>
      </c>
      <c r="N7347">
        <v>25</v>
      </c>
      <c r="O7347" s="8">
        <f>AVERAGE(Table1[[#This Row],[highway MPG]:[city mpg]])</f>
        <v>29</v>
      </c>
      <c r="P7347">
        <v>640</v>
      </c>
      <c r="Q7347">
        <v>30395</v>
      </c>
    </row>
    <row r="7348" spans="1:17" x14ac:dyDescent="0.3">
      <c r="A7348" t="s">
        <v>218</v>
      </c>
      <c r="B7348" t="s">
        <v>721</v>
      </c>
      <c r="C7348">
        <v>2017</v>
      </c>
      <c r="D7348" t="s">
        <v>30</v>
      </c>
      <c r="E7348">
        <v>175</v>
      </c>
      <c r="F7348">
        <v>4</v>
      </c>
      <c r="G7348" t="s">
        <v>34</v>
      </c>
      <c r="H7348" t="s">
        <v>35</v>
      </c>
      <c r="I7348">
        <v>4</v>
      </c>
      <c r="J7348" t="s">
        <v>102</v>
      </c>
      <c r="K7348" t="s">
        <v>32</v>
      </c>
      <c r="L7348" t="s">
        <v>91</v>
      </c>
      <c r="M7348">
        <v>32</v>
      </c>
      <c r="N7348">
        <v>25</v>
      </c>
      <c r="O7348" s="8">
        <f>AVERAGE(Table1[[#This Row],[highway MPG]:[city mpg]])</f>
        <v>28.5</v>
      </c>
      <c r="P7348">
        <v>640</v>
      </c>
      <c r="Q7348">
        <v>35995</v>
      </c>
    </row>
    <row r="7349" spans="1:17" x14ac:dyDescent="0.3">
      <c r="A7349" t="s">
        <v>218</v>
      </c>
      <c r="B7349" t="s">
        <v>721</v>
      </c>
      <c r="C7349">
        <v>2017</v>
      </c>
      <c r="D7349" t="s">
        <v>30</v>
      </c>
      <c r="E7349">
        <v>175</v>
      </c>
      <c r="F7349">
        <v>4</v>
      </c>
      <c r="G7349" t="s">
        <v>34</v>
      </c>
      <c r="H7349" t="s">
        <v>35</v>
      </c>
      <c r="I7349">
        <v>4</v>
      </c>
      <c r="J7349" t="s">
        <v>102</v>
      </c>
      <c r="K7349" t="s">
        <v>32</v>
      </c>
      <c r="L7349" t="s">
        <v>91</v>
      </c>
      <c r="M7349">
        <v>32</v>
      </c>
      <c r="N7349">
        <v>25</v>
      </c>
      <c r="O7349" s="8">
        <f>AVERAGE(Table1[[#This Row],[highway MPG]:[city mpg]])</f>
        <v>28.5</v>
      </c>
      <c r="P7349">
        <v>640</v>
      </c>
      <c r="Q7349">
        <v>25645</v>
      </c>
    </row>
    <row r="7350" spans="1:17" x14ac:dyDescent="0.3">
      <c r="A7350" t="s">
        <v>218</v>
      </c>
      <c r="B7350" t="s">
        <v>721</v>
      </c>
      <c r="C7350">
        <v>2017</v>
      </c>
      <c r="D7350" t="s">
        <v>30</v>
      </c>
      <c r="E7350">
        <v>256</v>
      </c>
      <c r="F7350">
        <v>6</v>
      </c>
      <c r="G7350" t="s">
        <v>34</v>
      </c>
      <c r="H7350" t="s">
        <v>35</v>
      </c>
      <c r="I7350">
        <v>4</v>
      </c>
      <c r="J7350" t="s">
        <v>102</v>
      </c>
      <c r="K7350" t="s">
        <v>32</v>
      </c>
      <c r="L7350" t="s">
        <v>91</v>
      </c>
      <c r="M7350">
        <v>27</v>
      </c>
      <c r="N7350">
        <v>20</v>
      </c>
      <c r="O7350" s="8">
        <f>AVERAGE(Table1[[#This Row],[highway MPG]:[city mpg]])</f>
        <v>23.5</v>
      </c>
      <c r="P7350">
        <v>640</v>
      </c>
      <c r="Q7350">
        <v>34995</v>
      </c>
    </row>
    <row r="7351" spans="1:17" x14ac:dyDescent="0.3">
      <c r="A7351" t="s">
        <v>218</v>
      </c>
      <c r="B7351" t="s">
        <v>721</v>
      </c>
      <c r="C7351">
        <v>2017</v>
      </c>
      <c r="D7351" t="s">
        <v>30</v>
      </c>
      <c r="E7351">
        <v>175</v>
      </c>
      <c r="F7351">
        <v>4</v>
      </c>
      <c r="G7351" t="s">
        <v>34</v>
      </c>
      <c r="H7351" t="s">
        <v>35</v>
      </c>
      <c r="I7351">
        <v>4</v>
      </c>
      <c r="J7351" t="s">
        <v>102</v>
      </c>
      <c r="K7351" t="s">
        <v>32</v>
      </c>
      <c r="L7351" t="s">
        <v>91</v>
      </c>
      <c r="M7351">
        <v>32</v>
      </c>
      <c r="N7351">
        <v>25</v>
      </c>
      <c r="O7351" s="8">
        <f>AVERAGE(Table1[[#This Row],[highway MPG]:[city mpg]])</f>
        <v>28.5</v>
      </c>
      <c r="P7351">
        <v>640</v>
      </c>
      <c r="Q7351">
        <v>27695</v>
      </c>
    </row>
    <row r="7352" spans="1:17" x14ac:dyDescent="0.3">
      <c r="A7352" t="s">
        <v>218</v>
      </c>
      <c r="B7352" t="s">
        <v>721</v>
      </c>
      <c r="C7352">
        <v>2017</v>
      </c>
      <c r="D7352" t="s">
        <v>30</v>
      </c>
      <c r="E7352">
        <v>256</v>
      </c>
      <c r="F7352">
        <v>6</v>
      </c>
      <c r="G7352" t="s">
        <v>34</v>
      </c>
      <c r="H7352" t="s">
        <v>35</v>
      </c>
      <c r="I7352">
        <v>4</v>
      </c>
      <c r="J7352" t="s">
        <v>102</v>
      </c>
      <c r="K7352" t="s">
        <v>32</v>
      </c>
      <c r="L7352" t="s">
        <v>91</v>
      </c>
      <c r="M7352">
        <v>27</v>
      </c>
      <c r="N7352">
        <v>20</v>
      </c>
      <c r="O7352" s="8">
        <f>AVERAGE(Table1[[#This Row],[highway MPG]:[city mpg]])</f>
        <v>23.5</v>
      </c>
      <c r="P7352">
        <v>640</v>
      </c>
      <c r="Q7352">
        <v>38195</v>
      </c>
    </row>
    <row r="7353" spans="1:17" x14ac:dyDescent="0.3">
      <c r="A7353" t="s">
        <v>218</v>
      </c>
      <c r="B7353" t="s">
        <v>721</v>
      </c>
      <c r="C7353">
        <v>2017</v>
      </c>
      <c r="D7353" t="s">
        <v>30</v>
      </c>
      <c r="E7353">
        <v>175</v>
      </c>
      <c r="F7353">
        <v>4</v>
      </c>
      <c r="G7353" t="s">
        <v>34</v>
      </c>
      <c r="H7353" t="s">
        <v>35</v>
      </c>
      <c r="I7353">
        <v>4</v>
      </c>
      <c r="J7353" t="s">
        <v>102</v>
      </c>
      <c r="K7353" t="s">
        <v>32</v>
      </c>
      <c r="L7353" t="s">
        <v>91</v>
      </c>
      <c r="M7353">
        <v>32</v>
      </c>
      <c r="N7353">
        <v>25</v>
      </c>
      <c r="O7353" s="8">
        <f>AVERAGE(Table1[[#This Row],[highway MPG]:[city mpg]])</f>
        <v>28.5</v>
      </c>
      <c r="P7353">
        <v>640</v>
      </c>
      <c r="Q7353">
        <v>32390</v>
      </c>
    </row>
    <row r="7354" spans="1:17" x14ac:dyDescent="0.3">
      <c r="A7354" t="s">
        <v>65</v>
      </c>
      <c r="B7354" t="s">
        <v>722</v>
      </c>
      <c r="C7354">
        <v>2015</v>
      </c>
      <c r="D7354" t="s">
        <v>30</v>
      </c>
      <c r="E7354">
        <v>148</v>
      </c>
      <c r="F7354">
        <v>4</v>
      </c>
      <c r="G7354" t="s">
        <v>34</v>
      </c>
      <c r="H7354" t="s">
        <v>92</v>
      </c>
      <c r="I7354">
        <v>4</v>
      </c>
      <c r="J7354" t="s">
        <v>102</v>
      </c>
      <c r="K7354" t="s">
        <v>22</v>
      </c>
      <c r="L7354" t="s">
        <v>91</v>
      </c>
      <c r="M7354">
        <v>30</v>
      </c>
      <c r="N7354">
        <v>24</v>
      </c>
      <c r="O7354" s="8">
        <f>AVERAGE(Table1[[#This Row],[highway MPG]:[city mpg]])</f>
        <v>27</v>
      </c>
      <c r="P7354">
        <v>436</v>
      </c>
      <c r="Q7354">
        <v>22195</v>
      </c>
    </row>
    <row r="7355" spans="1:17" x14ac:dyDescent="0.3">
      <c r="A7355" t="s">
        <v>65</v>
      </c>
      <c r="B7355" t="s">
        <v>722</v>
      </c>
      <c r="C7355">
        <v>2015</v>
      </c>
      <c r="D7355" t="s">
        <v>30</v>
      </c>
      <c r="E7355">
        <v>168</v>
      </c>
      <c r="F7355">
        <v>4</v>
      </c>
      <c r="G7355" t="s">
        <v>34</v>
      </c>
      <c r="H7355" t="s">
        <v>31</v>
      </c>
      <c r="I7355">
        <v>4</v>
      </c>
      <c r="J7355" t="s">
        <v>102</v>
      </c>
      <c r="K7355" t="s">
        <v>22</v>
      </c>
      <c r="L7355" t="s">
        <v>91</v>
      </c>
      <c r="M7355">
        <v>28</v>
      </c>
      <c r="N7355">
        <v>23</v>
      </c>
      <c r="O7355" s="8">
        <f>AVERAGE(Table1[[#This Row],[highway MPG]:[city mpg]])</f>
        <v>25.5</v>
      </c>
      <c r="P7355">
        <v>436</v>
      </c>
      <c r="Q7355">
        <v>21295</v>
      </c>
    </row>
    <row r="7356" spans="1:17" x14ac:dyDescent="0.3">
      <c r="A7356" t="s">
        <v>65</v>
      </c>
      <c r="B7356" t="s">
        <v>722</v>
      </c>
      <c r="C7356">
        <v>2015</v>
      </c>
      <c r="D7356" t="s">
        <v>30</v>
      </c>
      <c r="E7356">
        <v>168</v>
      </c>
      <c r="F7356">
        <v>4</v>
      </c>
      <c r="G7356" t="s">
        <v>34</v>
      </c>
      <c r="H7356" t="s">
        <v>92</v>
      </c>
      <c r="I7356">
        <v>4</v>
      </c>
      <c r="J7356" t="s">
        <v>102</v>
      </c>
      <c r="K7356" t="s">
        <v>22</v>
      </c>
      <c r="L7356" t="s">
        <v>91</v>
      </c>
      <c r="M7356">
        <v>26</v>
      </c>
      <c r="N7356">
        <v>23</v>
      </c>
      <c r="O7356" s="8">
        <f>AVERAGE(Table1[[#This Row],[highway MPG]:[city mpg]])</f>
        <v>24.5</v>
      </c>
      <c r="P7356">
        <v>436</v>
      </c>
      <c r="Q7356">
        <v>22695</v>
      </c>
    </row>
    <row r="7357" spans="1:17" x14ac:dyDescent="0.3">
      <c r="A7357" t="s">
        <v>65</v>
      </c>
      <c r="B7357" t="s">
        <v>722</v>
      </c>
      <c r="C7357">
        <v>2015</v>
      </c>
      <c r="D7357" t="s">
        <v>30</v>
      </c>
      <c r="E7357">
        <v>168</v>
      </c>
      <c r="F7357">
        <v>4</v>
      </c>
      <c r="G7357" t="s">
        <v>34</v>
      </c>
      <c r="H7357" t="s">
        <v>92</v>
      </c>
      <c r="I7357">
        <v>4</v>
      </c>
      <c r="J7357" t="s">
        <v>102</v>
      </c>
      <c r="K7357" t="s">
        <v>22</v>
      </c>
      <c r="L7357" t="s">
        <v>91</v>
      </c>
      <c r="M7357">
        <v>26</v>
      </c>
      <c r="N7357">
        <v>23</v>
      </c>
      <c r="O7357" s="8">
        <f>AVERAGE(Table1[[#This Row],[highway MPG]:[city mpg]])</f>
        <v>24.5</v>
      </c>
      <c r="P7357">
        <v>436</v>
      </c>
      <c r="Q7357">
        <v>24995</v>
      </c>
    </row>
    <row r="7358" spans="1:17" x14ac:dyDescent="0.3">
      <c r="A7358" t="s">
        <v>65</v>
      </c>
      <c r="B7358" t="s">
        <v>722</v>
      </c>
      <c r="C7358">
        <v>2015</v>
      </c>
      <c r="D7358" t="s">
        <v>30</v>
      </c>
      <c r="E7358">
        <v>148</v>
      </c>
      <c r="F7358">
        <v>4</v>
      </c>
      <c r="G7358" t="s">
        <v>34</v>
      </c>
      <c r="H7358" t="s">
        <v>31</v>
      </c>
      <c r="I7358">
        <v>4</v>
      </c>
      <c r="J7358" t="s">
        <v>102</v>
      </c>
      <c r="K7358" t="s">
        <v>22</v>
      </c>
      <c r="L7358" t="s">
        <v>91</v>
      </c>
      <c r="M7358">
        <v>32</v>
      </c>
      <c r="N7358">
        <v>25</v>
      </c>
      <c r="O7358" s="8">
        <f>AVERAGE(Table1[[#This Row],[highway MPG]:[city mpg]])</f>
        <v>28.5</v>
      </c>
      <c r="P7358">
        <v>436</v>
      </c>
      <c r="Q7358">
        <v>22795</v>
      </c>
    </row>
    <row r="7359" spans="1:17" x14ac:dyDescent="0.3">
      <c r="A7359" t="s">
        <v>65</v>
      </c>
      <c r="B7359" t="s">
        <v>722</v>
      </c>
      <c r="C7359">
        <v>2015</v>
      </c>
      <c r="D7359" t="s">
        <v>30</v>
      </c>
      <c r="E7359">
        <v>148</v>
      </c>
      <c r="F7359">
        <v>4</v>
      </c>
      <c r="G7359" t="s">
        <v>34</v>
      </c>
      <c r="H7359" t="s">
        <v>92</v>
      </c>
      <c r="I7359">
        <v>4</v>
      </c>
      <c r="J7359" t="s">
        <v>102</v>
      </c>
      <c r="K7359" t="s">
        <v>22</v>
      </c>
      <c r="L7359" t="s">
        <v>91</v>
      </c>
      <c r="M7359">
        <v>30</v>
      </c>
      <c r="N7359">
        <v>24</v>
      </c>
      <c r="O7359" s="8">
        <f>AVERAGE(Table1[[#This Row],[highway MPG]:[city mpg]])</f>
        <v>27</v>
      </c>
      <c r="P7359">
        <v>436</v>
      </c>
      <c r="Q7359">
        <v>24195</v>
      </c>
    </row>
    <row r="7360" spans="1:17" x14ac:dyDescent="0.3">
      <c r="A7360" t="s">
        <v>65</v>
      </c>
      <c r="B7360" t="s">
        <v>722</v>
      </c>
      <c r="C7360">
        <v>2015</v>
      </c>
      <c r="D7360" t="s">
        <v>30</v>
      </c>
      <c r="E7360">
        <v>148</v>
      </c>
      <c r="F7360">
        <v>4</v>
      </c>
      <c r="G7360" t="s">
        <v>19</v>
      </c>
      <c r="H7360" t="s">
        <v>31</v>
      </c>
      <c r="I7360">
        <v>4</v>
      </c>
      <c r="J7360" t="s">
        <v>102</v>
      </c>
      <c r="K7360" t="s">
        <v>22</v>
      </c>
      <c r="L7360" t="s">
        <v>91</v>
      </c>
      <c r="M7360">
        <v>30</v>
      </c>
      <c r="N7360">
        <v>24</v>
      </c>
      <c r="O7360" s="8">
        <f>AVERAGE(Table1[[#This Row],[highway MPG]:[city mpg]])</f>
        <v>27</v>
      </c>
      <c r="P7360">
        <v>436</v>
      </c>
      <c r="Q7360">
        <v>19595</v>
      </c>
    </row>
    <row r="7361" spans="1:17" x14ac:dyDescent="0.3">
      <c r="A7361" t="s">
        <v>65</v>
      </c>
      <c r="B7361" t="s">
        <v>722</v>
      </c>
      <c r="C7361">
        <v>2015</v>
      </c>
      <c r="D7361" t="s">
        <v>30</v>
      </c>
      <c r="E7361">
        <v>148</v>
      </c>
      <c r="F7361">
        <v>4</v>
      </c>
      <c r="G7361" t="s">
        <v>34</v>
      </c>
      <c r="H7361" t="s">
        <v>31</v>
      </c>
      <c r="I7361">
        <v>4</v>
      </c>
      <c r="J7361" t="s">
        <v>102</v>
      </c>
      <c r="K7361" t="s">
        <v>22</v>
      </c>
      <c r="L7361" t="s">
        <v>91</v>
      </c>
      <c r="M7361">
        <v>32</v>
      </c>
      <c r="N7361">
        <v>25</v>
      </c>
      <c r="O7361" s="8">
        <f>AVERAGE(Table1[[#This Row],[highway MPG]:[city mpg]])</f>
        <v>28.5</v>
      </c>
      <c r="P7361">
        <v>436</v>
      </c>
      <c r="Q7361">
        <v>20795</v>
      </c>
    </row>
    <row r="7362" spans="1:17" x14ac:dyDescent="0.3">
      <c r="A7362" t="s">
        <v>65</v>
      </c>
      <c r="B7362" t="s">
        <v>722</v>
      </c>
      <c r="C7362">
        <v>2015</v>
      </c>
      <c r="D7362" t="s">
        <v>30</v>
      </c>
      <c r="E7362">
        <v>168</v>
      </c>
      <c r="F7362">
        <v>4</v>
      </c>
      <c r="G7362" t="s">
        <v>34</v>
      </c>
      <c r="H7362" t="s">
        <v>31</v>
      </c>
      <c r="I7362">
        <v>4</v>
      </c>
      <c r="J7362" t="s">
        <v>102</v>
      </c>
      <c r="K7362" t="s">
        <v>22</v>
      </c>
      <c r="L7362" t="s">
        <v>91</v>
      </c>
      <c r="M7362">
        <v>28</v>
      </c>
      <c r="N7362">
        <v>23</v>
      </c>
      <c r="O7362" s="8">
        <f>AVERAGE(Table1[[#This Row],[highway MPG]:[city mpg]])</f>
        <v>25.5</v>
      </c>
      <c r="P7362">
        <v>436</v>
      </c>
      <c r="Q7362">
        <v>23595</v>
      </c>
    </row>
    <row r="7363" spans="1:17" x14ac:dyDescent="0.3">
      <c r="A7363" t="s">
        <v>65</v>
      </c>
      <c r="B7363" t="s">
        <v>722</v>
      </c>
      <c r="C7363">
        <v>2016</v>
      </c>
      <c r="D7363" t="s">
        <v>30</v>
      </c>
      <c r="E7363">
        <v>168</v>
      </c>
      <c r="F7363">
        <v>4</v>
      </c>
      <c r="G7363" t="s">
        <v>34</v>
      </c>
      <c r="H7363" t="s">
        <v>31</v>
      </c>
      <c r="I7363">
        <v>4</v>
      </c>
      <c r="J7363" t="s">
        <v>102</v>
      </c>
      <c r="K7363" t="s">
        <v>22</v>
      </c>
      <c r="L7363" t="s">
        <v>91</v>
      </c>
      <c r="M7363">
        <v>28</v>
      </c>
      <c r="N7363">
        <v>23</v>
      </c>
      <c r="O7363" s="8">
        <f>AVERAGE(Table1[[#This Row],[highway MPG]:[city mpg]])</f>
        <v>25.5</v>
      </c>
      <c r="P7363">
        <v>436</v>
      </c>
      <c r="Q7363">
        <v>23995</v>
      </c>
    </row>
    <row r="7364" spans="1:17" x14ac:dyDescent="0.3">
      <c r="A7364" t="s">
        <v>65</v>
      </c>
      <c r="B7364" t="s">
        <v>722</v>
      </c>
      <c r="C7364">
        <v>2016</v>
      </c>
      <c r="D7364" t="s">
        <v>30</v>
      </c>
      <c r="E7364">
        <v>148</v>
      </c>
      <c r="F7364">
        <v>4</v>
      </c>
      <c r="G7364" t="s">
        <v>34</v>
      </c>
      <c r="H7364" t="s">
        <v>92</v>
      </c>
      <c r="I7364">
        <v>4</v>
      </c>
      <c r="J7364" t="s">
        <v>102</v>
      </c>
      <c r="K7364" t="s">
        <v>22</v>
      </c>
      <c r="L7364" t="s">
        <v>91</v>
      </c>
      <c r="M7364">
        <v>29</v>
      </c>
      <c r="N7364">
        <v>23</v>
      </c>
      <c r="O7364" s="8">
        <f>AVERAGE(Table1[[#This Row],[highway MPG]:[city mpg]])</f>
        <v>26</v>
      </c>
      <c r="P7364">
        <v>436</v>
      </c>
      <c r="Q7364">
        <v>22195</v>
      </c>
    </row>
    <row r="7365" spans="1:17" x14ac:dyDescent="0.3">
      <c r="A7365" t="s">
        <v>65</v>
      </c>
      <c r="B7365" t="s">
        <v>722</v>
      </c>
      <c r="C7365">
        <v>2016</v>
      </c>
      <c r="D7365" t="s">
        <v>30</v>
      </c>
      <c r="E7365">
        <v>168</v>
      </c>
      <c r="F7365">
        <v>4</v>
      </c>
      <c r="G7365" t="s">
        <v>34</v>
      </c>
      <c r="H7365" t="s">
        <v>92</v>
      </c>
      <c r="I7365">
        <v>4</v>
      </c>
      <c r="J7365" t="s">
        <v>102</v>
      </c>
      <c r="K7365" t="s">
        <v>22</v>
      </c>
      <c r="L7365" t="s">
        <v>91</v>
      </c>
      <c r="M7365">
        <v>27</v>
      </c>
      <c r="N7365">
        <v>22</v>
      </c>
      <c r="O7365" s="8">
        <f>AVERAGE(Table1[[#This Row],[highway MPG]:[city mpg]])</f>
        <v>24.5</v>
      </c>
      <c r="P7365">
        <v>436</v>
      </c>
      <c r="Q7365">
        <v>22695</v>
      </c>
    </row>
    <row r="7366" spans="1:17" x14ac:dyDescent="0.3">
      <c r="A7366" t="s">
        <v>65</v>
      </c>
      <c r="B7366" t="s">
        <v>722</v>
      </c>
      <c r="C7366">
        <v>2016</v>
      </c>
      <c r="D7366" t="s">
        <v>30</v>
      </c>
      <c r="E7366">
        <v>168</v>
      </c>
      <c r="F7366">
        <v>4</v>
      </c>
      <c r="G7366" t="s">
        <v>34</v>
      </c>
      <c r="H7366" t="s">
        <v>92</v>
      </c>
      <c r="I7366">
        <v>4</v>
      </c>
      <c r="J7366" t="s">
        <v>102</v>
      </c>
      <c r="K7366" t="s">
        <v>22</v>
      </c>
      <c r="L7366" t="s">
        <v>91</v>
      </c>
      <c r="M7366">
        <v>27</v>
      </c>
      <c r="N7366">
        <v>22</v>
      </c>
      <c r="O7366" s="8">
        <f>AVERAGE(Table1[[#This Row],[highway MPG]:[city mpg]])</f>
        <v>24.5</v>
      </c>
      <c r="P7366">
        <v>436</v>
      </c>
      <c r="Q7366">
        <v>25395</v>
      </c>
    </row>
    <row r="7367" spans="1:17" x14ac:dyDescent="0.3">
      <c r="A7367" t="s">
        <v>65</v>
      </c>
      <c r="B7367" t="s">
        <v>722</v>
      </c>
      <c r="C7367">
        <v>2016</v>
      </c>
      <c r="D7367" t="s">
        <v>30</v>
      </c>
      <c r="E7367">
        <v>168</v>
      </c>
      <c r="F7367">
        <v>4</v>
      </c>
      <c r="G7367" t="s">
        <v>34</v>
      </c>
      <c r="H7367" t="s">
        <v>92</v>
      </c>
      <c r="I7367">
        <v>4</v>
      </c>
      <c r="J7367" t="s">
        <v>102</v>
      </c>
      <c r="K7367" t="s">
        <v>22</v>
      </c>
      <c r="L7367" t="s">
        <v>91</v>
      </c>
      <c r="M7367">
        <v>27</v>
      </c>
      <c r="N7367">
        <v>22</v>
      </c>
      <c r="O7367" s="8">
        <f>AVERAGE(Table1[[#This Row],[highway MPG]:[city mpg]])</f>
        <v>24.5</v>
      </c>
      <c r="P7367">
        <v>436</v>
      </c>
      <c r="Q7367">
        <v>23895</v>
      </c>
    </row>
    <row r="7368" spans="1:17" x14ac:dyDescent="0.3">
      <c r="A7368" t="s">
        <v>65</v>
      </c>
      <c r="B7368" t="s">
        <v>722</v>
      </c>
      <c r="C7368">
        <v>2016</v>
      </c>
      <c r="D7368" t="s">
        <v>30</v>
      </c>
      <c r="E7368">
        <v>168</v>
      </c>
      <c r="F7368">
        <v>4</v>
      </c>
      <c r="G7368" t="s">
        <v>34</v>
      </c>
      <c r="H7368" t="s">
        <v>31</v>
      </c>
      <c r="I7368">
        <v>4</v>
      </c>
      <c r="J7368" t="s">
        <v>102</v>
      </c>
      <c r="K7368" t="s">
        <v>22</v>
      </c>
      <c r="L7368" t="s">
        <v>91</v>
      </c>
      <c r="M7368">
        <v>28</v>
      </c>
      <c r="N7368">
        <v>23</v>
      </c>
      <c r="O7368" s="8">
        <f>AVERAGE(Table1[[#This Row],[highway MPG]:[city mpg]])</f>
        <v>25.5</v>
      </c>
      <c r="P7368">
        <v>436</v>
      </c>
      <c r="Q7368">
        <v>22495</v>
      </c>
    </row>
    <row r="7369" spans="1:17" x14ac:dyDescent="0.3">
      <c r="A7369" t="s">
        <v>65</v>
      </c>
      <c r="B7369" t="s">
        <v>722</v>
      </c>
      <c r="C7369">
        <v>2016</v>
      </c>
      <c r="D7369" t="s">
        <v>30</v>
      </c>
      <c r="E7369">
        <v>168</v>
      </c>
      <c r="F7369">
        <v>4</v>
      </c>
      <c r="G7369" t="s">
        <v>34</v>
      </c>
      <c r="H7369" t="s">
        <v>31</v>
      </c>
      <c r="I7369">
        <v>4</v>
      </c>
      <c r="J7369" t="s">
        <v>102</v>
      </c>
      <c r="K7369" t="s">
        <v>22</v>
      </c>
      <c r="L7369" t="s">
        <v>91</v>
      </c>
      <c r="M7369">
        <v>28</v>
      </c>
      <c r="N7369">
        <v>23</v>
      </c>
      <c r="O7369" s="8">
        <f>AVERAGE(Table1[[#This Row],[highway MPG]:[city mpg]])</f>
        <v>25.5</v>
      </c>
      <c r="P7369">
        <v>436</v>
      </c>
      <c r="Q7369">
        <v>21295</v>
      </c>
    </row>
    <row r="7370" spans="1:17" x14ac:dyDescent="0.3">
      <c r="A7370" t="s">
        <v>65</v>
      </c>
      <c r="B7370" t="s">
        <v>722</v>
      </c>
      <c r="C7370">
        <v>2016</v>
      </c>
      <c r="D7370" t="s">
        <v>30</v>
      </c>
      <c r="E7370">
        <v>148</v>
      </c>
      <c r="F7370">
        <v>4</v>
      </c>
      <c r="G7370" t="s">
        <v>34</v>
      </c>
      <c r="H7370" t="s">
        <v>31</v>
      </c>
      <c r="I7370">
        <v>4</v>
      </c>
      <c r="J7370" t="s">
        <v>102</v>
      </c>
      <c r="K7370" t="s">
        <v>22</v>
      </c>
      <c r="L7370" t="s">
        <v>91</v>
      </c>
      <c r="M7370">
        <v>31</v>
      </c>
      <c r="N7370">
        <v>24</v>
      </c>
      <c r="O7370" s="8">
        <f>AVERAGE(Table1[[#This Row],[highway MPG]:[city mpg]])</f>
        <v>27.5</v>
      </c>
      <c r="P7370">
        <v>436</v>
      </c>
      <c r="Q7370">
        <v>20795</v>
      </c>
    </row>
    <row r="7371" spans="1:17" x14ac:dyDescent="0.3">
      <c r="A7371" t="s">
        <v>65</v>
      </c>
      <c r="B7371" t="s">
        <v>722</v>
      </c>
      <c r="C7371">
        <v>2016</v>
      </c>
      <c r="D7371" t="s">
        <v>30</v>
      </c>
      <c r="E7371">
        <v>148</v>
      </c>
      <c r="F7371">
        <v>4</v>
      </c>
      <c r="G7371" t="s">
        <v>19</v>
      </c>
      <c r="H7371" t="s">
        <v>31</v>
      </c>
      <c r="I7371">
        <v>4</v>
      </c>
      <c r="J7371" t="s">
        <v>102</v>
      </c>
      <c r="K7371" t="s">
        <v>22</v>
      </c>
      <c r="L7371" t="s">
        <v>91</v>
      </c>
      <c r="M7371">
        <v>29</v>
      </c>
      <c r="N7371">
        <v>23</v>
      </c>
      <c r="O7371" s="8">
        <f>AVERAGE(Table1[[#This Row],[highway MPG]:[city mpg]])</f>
        <v>26</v>
      </c>
      <c r="P7371">
        <v>436</v>
      </c>
      <c r="Q7371">
        <v>19595</v>
      </c>
    </row>
    <row r="7372" spans="1:17" x14ac:dyDescent="0.3">
      <c r="A7372" t="s">
        <v>65</v>
      </c>
      <c r="B7372" t="s">
        <v>722</v>
      </c>
      <c r="C7372">
        <v>2016</v>
      </c>
      <c r="D7372" t="s">
        <v>30</v>
      </c>
      <c r="E7372">
        <v>168</v>
      </c>
      <c r="F7372">
        <v>4</v>
      </c>
      <c r="G7372" t="s">
        <v>34</v>
      </c>
      <c r="H7372" t="s">
        <v>92</v>
      </c>
      <c r="I7372">
        <v>4</v>
      </c>
      <c r="J7372" t="s">
        <v>102</v>
      </c>
      <c r="K7372" t="s">
        <v>22</v>
      </c>
      <c r="L7372" t="s">
        <v>91</v>
      </c>
      <c r="M7372">
        <v>27</v>
      </c>
      <c r="N7372">
        <v>22</v>
      </c>
      <c r="O7372" s="8">
        <f>AVERAGE(Table1[[#This Row],[highway MPG]:[city mpg]])</f>
        <v>24.5</v>
      </c>
      <c r="P7372">
        <v>436</v>
      </c>
      <c r="Q7372">
        <v>27395</v>
      </c>
    </row>
    <row r="7373" spans="1:17" x14ac:dyDescent="0.3">
      <c r="A7373" t="s">
        <v>65</v>
      </c>
      <c r="B7373" t="s">
        <v>722</v>
      </c>
      <c r="C7373">
        <v>2016</v>
      </c>
      <c r="D7373" t="s">
        <v>30</v>
      </c>
      <c r="E7373">
        <v>168</v>
      </c>
      <c r="F7373">
        <v>4</v>
      </c>
      <c r="G7373" t="s">
        <v>34</v>
      </c>
      <c r="H7373" t="s">
        <v>31</v>
      </c>
      <c r="I7373">
        <v>4</v>
      </c>
      <c r="J7373" t="s">
        <v>102</v>
      </c>
      <c r="K7373" t="s">
        <v>22</v>
      </c>
      <c r="L7373" t="s">
        <v>91</v>
      </c>
      <c r="M7373">
        <v>28</v>
      </c>
      <c r="N7373">
        <v>23</v>
      </c>
      <c r="O7373" s="8">
        <f>AVERAGE(Table1[[#This Row],[highway MPG]:[city mpg]])</f>
        <v>25.5</v>
      </c>
      <c r="P7373">
        <v>436</v>
      </c>
      <c r="Q7373">
        <v>25995</v>
      </c>
    </row>
    <row r="7374" spans="1:17" x14ac:dyDescent="0.3">
      <c r="A7374" t="s">
        <v>65</v>
      </c>
      <c r="B7374" t="s">
        <v>722</v>
      </c>
      <c r="C7374">
        <v>2017</v>
      </c>
      <c r="D7374" t="s">
        <v>30</v>
      </c>
      <c r="E7374">
        <v>168</v>
      </c>
      <c r="F7374">
        <v>4</v>
      </c>
      <c r="G7374" t="s">
        <v>34</v>
      </c>
      <c r="H7374" t="s">
        <v>92</v>
      </c>
      <c r="I7374">
        <v>4</v>
      </c>
      <c r="J7374" t="s">
        <v>102</v>
      </c>
      <c r="K7374" t="s">
        <v>22</v>
      </c>
      <c r="L7374" t="s">
        <v>91</v>
      </c>
      <c r="M7374">
        <v>27</v>
      </c>
      <c r="N7374">
        <v>22</v>
      </c>
      <c r="O7374" s="8">
        <f>AVERAGE(Table1[[#This Row],[highway MPG]:[city mpg]])</f>
        <v>24.5</v>
      </c>
      <c r="P7374">
        <v>436</v>
      </c>
      <c r="Q7374">
        <v>24195</v>
      </c>
    </row>
    <row r="7375" spans="1:17" x14ac:dyDescent="0.3">
      <c r="A7375" t="s">
        <v>65</v>
      </c>
      <c r="B7375" t="s">
        <v>722</v>
      </c>
      <c r="C7375">
        <v>2017</v>
      </c>
      <c r="D7375" t="s">
        <v>30</v>
      </c>
      <c r="E7375">
        <v>148</v>
      </c>
      <c r="F7375">
        <v>4</v>
      </c>
      <c r="G7375" t="s">
        <v>34</v>
      </c>
      <c r="H7375" t="s">
        <v>92</v>
      </c>
      <c r="I7375">
        <v>4</v>
      </c>
      <c r="J7375" t="s">
        <v>102</v>
      </c>
      <c r="K7375" t="s">
        <v>22</v>
      </c>
      <c r="L7375" t="s">
        <v>91</v>
      </c>
      <c r="M7375">
        <v>29</v>
      </c>
      <c r="N7375">
        <v>23</v>
      </c>
      <c r="O7375" s="8">
        <f>AVERAGE(Table1[[#This Row],[highway MPG]:[city mpg]])</f>
        <v>26</v>
      </c>
      <c r="P7375">
        <v>436</v>
      </c>
      <c r="Q7375">
        <v>22495</v>
      </c>
    </row>
    <row r="7376" spans="1:17" x14ac:dyDescent="0.3">
      <c r="A7376" t="s">
        <v>65</v>
      </c>
      <c r="B7376" t="s">
        <v>722</v>
      </c>
      <c r="C7376">
        <v>2017</v>
      </c>
      <c r="D7376" t="s">
        <v>30</v>
      </c>
      <c r="E7376">
        <v>168</v>
      </c>
      <c r="F7376">
        <v>4</v>
      </c>
      <c r="G7376" t="s">
        <v>34</v>
      </c>
      <c r="H7376" t="s">
        <v>92</v>
      </c>
      <c r="I7376">
        <v>4</v>
      </c>
      <c r="J7376" t="s">
        <v>102</v>
      </c>
      <c r="K7376" t="s">
        <v>22</v>
      </c>
      <c r="L7376" t="s">
        <v>91</v>
      </c>
      <c r="M7376">
        <v>27</v>
      </c>
      <c r="N7376">
        <v>22</v>
      </c>
      <c r="O7376" s="8">
        <f>AVERAGE(Table1[[#This Row],[highway MPG]:[city mpg]])</f>
        <v>24.5</v>
      </c>
      <c r="P7376">
        <v>436</v>
      </c>
      <c r="Q7376">
        <v>25695</v>
      </c>
    </row>
    <row r="7377" spans="1:17" x14ac:dyDescent="0.3">
      <c r="A7377" t="s">
        <v>65</v>
      </c>
      <c r="B7377" t="s">
        <v>722</v>
      </c>
      <c r="C7377">
        <v>2017</v>
      </c>
      <c r="D7377" t="s">
        <v>30</v>
      </c>
      <c r="E7377">
        <v>148</v>
      </c>
      <c r="F7377">
        <v>4</v>
      </c>
      <c r="G7377" t="s">
        <v>34</v>
      </c>
      <c r="H7377" t="s">
        <v>31</v>
      </c>
      <c r="I7377">
        <v>4</v>
      </c>
      <c r="J7377" t="s">
        <v>102</v>
      </c>
      <c r="K7377" t="s">
        <v>22</v>
      </c>
      <c r="L7377" t="s">
        <v>91</v>
      </c>
      <c r="M7377">
        <v>30</v>
      </c>
      <c r="N7377">
        <v>24</v>
      </c>
      <c r="O7377" s="8">
        <f>AVERAGE(Table1[[#This Row],[highway MPG]:[city mpg]])</f>
        <v>27</v>
      </c>
      <c r="P7377">
        <v>436</v>
      </c>
      <c r="Q7377">
        <v>20995</v>
      </c>
    </row>
    <row r="7378" spans="1:17" x14ac:dyDescent="0.3">
      <c r="A7378" t="s">
        <v>65</v>
      </c>
      <c r="B7378" t="s">
        <v>722</v>
      </c>
      <c r="C7378">
        <v>2017</v>
      </c>
      <c r="D7378" t="s">
        <v>30</v>
      </c>
      <c r="E7378">
        <v>168</v>
      </c>
      <c r="F7378">
        <v>4</v>
      </c>
      <c r="G7378" t="s">
        <v>34</v>
      </c>
      <c r="H7378" t="s">
        <v>92</v>
      </c>
      <c r="I7378">
        <v>4</v>
      </c>
      <c r="J7378" t="s">
        <v>102</v>
      </c>
      <c r="K7378" t="s">
        <v>22</v>
      </c>
      <c r="L7378" t="s">
        <v>91</v>
      </c>
      <c r="M7378">
        <v>27</v>
      </c>
      <c r="N7378">
        <v>22</v>
      </c>
      <c r="O7378" s="8">
        <f>AVERAGE(Table1[[#This Row],[highway MPG]:[city mpg]])</f>
        <v>24.5</v>
      </c>
      <c r="P7378">
        <v>436</v>
      </c>
      <c r="Q7378">
        <v>27695</v>
      </c>
    </row>
    <row r="7379" spans="1:17" x14ac:dyDescent="0.3">
      <c r="A7379" t="s">
        <v>65</v>
      </c>
      <c r="B7379" t="s">
        <v>722</v>
      </c>
      <c r="C7379">
        <v>2017</v>
      </c>
      <c r="D7379" t="s">
        <v>30</v>
      </c>
      <c r="E7379">
        <v>168</v>
      </c>
      <c r="F7379">
        <v>4</v>
      </c>
      <c r="G7379" t="s">
        <v>34</v>
      </c>
      <c r="H7379" t="s">
        <v>31</v>
      </c>
      <c r="I7379">
        <v>4</v>
      </c>
      <c r="J7379" t="s">
        <v>102</v>
      </c>
      <c r="K7379" t="s">
        <v>22</v>
      </c>
      <c r="L7379" t="s">
        <v>91</v>
      </c>
      <c r="M7379">
        <v>28</v>
      </c>
      <c r="N7379">
        <v>23</v>
      </c>
      <c r="O7379" s="8">
        <f>AVERAGE(Table1[[#This Row],[highway MPG]:[city mpg]])</f>
        <v>25.5</v>
      </c>
      <c r="P7379">
        <v>436</v>
      </c>
      <c r="Q7379">
        <v>24195</v>
      </c>
    </row>
    <row r="7380" spans="1:17" x14ac:dyDescent="0.3">
      <c r="A7380" t="s">
        <v>65</v>
      </c>
      <c r="B7380" t="s">
        <v>722</v>
      </c>
      <c r="C7380">
        <v>2017</v>
      </c>
      <c r="D7380" t="s">
        <v>30</v>
      </c>
      <c r="E7380">
        <v>168</v>
      </c>
      <c r="F7380">
        <v>4</v>
      </c>
      <c r="G7380" t="s">
        <v>34</v>
      </c>
      <c r="H7380" t="s">
        <v>31</v>
      </c>
      <c r="I7380">
        <v>4</v>
      </c>
      <c r="J7380" t="s">
        <v>102</v>
      </c>
      <c r="K7380" t="s">
        <v>22</v>
      </c>
      <c r="L7380" t="s">
        <v>91</v>
      </c>
      <c r="M7380">
        <v>28</v>
      </c>
      <c r="N7380">
        <v>23</v>
      </c>
      <c r="O7380" s="8">
        <f>AVERAGE(Table1[[#This Row],[highway MPG]:[city mpg]])</f>
        <v>25.5</v>
      </c>
      <c r="P7380">
        <v>436</v>
      </c>
      <c r="Q7380">
        <v>22695</v>
      </c>
    </row>
    <row r="7381" spans="1:17" x14ac:dyDescent="0.3">
      <c r="A7381" t="s">
        <v>65</v>
      </c>
      <c r="B7381" t="s">
        <v>722</v>
      </c>
      <c r="C7381">
        <v>2017</v>
      </c>
      <c r="D7381" t="s">
        <v>30</v>
      </c>
      <c r="E7381">
        <v>148</v>
      </c>
      <c r="F7381">
        <v>4</v>
      </c>
      <c r="G7381" t="s">
        <v>19</v>
      </c>
      <c r="H7381" t="s">
        <v>31</v>
      </c>
      <c r="I7381">
        <v>4</v>
      </c>
      <c r="J7381" t="s">
        <v>102</v>
      </c>
      <c r="K7381" t="s">
        <v>22</v>
      </c>
      <c r="L7381" t="s">
        <v>91</v>
      </c>
      <c r="M7381">
        <v>29</v>
      </c>
      <c r="N7381">
        <v>23</v>
      </c>
      <c r="O7381" s="8">
        <f>AVERAGE(Table1[[#This Row],[highway MPG]:[city mpg]])</f>
        <v>26</v>
      </c>
      <c r="P7381">
        <v>436</v>
      </c>
      <c r="Q7381">
        <v>19795</v>
      </c>
    </row>
    <row r="7382" spans="1:17" x14ac:dyDescent="0.3">
      <c r="A7382" t="s">
        <v>65</v>
      </c>
      <c r="B7382" t="s">
        <v>723</v>
      </c>
      <c r="C7382">
        <v>2015</v>
      </c>
      <c r="D7382" t="s">
        <v>30</v>
      </c>
      <c r="E7382">
        <v>166</v>
      </c>
      <c r="F7382">
        <v>4</v>
      </c>
      <c r="G7382" t="s">
        <v>34</v>
      </c>
      <c r="H7382" t="s">
        <v>35</v>
      </c>
      <c r="I7382">
        <v>4</v>
      </c>
      <c r="J7382" t="s">
        <v>102</v>
      </c>
      <c r="K7382" t="s">
        <v>32</v>
      </c>
      <c r="L7382" t="s">
        <v>91</v>
      </c>
      <c r="M7382">
        <v>29</v>
      </c>
      <c r="N7382">
        <v>24</v>
      </c>
      <c r="O7382" s="8">
        <f>AVERAGE(Table1[[#This Row],[highway MPG]:[city mpg]])</f>
        <v>26.5</v>
      </c>
      <c r="P7382">
        <v>436</v>
      </c>
      <c r="Q7382">
        <v>26195</v>
      </c>
    </row>
    <row r="7383" spans="1:17" x14ac:dyDescent="0.3">
      <c r="A7383" t="s">
        <v>65</v>
      </c>
      <c r="B7383" t="s">
        <v>723</v>
      </c>
      <c r="C7383">
        <v>2015</v>
      </c>
      <c r="D7383" t="s">
        <v>30</v>
      </c>
      <c r="E7383">
        <v>166</v>
      </c>
      <c r="F7383">
        <v>4</v>
      </c>
      <c r="G7383" t="s">
        <v>34</v>
      </c>
      <c r="H7383" t="s">
        <v>31</v>
      </c>
      <c r="I7383">
        <v>4</v>
      </c>
      <c r="J7383" t="s">
        <v>102</v>
      </c>
      <c r="K7383" t="s">
        <v>32</v>
      </c>
      <c r="L7383" t="s">
        <v>91</v>
      </c>
      <c r="M7383">
        <v>31</v>
      </c>
      <c r="N7383">
        <v>25</v>
      </c>
      <c r="O7383" s="8">
        <f>AVERAGE(Table1[[#This Row],[highway MPG]:[city mpg]])</f>
        <v>28</v>
      </c>
      <c r="P7383">
        <v>436</v>
      </c>
      <c r="Q7383">
        <v>24195</v>
      </c>
    </row>
    <row r="7384" spans="1:17" x14ac:dyDescent="0.3">
      <c r="A7384" t="s">
        <v>65</v>
      </c>
      <c r="B7384" t="s">
        <v>723</v>
      </c>
      <c r="C7384">
        <v>2015</v>
      </c>
      <c r="D7384" t="s">
        <v>39</v>
      </c>
      <c r="E7384">
        <v>224</v>
      </c>
      <c r="F7384">
        <v>6</v>
      </c>
      <c r="G7384" t="s">
        <v>34</v>
      </c>
      <c r="H7384" t="s">
        <v>35</v>
      </c>
      <c r="I7384">
        <v>4</v>
      </c>
      <c r="J7384" t="s">
        <v>102</v>
      </c>
      <c r="K7384" t="s">
        <v>32</v>
      </c>
      <c r="L7384" t="s">
        <v>91</v>
      </c>
      <c r="M7384">
        <v>28</v>
      </c>
      <c r="N7384">
        <v>20</v>
      </c>
      <c r="O7384" s="8">
        <f>AVERAGE(Table1[[#This Row],[highway MPG]:[city mpg]])</f>
        <v>24</v>
      </c>
      <c r="P7384">
        <v>436</v>
      </c>
      <c r="Q7384">
        <v>28195</v>
      </c>
    </row>
    <row r="7385" spans="1:17" x14ac:dyDescent="0.3">
      <c r="A7385" t="s">
        <v>65</v>
      </c>
      <c r="B7385" t="s">
        <v>723</v>
      </c>
      <c r="C7385">
        <v>2015</v>
      </c>
      <c r="D7385" t="s">
        <v>30</v>
      </c>
      <c r="E7385">
        <v>166</v>
      </c>
      <c r="F7385">
        <v>4</v>
      </c>
      <c r="G7385" t="s">
        <v>34</v>
      </c>
      <c r="H7385" t="s">
        <v>31</v>
      </c>
      <c r="I7385">
        <v>4</v>
      </c>
      <c r="J7385" t="s">
        <v>102</v>
      </c>
      <c r="K7385" t="s">
        <v>32</v>
      </c>
      <c r="L7385" t="s">
        <v>91</v>
      </c>
      <c r="M7385">
        <v>31</v>
      </c>
      <c r="N7385">
        <v>25</v>
      </c>
      <c r="O7385" s="8">
        <f>AVERAGE(Table1[[#This Row],[highway MPG]:[city mpg]])</f>
        <v>28</v>
      </c>
      <c r="P7385">
        <v>436</v>
      </c>
      <c r="Q7385">
        <v>23195</v>
      </c>
    </row>
    <row r="7386" spans="1:17" x14ac:dyDescent="0.3">
      <c r="A7386" t="s">
        <v>65</v>
      </c>
      <c r="B7386" t="s">
        <v>723</v>
      </c>
      <c r="C7386">
        <v>2016</v>
      </c>
      <c r="D7386" t="s">
        <v>39</v>
      </c>
      <c r="E7386">
        <v>224</v>
      </c>
      <c r="F7386">
        <v>6</v>
      </c>
      <c r="G7386" t="s">
        <v>34</v>
      </c>
      <c r="H7386" t="s">
        <v>35</v>
      </c>
      <c r="I7386">
        <v>4</v>
      </c>
      <c r="J7386" t="s">
        <v>102</v>
      </c>
      <c r="K7386" t="s">
        <v>32</v>
      </c>
      <c r="L7386" t="s">
        <v>91</v>
      </c>
      <c r="M7386">
        <v>27</v>
      </c>
      <c r="N7386">
        <v>20</v>
      </c>
      <c r="O7386" s="8">
        <f>AVERAGE(Table1[[#This Row],[highway MPG]:[city mpg]])</f>
        <v>23.5</v>
      </c>
      <c r="P7386">
        <v>436</v>
      </c>
      <c r="Q7386">
        <v>30995</v>
      </c>
    </row>
    <row r="7387" spans="1:17" x14ac:dyDescent="0.3">
      <c r="A7387" t="s">
        <v>65</v>
      </c>
      <c r="B7387" t="s">
        <v>723</v>
      </c>
      <c r="C7387">
        <v>2016</v>
      </c>
      <c r="D7387" t="s">
        <v>30</v>
      </c>
      <c r="E7387">
        <v>166</v>
      </c>
      <c r="F7387">
        <v>4</v>
      </c>
      <c r="G7387" t="s">
        <v>34</v>
      </c>
      <c r="H7387" t="s">
        <v>35</v>
      </c>
      <c r="I7387">
        <v>4</v>
      </c>
      <c r="J7387" t="s">
        <v>102</v>
      </c>
      <c r="K7387" t="s">
        <v>32</v>
      </c>
      <c r="L7387" t="s">
        <v>91</v>
      </c>
      <c r="M7387">
        <v>31</v>
      </c>
      <c r="N7387">
        <v>25</v>
      </c>
      <c r="O7387" s="8">
        <f>AVERAGE(Table1[[#This Row],[highway MPG]:[city mpg]])</f>
        <v>28</v>
      </c>
      <c r="P7387">
        <v>436</v>
      </c>
      <c r="Q7387">
        <v>24995</v>
      </c>
    </row>
    <row r="7388" spans="1:17" x14ac:dyDescent="0.3">
      <c r="A7388" t="s">
        <v>65</v>
      </c>
      <c r="B7388" t="s">
        <v>723</v>
      </c>
      <c r="C7388">
        <v>2016</v>
      </c>
      <c r="D7388" t="s">
        <v>30</v>
      </c>
      <c r="E7388">
        <v>166</v>
      </c>
      <c r="F7388">
        <v>4</v>
      </c>
      <c r="G7388" t="s">
        <v>34</v>
      </c>
      <c r="H7388" t="s">
        <v>35</v>
      </c>
      <c r="I7388">
        <v>4</v>
      </c>
      <c r="J7388" t="s">
        <v>102</v>
      </c>
      <c r="K7388" t="s">
        <v>32</v>
      </c>
      <c r="L7388" t="s">
        <v>91</v>
      </c>
      <c r="M7388">
        <v>29</v>
      </c>
      <c r="N7388">
        <v>24</v>
      </c>
      <c r="O7388" s="8">
        <f>AVERAGE(Table1[[#This Row],[highway MPG]:[city mpg]])</f>
        <v>26.5</v>
      </c>
      <c r="P7388">
        <v>436</v>
      </c>
      <c r="Q7388">
        <v>26995</v>
      </c>
    </row>
    <row r="7389" spans="1:17" x14ac:dyDescent="0.3">
      <c r="A7389" t="s">
        <v>65</v>
      </c>
      <c r="B7389" t="s">
        <v>723</v>
      </c>
      <c r="C7389">
        <v>2016</v>
      </c>
      <c r="D7389" t="s">
        <v>30</v>
      </c>
      <c r="E7389">
        <v>166</v>
      </c>
      <c r="F7389">
        <v>4</v>
      </c>
      <c r="G7389" t="s">
        <v>34</v>
      </c>
      <c r="H7389" t="s">
        <v>31</v>
      </c>
      <c r="I7389">
        <v>4</v>
      </c>
      <c r="J7389" t="s">
        <v>102</v>
      </c>
      <c r="K7389" t="s">
        <v>32</v>
      </c>
      <c r="L7389" t="s">
        <v>91</v>
      </c>
      <c r="M7389">
        <v>31</v>
      </c>
      <c r="N7389">
        <v>25</v>
      </c>
      <c r="O7389" s="8">
        <f>AVERAGE(Table1[[#This Row],[highway MPG]:[city mpg]])</f>
        <v>28</v>
      </c>
      <c r="P7389">
        <v>436</v>
      </c>
      <c r="Q7389">
        <v>22995</v>
      </c>
    </row>
    <row r="7390" spans="1:17" x14ac:dyDescent="0.3">
      <c r="A7390" t="s">
        <v>65</v>
      </c>
      <c r="B7390" t="s">
        <v>723</v>
      </c>
      <c r="C7390">
        <v>2016</v>
      </c>
      <c r="D7390" t="s">
        <v>30</v>
      </c>
      <c r="E7390">
        <v>166</v>
      </c>
      <c r="F7390">
        <v>4</v>
      </c>
      <c r="G7390" t="s">
        <v>34</v>
      </c>
      <c r="H7390" t="s">
        <v>31</v>
      </c>
      <c r="I7390">
        <v>4</v>
      </c>
      <c r="J7390" t="s">
        <v>102</v>
      </c>
      <c r="K7390" t="s">
        <v>32</v>
      </c>
      <c r="L7390" t="s">
        <v>91</v>
      </c>
      <c r="M7390">
        <v>31</v>
      </c>
      <c r="N7390">
        <v>25</v>
      </c>
      <c r="O7390" s="8">
        <f>AVERAGE(Table1[[#This Row],[highway MPG]:[city mpg]])</f>
        <v>28</v>
      </c>
      <c r="P7390">
        <v>436</v>
      </c>
      <c r="Q7390">
        <v>23995</v>
      </c>
    </row>
    <row r="7391" spans="1:17" x14ac:dyDescent="0.3">
      <c r="A7391" t="s">
        <v>65</v>
      </c>
      <c r="B7391" t="s">
        <v>723</v>
      </c>
      <c r="C7391">
        <v>2016</v>
      </c>
      <c r="D7391" t="s">
        <v>30</v>
      </c>
      <c r="E7391">
        <v>166</v>
      </c>
      <c r="F7391">
        <v>4</v>
      </c>
      <c r="G7391" t="s">
        <v>34</v>
      </c>
      <c r="H7391" t="s">
        <v>35</v>
      </c>
      <c r="I7391">
        <v>4</v>
      </c>
      <c r="J7391" t="s">
        <v>102</v>
      </c>
      <c r="K7391" t="s">
        <v>32</v>
      </c>
      <c r="L7391" t="s">
        <v>91</v>
      </c>
      <c r="M7391">
        <v>29</v>
      </c>
      <c r="N7391">
        <v>24</v>
      </c>
      <c r="O7391" s="8">
        <f>AVERAGE(Table1[[#This Row],[highway MPG]:[city mpg]])</f>
        <v>26.5</v>
      </c>
      <c r="P7391">
        <v>436</v>
      </c>
      <c r="Q7391">
        <v>25995</v>
      </c>
    </row>
    <row r="7392" spans="1:17" x14ac:dyDescent="0.3">
      <c r="A7392" t="s">
        <v>65</v>
      </c>
      <c r="B7392" t="s">
        <v>723</v>
      </c>
      <c r="C7392">
        <v>2016</v>
      </c>
      <c r="D7392" t="s">
        <v>30</v>
      </c>
      <c r="E7392">
        <v>166</v>
      </c>
      <c r="F7392">
        <v>4</v>
      </c>
      <c r="G7392" t="s">
        <v>34</v>
      </c>
      <c r="H7392" t="s">
        <v>31</v>
      </c>
      <c r="I7392">
        <v>4</v>
      </c>
      <c r="J7392" t="s">
        <v>102</v>
      </c>
      <c r="K7392" t="s">
        <v>32</v>
      </c>
      <c r="L7392" t="s">
        <v>91</v>
      </c>
      <c r="M7392">
        <v>31</v>
      </c>
      <c r="N7392">
        <v>25</v>
      </c>
      <c r="O7392" s="8">
        <f>AVERAGE(Table1[[#This Row],[highway MPG]:[city mpg]])</f>
        <v>28</v>
      </c>
      <c r="P7392">
        <v>436</v>
      </c>
      <c r="Q7392">
        <v>24995</v>
      </c>
    </row>
    <row r="7393" spans="1:17" x14ac:dyDescent="0.3">
      <c r="A7393" t="s">
        <v>65</v>
      </c>
      <c r="B7393" t="s">
        <v>723</v>
      </c>
      <c r="C7393">
        <v>2017</v>
      </c>
      <c r="D7393" t="s">
        <v>39</v>
      </c>
      <c r="E7393">
        <v>224</v>
      </c>
      <c r="F7393">
        <v>6</v>
      </c>
      <c r="G7393" t="s">
        <v>34</v>
      </c>
      <c r="H7393" t="s">
        <v>35</v>
      </c>
      <c r="I7393">
        <v>4</v>
      </c>
      <c r="J7393" t="s">
        <v>102</v>
      </c>
      <c r="K7393" t="s">
        <v>32</v>
      </c>
      <c r="L7393" t="s">
        <v>91</v>
      </c>
      <c r="M7393">
        <v>27</v>
      </c>
      <c r="N7393">
        <v>20</v>
      </c>
      <c r="O7393" s="8">
        <f>AVERAGE(Table1[[#This Row],[highway MPG]:[city mpg]])</f>
        <v>23.5</v>
      </c>
      <c r="P7393">
        <v>436</v>
      </c>
      <c r="Q7393">
        <v>31695</v>
      </c>
    </row>
    <row r="7394" spans="1:17" x14ac:dyDescent="0.3">
      <c r="A7394" t="s">
        <v>65</v>
      </c>
      <c r="B7394" t="s">
        <v>723</v>
      </c>
      <c r="C7394">
        <v>2017</v>
      </c>
      <c r="D7394" t="s">
        <v>30</v>
      </c>
      <c r="E7394">
        <v>166</v>
      </c>
      <c r="F7394">
        <v>4</v>
      </c>
      <c r="G7394" t="s">
        <v>34</v>
      </c>
      <c r="H7394" t="s">
        <v>31</v>
      </c>
      <c r="I7394">
        <v>4</v>
      </c>
      <c r="J7394" t="s">
        <v>102</v>
      </c>
      <c r="K7394" t="s">
        <v>32</v>
      </c>
      <c r="L7394" t="s">
        <v>91</v>
      </c>
      <c r="M7394">
        <v>30</v>
      </c>
      <c r="N7394">
        <v>25</v>
      </c>
      <c r="O7394" s="8">
        <f>AVERAGE(Table1[[#This Row],[highway MPG]:[city mpg]])</f>
        <v>27.5</v>
      </c>
      <c r="P7394">
        <v>436</v>
      </c>
      <c r="Q7394">
        <v>24495</v>
      </c>
    </row>
    <row r="7395" spans="1:17" x14ac:dyDescent="0.3">
      <c r="A7395" t="s">
        <v>65</v>
      </c>
      <c r="B7395" t="s">
        <v>723</v>
      </c>
      <c r="C7395">
        <v>2017</v>
      </c>
      <c r="D7395" t="s">
        <v>30</v>
      </c>
      <c r="E7395">
        <v>166</v>
      </c>
      <c r="F7395">
        <v>4</v>
      </c>
      <c r="G7395" t="s">
        <v>34</v>
      </c>
      <c r="H7395" t="s">
        <v>35</v>
      </c>
      <c r="I7395">
        <v>4</v>
      </c>
      <c r="J7395" t="s">
        <v>102</v>
      </c>
      <c r="K7395" t="s">
        <v>32</v>
      </c>
      <c r="L7395" t="s">
        <v>91</v>
      </c>
      <c r="M7395">
        <v>29</v>
      </c>
      <c r="N7395">
        <v>24</v>
      </c>
      <c r="O7395" s="8">
        <f>AVERAGE(Table1[[#This Row],[highway MPG]:[city mpg]])</f>
        <v>26.5</v>
      </c>
      <c r="P7395">
        <v>436</v>
      </c>
      <c r="Q7395">
        <v>24995</v>
      </c>
    </row>
    <row r="7396" spans="1:17" x14ac:dyDescent="0.3">
      <c r="A7396" t="s">
        <v>65</v>
      </c>
      <c r="B7396" t="s">
        <v>723</v>
      </c>
      <c r="C7396">
        <v>2017</v>
      </c>
      <c r="D7396" t="s">
        <v>30</v>
      </c>
      <c r="E7396">
        <v>166</v>
      </c>
      <c r="F7396">
        <v>4</v>
      </c>
      <c r="G7396" t="s">
        <v>34</v>
      </c>
      <c r="H7396" t="s">
        <v>35</v>
      </c>
      <c r="I7396">
        <v>4</v>
      </c>
      <c r="J7396" t="s">
        <v>102</v>
      </c>
      <c r="K7396" t="s">
        <v>32</v>
      </c>
      <c r="L7396" t="s">
        <v>91</v>
      </c>
      <c r="M7396">
        <v>29</v>
      </c>
      <c r="N7396">
        <v>24</v>
      </c>
      <c r="O7396" s="8">
        <f>AVERAGE(Table1[[#This Row],[highway MPG]:[city mpg]])</f>
        <v>26.5</v>
      </c>
      <c r="P7396">
        <v>436</v>
      </c>
      <c r="Q7396">
        <v>27495</v>
      </c>
    </row>
    <row r="7397" spans="1:17" x14ac:dyDescent="0.3">
      <c r="A7397" t="s">
        <v>65</v>
      </c>
      <c r="B7397" t="s">
        <v>723</v>
      </c>
      <c r="C7397">
        <v>2017</v>
      </c>
      <c r="D7397" t="s">
        <v>30</v>
      </c>
      <c r="E7397">
        <v>166</v>
      </c>
      <c r="F7397">
        <v>4</v>
      </c>
      <c r="G7397" t="s">
        <v>34</v>
      </c>
      <c r="H7397" t="s">
        <v>31</v>
      </c>
      <c r="I7397">
        <v>4</v>
      </c>
      <c r="J7397" t="s">
        <v>102</v>
      </c>
      <c r="K7397" t="s">
        <v>32</v>
      </c>
      <c r="L7397" t="s">
        <v>91</v>
      </c>
      <c r="M7397">
        <v>30</v>
      </c>
      <c r="N7397">
        <v>25</v>
      </c>
      <c r="O7397" s="8">
        <f>AVERAGE(Table1[[#This Row],[highway MPG]:[city mpg]])</f>
        <v>27.5</v>
      </c>
      <c r="P7397">
        <v>436</v>
      </c>
      <c r="Q7397">
        <v>25495</v>
      </c>
    </row>
    <row r="7398" spans="1:17" x14ac:dyDescent="0.3">
      <c r="A7398" t="s">
        <v>65</v>
      </c>
      <c r="B7398" t="s">
        <v>723</v>
      </c>
      <c r="C7398">
        <v>2017</v>
      </c>
      <c r="D7398" t="s">
        <v>30</v>
      </c>
      <c r="E7398">
        <v>166</v>
      </c>
      <c r="F7398">
        <v>4</v>
      </c>
      <c r="G7398" t="s">
        <v>34</v>
      </c>
      <c r="H7398" t="s">
        <v>35</v>
      </c>
      <c r="I7398">
        <v>4</v>
      </c>
      <c r="J7398" t="s">
        <v>102</v>
      </c>
      <c r="K7398" t="s">
        <v>32</v>
      </c>
      <c r="L7398" t="s">
        <v>91</v>
      </c>
      <c r="M7398">
        <v>29</v>
      </c>
      <c r="N7398">
        <v>24</v>
      </c>
      <c r="O7398" s="8">
        <f>AVERAGE(Table1[[#This Row],[highway MPG]:[city mpg]])</f>
        <v>26.5</v>
      </c>
      <c r="P7398">
        <v>436</v>
      </c>
      <c r="Q7398">
        <v>26495</v>
      </c>
    </row>
    <row r="7399" spans="1:17" x14ac:dyDescent="0.3">
      <c r="A7399" t="s">
        <v>65</v>
      </c>
      <c r="B7399" t="s">
        <v>723</v>
      </c>
      <c r="C7399">
        <v>2017</v>
      </c>
      <c r="D7399" t="s">
        <v>30</v>
      </c>
      <c r="E7399">
        <v>166</v>
      </c>
      <c r="F7399">
        <v>4</v>
      </c>
      <c r="G7399" t="s">
        <v>34</v>
      </c>
      <c r="H7399" t="s">
        <v>31</v>
      </c>
      <c r="I7399">
        <v>4</v>
      </c>
      <c r="J7399" t="s">
        <v>102</v>
      </c>
      <c r="K7399" t="s">
        <v>32</v>
      </c>
      <c r="L7399" t="s">
        <v>91</v>
      </c>
      <c r="M7399">
        <v>30</v>
      </c>
      <c r="N7399">
        <v>25</v>
      </c>
      <c r="O7399" s="8">
        <f>AVERAGE(Table1[[#This Row],[highway MPG]:[city mpg]])</f>
        <v>27.5</v>
      </c>
      <c r="P7399">
        <v>436</v>
      </c>
      <c r="Q7399">
        <v>23495</v>
      </c>
    </row>
    <row r="7400" spans="1:17" x14ac:dyDescent="0.3">
      <c r="A7400" t="s">
        <v>44</v>
      </c>
      <c r="B7400" t="s">
        <v>724</v>
      </c>
      <c r="C7400">
        <v>2007</v>
      </c>
      <c r="D7400" t="s">
        <v>30</v>
      </c>
      <c r="E7400">
        <v>200</v>
      </c>
      <c r="F7400">
        <v>6</v>
      </c>
      <c r="G7400" t="s">
        <v>34</v>
      </c>
      <c r="H7400" t="s">
        <v>31</v>
      </c>
      <c r="I7400">
        <v>4</v>
      </c>
      <c r="J7400" t="s">
        <v>102</v>
      </c>
      <c r="K7400" t="s">
        <v>64</v>
      </c>
      <c r="L7400" t="s">
        <v>36</v>
      </c>
      <c r="M7400">
        <v>23</v>
      </c>
      <c r="N7400">
        <v>16</v>
      </c>
      <c r="O7400" s="8">
        <f>AVERAGE(Table1[[#This Row],[highway MPG]:[city mpg]])</f>
        <v>19.5</v>
      </c>
      <c r="P7400">
        <v>1013</v>
      </c>
      <c r="Q7400">
        <v>24460</v>
      </c>
    </row>
    <row r="7401" spans="1:17" x14ac:dyDescent="0.3">
      <c r="A7401" t="s">
        <v>44</v>
      </c>
      <c r="B7401" t="s">
        <v>724</v>
      </c>
      <c r="C7401">
        <v>2007</v>
      </c>
      <c r="D7401" t="s">
        <v>30</v>
      </c>
      <c r="E7401">
        <v>255</v>
      </c>
      <c r="F7401">
        <v>6</v>
      </c>
      <c r="G7401" t="s">
        <v>34</v>
      </c>
      <c r="H7401" t="s">
        <v>31</v>
      </c>
      <c r="I7401">
        <v>4</v>
      </c>
      <c r="J7401" t="s">
        <v>102</v>
      </c>
      <c r="K7401" t="s">
        <v>64</v>
      </c>
      <c r="L7401" t="s">
        <v>36</v>
      </c>
      <c r="M7401">
        <v>22</v>
      </c>
      <c r="N7401">
        <v>15</v>
      </c>
      <c r="O7401" s="8">
        <f>AVERAGE(Table1[[#This Row],[highway MPG]:[city mpg]])</f>
        <v>18.5</v>
      </c>
      <c r="P7401">
        <v>1013</v>
      </c>
      <c r="Q7401">
        <v>33775</v>
      </c>
    </row>
    <row r="7402" spans="1:17" x14ac:dyDescent="0.3">
      <c r="A7402" t="s">
        <v>44</v>
      </c>
      <c r="B7402" t="s">
        <v>724</v>
      </c>
      <c r="C7402">
        <v>2007</v>
      </c>
      <c r="D7402" t="s">
        <v>30</v>
      </c>
      <c r="E7402">
        <v>255</v>
      </c>
      <c r="F7402">
        <v>6</v>
      </c>
      <c r="G7402" t="s">
        <v>34</v>
      </c>
      <c r="H7402" t="s">
        <v>31</v>
      </c>
      <c r="I7402">
        <v>4</v>
      </c>
      <c r="J7402" t="s">
        <v>102</v>
      </c>
      <c r="K7402" t="s">
        <v>64</v>
      </c>
      <c r="L7402" t="s">
        <v>36</v>
      </c>
      <c r="M7402">
        <v>22</v>
      </c>
      <c r="N7402">
        <v>15</v>
      </c>
      <c r="O7402" s="8">
        <f>AVERAGE(Table1[[#This Row],[highway MPG]:[city mpg]])</f>
        <v>18.5</v>
      </c>
      <c r="P7402">
        <v>1013</v>
      </c>
      <c r="Q7402">
        <v>27600</v>
      </c>
    </row>
    <row r="7403" spans="1:17" x14ac:dyDescent="0.3">
      <c r="A7403" t="s">
        <v>44</v>
      </c>
      <c r="B7403" t="s">
        <v>724</v>
      </c>
      <c r="C7403">
        <v>2007</v>
      </c>
      <c r="D7403" t="s">
        <v>30</v>
      </c>
      <c r="E7403">
        <v>255</v>
      </c>
      <c r="F7403">
        <v>6</v>
      </c>
      <c r="G7403" t="s">
        <v>34</v>
      </c>
      <c r="H7403" t="s">
        <v>35</v>
      </c>
      <c r="I7403">
        <v>4</v>
      </c>
      <c r="J7403" t="s">
        <v>102</v>
      </c>
      <c r="K7403" t="s">
        <v>64</v>
      </c>
      <c r="L7403" t="s">
        <v>36</v>
      </c>
      <c r="M7403">
        <v>22</v>
      </c>
      <c r="N7403">
        <v>14</v>
      </c>
      <c r="O7403" s="8">
        <f>AVERAGE(Table1[[#This Row],[highway MPG]:[city mpg]])</f>
        <v>18</v>
      </c>
      <c r="P7403">
        <v>1013</v>
      </c>
      <c r="Q7403">
        <v>27550</v>
      </c>
    </row>
    <row r="7404" spans="1:17" x14ac:dyDescent="0.3">
      <c r="A7404" t="s">
        <v>44</v>
      </c>
      <c r="B7404" t="s">
        <v>724</v>
      </c>
      <c r="C7404">
        <v>2007</v>
      </c>
      <c r="D7404" t="s">
        <v>30</v>
      </c>
      <c r="E7404">
        <v>255</v>
      </c>
      <c r="F7404">
        <v>6</v>
      </c>
      <c r="G7404" t="s">
        <v>34</v>
      </c>
      <c r="H7404" t="s">
        <v>35</v>
      </c>
      <c r="I7404">
        <v>4</v>
      </c>
      <c r="J7404" t="s">
        <v>102</v>
      </c>
      <c r="K7404" t="s">
        <v>64</v>
      </c>
      <c r="L7404" t="s">
        <v>36</v>
      </c>
      <c r="M7404">
        <v>22</v>
      </c>
      <c r="N7404">
        <v>14</v>
      </c>
      <c r="O7404" s="8">
        <f>AVERAGE(Table1[[#This Row],[highway MPG]:[city mpg]])</f>
        <v>18</v>
      </c>
      <c r="P7404">
        <v>1013</v>
      </c>
      <c r="Q7404">
        <v>35825</v>
      </c>
    </row>
    <row r="7405" spans="1:17" x14ac:dyDescent="0.3">
      <c r="A7405" t="s">
        <v>44</v>
      </c>
      <c r="B7405" t="s">
        <v>724</v>
      </c>
      <c r="C7405">
        <v>2007</v>
      </c>
      <c r="D7405" t="s">
        <v>30</v>
      </c>
      <c r="E7405">
        <v>255</v>
      </c>
      <c r="F7405">
        <v>6</v>
      </c>
      <c r="G7405" t="s">
        <v>34</v>
      </c>
      <c r="H7405" t="s">
        <v>35</v>
      </c>
      <c r="I7405">
        <v>4</v>
      </c>
      <c r="J7405" t="s">
        <v>102</v>
      </c>
      <c r="K7405" t="s">
        <v>64</v>
      </c>
      <c r="L7405" t="s">
        <v>36</v>
      </c>
      <c r="M7405">
        <v>22</v>
      </c>
      <c r="N7405">
        <v>14</v>
      </c>
      <c r="O7405" s="8">
        <f>AVERAGE(Table1[[#This Row],[highway MPG]:[city mpg]])</f>
        <v>18</v>
      </c>
      <c r="P7405">
        <v>1013</v>
      </c>
      <c r="Q7405">
        <v>30250</v>
      </c>
    </row>
    <row r="7406" spans="1:17" x14ac:dyDescent="0.3">
      <c r="A7406" t="s">
        <v>44</v>
      </c>
      <c r="B7406" t="s">
        <v>724</v>
      </c>
      <c r="C7406">
        <v>2008</v>
      </c>
      <c r="D7406" t="s">
        <v>30</v>
      </c>
      <c r="E7406">
        <v>253</v>
      </c>
      <c r="F7406">
        <v>6</v>
      </c>
      <c r="G7406" t="s">
        <v>34</v>
      </c>
      <c r="H7406" t="s">
        <v>35</v>
      </c>
      <c r="I7406">
        <v>4</v>
      </c>
      <c r="J7406" t="s">
        <v>102</v>
      </c>
      <c r="K7406" t="s">
        <v>64</v>
      </c>
      <c r="L7406" t="s">
        <v>36</v>
      </c>
      <c r="M7406">
        <v>22</v>
      </c>
      <c r="N7406">
        <v>14</v>
      </c>
      <c r="O7406" s="8">
        <f>AVERAGE(Table1[[#This Row],[highway MPG]:[city mpg]])</f>
        <v>18</v>
      </c>
      <c r="P7406">
        <v>1013</v>
      </c>
      <c r="Q7406">
        <v>30310</v>
      </c>
    </row>
    <row r="7407" spans="1:17" x14ac:dyDescent="0.3">
      <c r="A7407" t="s">
        <v>44</v>
      </c>
      <c r="B7407" t="s">
        <v>724</v>
      </c>
      <c r="C7407">
        <v>2008</v>
      </c>
      <c r="D7407" t="s">
        <v>30</v>
      </c>
      <c r="E7407">
        <v>253</v>
      </c>
      <c r="F7407">
        <v>6</v>
      </c>
      <c r="G7407" t="s">
        <v>34</v>
      </c>
      <c r="H7407" t="s">
        <v>35</v>
      </c>
      <c r="I7407">
        <v>4</v>
      </c>
      <c r="J7407" t="s">
        <v>102</v>
      </c>
      <c r="K7407" t="s">
        <v>64</v>
      </c>
      <c r="L7407" t="s">
        <v>36</v>
      </c>
      <c r="M7407">
        <v>22</v>
      </c>
      <c r="N7407">
        <v>14</v>
      </c>
      <c r="O7407" s="8">
        <f>AVERAGE(Table1[[#This Row],[highway MPG]:[city mpg]])</f>
        <v>18</v>
      </c>
      <c r="P7407">
        <v>1013</v>
      </c>
      <c r="Q7407">
        <v>27225</v>
      </c>
    </row>
    <row r="7408" spans="1:17" x14ac:dyDescent="0.3">
      <c r="A7408" t="s">
        <v>44</v>
      </c>
      <c r="B7408" t="s">
        <v>724</v>
      </c>
      <c r="C7408">
        <v>2008</v>
      </c>
      <c r="D7408" t="s">
        <v>30</v>
      </c>
      <c r="E7408">
        <v>253</v>
      </c>
      <c r="F7408">
        <v>6</v>
      </c>
      <c r="G7408" t="s">
        <v>34</v>
      </c>
      <c r="H7408" t="s">
        <v>31</v>
      </c>
      <c r="I7408">
        <v>4</v>
      </c>
      <c r="J7408" t="s">
        <v>102</v>
      </c>
      <c r="K7408" t="s">
        <v>64</v>
      </c>
      <c r="L7408" t="s">
        <v>36</v>
      </c>
      <c r="M7408">
        <v>23</v>
      </c>
      <c r="N7408">
        <v>15</v>
      </c>
      <c r="O7408" s="8">
        <f>AVERAGE(Table1[[#This Row],[highway MPG]:[city mpg]])</f>
        <v>19</v>
      </c>
      <c r="P7408">
        <v>1013</v>
      </c>
      <c r="Q7408">
        <v>34150</v>
      </c>
    </row>
    <row r="7409" spans="1:17" x14ac:dyDescent="0.3">
      <c r="A7409" t="s">
        <v>44</v>
      </c>
      <c r="B7409" t="s">
        <v>724</v>
      </c>
      <c r="C7409">
        <v>2008</v>
      </c>
      <c r="D7409" t="s">
        <v>30</v>
      </c>
      <c r="E7409">
        <v>253</v>
      </c>
      <c r="F7409">
        <v>6</v>
      </c>
      <c r="G7409" t="s">
        <v>34</v>
      </c>
      <c r="H7409" t="s">
        <v>35</v>
      </c>
      <c r="I7409">
        <v>4</v>
      </c>
      <c r="J7409" t="s">
        <v>102</v>
      </c>
      <c r="K7409" t="s">
        <v>64</v>
      </c>
      <c r="L7409" t="s">
        <v>36</v>
      </c>
      <c r="M7409">
        <v>22</v>
      </c>
      <c r="N7409">
        <v>14</v>
      </c>
      <c r="O7409" s="8">
        <f>AVERAGE(Table1[[#This Row],[highway MPG]:[city mpg]])</f>
        <v>18</v>
      </c>
      <c r="P7409">
        <v>1013</v>
      </c>
      <c r="Q7409">
        <v>36195</v>
      </c>
    </row>
    <row r="7410" spans="1:17" x14ac:dyDescent="0.3">
      <c r="A7410" t="s">
        <v>44</v>
      </c>
      <c r="B7410" t="s">
        <v>724</v>
      </c>
      <c r="C7410">
        <v>2008</v>
      </c>
      <c r="D7410" t="s">
        <v>30</v>
      </c>
      <c r="E7410">
        <v>253</v>
      </c>
      <c r="F7410">
        <v>6</v>
      </c>
      <c r="G7410" t="s">
        <v>34</v>
      </c>
      <c r="H7410" t="s">
        <v>31</v>
      </c>
      <c r="I7410">
        <v>4</v>
      </c>
      <c r="J7410" t="s">
        <v>102</v>
      </c>
      <c r="K7410" t="s">
        <v>64</v>
      </c>
      <c r="L7410" t="s">
        <v>36</v>
      </c>
      <c r="M7410">
        <v>23</v>
      </c>
      <c r="N7410">
        <v>15</v>
      </c>
      <c r="O7410" s="8">
        <f>AVERAGE(Table1[[#This Row],[highway MPG]:[city mpg]])</f>
        <v>19</v>
      </c>
      <c r="P7410">
        <v>1013</v>
      </c>
      <c r="Q7410">
        <v>28265</v>
      </c>
    </row>
    <row r="7411" spans="1:17" x14ac:dyDescent="0.3">
      <c r="A7411" t="s">
        <v>44</v>
      </c>
      <c r="B7411" t="s">
        <v>724</v>
      </c>
      <c r="C7411">
        <v>2008</v>
      </c>
      <c r="D7411" t="s">
        <v>30</v>
      </c>
      <c r="E7411">
        <v>200</v>
      </c>
      <c r="F7411">
        <v>6</v>
      </c>
      <c r="G7411" t="s">
        <v>34</v>
      </c>
      <c r="H7411" t="s">
        <v>31</v>
      </c>
      <c r="I7411">
        <v>4</v>
      </c>
      <c r="J7411" t="s">
        <v>102</v>
      </c>
      <c r="K7411" t="s">
        <v>64</v>
      </c>
      <c r="L7411" t="s">
        <v>36</v>
      </c>
      <c r="M7411">
        <v>22</v>
      </c>
      <c r="N7411">
        <v>15</v>
      </c>
      <c r="O7411" s="8">
        <f>AVERAGE(Table1[[#This Row],[highway MPG]:[city mpg]])</f>
        <v>18.5</v>
      </c>
      <c r="P7411">
        <v>1013</v>
      </c>
      <c r="Q7411">
        <v>24635</v>
      </c>
    </row>
    <row r="7412" spans="1:17" x14ac:dyDescent="0.3">
      <c r="A7412" t="s">
        <v>44</v>
      </c>
      <c r="B7412" t="s">
        <v>724</v>
      </c>
      <c r="C7412">
        <v>2017</v>
      </c>
      <c r="D7412" t="s">
        <v>30</v>
      </c>
      <c r="E7412">
        <v>287</v>
      </c>
      <c r="F7412">
        <v>6</v>
      </c>
      <c r="G7412" t="s">
        <v>34</v>
      </c>
      <c r="H7412" t="s">
        <v>31</v>
      </c>
      <c r="I7412">
        <v>4</v>
      </c>
      <c r="J7412" t="s">
        <v>40</v>
      </c>
      <c r="K7412" t="s">
        <v>32</v>
      </c>
      <c r="L7412" t="s">
        <v>111</v>
      </c>
      <c r="M7412">
        <v>28</v>
      </c>
      <c r="N7412">
        <v>18</v>
      </c>
      <c r="O7412" s="8">
        <f>AVERAGE(Table1[[#This Row],[highway MPG]:[city mpg]])</f>
        <v>23</v>
      </c>
      <c r="P7412">
        <v>1013</v>
      </c>
      <c r="Q7412">
        <v>42495</v>
      </c>
    </row>
    <row r="7413" spans="1:17" x14ac:dyDescent="0.3">
      <c r="A7413" t="s">
        <v>44</v>
      </c>
      <c r="B7413" t="s">
        <v>724</v>
      </c>
      <c r="C7413">
        <v>2017</v>
      </c>
      <c r="D7413" t="s">
        <v>30</v>
      </c>
      <c r="E7413">
        <v>287</v>
      </c>
      <c r="F7413">
        <v>6</v>
      </c>
      <c r="G7413" t="s">
        <v>34</v>
      </c>
      <c r="H7413" t="s">
        <v>31</v>
      </c>
      <c r="I7413">
        <v>4</v>
      </c>
      <c r="J7413" t="s">
        <v>50</v>
      </c>
      <c r="K7413" t="s">
        <v>32</v>
      </c>
      <c r="L7413" t="s">
        <v>111</v>
      </c>
      <c r="M7413">
        <v>28</v>
      </c>
      <c r="N7413">
        <v>18</v>
      </c>
      <c r="O7413" s="8">
        <f>AVERAGE(Table1[[#This Row],[highway MPG]:[city mpg]])</f>
        <v>23</v>
      </c>
      <c r="P7413">
        <v>1013</v>
      </c>
      <c r="Q7413">
        <v>30495</v>
      </c>
    </row>
    <row r="7414" spans="1:17" x14ac:dyDescent="0.3">
      <c r="A7414" t="s">
        <v>44</v>
      </c>
      <c r="B7414" t="s">
        <v>724</v>
      </c>
      <c r="C7414">
        <v>2017</v>
      </c>
      <c r="D7414" t="s">
        <v>30</v>
      </c>
      <c r="E7414">
        <v>287</v>
      </c>
      <c r="F7414">
        <v>6</v>
      </c>
      <c r="G7414" t="s">
        <v>34</v>
      </c>
      <c r="H7414" t="s">
        <v>31</v>
      </c>
      <c r="I7414">
        <v>4</v>
      </c>
      <c r="J7414" t="s">
        <v>50</v>
      </c>
      <c r="K7414" t="s">
        <v>32</v>
      </c>
      <c r="L7414" t="s">
        <v>111</v>
      </c>
      <c r="M7414">
        <v>28</v>
      </c>
      <c r="N7414">
        <v>18</v>
      </c>
      <c r="O7414" s="8">
        <f>AVERAGE(Table1[[#This Row],[highway MPG]:[city mpg]])</f>
        <v>23</v>
      </c>
      <c r="P7414">
        <v>1013</v>
      </c>
      <c r="Q7414">
        <v>28595</v>
      </c>
    </row>
    <row r="7415" spans="1:17" x14ac:dyDescent="0.3">
      <c r="A7415" t="s">
        <v>44</v>
      </c>
      <c r="B7415" t="s">
        <v>724</v>
      </c>
      <c r="C7415">
        <v>2017</v>
      </c>
      <c r="D7415" t="s">
        <v>30</v>
      </c>
      <c r="E7415">
        <v>287</v>
      </c>
      <c r="F7415">
        <v>6</v>
      </c>
      <c r="G7415" t="s">
        <v>34</v>
      </c>
      <c r="H7415" t="s">
        <v>31</v>
      </c>
      <c r="I7415">
        <v>4</v>
      </c>
      <c r="J7415" t="s">
        <v>50</v>
      </c>
      <c r="K7415" t="s">
        <v>32</v>
      </c>
      <c r="L7415" t="s">
        <v>111</v>
      </c>
      <c r="M7415">
        <v>28</v>
      </c>
      <c r="N7415">
        <v>18</v>
      </c>
      <c r="O7415" s="8">
        <f>AVERAGE(Table1[[#This Row],[highway MPG]:[city mpg]])</f>
        <v>23</v>
      </c>
      <c r="P7415">
        <v>1013</v>
      </c>
      <c r="Q7415">
        <v>37895</v>
      </c>
    </row>
    <row r="7416" spans="1:17" x14ac:dyDescent="0.3">
      <c r="A7416" t="s">
        <v>44</v>
      </c>
      <c r="B7416" t="s">
        <v>724</v>
      </c>
      <c r="C7416">
        <v>2017</v>
      </c>
      <c r="D7416" t="s">
        <v>30</v>
      </c>
      <c r="E7416">
        <v>287</v>
      </c>
      <c r="F7416">
        <v>6</v>
      </c>
      <c r="G7416" t="s">
        <v>34</v>
      </c>
      <c r="H7416" t="s">
        <v>31</v>
      </c>
      <c r="I7416">
        <v>4</v>
      </c>
      <c r="J7416" t="s">
        <v>50</v>
      </c>
      <c r="K7416" t="s">
        <v>32</v>
      </c>
      <c r="L7416" t="s">
        <v>111</v>
      </c>
      <c r="M7416">
        <v>28</v>
      </c>
      <c r="N7416">
        <v>18</v>
      </c>
      <c r="O7416" s="8">
        <f>AVERAGE(Table1[[#This Row],[highway MPG]:[city mpg]])</f>
        <v>23</v>
      </c>
      <c r="P7416">
        <v>1013</v>
      </c>
      <c r="Q7416">
        <v>34495</v>
      </c>
    </row>
    <row r="7417" spans="1:17" x14ac:dyDescent="0.3">
      <c r="A7417" t="s">
        <v>120</v>
      </c>
      <c r="B7417" t="s">
        <v>725</v>
      </c>
      <c r="C7417">
        <v>2015</v>
      </c>
      <c r="D7417" t="s">
        <v>18</v>
      </c>
      <c r="E7417">
        <v>570</v>
      </c>
      <c r="F7417">
        <v>8</v>
      </c>
      <c r="G7417" t="s">
        <v>78</v>
      </c>
      <c r="H7417" t="s">
        <v>35</v>
      </c>
      <c r="I7417">
        <v>4</v>
      </c>
      <c r="J7417" t="s">
        <v>27</v>
      </c>
      <c r="K7417" t="s">
        <v>64</v>
      </c>
      <c r="L7417" t="s">
        <v>33</v>
      </c>
      <c r="M7417">
        <v>24</v>
      </c>
      <c r="N7417">
        <v>15</v>
      </c>
      <c r="O7417" s="8">
        <f>AVERAGE(Table1[[#This Row],[highway MPG]:[city mpg]])</f>
        <v>19.5</v>
      </c>
      <c r="P7417">
        <v>1715</v>
      </c>
      <c r="Q7417">
        <v>200500</v>
      </c>
    </row>
    <row r="7418" spans="1:17" x14ac:dyDescent="0.3">
      <c r="A7418" t="s">
        <v>120</v>
      </c>
      <c r="B7418" t="s">
        <v>725</v>
      </c>
      <c r="C7418">
        <v>2015</v>
      </c>
      <c r="D7418" t="s">
        <v>18</v>
      </c>
      <c r="E7418">
        <v>310</v>
      </c>
      <c r="F7418">
        <v>6</v>
      </c>
      <c r="G7418" t="s">
        <v>78</v>
      </c>
      <c r="H7418" t="s">
        <v>35</v>
      </c>
      <c r="I7418">
        <v>4</v>
      </c>
      <c r="J7418" t="s">
        <v>25</v>
      </c>
      <c r="K7418" t="s">
        <v>64</v>
      </c>
      <c r="L7418" t="s">
        <v>33</v>
      </c>
      <c r="M7418">
        <v>27</v>
      </c>
      <c r="N7418">
        <v>18</v>
      </c>
      <c r="O7418" s="8">
        <f>AVERAGE(Table1[[#This Row],[highway MPG]:[city mpg]])</f>
        <v>22.5</v>
      </c>
      <c r="P7418">
        <v>1715</v>
      </c>
      <c r="Q7418">
        <v>82800</v>
      </c>
    </row>
    <row r="7419" spans="1:17" x14ac:dyDescent="0.3">
      <c r="A7419" t="s">
        <v>120</v>
      </c>
      <c r="B7419" t="s">
        <v>725</v>
      </c>
      <c r="C7419">
        <v>2015</v>
      </c>
      <c r="D7419" t="s">
        <v>18</v>
      </c>
      <c r="E7419">
        <v>420</v>
      </c>
      <c r="F7419">
        <v>6</v>
      </c>
      <c r="G7419" t="s">
        <v>78</v>
      </c>
      <c r="H7419" t="s">
        <v>35</v>
      </c>
      <c r="I7419">
        <v>4</v>
      </c>
      <c r="J7419" t="s">
        <v>27</v>
      </c>
      <c r="K7419" t="s">
        <v>64</v>
      </c>
      <c r="L7419" t="s">
        <v>33</v>
      </c>
      <c r="M7419">
        <v>26</v>
      </c>
      <c r="N7419">
        <v>17</v>
      </c>
      <c r="O7419" s="8">
        <f>AVERAGE(Table1[[#This Row],[highway MPG]:[city mpg]])</f>
        <v>21.5</v>
      </c>
      <c r="P7419">
        <v>1715</v>
      </c>
      <c r="Q7419">
        <v>125600</v>
      </c>
    </row>
    <row r="7420" spans="1:17" x14ac:dyDescent="0.3">
      <c r="A7420" t="s">
        <v>120</v>
      </c>
      <c r="B7420" t="s">
        <v>725</v>
      </c>
      <c r="C7420">
        <v>2015</v>
      </c>
      <c r="D7420" t="s">
        <v>18</v>
      </c>
      <c r="E7420">
        <v>420</v>
      </c>
      <c r="F7420">
        <v>6</v>
      </c>
      <c r="G7420" t="s">
        <v>78</v>
      </c>
      <c r="H7420" t="s">
        <v>20</v>
      </c>
      <c r="I7420">
        <v>4</v>
      </c>
      <c r="J7420" t="s">
        <v>27</v>
      </c>
      <c r="K7420" t="s">
        <v>64</v>
      </c>
      <c r="L7420" t="s">
        <v>33</v>
      </c>
      <c r="M7420">
        <v>27</v>
      </c>
      <c r="N7420">
        <v>17</v>
      </c>
      <c r="O7420" s="8">
        <f>AVERAGE(Table1[[#This Row],[highway MPG]:[city mpg]])</f>
        <v>22</v>
      </c>
      <c r="P7420">
        <v>1715</v>
      </c>
      <c r="Q7420">
        <v>93200</v>
      </c>
    </row>
    <row r="7421" spans="1:17" x14ac:dyDescent="0.3">
      <c r="A7421" t="s">
        <v>120</v>
      </c>
      <c r="B7421" t="s">
        <v>725</v>
      </c>
      <c r="C7421">
        <v>2015</v>
      </c>
      <c r="D7421" t="s">
        <v>18</v>
      </c>
      <c r="E7421">
        <v>420</v>
      </c>
      <c r="F7421">
        <v>6</v>
      </c>
      <c r="G7421" t="s">
        <v>78</v>
      </c>
      <c r="H7421" t="s">
        <v>35</v>
      </c>
      <c r="I7421">
        <v>4</v>
      </c>
      <c r="J7421" t="s">
        <v>27</v>
      </c>
      <c r="K7421" t="s">
        <v>64</v>
      </c>
      <c r="L7421" t="s">
        <v>33</v>
      </c>
      <c r="M7421">
        <v>27</v>
      </c>
      <c r="N7421">
        <v>17</v>
      </c>
      <c r="O7421" s="8">
        <f>AVERAGE(Table1[[#This Row],[highway MPG]:[city mpg]])</f>
        <v>22</v>
      </c>
      <c r="P7421">
        <v>1715</v>
      </c>
      <c r="Q7421">
        <v>98300</v>
      </c>
    </row>
    <row r="7422" spans="1:17" x14ac:dyDescent="0.3">
      <c r="A7422" t="s">
        <v>120</v>
      </c>
      <c r="B7422" t="s">
        <v>725</v>
      </c>
      <c r="C7422">
        <v>2015</v>
      </c>
      <c r="D7422" t="s">
        <v>18</v>
      </c>
      <c r="E7422">
        <v>520</v>
      </c>
      <c r="F7422">
        <v>8</v>
      </c>
      <c r="G7422" t="s">
        <v>78</v>
      </c>
      <c r="H7422" t="s">
        <v>35</v>
      </c>
      <c r="I7422">
        <v>4</v>
      </c>
      <c r="J7422" t="s">
        <v>27</v>
      </c>
      <c r="K7422" t="s">
        <v>64</v>
      </c>
      <c r="L7422" t="s">
        <v>33</v>
      </c>
      <c r="M7422">
        <v>24</v>
      </c>
      <c r="N7422">
        <v>15</v>
      </c>
      <c r="O7422" s="8">
        <f>AVERAGE(Table1[[#This Row],[highway MPG]:[city mpg]])</f>
        <v>19.5</v>
      </c>
      <c r="P7422">
        <v>1715</v>
      </c>
      <c r="Q7422">
        <v>161100</v>
      </c>
    </row>
    <row r="7423" spans="1:17" x14ac:dyDescent="0.3">
      <c r="A7423" t="s">
        <v>120</v>
      </c>
      <c r="B7423" t="s">
        <v>725</v>
      </c>
      <c r="C7423">
        <v>2015</v>
      </c>
      <c r="D7423" t="s">
        <v>18</v>
      </c>
      <c r="E7423">
        <v>520</v>
      </c>
      <c r="F7423">
        <v>8</v>
      </c>
      <c r="G7423" t="s">
        <v>78</v>
      </c>
      <c r="H7423" t="s">
        <v>35</v>
      </c>
      <c r="I7423">
        <v>4</v>
      </c>
      <c r="J7423" t="s">
        <v>27</v>
      </c>
      <c r="K7423" t="s">
        <v>64</v>
      </c>
      <c r="L7423" t="s">
        <v>33</v>
      </c>
      <c r="M7423">
        <v>24</v>
      </c>
      <c r="N7423">
        <v>15</v>
      </c>
      <c r="O7423" s="8">
        <f>AVERAGE(Table1[[#This Row],[highway MPG]:[city mpg]])</f>
        <v>19.5</v>
      </c>
      <c r="P7423">
        <v>1715</v>
      </c>
      <c r="Q7423">
        <v>141300</v>
      </c>
    </row>
    <row r="7424" spans="1:17" x14ac:dyDescent="0.3">
      <c r="A7424" t="s">
        <v>120</v>
      </c>
      <c r="B7424" t="s">
        <v>725</v>
      </c>
      <c r="C7424">
        <v>2015</v>
      </c>
      <c r="D7424" t="s">
        <v>18</v>
      </c>
      <c r="E7424">
        <v>570</v>
      </c>
      <c r="F7424">
        <v>8</v>
      </c>
      <c r="G7424" t="s">
        <v>78</v>
      </c>
      <c r="H7424" t="s">
        <v>35</v>
      </c>
      <c r="I7424">
        <v>4</v>
      </c>
      <c r="J7424" t="s">
        <v>27</v>
      </c>
      <c r="K7424" t="s">
        <v>64</v>
      </c>
      <c r="L7424" t="s">
        <v>33</v>
      </c>
      <c r="M7424">
        <v>24</v>
      </c>
      <c r="N7424">
        <v>15</v>
      </c>
      <c r="O7424" s="8">
        <f>AVERAGE(Table1[[#This Row],[highway MPG]:[city mpg]])</f>
        <v>19.5</v>
      </c>
      <c r="P7424">
        <v>1715</v>
      </c>
      <c r="Q7424">
        <v>180300</v>
      </c>
    </row>
    <row r="7425" spans="1:17" x14ac:dyDescent="0.3">
      <c r="A7425" t="s">
        <v>120</v>
      </c>
      <c r="B7425" t="s">
        <v>725</v>
      </c>
      <c r="C7425">
        <v>2015</v>
      </c>
      <c r="D7425" t="s">
        <v>18</v>
      </c>
      <c r="E7425">
        <v>440</v>
      </c>
      <c r="F7425">
        <v>8</v>
      </c>
      <c r="G7425" t="s">
        <v>78</v>
      </c>
      <c r="H7425" t="s">
        <v>35</v>
      </c>
      <c r="I7425">
        <v>4</v>
      </c>
      <c r="J7425" t="s">
        <v>27</v>
      </c>
      <c r="K7425" t="s">
        <v>64</v>
      </c>
      <c r="L7425" t="s">
        <v>33</v>
      </c>
      <c r="M7425">
        <v>24</v>
      </c>
      <c r="N7425">
        <v>16</v>
      </c>
      <c r="O7425" s="8">
        <f>AVERAGE(Table1[[#This Row],[highway MPG]:[city mpg]])</f>
        <v>20</v>
      </c>
      <c r="P7425">
        <v>1715</v>
      </c>
      <c r="Q7425">
        <v>113400</v>
      </c>
    </row>
    <row r="7426" spans="1:17" x14ac:dyDescent="0.3">
      <c r="A7426" t="s">
        <v>120</v>
      </c>
      <c r="B7426" t="s">
        <v>725</v>
      </c>
      <c r="C7426">
        <v>2015</v>
      </c>
      <c r="D7426" t="s">
        <v>18</v>
      </c>
      <c r="E7426">
        <v>310</v>
      </c>
      <c r="F7426">
        <v>6</v>
      </c>
      <c r="G7426" t="s">
        <v>78</v>
      </c>
      <c r="H7426" t="s">
        <v>20</v>
      </c>
      <c r="I7426">
        <v>4</v>
      </c>
      <c r="J7426" t="s">
        <v>25</v>
      </c>
      <c r="K7426" t="s">
        <v>64</v>
      </c>
      <c r="L7426" t="s">
        <v>33</v>
      </c>
      <c r="M7426">
        <v>28</v>
      </c>
      <c r="N7426">
        <v>18</v>
      </c>
      <c r="O7426" s="8">
        <f>AVERAGE(Table1[[#This Row],[highway MPG]:[city mpg]])</f>
        <v>23</v>
      </c>
      <c r="P7426">
        <v>1715</v>
      </c>
      <c r="Q7426">
        <v>78100</v>
      </c>
    </row>
    <row r="7427" spans="1:17" x14ac:dyDescent="0.3">
      <c r="A7427" t="s">
        <v>120</v>
      </c>
      <c r="B7427" t="s">
        <v>725</v>
      </c>
      <c r="C7427">
        <v>2016</v>
      </c>
      <c r="D7427" t="s">
        <v>18</v>
      </c>
      <c r="E7427">
        <v>520</v>
      </c>
      <c r="F7427">
        <v>8</v>
      </c>
      <c r="G7427" t="s">
        <v>78</v>
      </c>
      <c r="H7427" t="s">
        <v>35</v>
      </c>
      <c r="I7427">
        <v>4</v>
      </c>
      <c r="J7427" t="s">
        <v>27</v>
      </c>
      <c r="K7427" t="s">
        <v>64</v>
      </c>
      <c r="L7427" t="s">
        <v>33</v>
      </c>
      <c r="M7427">
        <v>24</v>
      </c>
      <c r="N7427">
        <v>15</v>
      </c>
      <c r="O7427" s="8">
        <f>AVERAGE(Table1[[#This Row],[highway MPG]:[city mpg]])</f>
        <v>19.5</v>
      </c>
      <c r="P7427">
        <v>1715</v>
      </c>
      <c r="Q7427">
        <v>161100</v>
      </c>
    </row>
    <row r="7428" spans="1:17" x14ac:dyDescent="0.3">
      <c r="A7428" t="s">
        <v>120</v>
      </c>
      <c r="B7428" t="s">
        <v>725</v>
      </c>
      <c r="C7428">
        <v>2016</v>
      </c>
      <c r="D7428" t="s">
        <v>18</v>
      </c>
      <c r="E7428">
        <v>310</v>
      </c>
      <c r="F7428">
        <v>6</v>
      </c>
      <c r="G7428" t="s">
        <v>78</v>
      </c>
      <c r="H7428" t="s">
        <v>35</v>
      </c>
      <c r="I7428">
        <v>4</v>
      </c>
      <c r="J7428" t="s">
        <v>25</v>
      </c>
      <c r="K7428" t="s">
        <v>64</v>
      </c>
      <c r="L7428" t="s">
        <v>33</v>
      </c>
      <c r="M7428">
        <v>27</v>
      </c>
      <c r="N7428">
        <v>18</v>
      </c>
      <c r="O7428" s="8">
        <f>AVERAGE(Table1[[#This Row],[highway MPG]:[city mpg]])</f>
        <v>22.5</v>
      </c>
      <c r="P7428">
        <v>1715</v>
      </c>
      <c r="Q7428">
        <v>82800</v>
      </c>
    </row>
    <row r="7429" spans="1:17" x14ac:dyDescent="0.3">
      <c r="A7429" t="s">
        <v>120</v>
      </c>
      <c r="B7429" t="s">
        <v>725</v>
      </c>
      <c r="C7429">
        <v>2016</v>
      </c>
      <c r="D7429" t="s">
        <v>18</v>
      </c>
      <c r="E7429">
        <v>520</v>
      </c>
      <c r="F7429">
        <v>8</v>
      </c>
      <c r="G7429" t="s">
        <v>78</v>
      </c>
      <c r="H7429" t="s">
        <v>35</v>
      </c>
      <c r="I7429">
        <v>4</v>
      </c>
      <c r="J7429" t="s">
        <v>27</v>
      </c>
      <c r="K7429" t="s">
        <v>64</v>
      </c>
      <c r="L7429" t="s">
        <v>33</v>
      </c>
      <c r="M7429">
        <v>24</v>
      </c>
      <c r="N7429">
        <v>15</v>
      </c>
      <c r="O7429" s="8">
        <f>AVERAGE(Table1[[#This Row],[highway MPG]:[city mpg]])</f>
        <v>19.5</v>
      </c>
      <c r="P7429">
        <v>1715</v>
      </c>
      <c r="Q7429">
        <v>141300</v>
      </c>
    </row>
    <row r="7430" spans="1:17" x14ac:dyDescent="0.3">
      <c r="A7430" t="s">
        <v>120</v>
      </c>
      <c r="B7430" t="s">
        <v>725</v>
      </c>
      <c r="C7430">
        <v>2016</v>
      </c>
      <c r="D7430" t="s">
        <v>18</v>
      </c>
      <c r="E7430">
        <v>570</v>
      </c>
      <c r="F7430">
        <v>8</v>
      </c>
      <c r="G7430" t="s">
        <v>78</v>
      </c>
      <c r="H7430" t="s">
        <v>35</v>
      </c>
      <c r="I7430">
        <v>4</v>
      </c>
      <c r="J7430" t="s">
        <v>27</v>
      </c>
      <c r="K7430" t="s">
        <v>64</v>
      </c>
      <c r="L7430" t="s">
        <v>33</v>
      </c>
      <c r="M7430">
        <v>24</v>
      </c>
      <c r="N7430">
        <v>15</v>
      </c>
      <c r="O7430" s="8">
        <f>AVERAGE(Table1[[#This Row],[highway MPG]:[city mpg]])</f>
        <v>19.5</v>
      </c>
      <c r="P7430">
        <v>1715</v>
      </c>
      <c r="Q7430">
        <v>200500</v>
      </c>
    </row>
    <row r="7431" spans="1:17" x14ac:dyDescent="0.3">
      <c r="A7431" t="s">
        <v>120</v>
      </c>
      <c r="B7431" t="s">
        <v>725</v>
      </c>
      <c r="C7431">
        <v>2016</v>
      </c>
      <c r="D7431" t="s">
        <v>18</v>
      </c>
      <c r="E7431">
        <v>310</v>
      </c>
      <c r="F7431">
        <v>6</v>
      </c>
      <c r="G7431" t="s">
        <v>78</v>
      </c>
      <c r="H7431" t="s">
        <v>20</v>
      </c>
      <c r="I7431">
        <v>4</v>
      </c>
      <c r="J7431" t="s">
        <v>25</v>
      </c>
      <c r="K7431" t="s">
        <v>64</v>
      </c>
      <c r="L7431" t="s">
        <v>33</v>
      </c>
      <c r="M7431">
        <v>28</v>
      </c>
      <c r="N7431">
        <v>18</v>
      </c>
      <c r="O7431" s="8">
        <f>AVERAGE(Table1[[#This Row],[highway MPG]:[city mpg]])</f>
        <v>23</v>
      </c>
      <c r="P7431">
        <v>1715</v>
      </c>
      <c r="Q7431">
        <v>78100</v>
      </c>
    </row>
    <row r="7432" spans="1:17" x14ac:dyDescent="0.3">
      <c r="A7432" t="s">
        <v>120</v>
      </c>
      <c r="B7432" t="s">
        <v>725</v>
      </c>
      <c r="C7432">
        <v>2016</v>
      </c>
      <c r="D7432" t="s">
        <v>18</v>
      </c>
      <c r="E7432">
        <v>570</v>
      </c>
      <c r="F7432">
        <v>8</v>
      </c>
      <c r="G7432" t="s">
        <v>78</v>
      </c>
      <c r="H7432" t="s">
        <v>35</v>
      </c>
      <c r="I7432">
        <v>4</v>
      </c>
      <c r="J7432" t="s">
        <v>27</v>
      </c>
      <c r="K7432" t="s">
        <v>64</v>
      </c>
      <c r="L7432" t="s">
        <v>33</v>
      </c>
      <c r="M7432">
        <v>24</v>
      </c>
      <c r="N7432">
        <v>15</v>
      </c>
      <c r="O7432" s="8">
        <f>AVERAGE(Table1[[#This Row],[highway MPG]:[city mpg]])</f>
        <v>19.5</v>
      </c>
      <c r="P7432">
        <v>1715</v>
      </c>
      <c r="Q7432">
        <v>180300</v>
      </c>
    </row>
    <row r="7433" spans="1:17" x14ac:dyDescent="0.3">
      <c r="A7433" t="s">
        <v>120</v>
      </c>
      <c r="B7433" t="s">
        <v>725</v>
      </c>
      <c r="C7433">
        <v>2016</v>
      </c>
      <c r="D7433" t="s">
        <v>18</v>
      </c>
      <c r="E7433">
        <v>310</v>
      </c>
      <c r="F7433">
        <v>6</v>
      </c>
      <c r="G7433" t="s">
        <v>78</v>
      </c>
      <c r="H7433" t="s">
        <v>20</v>
      </c>
      <c r="I7433">
        <v>4</v>
      </c>
      <c r="J7433" t="s">
        <v>25</v>
      </c>
      <c r="K7433" t="s">
        <v>64</v>
      </c>
      <c r="L7433" t="s">
        <v>33</v>
      </c>
      <c r="M7433">
        <v>28</v>
      </c>
      <c r="N7433">
        <v>18</v>
      </c>
      <c r="O7433" s="8">
        <f>AVERAGE(Table1[[#This Row],[highway MPG]:[city mpg]])</f>
        <v>23</v>
      </c>
      <c r="P7433">
        <v>1715</v>
      </c>
      <c r="Q7433">
        <v>80000</v>
      </c>
    </row>
    <row r="7434" spans="1:17" x14ac:dyDescent="0.3">
      <c r="A7434" t="s">
        <v>120</v>
      </c>
      <c r="B7434" t="s">
        <v>725</v>
      </c>
      <c r="C7434">
        <v>2016</v>
      </c>
      <c r="D7434" t="s">
        <v>18</v>
      </c>
      <c r="E7434">
        <v>440</v>
      </c>
      <c r="F7434">
        <v>8</v>
      </c>
      <c r="G7434" t="s">
        <v>78</v>
      </c>
      <c r="H7434" t="s">
        <v>35</v>
      </c>
      <c r="I7434">
        <v>4</v>
      </c>
      <c r="J7434" t="s">
        <v>27</v>
      </c>
      <c r="K7434" t="s">
        <v>64</v>
      </c>
      <c r="L7434" t="s">
        <v>33</v>
      </c>
      <c r="M7434">
        <v>24</v>
      </c>
      <c r="N7434">
        <v>16</v>
      </c>
      <c r="O7434" s="8">
        <f>AVERAGE(Table1[[#This Row],[highway MPG]:[city mpg]])</f>
        <v>20</v>
      </c>
      <c r="P7434">
        <v>1715</v>
      </c>
      <c r="Q7434">
        <v>113400</v>
      </c>
    </row>
    <row r="7435" spans="1:17" x14ac:dyDescent="0.3">
      <c r="A7435" t="s">
        <v>120</v>
      </c>
      <c r="B7435" t="s">
        <v>725</v>
      </c>
      <c r="C7435">
        <v>2016</v>
      </c>
      <c r="D7435" t="s">
        <v>18</v>
      </c>
      <c r="E7435">
        <v>310</v>
      </c>
      <c r="F7435">
        <v>6</v>
      </c>
      <c r="G7435" t="s">
        <v>78</v>
      </c>
      <c r="H7435" t="s">
        <v>35</v>
      </c>
      <c r="I7435">
        <v>4</v>
      </c>
      <c r="J7435" t="s">
        <v>25</v>
      </c>
      <c r="K7435" t="s">
        <v>64</v>
      </c>
      <c r="L7435" t="s">
        <v>33</v>
      </c>
      <c r="M7435">
        <v>27</v>
      </c>
      <c r="N7435">
        <v>18</v>
      </c>
      <c r="O7435" s="8">
        <f>AVERAGE(Table1[[#This Row],[highway MPG]:[city mpg]])</f>
        <v>22.5</v>
      </c>
      <c r="P7435">
        <v>1715</v>
      </c>
      <c r="Q7435">
        <v>84300</v>
      </c>
    </row>
    <row r="7436" spans="1:17" x14ac:dyDescent="0.3">
      <c r="A7436" t="s">
        <v>120</v>
      </c>
      <c r="B7436" t="s">
        <v>725</v>
      </c>
      <c r="C7436">
        <v>2016</v>
      </c>
      <c r="D7436" t="s">
        <v>18</v>
      </c>
      <c r="E7436">
        <v>420</v>
      </c>
      <c r="F7436">
        <v>6</v>
      </c>
      <c r="G7436" t="s">
        <v>78</v>
      </c>
      <c r="H7436" t="s">
        <v>20</v>
      </c>
      <c r="I7436">
        <v>4</v>
      </c>
      <c r="J7436" t="s">
        <v>27</v>
      </c>
      <c r="K7436" t="s">
        <v>64</v>
      </c>
      <c r="L7436" t="s">
        <v>33</v>
      </c>
      <c r="M7436">
        <v>27</v>
      </c>
      <c r="N7436">
        <v>17</v>
      </c>
      <c r="O7436" s="8">
        <f>AVERAGE(Table1[[#This Row],[highway MPG]:[city mpg]])</f>
        <v>22</v>
      </c>
      <c r="P7436">
        <v>1715</v>
      </c>
      <c r="Q7436">
        <v>93200</v>
      </c>
    </row>
    <row r="7437" spans="1:17" x14ac:dyDescent="0.3">
      <c r="A7437" t="s">
        <v>120</v>
      </c>
      <c r="B7437" t="s">
        <v>725</v>
      </c>
      <c r="C7437">
        <v>2016</v>
      </c>
      <c r="D7437" t="s">
        <v>18</v>
      </c>
      <c r="E7437">
        <v>420</v>
      </c>
      <c r="F7437">
        <v>6</v>
      </c>
      <c r="G7437" t="s">
        <v>78</v>
      </c>
      <c r="H7437" t="s">
        <v>35</v>
      </c>
      <c r="I7437">
        <v>4</v>
      </c>
      <c r="J7437" t="s">
        <v>27</v>
      </c>
      <c r="K7437" t="s">
        <v>64</v>
      </c>
      <c r="L7437" t="s">
        <v>33</v>
      </c>
      <c r="M7437">
        <v>26</v>
      </c>
      <c r="N7437">
        <v>17</v>
      </c>
      <c r="O7437" s="8">
        <f>AVERAGE(Table1[[#This Row],[highway MPG]:[city mpg]])</f>
        <v>21.5</v>
      </c>
      <c r="P7437">
        <v>1715</v>
      </c>
      <c r="Q7437">
        <v>125600</v>
      </c>
    </row>
    <row r="7438" spans="1:17" x14ac:dyDescent="0.3">
      <c r="A7438" t="s">
        <v>120</v>
      </c>
      <c r="B7438" t="s">
        <v>725</v>
      </c>
      <c r="C7438">
        <v>2016</v>
      </c>
      <c r="D7438" t="s">
        <v>18</v>
      </c>
      <c r="E7438">
        <v>420</v>
      </c>
      <c r="F7438">
        <v>6</v>
      </c>
      <c r="G7438" t="s">
        <v>78</v>
      </c>
      <c r="H7438" t="s">
        <v>35</v>
      </c>
      <c r="I7438">
        <v>4</v>
      </c>
      <c r="J7438" t="s">
        <v>27</v>
      </c>
      <c r="K7438" t="s">
        <v>64</v>
      </c>
      <c r="L7438" t="s">
        <v>33</v>
      </c>
      <c r="M7438">
        <v>27</v>
      </c>
      <c r="N7438">
        <v>17</v>
      </c>
      <c r="O7438" s="8">
        <f>AVERAGE(Table1[[#This Row],[highway MPG]:[city mpg]])</f>
        <v>22</v>
      </c>
      <c r="P7438">
        <v>1715</v>
      </c>
      <c r="Q7438">
        <v>98300</v>
      </c>
    </row>
    <row r="7439" spans="1:17" x14ac:dyDescent="0.3">
      <c r="A7439" t="s">
        <v>265</v>
      </c>
      <c r="B7439" t="s">
        <v>726</v>
      </c>
      <c r="C7439">
        <v>2003</v>
      </c>
      <c r="D7439" t="s">
        <v>18</v>
      </c>
      <c r="E7439">
        <v>240</v>
      </c>
      <c r="F7439">
        <v>6</v>
      </c>
      <c r="G7439" t="s">
        <v>34</v>
      </c>
      <c r="H7439" t="s">
        <v>31</v>
      </c>
      <c r="I7439">
        <v>4</v>
      </c>
      <c r="J7439" t="s">
        <v>40</v>
      </c>
      <c r="K7439" t="s">
        <v>64</v>
      </c>
      <c r="L7439" t="s">
        <v>33</v>
      </c>
      <c r="M7439">
        <v>25</v>
      </c>
      <c r="N7439">
        <v>16</v>
      </c>
      <c r="O7439" s="8">
        <f>AVERAGE(Table1[[#This Row],[highway MPG]:[city mpg]])</f>
        <v>20.5</v>
      </c>
      <c r="P7439">
        <v>155</v>
      </c>
      <c r="Q7439">
        <v>39725</v>
      </c>
    </row>
    <row r="7440" spans="1:17" x14ac:dyDescent="0.3">
      <c r="A7440" t="s">
        <v>265</v>
      </c>
      <c r="B7440" t="s">
        <v>726</v>
      </c>
      <c r="C7440">
        <v>2003</v>
      </c>
      <c r="D7440" t="s">
        <v>30</v>
      </c>
      <c r="E7440">
        <v>205</v>
      </c>
      <c r="F7440">
        <v>6</v>
      </c>
      <c r="G7440" t="s">
        <v>34</v>
      </c>
      <c r="H7440" t="s">
        <v>31</v>
      </c>
      <c r="I7440">
        <v>4</v>
      </c>
      <c r="J7440" t="s">
        <v>50</v>
      </c>
      <c r="K7440" t="s">
        <v>64</v>
      </c>
      <c r="L7440" t="s">
        <v>33</v>
      </c>
      <c r="M7440">
        <v>27</v>
      </c>
      <c r="N7440">
        <v>17</v>
      </c>
      <c r="O7440" s="8">
        <f>AVERAGE(Table1[[#This Row],[highway MPG]:[city mpg]])</f>
        <v>22</v>
      </c>
      <c r="P7440">
        <v>155</v>
      </c>
      <c r="Q7440">
        <v>34600</v>
      </c>
    </row>
    <row r="7441" spans="1:17" x14ac:dyDescent="0.3">
      <c r="A7441" t="s">
        <v>265</v>
      </c>
      <c r="B7441" t="s">
        <v>726</v>
      </c>
      <c r="C7441">
        <v>2004</v>
      </c>
      <c r="D7441" t="s">
        <v>18</v>
      </c>
      <c r="E7441">
        <v>240</v>
      </c>
      <c r="F7441">
        <v>6</v>
      </c>
      <c r="G7441" t="s">
        <v>34</v>
      </c>
      <c r="H7441" t="s">
        <v>31</v>
      </c>
      <c r="I7441">
        <v>4</v>
      </c>
      <c r="J7441" t="s">
        <v>40</v>
      </c>
      <c r="K7441" t="s">
        <v>64</v>
      </c>
      <c r="L7441" t="s">
        <v>33</v>
      </c>
      <c r="M7441">
        <v>26</v>
      </c>
      <c r="N7441">
        <v>16</v>
      </c>
      <c r="O7441" s="8">
        <f>AVERAGE(Table1[[#This Row],[highway MPG]:[city mpg]])</f>
        <v>21</v>
      </c>
      <c r="P7441">
        <v>155</v>
      </c>
      <c r="Q7441">
        <v>40425</v>
      </c>
    </row>
    <row r="7442" spans="1:17" x14ac:dyDescent="0.3">
      <c r="A7442" t="s">
        <v>265</v>
      </c>
      <c r="B7442" t="s">
        <v>726</v>
      </c>
      <c r="C7442">
        <v>2004</v>
      </c>
      <c r="D7442" t="s">
        <v>30</v>
      </c>
      <c r="E7442">
        <v>205</v>
      </c>
      <c r="F7442">
        <v>6</v>
      </c>
      <c r="G7442" t="s">
        <v>34</v>
      </c>
      <c r="H7442" t="s">
        <v>31</v>
      </c>
      <c r="I7442">
        <v>4</v>
      </c>
      <c r="J7442" t="s">
        <v>50</v>
      </c>
      <c r="K7442" t="s">
        <v>64</v>
      </c>
      <c r="L7442" t="s">
        <v>33</v>
      </c>
      <c r="M7442">
        <v>27</v>
      </c>
      <c r="N7442">
        <v>18</v>
      </c>
      <c r="O7442" s="8">
        <f>AVERAGE(Table1[[#This Row],[highway MPG]:[city mpg]])</f>
        <v>22.5</v>
      </c>
      <c r="P7442">
        <v>155</v>
      </c>
      <c r="Q7442">
        <v>35250</v>
      </c>
    </row>
    <row r="7443" spans="1:17" x14ac:dyDescent="0.3">
      <c r="A7443" t="s">
        <v>265</v>
      </c>
      <c r="B7443" t="s">
        <v>726</v>
      </c>
      <c r="C7443">
        <v>2005</v>
      </c>
      <c r="D7443" t="s">
        <v>18</v>
      </c>
      <c r="E7443">
        <v>240</v>
      </c>
      <c r="F7443">
        <v>6</v>
      </c>
      <c r="G7443" t="s">
        <v>34</v>
      </c>
      <c r="H7443" t="s">
        <v>31</v>
      </c>
      <c r="I7443">
        <v>4</v>
      </c>
      <c r="J7443" t="s">
        <v>40</v>
      </c>
      <c r="K7443" t="s">
        <v>64</v>
      </c>
      <c r="L7443" t="s">
        <v>33</v>
      </c>
      <c r="M7443">
        <v>26</v>
      </c>
      <c r="N7443">
        <v>17</v>
      </c>
      <c r="O7443" s="8">
        <f>AVERAGE(Table1[[#This Row],[highway MPG]:[city mpg]])</f>
        <v>21.5</v>
      </c>
      <c r="P7443">
        <v>155</v>
      </c>
      <c r="Q7443">
        <v>40730</v>
      </c>
    </row>
    <row r="7444" spans="1:17" x14ac:dyDescent="0.3">
      <c r="A7444" t="s">
        <v>265</v>
      </c>
      <c r="B7444" t="s">
        <v>726</v>
      </c>
      <c r="C7444">
        <v>2005</v>
      </c>
      <c r="D7444" t="s">
        <v>30</v>
      </c>
      <c r="E7444">
        <v>205</v>
      </c>
      <c r="F7444">
        <v>6</v>
      </c>
      <c r="G7444" t="s">
        <v>34</v>
      </c>
      <c r="H7444" t="s">
        <v>31</v>
      </c>
      <c r="I7444">
        <v>4</v>
      </c>
      <c r="J7444" t="s">
        <v>50</v>
      </c>
      <c r="K7444" t="s">
        <v>64</v>
      </c>
      <c r="L7444" t="s">
        <v>33</v>
      </c>
      <c r="M7444">
        <v>27</v>
      </c>
      <c r="N7444">
        <v>18</v>
      </c>
      <c r="O7444" s="8">
        <f>AVERAGE(Table1[[#This Row],[highway MPG]:[city mpg]])</f>
        <v>22.5</v>
      </c>
      <c r="P7444">
        <v>155</v>
      </c>
      <c r="Q7444">
        <v>35555</v>
      </c>
    </row>
    <row r="7445" spans="1:17" x14ac:dyDescent="0.3">
      <c r="A7445" t="s">
        <v>319</v>
      </c>
      <c r="B7445" t="s">
        <v>727</v>
      </c>
      <c r="C7445">
        <v>2001</v>
      </c>
      <c r="D7445" t="s">
        <v>18</v>
      </c>
      <c r="E7445">
        <v>322</v>
      </c>
      <c r="F7445">
        <v>12</v>
      </c>
      <c r="G7445" t="s">
        <v>34</v>
      </c>
      <c r="H7445" t="s">
        <v>20</v>
      </c>
      <c r="I7445">
        <v>4</v>
      </c>
      <c r="J7445" t="s">
        <v>108</v>
      </c>
      <c r="K7445" t="s">
        <v>64</v>
      </c>
      <c r="L7445" t="s">
        <v>33</v>
      </c>
      <c r="M7445">
        <v>15</v>
      </c>
      <c r="N7445">
        <v>11</v>
      </c>
      <c r="O7445" s="8">
        <f>AVERAGE(Table1[[#This Row],[highway MPG]:[city mpg]])</f>
        <v>13</v>
      </c>
      <c r="P7445">
        <v>86</v>
      </c>
      <c r="Q7445">
        <v>259900</v>
      </c>
    </row>
    <row r="7446" spans="1:17" x14ac:dyDescent="0.3">
      <c r="A7446" t="s">
        <v>319</v>
      </c>
      <c r="B7446" t="s">
        <v>727</v>
      </c>
      <c r="C7446">
        <v>2002</v>
      </c>
      <c r="D7446" t="s">
        <v>18</v>
      </c>
      <c r="E7446">
        <v>322</v>
      </c>
      <c r="F7446">
        <v>12</v>
      </c>
      <c r="G7446" t="s">
        <v>34</v>
      </c>
      <c r="H7446" t="s">
        <v>20</v>
      </c>
      <c r="I7446">
        <v>4</v>
      </c>
      <c r="J7446" t="s">
        <v>108</v>
      </c>
      <c r="K7446" t="s">
        <v>64</v>
      </c>
      <c r="L7446" t="s">
        <v>33</v>
      </c>
      <c r="M7446">
        <v>15</v>
      </c>
      <c r="N7446">
        <v>11</v>
      </c>
      <c r="O7446" s="8">
        <f>AVERAGE(Table1[[#This Row],[highway MPG]:[city mpg]])</f>
        <v>13</v>
      </c>
      <c r="P7446">
        <v>86</v>
      </c>
      <c r="Q7446">
        <v>262990</v>
      </c>
    </row>
    <row r="7447" spans="1:17" x14ac:dyDescent="0.3">
      <c r="A7447" t="s">
        <v>89</v>
      </c>
      <c r="B7447" t="s">
        <v>728</v>
      </c>
      <c r="C7447">
        <v>1995</v>
      </c>
      <c r="D7447" t="s">
        <v>30</v>
      </c>
      <c r="E7447">
        <v>100</v>
      </c>
      <c r="F7447">
        <v>4</v>
      </c>
      <c r="G7447" t="s">
        <v>19</v>
      </c>
      <c r="H7447" t="s">
        <v>31</v>
      </c>
      <c r="I7447">
        <v>2</v>
      </c>
      <c r="J7447" t="s">
        <v>50</v>
      </c>
      <c r="K7447" t="s">
        <v>22</v>
      </c>
      <c r="L7447" t="s">
        <v>23</v>
      </c>
      <c r="M7447">
        <v>33</v>
      </c>
      <c r="N7447">
        <v>25</v>
      </c>
      <c r="O7447" s="8">
        <f>AVERAGE(Table1[[#This Row],[highway MPG]:[city mpg]])</f>
        <v>29</v>
      </c>
      <c r="P7447">
        <v>2031</v>
      </c>
      <c r="Q7447">
        <v>2000</v>
      </c>
    </row>
    <row r="7448" spans="1:17" x14ac:dyDescent="0.3">
      <c r="A7448" t="s">
        <v>89</v>
      </c>
      <c r="B7448" t="s">
        <v>728</v>
      </c>
      <c r="C7448">
        <v>1996</v>
      </c>
      <c r="D7448" t="s">
        <v>30</v>
      </c>
      <c r="E7448">
        <v>93</v>
      </c>
      <c r="F7448">
        <v>4</v>
      </c>
      <c r="G7448" t="s">
        <v>19</v>
      </c>
      <c r="H7448" t="s">
        <v>31</v>
      </c>
      <c r="I7448">
        <v>2</v>
      </c>
      <c r="J7448" t="s">
        <v>50</v>
      </c>
      <c r="K7448" t="s">
        <v>22</v>
      </c>
      <c r="L7448" t="s">
        <v>23</v>
      </c>
      <c r="M7448">
        <v>32</v>
      </c>
      <c r="N7448">
        <v>26</v>
      </c>
      <c r="O7448" s="8">
        <f>AVERAGE(Table1[[#This Row],[highway MPG]:[city mpg]])</f>
        <v>29</v>
      </c>
      <c r="P7448">
        <v>2031</v>
      </c>
      <c r="Q7448">
        <v>2000</v>
      </c>
    </row>
    <row r="7449" spans="1:17" x14ac:dyDescent="0.3">
      <c r="A7449" t="s">
        <v>89</v>
      </c>
      <c r="B7449" t="s">
        <v>728</v>
      </c>
      <c r="C7449">
        <v>1997</v>
      </c>
      <c r="D7449" t="s">
        <v>30</v>
      </c>
      <c r="E7449">
        <v>93</v>
      </c>
      <c r="F7449">
        <v>4</v>
      </c>
      <c r="G7449" t="s">
        <v>19</v>
      </c>
      <c r="H7449" t="s">
        <v>31</v>
      </c>
      <c r="I7449">
        <v>2</v>
      </c>
      <c r="J7449" t="s">
        <v>50</v>
      </c>
      <c r="K7449" t="s">
        <v>22</v>
      </c>
      <c r="L7449" t="s">
        <v>23</v>
      </c>
      <c r="M7449">
        <v>34</v>
      </c>
      <c r="N7449">
        <v>26</v>
      </c>
      <c r="O7449" s="8">
        <f>AVERAGE(Table1[[#This Row],[highway MPG]:[city mpg]])</f>
        <v>30</v>
      </c>
      <c r="P7449">
        <v>2031</v>
      </c>
      <c r="Q7449">
        <v>2000</v>
      </c>
    </row>
    <row r="7450" spans="1:17" x14ac:dyDescent="0.3">
      <c r="A7450" t="s">
        <v>89</v>
      </c>
      <c r="B7450" t="s">
        <v>728</v>
      </c>
      <c r="C7450">
        <v>1997</v>
      </c>
      <c r="D7450" t="s">
        <v>30</v>
      </c>
      <c r="E7450">
        <v>93</v>
      </c>
      <c r="F7450">
        <v>4</v>
      </c>
      <c r="G7450" t="s">
        <v>19</v>
      </c>
      <c r="H7450" t="s">
        <v>31</v>
      </c>
      <c r="I7450">
        <v>2</v>
      </c>
      <c r="J7450" t="s">
        <v>50</v>
      </c>
      <c r="K7450" t="s">
        <v>22</v>
      </c>
      <c r="L7450" t="s">
        <v>26</v>
      </c>
      <c r="M7450">
        <v>32</v>
      </c>
      <c r="N7450">
        <v>25</v>
      </c>
      <c r="O7450" s="8">
        <f>AVERAGE(Table1[[#This Row],[highway MPG]:[city mpg]])</f>
        <v>28.5</v>
      </c>
      <c r="P7450">
        <v>2031</v>
      </c>
      <c r="Q7450">
        <v>2178</v>
      </c>
    </row>
    <row r="7451" spans="1:17" x14ac:dyDescent="0.3">
      <c r="A7451" t="s">
        <v>221</v>
      </c>
      <c r="B7451" t="s">
        <v>729</v>
      </c>
      <c r="C7451">
        <v>2015</v>
      </c>
      <c r="D7451" t="s">
        <v>30</v>
      </c>
      <c r="E7451">
        <v>170</v>
      </c>
      <c r="F7451">
        <v>4</v>
      </c>
      <c r="G7451" t="s">
        <v>34</v>
      </c>
      <c r="H7451" t="s">
        <v>31</v>
      </c>
      <c r="I7451">
        <v>4</v>
      </c>
      <c r="J7451" t="s">
        <v>50</v>
      </c>
      <c r="K7451" t="s">
        <v>32</v>
      </c>
      <c r="L7451" t="s">
        <v>33</v>
      </c>
      <c r="M7451">
        <v>36</v>
      </c>
      <c r="N7451">
        <v>24</v>
      </c>
      <c r="O7451" s="8">
        <f>AVERAGE(Table1[[#This Row],[highway MPG]:[city mpg]])</f>
        <v>30</v>
      </c>
      <c r="P7451">
        <v>873</v>
      </c>
      <c r="Q7451">
        <v>26280</v>
      </c>
    </row>
    <row r="7452" spans="1:17" x14ac:dyDescent="0.3">
      <c r="A7452" t="s">
        <v>221</v>
      </c>
      <c r="B7452" t="s">
        <v>729</v>
      </c>
      <c r="C7452">
        <v>2015</v>
      </c>
      <c r="D7452" t="s">
        <v>61</v>
      </c>
      <c r="E7452">
        <v>150</v>
      </c>
      <c r="F7452">
        <v>4</v>
      </c>
      <c r="G7452" t="s">
        <v>78</v>
      </c>
      <c r="H7452" t="s">
        <v>31</v>
      </c>
      <c r="I7452">
        <v>4</v>
      </c>
      <c r="J7452" t="s">
        <v>223</v>
      </c>
      <c r="K7452" t="s">
        <v>32</v>
      </c>
      <c r="L7452" t="s">
        <v>33</v>
      </c>
      <c r="M7452">
        <v>42</v>
      </c>
      <c r="N7452">
        <v>30</v>
      </c>
      <c r="O7452" s="8">
        <f>AVERAGE(Table1[[#This Row],[highway MPG]:[city mpg]])</f>
        <v>36</v>
      </c>
      <c r="P7452">
        <v>873</v>
      </c>
      <c r="Q7452">
        <v>29125</v>
      </c>
    </row>
    <row r="7453" spans="1:17" x14ac:dyDescent="0.3">
      <c r="A7453" t="s">
        <v>221</v>
      </c>
      <c r="B7453" t="s">
        <v>729</v>
      </c>
      <c r="C7453">
        <v>2015</v>
      </c>
      <c r="D7453" t="s">
        <v>30</v>
      </c>
      <c r="E7453">
        <v>170</v>
      </c>
      <c r="F7453">
        <v>4</v>
      </c>
      <c r="G7453" t="s">
        <v>34</v>
      </c>
      <c r="H7453" t="s">
        <v>31</v>
      </c>
      <c r="I7453">
        <v>4</v>
      </c>
      <c r="J7453" t="s">
        <v>50</v>
      </c>
      <c r="K7453" t="s">
        <v>32</v>
      </c>
      <c r="L7453" t="s">
        <v>33</v>
      </c>
      <c r="M7453">
        <v>36</v>
      </c>
      <c r="N7453">
        <v>24</v>
      </c>
      <c r="O7453" s="8">
        <f>AVERAGE(Table1[[#This Row],[highway MPG]:[city mpg]])</f>
        <v>30</v>
      </c>
      <c r="P7453">
        <v>873</v>
      </c>
      <c r="Q7453">
        <v>22440</v>
      </c>
    </row>
    <row r="7454" spans="1:17" x14ac:dyDescent="0.3">
      <c r="A7454" t="s">
        <v>221</v>
      </c>
      <c r="B7454" t="s">
        <v>729</v>
      </c>
      <c r="C7454">
        <v>2015</v>
      </c>
      <c r="D7454" t="s">
        <v>30</v>
      </c>
      <c r="E7454">
        <v>170</v>
      </c>
      <c r="F7454">
        <v>4</v>
      </c>
      <c r="G7454" t="s">
        <v>34</v>
      </c>
      <c r="H7454" t="s">
        <v>31</v>
      </c>
      <c r="I7454">
        <v>4</v>
      </c>
      <c r="J7454" t="s">
        <v>50</v>
      </c>
      <c r="K7454" t="s">
        <v>32</v>
      </c>
      <c r="L7454" t="s">
        <v>33</v>
      </c>
      <c r="M7454">
        <v>36</v>
      </c>
      <c r="N7454">
        <v>24</v>
      </c>
      <c r="O7454" s="8">
        <f>AVERAGE(Table1[[#This Row],[highway MPG]:[city mpg]])</f>
        <v>30</v>
      </c>
      <c r="P7454">
        <v>873</v>
      </c>
      <c r="Q7454">
        <v>22440</v>
      </c>
    </row>
    <row r="7455" spans="1:17" x14ac:dyDescent="0.3">
      <c r="A7455" t="s">
        <v>221</v>
      </c>
      <c r="B7455" t="s">
        <v>729</v>
      </c>
      <c r="C7455">
        <v>2015</v>
      </c>
      <c r="D7455" t="s">
        <v>30</v>
      </c>
      <c r="E7455">
        <v>170</v>
      </c>
      <c r="F7455">
        <v>4</v>
      </c>
      <c r="G7455" t="s">
        <v>34</v>
      </c>
      <c r="H7455" t="s">
        <v>31</v>
      </c>
      <c r="I7455">
        <v>4</v>
      </c>
      <c r="J7455" t="s">
        <v>50</v>
      </c>
      <c r="K7455" t="s">
        <v>32</v>
      </c>
      <c r="L7455" t="s">
        <v>33</v>
      </c>
      <c r="M7455">
        <v>36</v>
      </c>
      <c r="N7455">
        <v>24</v>
      </c>
      <c r="O7455" s="8">
        <f>AVERAGE(Table1[[#This Row],[highway MPG]:[city mpg]])</f>
        <v>30</v>
      </c>
      <c r="P7455">
        <v>873</v>
      </c>
      <c r="Q7455">
        <v>23995</v>
      </c>
    </row>
    <row r="7456" spans="1:17" x14ac:dyDescent="0.3">
      <c r="A7456" t="s">
        <v>221</v>
      </c>
      <c r="B7456" t="s">
        <v>729</v>
      </c>
      <c r="C7456">
        <v>2015</v>
      </c>
      <c r="D7456" t="s">
        <v>61</v>
      </c>
      <c r="E7456">
        <v>150</v>
      </c>
      <c r="F7456">
        <v>4</v>
      </c>
      <c r="G7456" t="s">
        <v>78</v>
      </c>
      <c r="H7456" t="s">
        <v>31</v>
      </c>
      <c r="I7456">
        <v>4</v>
      </c>
      <c r="J7456" t="s">
        <v>223</v>
      </c>
      <c r="K7456" t="s">
        <v>32</v>
      </c>
      <c r="L7456" t="s">
        <v>33</v>
      </c>
      <c r="M7456">
        <v>42</v>
      </c>
      <c r="N7456">
        <v>30</v>
      </c>
      <c r="O7456" s="8">
        <f>AVERAGE(Table1[[#This Row],[highway MPG]:[city mpg]])</f>
        <v>36</v>
      </c>
      <c r="P7456">
        <v>873</v>
      </c>
      <c r="Q7456">
        <v>30850</v>
      </c>
    </row>
    <row r="7457" spans="1:17" x14ac:dyDescent="0.3">
      <c r="A7457" t="s">
        <v>221</v>
      </c>
      <c r="B7457" t="s">
        <v>729</v>
      </c>
      <c r="C7457">
        <v>2015</v>
      </c>
      <c r="D7457" t="s">
        <v>30</v>
      </c>
      <c r="E7457">
        <v>170</v>
      </c>
      <c r="F7457">
        <v>4</v>
      </c>
      <c r="G7457" t="s">
        <v>34</v>
      </c>
      <c r="H7457" t="s">
        <v>31</v>
      </c>
      <c r="I7457">
        <v>4</v>
      </c>
      <c r="J7457" t="s">
        <v>50</v>
      </c>
      <c r="K7457" t="s">
        <v>32</v>
      </c>
      <c r="L7457" t="s">
        <v>33</v>
      </c>
      <c r="M7457">
        <v>36</v>
      </c>
      <c r="N7457">
        <v>24</v>
      </c>
      <c r="O7457" s="8">
        <f>AVERAGE(Table1[[#This Row],[highway MPG]:[city mpg]])</f>
        <v>30</v>
      </c>
      <c r="P7457">
        <v>873</v>
      </c>
      <c r="Q7457">
        <v>31790</v>
      </c>
    </row>
    <row r="7458" spans="1:17" x14ac:dyDescent="0.3">
      <c r="A7458" t="s">
        <v>221</v>
      </c>
      <c r="B7458" t="s">
        <v>729</v>
      </c>
      <c r="C7458">
        <v>2015</v>
      </c>
      <c r="D7458" t="s">
        <v>30</v>
      </c>
      <c r="E7458">
        <v>170</v>
      </c>
      <c r="F7458">
        <v>4</v>
      </c>
      <c r="G7458" t="s">
        <v>34</v>
      </c>
      <c r="H7458" t="s">
        <v>31</v>
      </c>
      <c r="I7458">
        <v>4</v>
      </c>
      <c r="J7458" t="s">
        <v>50</v>
      </c>
      <c r="K7458" t="s">
        <v>32</v>
      </c>
      <c r="L7458" t="s">
        <v>33</v>
      </c>
      <c r="M7458">
        <v>36</v>
      </c>
      <c r="N7458">
        <v>24</v>
      </c>
      <c r="O7458" s="8">
        <f>AVERAGE(Table1[[#This Row],[highway MPG]:[city mpg]])</f>
        <v>30</v>
      </c>
      <c r="P7458">
        <v>873</v>
      </c>
      <c r="Q7458">
        <v>24375</v>
      </c>
    </row>
    <row r="7459" spans="1:17" x14ac:dyDescent="0.3">
      <c r="A7459" t="s">
        <v>221</v>
      </c>
      <c r="B7459" t="s">
        <v>729</v>
      </c>
      <c r="C7459">
        <v>2015</v>
      </c>
      <c r="D7459" t="s">
        <v>30</v>
      </c>
      <c r="E7459">
        <v>170</v>
      </c>
      <c r="F7459">
        <v>4</v>
      </c>
      <c r="G7459" t="s">
        <v>19</v>
      </c>
      <c r="H7459" t="s">
        <v>31</v>
      </c>
      <c r="I7459">
        <v>4</v>
      </c>
      <c r="J7459" t="s">
        <v>50</v>
      </c>
      <c r="K7459" t="s">
        <v>32</v>
      </c>
      <c r="L7459" t="s">
        <v>33</v>
      </c>
      <c r="M7459">
        <v>35</v>
      </c>
      <c r="N7459">
        <v>24</v>
      </c>
      <c r="O7459" s="8">
        <f>AVERAGE(Table1[[#This Row],[highway MPG]:[city mpg]])</f>
        <v>29.5</v>
      </c>
      <c r="P7459">
        <v>873</v>
      </c>
      <c r="Q7459">
        <v>21340</v>
      </c>
    </row>
    <row r="7460" spans="1:17" x14ac:dyDescent="0.3">
      <c r="A7460" t="s">
        <v>221</v>
      </c>
      <c r="B7460" t="s">
        <v>729</v>
      </c>
      <c r="C7460">
        <v>2015</v>
      </c>
      <c r="D7460" t="s">
        <v>30</v>
      </c>
      <c r="E7460">
        <v>170</v>
      </c>
      <c r="F7460">
        <v>4</v>
      </c>
      <c r="G7460" t="s">
        <v>34</v>
      </c>
      <c r="H7460" t="s">
        <v>31</v>
      </c>
      <c r="I7460">
        <v>4</v>
      </c>
      <c r="J7460" t="s">
        <v>50</v>
      </c>
      <c r="K7460" t="s">
        <v>32</v>
      </c>
      <c r="L7460" t="s">
        <v>33</v>
      </c>
      <c r="M7460">
        <v>36</v>
      </c>
      <c r="N7460">
        <v>24</v>
      </c>
      <c r="O7460" s="8">
        <f>AVERAGE(Table1[[#This Row],[highway MPG]:[city mpg]])</f>
        <v>30</v>
      </c>
      <c r="P7460">
        <v>873</v>
      </c>
      <c r="Q7460">
        <v>31790</v>
      </c>
    </row>
    <row r="7461" spans="1:17" x14ac:dyDescent="0.3">
      <c r="A7461" t="s">
        <v>221</v>
      </c>
      <c r="B7461" t="s">
        <v>729</v>
      </c>
      <c r="C7461">
        <v>2015</v>
      </c>
      <c r="D7461" t="s">
        <v>30</v>
      </c>
      <c r="E7461">
        <v>170</v>
      </c>
      <c r="F7461">
        <v>4</v>
      </c>
      <c r="G7461" t="s">
        <v>34</v>
      </c>
      <c r="H7461" t="s">
        <v>31</v>
      </c>
      <c r="I7461">
        <v>4</v>
      </c>
      <c r="J7461" t="s">
        <v>50</v>
      </c>
      <c r="K7461" t="s">
        <v>32</v>
      </c>
      <c r="L7461" t="s">
        <v>33</v>
      </c>
      <c r="M7461">
        <v>36</v>
      </c>
      <c r="N7461">
        <v>24</v>
      </c>
      <c r="O7461" s="8">
        <f>AVERAGE(Table1[[#This Row],[highway MPG]:[city mpg]])</f>
        <v>30</v>
      </c>
      <c r="P7461">
        <v>873</v>
      </c>
      <c r="Q7461">
        <v>26280</v>
      </c>
    </row>
    <row r="7462" spans="1:17" x14ac:dyDescent="0.3">
      <c r="A7462" t="s">
        <v>221</v>
      </c>
      <c r="B7462" t="s">
        <v>729</v>
      </c>
      <c r="C7462">
        <v>2015</v>
      </c>
      <c r="D7462" t="s">
        <v>61</v>
      </c>
      <c r="E7462">
        <v>150</v>
      </c>
      <c r="F7462">
        <v>4</v>
      </c>
      <c r="G7462" t="s">
        <v>78</v>
      </c>
      <c r="H7462" t="s">
        <v>31</v>
      </c>
      <c r="I7462">
        <v>4</v>
      </c>
      <c r="J7462" t="s">
        <v>223</v>
      </c>
      <c r="K7462" t="s">
        <v>32</v>
      </c>
      <c r="L7462" t="s">
        <v>33</v>
      </c>
      <c r="M7462">
        <v>42</v>
      </c>
      <c r="N7462">
        <v>30</v>
      </c>
      <c r="O7462" s="8">
        <f>AVERAGE(Table1[[#This Row],[highway MPG]:[city mpg]])</f>
        <v>36</v>
      </c>
      <c r="P7462">
        <v>873</v>
      </c>
      <c r="Q7462">
        <v>33925</v>
      </c>
    </row>
    <row r="7463" spans="1:17" x14ac:dyDescent="0.3">
      <c r="A7463" t="s">
        <v>221</v>
      </c>
      <c r="B7463" t="s">
        <v>729</v>
      </c>
      <c r="C7463">
        <v>2015</v>
      </c>
      <c r="D7463" t="s">
        <v>30</v>
      </c>
      <c r="E7463">
        <v>170</v>
      </c>
      <c r="F7463">
        <v>4</v>
      </c>
      <c r="G7463" t="s">
        <v>34</v>
      </c>
      <c r="H7463" t="s">
        <v>31</v>
      </c>
      <c r="I7463">
        <v>4</v>
      </c>
      <c r="J7463" t="s">
        <v>50</v>
      </c>
      <c r="K7463" t="s">
        <v>32</v>
      </c>
      <c r="L7463" t="s">
        <v>33</v>
      </c>
      <c r="M7463">
        <v>36</v>
      </c>
      <c r="N7463">
        <v>24</v>
      </c>
      <c r="O7463" s="8">
        <f>AVERAGE(Table1[[#This Row],[highway MPG]:[city mpg]])</f>
        <v>30</v>
      </c>
      <c r="P7463">
        <v>873</v>
      </c>
      <c r="Q7463">
        <v>28105</v>
      </c>
    </row>
    <row r="7464" spans="1:17" x14ac:dyDescent="0.3">
      <c r="A7464" t="s">
        <v>221</v>
      </c>
      <c r="B7464" t="s">
        <v>729</v>
      </c>
      <c r="C7464">
        <v>2015</v>
      </c>
      <c r="D7464" t="s">
        <v>30</v>
      </c>
      <c r="E7464">
        <v>170</v>
      </c>
      <c r="F7464">
        <v>4</v>
      </c>
      <c r="G7464" t="s">
        <v>34</v>
      </c>
      <c r="H7464" t="s">
        <v>31</v>
      </c>
      <c r="I7464">
        <v>4</v>
      </c>
      <c r="J7464" t="s">
        <v>50</v>
      </c>
      <c r="K7464" t="s">
        <v>32</v>
      </c>
      <c r="L7464" t="s">
        <v>33</v>
      </c>
      <c r="M7464">
        <v>36</v>
      </c>
      <c r="N7464">
        <v>24</v>
      </c>
      <c r="O7464" s="8">
        <f>AVERAGE(Table1[[#This Row],[highway MPG]:[city mpg]])</f>
        <v>30</v>
      </c>
      <c r="P7464">
        <v>873</v>
      </c>
      <c r="Q7464">
        <v>24375</v>
      </c>
    </row>
    <row r="7465" spans="1:17" x14ac:dyDescent="0.3">
      <c r="A7465" t="s">
        <v>221</v>
      </c>
      <c r="B7465" t="s">
        <v>729</v>
      </c>
      <c r="C7465">
        <v>2015</v>
      </c>
      <c r="D7465" t="s">
        <v>30</v>
      </c>
      <c r="E7465">
        <v>170</v>
      </c>
      <c r="F7465">
        <v>4</v>
      </c>
      <c r="G7465" t="s">
        <v>19</v>
      </c>
      <c r="H7465" t="s">
        <v>31</v>
      </c>
      <c r="I7465">
        <v>4</v>
      </c>
      <c r="J7465" t="s">
        <v>50</v>
      </c>
      <c r="K7465" t="s">
        <v>32</v>
      </c>
      <c r="L7465" t="s">
        <v>33</v>
      </c>
      <c r="M7465">
        <v>35</v>
      </c>
      <c r="N7465">
        <v>24</v>
      </c>
      <c r="O7465" s="8">
        <f>AVERAGE(Table1[[#This Row],[highway MPG]:[city mpg]])</f>
        <v>29.5</v>
      </c>
      <c r="P7465">
        <v>873</v>
      </c>
      <c r="Q7465">
        <v>26915</v>
      </c>
    </row>
    <row r="7466" spans="1:17" x14ac:dyDescent="0.3">
      <c r="A7466" t="s">
        <v>221</v>
      </c>
      <c r="B7466" t="s">
        <v>729</v>
      </c>
      <c r="C7466">
        <v>2015</v>
      </c>
      <c r="D7466" t="s">
        <v>61</v>
      </c>
      <c r="E7466">
        <v>150</v>
      </c>
      <c r="F7466">
        <v>4</v>
      </c>
      <c r="G7466" t="s">
        <v>19</v>
      </c>
      <c r="H7466" t="s">
        <v>31</v>
      </c>
      <c r="I7466">
        <v>4</v>
      </c>
      <c r="J7466" t="s">
        <v>223</v>
      </c>
      <c r="K7466" t="s">
        <v>32</v>
      </c>
      <c r="L7466" t="s">
        <v>33</v>
      </c>
      <c r="M7466">
        <v>44</v>
      </c>
      <c r="N7466">
        <v>30</v>
      </c>
      <c r="O7466" s="8">
        <f>AVERAGE(Table1[[#This Row],[highway MPG]:[city mpg]])</f>
        <v>37</v>
      </c>
      <c r="P7466">
        <v>873</v>
      </c>
      <c r="Q7466">
        <v>27095</v>
      </c>
    </row>
    <row r="7467" spans="1:17" x14ac:dyDescent="0.3">
      <c r="A7467" t="s">
        <v>221</v>
      </c>
      <c r="B7467" t="s">
        <v>729</v>
      </c>
      <c r="C7467">
        <v>2015</v>
      </c>
      <c r="D7467" t="s">
        <v>30</v>
      </c>
      <c r="E7467">
        <v>170</v>
      </c>
      <c r="F7467">
        <v>4</v>
      </c>
      <c r="G7467" t="s">
        <v>34</v>
      </c>
      <c r="H7467" t="s">
        <v>31</v>
      </c>
      <c r="I7467">
        <v>4</v>
      </c>
      <c r="J7467" t="s">
        <v>50</v>
      </c>
      <c r="K7467" t="s">
        <v>32</v>
      </c>
      <c r="L7467" t="s">
        <v>33</v>
      </c>
      <c r="M7467">
        <v>36</v>
      </c>
      <c r="N7467">
        <v>24</v>
      </c>
      <c r="O7467" s="8">
        <f>AVERAGE(Table1[[#This Row],[highway MPG]:[city mpg]])</f>
        <v>30</v>
      </c>
      <c r="P7467">
        <v>873</v>
      </c>
      <c r="Q7467">
        <v>28115</v>
      </c>
    </row>
    <row r="7468" spans="1:17" x14ac:dyDescent="0.3">
      <c r="A7468" t="s">
        <v>221</v>
      </c>
      <c r="B7468" t="s">
        <v>729</v>
      </c>
      <c r="C7468">
        <v>2015</v>
      </c>
      <c r="D7468" t="s">
        <v>30</v>
      </c>
      <c r="E7468">
        <v>170</v>
      </c>
      <c r="F7468">
        <v>4</v>
      </c>
      <c r="G7468" t="s">
        <v>34</v>
      </c>
      <c r="H7468" t="s">
        <v>31</v>
      </c>
      <c r="I7468">
        <v>4</v>
      </c>
      <c r="J7468" t="s">
        <v>50</v>
      </c>
      <c r="K7468" t="s">
        <v>32</v>
      </c>
      <c r="L7468" t="s">
        <v>33</v>
      </c>
      <c r="M7468">
        <v>36</v>
      </c>
      <c r="N7468">
        <v>24</v>
      </c>
      <c r="O7468" s="8">
        <f>AVERAGE(Table1[[#This Row],[highway MPG]:[city mpg]])</f>
        <v>30</v>
      </c>
      <c r="P7468">
        <v>873</v>
      </c>
      <c r="Q7468">
        <v>23995</v>
      </c>
    </row>
    <row r="7469" spans="1:17" x14ac:dyDescent="0.3">
      <c r="A7469" t="s">
        <v>221</v>
      </c>
      <c r="B7469" t="s">
        <v>729</v>
      </c>
      <c r="C7469">
        <v>2015</v>
      </c>
      <c r="D7469" t="s">
        <v>18</v>
      </c>
      <c r="E7469">
        <v>280</v>
      </c>
      <c r="F7469">
        <v>6</v>
      </c>
      <c r="G7469" t="s">
        <v>34</v>
      </c>
      <c r="H7469" t="s">
        <v>31</v>
      </c>
      <c r="I7469">
        <v>4</v>
      </c>
      <c r="J7469" t="s">
        <v>50</v>
      </c>
      <c r="K7469" t="s">
        <v>32</v>
      </c>
      <c r="L7469" t="s">
        <v>33</v>
      </c>
      <c r="M7469">
        <v>28</v>
      </c>
      <c r="N7469">
        <v>20</v>
      </c>
      <c r="O7469" s="8">
        <f>AVERAGE(Table1[[#This Row],[highway MPG]:[city mpg]])</f>
        <v>24</v>
      </c>
      <c r="P7469">
        <v>873</v>
      </c>
      <c r="Q7469">
        <v>35995</v>
      </c>
    </row>
    <row r="7470" spans="1:17" x14ac:dyDescent="0.3">
      <c r="A7470" t="s">
        <v>221</v>
      </c>
      <c r="B7470" t="s">
        <v>729</v>
      </c>
      <c r="C7470">
        <v>2015</v>
      </c>
      <c r="D7470" t="s">
        <v>30</v>
      </c>
      <c r="E7470">
        <v>170</v>
      </c>
      <c r="F7470">
        <v>4</v>
      </c>
      <c r="G7470" t="s">
        <v>19</v>
      </c>
      <c r="H7470" t="s">
        <v>31</v>
      </c>
      <c r="I7470">
        <v>4</v>
      </c>
      <c r="J7470" t="s">
        <v>50</v>
      </c>
      <c r="K7470" t="s">
        <v>32</v>
      </c>
      <c r="L7470" t="s">
        <v>33</v>
      </c>
      <c r="M7470">
        <v>35</v>
      </c>
      <c r="N7470">
        <v>24</v>
      </c>
      <c r="O7470" s="8">
        <f>AVERAGE(Table1[[#This Row],[highway MPG]:[city mpg]])</f>
        <v>29.5</v>
      </c>
      <c r="P7470">
        <v>873</v>
      </c>
      <c r="Q7470">
        <v>26915</v>
      </c>
    </row>
    <row r="7471" spans="1:17" x14ac:dyDescent="0.3">
      <c r="A7471" t="s">
        <v>221</v>
      </c>
      <c r="B7471" t="s">
        <v>729</v>
      </c>
      <c r="C7471">
        <v>2015</v>
      </c>
      <c r="D7471" t="s">
        <v>30</v>
      </c>
      <c r="E7471">
        <v>170</v>
      </c>
      <c r="F7471">
        <v>4</v>
      </c>
      <c r="G7471" t="s">
        <v>34</v>
      </c>
      <c r="H7471" t="s">
        <v>31</v>
      </c>
      <c r="I7471">
        <v>4</v>
      </c>
      <c r="J7471" t="s">
        <v>50</v>
      </c>
      <c r="K7471" t="s">
        <v>32</v>
      </c>
      <c r="L7471" t="s">
        <v>33</v>
      </c>
      <c r="M7471">
        <v>36</v>
      </c>
      <c r="N7471">
        <v>24</v>
      </c>
      <c r="O7471" s="8">
        <f>AVERAGE(Table1[[#This Row],[highway MPG]:[city mpg]])</f>
        <v>30</v>
      </c>
      <c r="P7471">
        <v>873</v>
      </c>
      <c r="Q7471">
        <v>28105</v>
      </c>
    </row>
    <row r="7472" spans="1:17" x14ac:dyDescent="0.3">
      <c r="A7472" t="s">
        <v>221</v>
      </c>
      <c r="B7472" t="s">
        <v>729</v>
      </c>
      <c r="C7472">
        <v>2015</v>
      </c>
      <c r="D7472" t="s">
        <v>30</v>
      </c>
      <c r="E7472">
        <v>170</v>
      </c>
      <c r="F7472">
        <v>4</v>
      </c>
      <c r="G7472" t="s">
        <v>34</v>
      </c>
      <c r="H7472" t="s">
        <v>31</v>
      </c>
      <c r="I7472">
        <v>4</v>
      </c>
      <c r="J7472" t="s">
        <v>50</v>
      </c>
      <c r="K7472" t="s">
        <v>32</v>
      </c>
      <c r="L7472" t="s">
        <v>33</v>
      </c>
      <c r="M7472">
        <v>36</v>
      </c>
      <c r="N7472">
        <v>24</v>
      </c>
      <c r="O7472" s="8">
        <f>AVERAGE(Table1[[#This Row],[highway MPG]:[city mpg]])</f>
        <v>30</v>
      </c>
      <c r="P7472">
        <v>873</v>
      </c>
      <c r="Q7472">
        <v>28115</v>
      </c>
    </row>
    <row r="7473" spans="1:17" x14ac:dyDescent="0.3">
      <c r="A7473" t="s">
        <v>221</v>
      </c>
      <c r="B7473" t="s">
        <v>729</v>
      </c>
      <c r="C7473">
        <v>2015</v>
      </c>
      <c r="D7473" t="s">
        <v>30</v>
      </c>
      <c r="E7473">
        <v>170</v>
      </c>
      <c r="F7473">
        <v>4</v>
      </c>
      <c r="G7473" t="s">
        <v>19</v>
      </c>
      <c r="H7473" t="s">
        <v>31</v>
      </c>
      <c r="I7473">
        <v>4</v>
      </c>
      <c r="J7473" t="s">
        <v>50</v>
      </c>
      <c r="K7473" t="s">
        <v>32</v>
      </c>
      <c r="L7473" t="s">
        <v>33</v>
      </c>
      <c r="M7473">
        <v>35</v>
      </c>
      <c r="N7473">
        <v>24</v>
      </c>
      <c r="O7473" s="8">
        <f>AVERAGE(Table1[[#This Row],[highway MPG]:[city mpg]])</f>
        <v>29.5</v>
      </c>
      <c r="P7473">
        <v>873</v>
      </c>
      <c r="Q7473">
        <v>21340</v>
      </c>
    </row>
    <row r="7474" spans="1:17" x14ac:dyDescent="0.3">
      <c r="A7474" t="s">
        <v>221</v>
      </c>
      <c r="B7474" t="s">
        <v>729</v>
      </c>
      <c r="C7474">
        <v>2016</v>
      </c>
      <c r="D7474" t="s">
        <v>30</v>
      </c>
      <c r="E7474">
        <v>170</v>
      </c>
      <c r="F7474">
        <v>4</v>
      </c>
      <c r="G7474" t="s">
        <v>34</v>
      </c>
      <c r="H7474" t="s">
        <v>31</v>
      </c>
      <c r="I7474">
        <v>4</v>
      </c>
      <c r="J7474" t="s">
        <v>50</v>
      </c>
      <c r="K7474" t="s">
        <v>32</v>
      </c>
      <c r="L7474" t="s">
        <v>33</v>
      </c>
      <c r="M7474">
        <v>38</v>
      </c>
      <c r="N7474">
        <v>25</v>
      </c>
      <c r="O7474" s="8">
        <f>AVERAGE(Table1[[#This Row],[highway MPG]:[city mpg]])</f>
        <v>31.5</v>
      </c>
      <c r="P7474">
        <v>873</v>
      </c>
      <c r="Q7474">
        <v>26280</v>
      </c>
    </row>
    <row r="7475" spans="1:17" x14ac:dyDescent="0.3">
      <c r="A7475" t="s">
        <v>221</v>
      </c>
      <c r="B7475" t="s">
        <v>729</v>
      </c>
      <c r="C7475">
        <v>2016</v>
      </c>
      <c r="D7475" t="s">
        <v>30</v>
      </c>
      <c r="E7475">
        <v>170</v>
      </c>
      <c r="F7475">
        <v>4</v>
      </c>
      <c r="G7475" t="s">
        <v>34</v>
      </c>
      <c r="H7475" t="s">
        <v>31</v>
      </c>
      <c r="I7475">
        <v>4</v>
      </c>
      <c r="J7475" t="s">
        <v>50</v>
      </c>
      <c r="K7475" t="s">
        <v>32</v>
      </c>
      <c r="L7475" t="s">
        <v>33</v>
      </c>
      <c r="M7475">
        <v>38</v>
      </c>
      <c r="N7475">
        <v>25</v>
      </c>
      <c r="O7475" s="8">
        <f>AVERAGE(Table1[[#This Row],[highway MPG]:[city mpg]])</f>
        <v>31.5</v>
      </c>
      <c r="P7475">
        <v>873</v>
      </c>
      <c r="Q7475">
        <v>34270</v>
      </c>
    </row>
    <row r="7476" spans="1:17" x14ac:dyDescent="0.3">
      <c r="A7476" t="s">
        <v>221</v>
      </c>
      <c r="B7476" t="s">
        <v>729</v>
      </c>
      <c r="C7476">
        <v>2016</v>
      </c>
      <c r="D7476" t="s">
        <v>30</v>
      </c>
      <c r="E7476">
        <v>170</v>
      </c>
      <c r="F7476">
        <v>4</v>
      </c>
      <c r="G7476" t="s">
        <v>34</v>
      </c>
      <c r="H7476" t="s">
        <v>31</v>
      </c>
      <c r="I7476">
        <v>4</v>
      </c>
      <c r="J7476" t="s">
        <v>50</v>
      </c>
      <c r="K7476" t="s">
        <v>32</v>
      </c>
      <c r="L7476" t="s">
        <v>33</v>
      </c>
      <c r="M7476">
        <v>38</v>
      </c>
      <c r="N7476">
        <v>25</v>
      </c>
      <c r="O7476" s="8">
        <f>AVERAGE(Table1[[#This Row],[highway MPG]:[city mpg]])</f>
        <v>31.5</v>
      </c>
      <c r="P7476">
        <v>873</v>
      </c>
      <c r="Q7476">
        <v>30495</v>
      </c>
    </row>
    <row r="7477" spans="1:17" x14ac:dyDescent="0.3">
      <c r="A7477" t="s">
        <v>221</v>
      </c>
      <c r="B7477" t="s">
        <v>729</v>
      </c>
      <c r="C7477">
        <v>2016</v>
      </c>
      <c r="D7477" t="s">
        <v>30</v>
      </c>
      <c r="E7477">
        <v>170</v>
      </c>
      <c r="F7477">
        <v>4</v>
      </c>
      <c r="G7477" t="s">
        <v>34</v>
      </c>
      <c r="H7477" t="s">
        <v>31</v>
      </c>
      <c r="I7477">
        <v>4</v>
      </c>
      <c r="J7477" t="s">
        <v>50</v>
      </c>
      <c r="K7477" t="s">
        <v>32</v>
      </c>
      <c r="L7477" t="s">
        <v>33</v>
      </c>
      <c r="M7477">
        <v>38</v>
      </c>
      <c r="N7477">
        <v>25</v>
      </c>
      <c r="O7477" s="8">
        <f>AVERAGE(Table1[[#This Row],[highway MPG]:[city mpg]])</f>
        <v>31.5</v>
      </c>
      <c r="P7477">
        <v>873</v>
      </c>
      <c r="Q7477">
        <v>24750</v>
      </c>
    </row>
    <row r="7478" spans="1:17" x14ac:dyDescent="0.3">
      <c r="A7478" t="s">
        <v>221</v>
      </c>
      <c r="B7478" t="s">
        <v>729</v>
      </c>
      <c r="C7478">
        <v>2016</v>
      </c>
      <c r="D7478" t="s">
        <v>30</v>
      </c>
      <c r="E7478">
        <v>170</v>
      </c>
      <c r="F7478">
        <v>4</v>
      </c>
      <c r="G7478" t="s">
        <v>34</v>
      </c>
      <c r="H7478" t="s">
        <v>31</v>
      </c>
      <c r="I7478">
        <v>4</v>
      </c>
      <c r="J7478" t="s">
        <v>50</v>
      </c>
      <c r="K7478" t="s">
        <v>32</v>
      </c>
      <c r="L7478" t="s">
        <v>33</v>
      </c>
      <c r="M7478">
        <v>38</v>
      </c>
      <c r="N7478">
        <v>25</v>
      </c>
      <c r="O7478" s="8">
        <f>AVERAGE(Table1[[#This Row],[highway MPG]:[city mpg]])</f>
        <v>31.5</v>
      </c>
      <c r="P7478">
        <v>873</v>
      </c>
      <c r="Q7478">
        <v>24750</v>
      </c>
    </row>
    <row r="7479" spans="1:17" x14ac:dyDescent="0.3">
      <c r="A7479" t="s">
        <v>221</v>
      </c>
      <c r="B7479" t="s">
        <v>729</v>
      </c>
      <c r="C7479">
        <v>2016</v>
      </c>
      <c r="D7479" t="s">
        <v>30</v>
      </c>
      <c r="E7479">
        <v>170</v>
      </c>
      <c r="F7479">
        <v>4</v>
      </c>
      <c r="G7479" t="s">
        <v>34</v>
      </c>
      <c r="H7479" t="s">
        <v>31</v>
      </c>
      <c r="I7479">
        <v>4</v>
      </c>
      <c r="J7479" t="s">
        <v>50</v>
      </c>
      <c r="K7479" t="s">
        <v>32</v>
      </c>
      <c r="L7479" t="s">
        <v>33</v>
      </c>
      <c r="M7479">
        <v>38</v>
      </c>
      <c r="N7479">
        <v>25</v>
      </c>
      <c r="O7479" s="8">
        <f>AVERAGE(Table1[[#This Row],[highway MPG]:[city mpg]])</f>
        <v>31.5</v>
      </c>
      <c r="P7479">
        <v>873</v>
      </c>
      <c r="Q7479">
        <v>28410</v>
      </c>
    </row>
    <row r="7480" spans="1:17" x14ac:dyDescent="0.3">
      <c r="A7480" t="s">
        <v>221</v>
      </c>
      <c r="B7480" t="s">
        <v>729</v>
      </c>
      <c r="C7480">
        <v>2016</v>
      </c>
      <c r="D7480" t="s">
        <v>30</v>
      </c>
      <c r="E7480">
        <v>170</v>
      </c>
      <c r="F7480">
        <v>4</v>
      </c>
      <c r="G7480" t="s">
        <v>34</v>
      </c>
      <c r="H7480" t="s">
        <v>31</v>
      </c>
      <c r="I7480">
        <v>4</v>
      </c>
      <c r="J7480" t="s">
        <v>50</v>
      </c>
      <c r="K7480" t="s">
        <v>32</v>
      </c>
      <c r="L7480" t="s">
        <v>33</v>
      </c>
      <c r="M7480">
        <v>38</v>
      </c>
      <c r="N7480">
        <v>25</v>
      </c>
      <c r="O7480" s="8">
        <f>AVERAGE(Table1[[#This Row],[highway MPG]:[city mpg]])</f>
        <v>31.5</v>
      </c>
      <c r="P7480">
        <v>873</v>
      </c>
      <c r="Q7480">
        <v>23975</v>
      </c>
    </row>
    <row r="7481" spans="1:17" x14ac:dyDescent="0.3">
      <c r="A7481" t="s">
        <v>221</v>
      </c>
      <c r="B7481" t="s">
        <v>729</v>
      </c>
      <c r="C7481">
        <v>2016</v>
      </c>
      <c r="D7481" t="s">
        <v>18</v>
      </c>
      <c r="E7481">
        <v>280</v>
      </c>
      <c r="F7481">
        <v>6</v>
      </c>
      <c r="G7481" t="s">
        <v>78</v>
      </c>
      <c r="H7481" t="s">
        <v>31</v>
      </c>
      <c r="I7481">
        <v>4</v>
      </c>
      <c r="J7481" t="s">
        <v>40</v>
      </c>
      <c r="K7481" t="s">
        <v>32</v>
      </c>
      <c r="L7481" t="s">
        <v>33</v>
      </c>
      <c r="M7481">
        <v>28</v>
      </c>
      <c r="N7481">
        <v>20</v>
      </c>
      <c r="O7481" s="8">
        <f>AVERAGE(Table1[[#This Row],[highway MPG]:[city mpg]])</f>
        <v>24</v>
      </c>
      <c r="P7481">
        <v>873</v>
      </c>
      <c r="Q7481">
        <v>36835</v>
      </c>
    </row>
    <row r="7482" spans="1:17" x14ac:dyDescent="0.3">
      <c r="A7482" t="s">
        <v>221</v>
      </c>
      <c r="B7482" t="s">
        <v>729</v>
      </c>
      <c r="C7482">
        <v>2016</v>
      </c>
      <c r="D7482" t="s">
        <v>30</v>
      </c>
      <c r="E7482">
        <v>170</v>
      </c>
      <c r="F7482">
        <v>4</v>
      </c>
      <c r="G7482" t="s">
        <v>34</v>
      </c>
      <c r="H7482" t="s">
        <v>31</v>
      </c>
      <c r="I7482">
        <v>4</v>
      </c>
      <c r="J7482" t="s">
        <v>50</v>
      </c>
      <c r="K7482" t="s">
        <v>32</v>
      </c>
      <c r="L7482" t="s">
        <v>33</v>
      </c>
      <c r="M7482">
        <v>38</v>
      </c>
      <c r="N7482">
        <v>25</v>
      </c>
      <c r="O7482" s="8">
        <f>AVERAGE(Table1[[#This Row],[highway MPG]:[city mpg]])</f>
        <v>31.5</v>
      </c>
      <c r="P7482">
        <v>873</v>
      </c>
      <c r="Q7482">
        <v>22440</v>
      </c>
    </row>
    <row r="7483" spans="1:17" x14ac:dyDescent="0.3">
      <c r="A7483" t="s">
        <v>221</v>
      </c>
      <c r="B7483" t="s">
        <v>729</v>
      </c>
      <c r="C7483">
        <v>2016</v>
      </c>
      <c r="D7483" t="s">
        <v>30</v>
      </c>
      <c r="E7483">
        <v>170</v>
      </c>
      <c r="F7483">
        <v>4</v>
      </c>
      <c r="G7483" t="s">
        <v>34</v>
      </c>
      <c r="H7483" t="s">
        <v>31</v>
      </c>
      <c r="I7483">
        <v>4</v>
      </c>
      <c r="J7483" t="s">
        <v>50</v>
      </c>
      <c r="K7483" t="s">
        <v>32</v>
      </c>
      <c r="L7483" t="s">
        <v>33</v>
      </c>
      <c r="M7483">
        <v>38</v>
      </c>
      <c r="N7483">
        <v>25</v>
      </c>
      <c r="O7483" s="8">
        <f>AVERAGE(Table1[[#This Row],[highway MPG]:[city mpg]])</f>
        <v>31.5</v>
      </c>
      <c r="P7483">
        <v>873</v>
      </c>
      <c r="Q7483">
        <v>23975</v>
      </c>
    </row>
    <row r="7484" spans="1:17" x14ac:dyDescent="0.3">
      <c r="A7484" t="s">
        <v>221</v>
      </c>
      <c r="B7484" t="s">
        <v>729</v>
      </c>
      <c r="C7484">
        <v>2016</v>
      </c>
      <c r="D7484" t="s">
        <v>30</v>
      </c>
      <c r="E7484">
        <v>170</v>
      </c>
      <c r="F7484">
        <v>4</v>
      </c>
      <c r="G7484" t="s">
        <v>34</v>
      </c>
      <c r="H7484" t="s">
        <v>31</v>
      </c>
      <c r="I7484">
        <v>4</v>
      </c>
      <c r="J7484" t="s">
        <v>50</v>
      </c>
      <c r="K7484" t="s">
        <v>32</v>
      </c>
      <c r="L7484" t="s">
        <v>33</v>
      </c>
      <c r="M7484">
        <v>38</v>
      </c>
      <c r="N7484">
        <v>25</v>
      </c>
      <c r="O7484" s="8">
        <f>AVERAGE(Table1[[#This Row],[highway MPG]:[city mpg]])</f>
        <v>31.5</v>
      </c>
      <c r="P7484">
        <v>873</v>
      </c>
      <c r="Q7484">
        <v>22440</v>
      </c>
    </row>
    <row r="7485" spans="1:17" x14ac:dyDescent="0.3">
      <c r="A7485" t="s">
        <v>221</v>
      </c>
      <c r="B7485" t="s">
        <v>729</v>
      </c>
      <c r="C7485">
        <v>2016</v>
      </c>
      <c r="D7485" t="s">
        <v>30</v>
      </c>
      <c r="E7485">
        <v>170</v>
      </c>
      <c r="F7485">
        <v>4</v>
      </c>
      <c r="G7485" t="s">
        <v>34</v>
      </c>
      <c r="H7485" t="s">
        <v>31</v>
      </c>
      <c r="I7485">
        <v>4</v>
      </c>
      <c r="J7485" t="s">
        <v>50</v>
      </c>
      <c r="K7485" t="s">
        <v>32</v>
      </c>
      <c r="L7485" t="s">
        <v>33</v>
      </c>
      <c r="M7485">
        <v>38</v>
      </c>
      <c r="N7485">
        <v>25</v>
      </c>
      <c r="O7485" s="8">
        <f>AVERAGE(Table1[[#This Row],[highway MPG]:[city mpg]])</f>
        <v>31.5</v>
      </c>
      <c r="P7485">
        <v>873</v>
      </c>
      <c r="Q7485">
        <v>26280</v>
      </c>
    </row>
    <row r="7486" spans="1:17" x14ac:dyDescent="0.3">
      <c r="A7486" t="s">
        <v>221</v>
      </c>
      <c r="B7486" t="s">
        <v>729</v>
      </c>
      <c r="C7486">
        <v>2016</v>
      </c>
      <c r="D7486" t="s">
        <v>30</v>
      </c>
      <c r="E7486">
        <v>170</v>
      </c>
      <c r="F7486">
        <v>4</v>
      </c>
      <c r="G7486" t="s">
        <v>34</v>
      </c>
      <c r="H7486" t="s">
        <v>31</v>
      </c>
      <c r="I7486">
        <v>4</v>
      </c>
      <c r="J7486" t="s">
        <v>50</v>
      </c>
      <c r="K7486" t="s">
        <v>32</v>
      </c>
      <c r="L7486" t="s">
        <v>33</v>
      </c>
      <c r="M7486">
        <v>38</v>
      </c>
      <c r="N7486">
        <v>25</v>
      </c>
      <c r="O7486" s="8">
        <f>AVERAGE(Table1[[#This Row],[highway MPG]:[city mpg]])</f>
        <v>31.5</v>
      </c>
      <c r="P7486">
        <v>873</v>
      </c>
      <c r="Q7486">
        <v>28410</v>
      </c>
    </row>
    <row r="7487" spans="1:17" x14ac:dyDescent="0.3">
      <c r="A7487" t="s">
        <v>221</v>
      </c>
      <c r="B7487" t="s">
        <v>729</v>
      </c>
      <c r="C7487">
        <v>2016</v>
      </c>
      <c r="D7487" t="s">
        <v>30</v>
      </c>
      <c r="E7487">
        <v>170</v>
      </c>
      <c r="F7487">
        <v>4</v>
      </c>
      <c r="G7487" t="s">
        <v>34</v>
      </c>
      <c r="H7487" t="s">
        <v>31</v>
      </c>
      <c r="I7487">
        <v>4</v>
      </c>
      <c r="J7487" t="s">
        <v>50</v>
      </c>
      <c r="K7487" t="s">
        <v>32</v>
      </c>
      <c r="L7487" t="s">
        <v>33</v>
      </c>
      <c r="M7487">
        <v>38</v>
      </c>
      <c r="N7487">
        <v>25</v>
      </c>
      <c r="O7487" s="8">
        <f>AVERAGE(Table1[[#This Row],[highway MPG]:[city mpg]])</f>
        <v>31.5</v>
      </c>
      <c r="P7487">
        <v>873</v>
      </c>
      <c r="Q7487">
        <v>34270</v>
      </c>
    </row>
    <row r="7488" spans="1:17" x14ac:dyDescent="0.3">
      <c r="A7488" t="s">
        <v>221</v>
      </c>
      <c r="B7488" t="s">
        <v>729</v>
      </c>
      <c r="C7488">
        <v>2016</v>
      </c>
      <c r="D7488" t="s">
        <v>30</v>
      </c>
      <c r="E7488">
        <v>170</v>
      </c>
      <c r="F7488">
        <v>4</v>
      </c>
      <c r="G7488" t="s">
        <v>34</v>
      </c>
      <c r="H7488" t="s">
        <v>31</v>
      </c>
      <c r="I7488">
        <v>4</v>
      </c>
      <c r="J7488" t="s">
        <v>50</v>
      </c>
      <c r="K7488" t="s">
        <v>32</v>
      </c>
      <c r="L7488" t="s">
        <v>33</v>
      </c>
      <c r="M7488">
        <v>38</v>
      </c>
      <c r="N7488">
        <v>25</v>
      </c>
      <c r="O7488" s="8">
        <f>AVERAGE(Table1[[#This Row],[highway MPG]:[city mpg]])</f>
        <v>31.5</v>
      </c>
      <c r="P7488">
        <v>873</v>
      </c>
      <c r="Q7488">
        <v>30495</v>
      </c>
    </row>
    <row r="7489" spans="1:17" x14ac:dyDescent="0.3">
      <c r="A7489" t="s">
        <v>221</v>
      </c>
      <c r="B7489" t="s">
        <v>729</v>
      </c>
      <c r="C7489">
        <v>2017</v>
      </c>
      <c r="D7489" t="s">
        <v>18</v>
      </c>
      <c r="E7489">
        <v>280</v>
      </c>
      <c r="F7489">
        <v>6</v>
      </c>
      <c r="G7489" t="s">
        <v>78</v>
      </c>
      <c r="H7489" t="s">
        <v>31</v>
      </c>
      <c r="I7489">
        <v>4</v>
      </c>
      <c r="J7489" t="s">
        <v>40</v>
      </c>
      <c r="K7489" t="s">
        <v>32</v>
      </c>
      <c r="L7489" t="s">
        <v>33</v>
      </c>
      <c r="M7489">
        <v>28</v>
      </c>
      <c r="N7489">
        <v>20</v>
      </c>
      <c r="O7489" s="8">
        <f>AVERAGE(Table1[[#This Row],[highway MPG]:[city mpg]])</f>
        <v>24</v>
      </c>
      <c r="P7489">
        <v>873</v>
      </c>
      <c r="Q7489">
        <v>29295</v>
      </c>
    </row>
    <row r="7490" spans="1:17" x14ac:dyDescent="0.3">
      <c r="A7490" t="s">
        <v>221</v>
      </c>
      <c r="B7490" t="s">
        <v>729</v>
      </c>
      <c r="C7490">
        <v>2017</v>
      </c>
      <c r="D7490" t="s">
        <v>30</v>
      </c>
      <c r="E7490">
        <v>170</v>
      </c>
      <c r="F7490">
        <v>4</v>
      </c>
      <c r="G7490" t="s">
        <v>34</v>
      </c>
      <c r="H7490" t="s">
        <v>31</v>
      </c>
      <c r="I7490">
        <v>4</v>
      </c>
      <c r="J7490" t="s">
        <v>50</v>
      </c>
      <c r="K7490" t="s">
        <v>32</v>
      </c>
      <c r="L7490" t="s">
        <v>33</v>
      </c>
      <c r="M7490">
        <v>34</v>
      </c>
      <c r="N7490">
        <v>23</v>
      </c>
      <c r="O7490" s="8">
        <f>AVERAGE(Table1[[#This Row],[highway MPG]:[city mpg]])</f>
        <v>28.5</v>
      </c>
      <c r="P7490">
        <v>873</v>
      </c>
      <c r="Q7490">
        <v>27995</v>
      </c>
    </row>
    <row r="7491" spans="1:17" x14ac:dyDescent="0.3">
      <c r="A7491" t="s">
        <v>221</v>
      </c>
      <c r="B7491" t="s">
        <v>729</v>
      </c>
      <c r="C7491">
        <v>2017</v>
      </c>
      <c r="D7491" t="s">
        <v>30</v>
      </c>
      <c r="E7491">
        <v>170</v>
      </c>
      <c r="F7491">
        <v>4</v>
      </c>
      <c r="G7491" t="s">
        <v>34</v>
      </c>
      <c r="H7491" t="s">
        <v>31</v>
      </c>
      <c r="I7491">
        <v>4</v>
      </c>
      <c r="J7491" t="s">
        <v>50</v>
      </c>
      <c r="K7491" t="s">
        <v>32</v>
      </c>
      <c r="L7491" t="s">
        <v>33</v>
      </c>
      <c r="M7491">
        <v>34</v>
      </c>
      <c r="N7491">
        <v>23</v>
      </c>
      <c r="O7491" s="8">
        <f>AVERAGE(Table1[[#This Row],[highway MPG]:[city mpg]])</f>
        <v>28.5</v>
      </c>
      <c r="P7491">
        <v>873</v>
      </c>
      <c r="Q7491">
        <v>22440</v>
      </c>
    </row>
    <row r="7492" spans="1:17" x14ac:dyDescent="0.3">
      <c r="A7492" t="s">
        <v>221</v>
      </c>
      <c r="B7492" t="s">
        <v>729</v>
      </c>
      <c r="C7492">
        <v>2017</v>
      </c>
      <c r="D7492" t="s">
        <v>30</v>
      </c>
      <c r="E7492">
        <v>170</v>
      </c>
      <c r="F7492">
        <v>4</v>
      </c>
      <c r="G7492" t="s">
        <v>34</v>
      </c>
      <c r="H7492" t="s">
        <v>31</v>
      </c>
      <c r="I7492">
        <v>4</v>
      </c>
      <c r="J7492" t="s">
        <v>50</v>
      </c>
      <c r="K7492" t="s">
        <v>32</v>
      </c>
      <c r="L7492" t="s">
        <v>33</v>
      </c>
      <c r="M7492">
        <v>34</v>
      </c>
      <c r="N7492">
        <v>23</v>
      </c>
      <c r="O7492" s="8">
        <f>AVERAGE(Table1[[#This Row],[highway MPG]:[city mpg]])</f>
        <v>28.5</v>
      </c>
      <c r="P7492">
        <v>873</v>
      </c>
      <c r="Q7492">
        <v>23975</v>
      </c>
    </row>
    <row r="7493" spans="1:17" x14ac:dyDescent="0.3">
      <c r="A7493" t="s">
        <v>221</v>
      </c>
      <c r="B7493" t="s">
        <v>729</v>
      </c>
      <c r="C7493">
        <v>2017</v>
      </c>
      <c r="D7493" t="s">
        <v>30</v>
      </c>
      <c r="E7493">
        <v>170</v>
      </c>
      <c r="F7493">
        <v>4</v>
      </c>
      <c r="G7493" t="s">
        <v>34</v>
      </c>
      <c r="H7493" t="s">
        <v>31</v>
      </c>
      <c r="I7493">
        <v>4</v>
      </c>
      <c r="J7493" t="s">
        <v>50</v>
      </c>
      <c r="K7493" t="s">
        <v>32</v>
      </c>
      <c r="L7493" t="s">
        <v>33</v>
      </c>
      <c r="M7493">
        <v>34</v>
      </c>
      <c r="N7493">
        <v>23</v>
      </c>
      <c r="O7493" s="8">
        <f>AVERAGE(Table1[[#This Row],[highway MPG]:[city mpg]])</f>
        <v>28.5</v>
      </c>
      <c r="P7493">
        <v>873</v>
      </c>
      <c r="Q7493">
        <v>30995</v>
      </c>
    </row>
    <row r="7494" spans="1:17" x14ac:dyDescent="0.3">
      <c r="A7494" t="s">
        <v>221</v>
      </c>
      <c r="B7494" t="s">
        <v>729</v>
      </c>
      <c r="C7494">
        <v>2017</v>
      </c>
      <c r="D7494" t="s">
        <v>30</v>
      </c>
      <c r="E7494">
        <v>170</v>
      </c>
      <c r="F7494">
        <v>4</v>
      </c>
      <c r="G7494" t="s">
        <v>34</v>
      </c>
      <c r="H7494" t="s">
        <v>31</v>
      </c>
      <c r="I7494">
        <v>4</v>
      </c>
      <c r="J7494" t="s">
        <v>50</v>
      </c>
      <c r="K7494" t="s">
        <v>32</v>
      </c>
      <c r="L7494" t="s">
        <v>33</v>
      </c>
      <c r="M7494">
        <v>34</v>
      </c>
      <c r="N7494">
        <v>23</v>
      </c>
      <c r="O7494" s="8">
        <f>AVERAGE(Table1[[#This Row],[highway MPG]:[city mpg]])</f>
        <v>28.5</v>
      </c>
      <c r="P7494">
        <v>873</v>
      </c>
      <c r="Q7494">
        <v>25495</v>
      </c>
    </row>
    <row r="7495" spans="1:17" x14ac:dyDescent="0.3">
      <c r="A7495" t="s">
        <v>221</v>
      </c>
      <c r="B7495" t="s">
        <v>729</v>
      </c>
      <c r="C7495">
        <v>2017</v>
      </c>
      <c r="D7495" t="s">
        <v>18</v>
      </c>
      <c r="E7495">
        <v>280</v>
      </c>
      <c r="F7495">
        <v>6</v>
      </c>
      <c r="G7495" t="s">
        <v>78</v>
      </c>
      <c r="H7495" t="s">
        <v>31</v>
      </c>
      <c r="I7495">
        <v>4</v>
      </c>
      <c r="J7495" t="s">
        <v>40</v>
      </c>
      <c r="K7495" t="s">
        <v>32</v>
      </c>
      <c r="L7495" t="s">
        <v>33</v>
      </c>
      <c r="M7495">
        <v>28</v>
      </c>
      <c r="N7495">
        <v>20</v>
      </c>
      <c r="O7495" s="8">
        <f>AVERAGE(Table1[[#This Row],[highway MPG]:[city mpg]])</f>
        <v>24</v>
      </c>
      <c r="P7495">
        <v>873</v>
      </c>
      <c r="Q7495">
        <v>33995</v>
      </c>
    </row>
    <row r="7496" spans="1:17" x14ac:dyDescent="0.3">
      <c r="A7496" t="s">
        <v>147</v>
      </c>
      <c r="B7496" t="s">
        <v>730</v>
      </c>
      <c r="C7496">
        <v>2000</v>
      </c>
      <c r="D7496" t="s">
        <v>30</v>
      </c>
      <c r="E7496">
        <v>205</v>
      </c>
      <c r="F7496">
        <v>6</v>
      </c>
      <c r="G7496" t="s">
        <v>19</v>
      </c>
      <c r="H7496" t="s">
        <v>20</v>
      </c>
      <c r="I7496">
        <v>4</v>
      </c>
      <c r="J7496" t="s">
        <v>50</v>
      </c>
      <c r="K7496" t="s">
        <v>32</v>
      </c>
      <c r="L7496" t="s">
        <v>91</v>
      </c>
      <c r="M7496">
        <v>18</v>
      </c>
      <c r="N7496">
        <v>15</v>
      </c>
      <c r="O7496" s="8">
        <f>AVERAGE(Table1[[#This Row],[highway MPG]:[city mpg]])</f>
        <v>16.5</v>
      </c>
      <c r="P7496">
        <v>2202</v>
      </c>
      <c r="Q7496">
        <v>2452</v>
      </c>
    </row>
    <row r="7497" spans="1:17" x14ac:dyDescent="0.3">
      <c r="A7497" t="s">
        <v>147</v>
      </c>
      <c r="B7497" t="s">
        <v>730</v>
      </c>
      <c r="C7497">
        <v>2000</v>
      </c>
      <c r="D7497" t="s">
        <v>30</v>
      </c>
      <c r="E7497">
        <v>205</v>
      </c>
      <c r="F7497">
        <v>6</v>
      </c>
      <c r="G7497" t="s">
        <v>34</v>
      </c>
      <c r="H7497" t="s">
        <v>92</v>
      </c>
      <c r="I7497">
        <v>4</v>
      </c>
      <c r="J7497" t="s">
        <v>50</v>
      </c>
      <c r="K7497" t="s">
        <v>32</v>
      </c>
      <c r="L7497" t="s">
        <v>91</v>
      </c>
      <c r="M7497">
        <v>19</v>
      </c>
      <c r="N7497">
        <v>14</v>
      </c>
      <c r="O7497" s="8">
        <f>AVERAGE(Table1[[#This Row],[highway MPG]:[city mpg]])</f>
        <v>16.5</v>
      </c>
      <c r="P7497">
        <v>2202</v>
      </c>
      <c r="Q7497">
        <v>2879</v>
      </c>
    </row>
    <row r="7498" spans="1:17" x14ac:dyDescent="0.3">
      <c r="A7498" t="s">
        <v>147</v>
      </c>
      <c r="B7498" t="s">
        <v>730</v>
      </c>
      <c r="C7498">
        <v>2000</v>
      </c>
      <c r="D7498" t="s">
        <v>30</v>
      </c>
      <c r="E7498">
        <v>205</v>
      </c>
      <c r="F7498">
        <v>6</v>
      </c>
      <c r="G7498" t="s">
        <v>34</v>
      </c>
      <c r="H7498" t="s">
        <v>20</v>
      </c>
      <c r="I7498">
        <v>4</v>
      </c>
      <c r="J7498" t="s">
        <v>50</v>
      </c>
      <c r="K7498" t="s">
        <v>32</v>
      </c>
      <c r="L7498" t="s">
        <v>91</v>
      </c>
      <c r="M7498">
        <v>19</v>
      </c>
      <c r="N7498">
        <v>15</v>
      </c>
      <c r="O7498" s="8">
        <f>AVERAGE(Table1[[#This Row],[highway MPG]:[city mpg]])</f>
        <v>17</v>
      </c>
      <c r="P7498">
        <v>2202</v>
      </c>
      <c r="Q7498">
        <v>2715</v>
      </c>
    </row>
    <row r="7499" spans="1:17" x14ac:dyDescent="0.3">
      <c r="A7499" t="s">
        <v>147</v>
      </c>
      <c r="B7499" t="s">
        <v>730</v>
      </c>
      <c r="C7499">
        <v>2000</v>
      </c>
      <c r="D7499" t="s">
        <v>30</v>
      </c>
      <c r="E7499">
        <v>205</v>
      </c>
      <c r="F7499">
        <v>6</v>
      </c>
      <c r="G7499" t="s">
        <v>19</v>
      </c>
      <c r="H7499" t="s">
        <v>92</v>
      </c>
      <c r="I7499">
        <v>4</v>
      </c>
      <c r="J7499" t="s">
        <v>50</v>
      </c>
      <c r="K7499" t="s">
        <v>32</v>
      </c>
      <c r="L7499" t="s">
        <v>91</v>
      </c>
      <c r="M7499">
        <v>18</v>
      </c>
      <c r="N7499">
        <v>15</v>
      </c>
      <c r="O7499" s="8">
        <f>AVERAGE(Table1[[#This Row],[highway MPG]:[city mpg]])</f>
        <v>16.5</v>
      </c>
      <c r="P7499">
        <v>2202</v>
      </c>
      <c r="Q7499">
        <v>2668</v>
      </c>
    </row>
    <row r="7500" spans="1:17" x14ac:dyDescent="0.3">
      <c r="A7500" t="s">
        <v>147</v>
      </c>
      <c r="B7500" t="s">
        <v>730</v>
      </c>
      <c r="C7500">
        <v>2001</v>
      </c>
      <c r="D7500" t="s">
        <v>30</v>
      </c>
      <c r="E7500">
        <v>205</v>
      </c>
      <c r="F7500">
        <v>6</v>
      </c>
      <c r="G7500" t="s">
        <v>34</v>
      </c>
      <c r="H7500" t="s">
        <v>92</v>
      </c>
      <c r="I7500">
        <v>4</v>
      </c>
      <c r="J7500" t="s">
        <v>50</v>
      </c>
      <c r="K7500" t="s">
        <v>32</v>
      </c>
      <c r="L7500" t="s">
        <v>91</v>
      </c>
      <c r="M7500">
        <v>19</v>
      </c>
      <c r="N7500">
        <v>15</v>
      </c>
      <c r="O7500" s="8">
        <f>AVERAGE(Table1[[#This Row],[highway MPG]:[city mpg]])</f>
        <v>17</v>
      </c>
      <c r="P7500">
        <v>2202</v>
      </c>
      <c r="Q7500">
        <v>30500</v>
      </c>
    </row>
    <row r="7501" spans="1:17" x14ac:dyDescent="0.3">
      <c r="A7501" t="s">
        <v>147</v>
      </c>
      <c r="B7501" t="s">
        <v>730</v>
      </c>
      <c r="C7501">
        <v>2001</v>
      </c>
      <c r="D7501" t="s">
        <v>30</v>
      </c>
      <c r="E7501">
        <v>205</v>
      </c>
      <c r="F7501">
        <v>6</v>
      </c>
      <c r="G7501" t="s">
        <v>34</v>
      </c>
      <c r="H7501" t="s">
        <v>92</v>
      </c>
      <c r="I7501">
        <v>4</v>
      </c>
      <c r="J7501" t="s">
        <v>50</v>
      </c>
      <c r="K7501" t="s">
        <v>32</v>
      </c>
      <c r="L7501" t="s">
        <v>91</v>
      </c>
      <c r="M7501">
        <v>19</v>
      </c>
      <c r="N7501">
        <v>15</v>
      </c>
      <c r="O7501" s="8">
        <f>AVERAGE(Table1[[#This Row],[highway MPG]:[city mpg]])</f>
        <v>17</v>
      </c>
      <c r="P7501">
        <v>2202</v>
      </c>
      <c r="Q7501">
        <v>27300</v>
      </c>
    </row>
    <row r="7502" spans="1:17" x14ac:dyDescent="0.3">
      <c r="A7502" t="s">
        <v>147</v>
      </c>
      <c r="B7502" t="s">
        <v>730</v>
      </c>
      <c r="C7502">
        <v>2001</v>
      </c>
      <c r="D7502" t="s">
        <v>30</v>
      </c>
      <c r="E7502">
        <v>205</v>
      </c>
      <c r="F7502">
        <v>6</v>
      </c>
      <c r="G7502" t="s">
        <v>19</v>
      </c>
      <c r="H7502" t="s">
        <v>20</v>
      </c>
      <c r="I7502">
        <v>4</v>
      </c>
      <c r="J7502" t="s">
        <v>50</v>
      </c>
      <c r="K7502" t="s">
        <v>32</v>
      </c>
      <c r="L7502" t="s">
        <v>91</v>
      </c>
      <c r="M7502">
        <v>19</v>
      </c>
      <c r="N7502">
        <v>15</v>
      </c>
      <c r="O7502" s="8">
        <f>AVERAGE(Table1[[#This Row],[highway MPG]:[city mpg]])</f>
        <v>17</v>
      </c>
      <c r="P7502">
        <v>2202</v>
      </c>
      <c r="Q7502">
        <v>23000</v>
      </c>
    </row>
    <row r="7503" spans="1:17" x14ac:dyDescent="0.3">
      <c r="A7503" t="s">
        <v>147</v>
      </c>
      <c r="B7503" t="s">
        <v>730</v>
      </c>
      <c r="C7503">
        <v>2001</v>
      </c>
      <c r="D7503" t="s">
        <v>30</v>
      </c>
      <c r="E7503">
        <v>205</v>
      </c>
      <c r="F7503">
        <v>6</v>
      </c>
      <c r="G7503" t="s">
        <v>34</v>
      </c>
      <c r="H7503" t="s">
        <v>20</v>
      </c>
      <c r="I7503">
        <v>4</v>
      </c>
      <c r="J7503" t="s">
        <v>50</v>
      </c>
      <c r="K7503" t="s">
        <v>32</v>
      </c>
      <c r="L7503" t="s">
        <v>91</v>
      </c>
      <c r="M7503">
        <v>20</v>
      </c>
      <c r="N7503">
        <v>15</v>
      </c>
      <c r="O7503" s="8">
        <f>AVERAGE(Table1[[#This Row],[highway MPG]:[city mpg]])</f>
        <v>17.5</v>
      </c>
      <c r="P7503">
        <v>2202</v>
      </c>
      <c r="Q7503">
        <v>24150</v>
      </c>
    </row>
    <row r="7504" spans="1:17" x14ac:dyDescent="0.3">
      <c r="A7504" t="s">
        <v>147</v>
      </c>
      <c r="B7504" t="s">
        <v>730</v>
      </c>
      <c r="C7504">
        <v>2001</v>
      </c>
      <c r="D7504" t="s">
        <v>30</v>
      </c>
      <c r="E7504">
        <v>205</v>
      </c>
      <c r="F7504">
        <v>6</v>
      </c>
      <c r="G7504" t="s">
        <v>34</v>
      </c>
      <c r="H7504" t="s">
        <v>20</v>
      </c>
      <c r="I7504">
        <v>4</v>
      </c>
      <c r="J7504" t="s">
        <v>50</v>
      </c>
      <c r="K7504" t="s">
        <v>32</v>
      </c>
      <c r="L7504" t="s">
        <v>91</v>
      </c>
      <c r="M7504">
        <v>20</v>
      </c>
      <c r="N7504">
        <v>15</v>
      </c>
      <c r="O7504" s="8">
        <f>AVERAGE(Table1[[#This Row],[highway MPG]:[city mpg]])</f>
        <v>17.5</v>
      </c>
      <c r="P7504">
        <v>2202</v>
      </c>
      <c r="Q7504">
        <v>28050</v>
      </c>
    </row>
    <row r="7505" spans="1:17" x14ac:dyDescent="0.3">
      <c r="A7505" t="s">
        <v>147</v>
      </c>
      <c r="B7505" t="s">
        <v>730</v>
      </c>
      <c r="C7505">
        <v>2001</v>
      </c>
      <c r="D7505" t="s">
        <v>30</v>
      </c>
      <c r="E7505">
        <v>205</v>
      </c>
      <c r="F7505">
        <v>6</v>
      </c>
      <c r="G7505" t="s">
        <v>34</v>
      </c>
      <c r="H7505" t="s">
        <v>20</v>
      </c>
      <c r="I7505">
        <v>4</v>
      </c>
      <c r="J7505" t="s">
        <v>50</v>
      </c>
      <c r="K7505" t="s">
        <v>32</v>
      </c>
      <c r="L7505" t="s">
        <v>91</v>
      </c>
      <c r="M7505">
        <v>20</v>
      </c>
      <c r="N7505">
        <v>15</v>
      </c>
      <c r="O7505" s="8">
        <f>AVERAGE(Table1[[#This Row],[highway MPG]:[city mpg]])</f>
        <v>17.5</v>
      </c>
      <c r="P7505">
        <v>2202</v>
      </c>
      <c r="Q7505">
        <v>26800</v>
      </c>
    </row>
    <row r="7506" spans="1:17" x14ac:dyDescent="0.3">
      <c r="A7506" t="s">
        <v>147</v>
      </c>
      <c r="B7506" t="s">
        <v>730</v>
      </c>
      <c r="C7506">
        <v>2001</v>
      </c>
      <c r="D7506" t="s">
        <v>30</v>
      </c>
      <c r="E7506">
        <v>205</v>
      </c>
      <c r="F7506">
        <v>6</v>
      </c>
      <c r="G7506" t="s">
        <v>34</v>
      </c>
      <c r="H7506" t="s">
        <v>92</v>
      </c>
      <c r="I7506">
        <v>4</v>
      </c>
      <c r="J7506" t="s">
        <v>50</v>
      </c>
      <c r="K7506" t="s">
        <v>32</v>
      </c>
      <c r="L7506" t="s">
        <v>91</v>
      </c>
      <c r="M7506">
        <v>19</v>
      </c>
      <c r="N7506">
        <v>15</v>
      </c>
      <c r="O7506" s="8">
        <f>AVERAGE(Table1[[#This Row],[highway MPG]:[city mpg]])</f>
        <v>17</v>
      </c>
      <c r="P7506">
        <v>2202</v>
      </c>
      <c r="Q7506">
        <v>29250</v>
      </c>
    </row>
    <row r="7507" spans="1:17" x14ac:dyDescent="0.3">
      <c r="A7507" t="s">
        <v>147</v>
      </c>
      <c r="B7507" t="s">
        <v>730</v>
      </c>
      <c r="C7507">
        <v>2001</v>
      </c>
      <c r="D7507" t="s">
        <v>30</v>
      </c>
      <c r="E7507">
        <v>205</v>
      </c>
      <c r="F7507">
        <v>6</v>
      </c>
      <c r="G7507" t="s">
        <v>19</v>
      </c>
      <c r="H7507" t="s">
        <v>92</v>
      </c>
      <c r="I7507">
        <v>4</v>
      </c>
      <c r="J7507" t="s">
        <v>50</v>
      </c>
      <c r="K7507" t="s">
        <v>32</v>
      </c>
      <c r="L7507" t="s">
        <v>91</v>
      </c>
      <c r="M7507">
        <v>19</v>
      </c>
      <c r="N7507">
        <v>15</v>
      </c>
      <c r="O7507" s="8">
        <f>AVERAGE(Table1[[#This Row],[highway MPG]:[city mpg]])</f>
        <v>17</v>
      </c>
      <c r="P7507">
        <v>2202</v>
      </c>
      <c r="Q7507">
        <v>26150</v>
      </c>
    </row>
    <row r="7508" spans="1:17" x14ac:dyDescent="0.3">
      <c r="A7508" t="s">
        <v>147</v>
      </c>
      <c r="B7508" t="s">
        <v>730</v>
      </c>
      <c r="C7508">
        <v>2002</v>
      </c>
      <c r="D7508" t="s">
        <v>30</v>
      </c>
      <c r="E7508">
        <v>205</v>
      </c>
      <c r="F7508">
        <v>6</v>
      </c>
      <c r="G7508" t="s">
        <v>34</v>
      </c>
      <c r="H7508" t="s">
        <v>92</v>
      </c>
      <c r="I7508">
        <v>4</v>
      </c>
      <c r="J7508" t="s">
        <v>50</v>
      </c>
      <c r="K7508" t="s">
        <v>32</v>
      </c>
      <c r="L7508" t="s">
        <v>91</v>
      </c>
      <c r="M7508">
        <v>19</v>
      </c>
      <c r="N7508">
        <v>15</v>
      </c>
      <c r="O7508" s="8">
        <f>AVERAGE(Table1[[#This Row],[highway MPG]:[city mpg]])</f>
        <v>17</v>
      </c>
      <c r="P7508">
        <v>2202</v>
      </c>
      <c r="Q7508">
        <v>30900</v>
      </c>
    </row>
    <row r="7509" spans="1:17" x14ac:dyDescent="0.3">
      <c r="A7509" t="s">
        <v>147</v>
      </c>
      <c r="B7509" t="s">
        <v>730</v>
      </c>
      <c r="C7509">
        <v>2002</v>
      </c>
      <c r="D7509" t="s">
        <v>30</v>
      </c>
      <c r="E7509">
        <v>205</v>
      </c>
      <c r="F7509">
        <v>6</v>
      </c>
      <c r="G7509" t="s">
        <v>19</v>
      </c>
      <c r="H7509" t="s">
        <v>92</v>
      </c>
      <c r="I7509">
        <v>4</v>
      </c>
      <c r="J7509" t="s">
        <v>50</v>
      </c>
      <c r="K7509" t="s">
        <v>32</v>
      </c>
      <c r="L7509" t="s">
        <v>91</v>
      </c>
      <c r="M7509">
        <v>19</v>
      </c>
      <c r="N7509">
        <v>15</v>
      </c>
      <c r="O7509" s="8">
        <f>AVERAGE(Table1[[#This Row],[highway MPG]:[city mpg]])</f>
        <v>17</v>
      </c>
      <c r="P7509">
        <v>2202</v>
      </c>
      <c r="Q7509">
        <v>26450</v>
      </c>
    </row>
    <row r="7510" spans="1:17" x14ac:dyDescent="0.3">
      <c r="A7510" t="s">
        <v>147</v>
      </c>
      <c r="B7510" t="s">
        <v>730</v>
      </c>
      <c r="C7510">
        <v>2002</v>
      </c>
      <c r="D7510" t="s">
        <v>30</v>
      </c>
      <c r="E7510">
        <v>205</v>
      </c>
      <c r="F7510">
        <v>6</v>
      </c>
      <c r="G7510" t="s">
        <v>34</v>
      </c>
      <c r="H7510" t="s">
        <v>20</v>
      </c>
      <c r="I7510">
        <v>4</v>
      </c>
      <c r="J7510" t="s">
        <v>50</v>
      </c>
      <c r="K7510" t="s">
        <v>32</v>
      </c>
      <c r="L7510" t="s">
        <v>91</v>
      </c>
      <c r="M7510">
        <v>20</v>
      </c>
      <c r="N7510">
        <v>15</v>
      </c>
      <c r="O7510" s="8">
        <f>AVERAGE(Table1[[#This Row],[highway MPG]:[city mpg]])</f>
        <v>17.5</v>
      </c>
      <c r="P7510">
        <v>2202</v>
      </c>
      <c r="Q7510">
        <v>24450</v>
      </c>
    </row>
    <row r="7511" spans="1:17" x14ac:dyDescent="0.3">
      <c r="A7511" t="s">
        <v>147</v>
      </c>
      <c r="B7511" t="s">
        <v>730</v>
      </c>
      <c r="C7511">
        <v>2002</v>
      </c>
      <c r="D7511" t="s">
        <v>30</v>
      </c>
      <c r="E7511">
        <v>205</v>
      </c>
      <c r="F7511">
        <v>6</v>
      </c>
      <c r="G7511" t="s">
        <v>34</v>
      </c>
      <c r="H7511" t="s">
        <v>20</v>
      </c>
      <c r="I7511">
        <v>4</v>
      </c>
      <c r="J7511" t="s">
        <v>50</v>
      </c>
      <c r="K7511" t="s">
        <v>32</v>
      </c>
      <c r="L7511" t="s">
        <v>91</v>
      </c>
      <c r="M7511">
        <v>20</v>
      </c>
      <c r="N7511">
        <v>15</v>
      </c>
      <c r="O7511" s="8">
        <f>AVERAGE(Table1[[#This Row],[highway MPG]:[city mpg]])</f>
        <v>17.5</v>
      </c>
      <c r="P7511">
        <v>2202</v>
      </c>
      <c r="Q7511">
        <v>28450</v>
      </c>
    </row>
    <row r="7512" spans="1:17" x14ac:dyDescent="0.3">
      <c r="A7512" t="s">
        <v>147</v>
      </c>
      <c r="B7512" t="s">
        <v>730</v>
      </c>
      <c r="C7512">
        <v>2002</v>
      </c>
      <c r="D7512" t="s">
        <v>30</v>
      </c>
      <c r="E7512">
        <v>205</v>
      </c>
      <c r="F7512">
        <v>6</v>
      </c>
      <c r="G7512" t="s">
        <v>19</v>
      </c>
      <c r="H7512" t="s">
        <v>20</v>
      </c>
      <c r="I7512">
        <v>4</v>
      </c>
      <c r="J7512" t="s">
        <v>50</v>
      </c>
      <c r="K7512" t="s">
        <v>32</v>
      </c>
      <c r="L7512" t="s">
        <v>91</v>
      </c>
      <c r="M7512">
        <v>19</v>
      </c>
      <c r="N7512">
        <v>15</v>
      </c>
      <c r="O7512" s="8">
        <f>AVERAGE(Table1[[#This Row],[highway MPG]:[city mpg]])</f>
        <v>17</v>
      </c>
      <c r="P7512">
        <v>2202</v>
      </c>
      <c r="Q7512">
        <v>23300</v>
      </c>
    </row>
    <row r="7513" spans="1:17" x14ac:dyDescent="0.3">
      <c r="A7513" t="s">
        <v>147</v>
      </c>
      <c r="B7513" t="s">
        <v>730</v>
      </c>
      <c r="C7513">
        <v>2002</v>
      </c>
      <c r="D7513" t="s">
        <v>30</v>
      </c>
      <c r="E7513">
        <v>205</v>
      </c>
      <c r="F7513">
        <v>6</v>
      </c>
      <c r="G7513" t="s">
        <v>34</v>
      </c>
      <c r="H7513" t="s">
        <v>92</v>
      </c>
      <c r="I7513">
        <v>4</v>
      </c>
      <c r="J7513" t="s">
        <v>50</v>
      </c>
      <c r="K7513" t="s">
        <v>32</v>
      </c>
      <c r="L7513" t="s">
        <v>91</v>
      </c>
      <c r="M7513">
        <v>19</v>
      </c>
      <c r="N7513">
        <v>15</v>
      </c>
      <c r="O7513" s="8">
        <f>AVERAGE(Table1[[#This Row],[highway MPG]:[city mpg]])</f>
        <v>17</v>
      </c>
      <c r="P7513">
        <v>2202</v>
      </c>
      <c r="Q7513">
        <v>29550</v>
      </c>
    </row>
    <row r="7514" spans="1:17" x14ac:dyDescent="0.3">
      <c r="A7514" t="s">
        <v>147</v>
      </c>
      <c r="B7514" t="s">
        <v>730</v>
      </c>
      <c r="C7514">
        <v>2002</v>
      </c>
      <c r="D7514" t="s">
        <v>30</v>
      </c>
      <c r="E7514">
        <v>205</v>
      </c>
      <c r="F7514">
        <v>6</v>
      </c>
      <c r="G7514" t="s">
        <v>34</v>
      </c>
      <c r="H7514" t="s">
        <v>92</v>
      </c>
      <c r="I7514">
        <v>4</v>
      </c>
      <c r="J7514" t="s">
        <v>50</v>
      </c>
      <c r="K7514" t="s">
        <v>32</v>
      </c>
      <c r="L7514" t="s">
        <v>91</v>
      </c>
      <c r="M7514">
        <v>19</v>
      </c>
      <c r="N7514">
        <v>15</v>
      </c>
      <c r="O7514" s="8">
        <f>AVERAGE(Table1[[#This Row],[highway MPG]:[city mpg]])</f>
        <v>17</v>
      </c>
      <c r="P7514">
        <v>2202</v>
      </c>
      <c r="Q7514">
        <v>27600</v>
      </c>
    </row>
    <row r="7515" spans="1:17" x14ac:dyDescent="0.3">
      <c r="A7515" t="s">
        <v>147</v>
      </c>
      <c r="B7515" t="s">
        <v>730</v>
      </c>
      <c r="C7515">
        <v>2002</v>
      </c>
      <c r="D7515" t="s">
        <v>30</v>
      </c>
      <c r="E7515">
        <v>205</v>
      </c>
      <c r="F7515">
        <v>6</v>
      </c>
      <c r="G7515" t="s">
        <v>34</v>
      </c>
      <c r="H7515" t="s">
        <v>20</v>
      </c>
      <c r="I7515">
        <v>4</v>
      </c>
      <c r="J7515" t="s">
        <v>50</v>
      </c>
      <c r="K7515" t="s">
        <v>32</v>
      </c>
      <c r="L7515" t="s">
        <v>91</v>
      </c>
      <c r="M7515">
        <v>20</v>
      </c>
      <c r="N7515">
        <v>15</v>
      </c>
      <c r="O7515" s="8">
        <f>AVERAGE(Table1[[#This Row],[highway MPG]:[city mpg]])</f>
        <v>17.5</v>
      </c>
      <c r="P7515">
        <v>2202</v>
      </c>
      <c r="Q7515">
        <v>27100</v>
      </c>
    </row>
    <row r="7516" spans="1:17" x14ac:dyDescent="0.3">
      <c r="A7516" t="s">
        <v>48</v>
      </c>
      <c r="B7516" t="s">
        <v>731</v>
      </c>
      <c r="C7516">
        <v>2015</v>
      </c>
      <c r="D7516" t="s">
        <v>30</v>
      </c>
      <c r="E7516">
        <v>260</v>
      </c>
      <c r="F7516">
        <v>6</v>
      </c>
      <c r="G7516" t="s">
        <v>34</v>
      </c>
      <c r="H7516" t="s">
        <v>31</v>
      </c>
      <c r="I7516">
        <v>4</v>
      </c>
      <c r="J7516" t="s">
        <v>102</v>
      </c>
      <c r="K7516" t="s">
        <v>64</v>
      </c>
      <c r="L7516" t="s">
        <v>91</v>
      </c>
      <c r="M7516">
        <v>27</v>
      </c>
      <c r="N7516">
        <v>20</v>
      </c>
      <c r="O7516" s="8">
        <f>AVERAGE(Table1[[#This Row],[highway MPG]:[city mpg]])</f>
        <v>23.5</v>
      </c>
      <c r="P7516">
        <v>2009</v>
      </c>
      <c r="Q7516">
        <v>29510</v>
      </c>
    </row>
    <row r="7517" spans="1:17" x14ac:dyDescent="0.3">
      <c r="A7517" t="s">
        <v>48</v>
      </c>
      <c r="B7517" t="s">
        <v>731</v>
      </c>
      <c r="C7517">
        <v>2015</v>
      </c>
      <c r="D7517" t="s">
        <v>30</v>
      </c>
      <c r="E7517">
        <v>260</v>
      </c>
      <c r="F7517">
        <v>6</v>
      </c>
      <c r="G7517" t="s">
        <v>34</v>
      </c>
      <c r="H7517" t="s">
        <v>31</v>
      </c>
      <c r="I7517">
        <v>4</v>
      </c>
      <c r="J7517" t="s">
        <v>102</v>
      </c>
      <c r="K7517" t="s">
        <v>64</v>
      </c>
      <c r="L7517" t="s">
        <v>91</v>
      </c>
      <c r="M7517">
        <v>27</v>
      </c>
      <c r="N7517">
        <v>20</v>
      </c>
      <c r="O7517" s="8">
        <f>AVERAGE(Table1[[#This Row],[highway MPG]:[city mpg]])</f>
        <v>23.5</v>
      </c>
      <c r="P7517">
        <v>2009</v>
      </c>
      <c r="Q7517">
        <v>29780</v>
      </c>
    </row>
    <row r="7518" spans="1:17" x14ac:dyDescent="0.3">
      <c r="A7518" t="s">
        <v>48</v>
      </c>
      <c r="B7518" t="s">
        <v>731</v>
      </c>
      <c r="C7518">
        <v>2015</v>
      </c>
      <c r="D7518" t="s">
        <v>30</v>
      </c>
      <c r="E7518">
        <v>260</v>
      </c>
      <c r="F7518">
        <v>6</v>
      </c>
      <c r="G7518" t="s">
        <v>34</v>
      </c>
      <c r="H7518" t="s">
        <v>92</v>
      </c>
      <c r="I7518">
        <v>4</v>
      </c>
      <c r="J7518" t="s">
        <v>102</v>
      </c>
      <c r="K7518" t="s">
        <v>64</v>
      </c>
      <c r="L7518" t="s">
        <v>91</v>
      </c>
      <c r="M7518">
        <v>26</v>
      </c>
      <c r="N7518">
        <v>19</v>
      </c>
      <c r="O7518" s="8">
        <f>AVERAGE(Table1[[#This Row],[highway MPG]:[city mpg]])</f>
        <v>22.5</v>
      </c>
      <c r="P7518">
        <v>2009</v>
      </c>
      <c r="Q7518">
        <v>37900</v>
      </c>
    </row>
    <row r="7519" spans="1:17" x14ac:dyDescent="0.3">
      <c r="A7519" t="s">
        <v>48</v>
      </c>
      <c r="B7519" t="s">
        <v>731</v>
      </c>
      <c r="C7519">
        <v>2015</v>
      </c>
      <c r="D7519" t="s">
        <v>30</v>
      </c>
      <c r="E7519">
        <v>260</v>
      </c>
      <c r="F7519">
        <v>6</v>
      </c>
      <c r="G7519" t="s">
        <v>34</v>
      </c>
      <c r="H7519" t="s">
        <v>31</v>
      </c>
      <c r="I7519">
        <v>4</v>
      </c>
      <c r="J7519" t="s">
        <v>102</v>
      </c>
      <c r="K7519" t="s">
        <v>64</v>
      </c>
      <c r="L7519" t="s">
        <v>91</v>
      </c>
      <c r="M7519">
        <v>27</v>
      </c>
      <c r="N7519">
        <v>20</v>
      </c>
      <c r="O7519" s="8">
        <f>AVERAGE(Table1[[#This Row],[highway MPG]:[city mpg]])</f>
        <v>23.5</v>
      </c>
      <c r="P7519">
        <v>2009</v>
      </c>
      <c r="Q7519">
        <v>41560</v>
      </c>
    </row>
    <row r="7520" spans="1:17" x14ac:dyDescent="0.3">
      <c r="A7520" t="s">
        <v>48</v>
      </c>
      <c r="B7520" t="s">
        <v>731</v>
      </c>
      <c r="C7520">
        <v>2015</v>
      </c>
      <c r="D7520" t="s">
        <v>30</v>
      </c>
      <c r="E7520">
        <v>260</v>
      </c>
      <c r="F7520">
        <v>6</v>
      </c>
      <c r="G7520" t="s">
        <v>34</v>
      </c>
      <c r="H7520" t="s">
        <v>92</v>
      </c>
      <c r="I7520">
        <v>4</v>
      </c>
      <c r="J7520" t="s">
        <v>102</v>
      </c>
      <c r="K7520" t="s">
        <v>64</v>
      </c>
      <c r="L7520" t="s">
        <v>91</v>
      </c>
      <c r="M7520">
        <v>26</v>
      </c>
      <c r="N7520">
        <v>19</v>
      </c>
      <c r="O7520" s="8">
        <f>AVERAGE(Table1[[#This Row],[highway MPG]:[city mpg]])</f>
        <v>22.5</v>
      </c>
      <c r="P7520">
        <v>2009</v>
      </c>
      <c r="Q7520">
        <v>34830</v>
      </c>
    </row>
    <row r="7521" spans="1:17" x14ac:dyDescent="0.3">
      <c r="A7521" t="s">
        <v>48</v>
      </c>
      <c r="B7521" t="s">
        <v>731</v>
      </c>
      <c r="C7521">
        <v>2015</v>
      </c>
      <c r="D7521" t="s">
        <v>30</v>
      </c>
      <c r="E7521">
        <v>260</v>
      </c>
      <c r="F7521">
        <v>6</v>
      </c>
      <c r="G7521" t="s">
        <v>34</v>
      </c>
      <c r="H7521" t="s">
        <v>92</v>
      </c>
      <c r="I7521">
        <v>4</v>
      </c>
      <c r="J7521" t="s">
        <v>102</v>
      </c>
      <c r="K7521" t="s">
        <v>64</v>
      </c>
      <c r="L7521" t="s">
        <v>91</v>
      </c>
      <c r="M7521">
        <v>26</v>
      </c>
      <c r="N7521">
        <v>19</v>
      </c>
      <c r="O7521" s="8">
        <f>AVERAGE(Table1[[#This Row],[highway MPG]:[city mpg]])</f>
        <v>22.5</v>
      </c>
      <c r="P7521">
        <v>2009</v>
      </c>
      <c r="Q7521">
        <v>31200</v>
      </c>
    </row>
    <row r="7522" spans="1:17" x14ac:dyDescent="0.3">
      <c r="A7522" t="s">
        <v>48</v>
      </c>
      <c r="B7522" t="s">
        <v>731</v>
      </c>
      <c r="C7522">
        <v>2015</v>
      </c>
      <c r="D7522" t="s">
        <v>30</v>
      </c>
      <c r="E7522">
        <v>260</v>
      </c>
      <c r="F7522">
        <v>6</v>
      </c>
      <c r="G7522" t="s">
        <v>34</v>
      </c>
      <c r="H7522" t="s">
        <v>92</v>
      </c>
      <c r="I7522">
        <v>4</v>
      </c>
      <c r="J7522" t="s">
        <v>102</v>
      </c>
      <c r="K7522" t="s">
        <v>64</v>
      </c>
      <c r="L7522" t="s">
        <v>91</v>
      </c>
      <c r="M7522">
        <v>26</v>
      </c>
      <c r="N7522">
        <v>19</v>
      </c>
      <c r="O7522" s="8">
        <f>AVERAGE(Table1[[#This Row],[highway MPG]:[city mpg]])</f>
        <v>22.5</v>
      </c>
      <c r="P7522">
        <v>2009</v>
      </c>
      <c r="Q7522">
        <v>34500</v>
      </c>
    </row>
    <row r="7523" spans="1:17" x14ac:dyDescent="0.3">
      <c r="A7523" t="s">
        <v>48</v>
      </c>
      <c r="B7523" t="s">
        <v>731</v>
      </c>
      <c r="C7523">
        <v>2015</v>
      </c>
      <c r="D7523" t="s">
        <v>30</v>
      </c>
      <c r="E7523">
        <v>260</v>
      </c>
      <c r="F7523">
        <v>6</v>
      </c>
      <c r="G7523" t="s">
        <v>34</v>
      </c>
      <c r="H7523" t="s">
        <v>31</v>
      </c>
      <c r="I7523">
        <v>4</v>
      </c>
      <c r="J7523" t="s">
        <v>102</v>
      </c>
      <c r="K7523" t="s">
        <v>64</v>
      </c>
      <c r="L7523" t="s">
        <v>91</v>
      </c>
      <c r="M7523">
        <v>27</v>
      </c>
      <c r="N7523">
        <v>20</v>
      </c>
      <c r="O7523" s="8">
        <f>AVERAGE(Table1[[#This Row],[highway MPG]:[city mpg]])</f>
        <v>23.5</v>
      </c>
      <c r="P7523">
        <v>2009</v>
      </c>
      <c r="Q7523">
        <v>32810</v>
      </c>
    </row>
    <row r="7524" spans="1:17" x14ac:dyDescent="0.3">
      <c r="A7524" t="s">
        <v>48</v>
      </c>
      <c r="B7524" t="s">
        <v>731</v>
      </c>
      <c r="C7524">
        <v>2015</v>
      </c>
      <c r="D7524" t="s">
        <v>30</v>
      </c>
      <c r="E7524">
        <v>260</v>
      </c>
      <c r="F7524">
        <v>6</v>
      </c>
      <c r="G7524" t="s">
        <v>34</v>
      </c>
      <c r="H7524" t="s">
        <v>31</v>
      </c>
      <c r="I7524">
        <v>4</v>
      </c>
      <c r="J7524" t="s">
        <v>102</v>
      </c>
      <c r="K7524" t="s">
        <v>64</v>
      </c>
      <c r="L7524" t="s">
        <v>91</v>
      </c>
      <c r="M7524">
        <v>27</v>
      </c>
      <c r="N7524">
        <v>20</v>
      </c>
      <c r="O7524" s="8">
        <f>AVERAGE(Table1[[#This Row],[highway MPG]:[city mpg]])</f>
        <v>23.5</v>
      </c>
      <c r="P7524">
        <v>2009</v>
      </c>
      <c r="Q7524">
        <v>36210</v>
      </c>
    </row>
    <row r="7525" spans="1:17" x14ac:dyDescent="0.3">
      <c r="A7525" t="s">
        <v>48</v>
      </c>
      <c r="B7525" t="s">
        <v>731</v>
      </c>
      <c r="C7525">
        <v>2015</v>
      </c>
      <c r="D7525" t="s">
        <v>30</v>
      </c>
      <c r="E7525">
        <v>260</v>
      </c>
      <c r="F7525">
        <v>6</v>
      </c>
      <c r="G7525" t="s">
        <v>34</v>
      </c>
      <c r="H7525" t="s">
        <v>31</v>
      </c>
      <c r="I7525">
        <v>4</v>
      </c>
      <c r="J7525" t="s">
        <v>102</v>
      </c>
      <c r="K7525" t="s">
        <v>64</v>
      </c>
      <c r="L7525" t="s">
        <v>91</v>
      </c>
      <c r="M7525">
        <v>27</v>
      </c>
      <c r="N7525">
        <v>20</v>
      </c>
      <c r="O7525" s="8">
        <f>AVERAGE(Table1[[#This Row],[highway MPG]:[city mpg]])</f>
        <v>23.5</v>
      </c>
      <c r="P7525">
        <v>2009</v>
      </c>
      <c r="Q7525">
        <v>33140</v>
      </c>
    </row>
    <row r="7526" spans="1:17" x14ac:dyDescent="0.3">
      <c r="A7526" t="s">
        <v>48</v>
      </c>
      <c r="B7526" t="s">
        <v>731</v>
      </c>
      <c r="C7526">
        <v>2015</v>
      </c>
      <c r="D7526" t="s">
        <v>30</v>
      </c>
      <c r="E7526">
        <v>260</v>
      </c>
      <c r="F7526">
        <v>6</v>
      </c>
      <c r="G7526" t="s">
        <v>34</v>
      </c>
      <c r="H7526" t="s">
        <v>92</v>
      </c>
      <c r="I7526">
        <v>4</v>
      </c>
      <c r="J7526" t="s">
        <v>102</v>
      </c>
      <c r="K7526" t="s">
        <v>64</v>
      </c>
      <c r="L7526" t="s">
        <v>91</v>
      </c>
      <c r="M7526">
        <v>26</v>
      </c>
      <c r="N7526">
        <v>19</v>
      </c>
      <c r="O7526" s="8">
        <f>AVERAGE(Table1[[#This Row],[highway MPG]:[city mpg]])</f>
        <v>22.5</v>
      </c>
      <c r="P7526">
        <v>2009</v>
      </c>
      <c r="Q7526">
        <v>43250</v>
      </c>
    </row>
    <row r="7527" spans="1:17" x14ac:dyDescent="0.3">
      <c r="A7527" t="s">
        <v>48</v>
      </c>
      <c r="B7527" t="s">
        <v>731</v>
      </c>
      <c r="C7527">
        <v>2015</v>
      </c>
      <c r="D7527" t="s">
        <v>30</v>
      </c>
      <c r="E7527">
        <v>260</v>
      </c>
      <c r="F7527">
        <v>6</v>
      </c>
      <c r="G7527" t="s">
        <v>34</v>
      </c>
      <c r="H7527" t="s">
        <v>92</v>
      </c>
      <c r="I7527">
        <v>4</v>
      </c>
      <c r="J7527" t="s">
        <v>102</v>
      </c>
      <c r="K7527" t="s">
        <v>64</v>
      </c>
      <c r="L7527" t="s">
        <v>91</v>
      </c>
      <c r="M7527">
        <v>26</v>
      </c>
      <c r="N7527">
        <v>19</v>
      </c>
      <c r="O7527" s="8">
        <f>AVERAGE(Table1[[#This Row],[highway MPG]:[city mpg]])</f>
        <v>22.5</v>
      </c>
      <c r="P7527">
        <v>2009</v>
      </c>
      <c r="Q7527">
        <v>31470</v>
      </c>
    </row>
    <row r="7528" spans="1:17" x14ac:dyDescent="0.3">
      <c r="A7528" t="s">
        <v>48</v>
      </c>
      <c r="B7528" t="s">
        <v>731</v>
      </c>
      <c r="C7528">
        <v>2016</v>
      </c>
      <c r="D7528" t="s">
        <v>30</v>
      </c>
      <c r="E7528">
        <v>260</v>
      </c>
      <c r="F7528">
        <v>6</v>
      </c>
      <c r="G7528" t="s">
        <v>34</v>
      </c>
      <c r="H7528" t="s">
        <v>31</v>
      </c>
      <c r="I7528">
        <v>4</v>
      </c>
      <c r="J7528" t="s">
        <v>102</v>
      </c>
      <c r="K7528" t="s">
        <v>64</v>
      </c>
      <c r="L7528" t="s">
        <v>91</v>
      </c>
      <c r="M7528">
        <v>27</v>
      </c>
      <c r="N7528">
        <v>20</v>
      </c>
      <c r="O7528" s="8">
        <f>AVERAGE(Table1[[#This Row],[highway MPG]:[city mpg]])</f>
        <v>23.5</v>
      </c>
      <c r="P7528">
        <v>2009</v>
      </c>
      <c r="Q7528">
        <v>33150</v>
      </c>
    </row>
    <row r="7529" spans="1:17" x14ac:dyDescent="0.3">
      <c r="A7529" t="s">
        <v>48</v>
      </c>
      <c r="B7529" t="s">
        <v>731</v>
      </c>
      <c r="C7529">
        <v>2016</v>
      </c>
      <c r="D7529" t="s">
        <v>30</v>
      </c>
      <c r="E7529">
        <v>260</v>
      </c>
      <c r="F7529">
        <v>6</v>
      </c>
      <c r="G7529" t="s">
        <v>34</v>
      </c>
      <c r="H7529" t="s">
        <v>92</v>
      </c>
      <c r="I7529">
        <v>4</v>
      </c>
      <c r="J7529" t="s">
        <v>102</v>
      </c>
      <c r="K7529" t="s">
        <v>64</v>
      </c>
      <c r="L7529" t="s">
        <v>91</v>
      </c>
      <c r="M7529">
        <v>26</v>
      </c>
      <c r="N7529">
        <v>19</v>
      </c>
      <c r="O7529" s="8">
        <f>AVERAGE(Table1[[#This Row],[highway MPG]:[city mpg]])</f>
        <v>22.5</v>
      </c>
      <c r="P7529">
        <v>2009</v>
      </c>
      <c r="Q7529">
        <v>38100</v>
      </c>
    </row>
    <row r="7530" spans="1:17" x14ac:dyDescent="0.3">
      <c r="A7530" t="s">
        <v>48</v>
      </c>
      <c r="B7530" t="s">
        <v>731</v>
      </c>
      <c r="C7530">
        <v>2016</v>
      </c>
      <c r="D7530" t="s">
        <v>30</v>
      </c>
      <c r="E7530">
        <v>260</v>
      </c>
      <c r="F7530">
        <v>6</v>
      </c>
      <c r="G7530" t="s">
        <v>34</v>
      </c>
      <c r="H7530" t="s">
        <v>31</v>
      </c>
      <c r="I7530">
        <v>4</v>
      </c>
      <c r="J7530" t="s">
        <v>102</v>
      </c>
      <c r="K7530" t="s">
        <v>64</v>
      </c>
      <c r="L7530" t="s">
        <v>91</v>
      </c>
      <c r="M7530">
        <v>27</v>
      </c>
      <c r="N7530">
        <v>20</v>
      </c>
      <c r="O7530" s="8">
        <f>AVERAGE(Table1[[#This Row],[highway MPG]:[city mpg]])</f>
        <v>23.5</v>
      </c>
      <c r="P7530">
        <v>2009</v>
      </c>
      <c r="Q7530">
        <v>41610</v>
      </c>
    </row>
    <row r="7531" spans="1:17" x14ac:dyDescent="0.3">
      <c r="A7531" t="s">
        <v>48</v>
      </c>
      <c r="B7531" t="s">
        <v>731</v>
      </c>
      <c r="C7531">
        <v>2016</v>
      </c>
      <c r="D7531" t="s">
        <v>30</v>
      </c>
      <c r="E7531">
        <v>260</v>
      </c>
      <c r="F7531">
        <v>6</v>
      </c>
      <c r="G7531" t="s">
        <v>34</v>
      </c>
      <c r="H7531" t="s">
        <v>92</v>
      </c>
      <c r="I7531">
        <v>4</v>
      </c>
      <c r="J7531" t="s">
        <v>102</v>
      </c>
      <c r="K7531" t="s">
        <v>64</v>
      </c>
      <c r="L7531" t="s">
        <v>91</v>
      </c>
      <c r="M7531">
        <v>26</v>
      </c>
      <c r="N7531">
        <v>19</v>
      </c>
      <c r="O7531" s="8">
        <f>AVERAGE(Table1[[#This Row],[highway MPG]:[city mpg]])</f>
        <v>22.5</v>
      </c>
      <c r="P7531">
        <v>2009</v>
      </c>
      <c r="Q7531">
        <v>43300</v>
      </c>
    </row>
    <row r="7532" spans="1:17" x14ac:dyDescent="0.3">
      <c r="A7532" t="s">
        <v>48</v>
      </c>
      <c r="B7532" t="s">
        <v>731</v>
      </c>
      <c r="C7532">
        <v>2016</v>
      </c>
      <c r="D7532" t="s">
        <v>30</v>
      </c>
      <c r="E7532">
        <v>260</v>
      </c>
      <c r="F7532">
        <v>6</v>
      </c>
      <c r="G7532" t="s">
        <v>34</v>
      </c>
      <c r="H7532" t="s">
        <v>31</v>
      </c>
      <c r="I7532">
        <v>4</v>
      </c>
      <c r="J7532" t="s">
        <v>102</v>
      </c>
      <c r="K7532" t="s">
        <v>64</v>
      </c>
      <c r="L7532" t="s">
        <v>91</v>
      </c>
      <c r="M7532">
        <v>27</v>
      </c>
      <c r="N7532">
        <v>20</v>
      </c>
      <c r="O7532" s="8">
        <f>AVERAGE(Table1[[#This Row],[highway MPG]:[city mpg]])</f>
        <v>23.5</v>
      </c>
      <c r="P7532">
        <v>2009</v>
      </c>
      <c r="Q7532">
        <v>29830</v>
      </c>
    </row>
    <row r="7533" spans="1:17" x14ac:dyDescent="0.3">
      <c r="A7533" t="s">
        <v>48</v>
      </c>
      <c r="B7533" t="s">
        <v>731</v>
      </c>
      <c r="C7533">
        <v>2016</v>
      </c>
      <c r="D7533" t="s">
        <v>30</v>
      </c>
      <c r="E7533">
        <v>260</v>
      </c>
      <c r="F7533">
        <v>6</v>
      </c>
      <c r="G7533" t="s">
        <v>34</v>
      </c>
      <c r="H7533" t="s">
        <v>31</v>
      </c>
      <c r="I7533">
        <v>4</v>
      </c>
      <c r="J7533" t="s">
        <v>102</v>
      </c>
      <c r="K7533" t="s">
        <v>64</v>
      </c>
      <c r="L7533" t="s">
        <v>91</v>
      </c>
      <c r="M7533">
        <v>27</v>
      </c>
      <c r="N7533">
        <v>20</v>
      </c>
      <c r="O7533" s="8">
        <f>AVERAGE(Table1[[#This Row],[highway MPG]:[city mpg]])</f>
        <v>23.5</v>
      </c>
      <c r="P7533">
        <v>2009</v>
      </c>
      <c r="Q7533">
        <v>36410</v>
      </c>
    </row>
    <row r="7534" spans="1:17" x14ac:dyDescent="0.3">
      <c r="A7534" t="s">
        <v>48</v>
      </c>
      <c r="B7534" t="s">
        <v>731</v>
      </c>
      <c r="C7534">
        <v>2016</v>
      </c>
      <c r="D7534" t="s">
        <v>30</v>
      </c>
      <c r="E7534">
        <v>260</v>
      </c>
      <c r="F7534">
        <v>6</v>
      </c>
      <c r="G7534" t="s">
        <v>34</v>
      </c>
      <c r="H7534" t="s">
        <v>92</v>
      </c>
      <c r="I7534">
        <v>4</v>
      </c>
      <c r="J7534" t="s">
        <v>102</v>
      </c>
      <c r="K7534" t="s">
        <v>64</v>
      </c>
      <c r="L7534" t="s">
        <v>91</v>
      </c>
      <c r="M7534">
        <v>26</v>
      </c>
      <c r="N7534">
        <v>19</v>
      </c>
      <c r="O7534" s="8">
        <f>AVERAGE(Table1[[#This Row],[highway MPG]:[city mpg]])</f>
        <v>22.5</v>
      </c>
      <c r="P7534">
        <v>2009</v>
      </c>
      <c r="Q7534">
        <v>34840</v>
      </c>
    </row>
    <row r="7535" spans="1:17" x14ac:dyDescent="0.3">
      <c r="A7535" t="s">
        <v>48</v>
      </c>
      <c r="B7535" t="s">
        <v>731</v>
      </c>
      <c r="C7535">
        <v>2016</v>
      </c>
      <c r="D7535" t="s">
        <v>30</v>
      </c>
      <c r="E7535">
        <v>260</v>
      </c>
      <c r="F7535">
        <v>6</v>
      </c>
      <c r="G7535" t="s">
        <v>34</v>
      </c>
      <c r="H7535" t="s">
        <v>92</v>
      </c>
      <c r="I7535">
        <v>4</v>
      </c>
      <c r="J7535" t="s">
        <v>102</v>
      </c>
      <c r="K7535" t="s">
        <v>64</v>
      </c>
      <c r="L7535" t="s">
        <v>91</v>
      </c>
      <c r="M7535">
        <v>26</v>
      </c>
      <c r="N7535">
        <v>19</v>
      </c>
      <c r="O7535" s="8">
        <f>AVERAGE(Table1[[#This Row],[highway MPG]:[city mpg]])</f>
        <v>22.5</v>
      </c>
      <c r="P7535">
        <v>2009</v>
      </c>
      <c r="Q7535">
        <v>31520</v>
      </c>
    </row>
    <row r="7536" spans="1:17" x14ac:dyDescent="0.3">
      <c r="A7536" t="s">
        <v>48</v>
      </c>
      <c r="B7536" t="s">
        <v>731</v>
      </c>
      <c r="C7536">
        <v>2017</v>
      </c>
      <c r="D7536" t="s">
        <v>30</v>
      </c>
      <c r="E7536">
        <v>284</v>
      </c>
      <c r="F7536">
        <v>6</v>
      </c>
      <c r="G7536" t="s">
        <v>34</v>
      </c>
      <c r="H7536" t="s">
        <v>92</v>
      </c>
      <c r="I7536">
        <v>4</v>
      </c>
      <c r="J7536" t="s">
        <v>102</v>
      </c>
      <c r="K7536" t="s">
        <v>64</v>
      </c>
      <c r="L7536" t="s">
        <v>91</v>
      </c>
      <c r="M7536">
        <v>26</v>
      </c>
      <c r="N7536">
        <v>19</v>
      </c>
      <c r="O7536" s="8">
        <f>AVERAGE(Table1[[#This Row],[highway MPG]:[city mpg]])</f>
        <v>22.5</v>
      </c>
      <c r="P7536">
        <v>2009</v>
      </c>
      <c r="Q7536">
        <v>37790</v>
      </c>
    </row>
    <row r="7537" spans="1:17" x14ac:dyDescent="0.3">
      <c r="A7537" t="s">
        <v>48</v>
      </c>
      <c r="B7537" t="s">
        <v>731</v>
      </c>
      <c r="C7537">
        <v>2017</v>
      </c>
      <c r="D7537" t="s">
        <v>30</v>
      </c>
      <c r="E7537">
        <v>284</v>
      </c>
      <c r="F7537">
        <v>6</v>
      </c>
      <c r="G7537" t="s">
        <v>34</v>
      </c>
      <c r="H7537" t="s">
        <v>31</v>
      </c>
      <c r="I7537">
        <v>4</v>
      </c>
      <c r="J7537" t="s">
        <v>102</v>
      </c>
      <c r="K7537" t="s">
        <v>64</v>
      </c>
      <c r="L7537" t="s">
        <v>91</v>
      </c>
      <c r="M7537">
        <v>27</v>
      </c>
      <c r="N7537">
        <v>20</v>
      </c>
      <c r="O7537" s="8">
        <f>AVERAGE(Table1[[#This Row],[highway MPG]:[city mpg]])</f>
        <v>23.5</v>
      </c>
      <c r="P7537">
        <v>2009</v>
      </c>
      <c r="Q7537">
        <v>32980</v>
      </c>
    </row>
    <row r="7538" spans="1:17" x14ac:dyDescent="0.3">
      <c r="A7538" t="s">
        <v>48</v>
      </c>
      <c r="B7538" t="s">
        <v>731</v>
      </c>
      <c r="C7538">
        <v>2017</v>
      </c>
      <c r="D7538" t="s">
        <v>30</v>
      </c>
      <c r="E7538">
        <v>284</v>
      </c>
      <c r="F7538">
        <v>6</v>
      </c>
      <c r="G7538" t="s">
        <v>34</v>
      </c>
      <c r="H7538" t="s">
        <v>31</v>
      </c>
      <c r="I7538">
        <v>4</v>
      </c>
      <c r="J7538" t="s">
        <v>102</v>
      </c>
      <c r="K7538" t="s">
        <v>64</v>
      </c>
      <c r="L7538" t="s">
        <v>91</v>
      </c>
      <c r="M7538">
        <v>27</v>
      </c>
      <c r="N7538">
        <v>20</v>
      </c>
      <c r="O7538" s="8">
        <f>AVERAGE(Table1[[#This Row],[highway MPG]:[city mpg]])</f>
        <v>23.5</v>
      </c>
      <c r="P7538">
        <v>2009</v>
      </c>
      <c r="Q7538">
        <v>36100</v>
      </c>
    </row>
    <row r="7539" spans="1:17" x14ac:dyDescent="0.3">
      <c r="A7539" t="s">
        <v>48</v>
      </c>
      <c r="B7539" t="s">
        <v>731</v>
      </c>
      <c r="C7539">
        <v>2017</v>
      </c>
      <c r="D7539" t="s">
        <v>30</v>
      </c>
      <c r="E7539">
        <v>284</v>
      </c>
      <c r="F7539">
        <v>6</v>
      </c>
      <c r="G7539" t="s">
        <v>34</v>
      </c>
      <c r="H7539" t="s">
        <v>31</v>
      </c>
      <c r="I7539">
        <v>4</v>
      </c>
      <c r="J7539" t="s">
        <v>102</v>
      </c>
      <c r="K7539" t="s">
        <v>64</v>
      </c>
      <c r="L7539" t="s">
        <v>91</v>
      </c>
      <c r="M7539">
        <v>27</v>
      </c>
      <c r="N7539">
        <v>20</v>
      </c>
      <c r="O7539" s="8">
        <f>AVERAGE(Table1[[#This Row],[highway MPG]:[city mpg]])</f>
        <v>23.5</v>
      </c>
      <c r="P7539">
        <v>2009</v>
      </c>
      <c r="Q7539">
        <v>30290</v>
      </c>
    </row>
    <row r="7540" spans="1:17" x14ac:dyDescent="0.3">
      <c r="A7540" t="s">
        <v>48</v>
      </c>
      <c r="B7540" t="s">
        <v>731</v>
      </c>
      <c r="C7540">
        <v>2017</v>
      </c>
      <c r="D7540" t="s">
        <v>30</v>
      </c>
      <c r="E7540">
        <v>284</v>
      </c>
      <c r="F7540">
        <v>6</v>
      </c>
      <c r="G7540" t="s">
        <v>34</v>
      </c>
      <c r="H7540" t="s">
        <v>31</v>
      </c>
      <c r="I7540">
        <v>4</v>
      </c>
      <c r="J7540" t="s">
        <v>102</v>
      </c>
      <c r="K7540" t="s">
        <v>64</v>
      </c>
      <c r="L7540" t="s">
        <v>91</v>
      </c>
      <c r="M7540">
        <v>27</v>
      </c>
      <c r="N7540">
        <v>20</v>
      </c>
      <c r="O7540" s="8">
        <f>AVERAGE(Table1[[#This Row],[highway MPG]:[city mpg]])</f>
        <v>23.5</v>
      </c>
      <c r="P7540">
        <v>2009</v>
      </c>
      <c r="Q7540">
        <v>42070</v>
      </c>
    </row>
    <row r="7541" spans="1:17" x14ac:dyDescent="0.3">
      <c r="A7541" t="s">
        <v>48</v>
      </c>
      <c r="B7541" t="s">
        <v>731</v>
      </c>
      <c r="C7541">
        <v>2017</v>
      </c>
      <c r="D7541" t="s">
        <v>30</v>
      </c>
      <c r="E7541">
        <v>284</v>
      </c>
      <c r="F7541">
        <v>6</v>
      </c>
      <c r="G7541" t="s">
        <v>34</v>
      </c>
      <c r="H7541" t="s">
        <v>92</v>
      </c>
      <c r="I7541">
        <v>4</v>
      </c>
      <c r="J7541" t="s">
        <v>102</v>
      </c>
      <c r="K7541" t="s">
        <v>64</v>
      </c>
      <c r="L7541" t="s">
        <v>91</v>
      </c>
      <c r="M7541">
        <v>26</v>
      </c>
      <c r="N7541">
        <v>19</v>
      </c>
      <c r="O7541" s="8">
        <f>AVERAGE(Table1[[#This Row],[highway MPG]:[city mpg]])</f>
        <v>22.5</v>
      </c>
      <c r="P7541">
        <v>2009</v>
      </c>
      <c r="Q7541">
        <v>34670</v>
      </c>
    </row>
    <row r="7542" spans="1:17" x14ac:dyDescent="0.3">
      <c r="A7542" t="s">
        <v>48</v>
      </c>
      <c r="B7542" t="s">
        <v>731</v>
      </c>
      <c r="C7542">
        <v>2017</v>
      </c>
      <c r="D7542" t="s">
        <v>30</v>
      </c>
      <c r="E7542">
        <v>284</v>
      </c>
      <c r="F7542">
        <v>6</v>
      </c>
      <c r="G7542" t="s">
        <v>34</v>
      </c>
      <c r="H7542" t="s">
        <v>92</v>
      </c>
      <c r="I7542">
        <v>4</v>
      </c>
      <c r="J7542" t="s">
        <v>102</v>
      </c>
      <c r="K7542" t="s">
        <v>64</v>
      </c>
      <c r="L7542" t="s">
        <v>91</v>
      </c>
      <c r="M7542">
        <v>26</v>
      </c>
      <c r="N7542">
        <v>19</v>
      </c>
      <c r="O7542" s="8">
        <f>AVERAGE(Table1[[#This Row],[highway MPG]:[city mpg]])</f>
        <v>22.5</v>
      </c>
      <c r="P7542">
        <v>2009</v>
      </c>
      <c r="Q7542">
        <v>43760</v>
      </c>
    </row>
    <row r="7543" spans="1:17" x14ac:dyDescent="0.3">
      <c r="A7543" t="s">
        <v>48</v>
      </c>
      <c r="B7543" t="s">
        <v>731</v>
      </c>
      <c r="C7543">
        <v>2017</v>
      </c>
      <c r="D7543" t="s">
        <v>30</v>
      </c>
      <c r="E7543">
        <v>284</v>
      </c>
      <c r="F7543">
        <v>6</v>
      </c>
      <c r="G7543" t="s">
        <v>34</v>
      </c>
      <c r="H7543" t="s">
        <v>92</v>
      </c>
      <c r="I7543">
        <v>4</v>
      </c>
      <c r="J7543" t="s">
        <v>102</v>
      </c>
      <c r="K7543" t="s">
        <v>64</v>
      </c>
      <c r="L7543" t="s">
        <v>91</v>
      </c>
      <c r="M7543">
        <v>26</v>
      </c>
      <c r="N7543">
        <v>19</v>
      </c>
      <c r="O7543" s="8">
        <f>AVERAGE(Table1[[#This Row],[highway MPG]:[city mpg]])</f>
        <v>22.5</v>
      </c>
      <c r="P7543">
        <v>2009</v>
      </c>
      <c r="Q7543">
        <v>31980</v>
      </c>
    </row>
    <row r="7544" spans="1:17" x14ac:dyDescent="0.3">
      <c r="A7544" t="s">
        <v>221</v>
      </c>
      <c r="B7544" t="s">
        <v>732</v>
      </c>
      <c r="C7544">
        <v>2004</v>
      </c>
      <c r="D7544" t="s">
        <v>39</v>
      </c>
      <c r="E7544">
        <v>335</v>
      </c>
      <c r="F7544">
        <v>8</v>
      </c>
      <c r="G7544" t="s">
        <v>34</v>
      </c>
      <c r="H7544" t="s">
        <v>35</v>
      </c>
      <c r="I7544">
        <v>4</v>
      </c>
      <c r="J7544" t="s">
        <v>25</v>
      </c>
      <c r="K7544" t="s">
        <v>64</v>
      </c>
      <c r="L7544" t="s">
        <v>33</v>
      </c>
      <c r="M7544">
        <v>21</v>
      </c>
      <c r="N7544">
        <v>14</v>
      </c>
      <c r="O7544" s="8">
        <f>AVERAGE(Table1[[#This Row],[highway MPG]:[city mpg]])</f>
        <v>17.5</v>
      </c>
      <c r="P7544">
        <v>873</v>
      </c>
      <c r="Q7544">
        <v>64600</v>
      </c>
    </row>
    <row r="7545" spans="1:17" x14ac:dyDescent="0.3">
      <c r="A7545" t="s">
        <v>221</v>
      </c>
      <c r="B7545" t="s">
        <v>732</v>
      </c>
      <c r="C7545">
        <v>2004</v>
      </c>
      <c r="D7545" t="s">
        <v>39</v>
      </c>
      <c r="E7545">
        <v>420</v>
      </c>
      <c r="F7545">
        <v>12</v>
      </c>
      <c r="G7545" t="s">
        <v>34</v>
      </c>
      <c r="H7545" t="s">
        <v>35</v>
      </c>
      <c r="I7545">
        <v>4</v>
      </c>
      <c r="J7545" t="s">
        <v>25</v>
      </c>
      <c r="K7545" t="s">
        <v>64</v>
      </c>
      <c r="L7545" t="s">
        <v>33</v>
      </c>
      <c r="M7545">
        <v>17</v>
      </c>
      <c r="N7545">
        <v>11</v>
      </c>
      <c r="O7545" s="8">
        <f>AVERAGE(Table1[[#This Row],[highway MPG]:[city mpg]])</f>
        <v>14</v>
      </c>
      <c r="P7545">
        <v>873</v>
      </c>
      <c r="Q7545">
        <v>94600</v>
      </c>
    </row>
    <row r="7546" spans="1:17" x14ac:dyDescent="0.3">
      <c r="A7546" t="s">
        <v>221</v>
      </c>
      <c r="B7546" t="s">
        <v>732</v>
      </c>
      <c r="C7546">
        <v>2004</v>
      </c>
      <c r="D7546" t="s">
        <v>39</v>
      </c>
      <c r="E7546">
        <v>420</v>
      </c>
      <c r="F7546">
        <v>12</v>
      </c>
      <c r="G7546" t="s">
        <v>34</v>
      </c>
      <c r="H7546" t="s">
        <v>35</v>
      </c>
      <c r="I7546">
        <v>4</v>
      </c>
      <c r="J7546" t="s">
        <v>25</v>
      </c>
      <c r="K7546" t="s">
        <v>64</v>
      </c>
      <c r="L7546" t="s">
        <v>33</v>
      </c>
      <c r="M7546">
        <v>17</v>
      </c>
      <c r="N7546">
        <v>11</v>
      </c>
      <c r="O7546" s="8">
        <f>AVERAGE(Table1[[#This Row],[highway MPG]:[city mpg]])</f>
        <v>14</v>
      </c>
      <c r="P7546">
        <v>873</v>
      </c>
      <c r="Q7546">
        <v>79900</v>
      </c>
    </row>
    <row r="7547" spans="1:17" x14ac:dyDescent="0.3">
      <c r="A7547" t="s">
        <v>221</v>
      </c>
      <c r="B7547" t="s">
        <v>732</v>
      </c>
      <c r="C7547">
        <v>2005</v>
      </c>
      <c r="D7547" t="s">
        <v>39</v>
      </c>
      <c r="E7547">
        <v>335</v>
      </c>
      <c r="F7547">
        <v>8</v>
      </c>
      <c r="G7547" t="s">
        <v>34</v>
      </c>
      <c r="H7547" t="s">
        <v>35</v>
      </c>
      <c r="I7547">
        <v>4</v>
      </c>
      <c r="J7547" t="s">
        <v>25</v>
      </c>
      <c r="K7547" t="s">
        <v>64</v>
      </c>
      <c r="L7547" t="s">
        <v>33</v>
      </c>
      <c r="M7547">
        <v>21</v>
      </c>
      <c r="N7547">
        <v>14</v>
      </c>
      <c r="O7547" s="8">
        <f>AVERAGE(Table1[[#This Row],[highway MPG]:[city mpg]])</f>
        <v>17.5</v>
      </c>
      <c r="P7547">
        <v>873</v>
      </c>
      <c r="Q7547">
        <v>66950</v>
      </c>
    </row>
    <row r="7548" spans="1:17" x14ac:dyDescent="0.3">
      <c r="A7548" t="s">
        <v>221</v>
      </c>
      <c r="B7548" t="s">
        <v>732</v>
      </c>
      <c r="C7548">
        <v>2005</v>
      </c>
      <c r="D7548" t="s">
        <v>39</v>
      </c>
      <c r="E7548">
        <v>420</v>
      </c>
      <c r="F7548">
        <v>12</v>
      </c>
      <c r="G7548" t="s">
        <v>34</v>
      </c>
      <c r="H7548" t="s">
        <v>35</v>
      </c>
      <c r="I7548">
        <v>4</v>
      </c>
      <c r="J7548" t="s">
        <v>25</v>
      </c>
      <c r="K7548" t="s">
        <v>64</v>
      </c>
      <c r="L7548" t="s">
        <v>33</v>
      </c>
      <c r="M7548">
        <v>17</v>
      </c>
      <c r="N7548">
        <v>11</v>
      </c>
      <c r="O7548" s="8">
        <f>AVERAGE(Table1[[#This Row],[highway MPG]:[city mpg]])</f>
        <v>14</v>
      </c>
      <c r="P7548">
        <v>873</v>
      </c>
      <c r="Q7548">
        <v>96100</v>
      </c>
    </row>
    <row r="7549" spans="1:17" x14ac:dyDescent="0.3">
      <c r="A7549" t="s">
        <v>221</v>
      </c>
      <c r="B7549" t="s">
        <v>732</v>
      </c>
      <c r="C7549">
        <v>2005</v>
      </c>
      <c r="D7549" t="s">
        <v>39</v>
      </c>
      <c r="E7549">
        <v>335</v>
      </c>
      <c r="F7549">
        <v>8</v>
      </c>
      <c r="G7549" t="s">
        <v>34</v>
      </c>
      <c r="H7549" t="s">
        <v>35</v>
      </c>
      <c r="I7549">
        <v>4</v>
      </c>
      <c r="J7549" t="s">
        <v>25</v>
      </c>
      <c r="K7549" t="s">
        <v>64</v>
      </c>
      <c r="L7549" t="s">
        <v>33</v>
      </c>
      <c r="M7549">
        <v>21</v>
      </c>
      <c r="N7549">
        <v>14</v>
      </c>
      <c r="O7549" s="8">
        <f>AVERAGE(Table1[[#This Row],[highway MPG]:[city mpg]])</f>
        <v>17.5</v>
      </c>
      <c r="P7549">
        <v>873</v>
      </c>
      <c r="Q7549">
        <v>74600</v>
      </c>
    </row>
    <row r="7550" spans="1:17" x14ac:dyDescent="0.3">
      <c r="A7550" t="s">
        <v>221</v>
      </c>
      <c r="B7550" t="s">
        <v>732</v>
      </c>
      <c r="C7550">
        <v>2005</v>
      </c>
      <c r="D7550" t="s">
        <v>39</v>
      </c>
      <c r="E7550">
        <v>420</v>
      </c>
      <c r="F7550">
        <v>12</v>
      </c>
      <c r="G7550" t="s">
        <v>34</v>
      </c>
      <c r="H7550" t="s">
        <v>35</v>
      </c>
      <c r="I7550">
        <v>4</v>
      </c>
      <c r="J7550" t="s">
        <v>25</v>
      </c>
      <c r="K7550" t="s">
        <v>64</v>
      </c>
      <c r="L7550" t="s">
        <v>33</v>
      </c>
      <c r="M7550">
        <v>17</v>
      </c>
      <c r="N7550">
        <v>11</v>
      </c>
      <c r="O7550" s="8">
        <f>AVERAGE(Table1[[#This Row],[highway MPG]:[city mpg]])</f>
        <v>14</v>
      </c>
      <c r="P7550">
        <v>873</v>
      </c>
      <c r="Q7550">
        <v>100800</v>
      </c>
    </row>
    <row r="7551" spans="1:17" x14ac:dyDescent="0.3">
      <c r="A7551" t="s">
        <v>221</v>
      </c>
      <c r="B7551" t="s">
        <v>732</v>
      </c>
      <c r="C7551">
        <v>2006</v>
      </c>
      <c r="D7551" t="s">
        <v>18</v>
      </c>
      <c r="E7551">
        <v>444</v>
      </c>
      <c r="F7551">
        <v>12</v>
      </c>
      <c r="G7551" t="s">
        <v>34</v>
      </c>
      <c r="H7551" t="s">
        <v>35</v>
      </c>
      <c r="I7551">
        <v>4</v>
      </c>
      <c r="J7551" t="s">
        <v>25</v>
      </c>
      <c r="K7551" t="s">
        <v>64</v>
      </c>
      <c r="L7551" t="s">
        <v>33</v>
      </c>
      <c r="M7551">
        <v>17</v>
      </c>
      <c r="N7551">
        <v>11</v>
      </c>
      <c r="O7551" s="8">
        <f>AVERAGE(Table1[[#This Row],[highway MPG]:[city mpg]])</f>
        <v>14</v>
      </c>
      <c r="P7551">
        <v>873</v>
      </c>
      <c r="Q7551">
        <v>101300</v>
      </c>
    </row>
    <row r="7552" spans="1:17" x14ac:dyDescent="0.3">
      <c r="A7552" t="s">
        <v>221</v>
      </c>
      <c r="B7552" t="s">
        <v>732</v>
      </c>
      <c r="C7552">
        <v>2006</v>
      </c>
      <c r="D7552" t="s">
        <v>18</v>
      </c>
      <c r="E7552">
        <v>444</v>
      </c>
      <c r="F7552">
        <v>12</v>
      </c>
      <c r="G7552" t="s">
        <v>34</v>
      </c>
      <c r="H7552" t="s">
        <v>35</v>
      </c>
      <c r="I7552">
        <v>4</v>
      </c>
      <c r="J7552" t="s">
        <v>25</v>
      </c>
      <c r="K7552" t="s">
        <v>64</v>
      </c>
      <c r="L7552" t="s">
        <v>33</v>
      </c>
      <c r="M7552">
        <v>17</v>
      </c>
      <c r="N7552">
        <v>11</v>
      </c>
      <c r="O7552" s="8">
        <f>AVERAGE(Table1[[#This Row],[highway MPG]:[city mpg]])</f>
        <v>14</v>
      </c>
      <c r="P7552">
        <v>873</v>
      </c>
      <c r="Q7552">
        <v>96600</v>
      </c>
    </row>
    <row r="7553" spans="1:17" x14ac:dyDescent="0.3">
      <c r="A7553" t="s">
        <v>221</v>
      </c>
      <c r="B7553" t="s">
        <v>732</v>
      </c>
      <c r="C7553">
        <v>2006</v>
      </c>
      <c r="D7553" t="s">
        <v>18</v>
      </c>
      <c r="E7553">
        <v>335</v>
      </c>
      <c r="F7553">
        <v>8</v>
      </c>
      <c r="G7553" t="s">
        <v>34</v>
      </c>
      <c r="H7553" t="s">
        <v>35</v>
      </c>
      <c r="I7553">
        <v>4</v>
      </c>
      <c r="J7553" t="s">
        <v>28</v>
      </c>
      <c r="K7553" t="s">
        <v>64</v>
      </c>
      <c r="L7553" t="s">
        <v>33</v>
      </c>
      <c r="M7553">
        <v>21</v>
      </c>
      <c r="N7553">
        <v>14</v>
      </c>
      <c r="O7553" s="8">
        <f>AVERAGE(Table1[[#This Row],[highway MPG]:[city mpg]])</f>
        <v>17.5</v>
      </c>
      <c r="P7553">
        <v>873</v>
      </c>
      <c r="Q7553">
        <v>66700</v>
      </c>
    </row>
    <row r="7554" spans="1:17" x14ac:dyDescent="0.3">
      <c r="A7554" t="s">
        <v>221</v>
      </c>
      <c r="B7554" t="s">
        <v>732</v>
      </c>
      <c r="C7554">
        <v>2006</v>
      </c>
      <c r="D7554" t="s">
        <v>18</v>
      </c>
      <c r="E7554">
        <v>335</v>
      </c>
      <c r="F7554">
        <v>8</v>
      </c>
      <c r="G7554" t="s">
        <v>34</v>
      </c>
      <c r="H7554" t="s">
        <v>35</v>
      </c>
      <c r="I7554">
        <v>4</v>
      </c>
      <c r="J7554" t="s">
        <v>28</v>
      </c>
      <c r="K7554" t="s">
        <v>64</v>
      </c>
      <c r="L7554" t="s">
        <v>33</v>
      </c>
      <c r="M7554">
        <v>21</v>
      </c>
      <c r="N7554">
        <v>14</v>
      </c>
      <c r="O7554" s="8">
        <f>AVERAGE(Table1[[#This Row],[highway MPG]:[city mpg]])</f>
        <v>17.5</v>
      </c>
      <c r="P7554">
        <v>873</v>
      </c>
      <c r="Q7554">
        <v>74350</v>
      </c>
    </row>
    <row r="7555" spans="1:17" x14ac:dyDescent="0.3">
      <c r="A7555" t="s">
        <v>319</v>
      </c>
      <c r="B7555" t="s">
        <v>733</v>
      </c>
      <c r="C7555">
        <v>2014</v>
      </c>
      <c r="D7555" t="s">
        <v>18</v>
      </c>
      <c r="E7555">
        <v>453</v>
      </c>
      <c r="F7555">
        <v>12</v>
      </c>
      <c r="G7555" t="s">
        <v>34</v>
      </c>
      <c r="H7555" t="s">
        <v>20</v>
      </c>
      <c r="I7555">
        <v>2</v>
      </c>
      <c r="J7555" t="s">
        <v>110</v>
      </c>
      <c r="K7555" t="s">
        <v>64</v>
      </c>
      <c r="L7555" t="s">
        <v>23</v>
      </c>
      <c r="M7555">
        <v>19</v>
      </c>
      <c r="N7555">
        <v>11</v>
      </c>
      <c r="O7555" s="8">
        <f>AVERAGE(Table1[[#This Row],[highway MPG]:[city mpg]])</f>
        <v>15</v>
      </c>
      <c r="P7555">
        <v>86</v>
      </c>
      <c r="Q7555">
        <v>433550</v>
      </c>
    </row>
    <row r="7556" spans="1:17" x14ac:dyDescent="0.3">
      <c r="A7556" t="s">
        <v>319</v>
      </c>
      <c r="B7556" t="s">
        <v>733</v>
      </c>
      <c r="C7556">
        <v>2015</v>
      </c>
      <c r="D7556" t="s">
        <v>18</v>
      </c>
      <c r="E7556">
        <v>453</v>
      </c>
      <c r="F7556">
        <v>12</v>
      </c>
      <c r="G7556" t="s">
        <v>34</v>
      </c>
      <c r="H7556" t="s">
        <v>20</v>
      </c>
      <c r="I7556">
        <v>2</v>
      </c>
      <c r="J7556" t="s">
        <v>110</v>
      </c>
      <c r="K7556" t="s">
        <v>64</v>
      </c>
      <c r="L7556" t="s">
        <v>23</v>
      </c>
      <c r="M7556">
        <v>19</v>
      </c>
      <c r="N7556">
        <v>11</v>
      </c>
      <c r="O7556" s="8">
        <f>AVERAGE(Table1[[#This Row],[highway MPG]:[city mpg]])</f>
        <v>15</v>
      </c>
      <c r="P7556">
        <v>86</v>
      </c>
      <c r="Q7556">
        <v>438325</v>
      </c>
    </row>
    <row r="7557" spans="1:17" x14ac:dyDescent="0.3">
      <c r="A7557" t="s">
        <v>319</v>
      </c>
      <c r="B7557" t="s">
        <v>733</v>
      </c>
      <c r="C7557">
        <v>2016</v>
      </c>
      <c r="D7557" t="s">
        <v>18</v>
      </c>
      <c r="E7557">
        <v>453</v>
      </c>
      <c r="F7557">
        <v>12</v>
      </c>
      <c r="G7557" t="s">
        <v>34</v>
      </c>
      <c r="H7557" t="s">
        <v>20</v>
      </c>
      <c r="I7557">
        <v>2</v>
      </c>
      <c r="J7557" t="s">
        <v>110</v>
      </c>
      <c r="K7557" t="s">
        <v>64</v>
      </c>
      <c r="L7557" t="s">
        <v>23</v>
      </c>
      <c r="M7557">
        <v>19</v>
      </c>
      <c r="N7557">
        <v>11</v>
      </c>
      <c r="O7557" s="8">
        <f>AVERAGE(Table1[[#This Row],[highway MPG]:[city mpg]])</f>
        <v>15</v>
      </c>
      <c r="P7557">
        <v>86</v>
      </c>
      <c r="Q7557">
        <v>449525</v>
      </c>
    </row>
    <row r="7558" spans="1:17" x14ac:dyDescent="0.3">
      <c r="A7558" t="s">
        <v>319</v>
      </c>
      <c r="B7558" t="s">
        <v>734</v>
      </c>
      <c r="C7558">
        <v>2014</v>
      </c>
      <c r="D7558" t="s">
        <v>18</v>
      </c>
      <c r="E7558">
        <v>453</v>
      </c>
      <c r="F7558">
        <v>12</v>
      </c>
      <c r="G7558" t="s">
        <v>34</v>
      </c>
      <c r="H7558" t="s">
        <v>20</v>
      </c>
      <c r="I7558">
        <v>2</v>
      </c>
      <c r="J7558" t="s">
        <v>110</v>
      </c>
      <c r="K7558" t="s">
        <v>64</v>
      </c>
      <c r="L7558" t="s">
        <v>26</v>
      </c>
      <c r="M7558">
        <v>19</v>
      </c>
      <c r="N7558">
        <v>11</v>
      </c>
      <c r="O7558" s="8">
        <f>AVERAGE(Table1[[#This Row],[highway MPG]:[city mpg]])</f>
        <v>15</v>
      </c>
      <c r="P7558">
        <v>86</v>
      </c>
      <c r="Q7558">
        <v>474600</v>
      </c>
    </row>
    <row r="7559" spans="1:17" x14ac:dyDescent="0.3">
      <c r="A7559" t="s">
        <v>319</v>
      </c>
      <c r="B7559" t="s">
        <v>734</v>
      </c>
      <c r="C7559">
        <v>2015</v>
      </c>
      <c r="D7559" t="s">
        <v>18</v>
      </c>
      <c r="E7559">
        <v>453</v>
      </c>
      <c r="F7559">
        <v>12</v>
      </c>
      <c r="G7559" t="s">
        <v>34</v>
      </c>
      <c r="H7559" t="s">
        <v>20</v>
      </c>
      <c r="I7559">
        <v>2</v>
      </c>
      <c r="J7559" t="s">
        <v>110</v>
      </c>
      <c r="K7559" t="s">
        <v>64</v>
      </c>
      <c r="L7559" t="s">
        <v>26</v>
      </c>
      <c r="M7559">
        <v>19</v>
      </c>
      <c r="N7559">
        <v>11</v>
      </c>
      <c r="O7559" s="8">
        <f>AVERAGE(Table1[[#This Row],[highway MPG]:[city mpg]])</f>
        <v>15</v>
      </c>
      <c r="P7559">
        <v>86</v>
      </c>
      <c r="Q7559">
        <v>479775</v>
      </c>
    </row>
    <row r="7560" spans="1:17" x14ac:dyDescent="0.3">
      <c r="A7560" t="s">
        <v>319</v>
      </c>
      <c r="B7560" t="s">
        <v>734</v>
      </c>
      <c r="C7560">
        <v>2016</v>
      </c>
      <c r="D7560" t="s">
        <v>18</v>
      </c>
      <c r="E7560">
        <v>453</v>
      </c>
      <c r="F7560">
        <v>12</v>
      </c>
      <c r="G7560" t="s">
        <v>34</v>
      </c>
      <c r="H7560" t="s">
        <v>20</v>
      </c>
      <c r="I7560">
        <v>2</v>
      </c>
      <c r="J7560" t="s">
        <v>110</v>
      </c>
      <c r="K7560" t="s">
        <v>64</v>
      </c>
      <c r="L7560" t="s">
        <v>26</v>
      </c>
      <c r="M7560">
        <v>19</v>
      </c>
      <c r="N7560">
        <v>11</v>
      </c>
      <c r="O7560" s="8">
        <f>AVERAGE(Table1[[#This Row],[highway MPG]:[city mpg]])</f>
        <v>15</v>
      </c>
      <c r="P7560">
        <v>86</v>
      </c>
      <c r="Q7560">
        <v>492000</v>
      </c>
    </row>
    <row r="7561" spans="1:17" x14ac:dyDescent="0.3">
      <c r="A7561" t="s">
        <v>319</v>
      </c>
      <c r="B7561" t="s">
        <v>735</v>
      </c>
      <c r="C7561">
        <v>2014</v>
      </c>
      <c r="D7561" t="s">
        <v>18</v>
      </c>
      <c r="E7561">
        <v>453</v>
      </c>
      <c r="F7561">
        <v>12</v>
      </c>
      <c r="G7561" t="s">
        <v>34</v>
      </c>
      <c r="H7561" t="s">
        <v>20</v>
      </c>
      <c r="I7561">
        <v>4</v>
      </c>
      <c r="J7561" t="s">
        <v>110</v>
      </c>
      <c r="K7561" t="s">
        <v>64</v>
      </c>
      <c r="L7561" t="s">
        <v>33</v>
      </c>
      <c r="M7561">
        <v>19</v>
      </c>
      <c r="N7561">
        <v>11</v>
      </c>
      <c r="O7561" s="8">
        <f>AVERAGE(Table1[[#This Row],[highway MPG]:[city mpg]])</f>
        <v>15</v>
      </c>
      <c r="P7561">
        <v>86</v>
      </c>
      <c r="Q7561">
        <v>402940</v>
      </c>
    </row>
    <row r="7562" spans="1:17" x14ac:dyDescent="0.3">
      <c r="A7562" t="s">
        <v>319</v>
      </c>
      <c r="B7562" t="s">
        <v>735</v>
      </c>
      <c r="C7562">
        <v>2014</v>
      </c>
      <c r="D7562" t="s">
        <v>18</v>
      </c>
      <c r="E7562">
        <v>453</v>
      </c>
      <c r="F7562">
        <v>12</v>
      </c>
      <c r="G7562" t="s">
        <v>34</v>
      </c>
      <c r="H7562" t="s">
        <v>20</v>
      </c>
      <c r="I7562">
        <v>4</v>
      </c>
      <c r="J7562" t="s">
        <v>110</v>
      </c>
      <c r="K7562" t="s">
        <v>64</v>
      </c>
      <c r="L7562" t="s">
        <v>33</v>
      </c>
      <c r="M7562">
        <v>19</v>
      </c>
      <c r="N7562">
        <v>11</v>
      </c>
      <c r="O7562" s="8">
        <f>AVERAGE(Table1[[#This Row],[highway MPG]:[city mpg]])</f>
        <v>15</v>
      </c>
      <c r="P7562">
        <v>86</v>
      </c>
      <c r="Q7562">
        <v>474990</v>
      </c>
    </row>
    <row r="7563" spans="1:17" x14ac:dyDescent="0.3">
      <c r="A7563" t="s">
        <v>319</v>
      </c>
      <c r="B7563" t="s">
        <v>735</v>
      </c>
      <c r="C7563">
        <v>2015</v>
      </c>
      <c r="D7563" t="s">
        <v>18</v>
      </c>
      <c r="E7563">
        <v>453</v>
      </c>
      <c r="F7563">
        <v>12</v>
      </c>
      <c r="G7563" t="s">
        <v>34</v>
      </c>
      <c r="H7563" t="s">
        <v>20</v>
      </c>
      <c r="I7563">
        <v>4</v>
      </c>
      <c r="J7563" t="s">
        <v>110</v>
      </c>
      <c r="K7563" t="s">
        <v>64</v>
      </c>
      <c r="L7563" t="s">
        <v>33</v>
      </c>
      <c r="M7563">
        <v>19</v>
      </c>
      <c r="N7563">
        <v>11</v>
      </c>
      <c r="O7563" s="8">
        <f>AVERAGE(Table1[[#This Row],[highway MPG]:[city mpg]])</f>
        <v>15</v>
      </c>
      <c r="P7563">
        <v>86</v>
      </c>
      <c r="Q7563">
        <v>407400</v>
      </c>
    </row>
    <row r="7564" spans="1:17" x14ac:dyDescent="0.3">
      <c r="A7564" t="s">
        <v>319</v>
      </c>
      <c r="B7564" t="s">
        <v>735</v>
      </c>
      <c r="C7564">
        <v>2015</v>
      </c>
      <c r="D7564" t="s">
        <v>18</v>
      </c>
      <c r="E7564">
        <v>453</v>
      </c>
      <c r="F7564">
        <v>12</v>
      </c>
      <c r="G7564" t="s">
        <v>34</v>
      </c>
      <c r="H7564" t="s">
        <v>20</v>
      </c>
      <c r="I7564">
        <v>4</v>
      </c>
      <c r="J7564" t="s">
        <v>110</v>
      </c>
      <c r="K7564" t="s">
        <v>64</v>
      </c>
      <c r="L7564" t="s">
        <v>33</v>
      </c>
      <c r="M7564">
        <v>19</v>
      </c>
      <c r="N7564">
        <v>11</v>
      </c>
      <c r="O7564" s="8">
        <f>AVERAGE(Table1[[#This Row],[highway MPG]:[city mpg]])</f>
        <v>15</v>
      </c>
      <c r="P7564">
        <v>86</v>
      </c>
      <c r="Q7564">
        <v>480175</v>
      </c>
    </row>
    <row r="7565" spans="1:17" x14ac:dyDescent="0.3">
      <c r="A7565" t="s">
        <v>319</v>
      </c>
      <c r="B7565" t="s">
        <v>735</v>
      </c>
      <c r="C7565">
        <v>2016</v>
      </c>
      <c r="D7565" t="s">
        <v>18</v>
      </c>
      <c r="E7565">
        <v>453</v>
      </c>
      <c r="F7565">
        <v>12</v>
      </c>
      <c r="G7565" t="s">
        <v>34</v>
      </c>
      <c r="H7565" t="s">
        <v>20</v>
      </c>
      <c r="I7565">
        <v>4</v>
      </c>
      <c r="J7565" t="s">
        <v>110</v>
      </c>
      <c r="K7565" t="s">
        <v>64</v>
      </c>
      <c r="L7565" t="s">
        <v>33</v>
      </c>
      <c r="M7565">
        <v>19</v>
      </c>
      <c r="N7565">
        <v>11</v>
      </c>
      <c r="O7565" s="8">
        <f>AVERAGE(Table1[[#This Row],[highway MPG]:[city mpg]])</f>
        <v>15</v>
      </c>
      <c r="P7565">
        <v>86</v>
      </c>
      <c r="Q7565">
        <v>417825</v>
      </c>
    </row>
    <row r="7566" spans="1:17" x14ac:dyDescent="0.3">
      <c r="A7566" t="s">
        <v>319</v>
      </c>
      <c r="B7566" t="s">
        <v>735</v>
      </c>
      <c r="C7566">
        <v>2016</v>
      </c>
      <c r="D7566" t="s">
        <v>18</v>
      </c>
      <c r="E7566">
        <v>453</v>
      </c>
      <c r="F7566">
        <v>12</v>
      </c>
      <c r="G7566" t="s">
        <v>34</v>
      </c>
      <c r="H7566" t="s">
        <v>20</v>
      </c>
      <c r="I7566">
        <v>4</v>
      </c>
      <c r="J7566" t="s">
        <v>110</v>
      </c>
      <c r="K7566" t="s">
        <v>64</v>
      </c>
      <c r="L7566" t="s">
        <v>33</v>
      </c>
      <c r="M7566">
        <v>19</v>
      </c>
      <c r="N7566">
        <v>11</v>
      </c>
      <c r="O7566" s="8">
        <f>AVERAGE(Table1[[#This Row],[highway MPG]:[city mpg]])</f>
        <v>15</v>
      </c>
      <c r="P7566">
        <v>86</v>
      </c>
      <c r="Q7566">
        <v>492425</v>
      </c>
    </row>
    <row r="7567" spans="1:17" x14ac:dyDescent="0.3">
      <c r="A7567" t="s">
        <v>89</v>
      </c>
      <c r="B7567" t="s">
        <v>736</v>
      </c>
      <c r="C7567">
        <v>1993</v>
      </c>
      <c r="D7567" t="s">
        <v>30</v>
      </c>
      <c r="E7567">
        <v>150</v>
      </c>
      <c r="F7567">
        <v>6</v>
      </c>
      <c r="G7567" t="s">
        <v>19</v>
      </c>
      <c r="H7567" t="s">
        <v>20</v>
      </c>
      <c r="I7567">
        <v>2</v>
      </c>
      <c r="J7567" t="s">
        <v>50</v>
      </c>
      <c r="K7567" t="s">
        <v>22</v>
      </c>
      <c r="L7567" t="s">
        <v>215</v>
      </c>
      <c r="M7567">
        <v>20</v>
      </c>
      <c r="N7567">
        <v>15</v>
      </c>
      <c r="O7567" s="8">
        <f>AVERAGE(Table1[[#This Row],[highway MPG]:[city mpg]])</f>
        <v>17.5</v>
      </c>
      <c r="P7567">
        <v>2031</v>
      </c>
      <c r="Q7567">
        <v>2047</v>
      </c>
    </row>
    <row r="7568" spans="1:17" x14ac:dyDescent="0.3">
      <c r="A7568" t="s">
        <v>89</v>
      </c>
      <c r="B7568" t="s">
        <v>736</v>
      </c>
      <c r="C7568">
        <v>1993</v>
      </c>
      <c r="D7568" t="s">
        <v>30</v>
      </c>
      <c r="E7568">
        <v>150</v>
      </c>
      <c r="F7568">
        <v>6</v>
      </c>
      <c r="G7568" t="s">
        <v>19</v>
      </c>
      <c r="H7568" t="s">
        <v>92</v>
      </c>
      <c r="I7568">
        <v>2</v>
      </c>
      <c r="J7568" t="s">
        <v>50</v>
      </c>
      <c r="K7568" t="s">
        <v>22</v>
      </c>
      <c r="L7568" t="s">
        <v>215</v>
      </c>
      <c r="M7568">
        <v>17</v>
      </c>
      <c r="N7568">
        <v>14</v>
      </c>
      <c r="O7568" s="8">
        <f>AVERAGE(Table1[[#This Row],[highway MPG]:[city mpg]])</f>
        <v>15.5</v>
      </c>
      <c r="P7568">
        <v>2031</v>
      </c>
      <c r="Q7568">
        <v>2550</v>
      </c>
    </row>
    <row r="7569" spans="1:17" x14ac:dyDescent="0.3">
      <c r="A7569" t="s">
        <v>89</v>
      </c>
      <c r="B7569" t="s">
        <v>736</v>
      </c>
      <c r="C7569">
        <v>1993</v>
      </c>
      <c r="D7569" t="s">
        <v>30</v>
      </c>
      <c r="E7569">
        <v>150</v>
      </c>
      <c r="F7569">
        <v>6</v>
      </c>
      <c r="G7569" t="s">
        <v>19</v>
      </c>
      <c r="H7569" t="s">
        <v>92</v>
      </c>
      <c r="I7569">
        <v>2</v>
      </c>
      <c r="J7569" t="s">
        <v>50</v>
      </c>
      <c r="K7569" t="s">
        <v>22</v>
      </c>
      <c r="L7569" t="s">
        <v>215</v>
      </c>
      <c r="M7569">
        <v>17</v>
      </c>
      <c r="N7569">
        <v>14</v>
      </c>
      <c r="O7569" s="8">
        <f>AVERAGE(Table1[[#This Row],[highway MPG]:[city mpg]])</f>
        <v>15.5</v>
      </c>
      <c r="P7569">
        <v>2031</v>
      </c>
      <c r="Q7569">
        <v>2221</v>
      </c>
    </row>
    <row r="7570" spans="1:17" x14ac:dyDescent="0.3">
      <c r="A7570" t="s">
        <v>89</v>
      </c>
      <c r="B7570" t="s">
        <v>736</v>
      </c>
      <c r="C7570">
        <v>1993</v>
      </c>
      <c r="D7570" t="s">
        <v>30</v>
      </c>
      <c r="E7570">
        <v>150</v>
      </c>
      <c r="F7570">
        <v>6</v>
      </c>
      <c r="G7570" t="s">
        <v>19</v>
      </c>
      <c r="H7570" t="s">
        <v>20</v>
      </c>
      <c r="I7570">
        <v>2</v>
      </c>
      <c r="J7570" t="s">
        <v>50</v>
      </c>
      <c r="K7570" t="s">
        <v>22</v>
      </c>
      <c r="L7570" t="s">
        <v>215</v>
      </c>
      <c r="M7570">
        <v>20</v>
      </c>
      <c r="N7570">
        <v>15</v>
      </c>
      <c r="O7570" s="8">
        <f>AVERAGE(Table1[[#This Row],[highway MPG]:[city mpg]])</f>
        <v>17.5</v>
      </c>
      <c r="P7570">
        <v>2031</v>
      </c>
      <c r="Q7570">
        <v>2000</v>
      </c>
    </row>
    <row r="7571" spans="1:17" x14ac:dyDescent="0.3">
      <c r="A7571" t="s">
        <v>89</v>
      </c>
      <c r="B7571" t="s">
        <v>736</v>
      </c>
      <c r="C7571">
        <v>1993</v>
      </c>
      <c r="D7571" t="s">
        <v>30</v>
      </c>
      <c r="E7571">
        <v>116</v>
      </c>
      <c r="F7571">
        <v>4</v>
      </c>
      <c r="G7571" t="s">
        <v>19</v>
      </c>
      <c r="H7571" t="s">
        <v>92</v>
      </c>
      <c r="I7571">
        <v>2</v>
      </c>
      <c r="J7571" t="s">
        <v>50</v>
      </c>
      <c r="K7571" t="s">
        <v>22</v>
      </c>
      <c r="L7571" t="s">
        <v>215</v>
      </c>
      <c r="M7571">
        <v>20</v>
      </c>
      <c r="N7571">
        <v>17</v>
      </c>
      <c r="O7571" s="8">
        <f>AVERAGE(Table1[[#This Row],[highway MPG]:[city mpg]])</f>
        <v>18.5</v>
      </c>
      <c r="P7571">
        <v>2031</v>
      </c>
      <c r="Q7571">
        <v>2142</v>
      </c>
    </row>
    <row r="7572" spans="1:17" x14ac:dyDescent="0.3">
      <c r="A7572" t="s">
        <v>89</v>
      </c>
      <c r="B7572" t="s">
        <v>736</v>
      </c>
      <c r="C7572">
        <v>1993</v>
      </c>
      <c r="D7572" t="s">
        <v>30</v>
      </c>
      <c r="E7572">
        <v>116</v>
      </c>
      <c r="F7572">
        <v>4</v>
      </c>
      <c r="G7572" t="s">
        <v>19</v>
      </c>
      <c r="H7572" t="s">
        <v>92</v>
      </c>
      <c r="I7572">
        <v>2</v>
      </c>
      <c r="J7572" t="s">
        <v>50</v>
      </c>
      <c r="K7572" t="s">
        <v>22</v>
      </c>
      <c r="L7572" t="s">
        <v>214</v>
      </c>
      <c r="M7572">
        <v>20</v>
      </c>
      <c r="N7572">
        <v>17</v>
      </c>
      <c r="O7572" s="8">
        <f>AVERAGE(Table1[[#This Row],[highway MPG]:[city mpg]])</f>
        <v>18.5</v>
      </c>
      <c r="P7572">
        <v>2031</v>
      </c>
      <c r="Q7572">
        <v>2013</v>
      </c>
    </row>
    <row r="7573" spans="1:17" x14ac:dyDescent="0.3">
      <c r="A7573" t="s">
        <v>89</v>
      </c>
      <c r="B7573" t="s">
        <v>736</v>
      </c>
      <c r="C7573">
        <v>1994</v>
      </c>
      <c r="D7573" t="s">
        <v>30</v>
      </c>
      <c r="E7573">
        <v>116</v>
      </c>
      <c r="F7573">
        <v>4</v>
      </c>
      <c r="G7573" t="s">
        <v>19</v>
      </c>
      <c r="H7573" t="s">
        <v>92</v>
      </c>
      <c r="I7573">
        <v>2</v>
      </c>
      <c r="J7573" t="s">
        <v>50</v>
      </c>
      <c r="K7573" t="s">
        <v>22</v>
      </c>
      <c r="L7573" t="s">
        <v>215</v>
      </c>
      <c r="M7573">
        <v>20</v>
      </c>
      <c r="N7573">
        <v>17</v>
      </c>
      <c r="O7573" s="8">
        <f>AVERAGE(Table1[[#This Row],[highway MPG]:[city mpg]])</f>
        <v>18.5</v>
      </c>
      <c r="P7573">
        <v>2031</v>
      </c>
      <c r="Q7573">
        <v>2293</v>
      </c>
    </row>
    <row r="7574" spans="1:17" x14ac:dyDescent="0.3">
      <c r="A7574" t="s">
        <v>89</v>
      </c>
      <c r="B7574" t="s">
        <v>736</v>
      </c>
      <c r="C7574">
        <v>1994</v>
      </c>
      <c r="D7574" t="s">
        <v>30</v>
      </c>
      <c r="E7574">
        <v>150</v>
      </c>
      <c r="F7574">
        <v>6</v>
      </c>
      <c r="G7574" t="s">
        <v>19</v>
      </c>
      <c r="H7574" t="s">
        <v>92</v>
      </c>
      <c r="I7574">
        <v>2</v>
      </c>
      <c r="J7574" t="s">
        <v>50</v>
      </c>
      <c r="K7574" t="s">
        <v>22</v>
      </c>
      <c r="L7574" t="s">
        <v>214</v>
      </c>
      <c r="M7574">
        <v>17</v>
      </c>
      <c r="N7574">
        <v>14</v>
      </c>
      <c r="O7574" s="8">
        <f>AVERAGE(Table1[[#This Row],[highway MPG]:[city mpg]])</f>
        <v>15.5</v>
      </c>
      <c r="P7574">
        <v>2031</v>
      </c>
      <c r="Q7574">
        <v>2281</v>
      </c>
    </row>
    <row r="7575" spans="1:17" x14ac:dyDescent="0.3">
      <c r="A7575" t="s">
        <v>89</v>
      </c>
      <c r="B7575" t="s">
        <v>736</v>
      </c>
      <c r="C7575">
        <v>1994</v>
      </c>
      <c r="D7575" t="s">
        <v>30</v>
      </c>
      <c r="E7575">
        <v>116</v>
      </c>
      <c r="F7575">
        <v>4</v>
      </c>
      <c r="G7575" t="s">
        <v>19</v>
      </c>
      <c r="H7575" t="s">
        <v>20</v>
      </c>
      <c r="I7575">
        <v>2</v>
      </c>
      <c r="J7575" t="s">
        <v>50</v>
      </c>
      <c r="K7575" t="s">
        <v>22</v>
      </c>
      <c r="L7575" t="s">
        <v>214</v>
      </c>
      <c r="M7575">
        <v>25</v>
      </c>
      <c r="N7575">
        <v>19</v>
      </c>
      <c r="O7575" s="8">
        <f>AVERAGE(Table1[[#This Row],[highway MPG]:[city mpg]])</f>
        <v>22</v>
      </c>
      <c r="P7575">
        <v>2031</v>
      </c>
      <c r="Q7575">
        <v>2000</v>
      </c>
    </row>
    <row r="7576" spans="1:17" x14ac:dyDescent="0.3">
      <c r="A7576" t="s">
        <v>89</v>
      </c>
      <c r="B7576" t="s">
        <v>736</v>
      </c>
      <c r="C7576">
        <v>1994</v>
      </c>
      <c r="D7576" t="s">
        <v>30</v>
      </c>
      <c r="E7576">
        <v>116</v>
      </c>
      <c r="F7576">
        <v>4</v>
      </c>
      <c r="G7576" t="s">
        <v>19</v>
      </c>
      <c r="H7576" t="s">
        <v>20</v>
      </c>
      <c r="I7576">
        <v>2</v>
      </c>
      <c r="J7576" t="s">
        <v>50</v>
      </c>
      <c r="K7576" t="s">
        <v>22</v>
      </c>
      <c r="L7576" t="s">
        <v>214</v>
      </c>
      <c r="M7576">
        <v>25</v>
      </c>
      <c r="N7576">
        <v>19</v>
      </c>
      <c r="O7576" s="8">
        <f>AVERAGE(Table1[[#This Row],[highway MPG]:[city mpg]])</f>
        <v>22</v>
      </c>
      <c r="P7576">
        <v>2031</v>
      </c>
      <c r="Q7576">
        <v>2000</v>
      </c>
    </row>
    <row r="7577" spans="1:17" x14ac:dyDescent="0.3">
      <c r="A7577" t="s">
        <v>89</v>
      </c>
      <c r="B7577" t="s">
        <v>736</v>
      </c>
      <c r="C7577">
        <v>1994</v>
      </c>
      <c r="D7577" t="s">
        <v>30</v>
      </c>
      <c r="E7577">
        <v>116</v>
      </c>
      <c r="F7577">
        <v>4</v>
      </c>
      <c r="G7577" t="s">
        <v>19</v>
      </c>
      <c r="H7577" t="s">
        <v>92</v>
      </c>
      <c r="I7577">
        <v>2</v>
      </c>
      <c r="J7577" t="s">
        <v>50</v>
      </c>
      <c r="K7577" t="s">
        <v>22</v>
      </c>
      <c r="L7577" t="s">
        <v>214</v>
      </c>
      <c r="M7577">
        <v>20</v>
      </c>
      <c r="N7577">
        <v>17</v>
      </c>
      <c r="O7577" s="8">
        <f>AVERAGE(Table1[[#This Row],[highway MPG]:[city mpg]])</f>
        <v>18.5</v>
      </c>
      <c r="P7577">
        <v>2031</v>
      </c>
      <c r="Q7577">
        <v>2115</v>
      </c>
    </row>
    <row r="7578" spans="1:17" x14ac:dyDescent="0.3">
      <c r="A7578" t="s">
        <v>89</v>
      </c>
      <c r="B7578" t="s">
        <v>736</v>
      </c>
      <c r="C7578">
        <v>1994</v>
      </c>
      <c r="D7578" t="s">
        <v>30</v>
      </c>
      <c r="E7578">
        <v>116</v>
      </c>
      <c r="F7578">
        <v>4</v>
      </c>
      <c r="G7578" t="s">
        <v>19</v>
      </c>
      <c r="H7578" t="s">
        <v>20</v>
      </c>
      <c r="I7578">
        <v>2</v>
      </c>
      <c r="J7578" t="s">
        <v>50</v>
      </c>
      <c r="K7578" t="s">
        <v>22</v>
      </c>
      <c r="L7578" t="s">
        <v>215</v>
      </c>
      <c r="M7578">
        <v>25</v>
      </c>
      <c r="N7578">
        <v>19</v>
      </c>
      <c r="O7578" s="8">
        <f>AVERAGE(Table1[[#This Row],[highway MPG]:[city mpg]])</f>
        <v>22</v>
      </c>
      <c r="P7578">
        <v>2031</v>
      </c>
      <c r="Q7578">
        <v>2000</v>
      </c>
    </row>
    <row r="7579" spans="1:17" x14ac:dyDescent="0.3">
      <c r="A7579" t="s">
        <v>89</v>
      </c>
      <c r="B7579" t="s">
        <v>736</v>
      </c>
      <c r="C7579">
        <v>1994</v>
      </c>
      <c r="D7579" t="s">
        <v>30</v>
      </c>
      <c r="E7579">
        <v>150</v>
      </c>
      <c r="F7579">
        <v>6</v>
      </c>
      <c r="G7579" t="s">
        <v>19</v>
      </c>
      <c r="H7579" t="s">
        <v>20</v>
      </c>
      <c r="I7579">
        <v>2</v>
      </c>
      <c r="J7579" t="s">
        <v>50</v>
      </c>
      <c r="K7579" t="s">
        <v>22</v>
      </c>
      <c r="L7579" t="s">
        <v>215</v>
      </c>
      <c r="M7579">
        <v>20</v>
      </c>
      <c r="N7579">
        <v>15</v>
      </c>
      <c r="O7579" s="8">
        <f>AVERAGE(Table1[[#This Row],[highway MPG]:[city mpg]])</f>
        <v>17.5</v>
      </c>
      <c r="P7579">
        <v>2031</v>
      </c>
      <c r="Q7579">
        <v>2040</v>
      </c>
    </row>
    <row r="7580" spans="1:17" x14ac:dyDescent="0.3">
      <c r="A7580" t="s">
        <v>89</v>
      </c>
      <c r="B7580" t="s">
        <v>736</v>
      </c>
      <c r="C7580">
        <v>1994</v>
      </c>
      <c r="D7580" t="s">
        <v>30</v>
      </c>
      <c r="E7580">
        <v>150</v>
      </c>
      <c r="F7580">
        <v>6</v>
      </c>
      <c r="G7580" t="s">
        <v>19</v>
      </c>
      <c r="H7580" t="s">
        <v>92</v>
      </c>
      <c r="I7580">
        <v>2</v>
      </c>
      <c r="J7580" t="s">
        <v>50</v>
      </c>
      <c r="K7580" t="s">
        <v>22</v>
      </c>
      <c r="L7580" t="s">
        <v>215</v>
      </c>
      <c r="M7580">
        <v>17</v>
      </c>
      <c r="N7580">
        <v>14</v>
      </c>
      <c r="O7580" s="8">
        <f>AVERAGE(Table1[[#This Row],[highway MPG]:[city mpg]])</f>
        <v>15.5</v>
      </c>
      <c r="P7580">
        <v>2031</v>
      </c>
      <c r="Q7580">
        <v>2423</v>
      </c>
    </row>
    <row r="7581" spans="1:17" x14ac:dyDescent="0.3">
      <c r="A7581" t="s">
        <v>89</v>
      </c>
      <c r="B7581" t="s">
        <v>736</v>
      </c>
      <c r="C7581">
        <v>1994</v>
      </c>
      <c r="D7581" t="s">
        <v>30</v>
      </c>
      <c r="E7581">
        <v>150</v>
      </c>
      <c r="F7581">
        <v>6</v>
      </c>
      <c r="G7581" t="s">
        <v>19</v>
      </c>
      <c r="H7581" t="s">
        <v>20</v>
      </c>
      <c r="I7581">
        <v>2</v>
      </c>
      <c r="J7581" t="s">
        <v>50</v>
      </c>
      <c r="K7581" t="s">
        <v>22</v>
      </c>
      <c r="L7581" t="s">
        <v>215</v>
      </c>
      <c r="M7581">
        <v>20</v>
      </c>
      <c r="N7581">
        <v>15</v>
      </c>
      <c r="O7581" s="8">
        <f>AVERAGE(Table1[[#This Row],[highway MPG]:[city mpg]])</f>
        <v>17.5</v>
      </c>
      <c r="P7581">
        <v>2031</v>
      </c>
      <c r="Q7581">
        <v>2188</v>
      </c>
    </row>
    <row r="7582" spans="1:17" x14ac:dyDescent="0.3">
      <c r="A7582" t="s">
        <v>89</v>
      </c>
      <c r="B7582" t="s">
        <v>736</v>
      </c>
      <c r="C7582">
        <v>1994</v>
      </c>
      <c r="D7582" t="s">
        <v>30</v>
      </c>
      <c r="E7582">
        <v>150</v>
      </c>
      <c r="F7582">
        <v>6</v>
      </c>
      <c r="G7582" t="s">
        <v>19</v>
      </c>
      <c r="H7582" t="s">
        <v>92</v>
      </c>
      <c r="I7582">
        <v>2</v>
      </c>
      <c r="J7582" t="s">
        <v>50</v>
      </c>
      <c r="K7582" t="s">
        <v>22</v>
      </c>
      <c r="L7582" t="s">
        <v>215</v>
      </c>
      <c r="M7582">
        <v>17</v>
      </c>
      <c r="N7582">
        <v>14</v>
      </c>
      <c r="O7582" s="8">
        <f>AVERAGE(Table1[[#This Row],[highway MPG]:[city mpg]])</f>
        <v>15.5</v>
      </c>
      <c r="P7582">
        <v>2031</v>
      </c>
      <c r="Q7582">
        <v>2699</v>
      </c>
    </row>
    <row r="7583" spans="1:17" x14ac:dyDescent="0.3">
      <c r="A7583" t="s">
        <v>89</v>
      </c>
      <c r="B7583" t="s">
        <v>736</v>
      </c>
      <c r="C7583">
        <v>1995</v>
      </c>
      <c r="D7583" t="s">
        <v>30</v>
      </c>
      <c r="E7583">
        <v>150</v>
      </c>
      <c r="F7583">
        <v>6</v>
      </c>
      <c r="G7583" t="s">
        <v>19</v>
      </c>
      <c r="H7583" t="s">
        <v>20</v>
      </c>
      <c r="I7583">
        <v>2</v>
      </c>
      <c r="J7583" t="s">
        <v>50</v>
      </c>
      <c r="K7583" t="s">
        <v>22</v>
      </c>
      <c r="L7583" t="s">
        <v>215</v>
      </c>
      <c r="M7583">
        <v>22</v>
      </c>
      <c r="N7583">
        <v>16</v>
      </c>
      <c r="O7583" s="8">
        <f>AVERAGE(Table1[[#This Row],[highway MPG]:[city mpg]])</f>
        <v>19</v>
      </c>
      <c r="P7583">
        <v>2031</v>
      </c>
      <c r="Q7583">
        <v>2311</v>
      </c>
    </row>
    <row r="7584" spans="1:17" x14ac:dyDescent="0.3">
      <c r="A7584" t="s">
        <v>89</v>
      </c>
      <c r="B7584" t="s">
        <v>736</v>
      </c>
      <c r="C7584">
        <v>1995</v>
      </c>
      <c r="D7584" t="s">
        <v>30</v>
      </c>
      <c r="E7584">
        <v>150</v>
      </c>
      <c r="F7584">
        <v>6</v>
      </c>
      <c r="G7584" t="s">
        <v>19</v>
      </c>
      <c r="H7584" t="s">
        <v>92</v>
      </c>
      <c r="I7584">
        <v>2</v>
      </c>
      <c r="J7584" t="s">
        <v>50</v>
      </c>
      <c r="K7584" t="s">
        <v>22</v>
      </c>
      <c r="L7584" t="s">
        <v>215</v>
      </c>
      <c r="M7584">
        <v>17</v>
      </c>
      <c r="N7584">
        <v>14</v>
      </c>
      <c r="O7584" s="8">
        <f>AVERAGE(Table1[[#This Row],[highway MPG]:[city mpg]])</f>
        <v>15.5</v>
      </c>
      <c r="P7584">
        <v>2031</v>
      </c>
      <c r="Q7584">
        <v>2691</v>
      </c>
    </row>
    <row r="7585" spans="1:17" x14ac:dyDescent="0.3">
      <c r="A7585" t="s">
        <v>89</v>
      </c>
      <c r="B7585" t="s">
        <v>736</v>
      </c>
      <c r="C7585">
        <v>1995</v>
      </c>
      <c r="D7585" t="s">
        <v>30</v>
      </c>
      <c r="E7585">
        <v>116</v>
      </c>
      <c r="F7585">
        <v>4</v>
      </c>
      <c r="G7585" t="s">
        <v>19</v>
      </c>
      <c r="H7585" t="s">
        <v>20</v>
      </c>
      <c r="I7585">
        <v>2</v>
      </c>
      <c r="J7585" t="s">
        <v>50</v>
      </c>
      <c r="K7585" t="s">
        <v>22</v>
      </c>
      <c r="L7585" t="s">
        <v>215</v>
      </c>
      <c r="M7585">
        <v>25</v>
      </c>
      <c r="N7585">
        <v>19</v>
      </c>
      <c r="O7585" s="8">
        <f>AVERAGE(Table1[[#This Row],[highway MPG]:[city mpg]])</f>
        <v>22</v>
      </c>
      <c r="P7585">
        <v>2031</v>
      </c>
      <c r="Q7585">
        <v>2197</v>
      </c>
    </row>
    <row r="7586" spans="1:17" x14ac:dyDescent="0.3">
      <c r="A7586" t="s">
        <v>89</v>
      </c>
      <c r="B7586" t="s">
        <v>736</v>
      </c>
      <c r="C7586">
        <v>1995</v>
      </c>
      <c r="D7586" t="s">
        <v>30</v>
      </c>
      <c r="E7586">
        <v>116</v>
      </c>
      <c r="F7586">
        <v>4</v>
      </c>
      <c r="G7586" t="s">
        <v>19</v>
      </c>
      <c r="H7586" t="s">
        <v>92</v>
      </c>
      <c r="I7586">
        <v>2</v>
      </c>
      <c r="J7586" t="s">
        <v>50</v>
      </c>
      <c r="K7586" t="s">
        <v>22</v>
      </c>
      <c r="L7586" t="s">
        <v>215</v>
      </c>
      <c r="M7586">
        <v>20</v>
      </c>
      <c r="N7586">
        <v>17</v>
      </c>
      <c r="O7586" s="8">
        <f>AVERAGE(Table1[[#This Row],[highway MPG]:[city mpg]])</f>
        <v>18.5</v>
      </c>
      <c r="P7586">
        <v>2031</v>
      </c>
      <c r="Q7586">
        <v>2553</v>
      </c>
    </row>
    <row r="7587" spans="1:17" x14ac:dyDescent="0.3">
      <c r="A7587" t="s">
        <v>89</v>
      </c>
      <c r="B7587" t="s">
        <v>736</v>
      </c>
      <c r="C7587">
        <v>1995</v>
      </c>
      <c r="D7587" t="s">
        <v>30</v>
      </c>
      <c r="E7587">
        <v>116</v>
      </c>
      <c r="F7587">
        <v>4</v>
      </c>
      <c r="G7587" t="s">
        <v>19</v>
      </c>
      <c r="H7587" t="s">
        <v>92</v>
      </c>
      <c r="I7587">
        <v>2</v>
      </c>
      <c r="J7587" t="s">
        <v>50</v>
      </c>
      <c r="K7587" t="s">
        <v>22</v>
      </c>
      <c r="L7587" t="s">
        <v>214</v>
      </c>
      <c r="M7587">
        <v>20</v>
      </c>
      <c r="N7587">
        <v>17</v>
      </c>
      <c r="O7587" s="8">
        <f>AVERAGE(Table1[[#This Row],[highway MPG]:[city mpg]])</f>
        <v>18.5</v>
      </c>
      <c r="P7587">
        <v>2031</v>
      </c>
      <c r="Q7587">
        <v>2409</v>
      </c>
    </row>
    <row r="7588" spans="1:17" x14ac:dyDescent="0.3">
      <c r="A7588" t="s">
        <v>89</v>
      </c>
      <c r="B7588" t="s">
        <v>736</v>
      </c>
      <c r="C7588">
        <v>1995</v>
      </c>
      <c r="D7588" t="s">
        <v>30</v>
      </c>
      <c r="E7588">
        <v>150</v>
      </c>
      <c r="F7588">
        <v>6</v>
      </c>
      <c r="G7588" t="s">
        <v>19</v>
      </c>
      <c r="H7588" t="s">
        <v>92</v>
      </c>
      <c r="I7588">
        <v>2</v>
      </c>
      <c r="J7588" t="s">
        <v>50</v>
      </c>
      <c r="K7588" t="s">
        <v>22</v>
      </c>
      <c r="L7588" t="s">
        <v>215</v>
      </c>
      <c r="M7588">
        <v>17</v>
      </c>
      <c r="N7588">
        <v>14</v>
      </c>
      <c r="O7588" s="8">
        <f>AVERAGE(Table1[[#This Row],[highway MPG]:[city mpg]])</f>
        <v>15.5</v>
      </c>
      <c r="P7588">
        <v>2031</v>
      </c>
      <c r="Q7588">
        <v>2912</v>
      </c>
    </row>
    <row r="7589" spans="1:17" x14ac:dyDescent="0.3">
      <c r="A7589" t="s">
        <v>89</v>
      </c>
      <c r="B7589" t="s">
        <v>736</v>
      </c>
      <c r="C7589">
        <v>1995</v>
      </c>
      <c r="D7589" t="s">
        <v>30</v>
      </c>
      <c r="E7589">
        <v>116</v>
      </c>
      <c r="F7589">
        <v>4</v>
      </c>
      <c r="G7589" t="s">
        <v>19</v>
      </c>
      <c r="H7589" t="s">
        <v>20</v>
      </c>
      <c r="I7589">
        <v>2</v>
      </c>
      <c r="J7589" t="s">
        <v>50</v>
      </c>
      <c r="K7589" t="s">
        <v>22</v>
      </c>
      <c r="L7589" t="s">
        <v>214</v>
      </c>
      <c r="M7589">
        <v>25</v>
      </c>
      <c r="N7589">
        <v>19</v>
      </c>
      <c r="O7589" s="8">
        <f>AVERAGE(Table1[[#This Row],[highway MPG]:[city mpg]])</f>
        <v>22</v>
      </c>
      <c r="P7589">
        <v>2031</v>
      </c>
      <c r="Q7589">
        <v>2000</v>
      </c>
    </row>
    <row r="7590" spans="1:17" x14ac:dyDescent="0.3">
      <c r="A7590" t="s">
        <v>89</v>
      </c>
      <c r="B7590" t="s">
        <v>736</v>
      </c>
      <c r="C7590">
        <v>1995</v>
      </c>
      <c r="D7590" t="s">
        <v>30</v>
      </c>
      <c r="E7590">
        <v>150</v>
      </c>
      <c r="F7590">
        <v>6</v>
      </c>
      <c r="G7590" t="s">
        <v>19</v>
      </c>
      <c r="H7590" t="s">
        <v>20</v>
      </c>
      <c r="I7590">
        <v>2</v>
      </c>
      <c r="J7590" t="s">
        <v>50</v>
      </c>
      <c r="K7590" t="s">
        <v>22</v>
      </c>
      <c r="L7590" t="s">
        <v>215</v>
      </c>
      <c r="M7590">
        <v>22</v>
      </c>
      <c r="N7590">
        <v>16</v>
      </c>
      <c r="O7590" s="8">
        <f>AVERAGE(Table1[[#This Row],[highway MPG]:[city mpg]])</f>
        <v>19</v>
      </c>
      <c r="P7590">
        <v>2031</v>
      </c>
      <c r="Q7590">
        <v>2498</v>
      </c>
    </row>
    <row r="7591" spans="1:17" x14ac:dyDescent="0.3">
      <c r="A7591" t="s">
        <v>89</v>
      </c>
      <c r="B7591" t="s">
        <v>736</v>
      </c>
      <c r="C7591">
        <v>1995</v>
      </c>
      <c r="D7591" t="s">
        <v>30</v>
      </c>
      <c r="E7591">
        <v>150</v>
      </c>
      <c r="F7591">
        <v>6</v>
      </c>
      <c r="G7591" t="s">
        <v>19</v>
      </c>
      <c r="H7591" t="s">
        <v>92</v>
      </c>
      <c r="I7591">
        <v>2</v>
      </c>
      <c r="J7591" t="s">
        <v>50</v>
      </c>
      <c r="K7591" t="s">
        <v>22</v>
      </c>
      <c r="L7591" t="s">
        <v>214</v>
      </c>
      <c r="M7591">
        <v>17</v>
      </c>
      <c r="N7591">
        <v>14</v>
      </c>
      <c r="O7591" s="8">
        <f>AVERAGE(Table1[[#This Row],[highway MPG]:[city mpg]])</f>
        <v>15.5</v>
      </c>
      <c r="P7591">
        <v>2031</v>
      </c>
      <c r="Q7591">
        <v>2539</v>
      </c>
    </row>
    <row r="7592" spans="1:17" x14ac:dyDescent="0.3">
      <c r="A7592" t="s">
        <v>89</v>
      </c>
      <c r="B7592" t="s">
        <v>736</v>
      </c>
      <c r="C7592">
        <v>1995</v>
      </c>
      <c r="D7592" t="s">
        <v>30</v>
      </c>
      <c r="E7592">
        <v>116</v>
      </c>
      <c r="F7592">
        <v>4</v>
      </c>
      <c r="G7592" t="s">
        <v>19</v>
      </c>
      <c r="H7592" t="s">
        <v>20</v>
      </c>
      <c r="I7592">
        <v>2</v>
      </c>
      <c r="J7592" t="s">
        <v>50</v>
      </c>
      <c r="K7592" t="s">
        <v>22</v>
      </c>
      <c r="L7592" t="s">
        <v>214</v>
      </c>
      <c r="M7592">
        <v>25</v>
      </c>
      <c r="N7592">
        <v>19</v>
      </c>
      <c r="O7592" s="8">
        <f>AVERAGE(Table1[[#This Row],[highway MPG]:[city mpg]])</f>
        <v>22</v>
      </c>
      <c r="P7592">
        <v>2031</v>
      </c>
      <c r="Q7592">
        <v>2000</v>
      </c>
    </row>
    <row r="7593" spans="1:17" x14ac:dyDescent="0.3">
      <c r="A7593" t="s">
        <v>147</v>
      </c>
      <c r="B7593" t="s">
        <v>737</v>
      </c>
      <c r="C7593">
        <v>2015</v>
      </c>
      <c r="D7593" t="s">
        <v>30</v>
      </c>
      <c r="E7593">
        <v>250</v>
      </c>
      <c r="F7593">
        <v>6</v>
      </c>
      <c r="G7593" t="s">
        <v>34</v>
      </c>
      <c r="H7593" t="s">
        <v>92</v>
      </c>
      <c r="I7593">
        <v>4</v>
      </c>
      <c r="J7593" t="s">
        <v>102</v>
      </c>
      <c r="K7593" t="s">
        <v>32</v>
      </c>
      <c r="L7593" t="s">
        <v>91</v>
      </c>
      <c r="M7593">
        <v>24</v>
      </c>
      <c r="N7593">
        <v>17</v>
      </c>
      <c r="O7593" s="8">
        <f>AVERAGE(Table1[[#This Row],[highway MPG]:[city mpg]])</f>
        <v>20.5</v>
      </c>
      <c r="P7593">
        <v>2202</v>
      </c>
      <c r="Q7593">
        <v>33720</v>
      </c>
    </row>
    <row r="7594" spans="1:17" x14ac:dyDescent="0.3">
      <c r="A7594" t="s">
        <v>147</v>
      </c>
      <c r="B7594" t="s">
        <v>737</v>
      </c>
      <c r="C7594">
        <v>2015</v>
      </c>
      <c r="D7594" t="s">
        <v>30</v>
      </c>
      <c r="E7594">
        <v>250</v>
      </c>
      <c r="F7594">
        <v>6</v>
      </c>
      <c r="G7594" t="s">
        <v>34</v>
      </c>
      <c r="H7594" t="s">
        <v>31</v>
      </c>
      <c r="I7594">
        <v>4</v>
      </c>
      <c r="J7594" t="s">
        <v>102</v>
      </c>
      <c r="K7594" t="s">
        <v>32</v>
      </c>
      <c r="L7594" t="s">
        <v>91</v>
      </c>
      <c r="M7594">
        <v>25</v>
      </c>
      <c r="N7594">
        <v>18</v>
      </c>
      <c r="O7594" s="8">
        <f>AVERAGE(Table1[[#This Row],[highway MPG]:[city mpg]])</f>
        <v>21.5</v>
      </c>
      <c r="P7594">
        <v>2202</v>
      </c>
      <c r="Q7594">
        <v>40020</v>
      </c>
    </row>
    <row r="7595" spans="1:17" x14ac:dyDescent="0.3">
      <c r="A7595" t="s">
        <v>147</v>
      </c>
      <c r="B7595" t="s">
        <v>737</v>
      </c>
      <c r="C7595">
        <v>2015</v>
      </c>
      <c r="D7595" t="s">
        <v>30</v>
      </c>
      <c r="E7595">
        <v>250</v>
      </c>
      <c r="F7595">
        <v>6</v>
      </c>
      <c r="G7595" t="s">
        <v>34</v>
      </c>
      <c r="H7595" t="s">
        <v>31</v>
      </c>
      <c r="I7595">
        <v>4</v>
      </c>
      <c r="J7595" t="s">
        <v>102</v>
      </c>
      <c r="K7595" t="s">
        <v>32</v>
      </c>
      <c r="L7595" t="s">
        <v>91</v>
      </c>
      <c r="M7595">
        <v>25</v>
      </c>
      <c r="N7595">
        <v>18</v>
      </c>
      <c r="O7595" s="8">
        <f>AVERAGE(Table1[[#This Row],[highway MPG]:[city mpg]])</f>
        <v>21.5</v>
      </c>
      <c r="P7595">
        <v>2202</v>
      </c>
      <c r="Q7595">
        <v>36970</v>
      </c>
    </row>
    <row r="7596" spans="1:17" x14ac:dyDescent="0.3">
      <c r="A7596" t="s">
        <v>147</v>
      </c>
      <c r="B7596" t="s">
        <v>737</v>
      </c>
      <c r="C7596">
        <v>2015</v>
      </c>
      <c r="D7596" t="s">
        <v>30</v>
      </c>
      <c r="E7596">
        <v>250</v>
      </c>
      <c r="F7596">
        <v>6</v>
      </c>
      <c r="G7596" t="s">
        <v>34</v>
      </c>
      <c r="H7596" t="s">
        <v>31</v>
      </c>
      <c r="I7596">
        <v>4</v>
      </c>
      <c r="J7596" t="s">
        <v>102</v>
      </c>
      <c r="K7596" t="s">
        <v>32</v>
      </c>
      <c r="L7596" t="s">
        <v>91</v>
      </c>
      <c r="M7596">
        <v>25</v>
      </c>
      <c r="N7596">
        <v>18</v>
      </c>
      <c r="O7596" s="8">
        <f>AVERAGE(Table1[[#This Row],[highway MPG]:[city mpg]])</f>
        <v>21.5</v>
      </c>
      <c r="P7596">
        <v>2202</v>
      </c>
      <c r="Q7596">
        <v>33120</v>
      </c>
    </row>
    <row r="7597" spans="1:17" x14ac:dyDescent="0.3">
      <c r="A7597" t="s">
        <v>147</v>
      </c>
      <c r="B7597" t="s">
        <v>737</v>
      </c>
      <c r="C7597">
        <v>2015</v>
      </c>
      <c r="D7597" t="s">
        <v>30</v>
      </c>
      <c r="E7597">
        <v>250</v>
      </c>
      <c r="F7597">
        <v>6</v>
      </c>
      <c r="G7597" t="s">
        <v>34</v>
      </c>
      <c r="H7597" t="s">
        <v>92</v>
      </c>
      <c r="I7597">
        <v>4</v>
      </c>
      <c r="J7597" t="s">
        <v>102</v>
      </c>
      <c r="K7597" t="s">
        <v>32</v>
      </c>
      <c r="L7597" t="s">
        <v>91</v>
      </c>
      <c r="M7597">
        <v>24</v>
      </c>
      <c r="N7597">
        <v>17</v>
      </c>
      <c r="O7597" s="8">
        <f>AVERAGE(Table1[[#This Row],[highway MPG]:[city mpg]])</f>
        <v>20.5</v>
      </c>
      <c r="P7597">
        <v>2202</v>
      </c>
      <c r="Q7597">
        <v>41620</v>
      </c>
    </row>
    <row r="7598" spans="1:17" x14ac:dyDescent="0.3">
      <c r="A7598" t="s">
        <v>147</v>
      </c>
      <c r="B7598" t="s">
        <v>737</v>
      </c>
      <c r="C7598">
        <v>2015</v>
      </c>
      <c r="D7598" t="s">
        <v>30</v>
      </c>
      <c r="E7598">
        <v>250</v>
      </c>
      <c r="F7598">
        <v>6</v>
      </c>
      <c r="G7598" t="s">
        <v>34</v>
      </c>
      <c r="H7598" t="s">
        <v>92</v>
      </c>
      <c r="I7598">
        <v>4</v>
      </c>
      <c r="J7598" t="s">
        <v>102</v>
      </c>
      <c r="K7598" t="s">
        <v>32</v>
      </c>
      <c r="L7598" t="s">
        <v>91</v>
      </c>
      <c r="M7598">
        <v>24</v>
      </c>
      <c r="N7598">
        <v>17</v>
      </c>
      <c r="O7598" s="8">
        <f>AVERAGE(Table1[[#This Row],[highway MPG]:[city mpg]])</f>
        <v>20.5</v>
      </c>
      <c r="P7598">
        <v>2202</v>
      </c>
      <c r="Q7598">
        <v>38970</v>
      </c>
    </row>
    <row r="7599" spans="1:17" x14ac:dyDescent="0.3">
      <c r="A7599" t="s">
        <v>147</v>
      </c>
      <c r="B7599" t="s">
        <v>737</v>
      </c>
      <c r="C7599">
        <v>2015</v>
      </c>
      <c r="D7599" t="s">
        <v>30</v>
      </c>
      <c r="E7599">
        <v>250</v>
      </c>
      <c r="F7599">
        <v>6</v>
      </c>
      <c r="G7599" t="s">
        <v>34</v>
      </c>
      <c r="H7599" t="s">
        <v>92</v>
      </c>
      <c r="I7599">
        <v>4</v>
      </c>
      <c r="J7599" t="s">
        <v>102</v>
      </c>
      <c r="K7599" t="s">
        <v>32</v>
      </c>
      <c r="L7599" t="s">
        <v>91</v>
      </c>
      <c r="M7599">
        <v>24</v>
      </c>
      <c r="N7599">
        <v>17</v>
      </c>
      <c r="O7599" s="8">
        <f>AVERAGE(Table1[[#This Row],[highway MPG]:[city mpg]])</f>
        <v>20.5</v>
      </c>
      <c r="P7599">
        <v>2202</v>
      </c>
      <c r="Q7599">
        <v>31470</v>
      </c>
    </row>
    <row r="7600" spans="1:17" x14ac:dyDescent="0.3">
      <c r="A7600" t="s">
        <v>147</v>
      </c>
      <c r="B7600" t="s">
        <v>737</v>
      </c>
      <c r="C7600">
        <v>2015</v>
      </c>
      <c r="D7600" t="s">
        <v>30</v>
      </c>
      <c r="E7600">
        <v>250</v>
      </c>
      <c r="F7600">
        <v>6</v>
      </c>
      <c r="G7600" t="s">
        <v>34</v>
      </c>
      <c r="H7600" t="s">
        <v>92</v>
      </c>
      <c r="I7600">
        <v>4</v>
      </c>
      <c r="J7600" t="s">
        <v>102</v>
      </c>
      <c r="K7600" t="s">
        <v>32</v>
      </c>
      <c r="L7600" t="s">
        <v>91</v>
      </c>
      <c r="M7600">
        <v>24</v>
      </c>
      <c r="N7600">
        <v>17</v>
      </c>
      <c r="O7600" s="8">
        <f>AVERAGE(Table1[[#This Row],[highway MPG]:[city mpg]])</f>
        <v>20.5</v>
      </c>
      <c r="P7600">
        <v>2202</v>
      </c>
      <c r="Q7600">
        <v>34720</v>
      </c>
    </row>
    <row r="7601" spans="1:17" x14ac:dyDescent="0.3">
      <c r="A7601" t="s">
        <v>147</v>
      </c>
      <c r="B7601" t="s">
        <v>737</v>
      </c>
      <c r="C7601">
        <v>2015</v>
      </c>
      <c r="D7601" t="s">
        <v>30</v>
      </c>
      <c r="E7601">
        <v>250</v>
      </c>
      <c r="F7601">
        <v>6</v>
      </c>
      <c r="G7601" t="s">
        <v>34</v>
      </c>
      <c r="H7601" t="s">
        <v>92</v>
      </c>
      <c r="I7601">
        <v>4</v>
      </c>
      <c r="J7601" t="s">
        <v>102</v>
      </c>
      <c r="K7601" t="s">
        <v>32</v>
      </c>
      <c r="L7601" t="s">
        <v>91</v>
      </c>
      <c r="M7601">
        <v>24</v>
      </c>
      <c r="N7601">
        <v>17</v>
      </c>
      <c r="O7601" s="8">
        <f>AVERAGE(Table1[[#This Row],[highway MPG]:[city mpg]])</f>
        <v>20.5</v>
      </c>
      <c r="P7601">
        <v>2202</v>
      </c>
      <c r="Q7601">
        <v>36970</v>
      </c>
    </row>
    <row r="7602" spans="1:17" x14ac:dyDescent="0.3">
      <c r="A7602" t="s">
        <v>147</v>
      </c>
      <c r="B7602" t="s">
        <v>737</v>
      </c>
      <c r="C7602">
        <v>2015</v>
      </c>
      <c r="D7602" t="s">
        <v>30</v>
      </c>
      <c r="E7602">
        <v>250</v>
      </c>
      <c r="F7602">
        <v>6</v>
      </c>
      <c r="G7602" t="s">
        <v>34</v>
      </c>
      <c r="H7602" t="s">
        <v>31</v>
      </c>
      <c r="I7602">
        <v>4</v>
      </c>
      <c r="J7602" t="s">
        <v>102</v>
      </c>
      <c r="K7602" t="s">
        <v>32</v>
      </c>
      <c r="L7602" t="s">
        <v>91</v>
      </c>
      <c r="M7602">
        <v>25</v>
      </c>
      <c r="N7602">
        <v>18</v>
      </c>
      <c r="O7602" s="8">
        <f>AVERAGE(Table1[[#This Row],[highway MPG]:[city mpg]])</f>
        <v>21.5</v>
      </c>
      <c r="P7602">
        <v>2202</v>
      </c>
      <c r="Q7602">
        <v>35370</v>
      </c>
    </row>
    <row r="7603" spans="1:17" x14ac:dyDescent="0.3">
      <c r="A7603" t="s">
        <v>147</v>
      </c>
      <c r="B7603" t="s">
        <v>737</v>
      </c>
      <c r="C7603">
        <v>2015</v>
      </c>
      <c r="D7603" t="s">
        <v>30</v>
      </c>
      <c r="E7603">
        <v>250</v>
      </c>
      <c r="F7603">
        <v>6</v>
      </c>
      <c r="G7603" t="s">
        <v>34</v>
      </c>
      <c r="H7603" t="s">
        <v>31</v>
      </c>
      <c r="I7603">
        <v>4</v>
      </c>
      <c r="J7603" t="s">
        <v>102</v>
      </c>
      <c r="K7603" t="s">
        <v>32</v>
      </c>
      <c r="L7603" t="s">
        <v>91</v>
      </c>
      <c r="M7603">
        <v>25</v>
      </c>
      <c r="N7603">
        <v>18</v>
      </c>
      <c r="O7603" s="8">
        <f>AVERAGE(Table1[[#This Row],[highway MPG]:[city mpg]])</f>
        <v>21.5</v>
      </c>
      <c r="P7603">
        <v>2202</v>
      </c>
      <c r="Q7603">
        <v>29870</v>
      </c>
    </row>
    <row r="7604" spans="1:17" x14ac:dyDescent="0.3">
      <c r="A7604" t="s">
        <v>147</v>
      </c>
      <c r="B7604" t="s">
        <v>737</v>
      </c>
      <c r="C7604">
        <v>2015</v>
      </c>
      <c r="D7604" t="s">
        <v>30</v>
      </c>
      <c r="E7604">
        <v>250</v>
      </c>
      <c r="F7604">
        <v>6</v>
      </c>
      <c r="G7604" t="s">
        <v>34</v>
      </c>
      <c r="H7604" t="s">
        <v>31</v>
      </c>
      <c r="I7604">
        <v>4</v>
      </c>
      <c r="J7604" t="s">
        <v>102</v>
      </c>
      <c r="K7604" t="s">
        <v>32</v>
      </c>
      <c r="L7604" t="s">
        <v>91</v>
      </c>
      <c r="M7604">
        <v>25</v>
      </c>
      <c r="N7604">
        <v>18</v>
      </c>
      <c r="O7604" s="8">
        <f>AVERAGE(Table1[[#This Row],[highway MPG]:[city mpg]])</f>
        <v>21.5</v>
      </c>
      <c r="P7604">
        <v>2202</v>
      </c>
      <c r="Q7604">
        <v>32120</v>
      </c>
    </row>
    <row r="7605" spans="1:17" x14ac:dyDescent="0.3">
      <c r="A7605" t="s">
        <v>147</v>
      </c>
      <c r="B7605" t="s">
        <v>737</v>
      </c>
      <c r="C7605">
        <v>2015</v>
      </c>
      <c r="D7605" t="s">
        <v>30</v>
      </c>
      <c r="E7605">
        <v>250</v>
      </c>
      <c r="F7605">
        <v>6</v>
      </c>
      <c r="G7605" t="s">
        <v>34</v>
      </c>
      <c r="H7605" t="s">
        <v>31</v>
      </c>
      <c r="I7605">
        <v>4</v>
      </c>
      <c r="J7605" t="s">
        <v>102</v>
      </c>
      <c r="K7605" t="s">
        <v>32</v>
      </c>
      <c r="L7605" t="s">
        <v>91</v>
      </c>
      <c r="M7605">
        <v>25</v>
      </c>
      <c r="N7605">
        <v>18</v>
      </c>
      <c r="O7605" s="8">
        <f>AVERAGE(Table1[[#This Row],[highway MPG]:[city mpg]])</f>
        <v>21.5</v>
      </c>
      <c r="P7605">
        <v>2202</v>
      </c>
      <c r="Q7605">
        <v>37370</v>
      </c>
    </row>
    <row r="7606" spans="1:17" x14ac:dyDescent="0.3">
      <c r="A7606" t="s">
        <v>147</v>
      </c>
      <c r="B7606" t="s">
        <v>737</v>
      </c>
      <c r="C7606">
        <v>2015</v>
      </c>
      <c r="D7606" t="s">
        <v>30</v>
      </c>
      <c r="E7606">
        <v>250</v>
      </c>
      <c r="F7606">
        <v>6</v>
      </c>
      <c r="G7606" t="s">
        <v>34</v>
      </c>
      <c r="H7606" t="s">
        <v>92</v>
      </c>
      <c r="I7606">
        <v>4</v>
      </c>
      <c r="J7606" t="s">
        <v>102</v>
      </c>
      <c r="K7606" t="s">
        <v>32</v>
      </c>
      <c r="L7606" t="s">
        <v>91</v>
      </c>
      <c r="M7606">
        <v>24</v>
      </c>
      <c r="N7606">
        <v>17</v>
      </c>
      <c r="O7606" s="8">
        <f>AVERAGE(Table1[[#This Row],[highway MPG]:[city mpg]])</f>
        <v>20.5</v>
      </c>
      <c r="P7606">
        <v>2202</v>
      </c>
      <c r="Q7606">
        <v>38570</v>
      </c>
    </row>
    <row r="7607" spans="1:17" x14ac:dyDescent="0.3">
      <c r="A7607" t="s">
        <v>147</v>
      </c>
      <c r="B7607" t="s">
        <v>737</v>
      </c>
      <c r="C7607">
        <v>2016</v>
      </c>
      <c r="D7607" t="s">
        <v>30</v>
      </c>
      <c r="E7607">
        <v>280</v>
      </c>
      <c r="F7607">
        <v>6</v>
      </c>
      <c r="G7607" t="s">
        <v>34</v>
      </c>
      <c r="H7607" t="s">
        <v>35</v>
      </c>
      <c r="I7607">
        <v>4</v>
      </c>
      <c r="J7607" t="s">
        <v>102</v>
      </c>
      <c r="K7607" t="s">
        <v>32</v>
      </c>
      <c r="L7607" t="s">
        <v>91</v>
      </c>
      <c r="M7607">
        <v>26</v>
      </c>
      <c r="N7607">
        <v>18</v>
      </c>
      <c r="O7607" s="8">
        <f>AVERAGE(Table1[[#This Row],[highway MPG]:[city mpg]])</f>
        <v>22</v>
      </c>
      <c r="P7607">
        <v>2202</v>
      </c>
      <c r="Q7607">
        <v>39455</v>
      </c>
    </row>
    <row r="7608" spans="1:17" x14ac:dyDescent="0.3">
      <c r="A7608" t="s">
        <v>147</v>
      </c>
      <c r="B7608" t="s">
        <v>737</v>
      </c>
      <c r="C7608">
        <v>2016</v>
      </c>
      <c r="D7608" t="s">
        <v>30</v>
      </c>
      <c r="E7608">
        <v>280</v>
      </c>
      <c r="F7608">
        <v>6</v>
      </c>
      <c r="G7608" t="s">
        <v>34</v>
      </c>
      <c r="H7608" t="s">
        <v>35</v>
      </c>
      <c r="I7608">
        <v>4</v>
      </c>
      <c r="J7608" t="s">
        <v>102</v>
      </c>
      <c r="K7608" t="s">
        <v>32</v>
      </c>
      <c r="L7608" t="s">
        <v>91</v>
      </c>
      <c r="M7608">
        <v>26</v>
      </c>
      <c r="N7608">
        <v>19</v>
      </c>
      <c r="O7608" s="8">
        <f>AVERAGE(Table1[[#This Row],[highway MPG]:[city mpg]])</f>
        <v>22.5</v>
      </c>
      <c r="P7608">
        <v>2202</v>
      </c>
      <c r="Q7608">
        <v>46570</v>
      </c>
    </row>
    <row r="7609" spans="1:17" x14ac:dyDescent="0.3">
      <c r="A7609" t="s">
        <v>147</v>
      </c>
      <c r="B7609" t="s">
        <v>737</v>
      </c>
      <c r="C7609">
        <v>2016</v>
      </c>
      <c r="D7609" t="s">
        <v>30</v>
      </c>
      <c r="E7609">
        <v>280</v>
      </c>
      <c r="F7609">
        <v>6</v>
      </c>
      <c r="G7609" t="s">
        <v>34</v>
      </c>
      <c r="H7609" t="s">
        <v>35</v>
      </c>
      <c r="I7609">
        <v>4</v>
      </c>
      <c r="J7609" t="s">
        <v>102</v>
      </c>
      <c r="K7609" t="s">
        <v>32</v>
      </c>
      <c r="L7609" t="s">
        <v>91</v>
      </c>
      <c r="M7609">
        <v>26</v>
      </c>
      <c r="N7609">
        <v>18</v>
      </c>
      <c r="O7609" s="8">
        <f>AVERAGE(Table1[[#This Row],[highway MPG]:[city mpg]])</f>
        <v>22</v>
      </c>
      <c r="P7609">
        <v>2202</v>
      </c>
      <c r="Q7609">
        <v>38855</v>
      </c>
    </row>
    <row r="7610" spans="1:17" x14ac:dyDescent="0.3">
      <c r="A7610" t="s">
        <v>147</v>
      </c>
      <c r="B7610" t="s">
        <v>737</v>
      </c>
      <c r="C7610">
        <v>2016</v>
      </c>
      <c r="D7610" t="s">
        <v>30</v>
      </c>
      <c r="E7610">
        <v>280</v>
      </c>
      <c r="F7610">
        <v>6</v>
      </c>
      <c r="G7610" t="s">
        <v>34</v>
      </c>
      <c r="H7610" t="s">
        <v>35</v>
      </c>
      <c r="I7610">
        <v>4</v>
      </c>
      <c r="J7610" t="s">
        <v>102</v>
      </c>
      <c r="K7610" t="s">
        <v>32</v>
      </c>
      <c r="L7610" t="s">
        <v>91</v>
      </c>
      <c r="M7610">
        <v>26</v>
      </c>
      <c r="N7610">
        <v>18</v>
      </c>
      <c r="O7610" s="8">
        <f>AVERAGE(Table1[[#This Row],[highway MPG]:[city mpg]])</f>
        <v>22</v>
      </c>
      <c r="P7610">
        <v>2202</v>
      </c>
      <c r="Q7610">
        <v>38855</v>
      </c>
    </row>
    <row r="7611" spans="1:17" x14ac:dyDescent="0.3">
      <c r="A7611" t="s">
        <v>147</v>
      </c>
      <c r="B7611" t="s">
        <v>737</v>
      </c>
      <c r="C7611">
        <v>2016</v>
      </c>
      <c r="D7611" t="s">
        <v>30</v>
      </c>
      <c r="E7611">
        <v>280</v>
      </c>
      <c r="F7611">
        <v>6</v>
      </c>
      <c r="G7611" t="s">
        <v>34</v>
      </c>
      <c r="H7611" t="s">
        <v>35</v>
      </c>
      <c r="I7611">
        <v>4</v>
      </c>
      <c r="J7611" t="s">
        <v>102</v>
      </c>
      <c r="K7611" t="s">
        <v>32</v>
      </c>
      <c r="L7611" t="s">
        <v>91</v>
      </c>
      <c r="M7611">
        <v>26</v>
      </c>
      <c r="N7611">
        <v>18</v>
      </c>
      <c r="O7611" s="8">
        <f>AVERAGE(Table1[[#This Row],[highway MPG]:[city mpg]])</f>
        <v>22</v>
      </c>
      <c r="P7611">
        <v>2202</v>
      </c>
      <c r="Q7611">
        <v>37855</v>
      </c>
    </row>
    <row r="7612" spans="1:17" x14ac:dyDescent="0.3">
      <c r="A7612" t="s">
        <v>147</v>
      </c>
      <c r="B7612" t="s">
        <v>737</v>
      </c>
      <c r="C7612">
        <v>2016</v>
      </c>
      <c r="D7612" t="s">
        <v>30</v>
      </c>
      <c r="E7612">
        <v>280</v>
      </c>
      <c r="F7612">
        <v>6</v>
      </c>
      <c r="G7612" t="s">
        <v>34</v>
      </c>
      <c r="H7612" t="s">
        <v>31</v>
      </c>
      <c r="I7612">
        <v>4</v>
      </c>
      <c r="J7612" t="s">
        <v>102</v>
      </c>
      <c r="K7612" t="s">
        <v>32</v>
      </c>
      <c r="L7612" t="s">
        <v>91</v>
      </c>
      <c r="M7612">
        <v>27</v>
      </c>
      <c r="N7612">
        <v>19</v>
      </c>
      <c r="O7612" s="8">
        <f>AVERAGE(Table1[[#This Row],[highway MPG]:[city mpg]])</f>
        <v>23</v>
      </c>
      <c r="P7612">
        <v>2202</v>
      </c>
      <c r="Q7612">
        <v>33580</v>
      </c>
    </row>
    <row r="7613" spans="1:17" x14ac:dyDescent="0.3">
      <c r="A7613" t="s">
        <v>147</v>
      </c>
      <c r="B7613" t="s">
        <v>737</v>
      </c>
      <c r="C7613">
        <v>2016</v>
      </c>
      <c r="D7613" t="s">
        <v>30</v>
      </c>
      <c r="E7613">
        <v>280</v>
      </c>
      <c r="F7613">
        <v>6</v>
      </c>
      <c r="G7613" t="s">
        <v>34</v>
      </c>
      <c r="H7613" t="s">
        <v>31</v>
      </c>
      <c r="I7613">
        <v>4</v>
      </c>
      <c r="J7613" t="s">
        <v>102</v>
      </c>
      <c r="K7613" t="s">
        <v>32</v>
      </c>
      <c r="L7613" t="s">
        <v>91</v>
      </c>
      <c r="M7613">
        <v>27</v>
      </c>
      <c r="N7613">
        <v>19</v>
      </c>
      <c r="O7613" s="8">
        <f>AVERAGE(Table1[[#This Row],[highway MPG]:[city mpg]])</f>
        <v>23</v>
      </c>
      <c r="P7613">
        <v>2202</v>
      </c>
      <c r="Q7613">
        <v>36055</v>
      </c>
    </row>
    <row r="7614" spans="1:17" x14ac:dyDescent="0.3">
      <c r="A7614" t="s">
        <v>147</v>
      </c>
      <c r="B7614" t="s">
        <v>737</v>
      </c>
      <c r="C7614">
        <v>2016</v>
      </c>
      <c r="D7614" t="s">
        <v>30</v>
      </c>
      <c r="E7614">
        <v>280</v>
      </c>
      <c r="F7614">
        <v>6</v>
      </c>
      <c r="G7614" t="s">
        <v>34</v>
      </c>
      <c r="H7614" t="s">
        <v>35</v>
      </c>
      <c r="I7614">
        <v>4</v>
      </c>
      <c r="J7614" t="s">
        <v>102</v>
      </c>
      <c r="K7614" t="s">
        <v>32</v>
      </c>
      <c r="L7614" t="s">
        <v>91</v>
      </c>
      <c r="M7614">
        <v>26</v>
      </c>
      <c r="N7614">
        <v>18</v>
      </c>
      <c r="O7614" s="8">
        <f>AVERAGE(Table1[[#This Row],[highway MPG]:[city mpg]])</f>
        <v>22</v>
      </c>
      <c r="P7614">
        <v>2202</v>
      </c>
      <c r="Q7614">
        <v>31945</v>
      </c>
    </row>
    <row r="7615" spans="1:17" x14ac:dyDescent="0.3">
      <c r="A7615" t="s">
        <v>147</v>
      </c>
      <c r="B7615" t="s">
        <v>737</v>
      </c>
      <c r="C7615">
        <v>2016</v>
      </c>
      <c r="D7615" t="s">
        <v>30</v>
      </c>
      <c r="E7615">
        <v>280</v>
      </c>
      <c r="F7615">
        <v>6</v>
      </c>
      <c r="G7615" t="s">
        <v>34</v>
      </c>
      <c r="H7615" t="s">
        <v>31</v>
      </c>
      <c r="I7615">
        <v>4</v>
      </c>
      <c r="J7615" t="s">
        <v>102</v>
      </c>
      <c r="K7615" t="s">
        <v>32</v>
      </c>
      <c r="L7615" t="s">
        <v>91</v>
      </c>
      <c r="M7615">
        <v>27</v>
      </c>
      <c r="N7615">
        <v>19</v>
      </c>
      <c r="O7615" s="8">
        <f>AVERAGE(Table1[[#This Row],[highway MPG]:[city mpg]])</f>
        <v>23</v>
      </c>
      <c r="P7615">
        <v>2202</v>
      </c>
      <c r="Q7615">
        <v>37055</v>
      </c>
    </row>
    <row r="7616" spans="1:17" x14ac:dyDescent="0.3">
      <c r="A7616" t="s">
        <v>147</v>
      </c>
      <c r="B7616" t="s">
        <v>737</v>
      </c>
      <c r="C7616">
        <v>2016</v>
      </c>
      <c r="D7616" t="s">
        <v>30</v>
      </c>
      <c r="E7616">
        <v>280</v>
      </c>
      <c r="F7616">
        <v>6</v>
      </c>
      <c r="G7616" t="s">
        <v>34</v>
      </c>
      <c r="H7616" t="s">
        <v>31</v>
      </c>
      <c r="I7616">
        <v>4</v>
      </c>
      <c r="J7616" t="s">
        <v>102</v>
      </c>
      <c r="K7616" t="s">
        <v>32</v>
      </c>
      <c r="L7616" t="s">
        <v>91</v>
      </c>
      <c r="M7616">
        <v>27</v>
      </c>
      <c r="N7616">
        <v>19</v>
      </c>
      <c r="O7616" s="8">
        <f>AVERAGE(Table1[[#This Row],[highway MPG]:[city mpg]])</f>
        <v>23</v>
      </c>
      <c r="P7616">
        <v>2202</v>
      </c>
      <c r="Q7616">
        <v>30145</v>
      </c>
    </row>
    <row r="7617" spans="1:17" x14ac:dyDescent="0.3">
      <c r="A7617" t="s">
        <v>147</v>
      </c>
      <c r="B7617" t="s">
        <v>737</v>
      </c>
      <c r="C7617">
        <v>2016</v>
      </c>
      <c r="D7617" t="s">
        <v>30</v>
      </c>
      <c r="E7617">
        <v>280</v>
      </c>
      <c r="F7617">
        <v>6</v>
      </c>
      <c r="G7617" t="s">
        <v>34</v>
      </c>
      <c r="H7617" t="s">
        <v>35</v>
      </c>
      <c r="I7617">
        <v>4</v>
      </c>
      <c r="J7617" t="s">
        <v>102</v>
      </c>
      <c r="K7617" t="s">
        <v>32</v>
      </c>
      <c r="L7617" t="s">
        <v>91</v>
      </c>
      <c r="M7617">
        <v>26</v>
      </c>
      <c r="N7617">
        <v>18</v>
      </c>
      <c r="O7617" s="8">
        <f>AVERAGE(Table1[[#This Row],[highway MPG]:[city mpg]])</f>
        <v>22</v>
      </c>
      <c r="P7617">
        <v>2202</v>
      </c>
      <c r="Q7617">
        <v>34380</v>
      </c>
    </row>
    <row r="7618" spans="1:17" x14ac:dyDescent="0.3">
      <c r="A7618" t="s">
        <v>147</v>
      </c>
      <c r="B7618" t="s">
        <v>737</v>
      </c>
      <c r="C7618">
        <v>2016</v>
      </c>
      <c r="D7618" t="s">
        <v>30</v>
      </c>
      <c r="E7618">
        <v>280</v>
      </c>
      <c r="F7618">
        <v>6</v>
      </c>
      <c r="G7618" t="s">
        <v>34</v>
      </c>
      <c r="H7618" t="s">
        <v>31</v>
      </c>
      <c r="I7618">
        <v>4</v>
      </c>
      <c r="J7618" t="s">
        <v>102</v>
      </c>
      <c r="K7618" t="s">
        <v>32</v>
      </c>
      <c r="L7618" t="s">
        <v>91</v>
      </c>
      <c r="M7618">
        <v>27</v>
      </c>
      <c r="N7618">
        <v>19</v>
      </c>
      <c r="O7618" s="8">
        <f>AVERAGE(Table1[[#This Row],[highway MPG]:[city mpg]])</f>
        <v>23</v>
      </c>
      <c r="P7618">
        <v>2202</v>
      </c>
      <c r="Q7618">
        <v>32580</v>
      </c>
    </row>
    <row r="7619" spans="1:17" x14ac:dyDescent="0.3">
      <c r="A7619" t="s">
        <v>147</v>
      </c>
      <c r="B7619" t="s">
        <v>737</v>
      </c>
      <c r="C7619">
        <v>2016</v>
      </c>
      <c r="D7619" t="s">
        <v>30</v>
      </c>
      <c r="E7619">
        <v>280</v>
      </c>
      <c r="F7619">
        <v>6</v>
      </c>
      <c r="G7619" t="s">
        <v>34</v>
      </c>
      <c r="H7619" t="s">
        <v>35</v>
      </c>
      <c r="I7619">
        <v>4</v>
      </c>
      <c r="J7619" t="s">
        <v>102</v>
      </c>
      <c r="K7619" t="s">
        <v>32</v>
      </c>
      <c r="L7619" t="s">
        <v>91</v>
      </c>
      <c r="M7619">
        <v>26</v>
      </c>
      <c r="N7619">
        <v>18</v>
      </c>
      <c r="O7619" s="8">
        <f>AVERAGE(Table1[[#This Row],[highway MPG]:[city mpg]])</f>
        <v>22</v>
      </c>
      <c r="P7619">
        <v>2202</v>
      </c>
      <c r="Q7619">
        <v>35380</v>
      </c>
    </row>
    <row r="7620" spans="1:17" x14ac:dyDescent="0.3">
      <c r="A7620" t="s">
        <v>147</v>
      </c>
      <c r="B7620" t="s">
        <v>737</v>
      </c>
      <c r="C7620">
        <v>2016</v>
      </c>
      <c r="D7620" t="s">
        <v>30</v>
      </c>
      <c r="E7620">
        <v>280</v>
      </c>
      <c r="F7620">
        <v>6</v>
      </c>
      <c r="G7620" t="s">
        <v>34</v>
      </c>
      <c r="H7620" t="s">
        <v>31</v>
      </c>
      <c r="I7620">
        <v>4</v>
      </c>
      <c r="J7620" t="s">
        <v>102</v>
      </c>
      <c r="K7620" t="s">
        <v>32</v>
      </c>
      <c r="L7620" t="s">
        <v>91</v>
      </c>
      <c r="M7620">
        <v>27</v>
      </c>
      <c r="N7620">
        <v>20</v>
      </c>
      <c r="O7620" s="8">
        <f>AVERAGE(Table1[[#This Row],[highway MPG]:[city mpg]])</f>
        <v>23.5</v>
      </c>
      <c r="P7620">
        <v>2202</v>
      </c>
      <c r="Q7620">
        <v>41170</v>
      </c>
    </row>
    <row r="7621" spans="1:17" x14ac:dyDescent="0.3">
      <c r="A7621" t="s">
        <v>147</v>
      </c>
      <c r="B7621" t="s">
        <v>737</v>
      </c>
      <c r="C7621">
        <v>2016</v>
      </c>
      <c r="D7621" t="s">
        <v>30</v>
      </c>
      <c r="E7621">
        <v>280</v>
      </c>
      <c r="F7621">
        <v>6</v>
      </c>
      <c r="G7621" t="s">
        <v>34</v>
      </c>
      <c r="H7621" t="s">
        <v>35</v>
      </c>
      <c r="I7621">
        <v>4</v>
      </c>
      <c r="J7621" t="s">
        <v>102</v>
      </c>
      <c r="K7621" t="s">
        <v>32</v>
      </c>
      <c r="L7621" t="s">
        <v>91</v>
      </c>
      <c r="M7621">
        <v>26</v>
      </c>
      <c r="N7621">
        <v>19</v>
      </c>
      <c r="O7621" s="8">
        <f>AVERAGE(Table1[[#This Row],[highway MPG]:[city mpg]])</f>
        <v>22.5</v>
      </c>
      <c r="P7621">
        <v>2202</v>
      </c>
      <c r="Q7621">
        <v>42970</v>
      </c>
    </row>
    <row r="7622" spans="1:17" x14ac:dyDescent="0.3">
      <c r="A7622" t="s">
        <v>147</v>
      </c>
      <c r="B7622" t="s">
        <v>737</v>
      </c>
      <c r="C7622">
        <v>2016</v>
      </c>
      <c r="D7622" t="s">
        <v>30</v>
      </c>
      <c r="E7622">
        <v>280</v>
      </c>
      <c r="F7622">
        <v>6</v>
      </c>
      <c r="G7622" t="s">
        <v>34</v>
      </c>
      <c r="H7622" t="s">
        <v>31</v>
      </c>
      <c r="I7622">
        <v>4</v>
      </c>
      <c r="J7622" t="s">
        <v>102</v>
      </c>
      <c r="K7622" t="s">
        <v>32</v>
      </c>
      <c r="L7622" t="s">
        <v>91</v>
      </c>
      <c r="M7622">
        <v>27</v>
      </c>
      <c r="N7622">
        <v>19</v>
      </c>
      <c r="O7622" s="8">
        <f>AVERAGE(Table1[[#This Row],[highway MPG]:[city mpg]])</f>
        <v>23</v>
      </c>
      <c r="P7622">
        <v>2202</v>
      </c>
      <c r="Q7622">
        <v>37055</v>
      </c>
    </row>
    <row r="7623" spans="1:17" x14ac:dyDescent="0.3">
      <c r="A7623" t="s">
        <v>147</v>
      </c>
      <c r="B7623" t="s">
        <v>737</v>
      </c>
      <c r="C7623">
        <v>2016</v>
      </c>
      <c r="D7623" t="s">
        <v>30</v>
      </c>
      <c r="E7623">
        <v>280</v>
      </c>
      <c r="F7623">
        <v>6</v>
      </c>
      <c r="G7623" t="s">
        <v>34</v>
      </c>
      <c r="H7623" t="s">
        <v>31</v>
      </c>
      <c r="I7623">
        <v>4</v>
      </c>
      <c r="J7623" t="s">
        <v>102</v>
      </c>
      <c r="K7623" t="s">
        <v>32</v>
      </c>
      <c r="L7623" t="s">
        <v>91</v>
      </c>
      <c r="M7623">
        <v>27</v>
      </c>
      <c r="N7623">
        <v>19</v>
      </c>
      <c r="O7623" s="8">
        <f>AVERAGE(Table1[[#This Row],[highway MPG]:[city mpg]])</f>
        <v>23</v>
      </c>
      <c r="P7623">
        <v>2202</v>
      </c>
      <c r="Q7623">
        <v>37655</v>
      </c>
    </row>
    <row r="7624" spans="1:17" x14ac:dyDescent="0.3">
      <c r="A7624" t="s">
        <v>147</v>
      </c>
      <c r="B7624" t="s">
        <v>737</v>
      </c>
      <c r="C7624">
        <v>2017</v>
      </c>
      <c r="D7624" t="s">
        <v>30</v>
      </c>
      <c r="E7624">
        <v>280</v>
      </c>
      <c r="F7624">
        <v>6</v>
      </c>
      <c r="G7624" t="s">
        <v>34</v>
      </c>
      <c r="H7624" t="s">
        <v>35</v>
      </c>
      <c r="I7624">
        <v>4</v>
      </c>
      <c r="J7624" t="s">
        <v>102</v>
      </c>
      <c r="K7624" t="s">
        <v>32</v>
      </c>
      <c r="L7624" t="s">
        <v>91</v>
      </c>
      <c r="M7624">
        <v>26</v>
      </c>
      <c r="N7624">
        <v>18</v>
      </c>
      <c r="O7624" s="8">
        <f>AVERAGE(Table1[[#This Row],[highway MPG]:[city mpg]])</f>
        <v>22</v>
      </c>
      <c r="P7624">
        <v>2202</v>
      </c>
      <c r="Q7624">
        <v>39255</v>
      </c>
    </row>
    <row r="7625" spans="1:17" x14ac:dyDescent="0.3">
      <c r="A7625" t="s">
        <v>147</v>
      </c>
      <c r="B7625" t="s">
        <v>737</v>
      </c>
      <c r="C7625">
        <v>2017</v>
      </c>
      <c r="D7625" t="s">
        <v>30</v>
      </c>
      <c r="E7625">
        <v>280</v>
      </c>
      <c r="F7625">
        <v>6</v>
      </c>
      <c r="G7625" t="s">
        <v>34</v>
      </c>
      <c r="H7625" t="s">
        <v>31</v>
      </c>
      <c r="I7625">
        <v>4</v>
      </c>
      <c r="J7625" t="s">
        <v>102</v>
      </c>
      <c r="K7625" t="s">
        <v>32</v>
      </c>
      <c r="L7625" t="s">
        <v>91</v>
      </c>
      <c r="M7625">
        <v>27</v>
      </c>
      <c r="N7625">
        <v>19</v>
      </c>
      <c r="O7625" s="8">
        <f>AVERAGE(Table1[[#This Row],[highway MPG]:[city mpg]])</f>
        <v>23</v>
      </c>
      <c r="P7625">
        <v>2202</v>
      </c>
      <c r="Q7625">
        <v>36455</v>
      </c>
    </row>
    <row r="7626" spans="1:17" x14ac:dyDescent="0.3">
      <c r="A7626" t="s">
        <v>147</v>
      </c>
      <c r="B7626" t="s">
        <v>737</v>
      </c>
      <c r="C7626">
        <v>2017</v>
      </c>
      <c r="D7626" t="s">
        <v>30</v>
      </c>
      <c r="E7626">
        <v>280</v>
      </c>
      <c r="F7626">
        <v>6</v>
      </c>
      <c r="G7626" t="s">
        <v>34</v>
      </c>
      <c r="H7626" t="s">
        <v>35</v>
      </c>
      <c r="I7626">
        <v>4</v>
      </c>
      <c r="J7626" t="s">
        <v>102</v>
      </c>
      <c r="K7626" t="s">
        <v>32</v>
      </c>
      <c r="L7626" t="s">
        <v>91</v>
      </c>
      <c r="M7626">
        <v>26</v>
      </c>
      <c r="N7626">
        <v>18</v>
      </c>
      <c r="O7626" s="8">
        <f>AVERAGE(Table1[[#This Row],[highway MPG]:[city mpg]])</f>
        <v>22</v>
      </c>
      <c r="P7626">
        <v>2202</v>
      </c>
      <c r="Q7626">
        <v>39855</v>
      </c>
    </row>
    <row r="7627" spans="1:17" x14ac:dyDescent="0.3">
      <c r="A7627" t="s">
        <v>147</v>
      </c>
      <c r="B7627" t="s">
        <v>737</v>
      </c>
      <c r="C7627">
        <v>2017</v>
      </c>
      <c r="D7627" t="s">
        <v>30</v>
      </c>
      <c r="E7627">
        <v>280</v>
      </c>
      <c r="F7627">
        <v>6</v>
      </c>
      <c r="G7627" t="s">
        <v>34</v>
      </c>
      <c r="H7627" t="s">
        <v>31</v>
      </c>
      <c r="I7627">
        <v>4</v>
      </c>
      <c r="J7627" t="s">
        <v>102</v>
      </c>
      <c r="K7627" t="s">
        <v>32</v>
      </c>
      <c r="L7627" t="s">
        <v>91</v>
      </c>
      <c r="M7627">
        <v>27</v>
      </c>
      <c r="N7627">
        <v>19</v>
      </c>
      <c r="O7627" s="8">
        <f>AVERAGE(Table1[[#This Row],[highway MPG]:[city mpg]])</f>
        <v>23</v>
      </c>
      <c r="P7627">
        <v>2202</v>
      </c>
      <c r="Q7627">
        <v>38055</v>
      </c>
    </row>
    <row r="7628" spans="1:17" x14ac:dyDescent="0.3">
      <c r="A7628" t="s">
        <v>147</v>
      </c>
      <c r="B7628" t="s">
        <v>737</v>
      </c>
      <c r="C7628">
        <v>2017</v>
      </c>
      <c r="D7628" t="s">
        <v>30</v>
      </c>
      <c r="E7628">
        <v>280</v>
      </c>
      <c r="F7628">
        <v>6</v>
      </c>
      <c r="G7628" t="s">
        <v>34</v>
      </c>
      <c r="H7628" t="s">
        <v>35</v>
      </c>
      <c r="I7628">
        <v>4</v>
      </c>
      <c r="J7628" t="s">
        <v>102</v>
      </c>
      <c r="K7628" t="s">
        <v>32</v>
      </c>
      <c r="L7628" t="s">
        <v>91</v>
      </c>
      <c r="M7628">
        <v>26</v>
      </c>
      <c r="N7628">
        <v>19</v>
      </c>
      <c r="O7628" s="8">
        <f>AVERAGE(Table1[[#This Row],[highway MPG]:[city mpg]])</f>
        <v>22.5</v>
      </c>
      <c r="P7628">
        <v>2202</v>
      </c>
      <c r="Q7628">
        <v>47070</v>
      </c>
    </row>
    <row r="7629" spans="1:17" x14ac:dyDescent="0.3">
      <c r="A7629" t="s">
        <v>147</v>
      </c>
      <c r="B7629" t="s">
        <v>737</v>
      </c>
      <c r="C7629">
        <v>2017</v>
      </c>
      <c r="D7629" t="s">
        <v>30</v>
      </c>
      <c r="E7629">
        <v>280</v>
      </c>
      <c r="F7629">
        <v>6</v>
      </c>
      <c r="G7629" t="s">
        <v>34</v>
      </c>
      <c r="H7629" t="s">
        <v>35</v>
      </c>
      <c r="I7629">
        <v>4</v>
      </c>
      <c r="J7629" t="s">
        <v>102</v>
      </c>
      <c r="K7629" t="s">
        <v>32</v>
      </c>
      <c r="L7629" t="s">
        <v>91</v>
      </c>
      <c r="M7629">
        <v>26</v>
      </c>
      <c r="N7629">
        <v>18</v>
      </c>
      <c r="O7629" s="8">
        <f>AVERAGE(Table1[[#This Row],[highway MPG]:[city mpg]])</f>
        <v>22</v>
      </c>
      <c r="P7629">
        <v>2202</v>
      </c>
      <c r="Q7629">
        <v>39255</v>
      </c>
    </row>
    <row r="7630" spans="1:17" x14ac:dyDescent="0.3">
      <c r="A7630" t="s">
        <v>147</v>
      </c>
      <c r="B7630" t="s">
        <v>737</v>
      </c>
      <c r="C7630">
        <v>2017</v>
      </c>
      <c r="D7630" t="s">
        <v>30</v>
      </c>
      <c r="E7630">
        <v>280</v>
      </c>
      <c r="F7630">
        <v>6</v>
      </c>
      <c r="G7630" t="s">
        <v>34</v>
      </c>
      <c r="H7630" t="s">
        <v>31</v>
      </c>
      <c r="I7630">
        <v>4</v>
      </c>
      <c r="J7630" t="s">
        <v>102</v>
      </c>
      <c r="K7630" t="s">
        <v>32</v>
      </c>
      <c r="L7630" t="s">
        <v>91</v>
      </c>
      <c r="M7630">
        <v>27</v>
      </c>
      <c r="N7630">
        <v>19</v>
      </c>
      <c r="O7630" s="8">
        <f>AVERAGE(Table1[[#This Row],[highway MPG]:[city mpg]])</f>
        <v>23</v>
      </c>
      <c r="P7630">
        <v>2202</v>
      </c>
      <c r="Q7630">
        <v>33030</v>
      </c>
    </row>
    <row r="7631" spans="1:17" x14ac:dyDescent="0.3">
      <c r="A7631" t="s">
        <v>147</v>
      </c>
      <c r="B7631" t="s">
        <v>737</v>
      </c>
      <c r="C7631">
        <v>2017</v>
      </c>
      <c r="D7631" t="s">
        <v>30</v>
      </c>
      <c r="E7631">
        <v>280</v>
      </c>
      <c r="F7631">
        <v>6</v>
      </c>
      <c r="G7631" t="s">
        <v>34</v>
      </c>
      <c r="H7631" t="s">
        <v>31</v>
      </c>
      <c r="I7631">
        <v>4</v>
      </c>
      <c r="J7631" t="s">
        <v>102</v>
      </c>
      <c r="K7631" t="s">
        <v>32</v>
      </c>
      <c r="L7631" t="s">
        <v>91</v>
      </c>
      <c r="M7631">
        <v>27</v>
      </c>
      <c r="N7631">
        <v>19</v>
      </c>
      <c r="O7631" s="8">
        <f>AVERAGE(Table1[[#This Row],[highway MPG]:[city mpg]])</f>
        <v>23</v>
      </c>
      <c r="P7631">
        <v>2202</v>
      </c>
      <c r="Q7631">
        <v>37455</v>
      </c>
    </row>
    <row r="7632" spans="1:17" x14ac:dyDescent="0.3">
      <c r="A7632" t="s">
        <v>147</v>
      </c>
      <c r="B7632" t="s">
        <v>737</v>
      </c>
      <c r="C7632">
        <v>2017</v>
      </c>
      <c r="D7632" t="s">
        <v>30</v>
      </c>
      <c r="E7632">
        <v>280</v>
      </c>
      <c r="F7632">
        <v>6</v>
      </c>
      <c r="G7632" t="s">
        <v>34</v>
      </c>
      <c r="H7632" t="s">
        <v>35</v>
      </c>
      <c r="I7632">
        <v>4</v>
      </c>
      <c r="J7632" t="s">
        <v>102</v>
      </c>
      <c r="K7632" t="s">
        <v>32</v>
      </c>
      <c r="L7632" t="s">
        <v>91</v>
      </c>
      <c r="M7632">
        <v>26</v>
      </c>
      <c r="N7632">
        <v>18</v>
      </c>
      <c r="O7632" s="8">
        <f>AVERAGE(Table1[[#This Row],[highway MPG]:[city mpg]])</f>
        <v>22</v>
      </c>
      <c r="P7632">
        <v>2202</v>
      </c>
      <c r="Q7632">
        <v>38255</v>
      </c>
    </row>
    <row r="7633" spans="1:17" x14ac:dyDescent="0.3">
      <c r="A7633" t="s">
        <v>147</v>
      </c>
      <c r="B7633" t="s">
        <v>737</v>
      </c>
      <c r="C7633">
        <v>2017</v>
      </c>
      <c r="D7633" t="s">
        <v>30</v>
      </c>
      <c r="E7633">
        <v>280</v>
      </c>
      <c r="F7633">
        <v>6</v>
      </c>
      <c r="G7633" t="s">
        <v>34</v>
      </c>
      <c r="H7633" t="s">
        <v>35</v>
      </c>
      <c r="I7633">
        <v>4</v>
      </c>
      <c r="J7633" t="s">
        <v>102</v>
      </c>
      <c r="K7633" t="s">
        <v>32</v>
      </c>
      <c r="L7633" t="s">
        <v>91</v>
      </c>
      <c r="M7633">
        <v>26</v>
      </c>
      <c r="N7633">
        <v>18</v>
      </c>
      <c r="O7633" s="8">
        <f>AVERAGE(Table1[[#This Row],[highway MPG]:[city mpg]])</f>
        <v>22</v>
      </c>
      <c r="P7633">
        <v>2202</v>
      </c>
      <c r="Q7633">
        <v>34830</v>
      </c>
    </row>
    <row r="7634" spans="1:17" x14ac:dyDescent="0.3">
      <c r="A7634" t="s">
        <v>147</v>
      </c>
      <c r="B7634" t="s">
        <v>737</v>
      </c>
      <c r="C7634">
        <v>2017</v>
      </c>
      <c r="D7634" t="s">
        <v>30</v>
      </c>
      <c r="E7634">
        <v>280</v>
      </c>
      <c r="F7634">
        <v>6</v>
      </c>
      <c r="G7634" t="s">
        <v>34</v>
      </c>
      <c r="H7634" t="s">
        <v>35</v>
      </c>
      <c r="I7634">
        <v>4</v>
      </c>
      <c r="J7634" t="s">
        <v>102</v>
      </c>
      <c r="K7634" t="s">
        <v>32</v>
      </c>
      <c r="L7634" t="s">
        <v>91</v>
      </c>
      <c r="M7634">
        <v>26</v>
      </c>
      <c r="N7634">
        <v>18</v>
      </c>
      <c r="O7634" s="8">
        <f>AVERAGE(Table1[[#This Row],[highway MPG]:[city mpg]])</f>
        <v>22</v>
      </c>
      <c r="P7634">
        <v>2202</v>
      </c>
      <c r="Q7634">
        <v>32395</v>
      </c>
    </row>
    <row r="7635" spans="1:17" x14ac:dyDescent="0.3">
      <c r="A7635" t="s">
        <v>147</v>
      </c>
      <c r="B7635" t="s">
        <v>737</v>
      </c>
      <c r="C7635">
        <v>2017</v>
      </c>
      <c r="D7635" t="s">
        <v>30</v>
      </c>
      <c r="E7635">
        <v>280</v>
      </c>
      <c r="F7635">
        <v>6</v>
      </c>
      <c r="G7635" t="s">
        <v>34</v>
      </c>
      <c r="H7635" t="s">
        <v>31</v>
      </c>
      <c r="I7635">
        <v>4</v>
      </c>
      <c r="J7635" t="s">
        <v>102</v>
      </c>
      <c r="K7635" t="s">
        <v>32</v>
      </c>
      <c r="L7635" t="s">
        <v>91</v>
      </c>
      <c r="M7635">
        <v>27</v>
      </c>
      <c r="N7635">
        <v>20</v>
      </c>
      <c r="O7635" s="8">
        <f>AVERAGE(Table1[[#This Row],[highway MPG]:[city mpg]])</f>
        <v>23.5</v>
      </c>
      <c r="P7635">
        <v>2202</v>
      </c>
      <c r="Q7635">
        <v>41670</v>
      </c>
    </row>
    <row r="7636" spans="1:17" x14ac:dyDescent="0.3">
      <c r="A7636" t="s">
        <v>147</v>
      </c>
      <c r="B7636" t="s">
        <v>737</v>
      </c>
      <c r="C7636">
        <v>2017</v>
      </c>
      <c r="D7636" t="s">
        <v>30</v>
      </c>
      <c r="E7636">
        <v>280</v>
      </c>
      <c r="F7636">
        <v>6</v>
      </c>
      <c r="G7636" t="s">
        <v>34</v>
      </c>
      <c r="H7636" t="s">
        <v>35</v>
      </c>
      <c r="I7636">
        <v>4</v>
      </c>
      <c r="J7636" t="s">
        <v>102</v>
      </c>
      <c r="K7636" t="s">
        <v>32</v>
      </c>
      <c r="L7636" t="s">
        <v>91</v>
      </c>
      <c r="M7636">
        <v>26</v>
      </c>
      <c r="N7636">
        <v>18</v>
      </c>
      <c r="O7636" s="8">
        <f>AVERAGE(Table1[[#This Row],[highway MPG]:[city mpg]])</f>
        <v>22</v>
      </c>
      <c r="P7636">
        <v>2202</v>
      </c>
      <c r="Q7636">
        <v>35830</v>
      </c>
    </row>
    <row r="7637" spans="1:17" x14ac:dyDescent="0.3">
      <c r="A7637" t="s">
        <v>147</v>
      </c>
      <c r="B7637" t="s">
        <v>737</v>
      </c>
      <c r="C7637">
        <v>2017</v>
      </c>
      <c r="D7637" t="s">
        <v>30</v>
      </c>
      <c r="E7637">
        <v>280</v>
      </c>
      <c r="F7637">
        <v>6</v>
      </c>
      <c r="G7637" t="s">
        <v>34</v>
      </c>
      <c r="H7637" t="s">
        <v>35</v>
      </c>
      <c r="I7637">
        <v>4</v>
      </c>
      <c r="J7637" t="s">
        <v>102</v>
      </c>
      <c r="K7637" t="s">
        <v>32</v>
      </c>
      <c r="L7637" t="s">
        <v>91</v>
      </c>
      <c r="M7637">
        <v>26</v>
      </c>
      <c r="N7637">
        <v>19</v>
      </c>
      <c r="O7637" s="8">
        <f>AVERAGE(Table1[[#This Row],[highway MPG]:[city mpg]])</f>
        <v>22.5</v>
      </c>
      <c r="P7637">
        <v>2202</v>
      </c>
      <c r="Q7637">
        <v>43470</v>
      </c>
    </row>
    <row r="7638" spans="1:17" x14ac:dyDescent="0.3">
      <c r="A7638" t="s">
        <v>147</v>
      </c>
      <c r="B7638" t="s">
        <v>737</v>
      </c>
      <c r="C7638">
        <v>2017</v>
      </c>
      <c r="D7638" t="s">
        <v>30</v>
      </c>
      <c r="E7638">
        <v>280</v>
      </c>
      <c r="F7638">
        <v>6</v>
      </c>
      <c r="G7638" t="s">
        <v>34</v>
      </c>
      <c r="H7638" t="s">
        <v>31</v>
      </c>
      <c r="I7638">
        <v>4</v>
      </c>
      <c r="J7638" t="s">
        <v>102</v>
      </c>
      <c r="K7638" t="s">
        <v>32</v>
      </c>
      <c r="L7638" t="s">
        <v>91</v>
      </c>
      <c r="M7638">
        <v>27</v>
      </c>
      <c r="N7638">
        <v>19</v>
      </c>
      <c r="O7638" s="8">
        <f>AVERAGE(Table1[[#This Row],[highway MPG]:[city mpg]])</f>
        <v>23</v>
      </c>
      <c r="P7638">
        <v>2202</v>
      </c>
      <c r="Q7638">
        <v>34030</v>
      </c>
    </row>
    <row r="7639" spans="1:17" x14ac:dyDescent="0.3">
      <c r="A7639" t="s">
        <v>147</v>
      </c>
      <c r="B7639" t="s">
        <v>737</v>
      </c>
      <c r="C7639">
        <v>2017</v>
      </c>
      <c r="D7639" t="s">
        <v>30</v>
      </c>
      <c r="E7639">
        <v>280</v>
      </c>
      <c r="F7639">
        <v>6</v>
      </c>
      <c r="G7639" t="s">
        <v>34</v>
      </c>
      <c r="H7639" t="s">
        <v>31</v>
      </c>
      <c r="I7639">
        <v>4</v>
      </c>
      <c r="J7639" t="s">
        <v>102</v>
      </c>
      <c r="K7639" t="s">
        <v>32</v>
      </c>
      <c r="L7639" t="s">
        <v>91</v>
      </c>
      <c r="M7639">
        <v>27</v>
      </c>
      <c r="N7639">
        <v>19</v>
      </c>
      <c r="O7639" s="8">
        <f>AVERAGE(Table1[[#This Row],[highway MPG]:[city mpg]])</f>
        <v>23</v>
      </c>
      <c r="P7639">
        <v>2202</v>
      </c>
      <c r="Q7639">
        <v>30595</v>
      </c>
    </row>
    <row r="7640" spans="1:17" x14ac:dyDescent="0.3">
      <c r="A7640" t="s">
        <v>147</v>
      </c>
      <c r="B7640" t="s">
        <v>737</v>
      </c>
      <c r="C7640">
        <v>2017</v>
      </c>
      <c r="D7640" t="s">
        <v>30</v>
      </c>
      <c r="E7640">
        <v>280</v>
      </c>
      <c r="F7640">
        <v>6</v>
      </c>
      <c r="G7640" t="s">
        <v>34</v>
      </c>
      <c r="H7640" t="s">
        <v>31</v>
      </c>
      <c r="I7640">
        <v>4</v>
      </c>
      <c r="J7640" t="s">
        <v>102</v>
      </c>
      <c r="K7640" t="s">
        <v>32</v>
      </c>
      <c r="L7640" t="s">
        <v>91</v>
      </c>
      <c r="M7640">
        <v>27</v>
      </c>
      <c r="N7640">
        <v>19</v>
      </c>
      <c r="O7640" s="8">
        <f>AVERAGE(Table1[[#This Row],[highway MPG]:[city mpg]])</f>
        <v>23</v>
      </c>
      <c r="P7640">
        <v>2202</v>
      </c>
      <c r="Q7640">
        <v>37455</v>
      </c>
    </row>
    <row r="7641" spans="1:17" x14ac:dyDescent="0.3">
      <c r="A7641" t="s">
        <v>65</v>
      </c>
      <c r="B7641" t="s">
        <v>738</v>
      </c>
      <c r="C7641">
        <v>1992</v>
      </c>
      <c r="D7641" t="s">
        <v>30</v>
      </c>
      <c r="E7641">
        <v>81</v>
      </c>
      <c r="F7641">
        <v>4</v>
      </c>
      <c r="G7641" t="s">
        <v>19</v>
      </c>
      <c r="H7641" t="s">
        <v>31</v>
      </c>
      <c r="I7641">
        <v>2</v>
      </c>
      <c r="J7641" t="s">
        <v>54</v>
      </c>
      <c r="K7641" t="s">
        <v>22</v>
      </c>
      <c r="L7641" t="s">
        <v>68</v>
      </c>
      <c r="M7641">
        <v>30</v>
      </c>
      <c r="N7641">
        <v>25</v>
      </c>
      <c r="O7641" s="8">
        <f>AVERAGE(Table1[[#This Row],[highway MPG]:[city mpg]])</f>
        <v>27.5</v>
      </c>
      <c r="P7641">
        <v>436</v>
      </c>
      <c r="Q7641">
        <v>2000</v>
      </c>
    </row>
    <row r="7642" spans="1:17" x14ac:dyDescent="0.3">
      <c r="A7642" t="s">
        <v>147</v>
      </c>
      <c r="B7642" t="s">
        <v>739</v>
      </c>
      <c r="C7642">
        <v>1999</v>
      </c>
      <c r="D7642" t="s">
        <v>30</v>
      </c>
      <c r="E7642">
        <v>200</v>
      </c>
      <c r="F7642">
        <v>4</v>
      </c>
      <c r="G7642" t="s">
        <v>19</v>
      </c>
      <c r="H7642" t="s">
        <v>31</v>
      </c>
      <c r="I7642">
        <v>2</v>
      </c>
      <c r="J7642" t="s">
        <v>40</v>
      </c>
      <c r="K7642" t="s">
        <v>22</v>
      </c>
      <c r="L7642" t="s">
        <v>23</v>
      </c>
      <c r="M7642">
        <v>24</v>
      </c>
      <c r="N7642">
        <v>20</v>
      </c>
      <c r="O7642" s="8">
        <f>AVERAGE(Table1[[#This Row],[highway MPG]:[city mpg]])</f>
        <v>22</v>
      </c>
      <c r="P7642">
        <v>2202</v>
      </c>
      <c r="Q7642">
        <v>3065</v>
      </c>
    </row>
    <row r="7643" spans="1:17" x14ac:dyDescent="0.3">
      <c r="A7643" t="s">
        <v>147</v>
      </c>
      <c r="B7643" t="s">
        <v>739</v>
      </c>
      <c r="C7643">
        <v>1999</v>
      </c>
      <c r="D7643" t="s">
        <v>30</v>
      </c>
      <c r="E7643">
        <v>200</v>
      </c>
      <c r="F7643">
        <v>4</v>
      </c>
      <c r="G7643" t="s">
        <v>19</v>
      </c>
      <c r="H7643" t="s">
        <v>31</v>
      </c>
      <c r="I7643">
        <v>2</v>
      </c>
      <c r="J7643" t="s">
        <v>99</v>
      </c>
      <c r="K7643" t="s">
        <v>22</v>
      </c>
      <c r="L7643" t="s">
        <v>23</v>
      </c>
      <c r="M7643">
        <v>24</v>
      </c>
      <c r="N7643">
        <v>20</v>
      </c>
      <c r="O7643" s="8">
        <f>AVERAGE(Table1[[#This Row],[highway MPG]:[city mpg]])</f>
        <v>22</v>
      </c>
      <c r="P7643">
        <v>2202</v>
      </c>
      <c r="Q7643">
        <v>3367</v>
      </c>
    </row>
    <row r="7644" spans="1:17" x14ac:dyDescent="0.3">
      <c r="A7644" t="s">
        <v>147</v>
      </c>
      <c r="B7644" t="s">
        <v>739</v>
      </c>
      <c r="C7644">
        <v>2000</v>
      </c>
      <c r="D7644" t="s">
        <v>30</v>
      </c>
      <c r="E7644">
        <v>200</v>
      </c>
      <c r="F7644">
        <v>4</v>
      </c>
      <c r="G7644" t="s">
        <v>19</v>
      </c>
      <c r="H7644" t="s">
        <v>31</v>
      </c>
      <c r="I7644">
        <v>2</v>
      </c>
      <c r="J7644" t="s">
        <v>99</v>
      </c>
      <c r="K7644" t="s">
        <v>22</v>
      </c>
      <c r="L7644" t="s">
        <v>23</v>
      </c>
      <c r="M7644">
        <v>25</v>
      </c>
      <c r="N7644">
        <v>20</v>
      </c>
      <c r="O7644" s="8">
        <f>AVERAGE(Table1[[#This Row],[highway MPG]:[city mpg]])</f>
        <v>22.5</v>
      </c>
      <c r="P7644">
        <v>2202</v>
      </c>
      <c r="Q7644">
        <v>3843</v>
      </c>
    </row>
    <row r="7645" spans="1:17" x14ac:dyDescent="0.3">
      <c r="A7645" t="s">
        <v>147</v>
      </c>
      <c r="B7645" t="s">
        <v>739</v>
      </c>
      <c r="C7645">
        <v>2000</v>
      </c>
      <c r="D7645" t="s">
        <v>30</v>
      </c>
      <c r="E7645">
        <v>200</v>
      </c>
      <c r="F7645">
        <v>4</v>
      </c>
      <c r="G7645" t="s">
        <v>19</v>
      </c>
      <c r="H7645" t="s">
        <v>31</v>
      </c>
      <c r="I7645">
        <v>2</v>
      </c>
      <c r="J7645" t="s">
        <v>40</v>
      </c>
      <c r="K7645" t="s">
        <v>22</v>
      </c>
      <c r="L7645" t="s">
        <v>23</v>
      </c>
      <c r="M7645">
        <v>25</v>
      </c>
      <c r="N7645">
        <v>20</v>
      </c>
      <c r="O7645" s="8">
        <f>AVERAGE(Table1[[#This Row],[highway MPG]:[city mpg]])</f>
        <v>22.5</v>
      </c>
      <c r="P7645">
        <v>2202</v>
      </c>
      <c r="Q7645">
        <v>3407</v>
      </c>
    </row>
    <row r="7646" spans="1:17" x14ac:dyDescent="0.3">
      <c r="A7646" t="s">
        <v>147</v>
      </c>
      <c r="B7646" t="s">
        <v>739</v>
      </c>
      <c r="C7646">
        <v>2001</v>
      </c>
      <c r="D7646" t="s">
        <v>18</v>
      </c>
      <c r="E7646">
        <v>200</v>
      </c>
      <c r="F7646">
        <v>4</v>
      </c>
      <c r="G7646" t="s">
        <v>19</v>
      </c>
      <c r="H7646" t="s">
        <v>31</v>
      </c>
      <c r="I7646">
        <v>2</v>
      </c>
      <c r="J7646" t="s">
        <v>99</v>
      </c>
      <c r="K7646" t="s">
        <v>22</v>
      </c>
      <c r="L7646" t="s">
        <v>23</v>
      </c>
      <c r="M7646">
        <v>25</v>
      </c>
      <c r="N7646">
        <v>20</v>
      </c>
      <c r="O7646" s="8">
        <f>AVERAGE(Table1[[#This Row],[highway MPG]:[city mpg]])</f>
        <v>22.5</v>
      </c>
      <c r="P7646">
        <v>2202</v>
      </c>
      <c r="Q7646">
        <v>26100</v>
      </c>
    </row>
    <row r="7647" spans="1:17" x14ac:dyDescent="0.3">
      <c r="A7647" t="s">
        <v>147</v>
      </c>
      <c r="B7647" t="s">
        <v>739</v>
      </c>
      <c r="C7647">
        <v>2001</v>
      </c>
      <c r="D7647" t="s">
        <v>18</v>
      </c>
      <c r="E7647">
        <v>200</v>
      </c>
      <c r="F7647">
        <v>4</v>
      </c>
      <c r="G7647" t="s">
        <v>19</v>
      </c>
      <c r="H7647" t="s">
        <v>31</v>
      </c>
      <c r="I7647">
        <v>2</v>
      </c>
      <c r="J7647" t="s">
        <v>40</v>
      </c>
      <c r="K7647" t="s">
        <v>22</v>
      </c>
      <c r="L7647" t="s">
        <v>23</v>
      </c>
      <c r="M7647">
        <v>25</v>
      </c>
      <c r="N7647">
        <v>20</v>
      </c>
      <c r="O7647" s="8">
        <f>AVERAGE(Table1[[#This Row],[highway MPG]:[city mpg]])</f>
        <v>22.5</v>
      </c>
      <c r="P7647">
        <v>2202</v>
      </c>
      <c r="Q7647">
        <v>23600</v>
      </c>
    </row>
    <row r="7648" spans="1:17" x14ac:dyDescent="0.3">
      <c r="A7648" t="s">
        <v>147</v>
      </c>
      <c r="B7648" t="s">
        <v>739</v>
      </c>
      <c r="C7648">
        <v>2001</v>
      </c>
      <c r="D7648" t="s">
        <v>18</v>
      </c>
      <c r="E7648">
        <v>195</v>
      </c>
      <c r="F7648">
        <v>4</v>
      </c>
      <c r="G7648" t="s">
        <v>34</v>
      </c>
      <c r="H7648" t="s">
        <v>31</v>
      </c>
      <c r="I7648">
        <v>2</v>
      </c>
      <c r="J7648" t="s">
        <v>40</v>
      </c>
      <c r="K7648" t="s">
        <v>22</v>
      </c>
      <c r="L7648" t="s">
        <v>23</v>
      </c>
      <c r="M7648">
        <v>24</v>
      </c>
      <c r="N7648">
        <v>19</v>
      </c>
      <c r="O7648" s="8">
        <f>AVERAGE(Table1[[#This Row],[highway MPG]:[city mpg]])</f>
        <v>21.5</v>
      </c>
      <c r="P7648">
        <v>2202</v>
      </c>
      <c r="Q7648">
        <v>24600</v>
      </c>
    </row>
    <row r="7649" spans="1:17" x14ac:dyDescent="0.3">
      <c r="A7649" t="s">
        <v>89</v>
      </c>
      <c r="B7649" t="s">
        <v>740</v>
      </c>
      <c r="C7649">
        <v>1995</v>
      </c>
      <c r="D7649" t="s">
        <v>30</v>
      </c>
      <c r="E7649">
        <v>138</v>
      </c>
      <c r="F7649">
        <v>4</v>
      </c>
      <c r="G7649" t="s">
        <v>34</v>
      </c>
      <c r="H7649" t="s">
        <v>20</v>
      </c>
      <c r="I7649">
        <v>3</v>
      </c>
      <c r="J7649" t="s">
        <v>50</v>
      </c>
      <c r="K7649" t="s">
        <v>22</v>
      </c>
      <c r="L7649" t="s">
        <v>111</v>
      </c>
      <c r="M7649">
        <v>20</v>
      </c>
      <c r="N7649">
        <v>15</v>
      </c>
      <c r="O7649" s="8">
        <f>AVERAGE(Table1[[#This Row],[highway MPG]:[city mpg]])</f>
        <v>17.5</v>
      </c>
      <c r="P7649">
        <v>2031</v>
      </c>
      <c r="Q7649">
        <v>2000</v>
      </c>
    </row>
    <row r="7650" spans="1:17" x14ac:dyDescent="0.3">
      <c r="A7650" t="s">
        <v>89</v>
      </c>
      <c r="B7650" t="s">
        <v>740</v>
      </c>
      <c r="C7650">
        <v>1995</v>
      </c>
      <c r="D7650" t="s">
        <v>30</v>
      </c>
      <c r="E7650">
        <v>161</v>
      </c>
      <c r="F7650">
        <v>4</v>
      </c>
      <c r="G7650" t="s">
        <v>34</v>
      </c>
      <c r="H7650" t="s">
        <v>35</v>
      </c>
      <c r="I7650">
        <v>3</v>
      </c>
      <c r="J7650" t="s">
        <v>50</v>
      </c>
      <c r="K7650" t="s">
        <v>22</v>
      </c>
      <c r="L7650" t="s">
        <v>111</v>
      </c>
      <c r="M7650">
        <v>20</v>
      </c>
      <c r="N7650">
        <v>15</v>
      </c>
      <c r="O7650" s="8">
        <f>AVERAGE(Table1[[#This Row],[highway MPG]:[city mpg]])</f>
        <v>17.5</v>
      </c>
      <c r="P7650">
        <v>2031</v>
      </c>
      <c r="Q7650">
        <v>2000</v>
      </c>
    </row>
    <row r="7651" spans="1:17" x14ac:dyDescent="0.3">
      <c r="A7651" t="s">
        <v>89</v>
      </c>
      <c r="B7651" t="s">
        <v>740</v>
      </c>
      <c r="C7651">
        <v>1995</v>
      </c>
      <c r="D7651" t="s">
        <v>30</v>
      </c>
      <c r="E7651">
        <v>138</v>
      </c>
      <c r="F7651">
        <v>4</v>
      </c>
      <c r="G7651" t="s">
        <v>34</v>
      </c>
      <c r="H7651" t="s">
        <v>20</v>
      </c>
      <c r="I7651">
        <v>3</v>
      </c>
      <c r="J7651" t="s">
        <v>50</v>
      </c>
      <c r="K7651" t="s">
        <v>22</v>
      </c>
      <c r="L7651" t="s">
        <v>111</v>
      </c>
      <c r="M7651">
        <v>20</v>
      </c>
      <c r="N7651">
        <v>15</v>
      </c>
      <c r="O7651" s="8">
        <f>AVERAGE(Table1[[#This Row],[highway MPG]:[city mpg]])</f>
        <v>17.5</v>
      </c>
      <c r="P7651">
        <v>2031</v>
      </c>
      <c r="Q7651">
        <v>2000</v>
      </c>
    </row>
    <row r="7652" spans="1:17" x14ac:dyDescent="0.3">
      <c r="A7652" t="s">
        <v>89</v>
      </c>
      <c r="B7652" t="s">
        <v>740</v>
      </c>
      <c r="C7652">
        <v>1995</v>
      </c>
      <c r="D7652" t="s">
        <v>30</v>
      </c>
      <c r="E7652">
        <v>161</v>
      </c>
      <c r="F7652">
        <v>4</v>
      </c>
      <c r="G7652" t="s">
        <v>34</v>
      </c>
      <c r="H7652" t="s">
        <v>35</v>
      </c>
      <c r="I7652">
        <v>3</v>
      </c>
      <c r="J7652" t="s">
        <v>50</v>
      </c>
      <c r="K7652" t="s">
        <v>22</v>
      </c>
      <c r="L7652" t="s">
        <v>111</v>
      </c>
      <c r="M7652">
        <v>20</v>
      </c>
      <c r="N7652">
        <v>15</v>
      </c>
      <c r="O7652" s="8">
        <f>AVERAGE(Table1[[#This Row],[highway MPG]:[city mpg]])</f>
        <v>17.5</v>
      </c>
      <c r="P7652">
        <v>2031</v>
      </c>
      <c r="Q7652">
        <v>2194</v>
      </c>
    </row>
    <row r="7653" spans="1:17" x14ac:dyDescent="0.3">
      <c r="A7653" t="s">
        <v>89</v>
      </c>
      <c r="B7653" t="s">
        <v>740</v>
      </c>
      <c r="C7653">
        <v>1995</v>
      </c>
      <c r="D7653" t="s">
        <v>30</v>
      </c>
      <c r="E7653">
        <v>161</v>
      </c>
      <c r="F7653">
        <v>4</v>
      </c>
      <c r="G7653" t="s">
        <v>34</v>
      </c>
      <c r="H7653" t="s">
        <v>20</v>
      </c>
      <c r="I7653">
        <v>3</v>
      </c>
      <c r="J7653" t="s">
        <v>50</v>
      </c>
      <c r="K7653" t="s">
        <v>22</v>
      </c>
      <c r="L7653" t="s">
        <v>111</v>
      </c>
      <c r="M7653">
        <v>20</v>
      </c>
      <c r="N7653">
        <v>16</v>
      </c>
      <c r="O7653" s="8">
        <f>AVERAGE(Table1[[#This Row],[highway MPG]:[city mpg]])</f>
        <v>18</v>
      </c>
      <c r="P7653">
        <v>2031</v>
      </c>
      <c r="Q7653">
        <v>2000</v>
      </c>
    </row>
    <row r="7654" spans="1:17" x14ac:dyDescent="0.3">
      <c r="A7654" t="s">
        <v>89</v>
      </c>
      <c r="B7654" t="s">
        <v>740</v>
      </c>
      <c r="C7654">
        <v>1995</v>
      </c>
      <c r="D7654" t="s">
        <v>30</v>
      </c>
      <c r="E7654">
        <v>138</v>
      </c>
      <c r="F7654">
        <v>4</v>
      </c>
      <c r="G7654" t="s">
        <v>34</v>
      </c>
      <c r="H7654" t="s">
        <v>35</v>
      </c>
      <c r="I7654">
        <v>3</v>
      </c>
      <c r="J7654" t="s">
        <v>50</v>
      </c>
      <c r="K7654" t="s">
        <v>22</v>
      </c>
      <c r="L7654" t="s">
        <v>111</v>
      </c>
      <c r="M7654">
        <v>19</v>
      </c>
      <c r="N7654">
        <v>15</v>
      </c>
      <c r="O7654" s="8">
        <f>AVERAGE(Table1[[#This Row],[highway MPG]:[city mpg]])</f>
        <v>17</v>
      </c>
      <c r="P7654">
        <v>2031</v>
      </c>
      <c r="Q7654">
        <v>2088</v>
      </c>
    </row>
    <row r="7655" spans="1:17" x14ac:dyDescent="0.3">
      <c r="A7655" t="s">
        <v>89</v>
      </c>
      <c r="B7655" t="s">
        <v>740</v>
      </c>
      <c r="C7655">
        <v>1995</v>
      </c>
      <c r="D7655" t="s">
        <v>30</v>
      </c>
      <c r="E7655">
        <v>138</v>
      </c>
      <c r="F7655">
        <v>4</v>
      </c>
      <c r="G7655" t="s">
        <v>34</v>
      </c>
      <c r="H7655" t="s">
        <v>35</v>
      </c>
      <c r="I7655">
        <v>3</v>
      </c>
      <c r="J7655" t="s">
        <v>50</v>
      </c>
      <c r="K7655" t="s">
        <v>22</v>
      </c>
      <c r="L7655" t="s">
        <v>111</v>
      </c>
      <c r="M7655">
        <v>19</v>
      </c>
      <c r="N7655">
        <v>15</v>
      </c>
      <c r="O7655" s="8">
        <f>AVERAGE(Table1[[#This Row],[highway MPG]:[city mpg]])</f>
        <v>17</v>
      </c>
      <c r="P7655">
        <v>2031</v>
      </c>
      <c r="Q7655">
        <v>2000</v>
      </c>
    </row>
    <row r="7656" spans="1:17" x14ac:dyDescent="0.3">
      <c r="A7656" t="s">
        <v>89</v>
      </c>
      <c r="B7656" t="s">
        <v>740</v>
      </c>
      <c r="C7656">
        <v>1995</v>
      </c>
      <c r="D7656" t="s">
        <v>30</v>
      </c>
      <c r="E7656">
        <v>161</v>
      </c>
      <c r="F7656">
        <v>4</v>
      </c>
      <c r="G7656" t="s">
        <v>34</v>
      </c>
      <c r="H7656" t="s">
        <v>20</v>
      </c>
      <c r="I7656">
        <v>3</v>
      </c>
      <c r="J7656" t="s">
        <v>50</v>
      </c>
      <c r="K7656" t="s">
        <v>22</v>
      </c>
      <c r="L7656" t="s">
        <v>111</v>
      </c>
      <c r="M7656">
        <v>20</v>
      </c>
      <c r="N7656">
        <v>16</v>
      </c>
      <c r="O7656" s="8">
        <f>AVERAGE(Table1[[#This Row],[highway MPG]:[city mpg]])</f>
        <v>18</v>
      </c>
      <c r="P7656">
        <v>2031</v>
      </c>
      <c r="Q7656">
        <v>2000</v>
      </c>
    </row>
    <row r="7657" spans="1:17" x14ac:dyDescent="0.3">
      <c r="A7657" t="s">
        <v>89</v>
      </c>
      <c r="B7657" t="s">
        <v>740</v>
      </c>
      <c r="C7657">
        <v>1996</v>
      </c>
      <c r="D7657" t="s">
        <v>30</v>
      </c>
      <c r="E7657">
        <v>161</v>
      </c>
      <c r="F7657">
        <v>4</v>
      </c>
      <c r="G7657" t="s">
        <v>34</v>
      </c>
      <c r="H7657" t="s">
        <v>20</v>
      </c>
      <c r="I7657">
        <v>3</v>
      </c>
      <c r="J7657" t="s">
        <v>50</v>
      </c>
      <c r="K7657" t="s">
        <v>22</v>
      </c>
      <c r="L7657" t="s">
        <v>111</v>
      </c>
      <c r="M7657">
        <v>20</v>
      </c>
      <c r="N7657">
        <v>16</v>
      </c>
      <c r="O7657" s="8">
        <f>AVERAGE(Table1[[#This Row],[highway MPG]:[city mpg]])</f>
        <v>18</v>
      </c>
      <c r="P7657">
        <v>2031</v>
      </c>
      <c r="Q7657">
        <v>2064</v>
      </c>
    </row>
    <row r="7658" spans="1:17" x14ac:dyDescent="0.3">
      <c r="A7658" t="s">
        <v>89</v>
      </c>
      <c r="B7658" t="s">
        <v>740</v>
      </c>
      <c r="C7658">
        <v>1996</v>
      </c>
      <c r="D7658" t="s">
        <v>30</v>
      </c>
      <c r="E7658">
        <v>161</v>
      </c>
      <c r="F7658">
        <v>4</v>
      </c>
      <c r="G7658" t="s">
        <v>34</v>
      </c>
      <c r="H7658" t="s">
        <v>20</v>
      </c>
      <c r="I7658">
        <v>3</v>
      </c>
      <c r="J7658" t="s">
        <v>50</v>
      </c>
      <c r="K7658" t="s">
        <v>22</v>
      </c>
      <c r="L7658" t="s">
        <v>111</v>
      </c>
      <c r="M7658">
        <v>20</v>
      </c>
      <c r="N7658">
        <v>16</v>
      </c>
      <c r="O7658" s="8">
        <f>AVERAGE(Table1[[#This Row],[highway MPG]:[city mpg]])</f>
        <v>18</v>
      </c>
      <c r="P7658">
        <v>2031</v>
      </c>
      <c r="Q7658">
        <v>2304</v>
      </c>
    </row>
    <row r="7659" spans="1:17" x14ac:dyDescent="0.3">
      <c r="A7659" t="s">
        <v>89</v>
      </c>
      <c r="B7659" t="s">
        <v>740</v>
      </c>
      <c r="C7659">
        <v>1996</v>
      </c>
      <c r="D7659" t="s">
        <v>30</v>
      </c>
      <c r="E7659">
        <v>161</v>
      </c>
      <c r="F7659">
        <v>4</v>
      </c>
      <c r="G7659" t="s">
        <v>34</v>
      </c>
      <c r="H7659" t="s">
        <v>35</v>
      </c>
      <c r="I7659">
        <v>3</v>
      </c>
      <c r="J7659" t="s">
        <v>50</v>
      </c>
      <c r="K7659" t="s">
        <v>22</v>
      </c>
      <c r="L7659" t="s">
        <v>111</v>
      </c>
      <c r="M7659">
        <v>19</v>
      </c>
      <c r="N7659">
        <v>15</v>
      </c>
      <c r="O7659" s="8">
        <f>AVERAGE(Table1[[#This Row],[highway MPG]:[city mpg]])</f>
        <v>17</v>
      </c>
      <c r="P7659">
        <v>2031</v>
      </c>
      <c r="Q7659">
        <v>2419</v>
      </c>
    </row>
    <row r="7660" spans="1:17" x14ac:dyDescent="0.3">
      <c r="A7660" t="s">
        <v>89</v>
      </c>
      <c r="B7660" t="s">
        <v>740</v>
      </c>
      <c r="C7660">
        <v>1996</v>
      </c>
      <c r="D7660" t="s">
        <v>30</v>
      </c>
      <c r="E7660">
        <v>161</v>
      </c>
      <c r="F7660">
        <v>4</v>
      </c>
      <c r="G7660" t="s">
        <v>34</v>
      </c>
      <c r="H7660" t="s">
        <v>35</v>
      </c>
      <c r="I7660">
        <v>3</v>
      </c>
      <c r="J7660" t="s">
        <v>50</v>
      </c>
      <c r="K7660" t="s">
        <v>22</v>
      </c>
      <c r="L7660" t="s">
        <v>111</v>
      </c>
      <c r="M7660">
        <v>19</v>
      </c>
      <c r="N7660">
        <v>15</v>
      </c>
      <c r="O7660" s="8">
        <f>AVERAGE(Table1[[#This Row],[highway MPG]:[city mpg]])</f>
        <v>17</v>
      </c>
      <c r="P7660">
        <v>2031</v>
      </c>
      <c r="Q7660">
        <v>2196</v>
      </c>
    </row>
    <row r="7661" spans="1:17" x14ac:dyDescent="0.3">
      <c r="A7661" t="s">
        <v>89</v>
      </c>
      <c r="B7661" t="s">
        <v>740</v>
      </c>
      <c r="C7661">
        <v>1997</v>
      </c>
      <c r="D7661" t="s">
        <v>30</v>
      </c>
      <c r="E7661">
        <v>161</v>
      </c>
      <c r="F7661">
        <v>4</v>
      </c>
      <c r="G7661" t="s">
        <v>34</v>
      </c>
      <c r="H7661" t="s">
        <v>35</v>
      </c>
      <c r="I7661">
        <v>3</v>
      </c>
      <c r="J7661" t="s">
        <v>50</v>
      </c>
      <c r="K7661" t="s">
        <v>22</v>
      </c>
      <c r="L7661" t="s">
        <v>111</v>
      </c>
      <c r="M7661">
        <v>19</v>
      </c>
      <c r="N7661">
        <v>15</v>
      </c>
      <c r="O7661" s="8">
        <f>AVERAGE(Table1[[#This Row],[highway MPG]:[city mpg]])</f>
        <v>17</v>
      </c>
      <c r="P7661">
        <v>2031</v>
      </c>
      <c r="Q7661">
        <v>2388</v>
      </c>
    </row>
    <row r="7662" spans="1:17" x14ac:dyDescent="0.3">
      <c r="A7662" t="s">
        <v>89</v>
      </c>
      <c r="B7662" t="s">
        <v>740</v>
      </c>
      <c r="C7662">
        <v>1997</v>
      </c>
      <c r="D7662" t="s">
        <v>30</v>
      </c>
      <c r="E7662">
        <v>161</v>
      </c>
      <c r="F7662">
        <v>4</v>
      </c>
      <c r="G7662" t="s">
        <v>34</v>
      </c>
      <c r="H7662" t="s">
        <v>20</v>
      </c>
      <c r="I7662">
        <v>3</v>
      </c>
      <c r="J7662" t="s">
        <v>50</v>
      </c>
      <c r="K7662" t="s">
        <v>22</v>
      </c>
      <c r="L7662" t="s">
        <v>111</v>
      </c>
      <c r="M7662">
        <v>20</v>
      </c>
      <c r="N7662">
        <v>16</v>
      </c>
      <c r="O7662" s="8">
        <f>AVERAGE(Table1[[#This Row],[highway MPG]:[city mpg]])</f>
        <v>18</v>
      </c>
      <c r="P7662">
        <v>2031</v>
      </c>
      <c r="Q7662">
        <v>2242</v>
      </c>
    </row>
    <row r="7663" spans="1:17" x14ac:dyDescent="0.3">
      <c r="A7663" t="s">
        <v>89</v>
      </c>
      <c r="B7663" t="s">
        <v>740</v>
      </c>
      <c r="C7663">
        <v>1997</v>
      </c>
      <c r="D7663" t="s">
        <v>30</v>
      </c>
      <c r="E7663">
        <v>161</v>
      </c>
      <c r="F7663">
        <v>4</v>
      </c>
      <c r="G7663" t="s">
        <v>34</v>
      </c>
      <c r="H7663" t="s">
        <v>35</v>
      </c>
      <c r="I7663">
        <v>3</v>
      </c>
      <c r="J7663" t="s">
        <v>50</v>
      </c>
      <c r="K7663" t="s">
        <v>22</v>
      </c>
      <c r="L7663" t="s">
        <v>111</v>
      </c>
      <c r="M7663">
        <v>19</v>
      </c>
      <c r="N7663">
        <v>15</v>
      </c>
      <c r="O7663" s="8">
        <f>AVERAGE(Table1[[#This Row],[highway MPG]:[city mpg]])</f>
        <v>17</v>
      </c>
      <c r="P7663">
        <v>2031</v>
      </c>
      <c r="Q7663">
        <v>2728</v>
      </c>
    </row>
    <row r="7664" spans="1:17" x14ac:dyDescent="0.3">
      <c r="A7664" t="s">
        <v>89</v>
      </c>
      <c r="B7664" t="s">
        <v>740</v>
      </c>
      <c r="C7664">
        <v>1997</v>
      </c>
      <c r="D7664" t="s">
        <v>30</v>
      </c>
      <c r="E7664">
        <v>161</v>
      </c>
      <c r="F7664">
        <v>4</v>
      </c>
      <c r="G7664" t="s">
        <v>34</v>
      </c>
      <c r="H7664" t="s">
        <v>20</v>
      </c>
      <c r="I7664">
        <v>3</v>
      </c>
      <c r="J7664" t="s">
        <v>50</v>
      </c>
      <c r="K7664" t="s">
        <v>22</v>
      </c>
      <c r="L7664" t="s">
        <v>111</v>
      </c>
      <c r="M7664">
        <v>20</v>
      </c>
      <c r="N7664">
        <v>16</v>
      </c>
      <c r="O7664" s="8">
        <f>AVERAGE(Table1[[#This Row],[highway MPG]:[city mpg]])</f>
        <v>18</v>
      </c>
      <c r="P7664">
        <v>2031</v>
      </c>
      <c r="Q7664">
        <v>2580</v>
      </c>
    </row>
    <row r="7665" spans="1:17" x14ac:dyDescent="0.3">
      <c r="A7665" t="s">
        <v>89</v>
      </c>
      <c r="B7665" t="s">
        <v>741</v>
      </c>
      <c r="C7665">
        <v>2014</v>
      </c>
      <c r="D7665" t="s">
        <v>30</v>
      </c>
      <c r="E7665">
        <v>99</v>
      </c>
      <c r="F7665">
        <v>4</v>
      </c>
      <c r="G7665" t="s">
        <v>34</v>
      </c>
      <c r="H7665" t="s">
        <v>31</v>
      </c>
      <c r="I7665">
        <v>4</v>
      </c>
      <c r="J7665" t="s">
        <v>330</v>
      </c>
      <c r="K7665" t="s">
        <v>22</v>
      </c>
      <c r="L7665" t="s">
        <v>55</v>
      </c>
      <c r="M7665">
        <v>46</v>
      </c>
      <c r="N7665">
        <v>53</v>
      </c>
      <c r="O7665" s="8">
        <f>AVERAGE(Table1[[#This Row],[highway MPG]:[city mpg]])</f>
        <v>49.5</v>
      </c>
      <c r="P7665">
        <v>2031</v>
      </c>
      <c r="Q7665">
        <v>20030</v>
      </c>
    </row>
    <row r="7666" spans="1:17" x14ac:dyDescent="0.3">
      <c r="A7666" t="s">
        <v>89</v>
      </c>
      <c r="B7666" t="s">
        <v>741</v>
      </c>
      <c r="C7666">
        <v>2014</v>
      </c>
      <c r="D7666" t="s">
        <v>30</v>
      </c>
      <c r="E7666">
        <v>99</v>
      </c>
      <c r="F7666">
        <v>4</v>
      </c>
      <c r="G7666" t="s">
        <v>34</v>
      </c>
      <c r="H7666" t="s">
        <v>31</v>
      </c>
      <c r="I7666">
        <v>4</v>
      </c>
      <c r="J7666" t="s">
        <v>330</v>
      </c>
      <c r="K7666" t="s">
        <v>22</v>
      </c>
      <c r="L7666" t="s">
        <v>55</v>
      </c>
      <c r="M7666">
        <v>46</v>
      </c>
      <c r="N7666">
        <v>53</v>
      </c>
      <c r="O7666" s="8">
        <f>AVERAGE(Table1[[#This Row],[highway MPG]:[city mpg]])</f>
        <v>49.5</v>
      </c>
      <c r="P7666">
        <v>2031</v>
      </c>
      <c r="Q7666">
        <v>19080</v>
      </c>
    </row>
    <row r="7667" spans="1:17" x14ac:dyDescent="0.3">
      <c r="A7667" t="s">
        <v>89</v>
      </c>
      <c r="B7667" t="s">
        <v>741</v>
      </c>
      <c r="C7667">
        <v>2014</v>
      </c>
      <c r="D7667" t="s">
        <v>30</v>
      </c>
      <c r="E7667">
        <v>99</v>
      </c>
      <c r="F7667">
        <v>4</v>
      </c>
      <c r="G7667" t="s">
        <v>34</v>
      </c>
      <c r="H7667" t="s">
        <v>31</v>
      </c>
      <c r="I7667">
        <v>4</v>
      </c>
      <c r="J7667" t="s">
        <v>330</v>
      </c>
      <c r="K7667" t="s">
        <v>22</v>
      </c>
      <c r="L7667" t="s">
        <v>55</v>
      </c>
      <c r="M7667">
        <v>46</v>
      </c>
      <c r="N7667">
        <v>53</v>
      </c>
      <c r="O7667" s="8">
        <f>AVERAGE(Table1[[#This Row],[highway MPG]:[city mpg]])</f>
        <v>49.5</v>
      </c>
      <c r="P7667">
        <v>2031</v>
      </c>
      <c r="Q7667">
        <v>21765</v>
      </c>
    </row>
    <row r="7668" spans="1:17" x14ac:dyDescent="0.3">
      <c r="A7668" t="s">
        <v>89</v>
      </c>
      <c r="B7668" t="s">
        <v>741</v>
      </c>
      <c r="C7668">
        <v>2014</v>
      </c>
      <c r="D7668" t="s">
        <v>30</v>
      </c>
      <c r="E7668">
        <v>99</v>
      </c>
      <c r="F7668">
        <v>4</v>
      </c>
      <c r="G7668" t="s">
        <v>34</v>
      </c>
      <c r="H7668" t="s">
        <v>31</v>
      </c>
      <c r="I7668">
        <v>4</v>
      </c>
      <c r="J7668" t="s">
        <v>330</v>
      </c>
      <c r="K7668" t="s">
        <v>22</v>
      </c>
      <c r="L7668" t="s">
        <v>55</v>
      </c>
      <c r="M7668">
        <v>46</v>
      </c>
      <c r="N7668">
        <v>53</v>
      </c>
      <c r="O7668" s="8">
        <f>AVERAGE(Table1[[#This Row],[highway MPG]:[city mpg]])</f>
        <v>49.5</v>
      </c>
      <c r="P7668">
        <v>2031</v>
      </c>
      <c r="Q7668">
        <v>23360</v>
      </c>
    </row>
    <row r="7669" spans="1:17" x14ac:dyDescent="0.3">
      <c r="A7669" t="s">
        <v>89</v>
      </c>
      <c r="B7669" t="s">
        <v>741</v>
      </c>
      <c r="C7669">
        <v>2015</v>
      </c>
      <c r="D7669" t="s">
        <v>30</v>
      </c>
      <c r="E7669">
        <v>99</v>
      </c>
      <c r="F7669">
        <v>4</v>
      </c>
      <c r="G7669" t="s">
        <v>34</v>
      </c>
      <c r="H7669" t="s">
        <v>31</v>
      </c>
      <c r="I7669">
        <v>4</v>
      </c>
      <c r="J7669" t="s">
        <v>330</v>
      </c>
      <c r="K7669" t="s">
        <v>22</v>
      </c>
      <c r="L7669" t="s">
        <v>55</v>
      </c>
      <c r="M7669">
        <v>46</v>
      </c>
      <c r="N7669">
        <v>53</v>
      </c>
      <c r="O7669" s="8">
        <f>AVERAGE(Table1[[#This Row],[highway MPG]:[city mpg]])</f>
        <v>49.5</v>
      </c>
      <c r="P7669">
        <v>2031</v>
      </c>
      <c r="Q7669">
        <v>20340</v>
      </c>
    </row>
    <row r="7670" spans="1:17" x14ac:dyDescent="0.3">
      <c r="A7670" t="s">
        <v>89</v>
      </c>
      <c r="B7670" t="s">
        <v>741</v>
      </c>
      <c r="C7670">
        <v>2015</v>
      </c>
      <c r="D7670" t="s">
        <v>30</v>
      </c>
      <c r="E7670">
        <v>99</v>
      </c>
      <c r="F7670">
        <v>4</v>
      </c>
      <c r="G7670" t="s">
        <v>34</v>
      </c>
      <c r="H7670" t="s">
        <v>31</v>
      </c>
      <c r="I7670">
        <v>4</v>
      </c>
      <c r="J7670" t="s">
        <v>330</v>
      </c>
      <c r="K7670" t="s">
        <v>22</v>
      </c>
      <c r="L7670" t="s">
        <v>55</v>
      </c>
      <c r="M7670">
        <v>46</v>
      </c>
      <c r="N7670">
        <v>53</v>
      </c>
      <c r="O7670" s="8">
        <f>AVERAGE(Table1[[#This Row],[highway MPG]:[city mpg]])</f>
        <v>49.5</v>
      </c>
      <c r="P7670">
        <v>2031</v>
      </c>
      <c r="Q7670">
        <v>21765</v>
      </c>
    </row>
    <row r="7671" spans="1:17" x14ac:dyDescent="0.3">
      <c r="A7671" t="s">
        <v>89</v>
      </c>
      <c r="B7671" t="s">
        <v>741</v>
      </c>
      <c r="C7671">
        <v>2015</v>
      </c>
      <c r="D7671" t="s">
        <v>30</v>
      </c>
      <c r="E7671">
        <v>99</v>
      </c>
      <c r="F7671">
        <v>4</v>
      </c>
      <c r="G7671" t="s">
        <v>34</v>
      </c>
      <c r="H7671" t="s">
        <v>31</v>
      </c>
      <c r="I7671">
        <v>4</v>
      </c>
      <c r="J7671" t="s">
        <v>330</v>
      </c>
      <c r="K7671" t="s">
        <v>22</v>
      </c>
      <c r="L7671" t="s">
        <v>55</v>
      </c>
      <c r="M7671">
        <v>46</v>
      </c>
      <c r="N7671">
        <v>53</v>
      </c>
      <c r="O7671" s="8">
        <f>AVERAGE(Table1[[#This Row],[highway MPG]:[city mpg]])</f>
        <v>49.5</v>
      </c>
      <c r="P7671">
        <v>2031</v>
      </c>
      <c r="Q7671">
        <v>19540</v>
      </c>
    </row>
    <row r="7672" spans="1:17" x14ac:dyDescent="0.3">
      <c r="A7672" t="s">
        <v>89</v>
      </c>
      <c r="B7672" t="s">
        <v>741</v>
      </c>
      <c r="C7672">
        <v>2015</v>
      </c>
      <c r="D7672" t="s">
        <v>30</v>
      </c>
      <c r="E7672">
        <v>99</v>
      </c>
      <c r="F7672">
        <v>4</v>
      </c>
      <c r="G7672" t="s">
        <v>34</v>
      </c>
      <c r="H7672" t="s">
        <v>31</v>
      </c>
      <c r="I7672">
        <v>4</v>
      </c>
      <c r="J7672" t="s">
        <v>330</v>
      </c>
      <c r="K7672" t="s">
        <v>22</v>
      </c>
      <c r="L7672" t="s">
        <v>55</v>
      </c>
      <c r="M7672">
        <v>46</v>
      </c>
      <c r="N7672">
        <v>53</v>
      </c>
      <c r="O7672" s="8">
        <f>AVERAGE(Table1[[#This Row],[highway MPG]:[city mpg]])</f>
        <v>49.5</v>
      </c>
      <c r="P7672">
        <v>2031</v>
      </c>
      <c r="Q7672">
        <v>24475</v>
      </c>
    </row>
    <row r="7673" spans="1:17" x14ac:dyDescent="0.3">
      <c r="A7673" t="s">
        <v>89</v>
      </c>
      <c r="B7673" t="s">
        <v>741</v>
      </c>
      <c r="C7673">
        <v>2016</v>
      </c>
      <c r="D7673" t="s">
        <v>30</v>
      </c>
      <c r="E7673">
        <v>99</v>
      </c>
      <c r="F7673">
        <v>4</v>
      </c>
      <c r="G7673" t="s">
        <v>34</v>
      </c>
      <c r="H7673" t="s">
        <v>31</v>
      </c>
      <c r="I7673">
        <v>4</v>
      </c>
      <c r="J7673" t="s">
        <v>330</v>
      </c>
      <c r="K7673" t="s">
        <v>22</v>
      </c>
      <c r="L7673" t="s">
        <v>55</v>
      </c>
      <c r="M7673">
        <v>46</v>
      </c>
      <c r="N7673">
        <v>53</v>
      </c>
      <c r="O7673" s="8">
        <f>AVERAGE(Table1[[#This Row],[highway MPG]:[city mpg]])</f>
        <v>49.5</v>
      </c>
      <c r="P7673">
        <v>2031</v>
      </c>
      <c r="Q7673">
        <v>20360</v>
      </c>
    </row>
    <row r="7674" spans="1:17" x14ac:dyDescent="0.3">
      <c r="A7674" t="s">
        <v>89</v>
      </c>
      <c r="B7674" t="s">
        <v>741</v>
      </c>
      <c r="C7674">
        <v>2016</v>
      </c>
      <c r="D7674" t="s">
        <v>30</v>
      </c>
      <c r="E7674">
        <v>99</v>
      </c>
      <c r="F7674">
        <v>4</v>
      </c>
      <c r="G7674" t="s">
        <v>34</v>
      </c>
      <c r="H7674" t="s">
        <v>31</v>
      </c>
      <c r="I7674">
        <v>4</v>
      </c>
      <c r="J7674" t="s">
        <v>330</v>
      </c>
      <c r="K7674" t="s">
        <v>22</v>
      </c>
      <c r="L7674" t="s">
        <v>55</v>
      </c>
      <c r="M7674">
        <v>46</v>
      </c>
      <c r="N7674">
        <v>53</v>
      </c>
      <c r="O7674" s="8">
        <f>AVERAGE(Table1[[#This Row],[highway MPG]:[city mpg]])</f>
        <v>49.5</v>
      </c>
      <c r="P7674">
        <v>2031</v>
      </c>
      <c r="Q7674">
        <v>19560</v>
      </c>
    </row>
    <row r="7675" spans="1:17" x14ac:dyDescent="0.3">
      <c r="A7675" t="s">
        <v>89</v>
      </c>
      <c r="B7675" t="s">
        <v>741</v>
      </c>
      <c r="C7675">
        <v>2016</v>
      </c>
      <c r="D7675" t="s">
        <v>30</v>
      </c>
      <c r="E7675">
        <v>99</v>
      </c>
      <c r="F7675">
        <v>4</v>
      </c>
      <c r="G7675" t="s">
        <v>34</v>
      </c>
      <c r="H7675" t="s">
        <v>31</v>
      </c>
      <c r="I7675">
        <v>4</v>
      </c>
      <c r="J7675" t="s">
        <v>330</v>
      </c>
      <c r="K7675" t="s">
        <v>22</v>
      </c>
      <c r="L7675" t="s">
        <v>55</v>
      </c>
      <c r="M7675">
        <v>46</v>
      </c>
      <c r="N7675">
        <v>53</v>
      </c>
      <c r="O7675" s="8">
        <f>AVERAGE(Table1[[#This Row],[highway MPG]:[city mpg]])</f>
        <v>49.5</v>
      </c>
      <c r="P7675">
        <v>2031</v>
      </c>
      <c r="Q7675">
        <v>24495</v>
      </c>
    </row>
    <row r="7676" spans="1:17" x14ac:dyDescent="0.3">
      <c r="A7676" t="s">
        <v>89</v>
      </c>
      <c r="B7676" t="s">
        <v>741</v>
      </c>
      <c r="C7676">
        <v>2016</v>
      </c>
      <c r="D7676" t="s">
        <v>30</v>
      </c>
      <c r="E7676">
        <v>99</v>
      </c>
      <c r="F7676">
        <v>4</v>
      </c>
      <c r="G7676" t="s">
        <v>34</v>
      </c>
      <c r="H7676" t="s">
        <v>31</v>
      </c>
      <c r="I7676">
        <v>4</v>
      </c>
      <c r="J7676" t="s">
        <v>330</v>
      </c>
      <c r="K7676" t="s">
        <v>22</v>
      </c>
      <c r="L7676" t="s">
        <v>55</v>
      </c>
      <c r="M7676">
        <v>46</v>
      </c>
      <c r="N7676">
        <v>53</v>
      </c>
      <c r="O7676" s="8">
        <f>AVERAGE(Table1[[#This Row],[highway MPG]:[city mpg]])</f>
        <v>49.5</v>
      </c>
      <c r="P7676">
        <v>2031</v>
      </c>
      <c r="Q7676">
        <v>21785</v>
      </c>
    </row>
    <row r="7677" spans="1:17" x14ac:dyDescent="0.3">
      <c r="A7677" t="s">
        <v>89</v>
      </c>
      <c r="B7677" t="s">
        <v>741</v>
      </c>
      <c r="C7677">
        <v>2016</v>
      </c>
      <c r="D7677" t="s">
        <v>30</v>
      </c>
      <c r="E7677">
        <v>99</v>
      </c>
      <c r="F7677">
        <v>4</v>
      </c>
      <c r="G7677" t="s">
        <v>34</v>
      </c>
      <c r="H7677" t="s">
        <v>31</v>
      </c>
      <c r="I7677">
        <v>4</v>
      </c>
      <c r="J7677" t="s">
        <v>330</v>
      </c>
      <c r="K7677" t="s">
        <v>22</v>
      </c>
      <c r="L7677" t="s">
        <v>55</v>
      </c>
      <c r="M7677">
        <v>46</v>
      </c>
      <c r="N7677">
        <v>53</v>
      </c>
      <c r="O7677" s="8">
        <f>AVERAGE(Table1[[#This Row],[highway MPG]:[city mpg]])</f>
        <v>49.5</v>
      </c>
      <c r="P7677">
        <v>2031</v>
      </c>
      <c r="Q7677">
        <v>21355</v>
      </c>
    </row>
    <row r="7678" spans="1:17" x14ac:dyDescent="0.3">
      <c r="A7678" t="s">
        <v>89</v>
      </c>
      <c r="B7678" t="s">
        <v>742</v>
      </c>
      <c r="C7678">
        <v>2017</v>
      </c>
      <c r="D7678" t="s">
        <v>30</v>
      </c>
      <c r="E7678">
        <v>121</v>
      </c>
      <c r="F7678">
        <v>4</v>
      </c>
      <c r="G7678" t="s">
        <v>34</v>
      </c>
      <c r="H7678" t="s">
        <v>31</v>
      </c>
      <c r="I7678">
        <v>4</v>
      </c>
      <c r="J7678" t="s">
        <v>330</v>
      </c>
      <c r="K7678" t="s">
        <v>22</v>
      </c>
      <c r="L7678" t="s">
        <v>55</v>
      </c>
      <c r="M7678">
        <v>53</v>
      </c>
      <c r="N7678">
        <v>55</v>
      </c>
      <c r="O7678" s="8">
        <f>AVERAGE(Table1[[#This Row],[highway MPG]:[city mpg]])</f>
        <v>54</v>
      </c>
      <c r="P7678">
        <v>2031</v>
      </c>
      <c r="Q7678">
        <v>27100</v>
      </c>
    </row>
    <row r="7679" spans="1:17" x14ac:dyDescent="0.3">
      <c r="A7679" t="s">
        <v>89</v>
      </c>
      <c r="B7679" t="s">
        <v>742</v>
      </c>
      <c r="C7679">
        <v>2017</v>
      </c>
      <c r="D7679" t="s">
        <v>30</v>
      </c>
      <c r="E7679">
        <v>121</v>
      </c>
      <c r="F7679">
        <v>4</v>
      </c>
      <c r="G7679" t="s">
        <v>34</v>
      </c>
      <c r="H7679" t="s">
        <v>31</v>
      </c>
      <c r="I7679">
        <v>4</v>
      </c>
      <c r="J7679" t="s">
        <v>330</v>
      </c>
      <c r="K7679" t="s">
        <v>22</v>
      </c>
      <c r="L7679" t="s">
        <v>55</v>
      </c>
      <c r="M7679">
        <v>53</v>
      </c>
      <c r="N7679">
        <v>55</v>
      </c>
      <c r="O7679" s="8">
        <f>AVERAGE(Table1[[#This Row],[highway MPG]:[city mpg]])</f>
        <v>54</v>
      </c>
      <c r="P7679">
        <v>2031</v>
      </c>
      <c r="Q7679">
        <v>33100</v>
      </c>
    </row>
    <row r="7680" spans="1:17" x14ac:dyDescent="0.3">
      <c r="A7680" t="s">
        <v>89</v>
      </c>
      <c r="B7680" t="s">
        <v>742</v>
      </c>
      <c r="C7680">
        <v>2017</v>
      </c>
      <c r="D7680" t="s">
        <v>30</v>
      </c>
      <c r="E7680">
        <v>121</v>
      </c>
      <c r="F7680">
        <v>4</v>
      </c>
      <c r="G7680" t="s">
        <v>34</v>
      </c>
      <c r="H7680" t="s">
        <v>31</v>
      </c>
      <c r="I7680">
        <v>4</v>
      </c>
      <c r="J7680" t="s">
        <v>330</v>
      </c>
      <c r="K7680" t="s">
        <v>22</v>
      </c>
      <c r="L7680" t="s">
        <v>55</v>
      </c>
      <c r="M7680">
        <v>53</v>
      </c>
      <c r="N7680">
        <v>55</v>
      </c>
      <c r="O7680" s="8">
        <f>AVERAGE(Table1[[#This Row],[highway MPG]:[city mpg]])</f>
        <v>54</v>
      </c>
      <c r="P7680">
        <v>2031</v>
      </c>
      <c r="Q7680">
        <v>28800</v>
      </c>
    </row>
    <row r="7681" spans="1:17" x14ac:dyDescent="0.3">
      <c r="A7681" t="s">
        <v>89</v>
      </c>
      <c r="B7681" t="s">
        <v>743</v>
      </c>
      <c r="C7681">
        <v>2015</v>
      </c>
      <c r="D7681" t="s">
        <v>30</v>
      </c>
      <c r="E7681">
        <v>134</v>
      </c>
      <c r="F7681">
        <v>4</v>
      </c>
      <c r="G7681" t="s">
        <v>34</v>
      </c>
      <c r="H7681" t="s">
        <v>31</v>
      </c>
      <c r="I7681">
        <v>4</v>
      </c>
      <c r="J7681" t="s">
        <v>151</v>
      </c>
      <c r="K7681" t="s">
        <v>32</v>
      </c>
      <c r="L7681" t="s">
        <v>36</v>
      </c>
      <c r="M7681">
        <v>40</v>
      </c>
      <c r="N7681">
        <v>44</v>
      </c>
      <c r="O7681" s="8">
        <f>AVERAGE(Table1[[#This Row],[highway MPG]:[city mpg]])</f>
        <v>42</v>
      </c>
      <c r="P7681">
        <v>2031</v>
      </c>
      <c r="Q7681">
        <v>26675</v>
      </c>
    </row>
    <row r="7682" spans="1:17" x14ac:dyDescent="0.3">
      <c r="A7682" t="s">
        <v>89</v>
      </c>
      <c r="B7682" t="s">
        <v>743</v>
      </c>
      <c r="C7682">
        <v>2015</v>
      </c>
      <c r="D7682" t="s">
        <v>30</v>
      </c>
      <c r="E7682">
        <v>134</v>
      </c>
      <c r="F7682">
        <v>4</v>
      </c>
      <c r="G7682" t="s">
        <v>34</v>
      </c>
      <c r="H7682" t="s">
        <v>31</v>
      </c>
      <c r="I7682">
        <v>4</v>
      </c>
      <c r="J7682" t="s">
        <v>151</v>
      </c>
      <c r="K7682" t="s">
        <v>32</v>
      </c>
      <c r="L7682" t="s">
        <v>36</v>
      </c>
      <c r="M7682">
        <v>40</v>
      </c>
      <c r="N7682">
        <v>44</v>
      </c>
      <c r="O7682" s="8">
        <f>AVERAGE(Table1[[#This Row],[highway MPG]:[city mpg]])</f>
        <v>42</v>
      </c>
      <c r="P7682">
        <v>2031</v>
      </c>
      <c r="Q7682">
        <v>28060</v>
      </c>
    </row>
    <row r="7683" spans="1:17" x14ac:dyDescent="0.3">
      <c r="A7683" t="s">
        <v>89</v>
      </c>
      <c r="B7683" t="s">
        <v>743</v>
      </c>
      <c r="C7683">
        <v>2015</v>
      </c>
      <c r="D7683" t="s">
        <v>30</v>
      </c>
      <c r="E7683">
        <v>134</v>
      </c>
      <c r="F7683">
        <v>4</v>
      </c>
      <c r="G7683" t="s">
        <v>34</v>
      </c>
      <c r="H7683" t="s">
        <v>31</v>
      </c>
      <c r="I7683">
        <v>4</v>
      </c>
      <c r="J7683" t="s">
        <v>151</v>
      </c>
      <c r="K7683" t="s">
        <v>32</v>
      </c>
      <c r="L7683" t="s">
        <v>36</v>
      </c>
      <c r="M7683">
        <v>40</v>
      </c>
      <c r="N7683">
        <v>44</v>
      </c>
      <c r="O7683" s="8">
        <f>AVERAGE(Table1[[#This Row],[highway MPG]:[city mpg]])</f>
        <v>42</v>
      </c>
      <c r="P7683">
        <v>2031</v>
      </c>
      <c r="Q7683">
        <v>30935</v>
      </c>
    </row>
    <row r="7684" spans="1:17" x14ac:dyDescent="0.3">
      <c r="A7684" t="s">
        <v>89</v>
      </c>
      <c r="B7684" t="s">
        <v>743</v>
      </c>
      <c r="C7684">
        <v>2015</v>
      </c>
      <c r="D7684" t="s">
        <v>30</v>
      </c>
      <c r="E7684">
        <v>134</v>
      </c>
      <c r="F7684">
        <v>4</v>
      </c>
      <c r="G7684" t="s">
        <v>34</v>
      </c>
      <c r="H7684" t="s">
        <v>31</v>
      </c>
      <c r="I7684">
        <v>4</v>
      </c>
      <c r="J7684" t="s">
        <v>151</v>
      </c>
      <c r="K7684" t="s">
        <v>32</v>
      </c>
      <c r="L7684" t="s">
        <v>36</v>
      </c>
      <c r="M7684">
        <v>40</v>
      </c>
      <c r="N7684">
        <v>44</v>
      </c>
      <c r="O7684" s="8">
        <f>AVERAGE(Table1[[#This Row],[highway MPG]:[city mpg]])</f>
        <v>42</v>
      </c>
      <c r="P7684">
        <v>2031</v>
      </c>
      <c r="Q7684">
        <v>29695</v>
      </c>
    </row>
    <row r="7685" spans="1:17" x14ac:dyDescent="0.3">
      <c r="A7685" t="s">
        <v>89</v>
      </c>
      <c r="B7685" t="s">
        <v>743</v>
      </c>
      <c r="C7685">
        <v>2016</v>
      </c>
      <c r="D7685" t="s">
        <v>30</v>
      </c>
      <c r="E7685">
        <v>134</v>
      </c>
      <c r="F7685">
        <v>4</v>
      </c>
      <c r="G7685" t="s">
        <v>34</v>
      </c>
      <c r="H7685" t="s">
        <v>31</v>
      </c>
      <c r="I7685">
        <v>4</v>
      </c>
      <c r="J7685" t="s">
        <v>151</v>
      </c>
      <c r="K7685" t="s">
        <v>32</v>
      </c>
      <c r="L7685" t="s">
        <v>36</v>
      </c>
      <c r="M7685">
        <v>40</v>
      </c>
      <c r="N7685">
        <v>44</v>
      </c>
      <c r="O7685" s="8">
        <f>AVERAGE(Table1[[#This Row],[highway MPG]:[city mpg]])</f>
        <v>42</v>
      </c>
      <c r="P7685">
        <v>2031</v>
      </c>
      <c r="Q7685">
        <v>26675</v>
      </c>
    </row>
    <row r="7686" spans="1:17" x14ac:dyDescent="0.3">
      <c r="A7686" t="s">
        <v>89</v>
      </c>
      <c r="B7686" t="s">
        <v>743</v>
      </c>
      <c r="C7686">
        <v>2016</v>
      </c>
      <c r="D7686" t="s">
        <v>30</v>
      </c>
      <c r="E7686">
        <v>134</v>
      </c>
      <c r="F7686">
        <v>4</v>
      </c>
      <c r="G7686" t="s">
        <v>34</v>
      </c>
      <c r="H7686" t="s">
        <v>31</v>
      </c>
      <c r="I7686">
        <v>4</v>
      </c>
      <c r="J7686" t="s">
        <v>151</v>
      </c>
      <c r="K7686" t="s">
        <v>32</v>
      </c>
      <c r="L7686" t="s">
        <v>36</v>
      </c>
      <c r="M7686">
        <v>40</v>
      </c>
      <c r="N7686">
        <v>44</v>
      </c>
      <c r="O7686" s="8">
        <f>AVERAGE(Table1[[#This Row],[highway MPG]:[city mpg]])</f>
        <v>42</v>
      </c>
      <c r="P7686">
        <v>2031</v>
      </c>
      <c r="Q7686">
        <v>28060</v>
      </c>
    </row>
    <row r="7687" spans="1:17" x14ac:dyDescent="0.3">
      <c r="A7687" t="s">
        <v>89</v>
      </c>
      <c r="B7687" t="s">
        <v>743</v>
      </c>
      <c r="C7687">
        <v>2016</v>
      </c>
      <c r="D7687" t="s">
        <v>30</v>
      </c>
      <c r="E7687">
        <v>134</v>
      </c>
      <c r="F7687">
        <v>4</v>
      </c>
      <c r="G7687" t="s">
        <v>34</v>
      </c>
      <c r="H7687" t="s">
        <v>31</v>
      </c>
      <c r="I7687">
        <v>4</v>
      </c>
      <c r="J7687" t="s">
        <v>151</v>
      </c>
      <c r="K7687" t="s">
        <v>32</v>
      </c>
      <c r="L7687" t="s">
        <v>36</v>
      </c>
      <c r="M7687">
        <v>40</v>
      </c>
      <c r="N7687">
        <v>44</v>
      </c>
      <c r="O7687" s="8">
        <f>AVERAGE(Table1[[#This Row],[highway MPG]:[city mpg]])</f>
        <v>42</v>
      </c>
      <c r="P7687">
        <v>2031</v>
      </c>
      <c r="Q7687">
        <v>30935</v>
      </c>
    </row>
    <row r="7688" spans="1:17" x14ac:dyDescent="0.3">
      <c r="A7688" t="s">
        <v>89</v>
      </c>
      <c r="B7688" t="s">
        <v>743</v>
      </c>
      <c r="C7688">
        <v>2016</v>
      </c>
      <c r="D7688" t="s">
        <v>30</v>
      </c>
      <c r="E7688">
        <v>134</v>
      </c>
      <c r="F7688">
        <v>4</v>
      </c>
      <c r="G7688" t="s">
        <v>34</v>
      </c>
      <c r="H7688" t="s">
        <v>31</v>
      </c>
      <c r="I7688">
        <v>4</v>
      </c>
      <c r="J7688" t="s">
        <v>151</v>
      </c>
      <c r="K7688" t="s">
        <v>32</v>
      </c>
      <c r="L7688" t="s">
        <v>36</v>
      </c>
      <c r="M7688">
        <v>40</v>
      </c>
      <c r="N7688">
        <v>44</v>
      </c>
      <c r="O7688" s="8">
        <f>AVERAGE(Table1[[#This Row],[highway MPG]:[city mpg]])</f>
        <v>42</v>
      </c>
      <c r="P7688">
        <v>2031</v>
      </c>
      <c r="Q7688">
        <v>29695</v>
      </c>
    </row>
    <row r="7689" spans="1:17" x14ac:dyDescent="0.3">
      <c r="A7689" t="s">
        <v>89</v>
      </c>
      <c r="B7689" t="s">
        <v>743</v>
      </c>
      <c r="C7689">
        <v>2017</v>
      </c>
      <c r="D7689" t="s">
        <v>30</v>
      </c>
      <c r="E7689">
        <v>134</v>
      </c>
      <c r="F7689">
        <v>4</v>
      </c>
      <c r="G7689" t="s">
        <v>34</v>
      </c>
      <c r="H7689" t="s">
        <v>31</v>
      </c>
      <c r="I7689">
        <v>4</v>
      </c>
      <c r="J7689" t="s">
        <v>151</v>
      </c>
      <c r="K7689" t="s">
        <v>32</v>
      </c>
      <c r="L7689" t="s">
        <v>36</v>
      </c>
      <c r="M7689">
        <v>39</v>
      </c>
      <c r="N7689">
        <v>43</v>
      </c>
      <c r="O7689" s="8">
        <f>AVERAGE(Table1[[#This Row],[highway MPG]:[city mpg]])</f>
        <v>41</v>
      </c>
      <c r="P7689">
        <v>2031</v>
      </c>
      <c r="Q7689">
        <v>26675</v>
      </c>
    </row>
    <row r="7690" spans="1:17" x14ac:dyDescent="0.3">
      <c r="A7690" t="s">
        <v>89</v>
      </c>
      <c r="B7690" t="s">
        <v>743</v>
      </c>
      <c r="C7690">
        <v>2017</v>
      </c>
      <c r="D7690" t="s">
        <v>30</v>
      </c>
      <c r="E7690">
        <v>134</v>
      </c>
      <c r="F7690">
        <v>4</v>
      </c>
      <c r="G7690" t="s">
        <v>34</v>
      </c>
      <c r="H7690" t="s">
        <v>31</v>
      </c>
      <c r="I7690">
        <v>4</v>
      </c>
      <c r="J7690" t="s">
        <v>151</v>
      </c>
      <c r="K7690" t="s">
        <v>32</v>
      </c>
      <c r="L7690" t="s">
        <v>36</v>
      </c>
      <c r="M7690">
        <v>39</v>
      </c>
      <c r="N7690">
        <v>43</v>
      </c>
      <c r="O7690" s="8">
        <f>AVERAGE(Table1[[#This Row],[highway MPG]:[city mpg]])</f>
        <v>41</v>
      </c>
      <c r="P7690">
        <v>2031</v>
      </c>
      <c r="Q7690">
        <v>29695</v>
      </c>
    </row>
    <row r="7691" spans="1:17" x14ac:dyDescent="0.3">
      <c r="A7691" t="s">
        <v>89</v>
      </c>
      <c r="B7691" t="s">
        <v>743</v>
      </c>
      <c r="C7691">
        <v>2017</v>
      </c>
      <c r="D7691" t="s">
        <v>30</v>
      </c>
      <c r="E7691">
        <v>134</v>
      </c>
      <c r="F7691">
        <v>4</v>
      </c>
      <c r="G7691" t="s">
        <v>34</v>
      </c>
      <c r="H7691" t="s">
        <v>31</v>
      </c>
      <c r="I7691">
        <v>4</v>
      </c>
      <c r="J7691" t="s">
        <v>151</v>
      </c>
      <c r="K7691" t="s">
        <v>32</v>
      </c>
      <c r="L7691" t="s">
        <v>36</v>
      </c>
      <c r="M7691">
        <v>39</v>
      </c>
      <c r="N7691">
        <v>43</v>
      </c>
      <c r="O7691" s="8">
        <f>AVERAGE(Table1[[#This Row],[highway MPG]:[city mpg]])</f>
        <v>41</v>
      </c>
      <c r="P7691">
        <v>2031</v>
      </c>
      <c r="Q7691">
        <v>28060</v>
      </c>
    </row>
    <row r="7692" spans="1:17" x14ac:dyDescent="0.3">
      <c r="A7692" t="s">
        <v>89</v>
      </c>
      <c r="B7692" t="s">
        <v>743</v>
      </c>
      <c r="C7692">
        <v>2017</v>
      </c>
      <c r="D7692" t="s">
        <v>30</v>
      </c>
      <c r="E7692">
        <v>134</v>
      </c>
      <c r="F7692">
        <v>4</v>
      </c>
      <c r="G7692" t="s">
        <v>34</v>
      </c>
      <c r="H7692" t="s">
        <v>31</v>
      </c>
      <c r="I7692">
        <v>4</v>
      </c>
      <c r="J7692" t="s">
        <v>151</v>
      </c>
      <c r="K7692" t="s">
        <v>32</v>
      </c>
      <c r="L7692" t="s">
        <v>36</v>
      </c>
      <c r="M7692">
        <v>39</v>
      </c>
      <c r="N7692">
        <v>43</v>
      </c>
      <c r="O7692" s="8">
        <f>AVERAGE(Table1[[#This Row],[highway MPG]:[city mpg]])</f>
        <v>41</v>
      </c>
      <c r="P7692">
        <v>2031</v>
      </c>
      <c r="Q7692">
        <v>30935</v>
      </c>
    </row>
    <row r="7693" spans="1:17" x14ac:dyDescent="0.3">
      <c r="A7693" t="s">
        <v>89</v>
      </c>
      <c r="B7693" t="s">
        <v>744</v>
      </c>
      <c r="C7693">
        <v>2015</v>
      </c>
      <c r="D7693" t="s">
        <v>30</v>
      </c>
      <c r="E7693">
        <v>134</v>
      </c>
      <c r="F7693">
        <v>4</v>
      </c>
      <c r="G7693" t="s">
        <v>34</v>
      </c>
      <c r="H7693" t="s">
        <v>31</v>
      </c>
      <c r="I7693">
        <v>4</v>
      </c>
      <c r="J7693" t="s">
        <v>330</v>
      </c>
      <c r="K7693" t="s">
        <v>22</v>
      </c>
      <c r="L7693" t="s">
        <v>55</v>
      </c>
      <c r="M7693">
        <v>48</v>
      </c>
      <c r="N7693">
        <v>51</v>
      </c>
      <c r="O7693" s="8">
        <f>AVERAGE(Table1[[#This Row],[highway MPG]:[city mpg]])</f>
        <v>49.5</v>
      </c>
      <c r="P7693">
        <v>2031</v>
      </c>
      <c r="Q7693">
        <v>25765</v>
      </c>
    </row>
    <row r="7694" spans="1:17" x14ac:dyDescent="0.3">
      <c r="A7694" t="s">
        <v>89</v>
      </c>
      <c r="B7694" t="s">
        <v>744</v>
      </c>
      <c r="C7694">
        <v>2015</v>
      </c>
      <c r="D7694" t="s">
        <v>30</v>
      </c>
      <c r="E7694">
        <v>134</v>
      </c>
      <c r="F7694">
        <v>4</v>
      </c>
      <c r="G7694" t="s">
        <v>34</v>
      </c>
      <c r="H7694" t="s">
        <v>31</v>
      </c>
      <c r="I7694">
        <v>4</v>
      </c>
      <c r="J7694" t="s">
        <v>330</v>
      </c>
      <c r="K7694" t="s">
        <v>22</v>
      </c>
      <c r="L7694" t="s">
        <v>55</v>
      </c>
      <c r="M7694">
        <v>48</v>
      </c>
      <c r="N7694">
        <v>51</v>
      </c>
      <c r="O7694" s="8">
        <f>AVERAGE(Table1[[#This Row],[highway MPG]:[city mpg]])</f>
        <v>49.5</v>
      </c>
      <c r="P7694">
        <v>2031</v>
      </c>
      <c r="Q7694">
        <v>30005</v>
      </c>
    </row>
    <row r="7695" spans="1:17" x14ac:dyDescent="0.3">
      <c r="A7695" t="s">
        <v>89</v>
      </c>
      <c r="B7695" t="s">
        <v>744</v>
      </c>
      <c r="C7695">
        <v>2015</v>
      </c>
      <c r="D7695" t="s">
        <v>30</v>
      </c>
      <c r="E7695">
        <v>134</v>
      </c>
      <c r="F7695">
        <v>4</v>
      </c>
      <c r="G7695" t="s">
        <v>34</v>
      </c>
      <c r="H7695" t="s">
        <v>31</v>
      </c>
      <c r="I7695">
        <v>4</v>
      </c>
      <c r="J7695" t="s">
        <v>330</v>
      </c>
      <c r="K7695" t="s">
        <v>22</v>
      </c>
      <c r="L7695" t="s">
        <v>55</v>
      </c>
      <c r="M7695">
        <v>48</v>
      </c>
      <c r="N7695">
        <v>51</v>
      </c>
      <c r="O7695" s="8">
        <f>AVERAGE(Table1[[#This Row],[highway MPG]:[city mpg]])</f>
        <v>49.5</v>
      </c>
      <c r="P7695">
        <v>2031</v>
      </c>
      <c r="Q7695">
        <v>24200</v>
      </c>
    </row>
    <row r="7696" spans="1:17" x14ac:dyDescent="0.3">
      <c r="A7696" t="s">
        <v>89</v>
      </c>
      <c r="B7696" t="s">
        <v>744</v>
      </c>
      <c r="C7696">
        <v>2015</v>
      </c>
      <c r="D7696" t="s">
        <v>30</v>
      </c>
      <c r="E7696">
        <v>134</v>
      </c>
      <c r="F7696">
        <v>4</v>
      </c>
      <c r="G7696" t="s">
        <v>34</v>
      </c>
      <c r="H7696" t="s">
        <v>31</v>
      </c>
      <c r="I7696">
        <v>4</v>
      </c>
      <c r="J7696" t="s">
        <v>330</v>
      </c>
      <c r="K7696" t="s">
        <v>22</v>
      </c>
      <c r="L7696" t="s">
        <v>55</v>
      </c>
      <c r="M7696">
        <v>48</v>
      </c>
      <c r="N7696">
        <v>51</v>
      </c>
      <c r="O7696" s="8">
        <f>AVERAGE(Table1[[#This Row],[highway MPG]:[city mpg]])</f>
        <v>49.5</v>
      </c>
      <c r="P7696">
        <v>2031</v>
      </c>
      <c r="Q7696">
        <v>28435</v>
      </c>
    </row>
    <row r="7697" spans="1:17" x14ac:dyDescent="0.3">
      <c r="A7697" t="s">
        <v>89</v>
      </c>
      <c r="B7697" t="s">
        <v>744</v>
      </c>
      <c r="C7697">
        <v>2015</v>
      </c>
      <c r="D7697" t="s">
        <v>30</v>
      </c>
      <c r="E7697">
        <v>134</v>
      </c>
      <c r="F7697">
        <v>4</v>
      </c>
      <c r="G7697" t="s">
        <v>34</v>
      </c>
      <c r="H7697" t="s">
        <v>31</v>
      </c>
      <c r="I7697">
        <v>4</v>
      </c>
      <c r="J7697" t="s">
        <v>330</v>
      </c>
      <c r="K7697" t="s">
        <v>22</v>
      </c>
      <c r="L7697" t="s">
        <v>55</v>
      </c>
      <c r="M7697">
        <v>48</v>
      </c>
      <c r="N7697">
        <v>51</v>
      </c>
      <c r="O7697" s="8">
        <f>AVERAGE(Table1[[#This Row],[highway MPG]:[city mpg]])</f>
        <v>49.5</v>
      </c>
      <c r="P7697">
        <v>2031</v>
      </c>
      <c r="Q7697">
        <v>26985</v>
      </c>
    </row>
    <row r="7698" spans="1:17" x14ac:dyDescent="0.3">
      <c r="A7698" t="s">
        <v>89</v>
      </c>
      <c r="B7698" t="s">
        <v>744</v>
      </c>
      <c r="C7698">
        <v>2015</v>
      </c>
      <c r="D7698" t="s">
        <v>30</v>
      </c>
      <c r="E7698">
        <v>134</v>
      </c>
      <c r="F7698">
        <v>4</v>
      </c>
      <c r="G7698" t="s">
        <v>34</v>
      </c>
      <c r="H7698" t="s">
        <v>31</v>
      </c>
      <c r="I7698">
        <v>4</v>
      </c>
      <c r="J7698" t="s">
        <v>330</v>
      </c>
      <c r="K7698" t="s">
        <v>22</v>
      </c>
      <c r="L7698" t="s">
        <v>55</v>
      </c>
      <c r="M7698">
        <v>48</v>
      </c>
      <c r="N7698">
        <v>51</v>
      </c>
      <c r="O7698" s="8">
        <f>AVERAGE(Table1[[#This Row],[highway MPG]:[city mpg]])</f>
        <v>49.5</v>
      </c>
      <c r="P7698">
        <v>2031</v>
      </c>
      <c r="Q7698">
        <v>23215</v>
      </c>
    </row>
    <row r="7699" spans="1:17" x14ac:dyDescent="0.3">
      <c r="A7699" t="s">
        <v>89</v>
      </c>
      <c r="B7699" t="s">
        <v>744</v>
      </c>
      <c r="C7699">
        <v>2016</v>
      </c>
      <c r="D7699" t="s">
        <v>30</v>
      </c>
      <c r="E7699">
        <v>121</v>
      </c>
      <c r="F7699">
        <v>4</v>
      </c>
      <c r="G7699" t="s">
        <v>34</v>
      </c>
      <c r="H7699" t="s">
        <v>31</v>
      </c>
      <c r="I7699">
        <v>4</v>
      </c>
      <c r="J7699" t="s">
        <v>330</v>
      </c>
      <c r="K7699" t="s">
        <v>22</v>
      </c>
      <c r="L7699" t="s">
        <v>55</v>
      </c>
      <c r="M7699">
        <v>50</v>
      </c>
      <c r="N7699">
        <v>54</v>
      </c>
      <c r="O7699" s="8">
        <f>AVERAGE(Table1[[#This Row],[highway MPG]:[city mpg]])</f>
        <v>52</v>
      </c>
      <c r="P7699">
        <v>2031</v>
      </c>
      <c r="Q7699">
        <v>24200</v>
      </c>
    </row>
    <row r="7700" spans="1:17" x14ac:dyDescent="0.3">
      <c r="A7700" t="s">
        <v>89</v>
      </c>
      <c r="B7700" t="s">
        <v>744</v>
      </c>
      <c r="C7700">
        <v>2016</v>
      </c>
      <c r="D7700" t="s">
        <v>30</v>
      </c>
      <c r="E7700">
        <v>121</v>
      </c>
      <c r="F7700">
        <v>4</v>
      </c>
      <c r="G7700" t="s">
        <v>34</v>
      </c>
      <c r="H7700" t="s">
        <v>31</v>
      </c>
      <c r="I7700">
        <v>4</v>
      </c>
      <c r="J7700" t="s">
        <v>330</v>
      </c>
      <c r="K7700" t="s">
        <v>22</v>
      </c>
      <c r="L7700" t="s">
        <v>55</v>
      </c>
      <c r="M7700">
        <v>50</v>
      </c>
      <c r="N7700">
        <v>54</v>
      </c>
      <c r="O7700" s="8">
        <f>AVERAGE(Table1[[#This Row],[highway MPG]:[city mpg]])</f>
        <v>52</v>
      </c>
      <c r="P7700">
        <v>2031</v>
      </c>
      <c r="Q7700">
        <v>26250</v>
      </c>
    </row>
    <row r="7701" spans="1:17" x14ac:dyDescent="0.3">
      <c r="A7701" t="s">
        <v>89</v>
      </c>
      <c r="B7701" t="s">
        <v>744</v>
      </c>
      <c r="C7701">
        <v>2016</v>
      </c>
      <c r="D7701" t="s">
        <v>30</v>
      </c>
      <c r="E7701">
        <v>121</v>
      </c>
      <c r="F7701">
        <v>4</v>
      </c>
      <c r="G7701" t="s">
        <v>34</v>
      </c>
      <c r="H7701" t="s">
        <v>31</v>
      </c>
      <c r="I7701">
        <v>4</v>
      </c>
      <c r="J7701" t="s">
        <v>330</v>
      </c>
      <c r="K7701" t="s">
        <v>22</v>
      </c>
      <c r="L7701" t="s">
        <v>55</v>
      </c>
      <c r="M7701">
        <v>50</v>
      </c>
      <c r="N7701">
        <v>54</v>
      </c>
      <c r="O7701" s="8">
        <f>AVERAGE(Table1[[#This Row],[highway MPG]:[city mpg]])</f>
        <v>52</v>
      </c>
      <c r="P7701">
        <v>2031</v>
      </c>
      <c r="Q7701">
        <v>28650</v>
      </c>
    </row>
    <row r="7702" spans="1:17" x14ac:dyDescent="0.3">
      <c r="A7702" t="s">
        <v>89</v>
      </c>
      <c r="B7702" t="s">
        <v>744</v>
      </c>
      <c r="C7702">
        <v>2016</v>
      </c>
      <c r="D7702" t="s">
        <v>30</v>
      </c>
      <c r="E7702">
        <v>121</v>
      </c>
      <c r="F7702">
        <v>4</v>
      </c>
      <c r="G7702" t="s">
        <v>34</v>
      </c>
      <c r="H7702" t="s">
        <v>31</v>
      </c>
      <c r="I7702">
        <v>4</v>
      </c>
      <c r="J7702" t="s">
        <v>330</v>
      </c>
      <c r="K7702" t="s">
        <v>22</v>
      </c>
      <c r="L7702" t="s">
        <v>55</v>
      </c>
      <c r="M7702">
        <v>50</v>
      </c>
      <c r="N7702">
        <v>54</v>
      </c>
      <c r="O7702" s="8">
        <f>AVERAGE(Table1[[#This Row],[highway MPG]:[city mpg]])</f>
        <v>52</v>
      </c>
      <c r="P7702">
        <v>2031</v>
      </c>
      <c r="Q7702">
        <v>30000</v>
      </c>
    </row>
    <row r="7703" spans="1:17" x14ac:dyDescent="0.3">
      <c r="A7703" t="s">
        <v>89</v>
      </c>
      <c r="B7703" t="s">
        <v>744</v>
      </c>
      <c r="C7703">
        <v>2016</v>
      </c>
      <c r="D7703" t="s">
        <v>30</v>
      </c>
      <c r="E7703">
        <v>121</v>
      </c>
      <c r="F7703">
        <v>4</v>
      </c>
      <c r="G7703" t="s">
        <v>34</v>
      </c>
      <c r="H7703" t="s">
        <v>31</v>
      </c>
      <c r="I7703">
        <v>4</v>
      </c>
      <c r="J7703" t="s">
        <v>330</v>
      </c>
      <c r="K7703" t="s">
        <v>22</v>
      </c>
      <c r="L7703" t="s">
        <v>55</v>
      </c>
      <c r="M7703">
        <v>53</v>
      </c>
      <c r="N7703">
        <v>58</v>
      </c>
      <c r="O7703" s="8">
        <f>AVERAGE(Table1[[#This Row],[highway MPG]:[city mpg]])</f>
        <v>55.5</v>
      </c>
      <c r="P7703">
        <v>2031</v>
      </c>
      <c r="Q7703">
        <v>24700</v>
      </c>
    </row>
    <row r="7704" spans="1:17" x14ac:dyDescent="0.3">
      <c r="A7704" t="s">
        <v>89</v>
      </c>
      <c r="B7704" t="s">
        <v>744</v>
      </c>
      <c r="C7704">
        <v>2016</v>
      </c>
      <c r="D7704" t="s">
        <v>30</v>
      </c>
      <c r="E7704">
        <v>121</v>
      </c>
      <c r="F7704">
        <v>4</v>
      </c>
      <c r="G7704" t="s">
        <v>34</v>
      </c>
      <c r="H7704" t="s">
        <v>31</v>
      </c>
      <c r="I7704">
        <v>4</v>
      </c>
      <c r="J7704" t="s">
        <v>330</v>
      </c>
      <c r="K7704" t="s">
        <v>22</v>
      </c>
      <c r="L7704" t="s">
        <v>55</v>
      </c>
      <c r="M7704">
        <v>50</v>
      </c>
      <c r="N7704">
        <v>54</v>
      </c>
      <c r="O7704" s="8">
        <f>AVERAGE(Table1[[#This Row],[highway MPG]:[city mpg]])</f>
        <v>52</v>
      </c>
      <c r="P7704">
        <v>2031</v>
      </c>
      <c r="Q7704">
        <v>28100</v>
      </c>
    </row>
    <row r="7705" spans="1:17" x14ac:dyDescent="0.3">
      <c r="A7705" t="s">
        <v>89</v>
      </c>
      <c r="B7705" t="s">
        <v>744</v>
      </c>
      <c r="C7705">
        <v>2017</v>
      </c>
      <c r="D7705" t="s">
        <v>30</v>
      </c>
      <c r="E7705">
        <v>121</v>
      </c>
      <c r="F7705">
        <v>4</v>
      </c>
      <c r="G7705" t="s">
        <v>34</v>
      </c>
      <c r="H7705" t="s">
        <v>31</v>
      </c>
      <c r="I7705">
        <v>4</v>
      </c>
      <c r="J7705" t="s">
        <v>330</v>
      </c>
      <c r="K7705" t="s">
        <v>22</v>
      </c>
      <c r="L7705" t="s">
        <v>55</v>
      </c>
      <c r="M7705">
        <v>50</v>
      </c>
      <c r="N7705">
        <v>54</v>
      </c>
      <c r="O7705" s="8">
        <f>AVERAGE(Table1[[#This Row],[highway MPG]:[city mpg]])</f>
        <v>52</v>
      </c>
      <c r="P7705">
        <v>2031</v>
      </c>
      <c r="Q7705">
        <v>28115</v>
      </c>
    </row>
    <row r="7706" spans="1:17" x14ac:dyDescent="0.3">
      <c r="A7706" t="s">
        <v>89</v>
      </c>
      <c r="B7706" t="s">
        <v>744</v>
      </c>
      <c r="C7706">
        <v>2017</v>
      </c>
      <c r="D7706" t="s">
        <v>30</v>
      </c>
      <c r="E7706">
        <v>121</v>
      </c>
      <c r="F7706">
        <v>4</v>
      </c>
      <c r="G7706" t="s">
        <v>34</v>
      </c>
      <c r="H7706" t="s">
        <v>31</v>
      </c>
      <c r="I7706">
        <v>4</v>
      </c>
      <c r="J7706" t="s">
        <v>330</v>
      </c>
      <c r="K7706" t="s">
        <v>22</v>
      </c>
      <c r="L7706" t="s">
        <v>55</v>
      </c>
      <c r="M7706">
        <v>50</v>
      </c>
      <c r="N7706">
        <v>54</v>
      </c>
      <c r="O7706" s="8">
        <f>AVERAGE(Table1[[#This Row],[highway MPG]:[city mpg]])</f>
        <v>52</v>
      </c>
      <c r="P7706">
        <v>2031</v>
      </c>
      <c r="Q7706">
        <v>30015</v>
      </c>
    </row>
    <row r="7707" spans="1:17" x14ac:dyDescent="0.3">
      <c r="A7707" t="s">
        <v>89</v>
      </c>
      <c r="B7707" t="s">
        <v>744</v>
      </c>
      <c r="C7707">
        <v>2017</v>
      </c>
      <c r="D7707" t="s">
        <v>30</v>
      </c>
      <c r="E7707">
        <v>121</v>
      </c>
      <c r="F7707">
        <v>4</v>
      </c>
      <c r="G7707" t="s">
        <v>34</v>
      </c>
      <c r="H7707" t="s">
        <v>31</v>
      </c>
      <c r="I7707">
        <v>4</v>
      </c>
      <c r="J7707" t="s">
        <v>330</v>
      </c>
      <c r="K7707" t="s">
        <v>22</v>
      </c>
      <c r="L7707" t="s">
        <v>55</v>
      </c>
      <c r="M7707">
        <v>50</v>
      </c>
      <c r="N7707">
        <v>54</v>
      </c>
      <c r="O7707" s="8">
        <f>AVERAGE(Table1[[#This Row],[highway MPG]:[city mpg]])</f>
        <v>52</v>
      </c>
      <c r="P7707">
        <v>2031</v>
      </c>
      <c r="Q7707">
        <v>29135</v>
      </c>
    </row>
    <row r="7708" spans="1:17" x14ac:dyDescent="0.3">
      <c r="A7708" t="s">
        <v>89</v>
      </c>
      <c r="B7708" t="s">
        <v>744</v>
      </c>
      <c r="C7708">
        <v>2017</v>
      </c>
      <c r="D7708" t="s">
        <v>30</v>
      </c>
      <c r="E7708">
        <v>121</v>
      </c>
      <c r="F7708">
        <v>4</v>
      </c>
      <c r="G7708" t="s">
        <v>34</v>
      </c>
      <c r="H7708" t="s">
        <v>31</v>
      </c>
      <c r="I7708">
        <v>4</v>
      </c>
      <c r="J7708" t="s">
        <v>330</v>
      </c>
      <c r="K7708" t="s">
        <v>22</v>
      </c>
      <c r="L7708" t="s">
        <v>55</v>
      </c>
      <c r="M7708">
        <v>50</v>
      </c>
      <c r="N7708">
        <v>54</v>
      </c>
      <c r="O7708" s="8">
        <f>AVERAGE(Table1[[#This Row],[highway MPG]:[city mpg]])</f>
        <v>52</v>
      </c>
      <c r="P7708">
        <v>2031</v>
      </c>
      <c r="Q7708">
        <v>26735</v>
      </c>
    </row>
    <row r="7709" spans="1:17" x14ac:dyDescent="0.3">
      <c r="A7709" t="s">
        <v>89</v>
      </c>
      <c r="B7709" t="s">
        <v>744</v>
      </c>
      <c r="C7709">
        <v>2017</v>
      </c>
      <c r="D7709" t="s">
        <v>30</v>
      </c>
      <c r="E7709">
        <v>121</v>
      </c>
      <c r="F7709">
        <v>4</v>
      </c>
      <c r="G7709" t="s">
        <v>34</v>
      </c>
      <c r="H7709" t="s">
        <v>31</v>
      </c>
      <c r="I7709">
        <v>4</v>
      </c>
      <c r="J7709" t="s">
        <v>330</v>
      </c>
      <c r="K7709" t="s">
        <v>22</v>
      </c>
      <c r="L7709" t="s">
        <v>55</v>
      </c>
      <c r="M7709">
        <v>50</v>
      </c>
      <c r="N7709">
        <v>54</v>
      </c>
      <c r="O7709" s="8">
        <f>AVERAGE(Table1[[#This Row],[highway MPG]:[city mpg]])</f>
        <v>52</v>
      </c>
      <c r="P7709">
        <v>2031</v>
      </c>
      <c r="Q7709">
        <v>24685</v>
      </c>
    </row>
    <row r="7710" spans="1:17" x14ac:dyDescent="0.3">
      <c r="A7710" t="s">
        <v>89</v>
      </c>
      <c r="B7710" t="s">
        <v>744</v>
      </c>
      <c r="C7710">
        <v>2017</v>
      </c>
      <c r="D7710" t="s">
        <v>30</v>
      </c>
      <c r="E7710">
        <v>121</v>
      </c>
      <c r="F7710">
        <v>4</v>
      </c>
      <c r="G7710" t="s">
        <v>34</v>
      </c>
      <c r="H7710" t="s">
        <v>31</v>
      </c>
      <c r="I7710">
        <v>4</v>
      </c>
      <c r="J7710" t="s">
        <v>330</v>
      </c>
      <c r="K7710" t="s">
        <v>22</v>
      </c>
      <c r="L7710" t="s">
        <v>55</v>
      </c>
      <c r="M7710">
        <v>53</v>
      </c>
      <c r="N7710">
        <v>58</v>
      </c>
      <c r="O7710" s="8">
        <f>AVERAGE(Table1[[#This Row],[highway MPG]:[city mpg]])</f>
        <v>55.5</v>
      </c>
      <c r="P7710">
        <v>2031</v>
      </c>
      <c r="Q7710">
        <v>25165</v>
      </c>
    </row>
    <row r="7711" spans="1:17" x14ac:dyDescent="0.3">
      <c r="A7711" t="s">
        <v>187</v>
      </c>
      <c r="B7711" t="s">
        <v>745</v>
      </c>
      <c r="C7711">
        <v>2000</v>
      </c>
      <c r="D7711" t="s">
        <v>30</v>
      </c>
      <c r="E7711">
        <v>125</v>
      </c>
      <c r="F7711">
        <v>4</v>
      </c>
      <c r="G7711" t="s">
        <v>19</v>
      </c>
      <c r="H7711" t="s">
        <v>31</v>
      </c>
      <c r="I7711">
        <v>4</v>
      </c>
      <c r="J7711" t="s">
        <v>50</v>
      </c>
      <c r="K7711" t="s">
        <v>22</v>
      </c>
      <c r="L7711" t="s">
        <v>33</v>
      </c>
      <c r="M7711">
        <v>34</v>
      </c>
      <c r="N7711">
        <v>27</v>
      </c>
      <c r="O7711" s="8">
        <f>AVERAGE(Table1[[#This Row],[highway MPG]:[city mpg]])</f>
        <v>30.5</v>
      </c>
      <c r="P7711">
        <v>1385</v>
      </c>
      <c r="Q7711">
        <v>2130</v>
      </c>
    </row>
    <row r="7712" spans="1:17" x14ac:dyDescent="0.3">
      <c r="A7712" t="s">
        <v>187</v>
      </c>
      <c r="B7712" t="s">
        <v>745</v>
      </c>
      <c r="C7712">
        <v>2000</v>
      </c>
      <c r="D7712" t="s">
        <v>30</v>
      </c>
      <c r="E7712">
        <v>125</v>
      </c>
      <c r="F7712">
        <v>4</v>
      </c>
      <c r="G7712" t="s">
        <v>19</v>
      </c>
      <c r="H7712" t="s">
        <v>31</v>
      </c>
      <c r="I7712">
        <v>4</v>
      </c>
      <c r="J7712" t="s">
        <v>50</v>
      </c>
      <c r="K7712" t="s">
        <v>22</v>
      </c>
      <c r="L7712" t="s">
        <v>33</v>
      </c>
      <c r="M7712">
        <v>34</v>
      </c>
      <c r="N7712">
        <v>27</v>
      </c>
      <c r="O7712" s="8">
        <f>AVERAGE(Table1[[#This Row],[highway MPG]:[city mpg]])</f>
        <v>30.5</v>
      </c>
      <c r="P7712">
        <v>1385</v>
      </c>
      <c r="Q7712">
        <v>2003</v>
      </c>
    </row>
    <row r="7713" spans="1:17" x14ac:dyDescent="0.3">
      <c r="A7713" t="s">
        <v>187</v>
      </c>
      <c r="B7713" t="s">
        <v>745</v>
      </c>
      <c r="C7713">
        <v>2001</v>
      </c>
      <c r="D7713" t="s">
        <v>30</v>
      </c>
      <c r="E7713">
        <v>125</v>
      </c>
      <c r="F7713">
        <v>4</v>
      </c>
      <c r="G7713" t="s">
        <v>19</v>
      </c>
      <c r="H7713" t="s">
        <v>31</v>
      </c>
      <c r="I7713">
        <v>4</v>
      </c>
      <c r="J7713" t="s">
        <v>50</v>
      </c>
      <c r="K7713" t="s">
        <v>22</v>
      </c>
      <c r="L7713" t="s">
        <v>33</v>
      </c>
      <c r="M7713">
        <v>37</v>
      </c>
      <c r="N7713">
        <v>27</v>
      </c>
      <c r="O7713" s="8">
        <f>AVERAGE(Table1[[#This Row],[highway MPG]:[city mpg]])</f>
        <v>32</v>
      </c>
      <c r="P7713">
        <v>1385</v>
      </c>
      <c r="Q7713">
        <v>14155</v>
      </c>
    </row>
    <row r="7714" spans="1:17" x14ac:dyDescent="0.3">
      <c r="A7714" t="s">
        <v>187</v>
      </c>
      <c r="B7714" t="s">
        <v>745</v>
      </c>
      <c r="C7714">
        <v>2001</v>
      </c>
      <c r="D7714" t="s">
        <v>30</v>
      </c>
      <c r="E7714">
        <v>125</v>
      </c>
      <c r="F7714">
        <v>4</v>
      </c>
      <c r="G7714" t="s">
        <v>19</v>
      </c>
      <c r="H7714" t="s">
        <v>31</v>
      </c>
      <c r="I7714">
        <v>4</v>
      </c>
      <c r="J7714" t="s">
        <v>50</v>
      </c>
      <c r="K7714" t="s">
        <v>22</v>
      </c>
      <c r="L7714" t="s">
        <v>33</v>
      </c>
      <c r="M7714">
        <v>37</v>
      </c>
      <c r="N7714">
        <v>27</v>
      </c>
      <c r="O7714" s="8">
        <f>AVERAGE(Table1[[#This Row],[highway MPG]:[city mpg]])</f>
        <v>32</v>
      </c>
      <c r="P7714">
        <v>1385</v>
      </c>
      <c r="Q7714">
        <v>16220</v>
      </c>
    </row>
    <row r="7715" spans="1:17" x14ac:dyDescent="0.3">
      <c r="A7715" t="s">
        <v>187</v>
      </c>
      <c r="B7715" t="s">
        <v>745</v>
      </c>
      <c r="C7715">
        <v>2002</v>
      </c>
      <c r="D7715" t="s">
        <v>30</v>
      </c>
      <c r="E7715">
        <v>125</v>
      </c>
      <c r="F7715">
        <v>4</v>
      </c>
      <c r="G7715" t="s">
        <v>19</v>
      </c>
      <c r="H7715" t="s">
        <v>31</v>
      </c>
      <c r="I7715">
        <v>4</v>
      </c>
      <c r="J7715" t="s">
        <v>50</v>
      </c>
      <c r="K7715" t="s">
        <v>22</v>
      </c>
      <c r="L7715" t="s">
        <v>33</v>
      </c>
      <c r="M7715">
        <v>37</v>
      </c>
      <c r="N7715">
        <v>27</v>
      </c>
      <c r="O7715" s="8">
        <f>AVERAGE(Table1[[#This Row],[highway MPG]:[city mpg]])</f>
        <v>32</v>
      </c>
      <c r="P7715">
        <v>1385</v>
      </c>
      <c r="Q7715">
        <v>14330</v>
      </c>
    </row>
    <row r="7716" spans="1:17" x14ac:dyDescent="0.3">
      <c r="A7716" t="s">
        <v>187</v>
      </c>
      <c r="B7716" t="s">
        <v>745</v>
      </c>
      <c r="C7716">
        <v>2002</v>
      </c>
      <c r="D7716" t="s">
        <v>30</v>
      </c>
      <c r="E7716">
        <v>125</v>
      </c>
      <c r="F7716">
        <v>4</v>
      </c>
      <c r="G7716" t="s">
        <v>19</v>
      </c>
      <c r="H7716" t="s">
        <v>31</v>
      </c>
      <c r="I7716">
        <v>4</v>
      </c>
      <c r="J7716" t="s">
        <v>50</v>
      </c>
      <c r="K7716" t="s">
        <v>22</v>
      </c>
      <c r="L7716" t="s">
        <v>33</v>
      </c>
      <c r="M7716">
        <v>37</v>
      </c>
      <c r="N7716">
        <v>27</v>
      </c>
      <c r="O7716" s="8">
        <f>AVERAGE(Table1[[#This Row],[highway MPG]:[city mpg]])</f>
        <v>32</v>
      </c>
      <c r="P7716">
        <v>1385</v>
      </c>
      <c r="Q7716">
        <v>16395</v>
      </c>
    </row>
    <row r="7717" spans="1:17" x14ac:dyDescent="0.3">
      <c r="A7717" t="s">
        <v>164</v>
      </c>
      <c r="B7717" t="s">
        <v>746</v>
      </c>
      <c r="C7717">
        <v>1995</v>
      </c>
      <c r="D7717" t="s">
        <v>30</v>
      </c>
      <c r="E7717">
        <v>118</v>
      </c>
      <c r="F7717">
        <v>4</v>
      </c>
      <c r="G7717" t="s">
        <v>19</v>
      </c>
      <c r="H7717" t="s">
        <v>31</v>
      </c>
      <c r="I7717">
        <v>2</v>
      </c>
      <c r="J7717" t="s">
        <v>54</v>
      </c>
      <c r="K7717" t="s">
        <v>22</v>
      </c>
      <c r="L7717" t="s">
        <v>68</v>
      </c>
      <c r="M7717">
        <v>30</v>
      </c>
      <c r="N7717">
        <v>23</v>
      </c>
      <c r="O7717" s="8">
        <f>AVERAGE(Table1[[#This Row],[highway MPG]:[city mpg]])</f>
        <v>26.5</v>
      </c>
      <c r="P7717">
        <v>5657</v>
      </c>
      <c r="Q7717">
        <v>2000</v>
      </c>
    </row>
    <row r="7718" spans="1:17" x14ac:dyDescent="0.3">
      <c r="A7718" t="s">
        <v>164</v>
      </c>
      <c r="B7718" t="s">
        <v>746</v>
      </c>
      <c r="C7718">
        <v>1995</v>
      </c>
      <c r="D7718" t="s">
        <v>30</v>
      </c>
      <c r="E7718">
        <v>118</v>
      </c>
      <c r="F7718">
        <v>4</v>
      </c>
      <c r="G7718" t="s">
        <v>19</v>
      </c>
      <c r="H7718" t="s">
        <v>31</v>
      </c>
      <c r="I7718">
        <v>2</v>
      </c>
      <c r="J7718" t="s">
        <v>54</v>
      </c>
      <c r="K7718" t="s">
        <v>22</v>
      </c>
      <c r="L7718" t="s">
        <v>68</v>
      </c>
      <c r="M7718">
        <v>30</v>
      </c>
      <c r="N7718">
        <v>23</v>
      </c>
      <c r="O7718" s="8">
        <f>AVERAGE(Table1[[#This Row],[highway MPG]:[city mpg]])</f>
        <v>26.5</v>
      </c>
      <c r="P7718">
        <v>5657</v>
      </c>
      <c r="Q7718">
        <v>2000</v>
      </c>
    </row>
    <row r="7719" spans="1:17" x14ac:dyDescent="0.3">
      <c r="A7719" t="s">
        <v>164</v>
      </c>
      <c r="B7719" t="s">
        <v>746</v>
      </c>
      <c r="C7719">
        <v>1995</v>
      </c>
      <c r="D7719" t="s">
        <v>30</v>
      </c>
      <c r="E7719">
        <v>164</v>
      </c>
      <c r="F7719">
        <v>6</v>
      </c>
      <c r="G7719" t="s">
        <v>19</v>
      </c>
      <c r="H7719" t="s">
        <v>31</v>
      </c>
      <c r="I7719">
        <v>2</v>
      </c>
      <c r="J7719" t="s">
        <v>67</v>
      </c>
      <c r="K7719" t="s">
        <v>22</v>
      </c>
      <c r="L7719" t="s">
        <v>68</v>
      </c>
      <c r="M7719">
        <v>24</v>
      </c>
      <c r="N7719">
        <v>18</v>
      </c>
      <c r="O7719" s="8">
        <f>AVERAGE(Table1[[#This Row],[highway MPG]:[city mpg]])</f>
        <v>21</v>
      </c>
      <c r="P7719">
        <v>5657</v>
      </c>
      <c r="Q7719">
        <v>2000</v>
      </c>
    </row>
    <row r="7720" spans="1:17" x14ac:dyDescent="0.3">
      <c r="A7720" t="s">
        <v>164</v>
      </c>
      <c r="B7720" t="s">
        <v>746</v>
      </c>
      <c r="C7720">
        <v>1996</v>
      </c>
      <c r="D7720" t="s">
        <v>30</v>
      </c>
      <c r="E7720">
        <v>164</v>
      </c>
      <c r="F7720">
        <v>6</v>
      </c>
      <c r="G7720" t="s">
        <v>19</v>
      </c>
      <c r="H7720" t="s">
        <v>31</v>
      </c>
      <c r="I7720">
        <v>2</v>
      </c>
      <c r="J7720" t="s">
        <v>67</v>
      </c>
      <c r="K7720" t="s">
        <v>22</v>
      </c>
      <c r="L7720" t="s">
        <v>68</v>
      </c>
      <c r="M7720">
        <v>24</v>
      </c>
      <c r="N7720">
        <v>18</v>
      </c>
      <c r="O7720" s="8">
        <f>AVERAGE(Table1[[#This Row],[highway MPG]:[city mpg]])</f>
        <v>21</v>
      </c>
      <c r="P7720">
        <v>5657</v>
      </c>
      <c r="Q7720">
        <v>2000</v>
      </c>
    </row>
    <row r="7721" spans="1:17" x14ac:dyDescent="0.3">
      <c r="A7721" t="s">
        <v>164</v>
      </c>
      <c r="B7721" t="s">
        <v>746</v>
      </c>
      <c r="C7721">
        <v>1996</v>
      </c>
      <c r="D7721" t="s">
        <v>30</v>
      </c>
      <c r="E7721">
        <v>118</v>
      </c>
      <c r="F7721">
        <v>4</v>
      </c>
      <c r="G7721" t="s">
        <v>19</v>
      </c>
      <c r="H7721" t="s">
        <v>31</v>
      </c>
      <c r="I7721">
        <v>2</v>
      </c>
      <c r="J7721" t="s">
        <v>54</v>
      </c>
      <c r="K7721" t="s">
        <v>22</v>
      </c>
      <c r="L7721" t="s">
        <v>68</v>
      </c>
      <c r="M7721">
        <v>30</v>
      </c>
      <c r="N7721">
        <v>23</v>
      </c>
      <c r="O7721" s="8">
        <f>AVERAGE(Table1[[#This Row],[highway MPG]:[city mpg]])</f>
        <v>26.5</v>
      </c>
      <c r="P7721">
        <v>5657</v>
      </c>
      <c r="Q7721">
        <v>2000</v>
      </c>
    </row>
    <row r="7722" spans="1:17" x14ac:dyDescent="0.3">
      <c r="A7722" t="s">
        <v>164</v>
      </c>
      <c r="B7722" t="s">
        <v>746</v>
      </c>
      <c r="C7722">
        <v>1996</v>
      </c>
      <c r="D7722" t="s">
        <v>30</v>
      </c>
      <c r="E7722">
        <v>118</v>
      </c>
      <c r="F7722">
        <v>4</v>
      </c>
      <c r="G7722" t="s">
        <v>19</v>
      </c>
      <c r="H7722" t="s">
        <v>31</v>
      </c>
      <c r="I7722">
        <v>2</v>
      </c>
      <c r="J7722" t="s">
        <v>54</v>
      </c>
      <c r="K7722" t="s">
        <v>22</v>
      </c>
      <c r="L7722" t="s">
        <v>68</v>
      </c>
      <c r="M7722">
        <v>30</v>
      </c>
      <c r="N7722">
        <v>23</v>
      </c>
      <c r="O7722" s="8">
        <f>AVERAGE(Table1[[#This Row],[highway MPG]:[city mpg]])</f>
        <v>26.5</v>
      </c>
      <c r="P7722">
        <v>5657</v>
      </c>
      <c r="Q7722">
        <v>2000</v>
      </c>
    </row>
    <row r="7723" spans="1:17" x14ac:dyDescent="0.3">
      <c r="A7723" t="s">
        <v>164</v>
      </c>
      <c r="B7723" t="s">
        <v>746</v>
      </c>
      <c r="C7723">
        <v>1997</v>
      </c>
      <c r="D7723" t="s">
        <v>30</v>
      </c>
      <c r="E7723">
        <v>118</v>
      </c>
      <c r="F7723">
        <v>4</v>
      </c>
      <c r="G7723" t="s">
        <v>19</v>
      </c>
      <c r="H7723" t="s">
        <v>31</v>
      </c>
      <c r="I7723">
        <v>2</v>
      </c>
      <c r="J7723" t="s">
        <v>54</v>
      </c>
      <c r="K7723" t="s">
        <v>22</v>
      </c>
      <c r="L7723" t="s">
        <v>68</v>
      </c>
      <c r="M7723">
        <v>30</v>
      </c>
      <c r="N7723">
        <v>23</v>
      </c>
      <c r="O7723" s="8">
        <f>AVERAGE(Table1[[#This Row],[highway MPG]:[city mpg]])</f>
        <v>26.5</v>
      </c>
      <c r="P7723">
        <v>5657</v>
      </c>
      <c r="Q7723">
        <v>2000</v>
      </c>
    </row>
    <row r="7724" spans="1:17" x14ac:dyDescent="0.3">
      <c r="A7724" t="s">
        <v>164</v>
      </c>
      <c r="B7724" t="s">
        <v>746</v>
      </c>
      <c r="C7724">
        <v>1997</v>
      </c>
      <c r="D7724" t="s">
        <v>30</v>
      </c>
      <c r="E7724">
        <v>164</v>
      </c>
      <c r="F7724">
        <v>6</v>
      </c>
      <c r="G7724" t="s">
        <v>19</v>
      </c>
      <c r="H7724" t="s">
        <v>31</v>
      </c>
      <c r="I7724">
        <v>2</v>
      </c>
      <c r="J7724" t="s">
        <v>67</v>
      </c>
      <c r="K7724" t="s">
        <v>22</v>
      </c>
      <c r="L7724" t="s">
        <v>68</v>
      </c>
      <c r="M7724">
        <v>24</v>
      </c>
      <c r="N7724">
        <v>18</v>
      </c>
      <c r="O7724" s="8">
        <f>AVERAGE(Table1[[#This Row],[highway MPG]:[city mpg]])</f>
        <v>21</v>
      </c>
      <c r="P7724">
        <v>5657</v>
      </c>
      <c r="Q7724">
        <v>2000</v>
      </c>
    </row>
    <row r="7725" spans="1:17" x14ac:dyDescent="0.3">
      <c r="A7725" t="s">
        <v>53</v>
      </c>
      <c r="B7725" t="s">
        <v>747</v>
      </c>
      <c r="C7725">
        <v>2002</v>
      </c>
      <c r="D7725" t="s">
        <v>30</v>
      </c>
      <c r="E7725">
        <v>130</v>
      </c>
      <c r="F7725">
        <v>4</v>
      </c>
      <c r="G7725" t="s">
        <v>19</v>
      </c>
      <c r="H7725" t="s">
        <v>31</v>
      </c>
      <c r="I7725">
        <v>4</v>
      </c>
      <c r="J7725" t="s">
        <v>50</v>
      </c>
      <c r="K7725" t="s">
        <v>22</v>
      </c>
      <c r="L7725" t="s">
        <v>36</v>
      </c>
      <c r="M7725">
        <v>28</v>
      </c>
      <c r="N7725">
        <v>22</v>
      </c>
      <c r="O7725" s="8">
        <f>AVERAGE(Table1[[#This Row],[highway MPG]:[city mpg]])</f>
        <v>25</v>
      </c>
      <c r="P7725">
        <v>586</v>
      </c>
      <c r="Q7725">
        <v>16455</v>
      </c>
    </row>
    <row r="7726" spans="1:17" x14ac:dyDescent="0.3">
      <c r="A7726" t="s">
        <v>53</v>
      </c>
      <c r="B7726" t="s">
        <v>747</v>
      </c>
      <c r="C7726">
        <v>2003</v>
      </c>
      <c r="D7726" t="s">
        <v>30</v>
      </c>
      <c r="E7726">
        <v>130</v>
      </c>
      <c r="F7726">
        <v>4</v>
      </c>
      <c r="G7726" t="s">
        <v>19</v>
      </c>
      <c r="H7726" t="s">
        <v>31</v>
      </c>
      <c r="I7726">
        <v>4</v>
      </c>
      <c r="J7726" t="s">
        <v>50</v>
      </c>
      <c r="K7726" t="s">
        <v>22</v>
      </c>
      <c r="L7726" t="s">
        <v>36</v>
      </c>
      <c r="M7726">
        <v>28</v>
      </c>
      <c r="N7726">
        <v>22</v>
      </c>
      <c r="O7726" s="8">
        <f>AVERAGE(Table1[[#This Row],[highway MPG]:[city mpg]])</f>
        <v>25</v>
      </c>
      <c r="P7726">
        <v>586</v>
      </c>
      <c r="Q7726">
        <v>16895</v>
      </c>
    </row>
    <row r="7727" spans="1:17" x14ac:dyDescent="0.3">
      <c r="A7727" t="s">
        <v>53</v>
      </c>
      <c r="B7727" t="s">
        <v>748</v>
      </c>
      <c r="C7727">
        <v>2001</v>
      </c>
      <c r="D7727" t="s">
        <v>30</v>
      </c>
      <c r="E7727">
        <v>130</v>
      </c>
      <c r="F7727">
        <v>4</v>
      </c>
      <c r="G7727" t="s">
        <v>19</v>
      </c>
      <c r="H7727" t="s">
        <v>31</v>
      </c>
      <c r="I7727">
        <v>4</v>
      </c>
      <c r="J7727" t="s">
        <v>50</v>
      </c>
      <c r="K7727" t="s">
        <v>22</v>
      </c>
      <c r="L7727" t="s">
        <v>33</v>
      </c>
      <c r="M7727">
        <v>28</v>
      </c>
      <c r="N7727">
        <v>22</v>
      </c>
      <c r="O7727" s="8">
        <f>AVERAGE(Table1[[#This Row],[highway MPG]:[city mpg]])</f>
        <v>25</v>
      </c>
      <c r="P7727">
        <v>586</v>
      </c>
      <c r="Q7727">
        <v>13885</v>
      </c>
    </row>
    <row r="7728" spans="1:17" x14ac:dyDescent="0.3">
      <c r="A7728" t="s">
        <v>53</v>
      </c>
      <c r="B7728" t="s">
        <v>748</v>
      </c>
      <c r="C7728">
        <v>2001</v>
      </c>
      <c r="D7728" t="s">
        <v>30</v>
      </c>
      <c r="E7728">
        <v>103</v>
      </c>
      <c r="F7728">
        <v>4</v>
      </c>
      <c r="G7728" t="s">
        <v>19</v>
      </c>
      <c r="H7728" t="s">
        <v>31</v>
      </c>
      <c r="I7728">
        <v>4</v>
      </c>
      <c r="J7728" t="s">
        <v>50</v>
      </c>
      <c r="K7728" t="s">
        <v>22</v>
      </c>
      <c r="L7728" t="s">
        <v>33</v>
      </c>
      <c r="M7728">
        <v>31</v>
      </c>
      <c r="N7728">
        <v>25</v>
      </c>
      <c r="O7728" s="8">
        <f>AVERAGE(Table1[[#This Row],[highway MPG]:[city mpg]])</f>
        <v>28</v>
      </c>
      <c r="P7728">
        <v>586</v>
      </c>
      <c r="Q7728">
        <v>12765</v>
      </c>
    </row>
    <row r="7729" spans="1:17" x14ac:dyDescent="0.3">
      <c r="A7729" t="s">
        <v>53</v>
      </c>
      <c r="B7729" t="s">
        <v>748</v>
      </c>
      <c r="C7729">
        <v>2001</v>
      </c>
      <c r="D7729" t="s">
        <v>30</v>
      </c>
      <c r="E7729">
        <v>103</v>
      </c>
      <c r="F7729">
        <v>4</v>
      </c>
      <c r="G7729" t="s">
        <v>19</v>
      </c>
      <c r="H7729" t="s">
        <v>31</v>
      </c>
      <c r="I7729">
        <v>4</v>
      </c>
      <c r="J7729" t="s">
        <v>50</v>
      </c>
      <c r="K7729" t="s">
        <v>22</v>
      </c>
      <c r="L7729" t="s">
        <v>33</v>
      </c>
      <c r="M7729">
        <v>31</v>
      </c>
      <c r="N7729">
        <v>25</v>
      </c>
      <c r="O7729" s="8">
        <f>AVERAGE(Table1[[#This Row],[highway MPG]:[city mpg]])</f>
        <v>28</v>
      </c>
      <c r="P7729">
        <v>586</v>
      </c>
      <c r="Q7729">
        <v>13485</v>
      </c>
    </row>
    <row r="7730" spans="1:17" x14ac:dyDescent="0.3">
      <c r="A7730" t="s">
        <v>53</v>
      </c>
      <c r="B7730" t="s">
        <v>748</v>
      </c>
      <c r="C7730">
        <v>2001</v>
      </c>
      <c r="D7730" t="s">
        <v>30</v>
      </c>
      <c r="E7730">
        <v>140</v>
      </c>
      <c r="F7730">
        <v>4</v>
      </c>
      <c r="G7730" t="s">
        <v>19</v>
      </c>
      <c r="H7730" t="s">
        <v>31</v>
      </c>
      <c r="I7730">
        <v>4</v>
      </c>
      <c r="J7730" t="s">
        <v>50</v>
      </c>
      <c r="K7730" t="s">
        <v>22</v>
      </c>
      <c r="L7730" t="s">
        <v>33</v>
      </c>
      <c r="M7730">
        <v>28</v>
      </c>
      <c r="N7730">
        <v>22</v>
      </c>
      <c r="O7730" s="8">
        <f>AVERAGE(Table1[[#This Row],[highway MPG]:[city mpg]])</f>
        <v>25</v>
      </c>
      <c r="P7730">
        <v>586</v>
      </c>
      <c r="Q7730">
        <v>18020</v>
      </c>
    </row>
    <row r="7731" spans="1:17" x14ac:dyDescent="0.3">
      <c r="A7731" t="s">
        <v>53</v>
      </c>
      <c r="B7731" t="s">
        <v>748</v>
      </c>
      <c r="C7731">
        <v>2001</v>
      </c>
      <c r="D7731" t="s">
        <v>30</v>
      </c>
      <c r="E7731">
        <v>130</v>
      </c>
      <c r="F7731">
        <v>4</v>
      </c>
      <c r="G7731" t="s">
        <v>19</v>
      </c>
      <c r="H7731" t="s">
        <v>31</v>
      </c>
      <c r="I7731">
        <v>4</v>
      </c>
      <c r="J7731" t="s">
        <v>50</v>
      </c>
      <c r="K7731" t="s">
        <v>22</v>
      </c>
      <c r="L7731" t="s">
        <v>33</v>
      </c>
      <c r="M7731">
        <v>28</v>
      </c>
      <c r="N7731">
        <v>22</v>
      </c>
      <c r="O7731" s="8">
        <f>AVERAGE(Table1[[#This Row],[highway MPG]:[city mpg]])</f>
        <v>25</v>
      </c>
      <c r="P7731">
        <v>586</v>
      </c>
      <c r="Q7731">
        <v>15535</v>
      </c>
    </row>
    <row r="7732" spans="1:17" x14ac:dyDescent="0.3">
      <c r="A7732" t="s">
        <v>53</v>
      </c>
      <c r="B7732" t="s">
        <v>748</v>
      </c>
      <c r="C7732">
        <v>2002</v>
      </c>
      <c r="D7732" t="s">
        <v>30</v>
      </c>
      <c r="E7732">
        <v>130</v>
      </c>
      <c r="F7732">
        <v>4</v>
      </c>
      <c r="G7732" t="s">
        <v>19</v>
      </c>
      <c r="H7732" t="s">
        <v>31</v>
      </c>
      <c r="I7732">
        <v>4</v>
      </c>
      <c r="J7732" t="s">
        <v>50</v>
      </c>
      <c r="K7732" t="s">
        <v>22</v>
      </c>
      <c r="L7732" t="s">
        <v>33</v>
      </c>
      <c r="M7732">
        <v>28</v>
      </c>
      <c r="N7732">
        <v>22</v>
      </c>
      <c r="O7732" s="8">
        <f>AVERAGE(Table1[[#This Row],[highway MPG]:[city mpg]])</f>
        <v>25</v>
      </c>
      <c r="P7732">
        <v>586</v>
      </c>
      <c r="Q7732">
        <v>15700</v>
      </c>
    </row>
    <row r="7733" spans="1:17" x14ac:dyDescent="0.3">
      <c r="A7733" t="s">
        <v>53</v>
      </c>
      <c r="B7733" t="s">
        <v>748</v>
      </c>
      <c r="C7733">
        <v>2002</v>
      </c>
      <c r="D7733" t="s">
        <v>30</v>
      </c>
      <c r="E7733">
        <v>130</v>
      </c>
      <c r="F7733">
        <v>4</v>
      </c>
      <c r="G7733" t="s">
        <v>19</v>
      </c>
      <c r="H7733" t="s">
        <v>31</v>
      </c>
      <c r="I7733">
        <v>4</v>
      </c>
      <c r="J7733" t="s">
        <v>50</v>
      </c>
      <c r="K7733" t="s">
        <v>22</v>
      </c>
      <c r="L7733" t="s">
        <v>33</v>
      </c>
      <c r="M7733">
        <v>28</v>
      </c>
      <c r="N7733">
        <v>22</v>
      </c>
      <c r="O7733" s="8">
        <f>AVERAGE(Table1[[#This Row],[highway MPG]:[city mpg]])</f>
        <v>25</v>
      </c>
      <c r="P7733">
        <v>586</v>
      </c>
      <c r="Q7733">
        <v>14975</v>
      </c>
    </row>
    <row r="7734" spans="1:17" x14ac:dyDescent="0.3">
      <c r="A7734" t="s">
        <v>53</v>
      </c>
      <c r="B7734" t="s">
        <v>748</v>
      </c>
      <c r="C7734">
        <v>2002</v>
      </c>
      <c r="D7734" t="s">
        <v>30</v>
      </c>
      <c r="E7734">
        <v>130</v>
      </c>
      <c r="F7734">
        <v>4</v>
      </c>
      <c r="G7734" t="s">
        <v>19</v>
      </c>
      <c r="H7734" t="s">
        <v>31</v>
      </c>
      <c r="I7734">
        <v>4</v>
      </c>
      <c r="J7734" t="s">
        <v>50</v>
      </c>
      <c r="K7734" t="s">
        <v>22</v>
      </c>
      <c r="L7734" t="s">
        <v>33</v>
      </c>
      <c r="M7734">
        <v>28</v>
      </c>
      <c r="N7734">
        <v>22</v>
      </c>
      <c r="O7734" s="8">
        <f>AVERAGE(Table1[[#This Row],[highway MPG]:[city mpg]])</f>
        <v>25</v>
      </c>
      <c r="P7734">
        <v>586</v>
      </c>
      <c r="Q7734">
        <v>13075</v>
      </c>
    </row>
    <row r="7735" spans="1:17" x14ac:dyDescent="0.3">
      <c r="A7735" t="s">
        <v>53</v>
      </c>
      <c r="B7735" t="s">
        <v>748</v>
      </c>
      <c r="C7735">
        <v>2003</v>
      </c>
      <c r="D7735" t="s">
        <v>30</v>
      </c>
      <c r="E7735">
        <v>130</v>
      </c>
      <c r="F7735">
        <v>4</v>
      </c>
      <c r="G7735" t="s">
        <v>19</v>
      </c>
      <c r="H7735" t="s">
        <v>31</v>
      </c>
      <c r="I7735">
        <v>4</v>
      </c>
      <c r="J7735" t="s">
        <v>50</v>
      </c>
      <c r="K7735" t="s">
        <v>22</v>
      </c>
      <c r="L7735" t="s">
        <v>33</v>
      </c>
      <c r="M7735">
        <v>28</v>
      </c>
      <c r="N7735">
        <v>22</v>
      </c>
      <c r="O7735" s="8">
        <f>AVERAGE(Table1[[#This Row],[highway MPG]:[city mpg]])</f>
        <v>25</v>
      </c>
      <c r="P7735">
        <v>586</v>
      </c>
      <c r="Q7735">
        <v>16140</v>
      </c>
    </row>
    <row r="7736" spans="1:17" x14ac:dyDescent="0.3">
      <c r="A7736" t="s">
        <v>53</v>
      </c>
      <c r="B7736" t="s">
        <v>748</v>
      </c>
      <c r="C7736">
        <v>2003</v>
      </c>
      <c r="D7736" t="s">
        <v>30</v>
      </c>
      <c r="E7736">
        <v>130</v>
      </c>
      <c r="F7736">
        <v>4</v>
      </c>
      <c r="G7736" t="s">
        <v>19</v>
      </c>
      <c r="H7736" t="s">
        <v>31</v>
      </c>
      <c r="I7736">
        <v>4</v>
      </c>
      <c r="J7736" t="s">
        <v>50</v>
      </c>
      <c r="K7736" t="s">
        <v>22</v>
      </c>
      <c r="L7736" t="s">
        <v>33</v>
      </c>
      <c r="M7736">
        <v>28</v>
      </c>
      <c r="N7736">
        <v>22</v>
      </c>
      <c r="O7736" s="8">
        <f>AVERAGE(Table1[[#This Row],[highway MPG]:[city mpg]])</f>
        <v>25</v>
      </c>
      <c r="P7736">
        <v>586</v>
      </c>
      <c r="Q7736">
        <v>15415</v>
      </c>
    </row>
    <row r="7737" spans="1:17" x14ac:dyDescent="0.3">
      <c r="A7737" t="s">
        <v>53</v>
      </c>
      <c r="B7737" t="s">
        <v>748</v>
      </c>
      <c r="C7737">
        <v>2003</v>
      </c>
      <c r="D7737" t="s">
        <v>30</v>
      </c>
      <c r="E7737">
        <v>130</v>
      </c>
      <c r="F7737">
        <v>4</v>
      </c>
      <c r="G7737" t="s">
        <v>19</v>
      </c>
      <c r="H7737" t="s">
        <v>31</v>
      </c>
      <c r="I7737">
        <v>4</v>
      </c>
      <c r="J7737" t="s">
        <v>50</v>
      </c>
      <c r="K7737" t="s">
        <v>22</v>
      </c>
      <c r="L7737" t="s">
        <v>33</v>
      </c>
      <c r="M7737">
        <v>28</v>
      </c>
      <c r="N7737">
        <v>22</v>
      </c>
      <c r="O7737" s="8">
        <f>AVERAGE(Table1[[#This Row],[highway MPG]:[city mpg]])</f>
        <v>25</v>
      </c>
      <c r="P7737">
        <v>586</v>
      </c>
      <c r="Q7737">
        <v>13680</v>
      </c>
    </row>
    <row r="7738" spans="1:17" x14ac:dyDescent="0.3">
      <c r="A7738" t="s">
        <v>44</v>
      </c>
      <c r="B7738" t="s">
        <v>749</v>
      </c>
      <c r="C7738">
        <v>2001</v>
      </c>
      <c r="D7738" t="s">
        <v>18</v>
      </c>
      <c r="E7738">
        <v>253</v>
      </c>
      <c r="F7738">
        <v>6</v>
      </c>
      <c r="G7738" t="s">
        <v>34</v>
      </c>
      <c r="H7738" t="s">
        <v>20</v>
      </c>
      <c r="I7738">
        <v>2</v>
      </c>
      <c r="J7738" t="s">
        <v>74</v>
      </c>
      <c r="K7738" t="s">
        <v>22</v>
      </c>
      <c r="L7738" t="s">
        <v>26</v>
      </c>
      <c r="M7738">
        <v>21</v>
      </c>
      <c r="N7738">
        <v>15</v>
      </c>
      <c r="O7738" s="8">
        <f>AVERAGE(Table1[[#This Row],[highway MPG]:[city mpg]])</f>
        <v>18</v>
      </c>
      <c r="P7738">
        <v>1013</v>
      </c>
      <c r="Q7738">
        <v>44625</v>
      </c>
    </row>
    <row r="7739" spans="1:17" x14ac:dyDescent="0.3">
      <c r="A7739" t="s">
        <v>44</v>
      </c>
      <c r="B7739" t="s">
        <v>749</v>
      </c>
      <c r="C7739">
        <v>2002</v>
      </c>
      <c r="D7739" t="s">
        <v>18</v>
      </c>
      <c r="E7739">
        <v>253</v>
      </c>
      <c r="F7739">
        <v>6</v>
      </c>
      <c r="G7739" t="s">
        <v>34</v>
      </c>
      <c r="H7739" t="s">
        <v>20</v>
      </c>
      <c r="I7739">
        <v>2</v>
      </c>
      <c r="J7739" t="s">
        <v>74</v>
      </c>
      <c r="K7739" t="s">
        <v>22</v>
      </c>
      <c r="L7739" t="s">
        <v>26</v>
      </c>
      <c r="M7739">
        <v>21</v>
      </c>
      <c r="N7739">
        <v>16</v>
      </c>
      <c r="O7739" s="8">
        <f>AVERAGE(Table1[[#This Row],[highway MPG]:[city mpg]])</f>
        <v>18.5</v>
      </c>
      <c r="P7739">
        <v>1013</v>
      </c>
      <c r="Q7739">
        <v>44625</v>
      </c>
    </row>
    <row r="7740" spans="1:17" x14ac:dyDescent="0.3">
      <c r="A7740" t="s">
        <v>145</v>
      </c>
      <c r="B7740" t="s">
        <v>749</v>
      </c>
      <c r="C7740">
        <v>1999</v>
      </c>
      <c r="D7740" t="s">
        <v>30</v>
      </c>
      <c r="E7740">
        <v>253</v>
      </c>
      <c r="F7740">
        <v>6</v>
      </c>
      <c r="G7740" t="s">
        <v>34</v>
      </c>
      <c r="H7740" t="s">
        <v>20</v>
      </c>
      <c r="I7740">
        <v>2</v>
      </c>
      <c r="J7740" t="s">
        <v>40</v>
      </c>
      <c r="K7740" t="s">
        <v>22</v>
      </c>
      <c r="L7740" t="s">
        <v>26</v>
      </c>
      <c r="M7740">
        <v>21</v>
      </c>
      <c r="N7740">
        <v>15</v>
      </c>
      <c r="O7740" s="8">
        <f>AVERAGE(Table1[[#This Row],[highway MPG]:[city mpg]])</f>
        <v>18</v>
      </c>
      <c r="P7740">
        <v>535</v>
      </c>
      <c r="Q7740">
        <v>20105</v>
      </c>
    </row>
    <row r="7741" spans="1:17" x14ac:dyDescent="0.3">
      <c r="A7741" t="s">
        <v>145</v>
      </c>
      <c r="B7741" t="s">
        <v>749</v>
      </c>
      <c r="C7741">
        <v>2000</v>
      </c>
      <c r="D7741" t="s">
        <v>30</v>
      </c>
      <c r="E7741">
        <v>253</v>
      </c>
      <c r="F7741">
        <v>6</v>
      </c>
      <c r="G7741" t="s">
        <v>34</v>
      </c>
      <c r="H7741" t="s">
        <v>20</v>
      </c>
      <c r="I7741">
        <v>2</v>
      </c>
      <c r="J7741" t="s">
        <v>40</v>
      </c>
      <c r="K7741" t="s">
        <v>22</v>
      </c>
      <c r="L7741" t="s">
        <v>26</v>
      </c>
      <c r="M7741">
        <v>21</v>
      </c>
      <c r="N7741">
        <v>15</v>
      </c>
      <c r="O7741" s="8">
        <f>AVERAGE(Table1[[#This Row],[highway MPG]:[city mpg]])</f>
        <v>18</v>
      </c>
      <c r="P7741">
        <v>535</v>
      </c>
      <c r="Q7741">
        <v>20901</v>
      </c>
    </row>
    <row r="7742" spans="1:17" x14ac:dyDescent="0.3">
      <c r="A7742" t="s">
        <v>145</v>
      </c>
      <c r="B7742" t="s">
        <v>749</v>
      </c>
      <c r="C7742">
        <v>2001</v>
      </c>
      <c r="D7742" t="s">
        <v>18</v>
      </c>
      <c r="E7742">
        <v>253</v>
      </c>
      <c r="F7742">
        <v>6</v>
      </c>
      <c r="G7742" t="s">
        <v>34</v>
      </c>
      <c r="H7742" t="s">
        <v>20</v>
      </c>
      <c r="I7742">
        <v>2</v>
      </c>
      <c r="J7742" t="s">
        <v>74</v>
      </c>
      <c r="K7742" t="s">
        <v>22</v>
      </c>
      <c r="L7742" t="s">
        <v>26</v>
      </c>
      <c r="M7742">
        <v>21</v>
      </c>
      <c r="N7742">
        <v>15</v>
      </c>
      <c r="O7742" s="8">
        <f>AVERAGE(Table1[[#This Row],[highway MPG]:[city mpg]])</f>
        <v>18</v>
      </c>
      <c r="P7742">
        <v>535</v>
      </c>
      <c r="Q7742">
        <v>44625</v>
      </c>
    </row>
    <row r="7743" spans="1:17" x14ac:dyDescent="0.3">
      <c r="A7743" t="s">
        <v>44</v>
      </c>
      <c r="B7743" t="s">
        <v>750</v>
      </c>
      <c r="C7743">
        <v>2008</v>
      </c>
      <c r="D7743" t="s">
        <v>30</v>
      </c>
      <c r="E7743">
        <v>150</v>
      </c>
      <c r="F7743">
        <v>4</v>
      </c>
      <c r="G7743" t="s">
        <v>34</v>
      </c>
      <c r="H7743" t="s">
        <v>31</v>
      </c>
      <c r="I7743">
        <v>4</v>
      </c>
      <c r="J7743" t="s">
        <v>50</v>
      </c>
      <c r="K7743" t="s">
        <v>22</v>
      </c>
      <c r="L7743" t="s">
        <v>36</v>
      </c>
      <c r="M7743">
        <v>24</v>
      </c>
      <c r="N7743">
        <v>19</v>
      </c>
      <c r="O7743" s="8">
        <f>AVERAGE(Table1[[#This Row],[highway MPG]:[city mpg]])</f>
        <v>21.5</v>
      </c>
      <c r="P7743">
        <v>1013</v>
      </c>
      <c r="Q7743">
        <v>19785</v>
      </c>
    </row>
    <row r="7744" spans="1:17" x14ac:dyDescent="0.3">
      <c r="A7744" t="s">
        <v>44</v>
      </c>
      <c r="B7744" t="s">
        <v>750</v>
      </c>
      <c r="C7744">
        <v>2008</v>
      </c>
      <c r="D7744" t="s">
        <v>30</v>
      </c>
      <c r="E7744">
        <v>180</v>
      </c>
      <c r="F7744">
        <v>4</v>
      </c>
      <c r="G7744" t="s">
        <v>34</v>
      </c>
      <c r="H7744" t="s">
        <v>31</v>
      </c>
      <c r="I7744">
        <v>4</v>
      </c>
      <c r="J7744" t="s">
        <v>50</v>
      </c>
      <c r="K7744" t="s">
        <v>22</v>
      </c>
      <c r="L7744" t="s">
        <v>36</v>
      </c>
      <c r="M7744">
        <v>24</v>
      </c>
      <c r="N7744">
        <v>18</v>
      </c>
      <c r="O7744" s="8">
        <f>AVERAGE(Table1[[#This Row],[highway MPG]:[city mpg]])</f>
        <v>21</v>
      </c>
      <c r="P7744">
        <v>1013</v>
      </c>
      <c r="Q7744">
        <v>23515</v>
      </c>
    </row>
    <row r="7745" spans="1:17" x14ac:dyDescent="0.3">
      <c r="A7745" t="s">
        <v>44</v>
      </c>
      <c r="B7745" t="s">
        <v>750</v>
      </c>
      <c r="C7745">
        <v>2008</v>
      </c>
      <c r="D7745" t="s">
        <v>30</v>
      </c>
      <c r="E7745">
        <v>150</v>
      </c>
      <c r="F7745">
        <v>4</v>
      </c>
      <c r="G7745" t="s">
        <v>19</v>
      </c>
      <c r="H7745" t="s">
        <v>31</v>
      </c>
      <c r="I7745">
        <v>2</v>
      </c>
      <c r="J7745" t="s">
        <v>50</v>
      </c>
      <c r="K7745" t="s">
        <v>22</v>
      </c>
      <c r="L7745" t="s">
        <v>26</v>
      </c>
      <c r="M7745">
        <v>26</v>
      </c>
      <c r="N7745">
        <v>21</v>
      </c>
      <c r="O7745" s="8">
        <f>AVERAGE(Table1[[#This Row],[highway MPG]:[city mpg]])</f>
        <v>23.5</v>
      </c>
      <c r="P7745">
        <v>1013</v>
      </c>
      <c r="Q7745">
        <v>18430</v>
      </c>
    </row>
    <row r="7746" spans="1:17" x14ac:dyDescent="0.3">
      <c r="A7746" t="s">
        <v>44</v>
      </c>
      <c r="B7746" t="s">
        <v>750</v>
      </c>
      <c r="C7746">
        <v>2008</v>
      </c>
      <c r="D7746" t="s">
        <v>30</v>
      </c>
      <c r="E7746">
        <v>150</v>
      </c>
      <c r="F7746">
        <v>4</v>
      </c>
      <c r="G7746" t="s">
        <v>19</v>
      </c>
      <c r="H7746" t="s">
        <v>31</v>
      </c>
      <c r="I7746">
        <v>4</v>
      </c>
      <c r="J7746" t="s">
        <v>50</v>
      </c>
      <c r="K7746" t="s">
        <v>22</v>
      </c>
      <c r="L7746" t="s">
        <v>36</v>
      </c>
      <c r="M7746">
        <v>26</v>
      </c>
      <c r="N7746">
        <v>21</v>
      </c>
      <c r="O7746" s="8">
        <f>AVERAGE(Table1[[#This Row],[highway MPG]:[city mpg]])</f>
        <v>23.5</v>
      </c>
      <c r="P7746">
        <v>1013</v>
      </c>
      <c r="Q7746">
        <v>15970</v>
      </c>
    </row>
    <row r="7747" spans="1:17" x14ac:dyDescent="0.3">
      <c r="A7747" t="s">
        <v>44</v>
      </c>
      <c r="B7747" t="s">
        <v>750</v>
      </c>
      <c r="C7747">
        <v>2009</v>
      </c>
      <c r="D7747" t="s">
        <v>30</v>
      </c>
      <c r="E7747">
        <v>150</v>
      </c>
      <c r="F7747">
        <v>4</v>
      </c>
      <c r="G7747" t="s">
        <v>19</v>
      </c>
      <c r="H7747" t="s">
        <v>31</v>
      </c>
      <c r="I7747">
        <v>4</v>
      </c>
      <c r="J7747" t="s">
        <v>50</v>
      </c>
      <c r="K7747" t="s">
        <v>22</v>
      </c>
      <c r="L7747" t="s">
        <v>36</v>
      </c>
      <c r="M7747">
        <v>26</v>
      </c>
      <c r="N7747">
        <v>21</v>
      </c>
      <c r="O7747" s="8">
        <f>AVERAGE(Table1[[#This Row],[highway MPG]:[city mpg]])</f>
        <v>23.5</v>
      </c>
      <c r="P7747">
        <v>1013</v>
      </c>
      <c r="Q7747">
        <v>18000</v>
      </c>
    </row>
    <row r="7748" spans="1:17" x14ac:dyDescent="0.3">
      <c r="A7748" t="s">
        <v>44</v>
      </c>
      <c r="B7748" t="s">
        <v>750</v>
      </c>
      <c r="C7748">
        <v>2009</v>
      </c>
      <c r="D7748" t="s">
        <v>30</v>
      </c>
      <c r="E7748">
        <v>150</v>
      </c>
      <c r="F7748">
        <v>4</v>
      </c>
      <c r="G7748" t="s">
        <v>34</v>
      </c>
      <c r="H7748" t="s">
        <v>31</v>
      </c>
      <c r="I7748">
        <v>4</v>
      </c>
      <c r="J7748" t="s">
        <v>50</v>
      </c>
      <c r="K7748" t="s">
        <v>22</v>
      </c>
      <c r="L7748" t="s">
        <v>36</v>
      </c>
      <c r="M7748">
        <v>24</v>
      </c>
      <c r="N7748">
        <v>19</v>
      </c>
      <c r="O7748" s="8">
        <f>AVERAGE(Table1[[#This Row],[highway MPG]:[city mpg]])</f>
        <v>21.5</v>
      </c>
      <c r="P7748">
        <v>1013</v>
      </c>
      <c r="Q7748">
        <v>20780</v>
      </c>
    </row>
    <row r="7749" spans="1:17" x14ac:dyDescent="0.3">
      <c r="A7749" t="s">
        <v>44</v>
      </c>
      <c r="B7749" t="s">
        <v>750</v>
      </c>
      <c r="C7749">
        <v>2009</v>
      </c>
      <c r="D7749" t="s">
        <v>30</v>
      </c>
      <c r="E7749">
        <v>180</v>
      </c>
      <c r="F7749">
        <v>4</v>
      </c>
      <c r="G7749" t="s">
        <v>34</v>
      </c>
      <c r="H7749" t="s">
        <v>31</v>
      </c>
      <c r="I7749">
        <v>4</v>
      </c>
      <c r="J7749" t="s">
        <v>50</v>
      </c>
      <c r="K7749" t="s">
        <v>22</v>
      </c>
      <c r="L7749" t="s">
        <v>36</v>
      </c>
      <c r="M7749">
        <v>24</v>
      </c>
      <c r="N7749">
        <v>18</v>
      </c>
      <c r="O7749" s="8">
        <f>AVERAGE(Table1[[#This Row],[highway MPG]:[city mpg]])</f>
        <v>21</v>
      </c>
      <c r="P7749">
        <v>1013</v>
      </c>
      <c r="Q7749">
        <v>24510</v>
      </c>
    </row>
    <row r="7750" spans="1:17" x14ac:dyDescent="0.3">
      <c r="A7750" t="s">
        <v>44</v>
      </c>
      <c r="B7750" t="s">
        <v>750</v>
      </c>
      <c r="C7750">
        <v>2010</v>
      </c>
      <c r="D7750" t="s">
        <v>30</v>
      </c>
      <c r="E7750">
        <v>150</v>
      </c>
      <c r="F7750">
        <v>4</v>
      </c>
      <c r="G7750" t="s">
        <v>34</v>
      </c>
      <c r="H7750" t="s">
        <v>31</v>
      </c>
      <c r="I7750">
        <v>4</v>
      </c>
      <c r="J7750" t="s">
        <v>50</v>
      </c>
      <c r="K7750" t="s">
        <v>22</v>
      </c>
      <c r="L7750" t="s">
        <v>36</v>
      </c>
      <c r="M7750">
        <v>24</v>
      </c>
      <c r="N7750">
        <v>19</v>
      </c>
      <c r="O7750" s="8">
        <f>AVERAGE(Table1[[#This Row],[highway MPG]:[city mpg]])</f>
        <v>21.5</v>
      </c>
      <c r="P7750">
        <v>1013</v>
      </c>
      <c r="Q7750">
        <v>18275</v>
      </c>
    </row>
    <row r="7751" spans="1:17" x14ac:dyDescent="0.3">
      <c r="A7751" t="s">
        <v>48</v>
      </c>
      <c r="B7751" t="s">
        <v>751</v>
      </c>
      <c r="C7751">
        <v>1990</v>
      </c>
      <c r="D7751" t="s">
        <v>30</v>
      </c>
      <c r="E7751">
        <v>90</v>
      </c>
      <c r="F7751">
        <v>4</v>
      </c>
      <c r="G7751" t="s">
        <v>19</v>
      </c>
      <c r="H7751" t="s">
        <v>31</v>
      </c>
      <c r="I7751">
        <v>2</v>
      </c>
      <c r="J7751" t="s">
        <v>50</v>
      </c>
      <c r="K7751" t="s">
        <v>22</v>
      </c>
      <c r="L7751" t="s">
        <v>23</v>
      </c>
      <c r="M7751">
        <v>31</v>
      </c>
      <c r="N7751">
        <v>23</v>
      </c>
      <c r="O7751" s="8">
        <f>AVERAGE(Table1[[#This Row],[highway MPG]:[city mpg]])</f>
        <v>27</v>
      </c>
      <c r="P7751">
        <v>2009</v>
      </c>
      <c r="Q7751">
        <v>2000</v>
      </c>
    </row>
    <row r="7752" spans="1:17" x14ac:dyDescent="0.3">
      <c r="A7752" t="s">
        <v>29</v>
      </c>
      <c r="B7752" t="s">
        <v>8</v>
      </c>
      <c r="C7752">
        <v>2015</v>
      </c>
      <c r="D7752" t="s">
        <v>39</v>
      </c>
      <c r="E7752">
        <v>200</v>
      </c>
      <c r="F7752">
        <v>4</v>
      </c>
      <c r="G7752" t="s">
        <v>34</v>
      </c>
      <c r="H7752" t="s">
        <v>31</v>
      </c>
      <c r="I7752">
        <v>4</v>
      </c>
      <c r="J7752" t="s">
        <v>130</v>
      </c>
      <c r="K7752" t="s">
        <v>22</v>
      </c>
      <c r="L7752" t="s">
        <v>91</v>
      </c>
      <c r="M7752">
        <v>29</v>
      </c>
      <c r="N7752">
        <v>20</v>
      </c>
      <c r="O7752" s="8">
        <f>AVERAGE(Table1[[#This Row],[highway MPG]:[city mpg]])</f>
        <v>24.5</v>
      </c>
      <c r="P7752">
        <v>3105</v>
      </c>
      <c r="Q7752">
        <v>32500</v>
      </c>
    </row>
    <row r="7753" spans="1:17" x14ac:dyDescent="0.3">
      <c r="A7753" t="s">
        <v>29</v>
      </c>
      <c r="B7753" t="s">
        <v>8</v>
      </c>
      <c r="C7753">
        <v>2015</v>
      </c>
      <c r="D7753" t="s">
        <v>39</v>
      </c>
      <c r="E7753">
        <v>200</v>
      </c>
      <c r="F7753">
        <v>4</v>
      </c>
      <c r="G7753" t="s">
        <v>34</v>
      </c>
      <c r="H7753" t="s">
        <v>31</v>
      </c>
      <c r="I7753">
        <v>4</v>
      </c>
      <c r="J7753" t="s">
        <v>130</v>
      </c>
      <c r="K7753" t="s">
        <v>22</v>
      </c>
      <c r="L7753" t="s">
        <v>91</v>
      </c>
      <c r="M7753">
        <v>29</v>
      </c>
      <c r="N7753">
        <v>20</v>
      </c>
      <c r="O7753" s="8">
        <f>AVERAGE(Table1[[#This Row],[highway MPG]:[city mpg]])</f>
        <v>24.5</v>
      </c>
      <c r="P7753">
        <v>3105</v>
      </c>
      <c r="Q7753">
        <v>36400</v>
      </c>
    </row>
    <row r="7754" spans="1:17" x14ac:dyDescent="0.3">
      <c r="A7754" t="s">
        <v>29</v>
      </c>
      <c r="B7754" t="s">
        <v>8</v>
      </c>
      <c r="C7754">
        <v>2015</v>
      </c>
      <c r="D7754" t="s">
        <v>39</v>
      </c>
      <c r="E7754">
        <v>200</v>
      </c>
      <c r="F7754">
        <v>4</v>
      </c>
      <c r="G7754" t="s">
        <v>34</v>
      </c>
      <c r="H7754" t="s">
        <v>35</v>
      </c>
      <c r="I7754">
        <v>4</v>
      </c>
      <c r="J7754" t="s">
        <v>130</v>
      </c>
      <c r="K7754" t="s">
        <v>22</v>
      </c>
      <c r="L7754" t="s">
        <v>91</v>
      </c>
      <c r="M7754">
        <v>28</v>
      </c>
      <c r="N7754">
        <v>20</v>
      </c>
      <c r="O7754" s="8">
        <f>AVERAGE(Table1[[#This Row],[highway MPG]:[city mpg]])</f>
        <v>24</v>
      </c>
      <c r="P7754">
        <v>3105</v>
      </c>
      <c r="Q7754">
        <v>38500</v>
      </c>
    </row>
    <row r="7755" spans="1:17" x14ac:dyDescent="0.3">
      <c r="A7755" t="s">
        <v>29</v>
      </c>
      <c r="B7755" t="s">
        <v>8</v>
      </c>
      <c r="C7755">
        <v>2015</v>
      </c>
      <c r="D7755" t="s">
        <v>39</v>
      </c>
      <c r="E7755">
        <v>200</v>
      </c>
      <c r="F7755">
        <v>4</v>
      </c>
      <c r="G7755" t="s">
        <v>34</v>
      </c>
      <c r="H7755" t="s">
        <v>35</v>
      </c>
      <c r="I7755">
        <v>4</v>
      </c>
      <c r="J7755" t="s">
        <v>130</v>
      </c>
      <c r="K7755" t="s">
        <v>22</v>
      </c>
      <c r="L7755" t="s">
        <v>91</v>
      </c>
      <c r="M7755">
        <v>28</v>
      </c>
      <c r="N7755">
        <v>20</v>
      </c>
      <c r="O7755" s="8">
        <f>AVERAGE(Table1[[#This Row],[highway MPG]:[city mpg]])</f>
        <v>24</v>
      </c>
      <c r="P7755">
        <v>3105</v>
      </c>
      <c r="Q7755">
        <v>34600</v>
      </c>
    </row>
    <row r="7756" spans="1:17" x14ac:dyDescent="0.3">
      <c r="A7756" t="s">
        <v>29</v>
      </c>
      <c r="B7756" t="s">
        <v>8</v>
      </c>
      <c r="C7756">
        <v>2016</v>
      </c>
      <c r="D7756" t="s">
        <v>39</v>
      </c>
      <c r="E7756">
        <v>200</v>
      </c>
      <c r="F7756">
        <v>4</v>
      </c>
      <c r="G7756" t="s">
        <v>34</v>
      </c>
      <c r="H7756" t="s">
        <v>31</v>
      </c>
      <c r="I7756">
        <v>4</v>
      </c>
      <c r="J7756" t="s">
        <v>130</v>
      </c>
      <c r="K7756" t="s">
        <v>22</v>
      </c>
      <c r="L7756" t="s">
        <v>91</v>
      </c>
      <c r="M7756">
        <v>29</v>
      </c>
      <c r="N7756">
        <v>20</v>
      </c>
      <c r="O7756" s="8">
        <f>AVERAGE(Table1[[#This Row],[highway MPG]:[city mpg]])</f>
        <v>24.5</v>
      </c>
      <c r="P7756">
        <v>3105</v>
      </c>
      <c r="Q7756">
        <v>38600</v>
      </c>
    </row>
    <row r="7757" spans="1:17" x14ac:dyDescent="0.3">
      <c r="A7757" t="s">
        <v>29</v>
      </c>
      <c r="B7757" t="s">
        <v>8</v>
      </c>
      <c r="C7757">
        <v>2016</v>
      </c>
      <c r="D7757" t="s">
        <v>39</v>
      </c>
      <c r="E7757">
        <v>200</v>
      </c>
      <c r="F7757">
        <v>4</v>
      </c>
      <c r="G7757" t="s">
        <v>34</v>
      </c>
      <c r="H7757" t="s">
        <v>35</v>
      </c>
      <c r="I7757">
        <v>4</v>
      </c>
      <c r="J7757" t="s">
        <v>130</v>
      </c>
      <c r="K7757" t="s">
        <v>22</v>
      </c>
      <c r="L7757" t="s">
        <v>91</v>
      </c>
      <c r="M7757">
        <v>28</v>
      </c>
      <c r="N7757">
        <v>20</v>
      </c>
      <c r="O7757" s="8">
        <f>AVERAGE(Table1[[#This Row],[highway MPG]:[city mpg]])</f>
        <v>24</v>
      </c>
      <c r="P7757">
        <v>3105</v>
      </c>
      <c r="Q7757">
        <v>40700</v>
      </c>
    </row>
    <row r="7758" spans="1:17" x14ac:dyDescent="0.3">
      <c r="A7758" t="s">
        <v>29</v>
      </c>
      <c r="B7758" t="s">
        <v>8</v>
      </c>
      <c r="C7758">
        <v>2016</v>
      </c>
      <c r="D7758" t="s">
        <v>39</v>
      </c>
      <c r="E7758">
        <v>200</v>
      </c>
      <c r="F7758">
        <v>4</v>
      </c>
      <c r="G7758" t="s">
        <v>34</v>
      </c>
      <c r="H7758" t="s">
        <v>31</v>
      </c>
      <c r="I7758">
        <v>4</v>
      </c>
      <c r="J7758" t="s">
        <v>130</v>
      </c>
      <c r="K7758" t="s">
        <v>22</v>
      </c>
      <c r="L7758" t="s">
        <v>91</v>
      </c>
      <c r="M7758">
        <v>29</v>
      </c>
      <c r="N7758">
        <v>20</v>
      </c>
      <c r="O7758" s="8">
        <f>AVERAGE(Table1[[#This Row],[highway MPG]:[city mpg]])</f>
        <v>24.5</v>
      </c>
      <c r="P7758">
        <v>3105</v>
      </c>
      <c r="Q7758">
        <v>33700</v>
      </c>
    </row>
    <row r="7759" spans="1:17" x14ac:dyDescent="0.3">
      <c r="A7759" t="s">
        <v>29</v>
      </c>
      <c r="B7759" t="s">
        <v>8</v>
      </c>
      <c r="C7759">
        <v>2016</v>
      </c>
      <c r="D7759" t="s">
        <v>39</v>
      </c>
      <c r="E7759">
        <v>200</v>
      </c>
      <c r="F7759">
        <v>4</v>
      </c>
      <c r="G7759" t="s">
        <v>34</v>
      </c>
      <c r="H7759" t="s">
        <v>35</v>
      </c>
      <c r="I7759">
        <v>4</v>
      </c>
      <c r="J7759" t="s">
        <v>130</v>
      </c>
      <c r="K7759" t="s">
        <v>22</v>
      </c>
      <c r="L7759" t="s">
        <v>91</v>
      </c>
      <c r="M7759">
        <v>28</v>
      </c>
      <c r="N7759">
        <v>20</v>
      </c>
      <c r="O7759" s="8">
        <f>AVERAGE(Table1[[#This Row],[highway MPG]:[city mpg]])</f>
        <v>24</v>
      </c>
      <c r="P7759">
        <v>3105</v>
      </c>
      <c r="Q7759">
        <v>35800</v>
      </c>
    </row>
    <row r="7760" spans="1:17" x14ac:dyDescent="0.3">
      <c r="A7760" t="s">
        <v>29</v>
      </c>
      <c r="B7760" t="s">
        <v>8</v>
      </c>
      <c r="C7760">
        <v>2017</v>
      </c>
      <c r="D7760" t="s">
        <v>39</v>
      </c>
      <c r="E7760">
        <v>200</v>
      </c>
      <c r="F7760">
        <v>4</v>
      </c>
      <c r="G7760" t="s">
        <v>34</v>
      </c>
      <c r="H7760" t="s">
        <v>31</v>
      </c>
      <c r="I7760">
        <v>4</v>
      </c>
      <c r="J7760" t="s">
        <v>130</v>
      </c>
      <c r="K7760" t="s">
        <v>22</v>
      </c>
      <c r="L7760" t="s">
        <v>91</v>
      </c>
      <c r="M7760">
        <v>28</v>
      </c>
      <c r="N7760">
        <v>20</v>
      </c>
      <c r="O7760" s="8">
        <f>AVERAGE(Table1[[#This Row],[highway MPG]:[city mpg]])</f>
        <v>24</v>
      </c>
      <c r="P7760">
        <v>3105</v>
      </c>
      <c r="Q7760">
        <v>34500</v>
      </c>
    </row>
    <row r="7761" spans="1:17" x14ac:dyDescent="0.3">
      <c r="A7761" t="s">
        <v>29</v>
      </c>
      <c r="B7761" t="s">
        <v>8</v>
      </c>
      <c r="C7761">
        <v>2017</v>
      </c>
      <c r="D7761" t="s">
        <v>39</v>
      </c>
      <c r="E7761">
        <v>200</v>
      </c>
      <c r="F7761">
        <v>4</v>
      </c>
      <c r="G7761" t="s">
        <v>34</v>
      </c>
      <c r="H7761" t="s">
        <v>35</v>
      </c>
      <c r="I7761">
        <v>4</v>
      </c>
      <c r="J7761" t="s">
        <v>130</v>
      </c>
      <c r="K7761" t="s">
        <v>22</v>
      </c>
      <c r="L7761" t="s">
        <v>91</v>
      </c>
      <c r="M7761">
        <v>28</v>
      </c>
      <c r="N7761">
        <v>20</v>
      </c>
      <c r="O7761" s="8">
        <f>AVERAGE(Table1[[#This Row],[highway MPG]:[city mpg]])</f>
        <v>24</v>
      </c>
      <c r="P7761">
        <v>3105</v>
      </c>
      <c r="Q7761">
        <v>41300</v>
      </c>
    </row>
    <row r="7762" spans="1:17" x14ac:dyDescent="0.3">
      <c r="A7762" t="s">
        <v>29</v>
      </c>
      <c r="B7762" t="s">
        <v>8</v>
      </c>
      <c r="C7762">
        <v>2017</v>
      </c>
      <c r="D7762" t="s">
        <v>39</v>
      </c>
      <c r="E7762">
        <v>200</v>
      </c>
      <c r="F7762">
        <v>4</v>
      </c>
      <c r="G7762" t="s">
        <v>34</v>
      </c>
      <c r="H7762" t="s">
        <v>35</v>
      </c>
      <c r="I7762">
        <v>4</v>
      </c>
      <c r="J7762" t="s">
        <v>130</v>
      </c>
      <c r="K7762" t="s">
        <v>22</v>
      </c>
      <c r="L7762" t="s">
        <v>91</v>
      </c>
      <c r="M7762">
        <v>28</v>
      </c>
      <c r="N7762">
        <v>20</v>
      </c>
      <c r="O7762" s="8">
        <f>AVERAGE(Table1[[#This Row],[highway MPG]:[city mpg]])</f>
        <v>24</v>
      </c>
      <c r="P7762">
        <v>3105</v>
      </c>
      <c r="Q7762">
        <v>36600</v>
      </c>
    </row>
    <row r="7763" spans="1:17" x14ac:dyDescent="0.3">
      <c r="A7763" t="s">
        <v>29</v>
      </c>
      <c r="B7763" t="s">
        <v>8</v>
      </c>
      <c r="C7763">
        <v>2017</v>
      </c>
      <c r="D7763" t="s">
        <v>39</v>
      </c>
      <c r="E7763">
        <v>200</v>
      </c>
      <c r="F7763">
        <v>4</v>
      </c>
      <c r="G7763" t="s">
        <v>34</v>
      </c>
      <c r="H7763" t="s">
        <v>35</v>
      </c>
      <c r="I7763">
        <v>4</v>
      </c>
      <c r="J7763" t="s">
        <v>130</v>
      </c>
      <c r="K7763" t="s">
        <v>22</v>
      </c>
      <c r="L7763" t="s">
        <v>91</v>
      </c>
      <c r="M7763">
        <v>28</v>
      </c>
      <c r="N7763">
        <v>20</v>
      </c>
      <c r="O7763" s="8">
        <f>AVERAGE(Table1[[#This Row],[highway MPG]:[city mpg]])</f>
        <v>24</v>
      </c>
      <c r="P7763">
        <v>3105</v>
      </c>
      <c r="Q7763">
        <v>33900</v>
      </c>
    </row>
    <row r="7764" spans="1:17" x14ac:dyDescent="0.3">
      <c r="A7764" t="s">
        <v>29</v>
      </c>
      <c r="B7764" t="s">
        <v>8</v>
      </c>
      <c r="C7764">
        <v>2017</v>
      </c>
      <c r="D7764" t="s">
        <v>39</v>
      </c>
      <c r="E7764">
        <v>200</v>
      </c>
      <c r="F7764">
        <v>4</v>
      </c>
      <c r="G7764" t="s">
        <v>34</v>
      </c>
      <c r="H7764" t="s">
        <v>31</v>
      </c>
      <c r="I7764">
        <v>4</v>
      </c>
      <c r="J7764" t="s">
        <v>130</v>
      </c>
      <c r="K7764" t="s">
        <v>22</v>
      </c>
      <c r="L7764" t="s">
        <v>91</v>
      </c>
      <c r="M7764">
        <v>28</v>
      </c>
      <c r="N7764">
        <v>20</v>
      </c>
      <c r="O7764" s="8">
        <f>AVERAGE(Table1[[#This Row],[highway MPG]:[city mpg]])</f>
        <v>24</v>
      </c>
      <c r="P7764">
        <v>3105</v>
      </c>
      <c r="Q7764">
        <v>31800</v>
      </c>
    </row>
    <row r="7765" spans="1:17" x14ac:dyDescent="0.3">
      <c r="A7765" t="s">
        <v>29</v>
      </c>
      <c r="B7765" t="s">
        <v>8</v>
      </c>
      <c r="C7765">
        <v>2017</v>
      </c>
      <c r="D7765" t="s">
        <v>39</v>
      </c>
      <c r="E7765">
        <v>200</v>
      </c>
      <c r="F7765">
        <v>4</v>
      </c>
      <c r="G7765" t="s">
        <v>34</v>
      </c>
      <c r="H7765" t="s">
        <v>31</v>
      </c>
      <c r="I7765">
        <v>4</v>
      </c>
      <c r="J7765" t="s">
        <v>130</v>
      </c>
      <c r="K7765" t="s">
        <v>22</v>
      </c>
      <c r="L7765" t="s">
        <v>91</v>
      </c>
      <c r="M7765">
        <v>28</v>
      </c>
      <c r="N7765">
        <v>20</v>
      </c>
      <c r="O7765" s="8">
        <f>AVERAGE(Table1[[#This Row],[highway MPG]:[city mpg]])</f>
        <v>24</v>
      </c>
      <c r="P7765">
        <v>3105</v>
      </c>
      <c r="Q7765">
        <v>39200</v>
      </c>
    </row>
    <row r="7766" spans="1:17" x14ac:dyDescent="0.3">
      <c r="A7766" t="s">
        <v>439</v>
      </c>
      <c r="B7766" t="s">
        <v>752</v>
      </c>
      <c r="C7766">
        <v>2015</v>
      </c>
      <c r="D7766" t="s">
        <v>18</v>
      </c>
      <c r="E7766">
        <v>328</v>
      </c>
      <c r="F7766">
        <v>6</v>
      </c>
      <c r="G7766" t="s">
        <v>34</v>
      </c>
      <c r="H7766" t="s">
        <v>20</v>
      </c>
      <c r="I7766">
        <v>4</v>
      </c>
      <c r="J7766" t="s">
        <v>25</v>
      </c>
      <c r="K7766" t="s">
        <v>32</v>
      </c>
      <c r="L7766" t="s">
        <v>33</v>
      </c>
      <c r="M7766">
        <v>27</v>
      </c>
      <c r="N7766">
        <v>19</v>
      </c>
      <c r="O7766" s="8">
        <f>AVERAGE(Table1[[#This Row],[highway MPG]:[city mpg]])</f>
        <v>23</v>
      </c>
      <c r="P7766">
        <v>190</v>
      </c>
      <c r="Q7766">
        <v>33950</v>
      </c>
    </row>
    <row r="7767" spans="1:17" x14ac:dyDescent="0.3">
      <c r="A7767" t="s">
        <v>439</v>
      </c>
      <c r="B7767" t="s">
        <v>752</v>
      </c>
      <c r="C7767">
        <v>2015</v>
      </c>
      <c r="D7767" t="s">
        <v>18</v>
      </c>
      <c r="E7767">
        <v>328</v>
      </c>
      <c r="F7767">
        <v>6</v>
      </c>
      <c r="G7767" t="s">
        <v>34</v>
      </c>
      <c r="H7767" t="s">
        <v>35</v>
      </c>
      <c r="I7767">
        <v>4</v>
      </c>
      <c r="J7767" t="s">
        <v>28</v>
      </c>
      <c r="K7767" t="s">
        <v>32</v>
      </c>
      <c r="L7767" t="s">
        <v>33</v>
      </c>
      <c r="M7767">
        <v>25</v>
      </c>
      <c r="N7767">
        <v>18</v>
      </c>
      <c r="O7767" s="8">
        <f>AVERAGE(Table1[[#This Row],[highway MPG]:[city mpg]])</f>
        <v>21.5</v>
      </c>
      <c r="P7767">
        <v>190</v>
      </c>
      <c r="Q7767">
        <v>35550</v>
      </c>
    </row>
    <row r="7768" spans="1:17" x14ac:dyDescent="0.3">
      <c r="A7768" t="s">
        <v>439</v>
      </c>
      <c r="B7768" t="s">
        <v>753</v>
      </c>
      <c r="C7768">
        <v>2004</v>
      </c>
      <c r="D7768" t="s">
        <v>30</v>
      </c>
      <c r="E7768">
        <v>340</v>
      </c>
      <c r="F7768">
        <v>8</v>
      </c>
      <c r="G7768" t="s">
        <v>34</v>
      </c>
      <c r="H7768" t="s">
        <v>20</v>
      </c>
      <c r="I7768">
        <v>4</v>
      </c>
      <c r="J7768" t="s">
        <v>25</v>
      </c>
      <c r="K7768" t="s">
        <v>64</v>
      </c>
      <c r="L7768" t="s">
        <v>33</v>
      </c>
      <c r="M7768">
        <v>22</v>
      </c>
      <c r="N7768">
        <v>16</v>
      </c>
      <c r="O7768" s="8">
        <f>AVERAGE(Table1[[#This Row],[highway MPG]:[city mpg]])</f>
        <v>19</v>
      </c>
      <c r="P7768">
        <v>190</v>
      </c>
      <c r="Q7768">
        <v>61600</v>
      </c>
    </row>
    <row r="7769" spans="1:17" x14ac:dyDescent="0.3">
      <c r="A7769" t="s">
        <v>439</v>
      </c>
      <c r="B7769" t="s">
        <v>753</v>
      </c>
      <c r="C7769">
        <v>2004</v>
      </c>
      <c r="D7769" t="s">
        <v>30</v>
      </c>
      <c r="E7769">
        <v>340</v>
      </c>
      <c r="F7769">
        <v>8</v>
      </c>
      <c r="G7769" t="s">
        <v>34</v>
      </c>
      <c r="H7769" t="s">
        <v>20</v>
      </c>
      <c r="I7769">
        <v>4</v>
      </c>
      <c r="J7769" t="s">
        <v>25</v>
      </c>
      <c r="K7769" t="s">
        <v>64</v>
      </c>
      <c r="L7769" t="s">
        <v>33</v>
      </c>
      <c r="M7769">
        <v>22</v>
      </c>
      <c r="N7769">
        <v>16</v>
      </c>
      <c r="O7769" s="8">
        <f>AVERAGE(Table1[[#This Row],[highway MPG]:[city mpg]])</f>
        <v>19</v>
      </c>
      <c r="P7769">
        <v>190</v>
      </c>
      <c r="Q7769">
        <v>52400</v>
      </c>
    </row>
    <row r="7770" spans="1:17" x14ac:dyDescent="0.3">
      <c r="A7770" t="s">
        <v>439</v>
      </c>
      <c r="B7770" t="s">
        <v>753</v>
      </c>
      <c r="C7770">
        <v>2005</v>
      </c>
      <c r="D7770" t="s">
        <v>30</v>
      </c>
      <c r="E7770">
        <v>340</v>
      </c>
      <c r="F7770">
        <v>8</v>
      </c>
      <c r="G7770" t="s">
        <v>34</v>
      </c>
      <c r="H7770" t="s">
        <v>20</v>
      </c>
      <c r="I7770">
        <v>4</v>
      </c>
      <c r="J7770" t="s">
        <v>25</v>
      </c>
      <c r="K7770" t="s">
        <v>64</v>
      </c>
      <c r="L7770" t="s">
        <v>33</v>
      </c>
      <c r="M7770">
        <v>22</v>
      </c>
      <c r="N7770">
        <v>16</v>
      </c>
      <c r="O7770" s="8">
        <f>AVERAGE(Table1[[#This Row],[highway MPG]:[city mpg]])</f>
        <v>19</v>
      </c>
      <c r="P7770">
        <v>190</v>
      </c>
      <c r="Q7770">
        <v>56400</v>
      </c>
    </row>
    <row r="7771" spans="1:17" x14ac:dyDescent="0.3">
      <c r="A7771" t="s">
        <v>439</v>
      </c>
      <c r="B7771" t="s">
        <v>753</v>
      </c>
      <c r="C7771">
        <v>2006</v>
      </c>
      <c r="D7771" t="s">
        <v>18</v>
      </c>
      <c r="E7771">
        <v>340</v>
      </c>
      <c r="F7771">
        <v>8</v>
      </c>
      <c r="G7771" t="s">
        <v>34</v>
      </c>
      <c r="H7771" t="s">
        <v>20</v>
      </c>
      <c r="I7771">
        <v>4</v>
      </c>
      <c r="J7771" t="s">
        <v>25</v>
      </c>
      <c r="K7771" t="s">
        <v>64</v>
      </c>
      <c r="L7771" t="s">
        <v>33</v>
      </c>
      <c r="M7771">
        <v>22</v>
      </c>
      <c r="N7771">
        <v>15</v>
      </c>
      <c r="O7771" s="8">
        <f>AVERAGE(Table1[[#This Row],[highway MPG]:[city mpg]])</f>
        <v>18.5</v>
      </c>
      <c r="P7771">
        <v>190</v>
      </c>
      <c r="Q7771">
        <v>58100</v>
      </c>
    </row>
    <row r="7772" spans="1:17" x14ac:dyDescent="0.3">
      <c r="A7772" t="s">
        <v>439</v>
      </c>
      <c r="B7772" t="s">
        <v>754</v>
      </c>
      <c r="C7772">
        <v>2015</v>
      </c>
      <c r="D7772" t="s">
        <v>39</v>
      </c>
      <c r="E7772">
        <v>328</v>
      </c>
      <c r="F7772">
        <v>6</v>
      </c>
      <c r="G7772" t="s">
        <v>34</v>
      </c>
      <c r="H7772" t="s">
        <v>35</v>
      </c>
      <c r="I7772">
        <v>4</v>
      </c>
      <c r="J7772" t="s">
        <v>25</v>
      </c>
      <c r="K7772" t="s">
        <v>32</v>
      </c>
      <c r="L7772" t="s">
        <v>33</v>
      </c>
      <c r="M7772">
        <v>27</v>
      </c>
      <c r="N7772">
        <v>19</v>
      </c>
      <c r="O7772" s="8">
        <f>AVERAGE(Table1[[#This Row],[highway MPG]:[city mpg]])</f>
        <v>23</v>
      </c>
      <c r="P7772">
        <v>190</v>
      </c>
      <c r="Q7772">
        <v>38950</v>
      </c>
    </row>
    <row r="7773" spans="1:17" x14ac:dyDescent="0.3">
      <c r="A7773" t="s">
        <v>439</v>
      </c>
      <c r="B7773" t="s">
        <v>754</v>
      </c>
      <c r="C7773">
        <v>2015</v>
      </c>
      <c r="D7773" t="s">
        <v>39</v>
      </c>
      <c r="E7773">
        <v>360</v>
      </c>
      <c r="F7773">
        <v>6</v>
      </c>
      <c r="G7773" t="s">
        <v>34</v>
      </c>
      <c r="H7773" t="s">
        <v>35</v>
      </c>
      <c r="I7773">
        <v>4</v>
      </c>
      <c r="J7773" t="s">
        <v>420</v>
      </c>
      <c r="K7773" t="s">
        <v>32</v>
      </c>
      <c r="L7773" t="s">
        <v>33</v>
      </c>
      <c r="M7773">
        <v>35</v>
      </c>
      <c r="N7773">
        <v>28</v>
      </c>
      <c r="O7773" s="8">
        <f>AVERAGE(Table1[[#This Row],[highway MPG]:[city mpg]])</f>
        <v>31.5</v>
      </c>
      <c r="P7773">
        <v>190</v>
      </c>
      <c r="Q7773">
        <v>46200</v>
      </c>
    </row>
    <row r="7774" spans="1:17" x14ac:dyDescent="0.3">
      <c r="A7774" t="s">
        <v>439</v>
      </c>
      <c r="B7774" t="s">
        <v>754</v>
      </c>
      <c r="C7774">
        <v>2015</v>
      </c>
      <c r="D7774" t="s">
        <v>39</v>
      </c>
      <c r="E7774">
        <v>328</v>
      </c>
      <c r="F7774">
        <v>6</v>
      </c>
      <c r="G7774" t="s">
        <v>34</v>
      </c>
      <c r="H7774" t="s">
        <v>20</v>
      </c>
      <c r="I7774">
        <v>4</v>
      </c>
      <c r="J7774" t="s">
        <v>25</v>
      </c>
      <c r="K7774" t="s">
        <v>32</v>
      </c>
      <c r="L7774" t="s">
        <v>33</v>
      </c>
      <c r="M7774">
        <v>29</v>
      </c>
      <c r="N7774">
        <v>20</v>
      </c>
      <c r="O7774" s="8">
        <f>AVERAGE(Table1[[#This Row],[highway MPG]:[city mpg]])</f>
        <v>24.5</v>
      </c>
      <c r="P7774">
        <v>190</v>
      </c>
      <c r="Q7774">
        <v>37150</v>
      </c>
    </row>
    <row r="7775" spans="1:17" x14ac:dyDescent="0.3">
      <c r="A7775" t="s">
        <v>439</v>
      </c>
      <c r="B7775" t="s">
        <v>754</v>
      </c>
      <c r="C7775">
        <v>2015</v>
      </c>
      <c r="D7775" t="s">
        <v>39</v>
      </c>
      <c r="E7775">
        <v>328</v>
      </c>
      <c r="F7775">
        <v>6</v>
      </c>
      <c r="G7775" t="s">
        <v>34</v>
      </c>
      <c r="H7775" t="s">
        <v>35</v>
      </c>
      <c r="I7775">
        <v>4</v>
      </c>
      <c r="J7775" t="s">
        <v>27</v>
      </c>
      <c r="K7775" t="s">
        <v>32</v>
      </c>
      <c r="L7775" t="s">
        <v>33</v>
      </c>
      <c r="M7775">
        <v>27</v>
      </c>
      <c r="N7775">
        <v>19</v>
      </c>
      <c r="O7775" s="8">
        <f>AVERAGE(Table1[[#This Row],[highway MPG]:[city mpg]])</f>
        <v>23</v>
      </c>
      <c r="P7775">
        <v>190</v>
      </c>
      <c r="Q7775">
        <v>45450</v>
      </c>
    </row>
    <row r="7776" spans="1:17" x14ac:dyDescent="0.3">
      <c r="A7776" t="s">
        <v>439</v>
      </c>
      <c r="B7776" t="s">
        <v>754</v>
      </c>
      <c r="C7776">
        <v>2015</v>
      </c>
      <c r="D7776" t="s">
        <v>39</v>
      </c>
      <c r="E7776">
        <v>328</v>
      </c>
      <c r="F7776">
        <v>6</v>
      </c>
      <c r="G7776" t="s">
        <v>34</v>
      </c>
      <c r="H7776" t="s">
        <v>20</v>
      </c>
      <c r="I7776">
        <v>4</v>
      </c>
      <c r="J7776" t="s">
        <v>27</v>
      </c>
      <c r="K7776" t="s">
        <v>32</v>
      </c>
      <c r="L7776" t="s">
        <v>33</v>
      </c>
      <c r="M7776">
        <v>29</v>
      </c>
      <c r="N7776">
        <v>20</v>
      </c>
      <c r="O7776" s="8">
        <f>AVERAGE(Table1[[#This Row],[highway MPG]:[city mpg]])</f>
        <v>24.5</v>
      </c>
      <c r="P7776">
        <v>190</v>
      </c>
      <c r="Q7776">
        <v>43650</v>
      </c>
    </row>
    <row r="7777" spans="1:17" x14ac:dyDescent="0.3">
      <c r="A7777" t="s">
        <v>439</v>
      </c>
      <c r="B7777" t="s">
        <v>754</v>
      </c>
      <c r="C7777">
        <v>2015</v>
      </c>
      <c r="D7777" t="s">
        <v>39</v>
      </c>
      <c r="E7777">
        <v>328</v>
      </c>
      <c r="F7777">
        <v>6</v>
      </c>
      <c r="G7777" t="s">
        <v>34</v>
      </c>
      <c r="H7777" t="s">
        <v>35</v>
      </c>
      <c r="I7777">
        <v>4</v>
      </c>
      <c r="J7777" t="s">
        <v>25</v>
      </c>
      <c r="K7777" t="s">
        <v>32</v>
      </c>
      <c r="L7777" t="s">
        <v>33</v>
      </c>
      <c r="M7777">
        <v>27</v>
      </c>
      <c r="N7777">
        <v>19</v>
      </c>
      <c r="O7777" s="8">
        <f>AVERAGE(Table1[[#This Row],[highway MPG]:[city mpg]])</f>
        <v>23</v>
      </c>
      <c r="P7777">
        <v>190</v>
      </c>
      <c r="Q7777">
        <v>41800</v>
      </c>
    </row>
    <row r="7778" spans="1:17" x14ac:dyDescent="0.3">
      <c r="A7778" t="s">
        <v>439</v>
      </c>
      <c r="B7778" t="s">
        <v>754</v>
      </c>
      <c r="C7778">
        <v>2015</v>
      </c>
      <c r="D7778" t="s">
        <v>39</v>
      </c>
      <c r="E7778">
        <v>360</v>
      </c>
      <c r="F7778">
        <v>6</v>
      </c>
      <c r="G7778" t="s">
        <v>34</v>
      </c>
      <c r="H7778" t="s">
        <v>35</v>
      </c>
      <c r="I7778">
        <v>4</v>
      </c>
      <c r="J7778" t="s">
        <v>60</v>
      </c>
      <c r="K7778" t="s">
        <v>32</v>
      </c>
      <c r="L7778" t="s">
        <v>33</v>
      </c>
      <c r="M7778">
        <v>35</v>
      </c>
      <c r="N7778">
        <v>28</v>
      </c>
      <c r="O7778" s="8">
        <f>AVERAGE(Table1[[#This Row],[highway MPG]:[city mpg]])</f>
        <v>31.5</v>
      </c>
      <c r="P7778">
        <v>190</v>
      </c>
      <c r="Q7778">
        <v>48600</v>
      </c>
    </row>
    <row r="7779" spans="1:17" x14ac:dyDescent="0.3">
      <c r="A7779" t="s">
        <v>439</v>
      </c>
      <c r="B7779" t="s">
        <v>754</v>
      </c>
      <c r="C7779">
        <v>2015</v>
      </c>
      <c r="D7779" t="s">
        <v>39</v>
      </c>
      <c r="E7779">
        <v>360</v>
      </c>
      <c r="F7779">
        <v>6</v>
      </c>
      <c r="G7779" t="s">
        <v>34</v>
      </c>
      <c r="H7779" t="s">
        <v>20</v>
      </c>
      <c r="I7779">
        <v>4</v>
      </c>
      <c r="J7779" t="s">
        <v>420</v>
      </c>
      <c r="K7779" t="s">
        <v>32</v>
      </c>
      <c r="L7779" t="s">
        <v>33</v>
      </c>
      <c r="M7779">
        <v>36</v>
      </c>
      <c r="N7779">
        <v>29</v>
      </c>
      <c r="O7779" s="8">
        <f>AVERAGE(Table1[[#This Row],[highway MPG]:[city mpg]])</f>
        <v>32.5</v>
      </c>
      <c r="P7779">
        <v>190</v>
      </c>
      <c r="Q7779">
        <v>44400</v>
      </c>
    </row>
    <row r="7780" spans="1:17" x14ac:dyDescent="0.3">
      <c r="A7780" t="s">
        <v>439</v>
      </c>
      <c r="B7780" t="s">
        <v>754</v>
      </c>
      <c r="C7780">
        <v>2015</v>
      </c>
      <c r="D7780" t="s">
        <v>39</v>
      </c>
      <c r="E7780">
        <v>360</v>
      </c>
      <c r="F7780">
        <v>6</v>
      </c>
      <c r="G7780" t="s">
        <v>34</v>
      </c>
      <c r="H7780" t="s">
        <v>20</v>
      </c>
      <c r="I7780">
        <v>4</v>
      </c>
      <c r="J7780" t="s">
        <v>60</v>
      </c>
      <c r="K7780" t="s">
        <v>32</v>
      </c>
      <c r="L7780" t="s">
        <v>33</v>
      </c>
      <c r="M7780">
        <v>36</v>
      </c>
      <c r="N7780">
        <v>29</v>
      </c>
      <c r="O7780" s="8">
        <f>AVERAGE(Table1[[#This Row],[highway MPG]:[city mpg]])</f>
        <v>32.5</v>
      </c>
      <c r="P7780">
        <v>190</v>
      </c>
      <c r="Q7780">
        <v>46800</v>
      </c>
    </row>
    <row r="7781" spans="1:17" x14ac:dyDescent="0.3">
      <c r="A7781" t="s">
        <v>439</v>
      </c>
      <c r="B7781" t="s">
        <v>754</v>
      </c>
      <c r="C7781">
        <v>2015</v>
      </c>
      <c r="D7781" t="s">
        <v>39</v>
      </c>
      <c r="E7781">
        <v>328</v>
      </c>
      <c r="F7781">
        <v>6</v>
      </c>
      <c r="G7781" t="s">
        <v>34</v>
      </c>
      <c r="H7781" t="s">
        <v>20</v>
      </c>
      <c r="I7781">
        <v>4</v>
      </c>
      <c r="J7781" t="s">
        <v>25</v>
      </c>
      <c r="K7781" t="s">
        <v>32</v>
      </c>
      <c r="L7781" t="s">
        <v>33</v>
      </c>
      <c r="M7781">
        <v>29</v>
      </c>
      <c r="N7781">
        <v>20</v>
      </c>
      <c r="O7781" s="8">
        <f>AVERAGE(Table1[[#This Row],[highway MPG]:[city mpg]])</f>
        <v>24.5</v>
      </c>
      <c r="P7781">
        <v>190</v>
      </c>
      <c r="Q7781">
        <v>40000</v>
      </c>
    </row>
    <row r="7782" spans="1:17" x14ac:dyDescent="0.3">
      <c r="A7782" t="s">
        <v>439</v>
      </c>
      <c r="B7782" t="s">
        <v>754</v>
      </c>
      <c r="C7782">
        <v>2016</v>
      </c>
      <c r="D7782" t="s">
        <v>18</v>
      </c>
      <c r="E7782">
        <v>208</v>
      </c>
      <c r="F7782">
        <v>4</v>
      </c>
      <c r="G7782" t="s">
        <v>34</v>
      </c>
      <c r="H7782" t="s">
        <v>20</v>
      </c>
      <c r="I7782">
        <v>4</v>
      </c>
      <c r="J7782" t="s">
        <v>28</v>
      </c>
      <c r="K7782" t="s">
        <v>32</v>
      </c>
      <c r="L7782" t="s">
        <v>33</v>
      </c>
      <c r="M7782">
        <v>31</v>
      </c>
      <c r="N7782">
        <v>23</v>
      </c>
      <c r="O7782" s="8">
        <f>AVERAGE(Table1[[#This Row],[highway MPG]:[city mpg]])</f>
        <v>27</v>
      </c>
      <c r="P7782">
        <v>190</v>
      </c>
      <c r="Q7782">
        <v>33950</v>
      </c>
    </row>
    <row r="7783" spans="1:17" x14ac:dyDescent="0.3">
      <c r="A7783" t="s">
        <v>439</v>
      </c>
      <c r="B7783" t="s">
        <v>754</v>
      </c>
      <c r="C7783">
        <v>2016</v>
      </c>
      <c r="D7783" t="s">
        <v>18</v>
      </c>
      <c r="E7783">
        <v>400</v>
      </c>
      <c r="F7783">
        <v>6</v>
      </c>
      <c r="G7783" t="s">
        <v>34</v>
      </c>
      <c r="H7783" t="s">
        <v>35</v>
      </c>
      <c r="I7783">
        <v>4</v>
      </c>
      <c r="J7783" t="s">
        <v>21</v>
      </c>
      <c r="K7783" t="s">
        <v>32</v>
      </c>
      <c r="L7783" t="s">
        <v>33</v>
      </c>
      <c r="M7783">
        <v>26</v>
      </c>
      <c r="N7783">
        <v>19</v>
      </c>
      <c r="O7783" s="8">
        <f>AVERAGE(Table1[[#This Row],[highway MPG]:[city mpg]])</f>
        <v>22.5</v>
      </c>
      <c r="P7783">
        <v>190</v>
      </c>
      <c r="Q7783">
        <v>49950</v>
      </c>
    </row>
    <row r="7784" spans="1:17" x14ac:dyDescent="0.3">
      <c r="A7784" t="s">
        <v>439</v>
      </c>
      <c r="B7784" t="s">
        <v>754</v>
      </c>
      <c r="C7784">
        <v>2016</v>
      </c>
      <c r="D7784" t="s">
        <v>18</v>
      </c>
      <c r="E7784">
        <v>400</v>
      </c>
      <c r="F7784">
        <v>6</v>
      </c>
      <c r="G7784" t="s">
        <v>34</v>
      </c>
      <c r="H7784" t="s">
        <v>20</v>
      </c>
      <c r="I7784">
        <v>4</v>
      </c>
      <c r="J7784" t="s">
        <v>21</v>
      </c>
      <c r="K7784" t="s">
        <v>32</v>
      </c>
      <c r="L7784" t="s">
        <v>33</v>
      </c>
      <c r="M7784">
        <v>26</v>
      </c>
      <c r="N7784">
        <v>20</v>
      </c>
      <c r="O7784" s="8">
        <f>AVERAGE(Table1[[#This Row],[highway MPG]:[city mpg]])</f>
        <v>23</v>
      </c>
      <c r="P7784">
        <v>190</v>
      </c>
      <c r="Q7784">
        <v>47950</v>
      </c>
    </row>
    <row r="7785" spans="1:17" x14ac:dyDescent="0.3">
      <c r="A7785" t="s">
        <v>439</v>
      </c>
      <c r="B7785" t="s">
        <v>754</v>
      </c>
      <c r="C7785">
        <v>2016</v>
      </c>
      <c r="D7785" t="s">
        <v>18</v>
      </c>
      <c r="E7785">
        <v>300</v>
      </c>
      <c r="F7785">
        <v>6</v>
      </c>
      <c r="G7785" t="s">
        <v>34</v>
      </c>
      <c r="H7785" t="s">
        <v>35</v>
      </c>
      <c r="I7785">
        <v>4</v>
      </c>
      <c r="J7785" t="s">
        <v>25</v>
      </c>
      <c r="K7785" t="s">
        <v>32</v>
      </c>
      <c r="L7785" t="s">
        <v>33</v>
      </c>
      <c r="M7785">
        <v>27</v>
      </c>
      <c r="N7785">
        <v>19</v>
      </c>
      <c r="O7785" s="8">
        <f>AVERAGE(Table1[[#This Row],[highway MPG]:[city mpg]])</f>
        <v>23</v>
      </c>
      <c r="P7785">
        <v>190</v>
      </c>
      <c r="Q7785">
        <v>41900</v>
      </c>
    </row>
    <row r="7786" spans="1:17" x14ac:dyDescent="0.3">
      <c r="A7786" t="s">
        <v>439</v>
      </c>
      <c r="B7786" t="s">
        <v>754</v>
      </c>
      <c r="C7786">
        <v>2016</v>
      </c>
      <c r="D7786" t="s">
        <v>18</v>
      </c>
      <c r="E7786">
        <v>300</v>
      </c>
      <c r="F7786">
        <v>6</v>
      </c>
      <c r="G7786" t="s">
        <v>34</v>
      </c>
      <c r="H7786" t="s">
        <v>35</v>
      </c>
      <c r="I7786">
        <v>4</v>
      </c>
      <c r="J7786" t="s">
        <v>25</v>
      </c>
      <c r="K7786" t="s">
        <v>32</v>
      </c>
      <c r="L7786" t="s">
        <v>33</v>
      </c>
      <c r="M7786">
        <v>26</v>
      </c>
      <c r="N7786">
        <v>18</v>
      </c>
      <c r="O7786" s="8">
        <f>AVERAGE(Table1[[#This Row],[highway MPG]:[city mpg]])</f>
        <v>22</v>
      </c>
      <c r="P7786">
        <v>190</v>
      </c>
      <c r="Q7786">
        <v>45900</v>
      </c>
    </row>
    <row r="7787" spans="1:17" x14ac:dyDescent="0.3">
      <c r="A7787" t="s">
        <v>439</v>
      </c>
      <c r="B7787" t="s">
        <v>754</v>
      </c>
      <c r="C7787">
        <v>2016</v>
      </c>
      <c r="D7787" t="s">
        <v>39</v>
      </c>
      <c r="E7787">
        <v>360</v>
      </c>
      <c r="F7787">
        <v>6</v>
      </c>
      <c r="G7787" t="s">
        <v>34</v>
      </c>
      <c r="H7787" t="s">
        <v>35</v>
      </c>
      <c r="I7787">
        <v>4</v>
      </c>
      <c r="J7787" t="s">
        <v>60</v>
      </c>
      <c r="K7787" t="s">
        <v>32</v>
      </c>
      <c r="L7787" t="s">
        <v>33</v>
      </c>
      <c r="M7787">
        <v>31</v>
      </c>
      <c r="N7787">
        <v>27</v>
      </c>
      <c r="O7787" s="8">
        <f>AVERAGE(Table1[[#This Row],[highway MPG]:[city mpg]])</f>
        <v>29</v>
      </c>
      <c r="P7787">
        <v>190</v>
      </c>
      <c r="Q7787">
        <v>49050</v>
      </c>
    </row>
    <row r="7788" spans="1:17" x14ac:dyDescent="0.3">
      <c r="A7788" t="s">
        <v>439</v>
      </c>
      <c r="B7788" t="s">
        <v>754</v>
      </c>
      <c r="C7788">
        <v>2016</v>
      </c>
      <c r="D7788" t="s">
        <v>18</v>
      </c>
      <c r="E7788">
        <v>300</v>
      </c>
      <c r="F7788">
        <v>6</v>
      </c>
      <c r="G7788" t="s">
        <v>34</v>
      </c>
      <c r="H7788" t="s">
        <v>20</v>
      </c>
      <c r="I7788">
        <v>4</v>
      </c>
      <c r="J7788" t="s">
        <v>25</v>
      </c>
      <c r="K7788" t="s">
        <v>32</v>
      </c>
      <c r="L7788" t="s">
        <v>33</v>
      </c>
      <c r="M7788">
        <v>28</v>
      </c>
      <c r="N7788">
        <v>19</v>
      </c>
      <c r="O7788" s="8">
        <f>AVERAGE(Table1[[#This Row],[highway MPG]:[city mpg]])</f>
        <v>23.5</v>
      </c>
      <c r="P7788">
        <v>190</v>
      </c>
      <c r="Q7788">
        <v>43900</v>
      </c>
    </row>
    <row r="7789" spans="1:17" x14ac:dyDescent="0.3">
      <c r="A7789" t="s">
        <v>439</v>
      </c>
      <c r="B7789" t="s">
        <v>754</v>
      </c>
      <c r="C7789">
        <v>2016</v>
      </c>
      <c r="D7789" t="s">
        <v>18</v>
      </c>
      <c r="E7789">
        <v>208</v>
      </c>
      <c r="F7789">
        <v>4</v>
      </c>
      <c r="G7789" t="s">
        <v>34</v>
      </c>
      <c r="H7789" t="s">
        <v>35</v>
      </c>
      <c r="I7789">
        <v>4</v>
      </c>
      <c r="J7789" t="s">
        <v>28</v>
      </c>
      <c r="K7789" t="s">
        <v>32</v>
      </c>
      <c r="L7789" t="s">
        <v>33</v>
      </c>
      <c r="M7789">
        <v>28</v>
      </c>
      <c r="N7789">
        <v>22</v>
      </c>
      <c r="O7789" s="8">
        <f>AVERAGE(Table1[[#This Row],[highway MPG]:[city mpg]])</f>
        <v>25</v>
      </c>
      <c r="P7789">
        <v>190</v>
      </c>
      <c r="Q7789">
        <v>39650</v>
      </c>
    </row>
    <row r="7790" spans="1:17" x14ac:dyDescent="0.3">
      <c r="A7790" t="s">
        <v>439</v>
      </c>
      <c r="B7790" t="s">
        <v>754</v>
      </c>
      <c r="C7790">
        <v>2016</v>
      </c>
      <c r="D7790" t="s">
        <v>39</v>
      </c>
      <c r="E7790">
        <v>360</v>
      </c>
      <c r="F7790">
        <v>6</v>
      </c>
      <c r="G7790" t="s">
        <v>34</v>
      </c>
      <c r="H7790" t="s">
        <v>20</v>
      </c>
      <c r="I7790">
        <v>4</v>
      </c>
      <c r="J7790" t="s">
        <v>60</v>
      </c>
      <c r="K7790" t="s">
        <v>32</v>
      </c>
      <c r="L7790" t="s">
        <v>33</v>
      </c>
      <c r="M7790">
        <v>34</v>
      </c>
      <c r="N7790">
        <v>28</v>
      </c>
      <c r="O7790" s="8">
        <f>AVERAGE(Table1[[#This Row],[highway MPG]:[city mpg]])</f>
        <v>31</v>
      </c>
      <c r="P7790">
        <v>190</v>
      </c>
      <c r="Q7790">
        <v>47050</v>
      </c>
    </row>
    <row r="7791" spans="1:17" x14ac:dyDescent="0.3">
      <c r="A7791" t="s">
        <v>439</v>
      </c>
      <c r="B7791" t="s">
        <v>754</v>
      </c>
      <c r="C7791">
        <v>2016</v>
      </c>
      <c r="D7791" t="s">
        <v>18</v>
      </c>
      <c r="E7791">
        <v>300</v>
      </c>
      <c r="F7791">
        <v>6</v>
      </c>
      <c r="G7791" t="s">
        <v>34</v>
      </c>
      <c r="H7791" t="s">
        <v>20</v>
      </c>
      <c r="I7791">
        <v>4</v>
      </c>
      <c r="J7791" t="s">
        <v>25</v>
      </c>
      <c r="K7791" t="s">
        <v>32</v>
      </c>
      <c r="L7791" t="s">
        <v>33</v>
      </c>
      <c r="M7791">
        <v>29</v>
      </c>
      <c r="N7791">
        <v>19</v>
      </c>
      <c r="O7791" s="8">
        <f>AVERAGE(Table1[[#This Row],[highway MPG]:[city mpg]])</f>
        <v>24</v>
      </c>
      <c r="P7791">
        <v>190</v>
      </c>
      <c r="Q7791">
        <v>39900</v>
      </c>
    </row>
    <row r="7792" spans="1:17" x14ac:dyDescent="0.3">
      <c r="A7792" t="s">
        <v>439</v>
      </c>
      <c r="B7792" t="s">
        <v>754</v>
      </c>
      <c r="C7792">
        <v>2016</v>
      </c>
      <c r="D7792" t="s">
        <v>18</v>
      </c>
      <c r="E7792">
        <v>208</v>
      </c>
      <c r="F7792">
        <v>4</v>
      </c>
      <c r="G7792" t="s">
        <v>34</v>
      </c>
      <c r="H7792" t="s">
        <v>20</v>
      </c>
      <c r="I7792">
        <v>4</v>
      </c>
      <c r="J7792" t="s">
        <v>28</v>
      </c>
      <c r="K7792" t="s">
        <v>32</v>
      </c>
      <c r="L7792" t="s">
        <v>33</v>
      </c>
      <c r="M7792">
        <v>31</v>
      </c>
      <c r="N7792">
        <v>23</v>
      </c>
      <c r="O7792" s="8">
        <f>AVERAGE(Table1[[#This Row],[highway MPG]:[city mpg]])</f>
        <v>27</v>
      </c>
      <c r="P7792">
        <v>190</v>
      </c>
      <c r="Q7792">
        <v>37650</v>
      </c>
    </row>
    <row r="7793" spans="1:17" x14ac:dyDescent="0.3">
      <c r="A7793" t="s">
        <v>439</v>
      </c>
      <c r="B7793" t="s">
        <v>754</v>
      </c>
      <c r="C7793">
        <v>2016</v>
      </c>
      <c r="D7793" t="s">
        <v>18</v>
      </c>
      <c r="E7793">
        <v>208</v>
      </c>
      <c r="F7793">
        <v>4</v>
      </c>
      <c r="G7793" t="s">
        <v>34</v>
      </c>
      <c r="H7793" t="s">
        <v>35</v>
      </c>
      <c r="I7793">
        <v>4</v>
      </c>
      <c r="J7793" t="s">
        <v>28</v>
      </c>
      <c r="K7793" t="s">
        <v>32</v>
      </c>
      <c r="L7793" t="s">
        <v>33</v>
      </c>
      <c r="M7793">
        <v>28</v>
      </c>
      <c r="N7793">
        <v>22</v>
      </c>
      <c r="O7793" s="8">
        <f>AVERAGE(Table1[[#This Row],[highway MPG]:[city mpg]])</f>
        <v>25</v>
      </c>
      <c r="P7793">
        <v>190</v>
      </c>
      <c r="Q7793">
        <v>35950</v>
      </c>
    </row>
    <row r="7794" spans="1:17" x14ac:dyDescent="0.3">
      <c r="A7794" t="s">
        <v>439</v>
      </c>
      <c r="B7794" t="s">
        <v>754</v>
      </c>
      <c r="C7794">
        <v>2017</v>
      </c>
      <c r="D7794" t="s">
        <v>18</v>
      </c>
      <c r="E7794">
        <v>208</v>
      </c>
      <c r="F7794">
        <v>4</v>
      </c>
      <c r="G7794" t="s">
        <v>34</v>
      </c>
      <c r="H7794" t="s">
        <v>20</v>
      </c>
      <c r="I7794">
        <v>4</v>
      </c>
      <c r="J7794" t="s">
        <v>28</v>
      </c>
      <c r="K7794" t="s">
        <v>32</v>
      </c>
      <c r="L7794" t="s">
        <v>33</v>
      </c>
      <c r="M7794">
        <v>31</v>
      </c>
      <c r="N7794">
        <v>23</v>
      </c>
      <c r="O7794" s="8">
        <f>AVERAGE(Table1[[#This Row],[highway MPG]:[city mpg]])</f>
        <v>27</v>
      </c>
      <c r="P7794">
        <v>190</v>
      </c>
      <c r="Q7794">
        <v>33950</v>
      </c>
    </row>
    <row r="7795" spans="1:17" x14ac:dyDescent="0.3">
      <c r="A7795" t="s">
        <v>439</v>
      </c>
      <c r="B7795" t="s">
        <v>754</v>
      </c>
      <c r="C7795">
        <v>2017</v>
      </c>
      <c r="D7795" t="s">
        <v>18</v>
      </c>
      <c r="E7795">
        <v>300</v>
      </c>
      <c r="F7795">
        <v>6</v>
      </c>
      <c r="G7795" t="s">
        <v>34</v>
      </c>
      <c r="H7795" t="s">
        <v>20</v>
      </c>
      <c r="I7795">
        <v>4</v>
      </c>
      <c r="J7795" t="s">
        <v>25</v>
      </c>
      <c r="K7795" t="s">
        <v>32</v>
      </c>
      <c r="L7795" t="s">
        <v>33</v>
      </c>
      <c r="M7795">
        <v>29</v>
      </c>
      <c r="N7795">
        <v>20</v>
      </c>
      <c r="O7795" s="8">
        <f>AVERAGE(Table1[[#This Row],[highway MPG]:[city mpg]])</f>
        <v>24.5</v>
      </c>
      <c r="P7795">
        <v>190</v>
      </c>
      <c r="Q7795">
        <v>44650</v>
      </c>
    </row>
    <row r="7796" spans="1:17" x14ac:dyDescent="0.3">
      <c r="A7796" t="s">
        <v>439</v>
      </c>
      <c r="B7796" t="s">
        <v>754</v>
      </c>
      <c r="C7796">
        <v>2017</v>
      </c>
      <c r="D7796" t="s">
        <v>18</v>
      </c>
      <c r="E7796">
        <v>400</v>
      </c>
      <c r="F7796">
        <v>6</v>
      </c>
      <c r="G7796" t="s">
        <v>34</v>
      </c>
      <c r="H7796" t="s">
        <v>35</v>
      </c>
      <c r="I7796">
        <v>4</v>
      </c>
      <c r="J7796" t="s">
        <v>21</v>
      </c>
      <c r="K7796" t="s">
        <v>32</v>
      </c>
      <c r="L7796" t="s">
        <v>33</v>
      </c>
      <c r="M7796">
        <v>26</v>
      </c>
      <c r="N7796">
        <v>19</v>
      </c>
      <c r="O7796" s="8">
        <f>AVERAGE(Table1[[#This Row],[highway MPG]:[city mpg]])</f>
        <v>22.5</v>
      </c>
      <c r="P7796">
        <v>190</v>
      </c>
      <c r="Q7796">
        <v>50700</v>
      </c>
    </row>
    <row r="7797" spans="1:17" x14ac:dyDescent="0.3">
      <c r="A7797" t="s">
        <v>439</v>
      </c>
      <c r="B7797" t="s">
        <v>754</v>
      </c>
      <c r="C7797">
        <v>2017</v>
      </c>
      <c r="D7797" t="s">
        <v>18</v>
      </c>
      <c r="E7797">
        <v>208</v>
      </c>
      <c r="F7797">
        <v>4</v>
      </c>
      <c r="G7797" t="s">
        <v>34</v>
      </c>
      <c r="H7797" t="s">
        <v>35</v>
      </c>
      <c r="I7797">
        <v>4</v>
      </c>
      <c r="J7797" t="s">
        <v>25</v>
      </c>
      <c r="K7797" t="s">
        <v>32</v>
      </c>
      <c r="L7797" t="s">
        <v>33</v>
      </c>
      <c r="M7797">
        <v>28</v>
      </c>
      <c r="N7797">
        <v>22</v>
      </c>
      <c r="O7797" s="8">
        <f>AVERAGE(Table1[[#This Row],[highway MPG]:[city mpg]])</f>
        <v>25</v>
      </c>
      <c r="P7797">
        <v>190</v>
      </c>
      <c r="Q7797">
        <v>44300</v>
      </c>
    </row>
    <row r="7798" spans="1:17" x14ac:dyDescent="0.3">
      <c r="A7798" t="s">
        <v>439</v>
      </c>
      <c r="B7798" t="s">
        <v>754</v>
      </c>
      <c r="C7798">
        <v>2017</v>
      </c>
      <c r="D7798" t="s">
        <v>18</v>
      </c>
      <c r="E7798">
        <v>400</v>
      </c>
      <c r="F7798">
        <v>6</v>
      </c>
      <c r="G7798" t="s">
        <v>34</v>
      </c>
      <c r="H7798" t="s">
        <v>20</v>
      </c>
      <c r="I7798">
        <v>4</v>
      </c>
      <c r="J7798" t="s">
        <v>21</v>
      </c>
      <c r="K7798" t="s">
        <v>32</v>
      </c>
      <c r="L7798" t="s">
        <v>33</v>
      </c>
      <c r="M7798">
        <v>26</v>
      </c>
      <c r="N7798">
        <v>20</v>
      </c>
      <c r="O7798" s="8">
        <f>AVERAGE(Table1[[#This Row],[highway MPG]:[city mpg]])</f>
        <v>23</v>
      </c>
      <c r="P7798">
        <v>190</v>
      </c>
      <c r="Q7798">
        <v>48700</v>
      </c>
    </row>
    <row r="7799" spans="1:17" x14ac:dyDescent="0.3">
      <c r="A7799" t="s">
        <v>439</v>
      </c>
      <c r="B7799" t="s">
        <v>754</v>
      </c>
      <c r="C7799">
        <v>2017</v>
      </c>
      <c r="D7799" t="s">
        <v>39</v>
      </c>
      <c r="E7799">
        <v>360</v>
      </c>
      <c r="F7799">
        <v>6</v>
      </c>
      <c r="G7799" t="s">
        <v>34</v>
      </c>
      <c r="H7799" t="s">
        <v>35</v>
      </c>
      <c r="I7799">
        <v>4</v>
      </c>
      <c r="J7799" t="s">
        <v>60</v>
      </c>
      <c r="K7799" t="s">
        <v>22</v>
      </c>
      <c r="L7799" t="s">
        <v>33</v>
      </c>
      <c r="M7799">
        <v>30</v>
      </c>
      <c r="N7799">
        <v>26</v>
      </c>
      <c r="O7799" s="8">
        <f>AVERAGE(Table1[[#This Row],[highway MPG]:[city mpg]])</f>
        <v>28</v>
      </c>
      <c r="P7799">
        <v>190</v>
      </c>
      <c r="Q7799">
        <v>49800</v>
      </c>
    </row>
    <row r="7800" spans="1:17" x14ac:dyDescent="0.3">
      <c r="A7800" t="s">
        <v>439</v>
      </c>
      <c r="B7800" t="s">
        <v>754</v>
      </c>
      <c r="C7800">
        <v>2017</v>
      </c>
      <c r="D7800" t="s">
        <v>18</v>
      </c>
      <c r="E7800">
        <v>208</v>
      </c>
      <c r="F7800">
        <v>4</v>
      </c>
      <c r="G7800" t="s">
        <v>34</v>
      </c>
      <c r="H7800" t="s">
        <v>20</v>
      </c>
      <c r="I7800">
        <v>4</v>
      </c>
      <c r="J7800" t="s">
        <v>28</v>
      </c>
      <c r="K7800" t="s">
        <v>32</v>
      </c>
      <c r="L7800" t="s">
        <v>33</v>
      </c>
      <c r="M7800">
        <v>31</v>
      </c>
      <c r="N7800">
        <v>23</v>
      </c>
      <c r="O7800" s="8">
        <f>AVERAGE(Table1[[#This Row],[highway MPG]:[city mpg]])</f>
        <v>27</v>
      </c>
      <c r="P7800">
        <v>190</v>
      </c>
      <c r="Q7800">
        <v>38400</v>
      </c>
    </row>
    <row r="7801" spans="1:17" x14ac:dyDescent="0.3">
      <c r="A7801" t="s">
        <v>439</v>
      </c>
      <c r="B7801" t="s">
        <v>754</v>
      </c>
      <c r="C7801">
        <v>2017</v>
      </c>
      <c r="D7801" t="s">
        <v>18</v>
      </c>
      <c r="E7801">
        <v>300</v>
      </c>
      <c r="F7801">
        <v>6</v>
      </c>
      <c r="G7801" t="s">
        <v>34</v>
      </c>
      <c r="H7801" t="s">
        <v>20</v>
      </c>
      <c r="I7801">
        <v>4</v>
      </c>
      <c r="J7801" t="s">
        <v>25</v>
      </c>
      <c r="K7801" t="s">
        <v>32</v>
      </c>
      <c r="L7801" t="s">
        <v>33</v>
      </c>
      <c r="M7801">
        <v>29</v>
      </c>
      <c r="N7801">
        <v>20</v>
      </c>
      <c r="O7801" s="8">
        <f>AVERAGE(Table1[[#This Row],[highway MPG]:[city mpg]])</f>
        <v>24.5</v>
      </c>
      <c r="P7801">
        <v>190</v>
      </c>
      <c r="Q7801">
        <v>40650</v>
      </c>
    </row>
    <row r="7802" spans="1:17" x14ac:dyDescent="0.3">
      <c r="A7802" t="s">
        <v>439</v>
      </c>
      <c r="B7802" t="s">
        <v>754</v>
      </c>
      <c r="C7802">
        <v>2017</v>
      </c>
      <c r="D7802" t="s">
        <v>18</v>
      </c>
      <c r="E7802">
        <v>300</v>
      </c>
      <c r="F7802">
        <v>6</v>
      </c>
      <c r="G7802" t="s">
        <v>34</v>
      </c>
      <c r="H7802" t="s">
        <v>35</v>
      </c>
      <c r="I7802">
        <v>4</v>
      </c>
      <c r="J7802" t="s">
        <v>25</v>
      </c>
      <c r="K7802" t="s">
        <v>32</v>
      </c>
      <c r="L7802" t="s">
        <v>33</v>
      </c>
      <c r="M7802">
        <v>27</v>
      </c>
      <c r="N7802">
        <v>19</v>
      </c>
      <c r="O7802" s="8">
        <f>AVERAGE(Table1[[#This Row],[highway MPG]:[city mpg]])</f>
        <v>23</v>
      </c>
      <c r="P7802">
        <v>190</v>
      </c>
      <c r="Q7802">
        <v>42650</v>
      </c>
    </row>
    <row r="7803" spans="1:17" x14ac:dyDescent="0.3">
      <c r="A7803" t="s">
        <v>439</v>
      </c>
      <c r="B7803" t="s">
        <v>754</v>
      </c>
      <c r="C7803">
        <v>2017</v>
      </c>
      <c r="D7803" t="s">
        <v>18</v>
      </c>
      <c r="E7803">
        <v>208</v>
      </c>
      <c r="F7803">
        <v>4</v>
      </c>
      <c r="G7803" t="s">
        <v>34</v>
      </c>
      <c r="H7803" t="s">
        <v>35</v>
      </c>
      <c r="I7803">
        <v>4</v>
      </c>
      <c r="J7803" t="s">
        <v>28</v>
      </c>
      <c r="K7803" t="s">
        <v>32</v>
      </c>
      <c r="L7803" t="s">
        <v>33</v>
      </c>
      <c r="M7803">
        <v>28</v>
      </c>
      <c r="N7803">
        <v>22</v>
      </c>
      <c r="O7803" s="8">
        <f>AVERAGE(Table1[[#This Row],[highway MPG]:[city mpg]])</f>
        <v>25</v>
      </c>
      <c r="P7803">
        <v>190</v>
      </c>
      <c r="Q7803">
        <v>40400</v>
      </c>
    </row>
    <row r="7804" spans="1:17" x14ac:dyDescent="0.3">
      <c r="A7804" t="s">
        <v>439</v>
      </c>
      <c r="B7804" t="s">
        <v>754</v>
      </c>
      <c r="C7804">
        <v>2017</v>
      </c>
      <c r="D7804" t="s">
        <v>18</v>
      </c>
      <c r="E7804">
        <v>208</v>
      </c>
      <c r="F7804">
        <v>4</v>
      </c>
      <c r="G7804" t="s">
        <v>34</v>
      </c>
      <c r="H7804" t="s">
        <v>35</v>
      </c>
      <c r="I7804">
        <v>4</v>
      </c>
      <c r="J7804" t="s">
        <v>28</v>
      </c>
      <c r="K7804" t="s">
        <v>32</v>
      </c>
      <c r="L7804" t="s">
        <v>33</v>
      </c>
      <c r="M7804">
        <v>28</v>
      </c>
      <c r="N7804">
        <v>22</v>
      </c>
      <c r="O7804" s="8">
        <f>AVERAGE(Table1[[#This Row],[highway MPG]:[city mpg]])</f>
        <v>25</v>
      </c>
      <c r="P7804">
        <v>190</v>
      </c>
      <c r="Q7804">
        <v>35950</v>
      </c>
    </row>
    <row r="7805" spans="1:17" x14ac:dyDescent="0.3">
      <c r="A7805" t="s">
        <v>439</v>
      </c>
      <c r="B7805" t="s">
        <v>754</v>
      </c>
      <c r="C7805">
        <v>2017</v>
      </c>
      <c r="D7805" t="s">
        <v>18</v>
      </c>
      <c r="E7805">
        <v>208</v>
      </c>
      <c r="F7805">
        <v>4</v>
      </c>
      <c r="G7805" t="s">
        <v>34</v>
      </c>
      <c r="H7805" t="s">
        <v>20</v>
      </c>
      <c r="I7805">
        <v>4</v>
      </c>
      <c r="J7805" t="s">
        <v>25</v>
      </c>
      <c r="K7805" t="s">
        <v>32</v>
      </c>
      <c r="L7805" t="s">
        <v>33</v>
      </c>
      <c r="M7805">
        <v>31</v>
      </c>
      <c r="N7805">
        <v>23</v>
      </c>
      <c r="O7805" s="8">
        <f>AVERAGE(Table1[[#This Row],[highway MPG]:[city mpg]])</f>
        <v>27</v>
      </c>
      <c r="P7805">
        <v>190</v>
      </c>
      <c r="Q7805">
        <v>42300</v>
      </c>
    </row>
    <row r="7806" spans="1:17" x14ac:dyDescent="0.3">
      <c r="A7806" t="s">
        <v>439</v>
      </c>
      <c r="B7806" t="s">
        <v>754</v>
      </c>
      <c r="C7806">
        <v>2017</v>
      </c>
      <c r="D7806" t="s">
        <v>18</v>
      </c>
      <c r="E7806">
        <v>300</v>
      </c>
      <c r="F7806">
        <v>6</v>
      </c>
      <c r="G7806" t="s">
        <v>34</v>
      </c>
      <c r="H7806" t="s">
        <v>35</v>
      </c>
      <c r="I7806">
        <v>4</v>
      </c>
      <c r="J7806" t="s">
        <v>25</v>
      </c>
      <c r="K7806" t="s">
        <v>32</v>
      </c>
      <c r="L7806" t="s">
        <v>33</v>
      </c>
      <c r="M7806">
        <v>27</v>
      </c>
      <c r="N7806">
        <v>19</v>
      </c>
      <c r="O7806" s="8">
        <f>AVERAGE(Table1[[#This Row],[highway MPG]:[city mpg]])</f>
        <v>23</v>
      </c>
      <c r="P7806">
        <v>190</v>
      </c>
      <c r="Q7806">
        <v>46650</v>
      </c>
    </row>
    <row r="7807" spans="1:17" x14ac:dyDescent="0.3">
      <c r="A7807" t="s">
        <v>439</v>
      </c>
      <c r="B7807" t="s">
        <v>754</v>
      </c>
      <c r="C7807">
        <v>2017</v>
      </c>
      <c r="D7807" t="s">
        <v>39</v>
      </c>
      <c r="E7807">
        <v>360</v>
      </c>
      <c r="F7807">
        <v>6</v>
      </c>
      <c r="G7807" t="s">
        <v>34</v>
      </c>
      <c r="H7807" t="s">
        <v>20</v>
      </c>
      <c r="I7807">
        <v>4</v>
      </c>
      <c r="J7807" t="s">
        <v>60</v>
      </c>
      <c r="K7807" t="s">
        <v>22</v>
      </c>
      <c r="L7807" t="s">
        <v>33</v>
      </c>
      <c r="M7807">
        <v>32</v>
      </c>
      <c r="N7807">
        <v>27</v>
      </c>
      <c r="O7807" s="8">
        <f>AVERAGE(Table1[[#This Row],[highway MPG]:[city mpg]])</f>
        <v>29.5</v>
      </c>
      <c r="P7807">
        <v>190</v>
      </c>
      <c r="Q7807">
        <v>47800</v>
      </c>
    </row>
    <row r="7808" spans="1:17" x14ac:dyDescent="0.3">
      <c r="A7808" t="s">
        <v>29</v>
      </c>
      <c r="B7808" t="s">
        <v>755</v>
      </c>
      <c r="C7808">
        <v>2015</v>
      </c>
      <c r="D7808" t="s">
        <v>18</v>
      </c>
      <c r="E7808">
        <v>272</v>
      </c>
      <c r="F7808">
        <v>6</v>
      </c>
      <c r="G7808" t="s">
        <v>34</v>
      </c>
      <c r="H7808" t="s">
        <v>35</v>
      </c>
      <c r="I7808">
        <v>4</v>
      </c>
      <c r="J7808" t="s">
        <v>130</v>
      </c>
      <c r="K7808" t="s">
        <v>32</v>
      </c>
      <c r="L7808" t="s">
        <v>91</v>
      </c>
      <c r="M7808">
        <v>26</v>
      </c>
      <c r="N7808">
        <v>18</v>
      </c>
      <c r="O7808" s="8">
        <f>AVERAGE(Table1[[#This Row],[highway MPG]:[city mpg]])</f>
        <v>22</v>
      </c>
      <c r="P7808">
        <v>3105</v>
      </c>
      <c r="Q7808">
        <v>52900</v>
      </c>
    </row>
    <row r="7809" spans="1:17" x14ac:dyDescent="0.3">
      <c r="A7809" t="s">
        <v>29</v>
      </c>
      <c r="B7809" t="s">
        <v>755</v>
      </c>
      <c r="C7809">
        <v>2015</v>
      </c>
      <c r="D7809" t="s">
        <v>61</v>
      </c>
      <c r="E7809">
        <v>240</v>
      </c>
      <c r="F7809">
        <v>6</v>
      </c>
      <c r="G7809" t="s">
        <v>34</v>
      </c>
      <c r="H7809" t="s">
        <v>35</v>
      </c>
      <c r="I7809">
        <v>4</v>
      </c>
      <c r="J7809" t="s">
        <v>270</v>
      </c>
      <c r="K7809" t="s">
        <v>32</v>
      </c>
      <c r="L7809" t="s">
        <v>91</v>
      </c>
      <c r="M7809">
        <v>31</v>
      </c>
      <c r="N7809">
        <v>24</v>
      </c>
      <c r="O7809" s="8">
        <f>AVERAGE(Table1[[#This Row],[highway MPG]:[city mpg]])</f>
        <v>27.5</v>
      </c>
      <c r="P7809">
        <v>3105</v>
      </c>
      <c r="Q7809">
        <v>47500</v>
      </c>
    </row>
    <row r="7810" spans="1:17" x14ac:dyDescent="0.3">
      <c r="A7810" t="s">
        <v>29</v>
      </c>
      <c r="B7810" t="s">
        <v>755</v>
      </c>
      <c r="C7810">
        <v>2015</v>
      </c>
      <c r="D7810" t="s">
        <v>18</v>
      </c>
      <c r="E7810">
        <v>245</v>
      </c>
      <c r="F7810">
        <v>4</v>
      </c>
      <c r="G7810" t="s">
        <v>34</v>
      </c>
      <c r="H7810" t="s">
        <v>35</v>
      </c>
      <c r="I7810">
        <v>4</v>
      </c>
      <c r="J7810" t="s">
        <v>715</v>
      </c>
      <c r="K7810" t="s">
        <v>32</v>
      </c>
      <c r="L7810" t="s">
        <v>91</v>
      </c>
      <c r="M7810">
        <v>30</v>
      </c>
      <c r="N7810">
        <v>24</v>
      </c>
      <c r="O7810" s="8">
        <f>AVERAGE(Table1[[#This Row],[highway MPG]:[city mpg]])</f>
        <v>27</v>
      </c>
      <c r="P7810">
        <v>3105</v>
      </c>
      <c r="Q7810">
        <v>51900</v>
      </c>
    </row>
    <row r="7811" spans="1:17" x14ac:dyDescent="0.3">
      <c r="A7811" t="s">
        <v>29</v>
      </c>
      <c r="B7811" t="s">
        <v>755</v>
      </c>
      <c r="C7811">
        <v>2015</v>
      </c>
      <c r="D7811" t="s">
        <v>18</v>
      </c>
      <c r="E7811">
        <v>220</v>
      </c>
      <c r="F7811">
        <v>4</v>
      </c>
      <c r="G7811" t="s">
        <v>34</v>
      </c>
      <c r="H7811" t="s">
        <v>35</v>
      </c>
      <c r="I7811">
        <v>4</v>
      </c>
      <c r="J7811" t="s">
        <v>130</v>
      </c>
      <c r="K7811" t="s">
        <v>32</v>
      </c>
      <c r="L7811" t="s">
        <v>91</v>
      </c>
      <c r="M7811">
        <v>28</v>
      </c>
      <c r="N7811">
        <v>20</v>
      </c>
      <c r="O7811" s="8">
        <f>AVERAGE(Table1[[#This Row],[highway MPG]:[city mpg]])</f>
        <v>24</v>
      </c>
      <c r="P7811">
        <v>3105</v>
      </c>
      <c r="Q7811">
        <v>42200</v>
      </c>
    </row>
    <row r="7812" spans="1:17" x14ac:dyDescent="0.3">
      <c r="A7812" t="s">
        <v>29</v>
      </c>
      <c r="B7812" t="s">
        <v>755</v>
      </c>
      <c r="C7812">
        <v>2015</v>
      </c>
      <c r="D7812" t="s">
        <v>18</v>
      </c>
      <c r="E7812">
        <v>220</v>
      </c>
      <c r="F7812">
        <v>4</v>
      </c>
      <c r="G7812" t="s">
        <v>34</v>
      </c>
      <c r="H7812" t="s">
        <v>35</v>
      </c>
      <c r="I7812">
        <v>4</v>
      </c>
      <c r="J7812" t="s">
        <v>130</v>
      </c>
      <c r="K7812" t="s">
        <v>32</v>
      </c>
      <c r="L7812" t="s">
        <v>91</v>
      </c>
      <c r="M7812">
        <v>28</v>
      </c>
      <c r="N7812">
        <v>20</v>
      </c>
      <c r="O7812" s="8">
        <f>AVERAGE(Table1[[#This Row],[highway MPG]:[city mpg]])</f>
        <v>24</v>
      </c>
      <c r="P7812">
        <v>3105</v>
      </c>
      <c r="Q7812">
        <v>39300</v>
      </c>
    </row>
    <row r="7813" spans="1:17" x14ac:dyDescent="0.3">
      <c r="A7813" t="s">
        <v>29</v>
      </c>
      <c r="B7813" t="s">
        <v>755</v>
      </c>
      <c r="C7813">
        <v>2015</v>
      </c>
      <c r="D7813" t="s">
        <v>61</v>
      </c>
      <c r="E7813">
        <v>240</v>
      </c>
      <c r="F7813">
        <v>6</v>
      </c>
      <c r="G7813" t="s">
        <v>34</v>
      </c>
      <c r="H7813" t="s">
        <v>35</v>
      </c>
      <c r="I7813">
        <v>4</v>
      </c>
      <c r="J7813" t="s">
        <v>270</v>
      </c>
      <c r="K7813" t="s">
        <v>32</v>
      </c>
      <c r="L7813" t="s">
        <v>91</v>
      </c>
      <c r="M7813">
        <v>31</v>
      </c>
      <c r="N7813">
        <v>24</v>
      </c>
      <c r="O7813" s="8">
        <f>AVERAGE(Table1[[#This Row],[highway MPG]:[city mpg]])</f>
        <v>27.5</v>
      </c>
      <c r="P7813">
        <v>3105</v>
      </c>
      <c r="Q7813">
        <v>55000</v>
      </c>
    </row>
    <row r="7814" spans="1:17" x14ac:dyDescent="0.3">
      <c r="A7814" t="s">
        <v>29</v>
      </c>
      <c r="B7814" t="s">
        <v>755</v>
      </c>
      <c r="C7814">
        <v>2015</v>
      </c>
      <c r="D7814" t="s">
        <v>18</v>
      </c>
      <c r="E7814">
        <v>272</v>
      </c>
      <c r="F7814">
        <v>6</v>
      </c>
      <c r="G7814" t="s">
        <v>34</v>
      </c>
      <c r="H7814" t="s">
        <v>35</v>
      </c>
      <c r="I7814">
        <v>4</v>
      </c>
      <c r="J7814" t="s">
        <v>130</v>
      </c>
      <c r="K7814" t="s">
        <v>32</v>
      </c>
      <c r="L7814" t="s">
        <v>91</v>
      </c>
      <c r="M7814">
        <v>26</v>
      </c>
      <c r="N7814">
        <v>18</v>
      </c>
      <c r="O7814" s="8">
        <f>AVERAGE(Table1[[#This Row],[highway MPG]:[city mpg]])</f>
        <v>22</v>
      </c>
      <c r="P7814">
        <v>3105</v>
      </c>
      <c r="Q7814">
        <v>45400</v>
      </c>
    </row>
    <row r="7815" spans="1:17" x14ac:dyDescent="0.3">
      <c r="A7815" t="s">
        <v>29</v>
      </c>
      <c r="B7815" t="s">
        <v>755</v>
      </c>
      <c r="C7815">
        <v>2016</v>
      </c>
      <c r="D7815" t="s">
        <v>18</v>
      </c>
      <c r="E7815">
        <v>272</v>
      </c>
      <c r="F7815">
        <v>6</v>
      </c>
      <c r="G7815" t="s">
        <v>34</v>
      </c>
      <c r="H7815" t="s">
        <v>35</v>
      </c>
      <c r="I7815">
        <v>4</v>
      </c>
      <c r="J7815" t="s">
        <v>130</v>
      </c>
      <c r="K7815" t="s">
        <v>32</v>
      </c>
      <c r="L7815" t="s">
        <v>91</v>
      </c>
      <c r="M7815">
        <v>26</v>
      </c>
      <c r="N7815">
        <v>18</v>
      </c>
      <c r="O7815" s="8">
        <f>AVERAGE(Table1[[#This Row],[highway MPG]:[city mpg]])</f>
        <v>22</v>
      </c>
      <c r="P7815">
        <v>3105</v>
      </c>
      <c r="Q7815">
        <v>53500</v>
      </c>
    </row>
    <row r="7816" spans="1:17" x14ac:dyDescent="0.3">
      <c r="A7816" t="s">
        <v>29</v>
      </c>
      <c r="B7816" t="s">
        <v>755</v>
      </c>
      <c r="C7816">
        <v>2016</v>
      </c>
      <c r="D7816" t="s">
        <v>18</v>
      </c>
      <c r="E7816">
        <v>220</v>
      </c>
      <c r="F7816">
        <v>4</v>
      </c>
      <c r="G7816" t="s">
        <v>34</v>
      </c>
      <c r="H7816" t="s">
        <v>35</v>
      </c>
      <c r="I7816">
        <v>4</v>
      </c>
      <c r="J7816" t="s">
        <v>130</v>
      </c>
      <c r="K7816" t="s">
        <v>32</v>
      </c>
      <c r="L7816" t="s">
        <v>91</v>
      </c>
      <c r="M7816">
        <v>28</v>
      </c>
      <c r="N7816">
        <v>20</v>
      </c>
      <c r="O7816" s="8">
        <f>AVERAGE(Table1[[#This Row],[highway MPG]:[city mpg]])</f>
        <v>24</v>
      </c>
      <c r="P7816">
        <v>3105</v>
      </c>
      <c r="Q7816">
        <v>40900</v>
      </c>
    </row>
    <row r="7817" spans="1:17" x14ac:dyDescent="0.3">
      <c r="A7817" t="s">
        <v>29</v>
      </c>
      <c r="B7817" t="s">
        <v>755</v>
      </c>
      <c r="C7817">
        <v>2016</v>
      </c>
      <c r="D7817" t="s">
        <v>18</v>
      </c>
      <c r="E7817">
        <v>220</v>
      </c>
      <c r="F7817">
        <v>4</v>
      </c>
      <c r="G7817" t="s">
        <v>34</v>
      </c>
      <c r="H7817" t="s">
        <v>35</v>
      </c>
      <c r="I7817">
        <v>4</v>
      </c>
      <c r="J7817" t="s">
        <v>130</v>
      </c>
      <c r="K7817" t="s">
        <v>32</v>
      </c>
      <c r="L7817" t="s">
        <v>91</v>
      </c>
      <c r="M7817">
        <v>28</v>
      </c>
      <c r="N7817">
        <v>20</v>
      </c>
      <c r="O7817" s="8">
        <f>AVERAGE(Table1[[#This Row],[highway MPG]:[city mpg]])</f>
        <v>24</v>
      </c>
      <c r="P7817">
        <v>3105</v>
      </c>
      <c r="Q7817">
        <v>42750</v>
      </c>
    </row>
    <row r="7818" spans="1:17" x14ac:dyDescent="0.3">
      <c r="A7818" t="s">
        <v>29</v>
      </c>
      <c r="B7818" t="s">
        <v>755</v>
      </c>
      <c r="C7818">
        <v>2016</v>
      </c>
      <c r="D7818" t="s">
        <v>18</v>
      </c>
      <c r="E7818">
        <v>245</v>
      </c>
      <c r="F7818">
        <v>4</v>
      </c>
      <c r="G7818" t="s">
        <v>34</v>
      </c>
      <c r="H7818" t="s">
        <v>35</v>
      </c>
      <c r="I7818">
        <v>4</v>
      </c>
      <c r="J7818" t="s">
        <v>715</v>
      </c>
      <c r="K7818" t="s">
        <v>32</v>
      </c>
      <c r="L7818" t="s">
        <v>91</v>
      </c>
      <c r="M7818">
        <v>30</v>
      </c>
      <c r="N7818">
        <v>24</v>
      </c>
      <c r="O7818" s="8">
        <f>AVERAGE(Table1[[#This Row],[highway MPG]:[city mpg]])</f>
        <v>27</v>
      </c>
      <c r="P7818">
        <v>3105</v>
      </c>
      <c r="Q7818">
        <v>52500</v>
      </c>
    </row>
    <row r="7819" spans="1:17" x14ac:dyDescent="0.3">
      <c r="A7819" t="s">
        <v>29</v>
      </c>
      <c r="B7819" t="s">
        <v>755</v>
      </c>
      <c r="C7819">
        <v>2016</v>
      </c>
      <c r="D7819" t="s">
        <v>18</v>
      </c>
      <c r="E7819">
        <v>272</v>
      </c>
      <c r="F7819">
        <v>6</v>
      </c>
      <c r="G7819" t="s">
        <v>34</v>
      </c>
      <c r="H7819" t="s">
        <v>35</v>
      </c>
      <c r="I7819">
        <v>4</v>
      </c>
      <c r="J7819" t="s">
        <v>130</v>
      </c>
      <c r="K7819" t="s">
        <v>32</v>
      </c>
      <c r="L7819" t="s">
        <v>91</v>
      </c>
      <c r="M7819">
        <v>26</v>
      </c>
      <c r="N7819">
        <v>18</v>
      </c>
      <c r="O7819" s="8">
        <f>AVERAGE(Table1[[#This Row],[highway MPG]:[city mpg]])</f>
        <v>22</v>
      </c>
      <c r="P7819">
        <v>3105</v>
      </c>
      <c r="Q7819">
        <v>46000</v>
      </c>
    </row>
    <row r="7820" spans="1:17" x14ac:dyDescent="0.3">
      <c r="A7820" t="s">
        <v>29</v>
      </c>
      <c r="B7820" t="s">
        <v>755</v>
      </c>
      <c r="C7820">
        <v>2016</v>
      </c>
      <c r="D7820" t="s">
        <v>61</v>
      </c>
      <c r="E7820">
        <v>240</v>
      </c>
      <c r="F7820">
        <v>6</v>
      </c>
      <c r="G7820" t="s">
        <v>34</v>
      </c>
      <c r="H7820" t="s">
        <v>35</v>
      </c>
      <c r="I7820">
        <v>4</v>
      </c>
      <c r="J7820" t="s">
        <v>270</v>
      </c>
      <c r="K7820" t="s">
        <v>32</v>
      </c>
      <c r="L7820" t="s">
        <v>91</v>
      </c>
      <c r="M7820">
        <v>31</v>
      </c>
      <c r="N7820">
        <v>24</v>
      </c>
      <c r="O7820" s="8">
        <f>AVERAGE(Table1[[#This Row],[highway MPG]:[city mpg]])</f>
        <v>27.5</v>
      </c>
      <c r="P7820">
        <v>3105</v>
      </c>
      <c r="Q7820">
        <v>48100</v>
      </c>
    </row>
    <row r="7821" spans="1:17" x14ac:dyDescent="0.3">
      <c r="A7821" t="s">
        <v>29</v>
      </c>
      <c r="B7821" t="s">
        <v>755</v>
      </c>
      <c r="C7821">
        <v>2016</v>
      </c>
      <c r="D7821" t="s">
        <v>61</v>
      </c>
      <c r="E7821">
        <v>240</v>
      </c>
      <c r="F7821">
        <v>6</v>
      </c>
      <c r="G7821" t="s">
        <v>34</v>
      </c>
      <c r="H7821" t="s">
        <v>35</v>
      </c>
      <c r="I7821">
        <v>4</v>
      </c>
      <c r="J7821" t="s">
        <v>270</v>
      </c>
      <c r="K7821" t="s">
        <v>32</v>
      </c>
      <c r="L7821" t="s">
        <v>91</v>
      </c>
      <c r="M7821">
        <v>31</v>
      </c>
      <c r="N7821">
        <v>24</v>
      </c>
      <c r="O7821" s="8">
        <f>AVERAGE(Table1[[#This Row],[highway MPG]:[city mpg]])</f>
        <v>27.5</v>
      </c>
      <c r="P7821">
        <v>3105</v>
      </c>
      <c r="Q7821">
        <v>57700</v>
      </c>
    </row>
    <row r="7822" spans="1:17" x14ac:dyDescent="0.3">
      <c r="A7822" t="s">
        <v>29</v>
      </c>
      <c r="B7822" t="s">
        <v>755</v>
      </c>
      <c r="C7822">
        <v>2016</v>
      </c>
      <c r="D7822" t="s">
        <v>61</v>
      </c>
      <c r="E7822">
        <v>240</v>
      </c>
      <c r="F7822">
        <v>6</v>
      </c>
      <c r="G7822" t="s">
        <v>34</v>
      </c>
      <c r="H7822" t="s">
        <v>35</v>
      </c>
      <c r="I7822">
        <v>4</v>
      </c>
      <c r="J7822" t="s">
        <v>270</v>
      </c>
      <c r="K7822" t="s">
        <v>32</v>
      </c>
      <c r="L7822" t="s">
        <v>91</v>
      </c>
      <c r="M7822">
        <v>31</v>
      </c>
      <c r="N7822">
        <v>24</v>
      </c>
      <c r="O7822" s="8">
        <f>AVERAGE(Table1[[#This Row],[highway MPG]:[city mpg]])</f>
        <v>27.5</v>
      </c>
      <c r="P7822">
        <v>3105</v>
      </c>
      <c r="Q7822">
        <v>50200</v>
      </c>
    </row>
    <row r="7823" spans="1:17" x14ac:dyDescent="0.3">
      <c r="A7823" t="s">
        <v>29</v>
      </c>
      <c r="B7823" t="s">
        <v>755</v>
      </c>
      <c r="C7823">
        <v>2016</v>
      </c>
      <c r="D7823" t="s">
        <v>61</v>
      </c>
      <c r="E7823">
        <v>240</v>
      </c>
      <c r="F7823">
        <v>6</v>
      </c>
      <c r="G7823" t="s">
        <v>34</v>
      </c>
      <c r="H7823" t="s">
        <v>35</v>
      </c>
      <c r="I7823">
        <v>4</v>
      </c>
      <c r="J7823" t="s">
        <v>270</v>
      </c>
      <c r="K7823" t="s">
        <v>32</v>
      </c>
      <c r="L7823" t="s">
        <v>91</v>
      </c>
      <c r="M7823">
        <v>31</v>
      </c>
      <c r="N7823">
        <v>24</v>
      </c>
      <c r="O7823" s="8">
        <f>AVERAGE(Table1[[#This Row],[highway MPG]:[city mpg]])</f>
        <v>27.5</v>
      </c>
      <c r="P7823">
        <v>3105</v>
      </c>
      <c r="Q7823">
        <v>55600</v>
      </c>
    </row>
    <row r="7824" spans="1:17" x14ac:dyDescent="0.3">
      <c r="A7824" t="s">
        <v>29</v>
      </c>
      <c r="B7824" t="s">
        <v>755</v>
      </c>
      <c r="C7824">
        <v>2017</v>
      </c>
      <c r="D7824" t="s">
        <v>18</v>
      </c>
      <c r="E7824">
        <v>272</v>
      </c>
      <c r="F7824">
        <v>6</v>
      </c>
      <c r="G7824" t="s">
        <v>34</v>
      </c>
      <c r="H7824" t="s">
        <v>35</v>
      </c>
      <c r="I7824">
        <v>4</v>
      </c>
      <c r="J7824" t="s">
        <v>130</v>
      </c>
      <c r="K7824" t="s">
        <v>32</v>
      </c>
      <c r="L7824" t="s">
        <v>91</v>
      </c>
      <c r="M7824">
        <v>26</v>
      </c>
      <c r="N7824">
        <v>18</v>
      </c>
      <c r="O7824" s="8">
        <f>AVERAGE(Table1[[#This Row],[highway MPG]:[city mpg]])</f>
        <v>22</v>
      </c>
      <c r="P7824">
        <v>3105</v>
      </c>
      <c r="Q7824">
        <v>53200</v>
      </c>
    </row>
    <row r="7825" spans="1:17" x14ac:dyDescent="0.3">
      <c r="A7825" t="s">
        <v>29</v>
      </c>
      <c r="B7825" t="s">
        <v>755</v>
      </c>
      <c r="C7825">
        <v>2017</v>
      </c>
      <c r="D7825" t="s">
        <v>127</v>
      </c>
      <c r="E7825">
        <v>220</v>
      </c>
      <c r="F7825">
        <v>4</v>
      </c>
      <c r="G7825" t="s">
        <v>34</v>
      </c>
      <c r="H7825" t="s">
        <v>35</v>
      </c>
      <c r="I7825">
        <v>4</v>
      </c>
      <c r="J7825" t="s">
        <v>427</v>
      </c>
      <c r="K7825" t="s">
        <v>32</v>
      </c>
      <c r="L7825" t="s">
        <v>91</v>
      </c>
      <c r="M7825">
        <v>27</v>
      </c>
      <c r="N7825">
        <v>20</v>
      </c>
      <c r="O7825" s="8">
        <f>AVERAGE(Table1[[#This Row],[highway MPG]:[city mpg]])</f>
        <v>23.5</v>
      </c>
      <c r="P7825">
        <v>3105</v>
      </c>
      <c r="Q7825">
        <v>40900</v>
      </c>
    </row>
    <row r="7826" spans="1:17" x14ac:dyDescent="0.3">
      <c r="A7826" t="s">
        <v>29</v>
      </c>
      <c r="B7826" t="s">
        <v>755</v>
      </c>
      <c r="C7826">
        <v>2017</v>
      </c>
      <c r="D7826" t="s">
        <v>18</v>
      </c>
      <c r="E7826">
        <v>272</v>
      </c>
      <c r="F7826">
        <v>6</v>
      </c>
      <c r="G7826" t="s">
        <v>34</v>
      </c>
      <c r="H7826" t="s">
        <v>35</v>
      </c>
      <c r="I7826">
        <v>4</v>
      </c>
      <c r="J7826" t="s">
        <v>130</v>
      </c>
      <c r="K7826" t="s">
        <v>32</v>
      </c>
      <c r="L7826" t="s">
        <v>91</v>
      </c>
      <c r="M7826">
        <v>26</v>
      </c>
      <c r="N7826">
        <v>18</v>
      </c>
      <c r="O7826" s="8">
        <f>AVERAGE(Table1[[#This Row],[highway MPG]:[city mpg]])</f>
        <v>22</v>
      </c>
      <c r="P7826">
        <v>3105</v>
      </c>
      <c r="Q7826">
        <v>46400</v>
      </c>
    </row>
    <row r="7827" spans="1:17" x14ac:dyDescent="0.3">
      <c r="A7827" t="s">
        <v>29</v>
      </c>
      <c r="B7827" t="s">
        <v>755</v>
      </c>
      <c r="C7827">
        <v>2017</v>
      </c>
      <c r="D7827" t="s">
        <v>127</v>
      </c>
      <c r="E7827">
        <v>220</v>
      </c>
      <c r="F7827">
        <v>4</v>
      </c>
      <c r="G7827" t="s">
        <v>34</v>
      </c>
      <c r="H7827" t="s">
        <v>35</v>
      </c>
      <c r="I7827">
        <v>4</v>
      </c>
      <c r="J7827" t="s">
        <v>427</v>
      </c>
      <c r="K7827" t="s">
        <v>32</v>
      </c>
      <c r="L7827" t="s">
        <v>91</v>
      </c>
      <c r="M7827">
        <v>27</v>
      </c>
      <c r="N7827">
        <v>20</v>
      </c>
      <c r="O7827" s="8">
        <f>AVERAGE(Table1[[#This Row],[highway MPG]:[city mpg]])</f>
        <v>23.5</v>
      </c>
      <c r="P7827">
        <v>3105</v>
      </c>
      <c r="Q7827">
        <v>43150</v>
      </c>
    </row>
    <row r="7828" spans="1:17" x14ac:dyDescent="0.3">
      <c r="A7828" t="s">
        <v>439</v>
      </c>
      <c r="B7828" t="s">
        <v>756</v>
      </c>
      <c r="C7828">
        <v>2014</v>
      </c>
      <c r="D7828" t="s">
        <v>39</v>
      </c>
      <c r="E7828">
        <v>325</v>
      </c>
      <c r="F7828">
        <v>6</v>
      </c>
      <c r="G7828" t="s">
        <v>19</v>
      </c>
      <c r="H7828" t="s">
        <v>20</v>
      </c>
      <c r="I7828">
        <v>2</v>
      </c>
      <c r="J7828" t="s">
        <v>25</v>
      </c>
      <c r="K7828" t="s">
        <v>32</v>
      </c>
      <c r="L7828" t="s">
        <v>26</v>
      </c>
      <c r="M7828">
        <v>24</v>
      </c>
      <c r="N7828">
        <v>16</v>
      </c>
      <c r="O7828" s="8">
        <f>AVERAGE(Table1[[#This Row],[highway MPG]:[city mpg]])</f>
        <v>20</v>
      </c>
      <c r="P7828">
        <v>190</v>
      </c>
      <c r="Q7828">
        <v>53400</v>
      </c>
    </row>
    <row r="7829" spans="1:17" x14ac:dyDescent="0.3">
      <c r="A7829" t="s">
        <v>439</v>
      </c>
      <c r="B7829" t="s">
        <v>756</v>
      </c>
      <c r="C7829">
        <v>2014</v>
      </c>
      <c r="D7829" t="s">
        <v>39</v>
      </c>
      <c r="E7829">
        <v>325</v>
      </c>
      <c r="F7829">
        <v>6</v>
      </c>
      <c r="G7829" t="s">
        <v>34</v>
      </c>
      <c r="H7829" t="s">
        <v>20</v>
      </c>
      <c r="I7829">
        <v>2</v>
      </c>
      <c r="J7829" t="s">
        <v>25</v>
      </c>
      <c r="K7829" t="s">
        <v>32</v>
      </c>
      <c r="L7829" t="s">
        <v>26</v>
      </c>
      <c r="M7829">
        <v>26</v>
      </c>
      <c r="N7829">
        <v>18</v>
      </c>
      <c r="O7829" s="8">
        <f>AVERAGE(Table1[[#This Row],[highway MPG]:[city mpg]])</f>
        <v>22</v>
      </c>
      <c r="P7829">
        <v>190</v>
      </c>
      <c r="Q7829">
        <v>48550</v>
      </c>
    </row>
    <row r="7830" spans="1:17" x14ac:dyDescent="0.3">
      <c r="A7830" t="s">
        <v>439</v>
      </c>
      <c r="B7830" t="s">
        <v>756</v>
      </c>
      <c r="C7830">
        <v>2014</v>
      </c>
      <c r="D7830" t="s">
        <v>18</v>
      </c>
      <c r="E7830">
        <v>343</v>
      </c>
      <c r="F7830">
        <v>6</v>
      </c>
      <c r="G7830" t="s">
        <v>34</v>
      </c>
      <c r="H7830" t="s">
        <v>20</v>
      </c>
      <c r="I7830">
        <v>2</v>
      </c>
      <c r="J7830" t="s">
        <v>123</v>
      </c>
      <c r="K7830" t="s">
        <v>32</v>
      </c>
      <c r="L7830" t="s">
        <v>26</v>
      </c>
      <c r="M7830">
        <v>26</v>
      </c>
      <c r="N7830">
        <v>18</v>
      </c>
      <c r="O7830" s="8">
        <f>AVERAGE(Table1[[#This Row],[highway MPG]:[city mpg]])</f>
        <v>22</v>
      </c>
      <c r="P7830">
        <v>190</v>
      </c>
      <c r="Q7830">
        <v>62100</v>
      </c>
    </row>
    <row r="7831" spans="1:17" x14ac:dyDescent="0.3">
      <c r="A7831" t="s">
        <v>439</v>
      </c>
      <c r="B7831" t="s">
        <v>756</v>
      </c>
      <c r="C7831">
        <v>2015</v>
      </c>
      <c r="D7831" t="s">
        <v>18</v>
      </c>
      <c r="E7831">
        <v>343</v>
      </c>
      <c r="F7831">
        <v>6</v>
      </c>
      <c r="G7831" t="s">
        <v>34</v>
      </c>
      <c r="H7831" t="s">
        <v>20</v>
      </c>
      <c r="I7831">
        <v>2</v>
      </c>
      <c r="J7831" t="s">
        <v>123</v>
      </c>
      <c r="K7831" t="s">
        <v>32</v>
      </c>
      <c r="L7831" t="s">
        <v>26</v>
      </c>
      <c r="M7831">
        <v>26</v>
      </c>
      <c r="N7831">
        <v>18</v>
      </c>
      <c r="O7831" s="8">
        <f>AVERAGE(Table1[[#This Row],[highway MPG]:[city mpg]])</f>
        <v>22</v>
      </c>
      <c r="P7831">
        <v>190</v>
      </c>
      <c r="Q7831">
        <v>62100</v>
      </c>
    </row>
    <row r="7832" spans="1:17" x14ac:dyDescent="0.3">
      <c r="A7832" t="s">
        <v>439</v>
      </c>
      <c r="B7832" t="s">
        <v>756</v>
      </c>
      <c r="C7832">
        <v>2015</v>
      </c>
      <c r="D7832" t="s">
        <v>39</v>
      </c>
      <c r="E7832">
        <v>325</v>
      </c>
      <c r="F7832">
        <v>6</v>
      </c>
      <c r="G7832" t="s">
        <v>19</v>
      </c>
      <c r="H7832" t="s">
        <v>20</v>
      </c>
      <c r="I7832">
        <v>2</v>
      </c>
      <c r="J7832" t="s">
        <v>25</v>
      </c>
      <c r="K7832" t="s">
        <v>32</v>
      </c>
      <c r="L7832" t="s">
        <v>26</v>
      </c>
      <c r="M7832">
        <v>24</v>
      </c>
      <c r="N7832">
        <v>16</v>
      </c>
      <c r="O7832" s="8">
        <f>AVERAGE(Table1[[#This Row],[highway MPG]:[city mpg]])</f>
        <v>20</v>
      </c>
      <c r="P7832">
        <v>190</v>
      </c>
      <c r="Q7832">
        <v>53400</v>
      </c>
    </row>
    <row r="7833" spans="1:17" x14ac:dyDescent="0.3">
      <c r="A7833" t="s">
        <v>439</v>
      </c>
      <c r="B7833" t="s">
        <v>756</v>
      </c>
      <c r="C7833">
        <v>2015</v>
      </c>
      <c r="D7833" t="s">
        <v>39</v>
      </c>
      <c r="E7833">
        <v>325</v>
      </c>
      <c r="F7833">
        <v>6</v>
      </c>
      <c r="G7833" t="s">
        <v>34</v>
      </c>
      <c r="H7833" t="s">
        <v>20</v>
      </c>
      <c r="I7833">
        <v>2</v>
      </c>
      <c r="J7833" t="s">
        <v>25</v>
      </c>
      <c r="K7833" t="s">
        <v>32</v>
      </c>
      <c r="L7833" t="s">
        <v>26</v>
      </c>
      <c r="M7833">
        <v>26</v>
      </c>
      <c r="N7833">
        <v>18</v>
      </c>
      <c r="O7833" s="8">
        <f>AVERAGE(Table1[[#This Row],[highway MPG]:[city mpg]])</f>
        <v>22</v>
      </c>
      <c r="P7833">
        <v>190</v>
      </c>
      <c r="Q7833">
        <v>48550</v>
      </c>
    </row>
    <row r="7834" spans="1:17" x14ac:dyDescent="0.3">
      <c r="A7834" t="s">
        <v>439</v>
      </c>
      <c r="B7834" t="s">
        <v>757</v>
      </c>
      <c r="C7834">
        <v>2014</v>
      </c>
      <c r="D7834" t="s">
        <v>18</v>
      </c>
      <c r="E7834">
        <v>348</v>
      </c>
      <c r="F7834">
        <v>6</v>
      </c>
      <c r="G7834" t="s">
        <v>19</v>
      </c>
      <c r="H7834" t="s">
        <v>20</v>
      </c>
      <c r="I7834">
        <v>2</v>
      </c>
      <c r="J7834" t="s">
        <v>21</v>
      </c>
      <c r="K7834" t="s">
        <v>32</v>
      </c>
      <c r="L7834" t="s">
        <v>23</v>
      </c>
      <c r="M7834">
        <v>25</v>
      </c>
      <c r="N7834">
        <v>17</v>
      </c>
      <c r="O7834" s="8">
        <f>AVERAGE(Table1[[#This Row],[highway MPG]:[city mpg]])</f>
        <v>21</v>
      </c>
      <c r="P7834">
        <v>190</v>
      </c>
      <c r="Q7834">
        <v>51750</v>
      </c>
    </row>
    <row r="7835" spans="1:17" x14ac:dyDescent="0.3">
      <c r="A7835" t="s">
        <v>439</v>
      </c>
      <c r="B7835" t="s">
        <v>757</v>
      </c>
      <c r="C7835">
        <v>2014</v>
      </c>
      <c r="D7835" t="s">
        <v>39</v>
      </c>
      <c r="E7835">
        <v>330</v>
      </c>
      <c r="F7835">
        <v>6</v>
      </c>
      <c r="G7835" t="s">
        <v>34</v>
      </c>
      <c r="H7835" t="s">
        <v>20</v>
      </c>
      <c r="I7835">
        <v>2</v>
      </c>
      <c r="J7835" t="s">
        <v>25</v>
      </c>
      <c r="K7835" t="s">
        <v>32</v>
      </c>
      <c r="L7835" t="s">
        <v>23</v>
      </c>
      <c r="M7835">
        <v>27</v>
      </c>
      <c r="N7835">
        <v>19</v>
      </c>
      <c r="O7835" s="8">
        <f>AVERAGE(Table1[[#This Row],[highway MPG]:[city mpg]])</f>
        <v>23</v>
      </c>
      <c r="P7835">
        <v>190</v>
      </c>
      <c r="Q7835">
        <v>40950</v>
      </c>
    </row>
    <row r="7836" spans="1:17" x14ac:dyDescent="0.3">
      <c r="A7836" t="s">
        <v>439</v>
      </c>
      <c r="B7836" t="s">
        <v>757</v>
      </c>
      <c r="C7836">
        <v>2014</v>
      </c>
      <c r="D7836" t="s">
        <v>39</v>
      </c>
      <c r="E7836">
        <v>330</v>
      </c>
      <c r="F7836">
        <v>6</v>
      </c>
      <c r="G7836" t="s">
        <v>34</v>
      </c>
      <c r="H7836" t="s">
        <v>35</v>
      </c>
      <c r="I7836">
        <v>2</v>
      </c>
      <c r="J7836" t="s">
        <v>25</v>
      </c>
      <c r="K7836" t="s">
        <v>32</v>
      </c>
      <c r="L7836" t="s">
        <v>23</v>
      </c>
      <c r="M7836">
        <v>25</v>
      </c>
      <c r="N7836">
        <v>18</v>
      </c>
      <c r="O7836" s="8">
        <f>AVERAGE(Table1[[#This Row],[highway MPG]:[city mpg]])</f>
        <v>21.5</v>
      </c>
      <c r="P7836">
        <v>190</v>
      </c>
      <c r="Q7836">
        <v>42600</v>
      </c>
    </row>
    <row r="7837" spans="1:17" x14ac:dyDescent="0.3">
      <c r="A7837" t="s">
        <v>439</v>
      </c>
      <c r="B7837" t="s">
        <v>757</v>
      </c>
      <c r="C7837">
        <v>2014</v>
      </c>
      <c r="D7837" t="s">
        <v>39</v>
      </c>
      <c r="E7837">
        <v>330</v>
      </c>
      <c r="F7837">
        <v>6</v>
      </c>
      <c r="G7837" t="s">
        <v>19</v>
      </c>
      <c r="H7837" t="s">
        <v>20</v>
      </c>
      <c r="I7837">
        <v>2</v>
      </c>
      <c r="J7837" t="s">
        <v>27</v>
      </c>
      <c r="K7837" t="s">
        <v>32</v>
      </c>
      <c r="L7837" t="s">
        <v>23</v>
      </c>
      <c r="M7837">
        <v>25</v>
      </c>
      <c r="N7837">
        <v>17</v>
      </c>
      <c r="O7837" s="8">
        <f>AVERAGE(Table1[[#This Row],[highway MPG]:[city mpg]])</f>
        <v>21</v>
      </c>
      <c r="P7837">
        <v>190</v>
      </c>
      <c r="Q7837">
        <v>46050</v>
      </c>
    </row>
    <row r="7838" spans="1:17" x14ac:dyDescent="0.3">
      <c r="A7838" t="s">
        <v>439</v>
      </c>
      <c r="B7838" t="s">
        <v>757</v>
      </c>
      <c r="C7838">
        <v>2014</v>
      </c>
      <c r="D7838" t="s">
        <v>18</v>
      </c>
      <c r="E7838">
        <v>348</v>
      </c>
      <c r="F7838">
        <v>6</v>
      </c>
      <c r="G7838" t="s">
        <v>34</v>
      </c>
      <c r="H7838" t="s">
        <v>20</v>
      </c>
      <c r="I7838">
        <v>2</v>
      </c>
      <c r="J7838" t="s">
        <v>21</v>
      </c>
      <c r="K7838" t="s">
        <v>32</v>
      </c>
      <c r="L7838" t="s">
        <v>23</v>
      </c>
      <c r="M7838">
        <v>27</v>
      </c>
      <c r="N7838">
        <v>19</v>
      </c>
      <c r="O7838" s="8">
        <f>AVERAGE(Table1[[#This Row],[highway MPG]:[city mpg]])</f>
        <v>23</v>
      </c>
      <c r="P7838">
        <v>190</v>
      </c>
      <c r="Q7838">
        <v>53650</v>
      </c>
    </row>
    <row r="7839" spans="1:17" x14ac:dyDescent="0.3">
      <c r="A7839" t="s">
        <v>439</v>
      </c>
      <c r="B7839" t="s">
        <v>757</v>
      </c>
      <c r="C7839">
        <v>2015</v>
      </c>
      <c r="D7839" t="s">
        <v>39</v>
      </c>
      <c r="E7839">
        <v>330</v>
      </c>
      <c r="F7839">
        <v>6</v>
      </c>
      <c r="G7839" t="s">
        <v>34</v>
      </c>
      <c r="H7839" t="s">
        <v>20</v>
      </c>
      <c r="I7839">
        <v>2</v>
      </c>
      <c r="J7839" t="s">
        <v>25</v>
      </c>
      <c r="K7839" t="s">
        <v>32</v>
      </c>
      <c r="L7839" t="s">
        <v>23</v>
      </c>
      <c r="M7839">
        <v>27</v>
      </c>
      <c r="N7839">
        <v>19</v>
      </c>
      <c r="O7839" s="8">
        <f>AVERAGE(Table1[[#This Row],[highway MPG]:[city mpg]])</f>
        <v>23</v>
      </c>
      <c r="P7839">
        <v>190</v>
      </c>
      <c r="Q7839">
        <v>40950</v>
      </c>
    </row>
    <row r="7840" spans="1:17" x14ac:dyDescent="0.3">
      <c r="A7840" t="s">
        <v>439</v>
      </c>
      <c r="B7840" t="s">
        <v>757</v>
      </c>
      <c r="C7840">
        <v>2015</v>
      </c>
      <c r="D7840" t="s">
        <v>39</v>
      </c>
      <c r="E7840">
        <v>330</v>
      </c>
      <c r="F7840">
        <v>6</v>
      </c>
      <c r="G7840" t="s">
        <v>19</v>
      </c>
      <c r="H7840" t="s">
        <v>20</v>
      </c>
      <c r="I7840">
        <v>2</v>
      </c>
      <c r="J7840" t="s">
        <v>27</v>
      </c>
      <c r="K7840" t="s">
        <v>32</v>
      </c>
      <c r="L7840" t="s">
        <v>23</v>
      </c>
      <c r="M7840">
        <v>25</v>
      </c>
      <c r="N7840">
        <v>17</v>
      </c>
      <c r="O7840" s="8">
        <f>AVERAGE(Table1[[#This Row],[highway MPG]:[city mpg]])</f>
        <v>21</v>
      </c>
      <c r="P7840">
        <v>190</v>
      </c>
      <c r="Q7840">
        <v>46050</v>
      </c>
    </row>
    <row r="7841" spans="1:17" x14ac:dyDescent="0.3">
      <c r="A7841" t="s">
        <v>439</v>
      </c>
      <c r="B7841" t="s">
        <v>757</v>
      </c>
      <c r="C7841">
        <v>2015</v>
      </c>
      <c r="D7841" t="s">
        <v>39</v>
      </c>
      <c r="E7841">
        <v>330</v>
      </c>
      <c r="F7841">
        <v>6</v>
      </c>
      <c r="G7841" t="s">
        <v>34</v>
      </c>
      <c r="H7841" t="s">
        <v>20</v>
      </c>
      <c r="I7841">
        <v>2</v>
      </c>
      <c r="J7841" t="s">
        <v>27</v>
      </c>
      <c r="K7841" t="s">
        <v>32</v>
      </c>
      <c r="L7841" t="s">
        <v>23</v>
      </c>
      <c r="M7841">
        <v>27</v>
      </c>
      <c r="N7841">
        <v>19</v>
      </c>
      <c r="O7841" s="8">
        <f>AVERAGE(Table1[[#This Row],[highway MPG]:[city mpg]])</f>
        <v>23</v>
      </c>
      <c r="P7841">
        <v>190</v>
      </c>
      <c r="Q7841">
        <v>49650</v>
      </c>
    </row>
    <row r="7842" spans="1:17" x14ac:dyDescent="0.3">
      <c r="A7842" t="s">
        <v>439</v>
      </c>
      <c r="B7842" t="s">
        <v>757</v>
      </c>
      <c r="C7842">
        <v>2015</v>
      </c>
      <c r="D7842" t="s">
        <v>39</v>
      </c>
      <c r="E7842">
        <v>330</v>
      </c>
      <c r="F7842">
        <v>6</v>
      </c>
      <c r="G7842" t="s">
        <v>34</v>
      </c>
      <c r="H7842" t="s">
        <v>35</v>
      </c>
      <c r="I7842">
        <v>2</v>
      </c>
      <c r="J7842" t="s">
        <v>25</v>
      </c>
      <c r="K7842" t="s">
        <v>32</v>
      </c>
      <c r="L7842" t="s">
        <v>23</v>
      </c>
      <c r="M7842">
        <v>25</v>
      </c>
      <c r="N7842">
        <v>18</v>
      </c>
      <c r="O7842" s="8">
        <f>AVERAGE(Table1[[#This Row],[highway MPG]:[city mpg]])</f>
        <v>21.5</v>
      </c>
      <c r="P7842">
        <v>190</v>
      </c>
      <c r="Q7842">
        <v>42600</v>
      </c>
    </row>
    <row r="7843" spans="1:17" x14ac:dyDescent="0.3">
      <c r="A7843" t="s">
        <v>439</v>
      </c>
      <c r="B7843" t="s">
        <v>757</v>
      </c>
      <c r="C7843">
        <v>2015</v>
      </c>
      <c r="D7843" t="s">
        <v>39</v>
      </c>
      <c r="E7843">
        <v>330</v>
      </c>
      <c r="F7843">
        <v>6</v>
      </c>
      <c r="G7843" t="s">
        <v>19</v>
      </c>
      <c r="H7843" t="s">
        <v>20</v>
      </c>
      <c r="I7843">
        <v>2</v>
      </c>
      <c r="J7843" t="s">
        <v>27</v>
      </c>
      <c r="K7843" t="s">
        <v>32</v>
      </c>
      <c r="L7843" t="s">
        <v>23</v>
      </c>
      <c r="M7843">
        <v>25</v>
      </c>
      <c r="N7843">
        <v>17</v>
      </c>
      <c r="O7843" s="8">
        <f>AVERAGE(Table1[[#This Row],[highway MPG]:[city mpg]])</f>
        <v>21</v>
      </c>
      <c r="P7843">
        <v>190</v>
      </c>
      <c r="Q7843">
        <v>47700</v>
      </c>
    </row>
    <row r="7844" spans="1:17" x14ac:dyDescent="0.3">
      <c r="A7844" t="s">
        <v>439</v>
      </c>
      <c r="B7844" t="s">
        <v>757</v>
      </c>
      <c r="C7844">
        <v>2017</v>
      </c>
      <c r="D7844" t="s">
        <v>39</v>
      </c>
      <c r="E7844">
        <v>400</v>
      </c>
      <c r="F7844">
        <v>6</v>
      </c>
      <c r="G7844" t="s">
        <v>34</v>
      </c>
      <c r="H7844" t="s">
        <v>35</v>
      </c>
      <c r="I7844">
        <v>2</v>
      </c>
      <c r="J7844" t="s">
        <v>21</v>
      </c>
      <c r="K7844" t="s">
        <v>32</v>
      </c>
      <c r="L7844" t="s">
        <v>23</v>
      </c>
      <c r="M7844">
        <v>26</v>
      </c>
      <c r="N7844">
        <v>19</v>
      </c>
      <c r="O7844" s="8">
        <f>AVERAGE(Table1[[#This Row],[highway MPG]:[city mpg]])</f>
        <v>22.5</v>
      </c>
      <c r="P7844">
        <v>190</v>
      </c>
      <c r="Q7844">
        <v>53300</v>
      </c>
    </row>
    <row r="7845" spans="1:17" x14ac:dyDescent="0.3">
      <c r="A7845" t="s">
        <v>439</v>
      </c>
      <c r="B7845" t="s">
        <v>757</v>
      </c>
      <c r="C7845">
        <v>2017</v>
      </c>
      <c r="D7845" t="s">
        <v>39</v>
      </c>
      <c r="E7845">
        <v>300</v>
      </c>
      <c r="F7845">
        <v>6</v>
      </c>
      <c r="G7845" t="s">
        <v>34</v>
      </c>
      <c r="H7845" t="s">
        <v>35</v>
      </c>
      <c r="I7845">
        <v>2</v>
      </c>
      <c r="J7845" t="s">
        <v>25</v>
      </c>
      <c r="K7845" t="s">
        <v>32</v>
      </c>
      <c r="L7845" t="s">
        <v>23</v>
      </c>
      <c r="M7845">
        <v>27</v>
      </c>
      <c r="N7845">
        <v>19</v>
      </c>
      <c r="O7845" s="8">
        <f>AVERAGE(Table1[[#This Row],[highway MPG]:[city mpg]])</f>
        <v>23</v>
      </c>
      <c r="P7845">
        <v>190</v>
      </c>
      <c r="Q7845">
        <v>46300</v>
      </c>
    </row>
    <row r="7846" spans="1:17" x14ac:dyDescent="0.3">
      <c r="A7846" t="s">
        <v>439</v>
      </c>
      <c r="B7846" t="s">
        <v>757</v>
      </c>
      <c r="C7846">
        <v>2017</v>
      </c>
      <c r="D7846" t="s">
        <v>39</v>
      </c>
      <c r="E7846">
        <v>300</v>
      </c>
      <c r="F7846">
        <v>6</v>
      </c>
      <c r="G7846" t="s">
        <v>34</v>
      </c>
      <c r="H7846" t="s">
        <v>20</v>
      </c>
      <c r="I7846">
        <v>2</v>
      </c>
      <c r="J7846" t="s">
        <v>25</v>
      </c>
      <c r="K7846" t="s">
        <v>32</v>
      </c>
      <c r="L7846" t="s">
        <v>23</v>
      </c>
      <c r="M7846">
        <v>28</v>
      </c>
      <c r="N7846">
        <v>19</v>
      </c>
      <c r="O7846" s="8">
        <f>AVERAGE(Table1[[#This Row],[highway MPG]:[city mpg]])</f>
        <v>23.5</v>
      </c>
      <c r="P7846">
        <v>190</v>
      </c>
      <c r="Q7846">
        <v>44300</v>
      </c>
    </row>
    <row r="7847" spans="1:17" x14ac:dyDescent="0.3">
      <c r="A7847" t="s">
        <v>439</v>
      </c>
      <c r="B7847" t="s">
        <v>757</v>
      </c>
      <c r="C7847">
        <v>2017</v>
      </c>
      <c r="D7847" t="s">
        <v>39</v>
      </c>
      <c r="E7847">
        <v>208</v>
      </c>
      <c r="F7847">
        <v>4</v>
      </c>
      <c r="G7847" t="s">
        <v>34</v>
      </c>
      <c r="H7847" t="s">
        <v>20</v>
      </c>
      <c r="I7847">
        <v>2</v>
      </c>
      <c r="J7847" t="s">
        <v>28</v>
      </c>
      <c r="K7847" t="s">
        <v>32</v>
      </c>
      <c r="L7847" t="s">
        <v>23</v>
      </c>
      <c r="M7847">
        <v>30</v>
      </c>
      <c r="N7847">
        <v>22</v>
      </c>
      <c r="O7847" s="8">
        <f>AVERAGE(Table1[[#This Row],[highway MPG]:[city mpg]])</f>
        <v>26</v>
      </c>
      <c r="P7847">
        <v>190</v>
      </c>
      <c r="Q7847">
        <v>38950</v>
      </c>
    </row>
    <row r="7848" spans="1:17" x14ac:dyDescent="0.3">
      <c r="A7848" t="s">
        <v>439</v>
      </c>
      <c r="B7848" t="s">
        <v>757</v>
      </c>
      <c r="C7848">
        <v>2017</v>
      </c>
      <c r="D7848" t="s">
        <v>39</v>
      </c>
      <c r="E7848">
        <v>400</v>
      </c>
      <c r="F7848">
        <v>6</v>
      </c>
      <c r="G7848" t="s">
        <v>34</v>
      </c>
      <c r="H7848" t="s">
        <v>20</v>
      </c>
      <c r="I7848">
        <v>2</v>
      </c>
      <c r="J7848" t="s">
        <v>21</v>
      </c>
      <c r="K7848" t="s">
        <v>32</v>
      </c>
      <c r="L7848" t="s">
        <v>23</v>
      </c>
      <c r="M7848">
        <v>27</v>
      </c>
      <c r="N7848">
        <v>20</v>
      </c>
      <c r="O7848" s="8">
        <f>AVERAGE(Table1[[#This Row],[highway MPG]:[city mpg]])</f>
        <v>23.5</v>
      </c>
      <c r="P7848">
        <v>190</v>
      </c>
      <c r="Q7848">
        <v>51300</v>
      </c>
    </row>
    <row r="7849" spans="1:17" x14ac:dyDescent="0.3">
      <c r="A7849" t="s">
        <v>439</v>
      </c>
      <c r="B7849" t="s">
        <v>757</v>
      </c>
      <c r="C7849">
        <v>2017</v>
      </c>
      <c r="D7849" t="s">
        <v>39</v>
      </c>
      <c r="E7849">
        <v>208</v>
      </c>
      <c r="F7849">
        <v>4</v>
      </c>
      <c r="G7849" t="s">
        <v>34</v>
      </c>
      <c r="H7849" t="s">
        <v>35</v>
      </c>
      <c r="I7849">
        <v>2</v>
      </c>
      <c r="J7849" t="s">
        <v>28</v>
      </c>
      <c r="K7849" t="s">
        <v>32</v>
      </c>
      <c r="L7849" t="s">
        <v>23</v>
      </c>
      <c r="M7849">
        <v>28</v>
      </c>
      <c r="N7849">
        <v>21</v>
      </c>
      <c r="O7849" s="8">
        <f>AVERAGE(Table1[[#This Row],[highway MPG]:[city mpg]])</f>
        <v>24.5</v>
      </c>
      <c r="P7849">
        <v>190</v>
      </c>
      <c r="Q7849">
        <v>40950</v>
      </c>
    </row>
    <row r="7850" spans="1:17" x14ac:dyDescent="0.3">
      <c r="A7850" t="s">
        <v>439</v>
      </c>
      <c r="B7850" t="s">
        <v>757</v>
      </c>
      <c r="C7850">
        <v>2017</v>
      </c>
      <c r="D7850" t="s">
        <v>39</v>
      </c>
      <c r="E7850">
        <v>208</v>
      </c>
      <c r="F7850">
        <v>4</v>
      </c>
      <c r="G7850" t="s">
        <v>34</v>
      </c>
      <c r="H7850" t="s">
        <v>35</v>
      </c>
      <c r="I7850">
        <v>2</v>
      </c>
      <c r="J7850" t="s">
        <v>28</v>
      </c>
      <c r="K7850" t="s">
        <v>32</v>
      </c>
      <c r="L7850" t="s">
        <v>23</v>
      </c>
      <c r="M7850">
        <v>28</v>
      </c>
      <c r="N7850">
        <v>21</v>
      </c>
      <c r="O7850" s="8">
        <f>AVERAGE(Table1[[#This Row],[highway MPG]:[city mpg]])</f>
        <v>24.5</v>
      </c>
      <c r="P7850">
        <v>190</v>
      </c>
      <c r="Q7850">
        <v>43300</v>
      </c>
    </row>
    <row r="7851" spans="1:17" x14ac:dyDescent="0.3">
      <c r="A7851" t="s">
        <v>439</v>
      </c>
      <c r="B7851" t="s">
        <v>757</v>
      </c>
      <c r="C7851">
        <v>2017</v>
      </c>
      <c r="D7851" t="s">
        <v>39</v>
      </c>
      <c r="E7851">
        <v>208</v>
      </c>
      <c r="F7851">
        <v>4</v>
      </c>
      <c r="G7851" t="s">
        <v>34</v>
      </c>
      <c r="H7851" t="s">
        <v>20</v>
      </c>
      <c r="I7851">
        <v>2</v>
      </c>
      <c r="J7851" t="s">
        <v>28</v>
      </c>
      <c r="K7851" t="s">
        <v>32</v>
      </c>
      <c r="L7851" t="s">
        <v>23</v>
      </c>
      <c r="M7851">
        <v>30</v>
      </c>
      <c r="N7851">
        <v>22</v>
      </c>
      <c r="O7851" s="8">
        <f>AVERAGE(Table1[[#This Row],[highway MPG]:[city mpg]])</f>
        <v>26</v>
      </c>
      <c r="P7851">
        <v>190</v>
      </c>
      <c r="Q7851">
        <v>41300</v>
      </c>
    </row>
    <row r="7852" spans="1:17" x14ac:dyDescent="0.3">
      <c r="A7852" t="s">
        <v>439</v>
      </c>
      <c r="B7852" t="s">
        <v>758</v>
      </c>
      <c r="C7852">
        <v>2014</v>
      </c>
      <c r="D7852" t="s">
        <v>18</v>
      </c>
      <c r="E7852">
        <v>330</v>
      </c>
      <c r="F7852">
        <v>6</v>
      </c>
      <c r="G7852" t="s">
        <v>34</v>
      </c>
      <c r="H7852" t="s">
        <v>35</v>
      </c>
      <c r="I7852">
        <v>4</v>
      </c>
      <c r="J7852" t="s">
        <v>25</v>
      </c>
      <c r="K7852" t="s">
        <v>64</v>
      </c>
      <c r="L7852" t="s">
        <v>33</v>
      </c>
      <c r="M7852">
        <v>24</v>
      </c>
      <c r="N7852">
        <v>17</v>
      </c>
      <c r="O7852" s="8">
        <f>AVERAGE(Table1[[#This Row],[highway MPG]:[city mpg]])</f>
        <v>20.5</v>
      </c>
      <c r="P7852">
        <v>190</v>
      </c>
      <c r="Q7852">
        <v>51750</v>
      </c>
    </row>
    <row r="7853" spans="1:17" x14ac:dyDescent="0.3">
      <c r="A7853" t="s">
        <v>439</v>
      </c>
      <c r="B7853" t="s">
        <v>758</v>
      </c>
      <c r="C7853">
        <v>2014</v>
      </c>
      <c r="D7853" t="s">
        <v>18</v>
      </c>
      <c r="E7853">
        <v>330</v>
      </c>
      <c r="F7853">
        <v>6</v>
      </c>
      <c r="G7853" t="s">
        <v>34</v>
      </c>
      <c r="H7853" t="s">
        <v>20</v>
      </c>
      <c r="I7853">
        <v>4</v>
      </c>
      <c r="J7853" t="s">
        <v>25</v>
      </c>
      <c r="K7853" t="s">
        <v>64</v>
      </c>
      <c r="L7853" t="s">
        <v>33</v>
      </c>
      <c r="M7853">
        <v>26</v>
      </c>
      <c r="N7853">
        <v>18</v>
      </c>
      <c r="O7853" s="8">
        <f>AVERAGE(Table1[[#This Row],[highway MPG]:[city mpg]])</f>
        <v>22</v>
      </c>
      <c r="P7853">
        <v>190</v>
      </c>
      <c r="Q7853">
        <v>49600</v>
      </c>
    </row>
    <row r="7854" spans="1:17" x14ac:dyDescent="0.3">
      <c r="A7854" t="s">
        <v>439</v>
      </c>
      <c r="B7854" t="s">
        <v>758</v>
      </c>
      <c r="C7854">
        <v>2014</v>
      </c>
      <c r="D7854" t="s">
        <v>39</v>
      </c>
      <c r="E7854">
        <v>360</v>
      </c>
      <c r="F7854">
        <v>6</v>
      </c>
      <c r="G7854" t="s">
        <v>34</v>
      </c>
      <c r="H7854" t="s">
        <v>20</v>
      </c>
      <c r="I7854">
        <v>4</v>
      </c>
      <c r="J7854" t="s">
        <v>420</v>
      </c>
      <c r="K7854" t="s">
        <v>64</v>
      </c>
      <c r="L7854" t="s">
        <v>33</v>
      </c>
      <c r="M7854">
        <v>34</v>
      </c>
      <c r="N7854">
        <v>29</v>
      </c>
      <c r="O7854" s="8">
        <f>AVERAGE(Table1[[#This Row],[highway MPG]:[city mpg]])</f>
        <v>31.5</v>
      </c>
      <c r="P7854">
        <v>190</v>
      </c>
      <c r="Q7854">
        <v>55650</v>
      </c>
    </row>
    <row r="7855" spans="1:17" x14ac:dyDescent="0.3">
      <c r="A7855" t="s">
        <v>439</v>
      </c>
      <c r="B7855" t="s">
        <v>758</v>
      </c>
      <c r="C7855">
        <v>2014</v>
      </c>
      <c r="D7855" t="s">
        <v>18</v>
      </c>
      <c r="E7855">
        <v>420</v>
      </c>
      <c r="F7855">
        <v>8</v>
      </c>
      <c r="G7855" t="s">
        <v>34</v>
      </c>
      <c r="H7855" t="s">
        <v>35</v>
      </c>
      <c r="I7855">
        <v>4</v>
      </c>
      <c r="J7855" t="s">
        <v>25</v>
      </c>
      <c r="K7855" t="s">
        <v>64</v>
      </c>
      <c r="L7855" t="s">
        <v>33</v>
      </c>
      <c r="M7855">
        <v>23</v>
      </c>
      <c r="N7855">
        <v>16</v>
      </c>
      <c r="O7855" s="8">
        <f>AVERAGE(Table1[[#This Row],[highway MPG]:[city mpg]])</f>
        <v>19.5</v>
      </c>
      <c r="P7855">
        <v>190</v>
      </c>
      <c r="Q7855">
        <v>64600</v>
      </c>
    </row>
    <row r="7856" spans="1:17" x14ac:dyDescent="0.3">
      <c r="A7856" t="s">
        <v>439</v>
      </c>
      <c r="B7856" t="s">
        <v>758</v>
      </c>
      <c r="C7856">
        <v>2014</v>
      </c>
      <c r="D7856" t="s">
        <v>18</v>
      </c>
      <c r="E7856">
        <v>420</v>
      </c>
      <c r="F7856">
        <v>8</v>
      </c>
      <c r="G7856" t="s">
        <v>34</v>
      </c>
      <c r="H7856" t="s">
        <v>20</v>
      </c>
      <c r="I7856">
        <v>4</v>
      </c>
      <c r="J7856" t="s">
        <v>25</v>
      </c>
      <c r="K7856" t="s">
        <v>64</v>
      </c>
      <c r="L7856" t="s">
        <v>33</v>
      </c>
      <c r="M7856">
        <v>24</v>
      </c>
      <c r="N7856">
        <v>16</v>
      </c>
      <c r="O7856" s="8">
        <f>AVERAGE(Table1[[#This Row],[highway MPG]:[city mpg]])</f>
        <v>20</v>
      </c>
      <c r="P7856">
        <v>190</v>
      </c>
      <c r="Q7856">
        <v>62100</v>
      </c>
    </row>
    <row r="7857" spans="1:17" x14ac:dyDescent="0.3">
      <c r="A7857" t="s">
        <v>439</v>
      </c>
      <c r="B7857" t="s">
        <v>758</v>
      </c>
      <c r="C7857">
        <v>2015</v>
      </c>
      <c r="D7857" t="s">
        <v>18</v>
      </c>
      <c r="E7857">
        <v>330</v>
      </c>
      <c r="F7857">
        <v>6</v>
      </c>
      <c r="G7857" t="s">
        <v>34</v>
      </c>
      <c r="H7857" t="s">
        <v>20</v>
      </c>
      <c r="I7857">
        <v>4</v>
      </c>
      <c r="J7857" t="s">
        <v>25</v>
      </c>
      <c r="K7857" t="s">
        <v>64</v>
      </c>
      <c r="L7857" t="s">
        <v>33</v>
      </c>
      <c r="M7857">
        <v>26</v>
      </c>
      <c r="N7857">
        <v>18</v>
      </c>
      <c r="O7857" s="8">
        <f>AVERAGE(Table1[[#This Row],[highway MPG]:[city mpg]])</f>
        <v>22</v>
      </c>
      <c r="P7857">
        <v>190</v>
      </c>
      <c r="Q7857">
        <v>51350</v>
      </c>
    </row>
    <row r="7858" spans="1:17" x14ac:dyDescent="0.3">
      <c r="A7858" t="s">
        <v>439</v>
      </c>
      <c r="B7858" t="s">
        <v>758</v>
      </c>
      <c r="C7858">
        <v>2015</v>
      </c>
      <c r="D7858" t="s">
        <v>18</v>
      </c>
      <c r="E7858">
        <v>330</v>
      </c>
      <c r="F7858">
        <v>6</v>
      </c>
      <c r="G7858" t="s">
        <v>34</v>
      </c>
      <c r="H7858" t="s">
        <v>20</v>
      </c>
      <c r="I7858">
        <v>4</v>
      </c>
      <c r="J7858" t="s">
        <v>25</v>
      </c>
      <c r="K7858" t="s">
        <v>64</v>
      </c>
      <c r="L7858" t="s">
        <v>33</v>
      </c>
      <c r="M7858">
        <v>26</v>
      </c>
      <c r="N7858">
        <v>18</v>
      </c>
      <c r="O7858" s="8">
        <f>AVERAGE(Table1[[#This Row],[highway MPG]:[city mpg]])</f>
        <v>22</v>
      </c>
      <c r="P7858">
        <v>190</v>
      </c>
      <c r="Q7858">
        <v>49850</v>
      </c>
    </row>
    <row r="7859" spans="1:17" x14ac:dyDescent="0.3">
      <c r="A7859" t="s">
        <v>439</v>
      </c>
      <c r="B7859" t="s">
        <v>758</v>
      </c>
      <c r="C7859">
        <v>2015</v>
      </c>
      <c r="D7859" t="s">
        <v>18</v>
      </c>
      <c r="E7859">
        <v>330</v>
      </c>
      <c r="F7859">
        <v>6</v>
      </c>
      <c r="G7859" t="s">
        <v>34</v>
      </c>
      <c r="H7859" t="s">
        <v>35</v>
      </c>
      <c r="I7859">
        <v>4</v>
      </c>
      <c r="J7859" t="s">
        <v>25</v>
      </c>
      <c r="K7859" t="s">
        <v>64</v>
      </c>
      <c r="L7859" t="s">
        <v>33</v>
      </c>
      <c r="M7859">
        <v>24</v>
      </c>
      <c r="N7859">
        <v>17</v>
      </c>
      <c r="O7859" s="8">
        <f>AVERAGE(Table1[[#This Row],[highway MPG]:[city mpg]])</f>
        <v>20.5</v>
      </c>
      <c r="P7859">
        <v>190</v>
      </c>
      <c r="Q7859">
        <v>52000</v>
      </c>
    </row>
    <row r="7860" spans="1:17" x14ac:dyDescent="0.3">
      <c r="A7860" t="s">
        <v>439</v>
      </c>
      <c r="B7860" t="s">
        <v>758</v>
      </c>
      <c r="C7860">
        <v>2015</v>
      </c>
      <c r="D7860" t="s">
        <v>18</v>
      </c>
      <c r="E7860">
        <v>416</v>
      </c>
      <c r="F7860">
        <v>8</v>
      </c>
      <c r="G7860" t="s">
        <v>34</v>
      </c>
      <c r="H7860" t="s">
        <v>35</v>
      </c>
      <c r="I7860">
        <v>4</v>
      </c>
      <c r="J7860" t="s">
        <v>27</v>
      </c>
      <c r="K7860" t="s">
        <v>64</v>
      </c>
      <c r="L7860" t="s">
        <v>33</v>
      </c>
      <c r="M7860">
        <v>23</v>
      </c>
      <c r="N7860">
        <v>16</v>
      </c>
      <c r="O7860" s="8">
        <f>AVERAGE(Table1[[#This Row],[highway MPG]:[city mpg]])</f>
        <v>19.5</v>
      </c>
      <c r="P7860">
        <v>190</v>
      </c>
      <c r="Q7860">
        <v>67050</v>
      </c>
    </row>
    <row r="7861" spans="1:17" x14ac:dyDescent="0.3">
      <c r="A7861" t="s">
        <v>439</v>
      </c>
      <c r="B7861" t="s">
        <v>758</v>
      </c>
      <c r="C7861">
        <v>2015</v>
      </c>
      <c r="D7861" t="s">
        <v>18</v>
      </c>
      <c r="E7861">
        <v>420</v>
      </c>
      <c r="F7861">
        <v>8</v>
      </c>
      <c r="G7861" t="s">
        <v>34</v>
      </c>
      <c r="H7861" t="s">
        <v>20</v>
      </c>
      <c r="I7861">
        <v>4</v>
      </c>
      <c r="J7861" t="s">
        <v>27</v>
      </c>
      <c r="K7861" t="s">
        <v>64</v>
      </c>
      <c r="L7861" t="s">
        <v>33</v>
      </c>
      <c r="M7861">
        <v>24</v>
      </c>
      <c r="N7861">
        <v>16</v>
      </c>
      <c r="O7861" s="8">
        <f>AVERAGE(Table1[[#This Row],[highway MPG]:[city mpg]])</f>
        <v>20</v>
      </c>
      <c r="P7861">
        <v>190</v>
      </c>
      <c r="Q7861">
        <v>62850</v>
      </c>
    </row>
    <row r="7862" spans="1:17" x14ac:dyDescent="0.3">
      <c r="A7862" t="s">
        <v>439</v>
      </c>
      <c r="B7862" t="s">
        <v>758</v>
      </c>
      <c r="C7862">
        <v>2015</v>
      </c>
      <c r="D7862" t="s">
        <v>18</v>
      </c>
      <c r="E7862">
        <v>420</v>
      </c>
      <c r="F7862">
        <v>8</v>
      </c>
      <c r="G7862" t="s">
        <v>34</v>
      </c>
      <c r="H7862" t="s">
        <v>35</v>
      </c>
      <c r="I7862">
        <v>4</v>
      </c>
      <c r="J7862" t="s">
        <v>27</v>
      </c>
      <c r="K7862" t="s">
        <v>64</v>
      </c>
      <c r="L7862" t="s">
        <v>33</v>
      </c>
      <c r="M7862">
        <v>23</v>
      </c>
      <c r="N7862">
        <v>16</v>
      </c>
      <c r="O7862" s="8">
        <f>AVERAGE(Table1[[#This Row],[highway MPG]:[city mpg]])</f>
        <v>19.5</v>
      </c>
      <c r="P7862">
        <v>190</v>
      </c>
      <c r="Q7862">
        <v>65350</v>
      </c>
    </row>
    <row r="7863" spans="1:17" x14ac:dyDescent="0.3">
      <c r="A7863" t="s">
        <v>439</v>
      </c>
      <c r="B7863" t="s">
        <v>758</v>
      </c>
      <c r="C7863">
        <v>2015</v>
      </c>
      <c r="D7863" t="s">
        <v>39</v>
      </c>
      <c r="E7863">
        <v>360</v>
      </c>
      <c r="F7863">
        <v>6</v>
      </c>
      <c r="G7863" t="s">
        <v>34</v>
      </c>
      <c r="H7863" t="s">
        <v>20</v>
      </c>
      <c r="I7863">
        <v>4</v>
      </c>
      <c r="J7863" t="s">
        <v>158</v>
      </c>
      <c r="K7863" t="s">
        <v>64</v>
      </c>
      <c r="L7863" t="s">
        <v>33</v>
      </c>
      <c r="M7863">
        <v>34</v>
      </c>
      <c r="N7863">
        <v>29</v>
      </c>
      <c r="O7863" s="8">
        <f>AVERAGE(Table1[[#This Row],[highway MPG]:[city mpg]])</f>
        <v>31.5</v>
      </c>
      <c r="P7863">
        <v>190</v>
      </c>
      <c r="Q7863">
        <v>55900</v>
      </c>
    </row>
    <row r="7864" spans="1:17" x14ac:dyDescent="0.3">
      <c r="A7864" t="s">
        <v>439</v>
      </c>
      <c r="B7864" t="s">
        <v>758</v>
      </c>
      <c r="C7864">
        <v>2015</v>
      </c>
      <c r="D7864" t="s">
        <v>18</v>
      </c>
      <c r="E7864">
        <v>416</v>
      </c>
      <c r="F7864">
        <v>8</v>
      </c>
      <c r="G7864" t="s">
        <v>34</v>
      </c>
      <c r="H7864" t="s">
        <v>20</v>
      </c>
      <c r="I7864">
        <v>4</v>
      </c>
      <c r="J7864" t="s">
        <v>27</v>
      </c>
      <c r="K7864" t="s">
        <v>64</v>
      </c>
      <c r="L7864" t="s">
        <v>33</v>
      </c>
      <c r="M7864">
        <v>24</v>
      </c>
      <c r="N7864">
        <v>16</v>
      </c>
      <c r="O7864" s="8">
        <f>AVERAGE(Table1[[#This Row],[highway MPG]:[city mpg]])</f>
        <v>20</v>
      </c>
      <c r="P7864">
        <v>190</v>
      </c>
      <c r="Q7864">
        <v>64550</v>
      </c>
    </row>
    <row r="7865" spans="1:17" x14ac:dyDescent="0.3">
      <c r="A7865" t="s">
        <v>439</v>
      </c>
      <c r="B7865" t="s">
        <v>758</v>
      </c>
      <c r="C7865">
        <v>2015</v>
      </c>
      <c r="D7865" t="s">
        <v>18</v>
      </c>
      <c r="E7865">
        <v>330</v>
      </c>
      <c r="F7865">
        <v>6</v>
      </c>
      <c r="G7865" t="s">
        <v>34</v>
      </c>
      <c r="H7865" t="s">
        <v>35</v>
      </c>
      <c r="I7865">
        <v>4</v>
      </c>
      <c r="J7865" t="s">
        <v>25</v>
      </c>
      <c r="K7865" t="s">
        <v>64</v>
      </c>
      <c r="L7865" t="s">
        <v>33</v>
      </c>
      <c r="M7865">
        <v>24</v>
      </c>
      <c r="N7865">
        <v>17</v>
      </c>
      <c r="O7865" s="8">
        <f>AVERAGE(Table1[[#This Row],[highway MPG]:[city mpg]])</f>
        <v>20.5</v>
      </c>
      <c r="P7865">
        <v>190</v>
      </c>
      <c r="Q7865">
        <v>53500</v>
      </c>
    </row>
    <row r="7866" spans="1:17" x14ac:dyDescent="0.3">
      <c r="A7866" t="s">
        <v>439</v>
      </c>
      <c r="B7866" t="s">
        <v>758</v>
      </c>
      <c r="C7866">
        <v>2016</v>
      </c>
      <c r="D7866" t="s">
        <v>18</v>
      </c>
      <c r="E7866">
        <v>420</v>
      </c>
      <c r="F7866">
        <v>8</v>
      </c>
      <c r="G7866" t="s">
        <v>34</v>
      </c>
      <c r="H7866" t="s">
        <v>35</v>
      </c>
      <c r="I7866">
        <v>4</v>
      </c>
      <c r="J7866" t="s">
        <v>25</v>
      </c>
      <c r="K7866" t="s">
        <v>64</v>
      </c>
      <c r="L7866" t="s">
        <v>33</v>
      </c>
      <c r="M7866">
        <v>23</v>
      </c>
      <c r="N7866">
        <v>16</v>
      </c>
      <c r="O7866" s="8">
        <f>AVERAGE(Table1[[#This Row],[highway MPG]:[city mpg]])</f>
        <v>19.5</v>
      </c>
      <c r="P7866">
        <v>190</v>
      </c>
      <c r="Q7866">
        <v>67050</v>
      </c>
    </row>
    <row r="7867" spans="1:17" x14ac:dyDescent="0.3">
      <c r="A7867" t="s">
        <v>439</v>
      </c>
      <c r="B7867" t="s">
        <v>758</v>
      </c>
      <c r="C7867">
        <v>2016</v>
      </c>
      <c r="D7867" t="s">
        <v>18</v>
      </c>
      <c r="E7867">
        <v>330</v>
      </c>
      <c r="F7867">
        <v>6</v>
      </c>
      <c r="G7867" t="s">
        <v>34</v>
      </c>
      <c r="H7867" t="s">
        <v>35</v>
      </c>
      <c r="I7867">
        <v>4</v>
      </c>
      <c r="J7867" t="s">
        <v>25</v>
      </c>
      <c r="K7867" t="s">
        <v>64</v>
      </c>
      <c r="L7867" t="s">
        <v>33</v>
      </c>
      <c r="M7867">
        <v>24</v>
      </c>
      <c r="N7867">
        <v>18</v>
      </c>
      <c r="O7867" s="8">
        <f>AVERAGE(Table1[[#This Row],[highway MPG]:[city mpg]])</f>
        <v>21</v>
      </c>
      <c r="P7867">
        <v>190</v>
      </c>
      <c r="Q7867">
        <v>52000</v>
      </c>
    </row>
    <row r="7868" spans="1:17" x14ac:dyDescent="0.3">
      <c r="A7868" t="s">
        <v>439</v>
      </c>
      <c r="B7868" t="s">
        <v>758</v>
      </c>
      <c r="C7868">
        <v>2016</v>
      </c>
      <c r="D7868" t="s">
        <v>18</v>
      </c>
      <c r="E7868">
        <v>420</v>
      </c>
      <c r="F7868">
        <v>8</v>
      </c>
      <c r="G7868" t="s">
        <v>34</v>
      </c>
      <c r="H7868" t="s">
        <v>20</v>
      </c>
      <c r="I7868">
        <v>4</v>
      </c>
      <c r="J7868" t="s">
        <v>25</v>
      </c>
      <c r="K7868" t="s">
        <v>64</v>
      </c>
      <c r="L7868" t="s">
        <v>33</v>
      </c>
      <c r="M7868">
        <v>24</v>
      </c>
      <c r="N7868">
        <v>16</v>
      </c>
      <c r="O7868" s="8">
        <f>AVERAGE(Table1[[#This Row],[highway MPG]:[city mpg]])</f>
        <v>20</v>
      </c>
      <c r="P7868">
        <v>190</v>
      </c>
      <c r="Q7868">
        <v>62850</v>
      </c>
    </row>
    <row r="7869" spans="1:17" x14ac:dyDescent="0.3">
      <c r="A7869" t="s">
        <v>439</v>
      </c>
      <c r="B7869" t="s">
        <v>758</v>
      </c>
      <c r="C7869">
        <v>2016</v>
      </c>
      <c r="D7869" t="s">
        <v>39</v>
      </c>
      <c r="E7869">
        <v>360</v>
      </c>
      <c r="F7869">
        <v>6</v>
      </c>
      <c r="G7869" t="s">
        <v>34</v>
      </c>
      <c r="H7869" t="s">
        <v>20</v>
      </c>
      <c r="I7869">
        <v>4</v>
      </c>
      <c r="J7869" t="s">
        <v>420</v>
      </c>
      <c r="K7869" t="s">
        <v>64</v>
      </c>
      <c r="L7869" t="s">
        <v>33</v>
      </c>
      <c r="M7869">
        <v>34</v>
      </c>
      <c r="N7869">
        <v>29</v>
      </c>
      <c r="O7869" s="8">
        <f>AVERAGE(Table1[[#This Row],[highway MPG]:[city mpg]])</f>
        <v>31.5</v>
      </c>
      <c r="P7869">
        <v>190</v>
      </c>
      <c r="Q7869">
        <v>55900</v>
      </c>
    </row>
    <row r="7870" spans="1:17" x14ac:dyDescent="0.3">
      <c r="A7870" t="s">
        <v>439</v>
      </c>
      <c r="B7870" t="s">
        <v>758</v>
      </c>
      <c r="C7870">
        <v>2016</v>
      </c>
      <c r="D7870" t="s">
        <v>18</v>
      </c>
      <c r="E7870">
        <v>420</v>
      </c>
      <c r="F7870">
        <v>8</v>
      </c>
      <c r="G7870" t="s">
        <v>34</v>
      </c>
      <c r="H7870" t="s">
        <v>35</v>
      </c>
      <c r="I7870">
        <v>4</v>
      </c>
      <c r="J7870" t="s">
        <v>25</v>
      </c>
      <c r="K7870" t="s">
        <v>64</v>
      </c>
      <c r="L7870" t="s">
        <v>33</v>
      </c>
      <c r="M7870">
        <v>23</v>
      </c>
      <c r="N7870">
        <v>16</v>
      </c>
      <c r="O7870" s="8">
        <f>AVERAGE(Table1[[#This Row],[highway MPG]:[city mpg]])</f>
        <v>19.5</v>
      </c>
      <c r="P7870">
        <v>190</v>
      </c>
      <c r="Q7870">
        <v>65350</v>
      </c>
    </row>
    <row r="7871" spans="1:17" x14ac:dyDescent="0.3">
      <c r="A7871" t="s">
        <v>439</v>
      </c>
      <c r="B7871" t="s">
        <v>758</v>
      </c>
      <c r="C7871">
        <v>2016</v>
      </c>
      <c r="D7871" t="s">
        <v>18</v>
      </c>
      <c r="E7871">
        <v>420</v>
      </c>
      <c r="F7871">
        <v>8</v>
      </c>
      <c r="G7871" t="s">
        <v>34</v>
      </c>
      <c r="H7871" t="s">
        <v>20</v>
      </c>
      <c r="I7871">
        <v>4</v>
      </c>
      <c r="J7871" t="s">
        <v>25</v>
      </c>
      <c r="K7871" t="s">
        <v>64</v>
      </c>
      <c r="L7871" t="s">
        <v>33</v>
      </c>
      <c r="M7871">
        <v>24</v>
      </c>
      <c r="N7871">
        <v>16</v>
      </c>
      <c r="O7871" s="8">
        <f>AVERAGE(Table1[[#This Row],[highway MPG]:[city mpg]])</f>
        <v>20</v>
      </c>
      <c r="P7871">
        <v>190</v>
      </c>
      <c r="Q7871">
        <v>64550</v>
      </c>
    </row>
    <row r="7872" spans="1:17" x14ac:dyDescent="0.3">
      <c r="A7872" t="s">
        <v>439</v>
      </c>
      <c r="B7872" t="s">
        <v>758</v>
      </c>
      <c r="C7872">
        <v>2016</v>
      </c>
      <c r="D7872" t="s">
        <v>18</v>
      </c>
      <c r="E7872">
        <v>330</v>
      </c>
      <c r="F7872">
        <v>6</v>
      </c>
      <c r="G7872" t="s">
        <v>34</v>
      </c>
      <c r="H7872" t="s">
        <v>20</v>
      </c>
      <c r="I7872">
        <v>4</v>
      </c>
      <c r="J7872" t="s">
        <v>25</v>
      </c>
      <c r="K7872" t="s">
        <v>64</v>
      </c>
      <c r="L7872" t="s">
        <v>33</v>
      </c>
      <c r="M7872">
        <v>26</v>
      </c>
      <c r="N7872">
        <v>18</v>
      </c>
      <c r="O7872" s="8">
        <f>AVERAGE(Table1[[#This Row],[highway MPG]:[city mpg]])</f>
        <v>22</v>
      </c>
      <c r="P7872">
        <v>190</v>
      </c>
      <c r="Q7872">
        <v>51350</v>
      </c>
    </row>
    <row r="7873" spans="1:17" x14ac:dyDescent="0.3">
      <c r="A7873" t="s">
        <v>439</v>
      </c>
      <c r="B7873" t="s">
        <v>758</v>
      </c>
      <c r="C7873">
        <v>2016</v>
      </c>
      <c r="D7873" t="s">
        <v>18</v>
      </c>
      <c r="E7873">
        <v>330</v>
      </c>
      <c r="F7873">
        <v>6</v>
      </c>
      <c r="G7873" t="s">
        <v>34</v>
      </c>
      <c r="H7873" t="s">
        <v>35</v>
      </c>
      <c r="I7873">
        <v>4</v>
      </c>
      <c r="J7873" t="s">
        <v>25</v>
      </c>
      <c r="K7873" t="s">
        <v>64</v>
      </c>
      <c r="L7873" t="s">
        <v>33</v>
      </c>
      <c r="M7873">
        <v>24</v>
      </c>
      <c r="N7873">
        <v>18</v>
      </c>
      <c r="O7873" s="8">
        <f>AVERAGE(Table1[[#This Row],[highway MPG]:[city mpg]])</f>
        <v>21</v>
      </c>
      <c r="P7873">
        <v>190</v>
      </c>
      <c r="Q7873">
        <v>53500</v>
      </c>
    </row>
    <row r="7874" spans="1:17" x14ac:dyDescent="0.3">
      <c r="A7874" t="s">
        <v>439</v>
      </c>
      <c r="B7874" t="s">
        <v>758</v>
      </c>
      <c r="C7874">
        <v>2016</v>
      </c>
      <c r="D7874" t="s">
        <v>18</v>
      </c>
      <c r="E7874">
        <v>330</v>
      </c>
      <c r="F7874">
        <v>6</v>
      </c>
      <c r="G7874" t="s">
        <v>34</v>
      </c>
      <c r="H7874" t="s">
        <v>20</v>
      </c>
      <c r="I7874">
        <v>4</v>
      </c>
      <c r="J7874" t="s">
        <v>25</v>
      </c>
      <c r="K7874" t="s">
        <v>64</v>
      </c>
      <c r="L7874" t="s">
        <v>33</v>
      </c>
      <c r="M7874">
        <v>26</v>
      </c>
      <c r="N7874">
        <v>18</v>
      </c>
      <c r="O7874" s="8">
        <f>AVERAGE(Table1[[#This Row],[highway MPG]:[city mpg]])</f>
        <v>22</v>
      </c>
      <c r="P7874">
        <v>190</v>
      </c>
      <c r="Q7874">
        <v>49850</v>
      </c>
    </row>
    <row r="7875" spans="1:17" x14ac:dyDescent="0.3">
      <c r="A7875" t="s">
        <v>29</v>
      </c>
      <c r="B7875" t="s">
        <v>759</v>
      </c>
      <c r="C7875">
        <v>2014</v>
      </c>
      <c r="D7875" t="s">
        <v>61</v>
      </c>
      <c r="E7875">
        <v>240</v>
      </c>
      <c r="F7875">
        <v>6</v>
      </c>
      <c r="G7875" t="s">
        <v>34</v>
      </c>
      <c r="H7875" t="s">
        <v>35</v>
      </c>
      <c r="I7875">
        <v>4</v>
      </c>
      <c r="J7875" t="s">
        <v>270</v>
      </c>
      <c r="K7875" t="s">
        <v>64</v>
      </c>
      <c r="L7875" t="s">
        <v>91</v>
      </c>
      <c r="M7875">
        <v>28</v>
      </c>
      <c r="N7875">
        <v>19</v>
      </c>
      <c r="O7875" s="8">
        <f>AVERAGE(Table1[[#This Row],[highway MPG]:[city mpg]])</f>
        <v>23.5</v>
      </c>
      <c r="P7875">
        <v>3105</v>
      </c>
      <c r="Q7875">
        <v>64900</v>
      </c>
    </row>
    <row r="7876" spans="1:17" x14ac:dyDescent="0.3">
      <c r="A7876" t="s">
        <v>29</v>
      </c>
      <c r="B7876" t="s">
        <v>759</v>
      </c>
      <c r="C7876">
        <v>2014</v>
      </c>
      <c r="D7876" t="s">
        <v>61</v>
      </c>
      <c r="E7876">
        <v>240</v>
      </c>
      <c r="F7876">
        <v>6</v>
      </c>
      <c r="G7876" t="s">
        <v>34</v>
      </c>
      <c r="H7876" t="s">
        <v>35</v>
      </c>
      <c r="I7876">
        <v>4</v>
      </c>
      <c r="J7876" t="s">
        <v>270</v>
      </c>
      <c r="K7876" t="s">
        <v>64</v>
      </c>
      <c r="L7876" t="s">
        <v>91</v>
      </c>
      <c r="M7876">
        <v>28</v>
      </c>
      <c r="N7876">
        <v>19</v>
      </c>
      <c r="O7876" s="8">
        <f>AVERAGE(Table1[[#This Row],[highway MPG]:[city mpg]])</f>
        <v>23.5</v>
      </c>
      <c r="P7876">
        <v>3105</v>
      </c>
      <c r="Q7876">
        <v>52900</v>
      </c>
    </row>
    <row r="7877" spans="1:17" x14ac:dyDescent="0.3">
      <c r="A7877" t="s">
        <v>29</v>
      </c>
      <c r="B7877" t="s">
        <v>759</v>
      </c>
      <c r="C7877">
        <v>2014</v>
      </c>
      <c r="D7877" t="s">
        <v>18</v>
      </c>
      <c r="E7877">
        <v>333</v>
      </c>
      <c r="F7877">
        <v>6</v>
      </c>
      <c r="G7877" t="s">
        <v>34</v>
      </c>
      <c r="H7877" t="s">
        <v>35</v>
      </c>
      <c r="I7877">
        <v>4</v>
      </c>
      <c r="J7877" t="s">
        <v>130</v>
      </c>
      <c r="K7877" t="s">
        <v>64</v>
      </c>
      <c r="L7877" t="s">
        <v>91</v>
      </c>
      <c r="M7877">
        <v>22</v>
      </c>
      <c r="N7877">
        <v>16</v>
      </c>
      <c r="O7877" s="8">
        <f>AVERAGE(Table1[[#This Row],[highway MPG]:[city mpg]])</f>
        <v>19</v>
      </c>
      <c r="P7877">
        <v>3105</v>
      </c>
      <c r="Q7877">
        <v>60900</v>
      </c>
    </row>
    <row r="7878" spans="1:17" x14ac:dyDescent="0.3">
      <c r="A7878" t="s">
        <v>29</v>
      </c>
      <c r="B7878" t="s">
        <v>759</v>
      </c>
      <c r="C7878">
        <v>2014</v>
      </c>
      <c r="D7878" t="s">
        <v>18</v>
      </c>
      <c r="E7878">
        <v>280</v>
      </c>
      <c r="F7878">
        <v>6</v>
      </c>
      <c r="G7878" t="s">
        <v>34</v>
      </c>
      <c r="H7878" t="s">
        <v>35</v>
      </c>
      <c r="I7878">
        <v>4</v>
      </c>
      <c r="J7878" t="s">
        <v>130</v>
      </c>
      <c r="K7878" t="s">
        <v>64</v>
      </c>
      <c r="L7878" t="s">
        <v>91</v>
      </c>
      <c r="M7878">
        <v>22</v>
      </c>
      <c r="N7878">
        <v>16</v>
      </c>
      <c r="O7878" s="8">
        <f>AVERAGE(Table1[[#This Row],[highway MPG]:[city mpg]])</f>
        <v>19</v>
      </c>
      <c r="P7878">
        <v>3105</v>
      </c>
      <c r="Q7878">
        <v>47700</v>
      </c>
    </row>
    <row r="7879" spans="1:17" x14ac:dyDescent="0.3">
      <c r="A7879" t="s">
        <v>29</v>
      </c>
      <c r="B7879" t="s">
        <v>759</v>
      </c>
      <c r="C7879">
        <v>2014</v>
      </c>
      <c r="D7879" t="s">
        <v>18</v>
      </c>
      <c r="E7879">
        <v>280</v>
      </c>
      <c r="F7879">
        <v>6</v>
      </c>
      <c r="G7879" t="s">
        <v>34</v>
      </c>
      <c r="H7879" t="s">
        <v>35</v>
      </c>
      <c r="I7879">
        <v>4</v>
      </c>
      <c r="J7879" t="s">
        <v>130</v>
      </c>
      <c r="K7879" t="s">
        <v>64</v>
      </c>
      <c r="L7879" t="s">
        <v>91</v>
      </c>
      <c r="M7879">
        <v>22</v>
      </c>
      <c r="N7879">
        <v>16</v>
      </c>
      <c r="O7879" s="8">
        <f>AVERAGE(Table1[[#This Row],[highway MPG]:[city mpg]])</f>
        <v>19</v>
      </c>
      <c r="P7879">
        <v>3105</v>
      </c>
      <c r="Q7879">
        <v>53700</v>
      </c>
    </row>
    <row r="7880" spans="1:17" x14ac:dyDescent="0.3">
      <c r="A7880" t="s">
        <v>29</v>
      </c>
      <c r="B7880" t="s">
        <v>759</v>
      </c>
      <c r="C7880">
        <v>2014</v>
      </c>
      <c r="D7880" t="s">
        <v>61</v>
      </c>
      <c r="E7880">
        <v>240</v>
      </c>
      <c r="F7880">
        <v>6</v>
      </c>
      <c r="G7880" t="s">
        <v>34</v>
      </c>
      <c r="H7880" t="s">
        <v>35</v>
      </c>
      <c r="I7880">
        <v>4</v>
      </c>
      <c r="J7880" t="s">
        <v>270</v>
      </c>
      <c r="K7880" t="s">
        <v>64</v>
      </c>
      <c r="L7880" t="s">
        <v>91</v>
      </c>
      <c r="M7880">
        <v>28</v>
      </c>
      <c r="N7880">
        <v>19</v>
      </c>
      <c r="O7880" s="8">
        <f>AVERAGE(Table1[[#This Row],[highway MPG]:[city mpg]])</f>
        <v>23.5</v>
      </c>
      <c r="P7880">
        <v>3105</v>
      </c>
      <c r="Q7880">
        <v>58900</v>
      </c>
    </row>
    <row r="7881" spans="1:17" x14ac:dyDescent="0.3">
      <c r="A7881" t="s">
        <v>29</v>
      </c>
      <c r="B7881" t="s">
        <v>759</v>
      </c>
      <c r="C7881">
        <v>2015</v>
      </c>
      <c r="D7881" t="s">
        <v>18</v>
      </c>
      <c r="E7881">
        <v>333</v>
      </c>
      <c r="F7881">
        <v>6</v>
      </c>
      <c r="G7881" t="s">
        <v>34</v>
      </c>
      <c r="H7881" t="s">
        <v>35</v>
      </c>
      <c r="I7881">
        <v>4</v>
      </c>
      <c r="J7881" t="s">
        <v>130</v>
      </c>
      <c r="K7881" t="s">
        <v>64</v>
      </c>
      <c r="L7881" t="s">
        <v>91</v>
      </c>
      <c r="M7881">
        <v>22</v>
      </c>
      <c r="N7881">
        <v>16</v>
      </c>
      <c r="O7881" s="8">
        <f>AVERAGE(Table1[[#This Row],[highway MPG]:[city mpg]])</f>
        <v>19</v>
      </c>
      <c r="P7881">
        <v>3105</v>
      </c>
      <c r="Q7881">
        <v>61900</v>
      </c>
    </row>
    <row r="7882" spans="1:17" x14ac:dyDescent="0.3">
      <c r="A7882" t="s">
        <v>29</v>
      </c>
      <c r="B7882" t="s">
        <v>759</v>
      </c>
      <c r="C7882">
        <v>2015</v>
      </c>
      <c r="D7882" t="s">
        <v>61</v>
      </c>
      <c r="E7882">
        <v>240</v>
      </c>
      <c r="F7882">
        <v>6</v>
      </c>
      <c r="G7882" t="s">
        <v>34</v>
      </c>
      <c r="H7882" t="s">
        <v>35</v>
      </c>
      <c r="I7882">
        <v>4</v>
      </c>
      <c r="J7882" t="s">
        <v>270</v>
      </c>
      <c r="K7882" t="s">
        <v>64</v>
      </c>
      <c r="L7882" t="s">
        <v>91</v>
      </c>
      <c r="M7882">
        <v>28</v>
      </c>
      <c r="N7882">
        <v>19</v>
      </c>
      <c r="O7882" s="8">
        <f>AVERAGE(Table1[[#This Row],[highway MPG]:[city mpg]])</f>
        <v>23.5</v>
      </c>
      <c r="P7882">
        <v>3105</v>
      </c>
      <c r="Q7882">
        <v>53400</v>
      </c>
    </row>
    <row r="7883" spans="1:17" x14ac:dyDescent="0.3">
      <c r="A7883" t="s">
        <v>29</v>
      </c>
      <c r="B7883" t="s">
        <v>759</v>
      </c>
      <c r="C7883">
        <v>2015</v>
      </c>
      <c r="D7883" t="s">
        <v>61</v>
      </c>
      <c r="E7883">
        <v>240</v>
      </c>
      <c r="F7883">
        <v>6</v>
      </c>
      <c r="G7883" t="s">
        <v>34</v>
      </c>
      <c r="H7883" t="s">
        <v>35</v>
      </c>
      <c r="I7883">
        <v>4</v>
      </c>
      <c r="J7883" t="s">
        <v>270</v>
      </c>
      <c r="K7883" t="s">
        <v>64</v>
      </c>
      <c r="L7883" t="s">
        <v>91</v>
      </c>
      <c r="M7883">
        <v>28</v>
      </c>
      <c r="N7883">
        <v>19</v>
      </c>
      <c r="O7883" s="8">
        <f>AVERAGE(Table1[[#This Row],[highway MPG]:[city mpg]])</f>
        <v>23.5</v>
      </c>
      <c r="P7883">
        <v>3105</v>
      </c>
      <c r="Q7883">
        <v>59900</v>
      </c>
    </row>
    <row r="7884" spans="1:17" x14ac:dyDescent="0.3">
      <c r="A7884" t="s">
        <v>29</v>
      </c>
      <c r="B7884" t="s">
        <v>759</v>
      </c>
      <c r="C7884">
        <v>2015</v>
      </c>
      <c r="D7884" t="s">
        <v>18</v>
      </c>
      <c r="E7884">
        <v>280</v>
      </c>
      <c r="F7884">
        <v>6</v>
      </c>
      <c r="G7884" t="s">
        <v>34</v>
      </c>
      <c r="H7884" t="s">
        <v>35</v>
      </c>
      <c r="I7884">
        <v>4</v>
      </c>
      <c r="J7884" t="s">
        <v>130</v>
      </c>
      <c r="K7884" t="s">
        <v>64</v>
      </c>
      <c r="L7884" t="s">
        <v>91</v>
      </c>
      <c r="M7884">
        <v>22</v>
      </c>
      <c r="N7884">
        <v>16</v>
      </c>
      <c r="O7884" s="8">
        <f>AVERAGE(Table1[[#This Row],[highway MPG]:[city mpg]])</f>
        <v>19</v>
      </c>
      <c r="P7884">
        <v>3105</v>
      </c>
      <c r="Q7884">
        <v>54800</v>
      </c>
    </row>
    <row r="7885" spans="1:17" x14ac:dyDescent="0.3">
      <c r="A7885" t="s">
        <v>29</v>
      </c>
      <c r="B7885" t="s">
        <v>759</v>
      </c>
      <c r="C7885">
        <v>2015</v>
      </c>
      <c r="D7885" t="s">
        <v>18</v>
      </c>
      <c r="E7885">
        <v>280</v>
      </c>
      <c r="F7885">
        <v>6</v>
      </c>
      <c r="G7885" t="s">
        <v>34</v>
      </c>
      <c r="H7885" t="s">
        <v>35</v>
      </c>
      <c r="I7885">
        <v>4</v>
      </c>
      <c r="J7885" t="s">
        <v>130</v>
      </c>
      <c r="K7885" t="s">
        <v>64</v>
      </c>
      <c r="L7885" t="s">
        <v>91</v>
      </c>
      <c r="M7885">
        <v>22</v>
      </c>
      <c r="N7885">
        <v>16</v>
      </c>
      <c r="O7885" s="8">
        <f>AVERAGE(Table1[[#This Row],[highway MPG]:[city mpg]])</f>
        <v>19</v>
      </c>
      <c r="P7885">
        <v>3105</v>
      </c>
      <c r="Q7885">
        <v>48300</v>
      </c>
    </row>
    <row r="7886" spans="1:17" x14ac:dyDescent="0.3">
      <c r="A7886" t="s">
        <v>29</v>
      </c>
      <c r="B7886" t="s">
        <v>759</v>
      </c>
      <c r="C7886">
        <v>2015</v>
      </c>
      <c r="D7886" t="s">
        <v>61</v>
      </c>
      <c r="E7886">
        <v>240</v>
      </c>
      <c r="F7886">
        <v>6</v>
      </c>
      <c r="G7886" t="s">
        <v>34</v>
      </c>
      <c r="H7886" t="s">
        <v>35</v>
      </c>
      <c r="I7886">
        <v>4</v>
      </c>
      <c r="J7886" t="s">
        <v>270</v>
      </c>
      <c r="K7886" t="s">
        <v>64</v>
      </c>
      <c r="L7886" t="s">
        <v>91</v>
      </c>
      <c r="M7886">
        <v>28</v>
      </c>
      <c r="N7886">
        <v>19</v>
      </c>
      <c r="O7886" s="8">
        <f>AVERAGE(Table1[[#This Row],[highway MPG]:[city mpg]])</f>
        <v>23.5</v>
      </c>
      <c r="P7886">
        <v>3105</v>
      </c>
      <c r="Q7886">
        <v>65400</v>
      </c>
    </row>
    <row r="7887" spans="1:17" x14ac:dyDescent="0.3">
      <c r="A7887" t="s">
        <v>29</v>
      </c>
      <c r="B7887" t="s">
        <v>759</v>
      </c>
      <c r="C7887">
        <v>2017</v>
      </c>
      <c r="D7887" t="s">
        <v>18</v>
      </c>
      <c r="E7887">
        <v>333</v>
      </c>
      <c r="F7887">
        <v>6</v>
      </c>
      <c r="G7887" t="s">
        <v>34</v>
      </c>
      <c r="H7887" t="s">
        <v>35</v>
      </c>
      <c r="I7887">
        <v>4</v>
      </c>
      <c r="J7887" t="s">
        <v>171</v>
      </c>
      <c r="K7887" t="s">
        <v>64</v>
      </c>
      <c r="L7887" t="s">
        <v>91</v>
      </c>
      <c r="M7887">
        <v>25</v>
      </c>
      <c r="N7887">
        <v>19</v>
      </c>
      <c r="O7887" s="8">
        <f>AVERAGE(Table1[[#This Row],[highway MPG]:[city mpg]])</f>
        <v>22</v>
      </c>
      <c r="P7887">
        <v>3105</v>
      </c>
      <c r="Q7887">
        <v>58800</v>
      </c>
    </row>
    <row r="7888" spans="1:17" x14ac:dyDescent="0.3">
      <c r="A7888" t="s">
        <v>29</v>
      </c>
      <c r="B7888" t="s">
        <v>759</v>
      </c>
      <c r="C7888">
        <v>2017</v>
      </c>
      <c r="D7888" t="s">
        <v>18</v>
      </c>
      <c r="E7888">
        <v>333</v>
      </c>
      <c r="F7888">
        <v>6</v>
      </c>
      <c r="G7888" t="s">
        <v>34</v>
      </c>
      <c r="H7888" t="s">
        <v>35</v>
      </c>
      <c r="I7888">
        <v>4</v>
      </c>
      <c r="J7888" t="s">
        <v>171</v>
      </c>
      <c r="K7888" t="s">
        <v>64</v>
      </c>
      <c r="L7888" t="s">
        <v>91</v>
      </c>
      <c r="M7888">
        <v>25</v>
      </c>
      <c r="N7888">
        <v>19</v>
      </c>
      <c r="O7888" s="8">
        <f>AVERAGE(Table1[[#This Row],[highway MPG]:[city mpg]])</f>
        <v>22</v>
      </c>
      <c r="P7888">
        <v>3105</v>
      </c>
      <c r="Q7888">
        <v>64300</v>
      </c>
    </row>
    <row r="7889" spans="1:17" x14ac:dyDescent="0.3">
      <c r="A7889" t="s">
        <v>29</v>
      </c>
      <c r="B7889" t="s">
        <v>759</v>
      </c>
      <c r="C7889">
        <v>2017</v>
      </c>
      <c r="D7889" t="s">
        <v>18</v>
      </c>
      <c r="E7889">
        <v>333</v>
      </c>
      <c r="F7889">
        <v>6</v>
      </c>
      <c r="G7889" t="s">
        <v>34</v>
      </c>
      <c r="H7889" t="s">
        <v>35</v>
      </c>
      <c r="I7889">
        <v>4</v>
      </c>
      <c r="J7889" t="s">
        <v>171</v>
      </c>
      <c r="K7889" t="s">
        <v>64</v>
      </c>
      <c r="L7889" t="s">
        <v>91</v>
      </c>
      <c r="M7889">
        <v>25</v>
      </c>
      <c r="N7889">
        <v>19</v>
      </c>
      <c r="O7889" s="8">
        <f>AVERAGE(Table1[[#This Row],[highway MPG]:[city mpg]])</f>
        <v>22</v>
      </c>
      <c r="P7889">
        <v>3105</v>
      </c>
      <c r="Q7889">
        <v>54800</v>
      </c>
    </row>
    <row r="7890" spans="1:17" x14ac:dyDescent="0.3">
      <c r="A7890" t="s">
        <v>327</v>
      </c>
      <c r="B7890" t="s">
        <v>760</v>
      </c>
      <c r="C7890">
        <v>2015</v>
      </c>
      <c r="D7890" t="s">
        <v>18</v>
      </c>
      <c r="E7890">
        <v>404</v>
      </c>
      <c r="F7890">
        <v>6</v>
      </c>
      <c r="G7890" t="s">
        <v>34</v>
      </c>
      <c r="H7890" t="s">
        <v>35</v>
      </c>
      <c r="I7890">
        <v>4</v>
      </c>
      <c r="J7890" t="s">
        <v>109</v>
      </c>
      <c r="K7890" t="s">
        <v>64</v>
      </c>
      <c r="L7890" t="s">
        <v>33</v>
      </c>
      <c r="M7890">
        <v>24</v>
      </c>
      <c r="N7890">
        <v>15</v>
      </c>
      <c r="O7890" s="8">
        <f>AVERAGE(Table1[[#This Row],[highway MPG]:[city mpg]])</f>
        <v>19.5</v>
      </c>
      <c r="P7890">
        <v>238</v>
      </c>
      <c r="Q7890">
        <v>106900</v>
      </c>
    </row>
    <row r="7891" spans="1:17" x14ac:dyDescent="0.3">
      <c r="A7891" t="s">
        <v>327</v>
      </c>
      <c r="B7891" t="s">
        <v>760</v>
      </c>
      <c r="C7891">
        <v>2015</v>
      </c>
      <c r="D7891" t="s">
        <v>18</v>
      </c>
      <c r="E7891">
        <v>523</v>
      </c>
      <c r="F7891">
        <v>8</v>
      </c>
      <c r="G7891" t="s">
        <v>34</v>
      </c>
      <c r="H7891" t="s">
        <v>20</v>
      </c>
      <c r="I7891">
        <v>4</v>
      </c>
      <c r="J7891" t="s">
        <v>176</v>
      </c>
      <c r="K7891" t="s">
        <v>64</v>
      </c>
      <c r="L7891" t="s">
        <v>33</v>
      </c>
      <c r="M7891">
        <v>22</v>
      </c>
      <c r="N7891">
        <v>13</v>
      </c>
      <c r="O7891" s="8">
        <f>AVERAGE(Table1[[#This Row],[highway MPG]:[city mpg]])</f>
        <v>17.5</v>
      </c>
      <c r="P7891">
        <v>238</v>
      </c>
      <c r="Q7891">
        <v>140500</v>
      </c>
    </row>
    <row r="7892" spans="1:17" x14ac:dyDescent="0.3">
      <c r="A7892" t="s">
        <v>327</v>
      </c>
      <c r="B7892" t="s">
        <v>760</v>
      </c>
      <c r="C7892">
        <v>2016</v>
      </c>
      <c r="D7892" t="s">
        <v>18</v>
      </c>
      <c r="E7892">
        <v>404</v>
      </c>
      <c r="F7892">
        <v>6</v>
      </c>
      <c r="G7892" t="s">
        <v>34</v>
      </c>
      <c r="H7892" t="s">
        <v>35</v>
      </c>
      <c r="I7892">
        <v>4</v>
      </c>
      <c r="J7892" t="s">
        <v>109</v>
      </c>
      <c r="K7892" t="s">
        <v>64</v>
      </c>
      <c r="L7892" t="s">
        <v>33</v>
      </c>
      <c r="M7892">
        <v>23</v>
      </c>
      <c r="N7892">
        <v>16</v>
      </c>
      <c r="O7892" s="8">
        <f>AVERAGE(Table1[[#This Row],[highway MPG]:[city mpg]])</f>
        <v>19.5</v>
      </c>
      <c r="P7892">
        <v>238</v>
      </c>
      <c r="Q7892">
        <v>107900</v>
      </c>
    </row>
    <row r="7893" spans="1:17" x14ac:dyDescent="0.3">
      <c r="A7893" t="s">
        <v>327</v>
      </c>
      <c r="B7893" t="s">
        <v>760</v>
      </c>
      <c r="C7893">
        <v>2016</v>
      </c>
      <c r="D7893" t="s">
        <v>18</v>
      </c>
      <c r="E7893">
        <v>404</v>
      </c>
      <c r="F7893">
        <v>6</v>
      </c>
      <c r="G7893" t="s">
        <v>34</v>
      </c>
      <c r="H7893" t="s">
        <v>20</v>
      </c>
      <c r="I7893">
        <v>4</v>
      </c>
      <c r="J7893" t="s">
        <v>109</v>
      </c>
      <c r="K7893" t="s">
        <v>64</v>
      </c>
      <c r="L7893" t="s">
        <v>33</v>
      </c>
      <c r="M7893">
        <v>23</v>
      </c>
      <c r="N7893">
        <v>16</v>
      </c>
      <c r="O7893" s="8">
        <f>AVERAGE(Table1[[#This Row],[highway MPG]:[city mpg]])</f>
        <v>19.5</v>
      </c>
      <c r="P7893">
        <v>238</v>
      </c>
      <c r="Q7893">
        <v>99900</v>
      </c>
    </row>
    <row r="7894" spans="1:17" x14ac:dyDescent="0.3">
      <c r="A7894" t="s">
        <v>327</v>
      </c>
      <c r="B7894" t="s">
        <v>760</v>
      </c>
      <c r="C7894">
        <v>2016</v>
      </c>
      <c r="D7894" t="s">
        <v>18</v>
      </c>
      <c r="E7894">
        <v>523</v>
      </c>
      <c r="F7894">
        <v>8</v>
      </c>
      <c r="G7894" t="s">
        <v>34</v>
      </c>
      <c r="H7894" t="s">
        <v>20</v>
      </c>
      <c r="I7894">
        <v>4</v>
      </c>
      <c r="J7894" t="s">
        <v>176</v>
      </c>
      <c r="K7894" t="s">
        <v>64</v>
      </c>
      <c r="L7894" t="s">
        <v>33</v>
      </c>
      <c r="M7894">
        <v>22</v>
      </c>
      <c r="N7894">
        <v>15</v>
      </c>
      <c r="O7894" s="8">
        <f>AVERAGE(Table1[[#This Row],[highway MPG]:[city mpg]])</f>
        <v>18.5</v>
      </c>
      <c r="P7894">
        <v>238</v>
      </c>
      <c r="Q7894">
        <v>141500</v>
      </c>
    </row>
    <row r="7895" spans="1:17" x14ac:dyDescent="0.3">
      <c r="A7895" t="s">
        <v>327</v>
      </c>
      <c r="B7895" t="s">
        <v>760</v>
      </c>
      <c r="C7895">
        <v>2017</v>
      </c>
      <c r="D7895" t="s">
        <v>18</v>
      </c>
      <c r="E7895">
        <v>404</v>
      </c>
      <c r="F7895">
        <v>6</v>
      </c>
      <c r="G7895" t="s">
        <v>34</v>
      </c>
      <c r="H7895" t="s">
        <v>35</v>
      </c>
      <c r="I7895">
        <v>4</v>
      </c>
      <c r="J7895" t="s">
        <v>109</v>
      </c>
      <c r="K7895" t="s">
        <v>64</v>
      </c>
      <c r="L7895" t="s">
        <v>33</v>
      </c>
      <c r="M7895">
        <v>23</v>
      </c>
      <c r="N7895">
        <v>16</v>
      </c>
      <c r="O7895" s="8">
        <f>AVERAGE(Table1[[#This Row],[highway MPG]:[city mpg]])</f>
        <v>19.5</v>
      </c>
      <c r="P7895">
        <v>238</v>
      </c>
      <c r="Q7895">
        <v>116000</v>
      </c>
    </row>
    <row r="7896" spans="1:17" x14ac:dyDescent="0.3">
      <c r="A7896" t="s">
        <v>327</v>
      </c>
      <c r="B7896" t="s">
        <v>760</v>
      </c>
      <c r="C7896">
        <v>2017</v>
      </c>
      <c r="D7896" t="s">
        <v>18</v>
      </c>
      <c r="E7896">
        <v>404</v>
      </c>
      <c r="F7896">
        <v>6</v>
      </c>
      <c r="G7896" t="s">
        <v>34</v>
      </c>
      <c r="H7896" t="s">
        <v>35</v>
      </c>
      <c r="I7896">
        <v>4</v>
      </c>
      <c r="J7896" t="s">
        <v>109</v>
      </c>
      <c r="K7896" t="s">
        <v>64</v>
      </c>
      <c r="L7896" t="s">
        <v>33</v>
      </c>
      <c r="M7896">
        <v>23</v>
      </c>
      <c r="N7896">
        <v>16</v>
      </c>
      <c r="O7896" s="8">
        <f>AVERAGE(Table1[[#This Row],[highway MPG]:[city mpg]])</f>
        <v>19.5</v>
      </c>
      <c r="P7896">
        <v>238</v>
      </c>
      <c r="Q7896">
        <v>109500</v>
      </c>
    </row>
    <row r="7897" spans="1:17" x14ac:dyDescent="0.3">
      <c r="A7897" t="s">
        <v>327</v>
      </c>
      <c r="B7897" t="s">
        <v>760</v>
      </c>
      <c r="C7897">
        <v>2017</v>
      </c>
      <c r="D7897" t="s">
        <v>18</v>
      </c>
      <c r="E7897">
        <v>523</v>
      </c>
      <c r="F7897">
        <v>8</v>
      </c>
      <c r="G7897" t="s">
        <v>34</v>
      </c>
      <c r="H7897" t="s">
        <v>20</v>
      </c>
      <c r="I7897">
        <v>4</v>
      </c>
      <c r="J7897" t="s">
        <v>176</v>
      </c>
      <c r="K7897" t="s">
        <v>64</v>
      </c>
      <c r="L7897" t="s">
        <v>33</v>
      </c>
      <c r="M7897">
        <v>22</v>
      </c>
      <c r="N7897">
        <v>15</v>
      </c>
      <c r="O7897" s="8">
        <f>AVERAGE(Table1[[#This Row],[highway MPG]:[city mpg]])</f>
        <v>18.5</v>
      </c>
      <c r="P7897">
        <v>238</v>
      </c>
      <c r="Q7897">
        <v>145500</v>
      </c>
    </row>
    <row r="7898" spans="1:17" x14ac:dyDescent="0.3">
      <c r="A7898" t="s">
        <v>327</v>
      </c>
      <c r="B7898" t="s">
        <v>760</v>
      </c>
      <c r="C7898">
        <v>2017</v>
      </c>
      <c r="D7898" t="s">
        <v>18</v>
      </c>
      <c r="E7898">
        <v>404</v>
      </c>
      <c r="F7898">
        <v>6</v>
      </c>
      <c r="G7898" t="s">
        <v>34</v>
      </c>
      <c r="H7898" t="s">
        <v>20</v>
      </c>
      <c r="I7898">
        <v>4</v>
      </c>
      <c r="J7898" t="s">
        <v>109</v>
      </c>
      <c r="K7898" t="s">
        <v>64</v>
      </c>
      <c r="L7898" t="s">
        <v>33</v>
      </c>
      <c r="M7898">
        <v>23</v>
      </c>
      <c r="N7898">
        <v>16</v>
      </c>
      <c r="O7898" s="8">
        <f>AVERAGE(Table1[[#This Row],[highway MPG]:[city mpg]])</f>
        <v>19.5</v>
      </c>
      <c r="P7898">
        <v>238</v>
      </c>
      <c r="Q7898">
        <v>109900</v>
      </c>
    </row>
    <row r="7899" spans="1:17" x14ac:dyDescent="0.3">
      <c r="A7899" t="s">
        <v>327</v>
      </c>
      <c r="B7899" t="s">
        <v>760</v>
      </c>
      <c r="C7899">
        <v>2017</v>
      </c>
      <c r="D7899" t="s">
        <v>18</v>
      </c>
      <c r="E7899">
        <v>404</v>
      </c>
      <c r="F7899">
        <v>6</v>
      </c>
      <c r="G7899" t="s">
        <v>34</v>
      </c>
      <c r="H7899" t="s">
        <v>20</v>
      </c>
      <c r="I7899">
        <v>4</v>
      </c>
      <c r="J7899" t="s">
        <v>109</v>
      </c>
      <c r="K7899" t="s">
        <v>64</v>
      </c>
      <c r="L7899" t="s">
        <v>33</v>
      </c>
      <c r="M7899">
        <v>23</v>
      </c>
      <c r="N7899">
        <v>16</v>
      </c>
      <c r="O7899" s="8">
        <f>AVERAGE(Table1[[#This Row],[highway MPG]:[city mpg]])</f>
        <v>19.5</v>
      </c>
      <c r="P7899">
        <v>238</v>
      </c>
      <c r="Q7899">
        <v>109900</v>
      </c>
    </row>
    <row r="7900" spans="1:17" x14ac:dyDescent="0.3">
      <c r="A7900" t="s">
        <v>327</v>
      </c>
      <c r="B7900" t="s">
        <v>760</v>
      </c>
      <c r="C7900">
        <v>2017</v>
      </c>
      <c r="D7900" t="s">
        <v>18</v>
      </c>
      <c r="E7900">
        <v>404</v>
      </c>
      <c r="F7900">
        <v>6</v>
      </c>
      <c r="G7900" t="s">
        <v>34</v>
      </c>
      <c r="H7900" t="s">
        <v>35</v>
      </c>
      <c r="I7900">
        <v>4</v>
      </c>
      <c r="J7900" t="s">
        <v>109</v>
      </c>
      <c r="K7900" t="s">
        <v>64</v>
      </c>
      <c r="L7900" t="s">
        <v>33</v>
      </c>
      <c r="M7900">
        <v>23</v>
      </c>
      <c r="N7900">
        <v>16</v>
      </c>
      <c r="O7900" s="8">
        <f>AVERAGE(Table1[[#This Row],[highway MPG]:[city mpg]])</f>
        <v>19.5</v>
      </c>
      <c r="P7900">
        <v>238</v>
      </c>
      <c r="Q7900">
        <v>116000</v>
      </c>
    </row>
    <row r="7901" spans="1:17" x14ac:dyDescent="0.3">
      <c r="A7901" t="s">
        <v>327</v>
      </c>
      <c r="B7901" t="s">
        <v>760</v>
      </c>
      <c r="C7901">
        <v>2017</v>
      </c>
      <c r="D7901" t="s">
        <v>18</v>
      </c>
      <c r="E7901">
        <v>404</v>
      </c>
      <c r="F7901">
        <v>6</v>
      </c>
      <c r="G7901" t="s">
        <v>34</v>
      </c>
      <c r="H7901" t="s">
        <v>20</v>
      </c>
      <c r="I7901">
        <v>4</v>
      </c>
      <c r="J7901" t="s">
        <v>109</v>
      </c>
      <c r="K7901" t="s">
        <v>64</v>
      </c>
      <c r="L7901" t="s">
        <v>33</v>
      </c>
      <c r="M7901">
        <v>23</v>
      </c>
      <c r="N7901">
        <v>16</v>
      </c>
      <c r="O7901" s="8">
        <f>AVERAGE(Table1[[#This Row],[highway MPG]:[city mpg]])</f>
        <v>19.5</v>
      </c>
      <c r="P7901">
        <v>238</v>
      </c>
      <c r="Q7901">
        <v>103400</v>
      </c>
    </row>
    <row r="7902" spans="1:17" x14ac:dyDescent="0.3">
      <c r="A7902" t="s">
        <v>327</v>
      </c>
      <c r="B7902" t="s">
        <v>760</v>
      </c>
      <c r="C7902">
        <v>2017</v>
      </c>
      <c r="D7902" t="s">
        <v>18</v>
      </c>
      <c r="E7902">
        <v>523</v>
      </c>
      <c r="F7902">
        <v>8</v>
      </c>
      <c r="G7902" t="s">
        <v>34</v>
      </c>
      <c r="H7902" t="s">
        <v>20</v>
      </c>
      <c r="I7902">
        <v>4</v>
      </c>
      <c r="J7902" t="s">
        <v>176</v>
      </c>
      <c r="K7902" t="s">
        <v>64</v>
      </c>
      <c r="L7902" t="s">
        <v>33</v>
      </c>
      <c r="M7902">
        <v>22</v>
      </c>
      <c r="N7902">
        <v>15</v>
      </c>
      <c r="O7902" s="8">
        <f>AVERAGE(Table1[[#This Row],[highway MPG]:[city mpg]])</f>
        <v>18.5</v>
      </c>
      <c r="P7902">
        <v>238</v>
      </c>
      <c r="Q7902">
        <v>145500</v>
      </c>
    </row>
    <row r="7903" spans="1:17" x14ac:dyDescent="0.3">
      <c r="A7903" t="s">
        <v>48</v>
      </c>
      <c r="B7903" t="s">
        <v>761</v>
      </c>
      <c r="C7903">
        <v>2014</v>
      </c>
      <c r="D7903" t="s">
        <v>30</v>
      </c>
      <c r="E7903">
        <v>260</v>
      </c>
      <c r="F7903">
        <v>6</v>
      </c>
      <c r="G7903" t="s">
        <v>34</v>
      </c>
      <c r="H7903" t="s">
        <v>31</v>
      </c>
      <c r="I7903">
        <v>4</v>
      </c>
      <c r="J7903" t="s">
        <v>50</v>
      </c>
      <c r="K7903" t="s">
        <v>22</v>
      </c>
      <c r="L7903" t="s">
        <v>111</v>
      </c>
      <c r="M7903">
        <v>25</v>
      </c>
      <c r="N7903">
        <v>19</v>
      </c>
      <c r="O7903" s="8">
        <f>AVERAGE(Table1[[#This Row],[highway MPG]:[city mpg]])</f>
        <v>22</v>
      </c>
      <c r="P7903">
        <v>2009</v>
      </c>
      <c r="Q7903">
        <v>33750</v>
      </c>
    </row>
    <row r="7904" spans="1:17" x14ac:dyDescent="0.3">
      <c r="A7904" t="s">
        <v>48</v>
      </c>
      <c r="B7904" t="s">
        <v>761</v>
      </c>
      <c r="C7904">
        <v>2014</v>
      </c>
      <c r="D7904" t="s">
        <v>30</v>
      </c>
      <c r="E7904">
        <v>260</v>
      </c>
      <c r="F7904">
        <v>6</v>
      </c>
      <c r="G7904" t="s">
        <v>34</v>
      </c>
      <c r="H7904" t="s">
        <v>31</v>
      </c>
      <c r="I7904">
        <v>4</v>
      </c>
      <c r="J7904" t="s">
        <v>50</v>
      </c>
      <c r="K7904" t="s">
        <v>22</v>
      </c>
      <c r="L7904" t="s">
        <v>111</v>
      </c>
      <c r="M7904">
        <v>25</v>
      </c>
      <c r="N7904">
        <v>19</v>
      </c>
      <c r="O7904" s="8">
        <f>AVERAGE(Table1[[#This Row],[highway MPG]:[city mpg]])</f>
        <v>22</v>
      </c>
      <c r="P7904">
        <v>2009</v>
      </c>
      <c r="Q7904">
        <v>42870</v>
      </c>
    </row>
    <row r="7905" spans="1:17" x14ac:dyDescent="0.3">
      <c r="A7905" t="s">
        <v>48</v>
      </c>
      <c r="B7905" t="s">
        <v>761</v>
      </c>
      <c r="C7905">
        <v>2014</v>
      </c>
      <c r="D7905" t="s">
        <v>30</v>
      </c>
      <c r="E7905">
        <v>260</v>
      </c>
      <c r="F7905">
        <v>6</v>
      </c>
      <c r="G7905" t="s">
        <v>34</v>
      </c>
      <c r="H7905" t="s">
        <v>31</v>
      </c>
      <c r="I7905">
        <v>4</v>
      </c>
      <c r="J7905" t="s">
        <v>50</v>
      </c>
      <c r="K7905" t="s">
        <v>22</v>
      </c>
      <c r="L7905" t="s">
        <v>111</v>
      </c>
      <c r="M7905">
        <v>25</v>
      </c>
      <c r="N7905">
        <v>19</v>
      </c>
      <c r="O7905" s="8">
        <f>AVERAGE(Table1[[#This Row],[highway MPG]:[city mpg]])</f>
        <v>22</v>
      </c>
      <c r="P7905">
        <v>2009</v>
      </c>
      <c r="Q7905">
        <v>26220</v>
      </c>
    </row>
    <row r="7906" spans="1:17" x14ac:dyDescent="0.3">
      <c r="A7906" t="s">
        <v>48</v>
      </c>
      <c r="B7906" t="s">
        <v>761</v>
      </c>
      <c r="C7906">
        <v>2014</v>
      </c>
      <c r="D7906" t="s">
        <v>30</v>
      </c>
      <c r="E7906">
        <v>260</v>
      </c>
      <c r="F7906">
        <v>6</v>
      </c>
      <c r="G7906" t="s">
        <v>34</v>
      </c>
      <c r="H7906" t="s">
        <v>31</v>
      </c>
      <c r="I7906">
        <v>4</v>
      </c>
      <c r="J7906" t="s">
        <v>50</v>
      </c>
      <c r="K7906" t="s">
        <v>22</v>
      </c>
      <c r="L7906" t="s">
        <v>111</v>
      </c>
      <c r="M7906">
        <v>25</v>
      </c>
      <c r="N7906">
        <v>19</v>
      </c>
      <c r="O7906" s="8">
        <f>AVERAGE(Table1[[#This Row],[highway MPG]:[city mpg]])</f>
        <v>22</v>
      </c>
      <c r="P7906">
        <v>2009</v>
      </c>
      <c r="Q7906">
        <v>29970</v>
      </c>
    </row>
    <row r="7907" spans="1:17" x14ac:dyDescent="0.3">
      <c r="A7907" t="s">
        <v>48</v>
      </c>
      <c r="B7907" t="s">
        <v>761</v>
      </c>
      <c r="C7907">
        <v>2015</v>
      </c>
      <c r="D7907" t="s">
        <v>30</v>
      </c>
      <c r="E7907">
        <v>260</v>
      </c>
      <c r="F7907">
        <v>6</v>
      </c>
      <c r="G7907" t="s">
        <v>34</v>
      </c>
      <c r="H7907" t="s">
        <v>31</v>
      </c>
      <c r="I7907">
        <v>4</v>
      </c>
      <c r="J7907" t="s">
        <v>50</v>
      </c>
      <c r="K7907" t="s">
        <v>22</v>
      </c>
      <c r="L7907" t="s">
        <v>111</v>
      </c>
      <c r="M7907">
        <v>27</v>
      </c>
      <c r="N7907">
        <v>20</v>
      </c>
      <c r="O7907" s="8">
        <f>AVERAGE(Table1[[#This Row],[highway MPG]:[city mpg]])</f>
        <v>23.5</v>
      </c>
      <c r="P7907">
        <v>2009</v>
      </c>
      <c r="Q7907">
        <v>30280</v>
      </c>
    </row>
    <row r="7908" spans="1:17" x14ac:dyDescent="0.3">
      <c r="A7908" t="s">
        <v>48</v>
      </c>
      <c r="B7908" t="s">
        <v>761</v>
      </c>
      <c r="C7908">
        <v>2015</v>
      </c>
      <c r="D7908" t="s">
        <v>30</v>
      </c>
      <c r="E7908">
        <v>260</v>
      </c>
      <c r="F7908">
        <v>6</v>
      </c>
      <c r="G7908" t="s">
        <v>34</v>
      </c>
      <c r="H7908" t="s">
        <v>31</v>
      </c>
      <c r="I7908">
        <v>4</v>
      </c>
      <c r="J7908" t="s">
        <v>50</v>
      </c>
      <c r="K7908" t="s">
        <v>22</v>
      </c>
      <c r="L7908" t="s">
        <v>111</v>
      </c>
      <c r="M7908">
        <v>27</v>
      </c>
      <c r="N7908">
        <v>20</v>
      </c>
      <c r="O7908" s="8">
        <f>AVERAGE(Table1[[#This Row],[highway MPG]:[city mpg]])</f>
        <v>23.5</v>
      </c>
      <c r="P7908">
        <v>2009</v>
      </c>
      <c r="Q7908">
        <v>34060</v>
      </c>
    </row>
    <row r="7909" spans="1:17" x14ac:dyDescent="0.3">
      <c r="A7909" t="s">
        <v>48</v>
      </c>
      <c r="B7909" t="s">
        <v>761</v>
      </c>
      <c r="C7909">
        <v>2015</v>
      </c>
      <c r="D7909" t="s">
        <v>30</v>
      </c>
      <c r="E7909">
        <v>260</v>
      </c>
      <c r="F7909">
        <v>6</v>
      </c>
      <c r="G7909" t="s">
        <v>34</v>
      </c>
      <c r="H7909" t="s">
        <v>31</v>
      </c>
      <c r="I7909">
        <v>4</v>
      </c>
      <c r="J7909" t="s">
        <v>50</v>
      </c>
      <c r="K7909" t="s">
        <v>22</v>
      </c>
      <c r="L7909" t="s">
        <v>111</v>
      </c>
      <c r="M7909">
        <v>27</v>
      </c>
      <c r="N7909">
        <v>20</v>
      </c>
      <c r="O7909" s="8">
        <f>AVERAGE(Table1[[#This Row],[highway MPG]:[city mpg]])</f>
        <v>23.5</v>
      </c>
      <c r="P7909">
        <v>2009</v>
      </c>
      <c r="Q7909">
        <v>43180</v>
      </c>
    </row>
    <row r="7910" spans="1:17" x14ac:dyDescent="0.3">
      <c r="A7910" t="s">
        <v>48</v>
      </c>
      <c r="B7910" t="s">
        <v>761</v>
      </c>
      <c r="C7910">
        <v>2015</v>
      </c>
      <c r="D7910" t="s">
        <v>30</v>
      </c>
      <c r="E7910">
        <v>260</v>
      </c>
      <c r="F7910">
        <v>6</v>
      </c>
      <c r="G7910" t="s">
        <v>34</v>
      </c>
      <c r="H7910" t="s">
        <v>31</v>
      </c>
      <c r="I7910">
        <v>4</v>
      </c>
      <c r="J7910" t="s">
        <v>50</v>
      </c>
      <c r="K7910" t="s">
        <v>22</v>
      </c>
      <c r="L7910" t="s">
        <v>111</v>
      </c>
      <c r="M7910">
        <v>27</v>
      </c>
      <c r="N7910">
        <v>20</v>
      </c>
      <c r="O7910" s="8">
        <f>AVERAGE(Table1[[#This Row],[highway MPG]:[city mpg]])</f>
        <v>23.5</v>
      </c>
      <c r="P7910">
        <v>2009</v>
      </c>
      <c r="Q7910">
        <v>26530</v>
      </c>
    </row>
    <row r="7911" spans="1:17" x14ac:dyDescent="0.3">
      <c r="A7911" t="s">
        <v>48</v>
      </c>
      <c r="B7911" t="s">
        <v>761</v>
      </c>
      <c r="C7911">
        <v>2016</v>
      </c>
      <c r="D7911" t="s">
        <v>30</v>
      </c>
      <c r="E7911">
        <v>260</v>
      </c>
      <c r="F7911">
        <v>6</v>
      </c>
      <c r="G7911" t="s">
        <v>34</v>
      </c>
      <c r="H7911" t="s">
        <v>31</v>
      </c>
      <c r="I7911">
        <v>4</v>
      </c>
      <c r="J7911" t="s">
        <v>50</v>
      </c>
      <c r="K7911" t="s">
        <v>22</v>
      </c>
      <c r="L7911" t="s">
        <v>111</v>
      </c>
      <c r="M7911">
        <v>27</v>
      </c>
      <c r="N7911">
        <v>20</v>
      </c>
      <c r="O7911" s="8">
        <f>AVERAGE(Table1[[#This Row],[highway MPG]:[city mpg]])</f>
        <v>23.5</v>
      </c>
      <c r="P7911">
        <v>2009</v>
      </c>
      <c r="Q7911">
        <v>26580</v>
      </c>
    </row>
    <row r="7912" spans="1:17" x14ac:dyDescent="0.3">
      <c r="A7912" t="s">
        <v>48</v>
      </c>
      <c r="B7912" t="s">
        <v>761</v>
      </c>
      <c r="C7912">
        <v>2016</v>
      </c>
      <c r="D7912" t="s">
        <v>30</v>
      </c>
      <c r="E7912">
        <v>260</v>
      </c>
      <c r="F7912">
        <v>6</v>
      </c>
      <c r="G7912" t="s">
        <v>34</v>
      </c>
      <c r="H7912" t="s">
        <v>31</v>
      </c>
      <c r="I7912">
        <v>4</v>
      </c>
      <c r="J7912" t="s">
        <v>50</v>
      </c>
      <c r="K7912" t="s">
        <v>22</v>
      </c>
      <c r="L7912" t="s">
        <v>111</v>
      </c>
      <c r="M7912">
        <v>27</v>
      </c>
      <c r="N7912">
        <v>20</v>
      </c>
      <c r="O7912" s="8">
        <f>AVERAGE(Table1[[#This Row],[highway MPG]:[city mpg]])</f>
        <v>23.5</v>
      </c>
      <c r="P7912">
        <v>2009</v>
      </c>
      <c r="Q7912">
        <v>34110</v>
      </c>
    </row>
    <row r="7913" spans="1:17" x14ac:dyDescent="0.3">
      <c r="A7913" t="s">
        <v>48</v>
      </c>
      <c r="B7913" t="s">
        <v>761</v>
      </c>
      <c r="C7913">
        <v>2016</v>
      </c>
      <c r="D7913" t="s">
        <v>30</v>
      </c>
      <c r="E7913">
        <v>260</v>
      </c>
      <c r="F7913">
        <v>6</v>
      </c>
      <c r="G7913" t="s">
        <v>34</v>
      </c>
      <c r="H7913" t="s">
        <v>31</v>
      </c>
      <c r="I7913">
        <v>4</v>
      </c>
      <c r="J7913" t="s">
        <v>50</v>
      </c>
      <c r="K7913" t="s">
        <v>22</v>
      </c>
      <c r="L7913" t="s">
        <v>111</v>
      </c>
      <c r="M7913">
        <v>27</v>
      </c>
      <c r="N7913">
        <v>20</v>
      </c>
      <c r="O7913" s="8">
        <f>AVERAGE(Table1[[#This Row],[highway MPG]:[city mpg]])</f>
        <v>23.5</v>
      </c>
      <c r="P7913">
        <v>2009</v>
      </c>
      <c r="Q7913">
        <v>30540</v>
      </c>
    </row>
    <row r="7914" spans="1:17" x14ac:dyDescent="0.3">
      <c r="A7914" t="s">
        <v>48</v>
      </c>
      <c r="B7914" t="s">
        <v>761</v>
      </c>
      <c r="C7914">
        <v>2016</v>
      </c>
      <c r="D7914" t="s">
        <v>30</v>
      </c>
      <c r="E7914">
        <v>260</v>
      </c>
      <c r="F7914">
        <v>6</v>
      </c>
      <c r="G7914" t="s">
        <v>34</v>
      </c>
      <c r="H7914" t="s">
        <v>31</v>
      </c>
      <c r="I7914">
        <v>4</v>
      </c>
      <c r="J7914" t="s">
        <v>50</v>
      </c>
      <c r="K7914" t="s">
        <v>22</v>
      </c>
      <c r="L7914" t="s">
        <v>111</v>
      </c>
      <c r="M7914">
        <v>27</v>
      </c>
      <c r="N7914">
        <v>20</v>
      </c>
      <c r="O7914" s="8">
        <f>AVERAGE(Table1[[#This Row],[highway MPG]:[city mpg]])</f>
        <v>23.5</v>
      </c>
      <c r="P7914">
        <v>2009</v>
      </c>
      <c r="Q7914">
        <v>43230</v>
      </c>
    </row>
    <row r="7915" spans="1:17" x14ac:dyDescent="0.3">
      <c r="A7915" t="s">
        <v>439</v>
      </c>
      <c r="B7915" t="s">
        <v>762</v>
      </c>
      <c r="C7915">
        <v>2001</v>
      </c>
      <c r="D7915" t="s">
        <v>18</v>
      </c>
      <c r="E7915">
        <v>240</v>
      </c>
      <c r="F7915">
        <v>6</v>
      </c>
      <c r="G7915" t="s">
        <v>34</v>
      </c>
      <c r="H7915" t="s">
        <v>20</v>
      </c>
      <c r="I7915">
        <v>4</v>
      </c>
      <c r="J7915" t="s">
        <v>28</v>
      </c>
      <c r="K7915" t="s">
        <v>32</v>
      </c>
      <c r="L7915" t="s">
        <v>91</v>
      </c>
      <c r="M7915">
        <v>18</v>
      </c>
      <c r="N7915">
        <v>14</v>
      </c>
      <c r="O7915" s="8">
        <f>AVERAGE(Table1[[#This Row],[highway MPG]:[city mpg]])</f>
        <v>16</v>
      </c>
      <c r="P7915">
        <v>190</v>
      </c>
      <c r="Q7915">
        <v>34150</v>
      </c>
    </row>
    <row r="7916" spans="1:17" x14ac:dyDescent="0.3">
      <c r="A7916" t="s">
        <v>439</v>
      </c>
      <c r="B7916" t="s">
        <v>762</v>
      </c>
      <c r="C7916">
        <v>2001</v>
      </c>
      <c r="D7916" t="s">
        <v>18</v>
      </c>
      <c r="E7916">
        <v>240</v>
      </c>
      <c r="F7916">
        <v>6</v>
      </c>
      <c r="G7916" t="s">
        <v>34</v>
      </c>
      <c r="H7916" t="s">
        <v>92</v>
      </c>
      <c r="I7916">
        <v>4</v>
      </c>
      <c r="J7916" t="s">
        <v>28</v>
      </c>
      <c r="K7916" t="s">
        <v>32</v>
      </c>
      <c r="L7916" t="s">
        <v>91</v>
      </c>
      <c r="M7916">
        <v>17</v>
      </c>
      <c r="N7916">
        <v>14</v>
      </c>
      <c r="O7916" s="8">
        <f>AVERAGE(Table1[[#This Row],[highway MPG]:[city mpg]])</f>
        <v>15.5</v>
      </c>
      <c r="P7916">
        <v>190</v>
      </c>
      <c r="Q7916">
        <v>35550</v>
      </c>
    </row>
    <row r="7917" spans="1:17" x14ac:dyDescent="0.3">
      <c r="A7917" t="s">
        <v>439</v>
      </c>
      <c r="B7917" t="s">
        <v>762</v>
      </c>
      <c r="C7917">
        <v>2002</v>
      </c>
      <c r="D7917" t="s">
        <v>18</v>
      </c>
      <c r="E7917">
        <v>240</v>
      </c>
      <c r="F7917">
        <v>6</v>
      </c>
      <c r="G7917" t="s">
        <v>34</v>
      </c>
      <c r="H7917" t="s">
        <v>92</v>
      </c>
      <c r="I7917">
        <v>4</v>
      </c>
      <c r="J7917" t="s">
        <v>28</v>
      </c>
      <c r="K7917" t="s">
        <v>32</v>
      </c>
      <c r="L7917" t="s">
        <v>91</v>
      </c>
      <c r="M7917">
        <v>17</v>
      </c>
      <c r="N7917">
        <v>13</v>
      </c>
      <c r="O7917" s="8">
        <f>AVERAGE(Table1[[#This Row],[highway MPG]:[city mpg]])</f>
        <v>15</v>
      </c>
      <c r="P7917">
        <v>190</v>
      </c>
      <c r="Q7917">
        <v>35550</v>
      </c>
    </row>
    <row r="7918" spans="1:17" x14ac:dyDescent="0.3">
      <c r="A7918" t="s">
        <v>439</v>
      </c>
      <c r="B7918" t="s">
        <v>762</v>
      </c>
      <c r="C7918">
        <v>2002</v>
      </c>
      <c r="D7918" t="s">
        <v>18</v>
      </c>
      <c r="E7918">
        <v>240</v>
      </c>
      <c r="F7918">
        <v>6</v>
      </c>
      <c r="G7918" t="s">
        <v>34</v>
      </c>
      <c r="H7918" t="s">
        <v>20</v>
      </c>
      <c r="I7918">
        <v>4</v>
      </c>
      <c r="J7918" t="s">
        <v>28</v>
      </c>
      <c r="K7918" t="s">
        <v>32</v>
      </c>
      <c r="L7918" t="s">
        <v>91</v>
      </c>
      <c r="M7918">
        <v>18</v>
      </c>
      <c r="N7918">
        <v>14</v>
      </c>
      <c r="O7918" s="8">
        <f>AVERAGE(Table1[[#This Row],[highway MPG]:[city mpg]])</f>
        <v>16</v>
      </c>
      <c r="P7918">
        <v>190</v>
      </c>
      <c r="Q7918">
        <v>34150</v>
      </c>
    </row>
    <row r="7919" spans="1:17" x14ac:dyDescent="0.3">
      <c r="A7919" t="s">
        <v>439</v>
      </c>
      <c r="B7919" t="s">
        <v>762</v>
      </c>
      <c r="C7919">
        <v>2003</v>
      </c>
      <c r="D7919" t="s">
        <v>18</v>
      </c>
      <c r="E7919">
        <v>240</v>
      </c>
      <c r="F7919">
        <v>6</v>
      </c>
      <c r="G7919" t="s">
        <v>34</v>
      </c>
      <c r="H7919" t="s">
        <v>20</v>
      </c>
      <c r="I7919">
        <v>4</v>
      </c>
      <c r="J7919" t="s">
        <v>28</v>
      </c>
      <c r="K7919" t="s">
        <v>32</v>
      </c>
      <c r="L7919" t="s">
        <v>91</v>
      </c>
      <c r="M7919">
        <v>19</v>
      </c>
      <c r="N7919">
        <v>14</v>
      </c>
      <c r="O7919" s="8">
        <f>AVERAGE(Table1[[#This Row],[highway MPG]:[city mpg]])</f>
        <v>16.5</v>
      </c>
      <c r="P7919">
        <v>190</v>
      </c>
      <c r="Q7919">
        <v>34750</v>
      </c>
    </row>
    <row r="7920" spans="1:17" x14ac:dyDescent="0.3">
      <c r="A7920" t="s">
        <v>439</v>
      </c>
      <c r="B7920" t="s">
        <v>762</v>
      </c>
      <c r="C7920">
        <v>2003</v>
      </c>
      <c r="D7920" t="s">
        <v>18</v>
      </c>
      <c r="E7920">
        <v>240</v>
      </c>
      <c r="F7920">
        <v>6</v>
      </c>
      <c r="G7920" t="s">
        <v>34</v>
      </c>
      <c r="H7920" t="s">
        <v>92</v>
      </c>
      <c r="I7920">
        <v>4</v>
      </c>
      <c r="J7920" t="s">
        <v>28</v>
      </c>
      <c r="K7920" t="s">
        <v>32</v>
      </c>
      <c r="L7920" t="s">
        <v>91</v>
      </c>
      <c r="M7920">
        <v>18</v>
      </c>
      <c r="N7920">
        <v>14</v>
      </c>
      <c r="O7920" s="8">
        <f>AVERAGE(Table1[[#This Row],[highway MPG]:[city mpg]])</f>
        <v>16</v>
      </c>
      <c r="P7920">
        <v>190</v>
      </c>
      <c r="Q7920">
        <v>36150</v>
      </c>
    </row>
    <row r="7921" spans="1:17" x14ac:dyDescent="0.3">
      <c r="A7921" t="s">
        <v>439</v>
      </c>
      <c r="B7921" t="s">
        <v>763</v>
      </c>
      <c r="C7921">
        <v>2015</v>
      </c>
      <c r="D7921" t="s">
        <v>39</v>
      </c>
      <c r="E7921">
        <v>325</v>
      </c>
      <c r="F7921">
        <v>6</v>
      </c>
      <c r="G7921" t="s">
        <v>34</v>
      </c>
      <c r="H7921" t="s">
        <v>35</v>
      </c>
      <c r="I7921">
        <v>4</v>
      </c>
      <c r="J7921" t="s">
        <v>130</v>
      </c>
      <c r="K7921" t="s">
        <v>32</v>
      </c>
      <c r="L7921" t="s">
        <v>91</v>
      </c>
      <c r="M7921">
        <v>24</v>
      </c>
      <c r="N7921">
        <v>17</v>
      </c>
      <c r="O7921" s="8">
        <f>AVERAGE(Table1[[#This Row],[highway MPG]:[city mpg]])</f>
        <v>20.5</v>
      </c>
      <c r="P7921">
        <v>190</v>
      </c>
      <c r="Q7921">
        <v>36400</v>
      </c>
    </row>
    <row r="7922" spans="1:17" x14ac:dyDescent="0.3">
      <c r="A7922" t="s">
        <v>439</v>
      </c>
      <c r="B7922" t="s">
        <v>763</v>
      </c>
      <c r="C7922">
        <v>2015</v>
      </c>
      <c r="D7922" t="s">
        <v>39</v>
      </c>
      <c r="E7922">
        <v>325</v>
      </c>
      <c r="F7922">
        <v>6</v>
      </c>
      <c r="G7922" t="s">
        <v>34</v>
      </c>
      <c r="H7922" t="s">
        <v>20</v>
      </c>
      <c r="I7922">
        <v>4</v>
      </c>
      <c r="J7922" t="s">
        <v>171</v>
      </c>
      <c r="K7922" t="s">
        <v>32</v>
      </c>
      <c r="L7922" t="s">
        <v>91</v>
      </c>
      <c r="M7922">
        <v>25</v>
      </c>
      <c r="N7922">
        <v>17</v>
      </c>
      <c r="O7922" s="8">
        <f>AVERAGE(Table1[[#This Row],[highway MPG]:[city mpg]])</f>
        <v>21</v>
      </c>
      <c r="P7922">
        <v>190</v>
      </c>
      <c r="Q7922">
        <v>37200</v>
      </c>
    </row>
    <row r="7923" spans="1:17" x14ac:dyDescent="0.3">
      <c r="A7923" t="s">
        <v>439</v>
      </c>
      <c r="B7923" t="s">
        <v>763</v>
      </c>
      <c r="C7923">
        <v>2015</v>
      </c>
      <c r="D7923" t="s">
        <v>39</v>
      </c>
      <c r="E7923">
        <v>325</v>
      </c>
      <c r="F7923">
        <v>6</v>
      </c>
      <c r="G7923" t="s">
        <v>34</v>
      </c>
      <c r="H7923" t="s">
        <v>20</v>
      </c>
      <c r="I7923">
        <v>4</v>
      </c>
      <c r="J7923" t="s">
        <v>130</v>
      </c>
      <c r="K7923" t="s">
        <v>32</v>
      </c>
      <c r="L7923" t="s">
        <v>91</v>
      </c>
      <c r="M7923">
        <v>25</v>
      </c>
      <c r="N7923">
        <v>17</v>
      </c>
      <c r="O7923" s="8">
        <f>AVERAGE(Table1[[#This Row],[highway MPG]:[city mpg]])</f>
        <v>21</v>
      </c>
      <c r="P7923">
        <v>190</v>
      </c>
      <c r="Q7923">
        <v>35000</v>
      </c>
    </row>
    <row r="7924" spans="1:17" x14ac:dyDescent="0.3">
      <c r="A7924" t="s">
        <v>439</v>
      </c>
      <c r="B7924" t="s">
        <v>763</v>
      </c>
      <c r="C7924">
        <v>2015</v>
      </c>
      <c r="D7924" t="s">
        <v>39</v>
      </c>
      <c r="E7924">
        <v>325</v>
      </c>
      <c r="F7924">
        <v>6</v>
      </c>
      <c r="G7924" t="s">
        <v>34</v>
      </c>
      <c r="H7924" t="s">
        <v>35</v>
      </c>
      <c r="I7924">
        <v>4</v>
      </c>
      <c r="J7924" t="s">
        <v>171</v>
      </c>
      <c r="K7924" t="s">
        <v>32</v>
      </c>
      <c r="L7924" t="s">
        <v>91</v>
      </c>
      <c r="M7924">
        <v>24</v>
      </c>
      <c r="N7924">
        <v>17</v>
      </c>
      <c r="O7924" s="8">
        <f>AVERAGE(Table1[[#This Row],[highway MPG]:[city mpg]])</f>
        <v>20.5</v>
      </c>
      <c r="P7924">
        <v>190</v>
      </c>
      <c r="Q7924">
        <v>38600</v>
      </c>
    </row>
    <row r="7925" spans="1:17" x14ac:dyDescent="0.3">
      <c r="A7925" t="s">
        <v>439</v>
      </c>
      <c r="B7925" t="s">
        <v>763</v>
      </c>
      <c r="C7925">
        <v>2016</v>
      </c>
      <c r="D7925" t="s">
        <v>39</v>
      </c>
      <c r="E7925">
        <v>325</v>
      </c>
      <c r="F7925">
        <v>6</v>
      </c>
      <c r="G7925" t="s">
        <v>34</v>
      </c>
      <c r="H7925" t="s">
        <v>20</v>
      </c>
      <c r="I7925">
        <v>4</v>
      </c>
      <c r="J7925" t="s">
        <v>171</v>
      </c>
      <c r="K7925" t="s">
        <v>32</v>
      </c>
      <c r="L7925" t="s">
        <v>91</v>
      </c>
      <c r="M7925">
        <v>24</v>
      </c>
      <c r="N7925">
        <v>17</v>
      </c>
      <c r="O7925" s="8">
        <f>AVERAGE(Table1[[#This Row],[highway MPG]:[city mpg]])</f>
        <v>20.5</v>
      </c>
      <c r="P7925">
        <v>190</v>
      </c>
      <c r="Q7925">
        <v>34450</v>
      </c>
    </row>
    <row r="7926" spans="1:17" x14ac:dyDescent="0.3">
      <c r="A7926" t="s">
        <v>439</v>
      </c>
      <c r="B7926" t="s">
        <v>763</v>
      </c>
      <c r="C7926">
        <v>2016</v>
      </c>
      <c r="D7926" t="s">
        <v>39</v>
      </c>
      <c r="E7926">
        <v>325</v>
      </c>
      <c r="F7926">
        <v>6</v>
      </c>
      <c r="G7926" t="s">
        <v>34</v>
      </c>
      <c r="H7926" t="s">
        <v>35</v>
      </c>
      <c r="I7926">
        <v>4</v>
      </c>
      <c r="J7926" t="s">
        <v>171</v>
      </c>
      <c r="K7926" t="s">
        <v>32</v>
      </c>
      <c r="L7926" t="s">
        <v>91</v>
      </c>
      <c r="M7926">
        <v>24</v>
      </c>
      <c r="N7926">
        <v>17</v>
      </c>
      <c r="O7926" s="8">
        <f>AVERAGE(Table1[[#This Row],[highway MPG]:[city mpg]])</f>
        <v>20.5</v>
      </c>
      <c r="P7926">
        <v>190</v>
      </c>
      <c r="Q7926">
        <v>35850</v>
      </c>
    </row>
    <row r="7927" spans="1:17" x14ac:dyDescent="0.3">
      <c r="A7927" t="s">
        <v>439</v>
      </c>
      <c r="B7927" t="s">
        <v>763</v>
      </c>
      <c r="C7927">
        <v>2017</v>
      </c>
      <c r="D7927" t="s">
        <v>39</v>
      </c>
      <c r="E7927">
        <v>325</v>
      </c>
      <c r="F7927">
        <v>6</v>
      </c>
      <c r="G7927" t="s">
        <v>34</v>
      </c>
      <c r="H7927" t="s">
        <v>35</v>
      </c>
      <c r="I7927">
        <v>4</v>
      </c>
      <c r="J7927" t="s">
        <v>171</v>
      </c>
      <c r="K7927" t="s">
        <v>32</v>
      </c>
      <c r="L7927" t="s">
        <v>91</v>
      </c>
      <c r="M7927">
        <v>24</v>
      </c>
      <c r="N7927">
        <v>17</v>
      </c>
      <c r="O7927" s="8">
        <f>AVERAGE(Table1[[#This Row],[highway MPG]:[city mpg]])</f>
        <v>20.5</v>
      </c>
      <c r="P7927">
        <v>190</v>
      </c>
      <c r="Q7927">
        <v>36250</v>
      </c>
    </row>
    <row r="7928" spans="1:17" x14ac:dyDescent="0.3">
      <c r="A7928" t="s">
        <v>439</v>
      </c>
      <c r="B7928" t="s">
        <v>763</v>
      </c>
      <c r="C7928">
        <v>2017</v>
      </c>
      <c r="D7928" t="s">
        <v>39</v>
      </c>
      <c r="E7928">
        <v>325</v>
      </c>
      <c r="F7928">
        <v>6</v>
      </c>
      <c r="G7928" t="s">
        <v>34</v>
      </c>
      <c r="H7928" t="s">
        <v>20</v>
      </c>
      <c r="I7928">
        <v>4</v>
      </c>
      <c r="J7928" t="s">
        <v>171</v>
      </c>
      <c r="K7928" t="s">
        <v>32</v>
      </c>
      <c r="L7928" t="s">
        <v>91</v>
      </c>
      <c r="M7928">
        <v>24</v>
      </c>
      <c r="N7928">
        <v>17</v>
      </c>
      <c r="O7928" s="8">
        <f>AVERAGE(Table1[[#This Row],[highway MPG]:[city mpg]])</f>
        <v>20.5</v>
      </c>
      <c r="P7928">
        <v>190</v>
      </c>
      <c r="Q7928">
        <v>34450</v>
      </c>
    </row>
    <row r="7929" spans="1:17" x14ac:dyDescent="0.3">
      <c r="A7929" t="s">
        <v>439</v>
      </c>
      <c r="B7929" t="s">
        <v>764</v>
      </c>
      <c r="C7929">
        <v>2009</v>
      </c>
      <c r="D7929" t="s">
        <v>39</v>
      </c>
      <c r="E7929">
        <v>320</v>
      </c>
      <c r="F7929">
        <v>8</v>
      </c>
      <c r="G7929" t="s">
        <v>34</v>
      </c>
      <c r="H7929" t="s">
        <v>92</v>
      </c>
      <c r="I7929">
        <v>4</v>
      </c>
      <c r="J7929" t="s">
        <v>28</v>
      </c>
      <c r="K7929" t="s">
        <v>64</v>
      </c>
      <c r="L7929" t="s">
        <v>91</v>
      </c>
      <c r="M7929">
        <v>17</v>
      </c>
      <c r="N7929">
        <v>12</v>
      </c>
      <c r="O7929" s="8">
        <f>AVERAGE(Table1[[#This Row],[highway MPG]:[city mpg]])</f>
        <v>14.5</v>
      </c>
      <c r="P7929">
        <v>190</v>
      </c>
      <c r="Q7929">
        <v>58150</v>
      </c>
    </row>
    <row r="7930" spans="1:17" x14ac:dyDescent="0.3">
      <c r="A7930" t="s">
        <v>439</v>
      </c>
      <c r="B7930" t="s">
        <v>764</v>
      </c>
      <c r="C7930">
        <v>2009</v>
      </c>
      <c r="D7930" t="s">
        <v>39</v>
      </c>
      <c r="E7930">
        <v>320</v>
      </c>
      <c r="F7930">
        <v>8</v>
      </c>
      <c r="G7930" t="s">
        <v>34</v>
      </c>
      <c r="H7930" t="s">
        <v>20</v>
      </c>
      <c r="I7930">
        <v>4</v>
      </c>
      <c r="J7930" t="s">
        <v>28</v>
      </c>
      <c r="K7930" t="s">
        <v>64</v>
      </c>
      <c r="L7930" t="s">
        <v>91</v>
      </c>
      <c r="M7930">
        <v>18</v>
      </c>
      <c r="N7930">
        <v>12</v>
      </c>
      <c r="O7930" s="8">
        <f>AVERAGE(Table1[[#This Row],[highway MPG]:[city mpg]])</f>
        <v>15</v>
      </c>
      <c r="P7930">
        <v>190</v>
      </c>
      <c r="Q7930">
        <v>55050</v>
      </c>
    </row>
    <row r="7931" spans="1:17" x14ac:dyDescent="0.3">
      <c r="A7931" t="s">
        <v>439</v>
      </c>
      <c r="B7931" t="s">
        <v>764</v>
      </c>
      <c r="C7931">
        <v>2010</v>
      </c>
      <c r="D7931" t="s">
        <v>39</v>
      </c>
      <c r="E7931">
        <v>320</v>
      </c>
      <c r="F7931">
        <v>8</v>
      </c>
      <c r="G7931" t="s">
        <v>34</v>
      </c>
      <c r="H7931" t="s">
        <v>20</v>
      </c>
      <c r="I7931">
        <v>4</v>
      </c>
      <c r="J7931" t="s">
        <v>28</v>
      </c>
      <c r="K7931" t="s">
        <v>64</v>
      </c>
      <c r="L7931" t="s">
        <v>91</v>
      </c>
      <c r="M7931">
        <v>18</v>
      </c>
      <c r="N7931">
        <v>12</v>
      </c>
      <c r="O7931" s="8">
        <f>AVERAGE(Table1[[#This Row],[highway MPG]:[city mpg]])</f>
        <v>15</v>
      </c>
      <c r="P7931">
        <v>190</v>
      </c>
      <c r="Q7931">
        <v>56050</v>
      </c>
    </row>
    <row r="7932" spans="1:17" x14ac:dyDescent="0.3">
      <c r="A7932" t="s">
        <v>439</v>
      </c>
      <c r="B7932" t="s">
        <v>764</v>
      </c>
      <c r="C7932">
        <v>2010</v>
      </c>
      <c r="D7932" t="s">
        <v>39</v>
      </c>
      <c r="E7932">
        <v>320</v>
      </c>
      <c r="F7932">
        <v>8</v>
      </c>
      <c r="G7932" t="s">
        <v>34</v>
      </c>
      <c r="H7932" t="s">
        <v>92</v>
      </c>
      <c r="I7932">
        <v>4</v>
      </c>
      <c r="J7932" t="s">
        <v>28</v>
      </c>
      <c r="K7932" t="s">
        <v>64</v>
      </c>
      <c r="L7932" t="s">
        <v>91</v>
      </c>
      <c r="M7932">
        <v>17</v>
      </c>
      <c r="N7932">
        <v>12</v>
      </c>
      <c r="O7932" s="8">
        <f>AVERAGE(Table1[[#This Row],[highway MPG]:[city mpg]])</f>
        <v>14.5</v>
      </c>
      <c r="P7932">
        <v>190</v>
      </c>
      <c r="Q7932">
        <v>59150</v>
      </c>
    </row>
    <row r="7933" spans="1:17" x14ac:dyDescent="0.3">
      <c r="A7933" t="s">
        <v>439</v>
      </c>
      <c r="B7933" t="s">
        <v>764</v>
      </c>
      <c r="C7933">
        <v>2011</v>
      </c>
      <c r="D7933" t="s">
        <v>39</v>
      </c>
      <c r="E7933">
        <v>400</v>
      </c>
      <c r="F7933">
        <v>8</v>
      </c>
      <c r="G7933" t="s">
        <v>34</v>
      </c>
      <c r="H7933" t="s">
        <v>92</v>
      </c>
      <c r="I7933">
        <v>4</v>
      </c>
      <c r="J7933" t="s">
        <v>28</v>
      </c>
      <c r="K7933" t="s">
        <v>64</v>
      </c>
      <c r="L7933" t="s">
        <v>91</v>
      </c>
      <c r="M7933">
        <v>20</v>
      </c>
      <c r="N7933">
        <v>14</v>
      </c>
      <c r="O7933" s="8">
        <f>AVERAGE(Table1[[#This Row],[highway MPG]:[city mpg]])</f>
        <v>17</v>
      </c>
      <c r="P7933">
        <v>190</v>
      </c>
      <c r="Q7933">
        <v>61800</v>
      </c>
    </row>
    <row r="7934" spans="1:17" x14ac:dyDescent="0.3">
      <c r="A7934" t="s">
        <v>439</v>
      </c>
      <c r="B7934" t="s">
        <v>764</v>
      </c>
      <c r="C7934">
        <v>2011</v>
      </c>
      <c r="D7934" t="s">
        <v>39</v>
      </c>
      <c r="E7934">
        <v>400</v>
      </c>
      <c r="F7934">
        <v>8</v>
      </c>
      <c r="G7934" t="s">
        <v>34</v>
      </c>
      <c r="H7934" t="s">
        <v>20</v>
      </c>
      <c r="I7934">
        <v>4</v>
      </c>
      <c r="J7934" t="s">
        <v>28</v>
      </c>
      <c r="K7934" t="s">
        <v>64</v>
      </c>
      <c r="L7934" t="s">
        <v>91</v>
      </c>
      <c r="M7934">
        <v>20</v>
      </c>
      <c r="N7934">
        <v>14</v>
      </c>
      <c r="O7934" s="8">
        <f>AVERAGE(Table1[[#This Row],[highway MPG]:[city mpg]])</f>
        <v>17</v>
      </c>
      <c r="P7934">
        <v>190</v>
      </c>
      <c r="Q7934">
        <v>58700</v>
      </c>
    </row>
    <row r="7935" spans="1:17" x14ac:dyDescent="0.3">
      <c r="A7935" t="s">
        <v>439</v>
      </c>
      <c r="B7935" t="s">
        <v>765</v>
      </c>
      <c r="C7935">
        <v>2015</v>
      </c>
      <c r="D7935" t="s">
        <v>39</v>
      </c>
      <c r="E7935">
        <v>230</v>
      </c>
      <c r="F7935">
        <v>4</v>
      </c>
      <c r="G7935" t="s">
        <v>34</v>
      </c>
      <c r="H7935" t="s">
        <v>31</v>
      </c>
      <c r="I7935">
        <v>4</v>
      </c>
      <c r="J7935" t="s">
        <v>715</v>
      </c>
      <c r="K7935" t="s">
        <v>64</v>
      </c>
      <c r="L7935" t="s">
        <v>91</v>
      </c>
      <c r="M7935">
        <v>28</v>
      </c>
      <c r="N7935">
        <v>26</v>
      </c>
      <c r="O7935" s="8">
        <f>AVERAGE(Table1[[#This Row],[highway MPG]:[city mpg]])</f>
        <v>27</v>
      </c>
      <c r="P7935">
        <v>190</v>
      </c>
      <c r="Q7935">
        <v>45400</v>
      </c>
    </row>
    <row r="7936" spans="1:17" x14ac:dyDescent="0.3">
      <c r="A7936" t="s">
        <v>439</v>
      </c>
      <c r="B7936" t="s">
        <v>765</v>
      </c>
      <c r="C7936">
        <v>2015</v>
      </c>
      <c r="D7936" t="s">
        <v>39</v>
      </c>
      <c r="E7936">
        <v>265</v>
      </c>
      <c r="F7936">
        <v>6</v>
      </c>
      <c r="G7936" t="s">
        <v>34</v>
      </c>
      <c r="H7936" t="s">
        <v>31</v>
      </c>
      <c r="I7936">
        <v>4</v>
      </c>
      <c r="J7936" t="s">
        <v>130</v>
      </c>
      <c r="K7936" t="s">
        <v>64</v>
      </c>
      <c r="L7936" t="s">
        <v>91</v>
      </c>
      <c r="M7936">
        <v>27</v>
      </c>
      <c r="N7936">
        <v>21</v>
      </c>
      <c r="O7936" s="8">
        <f>AVERAGE(Table1[[#This Row],[highway MPG]:[city mpg]])</f>
        <v>24</v>
      </c>
      <c r="P7936">
        <v>190</v>
      </c>
      <c r="Q7936">
        <v>42400</v>
      </c>
    </row>
    <row r="7937" spans="1:17" x14ac:dyDescent="0.3">
      <c r="A7937" t="s">
        <v>439</v>
      </c>
      <c r="B7937" t="s">
        <v>765</v>
      </c>
      <c r="C7937">
        <v>2015</v>
      </c>
      <c r="D7937" t="s">
        <v>39</v>
      </c>
      <c r="E7937">
        <v>230</v>
      </c>
      <c r="F7937">
        <v>4</v>
      </c>
      <c r="G7937" t="s">
        <v>34</v>
      </c>
      <c r="H7937" t="s">
        <v>35</v>
      </c>
      <c r="I7937">
        <v>4</v>
      </c>
      <c r="J7937" t="s">
        <v>715</v>
      </c>
      <c r="K7937" t="s">
        <v>64</v>
      </c>
      <c r="L7937" t="s">
        <v>91</v>
      </c>
      <c r="M7937">
        <v>28</v>
      </c>
      <c r="N7937">
        <v>25</v>
      </c>
      <c r="O7937" s="8">
        <f>AVERAGE(Table1[[#This Row],[highway MPG]:[city mpg]])</f>
        <v>26.5</v>
      </c>
      <c r="P7937">
        <v>190</v>
      </c>
      <c r="Q7937">
        <v>46800</v>
      </c>
    </row>
    <row r="7938" spans="1:17" x14ac:dyDescent="0.3">
      <c r="A7938" t="s">
        <v>439</v>
      </c>
      <c r="B7938" t="s">
        <v>765</v>
      </c>
      <c r="C7938">
        <v>2015</v>
      </c>
      <c r="D7938" t="s">
        <v>39</v>
      </c>
      <c r="E7938">
        <v>265</v>
      </c>
      <c r="F7938">
        <v>6</v>
      </c>
      <c r="G7938" t="s">
        <v>34</v>
      </c>
      <c r="H7938" t="s">
        <v>35</v>
      </c>
      <c r="I7938">
        <v>4</v>
      </c>
      <c r="J7938" t="s">
        <v>130</v>
      </c>
      <c r="K7938" t="s">
        <v>64</v>
      </c>
      <c r="L7938" t="s">
        <v>91</v>
      </c>
      <c r="M7938">
        <v>26</v>
      </c>
      <c r="N7938">
        <v>19</v>
      </c>
      <c r="O7938" s="8">
        <f>AVERAGE(Table1[[#This Row],[highway MPG]:[city mpg]])</f>
        <v>22.5</v>
      </c>
      <c r="P7938">
        <v>190</v>
      </c>
      <c r="Q7938">
        <v>43800</v>
      </c>
    </row>
    <row r="7939" spans="1:17" x14ac:dyDescent="0.3">
      <c r="A7939" t="s">
        <v>439</v>
      </c>
      <c r="B7939" t="s">
        <v>765</v>
      </c>
      <c r="C7939">
        <v>2016</v>
      </c>
      <c r="D7939" t="s">
        <v>39</v>
      </c>
      <c r="E7939">
        <v>265</v>
      </c>
      <c r="F7939">
        <v>6</v>
      </c>
      <c r="G7939" t="s">
        <v>34</v>
      </c>
      <c r="H7939" t="s">
        <v>31</v>
      </c>
      <c r="I7939">
        <v>4</v>
      </c>
      <c r="J7939" t="s">
        <v>130</v>
      </c>
      <c r="K7939" t="s">
        <v>64</v>
      </c>
      <c r="L7939" t="s">
        <v>91</v>
      </c>
      <c r="M7939">
        <v>27</v>
      </c>
      <c r="N7939">
        <v>21</v>
      </c>
      <c r="O7939" s="8">
        <f>AVERAGE(Table1[[#This Row],[highway MPG]:[city mpg]])</f>
        <v>24</v>
      </c>
      <c r="P7939">
        <v>190</v>
      </c>
      <c r="Q7939">
        <v>42600</v>
      </c>
    </row>
    <row r="7940" spans="1:17" x14ac:dyDescent="0.3">
      <c r="A7940" t="s">
        <v>439</v>
      </c>
      <c r="B7940" t="s">
        <v>765</v>
      </c>
      <c r="C7940">
        <v>2016</v>
      </c>
      <c r="D7940" t="s">
        <v>39</v>
      </c>
      <c r="E7940">
        <v>250</v>
      </c>
      <c r="F7940">
        <v>4</v>
      </c>
      <c r="G7940" t="s">
        <v>34</v>
      </c>
      <c r="H7940" t="s">
        <v>35</v>
      </c>
      <c r="I7940">
        <v>4</v>
      </c>
      <c r="J7940" t="s">
        <v>715</v>
      </c>
      <c r="K7940" t="s">
        <v>64</v>
      </c>
      <c r="L7940" t="s">
        <v>91</v>
      </c>
      <c r="M7940">
        <v>28</v>
      </c>
      <c r="N7940">
        <v>25</v>
      </c>
      <c r="O7940" s="8">
        <f>AVERAGE(Table1[[#This Row],[highway MPG]:[city mpg]])</f>
        <v>26.5</v>
      </c>
      <c r="P7940">
        <v>190</v>
      </c>
      <c r="Q7940">
        <v>53450</v>
      </c>
    </row>
    <row r="7941" spans="1:17" x14ac:dyDescent="0.3">
      <c r="A7941" t="s">
        <v>439</v>
      </c>
      <c r="B7941" t="s">
        <v>765</v>
      </c>
      <c r="C7941">
        <v>2016</v>
      </c>
      <c r="D7941" t="s">
        <v>39</v>
      </c>
      <c r="E7941">
        <v>250</v>
      </c>
      <c r="F7941">
        <v>4</v>
      </c>
      <c r="G7941" t="s">
        <v>34</v>
      </c>
      <c r="H7941" t="s">
        <v>31</v>
      </c>
      <c r="I7941">
        <v>4</v>
      </c>
      <c r="J7941" t="s">
        <v>715</v>
      </c>
      <c r="K7941" t="s">
        <v>64</v>
      </c>
      <c r="L7941" t="s">
        <v>91</v>
      </c>
      <c r="M7941">
        <v>28</v>
      </c>
      <c r="N7941">
        <v>26</v>
      </c>
      <c r="O7941" s="8">
        <f>AVERAGE(Table1[[#This Row],[highway MPG]:[city mpg]])</f>
        <v>27</v>
      </c>
      <c r="P7941">
        <v>190</v>
      </c>
      <c r="Q7941">
        <v>52050</v>
      </c>
    </row>
    <row r="7942" spans="1:17" x14ac:dyDescent="0.3">
      <c r="A7942" t="s">
        <v>439</v>
      </c>
      <c r="B7942" t="s">
        <v>765</v>
      </c>
      <c r="C7942">
        <v>2016</v>
      </c>
      <c r="D7942" t="s">
        <v>39</v>
      </c>
      <c r="E7942">
        <v>265</v>
      </c>
      <c r="F7942">
        <v>6</v>
      </c>
      <c r="G7942" t="s">
        <v>34</v>
      </c>
      <c r="H7942" t="s">
        <v>35</v>
      </c>
      <c r="I7942">
        <v>4</v>
      </c>
      <c r="J7942" t="s">
        <v>130</v>
      </c>
      <c r="K7942" t="s">
        <v>64</v>
      </c>
      <c r="L7942" t="s">
        <v>91</v>
      </c>
      <c r="M7942">
        <v>26</v>
      </c>
      <c r="N7942">
        <v>19</v>
      </c>
      <c r="O7942" s="8">
        <f>AVERAGE(Table1[[#This Row],[highway MPG]:[city mpg]])</f>
        <v>22.5</v>
      </c>
      <c r="P7942">
        <v>190</v>
      </c>
      <c r="Q7942">
        <v>44400</v>
      </c>
    </row>
    <row r="7943" spans="1:17" x14ac:dyDescent="0.3">
      <c r="A7943" t="s">
        <v>439</v>
      </c>
      <c r="B7943" t="s">
        <v>765</v>
      </c>
      <c r="C7943">
        <v>2017</v>
      </c>
      <c r="D7943" t="s">
        <v>39</v>
      </c>
      <c r="E7943">
        <v>295</v>
      </c>
      <c r="F7943">
        <v>6</v>
      </c>
      <c r="G7943" t="s">
        <v>34</v>
      </c>
      <c r="H7943" t="s">
        <v>35</v>
      </c>
      <c r="I7943">
        <v>4</v>
      </c>
      <c r="J7943" t="s">
        <v>130</v>
      </c>
      <c r="K7943" t="s">
        <v>64</v>
      </c>
      <c r="L7943" t="s">
        <v>91</v>
      </c>
      <c r="M7943">
        <v>26</v>
      </c>
      <c r="N7943">
        <v>19</v>
      </c>
      <c r="O7943" s="8">
        <f>AVERAGE(Table1[[#This Row],[highway MPG]:[city mpg]])</f>
        <v>22.5</v>
      </c>
      <c r="P7943">
        <v>190</v>
      </c>
      <c r="Q7943">
        <v>44900</v>
      </c>
    </row>
    <row r="7944" spans="1:17" x14ac:dyDescent="0.3">
      <c r="A7944" t="s">
        <v>439</v>
      </c>
      <c r="B7944" t="s">
        <v>765</v>
      </c>
      <c r="C7944">
        <v>2017</v>
      </c>
      <c r="D7944" t="s">
        <v>39</v>
      </c>
      <c r="E7944">
        <v>295</v>
      </c>
      <c r="F7944">
        <v>6</v>
      </c>
      <c r="G7944" t="s">
        <v>34</v>
      </c>
      <c r="H7944" t="s">
        <v>31</v>
      </c>
      <c r="I7944">
        <v>4</v>
      </c>
      <c r="J7944" t="s">
        <v>130</v>
      </c>
      <c r="K7944" t="s">
        <v>64</v>
      </c>
      <c r="L7944" t="s">
        <v>91</v>
      </c>
      <c r="M7944">
        <v>27</v>
      </c>
      <c r="N7944">
        <v>20</v>
      </c>
      <c r="O7944" s="8">
        <f>AVERAGE(Table1[[#This Row],[highway MPG]:[city mpg]])</f>
        <v>23.5</v>
      </c>
      <c r="P7944">
        <v>190</v>
      </c>
      <c r="Q7944">
        <v>43100</v>
      </c>
    </row>
    <row r="7945" spans="1:17" x14ac:dyDescent="0.3">
      <c r="A7945" t="s">
        <v>439</v>
      </c>
      <c r="B7945" t="s">
        <v>766</v>
      </c>
      <c r="C7945">
        <v>2015</v>
      </c>
      <c r="D7945" t="s">
        <v>18</v>
      </c>
      <c r="E7945">
        <v>325</v>
      </c>
      <c r="F7945">
        <v>6</v>
      </c>
      <c r="G7945" t="s">
        <v>34</v>
      </c>
      <c r="H7945" t="s">
        <v>20</v>
      </c>
      <c r="I7945">
        <v>4</v>
      </c>
      <c r="J7945" t="s">
        <v>171</v>
      </c>
      <c r="K7945" t="s">
        <v>32</v>
      </c>
      <c r="L7945" t="s">
        <v>91</v>
      </c>
      <c r="M7945">
        <v>24</v>
      </c>
      <c r="N7945">
        <v>17</v>
      </c>
      <c r="O7945" s="8">
        <f>AVERAGE(Table1[[#This Row],[highway MPG]:[city mpg]])</f>
        <v>20.5</v>
      </c>
      <c r="P7945">
        <v>190</v>
      </c>
      <c r="Q7945">
        <v>45850</v>
      </c>
    </row>
    <row r="7946" spans="1:17" x14ac:dyDescent="0.3">
      <c r="A7946" t="s">
        <v>439</v>
      </c>
      <c r="B7946" t="s">
        <v>766</v>
      </c>
      <c r="C7946">
        <v>2015</v>
      </c>
      <c r="D7946" t="s">
        <v>18</v>
      </c>
      <c r="E7946">
        <v>325</v>
      </c>
      <c r="F7946">
        <v>6</v>
      </c>
      <c r="G7946" t="s">
        <v>34</v>
      </c>
      <c r="H7946" t="s">
        <v>35</v>
      </c>
      <c r="I7946">
        <v>4</v>
      </c>
      <c r="J7946" t="s">
        <v>171</v>
      </c>
      <c r="K7946" t="s">
        <v>32</v>
      </c>
      <c r="L7946" t="s">
        <v>91</v>
      </c>
      <c r="M7946">
        <v>22</v>
      </c>
      <c r="N7946">
        <v>16</v>
      </c>
      <c r="O7946" s="8">
        <f>AVERAGE(Table1[[#This Row],[highway MPG]:[city mpg]])</f>
        <v>19</v>
      </c>
      <c r="P7946">
        <v>190</v>
      </c>
      <c r="Q7946">
        <v>47300</v>
      </c>
    </row>
    <row r="7947" spans="1:17" x14ac:dyDescent="0.3">
      <c r="A7947" t="s">
        <v>439</v>
      </c>
      <c r="B7947" t="s">
        <v>766</v>
      </c>
      <c r="C7947">
        <v>2016</v>
      </c>
      <c r="D7947" t="s">
        <v>18</v>
      </c>
      <c r="E7947">
        <v>325</v>
      </c>
      <c r="F7947">
        <v>6</v>
      </c>
      <c r="G7947" t="s">
        <v>34</v>
      </c>
      <c r="H7947" t="s">
        <v>20</v>
      </c>
      <c r="I7947">
        <v>4</v>
      </c>
      <c r="J7947" t="s">
        <v>171</v>
      </c>
      <c r="K7947" t="s">
        <v>32</v>
      </c>
      <c r="L7947" t="s">
        <v>91</v>
      </c>
      <c r="M7947">
        <v>24</v>
      </c>
      <c r="N7947">
        <v>17</v>
      </c>
      <c r="O7947" s="8">
        <f>AVERAGE(Table1[[#This Row],[highway MPG]:[city mpg]])</f>
        <v>20.5</v>
      </c>
      <c r="P7947">
        <v>190</v>
      </c>
      <c r="Q7947">
        <v>45850</v>
      </c>
    </row>
    <row r="7948" spans="1:17" x14ac:dyDescent="0.3">
      <c r="A7948" t="s">
        <v>439</v>
      </c>
      <c r="B7948" t="s">
        <v>766</v>
      </c>
      <c r="C7948">
        <v>2016</v>
      </c>
      <c r="D7948" t="s">
        <v>18</v>
      </c>
      <c r="E7948">
        <v>325</v>
      </c>
      <c r="F7948">
        <v>6</v>
      </c>
      <c r="G7948" t="s">
        <v>34</v>
      </c>
      <c r="H7948" t="s">
        <v>35</v>
      </c>
      <c r="I7948">
        <v>4</v>
      </c>
      <c r="J7948" t="s">
        <v>171</v>
      </c>
      <c r="K7948" t="s">
        <v>32</v>
      </c>
      <c r="L7948" t="s">
        <v>91</v>
      </c>
      <c r="M7948">
        <v>22</v>
      </c>
      <c r="N7948">
        <v>16</v>
      </c>
      <c r="O7948" s="8">
        <f>AVERAGE(Table1[[#This Row],[highway MPG]:[city mpg]])</f>
        <v>19</v>
      </c>
      <c r="P7948">
        <v>190</v>
      </c>
      <c r="Q7948">
        <v>47300</v>
      </c>
    </row>
    <row r="7949" spans="1:17" x14ac:dyDescent="0.3">
      <c r="A7949" t="s">
        <v>439</v>
      </c>
      <c r="B7949" t="s">
        <v>766</v>
      </c>
      <c r="C7949">
        <v>2017</v>
      </c>
      <c r="D7949" t="s">
        <v>18</v>
      </c>
      <c r="E7949">
        <v>325</v>
      </c>
      <c r="F7949">
        <v>6</v>
      </c>
      <c r="G7949" t="s">
        <v>34</v>
      </c>
      <c r="H7949" t="s">
        <v>20</v>
      </c>
      <c r="I7949">
        <v>4</v>
      </c>
      <c r="J7949" t="s">
        <v>171</v>
      </c>
      <c r="K7949" t="s">
        <v>32</v>
      </c>
      <c r="L7949" t="s">
        <v>91</v>
      </c>
      <c r="M7949">
        <v>24</v>
      </c>
      <c r="N7949">
        <v>17</v>
      </c>
      <c r="O7949" s="8">
        <f>AVERAGE(Table1[[#This Row],[highway MPG]:[city mpg]])</f>
        <v>20.5</v>
      </c>
      <c r="P7949">
        <v>190</v>
      </c>
      <c r="Q7949">
        <v>45850</v>
      </c>
    </row>
    <row r="7950" spans="1:17" x14ac:dyDescent="0.3">
      <c r="A7950" t="s">
        <v>439</v>
      </c>
      <c r="B7950" t="s">
        <v>766</v>
      </c>
      <c r="C7950">
        <v>2017</v>
      </c>
      <c r="D7950" t="s">
        <v>18</v>
      </c>
      <c r="E7950">
        <v>325</v>
      </c>
      <c r="F7950">
        <v>6</v>
      </c>
      <c r="G7950" t="s">
        <v>34</v>
      </c>
      <c r="H7950" t="s">
        <v>35</v>
      </c>
      <c r="I7950">
        <v>4</v>
      </c>
      <c r="J7950" t="s">
        <v>171</v>
      </c>
      <c r="K7950" t="s">
        <v>32</v>
      </c>
      <c r="L7950" t="s">
        <v>91</v>
      </c>
      <c r="M7950">
        <v>22</v>
      </c>
      <c r="N7950">
        <v>16</v>
      </c>
      <c r="O7950" s="8">
        <f>AVERAGE(Table1[[#This Row],[highway MPG]:[city mpg]])</f>
        <v>19</v>
      </c>
      <c r="P7950">
        <v>190</v>
      </c>
      <c r="Q7950">
        <v>47650</v>
      </c>
    </row>
    <row r="7951" spans="1:17" x14ac:dyDescent="0.3">
      <c r="A7951" t="s">
        <v>439</v>
      </c>
      <c r="B7951" t="s">
        <v>767</v>
      </c>
      <c r="C7951">
        <v>2014</v>
      </c>
      <c r="D7951" t="s">
        <v>39</v>
      </c>
      <c r="E7951">
        <v>400</v>
      </c>
      <c r="F7951">
        <v>8</v>
      </c>
      <c r="G7951" t="s">
        <v>34</v>
      </c>
      <c r="H7951" t="s">
        <v>20</v>
      </c>
      <c r="I7951">
        <v>4</v>
      </c>
      <c r="J7951" t="s">
        <v>28</v>
      </c>
      <c r="K7951" t="s">
        <v>64</v>
      </c>
      <c r="L7951" t="s">
        <v>91</v>
      </c>
      <c r="M7951">
        <v>20</v>
      </c>
      <c r="N7951">
        <v>14</v>
      </c>
      <c r="O7951" s="8">
        <f>AVERAGE(Table1[[#This Row],[highway MPG]:[city mpg]])</f>
        <v>17</v>
      </c>
      <c r="P7951">
        <v>190</v>
      </c>
      <c r="Q7951">
        <v>62700</v>
      </c>
    </row>
    <row r="7952" spans="1:17" x14ac:dyDescent="0.3">
      <c r="A7952" t="s">
        <v>439</v>
      </c>
      <c r="B7952" t="s">
        <v>767</v>
      </c>
      <c r="C7952">
        <v>2014</v>
      </c>
      <c r="D7952" t="s">
        <v>39</v>
      </c>
      <c r="E7952">
        <v>400</v>
      </c>
      <c r="F7952">
        <v>8</v>
      </c>
      <c r="G7952" t="s">
        <v>34</v>
      </c>
      <c r="H7952" t="s">
        <v>92</v>
      </c>
      <c r="I7952">
        <v>4</v>
      </c>
      <c r="J7952" t="s">
        <v>28</v>
      </c>
      <c r="K7952" t="s">
        <v>64</v>
      </c>
      <c r="L7952" t="s">
        <v>91</v>
      </c>
      <c r="M7952">
        <v>20</v>
      </c>
      <c r="N7952">
        <v>14</v>
      </c>
      <c r="O7952" s="8">
        <f>AVERAGE(Table1[[#This Row],[highway MPG]:[city mpg]])</f>
        <v>17</v>
      </c>
      <c r="P7952">
        <v>190</v>
      </c>
      <c r="Q7952">
        <v>65800</v>
      </c>
    </row>
    <row r="7953" spans="1:17" x14ac:dyDescent="0.3">
      <c r="A7953" t="s">
        <v>439</v>
      </c>
      <c r="B7953" t="s">
        <v>767</v>
      </c>
      <c r="C7953">
        <v>2015</v>
      </c>
      <c r="D7953" t="s">
        <v>39</v>
      </c>
      <c r="E7953">
        <v>400</v>
      </c>
      <c r="F7953">
        <v>8</v>
      </c>
      <c r="G7953" t="s">
        <v>34</v>
      </c>
      <c r="H7953" t="s">
        <v>20</v>
      </c>
      <c r="I7953">
        <v>4</v>
      </c>
      <c r="J7953" t="s">
        <v>28</v>
      </c>
      <c r="K7953" t="s">
        <v>64</v>
      </c>
      <c r="L7953" t="s">
        <v>91</v>
      </c>
      <c r="M7953">
        <v>20</v>
      </c>
      <c r="N7953">
        <v>14</v>
      </c>
      <c r="O7953" s="8">
        <f>AVERAGE(Table1[[#This Row],[highway MPG]:[city mpg]])</f>
        <v>17</v>
      </c>
      <c r="P7953">
        <v>190</v>
      </c>
      <c r="Q7953">
        <v>63250</v>
      </c>
    </row>
    <row r="7954" spans="1:17" x14ac:dyDescent="0.3">
      <c r="A7954" t="s">
        <v>439</v>
      </c>
      <c r="B7954" t="s">
        <v>767</v>
      </c>
      <c r="C7954">
        <v>2015</v>
      </c>
      <c r="D7954" t="s">
        <v>39</v>
      </c>
      <c r="E7954">
        <v>400</v>
      </c>
      <c r="F7954">
        <v>8</v>
      </c>
      <c r="G7954" t="s">
        <v>34</v>
      </c>
      <c r="H7954" t="s">
        <v>92</v>
      </c>
      <c r="I7954">
        <v>4</v>
      </c>
      <c r="J7954" t="s">
        <v>28</v>
      </c>
      <c r="K7954" t="s">
        <v>64</v>
      </c>
      <c r="L7954" t="s">
        <v>91</v>
      </c>
      <c r="M7954">
        <v>20</v>
      </c>
      <c r="N7954">
        <v>14</v>
      </c>
      <c r="O7954" s="8">
        <f>AVERAGE(Table1[[#This Row],[highway MPG]:[city mpg]])</f>
        <v>17</v>
      </c>
      <c r="P7954">
        <v>190</v>
      </c>
      <c r="Q7954">
        <v>66350</v>
      </c>
    </row>
    <row r="7955" spans="1:17" x14ac:dyDescent="0.3">
      <c r="A7955" t="s">
        <v>439</v>
      </c>
      <c r="B7955" t="s">
        <v>767</v>
      </c>
      <c r="C7955">
        <v>2016</v>
      </c>
      <c r="D7955" t="s">
        <v>39</v>
      </c>
      <c r="E7955">
        <v>400</v>
      </c>
      <c r="F7955">
        <v>8</v>
      </c>
      <c r="G7955" t="s">
        <v>34</v>
      </c>
      <c r="H7955" t="s">
        <v>92</v>
      </c>
      <c r="I7955">
        <v>4</v>
      </c>
      <c r="J7955" t="s">
        <v>28</v>
      </c>
      <c r="K7955" t="s">
        <v>64</v>
      </c>
      <c r="L7955" t="s">
        <v>91</v>
      </c>
      <c r="M7955">
        <v>19</v>
      </c>
      <c r="N7955">
        <v>13</v>
      </c>
      <c r="O7955" s="8">
        <f>AVERAGE(Table1[[#This Row],[highway MPG]:[city mpg]])</f>
        <v>16</v>
      </c>
      <c r="P7955">
        <v>190</v>
      </c>
      <c r="Q7955">
        <v>66350</v>
      </c>
    </row>
    <row r="7956" spans="1:17" x14ac:dyDescent="0.3">
      <c r="A7956" t="s">
        <v>439</v>
      </c>
      <c r="B7956" t="s">
        <v>767</v>
      </c>
      <c r="C7956">
        <v>2016</v>
      </c>
      <c r="D7956" t="s">
        <v>39</v>
      </c>
      <c r="E7956">
        <v>400</v>
      </c>
      <c r="F7956">
        <v>8</v>
      </c>
      <c r="G7956" t="s">
        <v>34</v>
      </c>
      <c r="H7956" t="s">
        <v>20</v>
      </c>
      <c r="I7956">
        <v>4</v>
      </c>
      <c r="J7956" t="s">
        <v>28</v>
      </c>
      <c r="K7956" t="s">
        <v>64</v>
      </c>
      <c r="L7956" t="s">
        <v>91</v>
      </c>
      <c r="M7956">
        <v>20</v>
      </c>
      <c r="N7956">
        <v>14</v>
      </c>
      <c r="O7956" s="8">
        <f>AVERAGE(Table1[[#This Row],[highway MPG]:[city mpg]])</f>
        <v>17</v>
      </c>
      <c r="P7956">
        <v>190</v>
      </c>
      <c r="Q7956">
        <v>63250</v>
      </c>
    </row>
    <row r="7957" spans="1:17" x14ac:dyDescent="0.3">
      <c r="A7957" t="s">
        <v>439</v>
      </c>
      <c r="B7957" t="s">
        <v>767</v>
      </c>
      <c r="C7957">
        <v>2016</v>
      </c>
      <c r="D7957" t="s">
        <v>39</v>
      </c>
      <c r="E7957">
        <v>400</v>
      </c>
      <c r="F7957">
        <v>8</v>
      </c>
      <c r="G7957" t="s">
        <v>34</v>
      </c>
      <c r="H7957" t="s">
        <v>92</v>
      </c>
      <c r="I7957">
        <v>4</v>
      </c>
      <c r="J7957" t="s">
        <v>28</v>
      </c>
      <c r="K7957" t="s">
        <v>64</v>
      </c>
      <c r="L7957" t="s">
        <v>91</v>
      </c>
      <c r="M7957">
        <v>19</v>
      </c>
      <c r="N7957">
        <v>13</v>
      </c>
      <c r="O7957" s="8">
        <f>AVERAGE(Table1[[#This Row],[highway MPG]:[city mpg]])</f>
        <v>16</v>
      </c>
      <c r="P7957">
        <v>190</v>
      </c>
      <c r="Q7957">
        <v>88850</v>
      </c>
    </row>
    <row r="7958" spans="1:17" x14ac:dyDescent="0.3">
      <c r="A7958" t="s">
        <v>439</v>
      </c>
      <c r="B7958" t="s">
        <v>768</v>
      </c>
      <c r="C7958">
        <v>2012</v>
      </c>
      <c r="D7958" t="s">
        <v>39</v>
      </c>
      <c r="E7958">
        <v>400</v>
      </c>
      <c r="F7958">
        <v>8</v>
      </c>
      <c r="G7958" t="s">
        <v>34</v>
      </c>
      <c r="H7958" t="s">
        <v>20</v>
      </c>
      <c r="I7958">
        <v>4</v>
      </c>
      <c r="J7958" t="s">
        <v>28</v>
      </c>
      <c r="K7958" t="s">
        <v>64</v>
      </c>
      <c r="L7958" t="s">
        <v>91</v>
      </c>
      <c r="M7958">
        <v>20</v>
      </c>
      <c r="N7958">
        <v>14</v>
      </c>
      <c r="O7958" s="8">
        <f>AVERAGE(Table1[[#This Row],[highway MPG]:[city mpg]])</f>
        <v>17</v>
      </c>
      <c r="P7958">
        <v>190</v>
      </c>
      <c r="Q7958">
        <v>60000</v>
      </c>
    </row>
    <row r="7959" spans="1:17" x14ac:dyDescent="0.3">
      <c r="A7959" t="s">
        <v>439</v>
      </c>
      <c r="B7959" t="s">
        <v>768</v>
      </c>
      <c r="C7959">
        <v>2012</v>
      </c>
      <c r="D7959" t="s">
        <v>39</v>
      </c>
      <c r="E7959">
        <v>400</v>
      </c>
      <c r="F7959">
        <v>8</v>
      </c>
      <c r="G7959" t="s">
        <v>34</v>
      </c>
      <c r="H7959" t="s">
        <v>92</v>
      </c>
      <c r="I7959">
        <v>4</v>
      </c>
      <c r="J7959" t="s">
        <v>28</v>
      </c>
      <c r="K7959" t="s">
        <v>64</v>
      </c>
      <c r="L7959" t="s">
        <v>91</v>
      </c>
      <c r="M7959">
        <v>20</v>
      </c>
      <c r="N7959">
        <v>14</v>
      </c>
      <c r="O7959" s="8">
        <f>AVERAGE(Table1[[#This Row],[highway MPG]:[city mpg]])</f>
        <v>17</v>
      </c>
      <c r="P7959">
        <v>190</v>
      </c>
      <c r="Q7959">
        <v>63100</v>
      </c>
    </row>
    <row r="7960" spans="1:17" x14ac:dyDescent="0.3">
      <c r="A7960" t="s">
        <v>439</v>
      </c>
      <c r="B7960" t="s">
        <v>768</v>
      </c>
      <c r="C7960">
        <v>2013</v>
      </c>
      <c r="D7960" t="s">
        <v>39</v>
      </c>
      <c r="E7960">
        <v>400</v>
      </c>
      <c r="F7960">
        <v>8</v>
      </c>
      <c r="G7960" t="s">
        <v>34</v>
      </c>
      <c r="H7960" t="s">
        <v>92</v>
      </c>
      <c r="I7960">
        <v>4</v>
      </c>
      <c r="J7960" t="s">
        <v>28</v>
      </c>
      <c r="K7960" t="s">
        <v>64</v>
      </c>
      <c r="L7960" t="s">
        <v>91</v>
      </c>
      <c r="M7960">
        <v>20</v>
      </c>
      <c r="N7960">
        <v>14</v>
      </c>
      <c r="O7960" s="8">
        <f>AVERAGE(Table1[[#This Row],[highway MPG]:[city mpg]])</f>
        <v>17</v>
      </c>
      <c r="P7960">
        <v>190</v>
      </c>
      <c r="Q7960">
        <v>64450</v>
      </c>
    </row>
    <row r="7961" spans="1:17" x14ac:dyDescent="0.3">
      <c r="A7961" t="s">
        <v>439</v>
      </c>
      <c r="B7961" t="s">
        <v>768</v>
      </c>
      <c r="C7961">
        <v>2013</v>
      </c>
      <c r="D7961" t="s">
        <v>39</v>
      </c>
      <c r="E7961">
        <v>400</v>
      </c>
      <c r="F7961">
        <v>8</v>
      </c>
      <c r="G7961" t="s">
        <v>34</v>
      </c>
      <c r="H7961" t="s">
        <v>20</v>
      </c>
      <c r="I7961">
        <v>4</v>
      </c>
      <c r="J7961" t="s">
        <v>28</v>
      </c>
      <c r="K7961" t="s">
        <v>64</v>
      </c>
      <c r="L7961" t="s">
        <v>91</v>
      </c>
      <c r="M7961">
        <v>20</v>
      </c>
      <c r="N7961">
        <v>14</v>
      </c>
      <c r="O7961" s="8">
        <f>AVERAGE(Table1[[#This Row],[highway MPG]:[city mpg]])</f>
        <v>17</v>
      </c>
      <c r="P7961">
        <v>190</v>
      </c>
      <c r="Q7961">
        <v>61350</v>
      </c>
    </row>
    <row r="7962" spans="1:17" x14ac:dyDescent="0.3">
      <c r="A7962" t="s">
        <v>41</v>
      </c>
      <c r="B7962" t="s">
        <v>769</v>
      </c>
      <c r="C7962">
        <v>2010</v>
      </c>
      <c r="D7962" t="s">
        <v>18</v>
      </c>
      <c r="E7962">
        <v>268</v>
      </c>
      <c r="F7962">
        <v>6</v>
      </c>
      <c r="G7962" t="s">
        <v>34</v>
      </c>
      <c r="H7962" t="s">
        <v>35</v>
      </c>
      <c r="I7962">
        <v>4</v>
      </c>
      <c r="J7962" t="s">
        <v>130</v>
      </c>
      <c r="K7962" t="s">
        <v>64</v>
      </c>
      <c r="L7962" t="s">
        <v>36</v>
      </c>
      <c r="M7962">
        <v>19</v>
      </c>
      <c r="N7962">
        <v>14</v>
      </c>
      <c r="O7962" s="8">
        <f>AVERAGE(Table1[[#This Row],[highway MPG]:[city mpg]])</f>
        <v>16.5</v>
      </c>
      <c r="P7962">
        <v>617</v>
      </c>
      <c r="Q7962">
        <v>49300</v>
      </c>
    </row>
    <row r="7963" spans="1:17" x14ac:dyDescent="0.3">
      <c r="A7963" t="s">
        <v>41</v>
      </c>
      <c r="B7963" t="s">
        <v>769</v>
      </c>
      <c r="C7963">
        <v>2010</v>
      </c>
      <c r="D7963" t="s">
        <v>61</v>
      </c>
      <c r="E7963">
        <v>210</v>
      </c>
      <c r="F7963">
        <v>6</v>
      </c>
      <c r="G7963" t="s">
        <v>34</v>
      </c>
      <c r="H7963" t="s">
        <v>35</v>
      </c>
      <c r="I7963">
        <v>4</v>
      </c>
      <c r="J7963" t="s">
        <v>270</v>
      </c>
      <c r="K7963" t="s">
        <v>64</v>
      </c>
      <c r="L7963" t="s">
        <v>36</v>
      </c>
      <c r="M7963">
        <v>24</v>
      </c>
      <c r="N7963">
        <v>18</v>
      </c>
      <c r="O7963" s="8">
        <f>AVERAGE(Table1[[#This Row],[highway MPG]:[city mpg]])</f>
        <v>21</v>
      </c>
      <c r="P7963">
        <v>617</v>
      </c>
      <c r="Q7963">
        <v>50800</v>
      </c>
    </row>
    <row r="7964" spans="1:17" x14ac:dyDescent="0.3">
      <c r="A7964" t="s">
        <v>41</v>
      </c>
      <c r="B7964" t="s">
        <v>769</v>
      </c>
      <c r="C7964">
        <v>2011</v>
      </c>
      <c r="D7964" t="s">
        <v>18</v>
      </c>
      <c r="E7964">
        <v>268</v>
      </c>
      <c r="F7964">
        <v>6</v>
      </c>
      <c r="G7964" t="s">
        <v>34</v>
      </c>
      <c r="H7964" t="s">
        <v>35</v>
      </c>
      <c r="I7964">
        <v>4</v>
      </c>
      <c r="J7964" t="s">
        <v>130</v>
      </c>
      <c r="K7964" t="s">
        <v>64</v>
      </c>
      <c r="L7964" t="s">
        <v>36</v>
      </c>
      <c r="M7964">
        <v>19</v>
      </c>
      <c r="N7964">
        <v>15</v>
      </c>
      <c r="O7964" s="8">
        <f>AVERAGE(Table1[[#This Row],[highway MPG]:[city mpg]])</f>
        <v>17</v>
      </c>
      <c r="P7964">
        <v>617</v>
      </c>
      <c r="Q7964">
        <v>50240</v>
      </c>
    </row>
    <row r="7965" spans="1:17" x14ac:dyDescent="0.3">
      <c r="A7965" t="s">
        <v>41</v>
      </c>
      <c r="B7965" t="s">
        <v>769</v>
      </c>
      <c r="C7965">
        <v>2011</v>
      </c>
      <c r="D7965" t="s">
        <v>61</v>
      </c>
      <c r="E7965">
        <v>210</v>
      </c>
      <c r="F7965">
        <v>6</v>
      </c>
      <c r="G7965" t="s">
        <v>34</v>
      </c>
      <c r="H7965" t="s">
        <v>35</v>
      </c>
      <c r="I7965">
        <v>4</v>
      </c>
      <c r="J7965" t="s">
        <v>270</v>
      </c>
      <c r="K7965" t="s">
        <v>64</v>
      </c>
      <c r="L7965" t="s">
        <v>36</v>
      </c>
      <c r="M7965">
        <v>24</v>
      </c>
      <c r="N7965">
        <v>18</v>
      </c>
      <c r="O7965" s="8">
        <f>AVERAGE(Table1[[#This Row],[highway MPG]:[city mpg]])</f>
        <v>21</v>
      </c>
      <c r="P7965">
        <v>617</v>
      </c>
      <c r="Q7965">
        <v>51740</v>
      </c>
    </row>
    <row r="7966" spans="1:17" x14ac:dyDescent="0.3">
      <c r="A7966" t="s">
        <v>41</v>
      </c>
      <c r="B7966" t="s">
        <v>769</v>
      </c>
      <c r="C7966">
        <v>2012</v>
      </c>
      <c r="D7966" t="s">
        <v>18</v>
      </c>
      <c r="E7966">
        <v>302</v>
      </c>
      <c r="F7966">
        <v>6</v>
      </c>
      <c r="G7966" t="s">
        <v>34</v>
      </c>
      <c r="H7966" t="s">
        <v>35</v>
      </c>
      <c r="I7966">
        <v>4</v>
      </c>
      <c r="J7966" t="s">
        <v>130</v>
      </c>
      <c r="K7966" t="s">
        <v>64</v>
      </c>
      <c r="L7966" t="s">
        <v>36</v>
      </c>
      <c r="M7966">
        <v>21</v>
      </c>
      <c r="N7966">
        <v>16</v>
      </c>
      <c r="O7966" s="8">
        <f>AVERAGE(Table1[[#This Row],[highway MPG]:[city mpg]])</f>
        <v>18.5</v>
      </c>
      <c r="P7966">
        <v>617</v>
      </c>
      <c r="Q7966">
        <v>52690</v>
      </c>
    </row>
    <row r="7967" spans="1:17" x14ac:dyDescent="0.3">
      <c r="A7967" t="s">
        <v>41</v>
      </c>
      <c r="B7967" t="s">
        <v>769</v>
      </c>
      <c r="C7967">
        <v>2012</v>
      </c>
      <c r="D7967" t="s">
        <v>61</v>
      </c>
      <c r="E7967">
        <v>210</v>
      </c>
      <c r="F7967">
        <v>6</v>
      </c>
      <c r="G7967" t="s">
        <v>34</v>
      </c>
      <c r="H7967" t="s">
        <v>35</v>
      </c>
      <c r="I7967">
        <v>4</v>
      </c>
      <c r="J7967" t="s">
        <v>270</v>
      </c>
      <c r="K7967" t="s">
        <v>64</v>
      </c>
      <c r="L7967" t="s">
        <v>36</v>
      </c>
      <c r="M7967">
        <v>23</v>
      </c>
      <c r="N7967">
        <v>18</v>
      </c>
      <c r="O7967" s="8">
        <f>AVERAGE(Table1[[#This Row],[highway MPG]:[city mpg]])</f>
        <v>20.5</v>
      </c>
      <c r="P7967">
        <v>617</v>
      </c>
      <c r="Q7967">
        <v>53840</v>
      </c>
    </row>
    <row r="7968" spans="1:17" x14ac:dyDescent="0.3">
      <c r="A7968" t="s">
        <v>221</v>
      </c>
      <c r="B7968" t="s">
        <v>770</v>
      </c>
      <c r="C7968">
        <v>2004</v>
      </c>
      <c r="D7968" t="s">
        <v>39</v>
      </c>
      <c r="E7968">
        <v>240</v>
      </c>
      <c r="F7968">
        <v>6</v>
      </c>
      <c r="G7968" t="s">
        <v>19</v>
      </c>
      <c r="H7968" t="s">
        <v>35</v>
      </c>
      <c r="I7968">
        <v>2</v>
      </c>
      <c r="J7968" t="s">
        <v>67</v>
      </c>
      <c r="K7968" t="s">
        <v>22</v>
      </c>
      <c r="L7968" t="s">
        <v>68</v>
      </c>
      <c r="M7968">
        <v>24</v>
      </c>
      <c r="N7968">
        <v>17</v>
      </c>
      <c r="O7968" s="8">
        <f>AVERAGE(Table1[[#This Row],[highway MPG]:[city mpg]])</f>
        <v>20.5</v>
      </c>
      <c r="P7968">
        <v>873</v>
      </c>
      <c r="Q7968">
        <v>29100</v>
      </c>
    </row>
    <row r="7969" spans="1:17" x14ac:dyDescent="0.3">
      <c r="A7969" t="s">
        <v>221</v>
      </c>
      <c r="B7969" t="s">
        <v>770</v>
      </c>
      <c r="C7969">
        <v>2008</v>
      </c>
      <c r="D7969" t="s">
        <v>18</v>
      </c>
      <c r="E7969">
        <v>250</v>
      </c>
      <c r="F7969">
        <v>6</v>
      </c>
      <c r="G7969" t="s">
        <v>78</v>
      </c>
      <c r="H7969" t="s">
        <v>35</v>
      </c>
      <c r="I7969">
        <v>2</v>
      </c>
      <c r="J7969" t="s">
        <v>67</v>
      </c>
      <c r="K7969" t="s">
        <v>22</v>
      </c>
      <c r="L7969" t="s">
        <v>68</v>
      </c>
      <c r="M7969">
        <v>23</v>
      </c>
      <c r="N7969">
        <v>18</v>
      </c>
      <c r="O7969" s="8">
        <f>AVERAGE(Table1[[#This Row],[highway MPG]:[city mpg]])</f>
        <v>20.5</v>
      </c>
      <c r="P7969">
        <v>873</v>
      </c>
      <c r="Q7969">
        <v>32990</v>
      </c>
    </row>
    <row r="7970" spans="1:17" x14ac:dyDescent="0.3">
      <c r="A7970" t="s">
        <v>29</v>
      </c>
      <c r="B7970" t="s">
        <v>771</v>
      </c>
      <c r="C7970">
        <v>2014</v>
      </c>
      <c r="D7970" t="s">
        <v>18</v>
      </c>
      <c r="E7970">
        <v>525</v>
      </c>
      <c r="F7970">
        <v>10</v>
      </c>
      <c r="G7970" t="s">
        <v>19</v>
      </c>
      <c r="H7970" t="s">
        <v>35</v>
      </c>
      <c r="I7970">
        <v>2</v>
      </c>
      <c r="J7970" t="s">
        <v>27</v>
      </c>
      <c r="K7970" t="s">
        <v>22</v>
      </c>
      <c r="L7970" t="s">
        <v>26</v>
      </c>
      <c r="M7970">
        <v>19</v>
      </c>
      <c r="N7970">
        <v>12</v>
      </c>
      <c r="O7970" s="8">
        <f>AVERAGE(Table1[[#This Row],[highway MPG]:[city mpg]])</f>
        <v>15.5</v>
      </c>
      <c r="P7970">
        <v>3105</v>
      </c>
      <c r="Q7970">
        <v>164700</v>
      </c>
    </row>
    <row r="7971" spans="1:17" x14ac:dyDescent="0.3">
      <c r="A7971" t="s">
        <v>29</v>
      </c>
      <c r="B7971" t="s">
        <v>771</v>
      </c>
      <c r="C7971">
        <v>2014</v>
      </c>
      <c r="D7971" t="s">
        <v>18</v>
      </c>
      <c r="E7971">
        <v>430</v>
      </c>
      <c r="F7971">
        <v>8</v>
      </c>
      <c r="G7971" t="s">
        <v>19</v>
      </c>
      <c r="H7971" t="s">
        <v>35</v>
      </c>
      <c r="I7971">
        <v>2</v>
      </c>
      <c r="J7971" t="s">
        <v>27</v>
      </c>
      <c r="K7971" t="s">
        <v>22</v>
      </c>
      <c r="L7971" t="s">
        <v>26</v>
      </c>
      <c r="M7971">
        <v>20</v>
      </c>
      <c r="N7971">
        <v>11</v>
      </c>
      <c r="O7971" s="8">
        <f>AVERAGE(Table1[[#This Row],[highway MPG]:[city mpg]])</f>
        <v>15.5</v>
      </c>
      <c r="P7971">
        <v>3105</v>
      </c>
      <c r="Q7971">
        <v>128400</v>
      </c>
    </row>
    <row r="7972" spans="1:17" x14ac:dyDescent="0.3">
      <c r="A7972" t="s">
        <v>29</v>
      </c>
      <c r="B7972" t="s">
        <v>771</v>
      </c>
      <c r="C7972">
        <v>2014</v>
      </c>
      <c r="D7972" t="s">
        <v>18</v>
      </c>
      <c r="E7972">
        <v>550</v>
      </c>
      <c r="F7972">
        <v>10</v>
      </c>
      <c r="G7972" t="s">
        <v>78</v>
      </c>
      <c r="H7972" t="s">
        <v>35</v>
      </c>
      <c r="I7972">
        <v>2</v>
      </c>
      <c r="J7972" t="s">
        <v>27</v>
      </c>
      <c r="K7972" t="s">
        <v>22</v>
      </c>
      <c r="L7972" t="s">
        <v>23</v>
      </c>
      <c r="M7972">
        <v>22</v>
      </c>
      <c r="N7972">
        <v>13</v>
      </c>
      <c r="O7972" s="8">
        <f>AVERAGE(Table1[[#This Row],[highway MPG]:[city mpg]])</f>
        <v>17.5</v>
      </c>
      <c r="P7972">
        <v>3105</v>
      </c>
      <c r="Q7972">
        <v>179645</v>
      </c>
    </row>
    <row r="7973" spans="1:17" x14ac:dyDescent="0.3">
      <c r="A7973" t="s">
        <v>29</v>
      </c>
      <c r="B7973" t="s">
        <v>771</v>
      </c>
      <c r="C7973">
        <v>2014</v>
      </c>
      <c r="D7973" t="s">
        <v>18</v>
      </c>
      <c r="E7973">
        <v>525</v>
      </c>
      <c r="F7973">
        <v>10</v>
      </c>
      <c r="G7973" t="s">
        <v>78</v>
      </c>
      <c r="H7973" t="s">
        <v>35</v>
      </c>
      <c r="I7973">
        <v>2</v>
      </c>
      <c r="J7973" t="s">
        <v>27</v>
      </c>
      <c r="K7973" t="s">
        <v>22</v>
      </c>
      <c r="L7973" t="s">
        <v>26</v>
      </c>
      <c r="M7973">
        <v>22</v>
      </c>
      <c r="N7973">
        <v>13</v>
      </c>
      <c r="O7973" s="8">
        <f>AVERAGE(Table1[[#This Row],[highway MPG]:[city mpg]])</f>
        <v>17.5</v>
      </c>
      <c r="P7973">
        <v>3105</v>
      </c>
      <c r="Q7973">
        <v>173800</v>
      </c>
    </row>
    <row r="7974" spans="1:17" x14ac:dyDescent="0.3">
      <c r="A7974" t="s">
        <v>29</v>
      </c>
      <c r="B7974" t="s">
        <v>771</v>
      </c>
      <c r="C7974">
        <v>2014</v>
      </c>
      <c r="D7974" t="s">
        <v>18</v>
      </c>
      <c r="E7974">
        <v>430</v>
      </c>
      <c r="F7974">
        <v>8</v>
      </c>
      <c r="G7974" t="s">
        <v>78</v>
      </c>
      <c r="H7974" t="s">
        <v>35</v>
      </c>
      <c r="I7974">
        <v>2</v>
      </c>
      <c r="J7974" t="s">
        <v>27</v>
      </c>
      <c r="K7974" t="s">
        <v>22</v>
      </c>
      <c r="L7974" t="s">
        <v>26</v>
      </c>
      <c r="M7974">
        <v>23</v>
      </c>
      <c r="N7974">
        <v>14</v>
      </c>
      <c r="O7974" s="8">
        <f>AVERAGE(Table1[[#This Row],[highway MPG]:[city mpg]])</f>
        <v>18.5</v>
      </c>
      <c r="P7974">
        <v>3105</v>
      </c>
      <c r="Q7974">
        <v>137500</v>
      </c>
    </row>
    <row r="7975" spans="1:17" x14ac:dyDescent="0.3">
      <c r="A7975" t="s">
        <v>29</v>
      </c>
      <c r="B7975" t="s">
        <v>771</v>
      </c>
      <c r="C7975">
        <v>2014</v>
      </c>
      <c r="D7975" t="s">
        <v>18</v>
      </c>
      <c r="E7975">
        <v>525</v>
      </c>
      <c r="F7975">
        <v>10</v>
      </c>
      <c r="G7975" t="s">
        <v>19</v>
      </c>
      <c r="H7975" t="s">
        <v>35</v>
      </c>
      <c r="I7975">
        <v>2</v>
      </c>
      <c r="J7975" t="s">
        <v>27</v>
      </c>
      <c r="K7975" t="s">
        <v>22</v>
      </c>
      <c r="L7975" t="s">
        <v>23</v>
      </c>
      <c r="M7975">
        <v>19</v>
      </c>
      <c r="N7975">
        <v>12</v>
      </c>
      <c r="O7975" s="8">
        <f>AVERAGE(Table1[[#This Row],[highway MPG]:[city mpg]])</f>
        <v>15.5</v>
      </c>
      <c r="P7975">
        <v>3105</v>
      </c>
      <c r="Q7975">
        <v>151200</v>
      </c>
    </row>
    <row r="7976" spans="1:17" x14ac:dyDescent="0.3">
      <c r="A7976" t="s">
        <v>29</v>
      </c>
      <c r="B7976" t="s">
        <v>771</v>
      </c>
      <c r="C7976">
        <v>2014</v>
      </c>
      <c r="D7976" t="s">
        <v>18</v>
      </c>
      <c r="E7976">
        <v>430</v>
      </c>
      <c r="F7976">
        <v>8</v>
      </c>
      <c r="G7976" t="s">
        <v>78</v>
      </c>
      <c r="H7976" t="s">
        <v>35</v>
      </c>
      <c r="I7976">
        <v>2</v>
      </c>
      <c r="J7976" t="s">
        <v>27</v>
      </c>
      <c r="K7976" t="s">
        <v>22</v>
      </c>
      <c r="L7976" t="s">
        <v>23</v>
      </c>
      <c r="M7976">
        <v>23</v>
      </c>
      <c r="N7976">
        <v>14</v>
      </c>
      <c r="O7976" s="8">
        <f>AVERAGE(Table1[[#This Row],[highway MPG]:[city mpg]])</f>
        <v>18.5</v>
      </c>
      <c r="P7976">
        <v>3105</v>
      </c>
      <c r="Q7976">
        <v>124000</v>
      </c>
    </row>
    <row r="7977" spans="1:17" x14ac:dyDescent="0.3">
      <c r="A7977" t="s">
        <v>29</v>
      </c>
      <c r="B7977" t="s">
        <v>771</v>
      </c>
      <c r="C7977">
        <v>2014</v>
      </c>
      <c r="D7977" t="s">
        <v>18</v>
      </c>
      <c r="E7977">
        <v>430</v>
      </c>
      <c r="F7977">
        <v>8</v>
      </c>
      <c r="G7977" t="s">
        <v>19</v>
      </c>
      <c r="H7977" t="s">
        <v>35</v>
      </c>
      <c r="I7977">
        <v>2</v>
      </c>
      <c r="J7977" t="s">
        <v>27</v>
      </c>
      <c r="K7977" t="s">
        <v>22</v>
      </c>
      <c r="L7977" t="s">
        <v>23</v>
      </c>
      <c r="M7977">
        <v>20</v>
      </c>
      <c r="N7977">
        <v>11</v>
      </c>
      <c r="O7977" s="8">
        <f>AVERAGE(Table1[[#This Row],[highway MPG]:[city mpg]])</f>
        <v>15.5</v>
      </c>
      <c r="P7977">
        <v>3105</v>
      </c>
      <c r="Q7977">
        <v>114900</v>
      </c>
    </row>
    <row r="7978" spans="1:17" x14ac:dyDescent="0.3">
      <c r="A7978" t="s">
        <v>29</v>
      </c>
      <c r="B7978" t="s">
        <v>771</v>
      </c>
      <c r="C7978">
        <v>2014</v>
      </c>
      <c r="D7978" t="s">
        <v>18</v>
      </c>
      <c r="E7978">
        <v>525</v>
      </c>
      <c r="F7978">
        <v>10</v>
      </c>
      <c r="G7978" t="s">
        <v>78</v>
      </c>
      <c r="H7978" t="s">
        <v>35</v>
      </c>
      <c r="I7978">
        <v>2</v>
      </c>
      <c r="J7978" t="s">
        <v>27</v>
      </c>
      <c r="K7978" t="s">
        <v>22</v>
      </c>
      <c r="L7978" t="s">
        <v>23</v>
      </c>
      <c r="M7978">
        <v>22</v>
      </c>
      <c r="N7978">
        <v>13</v>
      </c>
      <c r="O7978" s="8">
        <f>AVERAGE(Table1[[#This Row],[highway MPG]:[city mpg]])</f>
        <v>17.5</v>
      </c>
      <c r="P7978">
        <v>3105</v>
      </c>
      <c r="Q7978">
        <v>160300</v>
      </c>
    </row>
    <row r="7979" spans="1:17" x14ac:dyDescent="0.3">
      <c r="A7979" t="s">
        <v>29</v>
      </c>
      <c r="B7979" t="s">
        <v>771</v>
      </c>
      <c r="C7979">
        <v>2014</v>
      </c>
      <c r="D7979" t="s">
        <v>18</v>
      </c>
      <c r="E7979">
        <v>550</v>
      </c>
      <c r="F7979">
        <v>10</v>
      </c>
      <c r="G7979" t="s">
        <v>19</v>
      </c>
      <c r="H7979" t="s">
        <v>35</v>
      </c>
      <c r="I7979">
        <v>2</v>
      </c>
      <c r="J7979" t="s">
        <v>27</v>
      </c>
      <c r="K7979" t="s">
        <v>22</v>
      </c>
      <c r="L7979" t="s">
        <v>23</v>
      </c>
      <c r="M7979">
        <v>19</v>
      </c>
      <c r="N7979">
        <v>12</v>
      </c>
      <c r="O7979" s="8">
        <f>AVERAGE(Table1[[#This Row],[highway MPG]:[city mpg]])</f>
        <v>15.5</v>
      </c>
      <c r="P7979">
        <v>3105</v>
      </c>
      <c r="Q7979">
        <v>170545</v>
      </c>
    </row>
    <row r="7980" spans="1:17" x14ac:dyDescent="0.3">
      <c r="A7980" t="s">
        <v>29</v>
      </c>
      <c r="B7980" t="s">
        <v>771</v>
      </c>
      <c r="C7980">
        <v>2015</v>
      </c>
      <c r="D7980" t="s">
        <v>18</v>
      </c>
      <c r="E7980">
        <v>550</v>
      </c>
      <c r="F7980">
        <v>10</v>
      </c>
      <c r="G7980" t="s">
        <v>78</v>
      </c>
      <c r="H7980" t="s">
        <v>35</v>
      </c>
      <c r="I7980">
        <v>2</v>
      </c>
      <c r="J7980" t="s">
        <v>27</v>
      </c>
      <c r="K7980" t="s">
        <v>22</v>
      </c>
      <c r="L7980" t="s">
        <v>26</v>
      </c>
      <c r="M7980">
        <v>22</v>
      </c>
      <c r="N7980">
        <v>13</v>
      </c>
      <c r="O7980" s="8">
        <f>AVERAGE(Table1[[#This Row],[highway MPG]:[city mpg]])</f>
        <v>17.5</v>
      </c>
      <c r="P7980">
        <v>3105</v>
      </c>
      <c r="Q7980">
        <v>199600</v>
      </c>
    </row>
    <row r="7981" spans="1:17" x14ac:dyDescent="0.3">
      <c r="A7981" t="s">
        <v>29</v>
      </c>
      <c r="B7981" t="s">
        <v>771</v>
      </c>
      <c r="C7981">
        <v>2015</v>
      </c>
      <c r="D7981" t="s">
        <v>18</v>
      </c>
      <c r="E7981">
        <v>430</v>
      </c>
      <c r="F7981">
        <v>8</v>
      </c>
      <c r="G7981" t="s">
        <v>78</v>
      </c>
      <c r="H7981" t="s">
        <v>35</v>
      </c>
      <c r="I7981">
        <v>2</v>
      </c>
      <c r="J7981" t="s">
        <v>27</v>
      </c>
      <c r="K7981" t="s">
        <v>22</v>
      </c>
      <c r="L7981" t="s">
        <v>26</v>
      </c>
      <c r="M7981">
        <v>23</v>
      </c>
      <c r="N7981">
        <v>14</v>
      </c>
      <c r="O7981" s="8">
        <f>AVERAGE(Table1[[#This Row],[highway MPG]:[city mpg]])</f>
        <v>18.5</v>
      </c>
      <c r="P7981">
        <v>3105</v>
      </c>
      <c r="Q7981">
        <v>138400</v>
      </c>
    </row>
    <row r="7982" spans="1:17" x14ac:dyDescent="0.3">
      <c r="A7982" t="s">
        <v>29</v>
      </c>
      <c r="B7982" t="s">
        <v>771</v>
      </c>
      <c r="C7982">
        <v>2015</v>
      </c>
      <c r="D7982" t="s">
        <v>18</v>
      </c>
      <c r="E7982">
        <v>430</v>
      </c>
      <c r="F7982">
        <v>8</v>
      </c>
      <c r="G7982" t="s">
        <v>78</v>
      </c>
      <c r="H7982" t="s">
        <v>35</v>
      </c>
      <c r="I7982">
        <v>2</v>
      </c>
      <c r="J7982" t="s">
        <v>27</v>
      </c>
      <c r="K7982" t="s">
        <v>22</v>
      </c>
      <c r="L7982" t="s">
        <v>23</v>
      </c>
      <c r="M7982">
        <v>23</v>
      </c>
      <c r="N7982">
        <v>14</v>
      </c>
      <c r="O7982" s="8">
        <f>AVERAGE(Table1[[#This Row],[highway MPG]:[city mpg]])</f>
        <v>18.5</v>
      </c>
      <c r="P7982">
        <v>3105</v>
      </c>
      <c r="Q7982">
        <v>124900</v>
      </c>
    </row>
    <row r="7983" spans="1:17" x14ac:dyDescent="0.3">
      <c r="A7983" t="s">
        <v>29</v>
      </c>
      <c r="B7983" t="s">
        <v>771</v>
      </c>
      <c r="C7983">
        <v>2015</v>
      </c>
      <c r="D7983" t="s">
        <v>18</v>
      </c>
      <c r="E7983">
        <v>525</v>
      </c>
      <c r="F7983">
        <v>10</v>
      </c>
      <c r="G7983" t="s">
        <v>19</v>
      </c>
      <c r="H7983" t="s">
        <v>35</v>
      </c>
      <c r="I7983">
        <v>2</v>
      </c>
      <c r="J7983" t="s">
        <v>27</v>
      </c>
      <c r="K7983" t="s">
        <v>22</v>
      </c>
      <c r="L7983" t="s">
        <v>26</v>
      </c>
      <c r="M7983">
        <v>19</v>
      </c>
      <c r="N7983">
        <v>12</v>
      </c>
      <c r="O7983" s="8">
        <f>AVERAGE(Table1[[#This Row],[highway MPG]:[city mpg]])</f>
        <v>15.5</v>
      </c>
      <c r="P7983">
        <v>3105</v>
      </c>
      <c r="Q7983">
        <v>166100</v>
      </c>
    </row>
    <row r="7984" spans="1:17" x14ac:dyDescent="0.3">
      <c r="A7984" t="s">
        <v>29</v>
      </c>
      <c r="B7984" t="s">
        <v>771</v>
      </c>
      <c r="C7984">
        <v>2015</v>
      </c>
      <c r="D7984" t="s">
        <v>18</v>
      </c>
      <c r="E7984">
        <v>570</v>
      </c>
      <c r="F7984">
        <v>10</v>
      </c>
      <c r="G7984" t="s">
        <v>78</v>
      </c>
      <c r="H7984" t="s">
        <v>35</v>
      </c>
      <c r="I7984">
        <v>2</v>
      </c>
      <c r="J7984" t="s">
        <v>27</v>
      </c>
      <c r="K7984" t="s">
        <v>22</v>
      </c>
      <c r="L7984" t="s">
        <v>23</v>
      </c>
      <c r="M7984">
        <v>22</v>
      </c>
      <c r="N7984">
        <v>13</v>
      </c>
      <c r="O7984" s="8">
        <f>AVERAGE(Table1[[#This Row],[highway MPG]:[city mpg]])</f>
        <v>17.5</v>
      </c>
      <c r="P7984">
        <v>3105</v>
      </c>
      <c r="Q7984">
        <v>199900</v>
      </c>
    </row>
    <row r="7985" spans="1:17" x14ac:dyDescent="0.3">
      <c r="A7985" t="s">
        <v>29</v>
      </c>
      <c r="B7985" t="s">
        <v>771</v>
      </c>
      <c r="C7985">
        <v>2015</v>
      </c>
      <c r="D7985" t="s">
        <v>18</v>
      </c>
      <c r="E7985">
        <v>550</v>
      </c>
      <c r="F7985">
        <v>10</v>
      </c>
      <c r="G7985" t="s">
        <v>78</v>
      </c>
      <c r="H7985" t="s">
        <v>35</v>
      </c>
      <c r="I7985">
        <v>2</v>
      </c>
      <c r="J7985" t="s">
        <v>27</v>
      </c>
      <c r="K7985" t="s">
        <v>22</v>
      </c>
      <c r="L7985" t="s">
        <v>23</v>
      </c>
      <c r="M7985">
        <v>22</v>
      </c>
      <c r="N7985">
        <v>13</v>
      </c>
      <c r="O7985" s="8">
        <f>AVERAGE(Table1[[#This Row],[highway MPG]:[city mpg]])</f>
        <v>17.5</v>
      </c>
      <c r="P7985">
        <v>3105</v>
      </c>
      <c r="Q7985">
        <v>182500</v>
      </c>
    </row>
    <row r="7986" spans="1:17" x14ac:dyDescent="0.3">
      <c r="A7986" t="s">
        <v>29</v>
      </c>
      <c r="B7986" t="s">
        <v>771</v>
      </c>
      <c r="C7986">
        <v>2015</v>
      </c>
      <c r="D7986" t="s">
        <v>18</v>
      </c>
      <c r="E7986">
        <v>525</v>
      </c>
      <c r="F7986">
        <v>10</v>
      </c>
      <c r="G7986" t="s">
        <v>78</v>
      </c>
      <c r="H7986" t="s">
        <v>35</v>
      </c>
      <c r="I7986">
        <v>2</v>
      </c>
      <c r="J7986" t="s">
        <v>27</v>
      </c>
      <c r="K7986" t="s">
        <v>22</v>
      </c>
      <c r="L7986" t="s">
        <v>23</v>
      </c>
      <c r="M7986">
        <v>22</v>
      </c>
      <c r="N7986">
        <v>13</v>
      </c>
      <c r="O7986" s="8">
        <f>AVERAGE(Table1[[#This Row],[highway MPG]:[city mpg]])</f>
        <v>17.5</v>
      </c>
      <c r="P7986">
        <v>3105</v>
      </c>
      <c r="Q7986">
        <v>162900</v>
      </c>
    </row>
    <row r="7987" spans="1:17" x14ac:dyDescent="0.3">
      <c r="A7987" t="s">
        <v>29</v>
      </c>
      <c r="B7987" t="s">
        <v>771</v>
      </c>
      <c r="C7987">
        <v>2015</v>
      </c>
      <c r="D7987" t="s">
        <v>18</v>
      </c>
      <c r="E7987">
        <v>430</v>
      </c>
      <c r="F7987">
        <v>8</v>
      </c>
      <c r="G7987" t="s">
        <v>19</v>
      </c>
      <c r="H7987" t="s">
        <v>35</v>
      </c>
      <c r="I7987">
        <v>2</v>
      </c>
      <c r="J7987" t="s">
        <v>27</v>
      </c>
      <c r="K7987" t="s">
        <v>22</v>
      </c>
      <c r="L7987" t="s">
        <v>23</v>
      </c>
      <c r="M7987">
        <v>20</v>
      </c>
      <c r="N7987">
        <v>11</v>
      </c>
      <c r="O7987" s="8">
        <f>AVERAGE(Table1[[#This Row],[highway MPG]:[city mpg]])</f>
        <v>15.5</v>
      </c>
      <c r="P7987">
        <v>3105</v>
      </c>
      <c r="Q7987">
        <v>115900</v>
      </c>
    </row>
    <row r="7988" spans="1:17" x14ac:dyDescent="0.3">
      <c r="A7988" t="s">
        <v>29</v>
      </c>
      <c r="B7988" t="s">
        <v>771</v>
      </c>
      <c r="C7988">
        <v>2015</v>
      </c>
      <c r="D7988" t="s">
        <v>18</v>
      </c>
      <c r="E7988">
        <v>430</v>
      </c>
      <c r="F7988">
        <v>8</v>
      </c>
      <c r="G7988" t="s">
        <v>19</v>
      </c>
      <c r="H7988" t="s">
        <v>35</v>
      </c>
      <c r="I7988">
        <v>2</v>
      </c>
      <c r="J7988" t="s">
        <v>27</v>
      </c>
      <c r="K7988" t="s">
        <v>22</v>
      </c>
      <c r="L7988" t="s">
        <v>26</v>
      </c>
      <c r="M7988">
        <v>20</v>
      </c>
      <c r="N7988">
        <v>11</v>
      </c>
      <c r="O7988" s="8">
        <f>AVERAGE(Table1[[#This Row],[highway MPG]:[city mpg]])</f>
        <v>15.5</v>
      </c>
      <c r="P7988">
        <v>3105</v>
      </c>
      <c r="Q7988">
        <v>129400</v>
      </c>
    </row>
    <row r="7989" spans="1:17" x14ac:dyDescent="0.3">
      <c r="A7989" t="s">
        <v>29</v>
      </c>
      <c r="B7989" t="s">
        <v>771</v>
      </c>
      <c r="C7989">
        <v>2015</v>
      </c>
      <c r="D7989" t="s">
        <v>18</v>
      </c>
      <c r="E7989">
        <v>550</v>
      </c>
      <c r="F7989">
        <v>10</v>
      </c>
      <c r="G7989" t="s">
        <v>19</v>
      </c>
      <c r="H7989" t="s">
        <v>35</v>
      </c>
      <c r="I7989">
        <v>2</v>
      </c>
      <c r="J7989" t="s">
        <v>27</v>
      </c>
      <c r="K7989" t="s">
        <v>22</v>
      </c>
      <c r="L7989" t="s">
        <v>26</v>
      </c>
      <c r="M7989">
        <v>19</v>
      </c>
      <c r="N7989">
        <v>12</v>
      </c>
      <c r="O7989" s="8">
        <f>AVERAGE(Table1[[#This Row],[highway MPG]:[city mpg]])</f>
        <v>15.5</v>
      </c>
      <c r="P7989">
        <v>3105</v>
      </c>
      <c r="Q7989">
        <v>190600</v>
      </c>
    </row>
    <row r="7990" spans="1:17" x14ac:dyDescent="0.3">
      <c r="A7990" t="s">
        <v>29</v>
      </c>
      <c r="B7990" t="s">
        <v>771</v>
      </c>
      <c r="C7990">
        <v>2015</v>
      </c>
      <c r="D7990" t="s">
        <v>18</v>
      </c>
      <c r="E7990">
        <v>525</v>
      </c>
      <c r="F7990">
        <v>10</v>
      </c>
      <c r="G7990" t="s">
        <v>19</v>
      </c>
      <c r="H7990" t="s">
        <v>35</v>
      </c>
      <c r="I7990">
        <v>2</v>
      </c>
      <c r="J7990" t="s">
        <v>27</v>
      </c>
      <c r="K7990" t="s">
        <v>22</v>
      </c>
      <c r="L7990" t="s">
        <v>23</v>
      </c>
      <c r="M7990">
        <v>19</v>
      </c>
      <c r="N7990">
        <v>12</v>
      </c>
      <c r="O7990" s="8">
        <f>AVERAGE(Table1[[#This Row],[highway MPG]:[city mpg]])</f>
        <v>15.5</v>
      </c>
      <c r="P7990">
        <v>3105</v>
      </c>
      <c r="Q7990">
        <v>153900</v>
      </c>
    </row>
    <row r="7991" spans="1:17" x14ac:dyDescent="0.3">
      <c r="A7991" t="s">
        <v>29</v>
      </c>
      <c r="B7991" t="s">
        <v>771</v>
      </c>
      <c r="C7991">
        <v>2015</v>
      </c>
      <c r="D7991" t="s">
        <v>18</v>
      </c>
      <c r="E7991">
        <v>525</v>
      </c>
      <c r="F7991">
        <v>10</v>
      </c>
      <c r="G7991" t="s">
        <v>78</v>
      </c>
      <c r="H7991" t="s">
        <v>35</v>
      </c>
      <c r="I7991">
        <v>2</v>
      </c>
      <c r="J7991" t="s">
        <v>27</v>
      </c>
      <c r="K7991" t="s">
        <v>22</v>
      </c>
      <c r="L7991" t="s">
        <v>26</v>
      </c>
      <c r="M7991">
        <v>22</v>
      </c>
      <c r="N7991">
        <v>13</v>
      </c>
      <c r="O7991" s="8">
        <f>AVERAGE(Table1[[#This Row],[highway MPG]:[city mpg]])</f>
        <v>17.5</v>
      </c>
      <c r="P7991">
        <v>3105</v>
      </c>
      <c r="Q7991">
        <v>175100</v>
      </c>
    </row>
    <row r="7992" spans="1:17" x14ac:dyDescent="0.3">
      <c r="A7992" t="s">
        <v>29</v>
      </c>
      <c r="B7992" t="s">
        <v>771</v>
      </c>
      <c r="C7992">
        <v>2015</v>
      </c>
      <c r="D7992" t="s">
        <v>18</v>
      </c>
      <c r="E7992">
        <v>550</v>
      </c>
      <c r="F7992">
        <v>10</v>
      </c>
      <c r="G7992" t="s">
        <v>19</v>
      </c>
      <c r="H7992" t="s">
        <v>35</v>
      </c>
      <c r="I7992">
        <v>2</v>
      </c>
      <c r="J7992" t="s">
        <v>27</v>
      </c>
      <c r="K7992" t="s">
        <v>22</v>
      </c>
      <c r="L7992" t="s">
        <v>23</v>
      </c>
      <c r="M7992">
        <v>19</v>
      </c>
      <c r="N7992">
        <v>12</v>
      </c>
      <c r="O7992" s="8">
        <f>AVERAGE(Table1[[#This Row],[highway MPG]:[city mpg]])</f>
        <v>15.5</v>
      </c>
      <c r="P7992">
        <v>3105</v>
      </c>
      <c r="Q7992">
        <v>173500</v>
      </c>
    </row>
    <row r="7993" spans="1:17" x14ac:dyDescent="0.3">
      <c r="A7993" t="s">
        <v>29</v>
      </c>
      <c r="B7993" t="s">
        <v>771</v>
      </c>
      <c r="C7993">
        <v>2017</v>
      </c>
      <c r="D7993" t="s">
        <v>18</v>
      </c>
      <c r="E7993">
        <v>540</v>
      </c>
      <c r="F7993">
        <v>10</v>
      </c>
      <c r="G7993" t="s">
        <v>78</v>
      </c>
      <c r="H7993" t="s">
        <v>35</v>
      </c>
      <c r="I7993">
        <v>2</v>
      </c>
      <c r="J7993" t="s">
        <v>27</v>
      </c>
      <c r="K7993" t="s">
        <v>22</v>
      </c>
      <c r="L7993" t="s">
        <v>23</v>
      </c>
      <c r="M7993">
        <v>22</v>
      </c>
      <c r="N7993">
        <v>14</v>
      </c>
      <c r="O7993" s="8">
        <f>AVERAGE(Table1[[#This Row],[highway MPG]:[city mpg]])</f>
        <v>18</v>
      </c>
      <c r="P7993">
        <v>3105</v>
      </c>
      <c r="Q7993">
        <v>162900</v>
      </c>
    </row>
    <row r="7994" spans="1:17" x14ac:dyDescent="0.3">
      <c r="A7994" t="s">
        <v>29</v>
      </c>
      <c r="B7994" t="s">
        <v>771</v>
      </c>
      <c r="C7994">
        <v>2017</v>
      </c>
      <c r="D7994" t="s">
        <v>18</v>
      </c>
      <c r="E7994">
        <v>610</v>
      </c>
      <c r="F7994">
        <v>10</v>
      </c>
      <c r="G7994" t="s">
        <v>78</v>
      </c>
      <c r="H7994" t="s">
        <v>35</v>
      </c>
      <c r="I7994">
        <v>2</v>
      </c>
      <c r="J7994" t="s">
        <v>27</v>
      </c>
      <c r="K7994" t="s">
        <v>22</v>
      </c>
      <c r="L7994" t="s">
        <v>23</v>
      </c>
      <c r="M7994">
        <v>22</v>
      </c>
      <c r="N7994">
        <v>14</v>
      </c>
      <c r="O7994" s="8">
        <f>AVERAGE(Table1[[#This Row],[highway MPG]:[city mpg]])</f>
        <v>18</v>
      </c>
      <c r="P7994">
        <v>3105</v>
      </c>
      <c r="Q7994">
        <v>189900</v>
      </c>
    </row>
    <row r="7995" spans="1:17" x14ac:dyDescent="0.3">
      <c r="A7995" t="s">
        <v>221</v>
      </c>
      <c r="B7995" t="s">
        <v>772</v>
      </c>
      <c r="C7995">
        <v>2007</v>
      </c>
      <c r="D7995" t="s">
        <v>30</v>
      </c>
      <c r="E7995">
        <v>150</v>
      </c>
      <c r="F7995">
        <v>5</v>
      </c>
      <c r="G7995" t="s">
        <v>19</v>
      </c>
      <c r="H7995" t="s">
        <v>31</v>
      </c>
      <c r="I7995">
        <v>4</v>
      </c>
      <c r="J7995" t="s">
        <v>54</v>
      </c>
      <c r="K7995" t="s">
        <v>22</v>
      </c>
      <c r="L7995" t="s">
        <v>55</v>
      </c>
      <c r="M7995">
        <v>28</v>
      </c>
      <c r="N7995">
        <v>19</v>
      </c>
      <c r="O7995" s="8">
        <f>AVERAGE(Table1[[#This Row],[highway MPG]:[city mpg]])</f>
        <v>23.5</v>
      </c>
      <c r="P7995">
        <v>873</v>
      </c>
      <c r="Q7995">
        <v>17110</v>
      </c>
    </row>
    <row r="7996" spans="1:17" x14ac:dyDescent="0.3">
      <c r="A7996" t="s">
        <v>221</v>
      </c>
      <c r="B7996" t="s">
        <v>772</v>
      </c>
      <c r="C7996">
        <v>2007</v>
      </c>
      <c r="D7996" t="s">
        <v>30</v>
      </c>
      <c r="E7996">
        <v>150</v>
      </c>
      <c r="F7996">
        <v>5</v>
      </c>
      <c r="G7996" t="s">
        <v>19</v>
      </c>
      <c r="H7996" t="s">
        <v>31</v>
      </c>
      <c r="I7996">
        <v>4</v>
      </c>
      <c r="J7996" t="s">
        <v>54</v>
      </c>
      <c r="K7996" t="s">
        <v>22</v>
      </c>
      <c r="L7996" t="s">
        <v>55</v>
      </c>
      <c r="M7996">
        <v>28</v>
      </c>
      <c r="N7996">
        <v>19</v>
      </c>
      <c r="O7996" s="8">
        <f>AVERAGE(Table1[[#This Row],[highway MPG]:[city mpg]])</f>
        <v>23.5</v>
      </c>
      <c r="P7996">
        <v>873</v>
      </c>
      <c r="Q7996">
        <v>17110</v>
      </c>
    </row>
    <row r="7997" spans="1:17" x14ac:dyDescent="0.3">
      <c r="A7997" t="s">
        <v>221</v>
      </c>
      <c r="B7997" t="s">
        <v>772</v>
      </c>
      <c r="C7997">
        <v>2007</v>
      </c>
      <c r="D7997" t="s">
        <v>30</v>
      </c>
      <c r="E7997">
        <v>150</v>
      </c>
      <c r="F7997">
        <v>5</v>
      </c>
      <c r="G7997" t="s">
        <v>34</v>
      </c>
      <c r="H7997" t="s">
        <v>31</v>
      </c>
      <c r="I7997">
        <v>4</v>
      </c>
      <c r="J7997" t="s">
        <v>54</v>
      </c>
      <c r="K7997" t="s">
        <v>22</v>
      </c>
      <c r="L7997" t="s">
        <v>55</v>
      </c>
      <c r="M7997">
        <v>28</v>
      </c>
      <c r="N7997">
        <v>19</v>
      </c>
      <c r="O7997" s="8">
        <f>AVERAGE(Table1[[#This Row],[highway MPG]:[city mpg]])</f>
        <v>23.5</v>
      </c>
      <c r="P7997">
        <v>873</v>
      </c>
      <c r="Q7997">
        <v>18185</v>
      </c>
    </row>
    <row r="7998" spans="1:17" x14ac:dyDescent="0.3">
      <c r="A7998" t="s">
        <v>221</v>
      </c>
      <c r="B7998" t="s">
        <v>772</v>
      </c>
      <c r="C7998">
        <v>2007</v>
      </c>
      <c r="D7998" t="s">
        <v>30</v>
      </c>
      <c r="E7998">
        <v>150</v>
      </c>
      <c r="F7998">
        <v>5</v>
      </c>
      <c r="G7998" t="s">
        <v>34</v>
      </c>
      <c r="H7998" t="s">
        <v>31</v>
      </c>
      <c r="I7998">
        <v>4</v>
      </c>
      <c r="J7998" t="s">
        <v>54</v>
      </c>
      <c r="K7998" t="s">
        <v>22</v>
      </c>
      <c r="L7998" t="s">
        <v>55</v>
      </c>
      <c r="M7998">
        <v>28</v>
      </c>
      <c r="N7998">
        <v>19</v>
      </c>
      <c r="O7998" s="8">
        <f>AVERAGE(Table1[[#This Row],[highway MPG]:[city mpg]])</f>
        <v>23.5</v>
      </c>
      <c r="P7998">
        <v>873</v>
      </c>
      <c r="Q7998">
        <v>18185</v>
      </c>
    </row>
    <row r="7999" spans="1:17" x14ac:dyDescent="0.3">
      <c r="A7999" t="s">
        <v>221</v>
      </c>
      <c r="B7999" t="s">
        <v>772</v>
      </c>
      <c r="C7999">
        <v>2007</v>
      </c>
      <c r="D7999" t="s">
        <v>30</v>
      </c>
      <c r="E7999">
        <v>150</v>
      </c>
      <c r="F7999">
        <v>5</v>
      </c>
      <c r="G7999" t="s">
        <v>19</v>
      </c>
      <c r="H7999" t="s">
        <v>31</v>
      </c>
      <c r="I7999">
        <v>2</v>
      </c>
      <c r="J7999" t="s">
        <v>54</v>
      </c>
      <c r="K7999" t="s">
        <v>22</v>
      </c>
      <c r="L7999" t="s">
        <v>68</v>
      </c>
      <c r="M7999">
        <v>28</v>
      </c>
      <c r="N7999">
        <v>19</v>
      </c>
      <c r="O7999" s="8">
        <f>AVERAGE(Table1[[#This Row],[highway MPG]:[city mpg]])</f>
        <v>23.5</v>
      </c>
      <c r="P7999">
        <v>873</v>
      </c>
      <c r="Q7999">
        <v>14990</v>
      </c>
    </row>
    <row r="8000" spans="1:17" x14ac:dyDescent="0.3">
      <c r="A8000" t="s">
        <v>221</v>
      </c>
      <c r="B8000" t="s">
        <v>772</v>
      </c>
      <c r="C8000">
        <v>2007</v>
      </c>
      <c r="D8000" t="s">
        <v>30</v>
      </c>
      <c r="E8000">
        <v>150</v>
      </c>
      <c r="F8000">
        <v>5</v>
      </c>
      <c r="G8000" t="s">
        <v>34</v>
      </c>
      <c r="H8000" t="s">
        <v>31</v>
      </c>
      <c r="I8000">
        <v>2</v>
      </c>
      <c r="J8000" t="s">
        <v>54</v>
      </c>
      <c r="K8000" t="s">
        <v>22</v>
      </c>
      <c r="L8000" t="s">
        <v>68</v>
      </c>
      <c r="M8000">
        <v>28</v>
      </c>
      <c r="N8000">
        <v>19</v>
      </c>
      <c r="O8000" s="8">
        <f>AVERAGE(Table1[[#This Row],[highway MPG]:[city mpg]])</f>
        <v>23.5</v>
      </c>
      <c r="P8000">
        <v>873</v>
      </c>
      <c r="Q8000">
        <v>16065</v>
      </c>
    </row>
    <row r="8001" spans="1:17" x14ac:dyDescent="0.3">
      <c r="A8001" t="s">
        <v>221</v>
      </c>
      <c r="B8001" t="s">
        <v>772</v>
      </c>
      <c r="C8001">
        <v>2007</v>
      </c>
      <c r="D8001" t="s">
        <v>30</v>
      </c>
      <c r="E8001">
        <v>150</v>
      </c>
      <c r="F8001">
        <v>5</v>
      </c>
      <c r="G8001" t="s">
        <v>34</v>
      </c>
      <c r="H8001" t="s">
        <v>31</v>
      </c>
      <c r="I8001">
        <v>2</v>
      </c>
      <c r="J8001" t="s">
        <v>54</v>
      </c>
      <c r="K8001" t="s">
        <v>22</v>
      </c>
      <c r="L8001" t="s">
        <v>68</v>
      </c>
      <c r="M8001">
        <v>28</v>
      </c>
      <c r="N8001">
        <v>19</v>
      </c>
      <c r="O8001" s="8">
        <f>AVERAGE(Table1[[#This Row],[highway MPG]:[city mpg]])</f>
        <v>23.5</v>
      </c>
      <c r="P8001">
        <v>873</v>
      </c>
      <c r="Q8001">
        <v>16065</v>
      </c>
    </row>
    <row r="8002" spans="1:17" x14ac:dyDescent="0.3">
      <c r="A8002" t="s">
        <v>221</v>
      </c>
      <c r="B8002" t="s">
        <v>772</v>
      </c>
      <c r="C8002">
        <v>2007</v>
      </c>
      <c r="D8002" t="s">
        <v>30</v>
      </c>
      <c r="E8002">
        <v>150</v>
      </c>
      <c r="F8002">
        <v>5</v>
      </c>
      <c r="G8002" t="s">
        <v>19</v>
      </c>
      <c r="H8002" t="s">
        <v>31</v>
      </c>
      <c r="I8002">
        <v>2</v>
      </c>
      <c r="J8002" t="s">
        <v>54</v>
      </c>
      <c r="K8002" t="s">
        <v>22</v>
      </c>
      <c r="L8002" t="s">
        <v>68</v>
      </c>
      <c r="M8002">
        <v>28</v>
      </c>
      <c r="N8002">
        <v>19</v>
      </c>
      <c r="O8002" s="8">
        <f>AVERAGE(Table1[[#This Row],[highway MPG]:[city mpg]])</f>
        <v>23.5</v>
      </c>
      <c r="P8002">
        <v>873</v>
      </c>
      <c r="Q8002">
        <v>14990</v>
      </c>
    </row>
    <row r="8003" spans="1:17" x14ac:dyDescent="0.3">
      <c r="A8003" t="s">
        <v>221</v>
      </c>
      <c r="B8003" t="s">
        <v>772</v>
      </c>
      <c r="C8003">
        <v>2008</v>
      </c>
      <c r="D8003" t="s">
        <v>30</v>
      </c>
      <c r="E8003">
        <v>170</v>
      </c>
      <c r="F8003">
        <v>5</v>
      </c>
      <c r="G8003" t="s">
        <v>19</v>
      </c>
      <c r="H8003" t="s">
        <v>31</v>
      </c>
      <c r="I8003">
        <v>4</v>
      </c>
      <c r="J8003" t="s">
        <v>54</v>
      </c>
      <c r="K8003" t="s">
        <v>22</v>
      </c>
      <c r="L8003" t="s">
        <v>55</v>
      </c>
      <c r="M8003">
        <v>29</v>
      </c>
      <c r="N8003">
        <v>22</v>
      </c>
      <c r="O8003" s="8">
        <f>AVERAGE(Table1[[#This Row],[highway MPG]:[city mpg]])</f>
        <v>25.5</v>
      </c>
      <c r="P8003">
        <v>873</v>
      </c>
      <c r="Q8003">
        <v>17575</v>
      </c>
    </row>
    <row r="8004" spans="1:17" x14ac:dyDescent="0.3">
      <c r="A8004" t="s">
        <v>221</v>
      </c>
      <c r="B8004" t="s">
        <v>772</v>
      </c>
      <c r="C8004">
        <v>2008</v>
      </c>
      <c r="D8004" t="s">
        <v>30</v>
      </c>
      <c r="E8004">
        <v>170</v>
      </c>
      <c r="F8004">
        <v>5</v>
      </c>
      <c r="G8004" t="s">
        <v>34</v>
      </c>
      <c r="H8004" t="s">
        <v>31</v>
      </c>
      <c r="I8004">
        <v>2</v>
      </c>
      <c r="J8004" t="s">
        <v>54</v>
      </c>
      <c r="K8004" t="s">
        <v>22</v>
      </c>
      <c r="L8004" t="s">
        <v>68</v>
      </c>
      <c r="M8004">
        <v>29</v>
      </c>
      <c r="N8004">
        <v>21</v>
      </c>
      <c r="O8004" s="8">
        <f>AVERAGE(Table1[[#This Row],[highway MPG]:[city mpg]])</f>
        <v>25</v>
      </c>
      <c r="P8004">
        <v>873</v>
      </c>
      <c r="Q8004">
        <v>16675</v>
      </c>
    </row>
    <row r="8005" spans="1:17" x14ac:dyDescent="0.3">
      <c r="A8005" t="s">
        <v>221</v>
      </c>
      <c r="B8005" t="s">
        <v>772</v>
      </c>
      <c r="C8005">
        <v>2008</v>
      </c>
      <c r="D8005" t="s">
        <v>30</v>
      </c>
      <c r="E8005">
        <v>170</v>
      </c>
      <c r="F8005">
        <v>5</v>
      </c>
      <c r="G8005" t="s">
        <v>34</v>
      </c>
      <c r="H8005" t="s">
        <v>31</v>
      </c>
      <c r="I8005">
        <v>4</v>
      </c>
      <c r="J8005" t="s">
        <v>54</v>
      </c>
      <c r="K8005" t="s">
        <v>22</v>
      </c>
      <c r="L8005" t="s">
        <v>55</v>
      </c>
      <c r="M8005">
        <v>29</v>
      </c>
      <c r="N8005">
        <v>21</v>
      </c>
      <c r="O8005" s="8">
        <f>AVERAGE(Table1[[#This Row],[highway MPG]:[city mpg]])</f>
        <v>25</v>
      </c>
      <c r="P8005">
        <v>873</v>
      </c>
      <c r="Q8005">
        <v>18650</v>
      </c>
    </row>
    <row r="8006" spans="1:17" x14ac:dyDescent="0.3">
      <c r="A8006" t="s">
        <v>221</v>
      </c>
      <c r="B8006" t="s">
        <v>772</v>
      </c>
      <c r="C8006">
        <v>2008</v>
      </c>
      <c r="D8006" t="s">
        <v>30</v>
      </c>
      <c r="E8006">
        <v>170</v>
      </c>
      <c r="F8006">
        <v>5</v>
      </c>
      <c r="G8006" t="s">
        <v>19</v>
      </c>
      <c r="H8006" t="s">
        <v>31</v>
      </c>
      <c r="I8006">
        <v>2</v>
      </c>
      <c r="J8006" t="s">
        <v>54</v>
      </c>
      <c r="K8006" t="s">
        <v>22</v>
      </c>
      <c r="L8006" t="s">
        <v>68</v>
      </c>
      <c r="M8006">
        <v>29</v>
      </c>
      <c r="N8006">
        <v>22</v>
      </c>
      <c r="O8006" s="8">
        <f>AVERAGE(Table1[[#This Row],[highway MPG]:[city mpg]])</f>
        <v>25.5</v>
      </c>
      <c r="P8006">
        <v>873</v>
      </c>
      <c r="Q8006">
        <v>15600</v>
      </c>
    </row>
    <row r="8007" spans="1:17" x14ac:dyDescent="0.3">
      <c r="A8007" t="s">
        <v>221</v>
      </c>
      <c r="B8007" t="s">
        <v>772</v>
      </c>
      <c r="C8007">
        <v>2008</v>
      </c>
      <c r="D8007" t="s">
        <v>30</v>
      </c>
      <c r="E8007">
        <v>170</v>
      </c>
      <c r="F8007">
        <v>5</v>
      </c>
      <c r="G8007" t="s">
        <v>19</v>
      </c>
      <c r="H8007" t="s">
        <v>31</v>
      </c>
      <c r="I8007">
        <v>2</v>
      </c>
      <c r="J8007" t="s">
        <v>54</v>
      </c>
      <c r="K8007" t="s">
        <v>22</v>
      </c>
      <c r="L8007" t="s">
        <v>68</v>
      </c>
      <c r="M8007">
        <v>29</v>
      </c>
      <c r="N8007">
        <v>22</v>
      </c>
      <c r="O8007" s="8">
        <f>AVERAGE(Table1[[#This Row],[highway MPG]:[city mpg]])</f>
        <v>25.5</v>
      </c>
      <c r="P8007">
        <v>873</v>
      </c>
      <c r="Q8007">
        <v>15600</v>
      </c>
    </row>
    <row r="8008" spans="1:17" x14ac:dyDescent="0.3">
      <c r="A8008" t="s">
        <v>221</v>
      </c>
      <c r="B8008" t="s">
        <v>772</v>
      </c>
      <c r="C8008">
        <v>2008</v>
      </c>
      <c r="D8008" t="s">
        <v>30</v>
      </c>
      <c r="E8008">
        <v>170</v>
      </c>
      <c r="F8008">
        <v>5</v>
      </c>
      <c r="G8008" t="s">
        <v>34</v>
      </c>
      <c r="H8008" t="s">
        <v>31</v>
      </c>
      <c r="I8008">
        <v>4</v>
      </c>
      <c r="J8008" t="s">
        <v>54</v>
      </c>
      <c r="K8008" t="s">
        <v>22</v>
      </c>
      <c r="L8008" t="s">
        <v>55</v>
      </c>
      <c r="M8008">
        <v>29</v>
      </c>
      <c r="N8008">
        <v>21</v>
      </c>
      <c r="O8008" s="8">
        <f>AVERAGE(Table1[[#This Row],[highway MPG]:[city mpg]])</f>
        <v>25</v>
      </c>
      <c r="P8008">
        <v>873</v>
      </c>
      <c r="Q8008">
        <v>18650</v>
      </c>
    </row>
    <row r="8009" spans="1:17" x14ac:dyDescent="0.3">
      <c r="A8009" t="s">
        <v>221</v>
      </c>
      <c r="B8009" t="s">
        <v>772</v>
      </c>
      <c r="C8009">
        <v>2008</v>
      </c>
      <c r="D8009" t="s">
        <v>30</v>
      </c>
      <c r="E8009">
        <v>170</v>
      </c>
      <c r="F8009">
        <v>5</v>
      </c>
      <c r="G8009" t="s">
        <v>19</v>
      </c>
      <c r="H8009" t="s">
        <v>31</v>
      </c>
      <c r="I8009">
        <v>4</v>
      </c>
      <c r="J8009" t="s">
        <v>54</v>
      </c>
      <c r="K8009" t="s">
        <v>22</v>
      </c>
      <c r="L8009" t="s">
        <v>55</v>
      </c>
      <c r="M8009">
        <v>29</v>
      </c>
      <c r="N8009">
        <v>22</v>
      </c>
      <c r="O8009" s="8">
        <f>AVERAGE(Table1[[#This Row],[highway MPG]:[city mpg]])</f>
        <v>25.5</v>
      </c>
      <c r="P8009">
        <v>873</v>
      </c>
      <c r="Q8009">
        <v>17575</v>
      </c>
    </row>
    <row r="8010" spans="1:17" x14ac:dyDescent="0.3">
      <c r="A8010" t="s">
        <v>221</v>
      </c>
      <c r="B8010" t="s">
        <v>772</v>
      </c>
      <c r="C8010">
        <v>2008</v>
      </c>
      <c r="D8010" t="s">
        <v>30</v>
      </c>
      <c r="E8010">
        <v>170</v>
      </c>
      <c r="F8010">
        <v>5</v>
      </c>
      <c r="G8010" t="s">
        <v>34</v>
      </c>
      <c r="H8010" t="s">
        <v>31</v>
      </c>
      <c r="I8010">
        <v>2</v>
      </c>
      <c r="J8010" t="s">
        <v>54</v>
      </c>
      <c r="K8010" t="s">
        <v>22</v>
      </c>
      <c r="L8010" t="s">
        <v>68</v>
      </c>
      <c r="M8010">
        <v>29</v>
      </c>
      <c r="N8010">
        <v>21</v>
      </c>
      <c r="O8010" s="8">
        <f>AVERAGE(Table1[[#This Row],[highway MPG]:[city mpg]])</f>
        <v>25</v>
      </c>
      <c r="P8010">
        <v>873</v>
      </c>
      <c r="Q8010">
        <v>16675</v>
      </c>
    </row>
    <row r="8011" spans="1:17" x14ac:dyDescent="0.3">
      <c r="A8011" t="s">
        <v>221</v>
      </c>
      <c r="B8011" t="s">
        <v>772</v>
      </c>
      <c r="C8011">
        <v>2009</v>
      </c>
      <c r="D8011" t="s">
        <v>30</v>
      </c>
      <c r="E8011">
        <v>170</v>
      </c>
      <c r="F8011">
        <v>5</v>
      </c>
      <c r="G8011" t="s">
        <v>34</v>
      </c>
      <c r="H8011" t="s">
        <v>31</v>
      </c>
      <c r="I8011">
        <v>4</v>
      </c>
      <c r="J8011" t="s">
        <v>54</v>
      </c>
      <c r="K8011" t="s">
        <v>22</v>
      </c>
      <c r="L8011" t="s">
        <v>55</v>
      </c>
      <c r="M8011">
        <v>29</v>
      </c>
      <c r="N8011">
        <v>20</v>
      </c>
      <c r="O8011" s="8">
        <f>AVERAGE(Table1[[#This Row],[highway MPG]:[city mpg]])</f>
        <v>24.5</v>
      </c>
      <c r="P8011">
        <v>873</v>
      </c>
      <c r="Q8011">
        <v>19340</v>
      </c>
    </row>
    <row r="8012" spans="1:17" x14ac:dyDescent="0.3">
      <c r="A8012" t="s">
        <v>221</v>
      </c>
      <c r="B8012" t="s">
        <v>772</v>
      </c>
      <c r="C8012">
        <v>2009</v>
      </c>
      <c r="D8012" t="s">
        <v>30</v>
      </c>
      <c r="E8012">
        <v>170</v>
      </c>
      <c r="F8012">
        <v>5</v>
      </c>
      <c r="G8012" t="s">
        <v>19</v>
      </c>
      <c r="H8012" t="s">
        <v>31</v>
      </c>
      <c r="I8012">
        <v>2</v>
      </c>
      <c r="J8012" t="s">
        <v>54</v>
      </c>
      <c r="K8012" t="s">
        <v>22</v>
      </c>
      <c r="L8012" t="s">
        <v>68</v>
      </c>
      <c r="M8012">
        <v>30</v>
      </c>
      <c r="N8012">
        <v>21</v>
      </c>
      <c r="O8012" s="8">
        <f>AVERAGE(Table1[[#This Row],[highway MPG]:[city mpg]])</f>
        <v>25.5</v>
      </c>
      <c r="P8012">
        <v>873</v>
      </c>
      <c r="Q8012">
        <v>16300</v>
      </c>
    </row>
    <row r="8013" spans="1:17" x14ac:dyDescent="0.3">
      <c r="A8013" t="s">
        <v>221</v>
      </c>
      <c r="B8013" t="s">
        <v>772</v>
      </c>
      <c r="C8013">
        <v>2009</v>
      </c>
      <c r="D8013" t="s">
        <v>30</v>
      </c>
      <c r="E8013">
        <v>170</v>
      </c>
      <c r="F8013">
        <v>5</v>
      </c>
      <c r="G8013" t="s">
        <v>19</v>
      </c>
      <c r="H8013" t="s">
        <v>31</v>
      </c>
      <c r="I8013">
        <v>2</v>
      </c>
      <c r="J8013" t="s">
        <v>54</v>
      </c>
      <c r="K8013" t="s">
        <v>22</v>
      </c>
      <c r="L8013" t="s">
        <v>68</v>
      </c>
      <c r="M8013">
        <v>30</v>
      </c>
      <c r="N8013">
        <v>21</v>
      </c>
      <c r="O8013" s="8">
        <f>AVERAGE(Table1[[#This Row],[highway MPG]:[city mpg]])</f>
        <v>25.5</v>
      </c>
      <c r="P8013">
        <v>873</v>
      </c>
      <c r="Q8013">
        <v>16300</v>
      </c>
    </row>
    <row r="8014" spans="1:17" x14ac:dyDescent="0.3">
      <c r="A8014" t="s">
        <v>221</v>
      </c>
      <c r="B8014" t="s">
        <v>772</v>
      </c>
      <c r="C8014">
        <v>2009</v>
      </c>
      <c r="D8014" t="s">
        <v>30</v>
      </c>
      <c r="E8014">
        <v>170</v>
      </c>
      <c r="F8014">
        <v>5</v>
      </c>
      <c r="G8014" t="s">
        <v>34</v>
      </c>
      <c r="H8014" t="s">
        <v>31</v>
      </c>
      <c r="I8014">
        <v>4</v>
      </c>
      <c r="J8014" t="s">
        <v>54</v>
      </c>
      <c r="K8014" t="s">
        <v>22</v>
      </c>
      <c r="L8014" t="s">
        <v>55</v>
      </c>
      <c r="M8014">
        <v>29</v>
      </c>
      <c r="N8014">
        <v>20</v>
      </c>
      <c r="O8014" s="8">
        <f>AVERAGE(Table1[[#This Row],[highway MPG]:[city mpg]])</f>
        <v>24.5</v>
      </c>
      <c r="P8014">
        <v>873</v>
      </c>
      <c r="Q8014">
        <v>19340</v>
      </c>
    </row>
    <row r="8015" spans="1:17" x14ac:dyDescent="0.3">
      <c r="A8015" t="s">
        <v>221</v>
      </c>
      <c r="B8015" t="s">
        <v>772</v>
      </c>
      <c r="C8015">
        <v>2009</v>
      </c>
      <c r="D8015" t="s">
        <v>30</v>
      </c>
      <c r="E8015">
        <v>170</v>
      </c>
      <c r="F8015">
        <v>5</v>
      </c>
      <c r="G8015" t="s">
        <v>34</v>
      </c>
      <c r="H8015" t="s">
        <v>31</v>
      </c>
      <c r="I8015">
        <v>2</v>
      </c>
      <c r="J8015" t="s">
        <v>54</v>
      </c>
      <c r="K8015" t="s">
        <v>22</v>
      </c>
      <c r="L8015" t="s">
        <v>68</v>
      </c>
      <c r="M8015">
        <v>29</v>
      </c>
      <c r="N8015">
        <v>20</v>
      </c>
      <c r="O8015" s="8">
        <f>AVERAGE(Table1[[#This Row],[highway MPG]:[city mpg]])</f>
        <v>24.5</v>
      </c>
      <c r="P8015">
        <v>873</v>
      </c>
      <c r="Q8015">
        <v>17400</v>
      </c>
    </row>
    <row r="8016" spans="1:17" x14ac:dyDescent="0.3">
      <c r="A8016" t="s">
        <v>221</v>
      </c>
      <c r="B8016" t="s">
        <v>772</v>
      </c>
      <c r="C8016">
        <v>2009</v>
      </c>
      <c r="D8016" t="s">
        <v>30</v>
      </c>
      <c r="E8016">
        <v>170</v>
      </c>
      <c r="F8016">
        <v>5</v>
      </c>
      <c r="G8016" t="s">
        <v>34</v>
      </c>
      <c r="H8016" t="s">
        <v>31</v>
      </c>
      <c r="I8016">
        <v>2</v>
      </c>
      <c r="J8016" t="s">
        <v>54</v>
      </c>
      <c r="K8016" t="s">
        <v>22</v>
      </c>
      <c r="L8016" t="s">
        <v>68</v>
      </c>
      <c r="M8016">
        <v>29</v>
      </c>
      <c r="N8016">
        <v>20</v>
      </c>
      <c r="O8016" s="8">
        <f>AVERAGE(Table1[[#This Row],[highway MPG]:[city mpg]])</f>
        <v>24.5</v>
      </c>
      <c r="P8016">
        <v>873</v>
      </c>
      <c r="Q8016">
        <v>17400</v>
      </c>
    </row>
    <row r="8017" spans="1:17" x14ac:dyDescent="0.3">
      <c r="A8017" t="s">
        <v>65</v>
      </c>
      <c r="B8017" t="s">
        <v>773</v>
      </c>
      <c r="C8017">
        <v>2007</v>
      </c>
      <c r="D8017" t="s">
        <v>30</v>
      </c>
      <c r="E8017">
        <v>210</v>
      </c>
      <c r="F8017">
        <v>6</v>
      </c>
      <c r="G8017" t="s">
        <v>34</v>
      </c>
      <c r="H8017" t="s">
        <v>20</v>
      </c>
      <c r="I8017">
        <v>4</v>
      </c>
      <c r="J8017" t="s">
        <v>50</v>
      </c>
      <c r="K8017" t="s">
        <v>22</v>
      </c>
      <c r="L8017" t="s">
        <v>197</v>
      </c>
      <c r="M8017">
        <v>20</v>
      </c>
      <c r="N8017">
        <v>15</v>
      </c>
      <c r="O8017" s="8">
        <f>AVERAGE(Table1[[#This Row],[highway MPG]:[city mpg]])</f>
        <v>17.5</v>
      </c>
      <c r="P8017">
        <v>436</v>
      </c>
      <c r="Q8017">
        <v>24005</v>
      </c>
    </row>
    <row r="8018" spans="1:17" x14ac:dyDescent="0.3">
      <c r="A8018" t="s">
        <v>65</v>
      </c>
      <c r="B8018" t="s">
        <v>773</v>
      </c>
      <c r="C8018">
        <v>2007</v>
      </c>
      <c r="D8018" t="s">
        <v>30</v>
      </c>
      <c r="E8018">
        <v>235</v>
      </c>
      <c r="F8018">
        <v>8</v>
      </c>
      <c r="G8018" t="s">
        <v>34</v>
      </c>
      <c r="H8018" t="s">
        <v>20</v>
      </c>
      <c r="I8018">
        <v>4</v>
      </c>
      <c r="J8018" t="s">
        <v>50</v>
      </c>
      <c r="K8018" t="s">
        <v>22</v>
      </c>
      <c r="L8018" t="s">
        <v>197</v>
      </c>
      <c r="M8018">
        <v>19</v>
      </c>
      <c r="N8018">
        <v>14</v>
      </c>
      <c r="O8018" s="8">
        <f>AVERAGE(Table1[[#This Row],[highway MPG]:[city mpg]])</f>
        <v>16.5</v>
      </c>
      <c r="P8018">
        <v>436</v>
      </c>
      <c r="Q8018">
        <v>24005</v>
      </c>
    </row>
    <row r="8019" spans="1:17" x14ac:dyDescent="0.3">
      <c r="A8019" t="s">
        <v>65</v>
      </c>
      <c r="B8019" t="s">
        <v>773</v>
      </c>
      <c r="C8019">
        <v>2007</v>
      </c>
      <c r="D8019" t="s">
        <v>30</v>
      </c>
      <c r="E8019">
        <v>210</v>
      </c>
      <c r="F8019">
        <v>6</v>
      </c>
      <c r="G8019" t="s">
        <v>34</v>
      </c>
      <c r="H8019" t="s">
        <v>20</v>
      </c>
      <c r="I8019">
        <v>4</v>
      </c>
      <c r="J8019" t="s">
        <v>50</v>
      </c>
      <c r="K8019" t="s">
        <v>22</v>
      </c>
      <c r="L8019" t="s">
        <v>215</v>
      </c>
      <c r="M8019">
        <v>20</v>
      </c>
      <c r="N8019">
        <v>15</v>
      </c>
      <c r="O8019" s="8">
        <f>AVERAGE(Table1[[#This Row],[highway MPG]:[city mpg]])</f>
        <v>17.5</v>
      </c>
      <c r="P8019">
        <v>436</v>
      </c>
      <c r="Q8019">
        <v>23020</v>
      </c>
    </row>
    <row r="8020" spans="1:17" x14ac:dyDescent="0.3">
      <c r="A8020" t="s">
        <v>65</v>
      </c>
      <c r="B8020" t="s">
        <v>773</v>
      </c>
      <c r="C8020">
        <v>2007</v>
      </c>
      <c r="D8020" t="s">
        <v>30</v>
      </c>
      <c r="E8020">
        <v>210</v>
      </c>
      <c r="F8020">
        <v>6</v>
      </c>
      <c r="G8020" t="s">
        <v>34</v>
      </c>
      <c r="H8020" t="s">
        <v>20</v>
      </c>
      <c r="I8020">
        <v>4</v>
      </c>
      <c r="J8020" t="s">
        <v>50</v>
      </c>
      <c r="K8020" t="s">
        <v>22</v>
      </c>
      <c r="L8020" t="s">
        <v>197</v>
      </c>
      <c r="M8020">
        <v>20</v>
      </c>
      <c r="N8020">
        <v>15</v>
      </c>
      <c r="O8020" s="8">
        <f>AVERAGE(Table1[[#This Row],[highway MPG]:[city mpg]])</f>
        <v>17.5</v>
      </c>
      <c r="P8020">
        <v>436</v>
      </c>
      <c r="Q8020">
        <v>26750</v>
      </c>
    </row>
    <row r="8021" spans="1:17" x14ac:dyDescent="0.3">
      <c r="A8021" t="s">
        <v>65</v>
      </c>
      <c r="B8021" t="s">
        <v>773</v>
      </c>
      <c r="C8021">
        <v>2007</v>
      </c>
      <c r="D8021" t="s">
        <v>30</v>
      </c>
      <c r="E8021">
        <v>210</v>
      </c>
      <c r="F8021">
        <v>6</v>
      </c>
      <c r="G8021" t="s">
        <v>19</v>
      </c>
      <c r="H8021" t="s">
        <v>20</v>
      </c>
      <c r="I8021">
        <v>4</v>
      </c>
      <c r="J8021" t="s">
        <v>50</v>
      </c>
      <c r="K8021" t="s">
        <v>22</v>
      </c>
      <c r="L8021" t="s">
        <v>215</v>
      </c>
      <c r="M8021">
        <v>20</v>
      </c>
      <c r="N8021">
        <v>14</v>
      </c>
      <c r="O8021" s="8">
        <f>AVERAGE(Table1[[#This Row],[highway MPG]:[city mpg]])</f>
        <v>17</v>
      </c>
      <c r="P8021">
        <v>436</v>
      </c>
      <c r="Q8021">
        <v>19890</v>
      </c>
    </row>
    <row r="8022" spans="1:17" x14ac:dyDescent="0.3">
      <c r="A8022" t="s">
        <v>65</v>
      </c>
      <c r="B8022" t="s">
        <v>773</v>
      </c>
      <c r="C8022">
        <v>2007</v>
      </c>
      <c r="D8022" t="s">
        <v>30</v>
      </c>
      <c r="E8022">
        <v>210</v>
      </c>
      <c r="F8022">
        <v>6</v>
      </c>
      <c r="G8022" t="s">
        <v>34</v>
      </c>
      <c r="H8022" t="s">
        <v>92</v>
      </c>
      <c r="I8022">
        <v>4</v>
      </c>
      <c r="J8022" t="s">
        <v>50</v>
      </c>
      <c r="K8022" t="s">
        <v>22</v>
      </c>
      <c r="L8022" t="s">
        <v>197</v>
      </c>
      <c r="M8022">
        <v>18</v>
      </c>
      <c r="N8022">
        <v>14</v>
      </c>
      <c r="O8022" s="8">
        <f>AVERAGE(Table1[[#This Row],[highway MPG]:[city mpg]])</f>
        <v>16</v>
      </c>
      <c r="P8022">
        <v>436</v>
      </c>
      <c r="Q8022">
        <v>26855</v>
      </c>
    </row>
    <row r="8023" spans="1:17" x14ac:dyDescent="0.3">
      <c r="A8023" t="s">
        <v>65</v>
      </c>
      <c r="B8023" t="s">
        <v>773</v>
      </c>
      <c r="C8023">
        <v>2007</v>
      </c>
      <c r="D8023" t="s">
        <v>30</v>
      </c>
      <c r="E8023">
        <v>235</v>
      </c>
      <c r="F8023">
        <v>8</v>
      </c>
      <c r="G8023" t="s">
        <v>34</v>
      </c>
      <c r="H8023" t="s">
        <v>92</v>
      </c>
      <c r="I8023">
        <v>4</v>
      </c>
      <c r="J8023" t="s">
        <v>50</v>
      </c>
      <c r="K8023" t="s">
        <v>22</v>
      </c>
      <c r="L8023" t="s">
        <v>197</v>
      </c>
      <c r="M8023">
        <v>19</v>
      </c>
      <c r="N8023">
        <v>14</v>
      </c>
      <c r="O8023" s="8">
        <f>AVERAGE(Table1[[#This Row],[highway MPG]:[city mpg]])</f>
        <v>16.5</v>
      </c>
      <c r="P8023">
        <v>436</v>
      </c>
      <c r="Q8023">
        <v>28445</v>
      </c>
    </row>
    <row r="8024" spans="1:17" x14ac:dyDescent="0.3">
      <c r="A8024" t="s">
        <v>65</v>
      </c>
      <c r="B8024" t="s">
        <v>773</v>
      </c>
      <c r="C8024">
        <v>2008</v>
      </c>
      <c r="D8024" t="s">
        <v>30</v>
      </c>
      <c r="E8024">
        <v>210</v>
      </c>
      <c r="F8024">
        <v>6</v>
      </c>
      <c r="G8024" t="s">
        <v>19</v>
      </c>
      <c r="H8024" t="s">
        <v>20</v>
      </c>
      <c r="I8024">
        <v>4</v>
      </c>
      <c r="J8024" t="s">
        <v>50</v>
      </c>
      <c r="K8024" t="s">
        <v>22</v>
      </c>
      <c r="L8024" t="s">
        <v>215</v>
      </c>
      <c r="M8024">
        <v>20</v>
      </c>
      <c r="N8024">
        <v>16</v>
      </c>
      <c r="O8024" s="8">
        <f>AVERAGE(Table1[[#This Row],[highway MPG]:[city mpg]])</f>
        <v>18</v>
      </c>
      <c r="P8024">
        <v>436</v>
      </c>
      <c r="Q8024">
        <v>20490</v>
      </c>
    </row>
    <row r="8025" spans="1:17" x14ac:dyDescent="0.3">
      <c r="A8025" t="s">
        <v>65</v>
      </c>
      <c r="B8025" t="s">
        <v>773</v>
      </c>
      <c r="C8025">
        <v>2008</v>
      </c>
      <c r="D8025" t="s">
        <v>30</v>
      </c>
      <c r="E8025">
        <v>210</v>
      </c>
      <c r="F8025">
        <v>6</v>
      </c>
      <c r="G8025" t="s">
        <v>34</v>
      </c>
      <c r="H8025" t="s">
        <v>92</v>
      </c>
      <c r="I8025">
        <v>4</v>
      </c>
      <c r="J8025" t="s">
        <v>50</v>
      </c>
      <c r="K8025" t="s">
        <v>22</v>
      </c>
      <c r="L8025" t="s">
        <v>197</v>
      </c>
      <c r="M8025">
        <v>18</v>
      </c>
      <c r="N8025">
        <v>14</v>
      </c>
      <c r="O8025" s="8">
        <f>AVERAGE(Table1[[#This Row],[highway MPG]:[city mpg]])</f>
        <v>16</v>
      </c>
      <c r="P8025">
        <v>436</v>
      </c>
      <c r="Q8025">
        <v>28780</v>
      </c>
    </row>
    <row r="8026" spans="1:17" x14ac:dyDescent="0.3">
      <c r="A8026" t="s">
        <v>65</v>
      </c>
      <c r="B8026" t="s">
        <v>773</v>
      </c>
      <c r="C8026">
        <v>2008</v>
      </c>
      <c r="D8026" t="s">
        <v>30</v>
      </c>
      <c r="E8026">
        <v>210</v>
      </c>
      <c r="F8026">
        <v>6</v>
      </c>
      <c r="G8026" t="s">
        <v>34</v>
      </c>
      <c r="H8026" t="s">
        <v>20</v>
      </c>
      <c r="I8026">
        <v>4</v>
      </c>
      <c r="J8026" t="s">
        <v>50</v>
      </c>
      <c r="K8026" t="s">
        <v>22</v>
      </c>
      <c r="L8026" t="s">
        <v>197</v>
      </c>
      <c r="M8026">
        <v>20</v>
      </c>
      <c r="N8026">
        <v>15</v>
      </c>
      <c r="O8026" s="8">
        <f>AVERAGE(Table1[[#This Row],[highway MPG]:[city mpg]])</f>
        <v>17.5</v>
      </c>
      <c r="P8026">
        <v>436</v>
      </c>
      <c r="Q8026">
        <v>25650</v>
      </c>
    </row>
    <row r="8027" spans="1:17" x14ac:dyDescent="0.3">
      <c r="A8027" t="s">
        <v>65</v>
      </c>
      <c r="B8027" t="s">
        <v>773</v>
      </c>
      <c r="C8027">
        <v>2008</v>
      </c>
      <c r="D8027" t="s">
        <v>30</v>
      </c>
      <c r="E8027">
        <v>210</v>
      </c>
      <c r="F8027">
        <v>6</v>
      </c>
      <c r="G8027" t="s">
        <v>34</v>
      </c>
      <c r="H8027" t="s">
        <v>20</v>
      </c>
      <c r="I8027">
        <v>4</v>
      </c>
      <c r="J8027" t="s">
        <v>50</v>
      </c>
      <c r="K8027" t="s">
        <v>22</v>
      </c>
      <c r="L8027" t="s">
        <v>215</v>
      </c>
      <c r="M8027">
        <v>20</v>
      </c>
      <c r="N8027">
        <v>15</v>
      </c>
      <c r="O8027" s="8">
        <f>AVERAGE(Table1[[#This Row],[highway MPG]:[city mpg]])</f>
        <v>17.5</v>
      </c>
      <c r="P8027">
        <v>436</v>
      </c>
      <c r="Q8027">
        <v>23590</v>
      </c>
    </row>
    <row r="8028" spans="1:17" x14ac:dyDescent="0.3">
      <c r="A8028" t="s">
        <v>65</v>
      </c>
      <c r="B8028" t="s">
        <v>773</v>
      </c>
      <c r="C8028">
        <v>2009</v>
      </c>
      <c r="D8028" t="s">
        <v>30</v>
      </c>
      <c r="E8028">
        <v>210</v>
      </c>
      <c r="F8028">
        <v>6</v>
      </c>
      <c r="G8028" t="s">
        <v>34</v>
      </c>
      <c r="H8028" t="s">
        <v>20</v>
      </c>
      <c r="I8028">
        <v>4</v>
      </c>
      <c r="J8028" t="s">
        <v>50</v>
      </c>
      <c r="K8028" t="s">
        <v>22</v>
      </c>
      <c r="L8028" t="s">
        <v>215</v>
      </c>
      <c r="M8028">
        <v>20</v>
      </c>
      <c r="N8028">
        <v>15</v>
      </c>
      <c r="O8028" s="8">
        <f>AVERAGE(Table1[[#This Row],[highway MPG]:[city mpg]])</f>
        <v>17.5</v>
      </c>
      <c r="P8028">
        <v>436</v>
      </c>
      <c r="Q8028">
        <v>24235</v>
      </c>
    </row>
    <row r="8029" spans="1:17" x14ac:dyDescent="0.3">
      <c r="A8029" t="s">
        <v>65</v>
      </c>
      <c r="B8029" t="s">
        <v>773</v>
      </c>
      <c r="C8029">
        <v>2009</v>
      </c>
      <c r="D8029" t="s">
        <v>30</v>
      </c>
      <c r="E8029">
        <v>210</v>
      </c>
      <c r="F8029">
        <v>6</v>
      </c>
      <c r="G8029" t="s">
        <v>34</v>
      </c>
      <c r="H8029" t="s">
        <v>20</v>
      </c>
      <c r="I8029">
        <v>4</v>
      </c>
      <c r="J8029" t="s">
        <v>50</v>
      </c>
      <c r="K8029" t="s">
        <v>22</v>
      </c>
      <c r="L8029" t="s">
        <v>197</v>
      </c>
      <c r="M8029">
        <v>20</v>
      </c>
      <c r="N8029">
        <v>15</v>
      </c>
      <c r="O8029" s="8">
        <f>AVERAGE(Table1[[#This Row],[highway MPG]:[city mpg]])</f>
        <v>17.5</v>
      </c>
      <c r="P8029">
        <v>436</v>
      </c>
      <c r="Q8029">
        <v>26295</v>
      </c>
    </row>
    <row r="8030" spans="1:17" x14ac:dyDescent="0.3">
      <c r="A8030" t="s">
        <v>65</v>
      </c>
      <c r="B8030" t="s">
        <v>773</v>
      </c>
      <c r="C8030">
        <v>2009</v>
      </c>
      <c r="D8030" t="s">
        <v>30</v>
      </c>
      <c r="E8030">
        <v>210</v>
      </c>
      <c r="F8030">
        <v>6</v>
      </c>
      <c r="G8030" t="s">
        <v>34</v>
      </c>
      <c r="H8030" t="s">
        <v>92</v>
      </c>
      <c r="I8030">
        <v>4</v>
      </c>
      <c r="J8030" t="s">
        <v>50</v>
      </c>
      <c r="K8030" t="s">
        <v>22</v>
      </c>
      <c r="L8030" t="s">
        <v>197</v>
      </c>
      <c r="M8030">
        <v>18</v>
      </c>
      <c r="N8030">
        <v>14</v>
      </c>
      <c r="O8030" s="8">
        <f>AVERAGE(Table1[[#This Row],[highway MPG]:[city mpg]])</f>
        <v>16</v>
      </c>
      <c r="P8030">
        <v>436</v>
      </c>
      <c r="Q8030">
        <v>29425</v>
      </c>
    </row>
    <row r="8031" spans="1:17" x14ac:dyDescent="0.3">
      <c r="A8031" t="s">
        <v>65</v>
      </c>
      <c r="B8031" t="s">
        <v>773</v>
      </c>
      <c r="C8031">
        <v>2009</v>
      </c>
      <c r="D8031" t="s">
        <v>30</v>
      </c>
      <c r="E8031">
        <v>210</v>
      </c>
      <c r="F8031">
        <v>6</v>
      </c>
      <c r="G8031" t="s">
        <v>19</v>
      </c>
      <c r="H8031" t="s">
        <v>20</v>
      </c>
      <c r="I8031">
        <v>4</v>
      </c>
      <c r="J8031" t="s">
        <v>50</v>
      </c>
      <c r="K8031" t="s">
        <v>22</v>
      </c>
      <c r="L8031" t="s">
        <v>215</v>
      </c>
      <c r="M8031">
        <v>20</v>
      </c>
      <c r="N8031">
        <v>16</v>
      </c>
      <c r="O8031" s="8">
        <f>AVERAGE(Table1[[#This Row],[highway MPG]:[city mpg]])</f>
        <v>18</v>
      </c>
      <c r="P8031">
        <v>436</v>
      </c>
      <c r="Q8031">
        <v>21135</v>
      </c>
    </row>
    <row r="8032" spans="1:17" x14ac:dyDescent="0.3">
      <c r="A8032" t="s">
        <v>265</v>
      </c>
      <c r="B8032" t="s">
        <v>774</v>
      </c>
      <c r="C8032">
        <v>2005</v>
      </c>
      <c r="D8032" t="s">
        <v>30</v>
      </c>
      <c r="E8032">
        <v>275</v>
      </c>
      <c r="F8032">
        <v>6</v>
      </c>
      <c r="G8032" t="s">
        <v>34</v>
      </c>
      <c r="H8032" t="s">
        <v>35</v>
      </c>
      <c r="I8032">
        <v>4</v>
      </c>
      <c r="J8032" t="s">
        <v>50</v>
      </c>
      <c r="K8032" t="s">
        <v>32</v>
      </c>
      <c r="L8032" t="s">
        <v>91</v>
      </c>
      <c r="M8032">
        <v>19</v>
      </c>
      <c r="N8032">
        <v>14</v>
      </c>
      <c r="O8032" s="8">
        <f>AVERAGE(Table1[[#This Row],[highway MPG]:[city mpg]])</f>
        <v>16.5</v>
      </c>
      <c r="P8032">
        <v>155</v>
      </c>
      <c r="Q8032">
        <v>35610</v>
      </c>
    </row>
    <row r="8033" spans="1:17" x14ac:dyDescent="0.3">
      <c r="A8033" t="s">
        <v>265</v>
      </c>
      <c r="B8033" t="s">
        <v>774</v>
      </c>
      <c r="C8033">
        <v>2005</v>
      </c>
      <c r="D8033" t="s">
        <v>30</v>
      </c>
      <c r="E8033">
        <v>275</v>
      </c>
      <c r="F8033">
        <v>6</v>
      </c>
      <c r="G8033" t="s">
        <v>34</v>
      </c>
      <c r="H8033" t="s">
        <v>20</v>
      </c>
      <c r="I8033">
        <v>4</v>
      </c>
      <c r="J8033" t="s">
        <v>50</v>
      </c>
      <c r="K8033" t="s">
        <v>32</v>
      </c>
      <c r="L8033" t="s">
        <v>91</v>
      </c>
      <c r="M8033">
        <v>20</v>
      </c>
      <c r="N8033">
        <v>14</v>
      </c>
      <c r="O8033" s="8">
        <f>AVERAGE(Table1[[#This Row],[highway MPG]:[city mpg]])</f>
        <v>17</v>
      </c>
      <c r="P8033">
        <v>155</v>
      </c>
      <c r="Q8033">
        <v>33785</v>
      </c>
    </row>
    <row r="8034" spans="1:17" x14ac:dyDescent="0.3">
      <c r="A8034" t="s">
        <v>265</v>
      </c>
      <c r="B8034" t="s">
        <v>774</v>
      </c>
      <c r="C8034">
        <v>2006</v>
      </c>
      <c r="D8034" t="s">
        <v>30</v>
      </c>
      <c r="E8034">
        <v>291</v>
      </c>
      <c r="F8034">
        <v>6</v>
      </c>
      <c r="G8034" t="s">
        <v>34</v>
      </c>
      <c r="H8034" t="s">
        <v>35</v>
      </c>
      <c r="I8034">
        <v>4</v>
      </c>
      <c r="J8034" t="s">
        <v>50</v>
      </c>
      <c r="K8034" t="s">
        <v>32</v>
      </c>
      <c r="L8034" t="s">
        <v>91</v>
      </c>
      <c r="M8034">
        <v>20</v>
      </c>
      <c r="N8034">
        <v>14</v>
      </c>
      <c r="O8034" s="8">
        <f>AVERAGE(Table1[[#This Row],[highway MPG]:[city mpg]])</f>
        <v>17</v>
      </c>
      <c r="P8034">
        <v>155</v>
      </c>
      <c r="Q8034">
        <v>32580</v>
      </c>
    </row>
    <row r="8035" spans="1:17" x14ac:dyDescent="0.3">
      <c r="A8035" t="s">
        <v>265</v>
      </c>
      <c r="B8035" t="s">
        <v>774</v>
      </c>
      <c r="C8035">
        <v>2006</v>
      </c>
      <c r="D8035" t="s">
        <v>30</v>
      </c>
      <c r="E8035">
        <v>291</v>
      </c>
      <c r="F8035">
        <v>6</v>
      </c>
      <c r="G8035" t="s">
        <v>34</v>
      </c>
      <c r="H8035" t="s">
        <v>20</v>
      </c>
      <c r="I8035">
        <v>4</v>
      </c>
      <c r="J8035" t="s">
        <v>50</v>
      </c>
      <c r="K8035" t="s">
        <v>32</v>
      </c>
      <c r="L8035" t="s">
        <v>91</v>
      </c>
      <c r="M8035">
        <v>20</v>
      </c>
      <c r="N8035">
        <v>14</v>
      </c>
      <c r="O8035" s="8">
        <f>AVERAGE(Table1[[#This Row],[highway MPG]:[city mpg]])</f>
        <v>17</v>
      </c>
      <c r="P8035">
        <v>155</v>
      </c>
      <c r="Q8035">
        <v>30580</v>
      </c>
    </row>
    <row r="8036" spans="1:17" x14ac:dyDescent="0.3">
      <c r="A8036" t="s">
        <v>265</v>
      </c>
      <c r="B8036" t="s">
        <v>774</v>
      </c>
      <c r="C8036">
        <v>2007</v>
      </c>
      <c r="D8036" t="s">
        <v>30</v>
      </c>
      <c r="E8036">
        <v>291</v>
      </c>
      <c r="F8036">
        <v>6</v>
      </c>
      <c r="G8036" t="s">
        <v>34</v>
      </c>
      <c r="H8036" t="s">
        <v>35</v>
      </c>
      <c r="I8036">
        <v>4</v>
      </c>
      <c r="J8036" t="s">
        <v>50</v>
      </c>
      <c r="K8036" t="s">
        <v>32</v>
      </c>
      <c r="L8036" t="s">
        <v>91</v>
      </c>
      <c r="M8036">
        <v>20</v>
      </c>
      <c r="N8036">
        <v>14</v>
      </c>
      <c r="O8036" s="8">
        <f>AVERAGE(Table1[[#This Row],[highway MPG]:[city mpg]])</f>
        <v>17</v>
      </c>
      <c r="P8036">
        <v>155</v>
      </c>
      <c r="Q8036">
        <v>33570</v>
      </c>
    </row>
    <row r="8037" spans="1:17" x14ac:dyDescent="0.3">
      <c r="A8037" t="s">
        <v>265</v>
      </c>
      <c r="B8037" t="s">
        <v>774</v>
      </c>
      <c r="C8037">
        <v>2007</v>
      </c>
      <c r="D8037" t="s">
        <v>30</v>
      </c>
      <c r="E8037">
        <v>291</v>
      </c>
      <c r="F8037">
        <v>6</v>
      </c>
      <c r="G8037" t="s">
        <v>34</v>
      </c>
      <c r="H8037" t="s">
        <v>20</v>
      </c>
      <c r="I8037">
        <v>4</v>
      </c>
      <c r="J8037" t="s">
        <v>50</v>
      </c>
      <c r="K8037" t="s">
        <v>32</v>
      </c>
      <c r="L8037" t="s">
        <v>91</v>
      </c>
      <c r="M8037">
        <v>20</v>
      </c>
      <c r="N8037">
        <v>14</v>
      </c>
      <c r="O8037" s="8">
        <f>AVERAGE(Table1[[#This Row],[highway MPG]:[city mpg]])</f>
        <v>17</v>
      </c>
      <c r="P8037">
        <v>155</v>
      </c>
      <c r="Q8037">
        <v>31550</v>
      </c>
    </row>
    <row r="8038" spans="1:17" x14ac:dyDescent="0.3">
      <c r="A8038" t="s">
        <v>140</v>
      </c>
      <c r="B8038" t="s">
        <v>775</v>
      </c>
      <c r="C8038">
        <v>1994</v>
      </c>
      <c r="D8038" t="s">
        <v>30</v>
      </c>
      <c r="E8038">
        <v>195</v>
      </c>
      <c r="F8038">
        <v>8</v>
      </c>
      <c r="G8038" t="s">
        <v>34</v>
      </c>
      <c r="H8038" t="s">
        <v>20</v>
      </c>
      <c r="I8038">
        <v>3</v>
      </c>
      <c r="J8038" t="s">
        <v>50</v>
      </c>
      <c r="K8038" t="s">
        <v>64</v>
      </c>
      <c r="L8038" t="s">
        <v>383</v>
      </c>
      <c r="M8038">
        <v>16</v>
      </c>
      <c r="N8038">
        <v>11</v>
      </c>
      <c r="O8038" s="8">
        <f>AVERAGE(Table1[[#This Row],[highway MPG]:[city mpg]])</f>
        <v>13.5</v>
      </c>
      <c r="P8038">
        <v>549</v>
      </c>
      <c r="Q8038">
        <v>2000</v>
      </c>
    </row>
    <row r="8039" spans="1:17" x14ac:dyDescent="0.3">
      <c r="A8039" t="s">
        <v>140</v>
      </c>
      <c r="B8039" t="s">
        <v>775</v>
      </c>
      <c r="C8039">
        <v>1994</v>
      </c>
      <c r="D8039" t="s">
        <v>30</v>
      </c>
      <c r="E8039">
        <v>155</v>
      </c>
      <c r="F8039">
        <v>6</v>
      </c>
      <c r="G8039" t="s">
        <v>34</v>
      </c>
      <c r="H8039" t="s">
        <v>20</v>
      </c>
      <c r="I8039">
        <v>3</v>
      </c>
      <c r="J8039" t="s">
        <v>50</v>
      </c>
      <c r="K8039" t="s">
        <v>22</v>
      </c>
      <c r="L8039" t="s">
        <v>383</v>
      </c>
      <c r="M8039">
        <v>17</v>
      </c>
      <c r="N8039">
        <v>14</v>
      </c>
      <c r="O8039" s="8">
        <f>AVERAGE(Table1[[#This Row],[highway MPG]:[city mpg]])</f>
        <v>15.5</v>
      </c>
      <c r="P8039">
        <v>549</v>
      </c>
      <c r="Q8039">
        <v>2000</v>
      </c>
    </row>
    <row r="8040" spans="1:17" x14ac:dyDescent="0.3">
      <c r="A8040" t="s">
        <v>140</v>
      </c>
      <c r="B8040" t="s">
        <v>775</v>
      </c>
      <c r="C8040">
        <v>1994</v>
      </c>
      <c r="D8040" t="s">
        <v>30</v>
      </c>
      <c r="E8040">
        <v>195</v>
      </c>
      <c r="F8040">
        <v>8</v>
      </c>
      <c r="G8040" t="s">
        <v>34</v>
      </c>
      <c r="H8040" t="s">
        <v>20</v>
      </c>
      <c r="I8040">
        <v>3</v>
      </c>
      <c r="J8040" t="s">
        <v>50</v>
      </c>
      <c r="K8040" t="s">
        <v>32</v>
      </c>
      <c r="L8040" t="s">
        <v>383</v>
      </c>
      <c r="M8040">
        <v>16</v>
      </c>
      <c r="N8040">
        <v>11</v>
      </c>
      <c r="O8040" s="8">
        <f>AVERAGE(Table1[[#This Row],[highway MPG]:[city mpg]])</f>
        <v>13.5</v>
      </c>
      <c r="P8040">
        <v>549</v>
      </c>
      <c r="Q8040">
        <v>2000</v>
      </c>
    </row>
    <row r="8041" spans="1:17" x14ac:dyDescent="0.3">
      <c r="A8041" t="s">
        <v>140</v>
      </c>
      <c r="B8041" t="s">
        <v>775</v>
      </c>
      <c r="C8041">
        <v>1994</v>
      </c>
      <c r="D8041" t="s">
        <v>30</v>
      </c>
      <c r="E8041">
        <v>155</v>
      </c>
      <c r="F8041">
        <v>6</v>
      </c>
      <c r="G8041" t="s">
        <v>34</v>
      </c>
      <c r="H8041" t="s">
        <v>20</v>
      </c>
      <c r="I8041">
        <v>3</v>
      </c>
      <c r="J8041" t="s">
        <v>50</v>
      </c>
      <c r="K8041" t="s">
        <v>22</v>
      </c>
      <c r="L8041" t="s">
        <v>383</v>
      </c>
      <c r="M8041">
        <v>17</v>
      </c>
      <c r="N8041">
        <v>14</v>
      </c>
      <c r="O8041" s="8">
        <f>AVERAGE(Table1[[#This Row],[highway MPG]:[city mpg]])</f>
        <v>15.5</v>
      </c>
      <c r="P8041">
        <v>549</v>
      </c>
      <c r="Q8041">
        <v>2000</v>
      </c>
    </row>
    <row r="8042" spans="1:17" x14ac:dyDescent="0.3">
      <c r="A8042" t="s">
        <v>140</v>
      </c>
      <c r="B8042" t="s">
        <v>775</v>
      </c>
      <c r="C8042">
        <v>1995</v>
      </c>
      <c r="D8042" t="s">
        <v>30</v>
      </c>
      <c r="E8042">
        <v>165</v>
      </c>
      <c r="F8042">
        <v>6</v>
      </c>
      <c r="G8042" t="s">
        <v>34</v>
      </c>
      <c r="H8042" t="s">
        <v>20</v>
      </c>
      <c r="I8042">
        <v>3</v>
      </c>
      <c r="J8042" t="s">
        <v>50</v>
      </c>
      <c r="K8042" t="s">
        <v>22</v>
      </c>
      <c r="L8042" t="s">
        <v>383</v>
      </c>
      <c r="M8042">
        <v>15</v>
      </c>
      <c r="N8042">
        <v>13</v>
      </c>
      <c r="O8042" s="8">
        <f>AVERAGE(Table1[[#This Row],[highway MPG]:[city mpg]])</f>
        <v>14</v>
      </c>
      <c r="P8042">
        <v>549</v>
      </c>
      <c r="Q8042">
        <v>2000</v>
      </c>
    </row>
    <row r="8043" spans="1:17" x14ac:dyDescent="0.3">
      <c r="A8043" t="s">
        <v>140</v>
      </c>
      <c r="B8043" t="s">
        <v>775</v>
      </c>
      <c r="C8043">
        <v>1995</v>
      </c>
      <c r="D8043" t="s">
        <v>30</v>
      </c>
      <c r="E8043">
        <v>165</v>
      </c>
      <c r="F8043">
        <v>6</v>
      </c>
      <c r="G8043" t="s">
        <v>34</v>
      </c>
      <c r="H8043" t="s">
        <v>20</v>
      </c>
      <c r="I8043">
        <v>3</v>
      </c>
      <c r="J8043" t="s">
        <v>50</v>
      </c>
      <c r="K8043" t="s">
        <v>22</v>
      </c>
      <c r="L8043" t="s">
        <v>383</v>
      </c>
      <c r="M8043">
        <v>15</v>
      </c>
      <c r="N8043">
        <v>13</v>
      </c>
      <c r="O8043" s="8">
        <f>AVERAGE(Table1[[#This Row],[highway MPG]:[city mpg]])</f>
        <v>14</v>
      </c>
      <c r="P8043">
        <v>549</v>
      </c>
      <c r="Q8043">
        <v>2000</v>
      </c>
    </row>
    <row r="8044" spans="1:17" x14ac:dyDescent="0.3">
      <c r="A8044" t="s">
        <v>200</v>
      </c>
      <c r="B8044" t="s">
        <v>776</v>
      </c>
      <c r="C8044">
        <v>1991</v>
      </c>
      <c r="D8044" t="s">
        <v>30</v>
      </c>
      <c r="E8044">
        <v>125</v>
      </c>
      <c r="F8044">
        <v>6</v>
      </c>
      <c r="G8044" t="s">
        <v>156</v>
      </c>
      <c r="H8044" t="s">
        <v>20</v>
      </c>
      <c r="I8044">
        <v>2</v>
      </c>
      <c r="J8044" t="s">
        <v>50</v>
      </c>
      <c r="K8044" t="s">
        <v>64</v>
      </c>
      <c r="L8044" t="s">
        <v>214</v>
      </c>
      <c r="M8044">
        <v>17</v>
      </c>
      <c r="N8044">
        <v>12</v>
      </c>
      <c r="O8044" s="8">
        <f>AVERAGE(Table1[[#This Row],[highway MPG]:[city mpg]])</f>
        <v>14.5</v>
      </c>
      <c r="P8044">
        <v>1851</v>
      </c>
      <c r="Q8044">
        <v>2000</v>
      </c>
    </row>
    <row r="8045" spans="1:17" x14ac:dyDescent="0.3">
      <c r="A8045" t="s">
        <v>200</v>
      </c>
      <c r="B8045" t="s">
        <v>776</v>
      </c>
      <c r="C8045">
        <v>1991</v>
      </c>
      <c r="D8045" t="s">
        <v>30</v>
      </c>
      <c r="E8045">
        <v>125</v>
      </c>
      <c r="F8045">
        <v>6</v>
      </c>
      <c r="G8045" t="s">
        <v>156</v>
      </c>
      <c r="H8045" t="s">
        <v>20</v>
      </c>
      <c r="I8045">
        <v>2</v>
      </c>
      <c r="J8045" t="s">
        <v>50</v>
      </c>
      <c r="K8045" t="s">
        <v>64</v>
      </c>
      <c r="L8045" t="s">
        <v>214</v>
      </c>
      <c r="M8045">
        <v>17</v>
      </c>
      <c r="N8045">
        <v>12</v>
      </c>
      <c r="O8045" s="8">
        <f>AVERAGE(Table1[[#This Row],[highway MPG]:[city mpg]])</f>
        <v>14.5</v>
      </c>
      <c r="P8045">
        <v>1851</v>
      </c>
      <c r="Q8045">
        <v>2000</v>
      </c>
    </row>
    <row r="8046" spans="1:17" x14ac:dyDescent="0.3">
      <c r="A8046" t="s">
        <v>200</v>
      </c>
      <c r="B8046" t="s">
        <v>776</v>
      </c>
      <c r="C8046">
        <v>1991</v>
      </c>
      <c r="D8046" t="s">
        <v>30</v>
      </c>
      <c r="E8046">
        <v>170</v>
      </c>
      <c r="F8046">
        <v>8</v>
      </c>
      <c r="G8046" t="s">
        <v>19</v>
      </c>
      <c r="H8046" t="s">
        <v>92</v>
      </c>
      <c r="I8046">
        <v>2</v>
      </c>
      <c r="J8046" t="s">
        <v>50</v>
      </c>
      <c r="K8046" t="s">
        <v>64</v>
      </c>
      <c r="L8046" t="s">
        <v>215</v>
      </c>
      <c r="M8046">
        <v>13</v>
      </c>
      <c r="N8046">
        <v>10</v>
      </c>
      <c r="O8046" s="8">
        <f>AVERAGE(Table1[[#This Row],[highway MPG]:[city mpg]])</f>
        <v>11.5</v>
      </c>
      <c r="P8046">
        <v>1851</v>
      </c>
      <c r="Q8046">
        <v>2000</v>
      </c>
    </row>
    <row r="8047" spans="1:17" x14ac:dyDescent="0.3">
      <c r="A8047" t="s">
        <v>200</v>
      </c>
      <c r="B8047" t="s">
        <v>776</v>
      </c>
      <c r="C8047">
        <v>1991</v>
      </c>
      <c r="D8047" t="s">
        <v>30</v>
      </c>
      <c r="E8047">
        <v>170</v>
      </c>
      <c r="F8047">
        <v>8</v>
      </c>
      <c r="G8047" t="s">
        <v>19</v>
      </c>
      <c r="H8047" t="s">
        <v>20</v>
      </c>
      <c r="I8047">
        <v>2</v>
      </c>
      <c r="J8047" t="s">
        <v>50</v>
      </c>
      <c r="K8047" t="s">
        <v>64</v>
      </c>
      <c r="L8047" t="s">
        <v>215</v>
      </c>
      <c r="M8047">
        <v>14</v>
      </c>
      <c r="N8047">
        <v>11</v>
      </c>
      <c r="O8047" s="8">
        <f>AVERAGE(Table1[[#This Row],[highway MPG]:[city mpg]])</f>
        <v>12.5</v>
      </c>
      <c r="P8047">
        <v>1851</v>
      </c>
      <c r="Q8047">
        <v>2000</v>
      </c>
    </row>
    <row r="8048" spans="1:17" x14ac:dyDescent="0.3">
      <c r="A8048" t="s">
        <v>200</v>
      </c>
      <c r="B8048" t="s">
        <v>776</v>
      </c>
      <c r="C8048">
        <v>1991</v>
      </c>
      <c r="D8048" t="s">
        <v>30</v>
      </c>
      <c r="E8048">
        <v>125</v>
      </c>
      <c r="F8048">
        <v>6</v>
      </c>
      <c r="G8048" t="s">
        <v>156</v>
      </c>
      <c r="H8048" t="s">
        <v>20</v>
      </c>
      <c r="I8048">
        <v>2</v>
      </c>
      <c r="J8048" t="s">
        <v>50</v>
      </c>
      <c r="K8048" t="s">
        <v>64</v>
      </c>
      <c r="L8048" t="s">
        <v>214</v>
      </c>
      <c r="M8048">
        <v>17</v>
      </c>
      <c r="N8048">
        <v>12</v>
      </c>
      <c r="O8048" s="8">
        <f>AVERAGE(Table1[[#This Row],[highway MPG]:[city mpg]])</f>
        <v>14.5</v>
      </c>
      <c r="P8048">
        <v>1851</v>
      </c>
      <c r="Q8048">
        <v>2000</v>
      </c>
    </row>
    <row r="8049" spans="1:17" x14ac:dyDescent="0.3">
      <c r="A8049" t="s">
        <v>200</v>
      </c>
      <c r="B8049" t="s">
        <v>776</v>
      </c>
      <c r="C8049">
        <v>1991</v>
      </c>
      <c r="D8049" t="s">
        <v>30</v>
      </c>
      <c r="E8049">
        <v>125</v>
      </c>
      <c r="F8049">
        <v>6</v>
      </c>
      <c r="G8049" t="s">
        <v>156</v>
      </c>
      <c r="H8049" t="s">
        <v>20</v>
      </c>
      <c r="I8049">
        <v>2</v>
      </c>
      <c r="J8049" t="s">
        <v>50</v>
      </c>
      <c r="K8049" t="s">
        <v>64</v>
      </c>
      <c r="L8049" t="s">
        <v>214</v>
      </c>
      <c r="M8049">
        <v>17</v>
      </c>
      <c r="N8049">
        <v>12</v>
      </c>
      <c r="O8049" s="8">
        <f>AVERAGE(Table1[[#This Row],[highway MPG]:[city mpg]])</f>
        <v>14.5</v>
      </c>
      <c r="P8049">
        <v>1851</v>
      </c>
      <c r="Q8049">
        <v>2000</v>
      </c>
    </row>
    <row r="8050" spans="1:17" x14ac:dyDescent="0.3">
      <c r="A8050" t="s">
        <v>200</v>
      </c>
      <c r="B8050" t="s">
        <v>776</v>
      </c>
      <c r="C8050">
        <v>1991</v>
      </c>
      <c r="D8050" t="s">
        <v>30</v>
      </c>
      <c r="E8050">
        <v>125</v>
      </c>
      <c r="F8050">
        <v>6</v>
      </c>
      <c r="G8050" t="s">
        <v>156</v>
      </c>
      <c r="H8050" t="s">
        <v>20</v>
      </c>
      <c r="I8050">
        <v>2</v>
      </c>
      <c r="J8050" t="s">
        <v>50</v>
      </c>
      <c r="K8050" t="s">
        <v>64</v>
      </c>
      <c r="L8050" t="s">
        <v>214</v>
      </c>
      <c r="M8050">
        <v>17</v>
      </c>
      <c r="N8050">
        <v>12</v>
      </c>
      <c r="O8050" s="8">
        <f>AVERAGE(Table1[[#This Row],[highway MPG]:[city mpg]])</f>
        <v>14.5</v>
      </c>
      <c r="P8050">
        <v>1851</v>
      </c>
      <c r="Q8050">
        <v>2000</v>
      </c>
    </row>
    <row r="8051" spans="1:17" x14ac:dyDescent="0.3">
      <c r="A8051" t="s">
        <v>200</v>
      </c>
      <c r="B8051" t="s">
        <v>776</v>
      </c>
      <c r="C8051">
        <v>1991</v>
      </c>
      <c r="D8051" t="s">
        <v>30</v>
      </c>
      <c r="E8051">
        <v>125</v>
      </c>
      <c r="F8051">
        <v>6</v>
      </c>
      <c r="G8051" t="s">
        <v>156</v>
      </c>
      <c r="H8051" t="s">
        <v>20</v>
      </c>
      <c r="I8051">
        <v>2</v>
      </c>
      <c r="J8051" t="s">
        <v>50</v>
      </c>
      <c r="K8051" t="s">
        <v>64</v>
      </c>
      <c r="L8051" t="s">
        <v>214</v>
      </c>
      <c r="M8051">
        <v>17</v>
      </c>
      <c r="N8051">
        <v>12</v>
      </c>
      <c r="O8051" s="8">
        <f>AVERAGE(Table1[[#This Row],[highway MPG]:[city mpg]])</f>
        <v>14.5</v>
      </c>
      <c r="P8051">
        <v>1851</v>
      </c>
      <c r="Q8051">
        <v>2000</v>
      </c>
    </row>
    <row r="8052" spans="1:17" x14ac:dyDescent="0.3">
      <c r="A8052" t="s">
        <v>200</v>
      </c>
      <c r="B8052" t="s">
        <v>776</v>
      </c>
      <c r="C8052">
        <v>1991</v>
      </c>
      <c r="D8052" t="s">
        <v>30</v>
      </c>
      <c r="E8052">
        <v>170</v>
      </c>
      <c r="F8052">
        <v>8</v>
      </c>
      <c r="G8052" t="s">
        <v>19</v>
      </c>
      <c r="H8052" t="s">
        <v>92</v>
      </c>
      <c r="I8052">
        <v>2</v>
      </c>
      <c r="J8052" t="s">
        <v>50</v>
      </c>
      <c r="K8052" t="s">
        <v>64</v>
      </c>
      <c r="L8052" t="s">
        <v>215</v>
      </c>
      <c r="M8052">
        <v>13</v>
      </c>
      <c r="N8052">
        <v>10</v>
      </c>
      <c r="O8052" s="8">
        <f>AVERAGE(Table1[[#This Row],[highway MPG]:[city mpg]])</f>
        <v>11.5</v>
      </c>
      <c r="P8052">
        <v>1851</v>
      </c>
      <c r="Q8052">
        <v>2000</v>
      </c>
    </row>
    <row r="8053" spans="1:17" x14ac:dyDescent="0.3">
      <c r="A8053" t="s">
        <v>200</v>
      </c>
      <c r="B8053" t="s">
        <v>776</v>
      </c>
      <c r="C8053">
        <v>1991</v>
      </c>
      <c r="D8053" t="s">
        <v>30</v>
      </c>
      <c r="E8053">
        <v>125</v>
      </c>
      <c r="F8053">
        <v>6</v>
      </c>
      <c r="G8053" t="s">
        <v>156</v>
      </c>
      <c r="H8053" t="s">
        <v>20</v>
      </c>
      <c r="I8053">
        <v>2</v>
      </c>
      <c r="J8053" t="s">
        <v>50</v>
      </c>
      <c r="K8053" t="s">
        <v>64</v>
      </c>
      <c r="L8053" t="s">
        <v>214</v>
      </c>
      <c r="M8053">
        <v>17</v>
      </c>
      <c r="N8053">
        <v>12</v>
      </c>
      <c r="O8053" s="8">
        <f>AVERAGE(Table1[[#This Row],[highway MPG]:[city mpg]])</f>
        <v>14.5</v>
      </c>
      <c r="P8053">
        <v>1851</v>
      </c>
      <c r="Q8053">
        <v>2000</v>
      </c>
    </row>
    <row r="8054" spans="1:17" x14ac:dyDescent="0.3">
      <c r="A8054" t="s">
        <v>200</v>
      </c>
      <c r="B8054" t="s">
        <v>776</v>
      </c>
      <c r="C8054">
        <v>1991</v>
      </c>
      <c r="D8054" t="s">
        <v>30</v>
      </c>
      <c r="E8054">
        <v>170</v>
      </c>
      <c r="F8054">
        <v>8</v>
      </c>
      <c r="G8054" t="s">
        <v>19</v>
      </c>
      <c r="H8054" t="s">
        <v>20</v>
      </c>
      <c r="I8054">
        <v>2</v>
      </c>
      <c r="J8054" t="s">
        <v>50</v>
      </c>
      <c r="K8054" t="s">
        <v>64</v>
      </c>
      <c r="L8054" t="s">
        <v>215</v>
      </c>
      <c r="M8054">
        <v>14</v>
      </c>
      <c r="N8054">
        <v>11</v>
      </c>
      <c r="O8054" s="8">
        <f>AVERAGE(Table1[[#This Row],[highway MPG]:[city mpg]])</f>
        <v>12.5</v>
      </c>
      <c r="P8054">
        <v>1851</v>
      </c>
      <c r="Q8054">
        <v>2000</v>
      </c>
    </row>
    <row r="8055" spans="1:17" x14ac:dyDescent="0.3">
      <c r="A8055" t="s">
        <v>200</v>
      </c>
      <c r="B8055" t="s">
        <v>776</v>
      </c>
      <c r="C8055">
        <v>1991</v>
      </c>
      <c r="D8055" t="s">
        <v>30</v>
      </c>
      <c r="E8055">
        <v>125</v>
      </c>
      <c r="F8055">
        <v>6</v>
      </c>
      <c r="G8055" t="s">
        <v>156</v>
      </c>
      <c r="H8055" t="s">
        <v>20</v>
      </c>
      <c r="I8055">
        <v>2</v>
      </c>
      <c r="J8055" t="s">
        <v>50</v>
      </c>
      <c r="K8055" t="s">
        <v>64</v>
      </c>
      <c r="L8055" t="s">
        <v>214</v>
      </c>
      <c r="M8055">
        <v>17</v>
      </c>
      <c r="N8055">
        <v>12</v>
      </c>
      <c r="O8055" s="8">
        <f>AVERAGE(Table1[[#This Row],[highway MPG]:[city mpg]])</f>
        <v>14.5</v>
      </c>
      <c r="P8055">
        <v>1851</v>
      </c>
      <c r="Q8055">
        <v>2000</v>
      </c>
    </row>
    <row r="8056" spans="1:17" x14ac:dyDescent="0.3">
      <c r="A8056" t="s">
        <v>200</v>
      </c>
      <c r="B8056" t="s">
        <v>776</v>
      </c>
      <c r="C8056">
        <v>1992</v>
      </c>
      <c r="D8056" t="s">
        <v>30</v>
      </c>
      <c r="E8056">
        <v>180</v>
      </c>
      <c r="F8056">
        <v>6</v>
      </c>
      <c r="G8056" t="s">
        <v>19</v>
      </c>
      <c r="H8056" t="s">
        <v>92</v>
      </c>
      <c r="I8056">
        <v>2</v>
      </c>
      <c r="J8056" t="s">
        <v>50</v>
      </c>
      <c r="K8056" t="s">
        <v>64</v>
      </c>
      <c r="L8056" t="s">
        <v>214</v>
      </c>
      <c r="M8056">
        <v>16</v>
      </c>
      <c r="N8056">
        <v>11</v>
      </c>
      <c r="O8056" s="8">
        <f>AVERAGE(Table1[[#This Row],[highway MPG]:[city mpg]])</f>
        <v>13.5</v>
      </c>
      <c r="P8056">
        <v>1851</v>
      </c>
      <c r="Q8056">
        <v>2000</v>
      </c>
    </row>
    <row r="8057" spans="1:17" x14ac:dyDescent="0.3">
      <c r="A8057" t="s">
        <v>200</v>
      </c>
      <c r="B8057" t="s">
        <v>776</v>
      </c>
      <c r="C8057">
        <v>1992</v>
      </c>
      <c r="D8057" t="s">
        <v>30</v>
      </c>
      <c r="E8057">
        <v>230</v>
      </c>
      <c r="F8057">
        <v>8</v>
      </c>
      <c r="G8057" t="s">
        <v>19</v>
      </c>
      <c r="H8057" t="s">
        <v>92</v>
      </c>
      <c r="I8057">
        <v>2</v>
      </c>
      <c r="J8057" t="s">
        <v>50</v>
      </c>
      <c r="K8057" t="s">
        <v>64</v>
      </c>
      <c r="L8057" t="s">
        <v>215</v>
      </c>
      <c r="M8057">
        <v>15</v>
      </c>
      <c r="N8057">
        <v>12</v>
      </c>
      <c r="O8057" s="8">
        <f>AVERAGE(Table1[[#This Row],[highway MPG]:[city mpg]])</f>
        <v>13.5</v>
      </c>
      <c r="P8057">
        <v>1851</v>
      </c>
      <c r="Q8057">
        <v>2000</v>
      </c>
    </row>
    <row r="8058" spans="1:17" x14ac:dyDescent="0.3">
      <c r="A8058" t="s">
        <v>200</v>
      </c>
      <c r="B8058" t="s">
        <v>776</v>
      </c>
      <c r="C8058">
        <v>1992</v>
      </c>
      <c r="D8058" t="s">
        <v>30</v>
      </c>
      <c r="E8058">
        <v>180</v>
      </c>
      <c r="F8058">
        <v>6</v>
      </c>
      <c r="G8058" t="s">
        <v>19</v>
      </c>
      <c r="H8058" t="s">
        <v>20</v>
      </c>
      <c r="I8058">
        <v>2</v>
      </c>
      <c r="J8058" t="s">
        <v>50</v>
      </c>
      <c r="K8058" t="s">
        <v>64</v>
      </c>
      <c r="L8058" t="s">
        <v>214</v>
      </c>
      <c r="M8058">
        <v>17</v>
      </c>
      <c r="N8058">
        <v>14</v>
      </c>
      <c r="O8058" s="8">
        <f>AVERAGE(Table1[[#This Row],[highway MPG]:[city mpg]])</f>
        <v>15.5</v>
      </c>
      <c r="P8058">
        <v>1851</v>
      </c>
      <c r="Q8058">
        <v>2000</v>
      </c>
    </row>
    <row r="8059" spans="1:17" x14ac:dyDescent="0.3">
      <c r="A8059" t="s">
        <v>200</v>
      </c>
      <c r="B8059" t="s">
        <v>776</v>
      </c>
      <c r="C8059">
        <v>1992</v>
      </c>
      <c r="D8059" t="s">
        <v>30</v>
      </c>
      <c r="E8059">
        <v>180</v>
      </c>
      <c r="F8059">
        <v>6</v>
      </c>
      <c r="G8059" t="s">
        <v>19</v>
      </c>
      <c r="H8059" t="s">
        <v>20</v>
      </c>
      <c r="I8059">
        <v>2</v>
      </c>
      <c r="J8059" t="s">
        <v>50</v>
      </c>
      <c r="K8059" t="s">
        <v>64</v>
      </c>
      <c r="L8059" t="s">
        <v>214</v>
      </c>
      <c r="M8059">
        <v>17</v>
      </c>
      <c r="N8059">
        <v>14</v>
      </c>
      <c r="O8059" s="8">
        <f>AVERAGE(Table1[[#This Row],[highway MPG]:[city mpg]])</f>
        <v>15.5</v>
      </c>
      <c r="P8059">
        <v>1851</v>
      </c>
      <c r="Q8059">
        <v>2000</v>
      </c>
    </row>
    <row r="8060" spans="1:17" x14ac:dyDescent="0.3">
      <c r="A8060" t="s">
        <v>200</v>
      </c>
      <c r="B8060" t="s">
        <v>776</v>
      </c>
      <c r="C8060">
        <v>1992</v>
      </c>
      <c r="D8060" t="s">
        <v>30</v>
      </c>
      <c r="E8060">
        <v>230</v>
      </c>
      <c r="F8060">
        <v>8</v>
      </c>
      <c r="G8060" t="s">
        <v>19</v>
      </c>
      <c r="H8060" t="s">
        <v>20</v>
      </c>
      <c r="I8060">
        <v>2</v>
      </c>
      <c r="J8060" t="s">
        <v>50</v>
      </c>
      <c r="K8060" t="s">
        <v>64</v>
      </c>
      <c r="L8060" t="s">
        <v>215</v>
      </c>
      <c r="M8060">
        <v>16</v>
      </c>
      <c r="N8060">
        <v>11</v>
      </c>
      <c r="O8060" s="8">
        <f>AVERAGE(Table1[[#This Row],[highway MPG]:[city mpg]])</f>
        <v>13.5</v>
      </c>
      <c r="P8060">
        <v>1851</v>
      </c>
      <c r="Q8060">
        <v>2000</v>
      </c>
    </row>
    <row r="8061" spans="1:17" x14ac:dyDescent="0.3">
      <c r="A8061" t="s">
        <v>200</v>
      </c>
      <c r="B8061" t="s">
        <v>776</v>
      </c>
      <c r="C8061">
        <v>1992</v>
      </c>
      <c r="D8061" t="s">
        <v>30</v>
      </c>
      <c r="E8061">
        <v>180</v>
      </c>
      <c r="F8061">
        <v>6</v>
      </c>
      <c r="G8061" t="s">
        <v>19</v>
      </c>
      <c r="H8061" t="s">
        <v>92</v>
      </c>
      <c r="I8061">
        <v>2</v>
      </c>
      <c r="J8061" t="s">
        <v>50</v>
      </c>
      <c r="K8061" t="s">
        <v>64</v>
      </c>
      <c r="L8061" t="s">
        <v>214</v>
      </c>
      <c r="M8061">
        <v>16</v>
      </c>
      <c r="N8061">
        <v>11</v>
      </c>
      <c r="O8061" s="8">
        <f>AVERAGE(Table1[[#This Row],[highway MPG]:[city mpg]])</f>
        <v>13.5</v>
      </c>
      <c r="P8061">
        <v>1851</v>
      </c>
      <c r="Q8061">
        <v>2000</v>
      </c>
    </row>
    <row r="8062" spans="1:17" x14ac:dyDescent="0.3">
      <c r="A8062" t="s">
        <v>200</v>
      </c>
      <c r="B8062" t="s">
        <v>776</v>
      </c>
      <c r="C8062">
        <v>1992</v>
      </c>
      <c r="D8062" t="s">
        <v>30</v>
      </c>
      <c r="E8062">
        <v>180</v>
      </c>
      <c r="F8062">
        <v>6</v>
      </c>
      <c r="G8062" t="s">
        <v>19</v>
      </c>
      <c r="H8062" t="s">
        <v>20</v>
      </c>
      <c r="I8062">
        <v>2</v>
      </c>
      <c r="J8062" t="s">
        <v>50</v>
      </c>
      <c r="K8062" t="s">
        <v>64</v>
      </c>
      <c r="L8062" t="s">
        <v>214</v>
      </c>
      <c r="M8062">
        <v>17</v>
      </c>
      <c r="N8062">
        <v>14</v>
      </c>
      <c r="O8062" s="8">
        <f>AVERAGE(Table1[[#This Row],[highway MPG]:[city mpg]])</f>
        <v>15.5</v>
      </c>
      <c r="P8062">
        <v>1851</v>
      </c>
      <c r="Q8062">
        <v>2000</v>
      </c>
    </row>
    <row r="8063" spans="1:17" x14ac:dyDescent="0.3">
      <c r="A8063" t="s">
        <v>200</v>
      </c>
      <c r="B8063" t="s">
        <v>776</v>
      </c>
      <c r="C8063">
        <v>1992</v>
      </c>
      <c r="D8063" t="s">
        <v>30</v>
      </c>
      <c r="E8063">
        <v>180</v>
      </c>
      <c r="F8063">
        <v>6</v>
      </c>
      <c r="G8063" t="s">
        <v>19</v>
      </c>
      <c r="H8063" t="s">
        <v>20</v>
      </c>
      <c r="I8063">
        <v>2</v>
      </c>
      <c r="J8063" t="s">
        <v>50</v>
      </c>
      <c r="K8063" t="s">
        <v>64</v>
      </c>
      <c r="L8063" t="s">
        <v>214</v>
      </c>
      <c r="M8063">
        <v>17</v>
      </c>
      <c r="N8063">
        <v>14</v>
      </c>
      <c r="O8063" s="8">
        <f>AVERAGE(Table1[[#This Row],[highway MPG]:[city mpg]])</f>
        <v>15.5</v>
      </c>
      <c r="P8063">
        <v>1851</v>
      </c>
      <c r="Q8063">
        <v>2000</v>
      </c>
    </row>
    <row r="8064" spans="1:17" x14ac:dyDescent="0.3">
      <c r="A8064" t="s">
        <v>200</v>
      </c>
      <c r="B8064" t="s">
        <v>776</v>
      </c>
      <c r="C8064">
        <v>1992</v>
      </c>
      <c r="D8064" t="s">
        <v>30</v>
      </c>
      <c r="E8064">
        <v>180</v>
      </c>
      <c r="F8064">
        <v>6</v>
      </c>
      <c r="G8064" t="s">
        <v>19</v>
      </c>
      <c r="H8064" t="s">
        <v>92</v>
      </c>
      <c r="I8064">
        <v>2</v>
      </c>
      <c r="J8064" t="s">
        <v>50</v>
      </c>
      <c r="K8064" t="s">
        <v>64</v>
      </c>
      <c r="L8064" t="s">
        <v>214</v>
      </c>
      <c r="M8064">
        <v>16</v>
      </c>
      <c r="N8064">
        <v>11</v>
      </c>
      <c r="O8064" s="8">
        <f>AVERAGE(Table1[[#This Row],[highway MPG]:[city mpg]])</f>
        <v>13.5</v>
      </c>
      <c r="P8064">
        <v>1851</v>
      </c>
      <c r="Q8064">
        <v>2000</v>
      </c>
    </row>
    <row r="8065" spans="1:17" x14ac:dyDescent="0.3">
      <c r="A8065" t="s">
        <v>200</v>
      </c>
      <c r="B8065" t="s">
        <v>776</v>
      </c>
      <c r="C8065">
        <v>1992</v>
      </c>
      <c r="D8065" t="s">
        <v>30</v>
      </c>
      <c r="E8065">
        <v>230</v>
      </c>
      <c r="F8065">
        <v>8</v>
      </c>
      <c r="G8065" t="s">
        <v>19</v>
      </c>
      <c r="H8065" t="s">
        <v>92</v>
      </c>
      <c r="I8065">
        <v>2</v>
      </c>
      <c r="J8065" t="s">
        <v>50</v>
      </c>
      <c r="K8065" t="s">
        <v>64</v>
      </c>
      <c r="L8065" t="s">
        <v>215</v>
      </c>
      <c r="M8065">
        <v>15</v>
      </c>
      <c r="N8065">
        <v>12</v>
      </c>
      <c r="O8065" s="8">
        <f>AVERAGE(Table1[[#This Row],[highway MPG]:[city mpg]])</f>
        <v>13.5</v>
      </c>
      <c r="P8065">
        <v>1851</v>
      </c>
      <c r="Q8065">
        <v>2000</v>
      </c>
    </row>
    <row r="8066" spans="1:17" x14ac:dyDescent="0.3">
      <c r="A8066" t="s">
        <v>200</v>
      </c>
      <c r="B8066" t="s">
        <v>776</v>
      </c>
      <c r="C8066">
        <v>1992</v>
      </c>
      <c r="D8066" t="s">
        <v>30</v>
      </c>
      <c r="E8066">
        <v>230</v>
      </c>
      <c r="F8066">
        <v>8</v>
      </c>
      <c r="G8066" t="s">
        <v>19</v>
      </c>
      <c r="H8066" t="s">
        <v>20</v>
      </c>
      <c r="I8066">
        <v>2</v>
      </c>
      <c r="J8066" t="s">
        <v>50</v>
      </c>
      <c r="K8066" t="s">
        <v>64</v>
      </c>
      <c r="L8066" t="s">
        <v>215</v>
      </c>
      <c r="M8066">
        <v>16</v>
      </c>
      <c r="N8066">
        <v>11</v>
      </c>
      <c r="O8066" s="8">
        <f>AVERAGE(Table1[[#This Row],[highway MPG]:[city mpg]])</f>
        <v>13.5</v>
      </c>
      <c r="P8066">
        <v>1851</v>
      </c>
      <c r="Q8066">
        <v>2000</v>
      </c>
    </row>
    <row r="8067" spans="1:17" x14ac:dyDescent="0.3">
      <c r="A8067" t="s">
        <v>200</v>
      </c>
      <c r="B8067" t="s">
        <v>776</v>
      </c>
      <c r="C8067">
        <v>1992</v>
      </c>
      <c r="D8067" t="s">
        <v>30</v>
      </c>
      <c r="E8067">
        <v>230</v>
      </c>
      <c r="F8067">
        <v>8</v>
      </c>
      <c r="G8067" t="s">
        <v>19</v>
      </c>
      <c r="H8067" t="s">
        <v>20</v>
      </c>
      <c r="I8067">
        <v>2</v>
      </c>
      <c r="J8067" t="s">
        <v>50</v>
      </c>
      <c r="K8067" t="s">
        <v>64</v>
      </c>
      <c r="L8067" t="s">
        <v>215</v>
      </c>
      <c r="M8067">
        <v>16</v>
      </c>
      <c r="N8067">
        <v>11</v>
      </c>
      <c r="O8067" s="8">
        <f>AVERAGE(Table1[[#This Row],[highway MPG]:[city mpg]])</f>
        <v>13.5</v>
      </c>
      <c r="P8067">
        <v>1851</v>
      </c>
      <c r="Q8067">
        <v>2000</v>
      </c>
    </row>
    <row r="8068" spans="1:17" x14ac:dyDescent="0.3">
      <c r="A8068" t="s">
        <v>200</v>
      </c>
      <c r="B8068" t="s">
        <v>776</v>
      </c>
      <c r="C8068">
        <v>1992</v>
      </c>
      <c r="D8068" t="s">
        <v>30</v>
      </c>
      <c r="E8068">
        <v>180</v>
      </c>
      <c r="F8068">
        <v>6</v>
      </c>
      <c r="G8068" t="s">
        <v>19</v>
      </c>
      <c r="H8068" t="s">
        <v>92</v>
      </c>
      <c r="I8068">
        <v>2</v>
      </c>
      <c r="J8068" t="s">
        <v>50</v>
      </c>
      <c r="K8068" t="s">
        <v>64</v>
      </c>
      <c r="L8068" t="s">
        <v>214</v>
      </c>
      <c r="M8068">
        <v>16</v>
      </c>
      <c r="N8068">
        <v>11</v>
      </c>
      <c r="O8068" s="8">
        <f>AVERAGE(Table1[[#This Row],[highway MPG]:[city mpg]])</f>
        <v>13.5</v>
      </c>
      <c r="P8068">
        <v>1851</v>
      </c>
      <c r="Q8068">
        <v>2000</v>
      </c>
    </row>
    <row r="8069" spans="1:17" x14ac:dyDescent="0.3">
      <c r="A8069" t="s">
        <v>200</v>
      </c>
      <c r="B8069" t="s">
        <v>776</v>
      </c>
      <c r="C8069">
        <v>1992</v>
      </c>
      <c r="D8069" t="s">
        <v>30</v>
      </c>
      <c r="E8069">
        <v>230</v>
      </c>
      <c r="F8069">
        <v>8</v>
      </c>
      <c r="G8069" t="s">
        <v>19</v>
      </c>
      <c r="H8069" t="s">
        <v>20</v>
      </c>
      <c r="I8069">
        <v>2</v>
      </c>
      <c r="J8069" t="s">
        <v>50</v>
      </c>
      <c r="K8069" t="s">
        <v>64</v>
      </c>
      <c r="L8069" t="s">
        <v>215</v>
      </c>
      <c r="M8069">
        <v>16</v>
      </c>
      <c r="N8069">
        <v>11</v>
      </c>
      <c r="O8069" s="8">
        <f>AVERAGE(Table1[[#This Row],[highway MPG]:[city mpg]])</f>
        <v>13.5</v>
      </c>
      <c r="P8069">
        <v>1851</v>
      </c>
      <c r="Q8069">
        <v>2000</v>
      </c>
    </row>
    <row r="8070" spans="1:17" x14ac:dyDescent="0.3">
      <c r="A8070" t="s">
        <v>200</v>
      </c>
      <c r="B8070" t="s">
        <v>776</v>
      </c>
      <c r="C8070">
        <v>1993</v>
      </c>
      <c r="D8070" t="s">
        <v>30</v>
      </c>
      <c r="E8070">
        <v>180</v>
      </c>
      <c r="F8070">
        <v>6</v>
      </c>
      <c r="G8070" t="s">
        <v>19</v>
      </c>
      <c r="H8070" t="s">
        <v>92</v>
      </c>
      <c r="I8070">
        <v>2</v>
      </c>
      <c r="J8070" t="s">
        <v>50</v>
      </c>
      <c r="K8070" t="s">
        <v>64</v>
      </c>
      <c r="L8070" t="s">
        <v>214</v>
      </c>
      <c r="M8070">
        <v>16</v>
      </c>
      <c r="N8070">
        <v>11</v>
      </c>
      <c r="O8070" s="8">
        <f>AVERAGE(Table1[[#This Row],[highway MPG]:[city mpg]])</f>
        <v>13.5</v>
      </c>
      <c r="P8070">
        <v>1851</v>
      </c>
      <c r="Q8070">
        <v>2000</v>
      </c>
    </row>
    <row r="8071" spans="1:17" x14ac:dyDescent="0.3">
      <c r="A8071" t="s">
        <v>200</v>
      </c>
      <c r="B8071" t="s">
        <v>776</v>
      </c>
      <c r="C8071">
        <v>1993</v>
      </c>
      <c r="D8071" t="s">
        <v>30</v>
      </c>
      <c r="E8071">
        <v>180</v>
      </c>
      <c r="F8071">
        <v>6</v>
      </c>
      <c r="G8071" t="s">
        <v>19</v>
      </c>
      <c r="H8071" t="s">
        <v>92</v>
      </c>
      <c r="I8071">
        <v>2</v>
      </c>
      <c r="J8071" t="s">
        <v>50</v>
      </c>
      <c r="K8071" t="s">
        <v>64</v>
      </c>
      <c r="L8071" t="s">
        <v>214</v>
      </c>
      <c r="M8071">
        <v>16</v>
      </c>
      <c r="N8071">
        <v>11</v>
      </c>
      <c r="O8071" s="8">
        <f>AVERAGE(Table1[[#This Row],[highway MPG]:[city mpg]])</f>
        <v>13.5</v>
      </c>
      <c r="P8071">
        <v>1851</v>
      </c>
      <c r="Q8071">
        <v>2000</v>
      </c>
    </row>
    <row r="8072" spans="1:17" x14ac:dyDescent="0.3">
      <c r="A8072" t="s">
        <v>200</v>
      </c>
      <c r="B8072" t="s">
        <v>776</v>
      </c>
      <c r="C8072">
        <v>1993</v>
      </c>
      <c r="D8072" t="s">
        <v>30</v>
      </c>
      <c r="E8072">
        <v>180</v>
      </c>
      <c r="F8072">
        <v>6</v>
      </c>
      <c r="G8072" t="s">
        <v>19</v>
      </c>
      <c r="H8072" t="s">
        <v>92</v>
      </c>
      <c r="I8072">
        <v>2</v>
      </c>
      <c r="J8072" t="s">
        <v>50</v>
      </c>
      <c r="K8072" t="s">
        <v>64</v>
      </c>
      <c r="L8072" t="s">
        <v>214</v>
      </c>
      <c r="M8072">
        <v>16</v>
      </c>
      <c r="N8072">
        <v>11</v>
      </c>
      <c r="O8072" s="8">
        <f>AVERAGE(Table1[[#This Row],[highway MPG]:[city mpg]])</f>
        <v>13.5</v>
      </c>
      <c r="P8072">
        <v>1851</v>
      </c>
      <c r="Q8072">
        <v>2000</v>
      </c>
    </row>
    <row r="8073" spans="1:17" x14ac:dyDescent="0.3">
      <c r="A8073" t="s">
        <v>200</v>
      </c>
      <c r="B8073" t="s">
        <v>776</v>
      </c>
      <c r="C8073">
        <v>1993</v>
      </c>
      <c r="D8073" t="s">
        <v>30</v>
      </c>
      <c r="E8073">
        <v>230</v>
      </c>
      <c r="F8073">
        <v>8</v>
      </c>
      <c r="G8073" t="s">
        <v>19</v>
      </c>
      <c r="H8073" t="s">
        <v>20</v>
      </c>
      <c r="I8073">
        <v>2</v>
      </c>
      <c r="J8073" t="s">
        <v>50</v>
      </c>
      <c r="K8073" t="s">
        <v>64</v>
      </c>
      <c r="L8073" t="s">
        <v>215</v>
      </c>
      <c r="M8073">
        <v>16</v>
      </c>
      <c r="N8073">
        <v>12</v>
      </c>
      <c r="O8073" s="8">
        <f>AVERAGE(Table1[[#This Row],[highway MPG]:[city mpg]])</f>
        <v>14</v>
      </c>
      <c r="P8073">
        <v>1851</v>
      </c>
      <c r="Q8073">
        <v>2000</v>
      </c>
    </row>
    <row r="8074" spans="1:17" x14ac:dyDescent="0.3">
      <c r="A8074" t="s">
        <v>200</v>
      </c>
      <c r="B8074" t="s">
        <v>776</v>
      </c>
      <c r="C8074">
        <v>1993</v>
      </c>
      <c r="D8074" t="s">
        <v>30</v>
      </c>
      <c r="E8074">
        <v>180</v>
      </c>
      <c r="F8074">
        <v>6</v>
      </c>
      <c r="G8074" t="s">
        <v>19</v>
      </c>
      <c r="H8074" t="s">
        <v>20</v>
      </c>
      <c r="I8074">
        <v>2</v>
      </c>
      <c r="J8074" t="s">
        <v>50</v>
      </c>
      <c r="K8074" t="s">
        <v>64</v>
      </c>
      <c r="L8074" t="s">
        <v>214</v>
      </c>
      <c r="M8074">
        <v>17</v>
      </c>
      <c r="N8074">
        <v>14</v>
      </c>
      <c r="O8074" s="8">
        <f>AVERAGE(Table1[[#This Row],[highway MPG]:[city mpg]])</f>
        <v>15.5</v>
      </c>
      <c r="P8074">
        <v>1851</v>
      </c>
      <c r="Q8074">
        <v>2000</v>
      </c>
    </row>
    <row r="8075" spans="1:17" x14ac:dyDescent="0.3">
      <c r="A8075" t="s">
        <v>200</v>
      </c>
      <c r="B8075" t="s">
        <v>776</v>
      </c>
      <c r="C8075">
        <v>1993</v>
      </c>
      <c r="D8075" t="s">
        <v>30</v>
      </c>
      <c r="E8075">
        <v>180</v>
      </c>
      <c r="F8075">
        <v>6</v>
      </c>
      <c r="G8075" t="s">
        <v>19</v>
      </c>
      <c r="H8075" t="s">
        <v>20</v>
      </c>
      <c r="I8075">
        <v>2</v>
      </c>
      <c r="J8075" t="s">
        <v>50</v>
      </c>
      <c r="K8075" t="s">
        <v>64</v>
      </c>
      <c r="L8075" t="s">
        <v>214</v>
      </c>
      <c r="M8075">
        <v>17</v>
      </c>
      <c r="N8075">
        <v>14</v>
      </c>
      <c r="O8075" s="8">
        <f>AVERAGE(Table1[[#This Row],[highway MPG]:[city mpg]])</f>
        <v>15.5</v>
      </c>
      <c r="P8075">
        <v>1851</v>
      </c>
      <c r="Q8075">
        <v>2000</v>
      </c>
    </row>
    <row r="8076" spans="1:17" x14ac:dyDescent="0.3">
      <c r="A8076" t="s">
        <v>200</v>
      </c>
      <c r="B8076" t="s">
        <v>776</v>
      </c>
      <c r="C8076">
        <v>1993</v>
      </c>
      <c r="D8076" t="s">
        <v>30</v>
      </c>
      <c r="E8076">
        <v>230</v>
      </c>
      <c r="F8076">
        <v>8</v>
      </c>
      <c r="G8076" t="s">
        <v>19</v>
      </c>
      <c r="H8076" t="s">
        <v>20</v>
      </c>
      <c r="I8076">
        <v>2</v>
      </c>
      <c r="J8076" t="s">
        <v>50</v>
      </c>
      <c r="K8076" t="s">
        <v>64</v>
      </c>
      <c r="L8076" t="s">
        <v>215</v>
      </c>
      <c r="M8076">
        <v>16</v>
      </c>
      <c r="N8076">
        <v>12</v>
      </c>
      <c r="O8076" s="8">
        <f>AVERAGE(Table1[[#This Row],[highway MPG]:[city mpg]])</f>
        <v>14</v>
      </c>
      <c r="P8076">
        <v>1851</v>
      </c>
      <c r="Q8076">
        <v>2000</v>
      </c>
    </row>
    <row r="8077" spans="1:17" x14ac:dyDescent="0.3">
      <c r="A8077" t="s">
        <v>200</v>
      </c>
      <c r="B8077" t="s">
        <v>776</v>
      </c>
      <c r="C8077">
        <v>1993</v>
      </c>
      <c r="D8077" t="s">
        <v>30</v>
      </c>
      <c r="E8077">
        <v>180</v>
      </c>
      <c r="F8077">
        <v>6</v>
      </c>
      <c r="G8077" t="s">
        <v>19</v>
      </c>
      <c r="H8077" t="s">
        <v>20</v>
      </c>
      <c r="I8077">
        <v>2</v>
      </c>
      <c r="J8077" t="s">
        <v>50</v>
      </c>
      <c r="K8077" t="s">
        <v>64</v>
      </c>
      <c r="L8077" t="s">
        <v>214</v>
      </c>
      <c r="M8077">
        <v>17</v>
      </c>
      <c r="N8077">
        <v>14</v>
      </c>
      <c r="O8077" s="8">
        <f>AVERAGE(Table1[[#This Row],[highway MPG]:[city mpg]])</f>
        <v>15.5</v>
      </c>
      <c r="P8077">
        <v>1851</v>
      </c>
      <c r="Q8077">
        <v>2000</v>
      </c>
    </row>
    <row r="8078" spans="1:17" x14ac:dyDescent="0.3">
      <c r="A8078" t="s">
        <v>200</v>
      </c>
      <c r="B8078" t="s">
        <v>776</v>
      </c>
      <c r="C8078">
        <v>1993</v>
      </c>
      <c r="D8078" t="s">
        <v>30</v>
      </c>
      <c r="E8078">
        <v>230</v>
      </c>
      <c r="F8078">
        <v>8</v>
      </c>
      <c r="G8078" t="s">
        <v>19</v>
      </c>
      <c r="H8078" t="s">
        <v>20</v>
      </c>
      <c r="I8078">
        <v>2</v>
      </c>
      <c r="J8078" t="s">
        <v>50</v>
      </c>
      <c r="K8078" t="s">
        <v>64</v>
      </c>
      <c r="L8078" t="s">
        <v>215</v>
      </c>
      <c r="M8078">
        <v>16</v>
      </c>
      <c r="N8078">
        <v>12</v>
      </c>
      <c r="O8078" s="8">
        <f>AVERAGE(Table1[[#This Row],[highway MPG]:[city mpg]])</f>
        <v>14</v>
      </c>
      <c r="P8078">
        <v>1851</v>
      </c>
      <c r="Q8078">
        <v>2000</v>
      </c>
    </row>
    <row r="8079" spans="1:17" x14ac:dyDescent="0.3">
      <c r="A8079" t="s">
        <v>200</v>
      </c>
      <c r="B8079" t="s">
        <v>776</v>
      </c>
      <c r="C8079">
        <v>1993</v>
      </c>
      <c r="D8079" t="s">
        <v>30</v>
      </c>
      <c r="E8079">
        <v>230</v>
      </c>
      <c r="F8079">
        <v>8</v>
      </c>
      <c r="G8079" t="s">
        <v>19</v>
      </c>
      <c r="H8079" t="s">
        <v>92</v>
      </c>
      <c r="I8079">
        <v>2</v>
      </c>
      <c r="J8079" t="s">
        <v>50</v>
      </c>
      <c r="K8079" t="s">
        <v>64</v>
      </c>
      <c r="L8079" t="s">
        <v>215</v>
      </c>
      <c r="M8079">
        <v>15</v>
      </c>
      <c r="N8079">
        <v>12</v>
      </c>
      <c r="O8079" s="8">
        <f>AVERAGE(Table1[[#This Row],[highway MPG]:[city mpg]])</f>
        <v>13.5</v>
      </c>
      <c r="P8079">
        <v>1851</v>
      </c>
      <c r="Q8079">
        <v>2008</v>
      </c>
    </row>
    <row r="8080" spans="1:17" x14ac:dyDescent="0.3">
      <c r="A8080" t="s">
        <v>200</v>
      </c>
      <c r="B8080" t="s">
        <v>776</v>
      </c>
      <c r="C8080">
        <v>1993</v>
      </c>
      <c r="D8080" t="s">
        <v>30</v>
      </c>
      <c r="E8080">
        <v>230</v>
      </c>
      <c r="F8080">
        <v>8</v>
      </c>
      <c r="G8080" t="s">
        <v>19</v>
      </c>
      <c r="H8080" t="s">
        <v>92</v>
      </c>
      <c r="I8080">
        <v>2</v>
      </c>
      <c r="J8080" t="s">
        <v>50</v>
      </c>
      <c r="K8080" t="s">
        <v>64</v>
      </c>
      <c r="L8080" t="s">
        <v>215</v>
      </c>
      <c r="M8080">
        <v>15</v>
      </c>
      <c r="N8080">
        <v>12</v>
      </c>
      <c r="O8080" s="8">
        <f>AVERAGE(Table1[[#This Row],[highway MPG]:[city mpg]])</f>
        <v>13.5</v>
      </c>
      <c r="P8080">
        <v>1851</v>
      </c>
      <c r="Q8080">
        <v>2083</v>
      </c>
    </row>
    <row r="8081" spans="1:17" x14ac:dyDescent="0.3">
      <c r="A8081" t="s">
        <v>200</v>
      </c>
      <c r="B8081" t="s">
        <v>776</v>
      </c>
      <c r="C8081">
        <v>1993</v>
      </c>
      <c r="D8081" t="s">
        <v>30</v>
      </c>
      <c r="E8081">
        <v>180</v>
      </c>
      <c r="F8081">
        <v>6</v>
      </c>
      <c r="G8081" t="s">
        <v>19</v>
      </c>
      <c r="H8081" t="s">
        <v>20</v>
      </c>
      <c r="I8081">
        <v>2</v>
      </c>
      <c r="J8081" t="s">
        <v>50</v>
      </c>
      <c r="K8081" t="s">
        <v>64</v>
      </c>
      <c r="L8081" t="s">
        <v>214</v>
      </c>
      <c r="M8081">
        <v>17</v>
      </c>
      <c r="N8081">
        <v>14</v>
      </c>
      <c r="O8081" s="8">
        <f>AVERAGE(Table1[[#This Row],[highway MPG]:[city mpg]])</f>
        <v>15.5</v>
      </c>
      <c r="P8081">
        <v>1851</v>
      </c>
      <c r="Q8081">
        <v>2000</v>
      </c>
    </row>
    <row r="8082" spans="1:17" x14ac:dyDescent="0.3">
      <c r="A8082" t="s">
        <v>200</v>
      </c>
      <c r="B8082" t="s">
        <v>776</v>
      </c>
      <c r="C8082">
        <v>1993</v>
      </c>
      <c r="D8082" t="s">
        <v>30</v>
      </c>
      <c r="E8082">
        <v>230</v>
      </c>
      <c r="F8082">
        <v>8</v>
      </c>
      <c r="G8082" t="s">
        <v>19</v>
      </c>
      <c r="H8082" t="s">
        <v>20</v>
      </c>
      <c r="I8082">
        <v>2</v>
      </c>
      <c r="J8082" t="s">
        <v>50</v>
      </c>
      <c r="K8082" t="s">
        <v>64</v>
      </c>
      <c r="L8082" t="s">
        <v>215</v>
      </c>
      <c r="M8082">
        <v>16</v>
      </c>
      <c r="N8082">
        <v>12</v>
      </c>
      <c r="O8082" s="8">
        <f>AVERAGE(Table1[[#This Row],[highway MPG]:[city mpg]])</f>
        <v>14</v>
      </c>
      <c r="P8082">
        <v>1851</v>
      </c>
      <c r="Q8082">
        <v>2000</v>
      </c>
    </row>
    <row r="8083" spans="1:17" x14ac:dyDescent="0.3">
      <c r="A8083" t="s">
        <v>200</v>
      </c>
      <c r="B8083" t="s">
        <v>776</v>
      </c>
      <c r="C8083">
        <v>1993</v>
      </c>
      <c r="D8083" t="s">
        <v>30</v>
      </c>
      <c r="E8083">
        <v>180</v>
      </c>
      <c r="F8083">
        <v>6</v>
      </c>
      <c r="G8083" t="s">
        <v>19</v>
      </c>
      <c r="H8083" t="s">
        <v>92</v>
      </c>
      <c r="I8083">
        <v>2</v>
      </c>
      <c r="J8083" t="s">
        <v>50</v>
      </c>
      <c r="K8083" t="s">
        <v>64</v>
      </c>
      <c r="L8083" t="s">
        <v>214</v>
      </c>
      <c r="M8083">
        <v>16</v>
      </c>
      <c r="N8083">
        <v>11</v>
      </c>
      <c r="O8083" s="8">
        <f>AVERAGE(Table1[[#This Row],[highway MPG]:[city mpg]])</f>
        <v>13.5</v>
      </c>
      <c r="P8083">
        <v>1851</v>
      </c>
      <c r="Q8083">
        <v>2000</v>
      </c>
    </row>
    <row r="8084" spans="1:17" x14ac:dyDescent="0.3">
      <c r="A8084" t="s">
        <v>200</v>
      </c>
      <c r="B8084" t="s">
        <v>777</v>
      </c>
      <c r="C8084">
        <v>1991</v>
      </c>
      <c r="D8084" t="s">
        <v>30</v>
      </c>
      <c r="E8084">
        <v>170</v>
      </c>
      <c r="F8084">
        <v>8</v>
      </c>
      <c r="G8084" t="s">
        <v>19</v>
      </c>
      <c r="H8084" t="s">
        <v>92</v>
      </c>
      <c r="I8084">
        <v>2</v>
      </c>
      <c r="J8084" t="s">
        <v>50</v>
      </c>
      <c r="K8084" t="s">
        <v>64</v>
      </c>
      <c r="L8084" t="s">
        <v>214</v>
      </c>
      <c r="M8084">
        <v>13</v>
      </c>
      <c r="N8084">
        <v>10</v>
      </c>
      <c r="O8084" s="8">
        <f>AVERAGE(Table1[[#This Row],[highway MPG]:[city mpg]])</f>
        <v>11.5</v>
      </c>
      <c r="P8084">
        <v>1851</v>
      </c>
      <c r="Q8084">
        <v>2000</v>
      </c>
    </row>
    <row r="8085" spans="1:17" x14ac:dyDescent="0.3">
      <c r="A8085" t="s">
        <v>200</v>
      </c>
      <c r="B8085" t="s">
        <v>777</v>
      </c>
      <c r="C8085">
        <v>1991</v>
      </c>
      <c r="D8085" t="s">
        <v>30</v>
      </c>
      <c r="E8085">
        <v>170</v>
      </c>
      <c r="F8085">
        <v>8</v>
      </c>
      <c r="G8085" t="s">
        <v>19</v>
      </c>
      <c r="H8085" t="s">
        <v>20</v>
      </c>
      <c r="I8085">
        <v>2</v>
      </c>
      <c r="J8085" t="s">
        <v>50</v>
      </c>
      <c r="K8085" t="s">
        <v>64</v>
      </c>
      <c r="L8085" t="s">
        <v>215</v>
      </c>
      <c r="M8085">
        <v>13</v>
      </c>
      <c r="N8085">
        <v>11</v>
      </c>
      <c r="O8085" s="8">
        <f>AVERAGE(Table1[[#This Row],[highway MPG]:[city mpg]])</f>
        <v>12</v>
      </c>
      <c r="P8085">
        <v>1851</v>
      </c>
      <c r="Q8085">
        <v>2000</v>
      </c>
    </row>
    <row r="8086" spans="1:17" x14ac:dyDescent="0.3">
      <c r="A8086" t="s">
        <v>200</v>
      </c>
      <c r="B8086" t="s">
        <v>777</v>
      </c>
      <c r="C8086">
        <v>1991</v>
      </c>
      <c r="D8086" t="s">
        <v>30</v>
      </c>
      <c r="E8086">
        <v>170</v>
      </c>
      <c r="F8086">
        <v>8</v>
      </c>
      <c r="G8086" t="s">
        <v>19</v>
      </c>
      <c r="H8086" t="s">
        <v>92</v>
      </c>
      <c r="I8086">
        <v>2</v>
      </c>
      <c r="J8086" t="s">
        <v>50</v>
      </c>
      <c r="K8086" t="s">
        <v>64</v>
      </c>
      <c r="L8086" t="s">
        <v>214</v>
      </c>
      <c r="M8086">
        <v>13</v>
      </c>
      <c r="N8086">
        <v>10</v>
      </c>
      <c r="O8086" s="8">
        <f>AVERAGE(Table1[[#This Row],[highway MPG]:[city mpg]])</f>
        <v>11.5</v>
      </c>
      <c r="P8086">
        <v>1851</v>
      </c>
      <c r="Q8086">
        <v>2000</v>
      </c>
    </row>
    <row r="8087" spans="1:17" x14ac:dyDescent="0.3">
      <c r="A8087" t="s">
        <v>200</v>
      </c>
      <c r="B8087" t="s">
        <v>777</v>
      </c>
      <c r="C8087">
        <v>1991</v>
      </c>
      <c r="D8087" t="s">
        <v>30</v>
      </c>
      <c r="E8087">
        <v>170</v>
      </c>
      <c r="F8087">
        <v>8</v>
      </c>
      <c r="G8087" t="s">
        <v>19</v>
      </c>
      <c r="H8087" t="s">
        <v>92</v>
      </c>
      <c r="I8087">
        <v>2</v>
      </c>
      <c r="J8087" t="s">
        <v>50</v>
      </c>
      <c r="K8087" t="s">
        <v>64</v>
      </c>
      <c r="L8087" t="s">
        <v>215</v>
      </c>
      <c r="M8087">
        <v>13</v>
      </c>
      <c r="N8087">
        <v>10</v>
      </c>
      <c r="O8087" s="8">
        <f>AVERAGE(Table1[[#This Row],[highway MPG]:[city mpg]])</f>
        <v>11.5</v>
      </c>
      <c r="P8087">
        <v>1851</v>
      </c>
      <c r="Q8087">
        <v>2000</v>
      </c>
    </row>
    <row r="8088" spans="1:17" x14ac:dyDescent="0.3">
      <c r="A8088" t="s">
        <v>200</v>
      </c>
      <c r="B8088" t="s">
        <v>777</v>
      </c>
      <c r="C8088">
        <v>1991</v>
      </c>
      <c r="D8088" t="s">
        <v>30</v>
      </c>
      <c r="E8088">
        <v>170</v>
      </c>
      <c r="F8088">
        <v>8</v>
      </c>
      <c r="G8088" t="s">
        <v>19</v>
      </c>
      <c r="H8088" t="s">
        <v>92</v>
      </c>
      <c r="I8088">
        <v>2</v>
      </c>
      <c r="J8088" t="s">
        <v>50</v>
      </c>
      <c r="K8088" t="s">
        <v>64</v>
      </c>
      <c r="L8088" t="s">
        <v>214</v>
      </c>
      <c r="M8088">
        <v>13</v>
      </c>
      <c r="N8088">
        <v>10</v>
      </c>
      <c r="O8088" s="8">
        <f>AVERAGE(Table1[[#This Row],[highway MPG]:[city mpg]])</f>
        <v>11.5</v>
      </c>
      <c r="P8088">
        <v>1851</v>
      </c>
      <c r="Q8088">
        <v>2000</v>
      </c>
    </row>
    <row r="8089" spans="1:17" x14ac:dyDescent="0.3">
      <c r="A8089" t="s">
        <v>200</v>
      </c>
      <c r="B8089" t="s">
        <v>777</v>
      </c>
      <c r="C8089">
        <v>1991</v>
      </c>
      <c r="D8089" t="s">
        <v>30</v>
      </c>
      <c r="E8089">
        <v>170</v>
      </c>
      <c r="F8089">
        <v>8</v>
      </c>
      <c r="G8089" t="s">
        <v>19</v>
      </c>
      <c r="H8089" t="s">
        <v>92</v>
      </c>
      <c r="I8089">
        <v>2</v>
      </c>
      <c r="J8089" t="s">
        <v>50</v>
      </c>
      <c r="K8089" t="s">
        <v>64</v>
      </c>
      <c r="L8089" t="s">
        <v>215</v>
      </c>
      <c r="M8089">
        <v>13</v>
      </c>
      <c r="N8089">
        <v>10</v>
      </c>
      <c r="O8089" s="8">
        <f>AVERAGE(Table1[[#This Row],[highway MPG]:[city mpg]])</f>
        <v>11.5</v>
      </c>
      <c r="P8089">
        <v>1851</v>
      </c>
      <c r="Q8089">
        <v>2000</v>
      </c>
    </row>
    <row r="8090" spans="1:17" x14ac:dyDescent="0.3">
      <c r="A8090" t="s">
        <v>200</v>
      </c>
      <c r="B8090" t="s">
        <v>777</v>
      </c>
      <c r="C8090">
        <v>1991</v>
      </c>
      <c r="D8090" t="s">
        <v>30</v>
      </c>
      <c r="E8090">
        <v>125</v>
      </c>
      <c r="F8090">
        <v>8</v>
      </c>
      <c r="G8090" t="s">
        <v>19</v>
      </c>
      <c r="H8090" t="s">
        <v>20</v>
      </c>
      <c r="I8090">
        <v>2</v>
      </c>
      <c r="J8090" t="s">
        <v>50</v>
      </c>
      <c r="K8090" t="s">
        <v>64</v>
      </c>
      <c r="L8090" t="s">
        <v>214</v>
      </c>
      <c r="M8090">
        <v>13</v>
      </c>
      <c r="N8090">
        <v>11</v>
      </c>
      <c r="O8090" s="8">
        <f>AVERAGE(Table1[[#This Row],[highway MPG]:[city mpg]])</f>
        <v>12</v>
      </c>
      <c r="P8090">
        <v>1851</v>
      </c>
      <c r="Q8090">
        <v>2000</v>
      </c>
    </row>
    <row r="8091" spans="1:17" x14ac:dyDescent="0.3">
      <c r="A8091" t="s">
        <v>200</v>
      </c>
      <c r="B8091" t="s">
        <v>777</v>
      </c>
      <c r="C8091">
        <v>1991</v>
      </c>
      <c r="D8091" t="s">
        <v>30</v>
      </c>
      <c r="E8091">
        <v>170</v>
      </c>
      <c r="F8091">
        <v>8</v>
      </c>
      <c r="G8091" t="s">
        <v>19</v>
      </c>
      <c r="H8091" t="s">
        <v>20</v>
      </c>
      <c r="I8091">
        <v>2</v>
      </c>
      <c r="J8091" t="s">
        <v>50</v>
      </c>
      <c r="K8091" t="s">
        <v>64</v>
      </c>
      <c r="L8091" t="s">
        <v>215</v>
      </c>
      <c r="M8091">
        <v>13</v>
      </c>
      <c r="N8091">
        <v>11</v>
      </c>
      <c r="O8091" s="8">
        <f>AVERAGE(Table1[[#This Row],[highway MPG]:[city mpg]])</f>
        <v>12</v>
      </c>
      <c r="P8091">
        <v>1851</v>
      </c>
      <c r="Q8091">
        <v>2000</v>
      </c>
    </row>
    <row r="8092" spans="1:17" x14ac:dyDescent="0.3">
      <c r="A8092" t="s">
        <v>200</v>
      </c>
      <c r="B8092" t="s">
        <v>777</v>
      </c>
      <c r="C8092">
        <v>1991</v>
      </c>
      <c r="D8092" t="s">
        <v>30</v>
      </c>
      <c r="E8092">
        <v>125</v>
      </c>
      <c r="F8092">
        <v>8</v>
      </c>
      <c r="G8092" t="s">
        <v>19</v>
      </c>
      <c r="H8092" t="s">
        <v>20</v>
      </c>
      <c r="I8092">
        <v>2</v>
      </c>
      <c r="J8092" t="s">
        <v>50</v>
      </c>
      <c r="K8092" t="s">
        <v>64</v>
      </c>
      <c r="L8092" t="s">
        <v>214</v>
      </c>
      <c r="M8092">
        <v>13</v>
      </c>
      <c r="N8092">
        <v>11</v>
      </c>
      <c r="O8092" s="8">
        <f>AVERAGE(Table1[[#This Row],[highway MPG]:[city mpg]])</f>
        <v>12</v>
      </c>
      <c r="P8092">
        <v>1851</v>
      </c>
      <c r="Q8092">
        <v>2000</v>
      </c>
    </row>
    <row r="8093" spans="1:17" x14ac:dyDescent="0.3">
      <c r="A8093" t="s">
        <v>200</v>
      </c>
      <c r="B8093" t="s">
        <v>777</v>
      </c>
      <c r="C8093">
        <v>1991</v>
      </c>
      <c r="D8093" t="s">
        <v>30</v>
      </c>
      <c r="E8093">
        <v>125</v>
      </c>
      <c r="F8093">
        <v>8</v>
      </c>
      <c r="G8093" t="s">
        <v>19</v>
      </c>
      <c r="H8093" t="s">
        <v>20</v>
      </c>
      <c r="I8093">
        <v>2</v>
      </c>
      <c r="J8093" t="s">
        <v>50</v>
      </c>
      <c r="K8093" t="s">
        <v>64</v>
      </c>
      <c r="L8093" t="s">
        <v>214</v>
      </c>
      <c r="M8093">
        <v>13</v>
      </c>
      <c r="N8093">
        <v>11</v>
      </c>
      <c r="O8093" s="8">
        <f>AVERAGE(Table1[[#This Row],[highway MPG]:[city mpg]])</f>
        <v>12</v>
      </c>
      <c r="P8093">
        <v>1851</v>
      </c>
      <c r="Q8093">
        <v>2000</v>
      </c>
    </row>
    <row r="8094" spans="1:17" x14ac:dyDescent="0.3">
      <c r="A8094" t="s">
        <v>200</v>
      </c>
      <c r="B8094" t="s">
        <v>777</v>
      </c>
      <c r="C8094">
        <v>1992</v>
      </c>
      <c r="D8094" t="s">
        <v>30</v>
      </c>
      <c r="E8094">
        <v>230</v>
      </c>
      <c r="F8094">
        <v>8</v>
      </c>
      <c r="G8094" t="s">
        <v>19</v>
      </c>
      <c r="H8094" t="s">
        <v>20</v>
      </c>
      <c r="I8094">
        <v>2</v>
      </c>
      <c r="J8094" t="s">
        <v>50</v>
      </c>
      <c r="K8094" t="s">
        <v>64</v>
      </c>
      <c r="L8094" t="s">
        <v>215</v>
      </c>
      <c r="M8094">
        <v>16</v>
      </c>
      <c r="N8094">
        <v>11</v>
      </c>
      <c r="O8094" s="8">
        <f>AVERAGE(Table1[[#This Row],[highway MPG]:[city mpg]])</f>
        <v>13.5</v>
      </c>
      <c r="P8094">
        <v>1851</v>
      </c>
      <c r="Q8094">
        <v>2000</v>
      </c>
    </row>
    <row r="8095" spans="1:17" x14ac:dyDescent="0.3">
      <c r="A8095" t="s">
        <v>200</v>
      </c>
      <c r="B8095" t="s">
        <v>777</v>
      </c>
      <c r="C8095">
        <v>1992</v>
      </c>
      <c r="D8095" t="s">
        <v>30</v>
      </c>
      <c r="E8095">
        <v>230</v>
      </c>
      <c r="F8095">
        <v>8</v>
      </c>
      <c r="G8095" t="s">
        <v>19</v>
      </c>
      <c r="H8095" t="s">
        <v>92</v>
      </c>
      <c r="I8095">
        <v>2</v>
      </c>
      <c r="J8095" t="s">
        <v>50</v>
      </c>
      <c r="K8095" t="s">
        <v>64</v>
      </c>
      <c r="L8095" t="s">
        <v>214</v>
      </c>
      <c r="M8095">
        <v>15</v>
      </c>
      <c r="N8095">
        <v>12</v>
      </c>
      <c r="O8095" s="8">
        <f>AVERAGE(Table1[[#This Row],[highway MPG]:[city mpg]])</f>
        <v>13.5</v>
      </c>
      <c r="P8095">
        <v>1851</v>
      </c>
      <c r="Q8095">
        <v>2000</v>
      </c>
    </row>
    <row r="8096" spans="1:17" x14ac:dyDescent="0.3">
      <c r="A8096" t="s">
        <v>200</v>
      </c>
      <c r="B8096" t="s">
        <v>777</v>
      </c>
      <c r="C8096">
        <v>1992</v>
      </c>
      <c r="D8096" t="s">
        <v>30</v>
      </c>
      <c r="E8096">
        <v>230</v>
      </c>
      <c r="F8096">
        <v>8</v>
      </c>
      <c r="G8096" t="s">
        <v>19</v>
      </c>
      <c r="H8096" t="s">
        <v>92</v>
      </c>
      <c r="I8096">
        <v>2</v>
      </c>
      <c r="J8096" t="s">
        <v>50</v>
      </c>
      <c r="K8096" t="s">
        <v>64</v>
      </c>
      <c r="L8096" t="s">
        <v>214</v>
      </c>
      <c r="M8096">
        <v>15</v>
      </c>
      <c r="N8096">
        <v>12</v>
      </c>
      <c r="O8096" s="8">
        <f>AVERAGE(Table1[[#This Row],[highway MPG]:[city mpg]])</f>
        <v>13.5</v>
      </c>
      <c r="P8096">
        <v>1851</v>
      </c>
      <c r="Q8096">
        <v>2000</v>
      </c>
    </row>
    <row r="8097" spans="1:17" x14ac:dyDescent="0.3">
      <c r="A8097" t="s">
        <v>200</v>
      </c>
      <c r="B8097" t="s">
        <v>777</v>
      </c>
      <c r="C8097">
        <v>1992</v>
      </c>
      <c r="D8097" t="s">
        <v>30</v>
      </c>
      <c r="E8097">
        <v>230</v>
      </c>
      <c r="F8097">
        <v>8</v>
      </c>
      <c r="G8097" t="s">
        <v>19</v>
      </c>
      <c r="H8097" t="s">
        <v>92</v>
      </c>
      <c r="I8097">
        <v>2</v>
      </c>
      <c r="J8097" t="s">
        <v>50</v>
      </c>
      <c r="K8097" t="s">
        <v>64</v>
      </c>
      <c r="L8097" t="s">
        <v>215</v>
      </c>
      <c r="M8097">
        <v>15</v>
      </c>
      <c r="N8097">
        <v>12</v>
      </c>
      <c r="O8097" s="8">
        <f>AVERAGE(Table1[[#This Row],[highway MPG]:[city mpg]])</f>
        <v>13.5</v>
      </c>
      <c r="P8097">
        <v>1851</v>
      </c>
      <c r="Q8097">
        <v>2000</v>
      </c>
    </row>
    <row r="8098" spans="1:17" x14ac:dyDescent="0.3">
      <c r="A8098" t="s">
        <v>200</v>
      </c>
      <c r="B8098" t="s">
        <v>777</v>
      </c>
      <c r="C8098">
        <v>1992</v>
      </c>
      <c r="D8098" t="s">
        <v>30</v>
      </c>
      <c r="E8098">
        <v>230</v>
      </c>
      <c r="F8098">
        <v>8</v>
      </c>
      <c r="G8098" t="s">
        <v>19</v>
      </c>
      <c r="H8098" t="s">
        <v>20</v>
      </c>
      <c r="I8098">
        <v>2</v>
      </c>
      <c r="J8098" t="s">
        <v>50</v>
      </c>
      <c r="K8098" t="s">
        <v>64</v>
      </c>
      <c r="L8098" t="s">
        <v>215</v>
      </c>
      <c r="M8098">
        <v>16</v>
      </c>
      <c r="N8098">
        <v>11</v>
      </c>
      <c r="O8098" s="8">
        <f>AVERAGE(Table1[[#This Row],[highway MPG]:[city mpg]])</f>
        <v>13.5</v>
      </c>
      <c r="P8098">
        <v>1851</v>
      </c>
      <c r="Q8098">
        <v>2000</v>
      </c>
    </row>
    <row r="8099" spans="1:17" x14ac:dyDescent="0.3">
      <c r="A8099" t="s">
        <v>200</v>
      </c>
      <c r="B8099" t="s">
        <v>777</v>
      </c>
      <c r="C8099">
        <v>1992</v>
      </c>
      <c r="D8099" t="s">
        <v>30</v>
      </c>
      <c r="E8099">
        <v>180</v>
      </c>
      <c r="F8099">
        <v>6</v>
      </c>
      <c r="G8099" t="s">
        <v>19</v>
      </c>
      <c r="H8099" t="s">
        <v>20</v>
      </c>
      <c r="I8099">
        <v>2</v>
      </c>
      <c r="J8099" t="s">
        <v>50</v>
      </c>
      <c r="K8099" t="s">
        <v>64</v>
      </c>
      <c r="L8099" t="s">
        <v>214</v>
      </c>
      <c r="M8099">
        <v>17</v>
      </c>
      <c r="N8099">
        <v>13</v>
      </c>
      <c r="O8099" s="8">
        <f>AVERAGE(Table1[[#This Row],[highway MPG]:[city mpg]])</f>
        <v>15</v>
      </c>
      <c r="P8099">
        <v>1851</v>
      </c>
      <c r="Q8099">
        <v>2000</v>
      </c>
    </row>
    <row r="8100" spans="1:17" x14ac:dyDescent="0.3">
      <c r="A8100" t="s">
        <v>200</v>
      </c>
      <c r="B8100" t="s">
        <v>777</v>
      </c>
      <c r="C8100">
        <v>1992</v>
      </c>
      <c r="D8100" t="s">
        <v>30</v>
      </c>
      <c r="E8100">
        <v>180</v>
      </c>
      <c r="F8100">
        <v>6</v>
      </c>
      <c r="G8100" t="s">
        <v>19</v>
      </c>
      <c r="H8100" t="s">
        <v>20</v>
      </c>
      <c r="I8100">
        <v>2</v>
      </c>
      <c r="J8100" t="s">
        <v>50</v>
      </c>
      <c r="K8100" t="s">
        <v>64</v>
      </c>
      <c r="L8100" t="s">
        <v>214</v>
      </c>
      <c r="M8100">
        <v>17</v>
      </c>
      <c r="N8100">
        <v>13</v>
      </c>
      <c r="O8100" s="8">
        <f>AVERAGE(Table1[[#This Row],[highway MPG]:[city mpg]])</f>
        <v>15</v>
      </c>
      <c r="P8100">
        <v>1851</v>
      </c>
      <c r="Q8100">
        <v>2000</v>
      </c>
    </row>
    <row r="8101" spans="1:17" x14ac:dyDescent="0.3">
      <c r="A8101" t="s">
        <v>200</v>
      </c>
      <c r="B8101" t="s">
        <v>777</v>
      </c>
      <c r="C8101">
        <v>1992</v>
      </c>
      <c r="D8101" t="s">
        <v>30</v>
      </c>
      <c r="E8101">
        <v>230</v>
      </c>
      <c r="F8101">
        <v>8</v>
      </c>
      <c r="G8101" t="s">
        <v>19</v>
      </c>
      <c r="H8101" t="s">
        <v>92</v>
      </c>
      <c r="I8101">
        <v>2</v>
      </c>
      <c r="J8101" t="s">
        <v>50</v>
      </c>
      <c r="K8101" t="s">
        <v>64</v>
      </c>
      <c r="L8101" t="s">
        <v>215</v>
      </c>
      <c r="M8101">
        <v>15</v>
      </c>
      <c r="N8101">
        <v>12</v>
      </c>
      <c r="O8101" s="8">
        <f>AVERAGE(Table1[[#This Row],[highway MPG]:[city mpg]])</f>
        <v>13.5</v>
      </c>
      <c r="P8101">
        <v>1851</v>
      </c>
      <c r="Q8101">
        <v>2093</v>
      </c>
    </row>
    <row r="8102" spans="1:17" x14ac:dyDescent="0.3">
      <c r="A8102" t="s">
        <v>200</v>
      </c>
      <c r="B8102" t="s">
        <v>777</v>
      </c>
      <c r="C8102">
        <v>1993</v>
      </c>
      <c r="D8102" t="s">
        <v>30</v>
      </c>
      <c r="E8102">
        <v>230</v>
      </c>
      <c r="F8102">
        <v>8</v>
      </c>
      <c r="G8102" t="s">
        <v>19</v>
      </c>
      <c r="H8102" t="s">
        <v>92</v>
      </c>
      <c r="I8102">
        <v>2</v>
      </c>
      <c r="J8102" t="s">
        <v>50</v>
      </c>
      <c r="K8102" t="s">
        <v>64</v>
      </c>
      <c r="L8102" t="s">
        <v>215</v>
      </c>
      <c r="M8102">
        <v>15</v>
      </c>
      <c r="N8102">
        <v>12</v>
      </c>
      <c r="O8102" s="8">
        <f>AVERAGE(Table1[[#This Row],[highway MPG]:[city mpg]])</f>
        <v>13.5</v>
      </c>
      <c r="P8102">
        <v>1851</v>
      </c>
      <c r="Q8102">
        <v>2073</v>
      </c>
    </row>
    <row r="8103" spans="1:17" x14ac:dyDescent="0.3">
      <c r="A8103" t="s">
        <v>200</v>
      </c>
      <c r="B8103" t="s">
        <v>777</v>
      </c>
      <c r="C8103">
        <v>1993</v>
      </c>
      <c r="D8103" t="s">
        <v>30</v>
      </c>
      <c r="E8103">
        <v>230</v>
      </c>
      <c r="F8103">
        <v>8</v>
      </c>
      <c r="G8103" t="s">
        <v>19</v>
      </c>
      <c r="H8103" t="s">
        <v>92</v>
      </c>
      <c r="I8103">
        <v>2</v>
      </c>
      <c r="J8103" t="s">
        <v>50</v>
      </c>
      <c r="K8103" t="s">
        <v>64</v>
      </c>
      <c r="L8103" t="s">
        <v>215</v>
      </c>
      <c r="M8103">
        <v>15</v>
      </c>
      <c r="N8103">
        <v>12</v>
      </c>
      <c r="O8103" s="8">
        <f>AVERAGE(Table1[[#This Row],[highway MPG]:[city mpg]])</f>
        <v>13.5</v>
      </c>
      <c r="P8103">
        <v>1851</v>
      </c>
      <c r="Q8103">
        <v>2220</v>
      </c>
    </row>
    <row r="8104" spans="1:17" x14ac:dyDescent="0.3">
      <c r="A8104" t="s">
        <v>200</v>
      </c>
      <c r="B8104" t="s">
        <v>777</v>
      </c>
      <c r="C8104">
        <v>1993</v>
      </c>
      <c r="D8104" t="s">
        <v>30</v>
      </c>
      <c r="E8104">
        <v>180</v>
      </c>
      <c r="F8104">
        <v>6</v>
      </c>
      <c r="G8104" t="s">
        <v>19</v>
      </c>
      <c r="H8104" t="s">
        <v>20</v>
      </c>
      <c r="I8104">
        <v>2</v>
      </c>
      <c r="J8104" t="s">
        <v>50</v>
      </c>
      <c r="K8104" t="s">
        <v>64</v>
      </c>
      <c r="L8104" t="s">
        <v>214</v>
      </c>
      <c r="M8104">
        <v>16</v>
      </c>
      <c r="N8104">
        <v>11</v>
      </c>
      <c r="O8104" s="8">
        <f>AVERAGE(Table1[[#This Row],[highway MPG]:[city mpg]])</f>
        <v>13.5</v>
      </c>
      <c r="P8104">
        <v>1851</v>
      </c>
      <c r="Q8104">
        <v>2000</v>
      </c>
    </row>
    <row r="8105" spans="1:17" x14ac:dyDescent="0.3">
      <c r="A8105" t="s">
        <v>200</v>
      </c>
      <c r="B8105" t="s">
        <v>777</v>
      </c>
      <c r="C8105">
        <v>1993</v>
      </c>
      <c r="D8105" t="s">
        <v>30</v>
      </c>
      <c r="E8105">
        <v>230</v>
      </c>
      <c r="F8105">
        <v>8</v>
      </c>
      <c r="G8105" t="s">
        <v>19</v>
      </c>
      <c r="H8105" t="s">
        <v>92</v>
      </c>
      <c r="I8105">
        <v>2</v>
      </c>
      <c r="J8105" t="s">
        <v>50</v>
      </c>
      <c r="K8105" t="s">
        <v>64</v>
      </c>
      <c r="L8105" t="s">
        <v>214</v>
      </c>
      <c r="M8105">
        <v>15</v>
      </c>
      <c r="N8105">
        <v>12</v>
      </c>
      <c r="O8105" s="8">
        <f>AVERAGE(Table1[[#This Row],[highway MPG]:[city mpg]])</f>
        <v>13.5</v>
      </c>
      <c r="P8105">
        <v>1851</v>
      </c>
      <c r="Q8105">
        <v>2122</v>
      </c>
    </row>
    <row r="8106" spans="1:17" x14ac:dyDescent="0.3">
      <c r="A8106" t="s">
        <v>200</v>
      </c>
      <c r="B8106" t="s">
        <v>777</v>
      </c>
      <c r="C8106">
        <v>1993</v>
      </c>
      <c r="D8106" t="s">
        <v>30</v>
      </c>
      <c r="E8106">
        <v>230</v>
      </c>
      <c r="F8106">
        <v>8</v>
      </c>
      <c r="G8106" t="s">
        <v>19</v>
      </c>
      <c r="H8106" t="s">
        <v>92</v>
      </c>
      <c r="I8106">
        <v>2</v>
      </c>
      <c r="J8106" t="s">
        <v>50</v>
      </c>
      <c r="K8106" t="s">
        <v>64</v>
      </c>
      <c r="L8106" t="s">
        <v>214</v>
      </c>
      <c r="M8106">
        <v>15</v>
      </c>
      <c r="N8106">
        <v>12</v>
      </c>
      <c r="O8106" s="8">
        <f>AVERAGE(Table1[[#This Row],[highway MPG]:[city mpg]])</f>
        <v>13.5</v>
      </c>
      <c r="P8106">
        <v>1851</v>
      </c>
      <c r="Q8106">
        <v>2046</v>
      </c>
    </row>
    <row r="8107" spans="1:17" x14ac:dyDescent="0.3">
      <c r="A8107" t="s">
        <v>200</v>
      </c>
      <c r="B8107" t="s">
        <v>777</v>
      </c>
      <c r="C8107">
        <v>1993</v>
      </c>
      <c r="D8107" t="s">
        <v>30</v>
      </c>
      <c r="E8107">
        <v>230</v>
      </c>
      <c r="F8107">
        <v>8</v>
      </c>
      <c r="G8107" t="s">
        <v>19</v>
      </c>
      <c r="H8107" t="s">
        <v>20</v>
      </c>
      <c r="I8107">
        <v>2</v>
      </c>
      <c r="J8107" t="s">
        <v>50</v>
      </c>
      <c r="K8107" t="s">
        <v>64</v>
      </c>
      <c r="L8107" t="s">
        <v>215</v>
      </c>
      <c r="M8107">
        <v>16</v>
      </c>
      <c r="N8107">
        <v>12</v>
      </c>
      <c r="O8107" s="8">
        <f>AVERAGE(Table1[[#This Row],[highway MPG]:[city mpg]])</f>
        <v>14</v>
      </c>
      <c r="P8107">
        <v>1851</v>
      </c>
      <c r="Q8107">
        <v>2000</v>
      </c>
    </row>
    <row r="8108" spans="1:17" x14ac:dyDescent="0.3">
      <c r="A8108" t="s">
        <v>200</v>
      </c>
      <c r="B8108" t="s">
        <v>777</v>
      </c>
      <c r="C8108">
        <v>1993</v>
      </c>
      <c r="D8108" t="s">
        <v>30</v>
      </c>
      <c r="E8108">
        <v>180</v>
      </c>
      <c r="F8108">
        <v>6</v>
      </c>
      <c r="G8108" t="s">
        <v>19</v>
      </c>
      <c r="H8108" t="s">
        <v>20</v>
      </c>
      <c r="I8108">
        <v>2</v>
      </c>
      <c r="J8108" t="s">
        <v>50</v>
      </c>
      <c r="K8108" t="s">
        <v>64</v>
      </c>
      <c r="L8108" t="s">
        <v>214</v>
      </c>
      <c r="M8108">
        <v>16</v>
      </c>
      <c r="N8108">
        <v>11</v>
      </c>
      <c r="O8108" s="8">
        <f>AVERAGE(Table1[[#This Row],[highway MPG]:[city mpg]])</f>
        <v>13.5</v>
      </c>
      <c r="P8108">
        <v>1851</v>
      </c>
      <c r="Q8108">
        <v>2000</v>
      </c>
    </row>
    <row r="8109" spans="1:17" x14ac:dyDescent="0.3">
      <c r="A8109" t="s">
        <v>200</v>
      </c>
      <c r="B8109" t="s">
        <v>778</v>
      </c>
      <c r="C8109">
        <v>1991</v>
      </c>
      <c r="D8109" t="s">
        <v>30</v>
      </c>
      <c r="E8109">
        <v>116</v>
      </c>
      <c r="F8109">
        <v>4</v>
      </c>
      <c r="G8109" t="s">
        <v>19</v>
      </c>
      <c r="H8109" t="s">
        <v>20</v>
      </c>
      <c r="I8109">
        <v>2</v>
      </c>
      <c r="J8109" t="s">
        <v>50</v>
      </c>
      <c r="K8109" t="s">
        <v>22</v>
      </c>
      <c r="L8109" t="s">
        <v>215</v>
      </c>
      <c r="M8109">
        <v>22</v>
      </c>
      <c r="N8109">
        <v>17</v>
      </c>
      <c r="O8109" s="8">
        <f>AVERAGE(Table1[[#This Row],[highway MPG]:[city mpg]])</f>
        <v>19.5</v>
      </c>
      <c r="P8109">
        <v>1851</v>
      </c>
      <c r="Q8109">
        <v>2000</v>
      </c>
    </row>
    <row r="8110" spans="1:17" x14ac:dyDescent="0.3">
      <c r="A8110" t="s">
        <v>200</v>
      </c>
      <c r="B8110" t="s">
        <v>778</v>
      </c>
      <c r="C8110">
        <v>1991</v>
      </c>
      <c r="D8110" t="s">
        <v>30</v>
      </c>
      <c r="E8110">
        <v>143</v>
      </c>
      <c r="F8110">
        <v>6</v>
      </c>
      <c r="G8110" t="s">
        <v>19</v>
      </c>
      <c r="H8110" t="s">
        <v>92</v>
      </c>
      <c r="I8110">
        <v>2</v>
      </c>
      <c r="J8110" t="s">
        <v>50</v>
      </c>
      <c r="K8110" t="s">
        <v>22</v>
      </c>
      <c r="L8110" t="s">
        <v>215</v>
      </c>
      <c r="M8110">
        <v>20</v>
      </c>
      <c r="N8110">
        <v>15</v>
      </c>
      <c r="O8110" s="8">
        <f>AVERAGE(Table1[[#This Row],[highway MPG]:[city mpg]])</f>
        <v>17.5</v>
      </c>
      <c r="P8110">
        <v>1851</v>
      </c>
      <c r="Q8110">
        <v>2000</v>
      </c>
    </row>
    <row r="8111" spans="1:17" x14ac:dyDescent="0.3">
      <c r="A8111" t="s">
        <v>200</v>
      </c>
      <c r="B8111" t="s">
        <v>778</v>
      </c>
      <c r="C8111">
        <v>1991</v>
      </c>
      <c r="D8111" t="s">
        <v>30</v>
      </c>
      <c r="E8111">
        <v>143</v>
      </c>
      <c r="F8111">
        <v>6</v>
      </c>
      <c r="G8111" t="s">
        <v>19</v>
      </c>
      <c r="H8111" t="s">
        <v>92</v>
      </c>
      <c r="I8111">
        <v>2</v>
      </c>
      <c r="J8111" t="s">
        <v>50</v>
      </c>
      <c r="K8111" t="s">
        <v>22</v>
      </c>
      <c r="L8111" t="s">
        <v>214</v>
      </c>
      <c r="M8111">
        <v>20</v>
      </c>
      <c r="N8111">
        <v>15</v>
      </c>
      <c r="O8111" s="8">
        <f>AVERAGE(Table1[[#This Row],[highway MPG]:[city mpg]])</f>
        <v>17.5</v>
      </c>
      <c r="P8111">
        <v>1851</v>
      </c>
      <c r="Q8111">
        <v>2000</v>
      </c>
    </row>
    <row r="8112" spans="1:17" x14ac:dyDescent="0.3">
      <c r="A8112" t="s">
        <v>200</v>
      </c>
      <c r="B8112" t="s">
        <v>778</v>
      </c>
      <c r="C8112">
        <v>1991</v>
      </c>
      <c r="D8112" t="s">
        <v>30</v>
      </c>
      <c r="E8112">
        <v>116</v>
      </c>
      <c r="F8112">
        <v>4</v>
      </c>
      <c r="G8112" t="s">
        <v>19</v>
      </c>
      <c r="H8112" t="s">
        <v>20</v>
      </c>
      <c r="I8112">
        <v>2</v>
      </c>
      <c r="J8112" t="s">
        <v>50</v>
      </c>
      <c r="K8112" t="s">
        <v>22</v>
      </c>
      <c r="L8112" t="s">
        <v>214</v>
      </c>
      <c r="M8112">
        <v>22</v>
      </c>
      <c r="N8112">
        <v>17</v>
      </c>
      <c r="O8112" s="8">
        <f>AVERAGE(Table1[[#This Row],[highway MPG]:[city mpg]])</f>
        <v>19.5</v>
      </c>
      <c r="P8112">
        <v>1851</v>
      </c>
      <c r="Q8112">
        <v>2000</v>
      </c>
    </row>
    <row r="8113" spans="1:17" x14ac:dyDescent="0.3">
      <c r="A8113" t="s">
        <v>200</v>
      </c>
      <c r="B8113" t="s">
        <v>778</v>
      </c>
      <c r="C8113">
        <v>1991</v>
      </c>
      <c r="D8113" t="s">
        <v>30</v>
      </c>
      <c r="E8113">
        <v>116</v>
      </c>
      <c r="F8113">
        <v>4</v>
      </c>
      <c r="G8113" t="s">
        <v>19</v>
      </c>
      <c r="H8113" t="s">
        <v>20</v>
      </c>
      <c r="I8113">
        <v>2</v>
      </c>
      <c r="J8113" t="s">
        <v>50</v>
      </c>
      <c r="K8113" t="s">
        <v>22</v>
      </c>
      <c r="L8113" t="s">
        <v>214</v>
      </c>
      <c r="M8113">
        <v>22</v>
      </c>
      <c r="N8113">
        <v>17</v>
      </c>
      <c r="O8113" s="8">
        <f>AVERAGE(Table1[[#This Row],[highway MPG]:[city mpg]])</f>
        <v>19.5</v>
      </c>
      <c r="P8113">
        <v>1851</v>
      </c>
      <c r="Q8113">
        <v>2000</v>
      </c>
    </row>
    <row r="8114" spans="1:17" x14ac:dyDescent="0.3">
      <c r="A8114" t="s">
        <v>200</v>
      </c>
      <c r="B8114" t="s">
        <v>778</v>
      </c>
      <c r="C8114">
        <v>1991</v>
      </c>
      <c r="D8114" t="s">
        <v>30</v>
      </c>
      <c r="E8114">
        <v>143</v>
      </c>
      <c r="F8114">
        <v>6</v>
      </c>
      <c r="G8114" t="s">
        <v>19</v>
      </c>
      <c r="H8114" t="s">
        <v>92</v>
      </c>
      <c r="I8114">
        <v>2</v>
      </c>
      <c r="J8114" t="s">
        <v>50</v>
      </c>
      <c r="K8114" t="s">
        <v>22</v>
      </c>
      <c r="L8114" t="s">
        <v>214</v>
      </c>
      <c r="M8114">
        <v>20</v>
      </c>
      <c r="N8114">
        <v>15</v>
      </c>
      <c r="O8114" s="8">
        <f>AVERAGE(Table1[[#This Row],[highway MPG]:[city mpg]])</f>
        <v>17.5</v>
      </c>
      <c r="P8114">
        <v>1851</v>
      </c>
      <c r="Q8114">
        <v>2000</v>
      </c>
    </row>
    <row r="8115" spans="1:17" x14ac:dyDescent="0.3">
      <c r="A8115" t="s">
        <v>200</v>
      </c>
      <c r="B8115" t="s">
        <v>778</v>
      </c>
      <c r="C8115">
        <v>1991</v>
      </c>
      <c r="D8115" t="s">
        <v>30</v>
      </c>
      <c r="E8115">
        <v>116</v>
      </c>
      <c r="F8115">
        <v>4</v>
      </c>
      <c r="G8115" t="s">
        <v>19</v>
      </c>
      <c r="H8115" t="s">
        <v>20</v>
      </c>
      <c r="I8115">
        <v>2</v>
      </c>
      <c r="J8115" t="s">
        <v>50</v>
      </c>
      <c r="K8115" t="s">
        <v>22</v>
      </c>
      <c r="L8115" t="s">
        <v>214</v>
      </c>
      <c r="M8115">
        <v>22</v>
      </c>
      <c r="N8115">
        <v>17</v>
      </c>
      <c r="O8115" s="8">
        <f>AVERAGE(Table1[[#This Row],[highway MPG]:[city mpg]])</f>
        <v>19.5</v>
      </c>
      <c r="P8115">
        <v>1851</v>
      </c>
      <c r="Q8115">
        <v>2000</v>
      </c>
    </row>
    <row r="8116" spans="1:17" x14ac:dyDescent="0.3">
      <c r="A8116" t="s">
        <v>200</v>
      </c>
      <c r="B8116" t="s">
        <v>778</v>
      </c>
      <c r="C8116">
        <v>1991</v>
      </c>
      <c r="D8116" t="s">
        <v>30</v>
      </c>
      <c r="E8116">
        <v>116</v>
      </c>
      <c r="F8116">
        <v>4</v>
      </c>
      <c r="G8116" t="s">
        <v>19</v>
      </c>
      <c r="H8116" t="s">
        <v>20</v>
      </c>
      <c r="I8116">
        <v>2</v>
      </c>
      <c r="J8116" t="s">
        <v>50</v>
      </c>
      <c r="K8116" t="s">
        <v>22</v>
      </c>
      <c r="L8116" t="s">
        <v>215</v>
      </c>
      <c r="M8116">
        <v>22</v>
      </c>
      <c r="N8116">
        <v>17</v>
      </c>
      <c r="O8116" s="8">
        <f>AVERAGE(Table1[[#This Row],[highway MPG]:[city mpg]])</f>
        <v>19.5</v>
      </c>
      <c r="P8116">
        <v>1851</v>
      </c>
      <c r="Q8116">
        <v>2000</v>
      </c>
    </row>
    <row r="8117" spans="1:17" x14ac:dyDescent="0.3">
      <c r="A8117" t="s">
        <v>200</v>
      </c>
      <c r="B8117" t="s">
        <v>778</v>
      </c>
      <c r="C8117">
        <v>1991</v>
      </c>
      <c r="D8117" t="s">
        <v>30</v>
      </c>
      <c r="E8117">
        <v>116</v>
      </c>
      <c r="F8117">
        <v>4</v>
      </c>
      <c r="G8117" t="s">
        <v>19</v>
      </c>
      <c r="H8117" t="s">
        <v>92</v>
      </c>
      <c r="I8117">
        <v>2</v>
      </c>
      <c r="J8117" t="s">
        <v>50</v>
      </c>
      <c r="K8117" t="s">
        <v>22</v>
      </c>
      <c r="L8117" t="s">
        <v>214</v>
      </c>
      <c r="M8117">
        <v>20</v>
      </c>
      <c r="N8117">
        <v>17</v>
      </c>
      <c r="O8117" s="8">
        <f>AVERAGE(Table1[[#This Row],[highway MPG]:[city mpg]])</f>
        <v>18.5</v>
      </c>
      <c r="P8117">
        <v>1851</v>
      </c>
      <c r="Q8117">
        <v>2000</v>
      </c>
    </row>
    <row r="8118" spans="1:17" x14ac:dyDescent="0.3">
      <c r="A8118" t="s">
        <v>200</v>
      </c>
      <c r="B8118" t="s">
        <v>778</v>
      </c>
      <c r="C8118">
        <v>1991</v>
      </c>
      <c r="D8118" t="s">
        <v>30</v>
      </c>
      <c r="E8118">
        <v>143</v>
      </c>
      <c r="F8118">
        <v>6</v>
      </c>
      <c r="G8118" t="s">
        <v>19</v>
      </c>
      <c r="H8118" t="s">
        <v>92</v>
      </c>
      <c r="I8118">
        <v>2</v>
      </c>
      <c r="J8118" t="s">
        <v>50</v>
      </c>
      <c r="K8118" t="s">
        <v>22</v>
      </c>
      <c r="L8118" t="s">
        <v>215</v>
      </c>
      <c r="M8118">
        <v>20</v>
      </c>
      <c r="N8118">
        <v>15</v>
      </c>
      <c r="O8118" s="8">
        <f>AVERAGE(Table1[[#This Row],[highway MPG]:[city mpg]])</f>
        <v>17.5</v>
      </c>
      <c r="P8118">
        <v>1851</v>
      </c>
      <c r="Q8118">
        <v>2000</v>
      </c>
    </row>
    <row r="8119" spans="1:17" x14ac:dyDescent="0.3">
      <c r="A8119" t="s">
        <v>200</v>
      </c>
      <c r="B8119" t="s">
        <v>778</v>
      </c>
      <c r="C8119">
        <v>1992</v>
      </c>
      <c r="D8119" t="s">
        <v>30</v>
      </c>
      <c r="E8119">
        <v>116</v>
      </c>
      <c r="F8119">
        <v>4</v>
      </c>
      <c r="G8119" t="s">
        <v>19</v>
      </c>
      <c r="H8119" t="s">
        <v>92</v>
      </c>
      <c r="I8119">
        <v>2</v>
      </c>
      <c r="J8119" t="s">
        <v>50</v>
      </c>
      <c r="K8119" t="s">
        <v>22</v>
      </c>
      <c r="L8119" t="s">
        <v>214</v>
      </c>
      <c r="M8119">
        <v>20</v>
      </c>
      <c r="N8119">
        <v>17</v>
      </c>
      <c r="O8119" s="8">
        <f>AVERAGE(Table1[[#This Row],[highway MPG]:[city mpg]])</f>
        <v>18.5</v>
      </c>
      <c r="P8119">
        <v>1851</v>
      </c>
      <c r="Q8119">
        <v>2000</v>
      </c>
    </row>
    <row r="8120" spans="1:17" x14ac:dyDescent="0.3">
      <c r="A8120" t="s">
        <v>200</v>
      </c>
      <c r="B8120" t="s">
        <v>778</v>
      </c>
      <c r="C8120">
        <v>1992</v>
      </c>
      <c r="D8120" t="s">
        <v>30</v>
      </c>
      <c r="E8120">
        <v>116</v>
      </c>
      <c r="F8120">
        <v>4</v>
      </c>
      <c r="G8120" t="s">
        <v>19</v>
      </c>
      <c r="H8120" t="s">
        <v>20</v>
      </c>
      <c r="I8120">
        <v>2</v>
      </c>
      <c r="J8120" t="s">
        <v>50</v>
      </c>
      <c r="K8120" t="s">
        <v>22</v>
      </c>
      <c r="L8120" t="s">
        <v>214</v>
      </c>
      <c r="M8120">
        <v>22</v>
      </c>
      <c r="N8120">
        <v>17</v>
      </c>
      <c r="O8120" s="8">
        <f>AVERAGE(Table1[[#This Row],[highway MPG]:[city mpg]])</f>
        <v>19.5</v>
      </c>
      <c r="P8120">
        <v>1851</v>
      </c>
      <c r="Q8120">
        <v>2000</v>
      </c>
    </row>
    <row r="8121" spans="1:17" x14ac:dyDescent="0.3">
      <c r="A8121" t="s">
        <v>200</v>
      </c>
      <c r="B8121" t="s">
        <v>778</v>
      </c>
      <c r="C8121">
        <v>1992</v>
      </c>
      <c r="D8121" t="s">
        <v>30</v>
      </c>
      <c r="E8121">
        <v>116</v>
      </c>
      <c r="F8121">
        <v>4</v>
      </c>
      <c r="G8121" t="s">
        <v>19</v>
      </c>
      <c r="H8121" t="s">
        <v>20</v>
      </c>
      <c r="I8121">
        <v>2</v>
      </c>
      <c r="J8121" t="s">
        <v>50</v>
      </c>
      <c r="K8121" t="s">
        <v>22</v>
      </c>
      <c r="L8121" t="s">
        <v>214</v>
      </c>
      <c r="M8121">
        <v>22</v>
      </c>
      <c r="N8121">
        <v>17</v>
      </c>
      <c r="O8121" s="8">
        <f>AVERAGE(Table1[[#This Row],[highway MPG]:[city mpg]])</f>
        <v>19.5</v>
      </c>
      <c r="P8121">
        <v>1851</v>
      </c>
      <c r="Q8121">
        <v>2000</v>
      </c>
    </row>
    <row r="8122" spans="1:17" x14ac:dyDescent="0.3">
      <c r="A8122" t="s">
        <v>200</v>
      </c>
      <c r="B8122" t="s">
        <v>778</v>
      </c>
      <c r="C8122">
        <v>1992</v>
      </c>
      <c r="D8122" t="s">
        <v>30</v>
      </c>
      <c r="E8122">
        <v>116</v>
      </c>
      <c r="F8122">
        <v>4</v>
      </c>
      <c r="G8122" t="s">
        <v>19</v>
      </c>
      <c r="H8122" t="s">
        <v>20</v>
      </c>
      <c r="I8122">
        <v>2</v>
      </c>
      <c r="J8122" t="s">
        <v>50</v>
      </c>
      <c r="K8122" t="s">
        <v>22</v>
      </c>
      <c r="L8122" t="s">
        <v>214</v>
      </c>
      <c r="M8122">
        <v>22</v>
      </c>
      <c r="N8122">
        <v>17</v>
      </c>
      <c r="O8122" s="8">
        <f>AVERAGE(Table1[[#This Row],[highway MPG]:[city mpg]])</f>
        <v>19.5</v>
      </c>
      <c r="P8122">
        <v>1851</v>
      </c>
      <c r="Q8122">
        <v>2000</v>
      </c>
    </row>
    <row r="8123" spans="1:17" x14ac:dyDescent="0.3">
      <c r="A8123" t="s">
        <v>200</v>
      </c>
      <c r="B8123" t="s">
        <v>778</v>
      </c>
      <c r="C8123">
        <v>1992</v>
      </c>
      <c r="D8123" t="s">
        <v>30</v>
      </c>
      <c r="E8123">
        <v>115</v>
      </c>
      <c r="F8123">
        <v>4</v>
      </c>
      <c r="G8123" t="s">
        <v>19</v>
      </c>
      <c r="H8123" t="s">
        <v>20</v>
      </c>
      <c r="I8123">
        <v>2</v>
      </c>
      <c r="J8123" t="s">
        <v>50</v>
      </c>
      <c r="K8123" t="s">
        <v>22</v>
      </c>
      <c r="L8123" t="s">
        <v>214</v>
      </c>
      <c r="M8123">
        <v>22</v>
      </c>
      <c r="N8123">
        <v>17</v>
      </c>
      <c r="O8123" s="8">
        <f>AVERAGE(Table1[[#This Row],[highway MPG]:[city mpg]])</f>
        <v>19.5</v>
      </c>
      <c r="P8123">
        <v>1851</v>
      </c>
      <c r="Q8123">
        <v>2000</v>
      </c>
    </row>
    <row r="8124" spans="1:17" x14ac:dyDescent="0.3">
      <c r="A8124" t="s">
        <v>200</v>
      </c>
      <c r="B8124" t="s">
        <v>778</v>
      </c>
      <c r="C8124">
        <v>1993</v>
      </c>
      <c r="D8124" t="s">
        <v>30</v>
      </c>
      <c r="E8124">
        <v>116</v>
      </c>
      <c r="F8124">
        <v>4</v>
      </c>
      <c r="G8124" t="s">
        <v>19</v>
      </c>
      <c r="H8124" t="s">
        <v>20</v>
      </c>
      <c r="I8124">
        <v>2</v>
      </c>
      <c r="J8124" t="s">
        <v>50</v>
      </c>
      <c r="K8124" t="s">
        <v>22</v>
      </c>
      <c r="L8124" t="s">
        <v>214</v>
      </c>
      <c r="M8124">
        <v>22</v>
      </c>
      <c r="N8124">
        <v>17</v>
      </c>
      <c r="O8124" s="8">
        <f>AVERAGE(Table1[[#This Row],[highway MPG]:[city mpg]])</f>
        <v>19.5</v>
      </c>
      <c r="P8124">
        <v>1851</v>
      </c>
      <c r="Q8124">
        <v>2000</v>
      </c>
    </row>
    <row r="8125" spans="1:17" x14ac:dyDescent="0.3">
      <c r="A8125" t="s">
        <v>200</v>
      </c>
      <c r="B8125" t="s">
        <v>778</v>
      </c>
      <c r="C8125">
        <v>1993</v>
      </c>
      <c r="D8125" t="s">
        <v>30</v>
      </c>
      <c r="E8125">
        <v>116</v>
      </c>
      <c r="F8125">
        <v>4</v>
      </c>
      <c r="G8125" t="s">
        <v>19</v>
      </c>
      <c r="H8125" t="s">
        <v>20</v>
      </c>
      <c r="I8125">
        <v>2</v>
      </c>
      <c r="J8125" t="s">
        <v>50</v>
      </c>
      <c r="K8125" t="s">
        <v>22</v>
      </c>
      <c r="L8125" t="s">
        <v>214</v>
      </c>
      <c r="M8125">
        <v>22</v>
      </c>
      <c r="N8125">
        <v>17</v>
      </c>
      <c r="O8125" s="8">
        <f>AVERAGE(Table1[[#This Row],[highway MPG]:[city mpg]])</f>
        <v>19.5</v>
      </c>
      <c r="P8125">
        <v>1851</v>
      </c>
      <c r="Q8125">
        <v>2000</v>
      </c>
    </row>
    <row r="8126" spans="1:17" x14ac:dyDescent="0.3">
      <c r="A8126" t="s">
        <v>200</v>
      </c>
      <c r="B8126" t="s">
        <v>778</v>
      </c>
      <c r="C8126">
        <v>1993</v>
      </c>
      <c r="D8126" t="s">
        <v>30</v>
      </c>
      <c r="E8126">
        <v>116</v>
      </c>
      <c r="F8126">
        <v>4</v>
      </c>
      <c r="G8126" t="s">
        <v>19</v>
      </c>
      <c r="H8126" t="s">
        <v>20</v>
      </c>
      <c r="I8126">
        <v>2</v>
      </c>
      <c r="J8126" t="s">
        <v>50</v>
      </c>
      <c r="K8126" t="s">
        <v>22</v>
      </c>
      <c r="L8126" t="s">
        <v>214</v>
      </c>
      <c r="M8126">
        <v>22</v>
      </c>
      <c r="N8126">
        <v>17</v>
      </c>
      <c r="O8126" s="8">
        <f>AVERAGE(Table1[[#This Row],[highway MPG]:[city mpg]])</f>
        <v>19.5</v>
      </c>
      <c r="P8126">
        <v>1851</v>
      </c>
      <c r="Q8126">
        <v>2000</v>
      </c>
    </row>
    <row r="8127" spans="1:17" x14ac:dyDescent="0.3">
      <c r="A8127" t="s">
        <v>200</v>
      </c>
      <c r="B8127" t="s">
        <v>778</v>
      </c>
      <c r="C8127">
        <v>1993</v>
      </c>
      <c r="D8127" t="s">
        <v>30</v>
      </c>
      <c r="E8127">
        <v>116</v>
      </c>
      <c r="F8127">
        <v>4</v>
      </c>
      <c r="G8127" t="s">
        <v>19</v>
      </c>
      <c r="H8127" t="s">
        <v>92</v>
      </c>
      <c r="I8127">
        <v>2</v>
      </c>
      <c r="J8127" t="s">
        <v>50</v>
      </c>
      <c r="K8127" t="s">
        <v>22</v>
      </c>
      <c r="L8127" t="s">
        <v>214</v>
      </c>
      <c r="M8127">
        <v>20</v>
      </c>
      <c r="N8127">
        <v>17</v>
      </c>
      <c r="O8127" s="8">
        <f>AVERAGE(Table1[[#This Row],[highway MPG]:[city mpg]])</f>
        <v>18.5</v>
      </c>
      <c r="P8127">
        <v>1851</v>
      </c>
      <c r="Q8127">
        <v>2000</v>
      </c>
    </row>
    <row r="8128" spans="1:17" x14ac:dyDescent="0.3">
      <c r="A8128" t="s">
        <v>200</v>
      </c>
      <c r="B8128" t="s">
        <v>779</v>
      </c>
      <c r="C8128">
        <v>2001</v>
      </c>
      <c r="D8128" t="s">
        <v>30</v>
      </c>
      <c r="E8128">
        <v>225</v>
      </c>
      <c r="F8128">
        <v>8</v>
      </c>
      <c r="G8128" t="s">
        <v>34</v>
      </c>
      <c r="H8128" t="s">
        <v>20</v>
      </c>
      <c r="I8128">
        <v>3</v>
      </c>
      <c r="J8128" t="s">
        <v>50</v>
      </c>
      <c r="K8128" t="s">
        <v>32</v>
      </c>
      <c r="L8128" t="s">
        <v>281</v>
      </c>
      <c r="M8128">
        <v>17</v>
      </c>
      <c r="N8128">
        <v>12</v>
      </c>
      <c r="O8128" s="8">
        <f>AVERAGE(Table1[[#This Row],[highway MPG]:[city mpg]])</f>
        <v>14.5</v>
      </c>
      <c r="P8128">
        <v>1851</v>
      </c>
      <c r="Q8128">
        <v>20240</v>
      </c>
    </row>
    <row r="8129" spans="1:17" x14ac:dyDescent="0.3">
      <c r="A8129" t="s">
        <v>200</v>
      </c>
      <c r="B8129" t="s">
        <v>779</v>
      </c>
      <c r="C8129">
        <v>2001</v>
      </c>
      <c r="D8129" t="s">
        <v>30</v>
      </c>
      <c r="E8129">
        <v>175</v>
      </c>
      <c r="F8129">
        <v>6</v>
      </c>
      <c r="G8129" t="s">
        <v>34</v>
      </c>
      <c r="H8129" t="s">
        <v>20</v>
      </c>
      <c r="I8129">
        <v>3</v>
      </c>
      <c r="J8129" t="s">
        <v>50</v>
      </c>
      <c r="K8129" t="s">
        <v>32</v>
      </c>
      <c r="L8129" t="s">
        <v>281</v>
      </c>
      <c r="M8129">
        <v>15</v>
      </c>
      <c r="N8129">
        <v>13</v>
      </c>
      <c r="O8129" s="8">
        <f>AVERAGE(Table1[[#This Row],[highway MPG]:[city mpg]])</f>
        <v>14</v>
      </c>
      <c r="P8129">
        <v>1851</v>
      </c>
      <c r="Q8129">
        <v>18740</v>
      </c>
    </row>
    <row r="8130" spans="1:17" x14ac:dyDescent="0.3">
      <c r="A8130" t="s">
        <v>200</v>
      </c>
      <c r="B8130" t="s">
        <v>779</v>
      </c>
      <c r="C8130">
        <v>2001</v>
      </c>
      <c r="D8130" t="s">
        <v>30</v>
      </c>
      <c r="E8130">
        <v>175</v>
      </c>
      <c r="F8130">
        <v>6</v>
      </c>
      <c r="G8130" t="s">
        <v>34</v>
      </c>
      <c r="H8130" t="s">
        <v>20</v>
      </c>
      <c r="I8130">
        <v>3</v>
      </c>
      <c r="J8130" t="s">
        <v>50</v>
      </c>
      <c r="K8130" t="s">
        <v>22</v>
      </c>
      <c r="L8130" t="s">
        <v>281</v>
      </c>
      <c r="M8130">
        <v>15</v>
      </c>
      <c r="N8130">
        <v>13</v>
      </c>
      <c r="O8130" s="8">
        <f>AVERAGE(Table1[[#This Row],[highway MPG]:[city mpg]])</f>
        <v>14</v>
      </c>
      <c r="P8130">
        <v>1851</v>
      </c>
      <c r="Q8130">
        <v>18695</v>
      </c>
    </row>
    <row r="8131" spans="1:17" x14ac:dyDescent="0.3">
      <c r="A8131" t="s">
        <v>200</v>
      </c>
      <c r="B8131" t="s">
        <v>779</v>
      </c>
      <c r="C8131">
        <v>2001</v>
      </c>
      <c r="D8131" t="s">
        <v>30</v>
      </c>
      <c r="E8131">
        <v>225</v>
      </c>
      <c r="F8131">
        <v>8</v>
      </c>
      <c r="G8131" t="s">
        <v>34</v>
      </c>
      <c r="H8131" t="s">
        <v>20</v>
      </c>
      <c r="I8131">
        <v>3</v>
      </c>
      <c r="J8131" t="s">
        <v>50</v>
      </c>
      <c r="K8131" t="s">
        <v>64</v>
      </c>
      <c r="L8131" t="s">
        <v>281</v>
      </c>
      <c r="M8131">
        <v>17</v>
      </c>
      <c r="N8131">
        <v>12</v>
      </c>
      <c r="O8131" s="8">
        <f>AVERAGE(Table1[[#This Row],[highway MPG]:[city mpg]])</f>
        <v>14.5</v>
      </c>
      <c r="P8131">
        <v>1851</v>
      </c>
      <c r="Q8131">
        <v>22305</v>
      </c>
    </row>
    <row r="8132" spans="1:17" x14ac:dyDescent="0.3">
      <c r="A8132" t="s">
        <v>200</v>
      </c>
      <c r="B8132" t="s">
        <v>779</v>
      </c>
      <c r="C8132">
        <v>2001</v>
      </c>
      <c r="D8132" t="s">
        <v>30</v>
      </c>
      <c r="E8132">
        <v>175</v>
      </c>
      <c r="F8132">
        <v>6</v>
      </c>
      <c r="G8132" t="s">
        <v>34</v>
      </c>
      <c r="H8132" t="s">
        <v>20</v>
      </c>
      <c r="I8132">
        <v>3</v>
      </c>
      <c r="J8132" t="s">
        <v>50</v>
      </c>
      <c r="K8132" t="s">
        <v>64</v>
      </c>
      <c r="L8132" t="s">
        <v>281</v>
      </c>
      <c r="M8132">
        <v>15</v>
      </c>
      <c r="N8132">
        <v>13</v>
      </c>
      <c r="O8132" s="8">
        <f>AVERAGE(Table1[[#This Row],[highway MPG]:[city mpg]])</f>
        <v>14</v>
      </c>
      <c r="P8132">
        <v>1851</v>
      </c>
      <c r="Q8132">
        <v>20850</v>
      </c>
    </row>
    <row r="8133" spans="1:17" x14ac:dyDescent="0.3">
      <c r="A8133" t="s">
        <v>200</v>
      </c>
      <c r="B8133" t="s">
        <v>779</v>
      </c>
      <c r="C8133">
        <v>2002</v>
      </c>
      <c r="D8133" t="s">
        <v>30</v>
      </c>
      <c r="E8133">
        <v>225</v>
      </c>
      <c r="F8133">
        <v>8</v>
      </c>
      <c r="G8133" t="s">
        <v>34</v>
      </c>
      <c r="H8133" t="s">
        <v>20</v>
      </c>
      <c r="I8133">
        <v>3</v>
      </c>
      <c r="J8133" t="s">
        <v>50</v>
      </c>
      <c r="K8133" t="s">
        <v>64</v>
      </c>
      <c r="L8133" t="s">
        <v>281</v>
      </c>
      <c r="M8133">
        <v>14</v>
      </c>
      <c r="N8133">
        <v>12</v>
      </c>
      <c r="O8133" s="8">
        <f>AVERAGE(Table1[[#This Row],[highway MPG]:[city mpg]])</f>
        <v>13</v>
      </c>
      <c r="P8133">
        <v>1851</v>
      </c>
      <c r="Q8133">
        <v>22885</v>
      </c>
    </row>
    <row r="8134" spans="1:17" x14ac:dyDescent="0.3">
      <c r="A8134" t="s">
        <v>200</v>
      </c>
      <c r="B8134" t="s">
        <v>779</v>
      </c>
      <c r="C8134">
        <v>2002</v>
      </c>
      <c r="D8134" t="s">
        <v>30</v>
      </c>
      <c r="E8134">
        <v>175</v>
      </c>
      <c r="F8134">
        <v>6</v>
      </c>
      <c r="G8134" t="s">
        <v>34</v>
      </c>
      <c r="H8134" t="s">
        <v>20</v>
      </c>
      <c r="I8134">
        <v>3</v>
      </c>
      <c r="J8134" t="s">
        <v>50</v>
      </c>
      <c r="K8134" t="s">
        <v>64</v>
      </c>
      <c r="L8134" t="s">
        <v>281</v>
      </c>
      <c r="M8134">
        <v>15</v>
      </c>
      <c r="N8134">
        <v>13</v>
      </c>
      <c r="O8134" s="8">
        <f>AVERAGE(Table1[[#This Row],[highway MPG]:[city mpg]])</f>
        <v>14</v>
      </c>
      <c r="P8134">
        <v>1851</v>
      </c>
      <c r="Q8134">
        <v>21430</v>
      </c>
    </row>
    <row r="8135" spans="1:17" x14ac:dyDescent="0.3">
      <c r="A8135" t="s">
        <v>200</v>
      </c>
      <c r="B8135" t="s">
        <v>779</v>
      </c>
      <c r="C8135">
        <v>2002</v>
      </c>
      <c r="D8135" t="s">
        <v>30</v>
      </c>
      <c r="E8135">
        <v>175</v>
      </c>
      <c r="F8135">
        <v>6</v>
      </c>
      <c r="G8135" t="s">
        <v>34</v>
      </c>
      <c r="H8135" t="s">
        <v>20</v>
      </c>
      <c r="I8135">
        <v>3</v>
      </c>
      <c r="J8135" t="s">
        <v>50</v>
      </c>
      <c r="K8135" t="s">
        <v>22</v>
      </c>
      <c r="L8135" t="s">
        <v>281</v>
      </c>
      <c r="M8135">
        <v>15</v>
      </c>
      <c r="N8135">
        <v>13</v>
      </c>
      <c r="O8135" s="8">
        <f>AVERAGE(Table1[[#This Row],[highway MPG]:[city mpg]])</f>
        <v>14</v>
      </c>
      <c r="P8135">
        <v>1851</v>
      </c>
      <c r="Q8135">
        <v>19275</v>
      </c>
    </row>
    <row r="8136" spans="1:17" x14ac:dyDescent="0.3">
      <c r="A8136" t="s">
        <v>200</v>
      </c>
      <c r="B8136" t="s">
        <v>779</v>
      </c>
      <c r="C8136">
        <v>2002</v>
      </c>
      <c r="D8136" t="s">
        <v>30</v>
      </c>
      <c r="E8136">
        <v>225</v>
      </c>
      <c r="F8136">
        <v>8</v>
      </c>
      <c r="G8136" t="s">
        <v>34</v>
      </c>
      <c r="H8136" t="s">
        <v>20</v>
      </c>
      <c r="I8136">
        <v>3</v>
      </c>
      <c r="J8136" t="s">
        <v>50</v>
      </c>
      <c r="K8136" t="s">
        <v>32</v>
      </c>
      <c r="L8136" t="s">
        <v>281</v>
      </c>
      <c r="M8136">
        <v>14</v>
      </c>
      <c r="N8136">
        <v>12</v>
      </c>
      <c r="O8136" s="8">
        <f>AVERAGE(Table1[[#This Row],[highway MPG]:[city mpg]])</f>
        <v>13</v>
      </c>
      <c r="P8136">
        <v>1851</v>
      </c>
      <c r="Q8136">
        <v>20820</v>
      </c>
    </row>
    <row r="8137" spans="1:17" x14ac:dyDescent="0.3">
      <c r="A8137" t="s">
        <v>200</v>
      </c>
      <c r="B8137" t="s">
        <v>779</v>
      </c>
      <c r="C8137">
        <v>2002</v>
      </c>
      <c r="D8137" t="s">
        <v>30</v>
      </c>
      <c r="E8137">
        <v>175</v>
      </c>
      <c r="F8137">
        <v>6</v>
      </c>
      <c r="G8137" t="s">
        <v>34</v>
      </c>
      <c r="H8137" t="s">
        <v>20</v>
      </c>
      <c r="I8137">
        <v>3</v>
      </c>
      <c r="J8137" t="s">
        <v>50</v>
      </c>
      <c r="K8137" t="s">
        <v>32</v>
      </c>
      <c r="L8137" t="s">
        <v>281</v>
      </c>
      <c r="M8137">
        <v>15</v>
      </c>
      <c r="N8137">
        <v>13</v>
      </c>
      <c r="O8137" s="8">
        <f>AVERAGE(Table1[[#This Row],[highway MPG]:[city mpg]])</f>
        <v>14</v>
      </c>
      <c r="P8137">
        <v>1851</v>
      </c>
      <c r="Q8137">
        <v>19320</v>
      </c>
    </row>
    <row r="8138" spans="1:17" x14ac:dyDescent="0.3">
      <c r="A8138" t="s">
        <v>200</v>
      </c>
      <c r="B8138" t="s">
        <v>779</v>
      </c>
      <c r="C8138">
        <v>2003</v>
      </c>
      <c r="D8138" t="s">
        <v>30</v>
      </c>
      <c r="E8138">
        <v>175</v>
      </c>
      <c r="F8138">
        <v>6</v>
      </c>
      <c r="G8138" t="s">
        <v>34</v>
      </c>
      <c r="H8138" t="s">
        <v>20</v>
      </c>
      <c r="I8138">
        <v>3</v>
      </c>
      <c r="J8138" t="s">
        <v>50</v>
      </c>
      <c r="K8138" t="s">
        <v>64</v>
      </c>
      <c r="L8138" t="s">
        <v>281</v>
      </c>
      <c r="M8138">
        <v>15</v>
      </c>
      <c r="N8138">
        <v>13</v>
      </c>
      <c r="O8138" s="8">
        <f>AVERAGE(Table1[[#This Row],[highway MPG]:[city mpg]])</f>
        <v>14</v>
      </c>
      <c r="P8138">
        <v>1851</v>
      </c>
      <c r="Q8138">
        <v>22190</v>
      </c>
    </row>
    <row r="8139" spans="1:17" x14ac:dyDescent="0.3">
      <c r="A8139" t="s">
        <v>200</v>
      </c>
      <c r="B8139" t="s">
        <v>779</v>
      </c>
      <c r="C8139">
        <v>2003</v>
      </c>
      <c r="D8139" t="s">
        <v>30</v>
      </c>
      <c r="E8139">
        <v>175</v>
      </c>
      <c r="F8139">
        <v>6</v>
      </c>
      <c r="G8139" t="s">
        <v>34</v>
      </c>
      <c r="H8139" t="s">
        <v>20</v>
      </c>
      <c r="I8139">
        <v>3</v>
      </c>
      <c r="J8139" t="s">
        <v>50</v>
      </c>
      <c r="K8139" t="s">
        <v>22</v>
      </c>
      <c r="L8139" t="s">
        <v>281</v>
      </c>
      <c r="M8139">
        <v>15</v>
      </c>
      <c r="N8139">
        <v>13</v>
      </c>
      <c r="O8139" s="8">
        <f>AVERAGE(Table1[[#This Row],[highway MPG]:[city mpg]])</f>
        <v>14</v>
      </c>
      <c r="P8139">
        <v>1851</v>
      </c>
      <c r="Q8139">
        <v>20035</v>
      </c>
    </row>
    <row r="8140" spans="1:17" x14ac:dyDescent="0.3">
      <c r="A8140" t="s">
        <v>200</v>
      </c>
      <c r="B8140" t="s">
        <v>779</v>
      </c>
      <c r="C8140">
        <v>2003</v>
      </c>
      <c r="D8140" t="s">
        <v>30</v>
      </c>
      <c r="E8140">
        <v>175</v>
      </c>
      <c r="F8140">
        <v>6</v>
      </c>
      <c r="G8140" t="s">
        <v>34</v>
      </c>
      <c r="H8140" t="s">
        <v>20</v>
      </c>
      <c r="I8140">
        <v>3</v>
      </c>
      <c r="J8140" t="s">
        <v>50</v>
      </c>
      <c r="K8140" t="s">
        <v>32</v>
      </c>
      <c r="L8140" t="s">
        <v>281</v>
      </c>
      <c r="M8140">
        <v>15</v>
      </c>
      <c r="N8140">
        <v>13</v>
      </c>
      <c r="O8140" s="8">
        <f>AVERAGE(Table1[[#This Row],[highway MPG]:[city mpg]])</f>
        <v>14</v>
      </c>
      <c r="P8140">
        <v>1851</v>
      </c>
      <c r="Q8140">
        <v>20080</v>
      </c>
    </row>
    <row r="8141" spans="1:17" x14ac:dyDescent="0.3">
      <c r="A8141" t="s">
        <v>200</v>
      </c>
      <c r="B8141" t="s">
        <v>779</v>
      </c>
      <c r="C8141">
        <v>2003</v>
      </c>
      <c r="D8141" t="s">
        <v>30</v>
      </c>
      <c r="E8141">
        <v>225</v>
      </c>
      <c r="F8141">
        <v>8</v>
      </c>
      <c r="G8141" t="s">
        <v>34</v>
      </c>
      <c r="H8141" t="s">
        <v>20</v>
      </c>
      <c r="I8141">
        <v>3</v>
      </c>
      <c r="J8141" t="s">
        <v>50</v>
      </c>
      <c r="K8141" t="s">
        <v>64</v>
      </c>
      <c r="L8141" t="s">
        <v>281</v>
      </c>
      <c r="M8141">
        <v>15</v>
      </c>
      <c r="N8141">
        <v>13</v>
      </c>
      <c r="O8141" s="8">
        <f>AVERAGE(Table1[[#This Row],[highway MPG]:[city mpg]])</f>
        <v>14</v>
      </c>
      <c r="P8141">
        <v>1851</v>
      </c>
      <c r="Q8141">
        <v>23645</v>
      </c>
    </row>
    <row r="8142" spans="1:17" x14ac:dyDescent="0.3">
      <c r="A8142" t="s">
        <v>200</v>
      </c>
      <c r="B8142" t="s">
        <v>779</v>
      </c>
      <c r="C8142">
        <v>2003</v>
      </c>
      <c r="D8142" t="s">
        <v>30</v>
      </c>
      <c r="E8142">
        <v>225</v>
      </c>
      <c r="F8142">
        <v>8</v>
      </c>
      <c r="G8142" t="s">
        <v>34</v>
      </c>
      <c r="H8142" t="s">
        <v>20</v>
      </c>
      <c r="I8142">
        <v>3</v>
      </c>
      <c r="J8142" t="s">
        <v>50</v>
      </c>
      <c r="K8142" t="s">
        <v>32</v>
      </c>
      <c r="L8142" t="s">
        <v>281</v>
      </c>
      <c r="M8142">
        <v>15</v>
      </c>
      <c r="N8142">
        <v>13</v>
      </c>
      <c r="O8142" s="8">
        <f>AVERAGE(Table1[[#This Row],[highway MPG]:[city mpg]])</f>
        <v>14</v>
      </c>
      <c r="P8142">
        <v>1851</v>
      </c>
      <c r="Q8142">
        <v>21580</v>
      </c>
    </row>
    <row r="8143" spans="1:17" x14ac:dyDescent="0.3">
      <c r="A8143" t="s">
        <v>200</v>
      </c>
      <c r="B8143" t="s">
        <v>780</v>
      </c>
      <c r="C8143">
        <v>2008</v>
      </c>
      <c r="D8143" t="s">
        <v>30</v>
      </c>
      <c r="E8143">
        <v>215</v>
      </c>
      <c r="F8143">
        <v>6</v>
      </c>
      <c r="G8143" t="s">
        <v>19</v>
      </c>
      <c r="H8143" t="s">
        <v>20</v>
      </c>
      <c r="I8143">
        <v>2</v>
      </c>
      <c r="J8143" t="s">
        <v>46</v>
      </c>
      <c r="K8143" t="s">
        <v>64</v>
      </c>
      <c r="L8143" t="s">
        <v>214</v>
      </c>
      <c r="M8143">
        <v>19</v>
      </c>
      <c r="N8143">
        <v>16</v>
      </c>
      <c r="O8143" s="8">
        <f>AVERAGE(Table1[[#This Row],[highway MPG]:[city mpg]])</f>
        <v>17.5</v>
      </c>
      <c r="P8143">
        <v>1851</v>
      </c>
      <c r="Q8143">
        <v>22150</v>
      </c>
    </row>
    <row r="8144" spans="1:17" x14ac:dyDescent="0.3">
      <c r="A8144" t="s">
        <v>200</v>
      </c>
      <c r="B8144" t="s">
        <v>780</v>
      </c>
      <c r="C8144">
        <v>2008</v>
      </c>
      <c r="D8144" t="s">
        <v>30</v>
      </c>
      <c r="E8144">
        <v>345</v>
      </c>
      <c r="F8144">
        <v>8</v>
      </c>
      <c r="G8144" t="s">
        <v>34</v>
      </c>
      <c r="H8144" t="s">
        <v>20</v>
      </c>
      <c r="I8144">
        <v>4</v>
      </c>
      <c r="J8144" t="s">
        <v>50</v>
      </c>
      <c r="K8144" t="s">
        <v>64</v>
      </c>
      <c r="L8144" t="s">
        <v>197</v>
      </c>
      <c r="M8144">
        <v>19</v>
      </c>
      <c r="N8144">
        <v>13</v>
      </c>
      <c r="O8144" s="8">
        <f>AVERAGE(Table1[[#This Row],[highway MPG]:[city mpg]])</f>
        <v>16</v>
      </c>
      <c r="P8144">
        <v>1851</v>
      </c>
      <c r="Q8144">
        <v>38100</v>
      </c>
    </row>
    <row r="8145" spans="1:17" x14ac:dyDescent="0.3">
      <c r="A8145" t="s">
        <v>200</v>
      </c>
      <c r="B8145" t="s">
        <v>780</v>
      </c>
      <c r="C8145">
        <v>2008</v>
      </c>
      <c r="D8145" t="s">
        <v>30</v>
      </c>
      <c r="E8145">
        <v>310</v>
      </c>
      <c r="F8145">
        <v>8</v>
      </c>
      <c r="G8145" t="s">
        <v>19</v>
      </c>
      <c r="H8145" t="s">
        <v>92</v>
      </c>
      <c r="I8145">
        <v>2</v>
      </c>
      <c r="J8145" t="s">
        <v>46</v>
      </c>
      <c r="K8145" t="s">
        <v>64</v>
      </c>
      <c r="L8145" t="s">
        <v>214</v>
      </c>
      <c r="M8145">
        <v>16</v>
      </c>
      <c r="N8145">
        <v>12</v>
      </c>
      <c r="O8145" s="8">
        <f>AVERAGE(Table1[[#This Row],[highway MPG]:[city mpg]])</f>
        <v>14</v>
      </c>
      <c r="P8145">
        <v>1851</v>
      </c>
      <c r="Q8145">
        <v>29395</v>
      </c>
    </row>
    <row r="8146" spans="1:17" x14ac:dyDescent="0.3">
      <c r="A8146" t="s">
        <v>200</v>
      </c>
      <c r="B8146" t="s">
        <v>780</v>
      </c>
      <c r="C8146">
        <v>2008</v>
      </c>
      <c r="D8146" t="s">
        <v>45</v>
      </c>
      <c r="E8146">
        <v>310</v>
      </c>
      <c r="F8146">
        <v>8</v>
      </c>
      <c r="G8146" t="s">
        <v>34</v>
      </c>
      <c r="H8146" t="s">
        <v>20</v>
      </c>
      <c r="I8146">
        <v>4</v>
      </c>
      <c r="J8146" t="s">
        <v>46</v>
      </c>
      <c r="K8146" t="s">
        <v>64</v>
      </c>
      <c r="L8146" t="s">
        <v>197</v>
      </c>
      <c r="M8146">
        <v>18</v>
      </c>
      <c r="N8146">
        <v>13</v>
      </c>
      <c r="O8146" s="8">
        <f>AVERAGE(Table1[[#This Row],[highway MPG]:[city mpg]])</f>
        <v>15.5</v>
      </c>
      <c r="P8146">
        <v>1851</v>
      </c>
      <c r="Q8146">
        <v>28755</v>
      </c>
    </row>
    <row r="8147" spans="1:17" x14ac:dyDescent="0.3">
      <c r="A8147" t="s">
        <v>200</v>
      </c>
      <c r="B8147" t="s">
        <v>780</v>
      </c>
      <c r="C8147">
        <v>2008</v>
      </c>
      <c r="D8147" t="s">
        <v>30</v>
      </c>
      <c r="E8147">
        <v>345</v>
      </c>
      <c r="F8147">
        <v>8</v>
      </c>
      <c r="G8147" t="s">
        <v>34</v>
      </c>
      <c r="H8147" t="s">
        <v>20</v>
      </c>
      <c r="I8147">
        <v>4</v>
      </c>
      <c r="J8147" t="s">
        <v>50</v>
      </c>
      <c r="K8147" t="s">
        <v>64</v>
      </c>
      <c r="L8147" t="s">
        <v>197</v>
      </c>
      <c r="M8147">
        <v>19</v>
      </c>
      <c r="N8147">
        <v>13</v>
      </c>
      <c r="O8147" s="8">
        <f>AVERAGE(Table1[[#This Row],[highway MPG]:[city mpg]])</f>
        <v>16</v>
      </c>
      <c r="P8147">
        <v>1851</v>
      </c>
      <c r="Q8147">
        <v>36230</v>
      </c>
    </row>
    <row r="8148" spans="1:17" x14ac:dyDescent="0.3">
      <c r="A8148" t="s">
        <v>200</v>
      </c>
      <c r="B8148" t="s">
        <v>780</v>
      </c>
      <c r="C8148">
        <v>2008</v>
      </c>
      <c r="D8148" t="s">
        <v>30</v>
      </c>
      <c r="E8148">
        <v>310</v>
      </c>
      <c r="F8148">
        <v>8</v>
      </c>
      <c r="G8148" t="s">
        <v>19</v>
      </c>
      <c r="H8148" t="s">
        <v>92</v>
      </c>
      <c r="I8148">
        <v>2</v>
      </c>
      <c r="J8148" t="s">
        <v>46</v>
      </c>
      <c r="K8148" t="s">
        <v>64</v>
      </c>
      <c r="L8148" t="s">
        <v>214</v>
      </c>
      <c r="M8148">
        <v>16</v>
      </c>
      <c r="N8148">
        <v>12</v>
      </c>
      <c r="O8148" s="8">
        <f>AVERAGE(Table1[[#This Row],[highway MPG]:[city mpg]])</f>
        <v>14</v>
      </c>
      <c r="P8148">
        <v>1851</v>
      </c>
      <c r="Q8148">
        <v>26705</v>
      </c>
    </row>
    <row r="8149" spans="1:17" x14ac:dyDescent="0.3">
      <c r="A8149" t="s">
        <v>200</v>
      </c>
      <c r="B8149" t="s">
        <v>780</v>
      </c>
      <c r="C8149">
        <v>2008</v>
      </c>
      <c r="D8149" t="s">
        <v>30</v>
      </c>
      <c r="E8149">
        <v>310</v>
      </c>
      <c r="F8149">
        <v>8</v>
      </c>
      <c r="G8149" t="s">
        <v>19</v>
      </c>
      <c r="H8149" t="s">
        <v>20</v>
      </c>
      <c r="I8149">
        <v>4</v>
      </c>
      <c r="J8149" t="s">
        <v>46</v>
      </c>
      <c r="K8149" t="s">
        <v>64</v>
      </c>
      <c r="L8149" t="s">
        <v>197</v>
      </c>
      <c r="M8149">
        <v>17</v>
      </c>
      <c r="N8149">
        <v>13</v>
      </c>
      <c r="O8149" s="8">
        <f>AVERAGE(Table1[[#This Row],[highway MPG]:[city mpg]])</f>
        <v>15</v>
      </c>
      <c r="P8149">
        <v>1851</v>
      </c>
      <c r="Q8149">
        <v>30775</v>
      </c>
    </row>
    <row r="8150" spans="1:17" x14ac:dyDescent="0.3">
      <c r="A8150" t="s">
        <v>200</v>
      </c>
      <c r="B8150" t="s">
        <v>780</v>
      </c>
      <c r="C8150">
        <v>2008</v>
      </c>
      <c r="D8150" t="s">
        <v>30</v>
      </c>
      <c r="E8150">
        <v>310</v>
      </c>
      <c r="F8150">
        <v>8</v>
      </c>
      <c r="G8150" t="s">
        <v>19</v>
      </c>
      <c r="H8150" t="s">
        <v>20</v>
      </c>
      <c r="I8150">
        <v>2</v>
      </c>
      <c r="J8150" t="s">
        <v>46</v>
      </c>
      <c r="K8150" t="s">
        <v>64</v>
      </c>
      <c r="L8150" t="s">
        <v>214</v>
      </c>
      <c r="M8150">
        <v>17</v>
      </c>
      <c r="N8150">
        <v>13</v>
      </c>
      <c r="O8150" s="8">
        <f>AVERAGE(Table1[[#This Row],[highway MPG]:[city mpg]])</f>
        <v>15</v>
      </c>
      <c r="P8150">
        <v>1851</v>
      </c>
      <c r="Q8150">
        <v>25435</v>
      </c>
    </row>
    <row r="8151" spans="1:17" x14ac:dyDescent="0.3">
      <c r="A8151" t="s">
        <v>200</v>
      </c>
      <c r="B8151" t="s">
        <v>780</v>
      </c>
      <c r="C8151">
        <v>2008</v>
      </c>
      <c r="D8151" t="s">
        <v>45</v>
      </c>
      <c r="E8151">
        <v>310</v>
      </c>
      <c r="F8151">
        <v>8</v>
      </c>
      <c r="G8151" t="s">
        <v>34</v>
      </c>
      <c r="H8151" t="s">
        <v>92</v>
      </c>
      <c r="I8151">
        <v>4</v>
      </c>
      <c r="J8151" t="s">
        <v>46</v>
      </c>
      <c r="K8151" t="s">
        <v>64</v>
      </c>
      <c r="L8151" t="s">
        <v>197</v>
      </c>
      <c r="M8151">
        <v>17</v>
      </c>
      <c r="N8151">
        <v>13</v>
      </c>
      <c r="O8151" s="8">
        <f>AVERAGE(Table1[[#This Row],[highway MPG]:[city mpg]])</f>
        <v>15</v>
      </c>
      <c r="P8151">
        <v>1851</v>
      </c>
      <c r="Q8151">
        <v>34865</v>
      </c>
    </row>
    <row r="8152" spans="1:17" x14ac:dyDescent="0.3">
      <c r="A8152" t="s">
        <v>200</v>
      </c>
      <c r="B8152" t="s">
        <v>780</v>
      </c>
      <c r="C8152">
        <v>2008</v>
      </c>
      <c r="D8152" t="s">
        <v>30</v>
      </c>
      <c r="E8152">
        <v>310</v>
      </c>
      <c r="F8152">
        <v>8</v>
      </c>
      <c r="G8152" t="s">
        <v>19</v>
      </c>
      <c r="H8152" t="s">
        <v>92</v>
      </c>
      <c r="I8152">
        <v>4</v>
      </c>
      <c r="J8152" t="s">
        <v>46</v>
      </c>
      <c r="K8152" t="s">
        <v>64</v>
      </c>
      <c r="L8152" t="s">
        <v>197</v>
      </c>
      <c r="M8152">
        <v>16</v>
      </c>
      <c r="N8152">
        <v>12</v>
      </c>
      <c r="O8152" s="8">
        <f>AVERAGE(Table1[[#This Row],[highway MPG]:[city mpg]])</f>
        <v>14</v>
      </c>
      <c r="P8152">
        <v>1851</v>
      </c>
      <c r="Q8152">
        <v>30655</v>
      </c>
    </row>
    <row r="8153" spans="1:17" x14ac:dyDescent="0.3">
      <c r="A8153" t="s">
        <v>200</v>
      </c>
      <c r="B8153" t="s">
        <v>780</v>
      </c>
      <c r="C8153">
        <v>2008</v>
      </c>
      <c r="D8153" t="s">
        <v>30</v>
      </c>
      <c r="E8153">
        <v>215</v>
      </c>
      <c r="F8153">
        <v>6</v>
      </c>
      <c r="G8153" t="s">
        <v>19</v>
      </c>
      <c r="H8153" t="s">
        <v>20</v>
      </c>
      <c r="I8153">
        <v>4</v>
      </c>
      <c r="J8153" t="s">
        <v>46</v>
      </c>
      <c r="K8153" t="s">
        <v>64</v>
      </c>
      <c r="L8153" t="s">
        <v>197</v>
      </c>
      <c r="M8153">
        <v>19</v>
      </c>
      <c r="N8153">
        <v>16</v>
      </c>
      <c r="O8153" s="8">
        <f>AVERAGE(Table1[[#This Row],[highway MPG]:[city mpg]])</f>
        <v>17.5</v>
      </c>
      <c r="P8153">
        <v>1851</v>
      </c>
      <c r="Q8153">
        <v>26320</v>
      </c>
    </row>
    <row r="8154" spans="1:17" x14ac:dyDescent="0.3">
      <c r="A8154" t="s">
        <v>200</v>
      </c>
      <c r="B8154" t="s">
        <v>780</v>
      </c>
      <c r="C8154">
        <v>2008</v>
      </c>
      <c r="D8154" t="s">
        <v>30</v>
      </c>
      <c r="E8154">
        <v>345</v>
      </c>
      <c r="F8154">
        <v>8</v>
      </c>
      <c r="G8154" t="s">
        <v>34</v>
      </c>
      <c r="H8154" t="s">
        <v>20</v>
      </c>
      <c r="I8154">
        <v>4</v>
      </c>
      <c r="J8154" t="s">
        <v>50</v>
      </c>
      <c r="K8154" t="s">
        <v>64</v>
      </c>
      <c r="L8154" t="s">
        <v>197</v>
      </c>
      <c r="M8154">
        <v>19</v>
      </c>
      <c r="N8154">
        <v>13</v>
      </c>
      <c r="O8154" s="8">
        <f>AVERAGE(Table1[[#This Row],[highway MPG]:[city mpg]])</f>
        <v>16</v>
      </c>
      <c r="P8154">
        <v>1851</v>
      </c>
      <c r="Q8154">
        <v>33730</v>
      </c>
    </row>
    <row r="8155" spans="1:17" x14ac:dyDescent="0.3">
      <c r="A8155" t="s">
        <v>200</v>
      </c>
      <c r="B8155" t="s">
        <v>780</v>
      </c>
      <c r="C8155">
        <v>2008</v>
      </c>
      <c r="D8155" t="s">
        <v>30</v>
      </c>
      <c r="E8155">
        <v>310</v>
      </c>
      <c r="F8155">
        <v>8</v>
      </c>
      <c r="G8155" t="s">
        <v>19</v>
      </c>
      <c r="H8155" t="s">
        <v>92</v>
      </c>
      <c r="I8155">
        <v>2</v>
      </c>
      <c r="J8155" t="s">
        <v>46</v>
      </c>
      <c r="K8155" t="s">
        <v>64</v>
      </c>
      <c r="L8155" t="s">
        <v>214</v>
      </c>
      <c r="M8155">
        <v>16</v>
      </c>
      <c r="N8155">
        <v>12</v>
      </c>
      <c r="O8155" s="8">
        <f>AVERAGE(Table1[[#This Row],[highway MPG]:[city mpg]])</f>
        <v>14</v>
      </c>
      <c r="P8155">
        <v>1851</v>
      </c>
      <c r="Q8155">
        <v>27045</v>
      </c>
    </row>
    <row r="8156" spans="1:17" x14ac:dyDescent="0.3">
      <c r="A8156" t="s">
        <v>200</v>
      </c>
      <c r="B8156" t="s">
        <v>780</v>
      </c>
      <c r="C8156">
        <v>2008</v>
      </c>
      <c r="D8156" t="s">
        <v>45</v>
      </c>
      <c r="E8156">
        <v>310</v>
      </c>
      <c r="F8156">
        <v>8</v>
      </c>
      <c r="G8156" t="s">
        <v>34</v>
      </c>
      <c r="H8156" t="s">
        <v>92</v>
      </c>
      <c r="I8156">
        <v>4</v>
      </c>
      <c r="J8156" t="s">
        <v>46</v>
      </c>
      <c r="K8156" t="s">
        <v>64</v>
      </c>
      <c r="L8156" t="s">
        <v>197</v>
      </c>
      <c r="M8156">
        <v>17</v>
      </c>
      <c r="N8156">
        <v>13</v>
      </c>
      <c r="O8156" s="8">
        <f>AVERAGE(Table1[[#This Row],[highway MPG]:[city mpg]])</f>
        <v>15</v>
      </c>
      <c r="P8156">
        <v>1851</v>
      </c>
      <c r="Q8156">
        <v>32155</v>
      </c>
    </row>
    <row r="8157" spans="1:17" x14ac:dyDescent="0.3">
      <c r="A8157" t="s">
        <v>200</v>
      </c>
      <c r="B8157" t="s">
        <v>780</v>
      </c>
      <c r="C8157">
        <v>2008</v>
      </c>
      <c r="D8157" t="s">
        <v>30</v>
      </c>
      <c r="E8157">
        <v>345</v>
      </c>
      <c r="F8157">
        <v>8</v>
      </c>
      <c r="G8157" t="s">
        <v>34</v>
      </c>
      <c r="H8157" t="s">
        <v>92</v>
      </c>
      <c r="I8157">
        <v>4</v>
      </c>
      <c r="J8157" t="s">
        <v>50</v>
      </c>
      <c r="K8157" t="s">
        <v>64</v>
      </c>
      <c r="L8157" t="s">
        <v>197</v>
      </c>
      <c r="M8157">
        <v>17</v>
      </c>
      <c r="N8157">
        <v>13</v>
      </c>
      <c r="O8157" s="8">
        <f>AVERAGE(Table1[[#This Row],[highway MPG]:[city mpg]])</f>
        <v>15</v>
      </c>
      <c r="P8157">
        <v>1851</v>
      </c>
      <c r="Q8157">
        <v>41350</v>
      </c>
    </row>
    <row r="8158" spans="1:17" x14ac:dyDescent="0.3">
      <c r="A8158" t="s">
        <v>200</v>
      </c>
      <c r="B8158" t="s">
        <v>780</v>
      </c>
      <c r="C8158">
        <v>2008</v>
      </c>
      <c r="D8158" t="s">
        <v>30</v>
      </c>
      <c r="E8158">
        <v>310</v>
      </c>
      <c r="F8158">
        <v>8</v>
      </c>
      <c r="G8158" t="s">
        <v>19</v>
      </c>
      <c r="H8158" t="s">
        <v>20</v>
      </c>
      <c r="I8158">
        <v>2</v>
      </c>
      <c r="J8158" t="s">
        <v>46</v>
      </c>
      <c r="K8158" t="s">
        <v>64</v>
      </c>
      <c r="L8158" t="s">
        <v>214</v>
      </c>
      <c r="M8158">
        <v>17</v>
      </c>
      <c r="N8158">
        <v>13</v>
      </c>
      <c r="O8158" s="8">
        <f>AVERAGE(Table1[[#This Row],[highway MPG]:[city mpg]])</f>
        <v>15</v>
      </c>
      <c r="P8158">
        <v>1851</v>
      </c>
      <c r="Q8158">
        <v>25720</v>
      </c>
    </row>
    <row r="8159" spans="1:17" x14ac:dyDescent="0.3">
      <c r="A8159" t="s">
        <v>200</v>
      </c>
      <c r="B8159" t="s">
        <v>780</v>
      </c>
      <c r="C8159">
        <v>2008</v>
      </c>
      <c r="D8159" t="s">
        <v>30</v>
      </c>
      <c r="E8159">
        <v>345</v>
      </c>
      <c r="F8159">
        <v>8</v>
      </c>
      <c r="G8159" t="s">
        <v>34</v>
      </c>
      <c r="H8159" t="s">
        <v>92</v>
      </c>
      <c r="I8159">
        <v>4</v>
      </c>
      <c r="J8159" t="s">
        <v>50</v>
      </c>
      <c r="K8159" t="s">
        <v>64</v>
      </c>
      <c r="L8159" t="s">
        <v>197</v>
      </c>
      <c r="M8159">
        <v>17</v>
      </c>
      <c r="N8159">
        <v>13</v>
      </c>
      <c r="O8159" s="8">
        <f>AVERAGE(Table1[[#This Row],[highway MPG]:[city mpg]])</f>
        <v>15</v>
      </c>
      <c r="P8159">
        <v>1851</v>
      </c>
      <c r="Q8159">
        <v>36980</v>
      </c>
    </row>
    <row r="8160" spans="1:17" x14ac:dyDescent="0.3">
      <c r="A8160" t="s">
        <v>200</v>
      </c>
      <c r="B8160" t="s">
        <v>780</v>
      </c>
      <c r="C8160">
        <v>2008</v>
      </c>
      <c r="D8160" t="s">
        <v>30</v>
      </c>
      <c r="E8160">
        <v>345</v>
      </c>
      <c r="F8160">
        <v>8</v>
      </c>
      <c r="G8160" t="s">
        <v>34</v>
      </c>
      <c r="H8160" t="s">
        <v>92</v>
      </c>
      <c r="I8160">
        <v>4</v>
      </c>
      <c r="J8160" t="s">
        <v>50</v>
      </c>
      <c r="K8160" t="s">
        <v>64</v>
      </c>
      <c r="L8160" t="s">
        <v>197</v>
      </c>
      <c r="M8160">
        <v>17</v>
      </c>
      <c r="N8160">
        <v>13</v>
      </c>
      <c r="O8160" s="8">
        <f>AVERAGE(Table1[[#This Row],[highway MPG]:[city mpg]])</f>
        <v>15</v>
      </c>
      <c r="P8160">
        <v>1851</v>
      </c>
      <c r="Q8160">
        <v>39780</v>
      </c>
    </row>
    <row r="8161" spans="1:17" x14ac:dyDescent="0.3">
      <c r="A8161" t="s">
        <v>200</v>
      </c>
      <c r="B8161" t="s">
        <v>780</v>
      </c>
      <c r="C8161">
        <v>2008</v>
      </c>
      <c r="D8161" t="s">
        <v>30</v>
      </c>
      <c r="E8161">
        <v>215</v>
      </c>
      <c r="F8161">
        <v>6</v>
      </c>
      <c r="G8161" t="s">
        <v>19</v>
      </c>
      <c r="H8161" t="s">
        <v>20</v>
      </c>
      <c r="I8161">
        <v>2</v>
      </c>
      <c r="J8161" t="s">
        <v>46</v>
      </c>
      <c r="K8161" t="s">
        <v>64</v>
      </c>
      <c r="L8161" t="s">
        <v>214</v>
      </c>
      <c r="M8161">
        <v>19</v>
      </c>
      <c r="N8161">
        <v>16</v>
      </c>
      <c r="O8161" s="8">
        <f>AVERAGE(Table1[[#This Row],[highway MPG]:[city mpg]])</f>
        <v>17.5</v>
      </c>
      <c r="P8161">
        <v>1851</v>
      </c>
      <c r="Q8161">
        <v>22435</v>
      </c>
    </row>
    <row r="8162" spans="1:17" x14ac:dyDescent="0.3">
      <c r="A8162" t="s">
        <v>200</v>
      </c>
      <c r="B8162" t="s">
        <v>780</v>
      </c>
      <c r="C8162">
        <v>2008</v>
      </c>
      <c r="D8162" t="s">
        <v>30</v>
      </c>
      <c r="E8162">
        <v>310</v>
      </c>
      <c r="F8162">
        <v>8</v>
      </c>
      <c r="G8162" t="s">
        <v>19</v>
      </c>
      <c r="H8162" t="s">
        <v>92</v>
      </c>
      <c r="I8162">
        <v>4</v>
      </c>
      <c r="J8162" t="s">
        <v>46</v>
      </c>
      <c r="K8162" t="s">
        <v>64</v>
      </c>
      <c r="L8162" t="s">
        <v>197</v>
      </c>
      <c r="M8162">
        <v>16</v>
      </c>
      <c r="N8162">
        <v>12</v>
      </c>
      <c r="O8162" s="8">
        <f>AVERAGE(Table1[[#This Row],[highway MPG]:[city mpg]])</f>
        <v>14</v>
      </c>
      <c r="P8162">
        <v>1851</v>
      </c>
      <c r="Q8162">
        <v>34275</v>
      </c>
    </row>
    <row r="8163" spans="1:17" x14ac:dyDescent="0.3">
      <c r="A8163" t="s">
        <v>200</v>
      </c>
      <c r="B8163" t="s">
        <v>780</v>
      </c>
      <c r="C8163">
        <v>2008</v>
      </c>
      <c r="D8163" t="s">
        <v>30</v>
      </c>
      <c r="E8163">
        <v>310</v>
      </c>
      <c r="F8163">
        <v>8</v>
      </c>
      <c r="G8163" t="s">
        <v>19</v>
      </c>
      <c r="H8163" t="s">
        <v>92</v>
      </c>
      <c r="I8163">
        <v>2</v>
      </c>
      <c r="J8163" t="s">
        <v>46</v>
      </c>
      <c r="K8163" t="s">
        <v>64</v>
      </c>
      <c r="L8163" t="s">
        <v>214</v>
      </c>
      <c r="M8163">
        <v>16</v>
      </c>
      <c r="N8163">
        <v>12</v>
      </c>
      <c r="O8163" s="8">
        <f>AVERAGE(Table1[[#This Row],[highway MPG]:[city mpg]])</f>
        <v>14</v>
      </c>
      <c r="P8163">
        <v>1851</v>
      </c>
      <c r="Q8163">
        <v>29055</v>
      </c>
    </row>
    <row r="8164" spans="1:17" x14ac:dyDescent="0.3">
      <c r="A8164" t="s">
        <v>200</v>
      </c>
      <c r="B8164" t="s">
        <v>780</v>
      </c>
      <c r="C8164">
        <v>2008</v>
      </c>
      <c r="D8164" t="s">
        <v>45</v>
      </c>
      <c r="E8164">
        <v>310</v>
      </c>
      <c r="F8164">
        <v>8</v>
      </c>
      <c r="G8164" t="s">
        <v>34</v>
      </c>
      <c r="H8164" t="s">
        <v>20</v>
      </c>
      <c r="I8164">
        <v>4</v>
      </c>
      <c r="J8164" t="s">
        <v>46</v>
      </c>
      <c r="K8164" t="s">
        <v>64</v>
      </c>
      <c r="L8164" t="s">
        <v>197</v>
      </c>
      <c r="M8164">
        <v>18</v>
      </c>
      <c r="N8164">
        <v>13</v>
      </c>
      <c r="O8164" s="8">
        <f>AVERAGE(Table1[[#This Row],[highway MPG]:[city mpg]])</f>
        <v>15.5</v>
      </c>
      <c r="P8164">
        <v>1851</v>
      </c>
      <c r="Q8164">
        <v>31445</v>
      </c>
    </row>
    <row r="8165" spans="1:17" x14ac:dyDescent="0.3">
      <c r="A8165" t="s">
        <v>200</v>
      </c>
      <c r="B8165" t="s">
        <v>780</v>
      </c>
      <c r="C8165">
        <v>2009</v>
      </c>
      <c r="D8165" t="s">
        <v>30</v>
      </c>
      <c r="E8165">
        <v>390</v>
      </c>
      <c r="F8165">
        <v>8</v>
      </c>
      <c r="G8165" t="s">
        <v>34</v>
      </c>
      <c r="H8165" t="s">
        <v>92</v>
      </c>
      <c r="I8165">
        <v>4</v>
      </c>
      <c r="J8165" t="s">
        <v>50</v>
      </c>
      <c r="K8165" t="s">
        <v>64</v>
      </c>
      <c r="L8165" t="s">
        <v>197</v>
      </c>
      <c r="M8165">
        <v>18</v>
      </c>
      <c r="N8165">
        <v>13</v>
      </c>
      <c r="O8165" s="8">
        <f>AVERAGE(Table1[[#This Row],[highway MPG]:[city mpg]])</f>
        <v>15.5</v>
      </c>
      <c r="P8165">
        <v>1851</v>
      </c>
      <c r="Q8165">
        <v>43490</v>
      </c>
    </row>
    <row r="8166" spans="1:17" x14ac:dyDescent="0.3">
      <c r="A8166" t="s">
        <v>200</v>
      </c>
      <c r="B8166" t="s">
        <v>780</v>
      </c>
      <c r="C8166">
        <v>2009</v>
      </c>
      <c r="D8166" t="s">
        <v>45</v>
      </c>
      <c r="E8166">
        <v>310</v>
      </c>
      <c r="F8166">
        <v>8</v>
      </c>
      <c r="G8166" t="s">
        <v>34</v>
      </c>
      <c r="H8166" t="s">
        <v>20</v>
      </c>
      <c r="I8166">
        <v>4</v>
      </c>
      <c r="J8166" t="s">
        <v>46</v>
      </c>
      <c r="K8166" t="s">
        <v>64</v>
      </c>
      <c r="L8166" t="s">
        <v>197</v>
      </c>
      <c r="M8166">
        <v>19</v>
      </c>
      <c r="N8166">
        <v>14</v>
      </c>
      <c r="O8166" s="8">
        <f>AVERAGE(Table1[[#This Row],[highway MPG]:[city mpg]])</f>
        <v>16.5</v>
      </c>
      <c r="P8166">
        <v>1851</v>
      </c>
      <c r="Q8166">
        <v>31880</v>
      </c>
    </row>
    <row r="8167" spans="1:17" x14ac:dyDescent="0.3">
      <c r="A8167" t="s">
        <v>200</v>
      </c>
      <c r="B8167" t="s">
        <v>780</v>
      </c>
      <c r="C8167">
        <v>2009</v>
      </c>
      <c r="D8167" t="s">
        <v>30</v>
      </c>
      <c r="E8167">
        <v>390</v>
      </c>
      <c r="F8167">
        <v>8</v>
      </c>
      <c r="G8167" t="s">
        <v>34</v>
      </c>
      <c r="H8167" t="s">
        <v>20</v>
      </c>
      <c r="I8167">
        <v>4</v>
      </c>
      <c r="J8167" t="s">
        <v>50</v>
      </c>
      <c r="K8167" t="s">
        <v>64</v>
      </c>
      <c r="L8167" t="s">
        <v>197</v>
      </c>
      <c r="M8167">
        <v>20</v>
      </c>
      <c r="N8167">
        <v>14</v>
      </c>
      <c r="O8167" s="8">
        <f>AVERAGE(Table1[[#This Row],[highway MPG]:[city mpg]])</f>
        <v>17</v>
      </c>
      <c r="P8167">
        <v>1851</v>
      </c>
      <c r="Q8167">
        <v>38120</v>
      </c>
    </row>
    <row r="8168" spans="1:17" x14ac:dyDescent="0.3">
      <c r="A8168" t="s">
        <v>200</v>
      </c>
      <c r="B8168" t="s">
        <v>780</v>
      </c>
      <c r="C8168">
        <v>2009</v>
      </c>
      <c r="D8168" t="s">
        <v>45</v>
      </c>
      <c r="E8168">
        <v>310</v>
      </c>
      <c r="F8168">
        <v>8</v>
      </c>
      <c r="G8168" t="s">
        <v>34</v>
      </c>
      <c r="H8168" t="s">
        <v>92</v>
      </c>
      <c r="I8168">
        <v>4</v>
      </c>
      <c r="J8168" t="s">
        <v>46</v>
      </c>
      <c r="K8168" t="s">
        <v>64</v>
      </c>
      <c r="L8168" t="s">
        <v>197</v>
      </c>
      <c r="M8168">
        <v>18</v>
      </c>
      <c r="N8168">
        <v>13</v>
      </c>
      <c r="O8168" s="8">
        <f>AVERAGE(Table1[[#This Row],[highway MPG]:[city mpg]])</f>
        <v>15.5</v>
      </c>
      <c r="P8168">
        <v>1851</v>
      </c>
      <c r="Q8168">
        <v>32750</v>
      </c>
    </row>
    <row r="8169" spans="1:17" x14ac:dyDescent="0.3">
      <c r="A8169" t="s">
        <v>200</v>
      </c>
      <c r="B8169" t="s">
        <v>780</v>
      </c>
      <c r="C8169">
        <v>2009</v>
      </c>
      <c r="D8169" t="s">
        <v>45</v>
      </c>
      <c r="E8169">
        <v>310</v>
      </c>
      <c r="F8169">
        <v>8</v>
      </c>
      <c r="G8169" t="s">
        <v>34</v>
      </c>
      <c r="H8169" t="s">
        <v>92</v>
      </c>
      <c r="I8169">
        <v>2</v>
      </c>
      <c r="J8169" t="s">
        <v>46</v>
      </c>
      <c r="K8169" t="s">
        <v>64</v>
      </c>
      <c r="L8169" t="s">
        <v>214</v>
      </c>
      <c r="M8169">
        <v>18</v>
      </c>
      <c r="N8169">
        <v>13</v>
      </c>
      <c r="O8169" s="8">
        <f>AVERAGE(Table1[[#This Row],[highway MPG]:[city mpg]])</f>
        <v>15.5</v>
      </c>
      <c r="P8169">
        <v>1851</v>
      </c>
      <c r="Q8169">
        <v>26275</v>
      </c>
    </row>
    <row r="8170" spans="1:17" x14ac:dyDescent="0.3">
      <c r="A8170" t="s">
        <v>200</v>
      </c>
      <c r="B8170" t="s">
        <v>780</v>
      </c>
      <c r="C8170">
        <v>2009</v>
      </c>
      <c r="D8170" t="s">
        <v>45</v>
      </c>
      <c r="E8170">
        <v>310</v>
      </c>
      <c r="F8170">
        <v>8</v>
      </c>
      <c r="G8170" t="s">
        <v>34</v>
      </c>
      <c r="H8170" t="s">
        <v>92</v>
      </c>
      <c r="I8170">
        <v>4</v>
      </c>
      <c r="J8170" t="s">
        <v>46</v>
      </c>
      <c r="K8170" t="s">
        <v>64</v>
      </c>
      <c r="L8170" t="s">
        <v>197</v>
      </c>
      <c r="M8170">
        <v>18</v>
      </c>
      <c r="N8170">
        <v>13</v>
      </c>
      <c r="O8170" s="8">
        <f>AVERAGE(Table1[[#This Row],[highway MPG]:[city mpg]])</f>
        <v>15.5</v>
      </c>
      <c r="P8170">
        <v>1851</v>
      </c>
      <c r="Q8170">
        <v>29985</v>
      </c>
    </row>
    <row r="8171" spans="1:17" x14ac:dyDescent="0.3">
      <c r="A8171" t="s">
        <v>200</v>
      </c>
      <c r="B8171" t="s">
        <v>780</v>
      </c>
      <c r="C8171">
        <v>2009</v>
      </c>
      <c r="D8171" t="s">
        <v>30</v>
      </c>
      <c r="E8171">
        <v>210</v>
      </c>
      <c r="F8171">
        <v>6</v>
      </c>
      <c r="G8171" t="s">
        <v>34</v>
      </c>
      <c r="H8171" t="s">
        <v>20</v>
      </c>
      <c r="I8171">
        <v>4</v>
      </c>
      <c r="J8171" t="s">
        <v>46</v>
      </c>
      <c r="K8171" t="s">
        <v>64</v>
      </c>
      <c r="L8171" t="s">
        <v>197</v>
      </c>
      <c r="M8171">
        <v>20</v>
      </c>
      <c r="N8171">
        <v>14</v>
      </c>
      <c r="O8171" s="8">
        <f>AVERAGE(Table1[[#This Row],[highway MPG]:[city mpg]])</f>
        <v>17</v>
      </c>
      <c r="P8171">
        <v>1851</v>
      </c>
      <c r="Q8171">
        <v>25575</v>
      </c>
    </row>
    <row r="8172" spans="1:17" x14ac:dyDescent="0.3">
      <c r="A8172" t="s">
        <v>200</v>
      </c>
      <c r="B8172" t="s">
        <v>780</v>
      </c>
      <c r="C8172">
        <v>2009</v>
      </c>
      <c r="D8172" t="s">
        <v>45</v>
      </c>
      <c r="E8172">
        <v>310</v>
      </c>
      <c r="F8172">
        <v>8</v>
      </c>
      <c r="G8172" t="s">
        <v>34</v>
      </c>
      <c r="H8172" t="s">
        <v>92</v>
      </c>
      <c r="I8172">
        <v>2</v>
      </c>
      <c r="J8172" t="s">
        <v>46</v>
      </c>
      <c r="K8172" t="s">
        <v>64</v>
      </c>
      <c r="L8172" t="s">
        <v>214</v>
      </c>
      <c r="M8172">
        <v>18</v>
      </c>
      <c r="N8172">
        <v>13</v>
      </c>
      <c r="O8172" s="8">
        <f>AVERAGE(Table1[[#This Row],[highway MPG]:[city mpg]])</f>
        <v>15.5</v>
      </c>
      <c r="P8172">
        <v>1851</v>
      </c>
      <c r="Q8172">
        <v>29285</v>
      </c>
    </row>
    <row r="8173" spans="1:17" x14ac:dyDescent="0.3">
      <c r="A8173" t="s">
        <v>200</v>
      </c>
      <c r="B8173" t="s">
        <v>780</v>
      </c>
      <c r="C8173">
        <v>2009</v>
      </c>
      <c r="D8173" t="s">
        <v>45</v>
      </c>
      <c r="E8173">
        <v>310</v>
      </c>
      <c r="F8173">
        <v>8</v>
      </c>
      <c r="G8173" t="s">
        <v>34</v>
      </c>
      <c r="H8173" t="s">
        <v>20</v>
      </c>
      <c r="I8173">
        <v>4</v>
      </c>
      <c r="J8173" t="s">
        <v>46</v>
      </c>
      <c r="K8173" t="s">
        <v>64</v>
      </c>
      <c r="L8173" t="s">
        <v>197</v>
      </c>
      <c r="M8173">
        <v>19</v>
      </c>
      <c r="N8173">
        <v>14</v>
      </c>
      <c r="O8173" s="8">
        <f>AVERAGE(Table1[[#This Row],[highway MPG]:[city mpg]])</f>
        <v>16.5</v>
      </c>
      <c r="P8173">
        <v>1851</v>
      </c>
      <c r="Q8173">
        <v>29530</v>
      </c>
    </row>
    <row r="8174" spans="1:17" x14ac:dyDescent="0.3">
      <c r="A8174" t="s">
        <v>200</v>
      </c>
      <c r="B8174" t="s">
        <v>780</v>
      </c>
      <c r="C8174">
        <v>2009</v>
      </c>
      <c r="D8174" t="s">
        <v>45</v>
      </c>
      <c r="E8174">
        <v>310</v>
      </c>
      <c r="F8174">
        <v>8</v>
      </c>
      <c r="G8174" t="s">
        <v>34</v>
      </c>
      <c r="H8174" t="s">
        <v>92</v>
      </c>
      <c r="I8174">
        <v>4</v>
      </c>
      <c r="J8174" t="s">
        <v>46</v>
      </c>
      <c r="K8174" t="s">
        <v>64</v>
      </c>
      <c r="L8174" t="s">
        <v>197</v>
      </c>
      <c r="M8174">
        <v>18</v>
      </c>
      <c r="N8174">
        <v>13</v>
      </c>
      <c r="O8174" s="8">
        <f>AVERAGE(Table1[[#This Row],[highway MPG]:[city mpg]])</f>
        <v>15.5</v>
      </c>
      <c r="P8174">
        <v>1851</v>
      </c>
      <c r="Q8174">
        <v>35100</v>
      </c>
    </row>
    <row r="8175" spans="1:17" x14ac:dyDescent="0.3">
      <c r="A8175" t="s">
        <v>200</v>
      </c>
      <c r="B8175" t="s">
        <v>780</v>
      </c>
      <c r="C8175">
        <v>2009</v>
      </c>
      <c r="D8175" t="s">
        <v>45</v>
      </c>
      <c r="E8175">
        <v>310</v>
      </c>
      <c r="F8175">
        <v>8</v>
      </c>
      <c r="G8175" t="s">
        <v>34</v>
      </c>
      <c r="H8175" t="s">
        <v>20</v>
      </c>
      <c r="I8175">
        <v>2</v>
      </c>
      <c r="J8175" t="s">
        <v>46</v>
      </c>
      <c r="K8175" t="s">
        <v>64</v>
      </c>
      <c r="L8175" t="s">
        <v>214</v>
      </c>
      <c r="M8175">
        <v>19</v>
      </c>
      <c r="N8175">
        <v>14</v>
      </c>
      <c r="O8175" s="8">
        <f>AVERAGE(Table1[[#This Row],[highway MPG]:[city mpg]])</f>
        <v>16.5</v>
      </c>
      <c r="P8175">
        <v>1851</v>
      </c>
      <c r="Q8175">
        <v>26015</v>
      </c>
    </row>
    <row r="8176" spans="1:17" x14ac:dyDescent="0.3">
      <c r="A8176" t="s">
        <v>200</v>
      </c>
      <c r="B8176" t="s">
        <v>780</v>
      </c>
      <c r="C8176">
        <v>2009</v>
      </c>
      <c r="D8176" t="s">
        <v>45</v>
      </c>
      <c r="E8176">
        <v>310</v>
      </c>
      <c r="F8176">
        <v>8</v>
      </c>
      <c r="G8176" t="s">
        <v>34</v>
      </c>
      <c r="H8176" t="s">
        <v>92</v>
      </c>
      <c r="I8176">
        <v>2</v>
      </c>
      <c r="J8176" t="s">
        <v>46</v>
      </c>
      <c r="K8176" t="s">
        <v>64</v>
      </c>
      <c r="L8176" t="s">
        <v>214</v>
      </c>
      <c r="M8176">
        <v>18</v>
      </c>
      <c r="N8176">
        <v>13</v>
      </c>
      <c r="O8176" s="8">
        <f>AVERAGE(Table1[[#This Row],[highway MPG]:[city mpg]])</f>
        <v>15.5</v>
      </c>
      <c r="P8176">
        <v>1851</v>
      </c>
      <c r="Q8176">
        <v>29585</v>
      </c>
    </row>
    <row r="8177" spans="1:17" x14ac:dyDescent="0.3">
      <c r="A8177" t="s">
        <v>200</v>
      </c>
      <c r="B8177" t="s">
        <v>780</v>
      </c>
      <c r="C8177">
        <v>2009</v>
      </c>
      <c r="D8177" t="s">
        <v>45</v>
      </c>
      <c r="E8177">
        <v>310</v>
      </c>
      <c r="F8177">
        <v>8</v>
      </c>
      <c r="G8177" t="s">
        <v>34</v>
      </c>
      <c r="H8177" t="s">
        <v>20</v>
      </c>
      <c r="I8177">
        <v>4</v>
      </c>
      <c r="J8177" t="s">
        <v>46</v>
      </c>
      <c r="K8177" t="s">
        <v>64</v>
      </c>
      <c r="L8177" t="s">
        <v>197</v>
      </c>
      <c r="M8177">
        <v>19</v>
      </c>
      <c r="N8177">
        <v>14</v>
      </c>
      <c r="O8177" s="8">
        <f>AVERAGE(Table1[[#This Row],[highway MPG]:[city mpg]])</f>
        <v>16.5</v>
      </c>
      <c r="P8177">
        <v>1851</v>
      </c>
      <c r="Q8177">
        <v>29725</v>
      </c>
    </row>
    <row r="8178" spans="1:17" x14ac:dyDescent="0.3">
      <c r="A8178" t="s">
        <v>200</v>
      </c>
      <c r="B8178" t="s">
        <v>780</v>
      </c>
      <c r="C8178">
        <v>2009</v>
      </c>
      <c r="D8178" t="s">
        <v>30</v>
      </c>
      <c r="E8178">
        <v>390</v>
      </c>
      <c r="F8178">
        <v>8</v>
      </c>
      <c r="G8178" t="s">
        <v>34</v>
      </c>
      <c r="H8178" t="s">
        <v>20</v>
      </c>
      <c r="I8178">
        <v>4</v>
      </c>
      <c r="J8178" t="s">
        <v>50</v>
      </c>
      <c r="K8178" t="s">
        <v>64</v>
      </c>
      <c r="L8178" t="s">
        <v>197</v>
      </c>
      <c r="M8178">
        <v>20</v>
      </c>
      <c r="N8178">
        <v>14</v>
      </c>
      <c r="O8178" s="8">
        <f>AVERAGE(Table1[[#This Row],[highway MPG]:[city mpg]])</f>
        <v>17</v>
      </c>
      <c r="P8178">
        <v>1851</v>
      </c>
      <c r="Q8178">
        <v>40270</v>
      </c>
    </row>
    <row r="8179" spans="1:17" x14ac:dyDescent="0.3">
      <c r="A8179" t="s">
        <v>200</v>
      </c>
      <c r="B8179" t="s">
        <v>780</v>
      </c>
      <c r="C8179">
        <v>2009</v>
      </c>
      <c r="D8179" t="s">
        <v>30</v>
      </c>
      <c r="E8179">
        <v>210</v>
      </c>
      <c r="F8179">
        <v>6</v>
      </c>
      <c r="G8179" t="s">
        <v>34</v>
      </c>
      <c r="H8179" t="s">
        <v>20</v>
      </c>
      <c r="I8179">
        <v>2</v>
      </c>
      <c r="J8179" t="s">
        <v>46</v>
      </c>
      <c r="K8179" t="s">
        <v>64</v>
      </c>
      <c r="L8179" t="s">
        <v>214</v>
      </c>
      <c r="M8179">
        <v>20</v>
      </c>
      <c r="N8179">
        <v>14</v>
      </c>
      <c r="O8179" s="8">
        <f>AVERAGE(Table1[[#This Row],[highway MPG]:[city mpg]])</f>
        <v>17</v>
      </c>
      <c r="P8179">
        <v>1851</v>
      </c>
      <c r="Q8179">
        <v>21820</v>
      </c>
    </row>
    <row r="8180" spans="1:17" x14ac:dyDescent="0.3">
      <c r="A8180" t="s">
        <v>200</v>
      </c>
      <c r="B8180" t="s">
        <v>780</v>
      </c>
      <c r="C8180">
        <v>2009</v>
      </c>
      <c r="D8180" t="s">
        <v>30</v>
      </c>
      <c r="E8180">
        <v>210</v>
      </c>
      <c r="F8180">
        <v>6</v>
      </c>
      <c r="G8180" t="s">
        <v>34</v>
      </c>
      <c r="H8180" t="s">
        <v>20</v>
      </c>
      <c r="I8180">
        <v>2</v>
      </c>
      <c r="J8180" t="s">
        <v>46</v>
      </c>
      <c r="K8180" t="s">
        <v>64</v>
      </c>
      <c r="L8180" t="s">
        <v>214</v>
      </c>
      <c r="M8180">
        <v>20</v>
      </c>
      <c r="N8180">
        <v>14</v>
      </c>
      <c r="O8180" s="8">
        <f>AVERAGE(Table1[[#This Row],[highway MPG]:[city mpg]])</f>
        <v>17</v>
      </c>
      <c r="P8180">
        <v>1851</v>
      </c>
      <c r="Q8180">
        <v>21520</v>
      </c>
    </row>
    <row r="8181" spans="1:17" x14ac:dyDescent="0.3">
      <c r="A8181" t="s">
        <v>200</v>
      </c>
      <c r="B8181" t="s">
        <v>780</v>
      </c>
      <c r="C8181">
        <v>2009</v>
      </c>
      <c r="D8181" t="s">
        <v>45</v>
      </c>
      <c r="E8181">
        <v>310</v>
      </c>
      <c r="F8181">
        <v>8</v>
      </c>
      <c r="G8181" t="s">
        <v>34</v>
      </c>
      <c r="H8181" t="s">
        <v>92</v>
      </c>
      <c r="I8181">
        <v>2</v>
      </c>
      <c r="J8181" t="s">
        <v>46</v>
      </c>
      <c r="K8181" t="s">
        <v>64</v>
      </c>
      <c r="L8181" t="s">
        <v>214</v>
      </c>
      <c r="M8181">
        <v>18</v>
      </c>
      <c r="N8181">
        <v>13</v>
      </c>
      <c r="O8181" s="8">
        <f>AVERAGE(Table1[[#This Row],[highway MPG]:[city mpg]])</f>
        <v>15.5</v>
      </c>
      <c r="P8181">
        <v>1851</v>
      </c>
      <c r="Q8181">
        <v>25975</v>
      </c>
    </row>
    <row r="8182" spans="1:17" x14ac:dyDescent="0.3">
      <c r="A8182" t="s">
        <v>200</v>
      </c>
      <c r="B8182" t="s">
        <v>780</v>
      </c>
      <c r="C8182">
        <v>2009</v>
      </c>
      <c r="D8182" t="s">
        <v>45</v>
      </c>
      <c r="E8182">
        <v>310</v>
      </c>
      <c r="F8182">
        <v>8</v>
      </c>
      <c r="G8182" t="s">
        <v>34</v>
      </c>
      <c r="H8182" t="s">
        <v>20</v>
      </c>
      <c r="I8182">
        <v>2</v>
      </c>
      <c r="J8182" t="s">
        <v>46</v>
      </c>
      <c r="K8182" t="s">
        <v>64</v>
      </c>
      <c r="L8182" t="s">
        <v>214</v>
      </c>
      <c r="M8182">
        <v>19</v>
      </c>
      <c r="N8182">
        <v>14</v>
      </c>
      <c r="O8182" s="8">
        <f>AVERAGE(Table1[[#This Row],[highway MPG]:[city mpg]])</f>
        <v>16.5</v>
      </c>
      <c r="P8182">
        <v>1851</v>
      </c>
      <c r="Q8182">
        <v>25715</v>
      </c>
    </row>
    <row r="8183" spans="1:17" x14ac:dyDescent="0.3">
      <c r="A8183" t="s">
        <v>200</v>
      </c>
      <c r="B8183" t="s">
        <v>780</v>
      </c>
      <c r="C8183">
        <v>2009</v>
      </c>
      <c r="D8183" t="s">
        <v>45</v>
      </c>
      <c r="E8183">
        <v>310</v>
      </c>
      <c r="F8183">
        <v>8</v>
      </c>
      <c r="G8183" t="s">
        <v>34</v>
      </c>
      <c r="H8183" t="s">
        <v>92</v>
      </c>
      <c r="I8183">
        <v>4</v>
      </c>
      <c r="J8183" t="s">
        <v>46</v>
      </c>
      <c r="K8183" t="s">
        <v>64</v>
      </c>
      <c r="L8183" t="s">
        <v>197</v>
      </c>
      <c r="M8183">
        <v>18</v>
      </c>
      <c r="N8183">
        <v>13</v>
      </c>
      <c r="O8183" s="8">
        <f>AVERAGE(Table1[[#This Row],[highway MPG]:[city mpg]])</f>
        <v>15.5</v>
      </c>
      <c r="P8183">
        <v>1851</v>
      </c>
      <c r="Q8183">
        <v>32945</v>
      </c>
    </row>
    <row r="8184" spans="1:17" x14ac:dyDescent="0.3">
      <c r="A8184" t="s">
        <v>200</v>
      </c>
      <c r="B8184" t="s">
        <v>780</v>
      </c>
      <c r="C8184">
        <v>2009</v>
      </c>
      <c r="D8184" t="s">
        <v>30</v>
      </c>
      <c r="E8184">
        <v>390</v>
      </c>
      <c r="F8184">
        <v>8</v>
      </c>
      <c r="G8184" t="s">
        <v>34</v>
      </c>
      <c r="H8184" t="s">
        <v>92</v>
      </c>
      <c r="I8184">
        <v>4</v>
      </c>
      <c r="J8184" t="s">
        <v>50</v>
      </c>
      <c r="K8184" t="s">
        <v>64</v>
      </c>
      <c r="L8184" t="s">
        <v>197</v>
      </c>
      <c r="M8184">
        <v>18</v>
      </c>
      <c r="N8184">
        <v>13</v>
      </c>
      <c r="O8184" s="8">
        <f>AVERAGE(Table1[[#This Row],[highway MPG]:[city mpg]])</f>
        <v>15.5</v>
      </c>
      <c r="P8184">
        <v>1851</v>
      </c>
      <c r="Q8184">
        <v>41340</v>
      </c>
    </row>
    <row r="8185" spans="1:17" x14ac:dyDescent="0.3">
      <c r="A8185" t="s">
        <v>200</v>
      </c>
      <c r="B8185" t="s">
        <v>780</v>
      </c>
      <c r="C8185">
        <v>2010</v>
      </c>
      <c r="D8185" t="s">
        <v>45</v>
      </c>
      <c r="E8185">
        <v>310</v>
      </c>
      <c r="F8185">
        <v>8</v>
      </c>
      <c r="G8185" t="s">
        <v>34</v>
      </c>
      <c r="H8185" t="s">
        <v>92</v>
      </c>
      <c r="I8185">
        <v>4</v>
      </c>
      <c r="J8185" t="s">
        <v>46</v>
      </c>
      <c r="K8185" t="s">
        <v>64</v>
      </c>
      <c r="L8185" t="s">
        <v>197</v>
      </c>
      <c r="M8185">
        <v>18</v>
      </c>
      <c r="N8185">
        <v>13</v>
      </c>
      <c r="O8185" s="8">
        <f>AVERAGE(Table1[[#This Row],[highway MPG]:[city mpg]])</f>
        <v>15.5</v>
      </c>
      <c r="P8185">
        <v>1851</v>
      </c>
      <c r="Q8185">
        <v>31730</v>
      </c>
    </row>
    <row r="8186" spans="1:17" x14ac:dyDescent="0.3">
      <c r="A8186" t="s">
        <v>200</v>
      </c>
      <c r="B8186" t="s">
        <v>780</v>
      </c>
      <c r="C8186">
        <v>2010</v>
      </c>
      <c r="D8186" t="s">
        <v>45</v>
      </c>
      <c r="E8186">
        <v>310</v>
      </c>
      <c r="F8186">
        <v>8</v>
      </c>
      <c r="G8186" t="s">
        <v>34</v>
      </c>
      <c r="H8186" t="s">
        <v>92</v>
      </c>
      <c r="I8186">
        <v>2</v>
      </c>
      <c r="J8186" t="s">
        <v>46</v>
      </c>
      <c r="K8186" t="s">
        <v>64</v>
      </c>
      <c r="L8186" t="s">
        <v>214</v>
      </c>
      <c r="M8186">
        <v>18</v>
      </c>
      <c r="N8186">
        <v>13</v>
      </c>
      <c r="O8186" s="8">
        <f>AVERAGE(Table1[[#This Row],[highway MPG]:[city mpg]])</f>
        <v>15.5</v>
      </c>
      <c r="P8186">
        <v>1851</v>
      </c>
      <c r="Q8186">
        <v>25065</v>
      </c>
    </row>
    <row r="8187" spans="1:17" x14ac:dyDescent="0.3">
      <c r="A8187" t="s">
        <v>200</v>
      </c>
      <c r="B8187" t="s">
        <v>780</v>
      </c>
      <c r="C8187">
        <v>2010</v>
      </c>
      <c r="D8187" t="s">
        <v>45</v>
      </c>
      <c r="E8187">
        <v>310</v>
      </c>
      <c r="F8187">
        <v>8</v>
      </c>
      <c r="G8187" t="s">
        <v>34</v>
      </c>
      <c r="H8187" t="s">
        <v>92</v>
      </c>
      <c r="I8187">
        <v>2</v>
      </c>
      <c r="J8187" t="s">
        <v>46</v>
      </c>
      <c r="K8187" t="s">
        <v>64</v>
      </c>
      <c r="L8187" t="s">
        <v>214</v>
      </c>
      <c r="M8187">
        <v>18</v>
      </c>
      <c r="N8187">
        <v>13</v>
      </c>
      <c r="O8187" s="8">
        <f>AVERAGE(Table1[[#This Row],[highway MPG]:[city mpg]])</f>
        <v>15.5</v>
      </c>
      <c r="P8187">
        <v>1851</v>
      </c>
      <c r="Q8187">
        <v>28725</v>
      </c>
    </row>
    <row r="8188" spans="1:17" x14ac:dyDescent="0.3">
      <c r="A8188" t="s">
        <v>200</v>
      </c>
      <c r="B8188" t="s">
        <v>780</v>
      </c>
      <c r="C8188">
        <v>2010</v>
      </c>
      <c r="D8188" t="s">
        <v>30</v>
      </c>
      <c r="E8188">
        <v>215</v>
      </c>
      <c r="F8188">
        <v>6</v>
      </c>
      <c r="G8188" t="s">
        <v>34</v>
      </c>
      <c r="H8188" t="s">
        <v>20</v>
      </c>
      <c r="I8188">
        <v>4</v>
      </c>
      <c r="J8188" t="s">
        <v>46</v>
      </c>
      <c r="K8188" t="s">
        <v>64</v>
      </c>
      <c r="L8188" t="s">
        <v>197</v>
      </c>
      <c r="M8188">
        <v>20</v>
      </c>
      <c r="N8188">
        <v>14</v>
      </c>
      <c r="O8188" s="8">
        <f>AVERAGE(Table1[[#This Row],[highway MPG]:[city mpg]])</f>
        <v>17</v>
      </c>
      <c r="P8188">
        <v>1851</v>
      </c>
      <c r="Q8188">
        <v>24665</v>
      </c>
    </row>
    <row r="8189" spans="1:17" x14ac:dyDescent="0.3">
      <c r="A8189" t="s">
        <v>200</v>
      </c>
      <c r="B8189" t="s">
        <v>780</v>
      </c>
      <c r="C8189">
        <v>2010</v>
      </c>
      <c r="D8189" t="s">
        <v>45</v>
      </c>
      <c r="E8189">
        <v>310</v>
      </c>
      <c r="F8189">
        <v>8</v>
      </c>
      <c r="G8189" t="s">
        <v>34</v>
      </c>
      <c r="H8189" t="s">
        <v>20</v>
      </c>
      <c r="I8189">
        <v>2</v>
      </c>
      <c r="J8189" t="s">
        <v>46</v>
      </c>
      <c r="K8189" t="s">
        <v>64</v>
      </c>
      <c r="L8189" t="s">
        <v>214</v>
      </c>
      <c r="M8189">
        <v>19</v>
      </c>
      <c r="N8189">
        <v>14</v>
      </c>
      <c r="O8189" s="8">
        <f>AVERAGE(Table1[[#This Row],[highway MPG]:[city mpg]])</f>
        <v>16.5</v>
      </c>
      <c r="P8189">
        <v>1851</v>
      </c>
      <c r="Q8189">
        <v>25155</v>
      </c>
    </row>
    <row r="8190" spans="1:17" x14ac:dyDescent="0.3">
      <c r="A8190" t="s">
        <v>200</v>
      </c>
      <c r="B8190" t="s">
        <v>780</v>
      </c>
      <c r="C8190">
        <v>2010</v>
      </c>
      <c r="D8190" t="s">
        <v>45</v>
      </c>
      <c r="E8190">
        <v>310</v>
      </c>
      <c r="F8190">
        <v>8</v>
      </c>
      <c r="G8190" t="s">
        <v>34</v>
      </c>
      <c r="H8190" t="s">
        <v>20</v>
      </c>
      <c r="I8190">
        <v>2</v>
      </c>
      <c r="J8190" t="s">
        <v>46</v>
      </c>
      <c r="K8190" t="s">
        <v>64</v>
      </c>
      <c r="L8190" t="s">
        <v>214</v>
      </c>
      <c r="M8190">
        <v>19</v>
      </c>
      <c r="N8190">
        <v>14</v>
      </c>
      <c r="O8190" s="8">
        <f>AVERAGE(Table1[[#This Row],[highway MPG]:[city mpg]])</f>
        <v>16.5</v>
      </c>
      <c r="P8190">
        <v>1851</v>
      </c>
      <c r="Q8190">
        <v>24855</v>
      </c>
    </row>
    <row r="8191" spans="1:17" x14ac:dyDescent="0.3">
      <c r="A8191" t="s">
        <v>200</v>
      </c>
      <c r="B8191" t="s">
        <v>780</v>
      </c>
      <c r="C8191">
        <v>2010</v>
      </c>
      <c r="D8191" t="s">
        <v>45</v>
      </c>
      <c r="E8191">
        <v>310</v>
      </c>
      <c r="F8191">
        <v>8</v>
      </c>
      <c r="G8191" t="s">
        <v>34</v>
      </c>
      <c r="H8191" t="s">
        <v>20</v>
      </c>
      <c r="I8191">
        <v>4</v>
      </c>
      <c r="J8191" t="s">
        <v>46</v>
      </c>
      <c r="K8191" t="s">
        <v>64</v>
      </c>
      <c r="L8191" t="s">
        <v>197</v>
      </c>
      <c r="M8191">
        <v>19</v>
      </c>
      <c r="N8191">
        <v>14</v>
      </c>
      <c r="O8191" s="8">
        <f>AVERAGE(Table1[[#This Row],[highway MPG]:[city mpg]])</f>
        <v>16.5</v>
      </c>
      <c r="P8191">
        <v>1851</v>
      </c>
      <c r="Q8191">
        <v>28865</v>
      </c>
    </row>
    <row r="8192" spans="1:17" x14ac:dyDescent="0.3">
      <c r="A8192" t="s">
        <v>200</v>
      </c>
      <c r="B8192" t="s">
        <v>780</v>
      </c>
      <c r="C8192">
        <v>2010</v>
      </c>
      <c r="D8192" t="s">
        <v>30</v>
      </c>
      <c r="E8192">
        <v>215</v>
      </c>
      <c r="F8192">
        <v>6</v>
      </c>
      <c r="G8192" t="s">
        <v>34</v>
      </c>
      <c r="H8192" t="s">
        <v>20</v>
      </c>
      <c r="I8192">
        <v>2</v>
      </c>
      <c r="J8192" t="s">
        <v>46</v>
      </c>
      <c r="K8192" t="s">
        <v>64</v>
      </c>
      <c r="L8192" t="s">
        <v>214</v>
      </c>
      <c r="M8192">
        <v>20</v>
      </c>
      <c r="N8192">
        <v>14</v>
      </c>
      <c r="O8192" s="8">
        <f>AVERAGE(Table1[[#This Row],[highway MPG]:[city mpg]])</f>
        <v>17</v>
      </c>
      <c r="P8192">
        <v>1851</v>
      </c>
      <c r="Q8192">
        <v>20610</v>
      </c>
    </row>
    <row r="8193" spans="1:17" x14ac:dyDescent="0.3">
      <c r="A8193" t="s">
        <v>200</v>
      </c>
      <c r="B8193" t="s">
        <v>780</v>
      </c>
      <c r="C8193">
        <v>2010</v>
      </c>
      <c r="D8193" t="s">
        <v>45</v>
      </c>
      <c r="E8193">
        <v>310</v>
      </c>
      <c r="F8193">
        <v>8</v>
      </c>
      <c r="G8193" t="s">
        <v>34</v>
      </c>
      <c r="H8193" t="s">
        <v>20</v>
      </c>
      <c r="I8193">
        <v>4</v>
      </c>
      <c r="J8193" t="s">
        <v>46</v>
      </c>
      <c r="K8193" t="s">
        <v>64</v>
      </c>
      <c r="L8193" t="s">
        <v>197</v>
      </c>
      <c r="M8193">
        <v>19</v>
      </c>
      <c r="N8193">
        <v>14</v>
      </c>
      <c r="O8193" s="8">
        <f>AVERAGE(Table1[[#This Row],[highway MPG]:[city mpg]])</f>
        <v>16.5</v>
      </c>
      <c r="P8193">
        <v>1851</v>
      </c>
      <c r="Q8193">
        <v>28510</v>
      </c>
    </row>
    <row r="8194" spans="1:17" x14ac:dyDescent="0.3">
      <c r="A8194" t="s">
        <v>200</v>
      </c>
      <c r="B8194" t="s">
        <v>780</v>
      </c>
      <c r="C8194">
        <v>2010</v>
      </c>
      <c r="D8194" t="s">
        <v>45</v>
      </c>
      <c r="E8194">
        <v>310</v>
      </c>
      <c r="F8194">
        <v>8</v>
      </c>
      <c r="G8194" t="s">
        <v>34</v>
      </c>
      <c r="H8194" t="s">
        <v>92</v>
      </c>
      <c r="I8194">
        <v>2</v>
      </c>
      <c r="J8194" t="s">
        <v>46</v>
      </c>
      <c r="K8194" t="s">
        <v>64</v>
      </c>
      <c r="L8194" t="s">
        <v>214</v>
      </c>
      <c r="M8194">
        <v>18</v>
      </c>
      <c r="N8194">
        <v>13</v>
      </c>
      <c r="O8194" s="8">
        <f>AVERAGE(Table1[[#This Row],[highway MPG]:[city mpg]])</f>
        <v>15.5</v>
      </c>
      <c r="P8194">
        <v>1851</v>
      </c>
      <c r="Q8194">
        <v>25365</v>
      </c>
    </row>
    <row r="8195" spans="1:17" x14ac:dyDescent="0.3">
      <c r="A8195" t="s">
        <v>200</v>
      </c>
      <c r="B8195" t="s">
        <v>780</v>
      </c>
      <c r="C8195">
        <v>2010</v>
      </c>
      <c r="D8195" t="s">
        <v>30</v>
      </c>
      <c r="E8195">
        <v>390</v>
      </c>
      <c r="F8195">
        <v>8</v>
      </c>
      <c r="G8195" t="s">
        <v>34</v>
      </c>
      <c r="H8195" t="s">
        <v>20</v>
      </c>
      <c r="I8195">
        <v>4</v>
      </c>
      <c r="J8195" t="s">
        <v>50</v>
      </c>
      <c r="K8195" t="s">
        <v>64</v>
      </c>
      <c r="L8195" t="s">
        <v>197</v>
      </c>
      <c r="M8195">
        <v>20</v>
      </c>
      <c r="N8195">
        <v>14</v>
      </c>
      <c r="O8195" s="8">
        <f>AVERAGE(Table1[[#This Row],[highway MPG]:[city mpg]])</f>
        <v>17</v>
      </c>
      <c r="P8195">
        <v>1851</v>
      </c>
      <c r="Q8195">
        <v>36880</v>
      </c>
    </row>
    <row r="8196" spans="1:17" x14ac:dyDescent="0.3">
      <c r="A8196" t="s">
        <v>200</v>
      </c>
      <c r="B8196" t="s">
        <v>780</v>
      </c>
      <c r="C8196">
        <v>2010</v>
      </c>
      <c r="D8196" t="s">
        <v>30</v>
      </c>
      <c r="E8196">
        <v>215</v>
      </c>
      <c r="F8196">
        <v>6</v>
      </c>
      <c r="G8196" t="s">
        <v>34</v>
      </c>
      <c r="H8196" t="s">
        <v>20</v>
      </c>
      <c r="I8196">
        <v>2</v>
      </c>
      <c r="J8196" t="s">
        <v>46</v>
      </c>
      <c r="K8196" t="s">
        <v>64</v>
      </c>
      <c r="L8196" t="s">
        <v>214</v>
      </c>
      <c r="M8196">
        <v>20</v>
      </c>
      <c r="N8196">
        <v>14</v>
      </c>
      <c r="O8196" s="8">
        <f>AVERAGE(Table1[[#This Row],[highway MPG]:[city mpg]])</f>
        <v>17</v>
      </c>
      <c r="P8196">
        <v>1851</v>
      </c>
      <c r="Q8196">
        <v>20910</v>
      </c>
    </row>
    <row r="8197" spans="1:17" x14ac:dyDescent="0.3">
      <c r="A8197" t="s">
        <v>200</v>
      </c>
      <c r="B8197" t="s">
        <v>780</v>
      </c>
      <c r="C8197">
        <v>2010</v>
      </c>
      <c r="D8197" t="s">
        <v>30</v>
      </c>
      <c r="E8197">
        <v>390</v>
      </c>
      <c r="F8197">
        <v>8</v>
      </c>
      <c r="G8197" t="s">
        <v>34</v>
      </c>
      <c r="H8197" t="s">
        <v>20</v>
      </c>
      <c r="I8197">
        <v>4</v>
      </c>
      <c r="J8197" t="s">
        <v>50</v>
      </c>
      <c r="K8197" t="s">
        <v>64</v>
      </c>
      <c r="L8197" t="s">
        <v>197</v>
      </c>
      <c r="M8197">
        <v>20</v>
      </c>
      <c r="N8197">
        <v>14</v>
      </c>
      <c r="O8197" s="8">
        <f>AVERAGE(Table1[[#This Row],[highway MPG]:[city mpg]])</f>
        <v>17</v>
      </c>
      <c r="P8197">
        <v>1851</v>
      </c>
      <c r="Q8197">
        <v>39035</v>
      </c>
    </row>
    <row r="8198" spans="1:17" x14ac:dyDescent="0.3">
      <c r="A8198" t="s">
        <v>200</v>
      </c>
      <c r="B8198" t="s">
        <v>780</v>
      </c>
      <c r="C8198">
        <v>2010</v>
      </c>
      <c r="D8198" t="s">
        <v>45</v>
      </c>
      <c r="E8198">
        <v>310</v>
      </c>
      <c r="F8198">
        <v>8</v>
      </c>
      <c r="G8198" t="s">
        <v>34</v>
      </c>
      <c r="H8198" t="s">
        <v>92</v>
      </c>
      <c r="I8198">
        <v>2</v>
      </c>
      <c r="J8198" t="s">
        <v>46</v>
      </c>
      <c r="K8198" t="s">
        <v>64</v>
      </c>
      <c r="L8198" t="s">
        <v>214</v>
      </c>
      <c r="M8198">
        <v>18</v>
      </c>
      <c r="N8198">
        <v>13</v>
      </c>
      <c r="O8198" s="8">
        <f>AVERAGE(Table1[[#This Row],[highway MPG]:[city mpg]])</f>
        <v>15.5</v>
      </c>
      <c r="P8198">
        <v>1851</v>
      </c>
      <c r="Q8198">
        <v>28425</v>
      </c>
    </row>
    <row r="8199" spans="1:17" x14ac:dyDescent="0.3">
      <c r="A8199" t="s">
        <v>200</v>
      </c>
      <c r="B8199" t="s">
        <v>780</v>
      </c>
      <c r="C8199">
        <v>2010</v>
      </c>
      <c r="D8199" t="s">
        <v>30</v>
      </c>
      <c r="E8199">
        <v>390</v>
      </c>
      <c r="F8199">
        <v>8</v>
      </c>
      <c r="G8199" t="s">
        <v>34</v>
      </c>
      <c r="H8199" t="s">
        <v>92</v>
      </c>
      <c r="I8199">
        <v>4</v>
      </c>
      <c r="J8199" t="s">
        <v>50</v>
      </c>
      <c r="K8199" t="s">
        <v>64</v>
      </c>
      <c r="L8199" t="s">
        <v>197</v>
      </c>
      <c r="M8199">
        <v>18</v>
      </c>
      <c r="N8199">
        <v>13</v>
      </c>
      <c r="O8199" s="8">
        <f>AVERAGE(Table1[[#This Row],[highway MPG]:[city mpg]])</f>
        <v>15.5</v>
      </c>
      <c r="P8199">
        <v>1851</v>
      </c>
      <c r="Q8199">
        <v>40495</v>
      </c>
    </row>
    <row r="8200" spans="1:17" x14ac:dyDescent="0.3">
      <c r="A8200" t="s">
        <v>200</v>
      </c>
      <c r="B8200" t="s">
        <v>780</v>
      </c>
      <c r="C8200">
        <v>2010</v>
      </c>
      <c r="D8200" t="s">
        <v>45</v>
      </c>
      <c r="E8200">
        <v>310</v>
      </c>
      <c r="F8200">
        <v>8</v>
      </c>
      <c r="G8200" t="s">
        <v>34</v>
      </c>
      <c r="H8200" t="s">
        <v>20</v>
      </c>
      <c r="I8200">
        <v>4</v>
      </c>
      <c r="J8200" t="s">
        <v>46</v>
      </c>
      <c r="K8200" t="s">
        <v>64</v>
      </c>
      <c r="L8200" t="s">
        <v>197</v>
      </c>
      <c r="M8200">
        <v>19</v>
      </c>
      <c r="N8200">
        <v>14</v>
      </c>
      <c r="O8200" s="8">
        <f>AVERAGE(Table1[[#This Row],[highway MPG]:[city mpg]])</f>
        <v>16.5</v>
      </c>
      <c r="P8200">
        <v>1851</v>
      </c>
      <c r="Q8200">
        <v>31020</v>
      </c>
    </row>
    <row r="8201" spans="1:17" x14ac:dyDescent="0.3">
      <c r="A8201" t="s">
        <v>200</v>
      </c>
      <c r="B8201" t="s">
        <v>780</v>
      </c>
      <c r="C8201">
        <v>2010</v>
      </c>
      <c r="D8201" t="s">
        <v>45</v>
      </c>
      <c r="E8201">
        <v>310</v>
      </c>
      <c r="F8201">
        <v>8</v>
      </c>
      <c r="G8201" t="s">
        <v>34</v>
      </c>
      <c r="H8201" t="s">
        <v>92</v>
      </c>
      <c r="I8201">
        <v>4</v>
      </c>
      <c r="J8201" t="s">
        <v>46</v>
      </c>
      <c r="K8201" t="s">
        <v>64</v>
      </c>
      <c r="L8201" t="s">
        <v>197</v>
      </c>
      <c r="M8201">
        <v>18</v>
      </c>
      <c r="N8201">
        <v>13</v>
      </c>
      <c r="O8201" s="8">
        <f>AVERAGE(Table1[[#This Row],[highway MPG]:[city mpg]])</f>
        <v>15.5</v>
      </c>
      <c r="P8201">
        <v>1851</v>
      </c>
      <c r="Q8201">
        <v>34240</v>
      </c>
    </row>
    <row r="8202" spans="1:17" x14ac:dyDescent="0.3">
      <c r="A8202" t="s">
        <v>200</v>
      </c>
      <c r="B8202" t="s">
        <v>780</v>
      </c>
      <c r="C8202">
        <v>2010</v>
      </c>
      <c r="D8202" t="s">
        <v>45</v>
      </c>
      <c r="E8202">
        <v>310</v>
      </c>
      <c r="F8202">
        <v>8</v>
      </c>
      <c r="G8202" t="s">
        <v>34</v>
      </c>
      <c r="H8202" t="s">
        <v>92</v>
      </c>
      <c r="I8202">
        <v>4</v>
      </c>
      <c r="J8202" t="s">
        <v>46</v>
      </c>
      <c r="K8202" t="s">
        <v>64</v>
      </c>
      <c r="L8202" t="s">
        <v>197</v>
      </c>
      <c r="M8202">
        <v>18</v>
      </c>
      <c r="N8202">
        <v>13</v>
      </c>
      <c r="O8202" s="8">
        <f>AVERAGE(Table1[[#This Row],[highway MPG]:[city mpg]])</f>
        <v>15.5</v>
      </c>
      <c r="P8202">
        <v>1851</v>
      </c>
      <c r="Q8202">
        <v>32085</v>
      </c>
    </row>
    <row r="8203" spans="1:17" x14ac:dyDescent="0.3">
      <c r="A8203" t="s">
        <v>200</v>
      </c>
      <c r="B8203" t="s">
        <v>780</v>
      </c>
      <c r="C8203">
        <v>2010</v>
      </c>
      <c r="D8203" t="s">
        <v>30</v>
      </c>
      <c r="E8203">
        <v>390</v>
      </c>
      <c r="F8203">
        <v>8</v>
      </c>
      <c r="G8203" t="s">
        <v>34</v>
      </c>
      <c r="H8203" t="s">
        <v>92</v>
      </c>
      <c r="I8203">
        <v>4</v>
      </c>
      <c r="J8203" t="s">
        <v>50</v>
      </c>
      <c r="K8203" t="s">
        <v>64</v>
      </c>
      <c r="L8203" t="s">
        <v>197</v>
      </c>
      <c r="M8203">
        <v>18</v>
      </c>
      <c r="N8203">
        <v>13</v>
      </c>
      <c r="O8203" s="8">
        <f>AVERAGE(Table1[[#This Row],[highway MPG]:[city mpg]])</f>
        <v>15.5</v>
      </c>
      <c r="P8203">
        <v>1851</v>
      </c>
      <c r="Q8203">
        <v>42650</v>
      </c>
    </row>
    <row r="8204" spans="1:17" x14ac:dyDescent="0.3">
      <c r="A8204" t="s">
        <v>200</v>
      </c>
      <c r="B8204" t="s">
        <v>780</v>
      </c>
      <c r="C8204">
        <v>2010</v>
      </c>
      <c r="D8204" t="s">
        <v>45</v>
      </c>
      <c r="E8204">
        <v>310</v>
      </c>
      <c r="F8204">
        <v>8</v>
      </c>
      <c r="G8204" t="s">
        <v>34</v>
      </c>
      <c r="H8204" t="s">
        <v>92</v>
      </c>
      <c r="I8204">
        <v>4</v>
      </c>
      <c r="J8204" t="s">
        <v>46</v>
      </c>
      <c r="K8204" t="s">
        <v>64</v>
      </c>
      <c r="L8204" t="s">
        <v>197</v>
      </c>
      <c r="M8204">
        <v>18</v>
      </c>
      <c r="N8204">
        <v>13</v>
      </c>
      <c r="O8204" s="8">
        <f>AVERAGE(Table1[[#This Row],[highway MPG]:[city mpg]])</f>
        <v>15.5</v>
      </c>
      <c r="P8204">
        <v>1851</v>
      </c>
      <c r="Q8204">
        <v>29075</v>
      </c>
    </row>
    <row r="8205" spans="1:17" x14ac:dyDescent="0.3">
      <c r="A8205" t="s">
        <v>200</v>
      </c>
      <c r="B8205" t="s">
        <v>781</v>
      </c>
      <c r="C8205">
        <v>1998</v>
      </c>
      <c r="D8205" t="s">
        <v>30</v>
      </c>
      <c r="E8205">
        <v>230</v>
      </c>
      <c r="F8205">
        <v>8</v>
      </c>
      <c r="G8205" t="s">
        <v>34</v>
      </c>
      <c r="H8205" t="s">
        <v>20</v>
      </c>
      <c r="I8205">
        <v>3</v>
      </c>
      <c r="J8205" t="s">
        <v>50</v>
      </c>
      <c r="K8205" t="s">
        <v>64</v>
      </c>
      <c r="L8205" t="s">
        <v>281</v>
      </c>
      <c r="M8205">
        <v>17</v>
      </c>
      <c r="N8205">
        <v>12</v>
      </c>
      <c r="O8205" s="8">
        <f>AVERAGE(Table1[[#This Row],[highway MPG]:[city mpg]])</f>
        <v>14.5</v>
      </c>
      <c r="P8205">
        <v>1851</v>
      </c>
      <c r="Q8205">
        <v>2245</v>
      </c>
    </row>
    <row r="8206" spans="1:17" x14ac:dyDescent="0.3">
      <c r="A8206" t="s">
        <v>200</v>
      </c>
      <c r="B8206" t="s">
        <v>781</v>
      </c>
      <c r="C8206">
        <v>1998</v>
      </c>
      <c r="D8206" t="s">
        <v>30</v>
      </c>
      <c r="E8206">
        <v>175</v>
      </c>
      <c r="F8206">
        <v>6</v>
      </c>
      <c r="G8206" t="s">
        <v>34</v>
      </c>
      <c r="H8206" t="s">
        <v>20</v>
      </c>
      <c r="I8206">
        <v>3</v>
      </c>
      <c r="J8206" t="s">
        <v>50</v>
      </c>
      <c r="K8206" t="s">
        <v>32</v>
      </c>
      <c r="L8206" t="s">
        <v>281</v>
      </c>
      <c r="M8206">
        <v>16</v>
      </c>
      <c r="N8206">
        <v>13</v>
      </c>
      <c r="O8206" s="8">
        <f>AVERAGE(Table1[[#This Row],[highway MPG]:[city mpg]])</f>
        <v>14.5</v>
      </c>
      <c r="P8206">
        <v>1851</v>
      </c>
      <c r="Q8206">
        <v>2034</v>
      </c>
    </row>
    <row r="8207" spans="1:17" x14ac:dyDescent="0.3">
      <c r="A8207" t="s">
        <v>200</v>
      </c>
      <c r="B8207" t="s">
        <v>781</v>
      </c>
      <c r="C8207">
        <v>1998</v>
      </c>
      <c r="D8207" t="s">
        <v>30</v>
      </c>
      <c r="E8207">
        <v>230</v>
      </c>
      <c r="F8207">
        <v>8</v>
      </c>
      <c r="G8207" t="s">
        <v>34</v>
      </c>
      <c r="H8207" t="s">
        <v>20</v>
      </c>
      <c r="I8207">
        <v>3</v>
      </c>
      <c r="J8207" t="s">
        <v>50</v>
      </c>
      <c r="K8207" t="s">
        <v>32</v>
      </c>
      <c r="L8207" t="s">
        <v>281</v>
      </c>
      <c r="M8207">
        <v>17</v>
      </c>
      <c r="N8207">
        <v>12</v>
      </c>
      <c r="O8207" s="8">
        <f>AVERAGE(Table1[[#This Row],[highway MPG]:[city mpg]])</f>
        <v>14.5</v>
      </c>
      <c r="P8207">
        <v>1851</v>
      </c>
      <c r="Q8207">
        <v>2239</v>
      </c>
    </row>
    <row r="8208" spans="1:17" x14ac:dyDescent="0.3">
      <c r="A8208" t="s">
        <v>200</v>
      </c>
      <c r="B8208" t="s">
        <v>781</v>
      </c>
      <c r="C8208">
        <v>1998</v>
      </c>
      <c r="D8208" t="s">
        <v>30</v>
      </c>
      <c r="E8208">
        <v>175</v>
      </c>
      <c r="F8208">
        <v>6</v>
      </c>
      <c r="G8208" t="s">
        <v>34</v>
      </c>
      <c r="H8208" t="s">
        <v>20</v>
      </c>
      <c r="I8208">
        <v>3</v>
      </c>
      <c r="J8208" t="s">
        <v>50</v>
      </c>
      <c r="K8208" t="s">
        <v>22</v>
      </c>
      <c r="L8208" t="s">
        <v>281</v>
      </c>
      <c r="M8208">
        <v>16</v>
      </c>
      <c r="N8208">
        <v>13</v>
      </c>
      <c r="O8208" s="8">
        <f>AVERAGE(Table1[[#This Row],[highway MPG]:[city mpg]])</f>
        <v>14.5</v>
      </c>
      <c r="P8208">
        <v>1851</v>
      </c>
      <c r="Q8208">
        <v>2000</v>
      </c>
    </row>
    <row r="8209" spans="1:17" x14ac:dyDescent="0.3">
      <c r="A8209" t="s">
        <v>200</v>
      </c>
      <c r="B8209" t="s">
        <v>781</v>
      </c>
      <c r="C8209">
        <v>1999</v>
      </c>
      <c r="D8209" t="s">
        <v>30</v>
      </c>
      <c r="E8209">
        <v>230</v>
      </c>
      <c r="F8209">
        <v>8</v>
      </c>
      <c r="G8209" t="s">
        <v>34</v>
      </c>
      <c r="H8209" t="s">
        <v>20</v>
      </c>
      <c r="I8209">
        <v>3</v>
      </c>
      <c r="J8209" t="s">
        <v>50</v>
      </c>
      <c r="K8209" t="s">
        <v>64</v>
      </c>
      <c r="L8209" t="s">
        <v>281</v>
      </c>
      <c r="M8209">
        <v>18</v>
      </c>
      <c r="N8209">
        <v>12</v>
      </c>
      <c r="O8209" s="8">
        <f>AVERAGE(Table1[[#This Row],[highway MPG]:[city mpg]])</f>
        <v>15</v>
      </c>
      <c r="P8209">
        <v>1851</v>
      </c>
      <c r="Q8209">
        <v>2316</v>
      </c>
    </row>
    <row r="8210" spans="1:17" x14ac:dyDescent="0.3">
      <c r="A8210" t="s">
        <v>200</v>
      </c>
      <c r="B8210" t="s">
        <v>781</v>
      </c>
      <c r="C8210">
        <v>1999</v>
      </c>
      <c r="D8210" t="s">
        <v>30</v>
      </c>
      <c r="E8210">
        <v>175</v>
      </c>
      <c r="F8210">
        <v>6</v>
      </c>
      <c r="G8210" t="s">
        <v>34</v>
      </c>
      <c r="H8210" t="s">
        <v>20</v>
      </c>
      <c r="I8210">
        <v>3</v>
      </c>
      <c r="J8210" t="s">
        <v>50</v>
      </c>
      <c r="K8210" t="s">
        <v>32</v>
      </c>
      <c r="L8210" t="s">
        <v>281</v>
      </c>
      <c r="M8210">
        <v>16</v>
      </c>
      <c r="N8210">
        <v>14</v>
      </c>
      <c r="O8210" s="8">
        <f>AVERAGE(Table1[[#This Row],[highway MPG]:[city mpg]])</f>
        <v>15</v>
      </c>
      <c r="P8210">
        <v>1851</v>
      </c>
      <c r="Q8210">
        <v>2118</v>
      </c>
    </row>
    <row r="8211" spans="1:17" x14ac:dyDescent="0.3">
      <c r="A8211" t="s">
        <v>200</v>
      </c>
      <c r="B8211" t="s">
        <v>781</v>
      </c>
      <c r="C8211">
        <v>1999</v>
      </c>
      <c r="D8211" t="s">
        <v>30</v>
      </c>
      <c r="E8211">
        <v>175</v>
      </c>
      <c r="F8211">
        <v>6</v>
      </c>
      <c r="G8211" t="s">
        <v>34</v>
      </c>
      <c r="H8211" t="s">
        <v>20</v>
      </c>
      <c r="I8211">
        <v>3</v>
      </c>
      <c r="J8211" t="s">
        <v>50</v>
      </c>
      <c r="K8211" t="s">
        <v>22</v>
      </c>
      <c r="L8211" t="s">
        <v>281</v>
      </c>
      <c r="M8211">
        <v>16</v>
      </c>
      <c r="N8211">
        <v>14</v>
      </c>
      <c r="O8211" s="8">
        <f>AVERAGE(Table1[[#This Row],[highway MPG]:[city mpg]])</f>
        <v>15</v>
      </c>
      <c r="P8211">
        <v>1851</v>
      </c>
      <c r="Q8211">
        <v>2041</v>
      </c>
    </row>
    <row r="8212" spans="1:17" x14ac:dyDescent="0.3">
      <c r="A8212" t="s">
        <v>200</v>
      </c>
      <c r="B8212" t="s">
        <v>781</v>
      </c>
      <c r="C8212">
        <v>2000</v>
      </c>
      <c r="D8212" t="s">
        <v>30</v>
      </c>
      <c r="E8212">
        <v>175</v>
      </c>
      <c r="F8212">
        <v>6</v>
      </c>
      <c r="G8212" t="s">
        <v>34</v>
      </c>
      <c r="H8212" t="s">
        <v>20</v>
      </c>
      <c r="I8212">
        <v>3</v>
      </c>
      <c r="J8212" t="s">
        <v>50</v>
      </c>
      <c r="K8212" t="s">
        <v>32</v>
      </c>
      <c r="L8212" t="s">
        <v>281</v>
      </c>
      <c r="M8212">
        <v>16</v>
      </c>
      <c r="N8212">
        <v>13</v>
      </c>
      <c r="O8212" s="8">
        <f>AVERAGE(Table1[[#This Row],[highway MPG]:[city mpg]])</f>
        <v>14.5</v>
      </c>
      <c r="P8212">
        <v>1851</v>
      </c>
      <c r="Q8212">
        <v>2237</v>
      </c>
    </row>
    <row r="8213" spans="1:17" x14ac:dyDescent="0.3">
      <c r="A8213" t="s">
        <v>200</v>
      </c>
      <c r="B8213" t="s">
        <v>781</v>
      </c>
      <c r="C8213">
        <v>2000</v>
      </c>
      <c r="D8213" t="s">
        <v>30</v>
      </c>
      <c r="E8213">
        <v>175</v>
      </c>
      <c r="F8213">
        <v>6</v>
      </c>
      <c r="G8213" t="s">
        <v>34</v>
      </c>
      <c r="H8213" t="s">
        <v>20</v>
      </c>
      <c r="I8213">
        <v>3</v>
      </c>
      <c r="J8213" t="s">
        <v>50</v>
      </c>
      <c r="K8213" t="s">
        <v>64</v>
      </c>
      <c r="L8213" t="s">
        <v>281</v>
      </c>
      <c r="M8213">
        <v>16</v>
      </c>
      <c r="N8213">
        <v>13</v>
      </c>
      <c r="O8213" s="8">
        <f>AVERAGE(Table1[[#This Row],[highway MPG]:[city mpg]])</f>
        <v>14.5</v>
      </c>
      <c r="P8213">
        <v>1851</v>
      </c>
      <c r="Q8213">
        <v>2348</v>
      </c>
    </row>
    <row r="8214" spans="1:17" x14ac:dyDescent="0.3">
      <c r="A8214" t="s">
        <v>200</v>
      </c>
      <c r="B8214" t="s">
        <v>781</v>
      </c>
      <c r="C8214">
        <v>2000</v>
      </c>
      <c r="D8214" t="s">
        <v>30</v>
      </c>
      <c r="E8214">
        <v>225</v>
      </c>
      <c r="F8214">
        <v>8</v>
      </c>
      <c r="G8214" t="s">
        <v>34</v>
      </c>
      <c r="H8214" t="s">
        <v>20</v>
      </c>
      <c r="I8214">
        <v>3</v>
      </c>
      <c r="J8214" t="s">
        <v>50</v>
      </c>
      <c r="K8214" t="s">
        <v>32</v>
      </c>
      <c r="L8214" t="s">
        <v>281</v>
      </c>
      <c r="M8214">
        <v>17</v>
      </c>
      <c r="N8214">
        <v>12</v>
      </c>
      <c r="O8214" s="8">
        <f>AVERAGE(Table1[[#This Row],[highway MPG]:[city mpg]])</f>
        <v>14.5</v>
      </c>
      <c r="P8214">
        <v>1851</v>
      </c>
      <c r="Q8214">
        <v>2320</v>
      </c>
    </row>
    <row r="8215" spans="1:17" x14ac:dyDescent="0.3">
      <c r="A8215" t="s">
        <v>200</v>
      </c>
      <c r="B8215" t="s">
        <v>781</v>
      </c>
      <c r="C8215">
        <v>2000</v>
      </c>
      <c r="D8215" t="s">
        <v>30</v>
      </c>
      <c r="E8215">
        <v>225</v>
      </c>
      <c r="F8215">
        <v>8</v>
      </c>
      <c r="G8215" t="s">
        <v>34</v>
      </c>
      <c r="H8215" t="s">
        <v>20</v>
      </c>
      <c r="I8215">
        <v>3</v>
      </c>
      <c r="J8215" t="s">
        <v>50</v>
      </c>
      <c r="K8215" t="s">
        <v>64</v>
      </c>
      <c r="L8215" t="s">
        <v>281</v>
      </c>
      <c r="M8215">
        <v>17</v>
      </c>
      <c r="N8215">
        <v>12</v>
      </c>
      <c r="O8215" s="8">
        <f>AVERAGE(Table1[[#This Row],[highway MPG]:[city mpg]])</f>
        <v>14.5</v>
      </c>
      <c r="P8215">
        <v>1851</v>
      </c>
      <c r="Q8215">
        <v>2422</v>
      </c>
    </row>
    <row r="8216" spans="1:17" x14ac:dyDescent="0.3">
      <c r="A8216" t="s">
        <v>200</v>
      </c>
      <c r="B8216" t="s">
        <v>781</v>
      </c>
      <c r="C8216">
        <v>2000</v>
      </c>
      <c r="D8216" t="s">
        <v>30</v>
      </c>
      <c r="E8216">
        <v>175</v>
      </c>
      <c r="F8216">
        <v>6</v>
      </c>
      <c r="G8216" t="s">
        <v>34</v>
      </c>
      <c r="H8216" t="s">
        <v>20</v>
      </c>
      <c r="I8216">
        <v>3</v>
      </c>
      <c r="J8216" t="s">
        <v>50</v>
      </c>
      <c r="K8216" t="s">
        <v>22</v>
      </c>
      <c r="L8216" t="s">
        <v>281</v>
      </c>
      <c r="M8216">
        <v>16</v>
      </c>
      <c r="N8216">
        <v>13</v>
      </c>
      <c r="O8216" s="8">
        <f>AVERAGE(Table1[[#This Row],[highway MPG]:[city mpg]])</f>
        <v>14.5</v>
      </c>
      <c r="P8216">
        <v>1851</v>
      </c>
      <c r="Q8216">
        <v>2087</v>
      </c>
    </row>
    <row r="8217" spans="1:17" x14ac:dyDescent="0.3">
      <c r="A8217" t="s">
        <v>200</v>
      </c>
      <c r="B8217" t="s">
        <v>782</v>
      </c>
      <c r="C8217">
        <v>2000</v>
      </c>
      <c r="D8217" t="s">
        <v>30</v>
      </c>
      <c r="E8217">
        <v>175</v>
      </c>
      <c r="F8217">
        <v>6</v>
      </c>
      <c r="G8217" t="s">
        <v>34</v>
      </c>
      <c r="H8217" t="s">
        <v>20</v>
      </c>
      <c r="I8217">
        <v>3</v>
      </c>
      <c r="J8217" t="s">
        <v>50</v>
      </c>
      <c r="K8217" t="s">
        <v>22</v>
      </c>
      <c r="L8217" t="s">
        <v>383</v>
      </c>
      <c r="M8217">
        <v>15</v>
      </c>
      <c r="N8217">
        <v>13</v>
      </c>
      <c r="O8217" s="8">
        <f>AVERAGE(Table1[[#This Row],[highway MPG]:[city mpg]])</f>
        <v>14</v>
      </c>
      <c r="P8217">
        <v>1851</v>
      </c>
      <c r="Q8217">
        <v>2326</v>
      </c>
    </row>
    <row r="8218" spans="1:17" x14ac:dyDescent="0.3">
      <c r="A8218" t="s">
        <v>200</v>
      </c>
      <c r="B8218" t="s">
        <v>782</v>
      </c>
      <c r="C8218">
        <v>2000</v>
      </c>
      <c r="D8218" t="s">
        <v>30</v>
      </c>
      <c r="E8218">
        <v>225</v>
      </c>
      <c r="F8218">
        <v>8</v>
      </c>
      <c r="G8218" t="s">
        <v>34</v>
      </c>
      <c r="H8218" t="s">
        <v>20</v>
      </c>
      <c r="I8218">
        <v>3</v>
      </c>
      <c r="J8218" t="s">
        <v>50</v>
      </c>
      <c r="K8218" t="s">
        <v>32</v>
      </c>
      <c r="L8218" t="s">
        <v>383</v>
      </c>
      <c r="M8218">
        <v>14</v>
      </c>
      <c r="N8218">
        <v>11</v>
      </c>
      <c r="O8218" s="8">
        <f>AVERAGE(Table1[[#This Row],[highway MPG]:[city mpg]])</f>
        <v>12.5</v>
      </c>
      <c r="P8218">
        <v>1851</v>
      </c>
      <c r="Q8218">
        <v>2332</v>
      </c>
    </row>
    <row r="8219" spans="1:17" x14ac:dyDescent="0.3">
      <c r="A8219" t="s">
        <v>200</v>
      </c>
      <c r="B8219" t="s">
        <v>782</v>
      </c>
      <c r="C8219">
        <v>2001</v>
      </c>
      <c r="D8219" t="s">
        <v>30</v>
      </c>
      <c r="E8219">
        <v>225</v>
      </c>
      <c r="F8219">
        <v>8</v>
      </c>
      <c r="G8219" t="s">
        <v>34</v>
      </c>
      <c r="H8219" t="s">
        <v>20</v>
      </c>
      <c r="I8219">
        <v>3</v>
      </c>
      <c r="J8219" t="s">
        <v>50</v>
      </c>
      <c r="K8219" t="s">
        <v>32</v>
      </c>
      <c r="L8219" t="s">
        <v>383</v>
      </c>
      <c r="M8219">
        <v>15</v>
      </c>
      <c r="N8219">
        <v>11</v>
      </c>
      <c r="O8219" s="8">
        <f>AVERAGE(Table1[[#This Row],[highway MPG]:[city mpg]])</f>
        <v>13</v>
      </c>
      <c r="P8219">
        <v>1851</v>
      </c>
      <c r="Q8219">
        <v>23360</v>
      </c>
    </row>
    <row r="8220" spans="1:17" x14ac:dyDescent="0.3">
      <c r="A8220" t="s">
        <v>200</v>
      </c>
      <c r="B8220" t="s">
        <v>782</v>
      </c>
      <c r="C8220">
        <v>2001</v>
      </c>
      <c r="D8220" t="s">
        <v>30</v>
      </c>
      <c r="E8220">
        <v>175</v>
      </c>
      <c r="F8220">
        <v>6</v>
      </c>
      <c r="G8220" t="s">
        <v>34</v>
      </c>
      <c r="H8220" t="s">
        <v>20</v>
      </c>
      <c r="I8220">
        <v>3</v>
      </c>
      <c r="J8220" t="s">
        <v>50</v>
      </c>
      <c r="K8220" t="s">
        <v>22</v>
      </c>
      <c r="L8220" t="s">
        <v>383</v>
      </c>
      <c r="M8220">
        <v>15</v>
      </c>
      <c r="N8220">
        <v>12</v>
      </c>
      <c r="O8220" s="8">
        <f>AVERAGE(Table1[[#This Row],[highway MPG]:[city mpg]])</f>
        <v>13.5</v>
      </c>
      <c r="P8220">
        <v>1851</v>
      </c>
      <c r="Q8220">
        <v>21345</v>
      </c>
    </row>
    <row r="8221" spans="1:17" x14ac:dyDescent="0.3">
      <c r="A8221" t="s">
        <v>200</v>
      </c>
      <c r="B8221" t="s">
        <v>782</v>
      </c>
      <c r="C8221">
        <v>2002</v>
      </c>
      <c r="D8221" t="s">
        <v>30</v>
      </c>
      <c r="E8221">
        <v>175</v>
      </c>
      <c r="F8221">
        <v>6</v>
      </c>
      <c r="G8221" t="s">
        <v>34</v>
      </c>
      <c r="H8221" t="s">
        <v>20</v>
      </c>
      <c r="I8221">
        <v>3</v>
      </c>
      <c r="J8221" t="s">
        <v>50</v>
      </c>
      <c r="K8221" t="s">
        <v>22</v>
      </c>
      <c r="L8221" t="s">
        <v>383</v>
      </c>
      <c r="M8221">
        <v>15</v>
      </c>
      <c r="N8221">
        <v>13</v>
      </c>
      <c r="O8221" s="8">
        <f>AVERAGE(Table1[[#This Row],[highway MPG]:[city mpg]])</f>
        <v>14</v>
      </c>
      <c r="P8221">
        <v>1851</v>
      </c>
      <c r="Q8221">
        <v>21345</v>
      </c>
    </row>
    <row r="8222" spans="1:17" x14ac:dyDescent="0.3">
      <c r="A8222" t="s">
        <v>200</v>
      </c>
      <c r="B8222" t="s">
        <v>783</v>
      </c>
      <c r="C8222">
        <v>1991</v>
      </c>
      <c r="D8222" t="s">
        <v>30</v>
      </c>
      <c r="E8222">
        <v>170</v>
      </c>
      <c r="F8222">
        <v>8</v>
      </c>
      <c r="G8222" t="s">
        <v>19</v>
      </c>
      <c r="H8222" t="s">
        <v>92</v>
      </c>
      <c r="I8222">
        <v>2</v>
      </c>
      <c r="J8222" t="s">
        <v>50</v>
      </c>
      <c r="K8222" t="s">
        <v>32</v>
      </c>
      <c r="L8222" t="s">
        <v>230</v>
      </c>
      <c r="M8222">
        <v>13</v>
      </c>
      <c r="N8222">
        <v>10</v>
      </c>
      <c r="O8222" s="8">
        <f>AVERAGE(Table1[[#This Row],[highway MPG]:[city mpg]])</f>
        <v>11.5</v>
      </c>
      <c r="P8222">
        <v>1851</v>
      </c>
      <c r="Q8222">
        <v>2000</v>
      </c>
    </row>
    <row r="8223" spans="1:17" x14ac:dyDescent="0.3">
      <c r="A8223" t="s">
        <v>200</v>
      </c>
      <c r="B8223" t="s">
        <v>783</v>
      </c>
      <c r="C8223">
        <v>1991</v>
      </c>
      <c r="D8223" t="s">
        <v>30</v>
      </c>
      <c r="E8223">
        <v>170</v>
      </c>
      <c r="F8223">
        <v>8</v>
      </c>
      <c r="G8223" t="s">
        <v>34</v>
      </c>
      <c r="H8223" t="s">
        <v>20</v>
      </c>
      <c r="I8223">
        <v>2</v>
      </c>
      <c r="J8223" t="s">
        <v>50</v>
      </c>
      <c r="K8223" t="s">
        <v>32</v>
      </c>
      <c r="L8223" t="s">
        <v>230</v>
      </c>
      <c r="M8223">
        <v>12</v>
      </c>
      <c r="N8223">
        <v>11</v>
      </c>
      <c r="O8223" s="8">
        <f>AVERAGE(Table1[[#This Row],[highway MPG]:[city mpg]])</f>
        <v>11.5</v>
      </c>
      <c r="P8223">
        <v>1851</v>
      </c>
      <c r="Q8223">
        <v>2000</v>
      </c>
    </row>
    <row r="8224" spans="1:17" x14ac:dyDescent="0.3">
      <c r="A8224" t="s">
        <v>200</v>
      </c>
      <c r="B8224" t="s">
        <v>783</v>
      </c>
      <c r="C8224">
        <v>1991</v>
      </c>
      <c r="D8224" t="s">
        <v>30</v>
      </c>
      <c r="E8224">
        <v>170</v>
      </c>
      <c r="F8224">
        <v>8</v>
      </c>
      <c r="G8224" t="s">
        <v>19</v>
      </c>
      <c r="H8224" t="s">
        <v>92</v>
      </c>
      <c r="I8224">
        <v>2</v>
      </c>
      <c r="J8224" t="s">
        <v>50</v>
      </c>
      <c r="K8224" t="s">
        <v>32</v>
      </c>
      <c r="L8224" t="s">
        <v>230</v>
      </c>
      <c r="M8224">
        <v>13</v>
      </c>
      <c r="N8224">
        <v>10</v>
      </c>
      <c r="O8224" s="8">
        <f>AVERAGE(Table1[[#This Row],[highway MPG]:[city mpg]])</f>
        <v>11.5</v>
      </c>
      <c r="P8224">
        <v>1851</v>
      </c>
      <c r="Q8224">
        <v>2000</v>
      </c>
    </row>
    <row r="8225" spans="1:17" x14ac:dyDescent="0.3">
      <c r="A8225" t="s">
        <v>200</v>
      </c>
      <c r="B8225" t="s">
        <v>783</v>
      </c>
      <c r="C8225">
        <v>1991</v>
      </c>
      <c r="D8225" t="s">
        <v>30</v>
      </c>
      <c r="E8225">
        <v>170</v>
      </c>
      <c r="F8225">
        <v>8</v>
      </c>
      <c r="G8225" t="s">
        <v>34</v>
      </c>
      <c r="H8225" t="s">
        <v>20</v>
      </c>
      <c r="I8225">
        <v>2</v>
      </c>
      <c r="J8225" t="s">
        <v>50</v>
      </c>
      <c r="K8225" t="s">
        <v>32</v>
      </c>
      <c r="L8225" t="s">
        <v>230</v>
      </c>
      <c r="M8225">
        <v>12</v>
      </c>
      <c r="N8225">
        <v>11</v>
      </c>
      <c r="O8225" s="8">
        <f>AVERAGE(Table1[[#This Row],[highway MPG]:[city mpg]])</f>
        <v>11.5</v>
      </c>
      <c r="P8225">
        <v>1851</v>
      </c>
      <c r="Q8225">
        <v>2000</v>
      </c>
    </row>
    <row r="8226" spans="1:17" x14ac:dyDescent="0.3">
      <c r="A8226" t="s">
        <v>200</v>
      </c>
      <c r="B8226" t="s">
        <v>783</v>
      </c>
      <c r="C8226">
        <v>1991</v>
      </c>
      <c r="D8226" t="s">
        <v>30</v>
      </c>
      <c r="E8226">
        <v>170</v>
      </c>
      <c r="F8226">
        <v>8</v>
      </c>
      <c r="G8226" t="s">
        <v>19</v>
      </c>
      <c r="H8226" t="s">
        <v>92</v>
      </c>
      <c r="I8226">
        <v>2</v>
      </c>
      <c r="J8226" t="s">
        <v>50</v>
      </c>
      <c r="K8226" t="s">
        <v>32</v>
      </c>
      <c r="L8226" t="s">
        <v>230</v>
      </c>
      <c r="M8226">
        <v>13</v>
      </c>
      <c r="N8226">
        <v>10</v>
      </c>
      <c r="O8226" s="8">
        <f>AVERAGE(Table1[[#This Row],[highway MPG]:[city mpg]])</f>
        <v>11.5</v>
      </c>
      <c r="P8226">
        <v>1851</v>
      </c>
      <c r="Q8226">
        <v>2000</v>
      </c>
    </row>
    <row r="8227" spans="1:17" x14ac:dyDescent="0.3">
      <c r="A8227" t="s">
        <v>200</v>
      </c>
      <c r="B8227" t="s">
        <v>783</v>
      </c>
      <c r="C8227">
        <v>1991</v>
      </c>
      <c r="D8227" t="s">
        <v>30</v>
      </c>
      <c r="E8227">
        <v>170</v>
      </c>
      <c r="F8227">
        <v>8</v>
      </c>
      <c r="G8227" t="s">
        <v>34</v>
      </c>
      <c r="H8227" t="s">
        <v>20</v>
      </c>
      <c r="I8227">
        <v>2</v>
      </c>
      <c r="J8227" t="s">
        <v>50</v>
      </c>
      <c r="K8227" t="s">
        <v>32</v>
      </c>
      <c r="L8227" t="s">
        <v>230</v>
      </c>
      <c r="M8227">
        <v>12</v>
      </c>
      <c r="N8227">
        <v>11</v>
      </c>
      <c r="O8227" s="8">
        <f>AVERAGE(Table1[[#This Row],[highway MPG]:[city mpg]])</f>
        <v>11.5</v>
      </c>
      <c r="P8227">
        <v>1851</v>
      </c>
      <c r="Q8227">
        <v>2000</v>
      </c>
    </row>
    <row r="8228" spans="1:17" x14ac:dyDescent="0.3">
      <c r="A8228" t="s">
        <v>200</v>
      </c>
      <c r="B8228" t="s">
        <v>783</v>
      </c>
      <c r="C8228">
        <v>1992</v>
      </c>
      <c r="D8228" t="s">
        <v>30</v>
      </c>
      <c r="E8228">
        <v>230</v>
      </c>
      <c r="F8228">
        <v>8</v>
      </c>
      <c r="G8228" t="s">
        <v>19</v>
      </c>
      <c r="H8228" t="s">
        <v>92</v>
      </c>
      <c r="I8228">
        <v>2</v>
      </c>
      <c r="J8228" t="s">
        <v>50</v>
      </c>
      <c r="K8228" t="s">
        <v>32</v>
      </c>
      <c r="L8228" t="s">
        <v>230</v>
      </c>
      <c r="M8228">
        <v>14</v>
      </c>
      <c r="N8228">
        <v>11</v>
      </c>
      <c r="O8228" s="8">
        <f>AVERAGE(Table1[[#This Row],[highway MPG]:[city mpg]])</f>
        <v>12.5</v>
      </c>
      <c r="P8228">
        <v>1851</v>
      </c>
      <c r="Q8228">
        <v>2000</v>
      </c>
    </row>
    <row r="8229" spans="1:17" x14ac:dyDescent="0.3">
      <c r="A8229" t="s">
        <v>200</v>
      </c>
      <c r="B8229" t="s">
        <v>783</v>
      </c>
      <c r="C8229">
        <v>1992</v>
      </c>
      <c r="D8229" t="s">
        <v>30</v>
      </c>
      <c r="E8229">
        <v>230</v>
      </c>
      <c r="F8229">
        <v>8</v>
      </c>
      <c r="G8229" t="s">
        <v>34</v>
      </c>
      <c r="H8229" t="s">
        <v>20</v>
      </c>
      <c r="I8229">
        <v>2</v>
      </c>
      <c r="J8229" t="s">
        <v>50</v>
      </c>
      <c r="K8229" t="s">
        <v>32</v>
      </c>
      <c r="L8229" t="s">
        <v>230</v>
      </c>
      <c r="M8229">
        <v>15</v>
      </c>
      <c r="N8229">
        <v>11</v>
      </c>
      <c r="O8229" s="8">
        <f>AVERAGE(Table1[[#This Row],[highway MPG]:[city mpg]])</f>
        <v>13</v>
      </c>
      <c r="P8229">
        <v>1851</v>
      </c>
      <c r="Q8229">
        <v>2000</v>
      </c>
    </row>
    <row r="8230" spans="1:17" x14ac:dyDescent="0.3">
      <c r="A8230" t="s">
        <v>200</v>
      </c>
      <c r="B8230" t="s">
        <v>783</v>
      </c>
      <c r="C8230">
        <v>1992</v>
      </c>
      <c r="D8230" t="s">
        <v>30</v>
      </c>
      <c r="E8230">
        <v>230</v>
      </c>
      <c r="F8230">
        <v>8</v>
      </c>
      <c r="G8230" t="s">
        <v>19</v>
      </c>
      <c r="H8230" t="s">
        <v>92</v>
      </c>
      <c r="I8230">
        <v>2</v>
      </c>
      <c r="J8230" t="s">
        <v>50</v>
      </c>
      <c r="K8230" t="s">
        <v>32</v>
      </c>
      <c r="L8230" t="s">
        <v>230</v>
      </c>
      <c r="M8230">
        <v>14</v>
      </c>
      <c r="N8230">
        <v>11</v>
      </c>
      <c r="O8230" s="8">
        <f>AVERAGE(Table1[[#This Row],[highway MPG]:[city mpg]])</f>
        <v>12.5</v>
      </c>
      <c r="P8230">
        <v>1851</v>
      </c>
      <c r="Q8230">
        <v>2000</v>
      </c>
    </row>
    <row r="8231" spans="1:17" x14ac:dyDescent="0.3">
      <c r="A8231" t="s">
        <v>200</v>
      </c>
      <c r="B8231" t="s">
        <v>783</v>
      </c>
      <c r="C8231">
        <v>1992</v>
      </c>
      <c r="D8231" t="s">
        <v>30</v>
      </c>
      <c r="E8231">
        <v>230</v>
      </c>
      <c r="F8231">
        <v>8</v>
      </c>
      <c r="G8231" t="s">
        <v>34</v>
      </c>
      <c r="H8231" t="s">
        <v>20</v>
      </c>
      <c r="I8231">
        <v>2</v>
      </c>
      <c r="J8231" t="s">
        <v>50</v>
      </c>
      <c r="K8231" t="s">
        <v>32</v>
      </c>
      <c r="L8231" t="s">
        <v>230</v>
      </c>
      <c r="M8231">
        <v>15</v>
      </c>
      <c r="N8231">
        <v>11</v>
      </c>
      <c r="O8231" s="8">
        <f>AVERAGE(Table1[[#This Row],[highway MPG]:[city mpg]])</f>
        <v>13</v>
      </c>
      <c r="P8231">
        <v>1851</v>
      </c>
      <c r="Q8231">
        <v>2000</v>
      </c>
    </row>
    <row r="8232" spans="1:17" x14ac:dyDescent="0.3">
      <c r="A8232" t="s">
        <v>200</v>
      </c>
      <c r="B8232" t="s">
        <v>783</v>
      </c>
      <c r="C8232">
        <v>1992</v>
      </c>
      <c r="D8232" t="s">
        <v>30</v>
      </c>
      <c r="E8232">
        <v>230</v>
      </c>
      <c r="F8232">
        <v>8</v>
      </c>
      <c r="G8232" t="s">
        <v>34</v>
      </c>
      <c r="H8232" t="s">
        <v>20</v>
      </c>
      <c r="I8232">
        <v>2</v>
      </c>
      <c r="J8232" t="s">
        <v>50</v>
      </c>
      <c r="K8232" t="s">
        <v>32</v>
      </c>
      <c r="L8232" t="s">
        <v>230</v>
      </c>
      <c r="M8232">
        <v>15</v>
      </c>
      <c r="N8232">
        <v>11</v>
      </c>
      <c r="O8232" s="8">
        <f>AVERAGE(Table1[[#This Row],[highway MPG]:[city mpg]])</f>
        <v>13</v>
      </c>
      <c r="P8232">
        <v>1851</v>
      </c>
      <c r="Q8232">
        <v>2000</v>
      </c>
    </row>
    <row r="8233" spans="1:17" x14ac:dyDescent="0.3">
      <c r="A8233" t="s">
        <v>200</v>
      </c>
      <c r="B8233" t="s">
        <v>783</v>
      </c>
      <c r="C8233">
        <v>1992</v>
      </c>
      <c r="D8233" t="s">
        <v>30</v>
      </c>
      <c r="E8233">
        <v>230</v>
      </c>
      <c r="F8233">
        <v>8</v>
      </c>
      <c r="G8233" t="s">
        <v>19</v>
      </c>
      <c r="H8233" t="s">
        <v>92</v>
      </c>
      <c r="I8233">
        <v>2</v>
      </c>
      <c r="J8233" t="s">
        <v>50</v>
      </c>
      <c r="K8233" t="s">
        <v>32</v>
      </c>
      <c r="L8233" t="s">
        <v>230</v>
      </c>
      <c r="M8233">
        <v>14</v>
      </c>
      <c r="N8233">
        <v>11</v>
      </c>
      <c r="O8233" s="8">
        <f>AVERAGE(Table1[[#This Row],[highway MPG]:[city mpg]])</f>
        <v>12.5</v>
      </c>
      <c r="P8233">
        <v>1851</v>
      </c>
      <c r="Q8233">
        <v>2000</v>
      </c>
    </row>
    <row r="8234" spans="1:17" x14ac:dyDescent="0.3">
      <c r="A8234" t="s">
        <v>200</v>
      </c>
      <c r="B8234" t="s">
        <v>783</v>
      </c>
      <c r="C8234">
        <v>1992</v>
      </c>
      <c r="D8234" t="s">
        <v>30</v>
      </c>
      <c r="E8234">
        <v>230</v>
      </c>
      <c r="F8234">
        <v>8</v>
      </c>
      <c r="G8234" t="s">
        <v>34</v>
      </c>
      <c r="H8234" t="s">
        <v>20</v>
      </c>
      <c r="I8234">
        <v>2</v>
      </c>
      <c r="J8234" t="s">
        <v>50</v>
      </c>
      <c r="K8234" t="s">
        <v>32</v>
      </c>
      <c r="L8234" t="s">
        <v>230</v>
      </c>
      <c r="M8234">
        <v>15</v>
      </c>
      <c r="N8234">
        <v>11</v>
      </c>
      <c r="O8234" s="8">
        <f>AVERAGE(Table1[[#This Row],[highway MPG]:[city mpg]])</f>
        <v>13</v>
      </c>
      <c r="P8234">
        <v>1851</v>
      </c>
      <c r="Q8234">
        <v>2000</v>
      </c>
    </row>
    <row r="8235" spans="1:17" x14ac:dyDescent="0.3">
      <c r="A8235" t="s">
        <v>200</v>
      </c>
      <c r="B8235" t="s">
        <v>783</v>
      </c>
      <c r="C8235">
        <v>1992</v>
      </c>
      <c r="D8235" t="s">
        <v>30</v>
      </c>
      <c r="E8235">
        <v>230</v>
      </c>
      <c r="F8235">
        <v>8</v>
      </c>
      <c r="G8235" t="s">
        <v>19</v>
      </c>
      <c r="H8235" t="s">
        <v>92</v>
      </c>
      <c r="I8235">
        <v>2</v>
      </c>
      <c r="J8235" t="s">
        <v>50</v>
      </c>
      <c r="K8235" t="s">
        <v>32</v>
      </c>
      <c r="L8235" t="s">
        <v>230</v>
      </c>
      <c r="M8235">
        <v>14</v>
      </c>
      <c r="N8235">
        <v>11</v>
      </c>
      <c r="O8235" s="8">
        <f>AVERAGE(Table1[[#This Row],[highway MPG]:[city mpg]])</f>
        <v>12.5</v>
      </c>
      <c r="P8235">
        <v>1851</v>
      </c>
      <c r="Q8235">
        <v>2000</v>
      </c>
    </row>
    <row r="8236" spans="1:17" x14ac:dyDescent="0.3">
      <c r="A8236" t="s">
        <v>200</v>
      </c>
      <c r="B8236" t="s">
        <v>783</v>
      </c>
      <c r="C8236">
        <v>1993</v>
      </c>
      <c r="D8236" t="s">
        <v>30</v>
      </c>
      <c r="E8236">
        <v>230</v>
      </c>
      <c r="F8236">
        <v>8</v>
      </c>
      <c r="G8236" t="s">
        <v>34</v>
      </c>
      <c r="H8236" t="s">
        <v>92</v>
      </c>
      <c r="I8236">
        <v>2</v>
      </c>
      <c r="J8236" t="s">
        <v>50</v>
      </c>
      <c r="K8236" t="s">
        <v>32</v>
      </c>
      <c r="L8236" t="s">
        <v>230</v>
      </c>
      <c r="M8236">
        <v>15</v>
      </c>
      <c r="N8236">
        <v>11</v>
      </c>
      <c r="O8236" s="8">
        <f>AVERAGE(Table1[[#This Row],[highway MPG]:[city mpg]])</f>
        <v>13</v>
      </c>
      <c r="P8236">
        <v>1851</v>
      </c>
      <c r="Q8236">
        <v>2000</v>
      </c>
    </row>
    <row r="8237" spans="1:17" x14ac:dyDescent="0.3">
      <c r="A8237" t="s">
        <v>200</v>
      </c>
      <c r="B8237" t="s">
        <v>783</v>
      </c>
      <c r="C8237">
        <v>1993</v>
      </c>
      <c r="D8237" t="s">
        <v>30</v>
      </c>
      <c r="E8237">
        <v>230</v>
      </c>
      <c r="F8237">
        <v>8</v>
      </c>
      <c r="G8237" t="s">
        <v>34</v>
      </c>
      <c r="H8237" t="s">
        <v>20</v>
      </c>
      <c r="I8237">
        <v>2</v>
      </c>
      <c r="J8237" t="s">
        <v>50</v>
      </c>
      <c r="K8237" t="s">
        <v>32</v>
      </c>
      <c r="L8237" t="s">
        <v>230</v>
      </c>
      <c r="M8237">
        <v>16</v>
      </c>
      <c r="N8237">
        <v>11</v>
      </c>
      <c r="O8237" s="8">
        <f>AVERAGE(Table1[[#This Row],[highway MPG]:[city mpg]])</f>
        <v>13.5</v>
      </c>
      <c r="P8237">
        <v>1851</v>
      </c>
      <c r="Q8237">
        <v>2000</v>
      </c>
    </row>
    <row r="8238" spans="1:17" x14ac:dyDescent="0.3">
      <c r="A8238" t="s">
        <v>200</v>
      </c>
      <c r="B8238" t="s">
        <v>783</v>
      </c>
      <c r="C8238">
        <v>1993</v>
      </c>
      <c r="D8238" t="s">
        <v>30</v>
      </c>
      <c r="E8238">
        <v>230</v>
      </c>
      <c r="F8238">
        <v>8</v>
      </c>
      <c r="G8238" t="s">
        <v>34</v>
      </c>
      <c r="H8238" t="s">
        <v>92</v>
      </c>
      <c r="I8238">
        <v>2</v>
      </c>
      <c r="J8238" t="s">
        <v>50</v>
      </c>
      <c r="K8238" t="s">
        <v>32</v>
      </c>
      <c r="L8238" t="s">
        <v>230</v>
      </c>
      <c r="M8238">
        <v>15</v>
      </c>
      <c r="N8238">
        <v>11</v>
      </c>
      <c r="O8238" s="8">
        <f>AVERAGE(Table1[[#This Row],[highway MPG]:[city mpg]])</f>
        <v>13</v>
      </c>
      <c r="P8238">
        <v>1851</v>
      </c>
      <c r="Q8238">
        <v>2000</v>
      </c>
    </row>
    <row r="8239" spans="1:17" x14ac:dyDescent="0.3">
      <c r="A8239" t="s">
        <v>200</v>
      </c>
      <c r="B8239" t="s">
        <v>783</v>
      </c>
      <c r="C8239">
        <v>1993</v>
      </c>
      <c r="D8239" t="s">
        <v>30</v>
      </c>
      <c r="E8239">
        <v>230</v>
      </c>
      <c r="F8239">
        <v>8</v>
      </c>
      <c r="G8239" t="s">
        <v>34</v>
      </c>
      <c r="H8239" t="s">
        <v>92</v>
      </c>
      <c r="I8239">
        <v>2</v>
      </c>
      <c r="J8239" t="s">
        <v>50</v>
      </c>
      <c r="K8239" t="s">
        <v>32</v>
      </c>
      <c r="L8239" t="s">
        <v>230</v>
      </c>
      <c r="M8239">
        <v>15</v>
      </c>
      <c r="N8239">
        <v>11</v>
      </c>
      <c r="O8239" s="8">
        <f>AVERAGE(Table1[[#This Row],[highway MPG]:[city mpg]])</f>
        <v>13</v>
      </c>
      <c r="P8239">
        <v>1851</v>
      </c>
      <c r="Q8239">
        <v>2000</v>
      </c>
    </row>
    <row r="8240" spans="1:17" x14ac:dyDescent="0.3">
      <c r="A8240" t="s">
        <v>200</v>
      </c>
      <c r="B8240" t="s">
        <v>783</v>
      </c>
      <c r="C8240">
        <v>1993</v>
      </c>
      <c r="D8240" t="s">
        <v>30</v>
      </c>
      <c r="E8240">
        <v>230</v>
      </c>
      <c r="F8240">
        <v>8</v>
      </c>
      <c r="G8240" t="s">
        <v>34</v>
      </c>
      <c r="H8240" t="s">
        <v>20</v>
      </c>
      <c r="I8240">
        <v>2</v>
      </c>
      <c r="J8240" t="s">
        <v>50</v>
      </c>
      <c r="K8240" t="s">
        <v>32</v>
      </c>
      <c r="L8240" t="s">
        <v>230</v>
      </c>
      <c r="M8240">
        <v>16</v>
      </c>
      <c r="N8240">
        <v>11</v>
      </c>
      <c r="O8240" s="8">
        <f>AVERAGE(Table1[[#This Row],[highway MPG]:[city mpg]])</f>
        <v>13.5</v>
      </c>
      <c r="P8240">
        <v>1851</v>
      </c>
      <c r="Q8240">
        <v>2000</v>
      </c>
    </row>
    <row r="8241" spans="1:17" x14ac:dyDescent="0.3">
      <c r="A8241" t="s">
        <v>200</v>
      </c>
      <c r="B8241" t="s">
        <v>783</v>
      </c>
      <c r="C8241">
        <v>1993</v>
      </c>
      <c r="D8241" t="s">
        <v>30</v>
      </c>
      <c r="E8241">
        <v>230</v>
      </c>
      <c r="F8241">
        <v>8</v>
      </c>
      <c r="G8241" t="s">
        <v>34</v>
      </c>
      <c r="H8241" t="s">
        <v>20</v>
      </c>
      <c r="I8241">
        <v>2</v>
      </c>
      <c r="J8241" t="s">
        <v>50</v>
      </c>
      <c r="K8241" t="s">
        <v>32</v>
      </c>
      <c r="L8241" t="s">
        <v>230</v>
      </c>
      <c r="M8241">
        <v>16</v>
      </c>
      <c r="N8241">
        <v>11</v>
      </c>
      <c r="O8241" s="8">
        <f>AVERAGE(Table1[[#This Row],[highway MPG]:[city mpg]])</f>
        <v>13.5</v>
      </c>
      <c r="P8241">
        <v>1851</v>
      </c>
      <c r="Q8241">
        <v>2000</v>
      </c>
    </row>
    <row r="8242" spans="1:17" x14ac:dyDescent="0.3">
      <c r="A8242" t="s">
        <v>200</v>
      </c>
      <c r="B8242" t="s">
        <v>783</v>
      </c>
      <c r="C8242">
        <v>1993</v>
      </c>
      <c r="D8242" t="s">
        <v>30</v>
      </c>
      <c r="E8242">
        <v>230</v>
      </c>
      <c r="F8242">
        <v>8</v>
      </c>
      <c r="G8242" t="s">
        <v>34</v>
      </c>
      <c r="H8242" t="s">
        <v>92</v>
      </c>
      <c r="I8242">
        <v>2</v>
      </c>
      <c r="J8242" t="s">
        <v>50</v>
      </c>
      <c r="K8242" t="s">
        <v>32</v>
      </c>
      <c r="L8242" t="s">
        <v>230</v>
      </c>
      <c r="M8242">
        <v>15</v>
      </c>
      <c r="N8242">
        <v>11</v>
      </c>
      <c r="O8242" s="8">
        <f>AVERAGE(Table1[[#This Row],[highway MPG]:[city mpg]])</f>
        <v>13</v>
      </c>
      <c r="P8242">
        <v>1851</v>
      </c>
      <c r="Q8242">
        <v>2000</v>
      </c>
    </row>
    <row r="8243" spans="1:17" x14ac:dyDescent="0.3">
      <c r="A8243" t="s">
        <v>200</v>
      </c>
      <c r="B8243" t="s">
        <v>783</v>
      </c>
      <c r="C8243">
        <v>1993</v>
      </c>
      <c r="D8243" t="s">
        <v>30</v>
      </c>
      <c r="E8243">
        <v>230</v>
      </c>
      <c r="F8243">
        <v>8</v>
      </c>
      <c r="G8243" t="s">
        <v>34</v>
      </c>
      <c r="H8243" t="s">
        <v>20</v>
      </c>
      <c r="I8243">
        <v>2</v>
      </c>
      <c r="J8243" t="s">
        <v>50</v>
      </c>
      <c r="K8243" t="s">
        <v>32</v>
      </c>
      <c r="L8243" t="s">
        <v>230</v>
      </c>
      <c r="M8243">
        <v>16</v>
      </c>
      <c r="N8243">
        <v>11</v>
      </c>
      <c r="O8243" s="8">
        <f>AVERAGE(Table1[[#This Row],[highway MPG]:[city mpg]])</f>
        <v>13.5</v>
      </c>
      <c r="P8243">
        <v>1851</v>
      </c>
      <c r="Q8243">
        <v>2000</v>
      </c>
    </row>
    <row r="8244" spans="1:17" x14ac:dyDescent="0.3">
      <c r="A8244" t="s">
        <v>370</v>
      </c>
      <c r="B8244" t="s">
        <v>784</v>
      </c>
      <c r="C8244">
        <v>2015</v>
      </c>
      <c r="D8244" t="s">
        <v>39</v>
      </c>
      <c r="E8244">
        <v>240</v>
      </c>
      <c r="F8244">
        <v>4</v>
      </c>
      <c r="G8244" t="s">
        <v>34</v>
      </c>
      <c r="H8244" t="s">
        <v>35</v>
      </c>
      <c r="I8244">
        <v>4</v>
      </c>
      <c r="J8244" t="s">
        <v>130</v>
      </c>
      <c r="K8244" t="s">
        <v>22</v>
      </c>
      <c r="L8244" t="s">
        <v>91</v>
      </c>
      <c r="M8244">
        <v>30</v>
      </c>
      <c r="N8244">
        <v>21</v>
      </c>
      <c r="O8244" s="8">
        <f>AVERAGE(Table1[[#This Row],[highway MPG]:[city mpg]])</f>
        <v>25.5</v>
      </c>
      <c r="P8244">
        <v>258</v>
      </c>
      <c r="Q8244">
        <v>60000</v>
      </c>
    </row>
    <row r="8245" spans="1:17" x14ac:dyDescent="0.3">
      <c r="A8245" t="s">
        <v>370</v>
      </c>
      <c r="B8245" t="s">
        <v>784</v>
      </c>
      <c r="C8245">
        <v>2015</v>
      </c>
      <c r="D8245" t="s">
        <v>39</v>
      </c>
      <c r="E8245">
        <v>240</v>
      </c>
      <c r="F8245">
        <v>4</v>
      </c>
      <c r="G8245" t="s">
        <v>34</v>
      </c>
      <c r="H8245" t="s">
        <v>35</v>
      </c>
      <c r="I8245">
        <v>2</v>
      </c>
      <c r="J8245" t="s">
        <v>130</v>
      </c>
      <c r="K8245" t="s">
        <v>22</v>
      </c>
      <c r="L8245" t="s">
        <v>230</v>
      </c>
      <c r="M8245">
        <v>30</v>
      </c>
      <c r="N8245">
        <v>21</v>
      </c>
      <c r="O8245" s="8">
        <f>AVERAGE(Table1[[#This Row],[highway MPG]:[city mpg]])</f>
        <v>25.5</v>
      </c>
      <c r="P8245">
        <v>258</v>
      </c>
      <c r="Q8245">
        <v>57600</v>
      </c>
    </row>
    <row r="8246" spans="1:17" x14ac:dyDescent="0.3">
      <c r="A8246" t="s">
        <v>370</v>
      </c>
      <c r="B8246" t="s">
        <v>784</v>
      </c>
      <c r="C8246">
        <v>2015</v>
      </c>
      <c r="D8246" t="s">
        <v>39</v>
      </c>
      <c r="E8246">
        <v>240</v>
      </c>
      <c r="F8246">
        <v>4</v>
      </c>
      <c r="G8246" t="s">
        <v>34</v>
      </c>
      <c r="H8246" t="s">
        <v>35</v>
      </c>
      <c r="I8246">
        <v>4</v>
      </c>
      <c r="J8246" t="s">
        <v>130</v>
      </c>
      <c r="K8246" t="s">
        <v>22</v>
      </c>
      <c r="L8246" t="s">
        <v>91</v>
      </c>
      <c r="M8246">
        <v>30</v>
      </c>
      <c r="N8246">
        <v>21</v>
      </c>
      <c r="O8246" s="8">
        <f>AVERAGE(Table1[[#This Row],[highway MPG]:[city mpg]])</f>
        <v>25.5</v>
      </c>
      <c r="P8246">
        <v>258</v>
      </c>
      <c r="Q8246">
        <v>48300</v>
      </c>
    </row>
    <row r="8247" spans="1:17" x14ac:dyDescent="0.3">
      <c r="A8247" t="s">
        <v>370</v>
      </c>
      <c r="B8247" t="s">
        <v>784</v>
      </c>
      <c r="C8247">
        <v>2015</v>
      </c>
      <c r="D8247" t="s">
        <v>39</v>
      </c>
      <c r="E8247">
        <v>240</v>
      </c>
      <c r="F8247">
        <v>4</v>
      </c>
      <c r="G8247" t="s">
        <v>34</v>
      </c>
      <c r="H8247" t="s">
        <v>35</v>
      </c>
      <c r="I8247">
        <v>4</v>
      </c>
      <c r="J8247" t="s">
        <v>130</v>
      </c>
      <c r="K8247" t="s">
        <v>22</v>
      </c>
      <c r="L8247" t="s">
        <v>91</v>
      </c>
      <c r="M8247">
        <v>30</v>
      </c>
      <c r="N8247">
        <v>21</v>
      </c>
      <c r="O8247" s="8">
        <f>AVERAGE(Table1[[#This Row],[highway MPG]:[city mpg]])</f>
        <v>25.5</v>
      </c>
      <c r="P8247">
        <v>258</v>
      </c>
      <c r="Q8247">
        <v>48300</v>
      </c>
    </row>
    <row r="8248" spans="1:17" x14ac:dyDescent="0.3">
      <c r="A8248" t="s">
        <v>370</v>
      </c>
      <c r="B8248" t="s">
        <v>784</v>
      </c>
      <c r="C8248">
        <v>2015</v>
      </c>
      <c r="D8248" t="s">
        <v>39</v>
      </c>
      <c r="E8248">
        <v>240</v>
      </c>
      <c r="F8248">
        <v>4</v>
      </c>
      <c r="G8248" t="s">
        <v>34</v>
      </c>
      <c r="H8248" t="s">
        <v>35</v>
      </c>
      <c r="I8248">
        <v>4</v>
      </c>
      <c r="J8248" t="s">
        <v>130</v>
      </c>
      <c r="K8248" t="s">
        <v>22</v>
      </c>
      <c r="L8248" t="s">
        <v>91</v>
      </c>
      <c r="M8248">
        <v>30</v>
      </c>
      <c r="N8248">
        <v>21</v>
      </c>
      <c r="O8248" s="8">
        <f>AVERAGE(Table1[[#This Row],[highway MPG]:[city mpg]])</f>
        <v>25.5</v>
      </c>
      <c r="P8248">
        <v>258</v>
      </c>
      <c r="Q8248">
        <v>41100</v>
      </c>
    </row>
    <row r="8249" spans="1:17" x14ac:dyDescent="0.3">
      <c r="A8249" t="s">
        <v>370</v>
      </c>
      <c r="B8249" t="s">
        <v>784</v>
      </c>
      <c r="C8249">
        <v>2015</v>
      </c>
      <c r="D8249" t="s">
        <v>39</v>
      </c>
      <c r="E8249">
        <v>240</v>
      </c>
      <c r="F8249">
        <v>4</v>
      </c>
      <c r="G8249" t="s">
        <v>34</v>
      </c>
      <c r="H8249" t="s">
        <v>35</v>
      </c>
      <c r="I8249">
        <v>2</v>
      </c>
      <c r="J8249" t="s">
        <v>130</v>
      </c>
      <c r="K8249" t="s">
        <v>22</v>
      </c>
      <c r="L8249" t="s">
        <v>230</v>
      </c>
      <c r="M8249">
        <v>30</v>
      </c>
      <c r="N8249">
        <v>21</v>
      </c>
      <c r="O8249" s="8">
        <f>AVERAGE(Table1[[#This Row],[highway MPG]:[city mpg]])</f>
        <v>25.5</v>
      </c>
      <c r="P8249">
        <v>258</v>
      </c>
      <c r="Q8249">
        <v>45100</v>
      </c>
    </row>
    <row r="8250" spans="1:17" x14ac:dyDescent="0.3">
      <c r="A8250" t="s">
        <v>370</v>
      </c>
      <c r="B8250" t="s">
        <v>784</v>
      </c>
      <c r="C8250">
        <v>2015</v>
      </c>
      <c r="D8250" t="s">
        <v>39</v>
      </c>
      <c r="E8250">
        <v>240</v>
      </c>
      <c r="F8250">
        <v>4</v>
      </c>
      <c r="G8250" t="s">
        <v>34</v>
      </c>
      <c r="H8250" t="s">
        <v>35</v>
      </c>
      <c r="I8250">
        <v>4</v>
      </c>
      <c r="J8250" t="s">
        <v>130</v>
      </c>
      <c r="K8250" t="s">
        <v>22</v>
      </c>
      <c r="L8250" t="s">
        <v>91</v>
      </c>
      <c r="M8250">
        <v>30</v>
      </c>
      <c r="N8250">
        <v>21</v>
      </c>
      <c r="O8250" s="8">
        <f>AVERAGE(Table1[[#This Row],[highway MPG]:[city mpg]])</f>
        <v>25.5</v>
      </c>
      <c r="P8250">
        <v>258</v>
      </c>
      <c r="Q8250">
        <v>44100</v>
      </c>
    </row>
    <row r="8251" spans="1:17" x14ac:dyDescent="0.3">
      <c r="A8251" t="s">
        <v>370</v>
      </c>
      <c r="B8251" t="s">
        <v>784</v>
      </c>
      <c r="C8251">
        <v>2015</v>
      </c>
      <c r="D8251" t="s">
        <v>39</v>
      </c>
      <c r="E8251">
        <v>240</v>
      </c>
      <c r="F8251">
        <v>4</v>
      </c>
      <c r="G8251" t="s">
        <v>34</v>
      </c>
      <c r="H8251" t="s">
        <v>35</v>
      </c>
      <c r="I8251">
        <v>2</v>
      </c>
      <c r="J8251" t="s">
        <v>130</v>
      </c>
      <c r="K8251" t="s">
        <v>22</v>
      </c>
      <c r="L8251" t="s">
        <v>230</v>
      </c>
      <c r="M8251">
        <v>30</v>
      </c>
      <c r="N8251">
        <v>21</v>
      </c>
      <c r="O8251" s="8">
        <f>AVERAGE(Table1[[#This Row],[highway MPG]:[city mpg]])</f>
        <v>25.5</v>
      </c>
      <c r="P8251">
        <v>258</v>
      </c>
      <c r="Q8251">
        <v>49900</v>
      </c>
    </row>
    <row r="8252" spans="1:17" x14ac:dyDescent="0.3">
      <c r="A8252" t="s">
        <v>370</v>
      </c>
      <c r="B8252" t="s">
        <v>784</v>
      </c>
      <c r="C8252">
        <v>2015</v>
      </c>
      <c r="D8252" t="s">
        <v>39</v>
      </c>
      <c r="E8252">
        <v>240</v>
      </c>
      <c r="F8252">
        <v>4</v>
      </c>
      <c r="G8252" t="s">
        <v>34</v>
      </c>
      <c r="H8252" t="s">
        <v>35</v>
      </c>
      <c r="I8252">
        <v>4</v>
      </c>
      <c r="J8252" t="s">
        <v>130</v>
      </c>
      <c r="K8252" t="s">
        <v>22</v>
      </c>
      <c r="L8252" t="s">
        <v>91</v>
      </c>
      <c r="M8252">
        <v>30</v>
      </c>
      <c r="N8252">
        <v>21</v>
      </c>
      <c r="O8252" s="8">
        <f>AVERAGE(Table1[[#This Row],[highway MPG]:[city mpg]])</f>
        <v>25.5</v>
      </c>
      <c r="P8252">
        <v>258</v>
      </c>
      <c r="Q8252">
        <v>48300</v>
      </c>
    </row>
    <row r="8253" spans="1:17" x14ac:dyDescent="0.3">
      <c r="A8253" t="s">
        <v>370</v>
      </c>
      <c r="B8253" t="s">
        <v>784</v>
      </c>
      <c r="C8253">
        <v>2015</v>
      </c>
      <c r="D8253" t="s">
        <v>39</v>
      </c>
      <c r="E8253">
        <v>240</v>
      </c>
      <c r="F8253">
        <v>4</v>
      </c>
      <c r="G8253" t="s">
        <v>34</v>
      </c>
      <c r="H8253" t="s">
        <v>35</v>
      </c>
      <c r="I8253">
        <v>4</v>
      </c>
      <c r="J8253" t="s">
        <v>130</v>
      </c>
      <c r="K8253" t="s">
        <v>22</v>
      </c>
      <c r="L8253" t="s">
        <v>91</v>
      </c>
      <c r="M8253">
        <v>30</v>
      </c>
      <c r="N8253">
        <v>21</v>
      </c>
      <c r="O8253" s="8">
        <f>AVERAGE(Table1[[#This Row],[highway MPG]:[city mpg]])</f>
        <v>25.5</v>
      </c>
      <c r="P8253">
        <v>258</v>
      </c>
      <c r="Q8253">
        <v>56600</v>
      </c>
    </row>
    <row r="8254" spans="1:17" x14ac:dyDescent="0.3">
      <c r="A8254" t="s">
        <v>370</v>
      </c>
      <c r="B8254" t="s">
        <v>784</v>
      </c>
      <c r="C8254">
        <v>2015</v>
      </c>
      <c r="D8254" t="s">
        <v>39</v>
      </c>
      <c r="E8254">
        <v>240</v>
      </c>
      <c r="F8254">
        <v>4</v>
      </c>
      <c r="G8254" t="s">
        <v>34</v>
      </c>
      <c r="H8254" t="s">
        <v>35</v>
      </c>
      <c r="I8254">
        <v>4</v>
      </c>
      <c r="J8254" t="s">
        <v>130</v>
      </c>
      <c r="K8254" t="s">
        <v>22</v>
      </c>
      <c r="L8254" t="s">
        <v>91</v>
      </c>
      <c r="M8254">
        <v>30</v>
      </c>
      <c r="N8254">
        <v>21</v>
      </c>
      <c r="O8254" s="8">
        <f>AVERAGE(Table1[[#This Row],[highway MPG]:[city mpg]])</f>
        <v>25.5</v>
      </c>
      <c r="P8254">
        <v>258</v>
      </c>
      <c r="Q8254">
        <v>55700</v>
      </c>
    </row>
    <row r="8255" spans="1:17" x14ac:dyDescent="0.3">
      <c r="A8255" t="s">
        <v>370</v>
      </c>
      <c r="B8255" t="s">
        <v>784</v>
      </c>
      <c r="C8255">
        <v>2015</v>
      </c>
      <c r="D8255" t="s">
        <v>39</v>
      </c>
      <c r="E8255">
        <v>240</v>
      </c>
      <c r="F8255">
        <v>4</v>
      </c>
      <c r="G8255" t="s">
        <v>34</v>
      </c>
      <c r="H8255" t="s">
        <v>35</v>
      </c>
      <c r="I8255">
        <v>4</v>
      </c>
      <c r="J8255" t="s">
        <v>130</v>
      </c>
      <c r="K8255" t="s">
        <v>22</v>
      </c>
      <c r="L8255" t="s">
        <v>91</v>
      </c>
      <c r="M8255">
        <v>30</v>
      </c>
      <c r="N8255">
        <v>21</v>
      </c>
      <c r="O8255" s="8">
        <f>AVERAGE(Table1[[#This Row],[highway MPG]:[city mpg]])</f>
        <v>25.5</v>
      </c>
      <c r="P8255">
        <v>258</v>
      </c>
      <c r="Q8255">
        <v>48900</v>
      </c>
    </row>
    <row r="8256" spans="1:17" x14ac:dyDescent="0.3">
      <c r="A8256" t="s">
        <v>370</v>
      </c>
      <c r="B8256" t="s">
        <v>784</v>
      </c>
      <c r="C8256">
        <v>2015</v>
      </c>
      <c r="D8256" t="s">
        <v>39</v>
      </c>
      <c r="E8256">
        <v>240</v>
      </c>
      <c r="F8256">
        <v>4</v>
      </c>
      <c r="G8256" t="s">
        <v>34</v>
      </c>
      <c r="H8256" t="s">
        <v>35</v>
      </c>
      <c r="I8256">
        <v>4</v>
      </c>
      <c r="J8256" t="s">
        <v>130</v>
      </c>
      <c r="K8256" t="s">
        <v>22</v>
      </c>
      <c r="L8256" t="s">
        <v>91</v>
      </c>
      <c r="M8256">
        <v>30</v>
      </c>
      <c r="N8256">
        <v>21</v>
      </c>
      <c r="O8256" s="8">
        <f>AVERAGE(Table1[[#This Row],[highway MPG]:[city mpg]])</f>
        <v>25.5</v>
      </c>
      <c r="P8256">
        <v>258</v>
      </c>
      <c r="Q8256">
        <v>48300</v>
      </c>
    </row>
    <row r="8257" spans="1:17" x14ac:dyDescent="0.3">
      <c r="A8257" t="s">
        <v>370</v>
      </c>
      <c r="B8257" t="s">
        <v>784</v>
      </c>
      <c r="C8257">
        <v>2016</v>
      </c>
      <c r="D8257" t="s">
        <v>39</v>
      </c>
      <c r="E8257">
        <v>240</v>
      </c>
      <c r="F8257">
        <v>4</v>
      </c>
      <c r="G8257" t="s">
        <v>34</v>
      </c>
      <c r="H8257" t="s">
        <v>35</v>
      </c>
      <c r="I8257">
        <v>4</v>
      </c>
      <c r="J8257" t="s">
        <v>130</v>
      </c>
      <c r="K8257" t="s">
        <v>22</v>
      </c>
      <c r="L8257" t="s">
        <v>91</v>
      </c>
      <c r="M8257">
        <v>30</v>
      </c>
      <c r="N8257">
        <v>21</v>
      </c>
      <c r="O8257" s="8">
        <f>AVERAGE(Table1[[#This Row],[highway MPG]:[city mpg]])</f>
        <v>25.5</v>
      </c>
      <c r="P8257">
        <v>258</v>
      </c>
      <c r="Q8257">
        <v>50475</v>
      </c>
    </row>
    <row r="8258" spans="1:17" x14ac:dyDescent="0.3">
      <c r="A8258" t="s">
        <v>370</v>
      </c>
      <c r="B8258" t="s">
        <v>784</v>
      </c>
      <c r="C8258">
        <v>2016</v>
      </c>
      <c r="D8258" t="s">
        <v>39</v>
      </c>
      <c r="E8258">
        <v>240</v>
      </c>
      <c r="F8258">
        <v>4</v>
      </c>
      <c r="G8258" t="s">
        <v>34</v>
      </c>
      <c r="H8258" t="s">
        <v>35</v>
      </c>
      <c r="I8258">
        <v>4</v>
      </c>
      <c r="J8258" t="s">
        <v>130</v>
      </c>
      <c r="K8258" t="s">
        <v>22</v>
      </c>
      <c r="L8258" t="s">
        <v>91</v>
      </c>
      <c r="M8258">
        <v>30</v>
      </c>
      <c r="N8258">
        <v>21</v>
      </c>
      <c r="O8258" s="8">
        <f>AVERAGE(Table1[[#This Row],[highway MPG]:[city mpg]])</f>
        <v>25.5</v>
      </c>
      <c r="P8258">
        <v>258</v>
      </c>
      <c r="Q8258">
        <v>53775</v>
      </c>
    </row>
    <row r="8259" spans="1:17" x14ac:dyDescent="0.3">
      <c r="A8259" t="s">
        <v>370</v>
      </c>
      <c r="B8259" t="s">
        <v>784</v>
      </c>
      <c r="C8259">
        <v>2016</v>
      </c>
      <c r="D8259" t="s">
        <v>39</v>
      </c>
      <c r="E8259">
        <v>240</v>
      </c>
      <c r="F8259">
        <v>4</v>
      </c>
      <c r="G8259" t="s">
        <v>34</v>
      </c>
      <c r="H8259" t="s">
        <v>35</v>
      </c>
      <c r="I8259">
        <v>2</v>
      </c>
      <c r="J8259" t="s">
        <v>130</v>
      </c>
      <c r="K8259" t="s">
        <v>22</v>
      </c>
      <c r="L8259" t="s">
        <v>230</v>
      </c>
      <c r="M8259">
        <v>30</v>
      </c>
      <c r="N8259">
        <v>21</v>
      </c>
      <c r="O8259" s="8">
        <f>AVERAGE(Table1[[#This Row],[highway MPG]:[city mpg]])</f>
        <v>25.5</v>
      </c>
      <c r="P8259">
        <v>258</v>
      </c>
      <c r="Q8259">
        <v>46675</v>
      </c>
    </row>
    <row r="8260" spans="1:17" x14ac:dyDescent="0.3">
      <c r="A8260" t="s">
        <v>370</v>
      </c>
      <c r="B8260" t="s">
        <v>784</v>
      </c>
      <c r="C8260">
        <v>2016</v>
      </c>
      <c r="D8260" t="s">
        <v>39</v>
      </c>
      <c r="E8260">
        <v>240</v>
      </c>
      <c r="F8260">
        <v>4</v>
      </c>
      <c r="G8260" t="s">
        <v>34</v>
      </c>
      <c r="H8260" t="s">
        <v>35</v>
      </c>
      <c r="I8260">
        <v>2</v>
      </c>
      <c r="J8260" t="s">
        <v>130</v>
      </c>
      <c r="K8260" t="s">
        <v>22</v>
      </c>
      <c r="L8260" t="s">
        <v>230</v>
      </c>
      <c r="M8260">
        <v>30</v>
      </c>
      <c r="N8260">
        <v>21</v>
      </c>
      <c r="O8260" s="8">
        <f>AVERAGE(Table1[[#This Row],[highway MPG]:[city mpg]])</f>
        <v>25.5</v>
      </c>
      <c r="P8260">
        <v>258</v>
      </c>
      <c r="Q8260">
        <v>53775</v>
      </c>
    </row>
    <row r="8261" spans="1:17" x14ac:dyDescent="0.3">
      <c r="A8261" t="s">
        <v>370</v>
      </c>
      <c r="B8261" t="s">
        <v>784</v>
      </c>
      <c r="C8261">
        <v>2016</v>
      </c>
      <c r="D8261" t="s">
        <v>39</v>
      </c>
      <c r="E8261">
        <v>240</v>
      </c>
      <c r="F8261">
        <v>4</v>
      </c>
      <c r="G8261" t="s">
        <v>34</v>
      </c>
      <c r="H8261" t="s">
        <v>35</v>
      </c>
      <c r="I8261">
        <v>4</v>
      </c>
      <c r="J8261" t="s">
        <v>130</v>
      </c>
      <c r="K8261" t="s">
        <v>22</v>
      </c>
      <c r="L8261" t="s">
        <v>91</v>
      </c>
      <c r="M8261">
        <v>30</v>
      </c>
      <c r="N8261">
        <v>21</v>
      </c>
      <c r="O8261" s="8">
        <f>AVERAGE(Table1[[#This Row],[highway MPG]:[city mpg]])</f>
        <v>25.5</v>
      </c>
      <c r="P8261">
        <v>258</v>
      </c>
      <c r="Q8261">
        <v>41475</v>
      </c>
    </row>
    <row r="8262" spans="1:17" x14ac:dyDescent="0.3">
      <c r="A8262" t="s">
        <v>370</v>
      </c>
      <c r="B8262" t="s">
        <v>784</v>
      </c>
      <c r="C8262">
        <v>2016</v>
      </c>
      <c r="D8262" t="s">
        <v>39</v>
      </c>
      <c r="E8262">
        <v>240</v>
      </c>
      <c r="F8262">
        <v>4</v>
      </c>
      <c r="G8262" t="s">
        <v>34</v>
      </c>
      <c r="H8262" t="s">
        <v>35</v>
      </c>
      <c r="I8262">
        <v>4</v>
      </c>
      <c r="J8262" t="s">
        <v>130</v>
      </c>
      <c r="K8262" t="s">
        <v>22</v>
      </c>
      <c r="L8262" t="s">
        <v>91</v>
      </c>
      <c r="M8262">
        <v>30</v>
      </c>
      <c r="N8262">
        <v>21</v>
      </c>
      <c r="O8262" s="8">
        <f>AVERAGE(Table1[[#This Row],[highway MPG]:[city mpg]])</f>
        <v>25.5</v>
      </c>
      <c r="P8262">
        <v>258</v>
      </c>
      <c r="Q8262">
        <v>60775</v>
      </c>
    </row>
    <row r="8263" spans="1:17" x14ac:dyDescent="0.3">
      <c r="A8263" t="s">
        <v>370</v>
      </c>
      <c r="B8263" t="s">
        <v>784</v>
      </c>
      <c r="C8263">
        <v>2016</v>
      </c>
      <c r="D8263" t="s">
        <v>39</v>
      </c>
      <c r="E8263">
        <v>240</v>
      </c>
      <c r="F8263">
        <v>4</v>
      </c>
      <c r="G8263" t="s">
        <v>34</v>
      </c>
      <c r="H8263" t="s">
        <v>35</v>
      </c>
      <c r="I8263">
        <v>4</v>
      </c>
      <c r="J8263" t="s">
        <v>130</v>
      </c>
      <c r="K8263" t="s">
        <v>22</v>
      </c>
      <c r="L8263" t="s">
        <v>91</v>
      </c>
      <c r="M8263">
        <v>30</v>
      </c>
      <c r="N8263">
        <v>21</v>
      </c>
      <c r="O8263" s="8">
        <f>AVERAGE(Table1[[#This Row],[highway MPG]:[city mpg]])</f>
        <v>25.5</v>
      </c>
      <c r="P8263">
        <v>258</v>
      </c>
      <c r="Q8263">
        <v>45675</v>
      </c>
    </row>
    <row r="8264" spans="1:17" x14ac:dyDescent="0.3">
      <c r="A8264" t="s">
        <v>370</v>
      </c>
      <c r="B8264" t="s">
        <v>784</v>
      </c>
      <c r="C8264">
        <v>2017</v>
      </c>
      <c r="D8264" t="s">
        <v>39</v>
      </c>
      <c r="E8264">
        <v>240</v>
      </c>
      <c r="F8264">
        <v>4</v>
      </c>
      <c r="G8264" t="s">
        <v>34</v>
      </c>
      <c r="H8264" t="s">
        <v>35</v>
      </c>
      <c r="I8264">
        <v>4</v>
      </c>
      <c r="J8264" t="s">
        <v>130</v>
      </c>
      <c r="K8264" t="s">
        <v>22</v>
      </c>
      <c r="L8264" t="s">
        <v>91</v>
      </c>
      <c r="M8264">
        <v>29</v>
      </c>
      <c r="N8264">
        <v>21</v>
      </c>
      <c r="O8264" s="8">
        <f>AVERAGE(Table1[[#This Row],[highway MPG]:[city mpg]])</f>
        <v>25</v>
      </c>
      <c r="P8264">
        <v>258</v>
      </c>
      <c r="Q8264">
        <v>51000</v>
      </c>
    </row>
    <row r="8265" spans="1:17" x14ac:dyDescent="0.3">
      <c r="A8265" t="s">
        <v>370</v>
      </c>
      <c r="B8265" t="s">
        <v>784</v>
      </c>
      <c r="C8265">
        <v>2017</v>
      </c>
      <c r="D8265" t="s">
        <v>39</v>
      </c>
      <c r="E8265">
        <v>240</v>
      </c>
      <c r="F8265">
        <v>4</v>
      </c>
      <c r="G8265" t="s">
        <v>34</v>
      </c>
      <c r="H8265" t="s">
        <v>35</v>
      </c>
      <c r="I8265">
        <v>2</v>
      </c>
      <c r="J8265" t="s">
        <v>130</v>
      </c>
      <c r="K8265" t="s">
        <v>22</v>
      </c>
      <c r="L8265" t="s">
        <v>230</v>
      </c>
      <c r="M8265">
        <v>29</v>
      </c>
      <c r="N8265">
        <v>21</v>
      </c>
      <c r="O8265" s="8">
        <f>AVERAGE(Table1[[#This Row],[highway MPG]:[city mpg]])</f>
        <v>25</v>
      </c>
      <c r="P8265">
        <v>258</v>
      </c>
      <c r="Q8265">
        <v>45700</v>
      </c>
    </row>
    <row r="8266" spans="1:17" x14ac:dyDescent="0.3">
      <c r="A8266" t="s">
        <v>370</v>
      </c>
      <c r="B8266" t="s">
        <v>784</v>
      </c>
      <c r="C8266">
        <v>2017</v>
      </c>
      <c r="D8266" t="s">
        <v>39</v>
      </c>
      <c r="E8266">
        <v>240</v>
      </c>
      <c r="F8266">
        <v>4</v>
      </c>
      <c r="G8266" t="s">
        <v>34</v>
      </c>
      <c r="H8266" t="s">
        <v>35</v>
      </c>
      <c r="I8266">
        <v>4</v>
      </c>
      <c r="J8266" t="s">
        <v>130</v>
      </c>
      <c r="K8266" t="s">
        <v>22</v>
      </c>
      <c r="L8266" t="s">
        <v>91</v>
      </c>
      <c r="M8266">
        <v>29</v>
      </c>
      <c r="N8266">
        <v>21</v>
      </c>
      <c r="O8266" s="8">
        <f>AVERAGE(Table1[[#This Row],[highway MPG]:[city mpg]])</f>
        <v>25</v>
      </c>
      <c r="P8266">
        <v>258</v>
      </c>
      <c r="Q8266">
        <v>45800</v>
      </c>
    </row>
    <row r="8267" spans="1:17" x14ac:dyDescent="0.3">
      <c r="A8267" t="s">
        <v>370</v>
      </c>
      <c r="B8267" t="s">
        <v>784</v>
      </c>
      <c r="C8267">
        <v>2017</v>
      </c>
      <c r="D8267" t="s">
        <v>39</v>
      </c>
      <c r="E8267">
        <v>240</v>
      </c>
      <c r="F8267">
        <v>4</v>
      </c>
      <c r="G8267" t="s">
        <v>34</v>
      </c>
      <c r="H8267" t="s">
        <v>35</v>
      </c>
      <c r="I8267">
        <v>2</v>
      </c>
      <c r="J8267" t="s">
        <v>130</v>
      </c>
      <c r="K8267" t="s">
        <v>22</v>
      </c>
      <c r="L8267" t="s">
        <v>372</v>
      </c>
      <c r="M8267">
        <v>28</v>
      </c>
      <c r="N8267">
        <v>20</v>
      </c>
      <c r="O8267" s="8">
        <f>AVERAGE(Table1[[#This Row],[highway MPG]:[city mpg]])</f>
        <v>24</v>
      </c>
      <c r="P8267">
        <v>258</v>
      </c>
      <c r="Q8267">
        <v>57700</v>
      </c>
    </row>
    <row r="8268" spans="1:17" x14ac:dyDescent="0.3">
      <c r="A8268" t="s">
        <v>370</v>
      </c>
      <c r="B8268" t="s">
        <v>784</v>
      </c>
      <c r="C8268">
        <v>2017</v>
      </c>
      <c r="D8268" t="s">
        <v>39</v>
      </c>
      <c r="E8268">
        <v>240</v>
      </c>
      <c r="F8268">
        <v>4</v>
      </c>
      <c r="G8268" t="s">
        <v>34</v>
      </c>
      <c r="H8268" t="s">
        <v>35</v>
      </c>
      <c r="I8268">
        <v>4</v>
      </c>
      <c r="J8268" t="s">
        <v>130</v>
      </c>
      <c r="K8268" t="s">
        <v>22</v>
      </c>
      <c r="L8268" t="s">
        <v>91</v>
      </c>
      <c r="M8268">
        <v>29</v>
      </c>
      <c r="N8268">
        <v>21</v>
      </c>
      <c r="O8268" s="8">
        <f>AVERAGE(Table1[[#This Row],[highway MPG]:[city mpg]])</f>
        <v>25</v>
      </c>
      <c r="P8268">
        <v>258</v>
      </c>
      <c r="Q8268">
        <v>62500</v>
      </c>
    </row>
    <row r="8269" spans="1:17" x14ac:dyDescent="0.3">
      <c r="A8269" t="s">
        <v>370</v>
      </c>
      <c r="B8269" t="s">
        <v>784</v>
      </c>
      <c r="C8269">
        <v>2017</v>
      </c>
      <c r="D8269" t="s">
        <v>39</v>
      </c>
      <c r="E8269">
        <v>240</v>
      </c>
      <c r="F8269">
        <v>4</v>
      </c>
      <c r="G8269" t="s">
        <v>34</v>
      </c>
      <c r="H8269" t="s">
        <v>35</v>
      </c>
      <c r="I8269">
        <v>2</v>
      </c>
      <c r="J8269" t="s">
        <v>130</v>
      </c>
      <c r="K8269" t="s">
        <v>22</v>
      </c>
      <c r="L8269" t="s">
        <v>372</v>
      </c>
      <c r="M8269">
        <v>28</v>
      </c>
      <c r="N8269">
        <v>20</v>
      </c>
      <c r="O8269" s="8">
        <f>AVERAGE(Table1[[#This Row],[highway MPG]:[city mpg]])</f>
        <v>24</v>
      </c>
      <c r="P8269">
        <v>258</v>
      </c>
      <c r="Q8269">
        <v>51100</v>
      </c>
    </row>
    <row r="8270" spans="1:17" x14ac:dyDescent="0.3">
      <c r="A8270" t="s">
        <v>370</v>
      </c>
      <c r="B8270" t="s">
        <v>784</v>
      </c>
      <c r="C8270">
        <v>2017</v>
      </c>
      <c r="D8270" t="s">
        <v>39</v>
      </c>
      <c r="E8270">
        <v>240</v>
      </c>
      <c r="F8270">
        <v>4</v>
      </c>
      <c r="G8270" t="s">
        <v>34</v>
      </c>
      <c r="H8270" t="s">
        <v>35</v>
      </c>
      <c r="I8270">
        <v>4</v>
      </c>
      <c r="J8270" t="s">
        <v>130</v>
      </c>
      <c r="K8270" t="s">
        <v>22</v>
      </c>
      <c r="L8270" t="s">
        <v>91</v>
      </c>
      <c r="M8270">
        <v>29</v>
      </c>
      <c r="N8270">
        <v>21</v>
      </c>
      <c r="O8270" s="8">
        <f>AVERAGE(Table1[[#This Row],[highway MPG]:[city mpg]])</f>
        <v>25</v>
      </c>
      <c r="P8270">
        <v>258</v>
      </c>
      <c r="Q8270">
        <v>41800</v>
      </c>
    </row>
    <row r="8271" spans="1:17" x14ac:dyDescent="0.3">
      <c r="A8271" t="s">
        <v>370</v>
      </c>
      <c r="B8271" t="s">
        <v>784</v>
      </c>
      <c r="C8271">
        <v>2017</v>
      </c>
      <c r="D8271" t="s">
        <v>39</v>
      </c>
      <c r="E8271">
        <v>240</v>
      </c>
      <c r="F8271">
        <v>4</v>
      </c>
      <c r="G8271" t="s">
        <v>34</v>
      </c>
      <c r="H8271" t="s">
        <v>35</v>
      </c>
      <c r="I8271">
        <v>4</v>
      </c>
      <c r="J8271" t="s">
        <v>130</v>
      </c>
      <c r="K8271" t="s">
        <v>22</v>
      </c>
      <c r="L8271" t="s">
        <v>91</v>
      </c>
      <c r="M8271">
        <v>29</v>
      </c>
      <c r="N8271">
        <v>21</v>
      </c>
      <c r="O8271" s="8">
        <f>AVERAGE(Table1[[#This Row],[highway MPG]:[city mpg]])</f>
        <v>25</v>
      </c>
      <c r="P8271">
        <v>258</v>
      </c>
      <c r="Q8271">
        <v>54200</v>
      </c>
    </row>
    <row r="8272" spans="1:17" x14ac:dyDescent="0.3">
      <c r="A8272" t="s">
        <v>370</v>
      </c>
      <c r="B8272" t="s">
        <v>785</v>
      </c>
      <c r="C8272">
        <v>2014</v>
      </c>
      <c r="D8272" t="s">
        <v>303</v>
      </c>
      <c r="E8272">
        <v>510</v>
      </c>
      <c r="F8272">
        <v>8</v>
      </c>
      <c r="G8272" t="s">
        <v>34</v>
      </c>
      <c r="H8272" t="s">
        <v>92</v>
      </c>
      <c r="I8272">
        <v>4</v>
      </c>
      <c r="J8272" t="s">
        <v>191</v>
      </c>
      <c r="K8272" t="s">
        <v>32</v>
      </c>
      <c r="L8272" t="s">
        <v>91</v>
      </c>
      <c r="M8272">
        <v>19</v>
      </c>
      <c r="N8272">
        <v>14</v>
      </c>
      <c r="O8272" s="8">
        <f>AVERAGE(Table1[[#This Row],[highway MPG]:[city mpg]])</f>
        <v>16.5</v>
      </c>
      <c r="P8272">
        <v>258</v>
      </c>
      <c r="Q8272">
        <v>79100</v>
      </c>
    </row>
    <row r="8273" spans="1:17" x14ac:dyDescent="0.3">
      <c r="A8273" t="s">
        <v>370</v>
      </c>
      <c r="B8273" t="s">
        <v>785</v>
      </c>
      <c r="C8273">
        <v>2014</v>
      </c>
      <c r="D8273" t="s">
        <v>18</v>
      </c>
      <c r="E8273">
        <v>340</v>
      </c>
      <c r="F8273">
        <v>6</v>
      </c>
      <c r="G8273" t="s">
        <v>34</v>
      </c>
      <c r="H8273" t="s">
        <v>92</v>
      </c>
      <c r="I8273">
        <v>4</v>
      </c>
      <c r="J8273" t="s">
        <v>25</v>
      </c>
      <c r="K8273" t="s">
        <v>32</v>
      </c>
      <c r="L8273" t="s">
        <v>91</v>
      </c>
      <c r="M8273">
        <v>23</v>
      </c>
      <c r="N8273">
        <v>17</v>
      </c>
      <c r="O8273" s="8">
        <f>AVERAGE(Table1[[#This Row],[highway MPG]:[city mpg]])</f>
        <v>20</v>
      </c>
      <c r="P8273">
        <v>258</v>
      </c>
      <c r="Q8273">
        <v>67600</v>
      </c>
    </row>
    <row r="8274" spans="1:17" x14ac:dyDescent="0.3">
      <c r="A8274" t="s">
        <v>370</v>
      </c>
      <c r="B8274" t="s">
        <v>785</v>
      </c>
      <c r="C8274">
        <v>2014</v>
      </c>
      <c r="D8274" t="s">
        <v>303</v>
      </c>
      <c r="E8274">
        <v>340</v>
      </c>
      <c r="F8274">
        <v>6</v>
      </c>
      <c r="G8274" t="s">
        <v>34</v>
      </c>
      <c r="H8274" t="s">
        <v>92</v>
      </c>
      <c r="I8274">
        <v>4</v>
      </c>
      <c r="J8274" t="s">
        <v>349</v>
      </c>
      <c r="K8274" t="s">
        <v>32</v>
      </c>
      <c r="L8274" t="s">
        <v>91</v>
      </c>
      <c r="M8274">
        <v>23</v>
      </c>
      <c r="N8274">
        <v>17</v>
      </c>
      <c r="O8274" s="8">
        <f>AVERAGE(Table1[[#This Row],[highway MPG]:[city mpg]])</f>
        <v>20</v>
      </c>
      <c r="P8274">
        <v>258</v>
      </c>
      <c r="Q8274">
        <v>62600</v>
      </c>
    </row>
    <row r="8275" spans="1:17" x14ac:dyDescent="0.3">
      <c r="A8275" t="s">
        <v>370</v>
      </c>
      <c r="B8275" t="s">
        <v>785</v>
      </c>
      <c r="C8275">
        <v>2014</v>
      </c>
      <c r="D8275" t="s">
        <v>303</v>
      </c>
      <c r="E8275">
        <v>510</v>
      </c>
      <c r="F8275">
        <v>8</v>
      </c>
      <c r="G8275" t="s">
        <v>34</v>
      </c>
      <c r="H8275" t="s">
        <v>92</v>
      </c>
      <c r="I8275">
        <v>4</v>
      </c>
      <c r="J8275" t="s">
        <v>191</v>
      </c>
      <c r="K8275" t="s">
        <v>32</v>
      </c>
      <c r="L8275" t="s">
        <v>91</v>
      </c>
      <c r="M8275">
        <v>19</v>
      </c>
      <c r="N8275">
        <v>14</v>
      </c>
      <c r="O8275" s="8">
        <f>AVERAGE(Table1[[#This Row],[highway MPG]:[city mpg]])</f>
        <v>16.5</v>
      </c>
      <c r="P8275">
        <v>258</v>
      </c>
      <c r="Q8275">
        <v>92400</v>
      </c>
    </row>
    <row r="8276" spans="1:17" x14ac:dyDescent="0.3">
      <c r="A8276" t="s">
        <v>370</v>
      </c>
      <c r="B8276" t="s">
        <v>785</v>
      </c>
      <c r="C8276">
        <v>2014</v>
      </c>
      <c r="D8276" t="s">
        <v>18</v>
      </c>
      <c r="E8276">
        <v>510</v>
      </c>
      <c r="F8276">
        <v>8</v>
      </c>
      <c r="G8276" t="s">
        <v>34</v>
      </c>
      <c r="H8276" t="s">
        <v>92</v>
      </c>
      <c r="I8276">
        <v>4</v>
      </c>
      <c r="J8276" t="s">
        <v>27</v>
      </c>
      <c r="K8276" t="s">
        <v>32</v>
      </c>
      <c r="L8276" t="s">
        <v>91</v>
      </c>
      <c r="M8276">
        <v>19</v>
      </c>
      <c r="N8276">
        <v>14</v>
      </c>
      <c r="O8276" s="8">
        <f>AVERAGE(Table1[[#This Row],[highway MPG]:[city mpg]])</f>
        <v>16.5</v>
      </c>
      <c r="P8276">
        <v>258</v>
      </c>
      <c r="Q8276">
        <v>92400</v>
      </c>
    </row>
    <row r="8277" spans="1:17" x14ac:dyDescent="0.3">
      <c r="A8277" t="s">
        <v>370</v>
      </c>
      <c r="B8277" t="s">
        <v>785</v>
      </c>
      <c r="C8277">
        <v>2014</v>
      </c>
      <c r="D8277" t="s">
        <v>18</v>
      </c>
      <c r="E8277">
        <v>510</v>
      </c>
      <c r="F8277">
        <v>8</v>
      </c>
      <c r="G8277" t="s">
        <v>34</v>
      </c>
      <c r="H8277" t="s">
        <v>92</v>
      </c>
      <c r="I8277">
        <v>4</v>
      </c>
      <c r="J8277" t="s">
        <v>27</v>
      </c>
      <c r="K8277" t="s">
        <v>32</v>
      </c>
      <c r="L8277" t="s">
        <v>91</v>
      </c>
      <c r="M8277">
        <v>19</v>
      </c>
      <c r="N8277">
        <v>14</v>
      </c>
      <c r="O8277" s="8">
        <f>AVERAGE(Table1[[#This Row],[highway MPG]:[city mpg]])</f>
        <v>16.5</v>
      </c>
      <c r="P8277">
        <v>258</v>
      </c>
      <c r="Q8277">
        <v>79100</v>
      </c>
    </row>
    <row r="8278" spans="1:17" x14ac:dyDescent="0.3">
      <c r="A8278" t="s">
        <v>370</v>
      </c>
      <c r="B8278" t="s">
        <v>785</v>
      </c>
      <c r="C8278">
        <v>2014</v>
      </c>
      <c r="D8278" t="s">
        <v>303</v>
      </c>
      <c r="E8278">
        <v>340</v>
      </c>
      <c r="F8278">
        <v>6</v>
      </c>
      <c r="G8278" t="s">
        <v>34</v>
      </c>
      <c r="H8278" t="s">
        <v>92</v>
      </c>
      <c r="I8278">
        <v>4</v>
      </c>
      <c r="J8278" t="s">
        <v>349</v>
      </c>
      <c r="K8278" t="s">
        <v>32</v>
      </c>
      <c r="L8278" t="s">
        <v>91</v>
      </c>
      <c r="M8278">
        <v>23</v>
      </c>
      <c r="N8278">
        <v>17</v>
      </c>
      <c r="O8278" s="8">
        <f>AVERAGE(Table1[[#This Row],[highway MPG]:[city mpg]])</f>
        <v>20</v>
      </c>
      <c r="P8278">
        <v>258</v>
      </c>
      <c r="Q8278">
        <v>67600</v>
      </c>
    </row>
    <row r="8279" spans="1:17" x14ac:dyDescent="0.3">
      <c r="A8279" t="s">
        <v>370</v>
      </c>
      <c r="B8279" t="s">
        <v>785</v>
      </c>
      <c r="C8279">
        <v>2014</v>
      </c>
      <c r="D8279" t="s">
        <v>18</v>
      </c>
      <c r="E8279">
        <v>340</v>
      </c>
      <c r="F8279">
        <v>6</v>
      </c>
      <c r="G8279" t="s">
        <v>34</v>
      </c>
      <c r="H8279" t="s">
        <v>92</v>
      </c>
      <c r="I8279">
        <v>4</v>
      </c>
      <c r="J8279" t="s">
        <v>25</v>
      </c>
      <c r="K8279" t="s">
        <v>32</v>
      </c>
      <c r="L8279" t="s">
        <v>91</v>
      </c>
      <c r="M8279">
        <v>23</v>
      </c>
      <c r="N8279">
        <v>17</v>
      </c>
      <c r="O8279" s="8">
        <f>AVERAGE(Table1[[#This Row],[highway MPG]:[city mpg]])</f>
        <v>20</v>
      </c>
      <c r="P8279">
        <v>258</v>
      </c>
      <c r="Q8279">
        <v>62600</v>
      </c>
    </row>
    <row r="8280" spans="1:17" x14ac:dyDescent="0.3">
      <c r="A8280" t="s">
        <v>370</v>
      </c>
      <c r="B8280" t="s">
        <v>785</v>
      </c>
      <c r="C8280">
        <v>2015</v>
      </c>
      <c r="D8280" t="s">
        <v>303</v>
      </c>
      <c r="E8280">
        <v>340</v>
      </c>
      <c r="F8280">
        <v>6</v>
      </c>
      <c r="G8280" t="s">
        <v>34</v>
      </c>
      <c r="H8280" t="s">
        <v>92</v>
      </c>
      <c r="I8280">
        <v>4</v>
      </c>
      <c r="J8280" t="s">
        <v>349</v>
      </c>
      <c r="K8280" t="s">
        <v>32</v>
      </c>
      <c r="L8280" t="s">
        <v>91</v>
      </c>
      <c r="M8280">
        <v>23</v>
      </c>
      <c r="N8280">
        <v>17</v>
      </c>
      <c r="O8280" s="8">
        <f>AVERAGE(Table1[[#This Row],[highway MPG]:[city mpg]])</f>
        <v>20</v>
      </c>
      <c r="P8280">
        <v>258</v>
      </c>
      <c r="Q8280">
        <v>63350</v>
      </c>
    </row>
    <row r="8281" spans="1:17" x14ac:dyDescent="0.3">
      <c r="A8281" t="s">
        <v>370</v>
      </c>
      <c r="B8281" t="s">
        <v>785</v>
      </c>
      <c r="C8281">
        <v>2015</v>
      </c>
      <c r="D8281" t="s">
        <v>303</v>
      </c>
      <c r="E8281">
        <v>340</v>
      </c>
      <c r="F8281">
        <v>6</v>
      </c>
      <c r="G8281" t="s">
        <v>34</v>
      </c>
      <c r="H8281" t="s">
        <v>92</v>
      </c>
      <c r="I8281">
        <v>4</v>
      </c>
      <c r="J8281" t="s">
        <v>349</v>
      </c>
      <c r="K8281" t="s">
        <v>32</v>
      </c>
      <c r="L8281" t="s">
        <v>91</v>
      </c>
      <c r="M8281">
        <v>23</v>
      </c>
      <c r="N8281">
        <v>17</v>
      </c>
      <c r="O8281" s="8">
        <f>AVERAGE(Table1[[#This Row],[highway MPG]:[city mpg]])</f>
        <v>20</v>
      </c>
      <c r="P8281">
        <v>258</v>
      </c>
      <c r="Q8281">
        <v>68295</v>
      </c>
    </row>
    <row r="8282" spans="1:17" x14ac:dyDescent="0.3">
      <c r="A8282" t="s">
        <v>370</v>
      </c>
      <c r="B8282" t="s">
        <v>785</v>
      </c>
      <c r="C8282">
        <v>2015</v>
      </c>
      <c r="D8282" t="s">
        <v>303</v>
      </c>
      <c r="E8282">
        <v>510</v>
      </c>
      <c r="F8282">
        <v>8</v>
      </c>
      <c r="G8282" t="s">
        <v>34</v>
      </c>
      <c r="H8282" t="s">
        <v>92</v>
      </c>
      <c r="I8282">
        <v>4</v>
      </c>
      <c r="J8282" t="s">
        <v>191</v>
      </c>
      <c r="K8282" t="s">
        <v>32</v>
      </c>
      <c r="L8282" t="s">
        <v>91</v>
      </c>
      <c r="M8282">
        <v>19</v>
      </c>
      <c r="N8282">
        <v>14</v>
      </c>
      <c r="O8282" s="8">
        <f>AVERAGE(Table1[[#This Row],[highway MPG]:[city mpg]])</f>
        <v>16.5</v>
      </c>
      <c r="P8282">
        <v>258</v>
      </c>
      <c r="Q8282">
        <v>79995</v>
      </c>
    </row>
    <row r="8283" spans="1:17" x14ac:dyDescent="0.3">
      <c r="A8283" t="s">
        <v>370</v>
      </c>
      <c r="B8283" t="s">
        <v>785</v>
      </c>
      <c r="C8283">
        <v>2015</v>
      </c>
      <c r="D8283" t="s">
        <v>303</v>
      </c>
      <c r="E8283">
        <v>550</v>
      </c>
      <c r="F8283">
        <v>8</v>
      </c>
      <c r="G8283" t="s">
        <v>34</v>
      </c>
      <c r="H8283" t="s">
        <v>92</v>
      </c>
      <c r="I8283">
        <v>4</v>
      </c>
      <c r="J8283" t="s">
        <v>786</v>
      </c>
      <c r="K8283" t="s">
        <v>32</v>
      </c>
      <c r="L8283" t="s">
        <v>91</v>
      </c>
      <c r="M8283">
        <v>19</v>
      </c>
      <c r="N8283">
        <v>14</v>
      </c>
      <c r="O8283" s="8">
        <f>AVERAGE(Table1[[#This Row],[highway MPG]:[city mpg]])</f>
        <v>16.5</v>
      </c>
      <c r="P8283">
        <v>258</v>
      </c>
      <c r="Q8283">
        <v>110475</v>
      </c>
    </row>
    <row r="8284" spans="1:17" x14ac:dyDescent="0.3">
      <c r="A8284" t="s">
        <v>370</v>
      </c>
      <c r="B8284" t="s">
        <v>785</v>
      </c>
      <c r="C8284">
        <v>2015</v>
      </c>
      <c r="D8284" t="s">
        <v>303</v>
      </c>
      <c r="E8284">
        <v>510</v>
      </c>
      <c r="F8284">
        <v>8</v>
      </c>
      <c r="G8284" t="s">
        <v>34</v>
      </c>
      <c r="H8284" t="s">
        <v>92</v>
      </c>
      <c r="I8284">
        <v>4</v>
      </c>
      <c r="J8284" t="s">
        <v>191</v>
      </c>
      <c r="K8284" t="s">
        <v>32</v>
      </c>
      <c r="L8284" t="s">
        <v>91</v>
      </c>
      <c r="M8284">
        <v>19</v>
      </c>
      <c r="N8284">
        <v>14</v>
      </c>
      <c r="O8284" s="8">
        <f>AVERAGE(Table1[[#This Row],[highway MPG]:[city mpg]])</f>
        <v>16.5</v>
      </c>
      <c r="P8284">
        <v>258</v>
      </c>
      <c r="Q8284">
        <v>92495</v>
      </c>
    </row>
    <row r="8285" spans="1:17" x14ac:dyDescent="0.3">
      <c r="A8285" t="s">
        <v>370</v>
      </c>
      <c r="B8285" t="s">
        <v>785</v>
      </c>
      <c r="C8285">
        <v>2015</v>
      </c>
      <c r="D8285" t="s">
        <v>303</v>
      </c>
      <c r="E8285">
        <v>510</v>
      </c>
      <c r="F8285">
        <v>8</v>
      </c>
      <c r="G8285" t="s">
        <v>34</v>
      </c>
      <c r="H8285" t="s">
        <v>92</v>
      </c>
      <c r="I8285">
        <v>4</v>
      </c>
      <c r="J8285" t="s">
        <v>191</v>
      </c>
      <c r="K8285" t="s">
        <v>32</v>
      </c>
      <c r="L8285" t="s">
        <v>91</v>
      </c>
      <c r="M8285">
        <v>19</v>
      </c>
      <c r="N8285">
        <v>14</v>
      </c>
      <c r="O8285" s="8">
        <f>AVERAGE(Table1[[#This Row],[highway MPG]:[city mpg]])</f>
        <v>16.5</v>
      </c>
      <c r="P8285">
        <v>258</v>
      </c>
      <c r="Q8285">
        <v>92495</v>
      </c>
    </row>
    <row r="8286" spans="1:17" x14ac:dyDescent="0.3">
      <c r="A8286" t="s">
        <v>370</v>
      </c>
      <c r="B8286" t="s">
        <v>785</v>
      </c>
      <c r="C8286">
        <v>2015</v>
      </c>
      <c r="D8286" t="s">
        <v>303</v>
      </c>
      <c r="E8286">
        <v>340</v>
      </c>
      <c r="F8286">
        <v>6</v>
      </c>
      <c r="G8286" t="s">
        <v>34</v>
      </c>
      <c r="H8286" t="s">
        <v>92</v>
      </c>
      <c r="I8286">
        <v>4</v>
      </c>
      <c r="J8286" t="s">
        <v>349</v>
      </c>
      <c r="K8286" t="s">
        <v>32</v>
      </c>
      <c r="L8286" t="s">
        <v>91</v>
      </c>
      <c r="M8286">
        <v>23</v>
      </c>
      <c r="N8286">
        <v>17</v>
      </c>
      <c r="O8286" s="8">
        <f>AVERAGE(Table1[[#This Row],[highway MPG]:[city mpg]])</f>
        <v>20</v>
      </c>
      <c r="P8286">
        <v>258</v>
      </c>
      <c r="Q8286">
        <v>76875</v>
      </c>
    </row>
    <row r="8287" spans="1:17" x14ac:dyDescent="0.3">
      <c r="A8287" t="s">
        <v>370</v>
      </c>
      <c r="B8287" t="s">
        <v>785</v>
      </c>
      <c r="C8287">
        <v>2016</v>
      </c>
      <c r="D8287" t="s">
        <v>39</v>
      </c>
      <c r="E8287">
        <v>510</v>
      </c>
      <c r="F8287">
        <v>8</v>
      </c>
      <c r="G8287" t="s">
        <v>34</v>
      </c>
      <c r="H8287" t="s">
        <v>92</v>
      </c>
      <c r="I8287">
        <v>4</v>
      </c>
      <c r="J8287" t="s">
        <v>27</v>
      </c>
      <c r="K8287" t="s">
        <v>32</v>
      </c>
      <c r="L8287" t="s">
        <v>91</v>
      </c>
      <c r="M8287">
        <v>19</v>
      </c>
      <c r="N8287">
        <v>14</v>
      </c>
      <c r="O8287" s="8">
        <f>AVERAGE(Table1[[#This Row],[highway MPG]:[city mpg]])</f>
        <v>16.5</v>
      </c>
      <c r="P8287">
        <v>258</v>
      </c>
      <c r="Q8287">
        <v>93075</v>
      </c>
    </row>
    <row r="8288" spans="1:17" x14ac:dyDescent="0.3">
      <c r="A8288" t="s">
        <v>370</v>
      </c>
      <c r="B8288" t="s">
        <v>785</v>
      </c>
      <c r="C8288">
        <v>2016</v>
      </c>
      <c r="D8288" t="s">
        <v>39</v>
      </c>
      <c r="E8288">
        <v>510</v>
      </c>
      <c r="F8288">
        <v>8</v>
      </c>
      <c r="G8288" t="s">
        <v>34</v>
      </c>
      <c r="H8288" t="s">
        <v>92</v>
      </c>
      <c r="I8288">
        <v>4</v>
      </c>
      <c r="J8288" t="s">
        <v>27</v>
      </c>
      <c r="K8288" t="s">
        <v>32</v>
      </c>
      <c r="L8288" t="s">
        <v>91</v>
      </c>
      <c r="M8288">
        <v>19</v>
      </c>
      <c r="N8288">
        <v>14</v>
      </c>
      <c r="O8288" s="8">
        <f>AVERAGE(Table1[[#This Row],[highway MPG]:[city mpg]])</f>
        <v>16.5</v>
      </c>
      <c r="P8288">
        <v>258</v>
      </c>
      <c r="Q8288">
        <v>79950</v>
      </c>
    </row>
    <row r="8289" spans="1:17" x14ac:dyDescent="0.3">
      <c r="A8289" t="s">
        <v>370</v>
      </c>
      <c r="B8289" t="s">
        <v>785</v>
      </c>
      <c r="C8289">
        <v>2016</v>
      </c>
      <c r="D8289" t="s">
        <v>39</v>
      </c>
      <c r="E8289">
        <v>510</v>
      </c>
      <c r="F8289">
        <v>8</v>
      </c>
      <c r="G8289" t="s">
        <v>34</v>
      </c>
      <c r="H8289" t="s">
        <v>92</v>
      </c>
      <c r="I8289">
        <v>4</v>
      </c>
      <c r="J8289" t="s">
        <v>27</v>
      </c>
      <c r="K8289" t="s">
        <v>32</v>
      </c>
      <c r="L8289" t="s">
        <v>91</v>
      </c>
      <c r="M8289">
        <v>19</v>
      </c>
      <c r="N8289">
        <v>14</v>
      </c>
      <c r="O8289" s="8">
        <f>AVERAGE(Table1[[#This Row],[highway MPG]:[city mpg]])</f>
        <v>16.5</v>
      </c>
      <c r="P8289">
        <v>258</v>
      </c>
      <c r="Q8289">
        <v>93295</v>
      </c>
    </row>
    <row r="8290" spans="1:17" x14ac:dyDescent="0.3">
      <c r="A8290" t="s">
        <v>370</v>
      </c>
      <c r="B8290" t="s">
        <v>785</v>
      </c>
      <c r="C8290">
        <v>2016</v>
      </c>
      <c r="D8290" t="s">
        <v>39</v>
      </c>
      <c r="E8290">
        <v>550</v>
      </c>
      <c r="F8290">
        <v>8</v>
      </c>
      <c r="G8290" t="s">
        <v>34</v>
      </c>
      <c r="H8290" t="s">
        <v>92</v>
      </c>
      <c r="I8290">
        <v>4</v>
      </c>
      <c r="J8290" t="s">
        <v>21</v>
      </c>
      <c r="K8290" t="s">
        <v>32</v>
      </c>
      <c r="L8290" t="s">
        <v>91</v>
      </c>
      <c r="M8290">
        <v>19</v>
      </c>
      <c r="N8290">
        <v>14</v>
      </c>
      <c r="O8290" s="8">
        <f>AVERAGE(Table1[[#This Row],[highway MPG]:[city mpg]])</f>
        <v>16.5</v>
      </c>
      <c r="P8290">
        <v>258</v>
      </c>
      <c r="Q8290">
        <v>111350</v>
      </c>
    </row>
    <row r="8291" spans="1:17" x14ac:dyDescent="0.3">
      <c r="A8291" t="s">
        <v>370</v>
      </c>
      <c r="B8291" t="s">
        <v>785</v>
      </c>
      <c r="C8291">
        <v>2016</v>
      </c>
      <c r="D8291" t="s">
        <v>39</v>
      </c>
      <c r="E8291">
        <v>340</v>
      </c>
      <c r="F8291">
        <v>6</v>
      </c>
      <c r="G8291" t="s">
        <v>34</v>
      </c>
      <c r="H8291" t="s">
        <v>92</v>
      </c>
      <c r="I8291">
        <v>4</v>
      </c>
      <c r="J8291" t="s">
        <v>25</v>
      </c>
      <c r="K8291" t="s">
        <v>32</v>
      </c>
      <c r="L8291" t="s">
        <v>91</v>
      </c>
      <c r="M8291">
        <v>23</v>
      </c>
      <c r="N8291">
        <v>17</v>
      </c>
      <c r="O8291" s="8">
        <f>AVERAGE(Table1[[#This Row],[highway MPG]:[city mpg]])</f>
        <v>20</v>
      </c>
      <c r="P8291">
        <v>258</v>
      </c>
      <c r="Q8291">
        <v>64950</v>
      </c>
    </row>
    <row r="8292" spans="1:17" x14ac:dyDescent="0.3">
      <c r="A8292" t="s">
        <v>370</v>
      </c>
      <c r="B8292" t="s">
        <v>785</v>
      </c>
      <c r="C8292">
        <v>2016</v>
      </c>
      <c r="D8292" t="s">
        <v>61</v>
      </c>
      <c r="E8292">
        <v>254</v>
      </c>
      <c r="F8292">
        <v>6</v>
      </c>
      <c r="G8292" t="s">
        <v>34</v>
      </c>
      <c r="H8292" t="s">
        <v>92</v>
      </c>
      <c r="I8292">
        <v>4</v>
      </c>
      <c r="J8292" t="s">
        <v>62</v>
      </c>
      <c r="K8292" t="s">
        <v>32</v>
      </c>
      <c r="L8292" t="s">
        <v>91</v>
      </c>
      <c r="M8292">
        <v>29</v>
      </c>
      <c r="N8292">
        <v>22</v>
      </c>
      <c r="O8292" s="8">
        <f>AVERAGE(Table1[[#This Row],[highway MPG]:[city mpg]])</f>
        <v>25.5</v>
      </c>
      <c r="P8292">
        <v>258</v>
      </c>
      <c r="Q8292">
        <v>66450</v>
      </c>
    </row>
    <row r="8293" spans="1:17" x14ac:dyDescent="0.3">
      <c r="A8293" t="s">
        <v>370</v>
      </c>
      <c r="B8293" t="s">
        <v>785</v>
      </c>
      <c r="C8293">
        <v>2016</v>
      </c>
      <c r="D8293" t="s">
        <v>39</v>
      </c>
      <c r="E8293">
        <v>340</v>
      </c>
      <c r="F8293">
        <v>6</v>
      </c>
      <c r="G8293" t="s">
        <v>34</v>
      </c>
      <c r="H8293" t="s">
        <v>92</v>
      </c>
      <c r="I8293">
        <v>4</v>
      </c>
      <c r="J8293" t="s">
        <v>25</v>
      </c>
      <c r="K8293" t="s">
        <v>32</v>
      </c>
      <c r="L8293" t="s">
        <v>91</v>
      </c>
      <c r="M8293">
        <v>23</v>
      </c>
      <c r="N8293">
        <v>17</v>
      </c>
      <c r="O8293" s="8">
        <f>AVERAGE(Table1[[#This Row],[highway MPG]:[city mpg]])</f>
        <v>20</v>
      </c>
      <c r="P8293">
        <v>258</v>
      </c>
      <c r="Q8293">
        <v>69950</v>
      </c>
    </row>
    <row r="8294" spans="1:17" x14ac:dyDescent="0.3">
      <c r="A8294" t="s">
        <v>370</v>
      </c>
      <c r="B8294" t="s">
        <v>785</v>
      </c>
      <c r="C8294">
        <v>2016</v>
      </c>
      <c r="D8294" t="s">
        <v>61</v>
      </c>
      <c r="E8294">
        <v>254</v>
      </c>
      <c r="F8294">
        <v>6</v>
      </c>
      <c r="G8294" t="s">
        <v>34</v>
      </c>
      <c r="H8294" t="s">
        <v>92</v>
      </c>
      <c r="I8294">
        <v>4</v>
      </c>
      <c r="J8294" t="s">
        <v>62</v>
      </c>
      <c r="K8294" t="s">
        <v>32</v>
      </c>
      <c r="L8294" t="s">
        <v>91</v>
      </c>
      <c r="M8294">
        <v>29</v>
      </c>
      <c r="N8294">
        <v>22</v>
      </c>
      <c r="O8294" s="8">
        <f>AVERAGE(Table1[[#This Row],[highway MPG]:[city mpg]])</f>
        <v>25.5</v>
      </c>
      <c r="P8294">
        <v>258</v>
      </c>
      <c r="Q8294">
        <v>71450</v>
      </c>
    </row>
    <row r="8295" spans="1:17" x14ac:dyDescent="0.3">
      <c r="A8295" t="s">
        <v>370</v>
      </c>
      <c r="B8295" t="s">
        <v>785</v>
      </c>
      <c r="C8295">
        <v>2016</v>
      </c>
      <c r="D8295" t="s">
        <v>39</v>
      </c>
      <c r="E8295">
        <v>510</v>
      </c>
      <c r="F8295">
        <v>8</v>
      </c>
      <c r="G8295" t="s">
        <v>34</v>
      </c>
      <c r="H8295" t="s">
        <v>92</v>
      </c>
      <c r="I8295">
        <v>4</v>
      </c>
      <c r="J8295" t="s">
        <v>27</v>
      </c>
      <c r="K8295" t="s">
        <v>32</v>
      </c>
      <c r="L8295" t="s">
        <v>91</v>
      </c>
      <c r="M8295">
        <v>19</v>
      </c>
      <c r="N8295">
        <v>14</v>
      </c>
      <c r="O8295" s="8">
        <f>AVERAGE(Table1[[#This Row],[highway MPG]:[city mpg]])</f>
        <v>16.5</v>
      </c>
      <c r="P8295">
        <v>258</v>
      </c>
      <c r="Q8295">
        <v>82695</v>
      </c>
    </row>
    <row r="8296" spans="1:17" x14ac:dyDescent="0.3">
      <c r="A8296" t="s">
        <v>370</v>
      </c>
      <c r="B8296" t="s">
        <v>787</v>
      </c>
      <c r="C8296">
        <v>2014</v>
      </c>
      <c r="D8296" t="s">
        <v>303</v>
      </c>
      <c r="E8296">
        <v>510</v>
      </c>
      <c r="F8296">
        <v>8</v>
      </c>
      <c r="G8296" t="s">
        <v>34</v>
      </c>
      <c r="H8296" t="s">
        <v>92</v>
      </c>
      <c r="I8296">
        <v>4</v>
      </c>
      <c r="J8296" t="s">
        <v>191</v>
      </c>
      <c r="K8296" t="s">
        <v>64</v>
      </c>
      <c r="L8296" t="s">
        <v>91</v>
      </c>
      <c r="M8296">
        <v>19</v>
      </c>
      <c r="N8296">
        <v>13</v>
      </c>
      <c r="O8296" s="8">
        <f>AVERAGE(Table1[[#This Row],[highway MPG]:[city mpg]])</f>
        <v>16</v>
      </c>
      <c r="P8296">
        <v>258</v>
      </c>
      <c r="Q8296">
        <v>142100</v>
      </c>
    </row>
    <row r="8297" spans="1:17" x14ac:dyDescent="0.3">
      <c r="A8297" t="s">
        <v>370</v>
      </c>
      <c r="B8297" t="s">
        <v>787</v>
      </c>
      <c r="C8297">
        <v>2014</v>
      </c>
      <c r="D8297" t="s">
        <v>18</v>
      </c>
      <c r="E8297">
        <v>510</v>
      </c>
      <c r="F8297">
        <v>8</v>
      </c>
      <c r="G8297" t="s">
        <v>34</v>
      </c>
      <c r="H8297" t="s">
        <v>92</v>
      </c>
      <c r="I8297">
        <v>4</v>
      </c>
      <c r="J8297" t="s">
        <v>27</v>
      </c>
      <c r="K8297" t="s">
        <v>64</v>
      </c>
      <c r="L8297" t="s">
        <v>91</v>
      </c>
      <c r="M8297">
        <v>19</v>
      </c>
      <c r="N8297">
        <v>13</v>
      </c>
      <c r="O8297" s="8">
        <f>AVERAGE(Table1[[#This Row],[highway MPG]:[city mpg]])</f>
        <v>16</v>
      </c>
      <c r="P8297">
        <v>258</v>
      </c>
      <c r="Q8297">
        <v>105300</v>
      </c>
    </row>
    <row r="8298" spans="1:17" x14ac:dyDescent="0.3">
      <c r="A8298" t="s">
        <v>370</v>
      </c>
      <c r="B8298" t="s">
        <v>787</v>
      </c>
      <c r="C8298">
        <v>2014</v>
      </c>
      <c r="D8298" t="s">
        <v>303</v>
      </c>
      <c r="E8298">
        <v>510</v>
      </c>
      <c r="F8298">
        <v>8</v>
      </c>
      <c r="G8298" t="s">
        <v>34</v>
      </c>
      <c r="H8298" t="s">
        <v>92</v>
      </c>
      <c r="I8298">
        <v>4</v>
      </c>
      <c r="J8298" t="s">
        <v>191</v>
      </c>
      <c r="K8298" t="s">
        <v>64</v>
      </c>
      <c r="L8298" t="s">
        <v>91</v>
      </c>
      <c r="M8298">
        <v>19</v>
      </c>
      <c r="N8298">
        <v>13</v>
      </c>
      <c r="O8298" s="8">
        <f>AVERAGE(Table1[[#This Row],[highway MPG]:[city mpg]])</f>
        <v>16</v>
      </c>
      <c r="P8298">
        <v>258</v>
      </c>
      <c r="Q8298">
        <v>184105</v>
      </c>
    </row>
    <row r="8299" spans="1:17" x14ac:dyDescent="0.3">
      <c r="A8299" t="s">
        <v>370</v>
      </c>
      <c r="B8299" t="s">
        <v>787</v>
      </c>
      <c r="C8299">
        <v>2014</v>
      </c>
      <c r="D8299" t="s">
        <v>303</v>
      </c>
      <c r="E8299">
        <v>340</v>
      </c>
      <c r="F8299">
        <v>6</v>
      </c>
      <c r="G8299" t="s">
        <v>34</v>
      </c>
      <c r="H8299" t="s">
        <v>92</v>
      </c>
      <c r="I8299">
        <v>4</v>
      </c>
      <c r="J8299" t="s">
        <v>128</v>
      </c>
      <c r="K8299" t="s">
        <v>64</v>
      </c>
      <c r="L8299" t="s">
        <v>91</v>
      </c>
      <c r="M8299">
        <v>23</v>
      </c>
      <c r="N8299">
        <v>17</v>
      </c>
      <c r="O8299" s="8">
        <f>AVERAGE(Table1[[#This Row],[highway MPG]:[city mpg]])</f>
        <v>20</v>
      </c>
      <c r="P8299">
        <v>258</v>
      </c>
      <c r="Q8299">
        <v>83300</v>
      </c>
    </row>
    <row r="8300" spans="1:17" x14ac:dyDescent="0.3">
      <c r="A8300" t="s">
        <v>370</v>
      </c>
      <c r="B8300" t="s">
        <v>787</v>
      </c>
      <c r="C8300">
        <v>2014</v>
      </c>
      <c r="D8300" t="s">
        <v>303</v>
      </c>
      <c r="E8300">
        <v>510</v>
      </c>
      <c r="F8300">
        <v>8</v>
      </c>
      <c r="G8300" t="s">
        <v>34</v>
      </c>
      <c r="H8300" t="s">
        <v>92</v>
      </c>
      <c r="I8300">
        <v>4</v>
      </c>
      <c r="J8300" t="s">
        <v>191</v>
      </c>
      <c r="K8300" t="s">
        <v>64</v>
      </c>
      <c r="L8300" t="s">
        <v>91</v>
      </c>
      <c r="M8300">
        <v>19</v>
      </c>
      <c r="N8300">
        <v>13</v>
      </c>
      <c r="O8300" s="8">
        <f>AVERAGE(Table1[[#This Row],[highway MPG]:[city mpg]])</f>
        <v>16</v>
      </c>
      <c r="P8300">
        <v>258</v>
      </c>
      <c r="Q8300">
        <v>136750</v>
      </c>
    </row>
    <row r="8301" spans="1:17" x14ac:dyDescent="0.3">
      <c r="A8301" t="s">
        <v>370</v>
      </c>
      <c r="B8301" t="s">
        <v>787</v>
      </c>
      <c r="C8301">
        <v>2014</v>
      </c>
      <c r="D8301" t="s">
        <v>303</v>
      </c>
      <c r="E8301">
        <v>510</v>
      </c>
      <c r="F8301">
        <v>8</v>
      </c>
      <c r="G8301" t="s">
        <v>34</v>
      </c>
      <c r="H8301" t="s">
        <v>92</v>
      </c>
      <c r="I8301">
        <v>4</v>
      </c>
      <c r="J8301" t="s">
        <v>191</v>
      </c>
      <c r="K8301" t="s">
        <v>64</v>
      </c>
      <c r="L8301" t="s">
        <v>91</v>
      </c>
      <c r="M8301">
        <v>19</v>
      </c>
      <c r="N8301">
        <v>13</v>
      </c>
      <c r="O8301" s="8">
        <f>AVERAGE(Table1[[#This Row],[highway MPG]:[city mpg]])</f>
        <v>16</v>
      </c>
      <c r="P8301">
        <v>258</v>
      </c>
      <c r="Q8301">
        <v>105300</v>
      </c>
    </row>
    <row r="8302" spans="1:17" x14ac:dyDescent="0.3">
      <c r="A8302" t="s">
        <v>370</v>
      </c>
      <c r="B8302" t="s">
        <v>787</v>
      </c>
      <c r="C8302">
        <v>2014</v>
      </c>
      <c r="D8302" t="s">
        <v>303</v>
      </c>
      <c r="E8302">
        <v>510</v>
      </c>
      <c r="F8302">
        <v>8</v>
      </c>
      <c r="G8302" t="s">
        <v>34</v>
      </c>
      <c r="H8302" t="s">
        <v>92</v>
      </c>
      <c r="I8302">
        <v>4</v>
      </c>
      <c r="J8302" t="s">
        <v>191</v>
      </c>
      <c r="K8302" t="s">
        <v>64</v>
      </c>
      <c r="L8302" t="s">
        <v>91</v>
      </c>
      <c r="M8302">
        <v>19</v>
      </c>
      <c r="N8302">
        <v>13</v>
      </c>
      <c r="O8302" s="8">
        <f>AVERAGE(Table1[[#This Row],[highway MPG]:[city mpg]])</f>
        <v>16</v>
      </c>
      <c r="P8302">
        <v>258</v>
      </c>
      <c r="Q8302">
        <v>100100</v>
      </c>
    </row>
    <row r="8303" spans="1:17" x14ac:dyDescent="0.3">
      <c r="A8303" t="s">
        <v>370</v>
      </c>
      <c r="B8303" t="s">
        <v>787</v>
      </c>
      <c r="C8303">
        <v>2014</v>
      </c>
      <c r="D8303" t="s">
        <v>18</v>
      </c>
      <c r="E8303">
        <v>340</v>
      </c>
      <c r="F8303">
        <v>6</v>
      </c>
      <c r="G8303" t="s">
        <v>34</v>
      </c>
      <c r="H8303" t="s">
        <v>92</v>
      </c>
      <c r="I8303">
        <v>4</v>
      </c>
      <c r="J8303" t="s">
        <v>28</v>
      </c>
      <c r="K8303" t="s">
        <v>64</v>
      </c>
      <c r="L8303" t="s">
        <v>91</v>
      </c>
      <c r="M8303">
        <v>23</v>
      </c>
      <c r="N8303">
        <v>17</v>
      </c>
      <c r="O8303" s="8">
        <f>AVERAGE(Table1[[#This Row],[highway MPG]:[city mpg]])</f>
        <v>20</v>
      </c>
      <c r="P8303">
        <v>258</v>
      </c>
      <c r="Q8303">
        <v>83300</v>
      </c>
    </row>
    <row r="8304" spans="1:17" x14ac:dyDescent="0.3">
      <c r="A8304" t="s">
        <v>370</v>
      </c>
      <c r="B8304" t="s">
        <v>787</v>
      </c>
      <c r="C8304">
        <v>2014</v>
      </c>
      <c r="D8304" t="s">
        <v>18</v>
      </c>
      <c r="E8304">
        <v>510</v>
      </c>
      <c r="F8304">
        <v>8</v>
      </c>
      <c r="G8304" t="s">
        <v>34</v>
      </c>
      <c r="H8304" t="s">
        <v>92</v>
      </c>
      <c r="I8304">
        <v>4</v>
      </c>
      <c r="J8304" t="s">
        <v>27</v>
      </c>
      <c r="K8304" t="s">
        <v>64</v>
      </c>
      <c r="L8304" t="s">
        <v>91</v>
      </c>
      <c r="M8304">
        <v>19</v>
      </c>
      <c r="N8304">
        <v>13</v>
      </c>
      <c r="O8304" s="8">
        <f>AVERAGE(Table1[[#This Row],[highway MPG]:[city mpg]])</f>
        <v>16</v>
      </c>
      <c r="P8304">
        <v>258</v>
      </c>
      <c r="Q8304">
        <v>100100</v>
      </c>
    </row>
    <row r="8305" spans="1:17" x14ac:dyDescent="0.3">
      <c r="A8305" t="s">
        <v>370</v>
      </c>
      <c r="B8305" t="s">
        <v>787</v>
      </c>
      <c r="C8305">
        <v>2014</v>
      </c>
      <c r="D8305" t="s">
        <v>18</v>
      </c>
      <c r="E8305">
        <v>510</v>
      </c>
      <c r="F8305">
        <v>8</v>
      </c>
      <c r="G8305" t="s">
        <v>34</v>
      </c>
      <c r="H8305" t="s">
        <v>92</v>
      </c>
      <c r="I8305">
        <v>4</v>
      </c>
      <c r="J8305" t="s">
        <v>27</v>
      </c>
      <c r="K8305" t="s">
        <v>64</v>
      </c>
      <c r="L8305" t="s">
        <v>91</v>
      </c>
      <c r="M8305">
        <v>19</v>
      </c>
      <c r="N8305">
        <v>13</v>
      </c>
      <c r="O8305" s="8">
        <f>AVERAGE(Table1[[#This Row],[highway MPG]:[city mpg]])</f>
        <v>16</v>
      </c>
      <c r="P8305">
        <v>258</v>
      </c>
      <c r="Q8305">
        <v>184105</v>
      </c>
    </row>
    <row r="8306" spans="1:17" x14ac:dyDescent="0.3">
      <c r="A8306" t="s">
        <v>370</v>
      </c>
      <c r="B8306" t="s">
        <v>787</v>
      </c>
      <c r="C8306">
        <v>2014</v>
      </c>
      <c r="D8306" t="s">
        <v>18</v>
      </c>
      <c r="E8306">
        <v>510</v>
      </c>
      <c r="F8306">
        <v>8</v>
      </c>
      <c r="G8306" t="s">
        <v>34</v>
      </c>
      <c r="H8306" t="s">
        <v>92</v>
      </c>
      <c r="I8306">
        <v>4</v>
      </c>
      <c r="J8306" t="s">
        <v>27</v>
      </c>
      <c r="K8306" t="s">
        <v>64</v>
      </c>
      <c r="L8306" t="s">
        <v>91</v>
      </c>
      <c r="M8306">
        <v>19</v>
      </c>
      <c r="N8306">
        <v>13</v>
      </c>
      <c r="O8306" s="8">
        <f>AVERAGE(Table1[[#This Row],[highway MPG]:[city mpg]])</f>
        <v>16</v>
      </c>
      <c r="P8306">
        <v>258</v>
      </c>
      <c r="Q8306">
        <v>136750</v>
      </c>
    </row>
    <row r="8307" spans="1:17" x14ac:dyDescent="0.3">
      <c r="A8307" t="s">
        <v>370</v>
      </c>
      <c r="B8307" t="s">
        <v>787</v>
      </c>
      <c r="C8307">
        <v>2014</v>
      </c>
      <c r="D8307" t="s">
        <v>303</v>
      </c>
      <c r="E8307">
        <v>340</v>
      </c>
      <c r="F8307">
        <v>6</v>
      </c>
      <c r="G8307" t="s">
        <v>34</v>
      </c>
      <c r="H8307" t="s">
        <v>92</v>
      </c>
      <c r="I8307">
        <v>4</v>
      </c>
      <c r="J8307" t="s">
        <v>128</v>
      </c>
      <c r="K8307" t="s">
        <v>64</v>
      </c>
      <c r="L8307" t="s">
        <v>91</v>
      </c>
      <c r="M8307">
        <v>23</v>
      </c>
      <c r="N8307">
        <v>17</v>
      </c>
      <c r="O8307" s="8">
        <f>AVERAGE(Table1[[#This Row],[highway MPG]:[city mpg]])</f>
        <v>20</v>
      </c>
      <c r="P8307">
        <v>258</v>
      </c>
      <c r="Q8307">
        <v>88300</v>
      </c>
    </row>
    <row r="8308" spans="1:17" x14ac:dyDescent="0.3">
      <c r="A8308" t="s">
        <v>370</v>
      </c>
      <c r="B8308" t="s">
        <v>787</v>
      </c>
      <c r="C8308">
        <v>2014</v>
      </c>
      <c r="D8308" t="s">
        <v>303</v>
      </c>
      <c r="E8308">
        <v>510</v>
      </c>
      <c r="F8308">
        <v>8</v>
      </c>
      <c r="G8308" t="s">
        <v>34</v>
      </c>
      <c r="H8308" t="s">
        <v>92</v>
      </c>
      <c r="I8308">
        <v>4</v>
      </c>
      <c r="J8308" t="s">
        <v>191</v>
      </c>
      <c r="K8308" t="s">
        <v>64</v>
      </c>
      <c r="L8308" t="s">
        <v>91</v>
      </c>
      <c r="M8308">
        <v>19</v>
      </c>
      <c r="N8308">
        <v>13</v>
      </c>
      <c r="O8308" s="8">
        <f>AVERAGE(Table1[[#This Row],[highway MPG]:[city mpg]])</f>
        <v>16</v>
      </c>
      <c r="P8308">
        <v>258</v>
      </c>
      <c r="Q8308">
        <v>118605</v>
      </c>
    </row>
    <row r="8309" spans="1:17" x14ac:dyDescent="0.3">
      <c r="A8309" t="s">
        <v>370</v>
      </c>
      <c r="B8309" t="s">
        <v>787</v>
      </c>
      <c r="C8309">
        <v>2014</v>
      </c>
      <c r="D8309" t="s">
        <v>18</v>
      </c>
      <c r="E8309">
        <v>510</v>
      </c>
      <c r="F8309">
        <v>8</v>
      </c>
      <c r="G8309" t="s">
        <v>34</v>
      </c>
      <c r="H8309" t="s">
        <v>92</v>
      </c>
      <c r="I8309">
        <v>4</v>
      </c>
      <c r="J8309" t="s">
        <v>27</v>
      </c>
      <c r="K8309" t="s">
        <v>64</v>
      </c>
      <c r="L8309" t="s">
        <v>91</v>
      </c>
      <c r="M8309">
        <v>19</v>
      </c>
      <c r="N8309">
        <v>13</v>
      </c>
      <c r="O8309" s="8">
        <f>AVERAGE(Table1[[#This Row],[highway MPG]:[city mpg]])</f>
        <v>16</v>
      </c>
      <c r="P8309">
        <v>258</v>
      </c>
      <c r="Q8309">
        <v>142100</v>
      </c>
    </row>
    <row r="8310" spans="1:17" x14ac:dyDescent="0.3">
      <c r="A8310" t="s">
        <v>370</v>
      </c>
      <c r="B8310" t="s">
        <v>787</v>
      </c>
      <c r="C8310">
        <v>2014</v>
      </c>
      <c r="D8310" t="s">
        <v>18</v>
      </c>
      <c r="E8310">
        <v>340</v>
      </c>
      <c r="F8310">
        <v>6</v>
      </c>
      <c r="G8310" t="s">
        <v>34</v>
      </c>
      <c r="H8310" t="s">
        <v>92</v>
      </c>
      <c r="I8310">
        <v>4</v>
      </c>
      <c r="J8310" t="s">
        <v>28</v>
      </c>
      <c r="K8310" t="s">
        <v>64</v>
      </c>
      <c r="L8310" t="s">
        <v>91</v>
      </c>
      <c r="M8310">
        <v>23</v>
      </c>
      <c r="N8310">
        <v>17</v>
      </c>
      <c r="O8310" s="8">
        <f>AVERAGE(Table1[[#This Row],[highway MPG]:[city mpg]])</f>
        <v>20</v>
      </c>
      <c r="P8310">
        <v>258</v>
      </c>
      <c r="Q8310">
        <v>88300</v>
      </c>
    </row>
    <row r="8311" spans="1:17" x14ac:dyDescent="0.3">
      <c r="A8311" t="s">
        <v>370</v>
      </c>
      <c r="B8311" t="s">
        <v>787</v>
      </c>
      <c r="C8311">
        <v>2015</v>
      </c>
      <c r="D8311" t="s">
        <v>303</v>
      </c>
      <c r="E8311">
        <v>340</v>
      </c>
      <c r="F8311">
        <v>6</v>
      </c>
      <c r="G8311" t="s">
        <v>34</v>
      </c>
      <c r="H8311" t="s">
        <v>92</v>
      </c>
      <c r="I8311">
        <v>4</v>
      </c>
      <c r="J8311" t="s">
        <v>128</v>
      </c>
      <c r="K8311" t="s">
        <v>64</v>
      </c>
      <c r="L8311" t="s">
        <v>91</v>
      </c>
      <c r="M8311">
        <v>23</v>
      </c>
      <c r="N8311">
        <v>17</v>
      </c>
      <c r="O8311" s="8">
        <f>AVERAGE(Table1[[#This Row],[highway MPG]:[city mpg]])</f>
        <v>20</v>
      </c>
      <c r="P8311">
        <v>258</v>
      </c>
      <c r="Q8311">
        <v>83495</v>
      </c>
    </row>
    <row r="8312" spans="1:17" x14ac:dyDescent="0.3">
      <c r="A8312" t="s">
        <v>370</v>
      </c>
      <c r="B8312" t="s">
        <v>787</v>
      </c>
      <c r="C8312">
        <v>2015</v>
      </c>
      <c r="D8312" t="s">
        <v>303</v>
      </c>
      <c r="E8312">
        <v>510</v>
      </c>
      <c r="F8312">
        <v>8</v>
      </c>
      <c r="G8312" t="s">
        <v>34</v>
      </c>
      <c r="H8312" t="s">
        <v>92</v>
      </c>
      <c r="I8312">
        <v>4</v>
      </c>
      <c r="J8312" t="s">
        <v>191</v>
      </c>
      <c r="K8312" t="s">
        <v>64</v>
      </c>
      <c r="L8312" t="s">
        <v>91</v>
      </c>
      <c r="M8312">
        <v>19</v>
      </c>
      <c r="N8312">
        <v>13</v>
      </c>
      <c r="O8312" s="8">
        <f>AVERAGE(Table1[[#This Row],[highway MPG]:[city mpg]])</f>
        <v>16</v>
      </c>
      <c r="P8312">
        <v>258</v>
      </c>
      <c r="Q8312">
        <v>101995</v>
      </c>
    </row>
    <row r="8313" spans="1:17" x14ac:dyDescent="0.3">
      <c r="A8313" t="s">
        <v>370</v>
      </c>
      <c r="B8313" t="s">
        <v>787</v>
      </c>
      <c r="C8313">
        <v>2015</v>
      </c>
      <c r="D8313" t="s">
        <v>303</v>
      </c>
      <c r="E8313">
        <v>510</v>
      </c>
      <c r="F8313">
        <v>8</v>
      </c>
      <c r="G8313" t="s">
        <v>34</v>
      </c>
      <c r="H8313" t="s">
        <v>92</v>
      </c>
      <c r="I8313">
        <v>4</v>
      </c>
      <c r="J8313" t="s">
        <v>191</v>
      </c>
      <c r="K8313" t="s">
        <v>64</v>
      </c>
      <c r="L8313" t="s">
        <v>91</v>
      </c>
      <c r="M8313">
        <v>19</v>
      </c>
      <c r="N8313">
        <v>13</v>
      </c>
      <c r="O8313" s="8">
        <f>AVERAGE(Table1[[#This Row],[highway MPG]:[city mpg]])</f>
        <v>16</v>
      </c>
      <c r="P8313">
        <v>258</v>
      </c>
      <c r="Q8313">
        <v>106995</v>
      </c>
    </row>
    <row r="8314" spans="1:17" x14ac:dyDescent="0.3">
      <c r="A8314" t="s">
        <v>370</v>
      </c>
      <c r="B8314" t="s">
        <v>787</v>
      </c>
      <c r="C8314">
        <v>2015</v>
      </c>
      <c r="D8314" t="s">
        <v>303</v>
      </c>
      <c r="E8314">
        <v>510</v>
      </c>
      <c r="F8314">
        <v>8</v>
      </c>
      <c r="G8314" t="s">
        <v>34</v>
      </c>
      <c r="H8314" t="s">
        <v>92</v>
      </c>
      <c r="I8314">
        <v>4</v>
      </c>
      <c r="J8314" t="s">
        <v>191</v>
      </c>
      <c r="K8314" t="s">
        <v>64</v>
      </c>
      <c r="L8314" t="s">
        <v>91</v>
      </c>
      <c r="M8314">
        <v>19</v>
      </c>
      <c r="N8314">
        <v>13</v>
      </c>
      <c r="O8314" s="8">
        <f>AVERAGE(Table1[[#This Row],[highway MPG]:[city mpg]])</f>
        <v>16</v>
      </c>
      <c r="P8314">
        <v>258</v>
      </c>
      <c r="Q8314">
        <v>118845</v>
      </c>
    </row>
    <row r="8315" spans="1:17" x14ac:dyDescent="0.3">
      <c r="A8315" t="s">
        <v>370</v>
      </c>
      <c r="B8315" t="s">
        <v>787</v>
      </c>
      <c r="C8315">
        <v>2015</v>
      </c>
      <c r="D8315" t="s">
        <v>303</v>
      </c>
      <c r="E8315">
        <v>510</v>
      </c>
      <c r="F8315">
        <v>8</v>
      </c>
      <c r="G8315" t="s">
        <v>34</v>
      </c>
      <c r="H8315" t="s">
        <v>92</v>
      </c>
      <c r="I8315">
        <v>4</v>
      </c>
      <c r="J8315" t="s">
        <v>191</v>
      </c>
      <c r="K8315" t="s">
        <v>64</v>
      </c>
      <c r="L8315" t="s">
        <v>91</v>
      </c>
      <c r="M8315">
        <v>19</v>
      </c>
      <c r="N8315">
        <v>13</v>
      </c>
      <c r="O8315" s="8">
        <f>AVERAGE(Table1[[#This Row],[highway MPG]:[city mpg]])</f>
        <v>16</v>
      </c>
      <c r="P8315">
        <v>258</v>
      </c>
      <c r="Q8315">
        <v>186495</v>
      </c>
    </row>
    <row r="8316" spans="1:17" x14ac:dyDescent="0.3">
      <c r="A8316" t="s">
        <v>370</v>
      </c>
      <c r="B8316" t="s">
        <v>787</v>
      </c>
      <c r="C8316">
        <v>2015</v>
      </c>
      <c r="D8316" t="s">
        <v>303</v>
      </c>
      <c r="E8316">
        <v>340</v>
      </c>
      <c r="F8316">
        <v>6</v>
      </c>
      <c r="G8316" t="s">
        <v>34</v>
      </c>
      <c r="H8316" t="s">
        <v>92</v>
      </c>
      <c r="I8316">
        <v>4</v>
      </c>
      <c r="J8316" t="s">
        <v>128</v>
      </c>
      <c r="K8316" t="s">
        <v>64</v>
      </c>
      <c r="L8316" t="s">
        <v>91</v>
      </c>
      <c r="M8316">
        <v>23</v>
      </c>
      <c r="N8316">
        <v>17</v>
      </c>
      <c r="O8316" s="8">
        <f>AVERAGE(Table1[[#This Row],[highway MPG]:[city mpg]])</f>
        <v>20</v>
      </c>
      <c r="P8316">
        <v>258</v>
      </c>
      <c r="Q8316">
        <v>98995</v>
      </c>
    </row>
    <row r="8317" spans="1:17" x14ac:dyDescent="0.3">
      <c r="A8317" t="s">
        <v>370</v>
      </c>
      <c r="B8317" t="s">
        <v>787</v>
      </c>
      <c r="C8317">
        <v>2015</v>
      </c>
      <c r="D8317" t="s">
        <v>303</v>
      </c>
      <c r="E8317">
        <v>340</v>
      </c>
      <c r="F8317">
        <v>6</v>
      </c>
      <c r="G8317" t="s">
        <v>34</v>
      </c>
      <c r="H8317" t="s">
        <v>92</v>
      </c>
      <c r="I8317">
        <v>4</v>
      </c>
      <c r="J8317" t="s">
        <v>128</v>
      </c>
      <c r="K8317" t="s">
        <v>64</v>
      </c>
      <c r="L8317" t="s">
        <v>91</v>
      </c>
      <c r="M8317">
        <v>23</v>
      </c>
      <c r="N8317">
        <v>17</v>
      </c>
      <c r="O8317" s="8">
        <f>AVERAGE(Table1[[#This Row],[highway MPG]:[city mpg]])</f>
        <v>20</v>
      </c>
      <c r="P8317">
        <v>258</v>
      </c>
      <c r="Q8317">
        <v>89995</v>
      </c>
    </row>
    <row r="8318" spans="1:17" x14ac:dyDescent="0.3">
      <c r="A8318" t="s">
        <v>370</v>
      </c>
      <c r="B8318" t="s">
        <v>787</v>
      </c>
      <c r="C8318">
        <v>2015</v>
      </c>
      <c r="D8318" t="s">
        <v>303</v>
      </c>
      <c r="E8318">
        <v>340</v>
      </c>
      <c r="F8318">
        <v>6</v>
      </c>
      <c r="G8318" t="s">
        <v>34</v>
      </c>
      <c r="H8318" t="s">
        <v>92</v>
      </c>
      <c r="I8318">
        <v>4</v>
      </c>
      <c r="J8318" t="s">
        <v>128</v>
      </c>
      <c r="K8318" t="s">
        <v>64</v>
      </c>
      <c r="L8318" t="s">
        <v>91</v>
      </c>
      <c r="M8318">
        <v>23</v>
      </c>
      <c r="N8318">
        <v>17</v>
      </c>
      <c r="O8318" s="8">
        <f>AVERAGE(Table1[[#This Row],[highway MPG]:[city mpg]])</f>
        <v>20</v>
      </c>
      <c r="P8318">
        <v>258</v>
      </c>
      <c r="Q8318">
        <v>95195</v>
      </c>
    </row>
    <row r="8319" spans="1:17" x14ac:dyDescent="0.3">
      <c r="A8319" t="s">
        <v>370</v>
      </c>
      <c r="B8319" t="s">
        <v>787</v>
      </c>
      <c r="C8319">
        <v>2015</v>
      </c>
      <c r="D8319" t="s">
        <v>303</v>
      </c>
      <c r="E8319">
        <v>510</v>
      </c>
      <c r="F8319">
        <v>8</v>
      </c>
      <c r="G8319" t="s">
        <v>34</v>
      </c>
      <c r="H8319" t="s">
        <v>92</v>
      </c>
      <c r="I8319">
        <v>4</v>
      </c>
      <c r="J8319" t="s">
        <v>191</v>
      </c>
      <c r="K8319" t="s">
        <v>64</v>
      </c>
      <c r="L8319" t="s">
        <v>91</v>
      </c>
      <c r="M8319">
        <v>19</v>
      </c>
      <c r="N8319">
        <v>13</v>
      </c>
      <c r="O8319" s="8">
        <f>AVERAGE(Table1[[#This Row],[highway MPG]:[city mpg]])</f>
        <v>16</v>
      </c>
      <c r="P8319">
        <v>258</v>
      </c>
      <c r="Q8319">
        <v>137995</v>
      </c>
    </row>
    <row r="8320" spans="1:17" x14ac:dyDescent="0.3">
      <c r="A8320" t="s">
        <v>370</v>
      </c>
      <c r="B8320" t="s">
        <v>787</v>
      </c>
      <c r="C8320">
        <v>2015</v>
      </c>
      <c r="D8320" t="s">
        <v>303</v>
      </c>
      <c r="E8320">
        <v>510</v>
      </c>
      <c r="F8320">
        <v>8</v>
      </c>
      <c r="G8320" t="s">
        <v>34</v>
      </c>
      <c r="H8320" t="s">
        <v>92</v>
      </c>
      <c r="I8320">
        <v>4</v>
      </c>
      <c r="J8320" t="s">
        <v>191</v>
      </c>
      <c r="K8320" t="s">
        <v>64</v>
      </c>
      <c r="L8320" t="s">
        <v>91</v>
      </c>
      <c r="M8320">
        <v>19</v>
      </c>
      <c r="N8320">
        <v>13</v>
      </c>
      <c r="O8320" s="8">
        <f>AVERAGE(Table1[[#This Row],[highway MPG]:[city mpg]])</f>
        <v>16</v>
      </c>
      <c r="P8320">
        <v>258</v>
      </c>
      <c r="Q8320">
        <v>142995</v>
      </c>
    </row>
    <row r="8321" spans="1:17" x14ac:dyDescent="0.3">
      <c r="A8321" t="s">
        <v>370</v>
      </c>
      <c r="B8321" t="s">
        <v>787</v>
      </c>
      <c r="C8321">
        <v>2015</v>
      </c>
      <c r="D8321" t="s">
        <v>303</v>
      </c>
      <c r="E8321">
        <v>510</v>
      </c>
      <c r="F8321">
        <v>8</v>
      </c>
      <c r="G8321" t="s">
        <v>34</v>
      </c>
      <c r="H8321" t="s">
        <v>92</v>
      </c>
      <c r="I8321">
        <v>4</v>
      </c>
      <c r="J8321" t="s">
        <v>191</v>
      </c>
      <c r="K8321" t="s">
        <v>64</v>
      </c>
      <c r="L8321" t="s">
        <v>91</v>
      </c>
      <c r="M8321">
        <v>19</v>
      </c>
      <c r="N8321">
        <v>13</v>
      </c>
      <c r="O8321" s="8">
        <f>AVERAGE(Table1[[#This Row],[highway MPG]:[city mpg]])</f>
        <v>16</v>
      </c>
      <c r="P8321">
        <v>258</v>
      </c>
      <c r="Q8321">
        <v>123845</v>
      </c>
    </row>
    <row r="8322" spans="1:17" x14ac:dyDescent="0.3">
      <c r="A8322" t="s">
        <v>370</v>
      </c>
      <c r="B8322" t="s">
        <v>787</v>
      </c>
      <c r="C8322">
        <v>2016</v>
      </c>
      <c r="D8322" t="s">
        <v>61</v>
      </c>
      <c r="E8322">
        <v>254</v>
      </c>
      <c r="F8322">
        <v>6</v>
      </c>
      <c r="G8322" t="s">
        <v>34</v>
      </c>
      <c r="H8322" t="s">
        <v>92</v>
      </c>
      <c r="I8322">
        <v>4</v>
      </c>
      <c r="J8322" t="s">
        <v>62</v>
      </c>
      <c r="K8322" t="s">
        <v>64</v>
      </c>
      <c r="L8322" t="s">
        <v>91</v>
      </c>
      <c r="M8322">
        <v>29</v>
      </c>
      <c r="N8322">
        <v>22</v>
      </c>
      <c r="O8322" s="8">
        <f>AVERAGE(Table1[[#This Row],[highway MPG]:[city mpg]])</f>
        <v>25.5</v>
      </c>
      <c r="P8322">
        <v>258</v>
      </c>
      <c r="Q8322">
        <v>86450</v>
      </c>
    </row>
    <row r="8323" spans="1:17" x14ac:dyDescent="0.3">
      <c r="A8323" t="s">
        <v>370</v>
      </c>
      <c r="B8323" t="s">
        <v>787</v>
      </c>
      <c r="C8323">
        <v>2016</v>
      </c>
      <c r="D8323" t="s">
        <v>39</v>
      </c>
      <c r="E8323">
        <v>510</v>
      </c>
      <c r="F8323">
        <v>8</v>
      </c>
      <c r="G8323" t="s">
        <v>34</v>
      </c>
      <c r="H8323" t="s">
        <v>92</v>
      </c>
      <c r="I8323">
        <v>4</v>
      </c>
      <c r="J8323" t="s">
        <v>27</v>
      </c>
      <c r="K8323" t="s">
        <v>64</v>
      </c>
      <c r="L8323" t="s">
        <v>91</v>
      </c>
      <c r="M8323">
        <v>19</v>
      </c>
      <c r="N8323">
        <v>14</v>
      </c>
      <c r="O8323" s="8">
        <f>AVERAGE(Table1[[#This Row],[highway MPG]:[city mpg]])</f>
        <v>16.5</v>
      </c>
      <c r="P8323">
        <v>258</v>
      </c>
      <c r="Q8323">
        <v>139995</v>
      </c>
    </row>
    <row r="8324" spans="1:17" x14ac:dyDescent="0.3">
      <c r="A8324" t="s">
        <v>370</v>
      </c>
      <c r="B8324" t="s">
        <v>787</v>
      </c>
      <c r="C8324">
        <v>2016</v>
      </c>
      <c r="D8324" t="s">
        <v>39</v>
      </c>
      <c r="E8324">
        <v>510</v>
      </c>
      <c r="F8324">
        <v>8</v>
      </c>
      <c r="G8324" t="s">
        <v>34</v>
      </c>
      <c r="H8324" t="s">
        <v>92</v>
      </c>
      <c r="I8324">
        <v>4</v>
      </c>
      <c r="J8324" t="s">
        <v>27</v>
      </c>
      <c r="K8324" t="s">
        <v>64</v>
      </c>
      <c r="L8324" t="s">
        <v>91</v>
      </c>
      <c r="M8324">
        <v>19</v>
      </c>
      <c r="N8324">
        <v>14</v>
      </c>
      <c r="O8324" s="8">
        <f>AVERAGE(Table1[[#This Row],[highway MPG]:[city mpg]])</f>
        <v>16.5</v>
      </c>
      <c r="P8324">
        <v>258</v>
      </c>
      <c r="Q8324">
        <v>103195</v>
      </c>
    </row>
    <row r="8325" spans="1:17" x14ac:dyDescent="0.3">
      <c r="A8325" t="s">
        <v>370</v>
      </c>
      <c r="B8325" t="s">
        <v>787</v>
      </c>
      <c r="C8325">
        <v>2016</v>
      </c>
      <c r="D8325" t="s">
        <v>39</v>
      </c>
      <c r="E8325">
        <v>510</v>
      </c>
      <c r="F8325">
        <v>8</v>
      </c>
      <c r="G8325" t="s">
        <v>34</v>
      </c>
      <c r="H8325" t="s">
        <v>92</v>
      </c>
      <c r="I8325">
        <v>4</v>
      </c>
      <c r="J8325" t="s">
        <v>27</v>
      </c>
      <c r="K8325" t="s">
        <v>64</v>
      </c>
      <c r="L8325" t="s">
        <v>91</v>
      </c>
      <c r="M8325">
        <v>19</v>
      </c>
      <c r="N8325">
        <v>14</v>
      </c>
      <c r="O8325" s="8">
        <f>AVERAGE(Table1[[#This Row],[highway MPG]:[city mpg]])</f>
        <v>16.5</v>
      </c>
      <c r="P8325">
        <v>258</v>
      </c>
      <c r="Q8325">
        <v>144995</v>
      </c>
    </row>
    <row r="8326" spans="1:17" x14ac:dyDescent="0.3">
      <c r="A8326" t="s">
        <v>370</v>
      </c>
      <c r="B8326" t="s">
        <v>787</v>
      </c>
      <c r="C8326">
        <v>2016</v>
      </c>
      <c r="D8326" t="s">
        <v>39</v>
      </c>
      <c r="E8326">
        <v>340</v>
      </c>
      <c r="F8326">
        <v>6</v>
      </c>
      <c r="G8326" t="s">
        <v>34</v>
      </c>
      <c r="H8326" t="s">
        <v>92</v>
      </c>
      <c r="I8326">
        <v>4</v>
      </c>
      <c r="J8326" t="s">
        <v>28</v>
      </c>
      <c r="K8326" t="s">
        <v>64</v>
      </c>
      <c r="L8326" t="s">
        <v>91</v>
      </c>
      <c r="M8326">
        <v>23</v>
      </c>
      <c r="N8326">
        <v>17</v>
      </c>
      <c r="O8326" s="8">
        <f>AVERAGE(Table1[[#This Row],[highway MPG]:[city mpg]])</f>
        <v>20</v>
      </c>
      <c r="P8326">
        <v>258</v>
      </c>
      <c r="Q8326">
        <v>84950</v>
      </c>
    </row>
    <row r="8327" spans="1:17" x14ac:dyDescent="0.3">
      <c r="A8327" t="s">
        <v>370</v>
      </c>
      <c r="B8327" t="s">
        <v>787</v>
      </c>
      <c r="C8327">
        <v>2016</v>
      </c>
      <c r="D8327" t="s">
        <v>39</v>
      </c>
      <c r="E8327">
        <v>550</v>
      </c>
      <c r="F8327">
        <v>8</v>
      </c>
      <c r="G8327" t="s">
        <v>34</v>
      </c>
      <c r="H8327" t="s">
        <v>92</v>
      </c>
      <c r="I8327">
        <v>4</v>
      </c>
      <c r="J8327" t="s">
        <v>21</v>
      </c>
      <c r="K8327" t="s">
        <v>64</v>
      </c>
      <c r="L8327" t="s">
        <v>91</v>
      </c>
      <c r="M8327">
        <v>19</v>
      </c>
      <c r="N8327">
        <v>14</v>
      </c>
      <c r="O8327" s="8">
        <f>AVERAGE(Table1[[#This Row],[highway MPG]:[city mpg]])</f>
        <v>16.5</v>
      </c>
      <c r="P8327">
        <v>258</v>
      </c>
      <c r="Q8327">
        <v>199495</v>
      </c>
    </row>
    <row r="8328" spans="1:17" x14ac:dyDescent="0.3">
      <c r="A8328" t="s">
        <v>370</v>
      </c>
      <c r="B8328" t="s">
        <v>787</v>
      </c>
      <c r="C8328">
        <v>2016</v>
      </c>
      <c r="D8328" t="s">
        <v>39</v>
      </c>
      <c r="E8328">
        <v>510</v>
      </c>
      <c r="F8328">
        <v>8</v>
      </c>
      <c r="G8328" t="s">
        <v>34</v>
      </c>
      <c r="H8328" t="s">
        <v>92</v>
      </c>
      <c r="I8328">
        <v>4</v>
      </c>
      <c r="J8328" t="s">
        <v>27</v>
      </c>
      <c r="K8328" t="s">
        <v>64</v>
      </c>
      <c r="L8328" t="s">
        <v>91</v>
      </c>
      <c r="M8328">
        <v>19</v>
      </c>
      <c r="N8328">
        <v>14</v>
      </c>
      <c r="O8328" s="8">
        <f>AVERAGE(Table1[[#This Row],[highway MPG]:[city mpg]])</f>
        <v>16.5</v>
      </c>
      <c r="P8328">
        <v>258</v>
      </c>
      <c r="Q8328">
        <v>108195</v>
      </c>
    </row>
    <row r="8329" spans="1:17" x14ac:dyDescent="0.3">
      <c r="A8329" t="s">
        <v>370</v>
      </c>
      <c r="B8329" t="s">
        <v>787</v>
      </c>
      <c r="C8329">
        <v>2016</v>
      </c>
      <c r="D8329" t="s">
        <v>39</v>
      </c>
      <c r="E8329">
        <v>380</v>
      </c>
      <c r="F8329">
        <v>6</v>
      </c>
      <c r="G8329" t="s">
        <v>34</v>
      </c>
      <c r="H8329" t="s">
        <v>92</v>
      </c>
      <c r="I8329">
        <v>4</v>
      </c>
      <c r="J8329" t="s">
        <v>25</v>
      </c>
      <c r="K8329" t="s">
        <v>64</v>
      </c>
      <c r="L8329" t="s">
        <v>91</v>
      </c>
      <c r="M8329">
        <v>23</v>
      </c>
      <c r="N8329">
        <v>17</v>
      </c>
      <c r="O8329" s="8">
        <f>AVERAGE(Table1[[#This Row],[highway MPG]:[city mpg]])</f>
        <v>20</v>
      </c>
      <c r="P8329">
        <v>258</v>
      </c>
      <c r="Q8329">
        <v>91950</v>
      </c>
    </row>
    <row r="8330" spans="1:17" x14ac:dyDescent="0.3">
      <c r="A8330" t="s">
        <v>370</v>
      </c>
      <c r="B8330" t="s">
        <v>787</v>
      </c>
      <c r="C8330">
        <v>2016</v>
      </c>
      <c r="D8330" t="s">
        <v>61</v>
      </c>
      <c r="E8330">
        <v>254</v>
      </c>
      <c r="F8330">
        <v>6</v>
      </c>
      <c r="G8330" t="s">
        <v>34</v>
      </c>
      <c r="H8330" t="s">
        <v>92</v>
      </c>
      <c r="I8330">
        <v>4</v>
      </c>
      <c r="J8330" t="s">
        <v>62</v>
      </c>
      <c r="K8330" t="s">
        <v>64</v>
      </c>
      <c r="L8330" t="s">
        <v>91</v>
      </c>
      <c r="M8330">
        <v>29</v>
      </c>
      <c r="N8330">
        <v>22</v>
      </c>
      <c r="O8330" s="8">
        <f>AVERAGE(Table1[[#This Row],[highway MPG]:[city mpg]])</f>
        <v>25.5</v>
      </c>
      <c r="P8330">
        <v>258</v>
      </c>
      <c r="Q8330">
        <v>93450</v>
      </c>
    </row>
    <row r="8331" spans="1:17" x14ac:dyDescent="0.3">
      <c r="A8331" t="s">
        <v>164</v>
      </c>
      <c r="B8331" t="s">
        <v>788</v>
      </c>
      <c r="C8331">
        <v>2009</v>
      </c>
      <c r="D8331" t="s">
        <v>30</v>
      </c>
      <c r="E8331">
        <v>143</v>
      </c>
      <c r="F8331">
        <v>4</v>
      </c>
      <c r="G8331" t="s">
        <v>19</v>
      </c>
      <c r="H8331" t="s">
        <v>20</v>
      </c>
      <c r="I8331">
        <v>2</v>
      </c>
      <c r="J8331" t="s">
        <v>50</v>
      </c>
      <c r="K8331" t="s">
        <v>22</v>
      </c>
      <c r="L8331" t="s">
        <v>214</v>
      </c>
      <c r="M8331">
        <v>26</v>
      </c>
      <c r="N8331">
        <v>21</v>
      </c>
      <c r="O8331" s="8">
        <f>AVERAGE(Table1[[#This Row],[highway MPG]:[city mpg]])</f>
        <v>23.5</v>
      </c>
      <c r="P8331">
        <v>5657</v>
      </c>
      <c r="Q8331">
        <v>17990</v>
      </c>
    </row>
    <row r="8332" spans="1:17" x14ac:dyDescent="0.3">
      <c r="A8332" t="s">
        <v>164</v>
      </c>
      <c r="B8332" t="s">
        <v>788</v>
      </c>
      <c r="C8332">
        <v>2009</v>
      </c>
      <c r="D8332" t="s">
        <v>30</v>
      </c>
      <c r="E8332">
        <v>143</v>
      </c>
      <c r="F8332">
        <v>4</v>
      </c>
      <c r="G8332" t="s">
        <v>19</v>
      </c>
      <c r="H8332" t="s">
        <v>20</v>
      </c>
      <c r="I8332">
        <v>2</v>
      </c>
      <c r="J8332" t="s">
        <v>50</v>
      </c>
      <c r="K8332" t="s">
        <v>22</v>
      </c>
      <c r="L8332" t="s">
        <v>214</v>
      </c>
      <c r="M8332">
        <v>26</v>
      </c>
      <c r="N8332">
        <v>21</v>
      </c>
      <c r="O8332" s="8">
        <f>AVERAGE(Table1[[#This Row],[highway MPG]:[city mpg]])</f>
        <v>23.5</v>
      </c>
      <c r="P8332">
        <v>5657</v>
      </c>
      <c r="Q8332">
        <v>17680</v>
      </c>
    </row>
    <row r="8333" spans="1:17" x14ac:dyDescent="0.3">
      <c r="A8333" t="s">
        <v>164</v>
      </c>
      <c r="B8333" t="s">
        <v>788</v>
      </c>
      <c r="C8333">
        <v>2009</v>
      </c>
      <c r="D8333" t="s">
        <v>30</v>
      </c>
      <c r="E8333">
        <v>207</v>
      </c>
      <c r="F8333">
        <v>6</v>
      </c>
      <c r="G8333" t="s">
        <v>19</v>
      </c>
      <c r="H8333" t="s">
        <v>20</v>
      </c>
      <c r="I8333">
        <v>4</v>
      </c>
      <c r="J8333" t="s">
        <v>50</v>
      </c>
      <c r="K8333" t="s">
        <v>22</v>
      </c>
      <c r="L8333" t="s">
        <v>215</v>
      </c>
      <c r="M8333">
        <v>21</v>
      </c>
      <c r="N8333">
        <v>15</v>
      </c>
      <c r="O8333" s="8">
        <f>AVERAGE(Table1[[#This Row],[highway MPG]:[city mpg]])</f>
        <v>18</v>
      </c>
      <c r="P8333">
        <v>5657</v>
      </c>
      <c r="Q8333">
        <v>21050</v>
      </c>
    </row>
    <row r="8334" spans="1:17" x14ac:dyDescent="0.3">
      <c r="A8334" t="s">
        <v>164</v>
      </c>
      <c r="B8334" t="s">
        <v>788</v>
      </c>
      <c r="C8334">
        <v>2009</v>
      </c>
      <c r="D8334" t="s">
        <v>30</v>
      </c>
      <c r="E8334">
        <v>207</v>
      </c>
      <c r="F8334">
        <v>6</v>
      </c>
      <c r="G8334" t="s">
        <v>19</v>
      </c>
      <c r="H8334" t="s">
        <v>92</v>
      </c>
      <c r="I8334">
        <v>2</v>
      </c>
      <c r="J8334" t="s">
        <v>50</v>
      </c>
      <c r="K8334" t="s">
        <v>22</v>
      </c>
      <c r="L8334" t="s">
        <v>215</v>
      </c>
      <c r="M8334">
        <v>19</v>
      </c>
      <c r="N8334">
        <v>15</v>
      </c>
      <c r="O8334" s="8">
        <f>AVERAGE(Table1[[#This Row],[highway MPG]:[city mpg]])</f>
        <v>17</v>
      </c>
      <c r="P8334">
        <v>5657</v>
      </c>
      <c r="Q8334">
        <v>22305</v>
      </c>
    </row>
    <row r="8335" spans="1:17" x14ac:dyDescent="0.3">
      <c r="A8335" t="s">
        <v>164</v>
      </c>
      <c r="B8335" t="s">
        <v>788</v>
      </c>
      <c r="C8335">
        <v>2009</v>
      </c>
      <c r="D8335" t="s">
        <v>30</v>
      </c>
      <c r="E8335">
        <v>207</v>
      </c>
      <c r="F8335">
        <v>6</v>
      </c>
      <c r="G8335" t="s">
        <v>19</v>
      </c>
      <c r="H8335" t="s">
        <v>92</v>
      </c>
      <c r="I8335">
        <v>4</v>
      </c>
      <c r="J8335" t="s">
        <v>50</v>
      </c>
      <c r="K8335" t="s">
        <v>22</v>
      </c>
      <c r="L8335" t="s">
        <v>215</v>
      </c>
      <c r="M8335">
        <v>19</v>
      </c>
      <c r="N8335">
        <v>15</v>
      </c>
      <c r="O8335" s="8">
        <f>AVERAGE(Table1[[#This Row],[highway MPG]:[city mpg]])</f>
        <v>17</v>
      </c>
      <c r="P8335">
        <v>5657</v>
      </c>
      <c r="Q8335">
        <v>24255</v>
      </c>
    </row>
    <row r="8336" spans="1:17" x14ac:dyDescent="0.3">
      <c r="A8336" t="s">
        <v>164</v>
      </c>
      <c r="B8336" t="s">
        <v>788</v>
      </c>
      <c r="C8336">
        <v>2009</v>
      </c>
      <c r="D8336" t="s">
        <v>30</v>
      </c>
      <c r="E8336">
        <v>143</v>
      </c>
      <c r="F8336">
        <v>4</v>
      </c>
      <c r="G8336" t="s">
        <v>19</v>
      </c>
      <c r="H8336" t="s">
        <v>20</v>
      </c>
      <c r="I8336">
        <v>2</v>
      </c>
      <c r="J8336" t="s">
        <v>50</v>
      </c>
      <c r="K8336" t="s">
        <v>22</v>
      </c>
      <c r="L8336" t="s">
        <v>214</v>
      </c>
      <c r="M8336">
        <v>26</v>
      </c>
      <c r="N8336">
        <v>21</v>
      </c>
      <c r="O8336" s="8">
        <f>AVERAGE(Table1[[#This Row],[highway MPG]:[city mpg]])</f>
        <v>23.5</v>
      </c>
      <c r="P8336">
        <v>5657</v>
      </c>
      <c r="Q8336">
        <v>16395</v>
      </c>
    </row>
    <row r="8337" spans="1:17" x14ac:dyDescent="0.3">
      <c r="A8337" t="s">
        <v>164</v>
      </c>
      <c r="B8337" t="s">
        <v>788</v>
      </c>
      <c r="C8337">
        <v>2009</v>
      </c>
      <c r="D8337" t="s">
        <v>30</v>
      </c>
      <c r="E8337">
        <v>207</v>
      </c>
      <c r="F8337">
        <v>6</v>
      </c>
      <c r="G8337" t="s">
        <v>19</v>
      </c>
      <c r="H8337" t="s">
        <v>92</v>
      </c>
      <c r="I8337">
        <v>2</v>
      </c>
      <c r="J8337" t="s">
        <v>50</v>
      </c>
      <c r="K8337" t="s">
        <v>22</v>
      </c>
      <c r="L8337" t="s">
        <v>215</v>
      </c>
      <c r="M8337">
        <v>19</v>
      </c>
      <c r="N8337">
        <v>15</v>
      </c>
      <c r="O8337" s="8">
        <f>AVERAGE(Table1[[#This Row],[highway MPG]:[city mpg]])</f>
        <v>17</v>
      </c>
      <c r="P8337">
        <v>5657</v>
      </c>
      <c r="Q8337">
        <v>24535</v>
      </c>
    </row>
    <row r="8338" spans="1:17" x14ac:dyDescent="0.3">
      <c r="A8338" t="s">
        <v>164</v>
      </c>
      <c r="B8338" t="s">
        <v>788</v>
      </c>
      <c r="C8338">
        <v>2009</v>
      </c>
      <c r="D8338" t="s">
        <v>30</v>
      </c>
      <c r="E8338">
        <v>143</v>
      </c>
      <c r="F8338">
        <v>4</v>
      </c>
      <c r="G8338" t="s">
        <v>19</v>
      </c>
      <c r="H8338" t="s">
        <v>20</v>
      </c>
      <c r="I8338">
        <v>2</v>
      </c>
      <c r="J8338" t="s">
        <v>50</v>
      </c>
      <c r="K8338" t="s">
        <v>22</v>
      </c>
      <c r="L8338" t="s">
        <v>214</v>
      </c>
      <c r="M8338">
        <v>26</v>
      </c>
      <c r="N8338">
        <v>21</v>
      </c>
      <c r="O8338" s="8">
        <f>AVERAGE(Table1[[#This Row],[highway MPG]:[city mpg]])</f>
        <v>23.5</v>
      </c>
      <c r="P8338">
        <v>5657</v>
      </c>
      <c r="Q8338">
        <v>18805</v>
      </c>
    </row>
    <row r="8339" spans="1:17" x14ac:dyDescent="0.3">
      <c r="A8339" t="s">
        <v>164</v>
      </c>
      <c r="B8339" t="s">
        <v>788</v>
      </c>
      <c r="C8339">
        <v>2009</v>
      </c>
      <c r="D8339" t="s">
        <v>30</v>
      </c>
      <c r="E8339">
        <v>207</v>
      </c>
      <c r="F8339">
        <v>6</v>
      </c>
      <c r="G8339" t="s">
        <v>19</v>
      </c>
      <c r="H8339" t="s">
        <v>92</v>
      </c>
      <c r="I8339">
        <v>4</v>
      </c>
      <c r="J8339" t="s">
        <v>50</v>
      </c>
      <c r="K8339" t="s">
        <v>22</v>
      </c>
      <c r="L8339" t="s">
        <v>215</v>
      </c>
      <c r="M8339">
        <v>19</v>
      </c>
      <c r="N8339">
        <v>15</v>
      </c>
      <c r="O8339" s="8">
        <f>AVERAGE(Table1[[#This Row],[highway MPG]:[city mpg]])</f>
        <v>17</v>
      </c>
      <c r="P8339">
        <v>5657</v>
      </c>
      <c r="Q8339">
        <v>23575</v>
      </c>
    </row>
    <row r="8340" spans="1:17" x14ac:dyDescent="0.3">
      <c r="A8340" t="s">
        <v>164</v>
      </c>
      <c r="B8340" t="s">
        <v>788</v>
      </c>
      <c r="C8340">
        <v>2009</v>
      </c>
      <c r="D8340" t="s">
        <v>30</v>
      </c>
      <c r="E8340">
        <v>207</v>
      </c>
      <c r="F8340">
        <v>6</v>
      </c>
      <c r="G8340" t="s">
        <v>19</v>
      </c>
      <c r="H8340" t="s">
        <v>92</v>
      </c>
      <c r="I8340">
        <v>2</v>
      </c>
      <c r="J8340" t="s">
        <v>50</v>
      </c>
      <c r="K8340" t="s">
        <v>22</v>
      </c>
      <c r="L8340" t="s">
        <v>215</v>
      </c>
      <c r="M8340">
        <v>19</v>
      </c>
      <c r="N8340">
        <v>15</v>
      </c>
      <c r="O8340" s="8">
        <f>AVERAGE(Table1[[#This Row],[highway MPG]:[city mpg]])</f>
        <v>17</v>
      </c>
      <c r="P8340">
        <v>5657</v>
      </c>
      <c r="Q8340">
        <v>22985</v>
      </c>
    </row>
    <row r="8341" spans="1:17" x14ac:dyDescent="0.3">
      <c r="A8341" t="s">
        <v>164</v>
      </c>
      <c r="B8341" t="s">
        <v>788</v>
      </c>
      <c r="C8341">
        <v>2009</v>
      </c>
      <c r="D8341" t="s">
        <v>30</v>
      </c>
      <c r="E8341">
        <v>207</v>
      </c>
      <c r="F8341">
        <v>6</v>
      </c>
      <c r="G8341" t="s">
        <v>19</v>
      </c>
      <c r="H8341" t="s">
        <v>92</v>
      </c>
      <c r="I8341">
        <v>4</v>
      </c>
      <c r="J8341" t="s">
        <v>50</v>
      </c>
      <c r="K8341" t="s">
        <v>22</v>
      </c>
      <c r="L8341" t="s">
        <v>215</v>
      </c>
      <c r="M8341">
        <v>19</v>
      </c>
      <c r="N8341">
        <v>15</v>
      </c>
      <c r="O8341" s="8">
        <f>AVERAGE(Table1[[#This Row],[highway MPG]:[city mpg]])</f>
        <v>17</v>
      </c>
      <c r="P8341">
        <v>5657</v>
      </c>
      <c r="Q8341">
        <v>25805</v>
      </c>
    </row>
    <row r="8342" spans="1:17" x14ac:dyDescent="0.3">
      <c r="A8342" t="s">
        <v>164</v>
      </c>
      <c r="B8342" t="s">
        <v>788</v>
      </c>
      <c r="C8342">
        <v>2009</v>
      </c>
      <c r="D8342" t="s">
        <v>30</v>
      </c>
      <c r="E8342">
        <v>143</v>
      </c>
      <c r="F8342">
        <v>4</v>
      </c>
      <c r="G8342" t="s">
        <v>19</v>
      </c>
      <c r="H8342" t="s">
        <v>20</v>
      </c>
      <c r="I8342">
        <v>2</v>
      </c>
      <c r="J8342" t="s">
        <v>50</v>
      </c>
      <c r="K8342" t="s">
        <v>22</v>
      </c>
      <c r="L8342" t="s">
        <v>214</v>
      </c>
      <c r="M8342">
        <v>26</v>
      </c>
      <c r="N8342">
        <v>21</v>
      </c>
      <c r="O8342" s="8">
        <f>AVERAGE(Table1[[#This Row],[highway MPG]:[city mpg]])</f>
        <v>23.5</v>
      </c>
      <c r="P8342">
        <v>5657</v>
      </c>
      <c r="Q8342">
        <v>17665</v>
      </c>
    </row>
    <row r="8343" spans="1:17" x14ac:dyDescent="0.3">
      <c r="A8343" t="s">
        <v>164</v>
      </c>
      <c r="B8343" t="s">
        <v>788</v>
      </c>
      <c r="C8343">
        <v>2009</v>
      </c>
      <c r="D8343" t="s">
        <v>30</v>
      </c>
      <c r="E8343">
        <v>207</v>
      </c>
      <c r="F8343">
        <v>6</v>
      </c>
      <c r="G8343" t="s">
        <v>19</v>
      </c>
      <c r="H8343" t="s">
        <v>20</v>
      </c>
      <c r="I8343">
        <v>4</v>
      </c>
      <c r="J8343" t="s">
        <v>50</v>
      </c>
      <c r="K8343" t="s">
        <v>22</v>
      </c>
      <c r="L8343" t="s">
        <v>215</v>
      </c>
      <c r="M8343">
        <v>21</v>
      </c>
      <c r="N8343">
        <v>15</v>
      </c>
      <c r="O8343" s="8">
        <f>AVERAGE(Table1[[#This Row],[highway MPG]:[city mpg]])</f>
        <v>18</v>
      </c>
      <c r="P8343">
        <v>5657</v>
      </c>
      <c r="Q8343">
        <v>21675</v>
      </c>
    </row>
    <row r="8344" spans="1:17" x14ac:dyDescent="0.3">
      <c r="A8344" t="s">
        <v>164</v>
      </c>
      <c r="B8344" t="s">
        <v>788</v>
      </c>
      <c r="C8344">
        <v>2009</v>
      </c>
      <c r="D8344" t="s">
        <v>30</v>
      </c>
      <c r="E8344">
        <v>207</v>
      </c>
      <c r="F8344">
        <v>6</v>
      </c>
      <c r="G8344" t="s">
        <v>19</v>
      </c>
      <c r="H8344" t="s">
        <v>92</v>
      </c>
      <c r="I8344">
        <v>2</v>
      </c>
      <c r="J8344" t="s">
        <v>50</v>
      </c>
      <c r="K8344" t="s">
        <v>22</v>
      </c>
      <c r="L8344" t="s">
        <v>215</v>
      </c>
      <c r="M8344">
        <v>19</v>
      </c>
      <c r="N8344">
        <v>15</v>
      </c>
      <c r="O8344" s="8">
        <f>AVERAGE(Table1[[#This Row],[highway MPG]:[city mpg]])</f>
        <v>17</v>
      </c>
      <c r="P8344">
        <v>5657</v>
      </c>
      <c r="Q8344">
        <v>21810</v>
      </c>
    </row>
    <row r="8345" spans="1:17" x14ac:dyDescent="0.3">
      <c r="A8345" t="s">
        <v>164</v>
      </c>
      <c r="B8345" t="s">
        <v>788</v>
      </c>
      <c r="C8345">
        <v>2009</v>
      </c>
      <c r="D8345" t="s">
        <v>30</v>
      </c>
      <c r="E8345">
        <v>143</v>
      </c>
      <c r="F8345">
        <v>4</v>
      </c>
      <c r="G8345" t="s">
        <v>19</v>
      </c>
      <c r="H8345" t="s">
        <v>20</v>
      </c>
      <c r="I8345">
        <v>2</v>
      </c>
      <c r="J8345" t="s">
        <v>50</v>
      </c>
      <c r="K8345" t="s">
        <v>22</v>
      </c>
      <c r="L8345" t="s">
        <v>215</v>
      </c>
      <c r="M8345">
        <v>26</v>
      </c>
      <c r="N8345">
        <v>21</v>
      </c>
      <c r="O8345" s="8">
        <f>AVERAGE(Table1[[#This Row],[highway MPG]:[city mpg]])</f>
        <v>23.5</v>
      </c>
      <c r="P8345">
        <v>5657</v>
      </c>
      <c r="Q8345">
        <v>17890</v>
      </c>
    </row>
    <row r="8346" spans="1:17" x14ac:dyDescent="0.3">
      <c r="A8346" t="s">
        <v>164</v>
      </c>
      <c r="B8346" t="s">
        <v>788</v>
      </c>
      <c r="C8346">
        <v>2009</v>
      </c>
      <c r="D8346" t="s">
        <v>30</v>
      </c>
      <c r="E8346">
        <v>207</v>
      </c>
      <c r="F8346">
        <v>6</v>
      </c>
      <c r="G8346" t="s">
        <v>19</v>
      </c>
      <c r="H8346" t="s">
        <v>20</v>
      </c>
      <c r="I8346">
        <v>2</v>
      </c>
      <c r="J8346" t="s">
        <v>50</v>
      </c>
      <c r="K8346" t="s">
        <v>22</v>
      </c>
      <c r="L8346" t="s">
        <v>215</v>
      </c>
      <c r="M8346">
        <v>21</v>
      </c>
      <c r="N8346">
        <v>15</v>
      </c>
      <c r="O8346" s="8">
        <f>AVERAGE(Table1[[#This Row],[highway MPG]:[city mpg]])</f>
        <v>18</v>
      </c>
      <c r="P8346">
        <v>5657</v>
      </c>
      <c r="Q8346">
        <v>20405</v>
      </c>
    </row>
    <row r="8347" spans="1:17" x14ac:dyDescent="0.3">
      <c r="A8347" t="s">
        <v>164</v>
      </c>
      <c r="B8347" t="s">
        <v>788</v>
      </c>
      <c r="C8347">
        <v>2009</v>
      </c>
      <c r="D8347" t="s">
        <v>30</v>
      </c>
      <c r="E8347">
        <v>143</v>
      </c>
      <c r="F8347">
        <v>4</v>
      </c>
      <c r="G8347" t="s">
        <v>19</v>
      </c>
      <c r="H8347" t="s">
        <v>20</v>
      </c>
      <c r="I8347">
        <v>2</v>
      </c>
      <c r="J8347" t="s">
        <v>50</v>
      </c>
      <c r="K8347" t="s">
        <v>22</v>
      </c>
      <c r="L8347" t="s">
        <v>215</v>
      </c>
      <c r="M8347">
        <v>26</v>
      </c>
      <c r="N8347">
        <v>21</v>
      </c>
      <c r="O8347" s="8">
        <f>AVERAGE(Table1[[#This Row],[highway MPG]:[city mpg]])</f>
        <v>23.5</v>
      </c>
      <c r="P8347">
        <v>5657</v>
      </c>
      <c r="Q8347">
        <v>19080</v>
      </c>
    </row>
    <row r="8348" spans="1:17" x14ac:dyDescent="0.3">
      <c r="A8348" t="s">
        <v>164</v>
      </c>
      <c r="B8348" t="s">
        <v>788</v>
      </c>
      <c r="C8348">
        <v>2010</v>
      </c>
      <c r="D8348" t="s">
        <v>30</v>
      </c>
      <c r="E8348">
        <v>143</v>
      </c>
      <c r="F8348">
        <v>4</v>
      </c>
      <c r="G8348" t="s">
        <v>19</v>
      </c>
      <c r="H8348" t="s">
        <v>20</v>
      </c>
      <c r="I8348">
        <v>2</v>
      </c>
      <c r="J8348" t="s">
        <v>50</v>
      </c>
      <c r="K8348" t="s">
        <v>22</v>
      </c>
      <c r="L8348" t="s">
        <v>215</v>
      </c>
      <c r="M8348">
        <v>27</v>
      </c>
      <c r="N8348">
        <v>22</v>
      </c>
      <c r="O8348" s="8">
        <f>AVERAGE(Table1[[#This Row],[highway MPG]:[city mpg]])</f>
        <v>24.5</v>
      </c>
      <c r="P8348">
        <v>5657</v>
      </c>
      <c r="Q8348">
        <v>20580</v>
      </c>
    </row>
    <row r="8349" spans="1:17" x14ac:dyDescent="0.3">
      <c r="A8349" t="s">
        <v>164</v>
      </c>
      <c r="B8349" t="s">
        <v>788</v>
      </c>
      <c r="C8349">
        <v>2010</v>
      </c>
      <c r="D8349" t="s">
        <v>30</v>
      </c>
      <c r="E8349">
        <v>207</v>
      </c>
      <c r="F8349">
        <v>6</v>
      </c>
      <c r="G8349" t="s">
        <v>19</v>
      </c>
      <c r="H8349" t="s">
        <v>20</v>
      </c>
      <c r="I8349">
        <v>4</v>
      </c>
      <c r="J8349" t="s">
        <v>50</v>
      </c>
      <c r="K8349" t="s">
        <v>22</v>
      </c>
      <c r="L8349" t="s">
        <v>215</v>
      </c>
      <c r="M8349">
        <v>21</v>
      </c>
      <c r="N8349">
        <v>15</v>
      </c>
      <c r="O8349" s="8">
        <f>AVERAGE(Table1[[#This Row],[highway MPG]:[city mpg]])</f>
        <v>18</v>
      </c>
      <c r="P8349">
        <v>5657</v>
      </c>
      <c r="Q8349">
        <v>23220</v>
      </c>
    </row>
    <row r="8350" spans="1:17" x14ac:dyDescent="0.3">
      <c r="A8350" t="s">
        <v>164</v>
      </c>
      <c r="B8350" t="s">
        <v>788</v>
      </c>
      <c r="C8350">
        <v>2010</v>
      </c>
      <c r="D8350" t="s">
        <v>30</v>
      </c>
      <c r="E8350">
        <v>207</v>
      </c>
      <c r="F8350">
        <v>6</v>
      </c>
      <c r="G8350" t="s">
        <v>19</v>
      </c>
      <c r="H8350" t="s">
        <v>20</v>
      </c>
      <c r="I8350">
        <v>4</v>
      </c>
      <c r="J8350" t="s">
        <v>50</v>
      </c>
      <c r="K8350" t="s">
        <v>22</v>
      </c>
      <c r="L8350" t="s">
        <v>215</v>
      </c>
      <c r="M8350">
        <v>21</v>
      </c>
      <c r="N8350">
        <v>15</v>
      </c>
      <c r="O8350" s="8">
        <f>AVERAGE(Table1[[#This Row],[highway MPG]:[city mpg]])</f>
        <v>18</v>
      </c>
      <c r="P8350">
        <v>5657</v>
      </c>
      <c r="Q8350">
        <v>22485</v>
      </c>
    </row>
    <row r="8351" spans="1:17" x14ac:dyDescent="0.3">
      <c r="A8351" t="s">
        <v>164</v>
      </c>
      <c r="B8351" t="s">
        <v>788</v>
      </c>
      <c r="C8351">
        <v>2010</v>
      </c>
      <c r="D8351" t="s">
        <v>30</v>
      </c>
      <c r="E8351">
        <v>207</v>
      </c>
      <c r="F8351">
        <v>6</v>
      </c>
      <c r="G8351" t="s">
        <v>19</v>
      </c>
      <c r="H8351" t="s">
        <v>20</v>
      </c>
      <c r="I8351">
        <v>2</v>
      </c>
      <c r="J8351" t="s">
        <v>50</v>
      </c>
      <c r="K8351" t="s">
        <v>22</v>
      </c>
      <c r="L8351" t="s">
        <v>215</v>
      </c>
      <c r="M8351">
        <v>21</v>
      </c>
      <c r="N8351">
        <v>15</v>
      </c>
      <c r="O8351" s="8">
        <f>AVERAGE(Table1[[#This Row],[highway MPG]:[city mpg]])</f>
        <v>18</v>
      </c>
      <c r="P8351">
        <v>5657</v>
      </c>
      <c r="Q8351">
        <v>22155</v>
      </c>
    </row>
    <row r="8352" spans="1:17" x14ac:dyDescent="0.3">
      <c r="A8352" t="s">
        <v>164</v>
      </c>
      <c r="B8352" t="s">
        <v>788</v>
      </c>
      <c r="C8352">
        <v>2010</v>
      </c>
      <c r="D8352" t="s">
        <v>30</v>
      </c>
      <c r="E8352">
        <v>207</v>
      </c>
      <c r="F8352">
        <v>6</v>
      </c>
      <c r="G8352" t="s">
        <v>19</v>
      </c>
      <c r="H8352" t="s">
        <v>92</v>
      </c>
      <c r="I8352">
        <v>4</v>
      </c>
      <c r="J8352" t="s">
        <v>50</v>
      </c>
      <c r="K8352" t="s">
        <v>22</v>
      </c>
      <c r="L8352" t="s">
        <v>215</v>
      </c>
      <c r="M8352">
        <v>19</v>
      </c>
      <c r="N8352">
        <v>15</v>
      </c>
      <c r="O8352" s="8">
        <f>AVERAGE(Table1[[#This Row],[highway MPG]:[city mpg]])</f>
        <v>17</v>
      </c>
      <c r="P8352">
        <v>5657</v>
      </c>
      <c r="Q8352">
        <v>25800</v>
      </c>
    </row>
    <row r="8353" spans="1:17" x14ac:dyDescent="0.3">
      <c r="A8353" t="s">
        <v>164</v>
      </c>
      <c r="B8353" t="s">
        <v>788</v>
      </c>
      <c r="C8353">
        <v>2010</v>
      </c>
      <c r="D8353" t="s">
        <v>30</v>
      </c>
      <c r="E8353">
        <v>143</v>
      </c>
      <c r="F8353">
        <v>4</v>
      </c>
      <c r="G8353" t="s">
        <v>19</v>
      </c>
      <c r="H8353" t="s">
        <v>20</v>
      </c>
      <c r="I8353">
        <v>2</v>
      </c>
      <c r="J8353" t="s">
        <v>50</v>
      </c>
      <c r="K8353" t="s">
        <v>22</v>
      </c>
      <c r="L8353" t="s">
        <v>215</v>
      </c>
      <c r="M8353">
        <v>27</v>
      </c>
      <c r="N8353">
        <v>22</v>
      </c>
      <c r="O8353" s="8">
        <f>AVERAGE(Table1[[#This Row],[highway MPG]:[city mpg]])</f>
        <v>24.5</v>
      </c>
      <c r="P8353">
        <v>5657</v>
      </c>
      <c r="Q8353">
        <v>19515</v>
      </c>
    </row>
    <row r="8354" spans="1:17" x14ac:dyDescent="0.3">
      <c r="A8354" t="s">
        <v>164</v>
      </c>
      <c r="B8354" t="s">
        <v>788</v>
      </c>
      <c r="C8354">
        <v>2010</v>
      </c>
      <c r="D8354" t="s">
        <v>30</v>
      </c>
      <c r="E8354">
        <v>143</v>
      </c>
      <c r="F8354">
        <v>4</v>
      </c>
      <c r="G8354" t="s">
        <v>19</v>
      </c>
      <c r="H8354" t="s">
        <v>20</v>
      </c>
      <c r="I8354">
        <v>2</v>
      </c>
      <c r="J8354" t="s">
        <v>50</v>
      </c>
      <c r="K8354" t="s">
        <v>22</v>
      </c>
      <c r="L8354" t="s">
        <v>214</v>
      </c>
      <c r="M8354">
        <v>27</v>
      </c>
      <c r="N8354">
        <v>22</v>
      </c>
      <c r="O8354" s="8">
        <f>AVERAGE(Table1[[#This Row],[highway MPG]:[city mpg]])</f>
        <v>24.5</v>
      </c>
      <c r="P8354">
        <v>5657</v>
      </c>
      <c r="Q8354">
        <v>17820</v>
      </c>
    </row>
    <row r="8355" spans="1:17" x14ac:dyDescent="0.3">
      <c r="A8355" t="s">
        <v>164</v>
      </c>
      <c r="B8355" t="s">
        <v>788</v>
      </c>
      <c r="C8355">
        <v>2010</v>
      </c>
      <c r="D8355" t="s">
        <v>30</v>
      </c>
      <c r="E8355">
        <v>207</v>
      </c>
      <c r="F8355">
        <v>6</v>
      </c>
      <c r="G8355" t="s">
        <v>19</v>
      </c>
      <c r="H8355" t="s">
        <v>92</v>
      </c>
      <c r="I8355">
        <v>4</v>
      </c>
      <c r="J8355" t="s">
        <v>50</v>
      </c>
      <c r="K8355" t="s">
        <v>22</v>
      </c>
      <c r="L8355" t="s">
        <v>215</v>
      </c>
      <c r="M8355">
        <v>19</v>
      </c>
      <c r="N8355">
        <v>15</v>
      </c>
      <c r="O8355" s="8">
        <f>AVERAGE(Table1[[#This Row],[highway MPG]:[city mpg]])</f>
        <v>17</v>
      </c>
      <c r="P8355">
        <v>5657</v>
      </c>
      <c r="Q8355">
        <v>24905</v>
      </c>
    </row>
    <row r="8356" spans="1:17" x14ac:dyDescent="0.3">
      <c r="A8356" t="s">
        <v>164</v>
      </c>
      <c r="B8356" t="s">
        <v>788</v>
      </c>
      <c r="C8356">
        <v>2010</v>
      </c>
      <c r="D8356" t="s">
        <v>30</v>
      </c>
      <c r="E8356">
        <v>143</v>
      </c>
      <c r="F8356">
        <v>4</v>
      </c>
      <c r="G8356" t="s">
        <v>19</v>
      </c>
      <c r="H8356" t="s">
        <v>20</v>
      </c>
      <c r="I8356">
        <v>2</v>
      </c>
      <c r="J8356" t="s">
        <v>50</v>
      </c>
      <c r="K8356" t="s">
        <v>22</v>
      </c>
      <c r="L8356" t="s">
        <v>214</v>
      </c>
      <c r="M8356">
        <v>27</v>
      </c>
      <c r="N8356">
        <v>22</v>
      </c>
      <c r="O8356" s="8">
        <f>AVERAGE(Table1[[#This Row],[highway MPG]:[city mpg]])</f>
        <v>24.5</v>
      </c>
      <c r="P8356">
        <v>5657</v>
      </c>
      <c r="Q8356">
        <v>18960</v>
      </c>
    </row>
    <row r="8357" spans="1:17" x14ac:dyDescent="0.3">
      <c r="A8357" t="s">
        <v>164</v>
      </c>
      <c r="B8357" t="s">
        <v>788</v>
      </c>
      <c r="C8357">
        <v>2010</v>
      </c>
      <c r="D8357" t="s">
        <v>30</v>
      </c>
      <c r="E8357">
        <v>143</v>
      </c>
      <c r="F8357">
        <v>4</v>
      </c>
      <c r="G8357" t="s">
        <v>19</v>
      </c>
      <c r="H8357" t="s">
        <v>20</v>
      </c>
      <c r="I8357">
        <v>2</v>
      </c>
      <c r="J8357" t="s">
        <v>50</v>
      </c>
      <c r="K8357" t="s">
        <v>22</v>
      </c>
      <c r="L8357" t="s">
        <v>214</v>
      </c>
      <c r="M8357">
        <v>27</v>
      </c>
      <c r="N8357">
        <v>22</v>
      </c>
      <c r="O8357" s="8">
        <f>AVERAGE(Table1[[#This Row],[highway MPG]:[city mpg]])</f>
        <v>24.5</v>
      </c>
      <c r="P8357">
        <v>5657</v>
      </c>
      <c r="Q8357">
        <v>19105</v>
      </c>
    </row>
    <row r="8358" spans="1:17" x14ac:dyDescent="0.3">
      <c r="A8358" t="s">
        <v>164</v>
      </c>
      <c r="B8358" t="s">
        <v>788</v>
      </c>
      <c r="C8358">
        <v>2010</v>
      </c>
      <c r="D8358" t="s">
        <v>30</v>
      </c>
      <c r="E8358">
        <v>207</v>
      </c>
      <c r="F8358">
        <v>6</v>
      </c>
      <c r="G8358" t="s">
        <v>19</v>
      </c>
      <c r="H8358" t="s">
        <v>92</v>
      </c>
      <c r="I8358">
        <v>2</v>
      </c>
      <c r="J8358" t="s">
        <v>50</v>
      </c>
      <c r="K8358" t="s">
        <v>22</v>
      </c>
      <c r="L8358" t="s">
        <v>215</v>
      </c>
      <c r="M8358">
        <v>19</v>
      </c>
      <c r="N8358">
        <v>15</v>
      </c>
      <c r="O8358" s="8">
        <f>AVERAGE(Table1[[#This Row],[highway MPG]:[city mpg]])</f>
        <v>17</v>
      </c>
      <c r="P8358">
        <v>5657</v>
      </c>
      <c r="Q8358">
        <v>23570</v>
      </c>
    </row>
    <row r="8359" spans="1:17" x14ac:dyDescent="0.3">
      <c r="A8359" t="s">
        <v>164</v>
      </c>
      <c r="B8359" t="s">
        <v>788</v>
      </c>
      <c r="C8359">
        <v>2011</v>
      </c>
      <c r="D8359" t="s">
        <v>30</v>
      </c>
      <c r="E8359">
        <v>143</v>
      </c>
      <c r="F8359">
        <v>4</v>
      </c>
      <c r="G8359" t="s">
        <v>19</v>
      </c>
      <c r="H8359" t="s">
        <v>20</v>
      </c>
      <c r="I8359">
        <v>2</v>
      </c>
      <c r="J8359" t="s">
        <v>50</v>
      </c>
      <c r="K8359" t="s">
        <v>22</v>
      </c>
      <c r="L8359" t="s">
        <v>214</v>
      </c>
      <c r="M8359">
        <v>27</v>
      </c>
      <c r="N8359">
        <v>22</v>
      </c>
      <c r="O8359" s="8">
        <f>AVERAGE(Table1[[#This Row],[highway MPG]:[city mpg]])</f>
        <v>24.5</v>
      </c>
      <c r="P8359">
        <v>5657</v>
      </c>
      <c r="Q8359">
        <v>18160</v>
      </c>
    </row>
    <row r="8360" spans="1:17" x14ac:dyDescent="0.3">
      <c r="A8360" t="s">
        <v>164</v>
      </c>
      <c r="B8360" t="s">
        <v>788</v>
      </c>
      <c r="C8360">
        <v>2011</v>
      </c>
      <c r="D8360" t="s">
        <v>30</v>
      </c>
      <c r="E8360">
        <v>207</v>
      </c>
      <c r="F8360">
        <v>6</v>
      </c>
      <c r="G8360" t="s">
        <v>19</v>
      </c>
      <c r="H8360" t="s">
        <v>20</v>
      </c>
      <c r="I8360">
        <v>4</v>
      </c>
      <c r="J8360" t="s">
        <v>50</v>
      </c>
      <c r="K8360" t="s">
        <v>22</v>
      </c>
      <c r="L8360" t="s">
        <v>215</v>
      </c>
      <c r="M8360">
        <v>21</v>
      </c>
      <c r="N8360">
        <v>16</v>
      </c>
      <c r="O8360" s="8">
        <f>AVERAGE(Table1[[#This Row],[highway MPG]:[city mpg]])</f>
        <v>18.5</v>
      </c>
      <c r="P8360">
        <v>5657</v>
      </c>
      <c r="Q8360">
        <v>23495</v>
      </c>
    </row>
    <row r="8361" spans="1:17" x14ac:dyDescent="0.3">
      <c r="A8361" t="s">
        <v>164</v>
      </c>
      <c r="B8361" t="s">
        <v>788</v>
      </c>
      <c r="C8361">
        <v>2011</v>
      </c>
      <c r="D8361" t="s">
        <v>30</v>
      </c>
      <c r="E8361">
        <v>207</v>
      </c>
      <c r="F8361">
        <v>6</v>
      </c>
      <c r="G8361" t="s">
        <v>19</v>
      </c>
      <c r="H8361" t="s">
        <v>20</v>
      </c>
      <c r="I8361">
        <v>4</v>
      </c>
      <c r="J8361" t="s">
        <v>50</v>
      </c>
      <c r="K8361" t="s">
        <v>22</v>
      </c>
      <c r="L8361" t="s">
        <v>215</v>
      </c>
      <c r="M8361">
        <v>21</v>
      </c>
      <c r="N8361">
        <v>16</v>
      </c>
      <c r="O8361" s="8">
        <f>AVERAGE(Table1[[#This Row],[highway MPG]:[city mpg]])</f>
        <v>18.5</v>
      </c>
      <c r="P8361">
        <v>5657</v>
      </c>
      <c r="Q8361">
        <v>22640</v>
      </c>
    </row>
    <row r="8362" spans="1:17" x14ac:dyDescent="0.3">
      <c r="A8362" t="s">
        <v>164</v>
      </c>
      <c r="B8362" t="s">
        <v>788</v>
      </c>
      <c r="C8362">
        <v>2011</v>
      </c>
      <c r="D8362" t="s">
        <v>30</v>
      </c>
      <c r="E8362">
        <v>143</v>
      </c>
      <c r="F8362">
        <v>4</v>
      </c>
      <c r="G8362" t="s">
        <v>19</v>
      </c>
      <c r="H8362" t="s">
        <v>20</v>
      </c>
      <c r="I8362">
        <v>2</v>
      </c>
      <c r="J8362" t="s">
        <v>50</v>
      </c>
      <c r="K8362" t="s">
        <v>22</v>
      </c>
      <c r="L8362" t="s">
        <v>215</v>
      </c>
      <c r="M8362">
        <v>27</v>
      </c>
      <c r="N8362">
        <v>22</v>
      </c>
      <c r="O8362" s="8">
        <f>AVERAGE(Table1[[#This Row],[highway MPG]:[city mpg]])</f>
        <v>24.5</v>
      </c>
      <c r="P8362">
        <v>5657</v>
      </c>
      <c r="Q8362">
        <v>20740</v>
      </c>
    </row>
    <row r="8363" spans="1:17" x14ac:dyDescent="0.3">
      <c r="A8363" t="s">
        <v>164</v>
      </c>
      <c r="B8363" t="s">
        <v>788</v>
      </c>
      <c r="C8363">
        <v>2011</v>
      </c>
      <c r="D8363" t="s">
        <v>30</v>
      </c>
      <c r="E8363">
        <v>207</v>
      </c>
      <c r="F8363">
        <v>6</v>
      </c>
      <c r="G8363" t="s">
        <v>19</v>
      </c>
      <c r="H8363" t="s">
        <v>92</v>
      </c>
      <c r="I8363">
        <v>4</v>
      </c>
      <c r="J8363" t="s">
        <v>50</v>
      </c>
      <c r="K8363" t="s">
        <v>22</v>
      </c>
      <c r="L8363" t="s">
        <v>215</v>
      </c>
      <c r="M8363">
        <v>19</v>
      </c>
      <c r="N8363">
        <v>15</v>
      </c>
      <c r="O8363" s="8">
        <f>AVERAGE(Table1[[#This Row],[highway MPG]:[city mpg]])</f>
        <v>17</v>
      </c>
      <c r="P8363">
        <v>5657</v>
      </c>
      <c r="Q8363">
        <v>26070</v>
      </c>
    </row>
    <row r="8364" spans="1:17" x14ac:dyDescent="0.3">
      <c r="A8364" t="s">
        <v>164</v>
      </c>
      <c r="B8364" t="s">
        <v>788</v>
      </c>
      <c r="C8364">
        <v>2011</v>
      </c>
      <c r="D8364" t="s">
        <v>30</v>
      </c>
      <c r="E8364">
        <v>143</v>
      </c>
      <c r="F8364">
        <v>4</v>
      </c>
      <c r="G8364" t="s">
        <v>19</v>
      </c>
      <c r="H8364" t="s">
        <v>20</v>
      </c>
      <c r="I8364">
        <v>2</v>
      </c>
      <c r="J8364" t="s">
        <v>50</v>
      </c>
      <c r="K8364" t="s">
        <v>22</v>
      </c>
      <c r="L8364" t="s">
        <v>215</v>
      </c>
      <c r="M8364">
        <v>27</v>
      </c>
      <c r="N8364">
        <v>22</v>
      </c>
      <c r="O8364" s="8">
        <f>AVERAGE(Table1[[#This Row],[highway MPG]:[city mpg]])</f>
        <v>24.5</v>
      </c>
      <c r="P8364">
        <v>5657</v>
      </c>
      <c r="Q8364">
        <v>19855</v>
      </c>
    </row>
    <row r="8365" spans="1:17" x14ac:dyDescent="0.3">
      <c r="A8365" t="s">
        <v>164</v>
      </c>
      <c r="B8365" t="s">
        <v>788</v>
      </c>
      <c r="C8365">
        <v>2011</v>
      </c>
      <c r="D8365" t="s">
        <v>30</v>
      </c>
      <c r="E8365">
        <v>207</v>
      </c>
      <c r="F8365">
        <v>6</v>
      </c>
      <c r="G8365" t="s">
        <v>19</v>
      </c>
      <c r="H8365" t="s">
        <v>92</v>
      </c>
      <c r="I8365">
        <v>4</v>
      </c>
      <c r="J8365" t="s">
        <v>50</v>
      </c>
      <c r="K8365" t="s">
        <v>22</v>
      </c>
      <c r="L8365" t="s">
        <v>215</v>
      </c>
      <c r="M8365">
        <v>19</v>
      </c>
      <c r="N8365">
        <v>15</v>
      </c>
      <c r="O8365" s="8">
        <f>AVERAGE(Table1[[#This Row],[highway MPG]:[city mpg]])</f>
        <v>17</v>
      </c>
      <c r="P8365">
        <v>5657</v>
      </c>
      <c r="Q8365">
        <v>25060</v>
      </c>
    </row>
    <row r="8366" spans="1:17" x14ac:dyDescent="0.3">
      <c r="A8366" t="s">
        <v>164</v>
      </c>
      <c r="B8366" t="s">
        <v>788</v>
      </c>
      <c r="C8366">
        <v>2011</v>
      </c>
      <c r="D8366" t="s">
        <v>30</v>
      </c>
      <c r="E8366">
        <v>207</v>
      </c>
      <c r="F8366">
        <v>6</v>
      </c>
      <c r="G8366" t="s">
        <v>19</v>
      </c>
      <c r="H8366" t="s">
        <v>20</v>
      </c>
      <c r="I8366">
        <v>2</v>
      </c>
      <c r="J8366" t="s">
        <v>50</v>
      </c>
      <c r="K8366" t="s">
        <v>22</v>
      </c>
      <c r="L8366" t="s">
        <v>215</v>
      </c>
      <c r="M8366">
        <v>21</v>
      </c>
      <c r="N8366">
        <v>16</v>
      </c>
      <c r="O8366" s="8">
        <f>AVERAGE(Table1[[#This Row],[highway MPG]:[city mpg]])</f>
        <v>18.5</v>
      </c>
      <c r="P8366">
        <v>5657</v>
      </c>
      <c r="Q8366">
        <v>22425</v>
      </c>
    </row>
    <row r="8367" spans="1:17" x14ac:dyDescent="0.3">
      <c r="A8367" t="s">
        <v>164</v>
      </c>
      <c r="B8367" t="s">
        <v>788</v>
      </c>
      <c r="C8367">
        <v>2011</v>
      </c>
      <c r="D8367" t="s">
        <v>30</v>
      </c>
      <c r="E8367">
        <v>143</v>
      </c>
      <c r="F8367">
        <v>4</v>
      </c>
      <c r="G8367" t="s">
        <v>19</v>
      </c>
      <c r="H8367" t="s">
        <v>20</v>
      </c>
      <c r="I8367">
        <v>2</v>
      </c>
      <c r="J8367" t="s">
        <v>50</v>
      </c>
      <c r="K8367" t="s">
        <v>22</v>
      </c>
      <c r="L8367" t="s">
        <v>214</v>
      </c>
      <c r="M8367">
        <v>27</v>
      </c>
      <c r="N8367">
        <v>22</v>
      </c>
      <c r="O8367" s="8">
        <f>AVERAGE(Table1[[#This Row],[highway MPG]:[city mpg]])</f>
        <v>24.5</v>
      </c>
      <c r="P8367">
        <v>5657</v>
      </c>
      <c r="Q8367">
        <v>19120</v>
      </c>
    </row>
    <row r="8368" spans="1:17" x14ac:dyDescent="0.3">
      <c r="A8368" t="s">
        <v>365</v>
      </c>
      <c r="B8368" t="s">
        <v>789</v>
      </c>
      <c r="C8368">
        <v>2014</v>
      </c>
      <c r="D8368" t="s">
        <v>18</v>
      </c>
      <c r="E8368">
        <v>550</v>
      </c>
      <c r="F8368">
        <v>12</v>
      </c>
      <c r="G8368" t="s">
        <v>34</v>
      </c>
      <c r="H8368" t="s">
        <v>20</v>
      </c>
      <c r="I8368">
        <v>4</v>
      </c>
      <c r="J8368" t="s">
        <v>77</v>
      </c>
      <c r="K8368" t="s">
        <v>64</v>
      </c>
      <c r="L8368" t="s">
        <v>33</v>
      </c>
      <c r="M8368">
        <v>19</v>
      </c>
      <c r="N8368">
        <v>13</v>
      </c>
      <c r="O8368" s="8">
        <f>AVERAGE(Table1[[#This Row],[highway MPG]:[city mpg]])</f>
        <v>16</v>
      </c>
      <c r="P8368">
        <v>259</v>
      </c>
      <c r="Q8368">
        <v>198250</v>
      </c>
    </row>
    <row r="8369" spans="1:17" x14ac:dyDescent="0.3">
      <c r="A8369" t="s">
        <v>365</v>
      </c>
      <c r="B8369" t="s">
        <v>789</v>
      </c>
      <c r="C8369">
        <v>2015</v>
      </c>
      <c r="D8369" t="s">
        <v>18</v>
      </c>
      <c r="E8369">
        <v>552</v>
      </c>
      <c r="F8369">
        <v>12</v>
      </c>
      <c r="G8369" t="s">
        <v>34</v>
      </c>
      <c r="H8369" t="s">
        <v>20</v>
      </c>
      <c r="I8369">
        <v>4</v>
      </c>
      <c r="J8369" t="s">
        <v>77</v>
      </c>
      <c r="K8369" t="s">
        <v>64</v>
      </c>
      <c r="L8369" t="s">
        <v>33</v>
      </c>
      <c r="M8369">
        <v>22</v>
      </c>
      <c r="N8369">
        <v>14</v>
      </c>
      <c r="O8369" s="8">
        <f>AVERAGE(Table1[[#This Row],[highway MPG]:[city mpg]])</f>
        <v>18</v>
      </c>
      <c r="P8369">
        <v>259</v>
      </c>
      <c r="Q8369">
        <v>203995</v>
      </c>
    </row>
    <row r="8370" spans="1:17" x14ac:dyDescent="0.3">
      <c r="A8370" t="s">
        <v>365</v>
      </c>
      <c r="B8370" t="s">
        <v>789</v>
      </c>
      <c r="C8370">
        <v>2016</v>
      </c>
      <c r="D8370" t="s">
        <v>18</v>
      </c>
      <c r="E8370">
        <v>552</v>
      </c>
      <c r="F8370">
        <v>12</v>
      </c>
      <c r="G8370" t="s">
        <v>34</v>
      </c>
      <c r="H8370" t="s">
        <v>20</v>
      </c>
      <c r="I8370">
        <v>4</v>
      </c>
      <c r="J8370" t="s">
        <v>77</v>
      </c>
      <c r="K8370" t="s">
        <v>64</v>
      </c>
      <c r="L8370" t="s">
        <v>33</v>
      </c>
      <c r="M8370">
        <v>22</v>
      </c>
      <c r="N8370">
        <v>14</v>
      </c>
      <c r="O8370" s="8">
        <f>AVERAGE(Table1[[#This Row],[highway MPG]:[city mpg]])</f>
        <v>18</v>
      </c>
      <c r="P8370">
        <v>259</v>
      </c>
      <c r="Q8370">
        <v>206000</v>
      </c>
    </row>
    <row r="8371" spans="1:17" x14ac:dyDescent="0.3">
      <c r="A8371" t="s">
        <v>365</v>
      </c>
      <c r="B8371" t="s">
        <v>790</v>
      </c>
      <c r="C8371">
        <v>2010</v>
      </c>
      <c r="D8371" t="s">
        <v>18</v>
      </c>
      <c r="E8371">
        <v>470</v>
      </c>
      <c r="F8371">
        <v>12</v>
      </c>
      <c r="G8371" t="s">
        <v>34</v>
      </c>
      <c r="H8371" t="s">
        <v>20</v>
      </c>
      <c r="I8371">
        <v>4</v>
      </c>
      <c r="J8371" t="s">
        <v>77</v>
      </c>
      <c r="K8371" t="s">
        <v>64</v>
      </c>
      <c r="L8371" t="s">
        <v>33</v>
      </c>
      <c r="M8371">
        <v>19</v>
      </c>
      <c r="N8371">
        <v>13</v>
      </c>
      <c r="O8371" s="8">
        <f>AVERAGE(Table1[[#This Row],[highway MPG]:[city mpg]])</f>
        <v>16</v>
      </c>
      <c r="P8371">
        <v>259</v>
      </c>
      <c r="Q8371">
        <v>197850</v>
      </c>
    </row>
    <row r="8372" spans="1:17" x14ac:dyDescent="0.3">
      <c r="A8372" t="s">
        <v>365</v>
      </c>
      <c r="B8372" t="s">
        <v>790</v>
      </c>
      <c r="C8372">
        <v>2011</v>
      </c>
      <c r="D8372" t="s">
        <v>18</v>
      </c>
      <c r="E8372">
        <v>470</v>
      </c>
      <c r="F8372">
        <v>12</v>
      </c>
      <c r="G8372" t="s">
        <v>34</v>
      </c>
      <c r="H8372" t="s">
        <v>20</v>
      </c>
      <c r="I8372">
        <v>4</v>
      </c>
      <c r="J8372" t="s">
        <v>77</v>
      </c>
      <c r="K8372" t="s">
        <v>64</v>
      </c>
      <c r="L8372" t="s">
        <v>33</v>
      </c>
      <c r="M8372">
        <v>19</v>
      </c>
      <c r="N8372">
        <v>13</v>
      </c>
      <c r="O8372" s="8">
        <f>AVERAGE(Table1[[#This Row],[highway MPG]:[city mpg]])</f>
        <v>16</v>
      </c>
      <c r="P8372">
        <v>259</v>
      </c>
      <c r="Q8372">
        <v>207895</v>
      </c>
    </row>
    <row r="8373" spans="1:17" x14ac:dyDescent="0.3">
      <c r="A8373" t="s">
        <v>365</v>
      </c>
      <c r="B8373" t="s">
        <v>790</v>
      </c>
      <c r="C8373">
        <v>2012</v>
      </c>
      <c r="D8373" t="s">
        <v>18</v>
      </c>
      <c r="E8373">
        <v>470</v>
      </c>
      <c r="F8373">
        <v>12</v>
      </c>
      <c r="G8373" t="s">
        <v>34</v>
      </c>
      <c r="H8373" t="s">
        <v>20</v>
      </c>
      <c r="I8373">
        <v>4</v>
      </c>
      <c r="J8373" t="s">
        <v>77</v>
      </c>
      <c r="K8373" t="s">
        <v>64</v>
      </c>
      <c r="L8373" t="s">
        <v>33</v>
      </c>
      <c r="M8373">
        <v>19</v>
      </c>
      <c r="N8373">
        <v>13</v>
      </c>
      <c r="O8373" s="8">
        <f>AVERAGE(Table1[[#This Row],[highway MPG]:[city mpg]])</f>
        <v>16</v>
      </c>
      <c r="P8373">
        <v>259</v>
      </c>
      <c r="Q8373">
        <v>226850</v>
      </c>
    </row>
    <row r="8374" spans="1:17" x14ac:dyDescent="0.3">
      <c r="A8374" t="s">
        <v>365</v>
      </c>
      <c r="B8374" t="s">
        <v>790</v>
      </c>
      <c r="C8374">
        <v>2012</v>
      </c>
      <c r="D8374" t="s">
        <v>18</v>
      </c>
      <c r="E8374">
        <v>470</v>
      </c>
      <c r="F8374">
        <v>12</v>
      </c>
      <c r="G8374" t="s">
        <v>34</v>
      </c>
      <c r="H8374" t="s">
        <v>20</v>
      </c>
      <c r="I8374">
        <v>4</v>
      </c>
      <c r="J8374" t="s">
        <v>77</v>
      </c>
      <c r="K8374" t="s">
        <v>64</v>
      </c>
      <c r="L8374" t="s">
        <v>33</v>
      </c>
      <c r="M8374">
        <v>19</v>
      </c>
      <c r="N8374">
        <v>13</v>
      </c>
      <c r="O8374" s="8">
        <f>AVERAGE(Table1[[#This Row],[highway MPG]:[city mpg]])</f>
        <v>16</v>
      </c>
      <c r="P8374">
        <v>259</v>
      </c>
      <c r="Q8374">
        <v>207895</v>
      </c>
    </row>
    <row r="8375" spans="1:17" x14ac:dyDescent="0.3">
      <c r="A8375" t="s">
        <v>89</v>
      </c>
      <c r="B8375" t="s">
        <v>791</v>
      </c>
      <c r="C8375">
        <v>2012</v>
      </c>
      <c r="D8375" t="s">
        <v>97</v>
      </c>
      <c r="E8375">
        <v>154</v>
      </c>
      <c r="F8375">
        <v>0</v>
      </c>
      <c r="G8375" t="s">
        <v>98</v>
      </c>
      <c r="H8375" t="s">
        <v>31</v>
      </c>
      <c r="I8375">
        <v>4</v>
      </c>
      <c r="J8375" t="s">
        <v>102</v>
      </c>
      <c r="K8375" t="s">
        <v>32</v>
      </c>
      <c r="L8375" t="s">
        <v>91</v>
      </c>
      <c r="M8375">
        <v>74</v>
      </c>
      <c r="N8375">
        <v>78</v>
      </c>
      <c r="O8375" s="8">
        <f>AVERAGE(Table1[[#This Row],[highway MPG]:[city mpg]])</f>
        <v>76</v>
      </c>
      <c r="P8375">
        <v>2031</v>
      </c>
      <c r="Q8375">
        <v>49800</v>
      </c>
    </row>
    <row r="8376" spans="1:17" x14ac:dyDescent="0.3">
      <c r="A8376" t="s">
        <v>89</v>
      </c>
      <c r="B8376" t="s">
        <v>791</v>
      </c>
      <c r="C8376">
        <v>2013</v>
      </c>
      <c r="D8376" t="s">
        <v>97</v>
      </c>
      <c r="E8376">
        <v>154</v>
      </c>
      <c r="F8376">
        <v>0</v>
      </c>
      <c r="G8376" t="s">
        <v>98</v>
      </c>
      <c r="H8376" t="s">
        <v>31</v>
      </c>
      <c r="I8376">
        <v>4</v>
      </c>
      <c r="J8376" t="s">
        <v>102</v>
      </c>
      <c r="K8376" t="s">
        <v>32</v>
      </c>
      <c r="L8376" t="s">
        <v>91</v>
      </c>
      <c r="M8376">
        <v>74</v>
      </c>
      <c r="N8376">
        <v>78</v>
      </c>
      <c r="O8376" s="8">
        <f>AVERAGE(Table1[[#This Row],[highway MPG]:[city mpg]])</f>
        <v>76</v>
      </c>
      <c r="P8376">
        <v>2031</v>
      </c>
      <c r="Q8376">
        <v>49800</v>
      </c>
    </row>
    <row r="8377" spans="1:17" x14ac:dyDescent="0.3">
      <c r="A8377" t="s">
        <v>89</v>
      </c>
      <c r="B8377" t="s">
        <v>791</v>
      </c>
      <c r="C8377">
        <v>2014</v>
      </c>
      <c r="D8377" t="s">
        <v>97</v>
      </c>
      <c r="E8377">
        <v>154</v>
      </c>
      <c r="F8377">
        <v>0</v>
      </c>
      <c r="G8377" t="s">
        <v>98</v>
      </c>
      <c r="H8377" t="s">
        <v>31</v>
      </c>
      <c r="I8377">
        <v>4</v>
      </c>
      <c r="J8377" t="s">
        <v>102</v>
      </c>
      <c r="K8377" t="s">
        <v>32</v>
      </c>
      <c r="L8377" t="s">
        <v>91</v>
      </c>
      <c r="M8377">
        <v>74</v>
      </c>
      <c r="N8377">
        <v>78</v>
      </c>
      <c r="O8377" s="8">
        <f>AVERAGE(Table1[[#This Row],[highway MPG]:[city mpg]])</f>
        <v>76</v>
      </c>
      <c r="P8377">
        <v>2031</v>
      </c>
      <c r="Q8377">
        <v>49800</v>
      </c>
    </row>
    <row r="8378" spans="1:17" x14ac:dyDescent="0.3">
      <c r="A8378" t="s">
        <v>89</v>
      </c>
      <c r="B8378" t="s">
        <v>792</v>
      </c>
      <c r="C8378">
        <v>2016</v>
      </c>
      <c r="D8378" t="s">
        <v>30</v>
      </c>
      <c r="E8378">
        <v>194</v>
      </c>
      <c r="F8378">
        <v>4</v>
      </c>
      <c r="G8378" t="s">
        <v>34</v>
      </c>
      <c r="H8378" t="s">
        <v>35</v>
      </c>
      <c r="I8378">
        <v>4</v>
      </c>
      <c r="J8378" t="s">
        <v>335</v>
      </c>
      <c r="K8378" t="s">
        <v>32</v>
      </c>
      <c r="L8378" t="s">
        <v>91</v>
      </c>
      <c r="M8378">
        <v>31</v>
      </c>
      <c r="N8378">
        <v>34</v>
      </c>
      <c r="O8378" s="8">
        <f>AVERAGE(Table1[[#This Row],[highway MPG]:[city mpg]])</f>
        <v>32.5</v>
      </c>
      <c r="P8378">
        <v>2031</v>
      </c>
      <c r="Q8378">
        <v>28370</v>
      </c>
    </row>
    <row r="8379" spans="1:17" x14ac:dyDescent="0.3">
      <c r="A8379" t="s">
        <v>89</v>
      </c>
      <c r="B8379" t="s">
        <v>792</v>
      </c>
      <c r="C8379">
        <v>2016</v>
      </c>
      <c r="D8379" t="s">
        <v>30</v>
      </c>
      <c r="E8379">
        <v>194</v>
      </c>
      <c r="F8379">
        <v>4</v>
      </c>
      <c r="G8379" t="s">
        <v>34</v>
      </c>
      <c r="H8379" t="s">
        <v>35</v>
      </c>
      <c r="I8379">
        <v>4</v>
      </c>
      <c r="J8379" t="s">
        <v>335</v>
      </c>
      <c r="K8379" t="s">
        <v>32</v>
      </c>
      <c r="L8379" t="s">
        <v>91</v>
      </c>
      <c r="M8379">
        <v>31</v>
      </c>
      <c r="N8379">
        <v>34</v>
      </c>
      <c r="O8379" s="8">
        <f>AVERAGE(Table1[[#This Row],[highway MPG]:[city mpg]])</f>
        <v>32.5</v>
      </c>
      <c r="P8379">
        <v>2031</v>
      </c>
      <c r="Q8379">
        <v>33610</v>
      </c>
    </row>
    <row r="8380" spans="1:17" x14ac:dyDescent="0.3">
      <c r="A8380" t="s">
        <v>89</v>
      </c>
      <c r="B8380" t="s">
        <v>792</v>
      </c>
      <c r="C8380">
        <v>2017</v>
      </c>
      <c r="D8380" t="s">
        <v>30</v>
      </c>
      <c r="E8380">
        <v>194</v>
      </c>
      <c r="F8380">
        <v>4</v>
      </c>
      <c r="G8380" t="s">
        <v>34</v>
      </c>
      <c r="H8380" t="s">
        <v>35</v>
      </c>
      <c r="I8380">
        <v>4</v>
      </c>
      <c r="J8380" t="s">
        <v>335</v>
      </c>
      <c r="K8380" t="s">
        <v>32</v>
      </c>
      <c r="L8380" t="s">
        <v>91</v>
      </c>
      <c r="M8380">
        <v>30</v>
      </c>
      <c r="N8380">
        <v>34</v>
      </c>
      <c r="O8380" s="8">
        <f>AVERAGE(Table1[[#This Row],[highway MPG]:[city mpg]])</f>
        <v>32</v>
      </c>
      <c r="P8380">
        <v>2031</v>
      </c>
      <c r="Q8380">
        <v>34030</v>
      </c>
    </row>
    <row r="8381" spans="1:17" x14ac:dyDescent="0.3">
      <c r="A8381" t="s">
        <v>89</v>
      </c>
      <c r="B8381" t="s">
        <v>792</v>
      </c>
      <c r="C8381">
        <v>2017</v>
      </c>
      <c r="D8381" t="s">
        <v>30</v>
      </c>
      <c r="E8381">
        <v>194</v>
      </c>
      <c r="F8381">
        <v>4</v>
      </c>
      <c r="G8381" t="s">
        <v>34</v>
      </c>
      <c r="H8381" t="s">
        <v>35</v>
      </c>
      <c r="I8381">
        <v>4</v>
      </c>
      <c r="J8381" t="s">
        <v>335</v>
      </c>
      <c r="K8381" t="s">
        <v>32</v>
      </c>
      <c r="L8381" t="s">
        <v>91</v>
      </c>
      <c r="M8381">
        <v>30</v>
      </c>
      <c r="N8381">
        <v>34</v>
      </c>
      <c r="O8381" s="8">
        <f>AVERAGE(Table1[[#This Row],[highway MPG]:[city mpg]])</f>
        <v>32</v>
      </c>
      <c r="P8381">
        <v>2031</v>
      </c>
      <c r="Q8381">
        <v>29030</v>
      </c>
    </row>
    <row r="8382" spans="1:17" x14ac:dyDescent="0.3">
      <c r="A8382" t="s">
        <v>89</v>
      </c>
      <c r="B8382" t="s">
        <v>792</v>
      </c>
      <c r="C8382">
        <v>2017</v>
      </c>
      <c r="D8382" t="s">
        <v>30</v>
      </c>
      <c r="E8382">
        <v>194</v>
      </c>
      <c r="F8382">
        <v>4</v>
      </c>
      <c r="G8382" t="s">
        <v>34</v>
      </c>
      <c r="H8382" t="s">
        <v>35</v>
      </c>
      <c r="I8382">
        <v>4</v>
      </c>
      <c r="J8382" t="s">
        <v>335</v>
      </c>
      <c r="K8382" t="s">
        <v>32</v>
      </c>
      <c r="L8382" t="s">
        <v>91</v>
      </c>
      <c r="M8382">
        <v>30</v>
      </c>
      <c r="N8382">
        <v>34</v>
      </c>
      <c r="O8382" s="8">
        <f>AVERAGE(Table1[[#This Row],[highway MPG]:[city mpg]])</f>
        <v>32</v>
      </c>
      <c r="P8382">
        <v>2031</v>
      </c>
      <c r="Q8382">
        <v>32185</v>
      </c>
    </row>
    <row r="8383" spans="1:17" x14ac:dyDescent="0.3">
      <c r="A8383" t="s">
        <v>89</v>
      </c>
      <c r="B8383" t="s">
        <v>793</v>
      </c>
      <c r="C8383">
        <v>2015</v>
      </c>
      <c r="D8383" t="s">
        <v>30</v>
      </c>
      <c r="E8383">
        <v>176</v>
      </c>
      <c r="F8383">
        <v>4</v>
      </c>
      <c r="G8383" t="s">
        <v>34</v>
      </c>
      <c r="H8383" t="s">
        <v>31</v>
      </c>
      <c r="I8383">
        <v>4</v>
      </c>
      <c r="J8383" t="s">
        <v>102</v>
      </c>
      <c r="K8383" t="s">
        <v>32</v>
      </c>
      <c r="L8383" t="s">
        <v>91</v>
      </c>
      <c r="M8383">
        <v>31</v>
      </c>
      <c r="N8383">
        <v>24</v>
      </c>
      <c r="O8383" s="8">
        <f>AVERAGE(Table1[[#This Row],[highway MPG]:[city mpg]])</f>
        <v>27.5</v>
      </c>
      <c r="P8383">
        <v>2031</v>
      </c>
      <c r="Q8383">
        <v>25240</v>
      </c>
    </row>
    <row r="8384" spans="1:17" x14ac:dyDescent="0.3">
      <c r="A8384" t="s">
        <v>89</v>
      </c>
      <c r="B8384" t="s">
        <v>793</v>
      </c>
      <c r="C8384">
        <v>2015</v>
      </c>
      <c r="D8384" t="s">
        <v>30</v>
      </c>
      <c r="E8384">
        <v>176</v>
      </c>
      <c r="F8384">
        <v>4</v>
      </c>
      <c r="G8384" t="s">
        <v>34</v>
      </c>
      <c r="H8384" t="s">
        <v>35</v>
      </c>
      <c r="I8384">
        <v>4</v>
      </c>
      <c r="J8384" t="s">
        <v>102</v>
      </c>
      <c r="K8384" t="s">
        <v>32</v>
      </c>
      <c r="L8384" t="s">
        <v>91</v>
      </c>
      <c r="M8384">
        <v>29</v>
      </c>
      <c r="N8384">
        <v>22</v>
      </c>
      <c r="O8384" s="8">
        <f>AVERAGE(Table1[[#This Row],[highway MPG]:[city mpg]])</f>
        <v>25.5</v>
      </c>
      <c r="P8384">
        <v>2031</v>
      </c>
      <c r="Q8384">
        <v>29850</v>
      </c>
    </row>
    <row r="8385" spans="1:17" x14ac:dyDescent="0.3">
      <c r="A8385" t="s">
        <v>89</v>
      </c>
      <c r="B8385" t="s">
        <v>793</v>
      </c>
      <c r="C8385">
        <v>2015</v>
      </c>
      <c r="D8385" t="s">
        <v>30</v>
      </c>
      <c r="E8385">
        <v>176</v>
      </c>
      <c r="F8385">
        <v>4</v>
      </c>
      <c r="G8385" t="s">
        <v>34</v>
      </c>
      <c r="H8385" t="s">
        <v>31</v>
      </c>
      <c r="I8385">
        <v>4</v>
      </c>
      <c r="J8385" t="s">
        <v>102</v>
      </c>
      <c r="K8385" t="s">
        <v>32</v>
      </c>
      <c r="L8385" t="s">
        <v>91</v>
      </c>
      <c r="M8385">
        <v>31</v>
      </c>
      <c r="N8385">
        <v>24</v>
      </c>
      <c r="O8385" s="8">
        <f>AVERAGE(Table1[[#This Row],[highway MPG]:[city mpg]])</f>
        <v>27.5</v>
      </c>
      <c r="P8385">
        <v>2031</v>
      </c>
      <c r="Q8385">
        <v>28450</v>
      </c>
    </row>
    <row r="8386" spans="1:17" x14ac:dyDescent="0.3">
      <c r="A8386" t="s">
        <v>89</v>
      </c>
      <c r="B8386" t="s">
        <v>793</v>
      </c>
      <c r="C8386">
        <v>2015</v>
      </c>
      <c r="D8386" t="s">
        <v>30</v>
      </c>
      <c r="E8386">
        <v>176</v>
      </c>
      <c r="F8386">
        <v>4</v>
      </c>
      <c r="G8386" t="s">
        <v>34</v>
      </c>
      <c r="H8386" t="s">
        <v>35</v>
      </c>
      <c r="I8386">
        <v>4</v>
      </c>
      <c r="J8386" t="s">
        <v>102</v>
      </c>
      <c r="K8386" t="s">
        <v>32</v>
      </c>
      <c r="L8386" t="s">
        <v>91</v>
      </c>
      <c r="M8386">
        <v>29</v>
      </c>
      <c r="N8386">
        <v>22</v>
      </c>
      <c r="O8386" s="8">
        <f>AVERAGE(Table1[[#This Row],[highway MPG]:[city mpg]])</f>
        <v>25.5</v>
      </c>
      <c r="P8386">
        <v>2031</v>
      </c>
      <c r="Q8386">
        <v>26640</v>
      </c>
    </row>
    <row r="8387" spans="1:17" x14ac:dyDescent="0.3">
      <c r="A8387" t="s">
        <v>89</v>
      </c>
      <c r="B8387" t="s">
        <v>793</v>
      </c>
      <c r="C8387">
        <v>2015</v>
      </c>
      <c r="D8387" t="s">
        <v>30</v>
      </c>
      <c r="E8387">
        <v>176</v>
      </c>
      <c r="F8387">
        <v>4</v>
      </c>
      <c r="G8387" t="s">
        <v>34</v>
      </c>
      <c r="H8387" t="s">
        <v>31</v>
      </c>
      <c r="I8387">
        <v>4</v>
      </c>
      <c r="J8387" t="s">
        <v>102</v>
      </c>
      <c r="K8387" t="s">
        <v>32</v>
      </c>
      <c r="L8387" t="s">
        <v>91</v>
      </c>
      <c r="M8387">
        <v>31</v>
      </c>
      <c r="N8387">
        <v>24</v>
      </c>
      <c r="O8387" s="8">
        <f>AVERAGE(Table1[[#This Row],[highway MPG]:[city mpg]])</f>
        <v>27.5</v>
      </c>
      <c r="P8387">
        <v>2031</v>
      </c>
      <c r="Q8387">
        <v>23680</v>
      </c>
    </row>
    <row r="8388" spans="1:17" x14ac:dyDescent="0.3">
      <c r="A8388" t="s">
        <v>89</v>
      </c>
      <c r="B8388" t="s">
        <v>793</v>
      </c>
      <c r="C8388">
        <v>2015</v>
      </c>
      <c r="D8388" t="s">
        <v>30</v>
      </c>
      <c r="E8388">
        <v>176</v>
      </c>
      <c r="F8388">
        <v>4</v>
      </c>
      <c r="G8388" t="s">
        <v>34</v>
      </c>
      <c r="H8388" t="s">
        <v>35</v>
      </c>
      <c r="I8388">
        <v>4</v>
      </c>
      <c r="J8388" t="s">
        <v>102</v>
      </c>
      <c r="K8388" t="s">
        <v>32</v>
      </c>
      <c r="L8388" t="s">
        <v>91</v>
      </c>
      <c r="M8388">
        <v>29</v>
      </c>
      <c r="N8388">
        <v>22</v>
      </c>
      <c r="O8388" s="8">
        <f>AVERAGE(Table1[[#This Row],[highway MPG]:[city mpg]])</f>
        <v>25.5</v>
      </c>
      <c r="P8388">
        <v>2031</v>
      </c>
      <c r="Q8388">
        <v>25080</v>
      </c>
    </row>
    <row r="8389" spans="1:17" x14ac:dyDescent="0.3">
      <c r="A8389" t="s">
        <v>89</v>
      </c>
      <c r="B8389" t="s">
        <v>793</v>
      </c>
      <c r="C8389">
        <v>2016</v>
      </c>
      <c r="D8389" t="s">
        <v>30</v>
      </c>
      <c r="E8389">
        <v>176</v>
      </c>
      <c r="F8389">
        <v>4</v>
      </c>
      <c r="G8389" t="s">
        <v>34</v>
      </c>
      <c r="H8389" t="s">
        <v>31</v>
      </c>
      <c r="I8389">
        <v>4</v>
      </c>
      <c r="J8389" t="s">
        <v>102</v>
      </c>
      <c r="K8389" t="s">
        <v>32</v>
      </c>
      <c r="L8389" t="s">
        <v>91</v>
      </c>
      <c r="M8389">
        <v>31</v>
      </c>
      <c r="N8389">
        <v>24</v>
      </c>
      <c r="O8389" s="8">
        <f>AVERAGE(Table1[[#This Row],[highway MPG]:[city mpg]])</f>
        <v>27.5</v>
      </c>
      <c r="P8389">
        <v>2031</v>
      </c>
      <c r="Q8389">
        <v>29265</v>
      </c>
    </row>
    <row r="8390" spans="1:17" x14ac:dyDescent="0.3">
      <c r="A8390" t="s">
        <v>89</v>
      </c>
      <c r="B8390" t="s">
        <v>793</v>
      </c>
      <c r="C8390">
        <v>2016</v>
      </c>
      <c r="D8390" t="s">
        <v>30</v>
      </c>
      <c r="E8390">
        <v>176</v>
      </c>
      <c r="F8390">
        <v>4</v>
      </c>
      <c r="G8390" t="s">
        <v>34</v>
      </c>
      <c r="H8390" t="s">
        <v>35</v>
      </c>
      <c r="I8390">
        <v>4</v>
      </c>
      <c r="J8390" t="s">
        <v>102</v>
      </c>
      <c r="K8390" t="s">
        <v>32</v>
      </c>
      <c r="L8390" t="s">
        <v>91</v>
      </c>
      <c r="M8390">
        <v>29</v>
      </c>
      <c r="N8390">
        <v>22</v>
      </c>
      <c r="O8390" s="8">
        <f>AVERAGE(Table1[[#This Row],[highway MPG]:[city mpg]])</f>
        <v>25.5</v>
      </c>
      <c r="P8390">
        <v>2031</v>
      </c>
      <c r="Q8390">
        <v>25750</v>
      </c>
    </row>
    <row r="8391" spans="1:17" x14ac:dyDescent="0.3">
      <c r="A8391" t="s">
        <v>89</v>
      </c>
      <c r="B8391" t="s">
        <v>793</v>
      </c>
      <c r="C8391">
        <v>2016</v>
      </c>
      <c r="D8391" t="s">
        <v>30</v>
      </c>
      <c r="E8391">
        <v>176</v>
      </c>
      <c r="F8391">
        <v>4</v>
      </c>
      <c r="G8391" t="s">
        <v>34</v>
      </c>
      <c r="H8391" t="s">
        <v>31</v>
      </c>
      <c r="I8391">
        <v>4</v>
      </c>
      <c r="J8391" t="s">
        <v>102</v>
      </c>
      <c r="K8391" t="s">
        <v>32</v>
      </c>
      <c r="L8391" t="s">
        <v>91</v>
      </c>
      <c r="M8391">
        <v>31</v>
      </c>
      <c r="N8391">
        <v>24</v>
      </c>
      <c r="O8391" s="8">
        <f>AVERAGE(Table1[[#This Row],[highway MPG]:[city mpg]])</f>
        <v>27.5</v>
      </c>
      <c r="P8391">
        <v>2031</v>
      </c>
      <c r="Q8391">
        <v>26270</v>
      </c>
    </row>
    <row r="8392" spans="1:17" x14ac:dyDescent="0.3">
      <c r="A8392" t="s">
        <v>89</v>
      </c>
      <c r="B8392" t="s">
        <v>793</v>
      </c>
      <c r="C8392">
        <v>2016</v>
      </c>
      <c r="D8392" t="s">
        <v>30</v>
      </c>
      <c r="E8392">
        <v>176</v>
      </c>
      <c r="F8392">
        <v>4</v>
      </c>
      <c r="G8392" t="s">
        <v>34</v>
      </c>
      <c r="H8392" t="s">
        <v>31</v>
      </c>
      <c r="I8392">
        <v>4</v>
      </c>
      <c r="J8392" t="s">
        <v>102</v>
      </c>
      <c r="K8392" t="s">
        <v>32</v>
      </c>
      <c r="L8392" t="s">
        <v>91</v>
      </c>
      <c r="M8392">
        <v>31</v>
      </c>
      <c r="N8392">
        <v>24</v>
      </c>
      <c r="O8392" s="8">
        <f>AVERAGE(Table1[[#This Row],[highway MPG]:[city mpg]])</f>
        <v>27.5</v>
      </c>
      <c r="P8392">
        <v>2031</v>
      </c>
      <c r="Q8392">
        <v>24350</v>
      </c>
    </row>
    <row r="8393" spans="1:17" x14ac:dyDescent="0.3">
      <c r="A8393" t="s">
        <v>89</v>
      </c>
      <c r="B8393" t="s">
        <v>793</v>
      </c>
      <c r="C8393">
        <v>2016</v>
      </c>
      <c r="D8393" t="s">
        <v>30</v>
      </c>
      <c r="E8393">
        <v>176</v>
      </c>
      <c r="F8393">
        <v>4</v>
      </c>
      <c r="G8393" t="s">
        <v>34</v>
      </c>
      <c r="H8393" t="s">
        <v>35</v>
      </c>
      <c r="I8393">
        <v>4</v>
      </c>
      <c r="J8393" t="s">
        <v>102</v>
      </c>
      <c r="K8393" t="s">
        <v>32</v>
      </c>
      <c r="L8393" t="s">
        <v>91</v>
      </c>
      <c r="M8393">
        <v>29</v>
      </c>
      <c r="N8393">
        <v>22</v>
      </c>
      <c r="O8393" s="8">
        <f>AVERAGE(Table1[[#This Row],[highway MPG]:[city mpg]])</f>
        <v>25.5</v>
      </c>
      <c r="P8393">
        <v>2031</v>
      </c>
      <c r="Q8393">
        <v>30665</v>
      </c>
    </row>
    <row r="8394" spans="1:17" x14ac:dyDescent="0.3">
      <c r="A8394" t="s">
        <v>89</v>
      </c>
      <c r="B8394" t="s">
        <v>793</v>
      </c>
      <c r="C8394">
        <v>2016</v>
      </c>
      <c r="D8394" t="s">
        <v>30</v>
      </c>
      <c r="E8394">
        <v>176</v>
      </c>
      <c r="F8394">
        <v>4</v>
      </c>
      <c r="G8394" t="s">
        <v>34</v>
      </c>
      <c r="H8394" t="s">
        <v>31</v>
      </c>
      <c r="I8394">
        <v>4</v>
      </c>
      <c r="J8394" t="s">
        <v>102</v>
      </c>
      <c r="K8394" t="s">
        <v>32</v>
      </c>
      <c r="L8394" t="s">
        <v>91</v>
      </c>
      <c r="M8394">
        <v>31</v>
      </c>
      <c r="N8394">
        <v>24</v>
      </c>
      <c r="O8394" s="8">
        <f>AVERAGE(Table1[[#This Row],[highway MPG]:[city mpg]])</f>
        <v>27.5</v>
      </c>
      <c r="P8394">
        <v>2031</v>
      </c>
      <c r="Q8394">
        <v>31510</v>
      </c>
    </row>
    <row r="8395" spans="1:17" x14ac:dyDescent="0.3">
      <c r="A8395" t="s">
        <v>89</v>
      </c>
      <c r="B8395" t="s">
        <v>793</v>
      </c>
      <c r="C8395">
        <v>2016</v>
      </c>
      <c r="D8395" t="s">
        <v>30</v>
      </c>
      <c r="E8395">
        <v>176</v>
      </c>
      <c r="F8395">
        <v>4</v>
      </c>
      <c r="G8395" t="s">
        <v>34</v>
      </c>
      <c r="H8395" t="s">
        <v>35</v>
      </c>
      <c r="I8395">
        <v>4</v>
      </c>
      <c r="J8395" t="s">
        <v>102</v>
      </c>
      <c r="K8395" t="s">
        <v>32</v>
      </c>
      <c r="L8395" t="s">
        <v>91</v>
      </c>
      <c r="M8395">
        <v>29</v>
      </c>
      <c r="N8395">
        <v>22</v>
      </c>
      <c r="O8395" s="8">
        <f>AVERAGE(Table1[[#This Row],[highway MPG]:[city mpg]])</f>
        <v>25.5</v>
      </c>
      <c r="P8395">
        <v>2031</v>
      </c>
      <c r="Q8395">
        <v>32910</v>
      </c>
    </row>
    <row r="8396" spans="1:17" x14ac:dyDescent="0.3">
      <c r="A8396" t="s">
        <v>89</v>
      </c>
      <c r="B8396" t="s">
        <v>793</v>
      </c>
      <c r="C8396">
        <v>2016</v>
      </c>
      <c r="D8396" t="s">
        <v>30</v>
      </c>
      <c r="E8396">
        <v>176</v>
      </c>
      <c r="F8396">
        <v>4</v>
      </c>
      <c r="G8396" t="s">
        <v>34</v>
      </c>
      <c r="H8396" t="s">
        <v>35</v>
      </c>
      <c r="I8396">
        <v>4</v>
      </c>
      <c r="J8396" t="s">
        <v>102</v>
      </c>
      <c r="K8396" t="s">
        <v>32</v>
      </c>
      <c r="L8396" t="s">
        <v>91</v>
      </c>
      <c r="M8396">
        <v>29</v>
      </c>
      <c r="N8396">
        <v>22</v>
      </c>
      <c r="O8396" s="8">
        <f>AVERAGE(Table1[[#This Row],[highway MPG]:[city mpg]])</f>
        <v>25.5</v>
      </c>
      <c r="P8396">
        <v>2031</v>
      </c>
      <c r="Q8396">
        <v>27670</v>
      </c>
    </row>
    <row r="8397" spans="1:17" x14ac:dyDescent="0.3">
      <c r="A8397" t="s">
        <v>89</v>
      </c>
      <c r="B8397" t="s">
        <v>793</v>
      </c>
      <c r="C8397">
        <v>2017</v>
      </c>
      <c r="D8397" t="s">
        <v>30</v>
      </c>
      <c r="E8397">
        <v>176</v>
      </c>
      <c r="F8397">
        <v>4</v>
      </c>
      <c r="G8397" t="s">
        <v>34</v>
      </c>
      <c r="H8397" t="s">
        <v>31</v>
      </c>
      <c r="I8397">
        <v>4</v>
      </c>
      <c r="J8397" t="s">
        <v>102</v>
      </c>
      <c r="K8397" t="s">
        <v>32</v>
      </c>
      <c r="L8397" t="s">
        <v>91</v>
      </c>
      <c r="M8397">
        <v>29</v>
      </c>
      <c r="N8397">
        <v>23</v>
      </c>
      <c r="O8397" s="8">
        <f>AVERAGE(Table1[[#This Row],[highway MPG]:[city mpg]])</f>
        <v>26</v>
      </c>
      <c r="P8397">
        <v>2031</v>
      </c>
      <c r="Q8397">
        <v>31830</v>
      </c>
    </row>
    <row r="8398" spans="1:17" x14ac:dyDescent="0.3">
      <c r="A8398" t="s">
        <v>89</v>
      </c>
      <c r="B8398" t="s">
        <v>793</v>
      </c>
      <c r="C8398">
        <v>2017</v>
      </c>
      <c r="D8398" t="s">
        <v>30</v>
      </c>
      <c r="E8398">
        <v>176</v>
      </c>
      <c r="F8398">
        <v>4</v>
      </c>
      <c r="G8398" t="s">
        <v>34</v>
      </c>
      <c r="H8398" t="s">
        <v>35</v>
      </c>
      <c r="I8398">
        <v>4</v>
      </c>
      <c r="J8398" t="s">
        <v>102</v>
      </c>
      <c r="K8398" t="s">
        <v>32</v>
      </c>
      <c r="L8398" t="s">
        <v>91</v>
      </c>
      <c r="M8398">
        <v>28</v>
      </c>
      <c r="N8398">
        <v>22</v>
      </c>
      <c r="O8398" s="8">
        <f>AVERAGE(Table1[[#This Row],[highway MPG]:[city mpg]])</f>
        <v>25</v>
      </c>
      <c r="P8398">
        <v>2031</v>
      </c>
      <c r="Q8398">
        <v>28230</v>
      </c>
    </row>
    <row r="8399" spans="1:17" x14ac:dyDescent="0.3">
      <c r="A8399" t="s">
        <v>89</v>
      </c>
      <c r="B8399" t="s">
        <v>793</v>
      </c>
      <c r="C8399">
        <v>2017</v>
      </c>
      <c r="D8399" t="s">
        <v>30</v>
      </c>
      <c r="E8399">
        <v>176</v>
      </c>
      <c r="F8399">
        <v>4</v>
      </c>
      <c r="G8399" t="s">
        <v>34</v>
      </c>
      <c r="H8399" t="s">
        <v>35</v>
      </c>
      <c r="I8399">
        <v>4</v>
      </c>
      <c r="J8399" t="s">
        <v>102</v>
      </c>
      <c r="K8399" t="s">
        <v>32</v>
      </c>
      <c r="L8399" t="s">
        <v>91</v>
      </c>
      <c r="M8399">
        <v>28</v>
      </c>
      <c r="N8399">
        <v>22</v>
      </c>
      <c r="O8399" s="8">
        <f>AVERAGE(Table1[[#This Row],[highway MPG]:[city mpg]])</f>
        <v>25</v>
      </c>
      <c r="P8399">
        <v>2031</v>
      </c>
      <c r="Q8399">
        <v>26310</v>
      </c>
    </row>
    <row r="8400" spans="1:17" x14ac:dyDescent="0.3">
      <c r="A8400" t="s">
        <v>89</v>
      </c>
      <c r="B8400" t="s">
        <v>793</v>
      </c>
      <c r="C8400">
        <v>2017</v>
      </c>
      <c r="D8400" t="s">
        <v>30</v>
      </c>
      <c r="E8400">
        <v>176</v>
      </c>
      <c r="F8400">
        <v>4</v>
      </c>
      <c r="G8400" t="s">
        <v>34</v>
      </c>
      <c r="H8400" t="s">
        <v>31</v>
      </c>
      <c r="I8400">
        <v>4</v>
      </c>
      <c r="J8400" t="s">
        <v>102</v>
      </c>
      <c r="K8400" t="s">
        <v>32</v>
      </c>
      <c r="L8400" t="s">
        <v>91</v>
      </c>
      <c r="M8400">
        <v>30</v>
      </c>
      <c r="N8400">
        <v>23</v>
      </c>
      <c r="O8400" s="8">
        <f>AVERAGE(Table1[[#This Row],[highway MPG]:[city mpg]])</f>
        <v>26.5</v>
      </c>
      <c r="P8400">
        <v>2031</v>
      </c>
      <c r="Q8400">
        <v>24910</v>
      </c>
    </row>
    <row r="8401" spans="1:17" x14ac:dyDescent="0.3">
      <c r="A8401" t="s">
        <v>89</v>
      </c>
      <c r="B8401" t="s">
        <v>793</v>
      </c>
      <c r="C8401">
        <v>2017</v>
      </c>
      <c r="D8401" t="s">
        <v>30</v>
      </c>
      <c r="E8401">
        <v>176</v>
      </c>
      <c r="F8401">
        <v>4</v>
      </c>
      <c r="G8401" t="s">
        <v>34</v>
      </c>
      <c r="H8401" t="s">
        <v>35</v>
      </c>
      <c r="I8401">
        <v>4</v>
      </c>
      <c r="J8401" t="s">
        <v>102</v>
      </c>
      <c r="K8401" t="s">
        <v>32</v>
      </c>
      <c r="L8401" t="s">
        <v>91</v>
      </c>
      <c r="M8401">
        <v>28</v>
      </c>
      <c r="N8401">
        <v>22</v>
      </c>
      <c r="O8401" s="8">
        <f>AVERAGE(Table1[[#This Row],[highway MPG]:[city mpg]])</f>
        <v>25</v>
      </c>
      <c r="P8401">
        <v>2031</v>
      </c>
      <c r="Q8401">
        <v>36150</v>
      </c>
    </row>
    <row r="8402" spans="1:17" x14ac:dyDescent="0.3">
      <c r="A8402" t="s">
        <v>89</v>
      </c>
      <c r="B8402" t="s">
        <v>793</v>
      </c>
      <c r="C8402">
        <v>2017</v>
      </c>
      <c r="D8402" t="s">
        <v>30</v>
      </c>
      <c r="E8402">
        <v>176</v>
      </c>
      <c r="F8402">
        <v>4</v>
      </c>
      <c r="G8402" t="s">
        <v>34</v>
      </c>
      <c r="H8402" t="s">
        <v>35</v>
      </c>
      <c r="I8402">
        <v>4</v>
      </c>
      <c r="J8402" t="s">
        <v>102</v>
      </c>
      <c r="K8402" t="s">
        <v>32</v>
      </c>
      <c r="L8402" t="s">
        <v>91</v>
      </c>
      <c r="M8402">
        <v>28</v>
      </c>
      <c r="N8402">
        <v>22</v>
      </c>
      <c r="O8402" s="8">
        <f>AVERAGE(Table1[[#This Row],[highway MPG]:[city mpg]])</f>
        <v>25</v>
      </c>
      <c r="P8402">
        <v>2031</v>
      </c>
      <c r="Q8402">
        <v>33230</v>
      </c>
    </row>
    <row r="8403" spans="1:17" x14ac:dyDescent="0.3">
      <c r="A8403" t="s">
        <v>89</v>
      </c>
      <c r="B8403" t="s">
        <v>793</v>
      </c>
      <c r="C8403">
        <v>2017</v>
      </c>
      <c r="D8403" t="s">
        <v>30</v>
      </c>
      <c r="E8403">
        <v>176</v>
      </c>
      <c r="F8403">
        <v>4</v>
      </c>
      <c r="G8403" t="s">
        <v>34</v>
      </c>
      <c r="H8403" t="s">
        <v>31</v>
      </c>
      <c r="I8403">
        <v>4</v>
      </c>
      <c r="J8403" t="s">
        <v>102</v>
      </c>
      <c r="K8403" t="s">
        <v>32</v>
      </c>
      <c r="L8403" t="s">
        <v>91</v>
      </c>
      <c r="M8403">
        <v>29</v>
      </c>
      <c r="N8403">
        <v>23</v>
      </c>
      <c r="O8403" s="8">
        <f>AVERAGE(Table1[[#This Row],[highway MPG]:[city mpg]])</f>
        <v>26</v>
      </c>
      <c r="P8403">
        <v>2031</v>
      </c>
      <c r="Q8403">
        <v>34750</v>
      </c>
    </row>
    <row r="8404" spans="1:17" x14ac:dyDescent="0.3">
      <c r="A8404" t="s">
        <v>89</v>
      </c>
      <c r="B8404" t="s">
        <v>793</v>
      </c>
      <c r="C8404">
        <v>2017</v>
      </c>
      <c r="D8404" t="s">
        <v>30</v>
      </c>
      <c r="E8404">
        <v>176</v>
      </c>
      <c r="F8404">
        <v>4</v>
      </c>
      <c r="G8404" t="s">
        <v>34</v>
      </c>
      <c r="H8404" t="s">
        <v>31</v>
      </c>
      <c r="I8404">
        <v>4</v>
      </c>
      <c r="J8404" t="s">
        <v>102</v>
      </c>
      <c r="K8404" t="s">
        <v>32</v>
      </c>
      <c r="L8404" t="s">
        <v>91</v>
      </c>
      <c r="M8404">
        <v>30</v>
      </c>
      <c r="N8404">
        <v>23</v>
      </c>
      <c r="O8404" s="8">
        <f>AVERAGE(Table1[[#This Row],[highway MPG]:[city mpg]])</f>
        <v>26.5</v>
      </c>
      <c r="P8404">
        <v>2031</v>
      </c>
      <c r="Q8404">
        <v>26830</v>
      </c>
    </row>
    <row r="8405" spans="1:17" x14ac:dyDescent="0.3">
      <c r="A8405" t="s">
        <v>89</v>
      </c>
      <c r="B8405" t="s">
        <v>793</v>
      </c>
      <c r="C8405">
        <v>2017</v>
      </c>
      <c r="D8405" t="s">
        <v>30</v>
      </c>
      <c r="E8405">
        <v>176</v>
      </c>
      <c r="F8405">
        <v>4</v>
      </c>
      <c r="G8405" t="s">
        <v>34</v>
      </c>
      <c r="H8405" t="s">
        <v>31</v>
      </c>
      <c r="I8405">
        <v>4</v>
      </c>
      <c r="J8405" t="s">
        <v>102</v>
      </c>
      <c r="K8405" t="s">
        <v>32</v>
      </c>
      <c r="L8405" t="s">
        <v>91</v>
      </c>
      <c r="M8405">
        <v>30</v>
      </c>
      <c r="N8405">
        <v>23</v>
      </c>
      <c r="O8405" s="8">
        <f>AVERAGE(Table1[[#This Row],[highway MPG]:[city mpg]])</f>
        <v>26.5</v>
      </c>
      <c r="P8405">
        <v>2031</v>
      </c>
      <c r="Q8405">
        <v>29985</v>
      </c>
    </row>
    <row r="8406" spans="1:17" x14ac:dyDescent="0.3">
      <c r="A8406" t="s">
        <v>89</v>
      </c>
      <c r="B8406" t="s">
        <v>793</v>
      </c>
      <c r="C8406">
        <v>2017</v>
      </c>
      <c r="D8406" t="s">
        <v>30</v>
      </c>
      <c r="E8406">
        <v>176</v>
      </c>
      <c r="F8406">
        <v>4</v>
      </c>
      <c r="G8406" t="s">
        <v>34</v>
      </c>
      <c r="H8406" t="s">
        <v>35</v>
      </c>
      <c r="I8406">
        <v>4</v>
      </c>
      <c r="J8406" t="s">
        <v>102</v>
      </c>
      <c r="K8406" t="s">
        <v>32</v>
      </c>
      <c r="L8406" t="s">
        <v>91</v>
      </c>
      <c r="M8406">
        <v>28</v>
      </c>
      <c r="N8406">
        <v>22</v>
      </c>
      <c r="O8406" s="8">
        <f>AVERAGE(Table1[[#This Row],[highway MPG]:[city mpg]])</f>
        <v>25</v>
      </c>
      <c r="P8406">
        <v>2031</v>
      </c>
      <c r="Q8406">
        <v>31385</v>
      </c>
    </row>
    <row r="8407" spans="1:17" x14ac:dyDescent="0.3">
      <c r="A8407" t="s">
        <v>339</v>
      </c>
      <c r="B8407" t="s">
        <v>794</v>
      </c>
      <c r="C8407">
        <v>2016</v>
      </c>
      <c r="D8407" t="s">
        <v>18</v>
      </c>
      <c r="E8407">
        <v>241</v>
      </c>
      <c r="F8407">
        <v>4</v>
      </c>
      <c r="G8407" t="s">
        <v>34</v>
      </c>
      <c r="H8407" t="s">
        <v>20</v>
      </c>
      <c r="I8407">
        <v>2</v>
      </c>
      <c r="J8407" t="s">
        <v>28</v>
      </c>
      <c r="K8407" t="s">
        <v>32</v>
      </c>
      <c r="L8407" t="s">
        <v>23</v>
      </c>
      <c r="M8407">
        <v>32</v>
      </c>
      <c r="N8407">
        <v>22</v>
      </c>
      <c r="O8407" s="8">
        <f>AVERAGE(Table1[[#This Row],[highway MPG]:[city mpg]])</f>
        <v>27</v>
      </c>
      <c r="P8407">
        <v>454</v>
      </c>
      <c r="Q8407">
        <v>39995</v>
      </c>
    </row>
    <row r="8408" spans="1:17" x14ac:dyDescent="0.3">
      <c r="A8408" t="s">
        <v>339</v>
      </c>
      <c r="B8408" t="s">
        <v>794</v>
      </c>
      <c r="C8408">
        <v>2017</v>
      </c>
      <c r="D8408" t="s">
        <v>18</v>
      </c>
      <c r="E8408">
        <v>241</v>
      </c>
      <c r="F8408">
        <v>4</v>
      </c>
      <c r="G8408" t="s">
        <v>34</v>
      </c>
      <c r="H8408" t="s">
        <v>20</v>
      </c>
      <c r="I8408">
        <v>2</v>
      </c>
      <c r="J8408" t="s">
        <v>28</v>
      </c>
      <c r="K8408" t="s">
        <v>32</v>
      </c>
      <c r="L8408" t="s">
        <v>23</v>
      </c>
      <c r="M8408">
        <v>32</v>
      </c>
      <c r="N8408">
        <v>22</v>
      </c>
      <c r="O8408" s="8">
        <f>AVERAGE(Table1[[#This Row],[highway MPG]:[city mpg]])</f>
        <v>27</v>
      </c>
      <c r="P8408">
        <v>454</v>
      </c>
      <c r="Q8408">
        <v>40155</v>
      </c>
    </row>
    <row r="8409" spans="1:17" x14ac:dyDescent="0.3">
      <c r="A8409" t="s">
        <v>339</v>
      </c>
      <c r="B8409" t="s">
        <v>795</v>
      </c>
      <c r="C8409">
        <v>2016</v>
      </c>
      <c r="D8409" t="s">
        <v>18</v>
      </c>
      <c r="E8409">
        <v>255</v>
      </c>
      <c r="F8409">
        <v>6</v>
      </c>
      <c r="G8409" t="s">
        <v>34</v>
      </c>
      <c r="H8409" t="s">
        <v>35</v>
      </c>
      <c r="I8409">
        <v>2</v>
      </c>
      <c r="J8409" t="s">
        <v>28</v>
      </c>
      <c r="K8409" t="s">
        <v>32</v>
      </c>
      <c r="L8409" t="s">
        <v>23</v>
      </c>
      <c r="M8409">
        <v>26</v>
      </c>
      <c r="N8409">
        <v>19</v>
      </c>
      <c r="O8409" s="8">
        <f>AVERAGE(Table1[[#This Row],[highway MPG]:[city mpg]])</f>
        <v>22.5</v>
      </c>
      <c r="P8409">
        <v>454</v>
      </c>
      <c r="Q8409">
        <v>42610</v>
      </c>
    </row>
    <row r="8410" spans="1:17" x14ac:dyDescent="0.3">
      <c r="A8410" t="s">
        <v>339</v>
      </c>
      <c r="B8410" t="s">
        <v>795</v>
      </c>
      <c r="C8410">
        <v>2017</v>
      </c>
      <c r="D8410" t="s">
        <v>18</v>
      </c>
      <c r="E8410">
        <v>255</v>
      </c>
      <c r="F8410">
        <v>6</v>
      </c>
      <c r="G8410" t="s">
        <v>34</v>
      </c>
      <c r="H8410" t="s">
        <v>35</v>
      </c>
      <c r="I8410">
        <v>2</v>
      </c>
      <c r="J8410" t="s">
        <v>28</v>
      </c>
      <c r="K8410" t="s">
        <v>32</v>
      </c>
      <c r="L8410" t="s">
        <v>23</v>
      </c>
      <c r="M8410">
        <v>26</v>
      </c>
      <c r="N8410">
        <v>19</v>
      </c>
      <c r="O8410" s="8">
        <f>AVERAGE(Table1[[#This Row],[highway MPG]:[city mpg]])</f>
        <v>22.5</v>
      </c>
      <c r="P8410">
        <v>454</v>
      </c>
      <c r="Q8410">
        <v>42770</v>
      </c>
    </row>
    <row r="8411" spans="1:17" x14ac:dyDescent="0.3">
      <c r="A8411" t="s">
        <v>339</v>
      </c>
      <c r="B8411" t="s">
        <v>796</v>
      </c>
      <c r="C8411">
        <v>2015</v>
      </c>
      <c r="D8411" t="s">
        <v>18</v>
      </c>
      <c r="E8411">
        <v>306</v>
      </c>
      <c r="F8411">
        <v>6</v>
      </c>
      <c r="G8411" t="s">
        <v>34</v>
      </c>
      <c r="H8411" t="s">
        <v>20</v>
      </c>
      <c r="I8411">
        <v>2</v>
      </c>
      <c r="J8411" t="s">
        <v>25</v>
      </c>
      <c r="K8411" t="s">
        <v>32</v>
      </c>
      <c r="L8411" t="s">
        <v>23</v>
      </c>
      <c r="M8411">
        <v>28</v>
      </c>
      <c r="N8411">
        <v>19</v>
      </c>
      <c r="O8411" s="8">
        <f>AVERAGE(Table1[[#This Row],[highway MPG]:[city mpg]])</f>
        <v>23.5</v>
      </c>
      <c r="P8411">
        <v>454</v>
      </c>
      <c r="Q8411">
        <v>42790</v>
      </c>
    </row>
    <row r="8412" spans="1:17" x14ac:dyDescent="0.3">
      <c r="A8412" t="s">
        <v>339</v>
      </c>
      <c r="B8412" t="s">
        <v>796</v>
      </c>
      <c r="C8412">
        <v>2015</v>
      </c>
      <c r="D8412" t="s">
        <v>18</v>
      </c>
      <c r="E8412">
        <v>306</v>
      </c>
      <c r="F8412">
        <v>6</v>
      </c>
      <c r="G8412" t="s">
        <v>34</v>
      </c>
      <c r="H8412" t="s">
        <v>35</v>
      </c>
      <c r="I8412">
        <v>2</v>
      </c>
      <c r="J8412" t="s">
        <v>25</v>
      </c>
      <c r="K8412" t="s">
        <v>32</v>
      </c>
      <c r="L8412" t="s">
        <v>23</v>
      </c>
      <c r="M8412">
        <v>26</v>
      </c>
      <c r="N8412">
        <v>19</v>
      </c>
      <c r="O8412" s="8">
        <f>AVERAGE(Table1[[#This Row],[highway MPG]:[city mpg]])</f>
        <v>22.5</v>
      </c>
      <c r="P8412">
        <v>454</v>
      </c>
      <c r="Q8412">
        <v>45025</v>
      </c>
    </row>
    <row r="8413" spans="1:17" x14ac:dyDescent="0.3">
      <c r="A8413" t="s">
        <v>339</v>
      </c>
      <c r="B8413" t="s">
        <v>796</v>
      </c>
      <c r="C8413">
        <v>2016</v>
      </c>
      <c r="D8413" t="s">
        <v>18</v>
      </c>
      <c r="E8413">
        <v>306</v>
      </c>
      <c r="F8413">
        <v>6</v>
      </c>
      <c r="G8413" t="s">
        <v>34</v>
      </c>
      <c r="H8413" t="s">
        <v>35</v>
      </c>
      <c r="I8413">
        <v>2</v>
      </c>
      <c r="J8413" t="s">
        <v>25</v>
      </c>
      <c r="K8413" t="s">
        <v>32</v>
      </c>
      <c r="L8413" t="s">
        <v>23</v>
      </c>
      <c r="M8413">
        <v>26</v>
      </c>
      <c r="N8413">
        <v>19</v>
      </c>
      <c r="O8413" s="8">
        <f>AVERAGE(Table1[[#This Row],[highway MPG]:[city mpg]])</f>
        <v>22.5</v>
      </c>
      <c r="P8413">
        <v>454</v>
      </c>
      <c r="Q8413">
        <v>45015</v>
      </c>
    </row>
    <row r="8414" spans="1:17" x14ac:dyDescent="0.3">
      <c r="A8414" t="s">
        <v>339</v>
      </c>
      <c r="B8414" t="s">
        <v>796</v>
      </c>
      <c r="C8414">
        <v>2016</v>
      </c>
      <c r="D8414" t="s">
        <v>18</v>
      </c>
      <c r="E8414">
        <v>306</v>
      </c>
      <c r="F8414">
        <v>6</v>
      </c>
      <c r="G8414" t="s">
        <v>34</v>
      </c>
      <c r="H8414" t="s">
        <v>20</v>
      </c>
      <c r="I8414">
        <v>2</v>
      </c>
      <c r="J8414" t="s">
        <v>25</v>
      </c>
      <c r="K8414" t="s">
        <v>32</v>
      </c>
      <c r="L8414" t="s">
        <v>23</v>
      </c>
      <c r="M8414">
        <v>28</v>
      </c>
      <c r="N8414">
        <v>19</v>
      </c>
      <c r="O8414" s="8">
        <f>AVERAGE(Table1[[#This Row],[highway MPG]:[city mpg]])</f>
        <v>23.5</v>
      </c>
      <c r="P8414">
        <v>454</v>
      </c>
      <c r="Q8414">
        <v>42780</v>
      </c>
    </row>
    <row r="8415" spans="1:17" x14ac:dyDescent="0.3">
      <c r="A8415" t="s">
        <v>339</v>
      </c>
      <c r="B8415" t="s">
        <v>796</v>
      </c>
      <c r="C8415">
        <v>2017</v>
      </c>
      <c r="D8415" t="s">
        <v>18</v>
      </c>
      <c r="E8415">
        <v>306</v>
      </c>
      <c r="F8415">
        <v>6</v>
      </c>
      <c r="G8415" t="s">
        <v>34</v>
      </c>
      <c r="H8415" t="s">
        <v>35</v>
      </c>
      <c r="I8415">
        <v>2</v>
      </c>
      <c r="J8415" t="s">
        <v>25</v>
      </c>
      <c r="K8415" t="s">
        <v>32</v>
      </c>
      <c r="L8415" t="s">
        <v>23</v>
      </c>
      <c r="M8415">
        <v>26</v>
      </c>
      <c r="N8415">
        <v>19</v>
      </c>
      <c r="O8415" s="8">
        <f>AVERAGE(Table1[[#This Row],[highway MPG]:[city mpg]])</f>
        <v>22.5</v>
      </c>
      <c r="P8415">
        <v>454</v>
      </c>
      <c r="Q8415">
        <v>45175</v>
      </c>
    </row>
    <row r="8416" spans="1:17" x14ac:dyDescent="0.3">
      <c r="A8416" t="s">
        <v>339</v>
      </c>
      <c r="B8416" t="s">
        <v>796</v>
      </c>
      <c r="C8416">
        <v>2017</v>
      </c>
      <c r="D8416" t="s">
        <v>18</v>
      </c>
      <c r="E8416">
        <v>306</v>
      </c>
      <c r="F8416">
        <v>6</v>
      </c>
      <c r="G8416" t="s">
        <v>34</v>
      </c>
      <c r="H8416" t="s">
        <v>20</v>
      </c>
      <c r="I8416">
        <v>2</v>
      </c>
      <c r="J8416" t="s">
        <v>25</v>
      </c>
      <c r="K8416" t="s">
        <v>32</v>
      </c>
      <c r="L8416" t="s">
        <v>23</v>
      </c>
      <c r="M8416">
        <v>28</v>
      </c>
      <c r="N8416">
        <v>19</v>
      </c>
      <c r="O8416" s="8">
        <f>AVERAGE(Table1[[#This Row],[highway MPG]:[city mpg]])</f>
        <v>23.5</v>
      </c>
      <c r="P8416">
        <v>454</v>
      </c>
      <c r="Q8416">
        <v>43010</v>
      </c>
    </row>
    <row r="8417" spans="1:17" x14ac:dyDescent="0.3">
      <c r="A8417" t="s">
        <v>339</v>
      </c>
      <c r="B8417" t="s">
        <v>797</v>
      </c>
      <c r="C8417">
        <v>2015</v>
      </c>
      <c r="D8417" t="s">
        <v>18</v>
      </c>
      <c r="E8417">
        <v>467</v>
      </c>
      <c r="F8417">
        <v>8</v>
      </c>
      <c r="G8417" t="s">
        <v>34</v>
      </c>
      <c r="H8417" t="s">
        <v>20</v>
      </c>
      <c r="I8417">
        <v>2</v>
      </c>
      <c r="J8417" t="s">
        <v>21</v>
      </c>
      <c r="K8417" t="s">
        <v>32</v>
      </c>
      <c r="L8417" t="s">
        <v>23</v>
      </c>
      <c r="M8417">
        <v>25</v>
      </c>
      <c r="N8417">
        <v>16</v>
      </c>
      <c r="O8417" s="8">
        <f>AVERAGE(Table1[[#This Row],[highway MPG]:[city mpg]])</f>
        <v>20.5</v>
      </c>
      <c r="P8417">
        <v>454</v>
      </c>
      <c r="Q8417">
        <v>62400</v>
      </c>
    </row>
    <row r="8418" spans="1:17" x14ac:dyDescent="0.3">
      <c r="A8418" t="s">
        <v>339</v>
      </c>
      <c r="B8418" t="s">
        <v>797</v>
      </c>
      <c r="C8418">
        <v>2016</v>
      </c>
      <c r="D8418" t="s">
        <v>18</v>
      </c>
      <c r="E8418">
        <v>467</v>
      </c>
      <c r="F8418">
        <v>8</v>
      </c>
      <c r="G8418" t="s">
        <v>34</v>
      </c>
      <c r="H8418" t="s">
        <v>20</v>
      </c>
      <c r="I8418">
        <v>2</v>
      </c>
      <c r="J8418" t="s">
        <v>21</v>
      </c>
      <c r="K8418" t="s">
        <v>32</v>
      </c>
      <c r="L8418" t="s">
        <v>23</v>
      </c>
      <c r="M8418">
        <v>25</v>
      </c>
      <c r="N8418">
        <v>16</v>
      </c>
      <c r="O8418" s="8">
        <f>AVERAGE(Table1[[#This Row],[highway MPG]:[city mpg]])</f>
        <v>20.5</v>
      </c>
      <c r="P8418">
        <v>454</v>
      </c>
      <c r="Q8418">
        <v>62805</v>
      </c>
    </row>
    <row r="8419" spans="1:17" x14ac:dyDescent="0.3">
      <c r="A8419" t="s">
        <v>339</v>
      </c>
      <c r="B8419" t="s">
        <v>797</v>
      </c>
      <c r="C8419">
        <v>2017</v>
      </c>
      <c r="D8419" t="s">
        <v>18</v>
      </c>
      <c r="E8419">
        <v>467</v>
      </c>
      <c r="F8419">
        <v>8</v>
      </c>
      <c r="G8419" t="s">
        <v>34</v>
      </c>
      <c r="H8419" t="s">
        <v>20</v>
      </c>
      <c r="I8419">
        <v>2</v>
      </c>
      <c r="J8419" t="s">
        <v>21</v>
      </c>
      <c r="K8419" t="s">
        <v>32</v>
      </c>
      <c r="L8419" t="s">
        <v>23</v>
      </c>
      <c r="M8419">
        <v>25</v>
      </c>
      <c r="N8419">
        <v>16</v>
      </c>
      <c r="O8419" s="8">
        <f>AVERAGE(Table1[[#This Row],[highway MPG]:[city mpg]])</f>
        <v>20.5</v>
      </c>
      <c r="P8419">
        <v>454</v>
      </c>
      <c r="Q8419">
        <v>64165</v>
      </c>
    </row>
    <row r="8420" spans="1:17" x14ac:dyDescent="0.3">
      <c r="A8420" t="s">
        <v>293</v>
      </c>
      <c r="B8420" t="s">
        <v>798</v>
      </c>
      <c r="C8420">
        <v>2015</v>
      </c>
      <c r="D8420" t="s">
        <v>39</v>
      </c>
      <c r="E8420">
        <v>273</v>
      </c>
      <c r="F8420">
        <v>6</v>
      </c>
      <c r="G8420" t="s">
        <v>34</v>
      </c>
      <c r="H8420" t="s">
        <v>35</v>
      </c>
      <c r="I8420">
        <v>4</v>
      </c>
      <c r="J8420" t="s">
        <v>130</v>
      </c>
      <c r="K8420" t="s">
        <v>32</v>
      </c>
      <c r="L8420" t="s">
        <v>91</v>
      </c>
      <c r="M8420">
        <v>27</v>
      </c>
      <c r="N8420">
        <v>19</v>
      </c>
      <c r="O8420" s="8">
        <f>AVERAGE(Table1[[#This Row],[highway MPG]:[city mpg]])</f>
        <v>23</v>
      </c>
      <c r="P8420">
        <v>204</v>
      </c>
      <c r="Q8420">
        <v>36495</v>
      </c>
    </row>
    <row r="8421" spans="1:17" x14ac:dyDescent="0.3">
      <c r="A8421" t="s">
        <v>293</v>
      </c>
      <c r="B8421" t="s">
        <v>798</v>
      </c>
      <c r="C8421">
        <v>2015</v>
      </c>
      <c r="D8421" t="s">
        <v>39</v>
      </c>
      <c r="E8421">
        <v>273</v>
      </c>
      <c r="F8421">
        <v>6</v>
      </c>
      <c r="G8421" t="s">
        <v>34</v>
      </c>
      <c r="H8421" t="s">
        <v>35</v>
      </c>
      <c r="I8421">
        <v>4</v>
      </c>
      <c r="J8421" t="s">
        <v>130</v>
      </c>
      <c r="K8421" t="s">
        <v>32</v>
      </c>
      <c r="L8421" t="s">
        <v>91</v>
      </c>
      <c r="M8421">
        <v>27</v>
      </c>
      <c r="N8421">
        <v>19</v>
      </c>
      <c r="O8421" s="8">
        <f>AVERAGE(Table1[[#This Row],[highway MPG]:[city mpg]])</f>
        <v>23</v>
      </c>
      <c r="P8421">
        <v>204</v>
      </c>
      <c r="Q8421">
        <v>40195</v>
      </c>
    </row>
    <row r="8422" spans="1:17" x14ac:dyDescent="0.3">
      <c r="A8422" t="s">
        <v>293</v>
      </c>
      <c r="B8422" t="s">
        <v>798</v>
      </c>
      <c r="C8422">
        <v>2015</v>
      </c>
      <c r="D8422" t="s">
        <v>39</v>
      </c>
      <c r="E8422">
        <v>273</v>
      </c>
      <c r="F8422">
        <v>6</v>
      </c>
      <c r="G8422" t="s">
        <v>34</v>
      </c>
      <c r="H8422" t="s">
        <v>31</v>
      </c>
      <c r="I8422">
        <v>4</v>
      </c>
      <c r="J8422" t="s">
        <v>130</v>
      </c>
      <c r="K8422" t="s">
        <v>32</v>
      </c>
      <c r="L8422" t="s">
        <v>91</v>
      </c>
      <c r="M8422">
        <v>28</v>
      </c>
      <c r="N8422">
        <v>20</v>
      </c>
      <c r="O8422" s="8">
        <f>AVERAGE(Table1[[#This Row],[highway MPG]:[city mpg]])</f>
        <v>24</v>
      </c>
      <c r="P8422">
        <v>204</v>
      </c>
      <c r="Q8422">
        <v>38795</v>
      </c>
    </row>
    <row r="8423" spans="1:17" x14ac:dyDescent="0.3">
      <c r="A8423" t="s">
        <v>293</v>
      </c>
      <c r="B8423" t="s">
        <v>798</v>
      </c>
      <c r="C8423">
        <v>2015</v>
      </c>
      <c r="D8423" t="s">
        <v>39</v>
      </c>
      <c r="E8423">
        <v>273</v>
      </c>
      <c r="F8423">
        <v>6</v>
      </c>
      <c r="G8423" t="s">
        <v>34</v>
      </c>
      <c r="H8423" t="s">
        <v>31</v>
      </c>
      <c r="I8423">
        <v>4</v>
      </c>
      <c r="J8423" t="s">
        <v>130</v>
      </c>
      <c r="K8423" t="s">
        <v>32</v>
      </c>
      <c r="L8423" t="s">
        <v>91</v>
      </c>
      <c r="M8423">
        <v>28</v>
      </c>
      <c r="N8423">
        <v>20</v>
      </c>
      <c r="O8423" s="8">
        <f>AVERAGE(Table1[[#This Row],[highway MPG]:[city mpg]])</f>
        <v>24</v>
      </c>
      <c r="P8423">
        <v>204</v>
      </c>
      <c r="Q8423">
        <v>35095</v>
      </c>
    </row>
    <row r="8424" spans="1:17" x14ac:dyDescent="0.3">
      <c r="A8424" t="s">
        <v>293</v>
      </c>
      <c r="B8424" t="s">
        <v>798</v>
      </c>
      <c r="C8424">
        <v>2016</v>
      </c>
      <c r="D8424" t="s">
        <v>39</v>
      </c>
      <c r="E8424">
        <v>279</v>
      </c>
      <c r="F8424">
        <v>6</v>
      </c>
      <c r="G8424" t="s">
        <v>34</v>
      </c>
      <c r="H8424" t="s">
        <v>31</v>
      </c>
      <c r="I8424">
        <v>4</v>
      </c>
      <c r="J8424" t="s">
        <v>130</v>
      </c>
      <c r="K8424" t="s">
        <v>32</v>
      </c>
      <c r="L8424" t="s">
        <v>91</v>
      </c>
      <c r="M8424">
        <v>29</v>
      </c>
      <c r="N8424">
        <v>20</v>
      </c>
      <c r="O8424" s="8">
        <f>AVERAGE(Table1[[#This Row],[highway MPG]:[city mpg]])</f>
        <v>24.5</v>
      </c>
      <c r="P8424">
        <v>204</v>
      </c>
      <c r="Q8424">
        <v>36670</v>
      </c>
    </row>
    <row r="8425" spans="1:17" x14ac:dyDescent="0.3">
      <c r="A8425" t="s">
        <v>293</v>
      </c>
      <c r="B8425" t="s">
        <v>798</v>
      </c>
      <c r="C8425">
        <v>2016</v>
      </c>
      <c r="D8425" t="s">
        <v>39</v>
      </c>
      <c r="E8425">
        <v>279</v>
      </c>
      <c r="F8425">
        <v>6</v>
      </c>
      <c r="G8425" t="s">
        <v>34</v>
      </c>
      <c r="H8425" t="s">
        <v>35</v>
      </c>
      <c r="I8425">
        <v>4</v>
      </c>
      <c r="J8425" t="s">
        <v>130</v>
      </c>
      <c r="K8425" t="s">
        <v>32</v>
      </c>
      <c r="L8425" t="s">
        <v>91</v>
      </c>
      <c r="M8425">
        <v>28</v>
      </c>
      <c r="N8425">
        <v>19</v>
      </c>
      <c r="O8425" s="8">
        <f>AVERAGE(Table1[[#This Row],[highway MPG]:[city mpg]])</f>
        <v>23.5</v>
      </c>
      <c r="P8425">
        <v>204</v>
      </c>
      <c r="Q8425">
        <v>36870</v>
      </c>
    </row>
    <row r="8426" spans="1:17" x14ac:dyDescent="0.3">
      <c r="A8426" t="s">
        <v>293</v>
      </c>
      <c r="B8426" t="s">
        <v>798</v>
      </c>
      <c r="C8426">
        <v>2016</v>
      </c>
      <c r="D8426" t="s">
        <v>39</v>
      </c>
      <c r="E8426">
        <v>279</v>
      </c>
      <c r="F8426">
        <v>6</v>
      </c>
      <c r="G8426" t="s">
        <v>34</v>
      </c>
      <c r="H8426" t="s">
        <v>35</v>
      </c>
      <c r="I8426">
        <v>4</v>
      </c>
      <c r="J8426" t="s">
        <v>130</v>
      </c>
      <c r="K8426" t="s">
        <v>32</v>
      </c>
      <c r="L8426" t="s">
        <v>91</v>
      </c>
      <c r="M8426">
        <v>28</v>
      </c>
      <c r="N8426">
        <v>19</v>
      </c>
      <c r="O8426" s="8">
        <f>AVERAGE(Table1[[#This Row],[highway MPG]:[city mpg]])</f>
        <v>23.5</v>
      </c>
      <c r="P8426">
        <v>204</v>
      </c>
      <c r="Q8426">
        <v>41870</v>
      </c>
    </row>
    <row r="8427" spans="1:17" x14ac:dyDescent="0.3">
      <c r="A8427" t="s">
        <v>293</v>
      </c>
      <c r="B8427" t="s">
        <v>798</v>
      </c>
      <c r="C8427">
        <v>2016</v>
      </c>
      <c r="D8427" t="s">
        <v>39</v>
      </c>
      <c r="E8427">
        <v>279</v>
      </c>
      <c r="F8427">
        <v>6</v>
      </c>
      <c r="G8427" t="s">
        <v>34</v>
      </c>
      <c r="H8427" t="s">
        <v>31</v>
      </c>
      <c r="I8427">
        <v>4</v>
      </c>
      <c r="J8427" t="s">
        <v>130</v>
      </c>
      <c r="K8427" t="s">
        <v>32</v>
      </c>
      <c r="L8427" t="s">
        <v>91</v>
      </c>
      <c r="M8427">
        <v>29</v>
      </c>
      <c r="N8427">
        <v>20</v>
      </c>
      <c r="O8427" s="8">
        <f>AVERAGE(Table1[[#This Row],[highway MPG]:[city mpg]])</f>
        <v>24.5</v>
      </c>
      <c r="P8427">
        <v>204</v>
      </c>
      <c r="Q8427">
        <v>39070</v>
      </c>
    </row>
    <row r="8428" spans="1:17" x14ac:dyDescent="0.3">
      <c r="A8428" t="s">
        <v>293</v>
      </c>
      <c r="B8428" t="s">
        <v>798</v>
      </c>
      <c r="C8428">
        <v>2016</v>
      </c>
      <c r="D8428" t="s">
        <v>39</v>
      </c>
      <c r="E8428">
        <v>279</v>
      </c>
      <c r="F8428">
        <v>6</v>
      </c>
      <c r="G8428" t="s">
        <v>34</v>
      </c>
      <c r="H8428" t="s">
        <v>31</v>
      </c>
      <c r="I8428">
        <v>4</v>
      </c>
      <c r="J8428" t="s">
        <v>130</v>
      </c>
      <c r="K8428" t="s">
        <v>32</v>
      </c>
      <c r="L8428" t="s">
        <v>91</v>
      </c>
      <c r="M8428">
        <v>29</v>
      </c>
      <c r="N8428">
        <v>20</v>
      </c>
      <c r="O8428" s="8">
        <f>AVERAGE(Table1[[#This Row],[highway MPG]:[city mpg]])</f>
        <v>24.5</v>
      </c>
      <c r="P8428">
        <v>204</v>
      </c>
      <c r="Q8428">
        <v>35370</v>
      </c>
    </row>
    <row r="8429" spans="1:17" x14ac:dyDescent="0.3">
      <c r="A8429" t="s">
        <v>293</v>
      </c>
      <c r="B8429" t="s">
        <v>798</v>
      </c>
      <c r="C8429">
        <v>2016</v>
      </c>
      <c r="D8429" t="s">
        <v>39</v>
      </c>
      <c r="E8429">
        <v>279</v>
      </c>
      <c r="F8429">
        <v>6</v>
      </c>
      <c r="G8429" t="s">
        <v>34</v>
      </c>
      <c r="H8429" t="s">
        <v>35</v>
      </c>
      <c r="I8429">
        <v>4</v>
      </c>
      <c r="J8429" t="s">
        <v>130</v>
      </c>
      <c r="K8429" t="s">
        <v>32</v>
      </c>
      <c r="L8429" t="s">
        <v>91</v>
      </c>
      <c r="M8429">
        <v>28</v>
      </c>
      <c r="N8429">
        <v>19</v>
      </c>
      <c r="O8429" s="8">
        <f>AVERAGE(Table1[[#This Row],[highway MPG]:[city mpg]])</f>
        <v>23.5</v>
      </c>
      <c r="P8429">
        <v>204</v>
      </c>
      <c r="Q8429">
        <v>38170</v>
      </c>
    </row>
    <row r="8430" spans="1:17" x14ac:dyDescent="0.3">
      <c r="A8430" t="s">
        <v>293</v>
      </c>
      <c r="B8430" t="s">
        <v>798</v>
      </c>
      <c r="C8430">
        <v>2016</v>
      </c>
      <c r="D8430" t="s">
        <v>39</v>
      </c>
      <c r="E8430">
        <v>279</v>
      </c>
      <c r="F8430">
        <v>6</v>
      </c>
      <c r="G8430" t="s">
        <v>34</v>
      </c>
      <c r="H8430" t="s">
        <v>31</v>
      </c>
      <c r="I8430">
        <v>4</v>
      </c>
      <c r="J8430" t="s">
        <v>130</v>
      </c>
      <c r="K8430" t="s">
        <v>32</v>
      </c>
      <c r="L8430" t="s">
        <v>91</v>
      </c>
      <c r="M8430">
        <v>29</v>
      </c>
      <c r="N8430">
        <v>20</v>
      </c>
      <c r="O8430" s="8">
        <f>AVERAGE(Table1[[#This Row],[highway MPG]:[city mpg]])</f>
        <v>24.5</v>
      </c>
      <c r="P8430">
        <v>204</v>
      </c>
      <c r="Q8430">
        <v>40370</v>
      </c>
    </row>
    <row r="8431" spans="1:17" x14ac:dyDescent="0.3">
      <c r="A8431" t="s">
        <v>293</v>
      </c>
      <c r="B8431" t="s">
        <v>798</v>
      </c>
      <c r="C8431">
        <v>2016</v>
      </c>
      <c r="D8431" t="s">
        <v>39</v>
      </c>
      <c r="E8431">
        <v>279</v>
      </c>
      <c r="F8431">
        <v>6</v>
      </c>
      <c r="G8431" t="s">
        <v>34</v>
      </c>
      <c r="H8431" t="s">
        <v>31</v>
      </c>
      <c r="I8431">
        <v>4</v>
      </c>
      <c r="J8431" t="s">
        <v>130</v>
      </c>
      <c r="K8431" t="s">
        <v>32</v>
      </c>
      <c r="L8431" t="s">
        <v>91</v>
      </c>
      <c r="M8431">
        <v>29</v>
      </c>
      <c r="N8431">
        <v>20</v>
      </c>
      <c r="O8431" s="8">
        <f>AVERAGE(Table1[[#This Row],[highway MPG]:[city mpg]])</f>
        <v>24.5</v>
      </c>
      <c r="P8431">
        <v>204</v>
      </c>
      <c r="Q8431">
        <v>42020</v>
      </c>
    </row>
    <row r="8432" spans="1:17" x14ac:dyDescent="0.3">
      <c r="A8432" t="s">
        <v>293</v>
      </c>
      <c r="B8432" t="s">
        <v>798</v>
      </c>
      <c r="C8432">
        <v>2016</v>
      </c>
      <c r="D8432" t="s">
        <v>39</v>
      </c>
      <c r="E8432">
        <v>279</v>
      </c>
      <c r="F8432">
        <v>6</v>
      </c>
      <c r="G8432" t="s">
        <v>34</v>
      </c>
      <c r="H8432" t="s">
        <v>35</v>
      </c>
      <c r="I8432">
        <v>4</v>
      </c>
      <c r="J8432" t="s">
        <v>130</v>
      </c>
      <c r="K8432" t="s">
        <v>32</v>
      </c>
      <c r="L8432" t="s">
        <v>91</v>
      </c>
      <c r="M8432">
        <v>28</v>
      </c>
      <c r="N8432">
        <v>19</v>
      </c>
      <c r="O8432" s="8">
        <f>AVERAGE(Table1[[#This Row],[highway MPG]:[city mpg]])</f>
        <v>23.5</v>
      </c>
      <c r="P8432">
        <v>204</v>
      </c>
      <c r="Q8432">
        <v>40570</v>
      </c>
    </row>
    <row r="8433" spans="1:17" x14ac:dyDescent="0.3">
      <c r="A8433" t="s">
        <v>293</v>
      </c>
      <c r="B8433" t="s">
        <v>798</v>
      </c>
      <c r="C8433">
        <v>2016</v>
      </c>
      <c r="D8433" t="s">
        <v>39</v>
      </c>
      <c r="E8433">
        <v>279</v>
      </c>
      <c r="F8433">
        <v>6</v>
      </c>
      <c r="G8433" t="s">
        <v>34</v>
      </c>
      <c r="H8433" t="s">
        <v>35</v>
      </c>
      <c r="I8433">
        <v>4</v>
      </c>
      <c r="J8433" t="s">
        <v>130</v>
      </c>
      <c r="K8433" t="s">
        <v>32</v>
      </c>
      <c r="L8433" t="s">
        <v>91</v>
      </c>
      <c r="M8433">
        <v>28</v>
      </c>
      <c r="N8433">
        <v>19</v>
      </c>
      <c r="O8433" s="8">
        <f>AVERAGE(Table1[[#This Row],[highway MPG]:[city mpg]])</f>
        <v>23.5</v>
      </c>
      <c r="P8433">
        <v>204</v>
      </c>
      <c r="Q8433">
        <v>43520</v>
      </c>
    </row>
    <row r="8434" spans="1:17" x14ac:dyDescent="0.3">
      <c r="A8434" t="s">
        <v>293</v>
      </c>
      <c r="B8434" t="s">
        <v>798</v>
      </c>
      <c r="C8434">
        <v>2017</v>
      </c>
      <c r="D8434" t="s">
        <v>39</v>
      </c>
      <c r="E8434">
        <v>279</v>
      </c>
      <c r="F8434">
        <v>6</v>
      </c>
      <c r="G8434" t="s">
        <v>34</v>
      </c>
      <c r="H8434" t="s">
        <v>35</v>
      </c>
      <c r="I8434">
        <v>4</v>
      </c>
      <c r="J8434" t="s">
        <v>130</v>
      </c>
      <c r="K8434" t="s">
        <v>32</v>
      </c>
      <c r="L8434" t="s">
        <v>91</v>
      </c>
      <c r="M8434">
        <v>27</v>
      </c>
      <c r="N8434">
        <v>19</v>
      </c>
      <c r="O8434" s="8">
        <f>AVERAGE(Table1[[#This Row],[highway MPG]:[city mpg]])</f>
        <v>23</v>
      </c>
      <c r="P8434">
        <v>204</v>
      </c>
      <c r="Q8434">
        <v>38370</v>
      </c>
    </row>
    <row r="8435" spans="1:17" x14ac:dyDescent="0.3">
      <c r="A8435" t="s">
        <v>293</v>
      </c>
      <c r="B8435" t="s">
        <v>798</v>
      </c>
      <c r="C8435">
        <v>2017</v>
      </c>
      <c r="D8435" t="s">
        <v>39</v>
      </c>
      <c r="E8435">
        <v>279</v>
      </c>
      <c r="F8435">
        <v>6</v>
      </c>
      <c r="G8435" t="s">
        <v>34</v>
      </c>
      <c r="H8435" t="s">
        <v>31</v>
      </c>
      <c r="I8435">
        <v>4</v>
      </c>
      <c r="J8435" t="s">
        <v>130</v>
      </c>
      <c r="K8435" t="s">
        <v>32</v>
      </c>
      <c r="L8435" t="s">
        <v>91</v>
      </c>
      <c r="M8435">
        <v>28</v>
      </c>
      <c r="N8435">
        <v>20</v>
      </c>
      <c r="O8435" s="8">
        <f>AVERAGE(Table1[[#This Row],[highway MPG]:[city mpg]])</f>
        <v>24</v>
      </c>
      <c r="P8435">
        <v>204</v>
      </c>
      <c r="Q8435">
        <v>39270</v>
      </c>
    </row>
    <row r="8436" spans="1:17" x14ac:dyDescent="0.3">
      <c r="A8436" t="s">
        <v>293</v>
      </c>
      <c r="B8436" t="s">
        <v>798</v>
      </c>
      <c r="C8436">
        <v>2017</v>
      </c>
      <c r="D8436" t="s">
        <v>39</v>
      </c>
      <c r="E8436">
        <v>279</v>
      </c>
      <c r="F8436">
        <v>6</v>
      </c>
      <c r="G8436" t="s">
        <v>34</v>
      </c>
      <c r="H8436" t="s">
        <v>31</v>
      </c>
      <c r="I8436">
        <v>4</v>
      </c>
      <c r="J8436" t="s">
        <v>130</v>
      </c>
      <c r="K8436" t="s">
        <v>32</v>
      </c>
      <c r="L8436" t="s">
        <v>91</v>
      </c>
      <c r="M8436">
        <v>28</v>
      </c>
      <c r="N8436">
        <v>20</v>
      </c>
      <c r="O8436" s="8">
        <f>AVERAGE(Table1[[#This Row],[highway MPG]:[city mpg]])</f>
        <v>24</v>
      </c>
      <c r="P8436">
        <v>204</v>
      </c>
      <c r="Q8436">
        <v>42220</v>
      </c>
    </row>
    <row r="8437" spans="1:17" x14ac:dyDescent="0.3">
      <c r="A8437" t="s">
        <v>293</v>
      </c>
      <c r="B8437" t="s">
        <v>798</v>
      </c>
      <c r="C8437">
        <v>2017</v>
      </c>
      <c r="D8437" t="s">
        <v>39</v>
      </c>
      <c r="E8437">
        <v>279</v>
      </c>
      <c r="F8437">
        <v>6</v>
      </c>
      <c r="G8437" t="s">
        <v>34</v>
      </c>
      <c r="H8437" t="s">
        <v>35</v>
      </c>
      <c r="I8437">
        <v>4</v>
      </c>
      <c r="J8437" t="s">
        <v>130</v>
      </c>
      <c r="K8437" t="s">
        <v>32</v>
      </c>
      <c r="L8437" t="s">
        <v>91</v>
      </c>
      <c r="M8437">
        <v>27</v>
      </c>
      <c r="N8437">
        <v>19</v>
      </c>
      <c r="O8437" s="8">
        <f>AVERAGE(Table1[[#This Row],[highway MPG]:[city mpg]])</f>
        <v>23</v>
      </c>
      <c r="P8437">
        <v>204</v>
      </c>
      <c r="Q8437">
        <v>42070</v>
      </c>
    </row>
    <row r="8438" spans="1:17" x14ac:dyDescent="0.3">
      <c r="A8438" t="s">
        <v>293</v>
      </c>
      <c r="B8438" t="s">
        <v>798</v>
      </c>
      <c r="C8438">
        <v>2017</v>
      </c>
      <c r="D8438" t="s">
        <v>39</v>
      </c>
      <c r="E8438">
        <v>279</v>
      </c>
      <c r="F8438">
        <v>6</v>
      </c>
      <c r="G8438" t="s">
        <v>34</v>
      </c>
      <c r="H8438" t="s">
        <v>31</v>
      </c>
      <c r="I8438">
        <v>4</v>
      </c>
      <c r="J8438" t="s">
        <v>130</v>
      </c>
      <c r="K8438" t="s">
        <v>32</v>
      </c>
      <c r="L8438" t="s">
        <v>91</v>
      </c>
      <c r="M8438">
        <v>28</v>
      </c>
      <c r="N8438">
        <v>20</v>
      </c>
      <c r="O8438" s="8">
        <f>AVERAGE(Table1[[#This Row],[highway MPG]:[city mpg]])</f>
        <v>24</v>
      </c>
      <c r="P8438">
        <v>204</v>
      </c>
      <c r="Q8438">
        <v>36870</v>
      </c>
    </row>
    <row r="8439" spans="1:17" x14ac:dyDescent="0.3">
      <c r="A8439" t="s">
        <v>293</v>
      </c>
      <c r="B8439" t="s">
        <v>798</v>
      </c>
      <c r="C8439">
        <v>2017</v>
      </c>
      <c r="D8439" t="s">
        <v>39</v>
      </c>
      <c r="E8439">
        <v>279</v>
      </c>
      <c r="F8439">
        <v>6</v>
      </c>
      <c r="G8439" t="s">
        <v>34</v>
      </c>
      <c r="H8439" t="s">
        <v>35</v>
      </c>
      <c r="I8439">
        <v>4</v>
      </c>
      <c r="J8439" t="s">
        <v>130</v>
      </c>
      <c r="K8439" t="s">
        <v>32</v>
      </c>
      <c r="L8439" t="s">
        <v>91</v>
      </c>
      <c r="M8439">
        <v>27</v>
      </c>
      <c r="N8439">
        <v>19</v>
      </c>
      <c r="O8439" s="8">
        <f>AVERAGE(Table1[[#This Row],[highway MPG]:[city mpg]])</f>
        <v>23</v>
      </c>
      <c r="P8439">
        <v>204</v>
      </c>
      <c r="Q8439">
        <v>37070</v>
      </c>
    </row>
    <row r="8440" spans="1:17" x14ac:dyDescent="0.3">
      <c r="A8440" t="s">
        <v>293</v>
      </c>
      <c r="B8440" t="s">
        <v>798</v>
      </c>
      <c r="C8440">
        <v>2017</v>
      </c>
      <c r="D8440" t="s">
        <v>39</v>
      </c>
      <c r="E8440">
        <v>279</v>
      </c>
      <c r="F8440">
        <v>6</v>
      </c>
      <c r="G8440" t="s">
        <v>34</v>
      </c>
      <c r="H8440" t="s">
        <v>35</v>
      </c>
      <c r="I8440">
        <v>4</v>
      </c>
      <c r="J8440" t="s">
        <v>130</v>
      </c>
      <c r="K8440" t="s">
        <v>32</v>
      </c>
      <c r="L8440" t="s">
        <v>91</v>
      </c>
      <c r="M8440">
        <v>27</v>
      </c>
      <c r="N8440">
        <v>19</v>
      </c>
      <c r="O8440" s="8">
        <f>AVERAGE(Table1[[#This Row],[highway MPG]:[city mpg]])</f>
        <v>23</v>
      </c>
      <c r="P8440">
        <v>204</v>
      </c>
      <c r="Q8440">
        <v>43720</v>
      </c>
    </row>
    <row r="8441" spans="1:17" x14ac:dyDescent="0.3">
      <c r="A8441" t="s">
        <v>293</v>
      </c>
      <c r="B8441" t="s">
        <v>798</v>
      </c>
      <c r="C8441">
        <v>2017</v>
      </c>
      <c r="D8441" t="s">
        <v>39</v>
      </c>
      <c r="E8441">
        <v>279</v>
      </c>
      <c r="F8441">
        <v>6</v>
      </c>
      <c r="G8441" t="s">
        <v>34</v>
      </c>
      <c r="H8441" t="s">
        <v>35</v>
      </c>
      <c r="I8441">
        <v>4</v>
      </c>
      <c r="J8441" t="s">
        <v>130</v>
      </c>
      <c r="K8441" t="s">
        <v>32</v>
      </c>
      <c r="L8441" t="s">
        <v>91</v>
      </c>
      <c r="M8441">
        <v>27</v>
      </c>
      <c r="N8441">
        <v>19</v>
      </c>
      <c r="O8441" s="8">
        <f>AVERAGE(Table1[[#This Row],[highway MPG]:[city mpg]])</f>
        <v>23</v>
      </c>
      <c r="P8441">
        <v>204</v>
      </c>
      <c r="Q8441">
        <v>40770</v>
      </c>
    </row>
    <row r="8442" spans="1:17" x14ac:dyDescent="0.3">
      <c r="A8442" t="s">
        <v>293</v>
      </c>
      <c r="B8442" t="s">
        <v>798</v>
      </c>
      <c r="C8442">
        <v>2017</v>
      </c>
      <c r="D8442" t="s">
        <v>39</v>
      </c>
      <c r="E8442">
        <v>279</v>
      </c>
      <c r="F8442">
        <v>6</v>
      </c>
      <c r="G8442" t="s">
        <v>34</v>
      </c>
      <c r="H8442" t="s">
        <v>31</v>
      </c>
      <c r="I8442">
        <v>4</v>
      </c>
      <c r="J8442" t="s">
        <v>130</v>
      </c>
      <c r="K8442" t="s">
        <v>32</v>
      </c>
      <c r="L8442" t="s">
        <v>91</v>
      </c>
      <c r="M8442">
        <v>28</v>
      </c>
      <c r="N8442">
        <v>20</v>
      </c>
      <c r="O8442" s="8">
        <f>AVERAGE(Table1[[#This Row],[highway MPG]:[city mpg]])</f>
        <v>24</v>
      </c>
      <c r="P8442">
        <v>204</v>
      </c>
      <c r="Q8442">
        <v>40570</v>
      </c>
    </row>
    <row r="8443" spans="1:17" x14ac:dyDescent="0.3">
      <c r="A8443" t="s">
        <v>293</v>
      </c>
      <c r="B8443" t="s">
        <v>798</v>
      </c>
      <c r="C8443">
        <v>2017</v>
      </c>
      <c r="D8443" t="s">
        <v>39</v>
      </c>
      <c r="E8443">
        <v>279</v>
      </c>
      <c r="F8443">
        <v>6</v>
      </c>
      <c r="G8443" t="s">
        <v>34</v>
      </c>
      <c r="H8443" t="s">
        <v>31</v>
      </c>
      <c r="I8443">
        <v>4</v>
      </c>
      <c r="J8443" t="s">
        <v>130</v>
      </c>
      <c r="K8443" t="s">
        <v>32</v>
      </c>
      <c r="L8443" t="s">
        <v>91</v>
      </c>
      <c r="M8443">
        <v>28</v>
      </c>
      <c r="N8443">
        <v>20</v>
      </c>
      <c r="O8443" s="8">
        <f>AVERAGE(Table1[[#This Row],[highway MPG]:[city mpg]])</f>
        <v>24</v>
      </c>
      <c r="P8443">
        <v>204</v>
      </c>
      <c r="Q8443">
        <v>35570</v>
      </c>
    </row>
    <row r="8444" spans="1:17" x14ac:dyDescent="0.3">
      <c r="A8444" t="s">
        <v>265</v>
      </c>
      <c r="B8444" t="s">
        <v>799</v>
      </c>
      <c r="C8444">
        <v>1990</v>
      </c>
      <c r="D8444" t="s">
        <v>30</v>
      </c>
      <c r="E8444">
        <v>165</v>
      </c>
      <c r="F8444">
        <v>6</v>
      </c>
      <c r="G8444" t="s">
        <v>34</v>
      </c>
      <c r="H8444" t="s">
        <v>31</v>
      </c>
      <c r="I8444">
        <v>2</v>
      </c>
      <c r="J8444" t="s">
        <v>50</v>
      </c>
      <c r="K8444" t="s">
        <v>22</v>
      </c>
      <c r="L8444" t="s">
        <v>23</v>
      </c>
      <c r="M8444">
        <v>25</v>
      </c>
      <c r="N8444">
        <v>16</v>
      </c>
      <c r="O8444" s="8">
        <f>AVERAGE(Table1[[#This Row],[highway MPG]:[city mpg]])</f>
        <v>20.5</v>
      </c>
      <c r="P8444">
        <v>155</v>
      </c>
      <c r="Q8444">
        <v>2000</v>
      </c>
    </row>
    <row r="8445" spans="1:17" x14ac:dyDescent="0.3">
      <c r="A8445" t="s">
        <v>265</v>
      </c>
      <c r="B8445" t="s">
        <v>799</v>
      </c>
      <c r="C8445">
        <v>1990</v>
      </c>
      <c r="D8445" t="s">
        <v>30</v>
      </c>
      <c r="E8445">
        <v>165</v>
      </c>
      <c r="F8445">
        <v>6</v>
      </c>
      <c r="G8445" t="s">
        <v>34</v>
      </c>
      <c r="H8445" t="s">
        <v>31</v>
      </c>
      <c r="I8445">
        <v>2</v>
      </c>
      <c r="J8445" t="s">
        <v>28</v>
      </c>
      <c r="K8445" t="s">
        <v>22</v>
      </c>
      <c r="L8445" t="s">
        <v>26</v>
      </c>
      <c r="M8445">
        <v>25</v>
      </c>
      <c r="N8445">
        <v>16</v>
      </c>
      <c r="O8445" s="8">
        <f>AVERAGE(Table1[[#This Row],[highway MPG]:[city mpg]])</f>
        <v>20.5</v>
      </c>
      <c r="P8445">
        <v>155</v>
      </c>
      <c r="Q8445">
        <v>2000</v>
      </c>
    </row>
    <row r="8446" spans="1:17" x14ac:dyDescent="0.3">
      <c r="A8446" t="s">
        <v>265</v>
      </c>
      <c r="B8446" t="s">
        <v>799</v>
      </c>
      <c r="C8446">
        <v>1991</v>
      </c>
      <c r="D8446" t="s">
        <v>30</v>
      </c>
      <c r="E8446">
        <v>170</v>
      </c>
      <c r="F8446">
        <v>6</v>
      </c>
      <c r="G8446" t="s">
        <v>34</v>
      </c>
      <c r="H8446" t="s">
        <v>31</v>
      </c>
      <c r="I8446">
        <v>2</v>
      </c>
      <c r="J8446" t="s">
        <v>28</v>
      </c>
      <c r="K8446" t="s">
        <v>22</v>
      </c>
      <c r="L8446" t="s">
        <v>26</v>
      </c>
      <c r="M8446">
        <v>25</v>
      </c>
      <c r="N8446">
        <v>16</v>
      </c>
      <c r="O8446" s="8">
        <f>AVERAGE(Table1[[#This Row],[highway MPG]:[city mpg]])</f>
        <v>20.5</v>
      </c>
      <c r="P8446">
        <v>155</v>
      </c>
      <c r="Q8446">
        <v>2000</v>
      </c>
    </row>
    <row r="8447" spans="1:17" x14ac:dyDescent="0.3">
      <c r="A8447" t="s">
        <v>265</v>
      </c>
      <c r="B8447" t="s">
        <v>799</v>
      </c>
      <c r="C8447">
        <v>1991</v>
      </c>
      <c r="D8447" t="s">
        <v>30</v>
      </c>
      <c r="E8447">
        <v>170</v>
      </c>
      <c r="F8447">
        <v>6</v>
      </c>
      <c r="G8447" t="s">
        <v>34</v>
      </c>
      <c r="H8447" t="s">
        <v>31</v>
      </c>
      <c r="I8447">
        <v>2</v>
      </c>
      <c r="J8447" t="s">
        <v>50</v>
      </c>
      <c r="K8447" t="s">
        <v>22</v>
      </c>
      <c r="L8447" t="s">
        <v>23</v>
      </c>
      <c r="M8447">
        <v>25</v>
      </c>
      <c r="N8447">
        <v>16</v>
      </c>
      <c r="O8447" s="8">
        <f>AVERAGE(Table1[[#This Row],[highway MPG]:[city mpg]])</f>
        <v>20.5</v>
      </c>
      <c r="P8447">
        <v>155</v>
      </c>
      <c r="Q8447">
        <v>2000</v>
      </c>
    </row>
    <row r="8448" spans="1:17" x14ac:dyDescent="0.3">
      <c r="A8448" t="s">
        <v>265</v>
      </c>
      <c r="B8448" t="s">
        <v>800</v>
      </c>
      <c r="C8448">
        <v>2016</v>
      </c>
      <c r="D8448" t="s">
        <v>39</v>
      </c>
      <c r="E8448">
        <v>259</v>
      </c>
      <c r="F8448">
        <v>4</v>
      </c>
      <c r="G8448" t="s">
        <v>34</v>
      </c>
      <c r="H8448" t="s">
        <v>31</v>
      </c>
      <c r="I8448">
        <v>4</v>
      </c>
      <c r="J8448" t="s">
        <v>40</v>
      </c>
      <c r="K8448" t="s">
        <v>32</v>
      </c>
      <c r="L8448" t="s">
        <v>33</v>
      </c>
      <c r="M8448">
        <v>30</v>
      </c>
      <c r="N8448">
        <v>21</v>
      </c>
      <c r="O8448" s="8">
        <f>AVERAGE(Table1[[#This Row],[highway MPG]:[city mpg]])</f>
        <v>25.5</v>
      </c>
      <c r="P8448">
        <v>155</v>
      </c>
      <c r="Q8448">
        <v>28565</v>
      </c>
    </row>
    <row r="8449" spans="1:17" x14ac:dyDescent="0.3">
      <c r="A8449" t="s">
        <v>265</v>
      </c>
      <c r="B8449" t="s">
        <v>800</v>
      </c>
      <c r="C8449">
        <v>2016</v>
      </c>
      <c r="D8449" t="s">
        <v>39</v>
      </c>
      <c r="E8449">
        <v>259</v>
      </c>
      <c r="F8449">
        <v>4</v>
      </c>
      <c r="G8449" t="s">
        <v>34</v>
      </c>
      <c r="H8449" t="s">
        <v>31</v>
      </c>
      <c r="I8449">
        <v>4</v>
      </c>
      <c r="J8449" t="s">
        <v>40</v>
      </c>
      <c r="K8449" t="s">
        <v>32</v>
      </c>
      <c r="L8449" t="s">
        <v>33</v>
      </c>
      <c r="M8449">
        <v>30</v>
      </c>
      <c r="N8449">
        <v>21</v>
      </c>
      <c r="O8449" s="8">
        <f>AVERAGE(Table1[[#This Row],[highway MPG]:[city mpg]])</f>
        <v>25.5</v>
      </c>
      <c r="P8449">
        <v>155</v>
      </c>
      <c r="Q8449">
        <v>34065</v>
      </c>
    </row>
    <row r="8450" spans="1:17" x14ac:dyDescent="0.3">
      <c r="A8450" t="s">
        <v>265</v>
      </c>
      <c r="B8450" t="s">
        <v>800</v>
      </c>
      <c r="C8450">
        <v>2016</v>
      </c>
      <c r="D8450" t="s">
        <v>39</v>
      </c>
      <c r="E8450">
        <v>259</v>
      </c>
      <c r="F8450">
        <v>4</v>
      </c>
      <c r="G8450" t="s">
        <v>34</v>
      </c>
      <c r="H8450" t="s">
        <v>31</v>
      </c>
      <c r="I8450">
        <v>4</v>
      </c>
      <c r="J8450" t="s">
        <v>40</v>
      </c>
      <c r="K8450" t="s">
        <v>32</v>
      </c>
      <c r="L8450" t="s">
        <v>33</v>
      </c>
      <c r="M8450">
        <v>30</v>
      </c>
      <c r="N8450">
        <v>21</v>
      </c>
      <c r="O8450" s="8">
        <f>AVERAGE(Table1[[#This Row],[highway MPG]:[city mpg]])</f>
        <v>25.5</v>
      </c>
      <c r="P8450">
        <v>155</v>
      </c>
      <c r="Q8450">
        <v>31565</v>
      </c>
    </row>
    <row r="8451" spans="1:17" x14ac:dyDescent="0.3">
      <c r="A8451" t="s">
        <v>265</v>
      </c>
      <c r="B8451" t="s">
        <v>800</v>
      </c>
      <c r="C8451">
        <v>2016</v>
      </c>
      <c r="D8451" t="s">
        <v>39</v>
      </c>
      <c r="E8451">
        <v>259</v>
      </c>
      <c r="F8451">
        <v>4</v>
      </c>
      <c r="G8451" t="s">
        <v>34</v>
      </c>
      <c r="H8451" t="s">
        <v>31</v>
      </c>
      <c r="I8451">
        <v>4</v>
      </c>
      <c r="J8451" t="s">
        <v>40</v>
      </c>
      <c r="K8451" t="s">
        <v>32</v>
      </c>
      <c r="L8451" t="s">
        <v>33</v>
      </c>
      <c r="M8451">
        <v>30</v>
      </c>
      <c r="N8451">
        <v>21</v>
      </c>
      <c r="O8451" s="8">
        <f>AVERAGE(Table1[[#This Row],[highway MPG]:[city mpg]])</f>
        <v>25.5</v>
      </c>
      <c r="P8451">
        <v>155</v>
      </c>
      <c r="Q8451">
        <v>28990</v>
      </c>
    </row>
    <row r="8452" spans="1:17" x14ac:dyDescent="0.3">
      <c r="A8452" t="s">
        <v>265</v>
      </c>
      <c r="B8452" t="s">
        <v>800</v>
      </c>
      <c r="C8452">
        <v>2016</v>
      </c>
      <c r="D8452" t="s">
        <v>39</v>
      </c>
      <c r="E8452">
        <v>259</v>
      </c>
      <c r="F8452">
        <v>4</v>
      </c>
      <c r="G8452" t="s">
        <v>34</v>
      </c>
      <c r="H8452" t="s">
        <v>35</v>
      </c>
      <c r="I8452">
        <v>4</v>
      </c>
      <c r="J8452" t="s">
        <v>40</v>
      </c>
      <c r="K8452" t="s">
        <v>32</v>
      </c>
      <c r="L8452" t="s">
        <v>33</v>
      </c>
      <c r="M8452">
        <v>27</v>
      </c>
      <c r="N8452">
        <v>19</v>
      </c>
      <c r="O8452" s="8">
        <f>AVERAGE(Table1[[#This Row],[highway MPG]:[city mpg]])</f>
        <v>23</v>
      </c>
      <c r="P8452">
        <v>155</v>
      </c>
      <c r="Q8452">
        <v>36490</v>
      </c>
    </row>
    <row r="8453" spans="1:17" x14ac:dyDescent="0.3">
      <c r="A8453" t="s">
        <v>265</v>
      </c>
      <c r="B8453" t="s">
        <v>800</v>
      </c>
      <c r="C8453">
        <v>2016</v>
      </c>
      <c r="D8453" t="s">
        <v>39</v>
      </c>
      <c r="E8453">
        <v>259</v>
      </c>
      <c r="F8453">
        <v>4</v>
      </c>
      <c r="G8453" t="s">
        <v>34</v>
      </c>
      <c r="H8453" t="s">
        <v>35</v>
      </c>
      <c r="I8453">
        <v>4</v>
      </c>
      <c r="J8453" t="s">
        <v>40</v>
      </c>
      <c r="K8453" t="s">
        <v>32</v>
      </c>
      <c r="L8453" t="s">
        <v>33</v>
      </c>
      <c r="M8453">
        <v>27</v>
      </c>
      <c r="N8453">
        <v>19</v>
      </c>
      <c r="O8453" s="8">
        <f>AVERAGE(Table1[[#This Row],[highway MPG]:[city mpg]])</f>
        <v>23</v>
      </c>
      <c r="P8453">
        <v>155</v>
      </c>
      <c r="Q8453">
        <v>31415</v>
      </c>
    </row>
    <row r="8454" spans="1:17" x14ac:dyDescent="0.3">
      <c r="A8454" t="s">
        <v>265</v>
      </c>
      <c r="B8454" t="s">
        <v>800</v>
      </c>
      <c r="C8454">
        <v>2016</v>
      </c>
      <c r="D8454" t="s">
        <v>39</v>
      </c>
      <c r="E8454">
        <v>259</v>
      </c>
      <c r="F8454">
        <v>4</v>
      </c>
      <c r="G8454" t="s">
        <v>34</v>
      </c>
      <c r="H8454" t="s">
        <v>35</v>
      </c>
      <c r="I8454">
        <v>4</v>
      </c>
      <c r="J8454" t="s">
        <v>40</v>
      </c>
      <c r="K8454" t="s">
        <v>32</v>
      </c>
      <c r="L8454" t="s">
        <v>33</v>
      </c>
      <c r="M8454">
        <v>27</v>
      </c>
      <c r="N8454">
        <v>19</v>
      </c>
      <c r="O8454" s="8">
        <f>AVERAGE(Table1[[#This Row],[highway MPG]:[city mpg]])</f>
        <v>23</v>
      </c>
      <c r="P8454">
        <v>155</v>
      </c>
      <c r="Q8454">
        <v>33990</v>
      </c>
    </row>
    <row r="8455" spans="1:17" x14ac:dyDescent="0.3">
      <c r="A8455" t="s">
        <v>265</v>
      </c>
      <c r="B8455" t="s">
        <v>800</v>
      </c>
      <c r="C8455">
        <v>2016</v>
      </c>
      <c r="D8455" t="s">
        <v>45</v>
      </c>
      <c r="E8455">
        <v>182</v>
      </c>
      <c r="F8455">
        <v>4</v>
      </c>
      <c r="G8455" t="s">
        <v>34</v>
      </c>
      <c r="H8455" t="s">
        <v>31</v>
      </c>
      <c r="I8455">
        <v>4</v>
      </c>
      <c r="J8455" t="s">
        <v>46</v>
      </c>
      <c r="K8455" t="s">
        <v>32</v>
      </c>
      <c r="L8455" t="s">
        <v>33</v>
      </c>
      <c r="M8455">
        <v>31</v>
      </c>
      <c r="N8455">
        <v>19</v>
      </c>
      <c r="O8455" s="8">
        <f>AVERAGE(Table1[[#This Row],[highway MPG]:[city mpg]])</f>
        <v>25</v>
      </c>
      <c r="P8455">
        <v>155</v>
      </c>
      <c r="Q8455">
        <v>27065</v>
      </c>
    </row>
    <row r="8456" spans="1:17" x14ac:dyDescent="0.3">
      <c r="A8456" t="s">
        <v>265</v>
      </c>
      <c r="B8456" t="s">
        <v>800</v>
      </c>
      <c r="C8456">
        <v>2016</v>
      </c>
      <c r="D8456" t="s">
        <v>39</v>
      </c>
      <c r="E8456">
        <v>259</v>
      </c>
      <c r="F8456">
        <v>4</v>
      </c>
      <c r="G8456" t="s">
        <v>34</v>
      </c>
      <c r="H8456" t="s">
        <v>35</v>
      </c>
      <c r="I8456">
        <v>4</v>
      </c>
      <c r="J8456" t="s">
        <v>40</v>
      </c>
      <c r="K8456" t="s">
        <v>32</v>
      </c>
      <c r="L8456" t="s">
        <v>33</v>
      </c>
      <c r="M8456">
        <v>27</v>
      </c>
      <c r="N8456">
        <v>19</v>
      </c>
      <c r="O8456" s="8">
        <f>AVERAGE(Table1[[#This Row],[highway MPG]:[city mpg]])</f>
        <v>23</v>
      </c>
      <c r="P8456">
        <v>155</v>
      </c>
      <c r="Q8456">
        <v>34325</v>
      </c>
    </row>
    <row r="8457" spans="1:17" x14ac:dyDescent="0.3">
      <c r="A8457" t="s">
        <v>265</v>
      </c>
      <c r="B8457" t="s">
        <v>800</v>
      </c>
      <c r="C8457">
        <v>2016</v>
      </c>
      <c r="D8457" t="s">
        <v>39</v>
      </c>
      <c r="E8457">
        <v>259</v>
      </c>
      <c r="F8457">
        <v>4</v>
      </c>
      <c r="G8457" t="s">
        <v>34</v>
      </c>
      <c r="H8457" t="s">
        <v>31</v>
      </c>
      <c r="I8457">
        <v>4</v>
      </c>
      <c r="J8457" t="s">
        <v>801</v>
      </c>
      <c r="K8457" t="s">
        <v>32</v>
      </c>
      <c r="L8457" t="s">
        <v>33</v>
      </c>
      <c r="M8457">
        <v>30</v>
      </c>
      <c r="N8457">
        <v>21</v>
      </c>
      <c r="O8457" s="8">
        <f>AVERAGE(Table1[[#This Row],[highway MPG]:[city mpg]])</f>
        <v>25.5</v>
      </c>
      <c r="P8457">
        <v>155</v>
      </c>
      <c r="Q8457">
        <v>31900</v>
      </c>
    </row>
    <row r="8458" spans="1:17" x14ac:dyDescent="0.3">
      <c r="A8458" t="s">
        <v>265</v>
      </c>
      <c r="B8458" t="s">
        <v>800</v>
      </c>
      <c r="C8458">
        <v>2017</v>
      </c>
      <c r="D8458" t="s">
        <v>39</v>
      </c>
      <c r="E8458">
        <v>259</v>
      </c>
      <c r="F8458">
        <v>4</v>
      </c>
      <c r="G8458" t="s">
        <v>34</v>
      </c>
      <c r="H8458" t="s">
        <v>31</v>
      </c>
      <c r="I8458">
        <v>4</v>
      </c>
      <c r="J8458" t="s">
        <v>40</v>
      </c>
      <c r="K8458" t="s">
        <v>32</v>
      </c>
      <c r="L8458" t="s">
        <v>33</v>
      </c>
      <c r="M8458">
        <v>29</v>
      </c>
      <c r="N8458">
        <v>21</v>
      </c>
      <c r="O8458" s="8">
        <f>AVERAGE(Table1[[#This Row],[highway MPG]:[city mpg]])</f>
        <v>25</v>
      </c>
      <c r="P8458">
        <v>155</v>
      </c>
      <c r="Q8458">
        <v>31615</v>
      </c>
    </row>
    <row r="8459" spans="1:17" x14ac:dyDescent="0.3">
      <c r="A8459" t="s">
        <v>265</v>
      </c>
      <c r="B8459" t="s">
        <v>800</v>
      </c>
      <c r="C8459">
        <v>2017</v>
      </c>
      <c r="D8459" t="s">
        <v>39</v>
      </c>
      <c r="E8459">
        <v>259</v>
      </c>
      <c r="F8459">
        <v>4</v>
      </c>
      <c r="G8459" t="s">
        <v>34</v>
      </c>
      <c r="H8459" t="s">
        <v>35</v>
      </c>
      <c r="I8459">
        <v>4</v>
      </c>
      <c r="J8459" t="s">
        <v>40</v>
      </c>
      <c r="K8459" t="s">
        <v>32</v>
      </c>
      <c r="L8459" t="s">
        <v>33</v>
      </c>
      <c r="M8459">
        <v>27</v>
      </c>
      <c r="N8459">
        <v>19</v>
      </c>
      <c r="O8459" s="8">
        <f>AVERAGE(Table1[[#This Row],[highway MPG]:[city mpg]])</f>
        <v>23</v>
      </c>
      <c r="P8459">
        <v>155</v>
      </c>
      <c r="Q8459">
        <v>36540</v>
      </c>
    </row>
    <row r="8460" spans="1:17" x14ac:dyDescent="0.3">
      <c r="A8460" t="s">
        <v>265</v>
      </c>
      <c r="B8460" t="s">
        <v>800</v>
      </c>
      <c r="C8460">
        <v>2017</v>
      </c>
      <c r="D8460" t="s">
        <v>39</v>
      </c>
      <c r="E8460">
        <v>259</v>
      </c>
      <c r="F8460">
        <v>4</v>
      </c>
      <c r="G8460" t="s">
        <v>34</v>
      </c>
      <c r="H8460" t="s">
        <v>31</v>
      </c>
      <c r="I8460">
        <v>4</v>
      </c>
      <c r="J8460" t="s">
        <v>40</v>
      </c>
      <c r="K8460" t="s">
        <v>32</v>
      </c>
      <c r="L8460" t="s">
        <v>33</v>
      </c>
      <c r="M8460">
        <v>29</v>
      </c>
      <c r="N8460">
        <v>21</v>
      </c>
      <c r="O8460" s="8">
        <f>AVERAGE(Table1[[#This Row],[highway MPG]:[city mpg]])</f>
        <v>25</v>
      </c>
      <c r="P8460">
        <v>155</v>
      </c>
      <c r="Q8460">
        <v>34115</v>
      </c>
    </row>
    <row r="8461" spans="1:17" x14ac:dyDescent="0.3">
      <c r="A8461" t="s">
        <v>265</v>
      </c>
      <c r="B8461" t="s">
        <v>800</v>
      </c>
      <c r="C8461">
        <v>2017</v>
      </c>
      <c r="D8461" t="s">
        <v>39</v>
      </c>
      <c r="E8461">
        <v>259</v>
      </c>
      <c r="F8461">
        <v>4</v>
      </c>
      <c r="G8461" t="s">
        <v>34</v>
      </c>
      <c r="H8461" t="s">
        <v>35</v>
      </c>
      <c r="I8461">
        <v>4</v>
      </c>
      <c r="J8461" t="s">
        <v>40</v>
      </c>
      <c r="K8461" t="s">
        <v>32</v>
      </c>
      <c r="L8461" t="s">
        <v>33</v>
      </c>
      <c r="M8461">
        <v>27</v>
      </c>
      <c r="N8461">
        <v>19</v>
      </c>
      <c r="O8461" s="8">
        <f>AVERAGE(Table1[[#This Row],[highway MPG]:[city mpg]])</f>
        <v>23</v>
      </c>
      <c r="P8461">
        <v>155</v>
      </c>
      <c r="Q8461">
        <v>34040</v>
      </c>
    </row>
    <row r="8462" spans="1:17" x14ac:dyDescent="0.3">
      <c r="A8462" t="s">
        <v>265</v>
      </c>
      <c r="B8462" t="s">
        <v>800</v>
      </c>
      <c r="C8462">
        <v>2017</v>
      </c>
      <c r="D8462" t="s">
        <v>39</v>
      </c>
      <c r="E8462">
        <v>259</v>
      </c>
      <c r="F8462">
        <v>4</v>
      </c>
      <c r="G8462" t="s">
        <v>34</v>
      </c>
      <c r="H8462" t="s">
        <v>31</v>
      </c>
      <c r="I8462">
        <v>4</v>
      </c>
      <c r="J8462" t="s">
        <v>40</v>
      </c>
      <c r="K8462" t="s">
        <v>32</v>
      </c>
      <c r="L8462" t="s">
        <v>33</v>
      </c>
      <c r="M8462">
        <v>29</v>
      </c>
      <c r="N8462">
        <v>21</v>
      </c>
      <c r="O8462" s="8">
        <f>AVERAGE(Table1[[#This Row],[highway MPG]:[city mpg]])</f>
        <v>25</v>
      </c>
      <c r="P8462">
        <v>155</v>
      </c>
      <c r="Q8462">
        <v>28615</v>
      </c>
    </row>
    <row r="8463" spans="1:17" x14ac:dyDescent="0.3">
      <c r="A8463" t="s">
        <v>265</v>
      </c>
      <c r="B8463" t="s">
        <v>800</v>
      </c>
      <c r="C8463">
        <v>2017</v>
      </c>
      <c r="D8463" t="s">
        <v>45</v>
      </c>
      <c r="E8463">
        <v>182</v>
      </c>
      <c r="F8463">
        <v>4</v>
      </c>
      <c r="G8463" t="s">
        <v>34</v>
      </c>
      <c r="H8463" t="s">
        <v>31</v>
      </c>
      <c r="I8463">
        <v>4</v>
      </c>
      <c r="J8463" t="s">
        <v>46</v>
      </c>
      <c r="K8463" t="s">
        <v>32</v>
      </c>
      <c r="L8463" t="s">
        <v>33</v>
      </c>
      <c r="M8463">
        <v>30</v>
      </c>
      <c r="N8463">
        <v>19</v>
      </c>
      <c r="O8463" s="8">
        <f>AVERAGE(Table1[[#This Row],[highway MPG]:[city mpg]])</f>
        <v>24.5</v>
      </c>
      <c r="P8463">
        <v>155</v>
      </c>
      <c r="Q8463">
        <v>27065</v>
      </c>
    </row>
    <row r="8464" spans="1:17" x14ac:dyDescent="0.3">
      <c r="A8464" t="s">
        <v>265</v>
      </c>
      <c r="B8464" t="s">
        <v>800</v>
      </c>
      <c r="C8464">
        <v>2017</v>
      </c>
      <c r="D8464" t="s">
        <v>39</v>
      </c>
      <c r="E8464">
        <v>259</v>
      </c>
      <c r="F8464">
        <v>4</v>
      </c>
      <c r="G8464" t="s">
        <v>34</v>
      </c>
      <c r="H8464" t="s">
        <v>35</v>
      </c>
      <c r="I8464">
        <v>4</v>
      </c>
      <c r="J8464" t="s">
        <v>40</v>
      </c>
      <c r="K8464" t="s">
        <v>32</v>
      </c>
      <c r="L8464" t="s">
        <v>33</v>
      </c>
      <c r="M8464">
        <v>27</v>
      </c>
      <c r="N8464">
        <v>19</v>
      </c>
      <c r="O8464" s="8">
        <f>AVERAGE(Table1[[#This Row],[highway MPG]:[city mpg]])</f>
        <v>23</v>
      </c>
      <c r="P8464">
        <v>155</v>
      </c>
      <c r="Q8464">
        <v>31465</v>
      </c>
    </row>
    <row r="8465" spans="1:17" x14ac:dyDescent="0.3">
      <c r="A8465" t="s">
        <v>154</v>
      </c>
      <c r="B8465" t="s">
        <v>802</v>
      </c>
      <c r="C8465">
        <v>1997</v>
      </c>
      <c r="D8465" t="s">
        <v>30</v>
      </c>
      <c r="E8465">
        <v>205</v>
      </c>
      <c r="F8465">
        <v>6</v>
      </c>
      <c r="G8465" t="s">
        <v>34</v>
      </c>
      <c r="H8465" t="s">
        <v>31</v>
      </c>
      <c r="I8465">
        <v>4</v>
      </c>
      <c r="J8465" t="s">
        <v>50</v>
      </c>
      <c r="K8465" t="s">
        <v>64</v>
      </c>
      <c r="L8465" t="s">
        <v>33</v>
      </c>
      <c r="M8465">
        <v>26</v>
      </c>
      <c r="N8465">
        <v>17</v>
      </c>
      <c r="O8465" s="8">
        <f>AVERAGE(Table1[[#This Row],[highway MPG]:[city mpg]])</f>
        <v>21.5</v>
      </c>
      <c r="P8465">
        <v>26</v>
      </c>
      <c r="Q8465">
        <v>2000</v>
      </c>
    </row>
    <row r="8466" spans="1:17" x14ac:dyDescent="0.3">
      <c r="A8466" t="s">
        <v>154</v>
      </c>
      <c r="B8466" t="s">
        <v>802</v>
      </c>
      <c r="C8466">
        <v>1998</v>
      </c>
      <c r="D8466" t="s">
        <v>30</v>
      </c>
      <c r="E8466">
        <v>205</v>
      </c>
      <c r="F8466">
        <v>6</v>
      </c>
      <c r="G8466" t="s">
        <v>34</v>
      </c>
      <c r="H8466" t="s">
        <v>31</v>
      </c>
      <c r="I8466">
        <v>4</v>
      </c>
      <c r="J8466" t="s">
        <v>50</v>
      </c>
      <c r="K8466" t="s">
        <v>64</v>
      </c>
      <c r="L8466" t="s">
        <v>33</v>
      </c>
      <c r="M8466">
        <v>27</v>
      </c>
      <c r="N8466">
        <v>17</v>
      </c>
      <c r="O8466" s="8">
        <f>AVERAGE(Table1[[#This Row],[highway MPG]:[city mpg]])</f>
        <v>22</v>
      </c>
      <c r="P8466">
        <v>26</v>
      </c>
      <c r="Q8466">
        <v>2084</v>
      </c>
    </row>
    <row r="8467" spans="1:17" x14ac:dyDescent="0.3">
      <c r="A8467" t="s">
        <v>265</v>
      </c>
      <c r="B8467" t="s">
        <v>803</v>
      </c>
      <c r="C8467">
        <v>2005</v>
      </c>
      <c r="D8467" t="s">
        <v>30</v>
      </c>
      <c r="E8467">
        <v>185</v>
      </c>
      <c r="F8467">
        <v>6</v>
      </c>
      <c r="G8467" t="s">
        <v>34</v>
      </c>
      <c r="H8467" t="s">
        <v>35</v>
      </c>
      <c r="I8467">
        <v>4</v>
      </c>
      <c r="J8467" t="s">
        <v>102</v>
      </c>
      <c r="K8467" t="s">
        <v>32</v>
      </c>
      <c r="L8467" t="s">
        <v>91</v>
      </c>
      <c r="M8467">
        <v>22</v>
      </c>
      <c r="N8467">
        <v>16</v>
      </c>
      <c r="O8467" s="8">
        <f>AVERAGE(Table1[[#This Row],[highway MPG]:[city mpg]])</f>
        <v>19</v>
      </c>
      <c r="P8467">
        <v>155</v>
      </c>
      <c r="Q8467">
        <v>29970</v>
      </c>
    </row>
    <row r="8468" spans="1:17" x14ac:dyDescent="0.3">
      <c r="A8468" t="s">
        <v>265</v>
      </c>
      <c r="B8468" t="s">
        <v>803</v>
      </c>
      <c r="C8468">
        <v>2005</v>
      </c>
      <c r="D8468" t="s">
        <v>30</v>
      </c>
      <c r="E8468">
        <v>185</v>
      </c>
      <c r="F8468">
        <v>6</v>
      </c>
      <c r="G8468" t="s">
        <v>34</v>
      </c>
      <c r="H8468" t="s">
        <v>31</v>
      </c>
      <c r="I8468">
        <v>4</v>
      </c>
      <c r="J8468" t="s">
        <v>102</v>
      </c>
      <c r="K8468" t="s">
        <v>32</v>
      </c>
      <c r="L8468" t="s">
        <v>91</v>
      </c>
      <c r="M8468">
        <v>24</v>
      </c>
      <c r="N8468">
        <v>17</v>
      </c>
      <c r="O8468" s="8">
        <f>AVERAGE(Table1[[#This Row],[highway MPG]:[city mpg]])</f>
        <v>20.5</v>
      </c>
      <c r="P8468">
        <v>155</v>
      </c>
      <c r="Q8468">
        <v>26780</v>
      </c>
    </row>
    <row r="8469" spans="1:17" x14ac:dyDescent="0.3">
      <c r="A8469" t="s">
        <v>265</v>
      </c>
      <c r="B8469" t="s">
        <v>803</v>
      </c>
      <c r="C8469">
        <v>2006</v>
      </c>
      <c r="D8469" t="s">
        <v>30</v>
      </c>
      <c r="E8469">
        <v>195</v>
      </c>
      <c r="F8469">
        <v>6</v>
      </c>
      <c r="G8469" t="s">
        <v>34</v>
      </c>
      <c r="H8469" t="s">
        <v>31</v>
      </c>
      <c r="I8469">
        <v>4</v>
      </c>
      <c r="J8469" t="s">
        <v>102</v>
      </c>
      <c r="K8469" t="s">
        <v>32</v>
      </c>
      <c r="L8469" t="s">
        <v>91</v>
      </c>
      <c r="M8469">
        <v>23</v>
      </c>
      <c r="N8469">
        <v>17</v>
      </c>
      <c r="O8469" s="8">
        <f>AVERAGE(Table1[[#This Row],[highway MPG]:[city mpg]])</f>
        <v>20</v>
      </c>
      <c r="P8469">
        <v>155</v>
      </c>
      <c r="Q8469">
        <v>24280</v>
      </c>
    </row>
    <row r="8470" spans="1:17" x14ac:dyDescent="0.3">
      <c r="A8470" t="s">
        <v>265</v>
      </c>
      <c r="B8470" t="s">
        <v>803</v>
      </c>
      <c r="C8470">
        <v>2006</v>
      </c>
      <c r="D8470" t="s">
        <v>30</v>
      </c>
      <c r="E8470">
        <v>195</v>
      </c>
      <c r="F8470">
        <v>6</v>
      </c>
      <c r="G8470" t="s">
        <v>34</v>
      </c>
      <c r="H8470" t="s">
        <v>35</v>
      </c>
      <c r="I8470">
        <v>4</v>
      </c>
      <c r="J8470" t="s">
        <v>102</v>
      </c>
      <c r="K8470" t="s">
        <v>32</v>
      </c>
      <c r="L8470" t="s">
        <v>91</v>
      </c>
      <c r="M8470">
        <v>21</v>
      </c>
      <c r="N8470">
        <v>16</v>
      </c>
      <c r="O8470" s="8">
        <f>AVERAGE(Table1[[#This Row],[highway MPG]:[city mpg]])</f>
        <v>18.5</v>
      </c>
      <c r="P8470">
        <v>155</v>
      </c>
      <c r="Q8470">
        <v>27780</v>
      </c>
    </row>
    <row r="8471" spans="1:17" x14ac:dyDescent="0.3">
      <c r="A8471" t="s">
        <v>265</v>
      </c>
      <c r="B8471" t="s">
        <v>803</v>
      </c>
      <c r="C8471">
        <v>2007</v>
      </c>
      <c r="D8471" t="s">
        <v>30</v>
      </c>
      <c r="E8471">
        <v>196</v>
      </c>
      <c r="F8471">
        <v>6</v>
      </c>
      <c r="G8471" t="s">
        <v>34</v>
      </c>
      <c r="H8471" t="s">
        <v>31</v>
      </c>
      <c r="I8471">
        <v>4</v>
      </c>
      <c r="J8471" t="s">
        <v>102</v>
      </c>
      <c r="K8471" t="s">
        <v>32</v>
      </c>
      <c r="L8471" t="s">
        <v>91</v>
      </c>
      <c r="M8471">
        <v>23</v>
      </c>
      <c r="N8471">
        <v>17</v>
      </c>
      <c r="O8471" s="8">
        <f>AVERAGE(Table1[[#This Row],[highway MPG]:[city mpg]])</f>
        <v>20</v>
      </c>
      <c r="P8471">
        <v>155</v>
      </c>
      <c r="Q8471">
        <v>28765</v>
      </c>
    </row>
    <row r="8472" spans="1:17" x14ac:dyDescent="0.3">
      <c r="A8472" t="s">
        <v>265</v>
      </c>
      <c r="B8472" t="s">
        <v>803</v>
      </c>
      <c r="C8472">
        <v>2007</v>
      </c>
      <c r="D8472" t="s">
        <v>30</v>
      </c>
      <c r="E8472">
        <v>196</v>
      </c>
      <c r="F8472">
        <v>6</v>
      </c>
      <c r="G8472" t="s">
        <v>34</v>
      </c>
      <c r="H8472" t="s">
        <v>31</v>
      </c>
      <c r="I8472">
        <v>4</v>
      </c>
      <c r="J8472" t="s">
        <v>102</v>
      </c>
      <c r="K8472" t="s">
        <v>32</v>
      </c>
      <c r="L8472" t="s">
        <v>91</v>
      </c>
      <c r="M8472">
        <v>23</v>
      </c>
      <c r="N8472">
        <v>17</v>
      </c>
      <c r="O8472" s="8">
        <f>AVERAGE(Table1[[#This Row],[highway MPG]:[city mpg]])</f>
        <v>20</v>
      </c>
      <c r="P8472">
        <v>155</v>
      </c>
      <c r="Q8472">
        <v>25190</v>
      </c>
    </row>
    <row r="8473" spans="1:17" x14ac:dyDescent="0.3">
      <c r="A8473" t="s">
        <v>162</v>
      </c>
      <c r="B8473" t="s">
        <v>804</v>
      </c>
      <c r="C8473">
        <v>2006</v>
      </c>
      <c r="D8473" t="s">
        <v>30</v>
      </c>
      <c r="E8473">
        <v>126</v>
      </c>
      <c r="F8473">
        <v>4</v>
      </c>
      <c r="G8473" t="s">
        <v>19</v>
      </c>
      <c r="H8473" t="s">
        <v>31</v>
      </c>
      <c r="I8473">
        <v>4</v>
      </c>
      <c r="J8473" t="s">
        <v>54</v>
      </c>
      <c r="K8473" t="s">
        <v>22</v>
      </c>
      <c r="L8473" t="s">
        <v>55</v>
      </c>
      <c r="M8473">
        <v>28</v>
      </c>
      <c r="N8473">
        <v>20</v>
      </c>
      <c r="O8473" s="8">
        <f>AVERAGE(Table1[[#This Row],[highway MPG]:[city mpg]])</f>
        <v>24</v>
      </c>
      <c r="P8473">
        <v>481</v>
      </c>
      <c r="Q8473">
        <v>15399</v>
      </c>
    </row>
    <row r="8474" spans="1:17" x14ac:dyDescent="0.3">
      <c r="A8474" t="s">
        <v>162</v>
      </c>
      <c r="B8474" t="s">
        <v>804</v>
      </c>
      <c r="C8474">
        <v>2006</v>
      </c>
      <c r="D8474" t="s">
        <v>30</v>
      </c>
      <c r="E8474">
        <v>126</v>
      </c>
      <c r="F8474">
        <v>4</v>
      </c>
      <c r="G8474" t="s">
        <v>34</v>
      </c>
      <c r="H8474" t="s">
        <v>31</v>
      </c>
      <c r="I8474">
        <v>4</v>
      </c>
      <c r="J8474" t="s">
        <v>54</v>
      </c>
      <c r="K8474" t="s">
        <v>22</v>
      </c>
      <c r="L8474" t="s">
        <v>55</v>
      </c>
      <c r="M8474">
        <v>28</v>
      </c>
      <c r="N8474">
        <v>19</v>
      </c>
      <c r="O8474" s="8">
        <f>AVERAGE(Table1[[#This Row],[highway MPG]:[city mpg]])</f>
        <v>23.5</v>
      </c>
      <c r="P8474">
        <v>481</v>
      </c>
      <c r="Q8474">
        <v>16299</v>
      </c>
    </row>
    <row r="8475" spans="1:17" x14ac:dyDescent="0.3">
      <c r="A8475" t="s">
        <v>162</v>
      </c>
      <c r="B8475" t="s">
        <v>804</v>
      </c>
      <c r="C8475">
        <v>2006</v>
      </c>
      <c r="D8475" t="s">
        <v>30</v>
      </c>
      <c r="E8475">
        <v>126</v>
      </c>
      <c r="F8475">
        <v>4</v>
      </c>
      <c r="G8475" t="s">
        <v>19</v>
      </c>
      <c r="H8475" t="s">
        <v>31</v>
      </c>
      <c r="I8475">
        <v>4</v>
      </c>
      <c r="J8475" t="s">
        <v>54</v>
      </c>
      <c r="K8475" t="s">
        <v>22</v>
      </c>
      <c r="L8475" t="s">
        <v>55</v>
      </c>
      <c r="M8475">
        <v>28</v>
      </c>
      <c r="N8475">
        <v>20</v>
      </c>
      <c r="O8475" s="8">
        <f>AVERAGE(Table1[[#This Row],[highway MPG]:[city mpg]])</f>
        <v>24</v>
      </c>
      <c r="P8475">
        <v>481</v>
      </c>
      <c r="Q8475">
        <v>14249</v>
      </c>
    </row>
    <row r="8476" spans="1:17" x14ac:dyDescent="0.3">
      <c r="A8476" t="s">
        <v>162</v>
      </c>
      <c r="B8476" t="s">
        <v>804</v>
      </c>
      <c r="C8476">
        <v>2006</v>
      </c>
      <c r="D8476" t="s">
        <v>30</v>
      </c>
      <c r="E8476">
        <v>126</v>
      </c>
      <c r="F8476">
        <v>4</v>
      </c>
      <c r="G8476" t="s">
        <v>19</v>
      </c>
      <c r="H8476" t="s">
        <v>31</v>
      </c>
      <c r="I8476">
        <v>4</v>
      </c>
      <c r="J8476" t="s">
        <v>54</v>
      </c>
      <c r="K8476" t="s">
        <v>22</v>
      </c>
      <c r="L8476" t="s">
        <v>55</v>
      </c>
      <c r="M8476">
        <v>28</v>
      </c>
      <c r="N8476">
        <v>20</v>
      </c>
      <c r="O8476" s="8">
        <f>AVERAGE(Table1[[#This Row],[highway MPG]:[city mpg]])</f>
        <v>24</v>
      </c>
      <c r="P8476">
        <v>481</v>
      </c>
      <c r="Q8476">
        <v>13299</v>
      </c>
    </row>
    <row r="8477" spans="1:17" x14ac:dyDescent="0.3">
      <c r="A8477" t="s">
        <v>162</v>
      </c>
      <c r="B8477" t="s">
        <v>804</v>
      </c>
      <c r="C8477">
        <v>2006</v>
      </c>
      <c r="D8477" t="s">
        <v>30</v>
      </c>
      <c r="E8477">
        <v>126</v>
      </c>
      <c r="F8477">
        <v>4</v>
      </c>
      <c r="G8477" t="s">
        <v>34</v>
      </c>
      <c r="H8477" t="s">
        <v>31</v>
      </c>
      <c r="I8477">
        <v>4</v>
      </c>
      <c r="J8477" t="s">
        <v>54</v>
      </c>
      <c r="K8477" t="s">
        <v>22</v>
      </c>
      <c r="L8477" t="s">
        <v>55</v>
      </c>
      <c r="M8477">
        <v>28</v>
      </c>
      <c r="N8477">
        <v>19</v>
      </c>
      <c r="O8477" s="8">
        <f>AVERAGE(Table1[[#This Row],[highway MPG]:[city mpg]])</f>
        <v>23.5</v>
      </c>
      <c r="P8477">
        <v>481</v>
      </c>
      <c r="Q8477">
        <v>15149</v>
      </c>
    </row>
    <row r="8478" spans="1:17" x14ac:dyDescent="0.3">
      <c r="A8478" t="s">
        <v>162</v>
      </c>
      <c r="B8478" t="s">
        <v>804</v>
      </c>
      <c r="C8478">
        <v>2006</v>
      </c>
      <c r="D8478" t="s">
        <v>30</v>
      </c>
      <c r="E8478">
        <v>126</v>
      </c>
      <c r="F8478">
        <v>4</v>
      </c>
      <c r="G8478" t="s">
        <v>34</v>
      </c>
      <c r="H8478" t="s">
        <v>31</v>
      </c>
      <c r="I8478">
        <v>4</v>
      </c>
      <c r="J8478" t="s">
        <v>54</v>
      </c>
      <c r="K8478" t="s">
        <v>22</v>
      </c>
      <c r="L8478" t="s">
        <v>55</v>
      </c>
      <c r="M8478">
        <v>28</v>
      </c>
      <c r="N8478">
        <v>19</v>
      </c>
      <c r="O8478" s="8">
        <f>AVERAGE(Table1[[#This Row],[highway MPG]:[city mpg]])</f>
        <v>23.5</v>
      </c>
      <c r="P8478">
        <v>481</v>
      </c>
      <c r="Q8478">
        <v>14199</v>
      </c>
    </row>
    <row r="8479" spans="1:17" x14ac:dyDescent="0.3">
      <c r="A8479" t="s">
        <v>162</v>
      </c>
      <c r="B8479" t="s">
        <v>804</v>
      </c>
      <c r="C8479">
        <v>2007</v>
      </c>
      <c r="D8479" t="s">
        <v>30</v>
      </c>
      <c r="E8479">
        <v>127</v>
      </c>
      <c r="F8479">
        <v>4</v>
      </c>
      <c r="G8479" t="s">
        <v>34</v>
      </c>
      <c r="H8479" t="s">
        <v>31</v>
      </c>
      <c r="I8479">
        <v>4</v>
      </c>
      <c r="J8479" t="s">
        <v>54</v>
      </c>
      <c r="K8479" t="s">
        <v>22</v>
      </c>
      <c r="L8479" t="s">
        <v>55</v>
      </c>
      <c r="M8479">
        <v>28</v>
      </c>
      <c r="N8479">
        <v>19</v>
      </c>
      <c r="O8479" s="8">
        <f>AVERAGE(Table1[[#This Row],[highway MPG]:[city mpg]])</f>
        <v>23.5</v>
      </c>
      <c r="P8479">
        <v>481</v>
      </c>
      <c r="Q8479">
        <v>14699</v>
      </c>
    </row>
    <row r="8480" spans="1:17" x14ac:dyDescent="0.3">
      <c r="A8480" t="s">
        <v>162</v>
      </c>
      <c r="B8480" t="s">
        <v>804</v>
      </c>
      <c r="C8480">
        <v>2007</v>
      </c>
      <c r="D8480" t="s">
        <v>30</v>
      </c>
      <c r="E8480">
        <v>127</v>
      </c>
      <c r="F8480">
        <v>4</v>
      </c>
      <c r="G8480" t="s">
        <v>34</v>
      </c>
      <c r="H8480" t="s">
        <v>31</v>
      </c>
      <c r="I8480">
        <v>4</v>
      </c>
      <c r="J8480" t="s">
        <v>54</v>
      </c>
      <c r="K8480" t="s">
        <v>22</v>
      </c>
      <c r="L8480" t="s">
        <v>55</v>
      </c>
      <c r="M8480">
        <v>28</v>
      </c>
      <c r="N8480">
        <v>19</v>
      </c>
      <c r="O8480" s="8">
        <f>AVERAGE(Table1[[#This Row],[highway MPG]:[city mpg]])</f>
        <v>23.5</v>
      </c>
      <c r="P8480">
        <v>481</v>
      </c>
      <c r="Q8480">
        <v>15049</v>
      </c>
    </row>
    <row r="8481" spans="1:17" x14ac:dyDescent="0.3">
      <c r="A8481" t="s">
        <v>162</v>
      </c>
      <c r="B8481" t="s">
        <v>804</v>
      </c>
      <c r="C8481">
        <v>2007</v>
      </c>
      <c r="D8481" t="s">
        <v>30</v>
      </c>
      <c r="E8481">
        <v>127</v>
      </c>
      <c r="F8481">
        <v>4</v>
      </c>
      <c r="G8481" t="s">
        <v>34</v>
      </c>
      <c r="H8481" t="s">
        <v>31</v>
      </c>
      <c r="I8481">
        <v>4</v>
      </c>
      <c r="J8481" t="s">
        <v>54</v>
      </c>
      <c r="K8481" t="s">
        <v>22</v>
      </c>
      <c r="L8481" t="s">
        <v>55</v>
      </c>
      <c r="M8481">
        <v>28</v>
      </c>
      <c r="N8481">
        <v>19</v>
      </c>
      <c r="O8481" s="8">
        <f>AVERAGE(Table1[[#This Row],[highway MPG]:[city mpg]])</f>
        <v>23.5</v>
      </c>
      <c r="P8481">
        <v>481</v>
      </c>
      <c r="Q8481">
        <v>15199</v>
      </c>
    </row>
    <row r="8482" spans="1:17" x14ac:dyDescent="0.3">
      <c r="A8482" t="s">
        <v>162</v>
      </c>
      <c r="B8482" t="s">
        <v>804</v>
      </c>
      <c r="C8482">
        <v>2007</v>
      </c>
      <c r="D8482" t="s">
        <v>30</v>
      </c>
      <c r="E8482">
        <v>127</v>
      </c>
      <c r="F8482">
        <v>4</v>
      </c>
      <c r="G8482" t="s">
        <v>19</v>
      </c>
      <c r="H8482" t="s">
        <v>31</v>
      </c>
      <c r="I8482">
        <v>4</v>
      </c>
      <c r="J8482" t="s">
        <v>54</v>
      </c>
      <c r="K8482" t="s">
        <v>22</v>
      </c>
      <c r="L8482" t="s">
        <v>55</v>
      </c>
      <c r="M8482">
        <v>28</v>
      </c>
      <c r="N8482">
        <v>20</v>
      </c>
      <c r="O8482" s="8">
        <f>AVERAGE(Table1[[#This Row],[highway MPG]:[city mpg]])</f>
        <v>24</v>
      </c>
      <c r="P8482">
        <v>481</v>
      </c>
      <c r="Q8482">
        <v>13599</v>
      </c>
    </row>
    <row r="8483" spans="1:17" x14ac:dyDescent="0.3">
      <c r="A8483" t="s">
        <v>162</v>
      </c>
      <c r="B8483" t="s">
        <v>804</v>
      </c>
      <c r="C8483">
        <v>2007</v>
      </c>
      <c r="D8483" t="s">
        <v>30</v>
      </c>
      <c r="E8483">
        <v>127</v>
      </c>
      <c r="F8483">
        <v>4</v>
      </c>
      <c r="G8483" t="s">
        <v>19</v>
      </c>
      <c r="H8483" t="s">
        <v>31</v>
      </c>
      <c r="I8483">
        <v>4</v>
      </c>
      <c r="J8483" t="s">
        <v>54</v>
      </c>
      <c r="K8483" t="s">
        <v>22</v>
      </c>
      <c r="L8483" t="s">
        <v>55</v>
      </c>
      <c r="M8483">
        <v>28</v>
      </c>
      <c r="N8483">
        <v>20</v>
      </c>
      <c r="O8483" s="8">
        <f>AVERAGE(Table1[[#This Row],[highway MPG]:[city mpg]])</f>
        <v>24</v>
      </c>
      <c r="P8483">
        <v>481</v>
      </c>
      <c r="Q8483">
        <v>14099</v>
      </c>
    </row>
    <row r="8484" spans="1:17" x14ac:dyDescent="0.3">
      <c r="A8484" t="s">
        <v>162</v>
      </c>
      <c r="B8484" t="s">
        <v>804</v>
      </c>
      <c r="C8484">
        <v>2008</v>
      </c>
      <c r="D8484" t="s">
        <v>30</v>
      </c>
      <c r="E8484">
        <v>127</v>
      </c>
      <c r="F8484">
        <v>4</v>
      </c>
      <c r="G8484" t="s">
        <v>19</v>
      </c>
      <c r="H8484" t="s">
        <v>31</v>
      </c>
      <c r="I8484">
        <v>4</v>
      </c>
      <c r="J8484" t="s">
        <v>54</v>
      </c>
      <c r="K8484" t="s">
        <v>22</v>
      </c>
      <c r="L8484" t="s">
        <v>55</v>
      </c>
      <c r="M8484">
        <v>28</v>
      </c>
      <c r="N8484">
        <v>20</v>
      </c>
      <c r="O8484" s="8">
        <f>AVERAGE(Table1[[#This Row],[highway MPG]:[city mpg]])</f>
        <v>24</v>
      </c>
      <c r="P8484">
        <v>481</v>
      </c>
      <c r="Q8484">
        <v>13839</v>
      </c>
    </row>
    <row r="8485" spans="1:17" x14ac:dyDescent="0.3">
      <c r="A8485" t="s">
        <v>162</v>
      </c>
      <c r="B8485" t="s">
        <v>804</v>
      </c>
      <c r="C8485">
        <v>2008</v>
      </c>
      <c r="D8485" t="s">
        <v>30</v>
      </c>
      <c r="E8485">
        <v>127</v>
      </c>
      <c r="F8485">
        <v>4</v>
      </c>
      <c r="G8485" t="s">
        <v>19</v>
      </c>
      <c r="H8485" t="s">
        <v>31</v>
      </c>
      <c r="I8485">
        <v>4</v>
      </c>
      <c r="J8485" t="s">
        <v>54</v>
      </c>
      <c r="K8485" t="s">
        <v>22</v>
      </c>
      <c r="L8485" t="s">
        <v>55</v>
      </c>
      <c r="M8485">
        <v>28</v>
      </c>
      <c r="N8485">
        <v>20</v>
      </c>
      <c r="O8485" s="8">
        <f>AVERAGE(Table1[[#This Row],[highway MPG]:[city mpg]])</f>
        <v>24</v>
      </c>
      <c r="P8485">
        <v>481</v>
      </c>
      <c r="Q8485">
        <v>14339</v>
      </c>
    </row>
    <row r="8486" spans="1:17" x14ac:dyDescent="0.3">
      <c r="A8486" t="s">
        <v>162</v>
      </c>
      <c r="B8486" t="s">
        <v>804</v>
      </c>
      <c r="C8486">
        <v>2008</v>
      </c>
      <c r="D8486" t="s">
        <v>30</v>
      </c>
      <c r="E8486">
        <v>127</v>
      </c>
      <c r="F8486">
        <v>4</v>
      </c>
      <c r="G8486" t="s">
        <v>34</v>
      </c>
      <c r="H8486" t="s">
        <v>31</v>
      </c>
      <c r="I8486">
        <v>4</v>
      </c>
      <c r="J8486" t="s">
        <v>54</v>
      </c>
      <c r="K8486" t="s">
        <v>22</v>
      </c>
      <c r="L8486" t="s">
        <v>55</v>
      </c>
      <c r="M8486">
        <v>28</v>
      </c>
      <c r="N8486">
        <v>19</v>
      </c>
      <c r="O8486" s="8">
        <f>AVERAGE(Table1[[#This Row],[highway MPG]:[city mpg]])</f>
        <v>23.5</v>
      </c>
      <c r="P8486">
        <v>481</v>
      </c>
      <c r="Q8486">
        <v>15349</v>
      </c>
    </row>
    <row r="8487" spans="1:17" x14ac:dyDescent="0.3">
      <c r="A8487" t="s">
        <v>162</v>
      </c>
      <c r="B8487" t="s">
        <v>804</v>
      </c>
      <c r="C8487">
        <v>2008</v>
      </c>
      <c r="D8487" t="s">
        <v>30</v>
      </c>
      <c r="E8487">
        <v>127</v>
      </c>
      <c r="F8487">
        <v>4</v>
      </c>
      <c r="G8487" t="s">
        <v>34</v>
      </c>
      <c r="H8487" t="s">
        <v>31</v>
      </c>
      <c r="I8487">
        <v>4</v>
      </c>
      <c r="J8487" t="s">
        <v>54</v>
      </c>
      <c r="K8487" t="s">
        <v>22</v>
      </c>
      <c r="L8487" t="s">
        <v>55</v>
      </c>
      <c r="M8487">
        <v>28</v>
      </c>
      <c r="N8487">
        <v>19</v>
      </c>
      <c r="O8487" s="8">
        <f>AVERAGE(Table1[[#This Row],[highway MPG]:[city mpg]])</f>
        <v>23.5</v>
      </c>
      <c r="P8487">
        <v>481</v>
      </c>
      <c r="Q8487">
        <v>14939</v>
      </c>
    </row>
    <row r="8488" spans="1:17" x14ac:dyDescent="0.3">
      <c r="A8488" t="s">
        <v>202</v>
      </c>
      <c r="B8488" t="s">
        <v>805</v>
      </c>
      <c r="C8488">
        <v>2008</v>
      </c>
      <c r="D8488" t="s">
        <v>18</v>
      </c>
      <c r="E8488">
        <v>650</v>
      </c>
      <c r="F8488">
        <v>12</v>
      </c>
      <c r="G8488" t="s">
        <v>78</v>
      </c>
      <c r="H8488" t="s">
        <v>35</v>
      </c>
      <c r="I8488">
        <v>2</v>
      </c>
      <c r="J8488" t="s">
        <v>77</v>
      </c>
      <c r="K8488" t="s">
        <v>22</v>
      </c>
      <c r="L8488" t="s">
        <v>23</v>
      </c>
      <c r="M8488">
        <v>14</v>
      </c>
      <c r="N8488">
        <v>9</v>
      </c>
      <c r="O8488" s="8">
        <f>AVERAGE(Table1[[#This Row],[highway MPG]:[city mpg]])</f>
        <v>11.5</v>
      </c>
      <c r="P8488">
        <v>1158</v>
      </c>
      <c r="Q8488">
        <v>1500000</v>
      </c>
    </row>
    <row r="8489" spans="1:17" x14ac:dyDescent="0.3">
      <c r="A8489" t="s">
        <v>147</v>
      </c>
      <c r="B8489" t="s">
        <v>806</v>
      </c>
      <c r="C8489">
        <v>2013</v>
      </c>
      <c r="D8489" t="s">
        <v>30</v>
      </c>
      <c r="E8489">
        <v>250</v>
      </c>
      <c r="F8489">
        <v>6</v>
      </c>
      <c r="G8489" t="s">
        <v>34</v>
      </c>
      <c r="H8489" t="s">
        <v>92</v>
      </c>
      <c r="I8489">
        <v>4</v>
      </c>
      <c r="J8489" t="s">
        <v>50</v>
      </c>
      <c r="K8489" t="s">
        <v>64</v>
      </c>
      <c r="L8489" t="s">
        <v>197</v>
      </c>
      <c r="M8489">
        <v>21</v>
      </c>
      <c r="N8489">
        <v>15</v>
      </c>
      <c r="O8489" s="8">
        <f>AVERAGE(Table1[[#This Row],[highway MPG]:[city mpg]])</f>
        <v>18</v>
      </c>
      <c r="P8489">
        <v>2202</v>
      </c>
      <c r="Q8489">
        <v>37380</v>
      </c>
    </row>
    <row r="8490" spans="1:17" x14ac:dyDescent="0.3">
      <c r="A8490" t="s">
        <v>147</v>
      </c>
      <c r="B8490" t="s">
        <v>806</v>
      </c>
      <c r="C8490">
        <v>2013</v>
      </c>
      <c r="D8490" t="s">
        <v>30</v>
      </c>
      <c r="E8490">
        <v>250</v>
      </c>
      <c r="F8490">
        <v>6</v>
      </c>
      <c r="G8490" t="s">
        <v>34</v>
      </c>
      <c r="H8490" t="s">
        <v>92</v>
      </c>
      <c r="I8490">
        <v>4</v>
      </c>
      <c r="J8490" t="s">
        <v>50</v>
      </c>
      <c r="K8490" t="s">
        <v>64</v>
      </c>
      <c r="L8490" t="s">
        <v>197</v>
      </c>
      <c r="M8490">
        <v>21</v>
      </c>
      <c r="N8490">
        <v>15</v>
      </c>
      <c r="O8490" s="8">
        <f>AVERAGE(Table1[[#This Row],[highway MPG]:[city mpg]])</f>
        <v>18</v>
      </c>
      <c r="P8490">
        <v>2202</v>
      </c>
      <c r="Q8490">
        <v>30195</v>
      </c>
    </row>
    <row r="8491" spans="1:17" x14ac:dyDescent="0.3">
      <c r="A8491" t="s">
        <v>147</v>
      </c>
      <c r="B8491" t="s">
        <v>806</v>
      </c>
      <c r="C8491">
        <v>2013</v>
      </c>
      <c r="D8491" t="s">
        <v>30</v>
      </c>
      <c r="E8491">
        <v>250</v>
      </c>
      <c r="F8491">
        <v>6</v>
      </c>
      <c r="G8491" t="s">
        <v>34</v>
      </c>
      <c r="H8491" t="s">
        <v>92</v>
      </c>
      <c r="I8491">
        <v>4</v>
      </c>
      <c r="J8491" t="s">
        <v>50</v>
      </c>
      <c r="K8491" t="s">
        <v>64</v>
      </c>
      <c r="L8491" t="s">
        <v>197</v>
      </c>
      <c r="M8491">
        <v>21</v>
      </c>
      <c r="N8491">
        <v>15</v>
      </c>
      <c r="O8491" s="8">
        <f>AVERAGE(Table1[[#This Row],[highway MPG]:[city mpg]])</f>
        <v>18</v>
      </c>
      <c r="P8491">
        <v>2202</v>
      </c>
      <c r="Q8491">
        <v>32155</v>
      </c>
    </row>
    <row r="8492" spans="1:17" x14ac:dyDescent="0.3">
      <c r="A8492" t="s">
        <v>147</v>
      </c>
      <c r="B8492" t="s">
        <v>806</v>
      </c>
      <c r="C8492">
        <v>2013</v>
      </c>
      <c r="D8492" t="s">
        <v>30</v>
      </c>
      <c r="E8492">
        <v>250</v>
      </c>
      <c r="F8492">
        <v>6</v>
      </c>
      <c r="G8492" t="s">
        <v>34</v>
      </c>
      <c r="H8492" t="s">
        <v>92</v>
      </c>
      <c r="I8492">
        <v>4</v>
      </c>
      <c r="J8492" t="s">
        <v>50</v>
      </c>
      <c r="K8492" t="s">
        <v>64</v>
      </c>
      <c r="L8492" t="s">
        <v>197</v>
      </c>
      <c r="M8492">
        <v>21</v>
      </c>
      <c r="N8492">
        <v>15</v>
      </c>
      <c r="O8492" s="8">
        <f>AVERAGE(Table1[[#This Row],[highway MPG]:[city mpg]])</f>
        <v>18</v>
      </c>
      <c r="P8492">
        <v>2202</v>
      </c>
      <c r="Q8492">
        <v>35030</v>
      </c>
    </row>
    <row r="8493" spans="1:17" x14ac:dyDescent="0.3">
      <c r="A8493" t="s">
        <v>147</v>
      </c>
      <c r="B8493" t="s">
        <v>806</v>
      </c>
      <c r="C8493">
        <v>2013</v>
      </c>
      <c r="D8493" t="s">
        <v>30</v>
      </c>
      <c r="E8493">
        <v>250</v>
      </c>
      <c r="F8493">
        <v>6</v>
      </c>
      <c r="G8493" t="s">
        <v>34</v>
      </c>
      <c r="H8493" t="s">
        <v>92</v>
      </c>
      <c r="I8493">
        <v>4</v>
      </c>
      <c r="J8493" t="s">
        <v>50</v>
      </c>
      <c r="K8493" t="s">
        <v>64</v>
      </c>
      <c r="L8493" t="s">
        <v>197</v>
      </c>
      <c r="M8493">
        <v>21</v>
      </c>
      <c r="N8493">
        <v>15</v>
      </c>
      <c r="O8493" s="8">
        <f>AVERAGE(Table1[[#This Row],[highway MPG]:[city mpg]])</f>
        <v>18</v>
      </c>
      <c r="P8493">
        <v>2202</v>
      </c>
      <c r="Q8493">
        <v>29450</v>
      </c>
    </row>
    <row r="8494" spans="1:17" x14ac:dyDescent="0.3">
      <c r="A8494" t="s">
        <v>147</v>
      </c>
      <c r="B8494" t="s">
        <v>806</v>
      </c>
      <c r="C8494">
        <v>2014</v>
      </c>
      <c r="D8494" t="s">
        <v>30</v>
      </c>
      <c r="E8494">
        <v>250</v>
      </c>
      <c r="F8494">
        <v>6</v>
      </c>
      <c r="G8494" t="s">
        <v>34</v>
      </c>
      <c r="H8494" t="s">
        <v>92</v>
      </c>
      <c r="I8494">
        <v>4</v>
      </c>
      <c r="J8494" t="s">
        <v>50</v>
      </c>
      <c r="K8494" t="s">
        <v>64</v>
      </c>
      <c r="L8494" t="s">
        <v>197</v>
      </c>
      <c r="M8494">
        <v>21</v>
      </c>
      <c r="N8494">
        <v>15</v>
      </c>
      <c r="O8494" s="8">
        <f>AVERAGE(Table1[[#This Row],[highway MPG]:[city mpg]])</f>
        <v>18</v>
      </c>
      <c r="P8494">
        <v>2202</v>
      </c>
      <c r="Q8494">
        <v>37505</v>
      </c>
    </row>
    <row r="8495" spans="1:17" x14ac:dyDescent="0.3">
      <c r="A8495" t="s">
        <v>147</v>
      </c>
      <c r="B8495" t="s">
        <v>806</v>
      </c>
      <c r="C8495">
        <v>2014</v>
      </c>
      <c r="D8495" t="s">
        <v>30</v>
      </c>
      <c r="E8495">
        <v>250</v>
      </c>
      <c r="F8495">
        <v>6</v>
      </c>
      <c r="G8495" t="s">
        <v>34</v>
      </c>
      <c r="H8495" t="s">
        <v>92</v>
      </c>
      <c r="I8495">
        <v>4</v>
      </c>
      <c r="J8495" t="s">
        <v>50</v>
      </c>
      <c r="K8495" t="s">
        <v>64</v>
      </c>
      <c r="L8495" t="s">
        <v>197</v>
      </c>
      <c r="M8495">
        <v>21</v>
      </c>
      <c r="N8495">
        <v>15</v>
      </c>
      <c r="O8495" s="8">
        <f>AVERAGE(Table1[[#This Row],[highway MPG]:[city mpg]])</f>
        <v>18</v>
      </c>
      <c r="P8495">
        <v>2202</v>
      </c>
      <c r="Q8495">
        <v>37505</v>
      </c>
    </row>
    <row r="8496" spans="1:17" x14ac:dyDescent="0.3">
      <c r="A8496" t="s">
        <v>147</v>
      </c>
      <c r="B8496" t="s">
        <v>806</v>
      </c>
      <c r="C8496">
        <v>2014</v>
      </c>
      <c r="D8496" t="s">
        <v>30</v>
      </c>
      <c r="E8496">
        <v>250</v>
      </c>
      <c r="F8496">
        <v>6</v>
      </c>
      <c r="G8496" t="s">
        <v>34</v>
      </c>
      <c r="H8496" t="s">
        <v>92</v>
      </c>
      <c r="I8496">
        <v>4</v>
      </c>
      <c r="J8496" t="s">
        <v>50</v>
      </c>
      <c r="K8496" t="s">
        <v>64</v>
      </c>
      <c r="L8496" t="s">
        <v>197</v>
      </c>
      <c r="M8496">
        <v>21</v>
      </c>
      <c r="N8496">
        <v>15</v>
      </c>
      <c r="O8496" s="8">
        <f>AVERAGE(Table1[[#This Row],[highway MPG]:[city mpg]])</f>
        <v>18</v>
      </c>
      <c r="P8496">
        <v>2202</v>
      </c>
      <c r="Q8496">
        <v>30720</v>
      </c>
    </row>
    <row r="8497" spans="1:17" x14ac:dyDescent="0.3">
      <c r="A8497" t="s">
        <v>147</v>
      </c>
      <c r="B8497" t="s">
        <v>806</v>
      </c>
      <c r="C8497">
        <v>2014</v>
      </c>
      <c r="D8497" t="s">
        <v>30</v>
      </c>
      <c r="E8497">
        <v>250</v>
      </c>
      <c r="F8497">
        <v>6</v>
      </c>
      <c r="G8497" t="s">
        <v>34</v>
      </c>
      <c r="H8497" t="s">
        <v>92</v>
      </c>
      <c r="I8497">
        <v>4</v>
      </c>
      <c r="J8497" t="s">
        <v>50</v>
      </c>
      <c r="K8497" t="s">
        <v>64</v>
      </c>
      <c r="L8497" t="s">
        <v>197</v>
      </c>
      <c r="M8497">
        <v>21</v>
      </c>
      <c r="N8497">
        <v>15</v>
      </c>
      <c r="O8497" s="8">
        <f>AVERAGE(Table1[[#This Row],[highway MPG]:[city mpg]])</f>
        <v>18</v>
      </c>
      <c r="P8497">
        <v>2202</v>
      </c>
      <c r="Q8497">
        <v>35155</v>
      </c>
    </row>
    <row r="8498" spans="1:17" x14ac:dyDescent="0.3">
      <c r="A8498" t="s">
        <v>147</v>
      </c>
      <c r="B8498" t="s">
        <v>806</v>
      </c>
      <c r="C8498">
        <v>2014</v>
      </c>
      <c r="D8498" t="s">
        <v>30</v>
      </c>
      <c r="E8498">
        <v>250</v>
      </c>
      <c r="F8498">
        <v>6</v>
      </c>
      <c r="G8498" t="s">
        <v>34</v>
      </c>
      <c r="H8498" t="s">
        <v>92</v>
      </c>
      <c r="I8498">
        <v>4</v>
      </c>
      <c r="J8498" t="s">
        <v>50</v>
      </c>
      <c r="K8498" t="s">
        <v>64</v>
      </c>
      <c r="L8498" t="s">
        <v>197</v>
      </c>
      <c r="M8498">
        <v>21</v>
      </c>
      <c r="N8498">
        <v>15</v>
      </c>
      <c r="O8498" s="8">
        <f>AVERAGE(Table1[[#This Row],[highway MPG]:[city mpg]])</f>
        <v>18</v>
      </c>
      <c r="P8498">
        <v>2202</v>
      </c>
      <c r="Q8498">
        <v>29575</v>
      </c>
    </row>
    <row r="8499" spans="1:17" x14ac:dyDescent="0.3">
      <c r="A8499" t="s">
        <v>147</v>
      </c>
      <c r="B8499" t="s">
        <v>806</v>
      </c>
      <c r="C8499">
        <v>2014</v>
      </c>
      <c r="D8499" t="s">
        <v>30</v>
      </c>
      <c r="E8499">
        <v>250</v>
      </c>
      <c r="F8499">
        <v>6</v>
      </c>
      <c r="G8499" t="s">
        <v>34</v>
      </c>
      <c r="H8499" t="s">
        <v>92</v>
      </c>
      <c r="I8499">
        <v>4</v>
      </c>
      <c r="J8499" t="s">
        <v>50</v>
      </c>
      <c r="K8499" t="s">
        <v>64</v>
      </c>
      <c r="L8499" t="s">
        <v>197</v>
      </c>
      <c r="M8499">
        <v>21</v>
      </c>
      <c r="N8499">
        <v>15</v>
      </c>
      <c r="O8499" s="8">
        <f>AVERAGE(Table1[[#This Row],[highway MPG]:[city mpg]])</f>
        <v>18</v>
      </c>
      <c r="P8499">
        <v>2202</v>
      </c>
      <c r="Q8499">
        <v>32380</v>
      </c>
    </row>
    <row r="8500" spans="1:17" x14ac:dyDescent="0.3">
      <c r="A8500" t="s">
        <v>147</v>
      </c>
      <c r="B8500" t="s">
        <v>806</v>
      </c>
      <c r="C8500">
        <v>2017</v>
      </c>
      <c r="D8500" t="s">
        <v>30</v>
      </c>
      <c r="E8500">
        <v>280</v>
      </c>
      <c r="F8500">
        <v>6</v>
      </c>
      <c r="G8500" t="s">
        <v>34</v>
      </c>
      <c r="H8500" t="s">
        <v>35</v>
      </c>
      <c r="I8500">
        <v>4</v>
      </c>
      <c r="J8500" t="s">
        <v>50</v>
      </c>
      <c r="K8500" t="s">
        <v>64</v>
      </c>
      <c r="L8500" t="s">
        <v>197</v>
      </c>
      <c r="M8500">
        <v>25</v>
      </c>
      <c r="N8500">
        <v>18</v>
      </c>
      <c r="O8500" s="8">
        <f>AVERAGE(Table1[[#This Row],[highway MPG]:[city mpg]])</f>
        <v>21.5</v>
      </c>
      <c r="P8500">
        <v>2202</v>
      </c>
      <c r="Q8500">
        <v>37730</v>
      </c>
    </row>
    <row r="8501" spans="1:17" x14ac:dyDescent="0.3">
      <c r="A8501" t="s">
        <v>147</v>
      </c>
      <c r="B8501" t="s">
        <v>806</v>
      </c>
      <c r="C8501">
        <v>2017</v>
      </c>
      <c r="D8501" t="s">
        <v>30</v>
      </c>
      <c r="E8501">
        <v>280</v>
      </c>
      <c r="F8501">
        <v>6</v>
      </c>
      <c r="G8501" t="s">
        <v>34</v>
      </c>
      <c r="H8501" t="s">
        <v>35</v>
      </c>
      <c r="I8501">
        <v>4</v>
      </c>
      <c r="J8501" t="s">
        <v>50</v>
      </c>
      <c r="K8501" t="s">
        <v>64</v>
      </c>
      <c r="L8501" t="s">
        <v>197</v>
      </c>
      <c r="M8501">
        <v>25</v>
      </c>
      <c r="N8501">
        <v>18</v>
      </c>
      <c r="O8501" s="8">
        <f>AVERAGE(Table1[[#This Row],[highway MPG]:[city mpg]])</f>
        <v>21.5</v>
      </c>
      <c r="P8501">
        <v>2202</v>
      </c>
      <c r="Q8501">
        <v>42870</v>
      </c>
    </row>
    <row r="8502" spans="1:17" x14ac:dyDescent="0.3">
      <c r="A8502" t="s">
        <v>147</v>
      </c>
      <c r="B8502" t="s">
        <v>806</v>
      </c>
      <c r="C8502">
        <v>2017</v>
      </c>
      <c r="D8502" t="s">
        <v>30</v>
      </c>
      <c r="E8502">
        <v>280</v>
      </c>
      <c r="F8502">
        <v>6</v>
      </c>
      <c r="G8502" t="s">
        <v>34</v>
      </c>
      <c r="H8502" t="s">
        <v>35</v>
      </c>
      <c r="I8502">
        <v>4</v>
      </c>
      <c r="J8502" t="s">
        <v>50</v>
      </c>
      <c r="K8502" t="s">
        <v>64</v>
      </c>
      <c r="L8502" t="s">
        <v>197</v>
      </c>
      <c r="M8502">
        <v>25</v>
      </c>
      <c r="N8502">
        <v>18</v>
      </c>
      <c r="O8502" s="8">
        <f>AVERAGE(Table1[[#This Row],[highway MPG]:[city mpg]])</f>
        <v>21.5</v>
      </c>
      <c r="P8502">
        <v>2202</v>
      </c>
      <c r="Q8502">
        <v>33315</v>
      </c>
    </row>
    <row r="8503" spans="1:17" x14ac:dyDescent="0.3">
      <c r="A8503" t="s">
        <v>147</v>
      </c>
      <c r="B8503" t="s">
        <v>806</v>
      </c>
      <c r="C8503">
        <v>2017</v>
      </c>
      <c r="D8503" t="s">
        <v>30</v>
      </c>
      <c r="E8503">
        <v>280</v>
      </c>
      <c r="F8503">
        <v>6</v>
      </c>
      <c r="G8503" t="s">
        <v>34</v>
      </c>
      <c r="H8503" t="s">
        <v>31</v>
      </c>
      <c r="I8503">
        <v>4</v>
      </c>
      <c r="J8503" t="s">
        <v>50</v>
      </c>
      <c r="K8503" t="s">
        <v>64</v>
      </c>
      <c r="L8503" t="s">
        <v>197</v>
      </c>
      <c r="M8503">
        <v>26</v>
      </c>
      <c r="N8503">
        <v>19</v>
      </c>
      <c r="O8503" s="8">
        <f>AVERAGE(Table1[[#This Row],[highway MPG]:[city mpg]])</f>
        <v>22.5</v>
      </c>
      <c r="P8503">
        <v>2202</v>
      </c>
      <c r="Q8503">
        <v>35930</v>
      </c>
    </row>
    <row r="8504" spans="1:17" x14ac:dyDescent="0.3">
      <c r="A8504" t="s">
        <v>147</v>
      </c>
      <c r="B8504" t="s">
        <v>806</v>
      </c>
      <c r="C8504">
        <v>2017</v>
      </c>
      <c r="D8504" t="s">
        <v>30</v>
      </c>
      <c r="E8504">
        <v>280</v>
      </c>
      <c r="F8504">
        <v>6</v>
      </c>
      <c r="G8504" t="s">
        <v>34</v>
      </c>
      <c r="H8504" t="s">
        <v>31</v>
      </c>
      <c r="I8504">
        <v>4</v>
      </c>
      <c r="J8504" t="s">
        <v>50</v>
      </c>
      <c r="K8504" t="s">
        <v>64</v>
      </c>
      <c r="L8504" t="s">
        <v>197</v>
      </c>
      <c r="M8504">
        <v>26</v>
      </c>
      <c r="N8504">
        <v>19</v>
      </c>
      <c r="O8504" s="8">
        <f>AVERAGE(Table1[[#This Row],[highway MPG]:[city mpg]])</f>
        <v>22.5</v>
      </c>
      <c r="P8504">
        <v>2202</v>
      </c>
      <c r="Q8504">
        <v>33015</v>
      </c>
    </row>
    <row r="8505" spans="1:17" x14ac:dyDescent="0.3">
      <c r="A8505" t="s">
        <v>147</v>
      </c>
      <c r="B8505" t="s">
        <v>806</v>
      </c>
      <c r="C8505">
        <v>2017</v>
      </c>
      <c r="D8505" t="s">
        <v>30</v>
      </c>
      <c r="E8505">
        <v>280</v>
      </c>
      <c r="F8505">
        <v>6</v>
      </c>
      <c r="G8505" t="s">
        <v>34</v>
      </c>
      <c r="H8505" t="s">
        <v>31</v>
      </c>
      <c r="I8505">
        <v>4</v>
      </c>
      <c r="J8505" t="s">
        <v>50</v>
      </c>
      <c r="K8505" t="s">
        <v>64</v>
      </c>
      <c r="L8505" t="s">
        <v>197</v>
      </c>
      <c r="M8505">
        <v>26</v>
      </c>
      <c r="N8505">
        <v>19</v>
      </c>
      <c r="O8505" s="8">
        <f>AVERAGE(Table1[[#This Row],[highway MPG]:[city mpg]])</f>
        <v>22.5</v>
      </c>
      <c r="P8505">
        <v>2202</v>
      </c>
      <c r="Q8505">
        <v>31515</v>
      </c>
    </row>
    <row r="8506" spans="1:17" x14ac:dyDescent="0.3">
      <c r="A8506" t="s">
        <v>147</v>
      </c>
      <c r="B8506" t="s">
        <v>806</v>
      </c>
      <c r="C8506">
        <v>2017</v>
      </c>
      <c r="D8506" t="s">
        <v>30</v>
      </c>
      <c r="E8506">
        <v>280</v>
      </c>
      <c r="F8506">
        <v>6</v>
      </c>
      <c r="G8506" t="s">
        <v>34</v>
      </c>
      <c r="H8506" t="s">
        <v>31</v>
      </c>
      <c r="I8506">
        <v>4</v>
      </c>
      <c r="J8506" t="s">
        <v>50</v>
      </c>
      <c r="K8506" t="s">
        <v>64</v>
      </c>
      <c r="L8506" t="s">
        <v>197</v>
      </c>
      <c r="M8506">
        <v>26</v>
      </c>
      <c r="N8506">
        <v>19</v>
      </c>
      <c r="O8506" s="8">
        <f>AVERAGE(Table1[[#This Row],[highway MPG]:[city mpg]])</f>
        <v>22.5</v>
      </c>
      <c r="P8506">
        <v>2202</v>
      </c>
      <c r="Q8506">
        <v>33780</v>
      </c>
    </row>
    <row r="8507" spans="1:17" x14ac:dyDescent="0.3">
      <c r="A8507" t="s">
        <v>147</v>
      </c>
      <c r="B8507" t="s">
        <v>806</v>
      </c>
      <c r="C8507">
        <v>2017</v>
      </c>
      <c r="D8507" t="s">
        <v>30</v>
      </c>
      <c r="E8507">
        <v>280</v>
      </c>
      <c r="F8507">
        <v>6</v>
      </c>
      <c r="G8507" t="s">
        <v>34</v>
      </c>
      <c r="H8507" t="s">
        <v>31</v>
      </c>
      <c r="I8507">
        <v>4</v>
      </c>
      <c r="J8507" t="s">
        <v>50</v>
      </c>
      <c r="K8507" t="s">
        <v>64</v>
      </c>
      <c r="L8507" t="s">
        <v>197</v>
      </c>
      <c r="M8507">
        <v>26</v>
      </c>
      <c r="N8507">
        <v>19</v>
      </c>
      <c r="O8507" s="8">
        <f>AVERAGE(Table1[[#This Row],[highway MPG]:[city mpg]])</f>
        <v>22.5</v>
      </c>
      <c r="P8507">
        <v>2202</v>
      </c>
      <c r="Q8507">
        <v>29475</v>
      </c>
    </row>
    <row r="8508" spans="1:17" x14ac:dyDescent="0.3">
      <c r="A8508" t="s">
        <v>147</v>
      </c>
      <c r="B8508" t="s">
        <v>806</v>
      </c>
      <c r="C8508">
        <v>2017</v>
      </c>
      <c r="D8508" t="s">
        <v>30</v>
      </c>
      <c r="E8508">
        <v>280</v>
      </c>
      <c r="F8508">
        <v>6</v>
      </c>
      <c r="G8508" t="s">
        <v>34</v>
      </c>
      <c r="H8508" t="s">
        <v>35</v>
      </c>
      <c r="I8508">
        <v>4</v>
      </c>
      <c r="J8508" t="s">
        <v>50</v>
      </c>
      <c r="K8508" t="s">
        <v>64</v>
      </c>
      <c r="L8508" t="s">
        <v>197</v>
      </c>
      <c r="M8508">
        <v>25</v>
      </c>
      <c r="N8508">
        <v>18</v>
      </c>
      <c r="O8508" s="8">
        <f>AVERAGE(Table1[[#This Row],[highway MPG]:[city mpg]])</f>
        <v>21.5</v>
      </c>
      <c r="P8508">
        <v>2202</v>
      </c>
      <c r="Q8508">
        <v>35580</v>
      </c>
    </row>
    <row r="8509" spans="1:17" x14ac:dyDescent="0.3">
      <c r="A8509" t="s">
        <v>147</v>
      </c>
      <c r="B8509" t="s">
        <v>806</v>
      </c>
      <c r="C8509">
        <v>2017</v>
      </c>
      <c r="D8509" t="s">
        <v>30</v>
      </c>
      <c r="E8509">
        <v>280</v>
      </c>
      <c r="F8509">
        <v>6</v>
      </c>
      <c r="G8509" t="s">
        <v>34</v>
      </c>
      <c r="H8509" t="s">
        <v>35</v>
      </c>
      <c r="I8509">
        <v>4</v>
      </c>
      <c r="J8509" t="s">
        <v>50</v>
      </c>
      <c r="K8509" t="s">
        <v>64</v>
      </c>
      <c r="L8509" t="s">
        <v>197</v>
      </c>
      <c r="M8509">
        <v>25</v>
      </c>
      <c r="N8509">
        <v>18</v>
      </c>
      <c r="O8509" s="8">
        <f>AVERAGE(Table1[[#This Row],[highway MPG]:[city mpg]])</f>
        <v>21.5</v>
      </c>
      <c r="P8509">
        <v>2202</v>
      </c>
      <c r="Q8509">
        <v>31275</v>
      </c>
    </row>
    <row r="8510" spans="1:17" x14ac:dyDescent="0.3">
      <c r="A8510" t="s">
        <v>147</v>
      </c>
      <c r="B8510" t="s">
        <v>806</v>
      </c>
      <c r="C8510">
        <v>2017</v>
      </c>
      <c r="D8510" t="s">
        <v>30</v>
      </c>
      <c r="E8510">
        <v>280</v>
      </c>
      <c r="F8510">
        <v>6</v>
      </c>
      <c r="G8510" t="s">
        <v>34</v>
      </c>
      <c r="H8510" t="s">
        <v>35</v>
      </c>
      <c r="I8510">
        <v>4</v>
      </c>
      <c r="J8510" t="s">
        <v>50</v>
      </c>
      <c r="K8510" t="s">
        <v>64</v>
      </c>
      <c r="L8510" t="s">
        <v>197</v>
      </c>
      <c r="M8510">
        <v>25</v>
      </c>
      <c r="N8510">
        <v>18</v>
      </c>
      <c r="O8510" s="8">
        <f>AVERAGE(Table1[[#This Row],[highway MPG]:[city mpg]])</f>
        <v>21.5</v>
      </c>
      <c r="P8510">
        <v>2202</v>
      </c>
      <c r="Q8510">
        <v>41370</v>
      </c>
    </row>
    <row r="8511" spans="1:17" x14ac:dyDescent="0.3">
      <c r="A8511" t="s">
        <v>147</v>
      </c>
      <c r="B8511" t="s">
        <v>806</v>
      </c>
      <c r="C8511">
        <v>2017</v>
      </c>
      <c r="D8511" t="s">
        <v>30</v>
      </c>
      <c r="E8511">
        <v>280</v>
      </c>
      <c r="F8511">
        <v>6</v>
      </c>
      <c r="G8511" t="s">
        <v>34</v>
      </c>
      <c r="H8511" t="s">
        <v>35</v>
      </c>
      <c r="I8511">
        <v>4</v>
      </c>
      <c r="J8511" t="s">
        <v>50</v>
      </c>
      <c r="K8511" t="s">
        <v>64</v>
      </c>
      <c r="L8511" t="s">
        <v>197</v>
      </c>
      <c r="M8511">
        <v>25</v>
      </c>
      <c r="N8511">
        <v>18</v>
      </c>
      <c r="O8511" s="8">
        <f>AVERAGE(Table1[[#This Row],[highway MPG]:[city mpg]])</f>
        <v>21.5</v>
      </c>
      <c r="P8511">
        <v>2202</v>
      </c>
      <c r="Q8511">
        <v>34815</v>
      </c>
    </row>
    <row r="8512" spans="1:17" x14ac:dyDescent="0.3">
      <c r="A8512" t="s">
        <v>179</v>
      </c>
      <c r="B8512" t="s">
        <v>807</v>
      </c>
      <c r="C8512">
        <v>2015</v>
      </c>
      <c r="D8512" t="s">
        <v>30</v>
      </c>
      <c r="E8512">
        <v>138</v>
      </c>
      <c r="F8512">
        <v>4</v>
      </c>
      <c r="G8512" t="s">
        <v>34</v>
      </c>
      <c r="H8512" t="s">
        <v>31</v>
      </c>
      <c r="I8512">
        <v>4</v>
      </c>
      <c r="J8512" t="s">
        <v>50</v>
      </c>
      <c r="K8512" t="s">
        <v>22</v>
      </c>
      <c r="L8512" t="s">
        <v>33</v>
      </c>
      <c r="M8512">
        <v>37</v>
      </c>
      <c r="N8512">
        <v>27</v>
      </c>
      <c r="O8512" s="8">
        <f>AVERAGE(Table1[[#This Row],[highway MPG]:[city mpg]])</f>
        <v>32</v>
      </c>
      <c r="P8512">
        <v>1720</v>
      </c>
      <c r="Q8512">
        <v>15190</v>
      </c>
    </row>
    <row r="8513" spans="1:17" x14ac:dyDescent="0.3">
      <c r="A8513" t="s">
        <v>179</v>
      </c>
      <c r="B8513" t="s">
        <v>807</v>
      </c>
      <c r="C8513">
        <v>2015</v>
      </c>
      <c r="D8513" t="s">
        <v>30</v>
      </c>
      <c r="E8513">
        <v>138</v>
      </c>
      <c r="F8513">
        <v>4</v>
      </c>
      <c r="G8513" t="s">
        <v>34</v>
      </c>
      <c r="H8513" t="s">
        <v>31</v>
      </c>
      <c r="I8513">
        <v>4</v>
      </c>
      <c r="J8513" t="s">
        <v>54</v>
      </c>
      <c r="K8513" t="s">
        <v>22</v>
      </c>
      <c r="L8513" t="s">
        <v>55</v>
      </c>
      <c r="M8513">
        <v>37</v>
      </c>
      <c r="N8513">
        <v>27</v>
      </c>
      <c r="O8513" s="8">
        <f>AVERAGE(Table1[[#This Row],[highway MPG]:[city mpg]])</f>
        <v>32</v>
      </c>
      <c r="P8513">
        <v>1720</v>
      </c>
      <c r="Q8513">
        <v>18290</v>
      </c>
    </row>
    <row r="8514" spans="1:17" x14ac:dyDescent="0.3">
      <c r="A8514" t="s">
        <v>179</v>
      </c>
      <c r="B8514" t="s">
        <v>807</v>
      </c>
      <c r="C8514">
        <v>2015</v>
      </c>
      <c r="D8514" t="s">
        <v>30</v>
      </c>
      <c r="E8514">
        <v>138</v>
      </c>
      <c r="F8514">
        <v>4</v>
      </c>
      <c r="G8514" t="s">
        <v>19</v>
      </c>
      <c r="H8514" t="s">
        <v>31</v>
      </c>
      <c r="I8514">
        <v>4</v>
      </c>
      <c r="J8514" t="s">
        <v>54</v>
      </c>
      <c r="K8514" t="s">
        <v>22</v>
      </c>
      <c r="L8514" t="s">
        <v>55</v>
      </c>
      <c r="M8514">
        <v>37</v>
      </c>
      <c r="N8514">
        <v>27</v>
      </c>
      <c r="O8514" s="8">
        <f>AVERAGE(Table1[[#This Row],[highway MPG]:[city mpg]])</f>
        <v>32</v>
      </c>
      <c r="P8514">
        <v>1720</v>
      </c>
      <c r="Q8514">
        <v>13990</v>
      </c>
    </row>
    <row r="8515" spans="1:17" x14ac:dyDescent="0.3">
      <c r="A8515" t="s">
        <v>179</v>
      </c>
      <c r="B8515" t="s">
        <v>807</v>
      </c>
      <c r="C8515">
        <v>2015</v>
      </c>
      <c r="D8515" t="s">
        <v>30</v>
      </c>
      <c r="E8515">
        <v>138</v>
      </c>
      <c r="F8515">
        <v>4</v>
      </c>
      <c r="G8515" t="s">
        <v>34</v>
      </c>
      <c r="H8515" t="s">
        <v>31</v>
      </c>
      <c r="I8515">
        <v>4</v>
      </c>
      <c r="J8515" t="s">
        <v>50</v>
      </c>
      <c r="K8515" t="s">
        <v>22</v>
      </c>
      <c r="L8515" t="s">
        <v>33</v>
      </c>
      <c r="M8515">
        <v>37</v>
      </c>
      <c r="N8515">
        <v>27</v>
      </c>
      <c r="O8515" s="8">
        <f>AVERAGE(Table1[[#This Row],[highway MPG]:[city mpg]])</f>
        <v>32</v>
      </c>
      <c r="P8515">
        <v>1720</v>
      </c>
      <c r="Q8515">
        <v>18090</v>
      </c>
    </row>
    <row r="8516" spans="1:17" x14ac:dyDescent="0.3">
      <c r="A8516" t="s">
        <v>179</v>
      </c>
      <c r="B8516" t="s">
        <v>807</v>
      </c>
      <c r="C8516">
        <v>2015</v>
      </c>
      <c r="D8516" t="s">
        <v>30</v>
      </c>
      <c r="E8516">
        <v>138</v>
      </c>
      <c r="F8516">
        <v>4</v>
      </c>
      <c r="G8516" t="s">
        <v>34</v>
      </c>
      <c r="H8516" t="s">
        <v>31</v>
      </c>
      <c r="I8516">
        <v>4</v>
      </c>
      <c r="J8516" t="s">
        <v>54</v>
      </c>
      <c r="K8516" t="s">
        <v>22</v>
      </c>
      <c r="L8516" t="s">
        <v>55</v>
      </c>
      <c r="M8516">
        <v>37</v>
      </c>
      <c r="N8516">
        <v>27</v>
      </c>
      <c r="O8516" s="8">
        <f>AVERAGE(Table1[[#This Row],[highway MPG]:[city mpg]])</f>
        <v>32</v>
      </c>
      <c r="P8516">
        <v>1720</v>
      </c>
      <c r="Q8516">
        <v>17190</v>
      </c>
    </row>
    <row r="8517" spans="1:17" x14ac:dyDescent="0.3">
      <c r="A8517" t="s">
        <v>179</v>
      </c>
      <c r="B8517" t="s">
        <v>807</v>
      </c>
      <c r="C8517">
        <v>2015</v>
      </c>
      <c r="D8517" t="s">
        <v>30</v>
      </c>
      <c r="E8517">
        <v>138</v>
      </c>
      <c r="F8517">
        <v>4</v>
      </c>
      <c r="G8517" t="s">
        <v>34</v>
      </c>
      <c r="H8517" t="s">
        <v>31</v>
      </c>
      <c r="I8517">
        <v>4</v>
      </c>
      <c r="J8517" t="s">
        <v>50</v>
      </c>
      <c r="K8517" t="s">
        <v>22</v>
      </c>
      <c r="L8517" t="s">
        <v>33</v>
      </c>
      <c r="M8517">
        <v>37</v>
      </c>
      <c r="N8517">
        <v>27</v>
      </c>
      <c r="O8517" s="8">
        <f>AVERAGE(Table1[[#This Row],[highway MPG]:[city mpg]])</f>
        <v>32</v>
      </c>
      <c r="P8517">
        <v>1720</v>
      </c>
      <c r="Q8517">
        <v>16990</v>
      </c>
    </row>
    <row r="8518" spans="1:17" x14ac:dyDescent="0.3">
      <c r="A8518" t="s">
        <v>179</v>
      </c>
      <c r="B8518" t="s">
        <v>807</v>
      </c>
      <c r="C8518">
        <v>2015</v>
      </c>
      <c r="D8518" t="s">
        <v>30</v>
      </c>
      <c r="E8518">
        <v>138</v>
      </c>
      <c r="F8518">
        <v>4</v>
      </c>
      <c r="G8518" t="s">
        <v>34</v>
      </c>
      <c r="H8518" t="s">
        <v>31</v>
      </c>
      <c r="I8518">
        <v>4</v>
      </c>
      <c r="J8518" t="s">
        <v>54</v>
      </c>
      <c r="K8518" t="s">
        <v>22</v>
      </c>
      <c r="L8518" t="s">
        <v>55</v>
      </c>
      <c r="M8518">
        <v>37</v>
      </c>
      <c r="N8518">
        <v>27</v>
      </c>
      <c r="O8518" s="8">
        <f>AVERAGE(Table1[[#This Row],[highway MPG]:[city mpg]])</f>
        <v>32</v>
      </c>
      <c r="P8518">
        <v>1720</v>
      </c>
      <c r="Q8518">
        <v>15290</v>
      </c>
    </row>
    <row r="8519" spans="1:17" x14ac:dyDescent="0.3">
      <c r="A8519" t="s">
        <v>179</v>
      </c>
      <c r="B8519" t="s">
        <v>807</v>
      </c>
      <c r="C8519">
        <v>2015</v>
      </c>
      <c r="D8519" t="s">
        <v>30</v>
      </c>
      <c r="E8519">
        <v>138</v>
      </c>
      <c r="F8519">
        <v>4</v>
      </c>
      <c r="G8519" t="s">
        <v>19</v>
      </c>
      <c r="H8519" t="s">
        <v>31</v>
      </c>
      <c r="I8519">
        <v>4</v>
      </c>
      <c r="J8519" t="s">
        <v>50</v>
      </c>
      <c r="K8519" t="s">
        <v>22</v>
      </c>
      <c r="L8519" t="s">
        <v>33</v>
      </c>
      <c r="M8519">
        <v>37</v>
      </c>
      <c r="N8519">
        <v>27</v>
      </c>
      <c r="O8519" s="8">
        <f>AVERAGE(Table1[[#This Row],[highway MPG]:[city mpg]])</f>
        <v>32</v>
      </c>
      <c r="P8519">
        <v>1720</v>
      </c>
      <c r="Q8519">
        <v>13990</v>
      </c>
    </row>
    <row r="8520" spans="1:17" x14ac:dyDescent="0.3">
      <c r="A8520" t="s">
        <v>179</v>
      </c>
      <c r="B8520" t="s">
        <v>807</v>
      </c>
      <c r="C8520">
        <v>2016</v>
      </c>
      <c r="D8520" t="s">
        <v>30</v>
      </c>
      <c r="E8520">
        <v>138</v>
      </c>
      <c r="F8520">
        <v>4</v>
      </c>
      <c r="G8520" t="s">
        <v>34</v>
      </c>
      <c r="H8520" t="s">
        <v>31</v>
      </c>
      <c r="I8520">
        <v>4</v>
      </c>
      <c r="J8520" t="s">
        <v>50</v>
      </c>
      <c r="K8520" t="s">
        <v>22</v>
      </c>
      <c r="L8520" t="s">
        <v>33</v>
      </c>
      <c r="M8520">
        <v>37</v>
      </c>
      <c r="N8520">
        <v>27</v>
      </c>
      <c r="O8520" s="8">
        <f>AVERAGE(Table1[[#This Row],[highway MPG]:[city mpg]])</f>
        <v>32</v>
      </c>
      <c r="P8520">
        <v>1720</v>
      </c>
      <c r="Q8520">
        <v>20755</v>
      </c>
    </row>
    <row r="8521" spans="1:17" x14ac:dyDescent="0.3">
      <c r="A8521" t="s">
        <v>179</v>
      </c>
      <c r="B8521" t="s">
        <v>807</v>
      </c>
      <c r="C8521">
        <v>2016</v>
      </c>
      <c r="D8521" t="s">
        <v>30</v>
      </c>
      <c r="E8521">
        <v>138</v>
      </c>
      <c r="F8521">
        <v>4</v>
      </c>
      <c r="G8521" t="s">
        <v>34</v>
      </c>
      <c r="H8521" t="s">
        <v>31</v>
      </c>
      <c r="I8521">
        <v>4</v>
      </c>
      <c r="J8521" t="s">
        <v>50</v>
      </c>
      <c r="K8521" t="s">
        <v>22</v>
      </c>
      <c r="L8521" t="s">
        <v>33</v>
      </c>
      <c r="M8521">
        <v>37</v>
      </c>
      <c r="N8521">
        <v>27</v>
      </c>
      <c r="O8521" s="8">
        <f>AVERAGE(Table1[[#This Row],[highway MPG]:[city mpg]])</f>
        <v>32</v>
      </c>
      <c r="P8521">
        <v>1720</v>
      </c>
      <c r="Q8521">
        <v>15395</v>
      </c>
    </row>
    <row r="8522" spans="1:17" x14ac:dyDescent="0.3">
      <c r="A8522" t="s">
        <v>179</v>
      </c>
      <c r="B8522" t="s">
        <v>807</v>
      </c>
      <c r="C8522">
        <v>2016</v>
      </c>
      <c r="D8522" t="s">
        <v>30</v>
      </c>
      <c r="E8522">
        <v>138</v>
      </c>
      <c r="F8522">
        <v>4</v>
      </c>
      <c r="G8522" t="s">
        <v>19</v>
      </c>
      <c r="H8522" t="s">
        <v>31</v>
      </c>
      <c r="I8522">
        <v>4</v>
      </c>
      <c r="J8522" t="s">
        <v>50</v>
      </c>
      <c r="K8522" t="s">
        <v>22</v>
      </c>
      <c r="L8522" t="s">
        <v>33</v>
      </c>
      <c r="M8522">
        <v>38</v>
      </c>
      <c r="N8522">
        <v>27</v>
      </c>
      <c r="O8522" s="8">
        <f>AVERAGE(Table1[[#This Row],[highway MPG]:[city mpg]])</f>
        <v>32.5</v>
      </c>
      <c r="P8522">
        <v>1720</v>
      </c>
      <c r="Q8522">
        <v>14165</v>
      </c>
    </row>
    <row r="8523" spans="1:17" x14ac:dyDescent="0.3">
      <c r="A8523" t="s">
        <v>179</v>
      </c>
      <c r="B8523" t="s">
        <v>807</v>
      </c>
      <c r="C8523">
        <v>2016</v>
      </c>
      <c r="D8523" t="s">
        <v>30</v>
      </c>
      <c r="E8523">
        <v>138</v>
      </c>
      <c r="F8523">
        <v>4</v>
      </c>
      <c r="G8523" t="s">
        <v>34</v>
      </c>
      <c r="H8523" t="s">
        <v>31</v>
      </c>
      <c r="I8523">
        <v>4</v>
      </c>
      <c r="J8523" t="s">
        <v>50</v>
      </c>
      <c r="K8523" t="s">
        <v>22</v>
      </c>
      <c r="L8523" t="s">
        <v>33</v>
      </c>
      <c r="M8523">
        <v>37</v>
      </c>
      <c r="N8523">
        <v>27</v>
      </c>
      <c r="O8523" s="8">
        <f>AVERAGE(Table1[[#This Row],[highway MPG]:[city mpg]])</f>
        <v>32</v>
      </c>
      <c r="P8523">
        <v>1720</v>
      </c>
      <c r="Q8523">
        <v>17755</v>
      </c>
    </row>
    <row r="8524" spans="1:17" x14ac:dyDescent="0.3">
      <c r="A8524" t="s">
        <v>179</v>
      </c>
      <c r="B8524" t="s">
        <v>807</v>
      </c>
      <c r="C8524">
        <v>2016</v>
      </c>
      <c r="D8524" t="s">
        <v>30</v>
      </c>
      <c r="E8524">
        <v>138</v>
      </c>
      <c r="F8524">
        <v>4</v>
      </c>
      <c r="G8524" t="s">
        <v>34</v>
      </c>
      <c r="H8524" t="s">
        <v>31</v>
      </c>
      <c r="I8524">
        <v>4</v>
      </c>
      <c r="J8524" t="s">
        <v>54</v>
      </c>
      <c r="K8524" t="s">
        <v>22</v>
      </c>
      <c r="L8524" t="s">
        <v>55</v>
      </c>
      <c r="M8524">
        <v>37</v>
      </c>
      <c r="N8524">
        <v>27</v>
      </c>
      <c r="O8524" s="8">
        <f>AVERAGE(Table1[[#This Row],[highway MPG]:[city mpg]])</f>
        <v>32</v>
      </c>
      <c r="P8524">
        <v>1720</v>
      </c>
      <c r="Q8524">
        <v>17905</v>
      </c>
    </row>
    <row r="8525" spans="1:17" x14ac:dyDescent="0.3">
      <c r="A8525" t="s">
        <v>179</v>
      </c>
      <c r="B8525" t="s">
        <v>807</v>
      </c>
      <c r="C8525">
        <v>2016</v>
      </c>
      <c r="D8525" t="s">
        <v>30</v>
      </c>
      <c r="E8525">
        <v>138</v>
      </c>
      <c r="F8525">
        <v>4</v>
      </c>
      <c r="G8525" t="s">
        <v>34</v>
      </c>
      <c r="H8525" t="s">
        <v>31</v>
      </c>
      <c r="I8525">
        <v>4</v>
      </c>
      <c r="J8525" t="s">
        <v>54</v>
      </c>
      <c r="K8525" t="s">
        <v>22</v>
      </c>
      <c r="L8525" t="s">
        <v>55</v>
      </c>
      <c r="M8525">
        <v>37</v>
      </c>
      <c r="N8525">
        <v>27</v>
      </c>
      <c r="O8525" s="8">
        <f>AVERAGE(Table1[[#This Row],[highway MPG]:[city mpg]])</f>
        <v>32</v>
      </c>
      <c r="P8525">
        <v>1720</v>
      </c>
      <c r="Q8525">
        <v>15495</v>
      </c>
    </row>
    <row r="8526" spans="1:17" x14ac:dyDescent="0.3">
      <c r="A8526" t="s">
        <v>179</v>
      </c>
      <c r="B8526" t="s">
        <v>807</v>
      </c>
      <c r="C8526">
        <v>2016</v>
      </c>
      <c r="D8526" t="s">
        <v>30</v>
      </c>
      <c r="E8526">
        <v>138</v>
      </c>
      <c r="F8526">
        <v>4</v>
      </c>
      <c r="G8526" t="s">
        <v>34</v>
      </c>
      <c r="H8526" t="s">
        <v>31</v>
      </c>
      <c r="I8526">
        <v>4</v>
      </c>
      <c r="J8526" t="s">
        <v>54</v>
      </c>
      <c r="K8526" t="s">
        <v>22</v>
      </c>
      <c r="L8526" t="s">
        <v>55</v>
      </c>
      <c r="M8526">
        <v>37</v>
      </c>
      <c r="N8526">
        <v>27</v>
      </c>
      <c r="O8526" s="8">
        <f>AVERAGE(Table1[[#This Row],[highway MPG]:[city mpg]])</f>
        <v>32</v>
      </c>
      <c r="P8526">
        <v>1720</v>
      </c>
      <c r="Q8526">
        <v>20905</v>
      </c>
    </row>
    <row r="8527" spans="1:17" x14ac:dyDescent="0.3">
      <c r="A8527" t="s">
        <v>179</v>
      </c>
      <c r="B8527" t="s">
        <v>807</v>
      </c>
      <c r="C8527">
        <v>2017</v>
      </c>
      <c r="D8527" t="s">
        <v>30</v>
      </c>
      <c r="E8527">
        <v>138</v>
      </c>
      <c r="F8527">
        <v>4</v>
      </c>
      <c r="G8527" t="s">
        <v>34</v>
      </c>
      <c r="H8527" t="s">
        <v>31</v>
      </c>
      <c r="I8527">
        <v>4</v>
      </c>
      <c r="J8527" t="s">
        <v>50</v>
      </c>
      <c r="K8527" t="s">
        <v>22</v>
      </c>
      <c r="L8527" t="s">
        <v>33</v>
      </c>
      <c r="M8527">
        <v>36</v>
      </c>
      <c r="N8527">
        <v>27</v>
      </c>
      <c r="O8527" s="8">
        <f>AVERAGE(Table1[[#This Row],[highway MPG]:[city mpg]])</f>
        <v>31.5</v>
      </c>
      <c r="P8527">
        <v>1720</v>
      </c>
      <c r="Q8527">
        <v>17755</v>
      </c>
    </row>
    <row r="8528" spans="1:17" x14ac:dyDescent="0.3">
      <c r="A8528" t="s">
        <v>179</v>
      </c>
      <c r="B8528" t="s">
        <v>807</v>
      </c>
      <c r="C8528">
        <v>2017</v>
      </c>
      <c r="D8528" t="s">
        <v>30</v>
      </c>
      <c r="E8528">
        <v>138</v>
      </c>
      <c r="F8528">
        <v>4</v>
      </c>
      <c r="G8528" t="s">
        <v>34</v>
      </c>
      <c r="H8528" t="s">
        <v>31</v>
      </c>
      <c r="I8528">
        <v>4</v>
      </c>
      <c r="J8528" t="s">
        <v>54</v>
      </c>
      <c r="K8528" t="s">
        <v>22</v>
      </c>
      <c r="L8528" t="s">
        <v>55</v>
      </c>
      <c r="M8528">
        <v>36</v>
      </c>
      <c r="N8528">
        <v>27</v>
      </c>
      <c r="O8528" s="8">
        <f>AVERAGE(Table1[[#This Row],[highway MPG]:[city mpg]])</f>
        <v>31.5</v>
      </c>
      <c r="P8528">
        <v>1720</v>
      </c>
      <c r="Q8528">
        <v>15495</v>
      </c>
    </row>
    <row r="8529" spans="1:17" x14ac:dyDescent="0.3">
      <c r="A8529" t="s">
        <v>179</v>
      </c>
      <c r="B8529" t="s">
        <v>807</v>
      </c>
      <c r="C8529">
        <v>2017</v>
      </c>
      <c r="D8529" t="s">
        <v>30</v>
      </c>
      <c r="E8529">
        <v>138</v>
      </c>
      <c r="F8529">
        <v>4</v>
      </c>
      <c r="G8529" t="s">
        <v>34</v>
      </c>
      <c r="H8529" t="s">
        <v>31</v>
      </c>
      <c r="I8529">
        <v>4</v>
      </c>
      <c r="J8529" t="s">
        <v>54</v>
      </c>
      <c r="K8529" t="s">
        <v>22</v>
      </c>
      <c r="L8529" t="s">
        <v>55</v>
      </c>
      <c r="M8529">
        <v>36</v>
      </c>
      <c r="N8529">
        <v>27</v>
      </c>
      <c r="O8529" s="8">
        <f>AVERAGE(Table1[[#This Row],[highway MPG]:[city mpg]])</f>
        <v>31.5</v>
      </c>
      <c r="P8529">
        <v>1720</v>
      </c>
      <c r="Q8529">
        <v>17905</v>
      </c>
    </row>
    <row r="8530" spans="1:17" x14ac:dyDescent="0.3">
      <c r="A8530" t="s">
        <v>179</v>
      </c>
      <c r="B8530" t="s">
        <v>807</v>
      </c>
      <c r="C8530">
        <v>2017</v>
      </c>
      <c r="D8530" t="s">
        <v>30</v>
      </c>
      <c r="E8530">
        <v>138</v>
      </c>
      <c r="F8530">
        <v>4</v>
      </c>
      <c r="G8530" t="s">
        <v>19</v>
      </c>
      <c r="H8530" t="s">
        <v>31</v>
      </c>
      <c r="I8530">
        <v>4</v>
      </c>
      <c r="J8530" t="s">
        <v>50</v>
      </c>
      <c r="K8530" t="s">
        <v>22</v>
      </c>
      <c r="L8530" t="s">
        <v>33</v>
      </c>
      <c r="M8530">
        <v>36</v>
      </c>
      <c r="N8530">
        <v>27</v>
      </c>
      <c r="O8530" s="8">
        <f>AVERAGE(Table1[[#This Row],[highway MPG]:[city mpg]])</f>
        <v>31.5</v>
      </c>
      <c r="P8530">
        <v>1720</v>
      </c>
      <c r="Q8530">
        <v>14165</v>
      </c>
    </row>
    <row r="8531" spans="1:17" x14ac:dyDescent="0.3">
      <c r="A8531" t="s">
        <v>179</v>
      </c>
      <c r="B8531" t="s">
        <v>807</v>
      </c>
      <c r="C8531">
        <v>2017</v>
      </c>
      <c r="D8531" t="s">
        <v>30</v>
      </c>
      <c r="E8531">
        <v>138</v>
      </c>
      <c r="F8531">
        <v>4</v>
      </c>
      <c r="G8531" t="s">
        <v>34</v>
      </c>
      <c r="H8531" t="s">
        <v>31</v>
      </c>
      <c r="I8531">
        <v>4</v>
      </c>
      <c r="J8531" t="s">
        <v>54</v>
      </c>
      <c r="K8531" t="s">
        <v>22</v>
      </c>
      <c r="L8531" t="s">
        <v>55</v>
      </c>
      <c r="M8531">
        <v>36</v>
      </c>
      <c r="N8531">
        <v>27</v>
      </c>
      <c r="O8531" s="8">
        <f>AVERAGE(Table1[[#This Row],[highway MPG]:[city mpg]])</f>
        <v>31.5</v>
      </c>
      <c r="P8531">
        <v>1720</v>
      </c>
      <c r="Q8531">
        <v>20905</v>
      </c>
    </row>
    <row r="8532" spans="1:17" x14ac:dyDescent="0.3">
      <c r="A8532" t="s">
        <v>179</v>
      </c>
      <c r="B8532" t="s">
        <v>807</v>
      </c>
      <c r="C8532">
        <v>2017</v>
      </c>
      <c r="D8532" t="s">
        <v>30</v>
      </c>
      <c r="E8532">
        <v>138</v>
      </c>
      <c r="F8532">
        <v>4</v>
      </c>
      <c r="G8532" t="s">
        <v>34</v>
      </c>
      <c r="H8532" t="s">
        <v>31</v>
      </c>
      <c r="I8532">
        <v>4</v>
      </c>
      <c r="J8532" t="s">
        <v>50</v>
      </c>
      <c r="K8532" t="s">
        <v>22</v>
      </c>
      <c r="L8532" t="s">
        <v>33</v>
      </c>
      <c r="M8532">
        <v>36</v>
      </c>
      <c r="N8532">
        <v>27</v>
      </c>
      <c r="O8532" s="8">
        <f>AVERAGE(Table1[[#This Row],[highway MPG]:[city mpg]])</f>
        <v>31.5</v>
      </c>
      <c r="P8532">
        <v>1720</v>
      </c>
      <c r="Q8532">
        <v>15395</v>
      </c>
    </row>
    <row r="8533" spans="1:17" x14ac:dyDescent="0.3">
      <c r="A8533" t="s">
        <v>265</v>
      </c>
      <c r="B8533" t="s">
        <v>808</v>
      </c>
      <c r="C8533">
        <v>1997</v>
      </c>
      <c r="D8533" t="s">
        <v>30</v>
      </c>
      <c r="E8533">
        <v>205</v>
      </c>
      <c r="F8533">
        <v>6</v>
      </c>
      <c r="G8533" t="s">
        <v>34</v>
      </c>
      <c r="H8533" t="s">
        <v>31</v>
      </c>
      <c r="I8533">
        <v>2</v>
      </c>
      <c r="J8533" t="s">
        <v>50</v>
      </c>
      <c r="K8533" t="s">
        <v>64</v>
      </c>
      <c r="L8533" t="s">
        <v>23</v>
      </c>
      <c r="M8533">
        <v>26</v>
      </c>
      <c r="N8533">
        <v>17</v>
      </c>
      <c r="O8533" s="8">
        <f>AVERAGE(Table1[[#This Row],[highway MPG]:[city mpg]])</f>
        <v>21.5</v>
      </c>
      <c r="P8533">
        <v>155</v>
      </c>
      <c r="Q8533">
        <v>2000</v>
      </c>
    </row>
    <row r="8534" spans="1:17" x14ac:dyDescent="0.3">
      <c r="A8534" t="s">
        <v>265</v>
      </c>
      <c r="B8534" t="s">
        <v>808</v>
      </c>
      <c r="C8534">
        <v>1997</v>
      </c>
      <c r="D8534" t="s">
        <v>30</v>
      </c>
      <c r="E8534">
        <v>240</v>
      </c>
      <c r="F8534">
        <v>6</v>
      </c>
      <c r="G8534" t="s">
        <v>34</v>
      </c>
      <c r="H8534" t="s">
        <v>31</v>
      </c>
      <c r="I8534">
        <v>2</v>
      </c>
      <c r="J8534" t="s">
        <v>50</v>
      </c>
      <c r="K8534" t="s">
        <v>64</v>
      </c>
      <c r="L8534" t="s">
        <v>23</v>
      </c>
      <c r="M8534">
        <v>24</v>
      </c>
      <c r="N8534">
        <v>16</v>
      </c>
      <c r="O8534" s="8">
        <f>AVERAGE(Table1[[#This Row],[highway MPG]:[city mpg]])</f>
        <v>20</v>
      </c>
      <c r="P8534">
        <v>155</v>
      </c>
      <c r="Q8534">
        <v>2000</v>
      </c>
    </row>
    <row r="8535" spans="1:17" x14ac:dyDescent="0.3">
      <c r="A8535" t="s">
        <v>265</v>
      </c>
      <c r="B8535" t="s">
        <v>808</v>
      </c>
      <c r="C8535">
        <v>1998</v>
      </c>
      <c r="D8535" t="s">
        <v>30</v>
      </c>
      <c r="E8535">
        <v>240</v>
      </c>
      <c r="F8535">
        <v>6</v>
      </c>
      <c r="G8535" t="s">
        <v>34</v>
      </c>
      <c r="H8535" t="s">
        <v>31</v>
      </c>
      <c r="I8535">
        <v>2</v>
      </c>
      <c r="J8535" t="s">
        <v>50</v>
      </c>
      <c r="K8535" t="s">
        <v>64</v>
      </c>
      <c r="L8535" t="s">
        <v>23</v>
      </c>
      <c r="M8535">
        <v>25</v>
      </c>
      <c r="N8535">
        <v>16</v>
      </c>
      <c r="O8535" s="8">
        <f>AVERAGE(Table1[[#This Row],[highway MPG]:[city mpg]])</f>
        <v>20.5</v>
      </c>
      <c r="P8535">
        <v>155</v>
      </c>
      <c r="Q8535">
        <v>2155</v>
      </c>
    </row>
    <row r="8536" spans="1:17" x14ac:dyDescent="0.3">
      <c r="A8536" t="s">
        <v>265</v>
      </c>
      <c r="B8536" t="s">
        <v>808</v>
      </c>
      <c r="C8536">
        <v>1999</v>
      </c>
      <c r="D8536" t="s">
        <v>30</v>
      </c>
      <c r="E8536">
        <v>240</v>
      </c>
      <c r="F8536">
        <v>6</v>
      </c>
      <c r="G8536" t="s">
        <v>34</v>
      </c>
      <c r="H8536" t="s">
        <v>31</v>
      </c>
      <c r="I8536">
        <v>2</v>
      </c>
      <c r="J8536" t="s">
        <v>50</v>
      </c>
      <c r="K8536" t="s">
        <v>64</v>
      </c>
      <c r="L8536" t="s">
        <v>23</v>
      </c>
      <c r="M8536">
        <v>25</v>
      </c>
      <c r="N8536">
        <v>16</v>
      </c>
      <c r="O8536" s="8">
        <f>AVERAGE(Table1[[#This Row],[highway MPG]:[city mpg]])</f>
        <v>20.5</v>
      </c>
      <c r="P8536">
        <v>155</v>
      </c>
      <c r="Q8536">
        <v>2379</v>
      </c>
    </row>
    <row r="8537" spans="1:17" x14ac:dyDescent="0.3">
      <c r="A8537" t="s">
        <v>293</v>
      </c>
      <c r="B8537" t="s">
        <v>809</v>
      </c>
      <c r="C8537">
        <v>2010</v>
      </c>
      <c r="D8537" t="s">
        <v>18</v>
      </c>
      <c r="E8537">
        <v>300</v>
      </c>
      <c r="F8537">
        <v>6</v>
      </c>
      <c r="G8537" t="s">
        <v>34</v>
      </c>
      <c r="H8537" t="s">
        <v>35</v>
      </c>
      <c r="I8537">
        <v>4</v>
      </c>
      <c r="J8537" t="s">
        <v>25</v>
      </c>
      <c r="K8537" t="s">
        <v>32</v>
      </c>
      <c r="L8537" t="s">
        <v>33</v>
      </c>
      <c r="M8537">
        <v>22</v>
      </c>
      <c r="N8537">
        <v>16</v>
      </c>
      <c r="O8537" s="8">
        <f>AVERAGE(Table1[[#This Row],[highway MPG]:[city mpg]])</f>
        <v>19</v>
      </c>
      <c r="P8537">
        <v>204</v>
      </c>
      <c r="Q8537">
        <v>54250</v>
      </c>
    </row>
    <row r="8538" spans="1:17" x14ac:dyDescent="0.3">
      <c r="A8538" t="s">
        <v>293</v>
      </c>
      <c r="B8538" t="s">
        <v>809</v>
      </c>
      <c r="C8538">
        <v>2010</v>
      </c>
      <c r="D8538" t="s">
        <v>18</v>
      </c>
      <c r="E8538">
        <v>300</v>
      </c>
      <c r="F8538">
        <v>6</v>
      </c>
      <c r="G8538" t="s">
        <v>34</v>
      </c>
      <c r="H8538" t="s">
        <v>35</v>
      </c>
      <c r="I8538">
        <v>4</v>
      </c>
      <c r="J8538" t="s">
        <v>25</v>
      </c>
      <c r="K8538" t="s">
        <v>32</v>
      </c>
      <c r="L8538" t="s">
        <v>33</v>
      </c>
      <c r="M8538">
        <v>22</v>
      </c>
      <c r="N8538">
        <v>16</v>
      </c>
      <c r="O8538" s="8">
        <f>AVERAGE(Table1[[#This Row],[highway MPG]:[city mpg]])</f>
        <v>19</v>
      </c>
      <c r="P8538">
        <v>204</v>
      </c>
      <c r="Q8538">
        <v>50450</v>
      </c>
    </row>
    <row r="8539" spans="1:17" x14ac:dyDescent="0.3">
      <c r="A8539" t="s">
        <v>293</v>
      </c>
      <c r="B8539" t="s">
        <v>809</v>
      </c>
      <c r="C8539">
        <v>2010</v>
      </c>
      <c r="D8539" t="s">
        <v>18</v>
      </c>
      <c r="E8539">
        <v>300</v>
      </c>
      <c r="F8539">
        <v>6</v>
      </c>
      <c r="G8539" t="s">
        <v>34</v>
      </c>
      <c r="H8539" t="s">
        <v>35</v>
      </c>
      <c r="I8539">
        <v>4</v>
      </c>
      <c r="J8539" t="s">
        <v>25</v>
      </c>
      <c r="K8539" t="s">
        <v>32</v>
      </c>
      <c r="L8539" t="s">
        <v>33</v>
      </c>
      <c r="M8539">
        <v>22</v>
      </c>
      <c r="N8539">
        <v>16</v>
      </c>
      <c r="O8539" s="8">
        <f>AVERAGE(Table1[[#This Row],[highway MPG]:[city mpg]])</f>
        <v>19</v>
      </c>
      <c r="P8539">
        <v>204</v>
      </c>
      <c r="Q8539">
        <v>50450</v>
      </c>
    </row>
    <row r="8540" spans="1:17" x14ac:dyDescent="0.3">
      <c r="A8540" t="s">
        <v>293</v>
      </c>
      <c r="B8540" t="s">
        <v>809</v>
      </c>
      <c r="C8540">
        <v>2010</v>
      </c>
      <c r="D8540" t="s">
        <v>18</v>
      </c>
      <c r="E8540">
        <v>300</v>
      </c>
      <c r="F8540">
        <v>6</v>
      </c>
      <c r="G8540" t="s">
        <v>34</v>
      </c>
      <c r="H8540" t="s">
        <v>35</v>
      </c>
      <c r="I8540">
        <v>4</v>
      </c>
      <c r="J8540" t="s">
        <v>25</v>
      </c>
      <c r="K8540" t="s">
        <v>32</v>
      </c>
      <c r="L8540" t="s">
        <v>33</v>
      </c>
      <c r="M8540">
        <v>22</v>
      </c>
      <c r="N8540">
        <v>16</v>
      </c>
      <c r="O8540" s="8">
        <f>AVERAGE(Table1[[#This Row],[highway MPG]:[city mpg]])</f>
        <v>19</v>
      </c>
      <c r="P8540">
        <v>204</v>
      </c>
      <c r="Q8540">
        <v>46830</v>
      </c>
    </row>
    <row r="8541" spans="1:17" x14ac:dyDescent="0.3">
      <c r="A8541" t="s">
        <v>293</v>
      </c>
      <c r="B8541" t="s">
        <v>809</v>
      </c>
      <c r="C8541">
        <v>2011</v>
      </c>
      <c r="D8541" t="s">
        <v>18</v>
      </c>
      <c r="E8541">
        <v>300</v>
      </c>
      <c r="F8541">
        <v>6</v>
      </c>
      <c r="G8541" t="s">
        <v>34</v>
      </c>
      <c r="H8541" t="s">
        <v>35</v>
      </c>
      <c r="I8541">
        <v>4</v>
      </c>
      <c r="J8541" t="s">
        <v>25</v>
      </c>
      <c r="K8541" t="s">
        <v>32</v>
      </c>
      <c r="L8541" t="s">
        <v>33</v>
      </c>
      <c r="M8541">
        <v>24</v>
      </c>
      <c r="N8541">
        <v>17</v>
      </c>
      <c r="O8541" s="8">
        <f>AVERAGE(Table1[[#This Row],[highway MPG]:[city mpg]])</f>
        <v>20.5</v>
      </c>
      <c r="P8541">
        <v>204</v>
      </c>
      <c r="Q8541">
        <v>51350</v>
      </c>
    </row>
    <row r="8542" spans="1:17" x14ac:dyDescent="0.3">
      <c r="A8542" t="s">
        <v>293</v>
      </c>
      <c r="B8542" t="s">
        <v>809</v>
      </c>
      <c r="C8542">
        <v>2011</v>
      </c>
      <c r="D8542" t="s">
        <v>18</v>
      </c>
      <c r="E8542">
        <v>300</v>
      </c>
      <c r="F8542">
        <v>6</v>
      </c>
      <c r="G8542" t="s">
        <v>34</v>
      </c>
      <c r="H8542" t="s">
        <v>35</v>
      </c>
      <c r="I8542">
        <v>4</v>
      </c>
      <c r="J8542" t="s">
        <v>25</v>
      </c>
      <c r="K8542" t="s">
        <v>32</v>
      </c>
      <c r="L8542" t="s">
        <v>33</v>
      </c>
      <c r="M8542">
        <v>24</v>
      </c>
      <c r="N8542">
        <v>17</v>
      </c>
      <c r="O8542" s="8">
        <f>AVERAGE(Table1[[#This Row],[highway MPG]:[city mpg]])</f>
        <v>20.5</v>
      </c>
      <c r="P8542">
        <v>204</v>
      </c>
      <c r="Q8542">
        <v>51350</v>
      </c>
    </row>
    <row r="8543" spans="1:17" x14ac:dyDescent="0.3">
      <c r="A8543" t="s">
        <v>293</v>
      </c>
      <c r="B8543" t="s">
        <v>809</v>
      </c>
      <c r="C8543">
        <v>2011</v>
      </c>
      <c r="D8543" t="s">
        <v>18</v>
      </c>
      <c r="E8543">
        <v>300</v>
      </c>
      <c r="F8543">
        <v>6</v>
      </c>
      <c r="G8543" t="s">
        <v>34</v>
      </c>
      <c r="H8543" t="s">
        <v>35</v>
      </c>
      <c r="I8543">
        <v>4</v>
      </c>
      <c r="J8543" t="s">
        <v>25</v>
      </c>
      <c r="K8543" t="s">
        <v>32</v>
      </c>
      <c r="L8543" t="s">
        <v>33</v>
      </c>
      <c r="M8543">
        <v>24</v>
      </c>
      <c r="N8543">
        <v>17</v>
      </c>
      <c r="O8543" s="8">
        <f>AVERAGE(Table1[[#This Row],[highway MPG]:[city mpg]])</f>
        <v>20.5</v>
      </c>
      <c r="P8543">
        <v>204</v>
      </c>
      <c r="Q8543">
        <v>55150</v>
      </c>
    </row>
    <row r="8544" spans="1:17" x14ac:dyDescent="0.3">
      <c r="A8544" t="s">
        <v>293</v>
      </c>
      <c r="B8544" t="s">
        <v>809</v>
      </c>
      <c r="C8544">
        <v>2011</v>
      </c>
      <c r="D8544" t="s">
        <v>18</v>
      </c>
      <c r="E8544">
        <v>300</v>
      </c>
      <c r="F8544">
        <v>6</v>
      </c>
      <c r="G8544" t="s">
        <v>34</v>
      </c>
      <c r="H8544" t="s">
        <v>35</v>
      </c>
      <c r="I8544">
        <v>4</v>
      </c>
      <c r="J8544" t="s">
        <v>25</v>
      </c>
      <c r="K8544" t="s">
        <v>32</v>
      </c>
      <c r="L8544" t="s">
        <v>33</v>
      </c>
      <c r="M8544">
        <v>24</v>
      </c>
      <c r="N8544">
        <v>17</v>
      </c>
      <c r="O8544" s="8">
        <f>AVERAGE(Table1[[#This Row],[highway MPG]:[city mpg]])</f>
        <v>20.5</v>
      </c>
      <c r="P8544">
        <v>204</v>
      </c>
      <c r="Q8544">
        <v>47200</v>
      </c>
    </row>
    <row r="8545" spans="1:17" x14ac:dyDescent="0.3">
      <c r="A8545" t="s">
        <v>293</v>
      </c>
      <c r="B8545" t="s">
        <v>809</v>
      </c>
      <c r="C8545">
        <v>2012</v>
      </c>
      <c r="D8545" t="s">
        <v>18</v>
      </c>
      <c r="E8545">
        <v>300</v>
      </c>
      <c r="F8545">
        <v>6</v>
      </c>
      <c r="G8545" t="s">
        <v>34</v>
      </c>
      <c r="H8545" t="s">
        <v>35</v>
      </c>
      <c r="I8545">
        <v>4</v>
      </c>
      <c r="J8545" t="s">
        <v>25</v>
      </c>
      <c r="K8545" t="s">
        <v>32</v>
      </c>
      <c r="L8545" t="s">
        <v>33</v>
      </c>
      <c r="M8545">
        <v>24</v>
      </c>
      <c r="N8545">
        <v>17</v>
      </c>
      <c r="O8545" s="8">
        <f>AVERAGE(Table1[[#This Row],[highway MPG]:[city mpg]])</f>
        <v>20.5</v>
      </c>
      <c r="P8545">
        <v>204</v>
      </c>
      <c r="Q8545">
        <v>48200</v>
      </c>
    </row>
    <row r="8546" spans="1:17" x14ac:dyDescent="0.3">
      <c r="A8546" t="s">
        <v>293</v>
      </c>
      <c r="B8546" t="s">
        <v>809</v>
      </c>
      <c r="C8546">
        <v>2012</v>
      </c>
      <c r="D8546" t="s">
        <v>18</v>
      </c>
      <c r="E8546">
        <v>300</v>
      </c>
      <c r="F8546">
        <v>6</v>
      </c>
      <c r="G8546" t="s">
        <v>34</v>
      </c>
      <c r="H8546" t="s">
        <v>35</v>
      </c>
      <c r="I8546">
        <v>4</v>
      </c>
      <c r="J8546" t="s">
        <v>25</v>
      </c>
      <c r="K8546" t="s">
        <v>32</v>
      </c>
      <c r="L8546" t="s">
        <v>33</v>
      </c>
      <c r="M8546">
        <v>24</v>
      </c>
      <c r="N8546">
        <v>17</v>
      </c>
      <c r="O8546" s="8">
        <f>AVERAGE(Table1[[#This Row],[highway MPG]:[city mpg]])</f>
        <v>20.5</v>
      </c>
      <c r="P8546">
        <v>204</v>
      </c>
      <c r="Q8546">
        <v>52350</v>
      </c>
    </row>
    <row r="8547" spans="1:17" x14ac:dyDescent="0.3">
      <c r="A8547" t="s">
        <v>293</v>
      </c>
      <c r="B8547" t="s">
        <v>809</v>
      </c>
      <c r="C8547">
        <v>2012</v>
      </c>
      <c r="D8547" t="s">
        <v>18</v>
      </c>
      <c r="E8547">
        <v>300</v>
      </c>
      <c r="F8547">
        <v>6</v>
      </c>
      <c r="G8547" t="s">
        <v>34</v>
      </c>
      <c r="H8547" t="s">
        <v>35</v>
      </c>
      <c r="I8547">
        <v>4</v>
      </c>
      <c r="J8547" t="s">
        <v>25</v>
      </c>
      <c r="K8547" t="s">
        <v>32</v>
      </c>
      <c r="L8547" t="s">
        <v>33</v>
      </c>
      <c r="M8547">
        <v>24</v>
      </c>
      <c r="N8547">
        <v>17</v>
      </c>
      <c r="O8547" s="8">
        <f>AVERAGE(Table1[[#This Row],[highway MPG]:[city mpg]])</f>
        <v>20.5</v>
      </c>
      <c r="P8547">
        <v>204</v>
      </c>
      <c r="Q8547">
        <v>56150</v>
      </c>
    </row>
    <row r="8548" spans="1:17" x14ac:dyDescent="0.3">
      <c r="A8548" t="s">
        <v>293</v>
      </c>
      <c r="B8548" t="s">
        <v>809</v>
      </c>
      <c r="C8548">
        <v>2012</v>
      </c>
      <c r="D8548" t="s">
        <v>18</v>
      </c>
      <c r="E8548">
        <v>300</v>
      </c>
      <c r="F8548">
        <v>6</v>
      </c>
      <c r="G8548" t="s">
        <v>34</v>
      </c>
      <c r="H8548" t="s">
        <v>35</v>
      </c>
      <c r="I8548">
        <v>4</v>
      </c>
      <c r="J8548" t="s">
        <v>25</v>
      </c>
      <c r="K8548" t="s">
        <v>32</v>
      </c>
      <c r="L8548" t="s">
        <v>33</v>
      </c>
      <c r="M8548">
        <v>24</v>
      </c>
      <c r="N8548">
        <v>17</v>
      </c>
      <c r="O8548" s="8">
        <f>AVERAGE(Table1[[#This Row],[highway MPG]:[city mpg]])</f>
        <v>20.5</v>
      </c>
      <c r="P8548">
        <v>204</v>
      </c>
      <c r="Q8548">
        <v>52350</v>
      </c>
    </row>
    <row r="8549" spans="1:17" x14ac:dyDescent="0.3">
      <c r="A8549" t="s">
        <v>293</v>
      </c>
      <c r="B8549" t="s">
        <v>810</v>
      </c>
      <c r="C8549">
        <v>2015</v>
      </c>
      <c r="D8549" t="s">
        <v>39</v>
      </c>
      <c r="E8549">
        <v>310</v>
      </c>
      <c r="F8549">
        <v>6</v>
      </c>
      <c r="G8549" t="s">
        <v>34</v>
      </c>
      <c r="H8549" t="s">
        <v>31</v>
      </c>
      <c r="I8549">
        <v>4</v>
      </c>
      <c r="J8549" t="s">
        <v>25</v>
      </c>
      <c r="K8549" t="s">
        <v>32</v>
      </c>
      <c r="L8549" t="s">
        <v>33</v>
      </c>
      <c r="M8549">
        <v>31</v>
      </c>
      <c r="N8549">
        <v>20</v>
      </c>
      <c r="O8549" s="8">
        <f>AVERAGE(Table1[[#This Row],[highway MPG]:[city mpg]])</f>
        <v>25.5</v>
      </c>
      <c r="P8549">
        <v>204</v>
      </c>
      <c r="Q8549">
        <v>50950</v>
      </c>
    </row>
    <row r="8550" spans="1:17" x14ac:dyDescent="0.3">
      <c r="A8550" t="s">
        <v>293</v>
      </c>
      <c r="B8550" t="s">
        <v>810</v>
      </c>
      <c r="C8550">
        <v>2015</v>
      </c>
      <c r="D8550" t="s">
        <v>39</v>
      </c>
      <c r="E8550">
        <v>310</v>
      </c>
      <c r="F8550">
        <v>6</v>
      </c>
      <c r="G8550" t="s">
        <v>34</v>
      </c>
      <c r="H8550" t="s">
        <v>31</v>
      </c>
      <c r="I8550">
        <v>4</v>
      </c>
      <c r="J8550" t="s">
        <v>25</v>
      </c>
      <c r="K8550" t="s">
        <v>32</v>
      </c>
      <c r="L8550" t="s">
        <v>33</v>
      </c>
      <c r="M8550">
        <v>31</v>
      </c>
      <c r="N8550">
        <v>20</v>
      </c>
      <c r="O8550" s="8">
        <f>AVERAGE(Table1[[#This Row],[highway MPG]:[city mpg]])</f>
        <v>25.5</v>
      </c>
      <c r="P8550">
        <v>204</v>
      </c>
      <c r="Q8550">
        <v>60450</v>
      </c>
    </row>
    <row r="8551" spans="1:17" x14ac:dyDescent="0.3">
      <c r="A8551" t="s">
        <v>293</v>
      </c>
      <c r="B8551" t="s">
        <v>810</v>
      </c>
      <c r="C8551">
        <v>2015</v>
      </c>
      <c r="D8551" t="s">
        <v>39</v>
      </c>
      <c r="E8551">
        <v>310</v>
      </c>
      <c r="F8551">
        <v>6</v>
      </c>
      <c r="G8551" t="s">
        <v>34</v>
      </c>
      <c r="H8551" t="s">
        <v>31</v>
      </c>
      <c r="I8551">
        <v>4</v>
      </c>
      <c r="J8551" t="s">
        <v>25</v>
      </c>
      <c r="K8551" t="s">
        <v>32</v>
      </c>
      <c r="L8551" t="s">
        <v>33</v>
      </c>
      <c r="M8551">
        <v>31</v>
      </c>
      <c r="N8551">
        <v>20</v>
      </c>
      <c r="O8551" s="8">
        <f>AVERAGE(Table1[[#This Row],[highway MPG]:[city mpg]])</f>
        <v>25.5</v>
      </c>
      <c r="P8551">
        <v>204</v>
      </c>
      <c r="Q8551">
        <v>48450</v>
      </c>
    </row>
    <row r="8552" spans="1:17" x14ac:dyDescent="0.3">
      <c r="A8552" t="s">
        <v>293</v>
      </c>
      <c r="B8552" t="s">
        <v>810</v>
      </c>
      <c r="C8552">
        <v>2015</v>
      </c>
      <c r="D8552" t="s">
        <v>39</v>
      </c>
      <c r="E8552">
        <v>310</v>
      </c>
      <c r="F8552">
        <v>6</v>
      </c>
      <c r="G8552" t="s">
        <v>34</v>
      </c>
      <c r="H8552" t="s">
        <v>31</v>
      </c>
      <c r="I8552">
        <v>4</v>
      </c>
      <c r="J8552" t="s">
        <v>25</v>
      </c>
      <c r="K8552" t="s">
        <v>32</v>
      </c>
      <c r="L8552" t="s">
        <v>33</v>
      </c>
      <c r="M8552">
        <v>31</v>
      </c>
      <c r="N8552">
        <v>20</v>
      </c>
      <c r="O8552" s="8">
        <f>AVERAGE(Table1[[#This Row],[highway MPG]:[city mpg]])</f>
        <v>25.5</v>
      </c>
      <c r="P8552">
        <v>204</v>
      </c>
      <c r="Q8552">
        <v>54450</v>
      </c>
    </row>
    <row r="8553" spans="1:17" x14ac:dyDescent="0.3">
      <c r="A8553" t="s">
        <v>293</v>
      </c>
      <c r="B8553" t="s">
        <v>810</v>
      </c>
      <c r="C8553">
        <v>2015</v>
      </c>
      <c r="D8553" t="s">
        <v>39</v>
      </c>
      <c r="E8553">
        <v>310</v>
      </c>
      <c r="F8553">
        <v>6</v>
      </c>
      <c r="G8553" t="s">
        <v>34</v>
      </c>
      <c r="H8553" t="s">
        <v>31</v>
      </c>
      <c r="I8553">
        <v>4</v>
      </c>
      <c r="J8553" t="s">
        <v>25</v>
      </c>
      <c r="K8553" t="s">
        <v>32</v>
      </c>
      <c r="L8553" t="s">
        <v>33</v>
      </c>
      <c r="M8553">
        <v>31</v>
      </c>
      <c r="N8553">
        <v>20</v>
      </c>
      <c r="O8553" s="8">
        <f>AVERAGE(Table1[[#This Row],[highway MPG]:[city mpg]])</f>
        <v>25.5</v>
      </c>
      <c r="P8553">
        <v>204</v>
      </c>
      <c r="Q8553">
        <v>56950</v>
      </c>
    </row>
    <row r="8554" spans="1:17" x14ac:dyDescent="0.3">
      <c r="A8554" t="s">
        <v>293</v>
      </c>
      <c r="B8554" t="s">
        <v>810</v>
      </c>
      <c r="C8554">
        <v>2016</v>
      </c>
      <c r="D8554" t="s">
        <v>39</v>
      </c>
      <c r="E8554">
        <v>310</v>
      </c>
      <c r="F8554">
        <v>6</v>
      </c>
      <c r="G8554" t="s">
        <v>34</v>
      </c>
      <c r="H8554" t="s">
        <v>31</v>
      </c>
      <c r="I8554">
        <v>4</v>
      </c>
      <c r="J8554" t="s">
        <v>25</v>
      </c>
      <c r="K8554" t="s">
        <v>32</v>
      </c>
      <c r="L8554" t="s">
        <v>33</v>
      </c>
      <c r="M8554">
        <v>31</v>
      </c>
      <c r="N8554">
        <v>20</v>
      </c>
      <c r="O8554" s="8">
        <f>AVERAGE(Table1[[#This Row],[highway MPG]:[city mpg]])</f>
        <v>25.5</v>
      </c>
      <c r="P8554">
        <v>204</v>
      </c>
      <c r="Q8554">
        <v>54450</v>
      </c>
    </row>
    <row r="8555" spans="1:17" x14ac:dyDescent="0.3">
      <c r="A8555" t="s">
        <v>293</v>
      </c>
      <c r="B8555" t="s">
        <v>810</v>
      </c>
      <c r="C8555">
        <v>2016</v>
      </c>
      <c r="D8555" t="s">
        <v>39</v>
      </c>
      <c r="E8555">
        <v>377</v>
      </c>
      <c r="F8555">
        <v>6</v>
      </c>
      <c r="G8555" t="s">
        <v>78</v>
      </c>
      <c r="H8555" t="s">
        <v>35</v>
      </c>
      <c r="I8555">
        <v>4</v>
      </c>
      <c r="J8555" t="s">
        <v>60</v>
      </c>
      <c r="K8555" t="s">
        <v>32</v>
      </c>
      <c r="L8555" t="s">
        <v>33</v>
      </c>
      <c r="M8555">
        <v>32</v>
      </c>
      <c r="N8555">
        <v>28</v>
      </c>
      <c r="O8555" s="8">
        <f>AVERAGE(Table1[[#This Row],[highway MPG]:[city mpg]])</f>
        <v>30</v>
      </c>
      <c r="P8555">
        <v>204</v>
      </c>
      <c r="Q8555">
        <v>59950</v>
      </c>
    </row>
    <row r="8556" spans="1:17" x14ac:dyDescent="0.3">
      <c r="A8556" t="s">
        <v>293</v>
      </c>
      <c r="B8556" t="s">
        <v>810</v>
      </c>
      <c r="C8556">
        <v>2016</v>
      </c>
      <c r="D8556" t="s">
        <v>39</v>
      </c>
      <c r="E8556">
        <v>310</v>
      </c>
      <c r="F8556">
        <v>6</v>
      </c>
      <c r="G8556" t="s">
        <v>34</v>
      </c>
      <c r="H8556" t="s">
        <v>31</v>
      </c>
      <c r="I8556">
        <v>4</v>
      </c>
      <c r="J8556" t="s">
        <v>25</v>
      </c>
      <c r="K8556" t="s">
        <v>32</v>
      </c>
      <c r="L8556" t="s">
        <v>33</v>
      </c>
      <c r="M8556">
        <v>31</v>
      </c>
      <c r="N8556">
        <v>20</v>
      </c>
      <c r="O8556" s="8">
        <f>AVERAGE(Table1[[#This Row],[highway MPG]:[city mpg]])</f>
        <v>25.5</v>
      </c>
      <c r="P8556">
        <v>204</v>
      </c>
      <c r="Q8556">
        <v>60450</v>
      </c>
    </row>
    <row r="8557" spans="1:17" x14ac:dyDescent="0.3">
      <c r="A8557" t="s">
        <v>293</v>
      </c>
      <c r="B8557" t="s">
        <v>810</v>
      </c>
      <c r="C8557">
        <v>2016</v>
      </c>
      <c r="D8557" t="s">
        <v>39</v>
      </c>
      <c r="E8557">
        <v>377</v>
      </c>
      <c r="F8557">
        <v>6</v>
      </c>
      <c r="G8557" t="s">
        <v>78</v>
      </c>
      <c r="H8557" t="s">
        <v>35</v>
      </c>
      <c r="I8557">
        <v>4</v>
      </c>
      <c r="J8557" t="s">
        <v>60</v>
      </c>
      <c r="K8557" t="s">
        <v>32</v>
      </c>
      <c r="L8557" t="s">
        <v>33</v>
      </c>
      <c r="M8557">
        <v>32</v>
      </c>
      <c r="N8557">
        <v>28</v>
      </c>
      <c r="O8557" s="8">
        <f>AVERAGE(Table1[[#This Row],[highway MPG]:[city mpg]])</f>
        <v>30</v>
      </c>
      <c r="P8557">
        <v>204</v>
      </c>
      <c r="Q8557">
        <v>65950</v>
      </c>
    </row>
    <row r="8558" spans="1:17" x14ac:dyDescent="0.3">
      <c r="A8558" t="s">
        <v>293</v>
      </c>
      <c r="B8558" t="s">
        <v>810</v>
      </c>
      <c r="C8558">
        <v>2016</v>
      </c>
      <c r="D8558" t="s">
        <v>39</v>
      </c>
      <c r="E8558">
        <v>310</v>
      </c>
      <c r="F8558">
        <v>6</v>
      </c>
      <c r="G8558" t="s">
        <v>34</v>
      </c>
      <c r="H8558" t="s">
        <v>31</v>
      </c>
      <c r="I8558">
        <v>4</v>
      </c>
      <c r="J8558" t="s">
        <v>25</v>
      </c>
      <c r="K8558" t="s">
        <v>32</v>
      </c>
      <c r="L8558" t="s">
        <v>33</v>
      </c>
      <c r="M8558">
        <v>31</v>
      </c>
      <c r="N8558">
        <v>20</v>
      </c>
      <c r="O8558" s="8">
        <f>AVERAGE(Table1[[#This Row],[highway MPG]:[city mpg]])</f>
        <v>25.5</v>
      </c>
      <c r="P8558">
        <v>204</v>
      </c>
      <c r="Q8558">
        <v>50950</v>
      </c>
    </row>
    <row r="8559" spans="1:17" x14ac:dyDescent="0.3">
      <c r="A8559" t="s">
        <v>293</v>
      </c>
      <c r="B8559" t="s">
        <v>810</v>
      </c>
      <c r="C8559">
        <v>2017</v>
      </c>
      <c r="D8559" t="s">
        <v>39</v>
      </c>
      <c r="E8559">
        <v>310</v>
      </c>
      <c r="F8559">
        <v>6</v>
      </c>
      <c r="G8559" t="s">
        <v>34</v>
      </c>
      <c r="H8559" t="s">
        <v>31</v>
      </c>
      <c r="I8559">
        <v>4</v>
      </c>
      <c r="J8559" t="s">
        <v>25</v>
      </c>
      <c r="K8559" t="s">
        <v>32</v>
      </c>
      <c r="L8559" t="s">
        <v>33</v>
      </c>
      <c r="M8559">
        <v>30</v>
      </c>
      <c r="N8559">
        <v>20</v>
      </c>
      <c r="O8559" s="8">
        <f>AVERAGE(Table1[[#This Row],[highway MPG]:[city mpg]])</f>
        <v>25</v>
      </c>
      <c r="P8559">
        <v>204</v>
      </c>
      <c r="Q8559">
        <v>54450</v>
      </c>
    </row>
    <row r="8560" spans="1:17" x14ac:dyDescent="0.3">
      <c r="A8560" t="s">
        <v>293</v>
      </c>
      <c r="B8560" t="s">
        <v>810</v>
      </c>
      <c r="C8560">
        <v>2017</v>
      </c>
      <c r="D8560" t="s">
        <v>39</v>
      </c>
      <c r="E8560">
        <v>310</v>
      </c>
      <c r="F8560">
        <v>6</v>
      </c>
      <c r="G8560" t="s">
        <v>34</v>
      </c>
      <c r="H8560" t="s">
        <v>31</v>
      </c>
      <c r="I8560">
        <v>4</v>
      </c>
      <c r="J8560" t="s">
        <v>25</v>
      </c>
      <c r="K8560" t="s">
        <v>32</v>
      </c>
      <c r="L8560" t="s">
        <v>33</v>
      </c>
      <c r="M8560">
        <v>30</v>
      </c>
      <c r="N8560">
        <v>20</v>
      </c>
      <c r="O8560" s="8">
        <f>AVERAGE(Table1[[#This Row],[highway MPG]:[city mpg]])</f>
        <v>25</v>
      </c>
      <c r="P8560">
        <v>204</v>
      </c>
      <c r="Q8560">
        <v>60450</v>
      </c>
    </row>
    <row r="8561" spans="1:17" x14ac:dyDescent="0.3">
      <c r="A8561" t="s">
        <v>265</v>
      </c>
      <c r="B8561" t="s">
        <v>811</v>
      </c>
      <c r="C8561">
        <v>1994</v>
      </c>
      <c r="D8561" t="s">
        <v>30</v>
      </c>
      <c r="E8561">
        <v>260</v>
      </c>
      <c r="F8561">
        <v>8</v>
      </c>
      <c r="G8561" t="s">
        <v>34</v>
      </c>
      <c r="H8561" t="s">
        <v>20</v>
      </c>
      <c r="I8561">
        <v>4</v>
      </c>
      <c r="J8561" t="s">
        <v>50</v>
      </c>
      <c r="K8561" t="s">
        <v>64</v>
      </c>
      <c r="L8561" t="s">
        <v>33</v>
      </c>
      <c r="M8561">
        <v>23</v>
      </c>
      <c r="N8561">
        <v>15</v>
      </c>
      <c r="O8561" s="8">
        <f>AVERAGE(Table1[[#This Row],[highway MPG]:[city mpg]])</f>
        <v>19</v>
      </c>
      <c r="P8561">
        <v>155</v>
      </c>
      <c r="Q8561">
        <v>2000</v>
      </c>
    </row>
    <row r="8562" spans="1:17" x14ac:dyDescent="0.3">
      <c r="A8562" t="s">
        <v>265</v>
      </c>
      <c r="B8562" t="s">
        <v>811</v>
      </c>
      <c r="C8562">
        <v>1994</v>
      </c>
      <c r="D8562" t="s">
        <v>30</v>
      </c>
      <c r="E8562">
        <v>260</v>
      </c>
      <c r="F8562">
        <v>8</v>
      </c>
      <c r="G8562" t="s">
        <v>34</v>
      </c>
      <c r="H8562" t="s">
        <v>20</v>
      </c>
      <c r="I8562">
        <v>4</v>
      </c>
      <c r="J8562" t="s">
        <v>50</v>
      </c>
      <c r="K8562" t="s">
        <v>64</v>
      </c>
      <c r="L8562" t="s">
        <v>36</v>
      </c>
      <c r="M8562">
        <v>23</v>
      </c>
      <c r="N8562">
        <v>15</v>
      </c>
      <c r="O8562" s="8">
        <f>AVERAGE(Table1[[#This Row],[highway MPG]:[city mpg]])</f>
        <v>19</v>
      </c>
      <c r="P8562">
        <v>155</v>
      </c>
      <c r="Q8562">
        <v>2000</v>
      </c>
    </row>
    <row r="8563" spans="1:17" x14ac:dyDescent="0.3">
      <c r="A8563" t="s">
        <v>265</v>
      </c>
      <c r="B8563" t="s">
        <v>811</v>
      </c>
      <c r="C8563">
        <v>1994</v>
      </c>
      <c r="D8563" t="s">
        <v>30</v>
      </c>
      <c r="E8563">
        <v>260</v>
      </c>
      <c r="F8563">
        <v>8</v>
      </c>
      <c r="G8563" t="s">
        <v>34</v>
      </c>
      <c r="H8563" t="s">
        <v>20</v>
      </c>
      <c r="I8563">
        <v>4</v>
      </c>
      <c r="J8563" t="s">
        <v>50</v>
      </c>
      <c r="K8563" t="s">
        <v>64</v>
      </c>
      <c r="L8563" t="s">
        <v>33</v>
      </c>
      <c r="M8563">
        <v>23</v>
      </c>
      <c r="N8563">
        <v>15</v>
      </c>
      <c r="O8563" s="8">
        <f>AVERAGE(Table1[[#This Row],[highway MPG]:[city mpg]])</f>
        <v>19</v>
      </c>
      <c r="P8563">
        <v>155</v>
      </c>
      <c r="Q8563">
        <v>2000</v>
      </c>
    </row>
    <row r="8564" spans="1:17" x14ac:dyDescent="0.3">
      <c r="A8564" t="s">
        <v>265</v>
      </c>
      <c r="B8564" t="s">
        <v>811</v>
      </c>
      <c r="C8564">
        <v>1995</v>
      </c>
      <c r="D8564" t="s">
        <v>30</v>
      </c>
      <c r="E8564">
        <v>260</v>
      </c>
      <c r="F8564">
        <v>8</v>
      </c>
      <c r="G8564" t="s">
        <v>34</v>
      </c>
      <c r="H8564" t="s">
        <v>20</v>
      </c>
      <c r="I8564">
        <v>4</v>
      </c>
      <c r="J8564" t="s">
        <v>50</v>
      </c>
      <c r="K8564" t="s">
        <v>64</v>
      </c>
      <c r="L8564" t="s">
        <v>33</v>
      </c>
      <c r="M8564">
        <v>23</v>
      </c>
      <c r="N8564">
        <v>15</v>
      </c>
      <c r="O8564" s="8">
        <f>AVERAGE(Table1[[#This Row],[highway MPG]:[city mpg]])</f>
        <v>19</v>
      </c>
      <c r="P8564">
        <v>155</v>
      </c>
      <c r="Q8564">
        <v>2000</v>
      </c>
    </row>
    <row r="8565" spans="1:17" x14ac:dyDescent="0.3">
      <c r="A8565" t="s">
        <v>265</v>
      </c>
      <c r="B8565" t="s">
        <v>811</v>
      </c>
      <c r="C8565">
        <v>1995</v>
      </c>
      <c r="D8565" t="s">
        <v>30</v>
      </c>
      <c r="E8565">
        <v>260</v>
      </c>
      <c r="F8565">
        <v>8</v>
      </c>
      <c r="G8565" t="s">
        <v>34</v>
      </c>
      <c r="H8565" t="s">
        <v>20</v>
      </c>
      <c r="I8565">
        <v>4</v>
      </c>
      <c r="J8565" t="s">
        <v>50</v>
      </c>
      <c r="K8565" t="s">
        <v>64</v>
      </c>
      <c r="L8565" t="s">
        <v>36</v>
      </c>
      <c r="M8565">
        <v>23</v>
      </c>
      <c r="N8565">
        <v>15</v>
      </c>
      <c r="O8565" s="8">
        <f>AVERAGE(Table1[[#This Row],[highway MPG]:[city mpg]])</f>
        <v>19</v>
      </c>
      <c r="P8565">
        <v>155</v>
      </c>
      <c r="Q8565">
        <v>2000</v>
      </c>
    </row>
    <row r="8566" spans="1:17" x14ac:dyDescent="0.3">
      <c r="A8566" t="s">
        <v>265</v>
      </c>
      <c r="B8566" t="s">
        <v>811</v>
      </c>
      <c r="C8566">
        <v>1995</v>
      </c>
      <c r="D8566" t="s">
        <v>30</v>
      </c>
      <c r="E8566">
        <v>260</v>
      </c>
      <c r="F8566">
        <v>8</v>
      </c>
      <c r="G8566" t="s">
        <v>34</v>
      </c>
      <c r="H8566" t="s">
        <v>20</v>
      </c>
      <c r="I8566">
        <v>4</v>
      </c>
      <c r="J8566" t="s">
        <v>50</v>
      </c>
      <c r="K8566" t="s">
        <v>64</v>
      </c>
      <c r="L8566" t="s">
        <v>33</v>
      </c>
      <c r="M8566">
        <v>23</v>
      </c>
      <c r="N8566">
        <v>15</v>
      </c>
      <c r="O8566" s="8">
        <f>AVERAGE(Table1[[#This Row],[highway MPG]:[city mpg]])</f>
        <v>19</v>
      </c>
      <c r="P8566">
        <v>155</v>
      </c>
      <c r="Q8566">
        <v>2000</v>
      </c>
    </row>
    <row r="8567" spans="1:17" x14ac:dyDescent="0.3">
      <c r="A8567" t="s">
        <v>265</v>
      </c>
      <c r="B8567" t="s">
        <v>811</v>
      </c>
      <c r="C8567">
        <v>1996</v>
      </c>
      <c r="D8567" t="s">
        <v>30</v>
      </c>
      <c r="E8567">
        <v>260</v>
      </c>
      <c r="F8567">
        <v>8</v>
      </c>
      <c r="G8567" t="s">
        <v>34</v>
      </c>
      <c r="H8567" t="s">
        <v>20</v>
      </c>
      <c r="I8567">
        <v>4</v>
      </c>
      <c r="J8567" t="s">
        <v>50</v>
      </c>
      <c r="K8567" t="s">
        <v>64</v>
      </c>
      <c r="L8567" t="s">
        <v>33</v>
      </c>
      <c r="M8567">
        <v>24</v>
      </c>
      <c r="N8567">
        <v>15</v>
      </c>
      <c r="O8567" s="8">
        <f>AVERAGE(Table1[[#This Row],[highway MPG]:[city mpg]])</f>
        <v>19.5</v>
      </c>
      <c r="P8567">
        <v>155</v>
      </c>
      <c r="Q8567">
        <v>2190</v>
      </c>
    </row>
    <row r="8568" spans="1:17" x14ac:dyDescent="0.3">
      <c r="A8568" t="s">
        <v>265</v>
      </c>
      <c r="B8568" t="s">
        <v>811</v>
      </c>
      <c r="C8568">
        <v>1996</v>
      </c>
      <c r="D8568" t="s">
        <v>30</v>
      </c>
      <c r="E8568">
        <v>260</v>
      </c>
      <c r="F8568">
        <v>8</v>
      </c>
      <c r="G8568" t="s">
        <v>34</v>
      </c>
      <c r="H8568" t="s">
        <v>20</v>
      </c>
      <c r="I8568">
        <v>4</v>
      </c>
      <c r="J8568" t="s">
        <v>50</v>
      </c>
      <c r="K8568" t="s">
        <v>64</v>
      </c>
      <c r="L8568" t="s">
        <v>33</v>
      </c>
      <c r="M8568">
        <v>24</v>
      </c>
      <c r="N8568">
        <v>15</v>
      </c>
      <c r="O8568" s="8">
        <f>AVERAGE(Table1[[#This Row],[highway MPG]:[city mpg]])</f>
        <v>19.5</v>
      </c>
      <c r="P8568">
        <v>155</v>
      </c>
      <c r="Q8568">
        <v>2000</v>
      </c>
    </row>
    <row r="8569" spans="1:17" x14ac:dyDescent="0.3">
      <c r="A8569" t="s">
        <v>265</v>
      </c>
      <c r="B8569" t="s">
        <v>811</v>
      </c>
      <c r="C8569">
        <v>1996</v>
      </c>
      <c r="D8569" t="s">
        <v>30</v>
      </c>
      <c r="E8569">
        <v>260</v>
      </c>
      <c r="F8569">
        <v>8</v>
      </c>
      <c r="G8569" t="s">
        <v>34</v>
      </c>
      <c r="H8569" t="s">
        <v>20</v>
      </c>
      <c r="I8569">
        <v>4</v>
      </c>
      <c r="J8569" t="s">
        <v>50</v>
      </c>
      <c r="K8569" t="s">
        <v>64</v>
      </c>
      <c r="L8569" t="s">
        <v>36</v>
      </c>
      <c r="M8569">
        <v>24</v>
      </c>
      <c r="N8569">
        <v>15</v>
      </c>
      <c r="O8569" s="8">
        <f>AVERAGE(Table1[[#This Row],[highway MPG]:[city mpg]])</f>
        <v>19.5</v>
      </c>
      <c r="P8569">
        <v>155</v>
      </c>
      <c r="Q8569">
        <v>2212</v>
      </c>
    </row>
    <row r="8570" spans="1:17" x14ac:dyDescent="0.3">
      <c r="A8570" t="s">
        <v>48</v>
      </c>
      <c r="B8570" t="s">
        <v>812</v>
      </c>
      <c r="C8570">
        <v>2014</v>
      </c>
      <c r="D8570" t="s">
        <v>30</v>
      </c>
      <c r="E8570">
        <v>170</v>
      </c>
      <c r="F8570">
        <v>4</v>
      </c>
      <c r="G8570" t="s">
        <v>34</v>
      </c>
      <c r="H8570" t="s">
        <v>31</v>
      </c>
      <c r="I8570">
        <v>4</v>
      </c>
      <c r="J8570" t="s">
        <v>102</v>
      </c>
      <c r="K8570" t="s">
        <v>32</v>
      </c>
      <c r="L8570" t="s">
        <v>91</v>
      </c>
      <c r="M8570">
        <v>28</v>
      </c>
      <c r="N8570">
        <v>23</v>
      </c>
      <c r="O8570" s="8">
        <f>AVERAGE(Table1[[#This Row],[highway MPG]:[city mpg]])</f>
        <v>25.5</v>
      </c>
      <c r="P8570">
        <v>2009</v>
      </c>
      <c r="Q8570">
        <v>20150</v>
      </c>
    </row>
    <row r="8571" spans="1:17" x14ac:dyDescent="0.3">
      <c r="A8571" t="s">
        <v>48</v>
      </c>
      <c r="B8571" t="s">
        <v>812</v>
      </c>
      <c r="C8571">
        <v>2014</v>
      </c>
      <c r="D8571" t="s">
        <v>30</v>
      </c>
      <c r="E8571">
        <v>170</v>
      </c>
      <c r="F8571">
        <v>4</v>
      </c>
      <c r="G8571" t="s">
        <v>34</v>
      </c>
      <c r="H8571" t="s">
        <v>35</v>
      </c>
      <c r="I8571">
        <v>4</v>
      </c>
      <c r="J8571" t="s">
        <v>102</v>
      </c>
      <c r="K8571" t="s">
        <v>32</v>
      </c>
      <c r="L8571" t="s">
        <v>91</v>
      </c>
      <c r="M8571">
        <v>27</v>
      </c>
      <c r="N8571">
        <v>22</v>
      </c>
      <c r="O8571" s="8">
        <f>AVERAGE(Table1[[#This Row],[highway MPG]:[city mpg]])</f>
        <v>24.5</v>
      </c>
      <c r="P8571">
        <v>2009</v>
      </c>
      <c r="Q8571">
        <v>21500</v>
      </c>
    </row>
    <row r="8572" spans="1:17" x14ac:dyDescent="0.3">
      <c r="A8572" t="s">
        <v>48</v>
      </c>
      <c r="B8572" t="s">
        <v>812</v>
      </c>
      <c r="C8572">
        <v>2015</v>
      </c>
      <c r="D8572" t="s">
        <v>30</v>
      </c>
      <c r="E8572">
        <v>170</v>
      </c>
      <c r="F8572">
        <v>4</v>
      </c>
      <c r="G8572" t="s">
        <v>34</v>
      </c>
      <c r="H8572" t="s">
        <v>35</v>
      </c>
      <c r="I8572">
        <v>4</v>
      </c>
      <c r="J8572" t="s">
        <v>102</v>
      </c>
      <c r="K8572" t="s">
        <v>32</v>
      </c>
      <c r="L8572" t="s">
        <v>91</v>
      </c>
      <c r="M8572">
        <v>27</v>
      </c>
      <c r="N8572">
        <v>22</v>
      </c>
      <c r="O8572" s="8">
        <f>AVERAGE(Table1[[#This Row],[highway MPG]:[city mpg]])</f>
        <v>24.5</v>
      </c>
      <c r="P8572">
        <v>2009</v>
      </c>
      <c r="Q8572">
        <v>21500</v>
      </c>
    </row>
    <row r="8573" spans="1:17" x14ac:dyDescent="0.3">
      <c r="A8573" t="s">
        <v>48</v>
      </c>
      <c r="B8573" t="s">
        <v>812</v>
      </c>
      <c r="C8573">
        <v>2015</v>
      </c>
      <c r="D8573" t="s">
        <v>30</v>
      </c>
      <c r="E8573">
        <v>170</v>
      </c>
      <c r="F8573">
        <v>4</v>
      </c>
      <c r="G8573" t="s">
        <v>34</v>
      </c>
      <c r="H8573" t="s">
        <v>31</v>
      </c>
      <c r="I8573">
        <v>4</v>
      </c>
      <c r="J8573" t="s">
        <v>102</v>
      </c>
      <c r="K8573" t="s">
        <v>32</v>
      </c>
      <c r="L8573" t="s">
        <v>91</v>
      </c>
      <c r="M8573">
        <v>28</v>
      </c>
      <c r="N8573">
        <v>23</v>
      </c>
      <c r="O8573" s="8">
        <f>AVERAGE(Table1[[#This Row],[highway MPG]:[city mpg]])</f>
        <v>25.5</v>
      </c>
      <c r="P8573">
        <v>2009</v>
      </c>
      <c r="Q8573">
        <v>20150</v>
      </c>
    </row>
    <row r="8574" spans="1:17" x14ac:dyDescent="0.3">
      <c r="A8574" t="s">
        <v>48</v>
      </c>
      <c r="B8574" t="s">
        <v>813</v>
      </c>
      <c r="C8574">
        <v>2015</v>
      </c>
      <c r="D8574" t="s">
        <v>30</v>
      </c>
      <c r="E8574">
        <v>170</v>
      </c>
      <c r="F8574">
        <v>4</v>
      </c>
      <c r="G8574" t="s">
        <v>34</v>
      </c>
      <c r="H8574" t="s">
        <v>35</v>
      </c>
      <c r="I8574">
        <v>4</v>
      </c>
      <c r="J8574" t="s">
        <v>102</v>
      </c>
      <c r="K8574" t="s">
        <v>32</v>
      </c>
      <c r="L8574" t="s">
        <v>91</v>
      </c>
      <c r="M8574">
        <v>32</v>
      </c>
      <c r="N8574">
        <v>25</v>
      </c>
      <c r="O8574" s="8">
        <f>AVERAGE(Table1[[#This Row],[highway MPG]:[city mpg]])</f>
        <v>28.5</v>
      </c>
      <c r="P8574">
        <v>2009</v>
      </c>
      <c r="Q8574">
        <v>24140</v>
      </c>
    </row>
    <row r="8575" spans="1:17" x14ac:dyDescent="0.3">
      <c r="A8575" t="s">
        <v>48</v>
      </c>
      <c r="B8575" t="s">
        <v>813</v>
      </c>
      <c r="C8575">
        <v>2015</v>
      </c>
      <c r="D8575" t="s">
        <v>30</v>
      </c>
      <c r="E8575">
        <v>170</v>
      </c>
      <c r="F8575">
        <v>4</v>
      </c>
      <c r="G8575" t="s">
        <v>34</v>
      </c>
      <c r="H8575" t="s">
        <v>35</v>
      </c>
      <c r="I8575">
        <v>4</v>
      </c>
      <c r="J8575" t="s">
        <v>102</v>
      </c>
      <c r="K8575" t="s">
        <v>32</v>
      </c>
      <c r="L8575" t="s">
        <v>91</v>
      </c>
      <c r="M8575">
        <v>32</v>
      </c>
      <c r="N8575">
        <v>25</v>
      </c>
      <c r="O8575" s="8">
        <f>AVERAGE(Table1[[#This Row],[highway MPG]:[city mpg]])</f>
        <v>28.5</v>
      </c>
      <c r="P8575">
        <v>2009</v>
      </c>
      <c r="Q8575">
        <v>29630</v>
      </c>
    </row>
    <row r="8576" spans="1:17" x14ac:dyDescent="0.3">
      <c r="A8576" t="s">
        <v>48</v>
      </c>
      <c r="B8576" t="s">
        <v>813</v>
      </c>
      <c r="C8576">
        <v>2015</v>
      </c>
      <c r="D8576" t="s">
        <v>30</v>
      </c>
      <c r="E8576">
        <v>170</v>
      </c>
      <c r="F8576">
        <v>4</v>
      </c>
      <c r="G8576" t="s">
        <v>34</v>
      </c>
      <c r="H8576" t="s">
        <v>35</v>
      </c>
      <c r="I8576">
        <v>4</v>
      </c>
      <c r="J8576" t="s">
        <v>102</v>
      </c>
      <c r="K8576" t="s">
        <v>32</v>
      </c>
      <c r="L8576" t="s">
        <v>91</v>
      </c>
      <c r="M8576">
        <v>32</v>
      </c>
      <c r="N8576">
        <v>25</v>
      </c>
      <c r="O8576" s="8">
        <f>AVERAGE(Table1[[#This Row],[highway MPG]:[city mpg]])</f>
        <v>28.5</v>
      </c>
      <c r="P8576">
        <v>2009</v>
      </c>
      <c r="Q8576">
        <v>24390</v>
      </c>
    </row>
    <row r="8577" spans="1:17" x14ac:dyDescent="0.3">
      <c r="A8577" t="s">
        <v>48</v>
      </c>
      <c r="B8577" t="s">
        <v>813</v>
      </c>
      <c r="C8577">
        <v>2015</v>
      </c>
      <c r="D8577" t="s">
        <v>30</v>
      </c>
      <c r="E8577">
        <v>170</v>
      </c>
      <c r="F8577">
        <v>4</v>
      </c>
      <c r="G8577" t="s">
        <v>34</v>
      </c>
      <c r="H8577" t="s">
        <v>31</v>
      </c>
      <c r="I8577">
        <v>4</v>
      </c>
      <c r="J8577" t="s">
        <v>102</v>
      </c>
      <c r="K8577" t="s">
        <v>32</v>
      </c>
      <c r="L8577" t="s">
        <v>91</v>
      </c>
      <c r="M8577">
        <v>33</v>
      </c>
      <c r="N8577">
        <v>26</v>
      </c>
      <c r="O8577" s="8">
        <f>AVERAGE(Table1[[#This Row],[highway MPG]:[city mpg]])</f>
        <v>29.5</v>
      </c>
      <c r="P8577">
        <v>2009</v>
      </c>
      <c r="Q8577">
        <v>28280</v>
      </c>
    </row>
    <row r="8578" spans="1:17" x14ac:dyDescent="0.3">
      <c r="A8578" t="s">
        <v>48</v>
      </c>
      <c r="B8578" t="s">
        <v>813</v>
      </c>
      <c r="C8578">
        <v>2015</v>
      </c>
      <c r="D8578" t="s">
        <v>30</v>
      </c>
      <c r="E8578">
        <v>170</v>
      </c>
      <c r="F8578">
        <v>4</v>
      </c>
      <c r="G8578" t="s">
        <v>34</v>
      </c>
      <c r="H8578" t="s">
        <v>31</v>
      </c>
      <c r="I8578">
        <v>4</v>
      </c>
      <c r="J8578" t="s">
        <v>102</v>
      </c>
      <c r="K8578" t="s">
        <v>32</v>
      </c>
      <c r="L8578" t="s">
        <v>91</v>
      </c>
      <c r="M8578">
        <v>33</v>
      </c>
      <c r="N8578">
        <v>26</v>
      </c>
      <c r="O8578" s="8">
        <f>AVERAGE(Table1[[#This Row],[highway MPG]:[city mpg]])</f>
        <v>29.5</v>
      </c>
      <c r="P8578">
        <v>2009</v>
      </c>
      <c r="Q8578">
        <v>24490</v>
      </c>
    </row>
    <row r="8579" spans="1:17" x14ac:dyDescent="0.3">
      <c r="A8579" t="s">
        <v>48</v>
      </c>
      <c r="B8579" t="s">
        <v>813</v>
      </c>
      <c r="C8579">
        <v>2015</v>
      </c>
      <c r="D8579" t="s">
        <v>30</v>
      </c>
      <c r="E8579">
        <v>170</v>
      </c>
      <c r="F8579">
        <v>4</v>
      </c>
      <c r="G8579" t="s">
        <v>34</v>
      </c>
      <c r="H8579" t="s">
        <v>31</v>
      </c>
      <c r="I8579">
        <v>4</v>
      </c>
      <c r="J8579" t="s">
        <v>102</v>
      </c>
      <c r="K8579" t="s">
        <v>32</v>
      </c>
      <c r="L8579" t="s">
        <v>91</v>
      </c>
      <c r="M8579">
        <v>33</v>
      </c>
      <c r="N8579">
        <v>26</v>
      </c>
      <c r="O8579" s="8">
        <f>AVERAGE(Table1[[#This Row],[highway MPG]:[city mpg]])</f>
        <v>29.5</v>
      </c>
      <c r="P8579">
        <v>2009</v>
      </c>
      <c r="Q8579">
        <v>22790</v>
      </c>
    </row>
    <row r="8580" spans="1:17" x14ac:dyDescent="0.3">
      <c r="A8580" t="s">
        <v>48</v>
      </c>
      <c r="B8580" t="s">
        <v>813</v>
      </c>
      <c r="C8580">
        <v>2015</v>
      </c>
      <c r="D8580" t="s">
        <v>30</v>
      </c>
      <c r="E8580">
        <v>170</v>
      </c>
      <c r="F8580">
        <v>4</v>
      </c>
      <c r="G8580" t="s">
        <v>34</v>
      </c>
      <c r="H8580" t="s">
        <v>35</v>
      </c>
      <c r="I8580">
        <v>4</v>
      </c>
      <c r="J8580" t="s">
        <v>102</v>
      </c>
      <c r="K8580" t="s">
        <v>32</v>
      </c>
      <c r="L8580" t="s">
        <v>91</v>
      </c>
      <c r="M8580">
        <v>32</v>
      </c>
      <c r="N8580">
        <v>25</v>
      </c>
      <c r="O8580" s="8">
        <f>AVERAGE(Table1[[#This Row],[highway MPG]:[city mpg]])</f>
        <v>28.5</v>
      </c>
      <c r="P8580">
        <v>2009</v>
      </c>
      <c r="Q8580">
        <v>25840</v>
      </c>
    </row>
    <row r="8581" spans="1:17" x14ac:dyDescent="0.3">
      <c r="A8581" t="s">
        <v>48</v>
      </c>
      <c r="B8581" t="s">
        <v>813</v>
      </c>
      <c r="C8581">
        <v>2015</v>
      </c>
      <c r="D8581" t="s">
        <v>30</v>
      </c>
      <c r="E8581">
        <v>170</v>
      </c>
      <c r="F8581">
        <v>4</v>
      </c>
      <c r="G8581" t="s">
        <v>34</v>
      </c>
      <c r="H8581" t="s">
        <v>31</v>
      </c>
      <c r="I8581">
        <v>4</v>
      </c>
      <c r="J8581" t="s">
        <v>102</v>
      </c>
      <c r="K8581" t="s">
        <v>32</v>
      </c>
      <c r="L8581" t="s">
        <v>91</v>
      </c>
      <c r="M8581">
        <v>33</v>
      </c>
      <c r="N8581">
        <v>26</v>
      </c>
      <c r="O8581" s="8">
        <f>AVERAGE(Table1[[#This Row],[highway MPG]:[city mpg]])</f>
        <v>29.5</v>
      </c>
      <c r="P8581">
        <v>2009</v>
      </c>
      <c r="Q8581">
        <v>23040</v>
      </c>
    </row>
    <row r="8582" spans="1:17" x14ac:dyDescent="0.3">
      <c r="A8582" t="s">
        <v>48</v>
      </c>
      <c r="B8582" t="s">
        <v>813</v>
      </c>
      <c r="C8582">
        <v>2016</v>
      </c>
      <c r="D8582" t="s">
        <v>30</v>
      </c>
      <c r="E8582">
        <v>170</v>
      </c>
      <c r="F8582">
        <v>4</v>
      </c>
      <c r="G8582" t="s">
        <v>34</v>
      </c>
      <c r="H8582" t="s">
        <v>35</v>
      </c>
      <c r="I8582">
        <v>4</v>
      </c>
      <c r="J8582" t="s">
        <v>102</v>
      </c>
      <c r="K8582" t="s">
        <v>32</v>
      </c>
      <c r="L8582" t="s">
        <v>91</v>
      </c>
      <c r="M8582">
        <v>32</v>
      </c>
      <c r="N8582">
        <v>25</v>
      </c>
      <c r="O8582" s="8">
        <f>AVERAGE(Table1[[#This Row],[highway MPG]:[city mpg]])</f>
        <v>28.5</v>
      </c>
      <c r="P8582">
        <v>2009</v>
      </c>
      <c r="Q8582">
        <v>30080</v>
      </c>
    </row>
    <row r="8583" spans="1:17" x14ac:dyDescent="0.3">
      <c r="A8583" t="s">
        <v>48</v>
      </c>
      <c r="B8583" t="s">
        <v>813</v>
      </c>
      <c r="C8583">
        <v>2016</v>
      </c>
      <c r="D8583" t="s">
        <v>30</v>
      </c>
      <c r="E8583">
        <v>170</v>
      </c>
      <c r="F8583">
        <v>4</v>
      </c>
      <c r="G8583" t="s">
        <v>34</v>
      </c>
      <c r="H8583" t="s">
        <v>35</v>
      </c>
      <c r="I8583">
        <v>4</v>
      </c>
      <c r="J8583" t="s">
        <v>102</v>
      </c>
      <c r="K8583" t="s">
        <v>32</v>
      </c>
      <c r="L8583" t="s">
        <v>91</v>
      </c>
      <c r="M8583">
        <v>32</v>
      </c>
      <c r="N8583">
        <v>25</v>
      </c>
      <c r="O8583" s="8">
        <f>AVERAGE(Table1[[#This Row],[highway MPG]:[city mpg]])</f>
        <v>28.5</v>
      </c>
      <c r="P8583">
        <v>2009</v>
      </c>
      <c r="Q8583">
        <v>24680</v>
      </c>
    </row>
    <row r="8584" spans="1:17" x14ac:dyDescent="0.3">
      <c r="A8584" t="s">
        <v>48</v>
      </c>
      <c r="B8584" t="s">
        <v>813</v>
      </c>
      <c r="C8584">
        <v>2016</v>
      </c>
      <c r="D8584" t="s">
        <v>30</v>
      </c>
      <c r="E8584">
        <v>170</v>
      </c>
      <c r="F8584">
        <v>4</v>
      </c>
      <c r="G8584" t="s">
        <v>34</v>
      </c>
      <c r="H8584" t="s">
        <v>35</v>
      </c>
      <c r="I8584">
        <v>4</v>
      </c>
      <c r="J8584" t="s">
        <v>102</v>
      </c>
      <c r="K8584" t="s">
        <v>32</v>
      </c>
      <c r="L8584" t="s">
        <v>91</v>
      </c>
      <c r="M8584">
        <v>32</v>
      </c>
      <c r="N8584">
        <v>25</v>
      </c>
      <c r="O8584" s="8">
        <f>AVERAGE(Table1[[#This Row],[highway MPG]:[city mpg]])</f>
        <v>28.5</v>
      </c>
      <c r="P8584">
        <v>2009</v>
      </c>
      <c r="Q8584">
        <v>26130</v>
      </c>
    </row>
    <row r="8585" spans="1:17" x14ac:dyDescent="0.3">
      <c r="A8585" t="s">
        <v>48</v>
      </c>
      <c r="B8585" t="s">
        <v>813</v>
      </c>
      <c r="C8585">
        <v>2016</v>
      </c>
      <c r="D8585" t="s">
        <v>30</v>
      </c>
      <c r="E8585">
        <v>170</v>
      </c>
      <c r="F8585">
        <v>4</v>
      </c>
      <c r="G8585" t="s">
        <v>34</v>
      </c>
      <c r="H8585" t="s">
        <v>31</v>
      </c>
      <c r="I8585">
        <v>4</v>
      </c>
      <c r="J8585" t="s">
        <v>102</v>
      </c>
      <c r="K8585" t="s">
        <v>32</v>
      </c>
      <c r="L8585" t="s">
        <v>91</v>
      </c>
      <c r="M8585">
        <v>33</v>
      </c>
      <c r="N8585">
        <v>26</v>
      </c>
      <c r="O8585" s="8">
        <f>AVERAGE(Table1[[#This Row],[highway MPG]:[city mpg]])</f>
        <v>29.5</v>
      </c>
      <c r="P8585">
        <v>2009</v>
      </c>
      <c r="Q8585">
        <v>28730</v>
      </c>
    </row>
    <row r="8586" spans="1:17" x14ac:dyDescent="0.3">
      <c r="A8586" t="s">
        <v>48</v>
      </c>
      <c r="B8586" t="s">
        <v>813</v>
      </c>
      <c r="C8586">
        <v>2016</v>
      </c>
      <c r="D8586" t="s">
        <v>30</v>
      </c>
      <c r="E8586">
        <v>170</v>
      </c>
      <c r="F8586">
        <v>4</v>
      </c>
      <c r="G8586" t="s">
        <v>34</v>
      </c>
      <c r="H8586" t="s">
        <v>31</v>
      </c>
      <c r="I8586">
        <v>4</v>
      </c>
      <c r="J8586" t="s">
        <v>102</v>
      </c>
      <c r="K8586" t="s">
        <v>32</v>
      </c>
      <c r="L8586" t="s">
        <v>91</v>
      </c>
      <c r="M8586">
        <v>33</v>
      </c>
      <c r="N8586">
        <v>26</v>
      </c>
      <c r="O8586" s="8">
        <f>AVERAGE(Table1[[#This Row],[highway MPG]:[city mpg]])</f>
        <v>29.5</v>
      </c>
      <c r="P8586">
        <v>2009</v>
      </c>
      <c r="Q8586">
        <v>24780</v>
      </c>
    </row>
    <row r="8587" spans="1:17" x14ac:dyDescent="0.3">
      <c r="A8587" t="s">
        <v>48</v>
      </c>
      <c r="B8587" t="s">
        <v>813</v>
      </c>
      <c r="C8587">
        <v>2016</v>
      </c>
      <c r="D8587" t="s">
        <v>30</v>
      </c>
      <c r="E8587">
        <v>170</v>
      </c>
      <c r="F8587">
        <v>4</v>
      </c>
      <c r="G8587" t="s">
        <v>34</v>
      </c>
      <c r="H8587" t="s">
        <v>31</v>
      </c>
      <c r="I8587">
        <v>4</v>
      </c>
      <c r="J8587" t="s">
        <v>102</v>
      </c>
      <c r="K8587" t="s">
        <v>32</v>
      </c>
      <c r="L8587" t="s">
        <v>91</v>
      </c>
      <c r="M8587">
        <v>33</v>
      </c>
      <c r="N8587">
        <v>26</v>
      </c>
      <c r="O8587" s="8">
        <f>AVERAGE(Table1[[#This Row],[highway MPG]:[city mpg]])</f>
        <v>29.5</v>
      </c>
      <c r="P8587">
        <v>2009</v>
      </c>
      <c r="Q8587">
        <v>23330</v>
      </c>
    </row>
    <row r="8588" spans="1:17" x14ac:dyDescent="0.3">
      <c r="A8588" t="s">
        <v>48</v>
      </c>
      <c r="B8588" t="s">
        <v>813</v>
      </c>
      <c r="C8588">
        <v>2017</v>
      </c>
      <c r="D8588" t="s">
        <v>30</v>
      </c>
      <c r="E8588">
        <v>170</v>
      </c>
      <c r="F8588">
        <v>4</v>
      </c>
      <c r="G8588" t="s">
        <v>34</v>
      </c>
      <c r="H8588" t="s">
        <v>31</v>
      </c>
      <c r="I8588">
        <v>4</v>
      </c>
      <c r="J8588" t="s">
        <v>102</v>
      </c>
      <c r="K8588" t="s">
        <v>32</v>
      </c>
      <c r="L8588" t="s">
        <v>91</v>
      </c>
      <c r="M8588">
        <v>33</v>
      </c>
      <c r="N8588">
        <v>26</v>
      </c>
      <c r="O8588" s="8">
        <f>AVERAGE(Table1[[#This Row],[highway MPG]:[city mpg]])</f>
        <v>29.5</v>
      </c>
      <c r="P8588">
        <v>2009</v>
      </c>
      <c r="Q8588">
        <v>23820</v>
      </c>
    </row>
    <row r="8589" spans="1:17" x14ac:dyDescent="0.3">
      <c r="A8589" t="s">
        <v>48</v>
      </c>
      <c r="B8589" t="s">
        <v>813</v>
      </c>
      <c r="C8589">
        <v>2017</v>
      </c>
      <c r="D8589" t="s">
        <v>30</v>
      </c>
      <c r="E8589">
        <v>170</v>
      </c>
      <c r="F8589">
        <v>4</v>
      </c>
      <c r="G8589" t="s">
        <v>34</v>
      </c>
      <c r="H8589" t="s">
        <v>35</v>
      </c>
      <c r="I8589">
        <v>4</v>
      </c>
      <c r="J8589" t="s">
        <v>102</v>
      </c>
      <c r="K8589" t="s">
        <v>32</v>
      </c>
      <c r="L8589" t="s">
        <v>91</v>
      </c>
      <c r="M8589">
        <v>32</v>
      </c>
      <c r="N8589">
        <v>25</v>
      </c>
      <c r="O8589" s="8">
        <f>AVERAGE(Table1[[#This Row],[highway MPG]:[city mpg]])</f>
        <v>28.5</v>
      </c>
      <c r="P8589">
        <v>2009</v>
      </c>
      <c r="Q8589">
        <v>26590</v>
      </c>
    </row>
    <row r="8590" spans="1:17" x14ac:dyDescent="0.3">
      <c r="A8590" t="s">
        <v>48</v>
      </c>
      <c r="B8590" t="s">
        <v>813</v>
      </c>
      <c r="C8590">
        <v>2017</v>
      </c>
      <c r="D8590" t="s">
        <v>30</v>
      </c>
      <c r="E8590">
        <v>170</v>
      </c>
      <c r="F8590">
        <v>4</v>
      </c>
      <c r="G8590" t="s">
        <v>34</v>
      </c>
      <c r="H8590" t="s">
        <v>31</v>
      </c>
      <c r="I8590">
        <v>4</v>
      </c>
      <c r="J8590" t="s">
        <v>102</v>
      </c>
      <c r="K8590" t="s">
        <v>32</v>
      </c>
      <c r="L8590" t="s">
        <v>91</v>
      </c>
      <c r="M8590">
        <v>33</v>
      </c>
      <c r="N8590">
        <v>26</v>
      </c>
      <c r="O8590" s="8">
        <f>AVERAGE(Table1[[#This Row],[highway MPG]:[city mpg]])</f>
        <v>29.5</v>
      </c>
      <c r="P8590">
        <v>2009</v>
      </c>
      <c r="Q8590">
        <v>25240</v>
      </c>
    </row>
    <row r="8591" spans="1:17" x14ac:dyDescent="0.3">
      <c r="A8591" t="s">
        <v>48</v>
      </c>
      <c r="B8591" t="s">
        <v>813</v>
      </c>
      <c r="C8591">
        <v>2017</v>
      </c>
      <c r="D8591" t="s">
        <v>30</v>
      </c>
      <c r="E8591">
        <v>170</v>
      </c>
      <c r="F8591">
        <v>4</v>
      </c>
      <c r="G8591" t="s">
        <v>34</v>
      </c>
      <c r="H8591" t="s">
        <v>35</v>
      </c>
      <c r="I8591">
        <v>4</v>
      </c>
      <c r="J8591" t="s">
        <v>102</v>
      </c>
      <c r="K8591" t="s">
        <v>32</v>
      </c>
      <c r="L8591" t="s">
        <v>91</v>
      </c>
      <c r="M8591">
        <v>32</v>
      </c>
      <c r="N8591">
        <v>25</v>
      </c>
      <c r="O8591" s="8">
        <f>AVERAGE(Table1[[#This Row],[highway MPG]:[city mpg]])</f>
        <v>28.5</v>
      </c>
      <c r="P8591">
        <v>2009</v>
      </c>
      <c r="Q8591">
        <v>25170</v>
      </c>
    </row>
    <row r="8592" spans="1:17" x14ac:dyDescent="0.3">
      <c r="A8592" t="s">
        <v>48</v>
      </c>
      <c r="B8592" t="s">
        <v>813</v>
      </c>
      <c r="C8592">
        <v>2017</v>
      </c>
      <c r="D8592" t="s">
        <v>30</v>
      </c>
      <c r="E8592">
        <v>170</v>
      </c>
      <c r="F8592">
        <v>4</v>
      </c>
      <c r="G8592" t="s">
        <v>34</v>
      </c>
      <c r="H8592" t="s">
        <v>35</v>
      </c>
      <c r="I8592">
        <v>4</v>
      </c>
      <c r="J8592" t="s">
        <v>102</v>
      </c>
      <c r="K8592" t="s">
        <v>32</v>
      </c>
      <c r="L8592" t="s">
        <v>91</v>
      </c>
      <c r="M8592">
        <v>32</v>
      </c>
      <c r="N8592">
        <v>25</v>
      </c>
      <c r="O8592" s="8">
        <f>AVERAGE(Table1[[#This Row],[highway MPG]:[city mpg]])</f>
        <v>28.5</v>
      </c>
      <c r="P8592">
        <v>2009</v>
      </c>
      <c r="Q8592">
        <v>31310</v>
      </c>
    </row>
    <row r="8593" spans="1:17" x14ac:dyDescent="0.3">
      <c r="A8593" t="s">
        <v>48</v>
      </c>
      <c r="B8593" t="s">
        <v>813</v>
      </c>
      <c r="C8593">
        <v>2017</v>
      </c>
      <c r="D8593" t="s">
        <v>30</v>
      </c>
      <c r="E8593">
        <v>170</v>
      </c>
      <c r="F8593">
        <v>4</v>
      </c>
      <c r="G8593" t="s">
        <v>34</v>
      </c>
      <c r="H8593" t="s">
        <v>31</v>
      </c>
      <c r="I8593">
        <v>4</v>
      </c>
      <c r="J8593" t="s">
        <v>102</v>
      </c>
      <c r="K8593" t="s">
        <v>32</v>
      </c>
      <c r="L8593" t="s">
        <v>91</v>
      </c>
      <c r="M8593">
        <v>33</v>
      </c>
      <c r="N8593">
        <v>26</v>
      </c>
      <c r="O8593" s="8">
        <f>AVERAGE(Table1[[#This Row],[highway MPG]:[city mpg]])</f>
        <v>29.5</v>
      </c>
      <c r="P8593">
        <v>2009</v>
      </c>
      <c r="Q8593">
        <v>29960</v>
      </c>
    </row>
    <row r="8594" spans="1:17" x14ac:dyDescent="0.3">
      <c r="A8594" t="s">
        <v>179</v>
      </c>
      <c r="B8594" t="s">
        <v>814</v>
      </c>
      <c r="C8594">
        <v>2007</v>
      </c>
      <c r="D8594" t="s">
        <v>30</v>
      </c>
      <c r="E8594">
        <v>162</v>
      </c>
      <c r="F8594">
        <v>4</v>
      </c>
      <c r="G8594" t="s">
        <v>34</v>
      </c>
      <c r="H8594" t="s">
        <v>31</v>
      </c>
      <c r="I8594">
        <v>4</v>
      </c>
      <c r="J8594" t="s">
        <v>50</v>
      </c>
      <c r="K8594" t="s">
        <v>22</v>
      </c>
      <c r="L8594" t="s">
        <v>36</v>
      </c>
      <c r="M8594">
        <v>26</v>
      </c>
      <c r="N8594">
        <v>19</v>
      </c>
      <c r="O8594" s="8">
        <f>AVERAGE(Table1[[#This Row],[highway MPG]:[city mpg]])</f>
        <v>22.5</v>
      </c>
      <c r="P8594">
        <v>1720</v>
      </c>
      <c r="Q8594">
        <v>19195</v>
      </c>
    </row>
    <row r="8595" spans="1:17" x14ac:dyDescent="0.3">
      <c r="A8595" t="s">
        <v>179</v>
      </c>
      <c r="B8595" t="s">
        <v>814</v>
      </c>
      <c r="C8595">
        <v>2007</v>
      </c>
      <c r="D8595" t="s">
        <v>30</v>
      </c>
      <c r="E8595">
        <v>182</v>
      </c>
      <c r="F8595">
        <v>6</v>
      </c>
      <c r="G8595" t="s">
        <v>34</v>
      </c>
      <c r="H8595" t="s">
        <v>31</v>
      </c>
      <c r="I8595">
        <v>4</v>
      </c>
      <c r="J8595" t="s">
        <v>50</v>
      </c>
      <c r="K8595" t="s">
        <v>22</v>
      </c>
      <c r="L8595" t="s">
        <v>36</v>
      </c>
      <c r="M8595">
        <v>25</v>
      </c>
      <c r="N8595">
        <v>18</v>
      </c>
      <c r="O8595" s="8">
        <f>AVERAGE(Table1[[#This Row],[highway MPG]:[city mpg]])</f>
        <v>21.5</v>
      </c>
      <c r="P8595">
        <v>1720</v>
      </c>
      <c r="Q8595">
        <v>20195</v>
      </c>
    </row>
    <row r="8596" spans="1:17" x14ac:dyDescent="0.3">
      <c r="A8596" t="s">
        <v>179</v>
      </c>
      <c r="B8596" t="s">
        <v>814</v>
      </c>
      <c r="C8596">
        <v>2007</v>
      </c>
      <c r="D8596" t="s">
        <v>30</v>
      </c>
      <c r="E8596">
        <v>162</v>
      </c>
      <c r="F8596">
        <v>4</v>
      </c>
      <c r="G8596" t="s">
        <v>34</v>
      </c>
      <c r="H8596" t="s">
        <v>31</v>
      </c>
      <c r="I8596">
        <v>4</v>
      </c>
      <c r="J8596" t="s">
        <v>50</v>
      </c>
      <c r="K8596" t="s">
        <v>22</v>
      </c>
      <c r="L8596" t="s">
        <v>36</v>
      </c>
      <c r="M8596">
        <v>26</v>
      </c>
      <c r="N8596">
        <v>19</v>
      </c>
      <c r="O8596" s="8">
        <f>AVERAGE(Table1[[#This Row],[highway MPG]:[city mpg]])</f>
        <v>22.5</v>
      </c>
      <c r="P8596">
        <v>1720</v>
      </c>
      <c r="Q8596">
        <v>16395</v>
      </c>
    </row>
    <row r="8597" spans="1:17" x14ac:dyDescent="0.3">
      <c r="A8597" t="s">
        <v>179</v>
      </c>
      <c r="B8597" t="s">
        <v>814</v>
      </c>
      <c r="C8597">
        <v>2007</v>
      </c>
      <c r="D8597" t="s">
        <v>30</v>
      </c>
      <c r="E8597">
        <v>182</v>
      </c>
      <c r="F8597">
        <v>6</v>
      </c>
      <c r="G8597" t="s">
        <v>34</v>
      </c>
      <c r="H8597" t="s">
        <v>31</v>
      </c>
      <c r="I8597">
        <v>4</v>
      </c>
      <c r="J8597" t="s">
        <v>50</v>
      </c>
      <c r="K8597" t="s">
        <v>22</v>
      </c>
      <c r="L8597" t="s">
        <v>36</v>
      </c>
      <c r="M8597">
        <v>25</v>
      </c>
      <c r="N8597">
        <v>18</v>
      </c>
      <c r="O8597" s="8">
        <f>AVERAGE(Table1[[#This Row],[highway MPG]:[city mpg]])</f>
        <v>21.5</v>
      </c>
      <c r="P8597">
        <v>1720</v>
      </c>
      <c r="Q8597">
        <v>18895</v>
      </c>
    </row>
    <row r="8598" spans="1:17" x14ac:dyDescent="0.3">
      <c r="A8598" t="s">
        <v>179</v>
      </c>
      <c r="B8598" t="s">
        <v>814</v>
      </c>
      <c r="C8598">
        <v>2007</v>
      </c>
      <c r="D8598" t="s">
        <v>30</v>
      </c>
      <c r="E8598">
        <v>162</v>
      </c>
      <c r="F8598">
        <v>4</v>
      </c>
      <c r="G8598" t="s">
        <v>34</v>
      </c>
      <c r="H8598" t="s">
        <v>31</v>
      </c>
      <c r="I8598">
        <v>4</v>
      </c>
      <c r="J8598" t="s">
        <v>50</v>
      </c>
      <c r="K8598" t="s">
        <v>22</v>
      </c>
      <c r="L8598" t="s">
        <v>36</v>
      </c>
      <c r="M8598">
        <v>26</v>
      </c>
      <c r="N8598">
        <v>19</v>
      </c>
      <c r="O8598" s="8">
        <f>AVERAGE(Table1[[#This Row],[highway MPG]:[city mpg]])</f>
        <v>22.5</v>
      </c>
      <c r="P8598">
        <v>1720</v>
      </c>
      <c r="Q8598">
        <v>17895</v>
      </c>
    </row>
    <row r="8599" spans="1:17" x14ac:dyDescent="0.3">
      <c r="A8599" t="s">
        <v>179</v>
      </c>
      <c r="B8599" t="s">
        <v>814</v>
      </c>
      <c r="C8599">
        <v>2008</v>
      </c>
      <c r="D8599" t="s">
        <v>30</v>
      </c>
      <c r="E8599">
        <v>162</v>
      </c>
      <c r="F8599">
        <v>4</v>
      </c>
      <c r="G8599" t="s">
        <v>34</v>
      </c>
      <c r="H8599" t="s">
        <v>31</v>
      </c>
      <c r="I8599">
        <v>4</v>
      </c>
      <c r="J8599" t="s">
        <v>50</v>
      </c>
      <c r="K8599" t="s">
        <v>22</v>
      </c>
      <c r="L8599" t="s">
        <v>36</v>
      </c>
      <c r="M8599">
        <v>26</v>
      </c>
      <c r="N8599">
        <v>19</v>
      </c>
      <c r="O8599" s="8">
        <f>AVERAGE(Table1[[#This Row],[highway MPG]:[city mpg]])</f>
        <v>22.5</v>
      </c>
      <c r="P8599">
        <v>1720</v>
      </c>
      <c r="Q8599">
        <v>16395</v>
      </c>
    </row>
    <row r="8600" spans="1:17" x14ac:dyDescent="0.3">
      <c r="A8600" t="s">
        <v>179</v>
      </c>
      <c r="B8600" t="s">
        <v>814</v>
      </c>
      <c r="C8600">
        <v>2008</v>
      </c>
      <c r="D8600" t="s">
        <v>30</v>
      </c>
      <c r="E8600">
        <v>182</v>
      </c>
      <c r="F8600">
        <v>6</v>
      </c>
      <c r="G8600" t="s">
        <v>34</v>
      </c>
      <c r="H8600" t="s">
        <v>31</v>
      </c>
      <c r="I8600">
        <v>4</v>
      </c>
      <c r="J8600" t="s">
        <v>50</v>
      </c>
      <c r="K8600" t="s">
        <v>22</v>
      </c>
      <c r="L8600" t="s">
        <v>36</v>
      </c>
      <c r="M8600">
        <v>26</v>
      </c>
      <c r="N8600">
        <v>18</v>
      </c>
      <c r="O8600" s="8">
        <f>AVERAGE(Table1[[#This Row],[highway MPG]:[city mpg]])</f>
        <v>22</v>
      </c>
      <c r="P8600">
        <v>1720</v>
      </c>
      <c r="Q8600">
        <v>18895</v>
      </c>
    </row>
    <row r="8601" spans="1:17" x14ac:dyDescent="0.3">
      <c r="A8601" t="s">
        <v>179</v>
      </c>
      <c r="B8601" t="s">
        <v>814</v>
      </c>
      <c r="C8601">
        <v>2008</v>
      </c>
      <c r="D8601" t="s">
        <v>30</v>
      </c>
      <c r="E8601">
        <v>162</v>
      </c>
      <c r="F8601">
        <v>4</v>
      </c>
      <c r="G8601" t="s">
        <v>34</v>
      </c>
      <c r="H8601" t="s">
        <v>31</v>
      </c>
      <c r="I8601">
        <v>4</v>
      </c>
      <c r="J8601" t="s">
        <v>50</v>
      </c>
      <c r="K8601" t="s">
        <v>22</v>
      </c>
      <c r="L8601" t="s">
        <v>36</v>
      </c>
      <c r="M8601">
        <v>26</v>
      </c>
      <c r="N8601">
        <v>19</v>
      </c>
      <c r="O8601" s="8">
        <f>AVERAGE(Table1[[#This Row],[highway MPG]:[city mpg]])</f>
        <v>22.5</v>
      </c>
      <c r="P8601">
        <v>1720</v>
      </c>
      <c r="Q8601">
        <v>19195</v>
      </c>
    </row>
    <row r="8602" spans="1:17" x14ac:dyDescent="0.3">
      <c r="A8602" t="s">
        <v>179</v>
      </c>
      <c r="B8602" t="s">
        <v>814</v>
      </c>
      <c r="C8602">
        <v>2008</v>
      </c>
      <c r="D8602" t="s">
        <v>30</v>
      </c>
      <c r="E8602">
        <v>182</v>
      </c>
      <c r="F8602">
        <v>6</v>
      </c>
      <c r="G8602" t="s">
        <v>34</v>
      </c>
      <c r="H8602" t="s">
        <v>31</v>
      </c>
      <c r="I8602">
        <v>4</v>
      </c>
      <c r="J8602" t="s">
        <v>50</v>
      </c>
      <c r="K8602" t="s">
        <v>22</v>
      </c>
      <c r="L8602" t="s">
        <v>36</v>
      </c>
      <c r="M8602">
        <v>26</v>
      </c>
      <c r="N8602">
        <v>18</v>
      </c>
      <c r="O8602" s="8">
        <f>AVERAGE(Table1[[#This Row],[highway MPG]:[city mpg]])</f>
        <v>22</v>
      </c>
      <c r="P8602">
        <v>1720</v>
      </c>
      <c r="Q8602">
        <v>20195</v>
      </c>
    </row>
    <row r="8603" spans="1:17" x14ac:dyDescent="0.3">
      <c r="A8603" t="s">
        <v>179</v>
      </c>
      <c r="B8603" t="s">
        <v>814</v>
      </c>
      <c r="C8603">
        <v>2008</v>
      </c>
      <c r="D8603" t="s">
        <v>30</v>
      </c>
      <c r="E8603">
        <v>162</v>
      </c>
      <c r="F8603">
        <v>4</v>
      </c>
      <c r="G8603" t="s">
        <v>34</v>
      </c>
      <c r="H8603" t="s">
        <v>31</v>
      </c>
      <c r="I8603">
        <v>4</v>
      </c>
      <c r="J8603" t="s">
        <v>50</v>
      </c>
      <c r="K8603" t="s">
        <v>22</v>
      </c>
      <c r="L8603" t="s">
        <v>36</v>
      </c>
      <c r="M8603">
        <v>26</v>
      </c>
      <c r="N8603">
        <v>19</v>
      </c>
      <c r="O8603" s="8">
        <f>AVERAGE(Table1[[#This Row],[highway MPG]:[city mpg]])</f>
        <v>22.5</v>
      </c>
      <c r="P8603">
        <v>1720</v>
      </c>
      <c r="Q8603">
        <v>17895</v>
      </c>
    </row>
    <row r="8604" spans="1:17" x14ac:dyDescent="0.3">
      <c r="A8604" t="s">
        <v>179</v>
      </c>
      <c r="B8604" t="s">
        <v>814</v>
      </c>
      <c r="C8604">
        <v>2009</v>
      </c>
      <c r="D8604" t="s">
        <v>30</v>
      </c>
      <c r="E8604">
        <v>192</v>
      </c>
      <c r="F8604">
        <v>6</v>
      </c>
      <c r="G8604" t="s">
        <v>34</v>
      </c>
      <c r="H8604" t="s">
        <v>31</v>
      </c>
      <c r="I8604">
        <v>4</v>
      </c>
      <c r="J8604" t="s">
        <v>50</v>
      </c>
      <c r="K8604" t="s">
        <v>22</v>
      </c>
      <c r="L8604" t="s">
        <v>36</v>
      </c>
      <c r="M8604">
        <v>26</v>
      </c>
      <c r="N8604">
        <v>18</v>
      </c>
      <c r="O8604" s="8">
        <f>AVERAGE(Table1[[#This Row],[highway MPG]:[city mpg]])</f>
        <v>22</v>
      </c>
      <c r="P8604">
        <v>1720</v>
      </c>
      <c r="Q8604">
        <v>19495</v>
      </c>
    </row>
    <row r="8605" spans="1:17" x14ac:dyDescent="0.3">
      <c r="A8605" t="s">
        <v>179</v>
      </c>
      <c r="B8605" t="s">
        <v>814</v>
      </c>
      <c r="C8605">
        <v>2009</v>
      </c>
      <c r="D8605" t="s">
        <v>30</v>
      </c>
      <c r="E8605">
        <v>175</v>
      </c>
      <c r="F8605">
        <v>4</v>
      </c>
      <c r="G8605" t="s">
        <v>34</v>
      </c>
      <c r="H8605" t="s">
        <v>31</v>
      </c>
      <c r="I8605">
        <v>4</v>
      </c>
      <c r="J8605" t="s">
        <v>50</v>
      </c>
      <c r="K8605" t="s">
        <v>22</v>
      </c>
      <c r="L8605" t="s">
        <v>36</v>
      </c>
      <c r="M8605">
        <v>27</v>
      </c>
      <c r="N8605">
        <v>20</v>
      </c>
      <c r="O8605" s="8">
        <f>AVERAGE(Table1[[#This Row],[highway MPG]:[city mpg]])</f>
        <v>23.5</v>
      </c>
      <c r="P8605">
        <v>1720</v>
      </c>
      <c r="Q8605">
        <v>21295</v>
      </c>
    </row>
    <row r="8606" spans="1:17" x14ac:dyDescent="0.3">
      <c r="A8606" t="s">
        <v>179</v>
      </c>
      <c r="B8606" t="s">
        <v>814</v>
      </c>
      <c r="C8606">
        <v>2009</v>
      </c>
      <c r="D8606" t="s">
        <v>30</v>
      </c>
      <c r="E8606">
        <v>192</v>
      </c>
      <c r="F8606">
        <v>6</v>
      </c>
      <c r="G8606" t="s">
        <v>34</v>
      </c>
      <c r="H8606" t="s">
        <v>31</v>
      </c>
      <c r="I8606">
        <v>4</v>
      </c>
      <c r="J8606" t="s">
        <v>50</v>
      </c>
      <c r="K8606" t="s">
        <v>22</v>
      </c>
      <c r="L8606" t="s">
        <v>36</v>
      </c>
      <c r="M8606">
        <v>26</v>
      </c>
      <c r="N8606">
        <v>18</v>
      </c>
      <c r="O8606" s="8">
        <f>AVERAGE(Table1[[#This Row],[highway MPG]:[city mpg]])</f>
        <v>22</v>
      </c>
      <c r="P8606">
        <v>1720</v>
      </c>
      <c r="Q8606">
        <v>22295</v>
      </c>
    </row>
    <row r="8607" spans="1:17" x14ac:dyDescent="0.3">
      <c r="A8607" t="s">
        <v>179</v>
      </c>
      <c r="B8607" t="s">
        <v>814</v>
      </c>
      <c r="C8607">
        <v>2009</v>
      </c>
      <c r="D8607" t="s">
        <v>30</v>
      </c>
      <c r="E8607">
        <v>175</v>
      </c>
      <c r="F8607">
        <v>4</v>
      </c>
      <c r="G8607" t="s">
        <v>34</v>
      </c>
      <c r="H8607" t="s">
        <v>31</v>
      </c>
      <c r="I8607">
        <v>4</v>
      </c>
      <c r="J8607" t="s">
        <v>50</v>
      </c>
      <c r="K8607" t="s">
        <v>22</v>
      </c>
      <c r="L8607" t="s">
        <v>36</v>
      </c>
      <c r="M8607">
        <v>27</v>
      </c>
      <c r="N8607">
        <v>20</v>
      </c>
      <c r="O8607" s="8">
        <f>AVERAGE(Table1[[#This Row],[highway MPG]:[city mpg]])</f>
        <v>23.5</v>
      </c>
      <c r="P8607">
        <v>1720</v>
      </c>
      <c r="Q8607">
        <v>18495</v>
      </c>
    </row>
    <row r="8608" spans="1:17" x14ac:dyDescent="0.3">
      <c r="A8608" t="s">
        <v>179</v>
      </c>
      <c r="B8608" t="s">
        <v>814</v>
      </c>
      <c r="C8608">
        <v>2009</v>
      </c>
      <c r="D8608" t="s">
        <v>30</v>
      </c>
      <c r="E8608">
        <v>175</v>
      </c>
      <c r="F8608">
        <v>4</v>
      </c>
      <c r="G8608" t="s">
        <v>34</v>
      </c>
      <c r="H8608" t="s">
        <v>31</v>
      </c>
      <c r="I8608">
        <v>4</v>
      </c>
      <c r="J8608" t="s">
        <v>50</v>
      </c>
      <c r="K8608" t="s">
        <v>22</v>
      </c>
      <c r="L8608" t="s">
        <v>36</v>
      </c>
      <c r="M8608">
        <v>27</v>
      </c>
      <c r="N8608">
        <v>20</v>
      </c>
      <c r="O8608" s="8">
        <f>AVERAGE(Table1[[#This Row],[highway MPG]:[city mpg]])</f>
        <v>23.5</v>
      </c>
      <c r="P8608">
        <v>1720</v>
      </c>
      <c r="Q8608">
        <v>17495</v>
      </c>
    </row>
    <row r="8609" spans="1:17" x14ac:dyDescent="0.3">
      <c r="A8609" t="s">
        <v>221</v>
      </c>
      <c r="B8609" t="s">
        <v>815</v>
      </c>
      <c r="C8609">
        <v>2010</v>
      </c>
      <c r="D8609" t="s">
        <v>30</v>
      </c>
      <c r="E8609">
        <v>197</v>
      </c>
      <c r="F8609">
        <v>6</v>
      </c>
      <c r="G8609" t="s">
        <v>34</v>
      </c>
      <c r="H8609" t="s">
        <v>31</v>
      </c>
      <c r="I8609">
        <v>4</v>
      </c>
      <c r="J8609" t="s">
        <v>50</v>
      </c>
      <c r="K8609" t="s">
        <v>32</v>
      </c>
      <c r="L8609" t="s">
        <v>111</v>
      </c>
      <c r="M8609">
        <v>23</v>
      </c>
      <c r="N8609">
        <v>16</v>
      </c>
      <c r="O8609" s="8">
        <f>AVERAGE(Table1[[#This Row],[highway MPG]:[city mpg]])</f>
        <v>19.5</v>
      </c>
      <c r="P8609">
        <v>873</v>
      </c>
      <c r="Q8609">
        <v>33600</v>
      </c>
    </row>
    <row r="8610" spans="1:17" x14ac:dyDescent="0.3">
      <c r="A8610" t="s">
        <v>221</v>
      </c>
      <c r="B8610" t="s">
        <v>815</v>
      </c>
      <c r="C8610">
        <v>2010</v>
      </c>
      <c r="D8610" t="s">
        <v>30</v>
      </c>
      <c r="E8610">
        <v>251</v>
      </c>
      <c r="F8610">
        <v>6</v>
      </c>
      <c r="G8610" t="s">
        <v>34</v>
      </c>
      <c r="H8610" t="s">
        <v>31</v>
      </c>
      <c r="I8610">
        <v>4</v>
      </c>
      <c r="J8610" t="s">
        <v>50</v>
      </c>
      <c r="K8610" t="s">
        <v>32</v>
      </c>
      <c r="L8610" t="s">
        <v>111</v>
      </c>
      <c r="M8610">
        <v>25</v>
      </c>
      <c r="N8610">
        <v>17</v>
      </c>
      <c r="O8610" s="8">
        <f>AVERAGE(Table1[[#This Row],[highway MPG]:[city mpg]])</f>
        <v>21</v>
      </c>
      <c r="P8610">
        <v>873</v>
      </c>
      <c r="Q8610">
        <v>42500</v>
      </c>
    </row>
    <row r="8611" spans="1:17" x14ac:dyDescent="0.3">
      <c r="A8611" t="s">
        <v>221</v>
      </c>
      <c r="B8611" t="s">
        <v>815</v>
      </c>
      <c r="C8611">
        <v>2010</v>
      </c>
      <c r="D8611" t="s">
        <v>30</v>
      </c>
      <c r="E8611">
        <v>251</v>
      </c>
      <c r="F8611">
        <v>6</v>
      </c>
      <c r="G8611" t="s">
        <v>34</v>
      </c>
      <c r="H8611" t="s">
        <v>31</v>
      </c>
      <c r="I8611">
        <v>4</v>
      </c>
      <c r="J8611" t="s">
        <v>50</v>
      </c>
      <c r="K8611" t="s">
        <v>32</v>
      </c>
      <c r="L8611" t="s">
        <v>111</v>
      </c>
      <c r="M8611">
        <v>25</v>
      </c>
      <c r="N8611">
        <v>17</v>
      </c>
      <c r="O8611" s="8">
        <f>AVERAGE(Table1[[#This Row],[highway MPG]:[city mpg]])</f>
        <v>21</v>
      </c>
      <c r="P8611">
        <v>873</v>
      </c>
      <c r="Q8611">
        <v>38600</v>
      </c>
    </row>
    <row r="8612" spans="1:17" x14ac:dyDescent="0.3">
      <c r="A8612" t="s">
        <v>221</v>
      </c>
      <c r="B8612" t="s">
        <v>815</v>
      </c>
      <c r="C8612">
        <v>2010</v>
      </c>
      <c r="D8612" t="s">
        <v>30</v>
      </c>
      <c r="E8612">
        <v>197</v>
      </c>
      <c r="F8612">
        <v>6</v>
      </c>
      <c r="G8612" t="s">
        <v>34</v>
      </c>
      <c r="H8612" t="s">
        <v>31</v>
      </c>
      <c r="I8612">
        <v>4</v>
      </c>
      <c r="J8612" t="s">
        <v>50</v>
      </c>
      <c r="K8612" t="s">
        <v>32</v>
      </c>
      <c r="L8612" t="s">
        <v>111</v>
      </c>
      <c r="M8612">
        <v>23</v>
      </c>
      <c r="N8612">
        <v>16</v>
      </c>
      <c r="O8612" s="8">
        <f>AVERAGE(Table1[[#This Row],[highway MPG]:[city mpg]])</f>
        <v>19.5</v>
      </c>
      <c r="P8612">
        <v>873</v>
      </c>
      <c r="Q8612">
        <v>25900</v>
      </c>
    </row>
    <row r="8613" spans="1:17" x14ac:dyDescent="0.3">
      <c r="A8613" t="s">
        <v>221</v>
      </c>
      <c r="B8613" t="s">
        <v>815</v>
      </c>
      <c r="C8613">
        <v>2010</v>
      </c>
      <c r="D8613" t="s">
        <v>30</v>
      </c>
      <c r="E8613">
        <v>197</v>
      </c>
      <c r="F8613">
        <v>6</v>
      </c>
      <c r="G8613" t="s">
        <v>34</v>
      </c>
      <c r="H8613" t="s">
        <v>31</v>
      </c>
      <c r="I8613">
        <v>4</v>
      </c>
      <c r="J8613" t="s">
        <v>50</v>
      </c>
      <c r="K8613" t="s">
        <v>32</v>
      </c>
      <c r="L8613" t="s">
        <v>111</v>
      </c>
      <c r="M8613">
        <v>23</v>
      </c>
      <c r="N8613">
        <v>16</v>
      </c>
      <c r="O8613" s="8">
        <f>AVERAGE(Table1[[#This Row],[highway MPG]:[city mpg]])</f>
        <v>19.5</v>
      </c>
      <c r="P8613">
        <v>873</v>
      </c>
      <c r="Q8613">
        <v>30600</v>
      </c>
    </row>
    <row r="8614" spans="1:17" x14ac:dyDescent="0.3">
      <c r="A8614" t="s">
        <v>221</v>
      </c>
      <c r="B8614" t="s">
        <v>815</v>
      </c>
      <c r="C8614">
        <v>2010</v>
      </c>
      <c r="D8614" t="s">
        <v>30</v>
      </c>
      <c r="E8614">
        <v>197</v>
      </c>
      <c r="F8614">
        <v>6</v>
      </c>
      <c r="G8614" t="s">
        <v>34</v>
      </c>
      <c r="H8614" t="s">
        <v>31</v>
      </c>
      <c r="I8614">
        <v>4</v>
      </c>
      <c r="J8614" t="s">
        <v>50</v>
      </c>
      <c r="K8614" t="s">
        <v>32</v>
      </c>
      <c r="L8614" t="s">
        <v>111</v>
      </c>
      <c r="M8614">
        <v>23</v>
      </c>
      <c r="N8614">
        <v>16</v>
      </c>
      <c r="O8614" s="8">
        <f>AVERAGE(Table1[[#This Row],[highway MPG]:[city mpg]])</f>
        <v>19.5</v>
      </c>
      <c r="P8614">
        <v>873</v>
      </c>
      <c r="Q8614">
        <v>32600</v>
      </c>
    </row>
    <row r="8615" spans="1:17" x14ac:dyDescent="0.3">
      <c r="A8615" t="s">
        <v>221</v>
      </c>
      <c r="B8615" t="s">
        <v>815</v>
      </c>
      <c r="C8615">
        <v>2010</v>
      </c>
      <c r="D8615" t="s">
        <v>30</v>
      </c>
      <c r="E8615">
        <v>251</v>
      </c>
      <c r="F8615">
        <v>6</v>
      </c>
      <c r="G8615" t="s">
        <v>34</v>
      </c>
      <c r="H8615" t="s">
        <v>31</v>
      </c>
      <c r="I8615">
        <v>4</v>
      </c>
      <c r="J8615" t="s">
        <v>50</v>
      </c>
      <c r="K8615" t="s">
        <v>32</v>
      </c>
      <c r="L8615" t="s">
        <v>111</v>
      </c>
      <c r="M8615">
        <v>25</v>
      </c>
      <c r="N8615">
        <v>17</v>
      </c>
      <c r="O8615" s="8">
        <f>AVERAGE(Table1[[#This Row],[highway MPG]:[city mpg]])</f>
        <v>21</v>
      </c>
      <c r="P8615">
        <v>873</v>
      </c>
      <c r="Q8615">
        <v>38600</v>
      </c>
    </row>
    <row r="8616" spans="1:17" x14ac:dyDescent="0.3">
      <c r="A8616" t="s">
        <v>221</v>
      </c>
      <c r="B8616" t="s">
        <v>815</v>
      </c>
      <c r="C8616">
        <v>2010</v>
      </c>
      <c r="D8616" t="s">
        <v>30</v>
      </c>
      <c r="E8616">
        <v>251</v>
      </c>
      <c r="F8616">
        <v>6</v>
      </c>
      <c r="G8616" t="s">
        <v>34</v>
      </c>
      <c r="H8616" t="s">
        <v>31</v>
      </c>
      <c r="I8616">
        <v>4</v>
      </c>
      <c r="J8616" t="s">
        <v>50</v>
      </c>
      <c r="K8616" t="s">
        <v>32</v>
      </c>
      <c r="L8616" t="s">
        <v>111</v>
      </c>
      <c r="M8616">
        <v>25</v>
      </c>
      <c r="N8616">
        <v>17</v>
      </c>
      <c r="O8616" s="8">
        <f>AVERAGE(Table1[[#This Row],[highway MPG]:[city mpg]])</f>
        <v>21</v>
      </c>
      <c r="P8616">
        <v>873</v>
      </c>
      <c r="Q8616">
        <v>36600</v>
      </c>
    </row>
    <row r="8617" spans="1:17" x14ac:dyDescent="0.3">
      <c r="A8617" t="s">
        <v>221</v>
      </c>
      <c r="B8617" t="s">
        <v>815</v>
      </c>
      <c r="C8617">
        <v>2010</v>
      </c>
      <c r="D8617" t="s">
        <v>30</v>
      </c>
      <c r="E8617">
        <v>251</v>
      </c>
      <c r="F8617">
        <v>6</v>
      </c>
      <c r="G8617" t="s">
        <v>34</v>
      </c>
      <c r="H8617" t="s">
        <v>31</v>
      </c>
      <c r="I8617">
        <v>4</v>
      </c>
      <c r="J8617" t="s">
        <v>50</v>
      </c>
      <c r="K8617" t="s">
        <v>32</v>
      </c>
      <c r="L8617" t="s">
        <v>111</v>
      </c>
      <c r="M8617">
        <v>25</v>
      </c>
      <c r="N8617">
        <v>17</v>
      </c>
      <c r="O8617" s="8">
        <f>AVERAGE(Table1[[#This Row],[highway MPG]:[city mpg]])</f>
        <v>21</v>
      </c>
      <c r="P8617">
        <v>873</v>
      </c>
      <c r="Q8617">
        <v>42500</v>
      </c>
    </row>
    <row r="8618" spans="1:17" x14ac:dyDescent="0.3">
      <c r="A8618" t="s">
        <v>221</v>
      </c>
      <c r="B8618" t="s">
        <v>815</v>
      </c>
      <c r="C8618">
        <v>2010</v>
      </c>
      <c r="D8618" t="s">
        <v>30</v>
      </c>
      <c r="E8618">
        <v>251</v>
      </c>
      <c r="F8618">
        <v>6</v>
      </c>
      <c r="G8618" t="s">
        <v>34</v>
      </c>
      <c r="H8618" t="s">
        <v>31</v>
      </c>
      <c r="I8618">
        <v>4</v>
      </c>
      <c r="J8618" t="s">
        <v>50</v>
      </c>
      <c r="K8618" t="s">
        <v>32</v>
      </c>
      <c r="L8618" t="s">
        <v>111</v>
      </c>
      <c r="M8618">
        <v>25</v>
      </c>
      <c r="N8618">
        <v>17</v>
      </c>
      <c r="O8618" s="8">
        <f>AVERAGE(Table1[[#This Row],[highway MPG]:[city mpg]])</f>
        <v>21</v>
      </c>
      <c r="P8618">
        <v>873</v>
      </c>
      <c r="Q8618">
        <v>36600</v>
      </c>
    </row>
    <row r="8619" spans="1:17" x14ac:dyDescent="0.3">
      <c r="A8619" t="s">
        <v>221</v>
      </c>
      <c r="B8619" t="s">
        <v>815</v>
      </c>
      <c r="C8619">
        <v>2011</v>
      </c>
      <c r="D8619" t="s">
        <v>30</v>
      </c>
      <c r="E8619">
        <v>283</v>
      </c>
      <c r="F8619">
        <v>6</v>
      </c>
      <c r="G8619" t="s">
        <v>34</v>
      </c>
      <c r="H8619" t="s">
        <v>31</v>
      </c>
      <c r="I8619">
        <v>4</v>
      </c>
      <c r="J8619" t="s">
        <v>50</v>
      </c>
      <c r="K8619" t="s">
        <v>32</v>
      </c>
      <c r="L8619" t="s">
        <v>111</v>
      </c>
      <c r="M8619">
        <v>25</v>
      </c>
      <c r="N8619">
        <v>17</v>
      </c>
      <c r="O8619" s="8">
        <f>AVERAGE(Table1[[#This Row],[highway MPG]:[city mpg]])</f>
        <v>21</v>
      </c>
      <c r="P8619">
        <v>873</v>
      </c>
      <c r="Q8619">
        <v>43240</v>
      </c>
    </row>
    <row r="8620" spans="1:17" x14ac:dyDescent="0.3">
      <c r="A8620" t="s">
        <v>221</v>
      </c>
      <c r="B8620" t="s">
        <v>815</v>
      </c>
      <c r="C8620">
        <v>2011</v>
      </c>
      <c r="D8620" t="s">
        <v>30</v>
      </c>
      <c r="E8620">
        <v>283</v>
      </c>
      <c r="F8620">
        <v>6</v>
      </c>
      <c r="G8620" t="s">
        <v>34</v>
      </c>
      <c r="H8620" t="s">
        <v>31</v>
      </c>
      <c r="I8620">
        <v>4</v>
      </c>
      <c r="J8620" t="s">
        <v>50</v>
      </c>
      <c r="K8620" t="s">
        <v>32</v>
      </c>
      <c r="L8620" t="s">
        <v>111</v>
      </c>
      <c r="M8620">
        <v>25</v>
      </c>
      <c r="N8620">
        <v>17</v>
      </c>
      <c r="O8620" s="8">
        <f>AVERAGE(Table1[[#This Row],[highway MPG]:[city mpg]])</f>
        <v>21</v>
      </c>
      <c r="P8620">
        <v>873</v>
      </c>
      <c r="Q8620">
        <v>34750</v>
      </c>
    </row>
    <row r="8621" spans="1:17" x14ac:dyDescent="0.3">
      <c r="A8621" t="s">
        <v>221</v>
      </c>
      <c r="B8621" t="s">
        <v>815</v>
      </c>
      <c r="C8621">
        <v>2011</v>
      </c>
      <c r="D8621" t="s">
        <v>30</v>
      </c>
      <c r="E8621">
        <v>283</v>
      </c>
      <c r="F8621">
        <v>6</v>
      </c>
      <c r="G8621" t="s">
        <v>34</v>
      </c>
      <c r="H8621" t="s">
        <v>31</v>
      </c>
      <c r="I8621">
        <v>4</v>
      </c>
      <c r="J8621" t="s">
        <v>50</v>
      </c>
      <c r="K8621" t="s">
        <v>32</v>
      </c>
      <c r="L8621" t="s">
        <v>111</v>
      </c>
      <c r="M8621">
        <v>25</v>
      </c>
      <c r="N8621">
        <v>17</v>
      </c>
      <c r="O8621" s="8">
        <f>AVERAGE(Table1[[#This Row],[highway MPG]:[city mpg]])</f>
        <v>21</v>
      </c>
      <c r="P8621">
        <v>873</v>
      </c>
      <c r="Q8621">
        <v>37390</v>
      </c>
    </row>
    <row r="8622" spans="1:17" x14ac:dyDescent="0.3">
      <c r="A8622" t="s">
        <v>221</v>
      </c>
      <c r="B8622" t="s">
        <v>815</v>
      </c>
      <c r="C8622">
        <v>2011</v>
      </c>
      <c r="D8622" t="s">
        <v>30</v>
      </c>
      <c r="E8622">
        <v>283</v>
      </c>
      <c r="F8622">
        <v>6</v>
      </c>
      <c r="G8622" t="s">
        <v>34</v>
      </c>
      <c r="H8622" t="s">
        <v>31</v>
      </c>
      <c r="I8622">
        <v>4</v>
      </c>
      <c r="J8622" t="s">
        <v>50</v>
      </c>
      <c r="K8622" t="s">
        <v>32</v>
      </c>
      <c r="L8622" t="s">
        <v>111</v>
      </c>
      <c r="M8622">
        <v>25</v>
      </c>
      <c r="N8622">
        <v>17</v>
      </c>
      <c r="O8622" s="8">
        <f>AVERAGE(Table1[[#This Row],[highway MPG]:[city mpg]])</f>
        <v>21</v>
      </c>
      <c r="P8622">
        <v>873</v>
      </c>
      <c r="Q8622">
        <v>33790</v>
      </c>
    </row>
    <row r="8623" spans="1:17" x14ac:dyDescent="0.3">
      <c r="A8623" t="s">
        <v>221</v>
      </c>
      <c r="B8623" t="s">
        <v>815</v>
      </c>
      <c r="C8623">
        <v>2011</v>
      </c>
      <c r="D8623" t="s">
        <v>30</v>
      </c>
      <c r="E8623">
        <v>283</v>
      </c>
      <c r="F8623">
        <v>6</v>
      </c>
      <c r="G8623" t="s">
        <v>34</v>
      </c>
      <c r="H8623" t="s">
        <v>31</v>
      </c>
      <c r="I8623">
        <v>4</v>
      </c>
      <c r="J8623" t="s">
        <v>50</v>
      </c>
      <c r="K8623" t="s">
        <v>32</v>
      </c>
      <c r="L8623" t="s">
        <v>111</v>
      </c>
      <c r="M8623">
        <v>25</v>
      </c>
      <c r="N8623">
        <v>17</v>
      </c>
      <c r="O8623" s="8">
        <f>AVERAGE(Table1[[#This Row],[highway MPG]:[city mpg]])</f>
        <v>21</v>
      </c>
      <c r="P8623">
        <v>873</v>
      </c>
      <c r="Q8623">
        <v>26930</v>
      </c>
    </row>
    <row r="8624" spans="1:17" x14ac:dyDescent="0.3">
      <c r="A8624" t="s">
        <v>221</v>
      </c>
      <c r="B8624" t="s">
        <v>815</v>
      </c>
      <c r="C8624">
        <v>2011</v>
      </c>
      <c r="D8624" t="s">
        <v>30</v>
      </c>
      <c r="E8624">
        <v>283</v>
      </c>
      <c r="F8624">
        <v>6</v>
      </c>
      <c r="G8624" t="s">
        <v>34</v>
      </c>
      <c r="H8624" t="s">
        <v>31</v>
      </c>
      <c r="I8624">
        <v>4</v>
      </c>
      <c r="J8624" t="s">
        <v>50</v>
      </c>
      <c r="K8624" t="s">
        <v>32</v>
      </c>
      <c r="L8624" t="s">
        <v>111</v>
      </c>
      <c r="M8624">
        <v>25</v>
      </c>
      <c r="N8624">
        <v>17</v>
      </c>
      <c r="O8624" s="8">
        <f>AVERAGE(Table1[[#This Row],[highway MPG]:[city mpg]])</f>
        <v>21</v>
      </c>
      <c r="P8624">
        <v>873</v>
      </c>
      <c r="Q8624">
        <v>39390</v>
      </c>
    </row>
    <row r="8625" spans="1:17" x14ac:dyDescent="0.3">
      <c r="A8625" t="s">
        <v>221</v>
      </c>
      <c r="B8625" t="s">
        <v>815</v>
      </c>
      <c r="C8625">
        <v>2011</v>
      </c>
      <c r="D8625" t="s">
        <v>30</v>
      </c>
      <c r="E8625">
        <v>283</v>
      </c>
      <c r="F8625">
        <v>6</v>
      </c>
      <c r="G8625" t="s">
        <v>34</v>
      </c>
      <c r="H8625" t="s">
        <v>31</v>
      </c>
      <c r="I8625">
        <v>4</v>
      </c>
      <c r="J8625" t="s">
        <v>50</v>
      </c>
      <c r="K8625" t="s">
        <v>32</v>
      </c>
      <c r="L8625" t="s">
        <v>111</v>
      </c>
      <c r="M8625">
        <v>25</v>
      </c>
      <c r="N8625">
        <v>17</v>
      </c>
      <c r="O8625" s="8">
        <f>AVERAGE(Table1[[#This Row],[highway MPG]:[city mpg]])</f>
        <v>21</v>
      </c>
      <c r="P8625">
        <v>873</v>
      </c>
      <c r="Q8625">
        <v>31770</v>
      </c>
    </row>
    <row r="8626" spans="1:17" x14ac:dyDescent="0.3">
      <c r="A8626" t="s">
        <v>221</v>
      </c>
      <c r="B8626" t="s">
        <v>815</v>
      </c>
      <c r="C8626">
        <v>2012</v>
      </c>
      <c r="D8626" t="s">
        <v>45</v>
      </c>
      <c r="E8626">
        <v>283</v>
      </c>
      <c r="F8626">
        <v>6</v>
      </c>
      <c r="G8626" t="s">
        <v>34</v>
      </c>
      <c r="H8626" t="s">
        <v>31</v>
      </c>
      <c r="I8626">
        <v>4</v>
      </c>
      <c r="J8626" t="s">
        <v>46</v>
      </c>
      <c r="K8626" t="s">
        <v>32</v>
      </c>
      <c r="L8626" t="s">
        <v>111</v>
      </c>
      <c r="M8626">
        <v>25</v>
      </c>
      <c r="N8626">
        <v>17</v>
      </c>
      <c r="O8626" s="8">
        <f>AVERAGE(Table1[[#This Row],[highway MPG]:[city mpg]])</f>
        <v>21</v>
      </c>
      <c r="P8626">
        <v>873</v>
      </c>
      <c r="Q8626">
        <v>34490</v>
      </c>
    </row>
    <row r="8627" spans="1:17" x14ac:dyDescent="0.3">
      <c r="A8627" t="s">
        <v>221</v>
      </c>
      <c r="B8627" t="s">
        <v>815</v>
      </c>
      <c r="C8627">
        <v>2012</v>
      </c>
      <c r="D8627" t="s">
        <v>45</v>
      </c>
      <c r="E8627">
        <v>283</v>
      </c>
      <c r="F8627">
        <v>6</v>
      </c>
      <c r="G8627" t="s">
        <v>34</v>
      </c>
      <c r="H8627" t="s">
        <v>31</v>
      </c>
      <c r="I8627">
        <v>4</v>
      </c>
      <c r="J8627" t="s">
        <v>46</v>
      </c>
      <c r="K8627" t="s">
        <v>32</v>
      </c>
      <c r="L8627" t="s">
        <v>111</v>
      </c>
      <c r="M8627">
        <v>25</v>
      </c>
      <c r="N8627">
        <v>17</v>
      </c>
      <c r="O8627" s="8">
        <f>AVERAGE(Table1[[#This Row],[highway MPG]:[city mpg]])</f>
        <v>21</v>
      </c>
      <c r="P8627">
        <v>873</v>
      </c>
      <c r="Q8627">
        <v>39890</v>
      </c>
    </row>
    <row r="8628" spans="1:17" x14ac:dyDescent="0.3">
      <c r="A8628" t="s">
        <v>221</v>
      </c>
      <c r="B8628" t="s">
        <v>815</v>
      </c>
      <c r="C8628">
        <v>2012</v>
      </c>
      <c r="D8628" t="s">
        <v>45</v>
      </c>
      <c r="E8628">
        <v>283</v>
      </c>
      <c r="F8628">
        <v>6</v>
      </c>
      <c r="G8628" t="s">
        <v>34</v>
      </c>
      <c r="H8628" t="s">
        <v>31</v>
      </c>
      <c r="I8628">
        <v>4</v>
      </c>
      <c r="J8628" t="s">
        <v>46</v>
      </c>
      <c r="K8628" t="s">
        <v>32</v>
      </c>
      <c r="L8628" t="s">
        <v>111</v>
      </c>
      <c r="M8628">
        <v>25</v>
      </c>
      <c r="N8628">
        <v>17</v>
      </c>
      <c r="O8628" s="8">
        <f>AVERAGE(Table1[[#This Row],[highway MPG]:[city mpg]])</f>
        <v>21</v>
      </c>
      <c r="P8628">
        <v>873</v>
      </c>
      <c r="Q8628">
        <v>32010</v>
      </c>
    </row>
    <row r="8629" spans="1:17" x14ac:dyDescent="0.3">
      <c r="A8629" t="s">
        <v>221</v>
      </c>
      <c r="B8629" t="s">
        <v>815</v>
      </c>
      <c r="C8629">
        <v>2012</v>
      </c>
      <c r="D8629" t="s">
        <v>45</v>
      </c>
      <c r="E8629">
        <v>283</v>
      </c>
      <c r="F8629">
        <v>6</v>
      </c>
      <c r="G8629" t="s">
        <v>34</v>
      </c>
      <c r="H8629" t="s">
        <v>31</v>
      </c>
      <c r="I8629">
        <v>4</v>
      </c>
      <c r="J8629" t="s">
        <v>46</v>
      </c>
      <c r="K8629" t="s">
        <v>32</v>
      </c>
      <c r="L8629" t="s">
        <v>111</v>
      </c>
      <c r="M8629">
        <v>25</v>
      </c>
      <c r="N8629">
        <v>17</v>
      </c>
      <c r="O8629" s="8">
        <f>AVERAGE(Table1[[#This Row],[highway MPG]:[city mpg]])</f>
        <v>21</v>
      </c>
      <c r="P8629">
        <v>873</v>
      </c>
      <c r="Q8629">
        <v>33490</v>
      </c>
    </row>
    <row r="8630" spans="1:17" x14ac:dyDescent="0.3">
      <c r="A8630" t="s">
        <v>221</v>
      </c>
      <c r="B8630" t="s">
        <v>815</v>
      </c>
      <c r="C8630">
        <v>2012</v>
      </c>
      <c r="D8630" t="s">
        <v>45</v>
      </c>
      <c r="E8630">
        <v>283</v>
      </c>
      <c r="F8630">
        <v>6</v>
      </c>
      <c r="G8630" t="s">
        <v>34</v>
      </c>
      <c r="H8630" t="s">
        <v>31</v>
      </c>
      <c r="I8630">
        <v>4</v>
      </c>
      <c r="J8630" t="s">
        <v>46</v>
      </c>
      <c r="K8630" t="s">
        <v>32</v>
      </c>
      <c r="L8630" t="s">
        <v>111</v>
      </c>
      <c r="M8630">
        <v>25</v>
      </c>
      <c r="N8630">
        <v>17</v>
      </c>
      <c r="O8630" s="8">
        <f>AVERAGE(Table1[[#This Row],[highway MPG]:[city mpg]])</f>
        <v>21</v>
      </c>
      <c r="P8630">
        <v>873</v>
      </c>
      <c r="Q8630">
        <v>37890</v>
      </c>
    </row>
    <row r="8631" spans="1:17" x14ac:dyDescent="0.3">
      <c r="A8631" t="s">
        <v>221</v>
      </c>
      <c r="B8631" t="s">
        <v>815</v>
      </c>
      <c r="C8631">
        <v>2012</v>
      </c>
      <c r="D8631" t="s">
        <v>45</v>
      </c>
      <c r="E8631">
        <v>283</v>
      </c>
      <c r="F8631">
        <v>6</v>
      </c>
      <c r="G8631" t="s">
        <v>34</v>
      </c>
      <c r="H8631" t="s">
        <v>31</v>
      </c>
      <c r="I8631">
        <v>4</v>
      </c>
      <c r="J8631" t="s">
        <v>46</v>
      </c>
      <c r="K8631" t="s">
        <v>32</v>
      </c>
      <c r="L8631" t="s">
        <v>111</v>
      </c>
      <c r="M8631">
        <v>25</v>
      </c>
      <c r="N8631">
        <v>17</v>
      </c>
      <c r="O8631" s="8">
        <f>AVERAGE(Table1[[#This Row],[highway MPG]:[city mpg]])</f>
        <v>21</v>
      </c>
      <c r="P8631">
        <v>873</v>
      </c>
      <c r="Q8631">
        <v>44280</v>
      </c>
    </row>
    <row r="8632" spans="1:17" x14ac:dyDescent="0.3">
      <c r="A8632" t="s">
        <v>221</v>
      </c>
      <c r="B8632" t="s">
        <v>815</v>
      </c>
      <c r="C8632">
        <v>2012</v>
      </c>
      <c r="D8632" t="s">
        <v>45</v>
      </c>
      <c r="E8632">
        <v>283</v>
      </c>
      <c r="F8632">
        <v>6</v>
      </c>
      <c r="G8632" t="s">
        <v>34</v>
      </c>
      <c r="H8632" t="s">
        <v>31</v>
      </c>
      <c r="I8632">
        <v>4</v>
      </c>
      <c r="J8632" t="s">
        <v>46</v>
      </c>
      <c r="K8632" t="s">
        <v>32</v>
      </c>
      <c r="L8632" t="s">
        <v>111</v>
      </c>
      <c r="M8632">
        <v>25</v>
      </c>
      <c r="N8632">
        <v>17</v>
      </c>
      <c r="O8632" s="8">
        <f>AVERAGE(Table1[[#This Row],[highway MPG]:[city mpg]])</f>
        <v>21</v>
      </c>
      <c r="P8632">
        <v>873</v>
      </c>
      <c r="Q8632">
        <v>27020</v>
      </c>
    </row>
    <row r="8633" spans="1:17" x14ac:dyDescent="0.3">
      <c r="A8633" t="s">
        <v>29</v>
      </c>
      <c r="B8633" t="s">
        <v>816</v>
      </c>
      <c r="C8633">
        <v>2007</v>
      </c>
      <c r="D8633" t="s">
        <v>18</v>
      </c>
      <c r="E8633">
        <v>420</v>
      </c>
      <c r="F8633">
        <v>8</v>
      </c>
      <c r="G8633" t="s">
        <v>19</v>
      </c>
      <c r="H8633" t="s">
        <v>35</v>
      </c>
      <c r="I8633">
        <v>4</v>
      </c>
      <c r="J8633" t="s">
        <v>21</v>
      </c>
      <c r="K8633" t="s">
        <v>22</v>
      </c>
      <c r="L8633" t="s">
        <v>33</v>
      </c>
      <c r="M8633">
        <v>20</v>
      </c>
      <c r="N8633">
        <v>13</v>
      </c>
      <c r="O8633" s="8">
        <f>AVERAGE(Table1[[#This Row],[highway MPG]:[city mpg]])</f>
        <v>16.5</v>
      </c>
      <c r="P8633">
        <v>3105</v>
      </c>
      <c r="Q8633">
        <v>66000</v>
      </c>
    </row>
    <row r="8634" spans="1:17" x14ac:dyDescent="0.3">
      <c r="A8634" t="s">
        <v>29</v>
      </c>
      <c r="B8634" t="s">
        <v>816</v>
      </c>
      <c r="C8634">
        <v>2008</v>
      </c>
      <c r="D8634" t="s">
        <v>18</v>
      </c>
      <c r="E8634">
        <v>420</v>
      </c>
      <c r="F8634">
        <v>8</v>
      </c>
      <c r="G8634" t="s">
        <v>19</v>
      </c>
      <c r="H8634" t="s">
        <v>35</v>
      </c>
      <c r="I8634">
        <v>2</v>
      </c>
      <c r="J8634" t="s">
        <v>21</v>
      </c>
      <c r="K8634" t="s">
        <v>22</v>
      </c>
      <c r="L8634" t="s">
        <v>26</v>
      </c>
      <c r="M8634">
        <v>19</v>
      </c>
      <c r="N8634">
        <v>12</v>
      </c>
      <c r="O8634" s="8">
        <f>AVERAGE(Table1[[#This Row],[highway MPG]:[city mpg]])</f>
        <v>15.5</v>
      </c>
      <c r="P8634">
        <v>3105</v>
      </c>
      <c r="Q8634">
        <v>81900</v>
      </c>
    </row>
    <row r="8635" spans="1:17" x14ac:dyDescent="0.3">
      <c r="A8635" t="s">
        <v>29</v>
      </c>
      <c r="B8635" t="s">
        <v>816</v>
      </c>
      <c r="C8635">
        <v>2008</v>
      </c>
      <c r="D8635" t="s">
        <v>18</v>
      </c>
      <c r="E8635">
        <v>420</v>
      </c>
      <c r="F8635">
        <v>8</v>
      </c>
      <c r="G8635" t="s">
        <v>19</v>
      </c>
      <c r="H8635" t="s">
        <v>35</v>
      </c>
      <c r="I8635">
        <v>4</v>
      </c>
      <c r="J8635" t="s">
        <v>21</v>
      </c>
      <c r="K8635" t="s">
        <v>22</v>
      </c>
      <c r="L8635" t="s">
        <v>33</v>
      </c>
      <c r="M8635">
        <v>20</v>
      </c>
      <c r="N8635">
        <v>13</v>
      </c>
      <c r="O8635" s="8">
        <f>AVERAGE(Table1[[#This Row],[highway MPG]:[city mpg]])</f>
        <v>16.5</v>
      </c>
      <c r="P8635">
        <v>3105</v>
      </c>
      <c r="Q8635">
        <v>66910</v>
      </c>
    </row>
    <row r="8636" spans="1:17" x14ac:dyDescent="0.3">
      <c r="A8636" t="s">
        <v>29</v>
      </c>
      <c r="B8636" t="s">
        <v>817</v>
      </c>
      <c r="C8636">
        <v>2013</v>
      </c>
      <c r="D8636" t="s">
        <v>18</v>
      </c>
      <c r="E8636">
        <v>450</v>
      </c>
      <c r="F8636">
        <v>8</v>
      </c>
      <c r="G8636" t="s">
        <v>78</v>
      </c>
      <c r="H8636" t="s">
        <v>35</v>
      </c>
      <c r="I8636">
        <v>2</v>
      </c>
      <c r="J8636" t="s">
        <v>21</v>
      </c>
      <c r="K8636" t="s">
        <v>32</v>
      </c>
      <c r="L8636" t="s">
        <v>26</v>
      </c>
      <c r="M8636">
        <v>23</v>
      </c>
      <c r="N8636">
        <v>16</v>
      </c>
      <c r="O8636" s="8">
        <f>AVERAGE(Table1[[#This Row],[highway MPG]:[city mpg]])</f>
        <v>19.5</v>
      </c>
      <c r="P8636">
        <v>3105</v>
      </c>
      <c r="Q8636">
        <v>77900</v>
      </c>
    </row>
    <row r="8637" spans="1:17" x14ac:dyDescent="0.3">
      <c r="A8637" t="s">
        <v>29</v>
      </c>
      <c r="B8637" t="s">
        <v>817</v>
      </c>
      <c r="C8637">
        <v>2013</v>
      </c>
      <c r="D8637" t="s">
        <v>18</v>
      </c>
      <c r="E8637">
        <v>450</v>
      </c>
      <c r="F8637">
        <v>8</v>
      </c>
      <c r="G8637" t="s">
        <v>78</v>
      </c>
      <c r="H8637" t="s">
        <v>35</v>
      </c>
      <c r="I8637">
        <v>2</v>
      </c>
      <c r="J8637" t="s">
        <v>21</v>
      </c>
      <c r="K8637" t="s">
        <v>32</v>
      </c>
      <c r="L8637" t="s">
        <v>23</v>
      </c>
      <c r="M8637">
        <v>23</v>
      </c>
      <c r="N8637">
        <v>16</v>
      </c>
      <c r="O8637" s="8">
        <f>AVERAGE(Table1[[#This Row],[highway MPG]:[city mpg]])</f>
        <v>19.5</v>
      </c>
      <c r="P8637">
        <v>3105</v>
      </c>
      <c r="Q8637">
        <v>68900</v>
      </c>
    </row>
    <row r="8638" spans="1:17" x14ac:dyDescent="0.3">
      <c r="A8638" t="s">
        <v>29</v>
      </c>
      <c r="B8638" t="s">
        <v>817</v>
      </c>
      <c r="C8638">
        <v>2014</v>
      </c>
      <c r="D8638" t="s">
        <v>18</v>
      </c>
      <c r="E8638">
        <v>450</v>
      </c>
      <c r="F8638">
        <v>8</v>
      </c>
      <c r="G8638" t="s">
        <v>78</v>
      </c>
      <c r="H8638" t="s">
        <v>35</v>
      </c>
      <c r="I8638">
        <v>2</v>
      </c>
      <c r="J8638" t="s">
        <v>21</v>
      </c>
      <c r="K8638" t="s">
        <v>32</v>
      </c>
      <c r="L8638" t="s">
        <v>23</v>
      </c>
      <c r="M8638">
        <v>23</v>
      </c>
      <c r="N8638">
        <v>16</v>
      </c>
      <c r="O8638" s="8">
        <f>AVERAGE(Table1[[#This Row],[highway MPG]:[city mpg]])</f>
        <v>19.5</v>
      </c>
      <c r="P8638">
        <v>3105</v>
      </c>
      <c r="Q8638">
        <v>69600</v>
      </c>
    </row>
    <row r="8639" spans="1:17" x14ac:dyDescent="0.3">
      <c r="A8639" t="s">
        <v>29</v>
      </c>
      <c r="B8639" t="s">
        <v>817</v>
      </c>
      <c r="C8639">
        <v>2014</v>
      </c>
      <c r="D8639" t="s">
        <v>18</v>
      </c>
      <c r="E8639">
        <v>450</v>
      </c>
      <c r="F8639">
        <v>8</v>
      </c>
      <c r="G8639" t="s">
        <v>78</v>
      </c>
      <c r="H8639" t="s">
        <v>35</v>
      </c>
      <c r="I8639">
        <v>2</v>
      </c>
      <c r="J8639" t="s">
        <v>21</v>
      </c>
      <c r="K8639" t="s">
        <v>32</v>
      </c>
      <c r="L8639" t="s">
        <v>26</v>
      </c>
      <c r="M8639">
        <v>22</v>
      </c>
      <c r="N8639">
        <v>16</v>
      </c>
      <c r="O8639" s="8">
        <f>AVERAGE(Table1[[#This Row],[highway MPG]:[city mpg]])</f>
        <v>19</v>
      </c>
      <c r="P8639">
        <v>3105</v>
      </c>
      <c r="Q8639">
        <v>77900</v>
      </c>
    </row>
    <row r="8640" spans="1:17" x14ac:dyDescent="0.3">
      <c r="A8640" t="s">
        <v>29</v>
      </c>
      <c r="B8640" t="s">
        <v>817</v>
      </c>
      <c r="C8640">
        <v>2015</v>
      </c>
      <c r="D8640" t="s">
        <v>18</v>
      </c>
      <c r="E8640">
        <v>450</v>
      </c>
      <c r="F8640">
        <v>8</v>
      </c>
      <c r="G8640" t="s">
        <v>78</v>
      </c>
      <c r="H8640" t="s">
        <v>35</v>
      </c>
      <c r="I8640">
        <v>2</v>
      </c>
      <c r="J8640" t="s">
        <v>21</v>
      </c>
      <c r="K8640" t="s">
        <v>32</v>
      </c>
      <c r="L8640" t="s">
        <v>26</v>
      </c>
      <c r="M8640">
        <v>22</v>
      </c>
      <c r="N8640">
        <v>16</v>
      </c>
      <c r="O8640" s="8">
        <f>AVERAGE(Table1[[#This Row],[highway MPG]:[city mpg]])</f>
        <v>19</v>
      </c>
      <c r="P8640">
        <v>3105</v>
      </c>
      <c r="Q8640">
        <v>79200</v>
      </c>
    </row>
    <row r="8641" spans="1:17" x14ac:dyDescent="0.3">
      <c r="A8641" t="s">
        <v>29</v>
      </c>
      <c r="B8641" t="s">
        <v>817</v>
      </c>
      <c r="C8641">
        <v>2015</v>
      </c>
      <c r="D8641" t="s">
        <v>18</v>
      </c>
      <c r="E8641">
        <v>450</v>
      </c>
      <c r="F8641">
        <v>8</v>
      </c>
      <c r="G8641" t="s">
        <v>78</v>
      </c>
      <c r="H8641" t="s">
        <v>35</v>
      </c>
      <c r="I8641">
        <v>2</v>
      </c>
      <c r="J8641" t="s">
        <v>21</v>
      </c>
      <c r="K8641" t="s">
        <v>32</v>
      </c>
      <c r="L8641" t="s">
        <v>23</v>
      </c>
      <c r="M8641">
        <v>23</v>
      </c>
      <c r="N8641">
        <v>16</v>
      </c>
      <c r="O8641" s="8">
        <f>AVERAGE(Table1[[#This Row],[highway MPG]:[city mpg]])</f>
        <v>19.5</v>
      </c>
      <c r="P8641">
        <v>3105</v>
      </c>
      <c r="Q8641">
        <v>70900</v>
      </c>
    </row>
    <row r="8642" spans="1:17" x14ac:dyDescent="0.3">
      <c r="A8642" t="s">
        <v>29</v>
      </c>
      <c r="B8642" t="s">
        <v>818</v>
      </c>
      <c r="C8642">
        <v>2003</v>
      </c>
      <c r="D8642" t="s">
        <v>18</v>
      </c>
      <c r="E8642">
        <v>450</v>
      </c>
      <c r="F8642">
        <v>8</v>
      </c>
      <c r="G8642" t="s">
        <v>34</v>
      </c>
      <c r="H8642" t="s">
        <v>35</v>
      </c>
      <c r="I8642">
        <v>4</v>
      </c>
      <c r="J8642" t="s">
        <v>21</v>
      </c>
      <c r="K8642" t="s">
        <v>32</v>
      </c>
      <c r="L8642" t="s">
        <v>33</v>
      </c>
      <c r="M8642">
        <v>20</v>
      </c>
      <c r="N8642">
        <v>14</v>
      </c>
      <c r="O8642" s="8">
        <f>AVERAGE(Table1[[#This Row],[highway MPG]:[city mpg]])</f>
        <v>17</v>
      </c>
      <c r="P8642">
        <v>3105</v>
      </c>
      <c r="Q8642">
        <v>82700</v>
      </c>
    </row>
    <row r="8643" spans="1:17" x14ac:dyDescent="0.3">
      <c r="A8643" t="s">
        <v>29</v>
      </c>
      <c r="B8643" t="s">
        <v>819</v>
      </c>
      <c r="C8643">
        <v>2015</v>
      </c>
      <c r="D8643" t="s">
        <v>18</v>
      </c>
      <c r="E8643">
        <v>560</v>
      </c>
      <c r="F8643">
        <v>8</v>
      </c>
      <c r="G8643" t="s">
        <v>34</v>
      </c>
      <c r="H8643" t="s">
        <v>35</v>
      </c>
      <c r="I8643">
        <v>4</v>
      </c>
      <c r="J8643" t="s">
        <v>21</v>
      </c>
      <c r="K8643" t="s">
        <v>64</v>
      </c>
      <c r="L8643" t="s">
        <v>33</v>
      </c>
      <c r="M8643">
        <v>27</v>
      </c>
      <c r="N8643">
        <v>16</v>
      </c>
      <c r="O8643" s="8">
        <f>AVERAGE(Table1[[#This Row],[highway MPG]:[city mpg]])</f>
        <v>21.5</v>
      </c>
      <c r="P8643">
        <v>3105</v>
      </c>
      <c r="Q8643">
        <v>106500</v>
      </c>
    </row>
    <row r="8644" spans="1:17" x14ac:dyDescent="0.3">
      <c r="A8644" t="s">
        <v>29</v>
      </c>
      <c r="B8644" t="s">
        <v>819</v>
      </c>
      <c r="C8644">
        <v>2016</v>
      </c>
      <c r="D8644" t="s">
        <v>18</v>
      </c>
      <c r="E8644">
        <v>560</v>
      </c>
      <c r="F8644">
        <v>8</v>
      </c>
      <c r="G8644" t="s">
        <v>34</v>
      </c>
      <c r="H8644" t="s">
        <v>35</v>
      </c>
      <c r="I8644">
        <v>4</v>
      </c>
      <c r="J8644" t="s">
        <v>21</v>
      </c>
      <c r="K8644" t="s">
        <v>64</v>
      </c>
      <c r="L8644" t="s">
        <v>33</v>
      </c>
      <c r="M8644">
        <v>25</v>
      </c>
      <c r="N8644">
        <v>15</v>
      </c>
      <c r="O8644" s="8">
        <f>AVERAGE(Table1[[#This Row],[highway MPG]:[city mpg]])</f>
        <v>20</v>
      </c>
      <c r="P8644">
        <v>3105</v>
      </c>
      <c r="Q8644">
        <v>108900</v>
      </c>
    </row>
    <row r="8645" spans="1:17" x14ac:dyDescent="0.3">
      <c r="A8645" t="s">
        <v>29</v>
      </c>
      <c r="B8645" t="s">
        <v>819</v>
      </c>
      <c r="C8645">
        <v>2017</v>
      </c>
      <c r="D8645" t="s">
        <v>18</v>
      </c>
      <c r="E8645">
        <v>560</v>
      </c>
      <c r="F8645">
        <v>8</v>
      </c>
      <c r="G8645" t="s">
        <v>34</v>
      </c>
      <c r="H8645" t="s">
        <v>35</v>
      </c>
      <c r="I8645">
        <v>4</v>
      </c>
      <c r="J8645" t="s">
        <v>21</v>
      </c>
      <c r="K8645" t="s">
        <v>64</v>
      </c>
      <c r="L8645" t="s">
        <v>33</v>
      </c>
      <c r="M8645">
        <v>25</v>
      </c>
      <c r="N8645">
        <v>15</v>
      </c>
      <c r="O8645" s="8">
        <f>AVERAGE(Table1[[#This Row],[highway MPG]:[city mpg]])</f>
        <v>20</v>
      </c>
      <c r="P8645">
        <v>3105</v>
      </c>
      <c r="Q8645">
        <v>110700</v>
      </c>
    </row>
    <row r="8646" spans="1:17" x14ac:dyDescent="0.3">
      <c r="A8646" t="s">
        <v>293</v>
      </c>
      <c r="B8646" t="s">
        <v>820</v>
      </c>
      <c r="C8646">
        <v>2004</v>
      </c>
      <c r="D8646" t="s">
        <v>30</v>
      </c>
      <c r="E8646">
        <v>160</v>
      </c>
      <c r="F8646">
        <v>4</v>
      </c>
      <c r="G8646" t="s">
        <v>19</v>
      </c>
      <c r="H8646" t="s">
        <v>31</v>
      </c>
      <c r="I8646">
        <v>2</v>
      </c>
      <c r="J8646" t="s">
        <v>57</v>
      </c>
      <c r="K8646" t="s">
        <v>22</v>
      </c>
      <c r="L8646" t="s">
        <v>68</v>
      </c>
      <c r="M8646">
        <v>30</v>
      </c>
      <c r="N8646">
        <v>24</v>
      </c>
      <c r="O8646" s="8">
        <f>AVERAGE(Table1[[#This Row],[highway MPG]:[city mpg]])</f>
        <v>27</v>
      </c>
      <c r="P8646">
        <v>204</v>
      </c>
      <c r="Q8646">
        <v>21100</v>
      </c>
    </row>
    <row r="8647" spans="1:17" x14ac:dyDescent="0.3">
      <c r="A8647" t="s">
        <v>293</v>
      </c>
      <c r="B8647" t="s">
        <v>820</v>
      </c>
      <c r="C8647">
        <v>2004</v>
      </c>
      <c r="D8647" t="s">
        <v>30</v>
      </c>
      <c r="E8647">
        <v>160</v>
      </c>
      <c r="F8647">
        <v>4</v>
      </c>
      <c r="G8647" t="s">
        <v>19</v>
      </c>
      <c r="H8647" t="s">
        <v>31</v>
      </c>
      <c r="I8647">
        <v>2</v>
      </c>
      <c r="J8647" t="s">
        <v>57</v>
      </c>
      <c r="K8647" t="s">
        <v>22</v>
      </c>
      <c r="L8647" t="s">
        <v>68</v>
      </c>
      <c r="M8647">
        <v>30</v>
      </c>
      <c r="N8647">
        <v>24</v>
      </c>
      <c r="O8647" s="8">
        <f>AVERAGE(Table1[[#This Row],[highway MPG]:[city mpg]])</f>
        <v>27</v>
      </c>
      <c r="P8647">
        <v>204</v>
      </c>
      <c r="Q8647">
        <v>20025</v>
      </c>
    </row>
    <row r="8648" spans="1:17" x14ac:dyDescent="0.3">
      <c r="A8648" t="s">
        <v>293</v>
      </c>
      <c r="B8648" t="s">
        <v>820</v>
      </c>
      <c r="C8648">
        <v>2004</v>
      </c>
      <c r="D8648" t="s">
        <v>30</v>
      </c>
      <c r="E8648">
        <v>160</v>
      </c>
      <c r="F8648">
        <v>4</v>
      </c>
      <c r="G8648" t="s">
        <v>34</v>
      </c>
      <c r="H8648" t="s">
        <v>31</v>
      </c>
      <c r="I8648">
        <v>2</v>
      </c>
      <c r="J8648" t="s">
        <v>57</v>
      </c>
      <c r="K8648" t="s">
        <v>22</v>
      </c>
      <c r="L8648" t="s">
        <v>68</v>
      </c>
      <c r="M8648">
        <v>31</v>
      </c>
      <c r="N8648">
        <v>22</v>
      </c>
      <c r="O8648" s="8">
        <f>AVERAGE(Table1[[#This Row],[highway MPG]:[city mpg]])</f>
        <v>26.5</v>
      </c>
      <c r="P8648">
        <v>204</v>
      </c>
      <c r="Q8648">
        <v>22000</v>
      </c>
    </row>
    <row r="8649" spans="1:17" x14ac:dyDescent="0.3">
      <c r="A8649" t="s">
        <v>293</v>
      </c>
      <c r="B8649" t="s">
        <v>820</v>
      </c>
      <c r="C8649">
        <v>2004</v>
      </c>
      <c r="D8649" t="s">
        <v>30</v>
      </c>
      <c r="E8649">
        <v>160</v>
      </c>
      <c r="F8649">
        <v>4</v>
      </c>
      <c r="G8649" t="s">
        <v>34</v>
      </c>
      <c r="H8649" t="s">
        <v>31</v>
      </c>
      <c r="I8649">
        <v>2</v>
      </c>
      <c r="J8649" t="s">
        <v>57</v>
      </c>
      <c r="K8649" t="s">
        <v>22</v>
      </c>
      <c r="L8649" t="s">
        <v>68</v>
      </c>
      <c r="M8649">
        <v>31</v>
      </c>
      <c r="N8649">
        <v>22</v>
      </c>
      <c r="O8649" s="8">
        <f>AVERAGE(Table1[[#This Row],[highway MPG]:[city mpg]])</f>
        <v>26.5</v>
      </c>
      <c r="P8649">
        <v>204</v>
      </c>
      <c r="Q8649">
        <v>20925</v>
      </c>
    </row>
    <row r="8650" spans="1:17" x14ac:dyDescent="0.3">
      <c r="A8650" t="s">
        <v>293</v>
      </c>
      <c r="B8650" t="s">
        <v>820</v>
      </c>
      <c r="C8650">
        <v>2004</v>
      </c>
      <c r="D8650" t="s">
        <v>18</v>
      </c>
      <c r="E8650">
        <v>200</v>
      </c>
      <c r="F8650">
        <v>4</v>
      </c>
      <c r="G8650" t="s">
        <v>19</v>
      </c>
      <c r="H8650" t="s">
        <v>31</v>
      </c>
      <c r="I8650">
        <v>2</v>
      </c>
      <c r="J8650" t="s">
        <v>132</v>
      </c>
      <c r="K8650" t="s">
        <v>22</v>
      </c>
      <c r="L8650" t="s">
        <v>68</v>
      </c>
      <c r="M8650">
        <v>28</v>
      </c>
      <c r="N8650">
        <v>21</v>
      </c>
      <c r="O8650" s="8">
        <f>AVERAGE(Table1[[#This Row],[highway MPG]:[city mpg]])</f>
        <v>24.5</v>
      </c>
      <c r="P8650">
        <v>204</v>
      </c>
      <c r="Q8650">
        <v>23320</v>
      </c>
    </row>
    <row r="8651" spans="1:17" x14ac:dyDescent="0.3">
      <c r="A8651" t="s">
        <v>293</v>
      </c>
      <c r="B8651" t="s">
        <v>820</v>
      </c>
      <c r="C8651">
        <v>2005</v>
      </c>
      <c r="D8651" t="s">
        <v>30</v>
      </c>
      <c r="E8651">
        <v>160</v>
      </c>
      <c r="F8651">
        <v>4</v>
      </c>
      <c r="G8651" t="s">
        <v>19</v>
      </c>
      <c r="H8651" t="s">
        <v>31</v>
      </c>
      <c r="I8651">
        <v>2</v>
      </c>
      <c r="J8651" t="s">
        <v>57</v>
      </c>
      <c r="K8651" t="s">
        <v>22</v>
      </c>
      <c r="L8651" t="s">
        <v>68</v>
      </c>
      <c r="M8651">
        <v>31</v>
      </c>
      <c r="N8651">
        <v>24</v>
      </c>
      <c r="O8651" s="8">
        <f>AVERAGE(Table1[[#This Row],[highway MPG]:[city mpg]])</f>
        <v>27.5</v>
      </c>
      <c r="P8651">
        <v>204</v>
      </c>
      <c r="Q8651">
        <v>20275</v>
      </c>
    </row>
    <row r="8652" spans="1:17" x14ac:dyDescent="0.3">
      <c r="A8652" t="s">
        <v>293</v>
      </c>
      <c r="B8652" t="s">
        <v>820</v>
      </c>
      <c r="C8652">
        <v>2005</v>
      </c>
      <c r="D8652" t="s">
        <v>30</v>
      </c>
      <c r="E8652">
        <v>160</v>
      </c>
      <c r="F8652">
        <v>4</v>
      </c>
      <c r="G8652" t="s">
        <v>34</v>
      </c>
      <c r="H8652" t="s">
        <v>31</v>
      </c>
      <c r="I8652">
        <v>2</v>
      </c>
      <c r="J8652" t="s">
        <v>57</v>
      </c>
      <c r="K8652" t="s">
        <v>22</v>
      </c>
      <c r="L8652" t="s">
        <v>68</v>
      </c>
      <c r="M8652">
        <v>31</v>
      </c>
      <c r="N8652">
        <v>22</v>
      </c>
      <c r="O8652" s="8">
        <f>AVERAGE(Table1[[#This Row],[highway MPG]:[city mpg]])</f>
        <v>26.5</v>
      </c>
      <c r="P8652">
        <v>204</v>
      </c>
      <c r="Q8652">
        <v>22250</v>
      </c>
    </row>
    <row r="8653" spans="1:17" x14ac:dyDescent="0.3">
      <c r="A8653" t="s">
        <v>293</v>
      </c>
      <c r="B8653" t="s">
        <v>820</v>
      </c>
      <c r="C8653">
        <v>2005</v>
      </c>
      <c r="D8653" t="s">
        <v>30</v>
      </c>
      <c r="E8653">
        <v>160</v>
      </c>
      <c r="F8653">
        <v>4</v>
      </c>
      <c r="G8653" t="s">
        <v>34</v>
      </c>
      <c r="H8653" t="s">
        <v>31</v>
      </c>
      <c r="I8653">
        <v>2</v>
      </c>
      <c r="J8653" t="s">
        <v>57</v>
      </c>
      <c r="K8653" t="s">
        <v>22</v>
      </c>
      <c r="L8653" t="s">
        <v>68</v>
      </c>
      <c r="M8653">
        <v>31</v>
      </c>
      <c r="N8653">
        <v>22</v>
      </c>
      <c r="O8653" s="8">
        <f>AVERAGE(Table1[[#This Row],[highway MPG]:[city mpg]])</f>
        <v>26.5</v>
      </c>
      <c r="P8653">
        <v>204</v>
      </c>
      <c r="Q8653">
        <v>21175</v>
      </c>
    </row>
    <row r="8654" spans="1:17" x14ac:dyDescent="0.3">
      <c r="A8654" t="s">
        <v>293</v>
      </c>
      <c r="B8654" t="s">
        <v>820</v>
      </c>
      <c r="C8654">
        <v>2005</v>
      </c>
      <c r="D8654" t="s">
        <v>30</v>
      </c>
      <c r="E8654">
        <v>160</v>
      </c>
      <c r="F8654">
        <v>4</v>
      </c>
      <c r="G8654" t="s">
        <v>19</v>
      </c>
      <c r="H8654" t="s">
        <v>31</v>
      </c>
      <c r="I8654">
        <v>2</v>
      </c>
      <c r="J8654" t="s">
        <v>57</v>
      </c>
      <c r="K8654" t="s">
        <v>22</v>
      </c>
      <c r="L8654" t="s">
        <v>68</v>
      </c>
      <c r="M8654">
        <v>31</v>
      </c>
      <c r="N8654">
        <v>24</v>
      </c>
      <c r="O8654" s="8">
        <f>AVERAGE(Table1[[#This Row],[highway MPG]:[city mpg]])</f>
        <v>27.5</v>
      </c>
      <c r="P8654">
        <v>204</v>
      </c>
      <c r="Q8654">
        <v>21350</v>
      </c>
    </row>
    <row r="8655" spans="1:17" x14ac:dyDescent="0.3">
      <c r="A8655" t="s">
        <v>293</v>
      </c>
      <c r="B8655" t="s">
        <v>820</v>
      </c>
      <c r="C8655">
        <v>2005</v>
      </c>
      <c r="D8655" t="s">
        <v>18</v>
      </c>
      <c r="E8655">
        <v>210</v>
      </c>
      <c r="F8655">
        <v>4</v>
      </c>
      <c r="G8655" t="s">
        <v>19</v>
      </c>
      <c r="H8655" t="s">
        <v>31</v>
      </c>
      <c r="I8655">
        <v>2</v>
      </c>
      <c r="J8655" t="s">
        <v>132</v>
      </c>
      <c r="K8655" t="s">
        <v>22</v>
      </c>
      <c r="L8655" t="s">
        <v>68</v>
      </c>
      <c r="M8655">
        <v>28</v>
      </c>
      <c r="N8655">
        <v>20</v>
      </c>
      <c r="O8655" s="8">
        <f>AVERAGE(Table1[[#This Row],[highway MPG]:[city mpg]])</f>
        <v>24</v>
      </c>
      <c r="P8655">
        <v>204</v>
      </c>
      <c r="Q8655">
        <v>23670</v>
      </c>
    </row>
    <row r="8656" spans="1:17" x14ac:dyDescent="0.3">
      <c r="A8656" t="s">
        <v>293</v>
      </c>
      <c r="B8656" t="s">
        <v>820</v>
      </c>
      <c r="C8656">
        <v>2006</v>
      </c>
      <c r="D8656" t="s">
        <v>30</v>
      </c>
      <c r="E8656">
        <v>155</v>
      </c>
      <c r="F8656">
        <v>4</v>
      </c>
      <c r="G8656" t="s">
        <v>19</v>
      </c>
      <c r="H8656" t="s">
        <v>31</v>
      </c>
      <c r="I8656">
        <v>2</v>
      </c>
      <c r="J8656" t="s">
        <v>58</v>
      </c>
      <c r="K8656" t="s">
        <v>22</v>
      </c>
      <c r="L8656" t="s">
        <v>68</v>
      </c>
      <c r="M8656">
        <v>31</v>
      </c>
      <c r="N8656">
        <v>24</v>
      </c>
      <c r="O8656" s="8">
        <f>AVERAGE(Table1[[#This Row],[highway MPG]:[city mpg]])</f>
        <v>27.5</v>
      </c>
      <c r="P8656">
        <v>204</v>
      </c>
      <c r="Q8656">
        <v>20325</v>
      </c>
    </row>
    <row r="8657" spans="1:17" x14ac:dyDescent="0.3">
      <c r="A8657" t="s">
        <v>293</v>
      </c>
      <c r="B8657" t="s">
        <v>820</v>
      </c>
      <c r="C8657">
        <v>2006</v>
      </c>
      <c r="D8657" t="s">
        <v>30</v>
      </c>
      <c r="E8657">
        <v>155</v>
      </c>
      <c r="F8657">
        <v>4</v>
      </c>
      <c r="G8657" t="s">
        <v>19</v>
      </c>
      <c r="H8657" t="s">
        <v>31</v>
      </c>
      <c r="I8657">
        <v>2</v>
      </c>
      <c r="J8657" t="s">
        <v>58</v>
      </c>
      <c r="K8657" t="s">
        <v>22</v>
      </c>
      <c r="L8657" t="s">
        <v>68</v>
      </c>
      <c r="M8657">
        <v>31</v>
      </c>
      <c r="N8657">
        <v>24</v>
      </c>
      <c r="O8657" s="8">
        <f>AVERAGE(Table1[[#This Row],[highway MPG]:[city mpg]])</f>
        <v>27.5</v>
      </c>
      <c r="P8657">
        <v>204</v>
      </c>
      <c r="Q8657">
        <v>21475</v>
      </c>
    </row>
    <row r="8658" spans="1:17" x14ac:dyDescent="0.3">
      <c r="A8658" t="s">
        <v>293</v>
      </c>
      <c r="B8658" t="s">
        <v>820</v>
      </c>
      <c r="C8658">
        <v>2006</v>
      </c>
      <c r="D8658" t="s">
        <v>18</v>
      </c>
      <c r="E8658">
        <v>201</v>
      </c>
      <c r="F8658">
        <v>4</v>
      </c>
      <c r="G8658" t="s">
        <v>19</v>
      </c>
      <c r="H8658" t="s">
        <v>31</v>
      </c>
      <c r="I8658">
        <v>2</v>
      </c>
      <c r="J8658" t="s">
        <v>132</v>
      </c>
      <c r="K8658" t="s">
        <v>22</v>
      </c>
      <c r="L8658" t="s">
        <v>68</v>
      </c>
      <c r="M8658">
        <v>28</v>
      </c>
      <c r="N8658">
        <v>20</v>
      </c>
      <c r="O8658" s="8">
        <f>AVERAGE(Table1[[#This Row],[highway MPG]:[city mpg]])</f>
        <v>24</v>
      </c>
      <c r="P8658">
        <v>204</v>
      </c>
      <c r="Q8658">
        <v>23845</v>
      </c>
    </row>
    <row r="8659" spans="1:17" x14ac:dyDescent="0.3">
      <c r="A8659" t="s">
        <v>293</v>
      </c>
      <c r="B8659" t="s">
        <v>820</v>
      </c>
      <c r="C8659">
        <v>2006</v>
      </c>
      <c r="D8659" t="s">
        <v>30</v>
      </c>
      <c r="E8659">
        <v>155</v>
      </c>
      <c r="F8659">
        <v>4</v>
      </c>
      <c r="G8659" t="s">
        <v>34</v>
      </c>
      <c r="H8659" t="s">
        <v>31</v>
      </c>
      <c r="I8659">
        <v>2</v>
      </c>
      <c r="J8659" t="s">
        <v>58</v>
      </c>
      <c r="K8659" t="s">
        <v>22</v>
      </c>
      <c r="L8659" t="s">
        <v>68</v>
      </c>
      <c r="M8659">
        <v>31</v>
      </c>
      <c r="N8659">
        <v>22</v>
      </c>
      <c r="O8659" s="8">
        <f>AVERAGE(Table1[[#This Row],[highway MPG]:[city mpg]])</f>
        <v>26.5</v>
      </c>
      <c r="P8659">
        <v>204</v>
      </c>
      <c r="Q8659">
        <v>21225</v>
      </c>
    </row>
    <row r="8660" spans="1:17" x14ac:dyDescent="0.3">
      <c r="A8660" t="s">
        <v>293</v>
      </c>
      <c r="B8660" t="s">
        <v>820</v>
      </c>
      <c r="C8660">
        <v>2006</v>
      </c>
      <c r="D8660" t="s">
        <v>30</v>
      </c>
      <c r="E8660">
        <v>155</v>
      </c>
      <c r="F8660">
        <v>4</v>
      </c>
      <c r="G8660" t="s">
        <v>34</v>
      </c>
      <c r="H8660" t="s">
        <v>31</v>
      </c>
      <c r="I8660">
        <v>2</v>
      </c>
      <c r="J8660" t="s">
        <v>58</v>
      </c>
      <c r="K8660" t="s">
        <v>22</v>
      </c>
      <c r="L8660" t="s">
        <v>68</v>
      </c>
      <c r="M8660">
        <v>31</v>
      </c>
      <c r="N8660">
        <v>22</v>
      </c>
      <c r="O8660" s="8">
        <f>AVERAGE(Table1[[#This Row],[highway MPG]:[city mpg]])</f>
        <v>26.5</v>
      </c>
      <c r="P8660">
        <v>204</v>
      </c>
      <c r="Q8660">
        <v>22375</v>
      </c>
    </row>
    <row r="8661" spans="1:17" x14ac:dyDescent="0.3">
      <c r="A8661" t="s">
        <v>339</v>
      </c>
      <c r="B8661" t="s">
        <v>821</v>
      </c>
      <c r="C8661">
        <v>2001</v>
      </c>
      <c r="D8661" t="s">
        <v>18</v>
      </c>
      <c r="E8661">
        <v>220</v>
      </c>
      <c r="F8661">
        <v>6</v>
      </c>
      <c r="G8661" t="s">
        <v>34</v>
      </c>
      <c r="H8661" t="s">
        <v>31</v>
      </c>
      <c r="I8661">
        <v>4</v>
      </c>
      <c r="J8661" t="s">
        <v>130</v>
      </c>
      <c r="K8661" t="s">
        <v>32</v>
      </c>
      <c r="L8661" t="s">
        <v>91</v>
      </c>
      <c r="M8661">
        <v>21</v>
      </c>
      <c r="N8661">
        <v>17</v>
      </c>
      <c r="O8661" s="8">
        <f>AVERAGE(Table1[[#This Row],[highway MPG]:[city mpg]])</f>
        <v>19</v>
      </c>
      <c r="P8661">
        <v>454</v>
      </c>
      <c r="Q8661">
        <v>33955</v>
      </c>
    </row>
    <row r="8662" spans="1:17" x14ac:dyDescent="0.3">
      <c r="A8662" t="s">
        <v>339</v>
      </c>
      <c r="B8662" t="s">
        <v>821</v>
      </c>
      <c r="C8662">
        <v>2001</v>
      </c>
      <c r="D8662" t="s">
        <v>18</v>
      </c>
      <c r="E8662">
        <v>220</v>
      </c>
      <c r="F8662">
        <v>6</v>
      </c>
      <c r="G8662" t="s">
        <v>34</v>
      </c>
      <c r="H8662" t="s">
        <v>92</v>
      </c>
      <c r="I8662">
        <v>4</v>
      </c>
      <c r="J8662" t="s">
        <v>130</v>
      </c>
      <c r="K8662" t="s">
        <v>32</v>
      </c>
      <c r="L8662" t="s">
        <v>91</v>
      </c>
      <c r="M8662">
        <v>21</v>
      </c>
      <c r="N8662">
        <v>16</v>
      </c>
      <c r="O8662" s="8">
        <f>AVERAGE(Table1[[#This Row],[highway MPG]:[city mpg]])</f>
        <v>18.5</v>
      </c>
      <c r="P8662">
        <v>454</v>
      </c>
      <c r="Q8662">
        <v>35705</v>
      </c>
    </row>
    <row r="8663" spans="1:17" x14ac:dyDescent="0.3">
      <c r="A8663" t="s">
        <v>339</v>
      </c>
      <c r="B8663" t="s">
        <v>821</v>
      </c>
      <c r="C8663">
        <v>2002</v>
      </c>
      <c r="D8663" t="s">
        <v>30</v>
      </c>
      <c r="E8663">
        <v>220</v>
      </c>
      <c r="F8663">
        <v>6</v>
      </c>
      <c r="G8663" t="s">
        <v>34</v>
      </c>
      <c r="H8663" t="s">
        <v>35</v>
      </c>
      <c r="I8663">
        <v>4</v>
      </c>
      <c r="J8663" t="s">
        <v>130</v>
      </c>
      <c r="K8663" t="s">
        <v>32</v>
      </c>
      <c r="L8663" t="s">
        <v>91</v>
      </c>
      <c r="M8663">
        <v>21</v>
      </c>
      <c r="N8663">
        <v>16</v>
      </c>
      <c r="O8663" s="8">
        <f>AVERAGE(Table1[[#This Row],[highway MPG]:[city mpg]])</f>
        <v>18.5</v>
      </c>
      <c r="P8663">
        <v>454</v>
      </c>
      <c r="Q8663">
        <v>35705</v>
      </c>
    </row>
    <row r="8664" spans="1:17" x14ac:dyDescent="0.3">
      <c r="A8664" t="s">
        <v>339</v>
      </c>
      <c r="B8664" t="s">
        <v>821</v>
      </c>
      <c r="C8664">
        <v>2002</v>
      </c>
      <c r="D8664" t="s">
        <v>30</v>
      </c>
      <c r="E8664">
        <v>220</v>
      </c>
      <c r="F8664">
        <v>6</v>
      </c>
      <c r="G8664" t="s">
        <v>34</v>
      </c>
      <c r="H8664" t="s">
        <v>31</v>
      </c>
      <c r="I8664">
        <v>4</v>
      </c>
      <c r="J8664" t="s">
        <v>130</v>
      </c>
      <c r="K8664" t="s">
        <v>32</v>
      </c>
      <c r="L8664" t="s">
        <v>91</v>
      </c>
      <c r="M8664">
        <v>21</v>
      </c>
      <c r="N8664">
        <v>17</v>
      </c>
      <c r="O8664" s="8">
        <f>AVERAGE(Table1[[#This Row],[highway MPG]:[city mpg]])</f>
        <v>19</v>
      </c>
      <c r="P8664">
        <v>454</v>
      </c>
      <c r="Q8664">
        <v>33955</v>
      </c>
    </row>
    <row r="8665" spans="1:17" x14ac:dyDescent="0.3">
      <c r="A8665" t="s">
        <v>339</v>
      </c>
      <c r="B8665" t="s">
        <v>821</v>
      </c>
      <c r="C8665">
        <v>2003</v>
      </c>
      <c r="D8665" t="s">
        <v>30</v>
      </c>
      <c r="E8665">
        <v>220</v>
      </c>
      <c r="F8665">
        <v>6</v>
      </c>
      <c r="G8665" t="s">
        <v>34</v>
      </c>
      <c r="H8665" t="s">
        <v>35</v>
      </c>
      <c r="I8665">
        <v>4</v>
      </c>
      <c r="J8665" t="s">
        <v>130</v>
      </c>
      <c r="K8665" t="s">
        <v>32</v>
      </c>
      <c r="L8665" t="s">
        <v>91</v>
      </c>
      <c r="M8665">
        <v>21</v>
      </c>
      <c r="N8665">
        <v>16</v>
      </c>
      <c r="O8665" s="8">
        <f>AVERAGE(Table1[[#This Row],[highway MPG]:[city mpg]])</f>
        <v>18.5</v>
      </c>
      <c r="P8665">
        <v>454</v>
      </c>
      <c r="Q8665">
        <v>36925</v>
      </c>
    </row>
    <row r="8666" spans="1:17" x14ac:dyDescent="0.3">
      <c r="A8666" t="s">
        <v>339</v>
      </c>
      <c r="B8666" t="s">
        <v>821</v>
      </c>
      <c r="C8666">
        <v>2003</v>
      </c>
      <c r="D8666" t="s">
        <v>30</v>
      </c>
      <c r="E8666">
        <v>220</v>
      </c>
      <c r="F8666">
        <v>6</v>
      </c>
      <c r="G8666" t="s">
        <v>34</v>
      </c>
      <c r="H8666" t="s">
        <v>31</v>
      </c>
      <c r="I8666">
        <v>4</v>
      </c>
      <c r="J8666" t="s">
        <v>130</v>
      </c>
      <c r="K8666" t="s">
        <v>32</v>
      </c>
      <c r="L8666" t="s">
        <v>91</v>
      </c>
      <c r="M8666">
        <v>21</v>
      </c>
      <c r="N8666">
        <v>17</v>
      </c>
      <c r="O8666" s="8">
        <f>AVERAGE(Table1[[#This Row],[highway MPG]:[city mpg]])</f>
        <v>19</v>
      </c>
      <c r="P8666">
        <v>454</v>
      </c>
      <c r="Q8666">
        <v>35125</v>
      </c>
    </row>
    <row r="8667" spans="1:17" x14ac:dyDescent="0.3">
      <c r="A8667" t="s">
        <v>339</v>
      </c>
      <c r="B8667" t="s">
        <v>822</v>
      </c>
      <c r="C8667">
        <v>2004</v>
      </c>
      <c r="D8667" t="s">
        <v>30</v>
      </c>
      <c r="E8667">
        <v>230</v>
      </c>
      <c r="F8667">
        <v>6</v>
      </c>
      <c r="G8667" t="s">
        <v>34</v>
      </c>
      <c r="H8667" t="s">
        <v>31</v>
      </c>
      <c r="I8667">
        <v>4</v>
      </c>
      <c r="J8667" t="s">
        <v>171</v>
      </c>
      <c r="K8667" t="s">
        <v>32</v>
      </c>
      <c r="L8667" t="s">
        <v>91</v>
      </c>
      <c r="M8667">
        <v>24</v>
      </c>
      <c r="N8667">
        <v>17</v>
      </c>
      <c r="O8667" s="8">
        <f>AVERAGE(Table1[[#This Row],[highway MPG]:[city mpg]])</f>
        <v>20.5</v>
      </c>
      <c r="P8667">
        <v>454</v>
      </c>
      <c r="Q8667">
        <v>35275</v>
      </c>
    </row>
    <row r="8668" spans="1:17" x14ac:dyDescent="0.3">
      <c r="A8668" t="s">
        <v>339</v>
      </c>
      <c r="B8668" t="s">
        <v>822</v>
      </c>
      <c r="C8668">
        <v>2004</v>
      </c>
      <c r="D8668" t="s">
        <v>30</v>
      </c>
      <c r="E8668">
        <v>230</v>
      </c>
      <c r="F8668">
        <v>6</v>
      </c>
      <c r="G8668" t="s">
        <v>34</v>
      </c>
      <c r="H8668" t="s">
        <v>35</v>
      </c>
      <c r="I8668">
        <v>4</v>
      </c>
      <c r="J8668" t="s">
        <v>130</v>
      </c>
      <c r="K8668" t="s">
        <v>32</v>
      </c>
      <c r="L8668" t="s">
        <v>91</v>
      </c>
      <c r="M8668">
        <v>22</v>
      </c>
      <c r="N8668">
        <v>16</v>
      </c>
      <c r="O8668" s="8">
        <f>AVERAGE(Table1[[#This Row],[highway MPG]:[city mpg]])</f>
        <v>19</v>
      </c>
      <c r="P8668">
        <v>454</v>
      </c>
      <c r="Q8668">
        <v>36675</v>
      </c>
    </row>
    <row r="8669" spans="1:17" x14ac:dyDescent="0.3">
      <c r="A8669" t="s">
        <v>339</v>
      </c>
      <c r="B8669" t="s">
        <v>822</v>
      </c>
      <c r="C8669">
        <v>2005</v>
      </c>
      <c r="D8669" t="s">
        <v>30</v>
      </c>
      <c r="E8669">
        <v>230</v>
      </c>
      <c r="F8669">
        <v>6</v>
      </c>
      <c r="G8669" t="s">
        <v>34</v>
      </c>
      <c r="H8669" t="s">
        <v>31</v>
      </c>
      <c r="I8669">
        <v>4</v>
      </c>
      <c r="J8669" t="s">
        <v>130</v>
      </c>
      <c r="K8669" t="s">
        <v>32</v>
      </c>
      <c r="L8669" t="s">
        <v>91</v>
      </c>
      <c r="M8669">
        <v>23</v>
      </c>
      <c r="N8669">
        <v>17</v>
      </c>
      <c r="O8669" s="8">
        <f>AVERAGE(Table1[[#This Row],[highway MPG]:[city mpg]])</f>
        <v>20</v>
      </c>
      <c r="P8669">
        <v>454</v>
      </c>
      <c r="Q8669">
        <v>36025</v>
      </c>
    </row>
    <row r="8670" spans="1:17" x14ac:dyDescent="0.3">
      <c r="A8670" t="s">
        <v>339</v>
      </c>
      <c r="B8670" t="s">
        <v>822</v>
      </c>
      <c r="C8670">
        <v>2005</v>
      </c>
      <c r="D8670" t="s">
        <v>30</v>
      </c>
      <c r="E8670">
        <v>230</v>
      </c>
      <c r="F8670">
        <v>6</v>
      </c>
      <c r="G8670" t="s">
        <v>34</v>
      </c>
      <c r="H8670" t="s">
        <v>35</v>
      </c>
      <c r="I8670">
        <v>4</v>
      </c>
      <c r="J8670" t="s">
        <v>130</v>
      </c>
      <c r="K8670" t="s">
        <v>32</v>
      </c>
      <c r="L8670" t="s">
        <v>91</v>
      </c>
      <c r="M8670">
        <v>22</v>
      </c>
      <c r="N8670">
        <v>16</v>
      </c>
      <c r="O8670" s="8">
        <f>AVERAGE(Table1[[#This Row],[highway MPG]:[city mpg]])</f>
        <v>19</v>
      </c>
      <c r="P8670">
        <v>454</v>
      </c>
      <c r="Q8670">
        <v>37425</v>
      </c>
    </row>
    <row r="8671" spans="1:17" x14ac:dyDescent="0.3">
      <c r="A8671" t="s">
        <v>339</v>
      </c>
      <c r="B8671" t="s">
        <v>822</v>
      </c>
      <c r="C8671">
        <v>2006</v>
      </c>
      <c r="D8671" t="s">
        <v>30</v>
      </c>
      <c r="E8671">
        <v>223</v>
      </c>
      <c r="F8671">
        <v>6</v>
      </c>
      <c r="G8671" t="s">
        <v>34</v>
      </c>
      <c r="H8671" t="s">
        <v>31</v>
      </c>
      <c r="I8671">
        <v>4</v>
      </c>
      <c r="J8671" t="s">
        <v>130</v>
      </c>
      <c r="K8671" t="s">
        <v>32</v>
      </c>
      <c r="L8671" t="s">
        <v>91</v>
      </c>
      <c r="M8671">
        <v>23</v>
      </c>
      <c r="N8671">
        <v>17</v>
      </c>
      <c r="O8671" s="8">
        <f>AVERAGE(Table1[[#This Row],[highway MPG]:[city mpg]])</f>
        <v>20</v>
      </c>
      <c r="P8671">
        <v>454</v>
      </c>
      <c r="Q8671">
        <v>36370</v>
      </c>
    </row>
    <row r="8672" spans="1:17" x14ac:dyDescent="0.3">
      <c r="A8672" t="s">
        <v>339</v>
      </c>
      <c r="B8672" t="s">
        <v>822</v>
      </c>
      <c r="C8672">
        <v>2006</v>
      </c>
      <c r="D8672" t="s">
        <v>30</v>
      </c>
      <c r="E8672">
        <v>223</v>
      </c>
      <c r="F8672">
        <v>6</v>
      </c>
      <c r="G8672" t="s">
        <v>34</v>
      </c>
      <c r="H8672" t="s">
        <v>35</v>
      </c>
      <c r="I8672">
        <v>4</v>
      </c>
      <c r="J8672" t="s">
        <v>130</v>
      </c>
      <c r="K8672" t="s">
        <v>32</v>
      </c>
      <c r="L8672" t="s">
        <v>91</v>
      </c>
      <c r="M8672">
        <v>22</v>
      </c>
      <c r="N8672">
        <v>16</v>
      </c>
      <c r="O8672" s="8">
        <f>AVERAGE(Table1[[#This Row],[highway MPG]:[city mpg]])</f>
        <v>19</v>
      </c>
      <c r="P8672">
        <v>454</v>
      </c>
      <c r="Q8672">
        <v>37770</v>
      </c>
    </row>
    <row r="8673" spans="1:17" x14ac:dyDescent="0.3">
      <c r="A8673" t="s">
        <v>339</v>
      </c>
      <c r="B8673" t="s">
        <v>823</v>
      </c>
      <c r="C8673">
        <v>2015</v>
      </c>
      <c r="D8673" t="s">
        <v>30</v>
      </c>
      <c r="E8673">
        <v>270</v>
      </c>
      <c r="F8673">
        <v>6</v>
      </c>
      <c r="G8673" t="s">
        <v>34</v>
      </c>
      <c r="H8673" t="s">
        <v>31</v>
      </c>
      <c r="I8673">
        <v>4</v>
      </c>
      <c r="J8673" t="s">
        <v>130</v>
      </c>
      <c r="K8673" t="s">
        <v>32</v>
      </c>
      <c r="L8673" t="s">
        <v>91</v>
      </c>
      <c r="M8673">
        <v>25</v>
      </c>
      <c r="N8673">
        <v>18</v>
      </c>
      <c r="O8673" s="8">
        <f>AVERAGE(Table1[[#This Row],[highway MPG]:[city mpg]])</f>
        <v>21.5</v>
      </c>
      <c r="P8673">
        <v>454</v>
      </c>
      <c r="Q8673">
        <v>40970</v>
      </c>
    </row>
    <row r="8674" spans="1:17" x14ac:dyDescent="0.3">
      <c r="A8674" t="s">
        <v>339</v>
      </c>
      <c r="B8674" t="s">
        <v>823</v>
      </c>
      <c r="C8674">
        <v>2015</v>
      </c>
      <c r="D8674" t="s">
        <v>30</v>
      </c>
      <c r="E8674">
        <v>270</v>
      </c>
      <c r="F8674">
        <v>6</v>
      </c>
      <c r="G8674" t="s">
        <v>34</v>
      </c>
      <c r="H8674" t="s">
        <v>35</v>
      </c>
      <c r="I8674">
        <v>4</v>
      </c>
      <c r="J8674" t="s">
        <v>130</v>
      </c>
      <c r="K8674" t="s">
        <v>32</v>
      </c>
      <c r="L8674" t="s">
        <v>91</v>
      </c>
      <c r="M8674">
        <v>26</v>
      </c>
      <c r="N8674">
        <v>18</v>
      </c>
      <c r="O8674" s="8">
        <f>AVERAGE(Table1[[#This Row],[highway MPG]:[city mpg]])</f>
        <v>22</v>
      </c>
      <c r="P8674">
        <v>454</v>
      </c>
      <c r="Q8674">
        <v>50220</v>
      </c>
    </row>
    <row r="8675" spans="1:17" x14ac:dyDescent="0.3">
      <c r="A8675" t="s">
        <v>339</v>
      </c>
      <c r="B8675" t="s">
        <v>823</v>
      </c>
      <c r="C8675">
        <v>2015</v>
      </c>
      <c r="D8675" t="s">
        <v>30</v>
      </c>
      <c r="E8675">
        <v>270</v>
      </c>
      <c r="F8675">
        <v>6</v>
      </c>
      <c r="G8675" t="s">
        <v>34</v>
      </c>
      <c r="H8675" t="s">
        <v>35</v>
      </c>
      <c r="I8675">
        <v>4</v>
      </c>
      <c r="J8675" t="s">
        <v>130</v>
      </c>
      <c r="K8675" t="s">
        <v>32</v>
      </c>
      <c r="L8675" t="s">
        <v>91</v>
      </c>
      <c r="M8675">
        <v>26</v>
      </c>
      <c r="N8675">
        <v>18</v>
      </c>
      <c r="O8675" s="8">
        <f>AVERAGE(Table1[[#This Row],[highway MPG]:[city mpg]])</f>
        <v>22</v>
      </c>
      <c r="P8675">
        <v>454</v>
      </c>
      <c r="Q8675">
        <v>48710</v>
      </c>
    </row>
    <row r="8676" spans="1:17" x14ac:dyDescent="0.3">
      <c r="A8676" t="s">
        <v>339</v>
      </c>
      <c r="B8676" t="s">
        <v>823</v>
      </c>
      <c r="C8676">
        <v>2015</v>
      </c>
      <c r="D8676" t="s">
        <v>30</v>
      </c>
      <c r="E8676">
        <v>270</v>
      </c>
      <c r="F8676">
        <v>6</v>
      </c>
      <c r="G8676" t="s">
        <v>34</v>
      </c>
      <c r="H8676" t="s">
        <v>35</v>
      </c>
      <c r="I8676">
        <v>4</v>
      </c>
      <c r="J8676" t="s">
        <v>130</v>
      </c>
      <c r="K8676" t="s">
        <v>32</v>
      </c>
      <c r="L8676" t="s">
        <v>91</v>
      </c>
      <c r="M8676">
        <v>24</v>
      </c>
      <c r="N8676">
        <v>18</v>
      </c>
      <c r="O8676" s="8">
        <f>AVERAGE(Table1[[#This Row],[highway MPG]:[city mpg]])</f>
        <v>21</v>
      </c>
      <c r="P8676">
        <v>454</v>
      </c>
      <c r="Q8676">
        <v>42370</v>
      </c>
    </row>
    <row r="8677" spans="1:17" x14ac:dyDescent="0.3">
      <c r="A8677" t="s">
        <v>339</v>
      </c>
      <c r="B8677" t="s">
        <v>823</v>
      </c>
      <c r="C8677">
        <v>2016</v>
      </c>
      <c r="D8677" t="s">
        <v>30</v>
      </c>
      <c r="E8677">
        <v>295</v>
      </c>
      <c r="F8677">
        <v>6</v>
      </c>
      <c r="G8677" t="s">
        <v>34</v>
      </c>
      <c r="H8677" t="s">
        <v>35</v>
      </c>
      <c r="I8677">
        <v>4</v>
      </c>
      <c r="J8677" t="s">
        <v>130</v>
      </c>
      <c r="K8677" t="s">
        <v>32</v>
      </c>
      <c r="L8677" t="s">
        <v>91</v>
      </c>
      <c r="M8677">
        <v>26</v>
      </c>
      <c r="N8677">
        <v>19</v>
      </c>
      <c r="O8677" s="8">
        <f>AVERAGE(Table1[[#This Row],[highway MPG]:[city mpg]])</f>
        <v>22.5</v>
      </c>
      <c r="P8677">
        <v>454</v>
      </c>
      <c r="Q8677">
        <v>49125</v>
      </c>
    </row>
    <row r="8678" spans="1:17" x14ac:dyDescent="0.3">
      <c r="A8678" t="s">
        <v>339</v>
      </c>
      <c r="B8678" t="s">
        <v>823</v>
      </c>
      <c r="C8678">
        <v>2016</v>
      </c>
      <c r="D8678" t="s">
        <v>30</v>
      </c>
      <c r="E8678">
        <v>295</v>
      </c>
      <c r="F8678">
        <v>6</v>
      </c>
      <c r="G8678" t="s">
        <v>34</v>
      </c>
      <c r="H8678" t="s">
        <v>31</v>
      </c>
      <c r="I8678">
        <v>4</v>
      </c>
      <c r="J8678" t="s">
        <v>130</v>
      </c>
      <c r="K8678" t="s">
        <v>32</v>
      </c>
      <c r="L8678" t="s">
        <v>91</v>
      </c>
      <c r="M8678">
        <v>28</v>
      </c>
      <c r="N8678">
        <v>20</v>
      </c>
      <c r="O8678" s="8">
        <f>AVERAGE(Table1[[#This Row],[highway MPG]:[city mpg]])</f>
        <v>24</v>
      </c>
      <c r="P8678">
        <v>454</v>
      </c>
      <c r="Q8678">
        <v>41900</v>
      </c>
    </row>
    <row r="8679" spans="1:17" x14ac:dyDescent="0.3">
      <c r="A8679" t="s">
        <v>339</v>
      </c>
      <c r="B8679" t="s">
        <v>823</v>
      </c>
      <c r="C8679">
        <v>2016</v>
      </c>
      <c r="D8679" t="s">
        <v>30</v>
      </c>
      <c r="E8679">
        <v>295</v>
      </c>
      <c r="F8679">
        <v>6</v>
      </c>
      <c r="G8679" t="s">
        <v>34</v>
      </c>
      <c r="H8679" t="s">
        <v>35</v>
      </c>
      <c r="I8679">
        <v>4</v>
      </c>
      <c r="J8679" t="s">
        <v>130</v>
      </c>
      <c r="K8679" t="s">
        <v>32</v>
      </c>
      <c r="L8679" t="s">
        <v>91</v>
      </c>
      <c r="M8679">
        <v>26</v>
      </c>
      <c r="N8679">
        <v>19</v>
      </c>
      <c r="O8679" s="8">
        <f>AVERAGE(Table1[[#This Row],[highway MPG]:[city mpg]])</f>
        <v>22.5</v>
      </c>
      <c r="P8679">
        <v>454</v>
      </c>
      <c r="Q8679">
        <v>43300</v>
      </c>
    </row>
    <row r="8680" spans="1:17" x14ac:dyDescent="0.3">
      <c r="A8680" t="s">
        <v>339</v>
      </c>
      <c r="B8680" t="s">
        <v>823</v>
      </c>
      <c r="C8680">
        <v>2017</v>
      </c>
      <c r="D8680" t="s">
        <v>30</v>
      </c>
      <c r="E8680">
        <v>295</v>
      </c>
      <c r="F8680">
        <v>6</v>
      </c>
      <c r="G8680" t="s">
        <v>34</v>
      </c>
      <c r="H8680" t="s">
        <v>35</v>
      </c>
      <c r="I8680">
        <v>4</v>
      </c>
      <c r="J8680" t="s">
        <v>130</v>
      </c>
      <c r="K8680" t="s">
        <v>32</v>
      </c>
      <c r="L8680" t="s">
        <v>91</v>
      </c>
      <c r="M8680">
        <v>26</v>
      </c>
      <c r="N8680">
        <v>19</v>
      </c>
      <c r="O8680" s="8">
        <f>AVERAGE(Table1[[#This Row],[highway MPG]:[city mpg]])</f>
        <v>22.5</v>
      </c>
      <c r="P8680">
        <v>454</v>
      </c>
      <c r="Q8680">
        <v>50320</v>
      </c>
    </row>
    <row r="8681" spans="1:17" x14ac:dyDescent="0.3">
      <c r="A8681" t="s">
        <v>339</v>
      </c>
      <c r="B8681" t="s">
        <v>823</v>
      </c>
      <c r="C8681">
        <v>2017</v>
      </c>
      <c r="D8681" t="s">
        <v>30</v>
      </c>
      <c r="E8681">
        <v>295</v>
      </c>
      <c r="F8681">
        <v>6</v>
      </c>
      <c r="G8681" t="s">
        <v>34</v>
      </c>
      <c r="H8681" t="s">
        <v>31</v>
      </c>
      <c r="I8681">
        <v>4</v>
      </c>
      <c r="J8681" t="s">
        <v>130</v>
      </c>
      <c r="K8681" t="s">
        <v>32</v>
      </c>
      <c r="L8681" t="s">
        <v>91</v>
      </c>
      <c r="M8681">
        <v>27</v>
      </c>
      <c r="N8681">
        <v>20</v>
      </c>
      <c r="O8681" s="8">
        <f>AVERAGE(Table1[[#This Row],[highway MPG]:[city mpg]])</f>
        <v>23.5</v>
      </c>
      <c r="P8681">
        <v>454</v>
      </c>
      <c r="Q8681">
        <v>48920</v>
      </c>
    </row>
    <row r="8682" spans="1:17" x14ac:dyDescent="0.3">
      <c r="A8682" t="s">
        <v>339</v>
      </c>
      <c r="B8682" t="s">
        <v>823</v>
      </c>
      <c r="C8682">
        <v>2017</v>
      </c>
      <c r="D8682" t="s">
        <v>30</v>
      </c>
      <c r="E8682">
        <v>295</v>
      </c>
      <c r="F8682">
        <v>6</v>
      </c>
      <c r="G8682" t="s">
        <v>34</v>
      </c>
      <c r="H8682" t="s">
        <v>31</v>
      </c>
      <c r="I8682">
        <v>4</v>
      </c>
      <c r="J8682" t="s">
        <v>130</v>
      </c>
      <c r="K8682" t="s">
        <v>32</v>
      </c>
      <c r="L8682" t="s">
        <v>91</v>
      </c>
      <c r="M8682">
        <v>27</v>
      </c>
      <c r="N8682">
        <v>20</v>
      </c>
      <c r="O8682" s="8">
        <f>AVERAGE(Table1[[#This Row],[highway MPG]:[city mpg]])</f>
        <v>23.5</v>
      </c>
      <c r="P8682">
        <v>454</v>
      </c>
      <c r="Q8682">
        <v>43020</v>
      </c>
    </row>
    <row r="8683" spans="1:17" x14ac:dyDescent="0.3">
      <c r="A8683" t="s">
        <v>339</v>
      </c>
      <c r="B8683" t="s">
        <v>823</v>
      </c>
      <c r="C8683">
        <v>2017</v>
      </c>
      <c r="D8683" t="s">
        <v>30</v>
      </c>
      <c r="E8683">
        <v>295</v>
      </c>
      <c r="F8683">
        <v>6</v>
      </c>
      <c r="G8683" t="s">
        <v>34</v>
      </c>
      <c r="H8683" t="s">
        <v>35</v>
      </c>
      <c r="I8683">
        <v>4</v>
      </c>
      <c r="J8683" t="s">
        <v>130</v>
      </c>
      <c r="K8683" t="s">
        <v>32</v>
      </c>
      <c r="L8683" t="s">
        <v>91</v>
      </c>
      <c r="M8683">
        <v>26</v>
      </c>
      <c r="N8683">
        <v>19</v>
      </c>
      <c r="O8683" s="8">
        <f>AVERAGE(Table1[[#This Row],[highway MPG]:[city mpg]])</f>
        <v>22.5</v>
      </c>
      <c r="P8683">
        <v>454</v>
      </c>
      <c r="Q8683">
        <v>44420</v>
      </c>
    </row>
    <row r="8684" spans="1:17" x14ac:dyDescent="0.3">
      <c r="A8684" t="s">
        <v>339</v>
      </c>
      <c r="B8684" t="s">
        <v>824</v>
      </c>
      <c r="C8684">
        <v>2006</v>
      </c>
      <c r="D8684" t="s">
        <v>30</v>
      </c>
      <c r="E8684">
        <v>268</v>
      </c>
      <c r="F8684">
        <v>6</v>
      </c>
      <c r="G8684" t="s">
        <v>34</v>
      </c>
      <c r="H8684" t="s">
        <v>35</v>
      </c>
      <c r="I8684">
        <v>4</v>
      </c>
      <c r="J8684" t="s">
        <v>715</v>
      </c>
      <c r="K8684" t="s">
        <v>32</v>
      </c>
      <c r="L8684" t="s">
        <v>91</v>
      </c>
      <c r="M8684">
        <v>25</v>
      </c>
      <c r="N8684">
        <v>27</v>
      </c>
      <c r="O8684" s="8">
        <f>AVERAGE(Table1[[#This Row],[highway MPG]:[city mpg]])</f>
        <v>26</v>
      </c>
      <c r="P8684">
        <v>454</v>
      </c>
      <c r="Q8684">
        <v>46060</v>
      </c>
    </row>
    <row r="8685" spans="1:17" x14ac:dyDescent="0.3">
      <c r="A8685" t="s">
        <v>339</v>
      </c>
      <c r="B8685" t="s">
        <v>824</v>
      </c>
      <c r="C8685">
        <v>2006</v>
      </c>
      <c r="D8685" t="s">
        <v>30</v>
      </c>
      <c r="E8685">
        <v>268</v>
      </c>
      <c r="F8685">
        <v>6</v>
      </c>
      <c r="G8685" t="s">
        <v>34</v>
      </c>
      <c r="H8685" t="s">
        <v>31</v>
      </c>
      <c r="I8685">
        <v>4</v>
      </c>
      <c r="J8685" t="s">
        <v>715</v>
      </c>
      <c r="K8685" t="s">
        <v>32</v>
      </c>
      <c r="L8685" t="s">
        <v>91</v>
      </c>
      <c r="M8685">
        <v>25</v>
      </c>
      <c r="N8685">
        <v>28</v>
      </c>
      <c r="O8685" s="8">
        <f>AVERAGE(Table1[[#This Row],[highway MPG]:[city mpg]])</f>
        <v>26.5</v>
      </c>
      <c r="P8685">
        <v>454</v>
      </c>
      <c r="Q8685">
        <v>44660</v>
      </c>
    </row>
    <row r="8686" spans="1:17" x14ac:dyDescent="0.3">
      <c r="A8686" t="s">
        <v>339</v>
      </c>
      <c r="B8686" t="s">
        <v>824</v>
      </c>
      <c r="C8686">
        <v>2007</v>
      </c>
      <c r="D8686" t="s">
        <v>30</v>
      </c>
      <c r="E8686">
        <v>268</v>
      </c>
      <c r="F8686">
        <v>6</v>
      </c>
      <c r="G8686" t="s">
        <v>34</v>
      </c>
      <c r="H8686" t="s">
        <v>31</v>
      </c>
      <c r="I8686">
        <v>4</v>
      </c>
      <c r="J8686" t="s">
        <v>715</v>
      </c>
      <c r="K8686" t="s">
        <v>32</v>
      </c>
      <c r="L8686" t="s">
        <v>91</v>
      </c>
      <c r="M8686">
        <v>25</v>
      </c>
      <c r="N8686">
        <v>28</v>
      </c>
      <c r="O8686" s="8">
        <f>AVERAGE(Table1[[#This Row],[highway MPG]:[city mpg]])</f>
        <v>26.5</v>
      </c>
      <c r="P8686">
        <v>454</v>
      </c>
      <c r="Q8686">
        <v>41180</v>
      </c>
    </row>
    <row r="8687" spans="1:17" x14ac:dyDescent="0.3">
      <c r="A8687" t="s">
        <v>339</v>
      </c>
      <c r="B8687" t="s">
        <v>824</v>
      </c>
      <c r="C8687">
        <v>2007</v>
      </c>
      <c r="D8687" t="s">
        <v>30</v>
      </c>
      <c r="E8687">
        <v>268</v>
      </c>
      <c r="F8687">
        <v>6</v>
      </c>
      <c r="G8687" t="s">
        <v>34</v>
      </c>
      <c r="H8687" t="s">
        <v>35</v>
      </c>
      <c r="I8687">
        <v>4</v>
      </c>
      <c r="J8687" t="s">
        <v>715</v>
      </c>
      <c r="K8687" t="s">
        <v>32</v>
      </c>
      <c r="L8687" t="s">
        <v>91</v>
      </c>
      <c r="M8687">
        <v>25</v>
      </c>
      <c r="N8687">
        <v>27</v>
      </c>
      <c r="O8687" s="8">
        <f>AVERAGE(Table1[[#This Row],[highway MPG]:[city mpg]])</f>
        <v>26</v>
      </c>
      <c r="P8687">
        <v>454</v>
      </c>
      <c r="Q8687">
        <v>42580</v>
      </c>
    </row>
    <row r="8688" spans="1:17" x14ac:dyDescent="0.3">
      <c r="A8688" t="s">
        <v>339</v>
      </c>
      <c r="B8688" t="s">
        <v>824</v>
      </c>
      <c r="C8688">
        <v>2008</v>
      </c>
      <c r="D8688" t="s">
        <v>18</v>
      </c>
      <c r="E8688">
        <v>268</v>
      </c>
      <c r="F8688">
        <v>6</v>
      </c>
      <c r="G8688" t="s">
        <v>34</v>
      </c>
      <c r="H8688" t="s">
        <v>31</v>
      </c>
      <c r="I8688">
        <v>4</v>
      </c>
      <c r="J8688" t="s">
        <v>715</v>
      </c>
      <c r="K8688" t="s">
        <v>32</v>
      </c>
      <c r="L8688" t="s">
        <v>91</v>
      </c>
      <c r="M8688">
        <v>24</v>
      </c>
      <c r="N8688">
        <v>27</v>
      </c>
      <c r="O8688" s="8">
        <f>AVERAGE(Table1[[#This Row],[highway MPG]:[city mpg]])</f>
        <v>25.5</v>
      </c>
      <c r="P8688">
        <v>454</v>
      </c>
      <c r="Q8688">
        <v>42080</v>
      </c>
    </row>
    <row r="8689" spans="1:17" x14ac:dyDescent="0.3">
      <c r="A8689" t="s">
        <v>339</v>
      </c>
      <c r="B8689" t="s">
        <v>824</v>
      </c>
      <c r="C8689">
        <v>2008</v>
      </c>
      <c r="D8689" t="s">
        <v>18</v>
      </c>
      <c r="E8689">
        <v>268</v>
      </c>
      <c r="F8689">
        <v>6</v>
      </c>
      <c r="G8689" t="s">
        <v>34</v>
      </c>
      <c r="H8689" t="s">
        <v>35</v>
      </c>
      <c r="I8689">
        <v>4</v>
      </c>
      <c r="J8689" t="s">
        <v>715</v>
      </c>
      <c r="K8689" t="s">
        <v>32</v>
      </c>
      <c r="L8689" t="s">
        <v>91</v>
      </c>
      <c r="M8689">
        <v>24</v>
      </c>
      <c r="N8689">
        <v>26</v>
      </c>
      <c r="O8689" s="8">
        <f>AVERAGE(Table1[[#This Row],[highway MPG]:[city mpg]])</f>
        <v>25</v>
      </c>
      <c r="P8689">
        <v>454</v>
      </c>
      <c r="Q8689">
        <v>43480</v>
      </c>
    </row>
    <row r="8690" spans="1:17" x14ac:dyDescent="0.3">
      <c r="A8690" t="s">
        <v>339</v>
      </c>
      <c r="B8690" t="s">
        <v>825</v>
      </c>
      <c r="C8690">
        <v>2015</v>
      </c>
      <c r="D8690" t="s">
        <v>18</v>
      </c>
      <c r="E8690">
        <v>295</v>
      </c>
      <c r="F8690">
        <v>6</v>
      </c>
      <c r="G8690" t="s">
        <v>34</v>
      </c>
      <c r="H8690" t="s">
        <v>31</v>
      </c>
      <c r="I8690">
        <v>4</v>
      </c>
      <c r="J8690" t="s">
        <v>715</v>
      </c>
      <c r="K8690" t="s">
        <v>32</v>
      </c>
      <c r="L8690" t="s">
        <v>91</v>
      </c>
      <c r="M8690">
        <v>28</v>
      </c>
      <c r="N8690">
        <v>32</v>
      </c>
      <c r="O8690" s="8">
        <f>AVERAGE(Table1[[#This Row],[highway MPG]:[city mpg]])</f>
        <v>30</v>
      </c>
      <c r="P8690">
        <v>454</v>
      </c>
      <c r="Q8690">
        <v>47620</v>
      </c>
    </row>
    <row r="8691" spans="1:17" x14ac:dyDescent="0.3">
      <c r="A8691" t="s">
        <v>339</v>
      </c>
      <c r="B8691" t="s">
        <v>825</v>
      </c>
      <c r="C8691">
        <v>2015</v>
      </c>
      <c r="D8691" t="s">
        <v>18</v>
      </c>
      <c r="E8691">
        <v>295</v>
      </c>
      <c r="F8691">
        <v>6</v>
      </c>
      <c r="G8691" t="s">
        <v>34</v>
      </c>
      <c r="H8691" t="s">
        <v>35</v>
      </c>
      <c r="I8691">
        <v>4</v>
      </c>
      <c r="J8691" t="s">
        <v>715</v>
      </c>
      <c r="K8691" t="s">
        <v>32</v>
      </c>
      <c r="L8691" t="s">
        <v>91</v>
      </c>
      <c r="M8691">
        <v>28</v>
      </c>
      <c r="N8691">
        <v>30</v>
      </c>
      <c r="O8691" s="8">
        <f>AVERAGE(Table1[[#This Row],[highway MPG]:[city mpg]])</f>
        <v>29</v>
      </c>
      <c r="P8691">
        <v>454</v>
      </c>
      <c r="Q8691">
        <v>49020</v>
      </c>
    </row>
    <row r="8692" spans="1:17" x14ac:dyDescent="0.3">
      <c r="A8692" t="s">
        <v>339</v>
      </c>
      <c r="B8692" t="s">
        <v>825</v>
      </c>
      <c r="C8692">
        <v>2016</v>
      </c>
      <c r="D8692" t="s">
        <v>39</v>
      </c>
      <c r="E8692">
        <v>308</v>
      </c>
      <c r="F8692">
        <v>6</v>
      </c>
      <c r="G8692" t="s">
        <v>34</v>
      </c>
      <c r="H8692" t="s">
        <v>35</v>
      </c>
      <c r="I8692">
        <v>4</v>
      </c>
      <c r="J8692" t="s">
        <v>715</v>
      </c>
      <c r="K8692" t="s">
        <v>32</v>
      </c>
      <c r="L8692" t="s">
        <v>91</v>
      </c>
      <c r="M8692">
        <v>28</v>
      </c>
      <c r="N8692">
        <v>30</v>
      </c>
      <c r="O8692" s="8">
        <f>AVERAGE(Table1[[#This Row],[highway MPG]:[city mpg]])</f>
        <v>29</v>
      </c>
      <c r="P8692">
        <v>454</v>
      </c>
      <c r="Q8692">
        <v>57045</v>
      </c>
    </row>
    <row r="8693" spans="1:17" x14ac:dyDescent="0.3">
      <c r="A8693" t="s">
        <v>339</v>
      </c>
      <c r="B8693" t="s">
        <v>825</v>
      </c>
      <c r="C8693">
        <v>2016</v>
      </c>
      <c r="D8693" t="s">
        <v>39</v>
      </c>
      <c r="E8693">
        <v>308</v>
      </c>
      <c r="F8693">
        <v>6</v>
      </c>
      <c r="G8693" t="s">
        <v>34</v>
      </c>
      <c r="H8693" t="s">
        <v>35</v>
      </c>
      <c r="I8693">
        <v>4</v>
      </c>
      <c r="J8693" t="s">
        <v>715</v>
      </c>
      <c r="K8693" t="s">
        <v>32</v>
      </c>
      <c r="L8693" t="s">
        <v>91</v>
      </c>
      <c r="M8693">
        <v>28</v>
      </c>
      <c r="N8693">
        <v>30</v>
      </c>
      <c r="O8693" s="8">
        <f>AVERAGE(Table1[[#This Row],[highway MPG]:[city mpg]])</f>
        <v>29</v>
      </c>
      <c r="P8693">
        <v>454</v>
      </c>
      <c r="Q8693">
        <v>53635</v>
      </c>
    </row>
    <row r="8694" spans="1:17" x14ac:dyDescent="0.3">
      <c r="A8694" t="s">
        <v>339</v>
      </c>
      <c r="B8694" t="s">
        <v>825</v>
      </c>
      <c r="C8694">
        <v>2016</v>
      </c>
      <c r="D8694" t="s">
        <v>39</v>
      </c>
      <c r="E8694">
        <v>308</v>
      </c>
      <c r="F8694">
        <v>6</v>
      </c>
      <c r="G8694" t="s">
        <v>34</v>
      </c>
      <c r="H8694" t="s">
        <v>31</v>
      </c>
      <c r="I8694">
        <v>4</v>
      </c>
      <c r="J8694" t="s">
        <v>715</v>
      </c>
      <c r="K8694" t="s">
        <v>32</v>
      </c>
      <c r="L8694" t="s">
        <v>91</v>
      </c>
      <c r="M8694">
        <v>30</v>
      </c>
      <c r="N8694">
        <v>31</v>
      </c>
      <c r="O8694" s="8">
        <f>AVERAGE(Table1[[#This Row],[highway MPG]:[city mpg]])</f>
        <v>30.5</v>
      </c>
      <c r="P8694">
        <v>454</v>
      </c>
      <c r="Q8694">
        <v>52235</v>
      </c>
    </row>
    <row r="8695" spans="1:17" x14ac:dyDescent="0.3">
      <c r="A8695" t="s">
        <v>339</v>
      </c>
      <c r="B8695" t="s">
        <v>825</v>
      </c>
      <c r="C8695">
        <v>2017</v>
      </c>
      <c r="D8695" t="s">
        <v>39</v>
      </c>
      <c r="E8695">
        <v>308</v>
      </c>
      <c r="F8695">
        <v>6</v>
      </c>
      <c r="G8695" t="s">
        <v>34</v>
      </c>
      <c r="H8695" t="s">
        <v>35</v>
      </c>
      <c r="I8695">
        <v>4</v>
      </c>
      <c r="J8695" t="s">
        <v>715</v>
      </c>
      <c r="K8695" t="s">
        <v>32</v>
      </c>
      <c r="L8695" t="s">
        <v>91</v>
      </c>
      <c r="M8695">
        <v>28</v>
      </c>
      <c r="N8695">
        <v>31</v>
      </c>
      <c r="O8695" s="8">
        <f>AVERAGE(Table1[[#This Row],[highway MPG]:[city mpg]])</f>
        <v>29.5</v>
      </c>
      <c r="P8695">
        <v>454</v>
      </c>
      <c r="Q8695">
        <v>53035</v>
      </c>
    </row>
    <row r="8696" spans="1:17" x14ac:dyDescent="0.3">
      <c r="A8696" t="s">
        <v>339</v>
      </c>
      <c r="B8696" t="s">
        <v>825</v>
      </c>
      <c r="C8696">
        <v>2017</v>
      </c>
      <c r="D8696" t="s">
        <v>39</v>
      </c>
      <c r="E8696">
        <v>308</v>
      </c>
      <c r="F8696">
        <v>6</v>
      </c>
      <c r="G8696" t="s">
        <v>34</v>
      </c>
      <c r="H8696" t="s">
        <v>35</v>
      </c>
      <c r="I8696">
        <v>4</v>
      </c>
      <c r="J8696" t="s">
        <v>715</v>
      </c>
      <c r="K8696" t="s">
        <v>32</v>
      </c>
      <c r="L8696" t="s">
        <v>91</v>
      </c>
      <c r="M8696">
        <v>28</v>
      </c>
      <c r="N8696">
        <v>31</v>
      </c>
      <c r="O8696" s="8">
        <f>AVERAGE(Table1[[#This Row],[highway MPG]:[city mpg]])</f>
        <v>29.5</v>
      </c>
      <c r="P8696">
        <v>454</v>
      </c>
      <c r="Q8696">
        <v>56495</v>
      </c>
    </row>
    <row r="8697" spans="1:17" x14ac:dyDescent="0.3">
      <c r="A8697" t="s">
        <v>53</v>
      </c>
      <c r="B8697" t="s">
        <v>826</v>
      </c>
      <c r="C8697">
        <v>1993</v>
      </c>
      <c r="D8697" t="s">
        <v>30</v>
      </c>
      <c r="E8697">
        <v>255</v>
      </c>
      <c r="F8697">
        <v>2</v>
      </c>
      <c r="G8697" t="s">
        <v>19</v>
      </c>
      <c r="H8697" t="s">
        <v>20</v>
      </c>
      <c r="I8697">
        <v>2</v>
      </c>
      <c r="J8697" t="s">
        <v>99</v>
      </c>
      <c r="K8697" t="s">
        <v>22</v>
      </c>
      <c r="L8697" t="s">
        <v>23</v>
      </c>
      <c r="M8697">
        <v>23</v>
      </c>
      <c r="N8697">
        <v>15</v>
      </c>
      <c r="O8697" s="8">
        <f>AVERAGE(Table1[[#This Row],[highway MPG]:[city mpg]])</f>
        <v>19</v>
      </c>
      <c r="P8697">
        <v>586</v>
      </c>
      <c r="Q8697">
        <v>7523</v>
      </c>
    </row>
    <row r="8698" spans="1:17" x14ac:dyDescent="0.3">
      <c r="A8698" t="s">
        <v>53</v>
      </c>
      <c r="B8698" t="s">
        <v>826</v>
      </c>
      <c r="C8698">
        <v>1994</v>
      </c>
      <c r="D8698" t="s">
        <v>30</v>
      </c>
      <c r="E8698">
        <v>255</v>
      </c>
      <c r="F8698">
        <v>2</v>
      </c>
      <c r="G8698" t="s">
        <v>19</v>
      </c>
      <c r="H8698" t="s">
        <v>20</v>
      </c>
      <c r="I8698">
        <v>2</v>
      </c>
      <c r="J8698" t="s">
        <v>99</v>
      </c>
      <c r="K8698" t="s">
        <v>22</v>
      </c>
      <c r="L8698" t="s">
        <v>23</v>
      </c>
      <c r="M8698">
        <v>23</v>
      </c>
      <c r="N8698">
        <v>15</v>
      </c>
      <c r="O8698" s="8">
        <f>AVERAGE(Table1[[#This Row],[highway MPG]:[city mpg]])</f>
        <v>19</v>
      </c>
      <c r="P8698">
        <v>586</v>
      </c>
      <c r="Q8698">
        <v>8147</v>
      </c>
    </row>
    <row r="8699" spans="1:17" x14ac:dyDescent="0.3">
      <c r="A8699" t="s">
        <v>53</v>
      </c>
      <c r="B8699" t="s">
        <v>826</v>
      </c>
      <c r="C8699">
        <v>1995</v>
      </c>
      <c r="D8699" t="s">
        <v>30</v>
      </c>
      <c r="E8699">
        <v>255</v>
      </c>
      <c r="F8699">
        <v>2</v>
      </c>
      <c r="G8699" t="s">
        <v>19</v>
      </c>
      <c r="H8699" t="s">
        <v>20</v>
      </c>
      <c r="I8699">
        <v>2</v>
      </c>
      <c r="J8699" t="s">
        <v>99</v>
      </c>
      <c r="K8699" t="s">
        <v>22</v>
      </c>
      <c r="L8699" t="s">
        <v>23</v>
      </c>
      <c r="M8699">
        <v>23</v>
      </c>
      <c r="N8699">
        <v>15</v>
      </c>
      <c r="O8699" s="8">
        <f>AVERAGE(Table1[[#This Row],[highway MPG]:[city mpg]])</f>
        <v>19</v>
      </c>
      <c r="P8699">
        <v>586</v>
      </c>
      <c r="Q8699">
        <v>8839</v>
      </c>
    </row>
    <row r="8700" spans="1:17" x14ac:dyDescent="0.3">
      <c r="A8700" t="s">
        <v>53</v>
      </c>
      <c r="B8700" t="s">
        <v>827</v>
      </c>
      <c r="C8700">
        <v>2009</v>
      </c>
      <c r="D8700" t="s">
        <v>18</v>
      </c>
      <c r="E8700">
        <v>232</v>
      </c>
      <c r="F8700">
        <v>2</v>
      </c>
      <c r="G8700" t="s">
        <v>19</v>
      </c>
      <c r="H8700" t="s">
        <v>20</v>
      </c>
      <c r="I8700">
        <v>4</v>
      </c>
      <c r="J8700" t="s">
        <v>40</v>
      </c>
      <c r="K8700" t="s">
        <v>22</v>
      </c>
      <c r="L8700" t="s">
        <v>23</v>
      </c>
      <c r="M8700">
        <v>22</v>
      </c>
      <c r="N8700">
        <v>16</v>
      </c>
      <c r="O8700" s="8">
        <f>AVERAGE(Table1[[#This Row],[highway MPG]:[city mpg]])</f>
        <v>19</v>
      </c>
      <c r="P8700">
        <v>586</v>
      </c>
      <c r="Q8700">
        <v>31930</v>
      </c>
    </row>
    <row r="8701" spans="1:17" x14ac:dyDescent="0.3">
      <c r="A8701" t="s">
        <v>53</v>
      </c>
      <c r="B8701" t="s">
        <v>827</v>
      </c>
      <c r="C8701">
        <v>2009</v>
      </c>
      <c r="D8701" t="s">
        <v>18</v>
      </c>
      <c r="E8701">
        <v>212</v>
      </c>
      <c r="F8701">
        <v>2</v>
      </c>
      <c r="G8701" t="s">
        <v>34</v>
      </c>
      <c r="H8701" t="s">
        <v>20</v>
      </c>
      <c r="I8701">
        <v>4</v>
      </c>
      <c r="J8701" t="s">
        <v>40</v>
      </c>
      <c r="K8701" t="s">
        <v>22</v>
      </c>
      <c r="L8701" t="s">
        <v>23</v>
      </c>
      <c r="M8701">
        <v>23</v>
      </c>
      <c r="N8701">
        <v>16</v>
      </c>
      <c r="O8701" s="8">
        <f>AVERAGE(Table1[[#This Row],[highway MPG]:[city mpg]])</f>
        <v>19.5</v>
      </c>
      <c r="P8701">
        <v>586</v>
      </c>
      <c r="Q8701">
        <v>26435</v>
      </c>
    </row>
    <row r="8702" spans="1:17" x14ac:dyDescent="0.3">
      <c r="A8702" t="s">
        <v>53</v>
      </c>
      <c r="B8702" t="s">
        <v>827</v>
      </c>
      <c r="C8702">
        <v>2009</v>
      </c>
      <c r="D8702" t="s">
        <v>18</v>
      </c>
      <c r="E8702">
        <v>232</v>
      </c>
      <c r="F8702">
        <v>2</v>
      </c>
      <c r="G8702" t="s">
        <v>19</v>
      </c>
      <c r="H8702" t="s">
        <v>20</v>
      </c>
      <c r="I8702">
        <v>4</v>
      </c>
      <c r="J8702" t="s">
        <v>40</v>
      </c>
      <c r="K8702" t="s">
        <v>22</v>
      </c>
      <c r="L8702" t="s">
        <v>23</v>
      </c>
      <c r="M8702">
        <v>22</v>
      </c>
      <c r="N8702">
        <v>16</v>
      </c>
      <c r="O8702" s="8">
        <f>AVERAGE(Table1[[#This Row],[highway MPG]:[city mpg]])</f>
        <v>19</v>
      </c>
      <c r="P8702">
        <v>586</v>
      </c>
      <c r="Q8702">
        <v>27860</v>
      </c>
    </row>
    <row r="8703" spans="1:17" x14ac:dyDescent="0.3">
      <c r="A8703" t="s">
        <v>53</v>
      </c>
      <c r="B8703" t="s">
        <v>827</v>
      </c>
      <c r="C8703">
        <v>2009</v>
      </c>
      <c r="D8703" t="s">
        <v>18</v>
      </c>
      <c r="E8703">
        <v>232</v>
      </c>
      <c r="F8703">
        <v>2</v>
      </c>
      <c r="G8703" t="s">
        <v>19</v>
      </c>
      <c r="H8703" t="s">
        <v>20</v>
      </c>
      <c r="I8703">
        <v>4</v>
      </c>
      <c r="J8703" t="s">
        <v>40</v>
      </c>
      <c r="K8703" t="s">
        <v>22</v>
      </c>
      <c r="L8703" t="s">
        <v>23</v>
      </c>
      <c r="M8703">
        <v>22</v>
      </c>
      <c r="N8703">
        <v>16</v>
      </c>
      <c r="O8703" s="8">
        <f>AVERAGE(Table1[[#This Row],[highway MPG]:[city mpg]])</f>
        <v>19</v>
      </c>
      <c r="P8703">
        <v>586</v>
      </c>
      <c r="Q8703">
        <v>31000</v>
      </c>
    </row>
    <row r="8704" spans="1:17" x14ac:dyDescent="0.3">
      <c r="A8704" t="s">
        <v>53</v>
      </c>
      <c r="B8704" t="s">
        <v>827</v>
      </c>
      <c r="C8704">
        <v>2009</v>
      </c>
      <c r="D8704" t="s">
        <v>18</v>
      </c>
      <c r="E8704">
        <v>232</v>
      </c>
      <c r="F8704">
        <v>2</v>
      </c>
      <c r="G8704" t="s">
        <v>19</v>
      </c>
      <c r="H8704" t="s">
        <v>20</v>
      </c>
      <c r="I8704">
        <v>4</v>
      </c>
      <c r="J8704" t="s">
        <v>40</v>
      </c>
      <c r="K8704" t="s">
        <v>22</v>
      </c>
      <c r="L8704" t="s">
        <v>23</v>
      </c>
      <c r="M8704">
        <v>22</v>
      </c>
      <c r="N8704">
        <v>16</v>
      </c>
      <c r="O8704" s="8">
        <f>AVERAGE(Table1[[#This Row],[highway MPG]:[city mpg]])</f>
        <v>19</v>
      </c>
      <c r="P8704">
        <v>586</v>
      </c>
      <c r="Q8704">
        <v>26435</v>
      </c>
    </row>
    <row r="8705" spans="1:17" x14ac:dyDescent="0.3">
      <c r="A8705" t="s">
        <v>53</v>
      </c>
      <c r="B8705" t="s">
        <v>827</v>
      </c>
      <c r="C8705">
        <v>2009</v>
      </c>
      <c r="D8705" t="s">
        <v>18</v>
      </c>
      <c r="E8705">
        <v>212</v>
      </c>
      <c r="F8705">
        <v>2</v>
      </c>
      <c r="G8705" t="s">
        <v>34</v>
      </c>
      <c r="H8705" t="s">
        <v>20</v>
      </c>
      <c r="I8705">
        <v>4</v>
      </c>
      <c r="J8705" t="s">
        <v>40</v>
      </c>
      <c r="K8705" t="s">
        <v>22</v>
      </c>
      <c r="L8705" t="s">
        <v>23</v>
      </c>
      <c r="M8705">
        <v>23</v>
      </c>
      <c r="N8705">
        <v>16</v>
      </c>
      <c r="O8705" s="8">
        <f>AVERAGE(Table1[[#This Row],[highway MPG]:[city mpg]])</f>
        <v>19.5</v>
      </c>
      <c r="P8705">
        <v>586</v>
      </c>
      <c r="Q8705">
        <v>31700</v>
      </c>
    </row>
    <row r="8706" spans="1:17" x14ac:dyDescent="0.3">
      <c r="A8706" t="s">
        <v>53</v>
      </c>
      <c r="B8706" t="s">
        <v>827</v>
      </c>
      <c r="C8706">
        <v>2009</v>
      </c>
      <c r="D8706" t="s">
        <v>18</v>
      </c>
      <c r="E8706">
        <v>212</v>
      </c>
      <c r="F8706">
        <v>2</v>
      </c>
      <c r="G8706" t="s">
        <v>34</v>
      </c>
      <c r="H8706" t="s">
        <v>20</v>
      </c>
      <c r="I8706">
        <v>4</v>
      </c>
      <c r="J8706" t="s">
        <v>40</v>
      </c>
      <c r="K8706" t="s">
        <v>22</v>
      </c>
      <c r="L8706" t="s">
        <v>23</v>
      </c>
      <c r="M8706">
        <v>23</v>
      </c>
      <c r="N8706">
        <v>16</v>
      </c>
      <c r="O8706" s="8">
        <f>AVERAGE(Table1[[#This Row],[highway MPG]:[city mpg]])</f>
        <v>19.5</v>
      </c>
      <c r="P8706">
        <v>586</v>
      </c>
      <c r="Q8706">
        <v>28560</v>
      </c>
    </row>
    <row r="8707" spans="1:17" x14ac:dyDescent="0.3">
      <c r="A8707" t="s">
        <v>53</v>
      </c>
      <c r="B8707" t="s">
        <v>827</v>
      </c>
      <c r="C8707">
        <v>2010</v>
      </c>
      <c r="D8707" t="s">
        <v>18</v>
      </c>
      <c r="E8707">
        <v>232</v>
      </c>
      <c r="F8707">
        <v>2</v>
      </c>
      <c r="G8707" t="s">
        <v>19</v>
      </c>
      <c r="H8707" t="s">
        <v>20</v>
      </c>
      <c r="I8707">
        <v>4</v>
      </c>
      <c r="J8707" t="s">
        <v>40</v>
      </c>
      <c r="K8707" t="s">
        <v>22</v>
      </c>
      <c r="L8707" t="s">
        <v>23</v>
      </c>
      <c r="M8707">
        <v>22</v>
      </c>
      <c r="N8707">
        <v>16</v>
      </c>
      <c r="O8707" s="8">
        <f>AVERAGE(Table1[[#This Row],[highway MPG]:[city mpg]])</f>
        <v>19</v>
      </c>
      <c r="P8707">
        <v>586</v>
      </c>
      <c r="Q8707">
        <v>32140</v>
      </c>
    </row>
    <row r="8708" spans="1:17" x14ac:dyDescent="0.3">
      <c r="A8708" t="s">
        <v>53</v>
      </c>
      <c r="B8708" t="s">
        <v>827</v>
      </c>
      <c r="C8708">
        <v>2010</v>
      </c>
      <c r="D8708" t="s">
        <v>18</v>
      </c>
      <c r="E8708">
        <v>212</v>
      </c>
      <c r="F8708">
        <v>2</v>
      </c>
      <c r="G8708" t="s">
        <v>34</v>
      </c>
      <c r="H8708" t="s">
        <v>20</v>
      </c>
      <c r="I8708">
        <v>4</v>
      </c>
      <c r="J8708" t="s">
        <v>40</v>
      </c>
      <c r="K8708" t="s">
        <v>22</v>
      </c>
      <c r="L8708" t="s">
        <v>23</v>
      </c>
      <c r="M8708">
        <v>23</v>
      </c>
      <c r="N8708">
        <v>16</v>
      </c>
      <c r="O8708" s="8">
        <f>AVERAGE(Table1[[#This Row],[highway MPG]:[city mpg]])</f>
        <v>19.5</v>
      </c>
      <c r="P8708">
        <v>586</v>
      </c>
      <c r="Q8708">
        <v>26645</v>
      </c>
    </row>
    <row r="8709" spans="1:17" x14ac:dyDescent="0.3">
      <c r="A8709" t="s">
        <v>53</v>
      </c>
      <c r="B8709" t="s">
        <v>827</v>
      </c>
      <c r="C8709">
        <v>2010</v>
      </c>
      <c r="D8709" t="s">
        <v>18</v>
      </c>
      <c r="E8709">
        <v>212</v>
      </c>
      <c r="F8709">
        <v>2</v>
      </c>
      <c r="G8709" t="s">
        <v>34</v>
      </c>
      <c r="H8709" t="s">
        <v>20</v>
      </c>
      <c r="I8709">
        <v>4</v>
      </c>
      <c r="J8709" t="s">
        <v>40</v>
      </c>
      <c r="K8709" t="s">
        <v>22</v>
      </c>
      <c r="L8709" t="s">
        <v>23</v>
      </c>
      <c r="M8709">
        <v>23</v>
      </c>
      <c r="N8709">
        <v>16</v>
      </c>
      <c r="O8709" s="8">
        <f>AVERAGE(Table1[[#This Row],[highway MPG]:[city mpg]])</f>
        <v>19.5</v>
      </c>
      <c r="P8709">
        <v>586</v>
      </c>
      <c r="Q8709">
        <v>32810</v>
      </c>
    </row>
    <row r="8710" spans="1:17" x14ac:dyDescent="0.3">
      <c r="A8710" t="s">
        <v>53</v>
      </c>
      <c r="B8710" t="s">
        <v>827</v>
      </c>
      <c r="C8710">
        <v>2010</v>
      </c>
      <c r="D8710" t="s">
        <v>18</v>
      </c>
      <c r="E8710">
        <v>232</v>
      </c>
      <c r="F8710">
        <v>2</v>
      </c>
      <c r="G8710" t="s">
        <v>19</v>
      </c>
      <c r="H8710" t="s">
        <v>20</v>
      </c>
      <c r="I8710">
        <v>4</v>
      </c>
      <c r="J8710" t="s">
        <v>40</v>
      </c>
      <c r="K8710" t="s">
        <v>22</v>
      </c>
      <c r="L8710" t="s">
        <v>23</v>
      </c>
      <c r="M8710">
        <v>22</v>
      </c>
      <c r="N8710">
        <v>16</v>
      </c>
      <c r="O8710" s="8">
        <f>AVERAGE(Table1[[#This Row],[highway MPG]:[city mpg]])</f>
        <v>19</v>
      </c>
      <c r="P8710">
        <v>586</v>
      </c>
      <c r="Q8710">
        <v>26645</v>
      </c>
    </row>
    <row r="8711" spans="1:17" x14ac:dyDescent="0.3">
      <c r="A8711" t="s">
        <v>53</v>
      </c>
      <c r="B8711" t="s">
        <v>827</v>
      </c>
      <c r="C8711">
        <v>2010</v>
      </c>
      <c r="D8711" t="s">
        <v>18</v>
      </c>
      <c r="E8711">
        <v>232</v>
      </c>
      <c r="F8711">
        <v>2</v>
      </c>
      <c r="G8711" t="s">
        <v>19</v>
      </c>
      <c r="H8711" t="s">
        <v>20</v>
      </c>
      <c r="I8711">
        <v>4</v>
      </c>
      <c r="J8711" t="s">
        <v>40</v>
      </c>
      <c r="K8711" t="s">
        <v>22</v>
      </c>
      <c r="L8711" t="s">
        <v>23</v>
      </c>
      <c r="M8711">
        <v>22</v>
      </c>
      <c r="N8711">
        <v>16</v>
      </c>
      <c r="O8711" s="8">
        <f>AVERAGE(Table1[[#This Row],[highway MPG]:[city mpg]])</f>
        <v>19</v>
      </c>
      <c r="P8711">
        <v>586</v>
      </c>
      <c r="Q8711">
        <v>32110</v>
      </c>
    </row>
    <row r="8712" spans="1:17" x14ac:dyDescent="0.3">
      <c r="A8712" t="s">
        <v>53</v>
      </c>
      <c r="B8712" t="s">
        <v>827</v>
      </c>
      <c r="C8712">
        <v>2011</v>
      </c>
      <c r="D8712" t="s">
        <v>18</v>
      </c>
      <c r="E8712">
        <v>212</v>
      </c>
      <c r="F8712">
        <v>2</v>
      </c>
      <c r="G8712" t="s">
        <v>34</v>
      </c>
      <c r="H8712" t="s">
        <v>20</v>
      </c>
      <c r="I8712">
        <v>4</v>
      </c>
      <c r="J8712" t="s">
        <v>40</v>
      </c>
      <c r="K8712" t="s">
        <v>22</v>
      </c>
      <c r="L8712" t="s">
        <v>23</v>
      </c>
      <c r="M8712">
        <v>23</v>
      </c>
      <c r="N8712">
        <v>16</v>
      </c>
      <c r="O8712" s="8">
        <f>AVERAGE(Table1[[#This Row],[highway MPG]:[city mpg]])</f>
        <v>19.5</v>
      </c>
      <c r="P8712">
        <v>586</v>
      </c>
      <c r="Q8712">
        <v>32960</v>
      </c>
    </row>
    <row r="8713" spans="1:17" x14ac:dyDescent="0.3">
      <c r="A8713" t="s">
        <v>53</v>
      </c>
      <c r="B8713" t="s">
        <v>827</v>
      </c>
      <c r="C8713">
        <v>2011</v>
      </c>
      <c r="D8713" t="s">
        <v>18</v>
      </c>
      <c r="E8713">
        <v>232</v>
      </c>
      <c r="F8713">
        <v>2</v>
      </c>
      <c r="G8713" t="s">
        <v>19</v>
      </c>
      <c r="H8713" t="s">
        <v>20</v>
      </c>
      <c r="I8713">
        <v>4</v>
      </c>
      <c r="J8713" t="s">
        <v>40</v>
      </c>
      <c r="K8713" t="s">
        <v>22</v>
      </c>
      <c r="L8713" t="s">
        <v>23</v>
      </c>
      <c r="M8713">
        <v>22</v>
      </c>
      <c r="N8713">
        <v>16</v>
      </c>
      <c r="O8713" s="8">
        <f>AVERAGE(Table1[[#This Row],[highway MPG]:[city mpg]])</f>
        <v>19</v>
      </c>
      <c r="P8713">
        <v>586</v>
      </c>
      <c r="Q8713">
        <v>32260</v>
      </c>
    </row>
    <row r="8714" spans="1:17" x14ac:dyDescent="0.3">
      <c r="A8714" t="s">
        <v>53</v>
      </c>
      <c r="B8714" t="s">
        <v>827</v>
      </c>
      <c r="C8714">
        <v>2011</v>
      </c>
      <c r="D8714" t="s">
        <v>18</v>
      </c>
      <c r="E8714">
        <v>232</v>
      </c>
      <c r="F8714">
        <v>2</v>
      </c>
      <c r="G8714" t="s">
        <v>19</v>
      </c>
      <c r="H8714" t="s">
        <v>20</v>
      </c>
      <c r="I8714">
        <v>4</v>
      </c>
      <c r="J8714" t="s">
        <v>40</v>
      </c>
      <c r="K8714" t="s">
        <v>22</v>
      </c>
      <c r="L8714" t="s">
        <v>23</v>
      </c>
      <c r="M8714">
        <v>22</v>
      </c>
      <c r="N8714">
        <v>16</v>
      </c>
      <c r="O8714" s="8">
        <f>AVERAGE(Table1[[#This Row],[highway MPG]:[city mpg]])</f>
        <v>19</v>
      </c>
      <c r="P8714">
        <v>586</v>
      </c>
      <c r="Q8714">
        <v>32290</v>
      </c>
    </row>
    <row r="8715" spans="1:17" x14ac:dyDescent="0.3">
      <c r="A8715" t="s">
        <v>53</v>
      </c>
      <c r="B8715" t="s">
        <v>827</v>
      </c>
      <c r="C8715">
        <v>2011</v>
      </c>
      <c r="D8715" t="s">
        <v>18</v>
      </c>
      <c r="E8715">
        <v>232</v>
      </c>
      <c r="F8715">
        <v>2</v>
      </c>
      <c r="G8715" t="s">
        <v>19</v>
      </c>
      <c r="H8715" t="s">
        <v>20</v>
      </c>
      <c r="I8715">
        <v>4</v>
      </c>
      <c r="J8715" t="s">
        <v>40</v>
      </c>
      <c r="K8715" t="s">
        <v>22</v>
      </c>
      <c r="L8715" t="s">
        <v>23</v>
      </c>
      <c r="M8715">
        <v>22</v>
      </c>
      <c r="N8715">
        <v>16</v>
      </c>
      <c r="O8715" s="8">
        <f>AVERAGE(Table1[[#This Row],[highway MPG]:[city mpg]])</f>
        <v>19</v>
      </c>
      <c r="P8715">
        <v>586</v>
      </c>
      <c r="Q8715">
        <v>26795</v>
      </c>
    </row>
    <row r="8716" spans="1:17" x14ac:dyDescent="0.3">
      <c r="A8716" t="s">
        <v>53</v>
      </c>
      <c r="B8716" t="s">
        <v>827</v>
      </c>
      <c r="C8716">
        <v>2011</v>
      </c>
      <c r="D8716" t="s">
        <v>18</v>
      </c>
      <c r="E8716">
        <v>212</v>
      </c>
      <c r="F8716">
        <v>2</v>
      </c>
      <c r="G8716" t="s">
        <v>34</v>
      </c>
      <c r="H8716" t="s">
        <v>20</v>
      </c>
      <c r="I8716">
        <v>4</v>
      </c>
      <c r="J8716" t="s">
        <v>40</v>
      </c>
      <c r="K8716" t="s">
        <v>22</v>
      </c>
      <c r="L8716" t="s">
        <v>23</v>
      </c>
      <c r="M8716">
        <v>23</v>
      </c>
      <c r="N8716">
        <v>16</v>
      </c>
      <c r="O8716" s="8">
        <f>AVERAGE(Table1[[#This Row],[highway MPG]:[city mpg]])</f>
        <v>19.5</v>
      </c>
      <c r="P8716">
        <v>586</v>
      </c>
      <c r="Q8716">
        <v>26795</v>
      </c>
    </row>
    <row r="8717" spans="1:17" x14ac:dyDescent="0.3">
      <c r="A8717" t="s">
        <v>187</v>
      </c>
      <c r="B8717" t="s">
        <v>828</v>
      </c>
      <c r="C8717">
        <v>1992</v>
      </c>
      <c r="D8717" t="s">
        <v>30</v>
      </c>
      <c r="E8717">
        <v>160</v>
      </c>
      <c r="F8717">
        <v>6</v>
      </c>
      <c r="G8717" t="s">
        <v>19</v>
      </c>
      <c r="H8717" t="s">
        <v>92</v>
      </c>
      <c r="I8717">
        <v>2</v>
      </c>
      <c r="J8717" t="s">
        <v>50</v>
      </c>
      <c r="K8717" t="s">
        <v>22</v>
      </c>
      <c r="L8717" t="s">
        <v>230</v>
      </c>
      <c r="M8717">
        <v>20</v>
      </c>
      <c r="N8717">
        <v>15</v>
      </c>
      <c r="O8717" s="8">
        <f>AVERAGE(Table1[[#This Row],[highway MPG]:[city mpg]])</f>
        <v>17.5</v>
      </c>
      <c r="P8717">
        <v>1385</v>
      </c>
      <c r="Q8717">
        <v>2000</v>
      </c>
    </row>
    <row r="8718" spans="1:17" x14ac:dyDescent="0.3">
      <c r="A8718" t="s">
        <v>187</v>
      </c>
      <c r="B8718" t="s">
        <v>828</v>
      </c>
      <c r="C8718">
        <v>1992</v>
      </c>
      <c r="D8718" t="s">
        <v>30</v>
      </c>
      <c r="E8718">
        <v>160</v>
      </c>
      <c r="F8718">
        <v>6</v>
      </c>
      <c r="G8718" t="s">
        <v>19</v>
      </c>
      <c r="H8718" t="s">
        <v>92</v>
      </c>
      <c r="I8718">
        <v>2</v>
      </c>
      <c r="J8718" t="s">
        <v>50</v>
      </c>
      <c r="K8718" t="s">
        <v>22</v>
      </c>
      <c r="L8718" t="s">
        <v>230</v>
      </c>
      <c r="M8718">
        <v>20</v>
      </c>
      <c r="N8718">
        <v>15</v>
      </c>
      <c r="O8718" s="8">
        <f>AVERAGE(Table1[[#This Row],[highway MPG]:[city mpg]])</f>
        <v>17.5</v>
      </c>
      <c r="P8718">
        <v>1385</v>
      </c>
      <c r="Q8718">
        <v>2000</v>
      </c>
    </row>
    <row r="8719" spans="1:17" x14ac:dyDescent="0.3">
      <c r="A8719" t="s">
        <v>187</v>
      </c>
      <c r="B8719" t="s">
        <v>828</v>
      </c>
      <c r="C8719">
        <v>1992</v>
      </c>
      <c r="D8719" t="s">
        <v>30</v>
      </c>
      <c r="E8719">
        <v>160</v>
      </c>
      <c r="F8719">
        <v>6</v>
      </c>
      <c r="G8719" t="s">
        <v>19</v>
      </c>
      <c r="H8719" t="s">
        <v>20</v>
      </c>
      <c r="I8719">
        <v>2</v>
      </c>
      <c r="J8719" t="s">
        <v>50</v>
      </c>
      <c r="K8719" t="s">
        <v>22</v>
      </c>
      <c r="L8719" t="s">
        <v>230</v>
      </c>
      <c r="M8719">
        <v>22</v>
      </c>
      <c r="N8719">
        <v>16</v>
      </c>
      <c r="O8719" s="8">
        <f>AVERAGE(Table1[[#This Row],[highway MPG]:[city mpg]])</f>
        <v>19</v>
      </c>
      <c r="P8719">
        <v>1385</v>
      </c>
      <c r="Q8719">
        <v>2000</v>
      </c>
    </row>
    <row r="8720" spans="1:17" x14ac:dyDescent="0.3">
      <c r="A8720" t="s">
        <v>187</v>
      </c>
      <c r="B8720" t="s">
        <v>828</v>
      </c>
      <c r="C8720">
        <v>1992</v>
      </c>
      <c r="D8720" t="s">
        <v>30</v>
      </c>
      <c r="E8720">
        <v>160</v>
      </c>
      <c r="F8720">
        <v>6</v>
      </c>
      <c r="G8720" t="s">
        <v>19</v>
      </c>
      <c r="H8720" t="s">
        <v>20</v>
      </c>
      <c r="I8720">
        <v>4</v>
      </c>
      <c r="J8720" t="s">
        <v>50</v>
      </c>
      <c r="K8720" t="s">
        <v>32</v>
      </c>
      <c r="L8720" t="s">
        <v>91</v>
      </c>
      <c r="M8720">
        <v>22</v>
      </c>
      <c r="N8720">
        <v>16</v>
      </c>
      <c r="O8720" s="8">
        <f>AVERAGE(Table1[[#This Row],[highway MPG]:[city mpg]])</f>
        <v>19</v>
      </c>
      <c r="P8720">
        <v>1385</v>
      </c>
      <c r="Q8720">
        <v>2000</v>
      </c>
    </row>
    <row r="8721" spans="1:17" x14ac:dyDescent="0.3">
      <c r="A8721" t="s">
        <v>187</v>
      </c>
      <c r="B8721" t="s">
        <v>828</v>
      </c>
      <c r="C8721">
        <v>1992</v>
      </c>
      <c r="D8721" t="s">
        <v>30</v>
      </c>
      <c r="E8721">
        <v>160</v>
      </c>
      <c r="F8721">
        <v>6</v>
      </c>
      <c r="G8721" t="s">
        <v>19</v>
      </c>
      <c r="H8721" t="s">
        <v>20</v>
      </c>
      <c r="I8721">
        <v>4</v>
      </c>
      <c r="J8721" t="s">
        <v>50</v>
      </c>
      <c r="K8721" t="s">
        <v>32</v>
      </c>
      <c r="L8721" t="s">
        <v>91</v>
      </c>
      <c r="M8721">
        <v>22</v>
      </c>
      <c r="N8721">
        <v>16</v>
      </c>
      <c r="O8721" s="8">
        <f>AVERAGE(Table1[[#This Row],[highway MPG]:[city mpg]])</f>
        <v>19</v>
      </c>
      <c r="P8721">
        <v>1385</v>
      </c>
      <c r="Q8721">
        <v>2000</v>
      </c>
    </row>
    <row r="8722" spans="1:17" x14ac:dyDescent="0.3">
      <c r="A8722" t="s">
        <v>187</v>
      </c>
      <c r="B8722" t="s">
        <v>828</v>
      </c>
      <c r="C8722">
        <v>1992</v>
      </c>
      <c r="D8722" t="s">
        <v>30</v>
      </c>
      <c r="E8722">
        <v>160</v>
      </c>
      <c r="F8722">
        <v>6</v>
      </c>
      <c r="G8722" t="s">
        <v>19</v>
      </c>
      <c r="H8722" t="s">
        <v>92</v>
      </c>
      <c r="I8722">
        <v>4</v>
      </c>
      <c r="J8722" t="s">
        <v>50</v>
      </c>
      <c r="K8722" t="s">
        <v>32</v>
      </c>
      <c r="L8722" t="s">
        <v>91</v>
      </c>
      <c r="M8722">
        <v>20</v>
      </c>
      <c r="N8722">
        <v>15</v>
      </c>
      <c r="O8722" s="8">
        <f>AVERAGE(Table1[[#This Row],[highway MPG]:[city mpg]])</f>
        <v>17.5</v>
      </c>
      <c r="P8722">
        <v>1385</v>
      </c>
      <c r="Q8722">
        <v>2000</v>
      </c>
    </row>
    <row r="8723" spans="1:17" x14ac:dyDescent="0.3">
      <c r="A8723" t="s">
        <v>187</v>
      </c>
      <c r="B8723" t="s">
        <v>828</v>
      </c>
      <c r="C8723">
        <v>1992</v>
      </c>
      <c r="D8723" t="s">
        <v>30</v>
      </c>
      <c r="E8723">
        <v>160</v>
      </c>
      <c r="F8723">
        <v>6</v>
      </c>
      <c r="G8723" t="s">
        <v>19</v>
      </c>
      <c r="H8723" t="s">
        <v>20</v>
      </c>
      <c r="I8723">
        <v>2</v>
      </c>
      <c r="J8723" t="s">
        <v>50</v>
      </c>
      <c r="K8723" t="s">
        <v>22</v>
      </c>
      <c r="L8723" t="s">
        <v>230</v>
      </c>
      <c r="M8723">
        <v>22</v>
      </c>
      <c r="N8723">
        <v>16</v>
      </c>
      <c r="O8723" s="8">
        <f>AVERAGE(Table1[[#This Row],[highway MPG]:[city mpg]])</f>
        <v>19</v>
      </c>
      <c r="P8723">
        <v>1385</v>
      </c>
      <c r="Q8723">
        <v>2000</v>
      </c>
    </row>
    <row r="8724" spans="1:17" x14ac:dyDescent="0.3">
      <c r="A8724" t="s">
        <v>187</v>
      </c>
      <c r="B8724" t="s">
        <v>828</v>
      </c>
      <c r="C8724">
        <v>1993</v>
      </c>
      <c r="D8724" t="s">
        <v>30</v>
      </c>
      <c r="E8724">
        <v>165</v>
      </c>
      <c r="F8724">
        <v>6</v>
      </c>
      <c r="G8724" t="s">
        <v>19</v>
      </c>
      <c r="H8724" t="s">
        <v>20</v>
      </c>
      <c r="I8724">
        <v>4</v>
      </c>
      <c r="J8724" t="s">
        <v>50</v>
      </c>
      <c r="K8724" t="s">
        <v>32</v>
      </c>
      <c r="L8724" t="s">
        <v>91</v>
      </c>
      <c r="M8724">
        <v>22</v>
      </c>
      <c r="N8724">
        <v>16</v>
      </c>
      <c r="O8724" s="8">
        <f>AVERAGE(Table1[[#This Row],[highway MPG]:[city mpg]])</f>
        <v>19</v>
      </c>
      <c r="P8724">
        <v>1385</v>
      </c>
      <c r="Q8724">
        <v>2000</v>
      </c>
    </row>
    <row r="8725" spans="1:17" x14ac:dyDescent="0.3">
      <c r="A8725" t="s">
        <v>187</v>
      </c>
      <c r="B8725" t="s">
        <v>828</v>
      </c>
      <c r="C8725">
        <v>1993</v>
      </c>
      <c r="D8725" t="s">
        <v>30</v>
      </c>
      <c r="E8725">
        <v>165</v>
      </c>
      <c r="F8725">
        <v>6</v>
      </c>
      <c r="G8725" t="s">
        <v>19</v>
      </c>
      <c r="H8725" t="s">
        <v>92</v>
      </c>
      <c r="I8725">
        <v>4</v>
      </c>
      <c r="J8725" t="s">
        <v>50</v>
      </c>
      <c r="K8725" t="s">
        <v>32</v>
      </c>
      <c r="L8725" t="s">
        <v>91</v>
      </c>
      <c r="M8725">
        <v>20</v>
      </c>
      <c r="N8725">
        <v>15</v>
      </c>
      <c r="O8725" s="8">
        <f>AVERAGE(Table1[[#This Row],[highway MPG]:[city mpg]])</f>
        <v>17.5</v>
      </c>
      <c r="P8725">
        <v>1385</v>
      </c>
      <c r="Q8725">
        <v>2000</v>
      </c>
    </row>
    <row r="8726" spans="1:17" x14ac:dyDescent="0.3">
      <c r="A8726" t="s">
        <v>187</v>
      </c>
      <c r="B8726" t="s">
        <v>828</v>
      </c>
      <c r="C8726">
        <v>1993</v>
      </c>
      <c r="D8726" t="s">
        <v>30</v>
      </c>
      <c r="E8726">
        <v>165</v>
      </c>
      <c r="F8726">
        <v>6</v>
      </c>
      <c r="G8726" t="s">
        <v>19</v>
      </c>
      <c r="H8726" t="s">
        <v>20</v>
      </c>
      <c r="I8726">
        <v>4</v>
      </c>
      <c r="J8726" t="s">
        <v>50</v>
      </c>
      <c r="K8726" t="s">
        <v>32</v>
      </c>
      <c r="L8726" t="s">
        <v>91</v>
      </c>
      <c r="M8726">
        <v>22</v>
      </c>
      <c r="N8726">
        <v>16</v>
      </c>
      <c r="O8726" s="8">
        <f>AVERAGE(Table1[[#This Row],[highway MPG]:[city mpg]])</f>
        <v>19</v>
      </c>
      <c r="P8726">
        <v>1385</v>
      </c>
      <c r="Q8726">
        <v>2000</v>
      </c>
    </row>
    <row r="8727" spans="1:17" x14ac:dyDescent="0.3">
      <c r="A8727" t="s">
        <v>187</v>
      </c>
      <c r="B8727" t="s">
        <v>828</v>
      </c>
      <c r="C8727">
        <v>1993</v>
      </c>
      <c r="D8727" t="s">
        <v>30</v>
      </c>
      <c r="E8727">
        <v>165</v>
      </c>
      <c r="F8727">
        <v>6</v>
      </c>
      <c r="G8727" t="s">
        <v>19</v>
      </c>
      <c r="H8727" t="s">
        <v>92</v>
      </c>
      <c r="I8727">
        <v>2</v>
      </c>
      <c r="J8727" t="s">
        <v>50</v>
      </c>
      <c r="K8727" t="s">
        <v>22</v>
      </c>
      <c r="L8727" t="s">
        <v>230</v>
      </c>
      <c r="M8727">
        <v>20</v>
      </c>
      <c r="N8727">
        <v>15</v>
      </c>
      <c r="O8727" s="8">
        <f>AVERAGE(Table1[[#This Row],[highway MPG]:[city mpg]])</f>
        <v>17.5</v>
      </c>
      <c r="P8727">
        <v>1385</v>
      </c>
      <c r="Q8727">
        <v>2000</v>
      </c>
    </row>
    <row r="8728" spans="1:17" x14ac:dyDescent="0.3">
      <c r="A8728" t="s">
        <v>187</v>
      </c>
      <c r="B8728" t="s">
        <v>828</v>
      </c>
      <c r="C8728">
        <v>1993</v>
      </c>
      <c r="D8728" t="s">
        <v>30</v>
      </c>
      <c r="E8728">
        <v>165</v>
      </c>
      <c r="F8728">
        <v>6</v>
      </c>
      <c r="G8728" t="s">
        <v>19</v>
      </c>
      <c r="H8728" t="s">
        <v>92</v>
      </c>
      <c r="I8728">
        <v>2</v>
      </c>
      <c r="J8728" t="s">
        <v>50</v>
      </c>
      <c r="K8728" t="s">
        <v>22</v>
      </c>
      <c r="L8728" t="s">
        <v>230</v>
      </c>
      <c r="M8728">
        <v>20</v>
      </c>
      <c r="N8728">
        <v>15</v>
      </c>
      <c r="O8728" s="8">
        <f>AVERAGE(Table1[[#This Row],[highway MPG]:[city mpg]])</f>
        <v>17.5</v>
      </c>
      <c r="P8728">
        <v>1385</v>
      </c>
      <c r="Q8728">
        <v>2000</v>
      </c>
    </row>
    <row r="8729" spans="1:17" x14ac:dyDescent="0.3">
      <c r="A8729" t="s">
        <v>187</v>
      </c>
      <c r="B8729" t="s">
        <v>828</v>
      </c>
      <c r="C8729">
        <v>1993</v>
      </c>
      <c r="D8729" t="s">
        <v>30</v>
      </c>
      <c r="E8729">
        <v>165</v>
      </c>
      <c r="F8729">
        <v>6</v>
      </c>
      <c r="G8729" t="s">
        <v>19</v>
      </c>
      <c r="H8729" t="s">
        <v>20</v>
      </c>
      <c r="I8729">
        <v>2</v>
      </c>
      <c r="J8729" t="s">
        <v>50</v>
      </c>
      <c r="K8729" t="s">
        <v>22</v>
      </c>
      <c r="L8729" t="s">
        <v>230</v>
      </c>
      <c r="M8729">
        <v>22</v>
      </c>
      <c r="N8729">
        <v>16</v>
      </c>
      <c r="O8729" s="8">
        <f>AVERAGE(Table1[[#This Row],[highway MPG]:[city mpg]])</f>
        <v>19</v>
      </c>
      <c r="P8729">
        <v>1385</v>
      </c>
      <c r="Q8729">
        <v>2000</v>
      </c>
    </row>
    <row r="8730" spans="1:17" x14ac:dyDescent="0.3">
      <c r="A8730" t="s">
        <v>187</v>
      </c>
      <c r="B8730" t="s">
        <v>828</v>
      </c>
      <c r="C8730">
        <v>1993</v>
      </c>
      <c r="D8730" t="s">
        <v>30</v>
      </c>
      <c r="E8730">
        <v>165</v>
      </c>
      <c r="F8730">
        <v>6</v>
      </c>
      <c r="G8730" t="s">
        <v>19</v>
      </c>
      <c r="H8730" t="s">
        <v>20</v>
      </c>
      <c r="I8730">
        <v>2</v>
      </c>
      <c r="J8730" t="s">
        <v>50</v>
      </c>
      <c r="K8730" t="s">
        <v>22</v>
      </c>
      <c r="L8730" t="s">
        <v>230</v>
      </c>
      <c r="M8730">
        <v>22</v>
      </c>
      <c r="N8730">
        <v>16</v>
      </c>
      <c r="O8730" s="8">
        <f>AVERAGE(Table1[[#This Row],[highway MPG]:[city mpg]])</f>
        <v>19</v>
      </c>
      <c r="P8730">
        <v>1385</v>
      </c>
      <c r="Q8730">
        <v>2000</v>
      </c>
    </row>
    <row r="8731" spans="1:17" x14ac:dyDescent="0.3">
      <c r="A8731" t="s">
        <v>187</v>
      </c>
      <c r="B8731" t="s">
        <v>828</v>
      </c>
      <c r="C8731">
        <v>1993</v>
      </c>
      <c r="D8731" t="s">
        <v>30</v>
      </c>
      <c r="E8731">
        <v>165</v>
      </c>
      <c r="F8731">
        <v>6</v>
      </c>
      <c r="G8731" t="s">
        <v>19</v>
      </c>
      <c r="H8731" t="s">
        <v>20</v>
      </c>
      <c r="I8731">
        <v>2</v>
      </c>
      <c r="J8731" t="s">
        <v>50</v>
      </c>
      <c r="K8731" t="s">
        <v>22</v>
      </c>
      <c r="L8731" t="s">
        <v>230</v>
      </c>
      <c r="M8731">
        <v>22</v>
      </c>
      <c r="N8731">
        <v>16</v>
      </c>
      <c r="O8731" s="8">
        <f>AVERAGE(Table1[[#This Row],[highway MPG]:[city mpg]])</f>
        <v>19</v>
      </c>
      <c r="P8731">
        <v>1385</v>
      </c>
      <c r="Q8731">
        <v>2000</v>
      </c>
    </row>
    <row r="8732" spans="1:17" x14ac:dyDescent="0.3">
      <c r="A8732" t="s">
        <v>187</v>
      </c>
      <c r="B8732" t="s">
        <v>828</v>
      </c>
      <c r="C8732">
        <v>1993</v>
      </c>
      <c r="D8732" t="s">
        <v>30</v>
      </c>
      <c r="E8732">
        <v>165</v>
      </c>
      <c r="F8732">
        <v>6</v>
      </c>
      <c r="G8732" t="s">
        <v>19</v>
      </c>
      <c r="H8732" t="s">
        <v>92</v>
      </c>
      <c r="I8732">
        <v>4</v>
      </c>
      <c r="J8732" t="s">
        <v>50</v>
      </c>
      <c r="K8732" t="s">
        <v>32</v>
      </c>
      <c r="L8732" t="s">
        <v>91</v>
      </c>
      <c r="M8732">
        <v>20</v>
      </c>
      <c r="N8732">
        <v>15</v>
      </c>
      <c r="O8732" s="8">
        <f>AVERAGE(Table1[[#This Row],[highway MPG]:[city mpg]])</f>
        <v>17.5</v>
      </c>
      <c r="P8732">
        <v>1385</v>
      </c>
      <c r="Q8732">
        <v>2000</v>
      </c>
    </row>
    <row r="8733" spans="1:17" x14ac:dyDescent="0.3">
      <c r="A8733" t="s">
        <v>187</v>
      </c>
      <c r="B8733" t="s">
        <v>828</v>
      </c>
      <c r="C8733">
        <v>1993</v>
      </c>
      <c r="D8733" t="s">
        <v>30</v>
      </c>
      <c r="E8733">
        <v>165</v>
      </c>
      <c r="F8733">
        <v>6</v>
      </c>
      <c r="G8733" t="s">
        <v>19</v>
      </c>
      <c r="H8733" t="s">
        <v>92</v>
      </c>
      <c r="I8733">
        <v>2</v>
      </c>
      <c r="J8733" t="s">
        <v>50</v>
      </c>
      <c r="K8733" t="s">
        <v>22</v>
      </c>
      <c r="L8733" t="s">
        <v>230</v>
      </c>
      <c r="M8733">
        <v>20</v>
      </c>
      <c r="N8733">
        <v>15</v>
      </c>
      <c r="O8733" s="8">
        <f>AVERAGE(Table1[[#This Row],[highway MPG]:[city mpg]])</f>
        <v>17.5</v>
      </c>
      <c r="P8733">
        <v>1385</v>
      </c>
      <c r="Q8733">
        <v>2000</v>
      </c>
    </row>
    <row r="8734" spans="1:17" x14ac:dyDescent="0.3">
      <c r="A8734" t="s">
        <v>187</v>
      </c>
      <c r="B8734" t="s">
        <v>828</v>
      </c>
      <c r="C8734">
        <v>1993</v>
      </c>
      <c r="D8734" t="s">
        <v>30</v>
      </c>
      <c r="E8734">
        <v>165</v>
      </c>
      <c r="F8734">
        <v>6</v>
      </c>
      <c r="G8734" t="s">
        <v>19</v>
      </c>
      <c r="H8734" t="s">
        <v>20</v>
      </c>
      <c r="I8734">
        <v>4</v>
      </c>
      <c r="J8734" t="s">
        <v>50</v>
      </c>
      <c r="K8734" t="s">
        <v>32</v>
      </c>
      <c r="L8734" t="s">
        <v>91</v>
      </c>
      <c r="M8734">
        <v>22</v>
      </c>
      <c r="N8734">
        <v>16</v>
      </c>
      <c r="O8734" s="8">
        <f>AVERAGE(Table1[[#This Row],[highway MPG]:[city mpg]])</f>
        <v>19</v>
      </c>
      <c r="P8734">
        <v>1385</v>
      </c>
      <c r="Q8734">
        <v>2000</v>
      </c>
    </row>
    <row r="8735" spans="1:17" x14ac:dyDescent="0.3">
      <c r="A8735" t="s">
        <v>187</v>
      </c>
      <c r="B8735" t="s">
        <v>828</v>
      </c>
      <c r="C8735">
        <v>1993</v>
      </c>
      <c r="D8735" t="s">
        <v>30</v>
      </c>
      <c r="E8735">
        <v>165</v>
      </c>
      <c r="F8735">
        <v>6</v>
      </c>
      <c r="G8735" t="s">
        <v>19</v>
      </c>
      <c r="H8735" t="s">
        <v>92</v>
      </c>
      <c r="I8735">
        <v>4</v>
      </c>
      <c r="J8735" t="s">
        <v>50</v>
      </c>
      <c r="K8735" t="s">
        <v>32</v>
      </c>
      <c r="L8735" t="s">
        <v>91</v>
      </c>
      <c r="M8735">
        <v>20</v>
      </c>
      <c r="N8735">
        <v>15</v>
      </c>
      <c r="O8735" s="8">
        <f>AVERAGE(Table1[[#This Row],[highway MPG]:[city mpg]])</f>
        <v>17.5</v>
      </c>
      <c r="P8735">
        <v>1385</v>
      </c>
      <c r="Q8735">
        <v>2000</v>
      </c>
    </row>
    <row r="8736" spans="1:17" x14ac:dyDescent="0.3">
      <c r="A8736" t="s">
        <v>187</v>
      </c>
      <c r="B8736" t="s">
        <v>828</v>
      </c>
      <c r="C8736">
        <v>1994</v>
      </c>
      <c r="D8736" t="s">
        <v>30</v>
      </c>
      <c r="E8736">
        <v>165</v>
      </c>
      <c r="F8736">
        <v>6</v>
      </c>
      <c r="G8736" t="s">
        <v>19</v>
      </c>
      <c r="H8736" t="s">
        <v>20</v>
      </c>
      <c r="I8736">
        <v>2</v>
      </c>
      <c r="J8736" t="s">
        <v>50</v>
      </c>
      <c r="K8736" t="s">
        <v>22</v>
      </c>
      <c r="L8736" t="s">
        <v>230</v>
      </c>
      <c r="M8736">
        <v>20</v>
      </c>
      <c r="N8736">
        <v>15</v>
      </c>
      <c r="O8736" s="8">
        <f>AVERAGE(Table1[[#This Row],[highway MPG]:[city mpg]])</f>
        <v>17.5</v>
      </c>
      <c r="P8736">
        <v>1385</v>
      </c>
      <c r="Q8736">
        <v>2000</v>
      </c>
    </row>
    <row r="8737" spans="1:17" x14ac:dyDescent="0.3">
      <c r="A8737" t="s">
        <v>187</v>
      </c>
      <c r="B8737" t="s">
        <v>828</v>
      </c>
      <c r="C8737">
        <v>1994</v>
      </c>
      <c r="D8737" t="s">
        <v>30</v>
      </c>
      <c r="E8737">
        <v>165</v>
      </c>
      <c r="F8737">
        <v>6</v>
      </c>
      <c r="G8737" t="s">
        <v>19</v>
      </c>
      <c r="H8737" t="s">
        <v>92</v>
      </c>
      <c r="I8737">
        <v>4</v>
      </c>
      <c r="J8737" t="s">
        <v>50</v>
      </c>
      <c r="K8737" t="s">
        <v>32</v>
      </c>
      <c r="L8737" t="s">
        <v>91</v>
      </c>
      <c r="M8737">
        <v>20</v>
      </c>
      <c r="N8737">
        <v>15</v>
      </c>
      <c r="O8737" s="8">
        <f>AVERAGE(Table1[[#This Row],[highway MPG]:[city mpg]])</f>
        <v>17.5</v>
      </c>
      <c r="P8737">
        <v>1385</v>
      </c>
      <c r="Q8737">
        <v>2000</v>
      </c>
    </row>
    <row r="8738" spans="1:17" x14ac:dyDescent="0.3">
      <c r="A8738" t="s">
        <v>187</v>
      </c>
      <c r="B8738" t="s">
        <v>828</v>
      </c>
      <c r="C8738">
        <v>1994</v>
      </c>
      <c r="D8738" t="s">
        <v>30</v>
      </c>
      <c r="E8738">
        <v>165</v>
      </c>
      <c r="F8738">
        <v>6</v>
      </c>
      <c r="G8738" t="s">
        <v>19</v>
      </c>
      <c r="H8738" t="s">
        <v>20</v>
      </c>
      <c r="I8738">
        <v>4</v>
      </c>
      <c r="J8738" t="s">
        <v>50</v>
      </c>
      <c r="K8738" t="s">
        <v>32</v>
      </c>
      <c r="L8738" t="s">
        <v>91</v>
      </c>
      <c r="M8738">
        <v>20</v>
      </c>
      <c r="N8738">
        <v>15</v>
      </c>
      <c r="O8738" s="8">
        <f>AVERAGE(Table1[[#This Row],[highway MPG]:[city mpg]])</f>
        <v>17.5</v>
      </c>
      <c r="P8738">
        <v>1385</v>
      </c>
      <c r="Q8738">
        <v>2000</v>
      </c>
    </row>
    <row r="8739" spans="1:17" x14ac:dyDescent="0.3">
      <c r="A8739" t="s">
        <v>187</v>
      </c>
      <c r="B8739" t="s">
        <v>828</v>
      </c>
      <c r="C8739">
        <v>1994</v>
      </c>
      <c r="D8739" t="s">
        <v>30</v>
      </c>
      <c r="E8739">
        <v>165</v>
      </c>
      <c r="F8739">
        <v>6</v>
      </c>
      <c r="G8739" t="s">
        <v>19</v>
      </c>
      <c r="H8739" t="s">
        <v>20</v>
      </c>
      <c r="I8739">
        <v>2</v>
      </c>
      <c r="J8739" t="s">
        <v>50</v>
      </c>
      <c r="K8739" t="s">
        <v>22</v>
      </c>
      <c r="L8739" t="s">
        <v>230</v>
      </c>
      <c r="M8739">
        <v>20</v>
      </c>
      <c r="N8739">
        <v>15</v>
      </c>
      <c r="O8739" s="8">
        <f>AVERAGE(Table1[[#This Row],[highway MPG]:[city mpg]])</f>
        <v>17.5</v>
      </c>
      <c r="P8739">
        <v>1385</v>
      </c>
      <c r="Q8739">
        <v>2000</v>
      </c>
    </row>
    <row r="8740" spans="1:17" x14ac:dyDescent="0.3">
      <c r="A8740" t="s">
        <v>187</v>
      </c>
      <c r="B8740" t="s">
        <v>828</v>
      </c>
      <c r="C8740">
        <v>1994</v>
      </c>
      <c r="D8740" t="s">
        <v>30</v>
      </c>
      <c r="E8740">
        <v>165</v>
      </c>
      <c r="F8740">
        <v>6</v>
      </c>
      <c r="G8740" t="s">
        <v>19</v>
      </c>
      <c r="H8740" t="s">
        <v>20</v>
      </c>
      <c r="I8740">
        <v>4</v>
      </c>
      <c r="J8740" t="s">
        <v>50</v>
      </c>
      <c r="K8740" t="s">
        <v>32</v>
      </c>
      <c r="L8740" t="s">
        <v>91</v>
      </c>
      <c r="M8740">
        <v>20</v>
      </c>
      <c r="N8740">
        <v>15</v>
      </c>
      <c r="O8740" s="8">
        <f>AVERAGE(Table1[[#This Row],[highway MPG]:[city mpg]])</f>
        <v>17.5</v>
      </c>
      <c r="P8740">
        <v>1385</v>
      </c>
      <c r="Q8740">
        <v>2000</v>
      </c>
    </row>
    <row r="8741" spans="1:17" x14ac:dyDescent="0.3">
      <c r="A8741" t="s">
        <v>187</v>
      </c>
      <c r="B8741" t="s">
        <v>828</v>
      </c>
      <c r="C8741">
        <v>1994</v>
      </c>
      <c r="D8741" t="s">
        <v>30</v>
      </c>
      <c r="E8741">
        <v>165</v>
      </c>
      <c r="F8741">
        <v>6</v>
      </c>
      <c r="G8741" t="s">
        <v>19</v>
      </c>
      <c r="H8741" t="s">
        <v>92</v>
      </c>
      <c r="I8741">
        <v>2</v>
      </c>
      <c r="J8741" t="s">
        <v>50</v>
      </c>
      <c r="K8741" t="s">
        <v>22</v>
      </c>
      <c r="L8741" t="s">
        <v>230</v>
      </c>
      <c r="M8741">
        <v>20</v>
      </c>
      <c r="N8741">
        <v>15</v>
      </c>
      <c r="O8741" s="8">
        <f>AVERAGE(Table1[[#This Row],[highway MPG]:[city mpg]])</f>
        <v>17.5</v>
      </c>
      <c r="P8741">
        <v>1385</v>
      </c>
      <c r="Q8741">
        <v>2000</v>
      </c>
    </row>
    <row r="8742" spans="1:17" x14ac:dyDescent="0.3">
      <c r="A8742" t="s">
        <v>187</v>
      </c>
      <c r="B8742" t="s">
        <v>828</v>
      </c>
      <c r="C8742">
        <v>1994</v>
      </c>
      <c r="D8742" t="s">
        <v>30</v>
      </c>
      <c r="E8742">
        <v>165</v>
      </c>
      <c r="F8742">
        <v>6</v>
      </c>
      <c r="G8742" t="s">
        <v>19</v>
      </c>
      <c r="H8742" t="s">
        <v>92</v>
      </c>
      <c r="I8742">
        <v>4</v>
      </c>
      <c r="J8742" t="s">
        <v>50</v>
      </c>
      <c r="K8742" t="s">
        <v>32</v>
      </c>
      <c r="L8742" t="s">
        <v>91</v>
      </c>
      <c r="M8742">
        <v>20</v>
      </c>
      <c r="N8742">
        <v>15</v>
      </c>
      <c r="O8742" s="8">
        <f>AVERAGE(Table1[[#This Row],[highway MPG]:[city mpg]])</f>
        <v>17.5</v>
      </c>
      <c r="P8742">
        <v>1385</v>
      </c>
      <c r="Q8742">
        <v>2000</v>
      </c>
    </row>
    <row r="8743" spans="1:17" x14ac:dyDescent="0.3">
      <c r="A8743" t="s">
        <v>187</v>
      </c>
      <c r="B8743" t="s">
        <v>828</v>
      </c>
      <c r="C8743">
        <v>1994</v>
      </c>
      <c r="D8743" t="s">
        <v>30</v>
      </c>
      <c r="E8743">
        <v>165</v>
      </c>
      <c r="F8743">
        <v>6</v>
      </c>
      <c r="G8743" t="s">
        <v>19</v>
      </c>
      <c r="H8743" t="s">
        <v>92</v>
      </c>
      <c r="I8743">
        <v>4</v>
      </c>
      <c r="J8743" t="s">
        <v>50</v>
      </c>
      <c r="K8743" t="s">
        <v>32</v>
      </c>
      <c r="L8743" t="s">
        <v>91</v>
      </c>
      <c r="M8743">
        <v>20</v>
      </c>
      <c r="N8743">
        <v>15</v>
      </c>
      <c r="O8743" s="8">
        <f>AVERAGE(Table1[[#This Row],[highway MPG]:[city mpg]])</f>
        <v>17.5</v>
      </c>
      <c r="P8743">
        <v>1385</v>
      </c>
      <c r="Q8743">
        <v>2000</v>
      </c>
    </row>
    <row r="8744" spans="1:17" x14ac:dyDescent="0.3">
      <c r="A8744" t="s">
        <v>187</v>
      </c>
      <c r="B8744" t="s">
        <v>828</v>
      </c>
      <c r="C8744">
        <v>1994</v>
      </c>
      <c r="D8744" t="s">
        <v>30</v>
      </c>
      <c r="E8744">
        <v>165</v>
      </c>
      <c r="F8744">
        <v>6</v>
      </c>
      <c r="G8744" t="s">
        <v>19</v>
      </c>
      <c r="H8744" t="s">
        <v>20</v>
      </c>
      <c r="I8744">
        <v>2</v>
      </c>
      <c r="J8744" t="s">
        <v>50</v>
      </c>
      <c r="K8744" t="s">
        <v>22</v>
      </c>
      <c r="L8744" t="s">
        <v>230</v>
      </c>
      <c r="M8744">
        <v>20</v>
      </c>
      <c r="N8744">
        <v>15</v>
      </c>
      <c r="O8744" s="8">
        <f>AVERAGE(Table1[[#This Row],[highway MPG]:[city mpg]])</f>
        <v>17.5</v>
      </c>
      <c r="P8744">
        <v>1385</v>
      </c>
      <c r="Q8744">
        <v>2000</v>
      </c>
    </row>
    <row r="8745" spans="1:17" x14ac:dyDescent="0.3">
      <c r="A8745" t="s">
        <v>187</v>
      </c>
      <c r="B8745" t="s">
        <v>828</v>
      </c>
      <c r="C8745">
        <v>1994</v>
      </c>
      <c r="D8745" t="s">
        <v>30</v>
      </c>
      <c r="E8745">
        <v>165</v>
      </c>
      <c r="F8745">
        <v>6</v>
      </c>
      <c r="G8745" t="s">
        <v>19</v>
      </c>
      <c r="H8745" t="s">
        <v>20</v>
      </c>
      <c r="I8745">
        <v>4</v>
      </c>
      <c r="J8745" t="s">
        <v>50</v>
      </c>
      <c r="K8745" t="s">
        <v>32</v>
      </c>
      <c r="L8745" t="s">
        <v>91</v>
      </c>
      <c r="M8745">
        <v>20</v>
      </c>
      <c r="N8745">
        <v>15</v>
      </c>
      <c r="O8745" s="8">
        <f>AVERAGE(Table1[[#This Row],[highway MPG]:[city mpg]])</f>
        <v>17.5</v>
      </c>
      <c r="P8745">
        <v>1385</v>
      </c>
      <c r="Q8745">
        <v>2000</v>
      </c>
    </row>
    <row r="8746" spans="1:17" x14ac:dyDescent="0.3">
      <c r="A8746" t="s">
        <v>187</v>
      </c>
      <c r="B8746" t="s">
        <v>828</v>
      </c>
      <c r="C8746">
        <v>1994</v>
      </c>
      <c r="D8746" t="s">
        <v>30</v>
      </c>
      <c r="E8746">
        <v>165</v>
      </c>
      <c r="F8746">
        <v>6</v>
      </c>
      <c r="G8746" t="s">
        <v>19</v>
      </c>
      <c r="H8746" t="s">
        <v>92</v>
      </c>
      <c r="I8746">
        <v>2</v>
      </c>
      <c r="J8746" t="s">
        <v>50</v>
      </c>
      <c r="K8746" t="s">
        <v>22</v>
      </c>
      <c r="L8746" t="s">
        <v>230</v>
      </c>
      <c r="M8746">
        <v>20</v>
      </c>
      <c r="N8746">
        <v>15</v>
      </c>
      <c r="O8746" s="8">
        <f>AVERAGE(Table1[[#This Row],[highway MPG]:[city mpg]])</f>
        <v>17.5</v>
      </c>
      <c r="P8746">
        <v>1385</v>
      </c>
      <c r="Q8746">
        <v>2000</v>
      </c>
    </row>
    <row r="8747" spans="1:17" x14ac:dyDescent="0.3">
      <c r="A8747" t="s">
        <v>187</v>
      </c>
      <c r="B8747" t="s">
        <v>828</v>
      </c>
      <c r="C8747">
        <v>1994</v>
      </c>
      <c r="D8747" t="s">
        <v>30</v>
      </c>
      <c r="E8747">
        <v>165</v>
      </c>
      <c r="F8747">
        <v>6</v>
      </c>
      <c r="G8747" t="s">
        <v>19</v>
      </c>
      <c r="H8747" t="s">
        <v>92</v>
      </c>
      <c r="I8747">
        <v>2</v>
      </c>
      <c r="J8747" t="s">
        <v>50</v>
      </c>
      <c r="K8747" t="s">
        <v>22</v>
      </c>
      <c r="L8747" t="s">
        <v>230</v>
      </c>
      <c r="M8747">
        <v>20</v>
      </c>
      <c r="N8747">
        <v>15</v>
      </c>
      <c r="O8747" s="8">
        <f>AVERAGE(Table1[[#This Row],[highway MPG]:[city mpg]])</f>
        <v>17.5</v>
      </c>
      <c r="P8747">
        <v>1385</v>
      </c>
      <c r="Q8747">
        <v>2000</v>
      </c>
    </row>
    <row r="8748" spans="1:17" x14ac:dyDescent="0.3">
      <c r="A8748" t="s">
        <v>187</v>
      </c>
      <c r="B8748" t="s">
        <v>829</v>
      </c>
      <c r="C8748">
        <v>2002</v>
      </c>
      <c r="D8748" t="s">
        <v>30</v>
      </c>
      <c r="E8748">
        <v>190</v>
      </c>
      <c r="F8748">
        <v>6</v>
      </c>
      <c r="G8748" t="s">
        <v>34</v>
      </c>
      <c r="H8748" t="s">
        <v>20</v>
      </c>
      <c r="I8748">
        <v>3</v>
      </c>
      <c r="J8748" t="s">
        <v>40</v>
      </c>
      <c r="K8748" t="s">
        <v>22</v>
      </c>
      <c r="L8748" t="s">
        <v>215</v>
      </c>
      <c r="M8748">
        <v>20</v>
      </c>
      <c r="N8748">
        <v>15</v>
      </c>
      <c r="O8748" s="8">
        <f>AVERAGE(Table1[[#This Row],[highway MPG]:[city mpg]])</f>
        <v>17.5</v>
      </c>
      <c r="P8748">
        <v>1385</v>
      </c>
      <c r="Q8748">
        <v>20984</v>
      </c>
    </row>
    <row r="8749" spans="1:17" x14ac:dyDescent="0.3">
      <c r="A8749" t="s">
        <v>187</v>
      </c>
      <c r="B8749" t="s">
        <v>829</v>
      </c>
      <c r="C8749">
        <v>2002</v>
      </c>
      <c r="D8749" t="s">
        <v>45</v>
      </c>
      <c r="E8749">
        <v>120</v>
      </c>
      <c r="F8749">
        <v>4</v>
      </c>
      <c r="G8749" t="s">
        <v>34</v>
      </c>
      <c r="H8749" t="s">
        <v>20</v>
      </c>
      <c r="I8749">
        <v>2</v>
      </c>
      <c r="J8749" t="s">
        <v>46</v>
      </c>
      <c r="K8749" t="s">
        <v>22</v>
      </c>
      <c r="L8749" t="s">
        <v>214</v>
      </c>
      <c r="M8749">
        <v>23</v>
      </c>
      <c r="N8749">
        <v>17</v>
      </c>
      <c r="O8749" s="8">
        <f>AVERAGE(Table1[[#This Row],[highway MPG]:[city mpg]])</f>
        <v>20</v>
      </c>
      <c r="P8749">
        <v>1385</v>
      </c>
      <c r="Q8749">
        <v>15406</v>
      </c>
    </row>
    <row r="8750" spans="1:17" x14ac:dyDescent="0.3">
      <c r="A8750" t="s">
        <v>187</v>
      </c>
      <c r="B8750" t="s">
        <v>829</v>
      </c>
      <c r="C8750">
        <v>2002</v>
      </c>
      <c r="D8750" t="s">
        <v>45</v>
      </c>
      <c r="E8750">
        <v>120</v>
      </c>
      <c r="F8750">
        <v>4</v>
      </c>
      <c r="G8750" t="s">
        <v>34</v>
      </c>
      <c r="H8750" t="s">
        <v>20</v>
      </c>
      <c r="I8750">
        <v>3</v>
      </c>
      <c r="J8750" t="s">
        <v>46</v>
      </c>
      <c r="K8750" t="s">
        <v>22</v>
      </c>
      <c r="L8750" t="s">
        <v>215</v>
      </c>
      <c r="M8750">
        <v>23</v>
      </c>
      <c r="N8750">
        <v>17</v>
      </c>
      <c r="O8750" s="8">
        <f>AVERAGE(Table1[[#This Row],[highway MPG]:[city mpg]])</f>
        <v>20</v>
      </c>
      <c r="P8750">
        <v>1385</v>
      </c>
      <c r="Q8750">
        <v>21474</v>
      </c>
    </row>
    <row r="8751" spans="1:17" x14ac:dyDescent="0.3">
      <c r="A8751" t="s">
        <v>187</v>
      </c>
      <c r="B8751" t="s">
        <v>829</v>
      </c>
      <c r="C8751">
        <v>2002</v>
      </c>
      <c r="D8751" t="s">
        <v>30</v>
      </c>
      <c r="E8751">
        <v>190</v>
      </c>
      <c r="F8751">
        <v>6</v>
      </c>
      <c r="G8751" t="s">
        <v>19</v>
      </c>
      <c r="H8751" t="s">
        <v>92</v>
      </c>
      <c r="I8751">
        <v>3</v>
      </c>
      <c r="J8751" t="s">
        <v>50</v>
      </c>
      <c r="K8751" t="s">
        <v>22</v>
      </c>
      <c r="L8751" t="s">
        <v>215</v>
      </c>
      <c r="M8751">
        <v>16</v>
      </c>
      <c r="N8751">
        <v>12</v>
      </c>
      <c r="O8751" s="8">
        <f>AVERAGE(Table1[[#This Row],[highway MPG]:[city mpg]])</f>
        <v>14</v>
      </c>
      <c r="P8751">
        <v>1385</v>
      </c>
      <c r="Q8751">
        <v>19757</v>
      </c>
    </row>
    <row r="8752" spans="1:17" x14ac:dyDescent="0.3">
      <c r="A8752" t="s">
        <v>187</v>
      </c>
      <c r="B8752" t="s">
        <v>829</v>
      </c>
      <c r="C8752">
        <v>2002</v>
      </c>
      <c r="D8752" t="s">
        <v>30</v>
      </c>
      <c r="E8752">
        <v>190</v>
      </c>
      <c r="F8752">
        <v>6</v>
      </c>
      <c r="G8752" t="s">
        <v>34</v>
      </c>
      <c r="H8752" t="s">
        <v>20</v>
      </c>
      <c r="I8752">
        <v>3</v>
      </c>
      <c r="J8752" t="s">
        <v>40</v>
      </c>
      <c r="K8752" t="s">
        <v>22</v>
      </c>
      <c r="L8752" t="s">
        <v>215</v>
      </c>
      <c r="M8752">
        <v>20</v>
      </c>
      <c r="N8752">
        <v>15</v>
      </c>
      <c r="O8752" s="8">
        <f>AVERAGE(Table1[[#This Row],[highway MPG]:[city mpg]])</f>
        <v>17.5</v>
      </c>
      <c r="P8752">
        <v>1385</v>
      </c>
      <c r="Q8752">
        <v>23539</v>
      </c>
    </row>
    <row r="8753" spans="1:17" x14ac:dyDescent="0.3">
      <c r="A8753" t="s">
        <v>187</v>
      </c>
      <c r="B8753" t="s">
        <v>829</v>
      </c>
      <c r="C8753">
        <v>2002</v>
      </c>
      <c r="D8753" t="s">
        <v>45</v>
      </c>
      <c r="E8753">
        <v>120</v>
      </c>
      <c r="F8753">
        <v>4</v>
      </c>
      <c r="G8753" t="s">
        <v>19</v>
      </c>
      <c r="H8753" t="s">
        <v>20</v>
      </c>
      <c r="I8753">
        <v>3</v>
      </c>
      <c r="J8753" t="s">
        <v>46</v>
      </c>
      <c r="K8753" t="s">
        <v>22</v>
      </c>
      <c r="L8753" t="s">
        <v>215</v>
      </c>
      <c r="M8753">
        <v>25</v>
      </c>
      <c r="N8753">
        <v>19</v>
      </c>
      <c r="O8753" s="8">
        <f>AVERAGE(Table1[[#This Row],[highway MPG]:[city mpg]])</f>
        <v>22</v>
      </c>
      <c r="P8753">
        <v>1385</v>
      </c>
      <c r="Q8753">
        <v>15943</v>
      </c>
    </row>
    <row r="8754" spans="1:17" x14ac:dyDescent="0.3">
      <c r="A8754" t="s">
        <v>187</v>
      </c>
      <c r="B8754" t="s">
        <v>829</v>
      </c>
      <c r="C8754">
        <v>2002</v>
      </c>
      <c r="D8754" t="s">
        <v>30</v>
      </c>
      <c r="E8754">
        <v>190</v>
      </c>
      <c r="F8754">
        <v>6</v>
      </c>
      <c r="G8754" t="s">
        <v>19</v>
      </c>
      <c r="H8754" t="s">
        <v>20</v>
      </c>
      <c r="I8754">
        <v>3</v>
      </c>
      <c r="J8754" t="s">
        <v>50</v>
      </c>
      <c r="K8754" t="s">
        <v>22</v>
      </c>
      <c r="L8754" t="s">
        <v>215</v>
      </c>
      <c r="M8754">
        <v>20</v>
      </c>
      <c r="N8754">
        <v>14</v>
      </c>
      <c r="O8754" s="8">
        <f>AVERAGE(Table1[[#This Row],[highway MPG]:[city mpg]])</f>
        <v>17</v>
      </c>
      <c r="P8754">
        <v>1385</v>
      </c>
      <c r="Q8754">
        <v>17284</v>
      </c>
    </row>
    <row r="8755" spans="1:17" x14ac:dyDescent="0.3">
      <c r="A8755" t="s">
        <v>187</v>
      </c>
      <c r="B8755" t="s">
        <v>829</v>
      </c>
      <c r="C8755">
        <v>2002</v>
      </c>
      <c r="D8755" t="s">
        <v>30</v>
      </c>
      <c r="E8755">
        <v>190</v>
      </c>
      <c r="F8755">
        <v>6</v>
      </c>
      <c r="G8755" t="s">
        <v>34</v>
      </c>
      <c r="H8755" t="s">
        <v>20</v>
      </c>
      <c r="I8755">
        <v>2</v>
      </c>
      <c r="J8755" t="s">
        <v>50</v>
      </c>
      <c r="K8755" t="s">
        <v>22</v>
      </c>
      <c r="L8755" t="s">
        <v>214</v>
      </c>
      <c r="M8755">
        <v>20</v>
      </c>
      <c r="N8755">
        <v>15</v>
      </c>
      <c r="O8755" s="8">
        <f>AVERAGE(Table1[[#This Row],[highway MPG]:[city mpg]])</f>
        <v>17.5</v>
      </c>
      <c r="P8755">
        <v>1385</v>
      </c>
      <c r="Q8755">
        <v>18169</v>
      </c>
    </row>
    <row r="8756" spans="1:17" x14ac:dyDescent="0.3">
      <c r="A8756" t="s">
        <v>187</v>
      </c>
      <c r="B8756" t="s">
        <v>829</v>
      </c>
      <c r="C8756">
        <v>2002</v>
      </c>
      <c r="D8756" t="s">
        <v>45</v>
      </c>
      <c r="E8756">
        <v>120</v>
      </c>
      <c r="F8756">
        <v>4</v>
      </c>
      <c r="G8756" t="s">
        <v>34</v>
      </c>
      <c r="H8756" t="s">
        <v>20</v>
      </c>
      <c r="I8756">
        <v>2</v>
      </c>
      <c r="J8756" t="s">
        <v>46</v>
      </c>
      <c r="K8756" t="s">
        <v>22</v>
      </c>
      <c r="L8756" t="s">
        <v>214</v>
      </c>
      <c r="M8756">
        <v>23</v>
      </c>
      <c r="N8756">
        <v>17</v>
      </c>
      <c r="O8756" s="8">
        <f>AVERAGE(Table1[[#This Row],[highway MPG]:[city mpg]])</f>
        <v>20</v>
      </c>
      <c r="P8756">
        <v>1385</v>
      </c>
      <c r="Q8756">
        <v>19434</v>
      </c>
    </row>
    <row r="8757" spans="1:17" x14ac:dyDescent="0.3">
      <c r="A8757" t="s">
        <v>187</v>
      </c>
      <c r="B8757" t="s">
        <v>829</v>
      </c>
      <c r="C8757">
        <v>2002</v>
      </c>
      <c r="D8757" t="s">
        <v>45</v>
      </c>
      <c r="E8757">
        <v>120</v>
      </c>
      <c r="F8757">
        <v>4</v>
      </c>
      <c r="G8757" t="s">
        <v>19</v>
      </c>
      <c r="H8757" t="s">
        <v>20</v>
      </c>
      <c r="I8757">
        <v>2</v>
      </c>
      <c r="J8757" t="s">
        <v>46</v>
      </c>
      <c r="K8757" t="s">
        <v>22</v>
      </c>
      <c r="L8757" t="s">
        <v>214</v>
      </c>
      <c r="M8757">
        <v>25</v>
      </c>
      <c r="N8757">
        <v>19</v>
      </c>
      <c r="O8757" s="8">
        <f>AVERAGE(Table1[[#This Row],[highway MPG]:[city mpg]])</f>
        <v>22</v>
      </c>
      <c r="P8757">
        <v>1385</v>
      </c>
      <c r="Q8757">
        <v>13961</v>
      </c>
    </row>
    <row r="8758" spans="1:17" x14ac:dyDescent="0.3">
      <c r="A8758" t="s">
        <v>187</v>
      </c>
      <c r="B8758" t="s">
        <v>829</v>
      </c>
      <c r="C8758">
        <v>2002</v>
      </c>
      <c r="D8758" t="s">
        <v>30</v>
      </c>
      <c r="E8758">
        <v>190</v>
      </c>
      <c r="F8758">
        <v>6</v>
      </c>
      <c r="G8758" t="s">
        <v>34</v>
      </c>
      <c r="H8758" t="s">
        <v>92</v>
      </c>
      <c r="I8758">
        <v>3</v>
      </c>
      <c r="J8758" t="s">
        <v>50</v>
      </c>
      <c r="K8758" t="s">
        <v>22</v>
      </c>
      <c r="L8758" t="s">
        <v>215</v>
      </c>
      <c r="M8758">
        <v>18</v>
      </c>
      <c r="N8758">
        <v>14</v>
      </c>
      <c r="O8758" s="8">
        <f>AVERAGE(Table1[[#This Row],[highway MPG]:[city mpg]])</f>
        <v>16</v>
      </c>
      <c r="P8758">
        <v>1385</v>
      </c>
      <c r="Q8758">
        <v>24063</v>
      </c>
    </row>
    <row r="8759" spans="1:17" x14ac:dyDescent="0.3">
      <c r="A8759" t="s">
        <v>187</v>
      </c>
      <c r="B8759" t="s">
        <v>829</v>
      </c>
      <c r="C8759">
        <v>2002</v>
      </c>
      <c r="D8759" t="s">
        <v>30</v>
      </c>
      <c r="E8759">
        <v>190</v>
      </c>
      <c r="F8759">
        <v>6</v>
      </c>
      <c r="G8759" t="s">
        <v>34</v>
      </c>
      <c r="H8759" t="s">
        <v>20</v>
      </c>
      <c r="I8759">
        <v>2</v>
      </c>
      <c r="J8759" t="s">
        <v>46</v>
      </c>
      <c r="K8759" t="s">
        <v>22</v>
      </c>
      <c r="L8759" t="s">
        <v>214</v>
      </c>
      <c r="M8759">
        <v>20</v>
      </c>
      <c r="N8759">
        <v>15</v>
      </c>
      <c r="O8759" s="8">
        <f>AVERAGE(Table1[[#This Row],[highway MPG]:[city mpg]])</f>
        <v>17.5</v>
      </c>
      <c r="P8759">
        <v>1385</v>
      </c>
      <c r="Q8759">
        <v>18519</v>
      </c>
    </row>
    <row r="8760" spans="1:17" x14ac:dyDescent="0.3">
      <c r="A8760" t="s">
        <v>187</v>
      </c>
      <c r="B8760" t="s">
        <v>829</v>
      </c>
      <c r="C8760">
        <v>2002</v>
      </c>
      <c r="D8760" t="s">
        <v>30</v>
      </c>
      <c r="E8760">
        <v>190</v>
      </c>
      <c r="F8760">
        <v>6</v>
      </c>
      <c r="G8760" t="s">
        <v>34</v>
      </c>
      <c r="H8760" t="s">
        <v>92</v>
      </c>
      <c r="I8760">
        <v>4</v>
      </c>
      <c r="J8760" t="s">
        <v>50</v>
      </c>
      <c r="K8760" t="s">
        <v>22</v>
      </c>
      <c r="L8760" t="s">
        <v>197</v>
      </c>
      <c r="M8760">
        <v>18</v>
      </c>
      <c r="N8760">
        <v>14</v>
      </c>
      <c r="O8760" s="8">
        <f>AVERAGE(Table1[[#This Row],[highway MPG]:[city mpg]])</f>
        <v>16</v>
      </c>
      <c r="P8760">
        <v>1385</v>
      </c>
      <c r="Q8760">
        <v>24462</v>
      </c>
    </row>
    <row r="8761" spans="1:17" x14ac:dyDescent="0.3">
      <c r="A8761" t="s">
        <v>187</v>
      </c>
      <c r="B8761" t="s">
        <v>829</v>
      </c>
      <c r="C8761">
        <v>2002</v>
      </c>
      <c r="D8761" t="s">
        <v>30</v>
      </c>
      <c r="E8761">
        <v>190</v>
      </c>
      <c r="F8761">
        <v>6</v>
      </c>
      <c r="G8761" t="s">
        <v>34</v>
      </c>
      <c r="H8761" t="s">
        <v>92</v>
      </c>
      <c r="I8761">
        <v>3</v>
      </c>
      <c r="J8761" t="s">
        <v>50</v>
      </c>
      <c r="K8761" t="s">
        <v>22</v>
      </c>
      <c r="L8761" t="s">
        <v>215</v>
      </c>
      <c r="M8761">
        <v>18</v>
      </c>
      <c r="N8761">
        <v>14</v>
      </c>
      <c r="O8761" s="8">
        <f>AVERAGE(Table1[[#This Row],[highway MPG]:[city mpg]])</f>
        <v>16</v>
      </c>
      <c r="P8761">
        <v>1385</v>
      </c>
      <c r="Q8761">
        <v>25990</v>
      </c>
    </row>
    <row r="8762" spans="1:17" x14ac:dyDescent="0.3">
      <c r="A8762" t="s">
        <v>187</v>
      </c>
      <c r="B8762" t="s">
        <v>829</v>
      </c>
      <c r="C8762">
        <v>2002</v>
      </c>
      <c r="D8762" t="s">
        <v>45</v>
      </c>
      <c r="E8762">
        <v>120</v>
      </c>
      <c r="F8762">
        <v>4</v>
      </c>
      <c r="G8762" t="s">
        <v>34</v>
      </c>
      <c r="H8762" t="s">
        <v>20</v>
      </c>
      <c r="I8762">
        <v>2</v>
      </c>
      <c r="J8762" t="s">
        <v>46</v>
      </c>
      <c r="K8762" t="s">
        <v>22</v>
      </c>
      <c r="L8762" t="s">
        <v>214</v>
      </c>
      <c r="M8762">
        <v>23</v>
      </c>
      <c r="N8762">
        <v>17</v>
      </c>
      <c r="O8762" s="8">
        <f>AVERAGE(Table1[[#This Row],[highway MPG]:[city mpg]])</f>
        <v>20</v>
      </c>
      <c r="P8762">
        <v>1385</v>
      </c>
      <c r="Q8762">
        <v>17169</v>
      </c>
    </row>
    <row r="8763" spans="1:17" x14ac:dyDescent="0.3">
      <c r="A8763" t="s">
        <v>187</v>
      </c>
      <c r="B8763" t="s">
        <v>829</v>
      </c>
      <c r="C8763">
        <v>2002</v>
      </c>
      <c r="D8763" t="s">
        <v>30</v>
      </c>
      <c r="E8763">
        <v>190</v>
      </c>
      <c r="F8763">
        <v>6</v>
      </c>
      <c r="G8763" t="s">
        <v>34</v>
      </c>
      <c r="H8763" t="s">
        <v>20</v>
      </c>
      <c r="I8763">
        <v>3</v>
      </c>
      <c r="J8763" t="s">
        <v>50</v>
      </c>
      <c r="K8763" t="s">
        <v>22</v>
      </c>
      <c r="L8763" t="s">
        <v>215</v>
      </c>
      <c r="M8763">
        <v>20</v>
      </c>
      <c r="N8763">
        <v>15</v>
      </c>
      <c r="O8763" s="8">
        <f>AVERAGE(Table1[[#This Row],[highway MPG]:[city mpg]])</f>
        <v>17.5</v>
      </c>
      <c r="P8763">
        <v>1385</v>
      </c>
      <c r="Q8763">
        <v>20209</v>
      </c>
    </row>
    <row r="8764" spans="1:17" x14ac:dyDescent="0.3">
      <c r="A8764" t="s">
        <v>187</v>
      </c>
      <c r="B8764" t="s">
        <v>829</v>
      </c>
      <c r="C8764">
        <v>2002</v>
      </c>
      <c r="D8764" t="s">
        <v>45</v>
      </c>
      <c r="E8764">
        <v>120</v>
      </c>
      <c r="F8764">
        <v>4</v>
      </c>
      <c r="G8764" t="s">
        <v>34</v>
      </c>
      <c r="H8764" t="s">
        <v>20</v>
      </c>
      <c r="I8764">
        <v>3</v>
      </c>
      <c r="J8764" t="s">
        <v>46</v>
      </c>
      <c r="K8764" t="s">
        <v>22</v>
      </c>
      <c r="L8764" t="s">
        <v>215</v>
      </c>
      <c r="M8764">
        <v>23</v>
      </c>
      <c r="N8764">
        <v>17</v>
      </c>
      <c r="O8764" s="8">
        <f>AVERAGE(Table1[[#This Row],[highway MPG]:[city mpg]])</f>
        <v>20</v>
      </c>
      <c r="P8764">
        <v>1385</v>
      </c>
      <c r="Q8764">
        <v>19209</v>
      </c>
    </row>
    <row r="8765" spans="1:17" x14ac:dyDescent="0.3">
      <c r="A8765" t="s">
        <v>187</v>
      </c>
      <c r="B8765" t="s">
        <v>829</v>
      </c>
      <c r="C8765">
        <v>2002</v>
      </c>
      <c r="D8765" t="s">
        <v>30</v>
      </c>
      <c r="E8765">
        <v>190</v>
      </c>
      <c r="F8765">
        <v>6</v>
      </c>
      <c r="G8765" t="s">
        <v>34</v>
      </c>
      <c r="H8765" t="s">
        <v>20</v>
      </c>
      <c r="I8765">
        <v>2</v>
      </c>
      <c r="J8765" t="s">
        <v>40</v>
      </c>
      <c r="K8765" t="s">
        <v>22</v>
      </c>
      <c r="L8765" t="s">
        <v>214</v>
      </c>
      <c r="M8765">
        <v>20</v>
      </c>
      <c r="N8765">
        <v>15</v>
      </c>
      <c r="O8765" s="8">
        <f>AVERAGE(Table1[[#This Row],[highway MPG]:[city mpg]])</f>
        <v>17.5</v>
      </c>
      <c r="P8765">
        <v>1385</v>
      </c>
      <c r="Q8765">
        <v>21499</v>
      </c>
    </row>
    <row r="8766" spans="1:17" x14ac:dyDescent="0.3">
      <c r="A8766" t="s">
        <v>187</v>
      </c>
      <c r="B8766" t="s">
        <v>829</v>
      </c>
      <c r="C8766">
        <v>2002</v>
      </c>
      <c r="D8766" t="s">
        <v>30</v>
      </c>
      <c r="E8766">
        <v>190</v>
      </c>
      <c r="F8766">
        <v>6</v>
      </c>
      <c r="G8766" t="s">
        <v>19</v>
      </c>
      <c r="H8766" t="s">
        <v>20</v>
      </c>
      <c r="I8766">
        <v>2</v>
      </c>
      <c r="J8766" t="s">
        <v>50</v>
      </c>
      <c r="K8766" t="s">
        <v>22</v>
      </c>
      <c r="L8766" t="s">
        <v>214</v>
      </c>
      <c r="M8766">
        <v>20</v>
      </c>
      <c r="N8766">
        <v>14</v>
      </c>
      <c r="O8766" s="8">
        <f>AVERAGE(Table1[[#This Row],[highway MPG]:[city mpg]])</f>
        <v>17</v>
      </c>
      <c r="P8766">
        <v>1385</v>
      </c>
      <c r="Q8766">
        <v>14961</v>
      </c>
    </row>
    <row r="8767" spans="1:17" x14ac:dyDescent="0.3">
      <c r="A8767" t="s">
        <v>187</v>
      </c>
      <c r="B8767" t="s">
        <v>829</v>
      </c>
      <c r="C8767">
        <v>2002</v>
      </c>
      <c r="D8767" t="s">
        <v>30</v>
      </c>
      <c r="E8767">
        <v>190</v>
      </c>
      <c r="F8767">
        <v>6</v>
      </c>
      <c r="G8767" t="s">
        <v>34</v>
      </c>
      <c r="H8767" t="s">
        <v>20</v>
      </c>
      <c r="I8767">
        <v>2</v>
      </c>
      <c r="J8767" t="s">
        <v>40</v>
      </c>
      <c r="K8767" t="s">
        <v>22</v>
      </c>
      <c r="L8767" t="s">
        <v>214</v>
      </c>
      <c r="M8767">
        <v>20</v>
      </c>
      <c r="N8767">
        <v>15</v>
      </c>
      <c r="O8767" s="8">
        <f>AVERAGE(Table1[[#This Row],[highway MPG]:[city mpg]])</f>
        <v>17.5</v>
      </c>
      <c r="P8767">
        <v>1385</v>
      </c>
      <c r="Q8767">
        <v>18944</v>
      </c>
    </row>
    <row r="8768" spans="1:17" x14ac:dyDescent="0.3">
      <c r="A8768" t="s">
        <v>187</v>
      </c>
      <c r="B8768" t="s">
        <v>829</v>
      </c>
      <c r="C8768">
        <v>2003</v>
      </c>
      <c r="D8768" t="s">
        <v>45</v>
      </c>
      <c r="E8768">
        <v>120</v>
      </c>
      <c r="F8768">
        <v>4</v>
      </c>
      <c r="G8768" t="s">
        <v>19</v>
      </c>
      <c r="H8768" t="s">
        <v>20</v>
      </c>
      <c r="I8768">
        <v>3</v>
      </c>
      <c r="J8768" t="s">
        <v>46</v>
      </c>
      <c r="K8768" t="s">
        <v>22</v>
      </c>
      <c r="L8768" t="s">
        <v>215</v>
      </c>
      <c r="M8768">
        <v>25</v>
      </c>
      <c r="N8768">
        <v>19</v>
      </c>
      <c r="O8768" s="8">
        <f>AVERAGE(Table1[[#This Row],[highway MPG]:[city mpg]])</f>
        <v>22</v>
      </c>
      <c r="P8768">
        <v>1385</v>
      </c>
      <c r="Q8768">
        <v>20780</v>
      </c>
    </row>
    <row r="8769" spans="1:17" x14ac:dyDescent="0.3">
      <c r="A8769" t="s">
        <v>187</v>
      </c>
      <c r="B8769" t="s">
        <v>829</v>
      </c>
      <c r="C8769">
        <v>2003</v>
      </c>
      <c r="D8769" t="s">
        <v>30</v>
      </c>
      <c r="E8769">
        <v>190</v>
      </c>
      <c r="F8769">
        <v>6</v>
      </c>
      <c r="G8769" t="s">
        <v>19</v>
      </c>
      <c r="H8769" t="s">
        <v>92</v>
      </c>
      <c r="I8769">
        <v>3</v>
      </c>
      <c r="J8769" t="s">
        <v>50</v>
      </c>
      <c r="K8769" t="s">
        <v>22</v>
      </c>
      <c r="L8769" t="s">
        <v>215</v>
      </c>
      <c r="M8769">
        <v>17</v>
      </c>
      <c r="N8769">
        <v>12</v>
      </c>
      <c r="O8769" s="8">
        <f>AVERAGE(Table1[[#This Row],[highway MPG]:[city mpg]])</f>
        <v>14.5</v>
      </c>
      <c r="P8769">
        <v>1385</v>
      </c>
      <c r="Q8769">
        <v>20270</v>
      </c>
    </row>
    <row r="8770" spans="1:17" x14ac:dyDescent="0.3">
      <c r="A8770" t="s">
        <v>187</v>
      </c>
      <c r="B8770" t="s">
        <v>829</v>
      </c>
      <c r="C8770">
        <v>2003</v>
      </c>
      <c r="D8770" t="s">
        <v>45</v>
      </c>
      <c r="E8770">
        <v>120</v>
      </c>
      <c r="F8770">
        <v>4</v>
      </c>
      <c r="G8770" t="s">
        <v>19</v>
      </c>
      <c r="H8770" t="s">
        <v>20</v>
      </c>
      <c r="I8770">
        <v>2</v>
      </c>
      <c r="J8770" t="s">
        <v>46</v>
      </c>
      <c r="K8770" t="s">
        <v>22</v>
      </c>
      <c r="L8770" t="s">
        <v>214</v>
      </c>
      <c r="M8770">
        <v>25</v>
      </c>
      <c r="N8770">
        <v>19</v>
      </c>
      <c r="O8770" s="8">
        <f>AVERAGE(Table1[[#This Row],[highway MPG]:[city mpg]])</f>
        <v>22</v>
      </c>
      <c r="P8770">
        <v>1385</v>
      </c>
      <c r="Q8770">
        <v>16905</v>
      </c>
    </row>
    <row r="8771" spans="1:17" x14ac:dyDescent="0.3">
      <c r="A8771" t="s">
        <v>187</v>
      </c>
      <c r="B8771" t="s">
        <v>829</v>
      </c>
      <c r="C8771">
        <v>2003</v>
      </c>
      <c r="D8771" t="s">
        <v>45</v>
      </c>
      <c r="E8771">
        <v>120</v>
      </c>
      <c r="F8771">
        <v>4</v>
      </c>
      <c r="G8771" t="s">
        <v>19</v>
      </c>
      <c r="H8771" t="s">
        <v>20</v>
      </c>
      <c r="I8771">
        <v>2</v>
      </c>
      <c r="J8771" t="s">
        <v>46</v>
      </c>
      <c r="K8771" t="s">
        <v>22</v>
      </c>
      <c r="L8771" t="s">
        <v>214</v>
      </c>
      <c r="M8771">
        <v>25</v>
      </c>
      <c r="N8771">
        <v>19</v>
      </c>
      <c r="O8771" s="8">
        <f>AVERAGE(Table1[[#This Row],[highway MPG]:[city mpg]])</f>
        <v>22</v>
      </c>
      <c r="P8771">
        <v>1385</v>
      </c>
      <c r="Q8771">
        <v>18780</v>
      </c>
    </row>
    <row r="8772" spans="1:17" x14ac:dyDescent="0.3">
      <c r="A8772" t="s">
        <v>187</v>
      </c>
      <c r="B8772" t="s">
        <v>829</v>
      </c>
      <c r="C8772">
        <v>2003</v>
      </c>
      <c r="D8772" t="s">
        <v>30</v>
      </c>
      <c r="E8772">
        <v>190</v>
      </c>
      <c r="F8772">
        <v>6</v>
      </c>
      <c r="G8772" t="s">
        <v>34</v>
      </c>
      <c r="H8772" t="s">
        <v>92</v>
      </c>
      <c r="I8772">
        <v>4</v>
      </c>
      <c r="J8772" t="s">
        <v>50</v>
      </c>
      <c r="K8772" t="s">
        <v>22</v>
      </c>
      <c r="L8772" t="s">
        <v>197</v>
      </c>
      <c r="M8772">
        <v>18</v>
      </c>
      <c r="N8772">
        <v>14</v>
      </c>
      <c r="O8772" s="8">
        <f>AVERAGE(Table1[[#This Row],[highway MPG]:[city mpg]])</f>
        <v>16</v>
      </c>
      <c r="P8772">
        <v>1385</v>
      </c>
      <c r="Q8772">
        <v>24370</v>
      </c>
    </row>
    <row r="8773" spans="1:17" x14ac:dyDescent="0.3">
      <c r="A8773" t="s">
        <v>187</v>
      </c>
      <c r="B8773" t="s">
        <v>829</v>
      </c>
      <c r="C8773">
        <v>2003</v>
      </c>
      <c r="D8773" t="s">
        <v>45</v>
      </c>
      <c r="E8773">
        <v>120</v>
      </c>
      <c r="F8773">
        <v>4</v>
      </c>
      <c r="G8773" t="s">
        <v>34</v>
      </c>
      <c r="H8773" t="s">
        <v>20</v>
      </c>
      <c r="I8773">
        <v>2</v>
      </c>
      <c r="J8773" t="s">
        <v>46</v>
      </c>
      <c r="K8773" t="s">
        <v>22</v>
      </c>
      <c r="L8773" t="s">
        <v>214</v>
      </c>
      <c r="M8773">
        <v>23</v>
      </c>
      <c r="N8773">
        <v>17</v>
      </c>
      <c r="O8773" s="8">
        <f>AVERAGE(Table1[[#This Row],[highway MPG]:[city mpg]])</f>
        <v>20</v>
      </c>
      <c r="P8773">
        <v>1385</v>
      </c>
      <c r="Q8773">
        <v>17570</v>
      </c>
    </row>
    <row r="8774" spans="1:17" x14ac:dyDescent="0.3">
      <c r="A8774" t="s">
        <v>187</v>
      </c>
      <c r="B8774" t="s">
        <v>829</v>
      </c>
      <c r="C8774">
        <v>2003</v>
      </c>
      <c r="D8774" t="s">
        <v>45</v>
      </c>
      <c r="E8774">
        <v>120</v>
      </c>
      <c r="F8774">
        <v>4</v>
      </c>
      <c r="G8774" t="s">
        <v>19</v>
      </c>
      <c r="H8774" t="s">
        <v>20</v>
      </c>
      <c r="I8774">
        <v>3</v>
      </c>
      <c r="J8774" t="s">
        <v>46</v>
      </c>
      <c r="K8774" t="s">
        <v>22</v>
      </c>
      <c r="L8774" t="s">
        <v>215</v>
      </c>
      <c r="M8774">
        <v>25</v>
      </c>
      <c r="N8774">
        <v>19</v>
      </c>
      <c r="O8774" s="8">
        <f>AVERAGE(Table1[[#This Row],[highway MPG]:[city mpg]])</f>
        <v>22</v>
      </c>
      <c r="P8774">
        <v>1385</v>
      </c>
      <c r="Q8774">
        <v>16570</v>
      </c>
    </row>
    <row r="8775" spans="1:17" x14ac:dyDescent="0.3">
      <c r="A8775" t="s">
        <v>187</v>
      </c>
      <c r="B8775" t="s">
        <v>829</v>
      </c>
      <c r="C8775">
        <v>2003</v>
      </c>
      <c r="D8775" t="s">
        <v>30</v>
      </c>
      <c r="E8775">
        <v>190</v>
      </c>
      <c r="F8775">
        <v>6</v>
      </c>
      <c r="G8775" t="s">
        <v>19</v>
      </c>
      <c r="H8775" t="s">
        <v>92</v>
      </c>
      <c r="I8775">
        <v>3</v>
      </c>
      <c r="J8775" t="s">
        <v>50</v>
      </c>
      <c r="K8775" t="s">
        <v>22</v>
      </c>
      <c r="L8775" t="s">
        <v>215</v>
      </c>
      <c r="M8775">
        <v>17</v>
      </c>
      <c r="N8775">
        <v>12</v>
      </c>
      <c r="O8775" s="8">
        <f>AVERAGE(Table1[[#This Row],[highway MPG]:[city mpg]])</f>
        <v>14.5</v>
      </c>
      <c r="P8775">
        <v>1385</v>
      </c>
      <c r="Q8775">
        <v>23985</v>
      </c>
    </row>
    <row r="8776" spans="1:17" x14ac:dyDescent="0.3">
      <c r="A8776" t="s">
        <v>187</v>
      </c>
      <c r="B8776" t="s">
        <v>829</v>
      </c>
      <c r="C8776">
        <v>2003</v>
      </c>
      <c r="D8776" t="s">
        <v>45</v>
      </c>
      <c r="E8776">
        <v>120</v>
      </c>
      <c r="F8776">
        <v>4</v>
      </c>
      <c r="G8776" t="s">
        <v>34</v>
      </c>
      <c r="H8776" t="s">
        <v>20</v>
      </c>
      <c r="I8776">
        <v>2</v>
      </c>
      <c r="J8776" t="s">
        <v>46</v>
      </c>
      <c r="K8776" t="s">
        <v>22</v>
      </c>
      <c r="L8776" t="s">
        <v>214</v>
      </c>
      <c r="M8776">
        <v>23</v>
      </c>
      <c r="N8776">
        <v>17</v>
      </c>
      <c r="O8776" s="8">
        <f>AVERAGE(Table1[[#This Row],[highway MPG]:[city mpg]])</f>
        <v>20</v>
      </c>
      <c r="P8776">
        <v>1385</v>
      </c>
      <c r="Q8776">
        <v>16220</v>
      </c>
    </row>
    <row r="8777" spans="1:17" x14ac:dyDescent="0.3">
      <c r="A8777" t="s">
        <v>187</v>
      </c>
      <c r="B8777" t="s">
        <v>829</v>
      </c>
      <c r="C8777">
        <v>2003</v>
      </c>
      <c r="D8777" t="s">
        <v>45</v>
      </c>
      <c r="E8777">
        <v>120</v>
      </c>
      <c r="F8777">
        <v>4</v>
      </c>
      <c r="G8777" t="s">
        <v>19</v>
      </c>
      <c r="H8777" t="s">
        <v>20</v>
      </c>
      <c r="I8777">
        <v>3</v>
      </c>
      <c r="J8777" t="s">
        <v>46</v>
      </c>
      <c r="K8777" t="s">
        <v>22</v>
      </c>
      <c r="L8777" t="s">
        <v>215</v>
      </c>
      <c r="M8777">
        <v>25</v>
      </c>
      <c r="N8777">
        <v>19</v>
      </c>
      <c r="O8777" s="8">
        <f>AVERAGE(Table1[[#This Row],[highway MPG]:[city mpg]])</f>
        <v>22</v>
      </c>
      <c r="P8777">
        <v>1385</v>
      </c>
      <c r="Q8777">
        <v>18905</v>
      </c>
    </row>
    <row r="8778" spans="1:17" x14ac:dyDescent="0.3">
      <c r="A8778" t="s">
        <v>187</v>
      </c>
      <c r="B8778" t="s">
        <v>829</v>
      </c>
      <c r="C8778">
        <v>2003</v>
      </c>
      <c r="D8778" t="s">
        <v>45</v>
      </c>
      <c r="E8778">
        <v>120</v>
      </c>
      <c r="F8778">
        <v>4</v>
      </c>
      <c r="G8778" t="s">
        <v>19</v>
      </c>
      <c r="H8778" t="s">
        <v>20</v>
      </c>
      <c r="I8778">
        <v>2</v>
      </c>
      <c r="J8778" t="s">
        <v>46</v>
      </c>
      <c r="K8778" t="s">
        <v>22</v>
      </c>
      <c r="L8778" t="s">
        <v>214</v>
      </c>
      <c r="M8778">
        <v>25</v>
      </c>
      <c r="N8778">
        <v>19</v>
      </c>
      <c r="O8778" s="8">
        <f>AVERAGE(Table1[[#This Row],[highway MPG]:[city mpg]])</f>
        <v>22</v>
      </c>
      <c r="P8778">
        <v>1385</v>
      </c>
      <c r="Q8778">
        <v>16120</v>
      </c>
    </row>
    <row r="8779" spans="1:17" x14ac:dyDescent="0.3">
      <c r="A8779" t="s">
        <v>187</v>
      </c>
      <c r="B8779" t="s">
        <v>829</v>
      </c>
      <c r="C8779">
        <v>2003</v>
      </c>
      <c r="D8779" t="s">
        <v>30</v>
      </c>
      <c r="E8779">
        <v>190</v>
      </c>
      <c r="F8779">
        <v>6</v>
      </c>
      <c r="G8779" t="s">
        <v>19</v>
      </c>
      <c r="H8779" t="s">
        <v>92</v>
      </c>
      <c r="I8779">
        <v>3</v>
      </c>
      <c r="J8779" t="s">
        <v>50</v>
      </c>
      <c r="K8779" t="s">
        <v>22</v>
      </c>
      <c r="L8779" t="s">
        <v>215</v>
      </c>
      <c r="M8779">
        <v>17</v>
      </c>
      <c r="N8779">
        <v>12</v>
      </c>
      <c r="O8779" s="8">
        <f>AVERAGE(Table1[[#This Row],[highway MPG]:[city mpg]])</f>
        <v>14.5</v>
      </c>
      <c r="P8779">
        <v>1385</v>
      </c>
      <c r="Q8779">
        <v>21820</v>
      </c>
    </row>
    <row r="8780" spans="1:17" x14ac:dyDescent="0.3">
      <c r="A8780" t="s">
        <v>187</v>
      </c>
      <c r="B8780" t="s">
        <v>829</v>
      </c>
      <c r="C8780">
        <v>2003</v>
      </c>
      <c r="D8780" t="s">
        <v>45</v>
      </c>
      <c r="E8780">
        <v>120</v>
      </c>
      <c r="F8780">
        <v>4</v>
      </c>
      <c r="G8780" t="s">
        <v>19</v>
      </c>
      <c r="H8780" t="s">
        <v>20</v>
      </c>
      <c r="I8780">
        <v>2</v>
      </c>
      <c r="J8780" t="s">
        <v>46</v>
      </c>
      <c r="K8780" t="s">
        <v>22</v>
      </c>
      <c r="L8780" t="s">
        <v>214</v>
      </c>
      <c r="M8780">
        <v>25</v>
      </c>
      <c r="N8780">
        <v>19</v>
      </c>
      <c r="O8780" s="8">
        <f>AVERAGE(Table1[[#This Row],[highway MPG]:[city mpg]])</f>
        <v>22</v>
      </c>
      <c r="P8780">
        <v>1385</v>
      </c>
      <c r="Q8780">
        <v>14770</v>
      </c>
    </row>
    <row r="8781" spans="1:17" x14ac:dyDescent="0.3">
      <c r="A8781" t="s">
        <v>187</v>
      </c>
      <c r="B8781" t="s">
        <v>829</v>
      </c>
      <c r="C8781">
        <v>2003</v>
      </c>
      <c r="D8781" t="s">
        <v>45</v>
      </c>
      <c r="E8781">
        <v>120</v>
      </c>
      <c r="F8781">
        <v>4</v>
      </c>
      <c r="G8781" t="s">
        <v>19</v>
      </c>
      <c r="H8781" t="s">
        <v>20</v>
      </c>
      <c r="I8781">
        <v>3</v>
      </c>
      <c r="J8781" t="s">
        <v>46</v>
      </c>
      <c r="K8781" t="s">
        <v>22</v>
      </c>
      <c r="L8781" t="s">
        <v>215</v>
      </c>
      <c r="M8781">
        <v>25</v>
      </c>
      <c r="N8781">
        <v>19</v>
      </c>
      <c r="O8781" s="8">
        <f>AVERAGE(Table1[[#This Row],[highway MPG]:[city mpg]])</f>
        <v>22</v>
      </c>
      <c r="P8781">
        <v>1385</v>
      </c>
      <c r="Q8781">
        <v>18120</v>
      </c>
    </row>
    <row r="8782" spans="1:17" x14ac:dyDescent="0.3">
      <c r="A8782" t="s">
        <v>187</v>
      </c>
      <c r="B8782" t="s">
        <v>829</v>
      </c>
      <c r="C8782">
        <v>2004</v>
      </c>
      <c r="D8782" t="s">
        <v>30</v>
      </c>
      <c r="E8782">
        <v>190</v>
      </c>
      <c r="F8782">
        <v>6</v>
      </c>
      <c r="G8782" t="s">
        <v>34</v>
      </c>
      <c r="H8782" t="s">
        <v>92</v>
      </c>
      <c r="I8782">
        <v>4</v>
      </c>
      <c r="J8782" t="s">
        <v>50</v>
      </c>
      <c r="K8782" t="s">
        <v>22</v>
      </c>
      <c r="L8782" t="s">
        <v>197</v>
      </c>
      <c r="M8782">
        <v>18</v>
      </c>
      <c r="N8782">
        <v>14</v>
      </c>
      <c r="O8782" s="8">
        <f>AVERAGE(Table1[[#This Row],[highway MPG]:[city mpg]])</f>
        <v>16</v>
      </c>
      <c r="P8782">
        <v>1385</v>
      </c>
      <c r="Q8782">
        <v>24660</v>
      </c>
    </row>
    <row r="8783" spans="1:17" x14ac:dyDescent="0.3">
      <c r="A8783" t="s">
        <v>140</v>
      </c>
      <c r="B8783" t="s">
        <v>830</v>
      </c>
      <c r="C8783">
        <v>1990</v>
      </c>
      <c r="D8783" t="s">
        <v>30</v>
      </c>
      <c r="E8783">
        <v>160</v>
      </c>
      <c r="F8783">
        <v>6</v>
      </c>
      <c r="G8783" t="s">
        <v>19</v>
      </c>
      <c r="H8783" t="s">
        <v>92</v>
      </c>
      <c r="I8783">
        <v>2</v>
      </c>
      <c r="J8783" t="s">
        <v>50</v>
      </c>
      <c r="K8783" t="s">
        <v>22</v>
      </c>
      <c r="L8783" t="s">
        <v>230</v>
      </c>
      <c r="M8783">
        <v>18</v>
      </c>
      <c r="N8783">
        <v>15</v>
      </c>
      <c r="O8783" s="8">
        <f>AVERAGE(Table1[[#This Row],[highway MPG]:[city mpg]])</f>
        <v>16.5</v>
      </c>
      <c r="P8783">
        <v>549</v>
      </c>
      <c r="Q8783">
        <v>2000</v>
      </c>
    </row>
    <row r="8784" spans="1:17" x14ac:dyDescent="0.3">
      <c r="A8784" t="s">
        <v>140</v>
      </c>
      <c r="B8784" t="s">
        <v>830</v>
      </c>
      <c r="C8784">
        <v>1990</v>
      </c>
      <c r="D8784" t="s">
        <v>30</v>
      </c>
      <c r="E8784">
        <v>160</v>
      </c>
      <c r="F8784">
        <v>6</v>
      </c>
      <c r="G8784" t="s">
        <v>19</v>
      </c>
      <c r="H8784" t="s">
        <v>92</v>
      </c>
      <c r="I8784">
        <v>2</v>
      </c>
      <c r="J8784" t="s">
        <v>50</v>
      </c>
      <c r="K8784" t="s">
        <v>22</v>
      </c>
      <c r="L8784" t="s">
        <v>230</v>
      </c>
      <c r="M8784">
        <v>18</v>
      </c>
      <c r="N8784">
        <v>15</v>
      </c>
      <c r="O8784" s="8">
        <f>AVERAGE(Table1[[#This Row],[highway MPG]:[city mpg]])</f>
        <v>16.5</v>
      </c>
      <c r="P8784">
        <v>549</v>
      </c>
      <c r="Q8784">
        <v>2000</v>
      </c>
    </row>
    <row r="8785" spans="1:17" x14ac:dyDescent="0.3">
      <c r="A8785" t="s">
        <v>140</v>
      </c>
      <c r="B8785" t="s">
        <v>830</v>
      </c>
      <c r="C8785">
        <v>1990</v>
      </c>
      <c r="D8785" t="s">
        <v>30</v>
      </c>
      <c r="E8785">
        <v>160</v>
      </c>
      <c r="F8785">
        <v>6</v>
      </c>
      <c r="G8785" t="s">
        <v>19</v>
      </c>
      <c r="H8785" t="s">
        <v>20</v>
      </c>
      <c r="I8785">
        <v>2</v>
      </c>
      <c r="J8785" t="s">
        <v>50</v>
      </c>
      <c r="K8785" t="s">
        <v>22</v>
      </c>
      <c r="L8785" t="s">
        <v>230</v>
      </c>
      <c r="M8785">
        <v>22</v>
      </c>
      <c r="N8785">
        <v>15</v>
      </c>
      <c r="O8785" s="8">
        <f>AVERAGE(Table1[[#This Row],[highway MPG]:[city mpg]])</f>
        <v>18.5</v>
      </c>
      <c r="P8785">
        <v>549</v>
      </c>
      <c r="Q8785">
        <v>2000</v>
      </c>
    </row>
    <row r="8786" spans="1:17" x14ac:dyDescent="0.3">
      <c r="A8786" t="s">
        <v>140</v>
      </c>
      <c r="B8786" t="s">
        <v>830</v>
      </c>
      <c r="C8786">
        <v>1990</v>
      </c>
      <c r="D8786" t="s">
        <v>30</v>
      </c>
      <c r="E8786">
        <v>160</v>
      </c>
      <c r="F8786">
        <v>6</v>
      </c>
      <c r="G8786" t="s">
        <v>19</v>
      </c>
      <c r="H8786" t="s">
        <v>20</v>
      </c>
      <c r="I8786">
        <v>2</v>
      </c>
      <c r="J8786" t="s">
        <v>50</v>
      </c>
      <c r="K8786" t="s">
        <v>22</v>
      </c>
      <c r="L8786" t="s">
        <v>230</v>
      </c>
      <c r="M8786">
        <v>22</v>
      </c>
      <c r="N8786">
        <v>15</v>
      </c>
      <c r="O8786" s="8">
        <f>AVERAGE(Table1[[#This Row],[highway MPG]:[city mpg]])</f>
        <v>18.5</v>
      </c>
      <c r="P8786">
        <v>549</v>
      </c>
      <c r="Q8786">
        <v>2000</v>
      </c>
    </row>
    <row r="8787" spans="1:17" x14ac:dyDescent="0.3">
      <c r="A8787" t="s">
        <v>140</v>
      </c>
      <c r="B8787" t="s">
        <v>830</v>
      </c>
      <c r="C8787">
        <v>1990</v>
      </c>
      <c r="D8787" t="s">
        <v>30</v>
      </c>
      <c r="E8787">
        <v>160</v>
      </c>
      <c r="F8787">
        <v>6</v>
      </c>
      <c r="G8787" t="s">
        <v>19</v>
      </c>
      <c r="H8787" t="s">
        <v>92</v>
      </c>
      <c r="I8787">
        <v>2</v>
      </c>
      <c r="J8787" t="s">
        <v>50</v>
      </c>
      <c r="K8787" t="s">
        <v>22</v>
      </c>
      <c r="L8787" t="s">
        <v>230</v>
      </c>
      <c r="M8787">
        <v>18</v>
      </c>
      <c r="N8787">
        <v>15</v>
      </c>
      <c r="O8787" s="8">
        <f>AVERAGE(Table1[[#This Row],[highway MPG]:[city mpg]])</f>
        <v>16.5</v>
      </c>
      <c r="P8787">
        <v>549</v>
      </c>
      <c r="Q8787">
        <v>2000</v>
      </c>
    </row>
    <row r="8788" spans="1:17" x14ac:dyDescent="0.3">
      <c r="A8788" t="s">
        <v>140</v>
      </c>
      <c r="B8788" t="s">
        <v>830</v>
      </c>
      <c r="C8788">
        <v>1990</v>
      </c>
      <c r="D8788" t="s">
        <v>30</v>
      </c>
      <c r="E8788">
        <v>160</v>
      </c>
      <c r="F8788">
        <v>6</v>
      </c>
      <c r="G8788" t="s">
        <v>19</v>
      </c>
      <c r="H8788" t="s">
        <v>20</v>
      </c>
      <c r="I8788">
        <v>2</v>
      </c>
      <c r="J8788" t="s">
        <v>50</v>
      </c>
      <c r="K8788" t="s">
        <v>22</v>
      </c>
      <c r="L8788" t="s">
        <v>230</v>
      </c>
      <c r="M8788">
        <v>22</v>
      </c>
      <c r="N8788">
        <v>15</v>
      </c>
      <c r="O8788" s="8">
        <f>AVERAGE(Table1[[#This Row],[highway MPG]:[city mpg]])</f>
        <v>18.5</v>
      </c>
      <c r="P8788">
        <v>549</v>
      </c>
      <c r="Q8788">
        <v>2000</v>
      </c>
    </row>
    <row r="8789" spans="1:17" x14ac:dyDescent="0.3">
      <c r="A8789" t="s">
        <v>140</v>
      </c>
      <c r="B8789" t="s">
        <v>830</v>
      </c>
      <c r="C8789">
        <v>1991</v>
      </c>
      <c r="D8789" t="s">
        <v>30</v>
      </c>
      <c r="E8789">
        <v>150</v>
      </c>
      <c r="F8789">
        <v>6</v>
      </c>
      <c r="G8789" t="s">
        <v>19</v>
      </c>
      <c r="H8789" t="s">
        <v>20</v>
      </c>
      <c r="I8789">
        <v>2</v>
      </c>
      <c r="J8789" t="s">
        <v>50</v>
      </c>
      <c r="K8789" t="s">
        <v>22</v>
      </c>
      <c r="L8789" t="s">
        <v>230</v>
      </c>
      <c r="M8789">
        <v>22</v>
      </c>
      <c r="N8789">
        <v>15</v>
      </c>
      <c r="O8789" s="8">
        <f>AVERAGE(Table1[[#This Row],[highway MPG]:[city mpg]])</f>
        <v>18.5</v>
      </c>
      <c r="P8789">
        <v>549</v>
      </c>
      <c r="Q8789">
        <v>2000</v>
      </c>
    </row>
    <row r="8790" spans="1:17" x14ac:dyDescent="0.3">
      <c r="A8790" t="s">
        <v>140</v>
      </c>
      <c r="B8790" t="s">
        <v>830</v>
      </c>
      <c r="C8790">
        <v>1991</v>
      </c>
      <c r="D8790" t="s">
        <v>30</v>
      </c>
      <c r="E8790">
        <v>150</v>
      </c>
      <c r="F8790">
        <v>6</v>
      </c>
      <c r="G8790" t="s">
        <v>19</v>
      </c>
      <c r="H8790" t="s">
        <v>20</v>
      </c>
      <c r="I8790">
        <v>4</v>
      </c>
      <c r="J8790" t="s">
        <v>50</v>
      </c>
      <c r="K8790" t="s">
        <v>32</v>
      </c>
      <c r="L8790" t="s">
        <v>91</v>
      </c>
      <c r="M8790">
        <v>22</v>
      </c>
      <c r="N8790">
        <v>15</v>
      </c>
      <c r="O8790" s="8">
        <f>AVERAGE(Table1[[#This Row],[highway MPG]:[city mpg]])</f>
        <v>18.5</v>
      </c>
      <c r="P8790">
        <v>549</v>
      </c>
      <c r="Q8790">
        <v>2000</v>
      </c>
    </row>
    <row r="8791" spans="1:17" x14ac:dyDescent="0.3">
      <c r="A8791" t="s">
        <v>140</v>
      </c>
      <c r="B8791" t="s">
        <v>830</v>
      </c>
      <c r="C8791">
        <v>1991</v>
      </c>
      <c r="D8791" t="s">
        <v>30</v>
      </c>
      <c r="E8791">
        <v>150</v>
      </c>
      <c r="F8791">
        <v>6</v>
      </c>
      <c r="G8791" t="s">
        <v>19</v>
      </c>
      <c r="H8791" t="s">
        <v>92</v>
      </c>
      <c r="I8791">
        <v>4</v>
      </c>
      <c r="J8791" t="s">
        <v>50</v>
      </c>
      <c r="K8791" t="s">
        <v>32</v>
      </c>
      <c r="L8791" t="s">
        <v>91</v>
      </c>
      <c r="M8791">
        <v>18</v>
      </c>
      <c r="N8791">
        <v>14</v>
      </c>
      <c r="O8791" s="8">
        <f>AVERAGE(Table1[[#This Row],[highway MPG]:[city mpg]])</f>
        <v>16</v>
      </c>
      <c r="P8791">
        <v>549</v>
      </c>
      <c r="Q8791">
        <v>2000</v>
      </c>
    </row>
    <row r="8792" spans="1:17" x14ac:dyDescent="0.3">
      <c r="A8792" t="s">
        <v>140</v>
      </c>
      <c r="B8792" t="s">
        <v>830</v>
      </c>
      <c r="C8792">
        <v>1991</v>
      </c>
      <c r="D8792" t="s">
        <v>30</v>
      </c>
      <c r="E8792">
        <v>150</v>
      </c>
      <c r="F8792">
        <v>6</v>
      </c>
      <c r="G8792" t="s">
        <v>19</v>
      </c>
      <c r="H8792" t="s">
        <v>92</v>
      </c>
      <c r="I8792">
        <v>4</v>
      </c>
      <c r="J8792" t="s">
        <v>50</v>
      </c>
      <c r="K8792" t="s">
        <v>32</v>
      </c>
      <c r="L8792" t="s">
        <v>91</v>
      </c>
      <c r="M8792">
        <v>18</v>
      </c>
      <c r="N8792">
        <v>14</v>
      </c>
      <c r="O8792" s="8">
        <f>AVERAGE(Table1[[#This Row],[highway MPG]:[city mpg]])</f>
        <v>16</v>
      </c>
      <c r="P8792">
        <v>549</v>
      </c>
      <c r="Q8792">
        <v>2000</v>
      </c>
    </row>
    <row r="8793" spans="1:17" x14ac:dyDescent="0.3">
      <c r="A8793" t="s">
        <v>140</v>
      </c>
      <c r="B8793" t="s">
        <v>830</v>
      </c>
      <c r="C8793">
        <v>1991</v>
      </c>
      <c r="D8793" t="s">
        <v>30</v>
      </c>
      <c r="E8793">
        <v>150</v>
      </c>
      <c r="F8793">
        <v>6</v>
      </c>
      <c r="G8793" t="s">
        <v>19</v>
      </c>
      <c r="H8793" t="s">
        <v>92</v>
      </c>
      <c r="I8793">
        <v>2</v>
      </c>
      <c r="J8793" t="s">
        <v>50</v>
      </c>
      <c r="K8793" t="s">
        <v>22</v>
      </c>
      <c r="L8793" t="s">
        <v>230</v>
      </c>
      <c r="M8793">
        <v>18</v>
      </c>
      <c r="N8793">
        <v>14</v>
      </c>
      <c r="O8793" s="8">
        <f>AVERAGE(Table1[[#This Row],[highway MPG]:[city mpg]])</f>
        <v>16</v>
      </c>
      <c r="P8793">
        <v>549</v>
      </c>
      <c r="Q8793">
        <v>2000</v>
      </c>
    </row>
    <row r="8794" spans="1:17" x14ac:dyDescent="0.3">
      <c r="A8794" t="s">
        <v>140</v>
      </c>
      <c r="B8794" t="s">
        <v>830</v>
      </c>
      <c r="C8794">
        <v>1991</v>
      </c>
      <c r="D8794" t="s">
        <v>30</v>
      </c>
      <c r="E8794">
        <v>150</v>
      </c>
      <c r="F8794">
        <v>6</v>
      </c>
      <c r="G8794" t="s">
        <v>19</v>
      </c>
      <c r="H8794" t="s">
        <v>92</v>
      </c>
      <c r="I8794">
        <v>2</v>
      </c>
      <c r="J8794" t="s">
        <v>50</v>
      </c>
      <c r="K8794" t="s">
        <v>22</v>
      </c>
      <c r="L8794" t="s">
        <v>230</v>
      </c>
      <c r="M8794">
        <v>18</v>
      </c>
      <c r="N8794">
        <v>14</v>
      </c>
      <c r="O8794" s="8">
        <f>AVERAGE(Table1[[#This Row],[highway MPG]:[city mpg]])</f>
        <v>16</v>
      </c>
      <c r="P8794">
        <v>549</v>
      </c>
      <c r="Q8794">
        <v>2000</v>
      </c>
    </row>
    <row r="8795" spans="1:17" x14ac:dyDescent="0.3">
      <c r="A8795" t="s">
        <v>140</v>
      </c>
      <c r="B8795" t="s">
        <v>830</v>
      </c>
      <c r="C8795">
        <v>1991</v>
      </c>
      <c r="D8795" t="s">
        <v>30</v>
      </c>
      <c r="E8795">
        <v>150</v>
      </c>
      <c r="F8795">
        <v>6</v>
      </c>
      <c r="G8795" t="s">
        <v>19</v>
      </c>
      <c r="H8795" t="s">
        <v>92</v>
      </c>
      <c r="I8795">
        <v>2</v>
      </c>
      <c r="J8795" t="s">
        <v>50</v>
      </c>
      <c r="K8795" t="s">
        <v>22</v>
      </c>
      <c r="L8795" t="s">
        <v>230</v>
      </c>
      <c r="M8795">
        <v>18</v>
      </c>
      <c r="N8795">
        <v>14</v>
      </c>
      <c r="O8795" s="8">
        <f>AVERAGE(Table1[[#This Row],[highway MPG]:[city mpg]])</f>
        <v>16</v>
      </c>
      <c r="P8795">
        <v>549</v>
      </c>
      <c r="Q8795">
        <v>2000</v>
      </c>
    </row>
    <row r="8796" spans="1:17" x14ac:dyDescent="0.3">
      <c r="A8796" t="s">
        <v>140</v>
      </c>
      <c r="B8796" t="s">
        <v>830</v>
      </c>
      <c r="C8796">
        <v>1991</v>
      </c>
      <c r="D8796" t="s">
        <v>30</v>
      </c>
      <c r="E8796">
        <v>150</v>
      </c>
      <c r="F8796">
        <v>6</v>
      </c>
      <c r="G8796" t="s">
        <v>19</v>
      </c>
      <c r="H8796" t="s">
        <v>92</v>
      </c>
      <c r="I8796">
        <v>4</v>
      </c>
      <c r="J8796" t="s">
        <v>50</v>
      </c>
      <c r="K8796" t="s">
        <v>32</v>
      </c>
      <c r="L8796" t="s">
        <v>91</v>
      </c>
      <c r="M8796">
        <v>18</v>
      </c>
      <c r="N8796">
        <v>14</v>
      </c>
      <c r="O8796" s="8">
        <f>AVERAGE(Table1[[#This Row],[highway MPG]:[city mpg]])</f>
        <v>16</v>
      </c>
      <c r="P8796">
        <v>549</v>
      </c>
      <c r="Q8796">
        <v>2000</v>
      </c>
    </row>
    <row r="8797" spans="1:17" x14ac:dyDescent="0.3">
      <c r="A8797" t="s">
        <v>140</v>
      </c>
      <c r="B8797" t="s">
        <v>830</v>
      </c>
      <c r="C8797">
        <v>1991</v>
      </c>
      <c r="D8797" t="s">
        <v>30</v>
      </c>
      <c r="E8797">
        <v>150</v>
      </c>
      <c r="F8797">
        <v>6</v>
      </c>
      <c r="G8797" t="s">
        <v>19</v>
      </c>
      <c r="H8797" t="s">
        <v>20</v>
      </c>
      <c r="I8797">
        <v>2</v>
      </c>
      <c r="J8797" t="s">
        <v>50</v>
      </c>
      <c r="K8797" t="s">
        <v>22</v>
      </c>
      <c r="L8797" t="s">
        <v>230</v>
      </c>
      <c r="M8797">
        <v>22</v>
      </c>
      <c r="N8797">
        <v>15</v>
      </c>
      <c r="O8797" s="8">
        <f>AVERAGE(Table1[[#This Row],[highway MPG]:[city mpg]])</f>
        <v>18.5</v>
      </c>
      <c r="P8797">
        <v>549</v>
      </c>
      <c r="Q8797">
        <v>2000</v>
      </c>
    </row>
    <row r="8798" spans="1:17" x14ac:dyDescent="0.3">
      <c r="A8798" t="s">
        <v>140</v>
      </c>
      <c r="B8798" t="s">
        <v>830</v>
      </c>
      <c r="C8798">
        <v>1991</v>
      </c>
      <c r="D8798" t="s">
        <v>30</v>
      </c>
      <c r="E8798">
        <v>150</v>
      </c>
      <c r="F8798">
        <v>6</v>
      </c>
      <c r="G8798" t="s">
        <v>19</v>
      </c>
      <c r="H8798" t="s">
        <v>20</v>
      </c>
      <c r="I8798">
        <v>4</v>
      </c>
      <c r="J8798" t="s">
        <v>50</v>
      </c>
      <c r="K8798" t="s">
        <v>32</v>
      </c>
      <c r="L8798" t="s">
        <v>91</v>
      </c>
      <c r="M8798">
        <v>22</v>
      </c>
      <c r="N8798">
        <v>15</v>
      </c>
      <c r="O8798" s="8">
        <f>AVERAGE(Table1[[#This Row],[highway MPG]:[city mpg]])</f>
        <v>18.5</v>
      </c>
      <c r="P8798">
        <v>549</v>
      </c>
      <c r="Q8798">
        <v>2000</v>
      </c>
    </row>
    <row r="8799" spans="1:17" x14ac:dyDescent="0.3">
      <c r="A8799" t="s">
        <v>140</v>
      </c>
      <c r="B8799" t="s">
        <v>830</v>
      </c>
      <c r="C8799">
        <v>1991</v>
      </c>
      <c r="D8799" t="s">
        <v>30</v>
      </c>
      <c r="E8799">
        <v>150</v>
      </c>
      <c r="F8799">
        <v>6</v>
      </c>
      <c r="G8799" t="s">
        <v>19</v>
      </c>
      <c r="H8799" t="s">
        <v>20</v>
      </c>
      <c r="I8799">
        <v>2</v>
      </c>
      <c r="J8799" t="s">
        <v>50</v>
      </c>
      <c r="K8799" t="s">
        <v>22</v>
      </c>
      <c r="L8799" t="s">
        <v>230</v>
      </c>
      <c r="M8799">
        <v>22</v>
      </c>
      <c r="N8799">
        <v>15</v>
      </c>
      <c r="O8799" s="8">
        <f>AVERAGE(Table1[[#This Row],[highway MPG]:[city mpg]])</f>
        <v>18.5</v>
      </c>
      <c r="P8799">
        <v>549</v>
      </c>
      <c r="Q8799">
        <v>2000</v>
      </c>
    </row>
    <row r="8800" spans="1:17" x14ac:dyDescent="0.3">
      <c r="A8800" t="s">
        <v>140</v>
      </c>
      <c r="B8800" t="s">
        <v>830</v>
      </c>
      <c r="C8800">
        <v>1991</v>
      </c>
      <c r="D8800" t="s">
        <v>30</v>
      </c>
      <c r="E8800">
        <v>150</v>
      </c>
      <c r="F8800">
        <v>6</v>
      </c>
      <c r="G8800" t="s">
        <v>19</v>
      </c>
      <c r="H8800" t="s">
        <v>92</v>
      </c>
      <c r="I8800">
        <v>4</v>
      </c>
      <c r="J8800" t="s">
        <v>50</v>
      </c>
      <c r="K8800" t="s">
        <v>32</v>
      </c>
      <c r="L8800" t="s">
        <v>91</v>
      </c>
      <c r="M8800">
        <v>18</v>
      </c>
      <c r="N8800">
        <v>14</v>
      </c>
      <c r="O8800" s="8">
        <f>AVERAGE(Table1[[#This Row],[highway MPG]:[city mpg]])</f>
        <v>16</v>
      </c>
      <c r="P8800">
        <v>549</v>
      </c>
      <c r="Q8800">
        <v>2000</v>
      </c>
    </row>
    <row r="8801" spans="1:17" x14ac:dyDescent="0.3">
      <c r="A8801" t="s">
        <v>140</v>
      </c>
      <c r="B8801" t="s">
        <v>831</v>
      </c>
      <c r="C8801">
        <v>1990</v>
      </c>
      <c r="D8801" t="s">
        <v>30</v>
      </c>
      <c r="E8801">
        <v>105</v>
      </c>
      <c r="F8801">
        <v>4</v>
      </c>
      <c r="G8801" t="s">
        <v>19</v>
      </c>
      <c r="H8801" t="s">
        <v>20</v>
      </c>
      <c r="I8801">
        <v>2</v>
      </c>
      <c r="J8801" t="s">
        <v>50</v>
      </c>
      <c r="K8801" t="s">
        <v>22</v>
      </c>
      <c r="L8801" t="s">
        <v>214</v>
      </c>
      <c r="M8801">
        <v>25</v>
      </c>
      <c r="N8801">
        <v>21</v>
      </c>
      <c r="O8801" s="8">
        <f>AVERAGE(Table1[[#This Row],[highway MPG]:[city mpg]])</f>
        <v>23</v>
      </c>
      <c r="P8801">
        <v>549</v>
      </c>
      <c r="Q8801">
        <v>2000</v>
      </c>
    </row>
    <row r="8802" spans="1:17" x14ac:dyDescent="0.3">
      <c r="A8802" t="s">
        <v>140</v>
      </c>
      <c r="B8802" t="s">
        <v>831</v>
      </c>
      <c r="C8802">
        <v>1990</v>
      </c>
      <c r="D8802" t="s">
        <v>30</v>
      </c>
      <c r="E8802">
        <v>105</v>
      </c>
      <c r="F8802">
        <v>4</v>
      </c>
      <c r="G8802" t="s">
        <v>19</v>
      </c>
      <c r="H8802" t="s">
        <v>20</v>
      </c>
      <c r="I8802">
        <v>2</v>
      </c>
      <c r="J8802" t="s">
        <v>50</v>
      </c>
      <c r="K8802" t="s">
        <v>22</v>
      </c>
      <c r="L8802" t="s">
        <v>214</v>
      </c>
      <c r="M8802">
        <v>25</v>
      </c>
      <c r="N8802">
        <v>21</v>
      </c>
      <c r="O8802" s="8">
        <f>AVERAGE(Table1[[#This Row],[highway MPG]:[city mpg]])</f>
        <v>23</v>
      </c>
      <c r="P8802">
        <v>549</v>
      </c>
      <c r="Q8802">
        <v>2000</v>
      </c>
    </row>
    <row r="8803" spans="1:17" x14ac:dyDescent="0.3">
      <c r="A8803" t="s">
        <v>140</v>
      </c>
      <c r="B8803" t="s">
        <v>831</v>
      </c>
      <c r="C8803">
        <v>1990</v>
      </c>
      <c r="D8803" t="s">
        <v>30</v>
      </c>
      <c r="E8803">
        <v>160</v>
      </c>
      <c r="F8803">
        <v>6</v>
      </c>
      <c r="G8803" t="s">
        <v>19</v>
      </c>
      <c r="H8803" t="s">
        <v>92</v>
      </c>
      <c r="I8803">
        <v>2</v>
      </c>
      <c r="J8803" t="s">
        <v>50</v>
      </c>
      <c r="K8803" t="s">
        <v>22</v>
      </c>
      <c r="L8803" t="s">
        <v>214</v>
      </c>
      <c r="M8803">
        <v>19</v>
      </c>
      <c r="N8803">
        <v>15</v>
      </c>
      <c r="O8803" s="8">
        <f>AVERAGE(Table1[[#This Row],[highway MPG]:[city mpg]])</f>
        <v>17</v>
      </c>
      <c r="P8803">
        <v>549</v>
      </c>
      <c r="Q8803">
        <v>2000</v>
      </c>
    </row>
    <row r="8804" spans="1:17" x14ac:dyDescent="0.3">
      <c r="A8804" t="s">
        <v>140</v>
      </c>
      <c r="B8804" t="s">
        <v>831</v>
      </c>
      <c r="C8804">
        <v>1990</v>
      </c>
      <c r="D8804" t="s">
        <v>30</v>
      </c>
      <c r="E8804">
        <v>105</v>
      </c>
      <c r="F8804">
        <v>4</v>
      </c>
      <c r="G8804" t="s">
        <v>19</v>
      </c>
      <c r="H8804" t="s">
        <v>20</v>
      </c>
      <c r="I8804">
        <v>2</v>
      </c>
      <c r="J8804" t="s">
        <v>50</v>
      </c>
      <c r="K8804" t="s">
        <v>22</v>
      </c>
      <c r="L8804" t="s">
        <v>215</v>
      </c>
      <c r="M8804">
        <v>25</v>
      </c>
      <c r="N8804">
        <v>21</v>
      </c>
      <c r="O8804" s="8">
        <f>AVERAGE(Table1[[#This Row],[highway MPG]:[city mpg]])</f>
        <v>23</v>
      </c>
      <c r="P8804">
        <v>549</v>
      </c>
      <c r="Q8804">
        <v>2000</v>
      </c>
    </row>
    <row r="8805" spans="1:17" x14ac:dyDescent="0.3">
      <c r="A8805" t="s">
        <v>140</v>
      </c>
      <c r="B8805" t="s">
        <v>831</v>
      </c>
      <c r="C8805">
        <v>1990</v>
      </c>
      <c r="D8805" t="s">
        <v>30</v>
      </c>
      <c r="E8805">
        <v>105</v>
      </c>
      <c r="F8805">
        <v>4</v>
      </c>
      <c r="G8805" t="s">
        <v>19</v>
      </c>
      <c r="H8805" t="s">
        <v>20</v>
      </c>
      <c r="I8805">
        <v>2</v>
      </c>
      <c r="J8805" t="s">
        <v>50</v>
      </c>
      <c r="K8805" t="s">
        <v>22</v>
      </c>
      <c r="L8805" t="s">
        <v>215</v>
      </c>
      <c r="M8805">
        <v>25</v>
      </c>
      <c r="N8805">
        <v>21</v>
      </c>
      <c r="O8805" s="8">
        <f>AVERAGE(Table1[[#This Row],[highway MPG]:[city mpg]])</f>
        <v>23</v>
      </c>
      <c r="P8805">
        <v>549</v>
      </c>
      <c r="Q8805">
        <v>2000</v>
      </c>
    </row>
    <row r="8806" spans="1:17" x14ac:dyDescent="0.3">
      <c r="A8806" t="s">
        <v>140</v>
      </c>
      <c r="B8806" t="s">
        <v>831</v>
      </c>
      <c r="C8806">
        <v>1990</v>
      </c>
      <c r="D8806" t="s">
        <v>30</v>
      </c>
      <c r="E8806">
        <v>105</v>
      </c>
      <c r="F8806">
        <v>4</v>
      </c>
      <c r="G8806" t="s">
        <v>19</v>
      </c>
      <c r="H8806" t="s">
        <v>20</v>
      </c>
      <c r="I8806">
        <v>2</v>
      </c>
      <c r="J8806" t="s">
        <v>50</v>
      </c>
      <c r="K8806" t="s">
        <v>22</v>
      </c>
      <c r="L8806" t="s">
        <v>214</v>
      </c>
      <c r="M8806">
        <v>25</v>
      </c>
      <c r="N8806">
        <v>21</v>
      </c>
      <c r="O8806" s="8">
        <f>AVERAGE(Table1[[#This Row],[highway MPG]:[city mpg]])</f>
        <v>23</v>
      </c>
      <c r="P8806">
        <v>549</v>
      </c>
      <c r="Q8806">
        <v>2000</v>
      </c>
    </row>
    <row r="8807" spans="1:17" x14ac:dyDescent="0.3">
      <c r="A8807" t="s">
        <v>140</v>
      </c>
      <c r="B8807" t="s">
        <v>831</v>
      </c>
      <c r="C8807">
        <v>1990</v>
      </c>
      <c r="D8807" t="s">
        <v>30</v>
      </c>
      <c r="E8807">
        <v>105</v>
      </c>
      <c r="F8807">
        <v>4</v>
      </c>
      <c r="G8807" t="s">
        <v>19</v>
      </c>
      <c r="H8807" t="s">
        <v>20</v>
      </c>
      <c r="I8807">
        <v>2</v>
      </c>
      <c r="J8807" t="s">
        <v>50</v>
      </c>
      <c r="K8807" t="s">
        <v>22</v>
      </c>
      <c r="L8807" t="s">
        <v>214</v>
      </c>
      <c r="M8807">
        <v>25</v>
      </c>
      <c r="N8807">
        <v>21</v>
      </c>
      <c r="O8807" s="8">
        <f>AVERAGE(Table1[[#This Row],[highway MPG]:[city mpg]])</f>
        <v>23</v>
      </c>
      <c r="P8807">
        <v>549</v>
      </c>
      <c r="Q8807">
        <v>2000</v>
      </c>
    </row>
    <row r="8808" spans="1:17" x14ac:dyDescent="0.3">
      <c r="A8808" t="s">
        <v>140</v>
      </c>
      <c r="B8808" t="s">
        <v>831</v>
      </c>
      <c r="C8808">
        <v>1990</v>
      </c>
      <c r="D8808" t="s">
        <v>30</v>
      </c>
      <c r="E8808">
        <v>105</v>
      </c>
      <c r="F8808">
        <v>4</v>
      </c>
      <c r="G8808" t="s">
        <v>19</v>
      </c>
      <c r="H8808" t="s">
        <v>20</v>
      </c>
      <c r="I8808">
        <v>2</v>
      </c>
      <c r="J8808" t="s">
        <v>50</v>
      </c>
      <c r="K8808" t="s">
        <v>22</v>
      </c>
      <c r="L8808" t="s">
        <v>215</v>
      </c>
      <c r="M8808">
        <v>25</v>
      </c>
      <c r="N8808">
        <v>21</v>
      </c>
      <c r="O8808" s="8">
        <f>AVERAGE(Table1[[#This Row],[highway MPG]:[city mpg]])</f>
        <v>23</v>
      </c>
      <c r="P8808">
        <v>549</v>
      </c>
      <c r="Q8808">
        <v>2000</v>
      </c>
    </row>
    <row r="8809" spans="1:17" x14ac:dyDescent="0.3">
      <c r="A8809" t="s">
        <v>140</v>
      </c>
      <c r="B8809" t="s">
        <v>831</v>
      </c>
      <c r="C8809">
        <v>1990</v>
      </c>
      <c r="D8809" t="s">
        <v>30</v>
      </c>
      <c r="E8809">
        <v>160</v>
      </c>
      <c r="F8809">
        <v>6</v>
      </c>
      <c r="G8809" t="s">
        <v>19</v>
      </c>
      <c r="H8809" t="s">
        <v>92</v>
      </c>
      <c r="I8809">
        <v>2</v>
      </c>
      <c r="J8809" t="s">
        <v>50</v>
      </c>
      <c r="K8809" t="s">
        <v>22</v>
      </c>
      <c r="L8809" t="s">
        <v>215</v>
      </c>
      <c r="M8809">
        <v>19</v>
      </c>
      <c r="N8809">
        <v>15</v>
      </c>
      <c r="O8809" s="8">
        <f>AVERAGE(Table1[[#This Row],[highway MPG]:[city mpg]])</f>
        <v>17</v>
      </c>
      <c r="P8809">
        <v>549</v>
      </c>
      <c r="Q8809">
        <v>2000</v>
      </c>
    </row>
    <row r="8810" spans="1:17" x14ac:dyDescent="0.3">
      <c r="A8810" t="s">
        <v>140</v>
      </c>
      <c r="B8810" t="s">
        <v>831</v>
      </c>
      <c r="C8810">
        <v>1990</v>
      </c>
      <c r="D8810" t="s">
        <v>30</v>
      </c>
      <c r="E8810">
        <v>160</v>
      </c>
      <c r="F8810">
        <v>6</v>
      </c>
      <c r="G8810" t="s">
        <v>19</v>
      </c>
      <c r="H8810" t="s">
        <v>92</v>
      </c>
      <c r="I8810">
        <v>2</v>
      </c>
      <c r="J8810" t="s">
        <v>50</v>
      </c>
      <c r="K8810" t="s">
        <v>22</v>
      </c>
      <c r="L8810" t="s">
        <v>214</v>
      </c>
      <c r="M8810">
        <v>19</v>
      </c>
      <c r="N8810">
        <v>15</v>
      </c>
      <c r="O8810" s="8">
        <f>AVERAGE(Table1[[#This Row],[highway MPG]:[city mpg]])</f>
        <v>17</v>
      </c>
      <c r="P8810">
        <v>549</v>
      </c>
      <c r="Q8810">
        <v>2000</v>
      </c>
    </row>
    <row r="8811" spans="1:17" x14ac:dyDescent="0.3">
      <c r="A8811" t="s">
        <v>140</v>
      </c>
      <c r="B8811" t="s">
        <v>831</v>
      </c>
      <c r="C8811">
        <v>1990</v>
      </c>
      <c r="D8811" t="s">
        <v>30</v>
      </c>
      <c r="E8811">
        <v>160</v>
      </c>
      <c r="F8811">
        <v>6</v>
      </c>
      <c r="G8811" t="s">
        <v>19</v>
      </c>
      <c r="H8811" t="s">
        <v>92</v>
      </c>
      <c r="I8811">
        <v>2</v>
      </c>
      <c r="J8811" t="s">
        <v>50</v>
      </c>
      <c r="K8811" t="s">
        <v>22</v>
      </c>
      <c r="L8811" t="s">
        <v>214</v>
      </c>
      <c r="M8811">
        <v>19</v>
      </c>
      <c r="N8811">
        <v>15</v>
      </c>
      <c r="O8811" s="8">
        <f>AVERAGE(Table1[[#This Row],[highway MPG]:[city mpg]])</f>
        <v>17</v>
      </c>
      <c r="P8811">
        <v>549</v>
      </c>
      <c r="Q8811">
        <v>2000</v>
      </c>
    </row>
    <row r="8812" spans="1:17" x14ac:dyDescent="0.3">
      <c r="A8812" t="s">
        <v>140</v>
      </c>
      <c r="B8812" t="s">
        <v>831</v>
      </c>
      <c r="C8812">
        <v>1990</v>
      </c>
      <c r="D8812" t="s">
        <v>30</v>
      </c>
      <c r="E8812">
        <v>105</v>
      </c>
      <c r="F8812">
        <v>4</v>
      </c>
      <c r="G8812" t="s">
        <v>19</v>
      </c>
      <c r="H8812" t="s">
        <v>20</v>
      </c>
      <c r="I8812">
        <v>2</v>
      </c>
      <c r="J8812" t="s">
        <v>50</v>
      </c>
      <c r="K8812" t="s">
        <v>22</v>
      </c>
      <c r="L8812" t="s">
        <v>214</v>
      </c>
      <c r="M8812">
        <v>25</v>
      </c>
      <c r="N8812">
        <v>21</v>
      </c>
      <c r="O8812" s="8">
        <f>AVERAGE(Table1[[#This Row],[highway MPG]:[city mpg]])</f>
        <v>23</v>
      </c>
      <c r="P8812">
        <v>549</v>
      </c>
      <c r="Q8812">
        <v>2000</v>
      </c>
    </row>
    <row r="8813" spans="1:17" x14ac:dyDescent="0.3">
      <c r="A8813" t="s">
        <v>140</v>
      </c>
      <c r="B8813" t="s">
        <v>831</v>
      </c>
      <c r="C8813">
        <v>1990</v>
      </c>
      <c r="D8813" t="s">
        <v>30</v>
      </c>
      <c r="E8813">
        <v>160</v>
      </c>
      <c r="F8813">
        <v>6</v>
      </c>
      <c r="G8813" t="s">
        <v>19</v>
      </c>
      <c r="H8813" t="s">
        <v>92</v>
      </c>
      <c r="I8813">
        <v>2</v>
      </c>
      <c r="J8813" t="s">
        <v>50</v>
      </c>
      <c r="K8813" t="s">
        <v>22</v>
      </c>
      <c r="L8813" t="s">
        <v>215</v>
      </c>
      <c r="M8813">
        <v>19</v>
      </c>
      <c r="N8813">
        <v>15</v>
      </c>
      <c r="O8813" s="8">
        <f>AVERAGE(Table1[[#This Row],[highway MPG]:[city mpg]])</f>
        <v>17</v>
      </c>
      <c r="P8813">
        <v>549</v>
      </c>
      <c r="Q8813">
        <v>2000</v>
      </c>
    </row>
    <row r="8814" spans="1:17" x14ac:dyDescent="0.3">
      <c r="A8814" t="s">
        <v>140</v>
      </c>
      <c r="B8814" t="s">
        <v>831</v>
      </c>
      <c r="C8814">
        <v>1990</v>
      </c>
      <c r="D8814" t="s">
        <v>30</v>
      </c>
      <c r="E8814">
        <v>105</v>
      </c>
      <c r="F8814">
        <v>4</v>
      </c>
      <c r="G8814" t="s">
        <v>19</v>
      </c>
      <c r="H8814" t="s">
        <v>20</v>
      </c>
      <c r="I8814">
        <v>2</v>
      </c>
      <c r="J8814" t="s">
        <v>50</v>
      </c>
      <c r="K8814" t="s">
        <v>22</v>
      </c>
      <c r="L8814" t="s">
        <v>214</v>
      </c>
      <c r="M8814">
        <v>25</v>
      </c>
      <c r="N8814">
        <v>21</v>
      </c>
      <c r="O8814" s="8">
        <f>AVERAGE(Table1[[#This Row],[highway MPG]:[city mpg]])</f>
        <v>23</v>
      </c>
      <c r="P8814">
        <v>549</v>
      </c>
      <c r="Q8814">
        <v>2000</v>
      </c>
    </row>
    <row r="8815" spans="1:17" x14ac:dyDescent="0.3">
      <c r="A8815" t="s">
        <v>140</v>
      </c>
      <c r="B8815" t="s">
        <v>831</v>
      </c>
      <c r="C8815">
        <v>1990</v>
      </c>
      <c r="D8815" t="s">
        <v>30</v>
      </c>
      <c r="E8815">
        <v>105</v>
      </c>
      <c r="F8815">
        <v>4</v>
      </c>
      <c r="G8815" t="s">
        <v>19</v>
      </c>
      <c r="H8815" t="s">
        <v>20</v>
      </c>
      <c r="I8815">
        <v>2</v>
      </c>
      <c r="J8815" t="s">
        <v>50</v>
      </c>
      <c r="K8815" t="s">
        <v>22</v>
      </c>
      <c r="L8815" t="s">
        <v>214</v>
      </c>
      <c r="M8815">
        <v>25</v>
      </c>
      <c r="N8815">
        <v>21</v>
      </c>
      <c r="O8815" s="8">
        <f>AVERAGE(Table1[[#This Row],[highway MPG]:[city mpg]])</f>
        <v>23</v>
      </c>
      <c r="P8815">
        <v>549</v>
      </c>
      <c r="Q8815">
        <v>2000</v>
      </c>
    </row>
    <row r="8816" spans="1:17" x14ac:dyDescent="0.3">
      <c r="A8816" t="s">
        <v>140</v>
      </c>
      <c r="B8816" t="s">
        <v>831</v>
      </c>
      <c r="C8816">
        <v>1990</v>
      </c>
      <c r="D8816" t="s">
        <v>30</v>
      </c>
      <c r="E8816">
        <v>160</v>
      </c>
      <c r="F8816">
        <v>6</v>
      </c>
      <c r="G8816" t="s">
        <v>19</v>
      </c>
      <c r="H8816" t="s">
        <v>92</v>
      </c>
      <c r="I8816">
        <v>2</v>
      </c>
      <c r="J8816" t="s">
        <v>50</v>
      </c>
      <c r="K8816" t="s">
        <v>22</v>
      </c>
      <c r="L8816" t="s">
        <v>214</v>
      </c>
      <c r="M8816">
        <v>19</v>
      </c>
      <c r="N8816">
        <v>15</v>
      </c>
      <c r="O8816" s="8">
        <f>AVERAGE(Table1[[#This Row],[highway MPG]:[city mpg]])</f>
        <v>17</v>
      </c>
      <c r="P8816">
        <v>549</v>
      </c>
      <c r="Q8816">
        <v>2000</v>
      </c>
    </row>
    <row r="8817" spans="1:17" x14ac:dyDescent="0.3">
      <c r="A8817" t="s">
        <v>140</v>
      </c>
      <c r="B8817" t="s">
        <v>831</v>
      </c>
      <c r="C8817">
        <v>1990</v>
      </c>
      <c r="D8817" t="s">
        <v>30</v>
      </c>
      <c r="E8817">
        <v>160</v>
      </c>
      <c r="F8817">
        <v>6</v>
      </c>
      <c r="G8817" t="s">
        <v>19</v>
      </c>
      <c r="H8817" t="s">
        <v>92</v>
      </c>
      <c r="I8817">
        <v>2</v>
      </c>
      <c r="J8817" t="s">
        <v>50</v>
      </c>
      <c r="K8817" t="s">
        <v>22</v>
      </c>
      <c r="L8817" t="s">
        <v>215</v>
      </c>
      <c r="M8817">
        <v>19</v>
      </c>
      <c r="N8817">
        <v>15</v>
      </c>
      <c r="O8817" s="8">
        <f>AVERAGE(Table1[[#This Row],[highway MPG]:[city mpg]])</f>
        <v>17</v>
      </c>
      <c r="P8817">
        <v>549</v>
      </c>
      <c r="Q8817">
        <v>2000</v>
      </c>
    </row>
    <row r="8818" spans="1:17" x14ac:dyDescent="0.3">
      <c r="A8818" t="s">
        <v>140</v>
      </c>
      <c r="B8818" t="s">
        <v>831</v>
      </c>
      <c r="C8818">
        <v>1990</v>
      </c>
      <c r="D8818" t="s">
        <v>30</v>
      </c>
      <c r="E8818">
        <v>160</v>
      </c>
      <c r="F8818">
        <v>6</v>
      </c>
      <c r="G8818" t="s">
        <v>19</v>
      </c>
      <c r="H8818" t="s">
        <v>92</v>
      </c>
      <c r="I8818">
        <v>2</v>
      </c>
      <c r="J8818" t="s">
        <v>50</v>
      </c>
      <c r="K8818" t="s">
        <v>22</v>
      </c>
      <c r="L8818" t="s">
        <v>214</v>
      </c>
      <c r="M8818">
        <v>19</v>
      </c>
      <c r="N8818">
        <v>15</v>
      </c>
      <c r="O8818" s="8">
        <f>AVERAGE(Table1[[#This Row],[highway MPG]:[city mpg]])</f>
        <v>17</v>
      </c>
      <c r="P8818">
        <v>549</v>
      </c>
      <c r="Q8818">
        <v>2000</v>
      </c>
    </row>
    <row r="8819" spans="1:17" x14ac:dyDescent="0.3">
      <c r="A8819" t="s">
        <v>140</v>
      </c>
      <c r="B8819" t="s">
        <v>831</v>
      </c>
      <c r="C8819">
        <v>1990</v>
      </c>
      <c r="D8819" t="s">
        <v>30</v>
      </c>
      <c r="E8819">
        <v>160</v>
      </c>
      <c r="F8819">
        <v>6</v>
      </c>
      <c r="G8819" t="s">
        <v>19</v>
      </c>
      <c r="H8819" t="s">
        <v>92</v>
      </c>
      <c r="I8819">
        <v>2</v>
      </c>
      <c r="J8819" t="s">
        <v>50</v>
      </c>
      <c r="K8819" t="s">
        <v>22</v>
      </c>
      <c r="L8819" t="s">
        <v>214</v>
      </c>
      <c r="M8819">
        <v>19</v>
      </c>
      <c r="N8819">
        <v>15</v>
      </c>
      <c r="O8819" s="8">
        <f>AVERAGE(Table1[[#This Row],[highway MPG]:[city mpg]])</f>
        <v>17</v>
      </c>
      <c r="P8819">
        <v>549</v>
      </c>
      <c r="Q8819">
        <v>2000</v>
      </c>
    </row>
    <row r="8820" spans="1:17" x14ac:dyDescent="0.3">
      <c r="A8820" t="s">
        <v>41</v>
      </c>
      <c r="B8820" t="s">
        <v>832</v>
      </c>
      <c r="C8820">
        <v>2015</v>
      </c>
      <c r="D8820" t="s">
        <v>18</v>
      </c>
      <c r="E8820">
        <v>449</v>
      </c>
      <c r="F8820">
        <v>8</v>
      </c>
      <c r="G8820" t="s">
        <v>34</v>
      </c>
      <c r="H8820" t="s">
        <v>20</v>
      </c>
      <c r="I8820">
        <v>4</v>
      </c>
      <c r="J8820" t="s">
        <v>27</v>
      </c>
      <c r="K8820" t="s">
        <v>64</v>
      </c>
      <c r="L8820" t="s">
        <v>33</v>
      </c>
      <c r="M8820">
        <v>26</v>
      </c>
      <c r="N8820">
        <v>17</v>
      </c>
      <c r="O8820" s="8">
        <f>AVERAGE(Table1[[#This Row],[highway MPG]:[city mpg]])</f>
        <v>21.5</v>
      </c>
      <c r="P8820">
        <v>617</v>
      </c>
      <c r="Q8820">
        <v>94400</v>
      </c>
    </row>
    <row r="8821" spans="1:17" x14ac:dyDescent="0.3">
      <c r="A8821" t="s">
        <v>41</v>
      </c>
      <c r="B8821" t="s">
        <v>832</v>
      </c>
      <c r="C8821">
        <v>2015</v>
      </c>
      <c r="D8821" t="s">
        <v>18</v>
      </c>
      <c r="E8821">
        <v>577</v>
      </c>
      <c r="F8821">
        <v>8</v>
      </c>
      <c r="G8821" t="s">
        <v>34</v>
      </c>
      <c r="H8821" t="s">
        <v>35</v>
      </c>
      <c r="I8821">
        <v>4</v>
      </c>
      <c r="J8821" t="s">
        <v>21</v>
      </c>
      <c r="K8821" t="s">
        <v>64</v>
      </c>
      <c r="L8821" t="s">
        <v>33</v>
      </c>
      <c r="M8821">
        <v>23</v>
      </c>
      <c r="N8821">
        <v>15</v>
      </c>
      <c r="O8821" s="8">
        <f>AVERAGE(Table1[[#This Row],[highway MPG]:[city mpg]])</f>
        <v>19</v>
      </c>
      <c r="P8821">
        <v>617</v>
      </c>
      <c r="Q8821">
        <v>141450</v>
      </c>
    </row>
    <row r="8822" spans="1:17" x14ac:dyDescent="0.3">
      <c r="A8822" t="s">
        <v>41</v>
      </c>
      <c r="B8822" t="s">
        <v>832</v>
      </c>
      <c r="C8822">
        <v>2015</v>
      </c>
      <c r="D8822" t="s">
        <v>18</v>
      </c>
      <c r="E8822">
        <v>449</v>
      </c>
      <c r="F8822">
        <v>8</v>
      </c>
      <c r="G8822" t="s">
        <v>34</v>
      </c>
      <c r="H8822" t="s">
        <v>35</v>
      </c>
      <c r="I8822">
        <v>4</v>
      </c>
      <c r="J8822" t="s">
        <v>27</v>
      </c>
      <c r="K8822" t="s">
        <v>64</v>
      </c>
      <c r="L8822" t="s">
        <v>33</v>
      </c>
      <c r="M8822">
        <v>26</v>
      </c>
      <c r="N8822">
        <v>16</v>
      </c>
      <c r="O8822" s="8">
        <f>AVERAGE(Table1[[#This Row],[highway MPG]:[city mpg]])</f>
        <v>21</v>
      </c>
      <c r="P8822">
        <v>617</v>
      </c>
      <c r="Q8822">
        <v>97400</v>
      </c>
    </row>
    <row r="8823" spans="1:17" x14ac:dyDescent="0.3">
      <c r="A8823" t="s">
        <v>41</v>
      </c>
      <c r="B8823" t="s">
        <v>832</v>
      </c>
      <c r="C8823">
        <v>2015</v>
      </c>
      <c r="D8823" t="s">
        <v>18</v>
      </c>
      <c r="E8823">
        <v>577</v>
      </c>
      <c r="F8823">
        <v>8</v>
      </c>
      <c r="G8823" t="s">
        <v>34</v>
      </c>
      <c r="H8823" t="s">
        <v>35</v>
      </c>
      <c r="I8823">
        <v>2</v>
      </c>
      <c r="J8823" t="s">
        <v>21</v>
      </c>
      <c r="K8823" t="s">
        <v>64</v>
      </c>
      <c r="L8823" t="s">
        <v>23</v>
      </c>
      <c r="M8823">
        <v>23</v>
      </c>
      <c r="N8823">
        <v>15</v>
      </c>
      <c r="O8823" s="8">
        <f>AVERAGE(Table1[[#This Row],[highway MPG]:[city mpg]])</f>
        <v>19</v>
      </c>
      <c r="P8823">
        <v>617</v>
      </c>
      <c r="Q8823">
        <v>160900</v>
      </c>
    </row>
    <row r="8824" spans="1:17" x14ac:dyDescent="0.3">
      <c r="A8824" t="s">
        <v>41</v>
      </c>
      <c r="B8824" t="s">
        <v>832</v>
      </c>
      <c r="C8824">
        <v>2015</v>
      </c>
      <c r="D8824" t="s">
        <v>18</v>
      </c>
      <c r="E8824">
        <v>621</v>
      </c>
      <c r="F8824">
        <v>12</v>
      </c>
      <c r="G8824" t="s">
        <v>34</v>
      </c>
      <c r="H8824" t="s">
        <v>20</v>
      </c>
      <c r="I8824">
        <v>4</v>
      </c>
      <c r="J8824" t="s">
        <v>21</v>
      </c>
      <c r="K8824" t="s">
        <v>64</v>
      </c>
      <c r="L8824" t="s">
        <v>33</v>
      </c>
      <c r="M8824">
        <v>20</v>
      </c>
      <c r="N8824">
        <v>13</v>
      </c>
      <c r="O8824" s="8">
        <f>AVERAGE(Table1[[#This Row],[highway MPG]:[city mpg]])</f>
        <v>16.5</v>
      </c>
      <c r="P8824">
        <v>617</v>
      </c>
      <c r="Q8824">
        <v>222000</v>
      </c>
    </row>
    <row r="8825" spans="1:17" x14ac:dyDescent="0.3">
      <c r="A8825" t="s">
        <v>41</v>
      </c>
      <c r="B8825" t="s">
        <v>832</v>
      </c>
      <c r="C8825">
        <v>2015</v>
      </c>
      <c r="D8825" t="s">
        <v>18</v>
      </c>
      <c r="E8825">
        <v>621</v>
      </c>
      <c r="F8825">
        <v>12</v>
      </c>
      <c r="G8825" t="s">
        <v>34</v>
      </c>
      <c r="H8825" t="s">
        <v>20</v>
      </c>
      <c r="I8825">
        <v>2</v>
      </c>
      <c r="J8825" t="s">
        <v>21</v>
      </c>
      <c r="K8825" t="s">
        <v>64</v>
      </c>
      <c r="L8825" t="s">
        <v>23</v>
      </c>
      <c r="M8825">
        <v>20</v>
      </c>
      <c r="N8825">
        <v>13</v>
      </c>
      <c r="O8825" s="8">
        <f>AVERAGE(Table1[[#This Row],[highway MPG]:[city mpg]])</f>
        <v>16.5</v>
      </c>
      <c r="P8825">
        <v>617</v>
      </c>
      <c r="Q8825">
        <v>230900</v>
      </c>
    </row>
    <row r="8826" spans="1:17" x14ac:dyDescent="0.3">
      <c r="A8826" t="s">
        <v>41</v>
      </c>
      <c r="B8826" t="s">
        <v>832</v>
      </c>
      <c r="C8826">
        <v>2015</v>
      </c>
      <c r="D8826" t="s">
        <v>18</v>
      </c>
      <c r="E8826">
        <v>523</v>
      </c>
      <c r="F8826">
        <v>12</v>
      </c>
      <c r="G8826" t="s">
        <v>34</v>
      </c>
      <c r="H8826" t="s">
        <v>20</v>
      </c>
      <c r="I8826">
        <v>4</v>
      </c>
      <c r="J8826" t="s">
        <v>27</v>
      </c>
      <c r="K8826" t="s">
        <v>64</v>
      </c>
      <c r="L8826" t="s">
        <v>33</v>
      </c>
      <c r="M8826">
        <v>21</v>
      </c>
      <c r="N8826">
        <v>12</v>
      </c>
      <c r="O8826" s="8">
        <f>AVERAGE(Table1[[#This Row],[highway MPG]:[city mpg]])</f>
        <v>16.5</v>
      </c>
      <c r="P8826">
        <v>617</v>
      </c>
      <c r="Q8826">
        <v>166900</v>
      </c>
    </row>
    <row r="8827" spans="1:17" x14ac:dyDescent="0.3">
      <c r="A8827" t="s">
        <v>41</v>
      </c>
      <c r="B8827" t="s">
        <v>832</v>
      </c>
      <c r="C8827">
        <v>2015</v>
      </c>
      <c r="D8827" t="s">
        <v>18</v>
      </c>
      <c r="E8827">
        <v>449</v>
      </c>
      <c r="F8827">
        <v>8</v>
      </c>
      <c r="G8827" t="s">
        <v>34</v>
      </c>
      <c r="H8827" t="s">
        <v>35</v>
      </c>
      <c r="I8827">
        <v>2</v>
      </c>
      <c r="J8827" t="s">
        <v>27</v>
      </c>
      <c r="K8827" t="s">
        <v>64</v>
      </c>
      <c r="L8827" t="s">
        <v>23</v>
      </c>
      <c r="M8827">
        <v>24</v>
      </c>
      <c r="N8827">
        <v>16</v>
      </c>
      <c r="O8827" s="8">
        <f>AVERAGE(Table1[[#This Row],[highway MPG]:[city mpg]])</f>
        <v>20</v>
      </c>
      <c r="P8827">
        <v>617</v>
      </c>
      <c r="Q8827">
        <v>119900</v>
      </c>
    </row>
    <row r="8828" spans="1:17" x14ac:dyDescent="0.3">
      <c r="A8828" t="s">
        <v>41</v>
      </c>
      <c r="B8828" t="s">
        <v>832</v>
      </c>
      <c r="C8828">
        <v>2016</v>
      </c>
      <c r="D8828" t="s">
        <v>18</v>
      </c>
      <c r="E8828">
        <v>621</v>
      </c>
      <c r="F8828">
        <v>12</v>
      </c>
      <c r="G8828" t="s">
        <v>34</v>
      </c>
      <c r="H8828" t="s">
        <v>20</v>
      </c>
      <c r="I8828">
        <v>2</v>
      </c>
      <c r="J8828" t="s">
        <v>21</v>
      </c>
      <c r="K8828" t="s">
        <v>64</v>
      </c>
      <c r="L8828" t="s">
        <v>23</v>
      </c>
      <c r="M8828">
        <v>20</v>
      </c>
      <c r="N8828">
        <v>13</v>
      </c>
      <c r="O8828" s="8">
        <f>AVERAGE(Table1[[#This Row],[highway MPG]:[city mpg]])</f>
        <v>16.5</v>
      </c>
      <c r="P8828">
        <v>617</v>
      </c>
      <c r="Q8828">
        <v>234050</v>
      </c>
    </row>
    <row r="8829" spans="1:17" x14ac:dyDescent="0.3">
      <c r="A8829" t="s">
        <v>41</v>
      </c>
      <c r="B8829" t="s">
        <v>832</v>
      </c>
      <c r="C8829">
        <v>2016</v>
      </c>
      <c r="D8829" t="s">
        <v>18</v>
      </c>
      <c r="E8829">
        <v>449</v>
      </c>
      <c r="F8829">
        <v>8</v>
      </c>
      <c r="G8829" t="s">
        <v>34</v>
      </c>
      <c r="H8829" t="s">
        <v>35</v>
      </c>
      <c r="I8829">
        <v>2</v>
      </c>
      <c r="J8829" t="s">
        <v>27</v>
      </c>
      <c r="K8829" t="s">
        <v>64</v>
      </c>
      <c r="L8829" t="s">
        <v>23</v>
      </c>
      <c r="M8829">
        <v>24</v>
      </c>
      <c r="N8829">
        <v>16</v>
      </c>
      <c r="O8829" s="8">
        <f>AVERAGE(Table1[[#This Row],[highway MPG]:[city mpg]])</f>
        <v>20</v>
      </c>
      <c r="P8829">
        <v>617</v>
      </c>
      <c r="Q8829">
        <v>121550</v>
      </c>
    </row>
    <row r="8830" spans="1:17" x14ac:dyDescent="0.3">
      <c r="A8830" t="s">
        <v>41</v>
      </c>
      <c r="B8830" t="s">
        <v>832</v>
      </c>
      <c r="C8830">
        <v>2016</v>
      </c>
      <c r="D8830" t="s">
        <v>18</v>
      </c>
      <c r="E8830">
        <v>577</v>
      </c>
      <c r="F8830">
        <v>8</v>
      </c>
      <c r="G8830" t="s">
        <v>34</v>
      </c>
      <c r="H8830" t="s">
        <v>35</v>
      </c>
      <c r="I8830">
        <v>4</v>
      </c>
      <c r="J8830" t="s">
        <v>21</v>
      </c>
      <c r="K8830" t="s">
        <v>64</v>
      </c>
      <c r="L8830" t="s">
        <v>33</v>
      </c>
      <c r="M8830">
        <v>23</v>
      </c>
      <c r="N8830">
        <v>15</v>
      </c>
      <c r="O8830" s="8">
        <f>AVERAGE(Table1[[#This Row],[highway MPG]:[city mpg]])</f>
        <v>19</v>
      </c>
      <c r="P8830">
        <v>617</v>
      </c>
      <c r="Q8830">
        <v>143250</v>
      </c>
    </row>
    <row r="8831" spans="1:17" x14ac:dyDescent="0.3">
      <c r="A8831" t="s">
        <v>41</v>
      </c>
      <c r="B8831" t="s">
        <v>832</v>
      </c>
      <c r="C8831">
        <v>2016</v>
      </c>
      <c r="D8831" t="s">
        <v>18</v>
      </c>
      <c r="E8831">
        <v>449</v>
      </c>
      <c r="F8831">
        <v>8</v>
      </c>
      <c r="G8831" t="s">
        <v>34</v>
      </c>
      <c r="H8831" t="s">
        <v>20</v>
      </c>
      <c r="I8831">
        <v>4</v>
      </c>
      <c r="J8831" t="s">
        <v>27</v>
      </c>
      <c r="K8831" t="s">
        <v>64</v>
      </c>
      <c r="L8831" t="s">
        <v>33</v>
      </c>
      <c r="M8831">
        <v>26</v>
      </c>
      <c r="N8831">
        <v>17</v>
      </c>
      <c r="O8831" s="8">
        <f>AVERAGE(Table1[[#This Row],[highway MPG]:[city mpg]])</f>
        <v>21.5</v>
      </c>
      <c r="P8831">
        <v>617</v>
      </c>
      <c r="Q8831">
        <v>95650</v>
      </c>
    </row>
    <row r="8832" spans="1:17" x14ac:dyDescent="0.3">
      <c r="A8832" t="s">
        <v>41</v>
      </c>
      <c r="B8832" t="s">
        <v>832</v>
      </c>
      <c r="C8832">
        <v>2016</v>
      </c>
      <c r="D8832" t="s">
        <v>18</v>
      </c>
      <c r="E8832">
        <v>523</v>
      </c>
      <c r="F8832">
        <v>12</v>
      </c>
      <c r="G8832" t="s">
        <v>34</v>
      </c>
      <c r="H8832" t="s">
        <v>20</v>
      </c>
      <c r="I8832">
        <v>4</v>
      </c>
      <c r="J8832" t="s">
        <v>27</v>
      </c>
      <c r="K8832" t="s">
        <v>64</v>
      </c>
      <c r="L8832" t="s">
        <v>33</v>
      </c>
      <c r="M8832">
        <v>21</v>
      </c>
      <c r="N8832">
        <v>12</v>
      </c>
      <c r="O8832" s="8">
        <f>AVERAGE(Table1[[#This Row],[highway MPG]:[city mpg]])</f>
        <v>16.5</v>
      </c>
      <c r="P8832">
        <v>617</v>
      </c>
      <c r="Q8832">
        <v>169050</v>
      </c>
    </row>
    <row r="8833" spans="1:17" x14ac:dyDescent="0.3">
      <c r="A8833" t="s">
        <v>41</v>
      </c>
      <c r="B8833" t="s">
        <v>832</v>
      </c>
      <c r="C8833">
        <v>2016</v>
      </c>
      <c r="D8833" t="s">
        <v>18</v>
      </c>
      <c r="E8833">
        <v>449</v>
      </c>
      <c r="F8833">
        <v>8</v>
      </c>
      <c r="G8833" t="s">
        <v>34</v>
      </c>
      <c r="H8833" t="s">
        <v>35</v>
      </c>
      <c r="I8833">
        <v>4</v>
      </c>
      <c r="J8833" t="s">
        <v>27</v>
      </c>
      <c r="K8833" t="s">
        <v>64</v>
      </c>
      <c r="L8833" t="s">
        <v>33</v>
      </c>
      <c r="M8833">
        <v>26</v>
      </c>
      <c r="N8833">
        <v>16</v>
      </c>
      <c r="O8833" s="8">
        <f>AVERAGE(Table1[[#This Row],[highway MPG]:[city mpg]])</f>
        <v>21</v>
      </c>
      <c r="P8833">
        <v>617</v>
      </c>
      <c r="Q8833">
        <v>98650</v>
      </c>
    </row>
    <row r="8834" spans="1:17" x14ac:dyDescent="0.3">
      <c r="A8834" t="s">
        <v>41</v>
      </c>
      <c r="B8834" t="s">
        <v>832</v>
      </c>
      <c r="C8834">
        <v>2016</v>
      </c>
      <c r="D8834" t="s">
        <v>18</v>
      </c>
      <c r="E8834">
        <v>577</v>
      </c>
      <c r="F8834">
        <v>8</v>
      </c>
      <c r="G8834" t="s">
        <v>34</v>
      </c>
      <c r="H8834" t="s">
        <v>35</v>
      </c>
      <c r="I8834">
        <v>2</v>
      </c>
      <c r="J8834" t="s">
        <v>21</v>
      </c>
      <c r="K8834" t="s">
        <v>64</v>
      </c>
      <c r="L8834" t="s">
        <v>23</v>
      </c>
      <c r="M8834">
        <v>23</v>
      </c>
      <c r="N8834">
        <v>15</v>
      </c>
      <c r="O8834" s="8">
        <f>AVERAGE(Table1[[#This Row],[highway MPG]:[city mpg]])</f>
        <v>19</v>
      </c>
      <c r="P8834">
        <v>617</v>
      </c>
      <c r="Q8834">
        <v>163150</v>
      </c>
    </row>
    <row r="8835" spans="1:17" x14ac:dyDescent="0.3">
      <c r="A8835" t="s">
        <v>41</v>
      </c>
      <c r="B8835" t="s">
        <v>832</v>
      </c>
      <c r="C8835">
        <v>2016</v>
      </c>
      <c r="D8835" t="s">
        <v>18</v>
      </c>
      <c r="E8835">
        <v>621</v>
      </c>
      <c r="F8835">
        <v>12</v>
      </c>
      <c r="G8835" t="s">
        <v>34</v>
      </c>
      <c r="H8835" t="s">
        <v>20</v>
      </c>
      <c r="I8835">
        <v>4</v>
      </c>
      <c r="J8835" t="s">
        <v>21</v>
      </c>
      <c r="K8835" t="s">
        <v>64</v>
      </c>
      <c r="L8835" t="s">
        <v>33</v>
      </c>
      <c r="M8835">
        <v>20</v>
      </c>
      <c r="N8835">
        <v>13</v>
      </c>
      <c r="O8835" s="8">
        <f>AVERAGE(Table1[[#This Row],[highway MPG]:[city mpg]])</f>
        <v>16.5</v>
      </c>
      <c r="P8835">
        <v>617</v>
      </c>
      <c r="Q8835">
        <v>224650</v>
      </c>
    </row>
    <row r="8836" spans="1:17" x14ac:dyDescent="0.3">
      <c r="A8836" t="s">
        <v>41</v>
      </c>
      <c r="B8836" t="s">
        <v>832</v>
      </c>
      <c r="C8836">
        <v>2017</v>
      </c>
      <c r="D8836" t="s">
        <v>18</v>
      </c>
      <c r="E8836">
        <v>577</v>
      </c>
      <c r="F8836">
        <v>8</v>
      </c>
      <c r="G8836" t="s">
        <v>34</v>
      </c>
      <c r="H8836" t="s">
        <v>35</v>
      </c>
      <c r="I8836">
        <v>4</v>
      </c>
      <c r="J8836" t="s">
        <v>21</v>
      </c>
      <c r="K8836" t="s">
        <v>64</v>
      </c>
      <c r="L8836" t="s">
        <v>33</v>
      </c>
      <c r="M8836">
        <v>23</v>
      </c>
      <c r="N8836">
        <v>15</v>
      </c>
      <c r="O8836" s="8">
        <f>AVERAGE(Table1[[#This Row],[highway MPG]:[city mpg]])</f>
        <v>19</v>
      </c>
      <c r="P8836">
        <v>617</v>
      </c>
      <c r="Q8836">
        <v>144700</v>
      </c>
    </row>
    <row r="8837" spans="1:17" x14ac:dyDescent="0.3">
      <c r="A8837" t="s">
        <v>41</v>
      </c>
      <c r="B8837" t="s">
        <v>832</v>
      </c>
      <c r="C8837">
        <v>2017</v>
      </c>
      <c r="D8837" t="s">
        <v>18</v>
      </c>
      <c r="E8837">
        <v>449</v>
      </c>
      <c r="F8837">
        <v>8</v>
      </c>
      <c r="G8837" t="s">
        <v>34</v>
      </c>
      <c r="H8837" t="s">
        <v>35</v>
      </c>
      <c r="I8837">
        <v>4</v>
      </c>
      <c r="J8837" t="s">
        <v>27</v>
      </c>
      <c r="K8837" t="s">
        <v>64</v>
      </c>
      <c r="L8837" t="s">
        <v>33</v>
      </c>
      <c r="M8837">
        <v>25</v>
      </c>
      <c r="N8837">
        <v>16</v>
      </c>
      <c r="O8837" s="8">
        <f>AVERAGE(Table1[[#This Row],[highway MPG]:[city mpg]])</f>
        <v>20.5</v>
      </c>
      <c r="P8837">
        <v>617</v>
      </c>
      <c r="Q8837">
        <v>99600</v>
      </c>
    </row>
    <row r="8838" spans="1:17" x14ac:dyDescent="0.3">
      <c r="A8838" t="s">
        <v>41</v>
      </c>
      <c r="B8838" t="s">
        <v>832</v>
      </c>
      <c r="C8838">
        <v>2017</v>
      </c>
      <c r="D8838" t="s">
        <v>18</v>
      </c>
      <c r="E8838">
        <v>449</v>
      </c>
      <c r="F8838">
        <v>8</v>
      </c>
      <c r="G8838" t="s">
        <v>34</v>
      </c>
      <c r="H8838" t="s">
        <v>20</v>
      </c>
      <c r="I8838">
        <v>2</v>
      </c>
      <c r="J8838" t="s">
        <v>27</v>
      </c>
      <c r="K8838" t="s">
        <v>64</v>
      </c>
      <c r="L8838" t="s">
        <v>26</v>
      </c>
      <c r="M8838">
        <v>25</v>
      </c>
      <c r="N8838">
        <v>17</v>
      </c>
      <c r="O8838" s="8">
        <f>AVERAGE(Table1[[#This Row],[highway MPG]:[city mpg]])</f>
        <v>21</v>
      </c>
      <c r="P8838">
        <v>617</v>
      </c>
      <c r="Q8838">
        <v>131400</v>
      </c>
    </row>
    <row r="8839" spans="1:17" x14ac:dyDescent="0.3">
      <c r="A8839" t="s">
        <v>41</v>
      </c>
      <c r="B8839" t="s">
        <v>832</v>
      </c>
      <c r="C8839">
        <v>2017</v>
      </c>
      <c r="D8839" t="s">
        <v>18</v>
      </c>
      <c r="E8839">
        <v>523</v>
      </c>
      <c r="F8839">
        <v>12</v>
      </c>
      <c r="G8839" t="s">
        <v>34</v>
      </c>
      <c r="H8839" t="s">
        <v>20</v>
      </c>
      <c r="I8839">
        <v>4</v>
      </c>
      <c r="J8839" t="s">
        <v>27</v>
      </c>
      <c r="K8839" t="s">
        <v>64</v>
      </c>
      <c r="L8839" t="s">
        <v>33</v>
      </c>
      <c r="M8839">
        <v>22</v>
      </c>
      <c r="N8839">
        <v>13</v>
      </c>
      <c r="O8839" s="8">
        <f>AVERAGE(Table1[[#This Row],[highway MPG]:[city mpg]])</f>
        <v>17.5</v>
      </c>
      <c r="P8839">
        <v>617</v>
      </c>
      <c r="Q8839">
        <v>170750</v>
      </c>
    </row>
    <row r="8840" spans="1:17" x14ac:dyDescent="0.3">
      <c r="A8840" t="s">
        <v>41</v>
      </c>
      <c r="B8840" t="s">
        <v>832</v>
      </c>
      <c r="C8840">
        <v>2017</v>
      </c>
      <c r="D8840" t="s">
        <v>18</v>
      </c>
      <c r="E8840">
        <v>577</v>
      </c>
      <c r="F8840">
        <v>8</v>
      </c>
      <c r="G8840" t="s">
        <v>34</v>
      </c>
      <c r="H8840" t="s">
        <v>35</v>
      </c>
      <c r="I8840">
        <v>2</v>
      </c>
      <c r="J8840" t="s">
        <v>21</v>
      </c>
      <c r="K8840" t="s">
        <v>64</v>
      </c>
      <c r="L8840" t="s">
        <v>26</v>
      </c>
      <c r="M8840">
        <v>22</v>
      </c>
      <c r="N8840">
        <v>14</v>
      </c>
      <c r="O8840" s="8">
        <f>AVERAGE(Table1[[#This Row],[highway MPG]:[city mpg]])</f>
        <v>18</v>
      </c>
      <c r="P8840">
        <v>617</v>
      </c>
      <c r="Q8840">
        <v>176400</v>
      </c>
    </row>
    <row r="8841" spans="1:17" x14ac:dyDescent="0.3">
      <c r="A8841" t="s">
        <v>41</v>
      </c>
      <c r="B8841" t="s">
        <v>832</v>
      </c>
      <c r="C8841">
        <v>2017</v>
      </c>
      <c r="D8841" t="s">
        <v>18</v>
      </c>
      <c r="E8841">
        <v>621</v>
      </c>
      <c r="F8841">
        <v>12</v>
      </c>
      <c r="G8841" t="s">
        <v>34</v>
      </c>
      <c r="H8841" t="s">
        <v>20</v>
      </c>
      <c r="I8841">
        <v>4</v>
      </c>
      <c r="J8841" t="s">
        <v>21</v>
      </c>
      <c r="K8841" t="s">
        <v>64</v>
      </c>
      <c r="L8841" t="s">
        <v>33</v>
      </c>
      <c r="M8841">
        <v>22</v>
      </c>
      <c r="N8841">
        <v>13</v>
      </c>
      <c r="O8841" s="8">
        <f>AVERAGE(Table1[[#This Row],[highway MPG]:[city mpg]])</f>
        <v>17.5</v>
      </c>
      <c r="P8841">
        <v>617</v>
      </c>
      <c r="Q8841">
        <v>226900</v>
      </c>
    </row>
    <row r="8842" spans="1:17" x14ac:dyDescent="0.3">
      <c r="A8842" t="s">
        <v>41</v>
      </c>
      <c r="B8842" t="s">
        <v>832</v>
      </c>
      <c r="C8842">
        <v>2017</v>
      </c>
      <c r="D8842" t="s">
        <v>18</v>
      </c>
      <c r="E8842">
        <v>621</v>
      </c>
      <c r="F8842">
        <v>12</v>
      </c>
      <c r="G8842" t="s">
        <v>34</v>
      </c>
      <c r="H8842" t="s">
        <v>20</v>
      </c>
      <c r="I8842">
        <v>2</v>
      </c>
      <c r="J8842" t="s">
        <v>21</v>
      </c>
      <c r="K8842" t="s">
        <v>64</v>
      </c>
      <c r="L8842" t="s">
        <v>26</v>
      </c>
      <c r="M8842">
        <v>21</v>
      </c>
      <c r="N8842">
        <v>14</v>
      </c>
      <c r="O8842" s="8">
        <f>AVERAGE(Table1[[#This Row],[highway MPG]:[city mpg]])</f>
        <v>17.5</v>
      </c>
      <c r="P8842">
        <v>617</v>
      </c>
      <c r="Q8842">
        <v>247900</v>
      </c>
    </row>
    <row r="8843" spans="1:17" x14ac:dyDescent="0.3">
      <c r="A8843" t="s">
        <v>41</v>
      </c>
      <c r="B8843" t="s">
        <v>832</v>
      </c>
      <c r="C8843">
        <v>2017</v>
      </c>
      <c r="D8843" t="s">
        <v>18</v>
      </c>
      <c r="E8843">
        <v>449</v>
      </c>
      <c r="F8843">
        <v>8</v>
      </c>
      <c r="G8843" t="s">
        <v>34</v>
      </c>
      <c r="H8843" t="s">
        <v>20</v>
      </c>
      <c r="I8843">
        <v>4</v>
      </c>
      <c r="J8843" t="s">
        <v>27</v>
      </c>
      <c r="K8843" t="s">
        <v>64</v>
      </c>
      <c r="L8843" t="s">
        <v>33</v>
      </c>
      <c r="M8843">
        <v>26</v>
      </c>
      <c r="N8843">
        <v>18</v>
      </c>
      <c r="O8843" s="8">
        <f>AVERAGE(Table1[[#This Row],[highway MPG]:[city mpg]])</f>
        <v>22</v>
      </c>
      <c r="P8843">
        <v>617</v>
      </c>
      <c r="Q8843">
        <v>96600</v>
      </c>
    </row>
    <row r="8844" spans="1:17" x14ac:dyDescent="0.3">
      <c r="A8844" t="s">
        <v>147</v>
      </c>
      <c r="B8844" t="s">
        <v>833</v>
      </c>
      <c r="C8844">
        <v>2007</v>
      </c>
      <c r="D8844" t="s">
        <v>18</v>
      </c>
      <c r="E8844">
        <v>237</v>
      </c>
      <c r="F8844">
        <v>4</v>
      </c>
      <c r="G8844" t="s">
        <v>19</v>
      </c>
      <c r="H8844" t="s">
        <v>20</v>
      </c>
      <c r="I8844">
        <v>2</v>
      </c>
      <c r="J8844" t="s">
        <v>40</v>
      </c>
      <c r="K8844" t="s">
        <v>22</v>
      </c>
      <c r="L8844" t="s">
        <v>26</v>
      </c>
      <c r="M8844">
        <v>24</v>
      </c>
      <c r="N8844">
        <v>18</v>
      </c>
      <c r="O8844" s="8">
        <f>AVERAGE(Table1[[#This Row],[highway MPG]:[city mpg]])</f>
        <v>21</v>
      </c>
      <c r="P8844">
        <v>2202</v>
      </c>
      <c r="Q8844">
        <v>34250</v>
      </c>
    </row>
    <row r="8845" spans="1:17" x14ac:dyDescent="0.3">
      <c r="A8845" t="s">
        <v>147</v>
      </c>
      <c r="B8845" t="s">
        <v>833</v>
      </c>
      <c r="C8845">
        <v>2008</v>
      </c>
      <c r="D8845" t="s">
        <v>18</v>
      </c>
      <c r="E8845">
        <v>237</v>
      </c>
      <c r="F8845">
        <v>4</v>
      </c>
      <c r="G8845" t="s">
        <v>19</v>
      </c>
      <c r="H8845" t="s">
        <v>20</v>
      </c>
      <c r="I8845">
        <v>2</v>
      </c>
      <c r="J8845" t="s">
        <v>99</v>
      </c>
      <c r="K8845" t="s">
        <v>22</v>
      </c>
      <c r="L8845" t="s">
        <v>26</v>
      </c>
      <c r="M8845">
        <v>25</v>
      </c>
      <c r="N8845">
        <v>18</v>
      </c>
      <c r="O8845" s="8">
        <f>AVERAGE(Table1[[#This Row],[highway MPG]:[city mpg]])</f>
        <v>21.5</v>
      </c>
      <c r="P8845">
        <v>2202</v>
      </c>
      <c r="Q8845">
        <v>37300</v>
      </c>
    </row>
    <row r="8846" spans="1:17" x14ac:dyDescent="0.3">
      <c r="A8846" t="s">
        <v>147</v>
      </c>
      <c r="B8846" t="s">
        <v>833</v>
      </c>
      <c r="C8846">
        <v>2008</v>
      </c>
      <c r="D8846" t="s">
        <v>18</v>
      </c>
      <c r="E8846">
        <v>237</v>
      </c>
      <c r="F8846">
        <v>4</v>
      </c>
      <c r="G8846" t="s">
        <v>19</v>
      </c>
      <c r="H8846" t="s">
        <v>20</v>
      </c>
      <c r="I8846">
        <v>2</v>
      </c>
      <c r="J8846" t="s">
        <v>75</v>
      </c>
      <c r="K8846" t="s">
        <v>22</v>
      </c>
      <c r="L8846" t="s">
        <v>26</v>
      </c>
      <c r="M8846">
        <v>25</v>
      </c>
      <c r="N8846">
        <v>18</v>
      </c>
      <c r="O8846" s="8">
        <f>AVERAGE(Table1[[#This Row],[highway MPG]:[city mpg]])</f>
        <v>21.5</v>
      </c>
      <c r="P8846">
        <v>2202</v>
      </c>
      <c r="Q8846">
        <v>36300</v>
      </c>
    </row>
    <row r="8847" spans="1:17" x14ac:dyDescent="0.3">
      <c r="A8847" t="s">
        <v>147</v>
      </c>
      <c r="B8847" t="s">
        <v>833</v>
      </c>
      <c r="C8847">
        <v>2008</v>
      </c>
      <c r="D8847" t="s">
        <v>18</v>
      </c>
      <c r="E8847">
        <v>237</v>
      </c>
      <c r="F8847">
        <v>4</v>
      </c>
      <c r="G8847" t="s">
        <v>19</v>
      </c>
      <c r="H8847" t="s">
        <v>20</v>
      </c>
      <c r="I8847">
        <v>2</v>
      </c>
      <c r="J8847" t="s">
        <v>40</v>
      </c>
      <c r="K8847" t="s">
        <v>22</v>
      </c>
      <c r="L8847" t="s">
        <v>26</v>
      </c>
      <c r="M8847">
        <v>25</v>
      </c>
      <c r="N8847">
        <v>18</v>
      </c>
      <c r="O8847" s="8">
        <f>AVERAGE(Table1[[#This Row],[highway MPG]:[city mpg]])</f>
        <v>21.5</v>
      </c>
      <c r="P8847">
        <v>2202</v>
      </c>
      <c r="Q8847">
        <v>34300</v>
      </c>
    </row>
    <row r="8848" spans="1:17" x14ac:dyDescent="0.3">
      <c r="A8848" t="s">
        <v>147</v>
      </c>
      <c r="B8848" t="s">
        <v>833</v>
      </c>
      <c r="C8848">
        <v>2009</v>
      </c>
      <c r="D8848" t="s">
        <v>18</v>
      </c>
      <c r="E8848">
        <v>237</v>
      </c>
      <c r="F8848">
        <v>4</v>
      </c>
      <c r="G8848" t="s">
        <v>19</v>
      </c>
      <c r="H8848" t="s">
        <v>20</v>
      </c>
      <c r="I8848">
        <v>2</v>
      </c>
      <c r="J8848" t="s">
        <v>75</v>
      </c>
      <c r="K8848" t="s">
        <v>22</v>
      </c>
      <c r="L8848" t="s">
        <v>26</v>
      </c>
      <c r="M8848">
        <v>25</v>
      </c>
      <c r="N8848">
        <v>18</v>
      </c>
      <c r="O8848" s="8">
        <f>AVERAGE(Table1[[#This Row],[highway MPG]:[city mpg]])</f>
        <v>21.5</v>
      </c>
      <c r="P8848">
        <v>2202</v>
      </c>
      <c r="Q8848">
        <v>36995</v>
      </c>
    </row>
    <row r="8849" spans="1:17" x14ac:dyDescent="0.3">
      <c r="A8849" t="s">
        <v>147</v>
      </c>
      <c r="B8849" t="s">
        <v>833</v>
      </c>
      <c r="C8849">
        <v>2009</v>
      </c>
      <c r="D8849" t="s">
        <v>18</v>
      </c>
      <c r="E8849">
        <v>237</v>
      </c>
      <c r="F8849">
        <v>4</v>
      </c>
      <c r="G8849" t="s">
        <v>19</v>
      </c>
      <c r="H8849" t="s">
        <v>20</v>
      </c>
      <c r="I8849">
        <v>2</v>
      </c>
      <c r="J8849" t="s">
        <v>40</v>
      </c>
      <c r="K8849" t="s">
        <v>22</v>
      </c>
      <c r="L8849" t="s">
        <v>26</v>
      </c>
      <c r="M8849">
        <v>25</v>
      </c>
      <c r="N8849">
        <v>18</v>
      </c>
      <c r="O8849" s="8">
        <f>AVERAGE(Table1[[#This Row],[highway MPG]:[city mpg]])</f>
        <v>21.5</v>
      </c>
      <c r="P8849">
        <v>2202</v>
      </c>
      <c r="Q8849">
        <v>34995</v>
      </c>
    </row>
    <row r="8850" spans="1:17" x14ac:dyDescent="0.3">
      <c r="A8850" t="s">
        <v>147</v>
      </c>
      <c r="B8850" t="s">
        <v>833</v>
      </c>
      <c r="C8850">
        <v>2009</v>
      </c>
      <c r="D8850" t="s">
        <v>18</v>
      </c>
      <c r="E8850">
        <v>237</v>
      </c>
      <c r="F8850">
        <v>4</v>
      </c>
      <c r="G8850" t="s">
        <v>19</v>
      </c>
      <c r="H8850" t="s">
        <v>20</v>
      </c>
      <c r="I8850">
        <v>2</v>
      </c>
      <c r="J8850" t="s">
        <v>99</v>
      </c>
      <c r="K8850" t="s">
        <v>22</v>
      </c>
      <c r="L8850" t="s">
        <v>26</v>
      </c>
      <c r="M8850">
        <v>25</v>
      </c>
      <c r="N8850">
        <v>18</v>
      </c>
      <c r="O8850" s="8">
        <f>AVERAGE(Table1[[#This Row],[highway MPG]:[city mpg]])</f>
        <v>21.5</v>
      </c>
      <c r="P8850">
        <v>2202</v>
      </c>
      <c r="Q8850">
        <v>37995</v>
      </c>
    </row>
    <row r="8851" spans="1:17" x14ac:dyDescent="0.3">
      <c r="A8851" t="s">
        <v>29</v>
      </c>
      <c r="B8851" t="s">
        <v>834</v>
      </c>
      <c r="C8851">
        <v>2015</v>
      </c>
      <c r="D8851" t="s">
        <v>18</v>
      </c>
      <c r="E8851">
        <v>292</v>
      </c>
      <c r="F8851">
        <v>4</v>
      </c>
      <c r="G8851" t="s">
        <v>78</v>
      </c>
      <c r="H8851" t="s">
        <v>35</v>
      </c>
      <c r="I8851">
        <v>4</v>
      </c>
      <c r="J8851" t="s">
        <v>21</v>
      </c>
      <c r="K8851" t="s">
        <v>22</v>
      </c>
      <c r="L8851" t="s">
        <v>33</v>
      </c>
      <c r="M8851">
        <v>31</v>
      </c>
      <c r="N8851">
        <v>23</v>
      </c>
      <c r="O8851" s="8">
        <f>AVERAGE(Table1[[#This Row],[highway MPG]:[city mpg]])</f>
        <v>27</v>
      </c>
      <c r="P8851">
        <v>3105</v>
      </c>
      <c r="Q8851">
        <v>41100</v>
      </c>
    </row>
    <row r="8852" spans="1:17" x14ac:dyDescent="0.3">
      <c r="A8852" t="s">
        <v>29</v>
      </c>
      <c r="B8852" t="s">
        <v>834</v>
      </c>
      <c r="C8852">
        <v>2015</v>
      </c>
      <c r="D8852" t="s">
        <v>18</v>
      </c>
      <c r="E8852">
        <v>292</v>
      </c>
      <c r="F8852">
        <v>4</v>
      </c>
      <c r="G8852" t="s">
        <v>78</v>
      </c>
      <c r="H8852" t="s">
        <v>35</v>
      </c>
      <c r="I8852">
        <v>4</v>
      </c>
      <c r="J8852" t="s">
        <v>21</v>
      </c>
      <c r="K8852" t="s">
        <v>22</v>
      </c>
      <c r="L8852" t="s">
        <v>33</v>
      </c>
      <c r="M8852">
        <v>31</v>
      </c>
      <c r="N8852">
        <v>23</v>
      </c>
      <c r="O8852" s="8">
        <f>AVERAGE(Table1[[#This Row],[highway MPG]:[city mpg]])</f>
        <v>27</v>
      </c>
      <c r="P8852">
        <v>3105</v>
      </c>
      <c r="Q8852">
        <v>47000</v>
      </c>
    </row>
    <row r="8853" spans="1:17" x14ac:dyDescent="0.3">
      <c r="A8853" t="s">
        <v>29</v>
      </c>
      <c r="B8853" t="s">
        <v>834</v>
      </c>
      <c r="C8853">
        <v>2016</v>
      </c>
      <c r="D8853" t="s">
        <v>18</v>
      </c>
      <c r="E8853">
        <v>292</v>
      </c>
      <c r="F8853">
        <v>4</v>
      </c>
      <c r="G8853" t="s">
        <v>78</v>
      </c>
      <c r="H8853" t="s">
        <v>35</v>
      </c>
      <c r="I8853">
        <v>4</v>
      </c>
      <c r="J8853" t="s">
        <v>21</v>
      </c>
      <c r="K8853" t="s">
        <v>22</v>
      </c>
      <c r="L8853" t="s">
        <v>33</v>
      </c>
      <c r="M8853">
        <v>31</v>
      </c>
      <c r="N8853">
        <v>23</v>
      </c>
      <c r="O8853" s="8">
        <f>AVERAGE(Table1[[#This Row],[highway MPG]:[city mpg]])</f>
        <v>27</v>
      </c>
      <c r="P8853">
        <v>3105</v>
      </c>
      <c r="Q8853">
        <v>42500</v>
      </c>
    </row>
    <row r="8854" spans="1:17" x14ac:dyDescent="0.3">
      <c r="A8854" t="s">
        <v>29</v>
      </c>
      <c r="B8854" t="s">
        <v>834</v>
      </c>
      <c r="C8854">
        <v>2016</v>
      </c>
      <c r="D8854" t="s">
        <v>18</v>
      </c>
      <c r="E8854">
        <v>292</v>
      </c>
      <c r="F8854">
        <v>4</v>
      </c>
      <c r="G8854" t="s">
        <v>78</v>
      </c>
      <c r="H8854" t="s">
        <v>35</v>
      </c>
      <c r="I8854">
        <v>4</v>
      </c>
      <c r="J8854" t="s">
        <v>21</v>
      </c>
      <c r="K8854" t="s">
        <v>22</v>
      </c>
      <c r="L8854" t="s">
        <v>33</v>
      </c>
      <c r="M8854">
        <v>31</v>
      </c>
      <c r="N8854">
        <v>23</v>
      </c>
      <c r="O8854" s="8">
        <f>AVERAGE(Table1[[#This Row],[highway MPG]:[city mpg]])</f>
        <v>27</v>
      </c>
      <c r="P8854">
        <v>3105</v>
      </c>
      <c r="Q8854">
        <v>48650</v>
      </c>
    </row>
    <row r="8855" spans="1:17" x14ac:dyDescent="0.3">
      <c r="A8855" t="s">
        <v>29</v>
      </c>
      <c r="B8855" t="s">
        <v>834</v>
      </c>
      <c r="C8855">
        <v>2017</v>
      </c>
      <c r="D8855" t="s">
        <v>18</v>
      </c>
      <c r="E8855">
        <v>292</v>
      </c>
      <c r="F8855">
        <v>4</v>
      </c>
      <c r="G8855" t="s">
        <v>78</v>
      </c>
      <c r="H8855" t="s">
        <v>35</v>
      </c>
      <c r="I8855">
        <v>4</v>
      </c>
      <c r="J8855" t="s">
        <v>21</v>
      </c>
      <c r="K8855" t="s">
        <v>22</v>
      </c>
      <c r="L8855" t="s">
        <v>33</v>
      </c>
      <c r="M8855">
        <v>28</v>
      </c>
      <c r="N8855">
        <v>21</v>
      </c>
      <c r="O8855" s="8">
        <f>AVERAGE(Table1[[#This Row],[highway MPG]:[city mpg]])</f>
        <v>24.5</v>
      </c>
      <c r="P8855">
        <v>3105</v>
      </c>
      <c r="Q8855">
        <v>48400</v>
      </c>
    </row>
    <row r="8856" spans="1:17" x14ac:dyDescent="0.3">
      <c r="A8856" t="s">
        <v>29</v>
      </c>
      <c r="B8856" t="s">
        <v>834</v>
      </c>
      <c r="C8856">
        <v>2017</v>
      </c>
      <c r="D8856" t="s">
        <v>18</v>
      </c>
      <c r="E8856">
        <v>292</v>
      </c>
      <c r="F8856">
        <v>4</v>
      </c>
      <c r="G8856" t="s">
        <v>78</v>
      </c>
      <c r="H8856" t="s">
        <v>35</v>
      </c>
      <c r="I8856">
        <v>4</v>
      </c>
      <c r="J8856" t="s">
        <v>21</v>
      </c>
      <c r="K8856" t="s">
        <v>22</v>
      </c>
      <c r="L8856" t="s">
        <v>33</v>
      </c>
      <c r="M8856">
        <v>28</v>
      </c>
      <c r="N8856">
        <v>21</v>
      </c>
      <c r="O8856" s="8">
        <f>AVERAGE(Table1[[#This Row],[highway MPG]:[city mpg]])</f>
        <v>24.5</v>
      </c>
      <c r="P8856">
        <v>3105</v>
      </c>
      <c r="Q8856">
        <v>42900</v>
      </c>
    </row>
    <row r="8857" spans="1:17" x14ac:dyDescent="0.3">
      <c r="A8857" t="s">
        <v>52</v>
      </c>
      <c r="B8857" t="s">
        <v>835</v>
      </c>
      <c r="C8857">
        <v>2009</v>
      </c>
      <c r="D8857" t="s">
        <v>39</v>
      </c>
      <c r="E8857">
        <v>227</v>
      </c>
      <c r="F8857">
        <v>5</v>
      </c>
      <c r="G8857" t="s">
        <v>34</v>
      </c>
      <c r="H8857" t="s">
        <v>35</v>
      </c>
      <c r="I8857">
        <v>4</v>
      </c>
      <c r="J8857" t="s">
        <v>28</v>
      </c>
      <c r="K8857" t="s">
        <v>22</v>
      </c>
      <c r="L8857" t="s">
        <v>33</v>
      </c>
      <c r="M8857">
        <v>26</v>
      </c>
      <c r="N8857">
        <v>18</v>
      </c>
      <c r="O8857" s="8">
        <f>AVERAGE(Table1[[#This Row],[highway MPG]:[city mpg]])</f>
        <v>22</v>
      </c>
      <c r="P8857">
        <v>870</v>
      </c>
      <c r="Q8857">
        <v>33800</v>
      </c>
    </row>
    <row r="8858" spans="1:17" x14ac:dyDescent="0.3">
      <c r="A8858" t="s">
        <v>52</v>
      </c>
      <c r="B8858" t="s">
        <v>835</v>
      </c>
      <c r="C8858">
        <v>2009</v>
      </c>
      <c r="D8858" t="s">
        <v>39</v>
      </c>
      <c r="E8858">
        <v>227</v>
      </c>
      <c r="F8858">
        <v>5</v>
      </c>
      <c r="G8858" t="s">
        <v>34</v>
      </c>
      <c r="H8858" t="s">
        <v>31</v>
      </c>
      <c r="I8858">
        <v>4</v>
      </c>
      <c r="J8858" t="s">
        <v>25</v>
      </c>
      <c r="K8858" t="s">
        <v>22</v>
      </c>
      <c r="L8858" t="s">
        <v>33</v>
      </c>
      <c r="M8858">
        <v>28</v>
      </c>
      <c r="N8858">
        <v>19</v>
      </c>
      <c r="O8858" s="8">
        <f>AVERAGE(Table1[[#This Row],[highway MPG]:[city mpg]])</f>
        <v>23.5</v>
      </c>
      <c r="P8858">
        <v>870</v>
      </c>
      <c r="Q8858">
        <v>32350</v>
      </c>
    </row>
    <row r="8859" spans="1:17" x14ac:dyDescent="0.3">
      <c r="A8859" t="s">
        <v>52</v>
      </c>
      <c r="B8859" t="s">
        <v>835</v>
      </c>
      <c r="C8859">
        <v>2009</v>
      </c>
      <c r="D8859" t="s">
        <v>39</v>
      </c>
      <c r="E8859">
        <v>168</v>
      </c>
      <c r="F8859">
        <v>5</v>
      </c>
      <c r="G8859" t="s">
        <v>34</v>
      </c>
      <c r="H8859" t="s">
        <v>31</v>
      </c>
      <c r="I8859">
        <v>4</v>
      </c>
      <c r="J8859" t="s">
        <v>28</v>
      </c>
      <c r="K8859" t="s">
        <v>22</v>
      </c>
      <c r="L8859" t="s">
        <v>33</v>
      </c>
      <c r="M8859">
        <v>31</v>
      </c>
      <c r="N8859">
        <v>20</v>
      </c>
      <c r="O8859" s="8">
        <f>AVERAGE(Table1[[#This Row],[highway MPG]:[city mpg]])</f>
        <v>25.5</v>
      </c>
      <c r="P8859">
        <v>870</v>
      </c>
      <c r="Q8859">
        <v>28550</v>
      </c>
    </row>
    <row r="8860" spans="1:17" x14ac:dyDescent="0.3">
      <c r="A8860" t="s">
        <v>52</v>
      </c>
      <c r="B8860" t="s">
        <v>835</v>
      </c>
      <c r="C8860">
        <v>2010</v>
      </c>
      <c r="D8860" t="s">
        <v>39</v>
      </c>
      <c r="E8860">
        <v>227</v>
      </c>
      <c r="F8860">
        <v>5</v>
      </c>
      <c r="G8860" t="s">
        <v>19</v>
      </c>
      <c r="H8860" t="s">
        <v>35</v>
      </c>
      <c r="I8860">
        <v>4</v>
      </c>
      <c r="J8860" t="s">
        <v>28</v>
      </c>
      <c r="K8860" t="s">
        <v>22</v>
      </c>
      <c r="L8860" t="s">
        <v>33</v>
      </c>
      <c r="M8860">
        <v>27</v>
      </c>
      <c r="N8860">
        <v>20</v>
      </c>
      <c r="O8860" s="8">
        <f>AVERAGE(Table1[[#This Row],[highway MPG]:[city mpg]])</f>
        <v>23.5</v>
      </c>
      <c r="P8860">
        <v>870</v>
      </c>
      <c r="Q8860">
        <v>31350</v>
      </c>
    </row>
    <row r="8861" spans="1:17" x14ac:dyDescent="0.3">
      <c r="A8861" t="s">
        <v>52</v>
      </c>
      <c r="B8861" t="s">
        <v>835</v>
      </c>
      <c r="C8861">
        <v>2010</v>
      </c>
      <c r="D8861" t="s">
        <v>39</v>
      </c>
      <c r="E8861">
        <v>168</v>
      </c>
      <c r="F8861">
        <v>5</v>
      </c>
      <c r="G8861" t="s">
        <v>19</v>
      </c>
      <c r="H8861" t="s">
        <v>31</v>
      </c>
      <c r="I8861">
        <v>4</v>
      </c>
      <c r="J8861" t="s">
        <v>28</v>
      </c>
      <c r="K8861" t="s">
        <v>22</v>
      </c>
      <c r="L8861" t="s">
        <v>33</v>
      </c>
      <c r="M8861">
        <v>29</v>
      </c>
      <c r="N8861">
        <v>21</v>
      </c>
      <c r="O8861" s="8">
        <f>AVERAGE(Table1[[#This Row],[highway MPG]:[city mpg]])</f>
        <v>25</v>
      </c>
      <c r="P8861">
        <v>870</v>
      </c>
      <c r="Q8861">
        <v>26200</v>
      </c>
    </row>
    <row r="8862" spans="1:17" x14ac:dyDescent="0.3">
      <c r="A8862" t="s">
        <v>52</v>
      </c>
      <c r="B8862" t="s">
        <v>835</v>
      </c>
      <c r="C8862">
        <v>2010</v>
      </c>
      <c r="D8862" t="s">
        <v>39</v>
      </c>
      <c r="E8862">
        <v>227</v>
      </c>
      <c r="F8862">
        <v>5</v>
      </c>
      <c r="G8862" t="s">
        <v>34</v>
      </c>
      <c r="H8862" t="s">
        <v>31</v>
      </c>
      <c r="I8862">
        <v>4</v>
      </c>
      <c r="J8862" t="s">
        <v>25</v>
      </c>
      <c r="K8862" t="s">
        <v>22</v>
      </c>
      <c r="L8862" t="s">
        <v>33</v>
      </c>
      <c r="M8862">
        <v>30</v>
      </c>
      <c r="N8862">
        <v>21</v>
      </c>
      <c r="O8862" s="8">
        <f>AVERAGE(Table1[[#This Row],[highway MPG]:[city mpg]])</f>
        <v>25.5</v>
      </c>
      <c r="P8862">
        <v>870</v>
      </c>
      <c r="Q8862">
        <v>31150</v>
      </c>
    </row>
    <row r="8863" spans="1:17" x14ac:dyDescent="0.3">
      <c r="A8863" t="s">
        <v>52</v>
      </c>
      <c r="B8863" t="s">
        <v>835</v>
      </c>
      <c r="C8863">
        <v>2011</v>
      </c>
      <c r="D8863" t="s">
        <v>30</v>
      </c>
      <c r="E8863">
        <v>227</v>
      </c>
      <c r="F8863">
        <v>5</v>
      </c>
      <c r="G8863" t="s">
        <v>34</v>
      </c>
      <c r="H8863" t="s">
        <v>31</v>
      </c>
      <c r="I8863">
        <v>4</v>
      </c>
      <c r="J8863" t="s">
        <v>28</v>
      </c>
      <c r="K8863" t="s">
        <v>22</v>
      </c>
      <c r="L8863" t="s">
        <v>33</v>
      </c>
      <c r="M8863">
        <v>30</v>
      </c>
      <c r="N8863">
        <v>21</v>
      </c>
      <c r="O8863" s="8">
        <f>AVERAGE(Table1[[#This Row],[highway MPG]:[city mpg]])</f>
        <v>25.5</v>
      </c>
      <c r="P8863">
        <v>870</v>
      </c>
      <c r="Q8863">
        <v>27750</v>
      </c>
    </row>
    <row r="8864" spans="1:17" x14ac:dyDescent="0.3">
      <c r="A8864" t="s">
        <v>52</v>
      </c>
      <c r="B8864" t="s">
        <v>835</v>
      </c>
      <c r="C8864">
        <v>2011</v>
      </c>
      <c r="D8864" t="s">
        <v>30</v>
      </c>
      <c r="E8864">
        <v>227</v>
      </c>
      <c r="F8864">
        <v>5</v>
      </c>
      <c r="G8864" t="s">
        <v>34</v>
      </c>
      <c r="H8864" t="s">
        <v>31</v>
      </c>
      <c r="I8864">
        <v>4</v>
      </c>
      <c r="J8864" t="s">
        <v>28</v>
      </c>
      <c r="K8864" t="s">
        <v>22</v>
      </c>
      <c r="L8864" t="s">
        <v>33</v>
      </c>
      <c r="M8864">
        <v>30</v>
      </c>
      <c r="N8864">
        <v>21</v>
      </c>
      <c r="O8864" s="8">
        <f>AVERAGE(Table1[[#This Row],[highway MPG]:[city mpg]])</f>
        <v>25.5</v>
      </c>
      <c r="P8864">
        <v>870</v>
      </c>
      <c r="Q8864">
        <v>31150</v>
      </c>
    </row>
    <row r="8865" spans="1:17" x14ac:dyDescent="0.3">
      <c r="A8865" t="s">
        <v>29</v>
      </c>
      <c r="B8865" t="s">
        <v>836</v>
      </c>
      <c r="C8865">
        <v>2014</v>
      </c>
      <c r="D8865" t="s">
        <v>18</v>
      </c>
      <c r="E8865">
        <v>333</v>
      </c>
      <c r="F8865">
        <v>6</v>
      </c>
      <c r="G8865" t="s">
        <v>78</v>
      </c>
      <c r="H8865" t="s">
        <v>35</v>
      </c>
      <c r="I8865">
        <v>4</v>
      </c>
      <c r="J8865" t="s">
        <v>21</v>
      </c>
      <c r="K8865" t="s">
        <v>32</v>
      </c>
      <c r="L8865" t="s">
        <v>33</v>
      </c>
      <c r="M8865">
        <v>28</v>
      </c>
      <c r="N8865">
        <v>18</v>
      </c>
      <c r="O8865" s="8">
        <f>AVERAGE(Table1[[#This Row],[highway MPG]:[city mpg]])</f>
        <v>23</v>
      </c>
      <c r="P8865">
        <v>3105</v>
      </c>
      <c r="Q8865">
        <v>49500</v>
      </c>
    </row>
    <row r="8866" spans="1:17" x14ac:dyDescent="0.3">
      <c r="A8866" t="s">
        <v>29</v>
      </c>
      <c r="B8866" t="s">
        <v>836</v>
      </c>
      <c r="C8866">
        <v>2014</v>
      </c>
      <c r="D8866" t="s">
        <v>18</v>
      </c>
      <c r="E8866">
        <v>333</v>
      </c>
      <c r="F8866">
        <v>6</v>
      </c>
      <c r="G8866" t="s">
        <v>19</v>
      </c>
      <c r="H8866" t="s">
        <v>35</v>
      </c>
      <c r="I8866">
        <v>4</v>
      </c>
      <c r="J8866" t="s">
        <v>21</v>
      </c>
      <c r="K8866" t="s">
        <v>32</v>
      </c>
      <c r="L8866" t="s">
        <v>33</v>
      </c>
      <c r="M8866">
        <v>26</v>
      </c>
      <c r="N8866">
        <v>17</v>
      </c>
      <c r="O8866" s="8">
        <f>AVERAGE(Table1[[#This Row],[highway MPG]:[city mpg]])</f>
        <v>21.5</v>
      </c>
      <c r="P8866">
        <v>3105</v>
      </c>
      <c r="Q8866">
        <v>54000</v>
      </c>
    </row>
    <row r="8867" spans="1:17" x14ac:dyDescent="0.3">
      <c r="A8867" t="s">
        <v>29</v>
      </c>
      <c r="B8867" t="s">
        <v>836</v>
      </c>
      <c r="C8867">
        <v>2014</v>
      </c>
      <c r="D8867" t="s">
        <v>18</v>
      </c>
      <c r="E8867">
        <v>333</v>
      </c>
      <c r="F8867">
        <v>6</v>
      </c>
      <c r="G8867" t="s">
        <v>19</v>
      </c>
      <c r="H8867" t="s">
        <v>35</v>
      </c>
      <c r="I8867">
        <v>4</v>
      </c>
      <c r="J8867" t="s">
        <v>21</v>
      </c>
      <c r="K8867" t="s">
        <v>32</v>
      </c>
      <c r="L8867" t="s">
        <v>33</v>
      </c>
      <c r="M8867">
        <v>26</v>
      </c>
      <c r="N8867">
        <v>17</v>
      </c>
      <c r="O8867" s="8">
        <f>AVERAGE(Table1[[#This Row],[highway MPG]:[city mpg]])</f>
        <v>21.5</v>
      </c>
      <c r="P8867">
        <v>3105</v>
      </c>
      <c r="Q8867">
        <v>48100</v>
      </c>
    </row>
    <row r="8868" spans="1:17" x14ac:dyDescent="0.3">
      <c r="A8868" t="s">
        <v>29</v>
      </c>
      <c r="B8868" t="s">
        <v>836</v>
      </c>
      <c r="C8868">
        <v>2014</v>
      </c>
      <c r="D8868" t="s">
        <v>18</v>
      </c>
      <c r="E8868">
        <v>333</v>
      </c>
      <c r="F8868">
        <v>6</v>
      </c>
      <c r="G8868" t="s">
        <v>78</v>
      </c>
      <c r="H8868" t="s">
        <v>35</v>
      </c>
      <c r="I8868">
        <v>4</v>
      </c>
      <c r="J8868" t="s">
        <v>21</v>
      </c>
      <c r="K8868" t="s">
        <v>32</v>
      </c>
      <c r="L8868" t="s">
        <v>33</v>
      </c>
      <c r="M8868">
        <v>28</v>
      </c>
      <c r="N8868">
        <v>18</v>
      </c>
      <c r="O8868" s="8">
        <f>AVERAGE(Table1[[#This Row],[highway MPG]:[city mpg]])</f>
        <v>23</v>
      </c>
      <c r="P8868">
        <v>3105</v>
      </c>
      <c r="Q8868">
        <v>55400</v>
      </c>
    </row>
    <row r="8869" spans="1:17" x14ac:dyDescent="0.3">
      <c r="A8869" t="s">
        <v>29</v>
      </c>
      <c r="B8869" t="s">
        <v>836</v>
      </c>
      <c r="C8869">
        <v>2015</v>
      </c>
      <c r="D8869" t="s">
        <v>18</v>
      </c>
      <c r="E8869">
        <v>333</v>
      </c>
      <c r="F8869">
        <v>6</v>
      </c>
      <c r="G8869" t="s">
        <v>19</v>
      </c>
      <c r="H8869" t="s">
        <v>35</v>
      </c>
      <c r="I8869">
        <v>4</v>
      </c>
      <c r="J8869" t="s">
        <v>21</v>
      </c>
      <c r="K8869" t="s">
        <v>32</v>
      </c>
      <c r="L8869" t="s">
        <v>33</v>
      </c>
      <c r="M8869">
        <v>26</v>
      </c>
      <c r="N8869">
        <v>17</v>
      </c>
      <c r="O8869" s="8">
        <f>AVERAGE(Table1[[#This Row],[highway MPG]:[city mpg]])</f>
        <v>21.5</v>
      </c>
      <c r="P8869">
        <v>3105</v>
      </c>
      <c r="Q8869">
        <v>48400</v>
      </c>
    </row>
    <row r="8870" spans="1:17" x14ac:dyDescent="0.3">
      <c r="A8870" t="s">
        <v>29</v>
      </c>
      <c r="B8870" t="s">
        <v>836</v>
      </c>
      <c r="C8870">
        <v>2015</v>
      </c>
      <c r="D8870" t="s">
        <v>18</v>
      </c>
      <c r="E8870">
        <v>333</v>
      </c>
      <c r="F8870">
        <v>6</v>
      </c>
      <c r="G8870" t="s">
        <v>19</v>
      </c>
      <c r="H8870" t="s">
        <v>35</v>
      </c>
      <c r="I8870">
        <v>4</v>
      </c>
      <c r="J8870" t="s">
        <v>21</v>
      </c>
      <c r="K8870" t="s">
        <v>32</v>
      </c>
      <c r="L8870" t="s">
        <v>33</v>
      </c>
      <c r="M8870">
        <v>26</v>
      </c>
      <c r="N8870">
        <v>17</v>
      </c>
      <c r="O8870" s="8">
        <f>AVERAGE(Table1[[#This Row],[highway MPG]:[city mpg]])</f>
        <v>21.5</v>
      </c>
      <c r="P8870">
        <v>3105</v>
      </c>
      <c r="Q8870">
        <v>54300</v>
      </c>
    </row>
    <row r="8871" spans="1:17" x14ac:dyDescent="0.3">
      <c r="A8871" t="s">
        <v>29</v>
      </c>
      <c r="B8871" t="s">
        <v>836</v>
      </c>
      <c r="C8871">
        <v>2015</v>
      </c>
      <c r="D8871" t="s">
        <v>18</v>
      </c>
      <c r="E8871">
        <v>333</v>
      </c>
      <c r="F8871">
        <v>6</v>
      </c>
      <c r="G8871" t="s">
        <v>78</v>
      </c>
      <c r="H8871" t="s">
        <v>35</v>
      </c>
      <c r="I8871">
        <v>4</v>
      </c>
      <c r="J8871" t="s">
        <v>21</v>
      </c>
      <c r="K8871" t="s">
        <v>32</v>
      </c>
      <c r="L8871" t="s">
        <v>33</v>
      </c>
      <c r="M8871">
        <v>28</v>
      </c>
      <c r="N8871">
        <v>18</v>
      </c>
      <c r="O8871" s="8">
        <f>AVERAGE(Table1[[#This Row],[highway MPG]:[city mpg]])</f>
        <v>23</v>
      </c>
      <c r="P8871">
        <v>3105</v>
      </c>
      <c r="Q8871">
        <v>55700</v>
      </c>
    </row>
    <row r="8872" spans="1:17" x14ac:dyDescent="0.3">
      <c r="A8872" t="s">
        <v>29</v>
      </c>
      <c r="B8872" t="s">
        <v>836</v>
      </c>
      <c r="C8872">
        <v>2015</v>
      </c>
      <c r="D8872" t="s">
        <v>18</v>
      </c>
      <c r="E8872">
        <v>333</v>
      </c>
      <c r="F8872">
        <v>6</v>
      </c>
      <c r="G8872" t="s">
        <v>78</v>
      </c>
      <c r="H8872" t="s">
        <v>35</v>
      </c>
      <c r="I8872">
        <v>4</v>
      </c>
      <c r="J8872" t="s">
        <v>21</v>
      </c>
      <c r="K8872" t="s">
        <v>32</v>
      </c>
      <c r="L8872" t="s">
        <v>33</v>
      </c>
      <c r="M8872">
        <v>28</v>
      </c>
      <c r="N8872">
        <v>18</v>
      </c>
      <c r="O8872" s="8">
        <f>AVERAGE(Table1[[#This Row],[highway MPG]:[city mpg]])</f>
        <v>23</v>
      </c>
      <c r="P8872">
        <v>3105</v>
      </c>
      <c r="Q8872">
        <v>49800</v>
      </c>
    </row>
    <row r="8873" spans="1:17" x14ac:dyDescent="0.3">
      <c r="A8873" t="s">
        <v>29</v>
      </c>
      <c r="B8873" t="s">
        <v>836</v>
      </c>
      <c r="C8873">
        <v>2016</v>
      </c>
      <c r="D8873" t="s">
        <v>18</v>
      </c>
      <c r="E8873">
        <v>333</v>
      </c>
      <c r="F8873">
        <v>6</v>
      </c>
      <c r="G8873" t="s">
        <v>78</v>
      </c>
      <c r="H8873" t="s">
        <v>35</v>
      </c>
      <c r="I8873">
        <v>4</v>
      </c>
      <c r="J8873" t="s">
        <v>21</v>
      </c>
      <c r="K8873" t="s">
        <v>32</v>
      </c>
      <c r="L8873" t="s">
        <v>33</v>
      </c>
      <c r="M8873">
        <v>28</v>
      </c>
      <c r="N8873">
        <v>18</v>
      </c>
      <c r="O8873" s="8">
        <f>AVERAGE(Table1[[#This Row],[highway MPG]:[city mpg]])</f>
        <v>23</v>
      </c>
      <c r="P8873">
        <v>3105</v>
      </c>
      <c r="Q8873">
        <v>56100</v>
      </c>
    </row>
    <row r="8874" spans="1:17" x14ac:dyDescent="0.3">
      <c r="A8874" t="s">
        <v>29</v>
      </c>
      <c r="B8874" t="s">
        <v>836</v>
      </c>
      <c r="C8874">
        <v>2016</v>
      </c>
      <c r="D8874" t="s">
        <v>18</v>
      </c>
      <c r="E8874">
        <v>333</v>
      </c>
      <c r="F8874">
        <v>6</v>
      </c>
      <c r="G8874" t="s">
        <v>19</v>
      </c>
      <c r="H8874" t="s">
        <v>35</v>
      </c>
      <c r="I8874">
        <v>4</v>
      </c>
      <c r="J8874" t="s">
        <v>21</v>
      </c>
      <c r="K8874" t="s">
        <v>32</v>
      </c>
      <c r="L8874" t="s">
        <v>33</v>
      </c>
      <c r="M8874">
        <v>26</v>
      </c>
      <c r="N8874">
        <v>17</v>
      </c>
      <c r="O8874" s="8">
        <f>AVERAGE(Table1[[#This Row],[highway MPG]:[city mpg]])</f>
        <v>21.5</v>
      </c>
      <c r="P8874">
        <v>3105</v>
      </c>
      <c r="Q8874">
        <v>55100</v>
      </c>
    </row>
    <row r="8875" spans="1:17" x14ac:dyDescent="0.3">
      <c r="A8875" t="s">
        <v>29</v>
      </c>
      <c r="B8875" t="s">
        <v>836</v>
      </c>
      <c r="C8875">
        <v>2016</v>
      </c>
      <c r="D8875" t="s">
        <v>18</v>
      </c>
      <c r="E8875">
        <v>333</v>
      </c>
      <c r="F8875">
        <v>6</v>
      </c>
      <c r="G8875" t="s">
        <v>78</v>
      </c>
      <c r="H8875" t="s">
        <v>35</v>
      </c>
      <c r="I8875">
        <v>4</v>
      </c>
      <c r="J8875" t="s">
        <v>21</v>
      </c>
      <c r="K8875" t="s">
        <v>32</v>
      </c>
      <c r="L8875" t="s">
        <v>33</v>
      </c>
      <c r="M8875">
        <v>28</v>
      </c>
      <c r="N8875">
        <v>18</v>
      </c>
      <c r="O8875" s="8">
        <f>AVERAGE(Table1[[#This Row],[highway MPG]:[city mpg]])</f>
        <v>23</v>
      </c>
      <c r="P8875">
        <v>3105</v>
      </c>
      <c r="Q8875">
        <v>50200</v>
      </c>
    </row>
    <row r="8876" spans="1:17" x14ac:dyDescent="0.3">
      <c r="A8876" t="s">
        <v>29</v>
      </c>
      <c r="B8876" t="s">
        <v>836</v>
      </c>
      <c r="C8876">
        <v>2016</v>
      </c>
      <c r="D8876" t="s">
        <v>18</v>
      </c>
      <c r="E8876">
        <v>333</v>
      </c>
      <c r="F8876">
        <v>6</v>
      </c>
      <c r="G8876" t="s">
        <v>19</v>
      </c>
      <c r="H8876" t="s">
        <v>35</v>
      </c>
      <c r="I8876">
        <v>4</v>
      </c>
      <c r="J8876" t="s">
        <v>21</v>
      </c>
      <c r="K8876" t="s">
        <v>32</v>
      </c>
      <c r="L8876" t="s">
        <v>33</v>
      </c>
      <c r="M8876">
        <v>26</v>
      </c>
      <c r="N8876">
        <v>17</v>
      </c>
      <c r="O8876" s="8">
        <f>AVERAGE(Table1[[#This Row],[highway MPG]:[city mpg]])</f>
        <v>21.5</v>
      </c>
      <c r="P8876">
        <v>3105</v>
      </c>
      <c r="Q8876">
        <v>49200</v>
      </c>
    </row>
    <row r="8877" spans="1:17" x14ac:dyDescent="0.3">
      <c r="A8877" t="s">
        <v>29</v>
      </c>
      <c r="B8877" t="s">
        <v>837</v>
      </c>
      <c r="C8877">
        <v>2016</v>
      </c>
      <c r="D8877" t="s">
        <v>18</v>
      </c>
      <c r="E8877">
        <v>333</v>
      </c>
      <c r="F8877">
        <v>6</v>
      </c>
      <c r="G8877" t="s">
        <v>78</v>
      </c>
      <c r="H8877" t="s">
        <v>35</v>
      </c>
      <c r="I8877">
        <v>2</v>
      </c>
      <c r="J8877" t="s">
        <v>123</v>
      </c>
      <c r="K8877" t="s">
        <v>32</v>
      </c>
      <c r="L8877" t="s">
        <v>26</v>
      </c>
      <c r="M8877">
        <v>26</v>
      </c>
      <c r="N8877">
        <v>18</v>
      </c>
      <c r="O8877" s="8">
        <f>AVERAGE(Table1[[#This Row],[highway MPG]:[city mpg]])</f>
        <v>22</v>
      </c>
      <c r="P8877">
        <v>3105</v>
      </c>
      <c r="Q8877">
        <v>67350</v>
      </c>
    </row>
    <row r="8878" spans="1:17" x14ac:dyDescent="0.3">
      <c r="A8878" t="s">
        <v>29</v>
      </c>
      <c r="B8878" t="s">
        <v>837</v>
      </c>
      <c r="C8878">
        <v>2016</v>
      </c>
      <c r="D8878" t="s">
        <v>18</v>
      </c>
      <c r="E8878">
        <v>333</v>
      </c>
      <c r="F8878">
        <v>6</v>
      </c>
      <c r="G8878" t="s">
        <v>19</v>
      </c>
      <c r="H8878" t="s">
        <v>35</v>
      </c>
      <c r="I8878">
        <v>2</v>
      </c>
      <c r="J8878" t="s">
        <v>21</v>
      </c>
      <c r="K8878" t="s">
        <v>32</v>
      </c>
      <c r="L8878" t="s">
        <v>23</v>
      </c>
      <c r="M8878">
        <v>26</v>
      </c>
      <c r="N8878">
        <v>17</v>
      </c>
      <c r="O8878" s="8">
        <f>AVERAGE(Table1[[#This Row],[highway MPG]:[city mpg]])</f>
        <v>21.5</v>
      </c>
      <c r="P8878">
        <v>3105</v>
      </c>
      <c r="Q8878">
        <v>59350</v>
      </c>
    </row>
    <row r="8879" spans="1:17" x14ac:dyDescent="0.3">
      <c r="A8879" t="s">
        <v>29</v>
      </c>
      <c r="B8879" t="s">
        <v>837</v>
      </c>
      <c r="C8879">
        <v>2016</v>
      </c>
      <c r="D8879" t="s">
        <v>18</v>
      </c>
      <c r="E8879">
        <v>333</v>
      </c>
      <c r="F8879">
        <v>6</v>
      </c>
      <c r="G8879" t="s">
        <v>78</v>
      </c>
      <c r="H8879" t="s">
        <v>35</v>
      </c>
      <c r="I8879">
        <v>2</v>
      </c>
      <c r="J8879" t="s">
        <v>123</v>
      </c>
      <c r="K8879" t="s">
        <v>32</v>
      </c>
      <c r="L8879" t="s">
        <v>26</v>
      </c>
      <c r="M8879">
        <v>26</v>
      </c>
      <c r="N8879">
        <v>18</v>
      </c>
      <c r="O8879" s="8">
        <f>AVERAGE(Table1[[#This Row],[highway MPG]:[city mpg]])</f>
        <v>22</v>
      </c>
      <c r="P8879">
        <v>3105</v>
      </c>
      <c r="Q8879">
        <v>61100</v>
      </c>
    </row>
    <row r="8880" spans="1:17" x14ac:dyDescent="0.3">
      <c r="A8880" t="s">
        <v>29</v>
      </c>
      <c r="B8880" t="s">
        <v>837</v>
      </c>
      <c r="C8880">
        <v>2016</v>
      </c>
      <c r="D8880" t="s">
        <v>18</v>
      </c>
      <c r="E8880">
        <v>333</v>
      </c>
      <c r="F8880">
        <v>6</v>
      </c>
      <c r="G8880" t="s">
        <v>78</v>
      </c>
      <c r="H8880" t="s">
        <v>35</v>
      </c>
      <c r="I8880">
        <v>2</v>
      </c>
      <c r="J8880" t="s">
        <v>123</v>
      </c>
      <c r="K8880" t="s">
        <v>32</v>
      </c>
      <c r="L8880" t="s">
        <v>23</v>
      </c>
      <c r="M8880">
        <v>28</v>
      </c>
      <c r="N8880">
        <v>18</v>
      </c>
      <c r="O8880" s="8">
        <f>AVERAGE(Table1[[#This Row],[highway MPG]:[city mpg]])</f>
        <v>23</v>
      </c>
      <c r="P8880">
        <v>3105</v>
      </c>
      <c r="Q8880">
        <v>54100</v>
      </c>
    </row>
    <row r="8881" spans="1:17" x14ac:dyDescent="0.3">
      <c r="A8881" t="s">
        <v>29</v>
      </c>
      <c r="B8881" t="s">
        <v>837</v>
      </c>
      <c r="C8881">
        <v>2016</v>
      </c>
      <c r="D8881" t="s">
        <v>18</v>
      </c>
      <c r="E8881">
        <v>333</v>
      </c>
      <c r="F8881">
        <v>6</v>
      </c>
      <c r="G8881" t="s">
        <v>78</v>
      </c>
      <c r="H8881" t="s">
        <v>35</v>
      </c>
      <c r="I8881">
        <v>2</v>
      </c>
      <c r="J8881" t="s">
        <v>123</v>
      </c>
      <c r="K8881" t="s">
        <v>32</v>
      </c>
      <c r="L8881" t="s">
        <v>23</v>
      </c>
      <c r="M8881">
        <v>28</v>
      </c>
      <c r="N8881">
        <v>18</v>
      </c>
      <c r="O8881" s="8">
        <f>AVERAGE(Table1[[#This Row],[highway MPG]:[city mpg]])</f>
        <v>23</v>
      </c>
      <c r="P8881">
        <v>3105</v>
      </c>
      <c r="Q8881">
        <v>60350</v>
      </c>
    </row>
    <row r="8882" spans="1:17" x14ac:dyDescent="0.3">
      <c r="A8882" t="s">
        <v>29</v>
      </c>
      <c r="B8882" t="s">
        <v>837</v>
      </c>
      <c r="C8882">
        <v>2016</v>
      </c>
      <c r="D8882" t="s">
        <v>18</v>
      </c>
      <c r="E8882">
        <v>333</v>
      </c>
      <c r="F8882">
        <v>6</v>
      </c>
      <c r="G8882" t="s">
        <v>19</v>
      </c>
      <c r="H8882" t="s">
        <v>35</v>
      </c>
      <c r="I8882">
        <v>2</v>
      </c>
      <c r="J8882" t="s">
        <v>21</v>
      </c>
      <c r="K8882" t="s">
        <v>32</v>
      </c>
      <c r="L8882" t="s">
        <v>23</v>
      </c>
      <c r="M8882">
        <v>26</v>
      </c>
      <c r="N8882">
        <v>17</v>
      </c>
      <c r="O8882" s="8">
        <f>AVERAGE(Table1[[#This Row],[highway MPG]:[city mpg]])</f>
        <v>21.5</v>
      </c>
      <c r="P8882">
        <v>3105</v>
      </c>
      <c r="Q8882">
        <v>53100</v>
      </c>
    </row>
    <row r="8883" spans="1:17" x14ac:dyDescent="0.3">
      <c r="A8883" t="s">
        <v>29</v>
      </c>
      <c r="B8883" t="s">
        <v>837</v>
      </c>
      <c r="C8883">
        <v>2017</v>
      </c>
      <c r="D8883" t="s">
        <v>18</v>
      </c>
      <c r="E8883">
        <v>333</v>
      </c>
      <c r="F8883">
        <v>6</v>
      </c>
      <c r="G8883" t="s">
        <v>19</v>
      </c>
      <c r="H8883" t="s">
        <v>35</v>
      </c>
      <c r="I8883">
        <v>2</v>
      </c>
      <c r="J8883" t="s">
        <v>21</v>
      </c>
      <c r="K8883" t="s">
        <v>32</v>
      </c>
      <c r="L8883" t="s">
        <v>23</v>
      </c>
      <c r="M8883">
        <v>26</v>
      </c>
      <c r="N8883">
        <v>17</v>
      </c>
      <c r="O8883" s="8">
        <f>AVERAGE(Table1[[#This Row],[highway MPG]:[city mpg]])</f>
        <v>21.5</v>
      </c>
      <c r="P8883">
        <v>3105</v>
      </c>
      <c r="Q8883">
        <v>53100</v>
      </c>
    </row>
    <row r="8884" spans="1:17" x14ac:dyDescent="0.3">
      <c r="A8884" t="s">
        <v>29</v>
      </c>
      <c r="B8884" t="s">
        <v>837</v>
      </c>
      <c r="C8884">
        <v>2017</v>
      </c>
      <c r="D8884" t="s">
        <v>18</v>
      </c>
      <c r="E8884">
        <v>333</v>
      </c>
      <c r="F8884">
        <v>6</v>
      </c>
      <c r="G8884" t="s">
        <v>78</v>
      </c>
      <c r="H8884" t="s">
        <v>35</v>
      </c>
      <c r="I8884">
        <v>2</v>
      </c>
      <c r="J8884" t="s">
        <v>123</v>
      </c>
      <c r="K8884" t="s">
        <v>32</v>
      </c>
      <c r="L8884" t="s">
        <v>26</v>
      </c>
      <c r="M8884">
        <v>26</v>
      </c>
      <c r="N8884">
        <v>18</v>
      </c>
      <c r="O8884" s="8">
        <f>AVERAGE(Table1[[#This Row],[highway MPG]:[city mpg]])</f>
        <v>22</v>
      </c>
      <c r="P8884">
        <v>3105</v>
      </c>
      <c r="Q8884">
        <v>61100</v>
      </c>
    </row>
    <row r="8885" spans="1:17" x14ac:dyDescent="0.3">
      <c r="A8885" t="s">
        <v>29</v>
      </c>
      <c r="B8885" t="s">
        <v>837</v>
      </c>
      <c r="C8885">
        <v>2017</v>
      </c>
      <c r="D8885" t="s">
        <v>18</v>
      </c>
      <c r="E8885">
        <v>333</v>
      </c>
      <c r="F8885">
        <v>6</v>
      </c>
      <c r="G8885" t="s">
        <v>78</v>
      </c>
      <c r="H8885" t="s">
        <v>35</v>
      </c>
      <c r="I8885">
        <v>2</v>
      </c>
      <c r="J8885" t="s">
        <v>123</v>
      </c>
      <c r="K8885" t="s">
        <v>32</v>
      </c>
      <c r="L8885" t="s">
        <v>23</v>
      </c>
      <c r="M8885">
        <v>28</v>
      </c>
      <c r="N8885">
        <v>18</v>
      </c>
      <c r="O8885" s="8">
        <f>AVERAGE(Table1[[#This Row],[highway MPG]:[city mpg]])</f>
        <v>23</v>
      </c>
      <c r="P8885">
        <v>3105</v>
      </c>
      <c r="Q8885">
        <v>54100</v>
      </c>
    </row>
    <row r="8886" spans="1:17" x14ac:dyDescent="0.3">
      <c r="A8886" t="s">
        <v>52</v>
      </c>
      <c r="B8886" t="s">
        <v>838</v>
      </c>
      <c r="C8886">
        <v>2017</v>
      </c>
      <c r="D8886" t="s">
        <v>30</v>
      </c>
      <c r="E8886">
        <v>240</v>
      </c>
      <c r="F8886">
        <v>4</v>
      </c>
      <c r="G8886" t="s">
        <v>34</v>
      </c>
      <c r="H8886" t="s">
        <v>35</v>
      </c>
      <c r="I8886">
        <v>4</v>
      </c>
      <c r="J8886" t="s">
        <v>28</v>
      </c>
      <c r="K8886" t="s">
        <v>32</v>
      </c>
      <c r="L8886" t="s">
        <v>33</v>
      </c>
      <c r="M8886">
        <v>30</v>
      </c>
      <c r="N8886">
        <v>22</v>
      </c>
      <c r="O8886" s="8">
        <f>AVERAGE(Table1[[#This Row],[highway MPG]:[city mpg]])</f>
        <v>26</v>
      </c>
      <c r="P8886">
        <v>870</v>
      </c>
      <c r="Q8886">
        <v>44200</v>
      </c>
    </row>
    <row r="8887" spans="1:17" x14ac:dyDescent="0.3">
      <c r="A8887" t="s">
        <v>52</v>
      </c>
      <c r="B8887" t="s">
        <v>839</v>
      </c>
      <c r="C8887">
        <v>2015</v>
      </c>
      <c r="D8887" t="s">
        <v>30</v>
      </c>
      <c r="E8887">
        <v>250</v>
      </c>
      <c r="F8887">
        <v>5</v>
      </c>
      <c r="G8887" t="s">
        <v>34</v>
      </c>
      <c r="H8887" t="s">
        <v>35</v>
      </c>
      <c r="I8887">
        <v>4</v>
      </c>
      <c r="J8887" t="s">
        <v>25</v>
      </c>
      <c r="K8887" t="s">
        <v>32</v>
      </c>
      <c r="L8887" t="s">
        <v>33</v>
      </c>
      <c r="M8887">
        <v>29</v>
      </c>
      <c r="N8887">
        <v>20</v>
      </c>
      <c r="O8887" s="8">
        <f>AVERAGE(Table1[[#This Row],[highway MPG]:[city mpg]])</f>
        <v>24.5</v>
      </c>
      <c r="P8887">
        <v>870</v>
      </c>
      <c r="Q8887">
        <v>35450</v>
      </c>
    </row>
    <row r="8888" spans="1:17" x14ac:dyDescent="0.3">
      <c r="A8888" t="s">
        <v>52</v>
      </c>
      <c r="B8888" t="s">
        <v>839</v>
      </c>
      <c r="C8888">
        <v>2015</v>
      </c>
      <c r="D8888" t="s">
        <v>30</v>
      </c>
      <c r="E8888">
        <v>302</v>
      </c>
      <c r="F8888">
        <v>4</v>
      </c>
      <c r="G8888" t="s">
        <v>34</v>
      </c>
      <c r="H8888" t="s">
        <v>31</v>
      </c>
      <c r="I8888">
        <v>4</v>
      </c>
      <c r="J8888" t="s">
        <v>27</v>
      </c>
      <c r="K8888" t="s">
        <v>32</v>
      </c>
      <c r="L8888" t="s">
        <v>33</v>
      </c>
      <c r="M8888">
        <v>35</v>
      </c>
      <c r="N8888">
        <v>24</v>
      </c>
      <c r="O8888" s="8">
        <f>AVERAGE(Table1[[#This Row],[highway MPG]:[city mpg]])</f>
        <v>29.5</v>
      </c>
      <c r="P8888">
        <v>870</v>
      </c>
      <c r="Q8888">
        <v>39250</v>
      </c>
    </row>
    <row r="8889" spans="1:17" x14ac:dyDescent="0.3">
      <c r="A8889" t="s">
        <v>52</v>
      </c>
      <c r="B8889" t="s">
        <v>839</v>
      </c>
      <c r="C8889">
        <v>2015</v>
      </c>
      <c r="D8889" t="s">
        <v>30</v>
      </c>
      <c r="E8889">
        <v>250</v>
      </c>
      <c r="F8889">
        <v>5</v>
      </c>
      <c r="G8889" t="s">
        <v>34</v>
      </c>
      <c r="H8889" t="s">
        <v>35</v>
      </c>
      <c r="I8889">
        <v>4</v>
      </c>
      <c r="J8889" t="s">
        <v>25</v>
      </c>
      <c r="K8889" t="s">
        <v>32</v>
      </c>
      <c r="L8889" t="s">
        <v>33</v>
      </c>
      <c r="M8889">
        <v>29</v>
      </c>
      <c r="N8889">
        <v>20</v>
      </c>
      <c r="O8889" s="8">
        <f>AVERAGE(Table1[[#This Row],[highway MPG]:[city mpg]])</f>
        <v>24.5</v>
      </c>
      <c r="P8889">
        <v>870</v>
      </c>
      <c r="Q8889">
        <v>34800</v>
      </c>
    </row>
    <row r="8890" spans="1:17" x14ac:dyDescent="0.3">
      <c r="A8890" t="s">
        <v>52</v>
      </c>
      <c r="B8890" t="s">
        <v>839</v>
      </c>
      <c r="C8890">
        <v>2015</v>
      </c>
      <c r="D8890" t="s">
        <v>30</v>
      </c>
      <c r="E8890">
        <v>325</v>
      </c>
      <c r="F8890">
        <v>6</v>
      </c>
      <c r="G8890" t="s">
        <v>34</v>
      </c>
      <c r="H8890" t="s">
        <v>35</v>
      </c>
      <c r="I8890">
        <v>4</v>
      </c>
      <c r="J8890" t="s">
        <v>21</v>
      </c>
      <c r="K8890" t="s">
        <v>32</v>
      </c>
      <c r="L8890" t="s">
        <v>33</v>
      </c>
      <c r="M8890">
        <v>28</v>
      </c>
      <c r="N8890">
        <v>19</v>
      </c>
      <c r="O8890" s="8">
        <f>AVERAGE(Table1[[#This Row],[highway MPG]:[city mpg]])</f>
        <v>23.5</v>
      </c>
      <c r="P8890">
        <v>870</v>
      </c>
      <c r="Q8890">
        <v>43800</v>
      </c>
    </row>
    <row r="8891" spans="1:17" x14ac:dyDescent="0.3">
      <c r="A8891" t="s">
        <v>52</v>
      </c>
      <c r="B8891" t="s">
        <v>839</v>
      </c>
      <c r="C8891">
        <v>2015</v>
      </c>
      <c r="D8891" t="s">
        <v>30</v>
      </c>
      <c r="E8891">
        <v>325</v>
      </c>
      <c r="F8891">
        <v>6</v>
      </c>
      <c r="G8891" t="s">
        <v>34</v>
      </c>
      <c r="H8891" t="s">
        <v>35</v>
      </c>
      <c r="I8891">
        <v>4</v>
      </c>
      <c r="J8891" t="s">
        <v>21</v>
      </c>
      <c r="K8891" t="s">
        <v>32</v>
      </c>
      <c r="L8891" t="s">
        <v>33</v>
      </c>
      <c r="M8891">
        <v>28</v>
      </c>
      <c r="N8891">
        <v>19</v>
      </c>
      <c r="O8891" s="8">
        <f>AVERAGE(Table1[[#This Row],[highway MPG]:[city mpg]])</f>
        <v>23.5</v>
      </c>
      <c r="P8891">
        <v>870</v>
      </c>
      <c r="Q8891">
        <v>42700</v>
      </c>
    </row>
    <row r="8892" spans="1:17" x14ac:dyDescent="0.3">
      <c r="A8892" t="s">
        <v>52</v>
      </c>
      <c r="B8892" t="s">
        <v>839</v>
      </c>
      <c r="C8892">
        <v>2015</v>
      </c>
      <c r="D8892" t="s">
        <v>30</v>
      </c>
      <c r="E8892">
        <v>240</v>
      </c>
      <c r="F8892">
        <v>4</v>
      </c>
      <c r="G8892" t="s">
        <v>34</v>
      </c>
      <c r="H8892" t="s">
        <v>31</v>
      </c>
      <c r="I8892">
        <v>4</v>
      </c>
      <c r="J8892" t="s">
        <v>25</v>
      </c>
      <c r="K8892" t="s">
        <v>32</v>
      </c>
      <c r="L8892" t="s">
        <v>33</v>
      </c>
      <c r="M8892">
        <v>37</v>
      </c>
      <c r="N8892">
        <v>25</v>
      </c>
      <c r="O8892" s="8">
        <f>AVERAGE(Table1[[#This Row],[highway MPG]:[city mpg]])</f>
        <v>31</v>
      </c>
      <c r="P8892">
        <v>870</v>
      </c>
      <c r="Q8892">
        <v>33950</v>
      </c>
    </row>
    <row r="8893" spans="1:17" x14ac:dyDescent="0.3">
      <c r="A8893" t="s">
        <v>52</v>
      </c>
      <c r="B8893" t="s">
        <v>839</v>
      </c>
      <c r="C8893">
        <v>2015</v>
      </c>
      <c r="D8893" t="s">
        <v>30</v>
      </c>
      <c r="E8893">
        <v>240</v>
      </c>
      <c r="F8893">
        <v>4</v>
      </c>
      <c r="G8893" t="s">
        <v>34</v>
      </c>
      <c r="H8893" t="s">
        <v>31</v>
      </c>
      <c r="I8893">
        <v>4</v>
      </c>
      <c r="J8893" t="s">
        <v>25</v>
      </c>
      <c r="K8893" t="s">
        <v>32</v>
      </c>
      <c r="L8893" t="s">
        <v>33</v>
      </c>
      <c r="M8893">
        <v>37</v>
      </c>
      <c r="N8893">
        <v>25</v>
      </c>
      <c r="O8893" s="8">
        <f>AVERAGE(Table1[[#This Row],[highway MPG]:[city mpg]])</f>
        <v>31</v>
      </c>
      <c r="P8893">
        <v>870</v>
      </c>
      <c r="Q8893">
        <v>33300</v>
      </c>
    </row>
    <row r="8894" spans="1:17" x14ac:dyDescent="0.3">
      <c r="A8894" t="s">
        <v>52</v>
      </c>
      <c r="B8894" t="s">
        <v>839</v>
      </c>
      <c r="C8894">
        <v>2015</v>
      </c>
      <c r="D8894" t="s">
        <v>30</v>
      </c>
      <c r="E8894">
        <v>302</v>
      </c>
      <c r="F8894">
        <v>4</v>
      </c>
      <c r="G8894" t="s">
        <v>34</v>
      </c>
      <c r="H8894" t="s">
        <v>31</v>
      </c>
      <c r="I8894">
        <v>4</v>
      </c>
      <c r="J8894" t="s">
        <v>27</v>
      </c>
      <c r="K8894" t="s">
        <v>32</v>
      </c>
      <c r="L8894" t="s">
        <v>33</v>
      </c>
      <c r="M8894">
        <v>35</v>
      </c>
      <c r="N8894">
        <v>24</v>
      </c>
      <c r="O8894" s="8">
        <f>AVERAGE(Table1[[#This Row],[highway MPG]:[city mpg]])</f>
        <v>29.5</v>
      </c>
      <c r="P8894">
        <v>870</v>
      </c>
      <c r="Q8894">
        <v>38150</v>
      </c>
    </row>
    <row r="8895" spans="1:17" x14ac:dyDescent="0.3">
      <c r="A8895" t="s">
        <v>52</v>
      </c>
      <c r="B8895" t="s">
        <v>839</v>
      </c>
      <c r="C8895">
        <v>2016</v>
      </c>
      <c r="D8895" t="s">
        <v>30</v>
      </c>
      <c r="E8895">
        <v>240</v>
      </c>
      <c r="F8895">
        <v>4</v>
      </c>
      <c r="G8895" t="s">
        <v>34</v>
      </c>
      <c r="H8895" t="s">
        <v>31</v>
      </c>
      <c r="I8895">
        <v>4</v>
      </c>
      <c r="J8895" t="s">
        <v>25</v>
      </c>
      <c r="K8895" t="s">
        <v>32</v>
      </c>
      <c r="L8895" t="s">
        <v>33</v>
      </c>
      <c r="M8895">
        <v>37</v>
      </c>
      <c r="N8895">
        <v>25</v>
      </c>
      <c r="O8895" s="8">
        <f>AVERAGE(Table1[[#This Row],[highway MPG]:[city mpg]])</f>
        <v>31</v>
      </c>
      <c r="P8895">
        <v>870</v>
      </c>
      <c r="Q8895">
        <v>38900</v>
      </c>
    </row>
    <row r="8896" spans="1:17" x14ac:dyDescent="0.3">
      <c r="A8896" t="s">
        <v>52</v>
      </c>
      <c r="B8896" t="s">
        <v>839</v>
      </c>
      <c r="C8896">
        <v>2016</v>
      </c>
      <c r="D8896" t="s">
        <v>30</v>
      </c>
      <c r="E8896">
        <v>302</v>
      </c>
      <c r="F8896">
        <v>4</v>
      </c>
      <c r="G8896" t="s">
        <v>34</v>
      </c>
      <c r="H8896" t="s">
        <v>31</v>
      </c>
      <c r="I8896">
        <v>4</v>
      </c>
      <c r="J8896" t="s">
        <v>27</v>
      </c>
      <c r="K8896" t="s">
        <v>32</v>
      </c>
      <c r="L8896" t="s">
        <v>33</v>
      </c>
      <c r="M8896">
        <v>33</v>
      </c>
      <c r="N8896">
        <v>23</v>
      </c>
      <c r="O8896" s="8">
        <f>AVERAGE(Table1[[#This Row],[highway MPG]:[city mpg]])</f>
        <v>28</v>
      </c>
      <c r="P8896">
        <v>870</v>
      </c>
      <c r="Q8896">
        <v>39450</v>
      </c>
    </row>
    <row r="8897" spans="1:17" x14ac:dyDescent="0.3">
      <c r="A8897" t="s">
        <v>52</v>
      </c>
      <c r="B8897" t="s">
        <v>839</v>
      </c>
      <c r="C8897">
        <v>2016</v>
      </c>
      <c r="D8897" t="s">
        <v>30</v>
      </c>
      <c r="E8897">
        <v>345</v>
      </c>
      <c r="F8897">
        <v>6</v>
      </c>
      <c r="G8897" t="s">
        <v>34</v>
      </c>
      <c r="H8897" t="s">
        <v>35</v>
      </c>
      <c r="I8897">
        <v>4</v>
      </c>
      <c r="J8897" t="s">
        <v>21</v>
      </c>
      <c r="K8897" t="s">
        <v>32</v>
      </c>
      <c r="L8897" t="s">
        <v>33</v>
      </c>
      <c r="M8897">
        <v>27</v>
      </c>
      <c r="N8897">
        <v>18</v>
      </c>
      <c r="O8897" s="8">
        <f>AVERAGE(Table1[[#This Row],[highway MPG]:[city mpg]])</f>
        <v>22.5</v>
      </c>
      <c r="P8897">
        <v>870</v>
      </c>
      <c r="Q8897">
        <v>59700</v>
      </c>
    </row>
    <row r="8898" spans="1:17" x14ac:dyDescent="0.3">
      <c r="A8898" t="s">
        <v>52</v>
      </c>
      <c r="B8898" t="s">
        <v>839</v>
      </c>
      <c r="C8898">
        <v>2016</v>
      </c>
      <c r="D8898" t="s">
        <v>30</v>
      </c>
      <c r="E8898">
        <v>302</v>
      </c>
      <c r="F8898">
        <v>4</v>
      </c>
      <c r="G8898" t="s">
        <v>34</v>
      </c>
      <c r="H8898" t="s">
        <v>35</v>
      </c>
      <c r="I8898">
        <v>4</v>
      </c>
      <c r="J8898" t="s">
        <v>27</v>
      </c>
      <c r="K8898" t="s">
        <v>32</v>
      </c>
      <c r="L8898" t="s">
        <v>33</v>
      </c>
      <c r="M8898">
        <v>31</v>
      </c>
      <c r="N8898">
        <v>22</v>
      </c>
      <c r="O8898" s="8">
        <f>AVERAGE(Table1[[#This Row],[highway MPG]:[city mpg]])</f>
        <v>26.5</v>
      </c>
      <c r="P8898">
        <v>870</v>
      </c>
      <c r="Q8898">
        <v>44400</v>
      </c>
    </row>
    <row r="8899" spans="1:17" x14ac:dyDescent="0.3">
      <c r="A8899" t="s">
        <v>52</v>
      </c>
      <c r="B8899" t="s">
        <v>839</v>
      </c>
      <c r="C8899">
        <v>2016</v>
      </c>
      <c r="D8899" t="s">
        <v>30</v>
      </c>
      <c r="E8899">
        <v>250</v>
      </c>
      <c r="F8899">
        <v>5</v>
      </c>
      <c r="G8899" t="s">
        <v>34</v>
      </c>
      <c r="H8899" t="s">
        <v>35</v>
      </c>
      <c r="I8899">
        <v>4</v>
      </c>
      <c r="J8899" t="s">
        <v>25</v>
      </c>
      <c r="K8899" t="s">
        <v>32</v>
      </c>
      <c r="L8899" t="s">
        <v>33</v>
      </c>
      <c r="M8899">
        <v>29</v>
      </c>
      <c r="N8899">
        <v>20</v>
      </c>
      <c r="O8899" s="8">
        <f>AVERAGE(Table1[[#This Row],[highway MPG]:[city mpg]])</f>
        <v>24.5</v>
      </c>
      <c r="P8899">
        <v>870</v>
      </c>
      <c r="Q8899">
        <v>35650</v>
      </c>
    </row>
    <row r="8900" spans="1:17" x14ac:dyDescent="0.3">
      <c r="A8900" t="s">
        <v>52</v>
      </c>
      <c r="B8900" t="s">
        <v>839</v>
      </c>
      <c r="C8900">
        <v>2016</v>
      </c>
      <c r="D8900" t="s">
        <v>30</v>
      </c>
      <c r="E8900">
        <v>250</v>
      </c>
      <c r="F8900">
        <v>5</v>
      </c>
      <c r="G8900" t="s">
        <v>34</v>
      </c>
      <c r="H8900" t="s">
        <v>35</v>
      </c>
      <c r="I8900">
        <v>4</v>
      </c>
      <c r="J8900" t="s">
        <v>25</v>
      </c>
      <c r="K8900" t="s">
        <v>32</v>
      </c>
      <c r="L8900" t="s">
        <v>33</v>
      </c>
      <c r="M8900">
        <v>29</v>
      </c>
      <c r="N8900">
        <v>20</v>
      </c>
      <c r="O8900" s="8">
        <f>AVERAGE(Table1[[#This Row],[highway MPG]:[city mpg]])</f>
        <v>24.5</v>
      </c>
      <c r="P8900">
        <v>870</v>
      </c>
      <c r="Q8900">
        <v>40400</v>
      </c>
    </row>
    <row r="8901" spans="1:17" x14ac:dyDescent="0.3">
      <c r="A8901" t="s">
        <v>52</v>
      </c>
      <c r="B8901" t="s">
        <v>839</v>
      </c>
      <c r="C8901">
        <v>2016</v>
      </c>
      <c r="D8901" t="s">
        <v>30</v>
      </c>
      <c r="E8901">
        <v>302</v>
      </c>
      <c r="F8901">
        <v>4</v>
      </c>
      <c r="G8901" t="s">
        <v>34</v>
      </c>
      <c r="H8901" t="s">
        <v>35</v>
      </c>
      <c r="I8901">
        <v>4</v>
      </c>
      <c r="J8901" t="s">
        <v>27</v>
      </c>
      <c r="K8901" t="s">
        <v>32</v>
      </c>
      <c r="L8901" t="s">
        <v>33</v>
      </c>
      <c r="M8901">
        <v>31</v>
      </c>
      <c r="N8901">
        <v>22</v>
      </c>
      <c r="O8901" s="8">
        <f>AVERAGE(Table1[[#This Row],[highway MPG]:[city mpg]])</f>
        <v>26.5</v>
      </c>
      <c r="P8901">
        <v>870</v>
      </c>
      <c r="Q8901">
        <v>47900</v>
      </c>
    </row>
    <row r="8902" spans="1:17" x14ac:dyDescent="0.3">
      <c r="A8902" t="s">
        <v>52</v>
      </c>
      <c r="B8902" t="s">
        <v>839</v>
      </c>
      <c r="C8902">
        <v>2016</v>
      </c>
      <c r="D8902" t="s">
        <v>30</v>
      </c>
      <c r="E8902">
        <v>240</v>
      </c>
      <c r="F8902">
        <v>4</v>
      </c>
      <c r="G8902" t="s">
        <v>34</v>
      </c>
      <c r="H8902" t="s">
        <v>31</v>
      </c>
      <c r="I8902">
        <v>4</v>
      </c>
      <c r="J8902" t="s">
        <v>25</v>
      </c>
      <c r="K8902" t="s">
        <v>32</v>
      </c>
      <c r="L8902" t="s">
        <v>33</v>
      </c>
      <c r="M8902">
        <v>38</v>
      </c>
      <c r="N8902">
        <v>26</v>
      </c>
      <c r="O8902" s="8">
        <f>AVERAGE(Table1[[#This Row],[highway MPG]:[city mpg]])</f>
        <v>32</v>
      </c>
      <c r="P8902">
        <v>870</v>
      </c>
      <c r="Q8902">
        <v>34150</v>
      </c>
    </row>
    <row r="8903" spans="1:17" x14ac:dyDescent="0.3">
      <c r="A8903" t="s">
        <v>52</v>
      </c>
      <c r="B8903" t="s">
        <v>839</v>
      </c>
      <c r="C8903">
        <v>2016</v>
      </c>
      <c r="D8903" t="s">
        <v>30</v>
      </c>
      <c r="E8903">
        <v>250</v>
      </c>
      <c r="F8903">
        <v>5</v>
      </c>
      <c r="G8903" t="s">
        <v>34</v>
      </c>
      <c r="H8903" t="s">
        <v>35</v>
      </c>
      <c r="I8903">
        <v>4</v>
      </c>
      <c r="J8903" t="s">
        <v>25</v>
      </c>
      <c r="K8903" t="s">
        <v>32</v>
      </c>
      <c r="L8903" t="s">
        <v>33</v>
      </c>
      <c r="M8903">
        <v>29</v>
      </c>
      <c r="N8903">
        <v>20</v>
      </c>
      <c r="O8903" s="8">
        <f>AVERAGE(Table1[[#This Row],[highway MPG]:[city mpg]])</f>
        <v>24.5</v>
      </c>
      <c r="P8903">
        <v>870</v>
      </c>
      <c r="Q8903">
        <v>38300</v>
      </c>
    </row>
    <row r="8904" spans="1:17" x14ac:dyDescent="0.3">
      <c r="A8904" t="s">
        <v>52</v>
      </c>
      <c r="B8904" t="s">
        <v>839</v>
      </c>
      <c r="C8904">
        <v>2016</v>
      </c>
      <c r="D8904" t="s">
        <v>30</v>
      </c>
      <c r="E8904">
        <v>240</v>
      </c>
      <c r="F8904">
        <v>4</v>
      </c>
      <c r="G8904" t="s">
        <v>34</v>
      </c>
      <c r="H8904" t="s">
        <v>31</v>
      </c>
      <c r="I8904">
        <v>4</v>
      </c>
      <c r="J8904" t="s">
        <v>25</v>
      </c>
      <c r="K8904" t="s">
        <v>32</v>
      </c>
      <c r="L8904" t="s">
        <v>33</v>
      </c>
      <c r="M8904">
        <v>38</v>
      </c>
      <c r="N8904">
        <v>26</v>
      </c>
      <c r="O8904" s="8">
        <f>AVERAGE(Table1[[#This Row],[highway MPG]:[city mpg]])</f>
        <v>32</v>
      </c>
      <c r="P8904">
        <v>870</v>
      </c>
      <c r="Q8904">
        <v>36800</v>
      </c>
    </row>
    <row r="8905" spans="1:17" x14ac:dyDescent="0.3">
      <c r="A8905" t="s">
        <v>52</v>
      </c>
      <c r="B8905" t="s">
        <v>839</v>
      </c>
      <c r="C8905">
        <v>2016</v>
      </c>
      <c r="D8905" t="s">
        <v>30</v>
      </c>
      <c r="E8905">
        <v>250</v>
      </c>
      <c r="F8905">
        <v>5</v>
      </c>
      <c r="G8905" t="s">
        <v>34</v>
      </c>
      <c r="H8905" t="s">
        <v>35</v>
      </c>
      <c r="I8905">
        <v>4</v>
      </c>
      <c r="J8905" t="s">
        <v>25</v>
      </c>
      <c r="K8905" t="s">
        <v>32</v>
      </c>
      <c r="L8905" t="s">
        <v>33</v>
      </c>
      <c r="M8905">
        <v>28</v>
      </c>
      <c r="N8905">
        <v>20</v>
      </c>
      <c r="O8905" s="8">
        <f>AVERAGE(Table1[[#This Row],[highway MPG]:[city mpg]])</f>
        <v>24</v>
      </c>
      <c r="P8905">
        <v>870</v>
      </c>
      <c r="Q8905">
        <v>43700</v>
      </c>
    </row>
    <row r="8906" spans="1:17" x14ac:dyDescent="0.3">
      <c r="A8906" t="s">
        <v>52</v>
      </c>
      <c r="B8906" t="s">
        <v>839</v>
      </c>
      <c r="C8906">
        <v>2016</v>
      </c>
      <c r="D8906" t="s">
        <v>30</v>
      </c>
      <c r="E8906">
        <v>302</v>
      </c>
      <c r="F8906">
        <v>4</v>
      </c>
      <c r="G8906" t="s">
        <v>34</v>
      </c>
      <c r="H8906" t="s">
        <v>31</v>
      </c>
      <c r="I8906">
        <v>4</v>
      </c>
      <c r="J8906" t="s">
        <v>27</v>
      </c>
      <c r="K8906" t="s">
        <v>32</v>
      </c>
      <c r="L8906" t="s">
        <v>33</v>
      </c>
      <c r="M8906">
        <v>33</v>
      </c>
      <c r="N8906">
        <v>23</v>
      </c>
      <c r="O8906" s="8">
        <f>AVERAGE(Table1[[#This Row],[highway MPG]:[city mpg]])</f>
        <v>28</v>
      </c>
      <c r="P8906">
        <v>870</v>
      </c>
      <c r="Q8906">
        <v>43300</v>
      </c>
    </row>
    <row r="8907" spans="1:17" x14ac:dyDescent="0.3">
      <c r="A8907" t="s">
        <v>52</v>
      </c>
      <c r="B8907" t="s">
        <v>839</v>
      </c>
      <c r="C8907">
        <v>2016</v>
      </c>
      <c r="D8907" t="s">
        <v>30</v>
      </c>
      <c r="E8907">
        <v>250</v>
      </c>
      <c r="F8907">
        <v>5</v>
      </c>
      <c r="G8907" t="s">
        <v>34</v>
      </c>
      <c r="H8907" t="s">
        <v>35</v>
      </c>
      <c r="I8907">
        <v>4</v>
      </c>
      <c r="J8907" t="s">
        <v>25</v>
      </c>
      <c r="K8907" t="s">
        <v>32</v>
      </c>
      <c r="L8907" t="s">
        <v>33</v>
      </c>
      <c r="M8907">
        <v>29</v>
      </c>
      <c r="N8907">
        <v>20</v>
      </c>
      <c r="O8907" s="8">
        <f>AVERAGE(Table1[[#This Row],[highway MPG]:[city mpg]])</f>
        <v>24.5</v>
      </c>
      <c r="P8907">
        <v>870</v>
      </c>
      <c r="Q8907">
        <v>43400</v>
      </c>
    </row>
    <row r="8908" spans="1:17" x14ac:dyDescent="0.3">
      <c r="A8908" t="s">
        <v>52</v>
      </c>
      <c r="B8908" t="s">
        <v>839</v>
      </c>
      <c r="C8908">
        <v>2016</v>
      </c>
      <c r="D8908" t="s">
        <v>30</v>
      </c>
      <c r="E8908">
        <v>240</v>
      </c>
      <c r="F8908">
        <v>4</v>
      </c>
      <c r="G8908" t="s">
        <v>34</v>
      </c>
      <c r="H8908" t="s">
        <v>31</v>
      </c>
      <c r="I8908">
        <v>4</v>
      </c>
      <c r="J8908" t="s">
        <v>25</v>
      </c>
      <c r="K8908" t="s">
        <v>32</v>
      </c>
      <c r="L8908" t="s">
        <v>33</v>
      </c>
      <c r="M8908">
        <v>37</v>
      </c>
      <c r="N8908">
        <v>25</v>
      </c>
      <c r="O8908" s="8">
        <f>AVERAGE(Table1[[#This Row],[highway MPG]:[city mpg]])</f>
        <v>31</v>
      </c>
      <c r="P8908">
        <v>870</v>
      </c>
      <c r="Q8908">
        <v>41900</v>
      </c>
    </row>
    <row r="8909" spans="1:17" x14ac:dyDescent="0.3">
      <c r="A8909" t="s">
        <v>52</v>
      </c>
      <c r="B8909" t="s">
        <v>839</v>
      </c>
      <c r="C8909">
        <v>2016</v>
      </c>
      <c r="D8909" t="s">
        <v>30</v>
      </c>
      <c r="E8909">
        <v>325</v>
      </c>
      <c r="F8909">
        <v>6</v>
      </c>
      <c r="G8909" t="s">
        <v>34</v>
      </c>
      <c r="H8909" t="s">
        <v>35</v>
      </c>
      <c r="I8909">
        <v>4</v>
      </c>
      <c r="J8909" t="s">
        <v>27</v>
      </c>
      <c r="K8909" t="s">
        <v>32</v>
      </c>
      <c r="L8909" t="s">
        <v>33</v>
      </c>
      <c r="M8909">
        <v>27</v>
      </c>
      <c r="N8909">
        <v>18</v>
      </c>
      <c r="O8909" s="8">
        <f>AVERAGE(Table1[[#This Row],[highway MPG]:[city mpg]])</f>
        <v>22.5</v>
      </c>
      <c r="P8909">
        <v>870</v>
      </c>
      <c r="Q8909">
        <v>44200</v>
      </c>
    </row>
    <row r="8910" spans="1:17" x14ac:dyDescent="0.3">
      <c r="A8910" t="s">
        <v>52</v>
      </c>
      <c r="B8910" t="s">
        <v>839</v>
      </c>
      <c r="C8910">
        <v>2016</v>
      </c>
      <c r="D8910" t="s">
        <v>30</v>
      </c>
      <c r="E8910">
        <v>325</v>
      </c>
      <c r="F8910">
        <v>6</v>
      </c>
      <c r="G8910" t="s">
        <v>34</v>
      </c>
      <c r="H8910" t="s">
        <v>35</v>
      </c>
      <c r="I8910">
        <v>4</v>
      </c>
      <c r="J8910" t="s">
        <v>27</v>
      </c>
      <c r="K8910" t="s">
        <v>32</v>
      </c>
      <c r="L8910" t="s">
        <v>33</v>
      </c>
      <c r="M8910">
        <v>27</v>
      </c>
      <c r="N8910">
        <v>18</v>
      </c>
      <c r="O8910" s="8">
        <f>AVERAGE(Table1[[#This Row],[highway MPG]:[city mpg]])</f>
        <v>22.5</v>
      </c>
      <c r="P8910">
        <v>870</v>
      </c>
      <c r="Q8910">
        <v>47700</v>
      </c>
    </row>
    <row r="8911" spans="1:17" x14ac:dyDescent="0.3">
      <c r="A8911" t="s">
        <v>52</v>
      </c>
      <c r="B8911" t="s">
        <v>839</v>
      </c>
      <c r="C8911">
        <v>2017</v>
      </c>
      <c r="D8911" t="s">
        <v>30</v>
      </c>
      <c r="E8911">
        <v>240</v>
      </c>
      <c r="F8911">
        <v>4</v>
      </c>
      <c r="G8911" t="s">
        <v>34</v>
      </c>
      <c r="H8911" t="s">
        <v>31</v>
      </c>
      <c r="I8911">
        <v>4</v>
      </c>
      <c r="J8911" t="s">
        <v>28</v>
      </c>
      <c r="K8911" t="s">
        <v>32</v>
      </c>
      <c r="L8911" t="s">
        <v>33</v>
      </c>
      <c r="M8911">
        <v>36</v>
      </c>
      <c r="N8911">
        <v>25</v>
      </c>
      <c r="O8911" s="8">
        <f>AVERAGE(Table1[[#This Row],[highway MPG]:[city mpg]])</f>
        <v>30.5</v>
      </c>
      <c r="P8911">
        <v>870</v>
      </c>
      <c r="Q8911">
        <v>33950</v>
      </c>
    </row>
    <row r="8912" spans="1:17" x14ac:dyDescent="0.3">
      <c r="A8912" t="s">
        <v>52</v>
      </c>
      <c r="B8912" t="s">
        <v>839</v>
      </c>
      <c r="C8912">
        <v>2017</v>
      </c>
      <c r="D8912" t="s">
        <v>30</v>
      </c>
      <c r="E8912">
        <v>240</v>
      </c>
      <c r="F8912">
        <v>4</v>
      </c>
      <c r="G8912" t="s">
        <v>34</v>
      </c>
      <c r="H8912" t="s">
        <v>31</v>
      </c>
      <c r="I8912">
        <v>4</v>
      </c>
      <c r="J8912" t="s">
        <v>28</v>
      </c>
      <c r="K8912" t="s">
        <v>32</v>
      </c>
      <c r="L8912" t="s">
        <v>33</v>
      </c>
      <c r="M8912">
        <v>36</v>
      </c>
      <c r="N8912">
        <v>25</v>
      </c>
      <c r="O8912" s="8">
        <f>AVERAGE(Table1[[#This Row],[highway MPG]:[city mpg]])</f>
        <v>30.5</v>
      </c>
      <c r="P8912">
        <v>870</v>
      </c>
      <c r="Q8912">
        <v>40800</v>
      </c>
    </row>
    <row r="8913" spans="1:17" x14ac:dyDescent="0.3">
      <c r="A8913" t="s">
        <v>52</v>
      </c>
      <c r="B8913" t="s">
        <v>839</v>
      </c>
      <c r="C8913">
        <v>2017</v>
      </c>
      <c r="D8913" t="s">
        <v>30</v>
      </c>
      <c r="E8913">
        <v>240</v>
      </c>
      <c r="F8913">
        <v>4</v>
      </c>
      <c r="G8913" t="s">
        <v>34</v>
      </c>
      <c r="H8913" t="s">
        <v>31</v>
      </c>
      <c r="I8913">
        <v>4</v>
      </c>
      <c r="J8913" t="s">
        <v>28</v>
      </c>
      <c r="K8913" t="s">
        <v>32</v>
      </c>
      <c r="L8913" t="s">
        <v>33</v>
      </c>
      <c r="M8913">
        <v>36</v>
      </c>
      <c r="N8913">
        <v>25</v>
      </c>
      <c r="O8913" s="8">
        <f>AVERAGE(Table1[[#This Row],[highway MPG]:[city mpg]])</f>
        <v>30.5</v>
      </c>
      <c r="P8913">
        <v>870</v>
      </c>
      <c r="Q8913">
        <v>36800</v>
      </c>
    </row>
    <row r="8914" spans="1:17" x14ac:dyDescent="0.3">
      <c r="A8914" t="s">
        <v>52</v>
      </c>
      <c r="B8914" t="s">
        <v>839</v>
      </c>
      <c r="C8914">
        <v>2017</v>
      </c>
      <c r="D8914" t="s">
        <v>30</v>
      </c>
      <c r="E8914">
        <v>302</v>
      </c>
      <c r="F8914">
        <v>4</v>
      </c>
      <c r="G8914" t="s">
        <v>34</v>
      </c>
      <c r="H8914" t="s">
        <v>35</v>
      </c>
      <c r="I8914">
        <v>4</v>
      </c>
      <c r="J8914" t="s">
        <v>25</v>
      </c>
      <c r="K8914" t="s">
        <v>32</v>
      </c>
      <c r="L8914" t="s">
        <v>33</v>
      </c>
      <c r="M8914">
        <v>31</v>
      </c>
      <c r="N8914">
        <v>23</v>
      </c>
      <c r="O8914" s="8">
        <f>AVERAGE(Table1[[#This Row],[highway MPG]:[city mpg]])</f>
        <v>27</v>
      </c>
      <c r="P8914">
        <v>870</v>
      </c>
      <c r="Q8914">
        <v>47400</v>
      </c>
    </row>
    <row r="8915" spans="1:17" x14ac:dyDescent="0.3">
      <c r="A8915" t="s">
        <v>29</v>
      </c>
      <c r="B8915" t="s">
        <v>840</v>
      </c>
      <c r="C8915">
        <v>2015</v>
      </c>
      <c r="D8915" t="s">
        <v>18</v>
      </c>
      <c r="E8915">
        <v>420</v>
      </c>
      <c r="F8915">
        <v>8</v>
      </c>
      <c r="G8915" t="s">
        <v>78</v>
      </c>
      <c r="H8915" t="s">
        <v>35</v>
      </c>
      <c r="I8915">
        <v>4</v>
      </c>
      <c r="J8915" t="s">
        <v>21</v>
      </c>
      <c r="K8915" t="s">
        <v>32</v>
      </c>
      <c r="L8915" t="s">
        <v>33</v>
      </c>
      <c r="M8915">
        <v>27</v>
      </c>
      <c r="N8915">
        <v>17</v>
      </c>
      <c r="O8915" s="8">
        <f>AVERAGE(Table1[[#This Row],[highway MPG]:[city mpg]])</f>
        <v>22</v>
      </c>
      <c r="P8915">
        <v>3105</v>
      </c>
      <c r="Q8915">
        <v>75500</v>
      </c>
    </row>
    <row r="8916" spans="1:17" x14ac:dyDescent="0.3">
      <c r="A8916" t="s">
        <v>29</v>
      </c>
      <c r="B8916" t="s">
        <v>840</v>
      </c>
      <c r="C8916">
        <v>2016</v>
      </c>
      <c r="D8916" t="s">
        <v>18</v>
      </c>
      <c r="E8916">
        <v>450</v>
      </c>
      <c r="F8916">
        <v>8</v>
      </c>
      <c r="G8916" t="s">
        <v>78</v>
      </c>
      <c r="H8916" t="s">
        <v>35</v>
      </c>
      <c r="I8916">
        <v>4</v>
      </c>
      <c r="J8916" t="s">
        <v>21</v>
      </c>
      <c r="K8916" t="s">
        <v>32</v>
      </c>
      <c r="L8916" t="s">
        <v>33</v>
      </c>
      <c r="M8916">
        <v>27</v>
      </c>
      <c r="N8916">
        <v>18</v>
      </c>
      <c r="O8916" s="8">
        <f>AVERAGE(Table1[[#This Row],[highway MPG]:[city mpg]])</f>
        <v>22.5</v>
      </c>
      <c r="P8916">
        <v>3105</v>
      </c>
      <c r="Q8916">
        <v>70900</v>
      </c>
    </row>
    <row r="8917" spans="1:17" x14ac:dyDescent="0.3">
      <c r="A8917" t="s">
        <v>29</v>
      </c>
      <c r="B8917" t="s">
        <v>840</v>
      </c>
      <c r="C8917">
        <v>2016</v>
      </c>
      <c r="D8917" t="s">
        <v>18</v>
      </c>
      <c r="E8917">
        <v>450</v>
      </c>
      <c r="F8917">
        <v>8</v>
      </c>
      <c r="G8917" t="s">
        <v>78</v>
      </c>
      <c r="H8917" t="s">
        <v>35</v>
      </c>
      <c r="I8917">
        <v>4</v>
      </c>
      <c r="J8917" t="s">
        <v>21</v>
      </c>
      <c r="K8917" t="s">
        <v>32</v>
      </c>
      <c r="L8917" t="s">
        <v>33</v>
      </c>
      <c r="M8917">
        <v>27</v>
      </c>
      <c r="N8917">
        <v>18</v>
      </c>
      <c r="O8917" s="8">
        <f>AVERAGE(Table1[[#This Row],[highway MPG]:[city mpg]])</f>
        <v>22.5</v>
      </c>
      <c r="P8917">
        <v>3105</v>
      </c>
      <c r="Q8917">
        <v>75300</v>
      </c>
    </row>
    <row r="8918" spans="1:17" x14ac:dyDescent="0.3">
      <c r="A8918" t="s">
        <v>29</v>
      </c>
      <c r="B8918" t="s">
        <v>840</v>
      </c>
      <c r="C8918">
        <v>2017</v>
      </c>
      <c r="D8918" t="s">
        <v>18</v>
      </c>
      <c r="E8918">
        <v>450</v>
      </c>
      <c r="F8918">
        <v>8</v>
      </c>
      <c r="G8918" t="s">
        <v>78</v>
      </c>
      <c r="H8918" t="s">
        <v>35</v>
      </c>
      <c r="I8918">
        <v>4</v>
      </c>
      <c r="J8918" t="s">
        <v>21</v>
      </c>
      <c r="K8918" t="s">
        <v>32</v>
      </c>
      <c r="L8918" t="s">
        <v>33</v>
      </c>
      <c r="M8918">
        <v>27</v>
      </c>
      <c r="N8918">
        <v>18</v>
      </c>
      <c r="O8918" s="8">
        <f>AVERAGE(Table1[[#This Row],[highway MPG]:[city mpg]])</f>
        <v>22.5</v>
      </c>
      <c r="P8918">
        <v>3105</v>
      </c>
      <c r="Q8918">
        <v>74100</v>
      </c>
    </row>
    <row r="8919" spans="1:17" x14ac:dyDescent="0.3">
      <c r="A8919" t="s">
        <v>29</v>
      </c>
      <c r="B8919" t="s">
        <v>840</v>
      </c>
      <c r="C8919">
        <v>2017</v>
      </c>
      <c r="D8919" t="s">
        <v>18</v>
      </c>
      <c r="E8919">
        <v>450</v>
      </c>
      <c r="F8919">
        <v>8</v>
      </c>
      <c r="G8919" t="s">
        <v>78</v>
      </c>
      <c r="H8919" t="s">
        <v>35</v>
      </c>
      <c r="I8919">
        <v>4</v>
      </c>
      <c r="J8919" t="s">
        <v>21</v>
      </c>
      <c r="K8919" t="s">
        <v>32</v>
      </c>
      <c r="L8919" t="s">
        <v>33</v>
      </c>
      <c r="M8919">
        <v>27</v>
      </c>
      <c r="N8919">
        <v>18</v>
      </c>
      <c r="O8919" s="8">
        <f>AVERAGE(Table1[[#This Row],[highway MPG]:[city mpg]])</f>
        <v>22.5</v>
      </c>
      <c r="P8919">
        <v>3105</v>
      </c>
      <c r="Q8919">
        <v>70900</v>
      </c>
    </row>
    <row r="8920" spans="1:17" x14ac:dyDescent="0.3">
      <c r="A8920" t="s">
        <v>52</v>
      </c>
      <c r="B8920" t="s">
        <v>841</v>
      </c>
      <c r="C8920">
        <v>1998</v>
      </c>
      <c r="D8920" t="s">
        <v>30</v>
      </c>
      <c r="E8920">
        <v>168</v>
      </c>
      <c r="F8920">
        <v>5</v>
      </c>
      <c r="G8920" t="s">
        <v>19</v>
      </c>
      <c r="H8920" t="s">
        <v>31</v>
      </c>
      <c r="I8920">
        <v>4</v>
      </c>
      <c r="J8920" t="s">
        <v>28</v>
      </c>
      <c r="K8920" t="s">
        <v>32</v>
      </c>
      <c r="L8920" t="s">
        <v>33</v>
      </c>
      <c r="M8920">
        <v>27</v>
      </c>
      <c r="N8920">
        <v>17</v>
      </c>
      <c r="O8920" s="8">
        <f>AVERAGE(Table1[[#This Row],[highway MPG]:[city mpg]])</f>
        <v>22</v>
      </c>
      <c r="P8920">
        <v>870</v>
      </c>
      <c r="Q8920">
        <v>2000</v>
      </c>
    </row>
    <row r="8921" spans="1:17" x14ac:dyDescent="0.3">
      <c r="A8921" t="s">
        <v>52</v>
      </c>
      <c r="B8921" t="s">
        <v>841</v>
      </c>
      <c r="C8921">
        <v>1998</v>
      </c>
      <c r="D8921" t="s">
        <v>30</v>
      </c>
      <c r="E8921">
        <v>168</v>
      </c>
      <c r="F8921">
        <v>5</v>
      </c>
      <c r="G8921" t="s">
        <v>19</v>
      </c>
      <c r="H8921" t="s">
        <v>31</v>
      </c>
      <c r="I8921">
        <v>4</v>
      </c>
      <c r="J8921" t="s">
        <v>28</v>
      </c>
      <c r="K8921" t="s">
        <v>32</v>
      </c>
      <c r="L8921" t="s">
        <v>33</v>
      </c>
      <c r="M8921">
        <v>27</v>
      </c>
      <c r="N8921">
        <v>17</v>
      </c>
      <c r="O8921" s="8">
        <f>AVERAGE(Table1[[#This Row],[highway MPG]:[city mpg]])</f>
        <v>22</v>
      </c>
      <c r="P8921">
        <v>870</v>
      </c>
      <c r="Q8921">
        <v>2000</v>
      </c>
    </row>
    <row r="8922" spans="1:17" x14ac:dyDescent="0.3">
      <c r="A8922" t="s">
        <v>52</v>
      </c>
      <c r="B8922" t="s">
        <v>841</v>
      </c>
      <c r="C8922">
        <v>1998</v>
      </c>
      <c r="D8922" t="s">
        <v>30</v>
      </c>
      <c r="E8922">
        <v>190</v>
      </c>
      <c r="F8922">
        <v>5</v>
      </c>
      <c r="G8922" t="s">
        <v>34</v>
      </c>
      <c r="H8922" t="s">
        <v>31</v>
      </c>
      <c r="I8922">
        <v>4</v>
      </c>
      <c r="J8922" t="s">
        <v>28</v>
      </c>
      <c r="K8922" t="s">
        <v>32</v>
      </c>
      <c r="L8922" t="s">
        <v>33</v>
      </c>
      <c r="M8922">
        <v>24</v>
      </c>
      <c r="N8922">
        <v>17</v>
      </c>
      <c r="O8922" s="8">
        <f>AVERAGE(Table1[[#This Row],[highway MPG]:[city mpg]])</f>
        <v>20.5</v>
      </c>
      <c r="P8922">
        <v>870</v>
      </c>
      <c r="Q8922">
        <v>2112</v>
      </c>
    </row>
    <row r="8923" spans="1:17" x14ac:dyDescent="0.3">
      <c r="A8923" t="s">
        <v>52</v>
      </c>
      <c r="B8923" t="s">
        <v>841</v>
      </c>
      <c r="C8923">
        <v>1998</v>
      </c>
      <c r="D8923" t="s">
        <v>30</v>
      </c>
      <c r="E8923">
        <v>236</v>
      </c>
      <c r="F8923">
        <v>5</v>
      </c>
      <c r="G8923" t="s">
        <v>19</v>
      </c>
      <c r="H8923" t="s">
        <v>31</v>
      </c>
      <c r="I8923">
        <v>4</v>
      </c>
      <c r="J8923" t="s">
        <v>25</v>
      </c>
      <c r="K8923" t="s">
        <v>32</v>
      </c>
      <c r="L8923" t="s">
        <v>33</v>
      </c>
      <c r="M8923">
        <v>23</v>
      </c>
      <c r="N8923">
        <v>17</v>
      </c>
      <c r="O8923" s="8">
        <f>AVERAGE(Table1[[#This Row],[highway MPG]:[city mpg]])</f>
        <v>20</v>
      </c>
      <c r="P8923">
        <v>870</v>
      </c>
      <c r="Q8923">
        <v>2232</v>
      </c>
    </row>
    <row r="8924" spans="1:17" x14ac:dyDescent="0.3">
      <c r="A8924" t="s">
        <v>52</v>
      </c>
      <c r="B8924" t="s">
        <v>841</v>
      </c>
      <c r="C8924">
        <v>1999</v>
      </c>
      <c r="D8924" t="s">
        <v>30</v>
      </c>
      <c r="E8924">
        <v>162</v>
      </c>
      <c r="F8924">
        <v>5</v>
      </c>
      <c r="G8924" t="s">
        <v>19</v>
      </c>
      <c r="H8924" t="s">
        <v>31</v>
      </c>
      <c r="I8924">
        <v>4</v>
      </c>
      <c r="J8924" t="s">
        <v>28</v>
      </c>
      <c r="K8924" t="s">
        <v>32</v>
      </c>
      <c r="L8924" t="s">
        <v>33</v>
      </c>
      <c r="M8924">
        <v>26</v>
      </c>
      <c r="N8924">
        <v>19</v>
      </c>
      <c r="O8924" s="8">
        <f>AVERAGE(Table1[[#This Row],[highway MPG]:[city mpg]])</f>
        <v>22.5</v>
      </c>
      <c r="P8924">
        <v>870</v>
      </c>
      <c r="Q8924">
        <v>2172</v>
      </c>
    </row>
    <row r="8925" spans="1:17" x14ac:dyDescent="0.3">
      <c r="A8925" t="s">
        <v>52</v>
      </c>
      <c r="B8925" t="s">
        <v>841</v>
      </c>
      <c r="C8925">
        <v>1999</v>
      </c>
      <c r="D8925" t="s">
        <v>30</v>
      </c>
      <c r="E8925">
        <v>190</v>
      </c>
      <c r="F8925">
        <v>5</v>
      </c>
      <c r="G8925" t="s">
        <v>34</v>
      </c>
      <c r="H8925" t="s">
        <v>31</v>
      </c>
      <c r="I8925">
        <v>4</v>
      </c>
      <c r="J8925" t="s">
        <v>28</v>
      </c>
      <c r="K8925" t="s">
        <v>32</v>
      </c>
      <c r="L8925" t="s">
        <v>33</v>
      </c>
      <c r="M8925">
        <v>25</v>
      </c>
      <c r="N8925">
        <v>18</v>
      </c>
      <c r="O8925" s="8">
        <f>AVERAGE(Table1[[#This Row],[highway MPG]:[city mpg]])</f>
        <v>21.5</v>
      </c>
      <c r="P8925">
        <v>870</v>
      </c>
      <c r="Q8925">
        <v>2286</v>
      </c>
    </row>
    <row r="8926" spans="1:17" x14ac:dyDescent="0.3">
      <c r="A8926" t="s">
        <v>52</v>
      </c>
      <c r="B8926" t="s">
        <v>841</v>
      </c>
      <c r="C8926">
        <v>1999</v>
      </c>
      <c r="D8926" t="s">
        <v>30</v>
      </c>
      <c r="E8926">
        <v>236</v>
      </c>
      <c r="F8926">
        <v>5</v>
      </c>
      <c r="G8926" t="s">
        <v>19</v>
      </c>
      <c r="H8926" t="s">
        <v>31</v>
      </c>
      <c r="I8926">
        <v>4</v>
      </c>
      <c r="J8926" t="s">
        <v>25</v>
      </c>
      <c r="K8926" t="s">
        <v>32</v>
      </c>
      <c r="L8926" t="s">
        <v>33</v>
      </c>
      <c r="M8926">
        <v>25</v>
      </c>
      <c r="N8926">
        <v>18</v>
      </c>
      <c r="O8926" s="8">
        <f>AVERAGE(Table1[[#This Row],[highway MPG]:[city mpg]])</f>
        <v>21.5</v>
      </c>
      <c r="P8926">
        <v>870</v>
      </c>
      <c r="Q8926">
        <v>2382</v>
      </c>
    </row>
    <row r="8927" spans="1:17" x14ac:dyDescent="0.3">
      <c r="A8927" t="s">
        <v>52</v>
      </c>
      <c r="B8927" t="s">
        <v>841</v>
      </c>
      <c r="C8927">
        <v>1999</v>
      </c>
      <c r="D8927" t="s">
        <v>30</v>
      </c>
      <c r="E8927">
        <v>190</v>
      </c>
      <c r="F8927">
        <v>5</v>
      </c>
      <c r="G8927" t="s">
        <v>34</v>
      </c>
      <c r="H8927" t="s">
        <v>35</v>
      </c>
      <c r="I8927">
        <v>4</v>
      </c>
      <c r="J8927" t="s">
        <v>28</v>
      </c>
      <c r="K8927" t="s">
        <v>32</v>
      </c>
      <c r="L8927" t="s">
        <v>33</v>
      </c>
      <c r="M8927">
        <v>23</v>
      </c>
      <c r="N8927">
        <v>16</v>
      </c>
      <c r="O8927" s="8">
        <f>AVERAGE(Table1[[#This Row],[highway MPG]:[city mpg]])</f>
        <v>19.5</v>
      </c>
      <c r="P8927">
        <v>870</v>
      </c>
      <c r="Q8927">
        <v>2384</v>
      </c>
    </row>
    <row r="8928" spans="1:17" x14ac:dyDescent="0.3">
      <c r="A8928" t="s">
        <v>52</v>
      </c>
      <c r="B8928" t="s">
        <v>841</v>
      </c>
      <c r="C8928">
        <v>2000</v>
      </c>
      <c r="D8928" t="s">
        <v>30</v>
      </c>
      <c r="E8928">
        <v>190</v>
      </c>
      <c r="F8928">
        <v>5</v>
      </c>
      <c r="G8928" t="s">
        <v>34</v>
      </c>
      <c r="H8928" t="s">
        <v>31</v>
      </c>
      <c r="I8928">
        <v>4</v>
      </c>
      <c r="J8928" t="s">
        <v>28</v>
      </c>
      <c r="K8928" t="s">
        <v>32</v>
      </c>
      <c r="L8928" t="s">
        <v>33</v>
      </c>
      <c r="M8928">
        <v>24</v>
      </c>
      <c r="N8928">
        <v>17</v>
      </c>
      <c r="O8928" s="8">
        <f>AVERAGE(Table1[[#This Row],[highway MPG]:[city mpg]])</f>
        <v>20.5</v>
      </c>
      <c r="P8928">
        <v>870</v>
      </c>
      <c r="Q8928">
        <v>2430</v>
      </c>
    </row>
    <row r="8929" spans="1:17" x14ac:dyDescent="0.3">
      <c r="A8929" t="s">
        <v>52</v>
      </c>
      <c r="B8929" t="s">
        <v>841</v>
      </c>
      <c r="C8929">
        <v>2000</v>
      </c>
      <c r="D8929" t="s">
        <v>30</v>
      </c>
      <c r="E8929">
        <v>190</v>
      </c>
      <c r="F8929">
        <v>5</v>
      </c>
      <c r="G8929" t="s">
        <v>34</v>
      </c>
      <c r="H8929" t="s">
        <v>35</v>
      </c>
      <c r="I8929">
        <v>4</v>
      </c>
      <c r="J8929" t="s">
        <v>28</v>
      </c>
      <c r="K8929" t="s">
        <v>32</v>
      </c>
      <c r="L8929" t="s">
        <v>33</v>
      </c>
      <c r="M8929">
        <v>23</v>
      </c>
      <c r="N8929">
        <v>16</v>
      </c>
      <c r="O8929" s="8">
        <f>AVERAGE(Table1[[#This Row],[highway MPG]:[city mpg]])</f>
        <v>19.5</v>
      </c>
      <c r="P8929">
        <v>870</v>
      </c>
      <c r="Q8929">
        <v>2637</v>
      </c>
    </row>
    <row r="8930" spans="1:17" x14ac:dyDescent="0.3">
      <c r="A8930" t="s">
        <v>52</v>
      </c>
      <c r="B8930" t="s">
        <v>841</v>
      </c>
      <c r="C8930">
        <v>2000</v>
      </c>
      <c r="D8930" t="s">
        <v>30</v>
      </c>
      <c r="E8930">
        <v>168</v>
      </c>
      <c r="F8930">
        <v>5</v>
      </c>
      <c r="G8930" t="s">
        <v>19</v>
      </c>
      <c r="H8930" t="s">
        <v>31</v>
      </c>
      <c r="I8930">
        <v>4</v>
      </c>
      <c r="J8930" t="s">
        <v>28</v>
      </c>
      <c r="K8930" t="s">
        <v>32</v>
      </c>
      <c r="L8930" t="s">
        <v>33</v>
      </c>
      <c r="M8930">
        <v>26</v>
      </c>
      <c r="N8930">
        <v>19</v>
      </c>
      <c r="O8930" s="8">
        <f>AVERAGE(Table1[[#This Row],[highway MPG]:[city mpg]])</f>
        <v>22.5</v>
      </c>
      <c r="P8930">
        <v>870</v>
      </c>
      <c r="Q8930">
        <v>2305</v>
      </c>
    </row>
    <row r="8931" spans="1:17" x14ac:dyDescent="0.3">
      <c r="A8931" t="s">
        <v>52</v>
      </c>
      <c r="B8931" t="s">
        <v>841</v>
      </c>
      <c r="C8931">
        <v>2000</v>
      </c>
      <c r="D8931" t="s">
        <v>30</v>
      </c>
      <c r="E8931">
        <v>190</v>
      </c>
      <c r="F8931">
        <v>5</v>
      </c>
      <c r="G8931" t="s">
        <v>34</v>
      </c>
      <c r="H8931" t="s">
        <v>31</v>
      </c>
      <c r="I8931">
        <v>4</v>
      </c>
      <c r="J8931" t="s">
        <v>28</v>
      </c>
      <c r="K8931" t="s">
        <v>32</v>
      </c>
      <c r="L8931" t="s">
        <v>33</v>
      </c>
      <c r="M8931">
        <v>24</v>
      </c>
      <c r="N8931">
        <v>17</v>
      </c>
      <c r="O8931" s="8">
        <f>AVERAGE(Table1[[#This Row],[highway MPG]:[city mpg]])</f>
        <v>20.5</v>
      </c>
      <c r="P8931">
        <v>870</v>
      </c>
      <c r="Q8931">
        <v>2500</v>
      </c>
    </row>
    <row r="8932" spans="1:17" x14ac:dyDescent="0.3">
      <c r="A8932" t="s">
        <v>52</v>
      </c>
      <c r="B8932" t="s">
        <v>841</v>
      </c>
      <c r="C8932">
        <v>2000</v>
      </c>
      <c r="D8932" t="s">
        <v>30</v>
      </c>
      <c r="E8932">
        <v>168</v>
      </c>
      <c r="F8932">
        <v>5</v>
      </c>
      <c r="G8932" t="s">
        <v>19</v>
      </c>
      <c r="H8932" t="s">
        <v>31</v>
      </c>
      <c r="I8932">
        <v>4</v>
      </c>
      <c r="J8932" t="s">
        <v>28</v>
      </c>
      <c r="K8932" t="s">
        <v>32</v>
      </c>
      <c r="L8932" t="s">
        <v>33</v>
      </c>
      <c r="M8932">
        <v>26</v>
      </c>
      <c r="N8932">
        <v>19</v>
      </c>
      <c r="O8932" s="8">
        <f>AVERAGE(Table1[[#This Row],[highway MPG]:[city mpg]])</f>
        <v>22.5</v>
      </c>
      <c r="P8932">
        <v>870</v>
      </c>
      <c r="Q8932">
        <v>2403</v>
      </c>
    </row>
    <row r="8933" spans="1:17" x14ac:dyDescent="0.3">
      <c r="A8933" t="s">
        <v>52</v>
      </c>
      <c r="B8933" t="s">
        <v>841</v>
      </c>
      <c r="C8933">
        <v>2000</v>
      </c>
      <c r="D8933" t="s">
        <v>30</v>
      </c>
      <c r="E8933">
        <v>236</v>
      </c>
      <c r="F8933">
        <v>5</v>
      </c>
      <c r="G8933" t="s">
        <v>19</v>
      </c>
      <c r="H8933" t="s">
        <v>31</v>
      </c>
      <c r="I8933">
        <v>4</v>
      </c>
      <c r="J8933" t="s">
        <v>25</v>
      </c>
      <c r="K8933" t="s">
        <v>32</v>
      </c>
      <c r="L8933" t="s">
        <v>33</v>
      </c>
      <c r="M8933">
        <v>25</v>
      </c>
      <c r="N8933">
        <v>18</v>
      </c>
      <c r="O8933" s="8">
        <f>AVERAGE(Table1[[#This Row],[highway MPG]:[city mpg]])</f>
        <v>21.5</v>
      </c>
      <c r="P8933">
        <v>870</v>
      </c>
      <c r="Q8933">
        <v>2608</v>
      </c>
    </row>
    <row r="8934" spans="1:17" x14ac:dyDescent="0.3">
      <c r="A8934" t="s">
        <v>29</v>
      </c>
      <c r="B8934" t="s">
        <v>842</v>
      </c>
      <c r="C8934">
        <v>2015</v>
      </c>
      <c r="D8934" t="s">
        <v>18</v>
      </c>
      <c r="E8934">
        <v>420</v>
      </c>
      <c r="F8934">
        <v>8</v>
      </c>
      <c r="G8934" t="s">
        <v>78</v>
      </c>
      <c r="H8934" t="s">
        <v>35</v>
      </c>
      <c r="I8934">
        <v>4</v>
      </c>
      <c r="J8934" t="s">
        <v>21</v>
      </c>
      <c r="K8934" t="s">
        <v>64</v>
      </c>
      <c r="L8934" t="s">
        <v>33</v>
      </c>
      <c r="M8934">
        <v>27</v>
      </c>
      <c r="N8934">
        <v>17</v>
      </c>
      <c r="O8934" s="8">
        <f>AVERAGE(Table1[[#This Row],[highway MPG]:[city mpg]])</f>
        <v>22</v>
      </c>
      <c r="P8934">
        <v>3105</v>
      </c>
      <c r="Q8934">
        <v>82500</v>
      </c>
    </row>
    <row r="8935" spans="1:17" x14ac:dyDescent="0.3">
      <c r="A8935" t="s">
        <v>29</v>
      </c>
      <c r="B8935" t="s">
        <v>842</v>
      </c>
      <c r="C8935">
        <v>2016</v>
      </c>
      <c r="D8935" t="s">
        <v>18</v>
      </c>
      <c r="E8935">
        <v>450</v>
      </c>
      <c r="F8935">
        <v>8</v>
      </c>
      <c r="G8935" t="s">
        <v>78</v>
      </c>
      <c r="H8935" t="s">
        <v>35</v>
      </c>
      <c r="I8935">
        <v>4</v>
      </c>
      <c r="J8935" t="s">
        <v>21</v>
      </c>
      <c r="K8935" t="s">
        <v>64</v>
      </c>
      <c r="L8935" t="s">
        <v>33</v>
      </c>
      <c r="M8935">
        <v>27</v>
      </c>
      <c r="N8935">
        <v>17</v>
      </c>
      <c r="O8935" s="8">
        <f>AVERAGE(Table1[[#This Row],[highway MPG]:[city mpg]])</f>
        <v>22</v>
      </c>
      <c r="P8935">
        <v>3105</v>
      </c>
      <c r="Q8935">
        <v>82900</v>
      </c>
    </row>
    <row r="8936" spans="1:17" x14ac:dyDescent="0.3">
      <c r="A8936" t="s">
        <v>29</v>
      </c>
      <c r="B8936" t="s">
        <v>842</v>
      </c>
      <c r="C8936">
        <v>2017</v>
      </c>
      <c r="D8936" t="s">
        <v>18</v>
      </c>
      <c r="E8936">
        <v>450</v>
      </c>
      <c r="F8936">
        <v>8</v>
      </c>
      <c r="G8936" t="s">
        <v>78</v>
      </c>
      <c r="H8936" t="s">
        <v>35</v>
      </c>
      <c r="I8936">
        <v>4</v>
      </c>
      <c r="J8936" t="s">
        <v>21</v>
      </c>
      <c r="K8936" t="s">
        <v>64</v>
      </c>
      <c r="L8936" t="s">
        <v>33</v>
      </c>
      <c r="M8936">
        <v>27</v>
      </c>
      <c r="N8936">
        <v>17</v>
      </c>
      <c r="O8936" s="8">
        <f>AVERAGE(Table1[[#This Row],[highway MPG]:[city mpg]])</f>
        <v>22</v>
      </c>
      <c r="P8936">
        <v>3105</v>
      </c>
      <c r="Q8936">
        <v>82900</v>
      </c>
    </row>
    <row r="8937" spans="1:17" x14ac:dyDescent="0.3">
      <c r="A8937" t="s">
        <v>29</v>
      </c>
      <c r="B8937" t="s">
        <v>842</v>
      </c>
      <c r="C8937">
        <v>2017</v>
      </c>
      <c r="D8937" t="s">
        <v>18</v>
      </c>
      <c r="E8937">
        <v>450</v>
      </c>
      <c r="F8937">
        <v>8</v>
      </c>
      <c r="G8937" t="s">
        <v>78</v>
      </c>
      <c r="H8937" t="s">
        <v>35</v>
      </c>
      <c r="I8937">
        <v>4</v>
      </c>
      <c r="J8937" t="s">
        <v>21</v>
      </c>
      <c r="K8937" t="s">
        <v>64</v>
      </c>
      <c r="L8937" t="s">
        <v>33</v>
      </c>
      <c r="M8937">
        <v>27</v>
      </c>
      <c r="N8937">
        <v>17</v>
      </c>
      <c r="O8937" s="8">
        <f>AVERAGE(Table1[[#This Row],[highway MPG]:[city mpg]])</f>
        <v>22</v>
      </c>
      <c r="P8937">
        <v>3105</v>
      </c>
      <c r="Q8937">
        <v>79900</v>
      </c>
    </row>
    <row r="8938" spans="1:17" x14ac:dyDescent="0.3">
      <c r="A8938" t="s">
        <v>52</v>
      </c>
      <c r="B8938" t="s">
        <v>843</v>
      </c>
      <c r="C8938">
        <v>2014</v>
      </c>
      <c r="D8938" t="s">
        <v>30</v>
      </c>
      <c r="E8938">
        <v>240</v>
      </c>
      <c r="F8938">
        <v>6</v>
      </c>
      <c r="G8938" t="s">
        <v>34</v>
      </c>
      <c r="H8938" t="s">
        <v>31</v>
      </c>
      <c r="I8938">
        <v>4</v>
      </c>
      <c r="J8938" t="s">
        <v>28</v>
      </c>
      <c r="K8938" t="s">
        <v>32</v>
      </c>
      <c r="L8938" t="s">
        <v>33</v>
      </c>
      <c r="M8938">
        <v>29</v>
      </c>
      <c r="N8938">
        <v>20</v>
      </c>
      <c r="O8938" s="8">
        <f>AVERAGE(Table1[[#This Row],[highway MPG]:[city mpg]])</f>
        <v>24.5</v>
      </c>
      <c r="P8938">
        <v>870</v>
      </c>
      <c r="Q8938">
        <v>39900</v>
      </c>
    </row>
    <row r="8939" spans="1:17" x14ac:dyDescent="0.3">
      <c r="A8939" t="s">
        <v>52</v>
      </c>
      <c r="B8939" t="s">
        <v>843</v>
      </c>
      <c r="C8939">
        <v>2014</v>
      </c>
      <c r="D8939" t="s">
        <v>30</v>
      </c>
      <c r="E8939">
        <v>300</v>
      </c>
      <c r="F8939">
        <v>6</v>
      </c>
      <c r="G8939" t="s">
        <v>34</v>
      </c>
      <c r="H8939" t="s">
        <v>35</v>
      </c>
      <c r="I8939">
        <v>4</v>
      </c>
      <c r="J8939" t="s">
        <v>25</v>
      </c>
      <c r="K8939" t="s">
        <v>32</v>
      </c>
      <c r="L8939" t="s">
        <v>33</v>
      </c>
      <c r="M8939">
        <v>25</v>
      </c>
      <c r="N8939">
        <v>18</v>
      </c>
      <c r="O8939" s="8">
        <f>AVERAGE(Table1[[#This Row],[highway MPG]:[city mpg]])</f>
        <v>21.5</v>
      </c>
      <c r="P8939">
        <v>870</v>
      </c>
      <c r="Q8939">
        <v>43950</v>
      </c>
    </row>
    <row r="8940" spans="1:17" x14ac:dyDescent="0.3">
      <c r="A8940" t="s">
        <v>52</v>
      </c>
      <c r="B8940" t="s">
        <v>843</v>
      </c>
      <c r="C8940">
        <v>2015</v>
      </c>
      <c r="D8940" t="s">
        <v>30</v>
      </c>
      <c r="E8940">
        <v>300</v>
      </c>
      <c r="F8940">
        <v>6</v>
      </c>
      <c r="G8940" t="s">
        <v>34</v>
      </c>
      <c r="H8940" t="s">
        <v>35</v>
      </c>
      <c r="I8940">
        <v>4</v>
      </c>
      <c r="J8940" t="s">
        <v>25</v>
      </c>
      <c r="K8940" t="s">
        <v>32</v>
      </c>
      <c r="L8940" t="s">
        <v>33</v>
      </c>
      <c r="M8940">
        <v>28</v>
      </c>
      <c r="N8940">
        <v>19</v>
      </c>
      <c r="O8940" s="8">
        <f>AVERAGE(Table1[[#This Row],[highway MPG]:[city mpg]])</f>
        <v>23.5</v>
      </c>
      <c r="P8940">
        <v>870</v>
      </c>
      <c r="Q8940">
        <v>45100</v>
      </c>
    </row>
    <row r="8941" spans="1:17" x14ac:dyDescent="0.3">
      <c r="A8941" t="s">
        <v>52</v>
      </c>
      <c r="B8941" t="s">
        <v>843</v>
      </c>
      <c r="C8941">
        <v>2015</v>
      </c>
      <c r="D8941" t="s">
        <v>30</v>
      </c>
      <c r="E8941">
        <v>300</v>
      </c>
      <c r="F8941">
        <v>6</v>
      </c>
      <c r="G8941" t="s">
        <v>34</v>
      </c>
      <c r="H8941" t="s">
        <v>35</v>
      </c>
      <c r="I8941">
        <v>4</v>
      </c>
      <c r="J8941" t="s">
        <v>25</v>
      </c>
      <c r="K8941" t="s">
        <v>32</v>
      </c>
      <c r="L8941" t="s">
        <v>33</v>
      </c>
      <c r="M8941">
        <v>28</v>
      </c>
      <c r="N8941">
        <v>19</v>
      </c>
      <c r="O8941" s="8">
        <f>AVERAGE(Table1[[#This Row],[highway MPG]:[city mpg]])</f>
        <v>23.5</v>
      </c>
      <c r="P8941">
        <v>870</v>
      </c>
      <c r="Q8941">
        <v>43950</v>
      </c>
    </row>
    <row r="8942" spans="1:17" x14ac:dyDescent="0.3">
      <c r="A8942" t="s">
        <v>52</v>
      </c>
      <c r="B8942" t="s">
        <v>843</v>
      </c>
      <c r="C8942">
        <v>2015</v>
      </c>
      <c r="D8942" t="s">
        <v>30</v>
      </c>
      <c r="E8942">
        <v>240</v>
      </c>
      <c r="F8942">
        <v>4</v>
      </c>
      <c r="G8942" t="s">
        <v>34</v>
      </c>
      <c r="H8942" t="s">
        <v>31</v>
      </c>
      <c r="I8942">
        <v>4</v>
      </c>
      <c r="J8942" t="s">
        <v>28</v>
      </c>
      <c r="K8942" t="s">
        <v>32</v>
      </c>
      <c r="L8942" t="s">
        <v>33</v>
      </c>
      <c r="M8942">
        <v>38</v>
      </c>
      <c r="N8942">
        <v>26</v>
      </c>
      <c r="O8942" s="8">
        <f>AVERAGE(Table1[[#This Row],[highway MPG]:[city mpg]])</f>
        <v>32</v>
      </c>
      <c r="P8942">
        <v>870</v>
      </c>
      <c r="Q8942">
        <v>41700</v>
      </c>
    </row>
    <row r="8943" spans="1:17" x14ac:dyDescent="0.3">
      <c r="A8943" t="s">
        <v>52</v>
      </c>
      <c r="B8943" t="s">
        <v>843</v>
      </c>
      <c r="C8943">
        <v>2015</v>
      </c>
      <c r="D8943" t="s">
        <v>30</v>
      </c>
      <c r="E8943">
        <v>240</v>
      </c>
      <c r="F8943">
        <v>4</v>
      </c>
      <c r="G8943" t="s">
        <v>34</v>
      </c>
      <c r="H8943" t="s">
        <v>31</v>
      </c>
      <c r="I8943">
        <v>4</v>
      </c>
      <c r="J8943" t="s">
        <v>28</v>
      </c>
      <c r="K8943" t="s">
        <v>32</v>
      </c>
      <c r="L8943" t="s">
        <v>33</v>
      </c>
      <c r="M8943">
        <v>38</v>
      </c>
      <c r="N8943">
        <v>26</v>
      </c>
      <c r="O8943" s="8">
        <f>AVERAGE(Table1[[#This Row],[highway MPG]:[city mpg]])</f>
        <v>32</v>
      </c>
      <c r="P8943">
        <v>870</v>
      </c>
      <c r="Q8943">
        <v>40500</v>
      </c>
    </row>
    <row r="8944" spans="1:17" x14ac:dyDescent="0.3">
      <c r="A8944" t="s">
        <v>52</v>
      </c>
      <c r="B8944" t="s">
        <v>843</v>
      </c>
      <c r="C8944">
        <v>2016</v>
      </c>
      <c r="D8944" t="s">
        <v>30</v>
      </c>
      <c r="E8944">
        <v>240</v>
      </c>
      <c r="F8944">
        <v>4</v>
      </c>
      <c r="G8944" t="s">
        <v>34</v>
      </c>
      <c r="H8944" t="s">
        <v>31</v>
      </c>
      <c r="I8944">
        <v>4</v>
      </c>
      <c r="J8944" t="s">
        <v>28</v>
      </c>
      <c r="K8944" t="s">
        <v>32</v>
      </c>
      <c r="L8944" t="s">
        <v>33</v>
      </c>
      <c r="M8944">
        <v>37</v>
      </c>
      <c r="N8944">
        <v>25</v>
      </c>
      <c r="O8944" s="8">
        <f>AVERAGE(Table1[[#This Row],[highway MPG]:[city mpg]])</f>
        <v>31</v>
      </c>
      <c r="P8944">
        <v>870</v>
      </c>
      <c r="Q8944">
        <v>48375</v>
      </c>
    </row>
    <row r="8945" spans="1:17" x14ac:dyDescent="0.3">
      <c r="A8945" t="s">
        <v>52</v>
      </c>
      <c r="B8945" t="s">
        <v>843</v>
      </c>
      <c r="C8945">
        <v>2016</v>
      </c>
      <c r="D8945" t="s">
        <v>30</v>
      </c>
      <c r="E8945">
        <v>240</v>
      </c>
      <c r="F8945">
        <v>4</v>
      </c>
      <c r="G8945" t="s">
        <v>34</v>
      </c>
      <c r="H8945" t="s">
        <v>31</v>
      </c>
      <c r="I8945">
        <v>4</v>
      </c>
      <c r="J8945" t="s">
        <v>28</v>
      </c>
      <c r="K8945" t="s">
        <v>32</v>
      </c>
      <c r="L8945" t="s">
        <v>33</v>
      </c>
      <c r="M8945">
        <v>37</v>
      </c>
      <c r="N8945">
        <v>25</v>
      </c>
      <c r="O8945" s="8">
        <f>AVERAGE(Table1[[#This Row],[highway MPG]:[city mpg]])</f>
        <v>31</v>
      </c>
      <c r="P8945">
        <v>870</v>
      </c>
      <c r="Q8945">
        <v>43450</v>
      </c>
    </row>
    <row r="8946" spans="1:17" x14ac:dyDescent="0.3">
      <c r="A8946" t="s">
        <v>29</v>
      </c>
      <c r="B8946" t="s">
        <v>844</v>
      </c>
      <c r="C8946">
        <v>2015</v>
      </c>
      <c r="D8946" t="s">
        <v>18</v>
      </c>
      <c r="E8946">
        <v>520</v>
      </c>
      <c r="F8946">
        <v>8</v>
      </c>
      <c r="G8946" t="s">
        <v>34</v>
      </c>
      <c r="H8946" t="s">
        <v>35</v>
      </c>
      <c r="I8946">
        <v>4</v>
      </c>
      <c r="J8946" t="s">
        <v>21</v>
      </c>
      <c r="K8946" t="s">
        <v>64</v>
      </c>
      <c r="L8946" t="s">
        <v>33</v>
      </c>
      <c r="M8946">
        <v>27</v>
      </c>
      <c r="N8946">
        <v>17</v>
      </c>
      <c r="O8946" s="8">
        <f>AVERAGE(Table1[[#This Row],[highway MPG]:[city mpg]])</f>
        <v>22</v>
      </c>
      <c r="P8946">
        <v>3105</v>
      </c>
      <c r="Q8946">
        <v>114900</v>
      </c>
    </row>
    <row r="8947" spans="1:17" x14ac:dyDescent="0.3">
      <c r="A8947" t="s">
        <v>29</v>
      </c>
      <c r="B8947" t="s">
        <v>844</v>
      </c>
      <c r="C8947">
        <v>2016</v>
      </c>
      <c r="D8947" t="s">
        <v>18</v>
      </c>
      <c r="E8947">
        <v>520</v>
      </c>
      <c r="F8947">
        <v>8</v>
      </c>
      <c r="G8947" t="s">
        <v>34</v>
      </c>
      <c r="H8947" t="s">
        <v>35</v>
      </c>
      <c r="I8947">
        <v>4</v>
      </c>
      <c r="J8947" t="s">
        <v>21</v>
      </c>
      <c r="K8947" t="s">
        <v>64</v>
      </c>
      <c r="L8947" t="s">
        <v>33</v>
      </c>
      <c r="M8947">
        <v>25</v>
      </c>
      <c r="N8947">
        <v>16</v>
      </c>
      <c r="O8947" s="8">
        <f>AVERAGE(Table1[[#This Row],[highway MPG]:[city mpg]])</f>
        <v>20.5</v>
      </c>
      <c r="P8947">
        <v>3105</v>
      </c>
      <c r="Q8947">
        <v>114900</v>
      </c>
    </row>
    <row r="8948" spans="1:17" x14ac:dyDescent="0.3">
      <c r="A8948" t="s">
        <v>29</v>
      </c>
      <c r="B8948" t="s">
        <v>844</v>
      </c>
      <c r="C8948">
        <v>2016</v>
      </c>
      <c r="D8948" t="s">
        <v>18</v>
      </c>
      <c r="E8948">
        <v>605</v>
      </c>
      <c r="F8948">
        <v>8</v>
      </c>
      <c r="G8948" t="s">
        <v>34</v>
      </c>
      <c r="H8948" t="s">
        <v>35</v>
      </c>
      <c r="I8948">
        <v>4</v>
      </c>
      <c r="J8948" t="s">
        <v>21</v>
      </c>
      <c r="K8948" t="s">
        <v>64</v>
      </c>
      <c r="L8948" t="s">
        <v>33</v>
      </c>
      <c r="M8948">
        <v>25</v>
      </c>
      <c r="N8948">
        <v>15</v>
      </c>
      <c r="O8948" s="8">
        <f>AVERAGE(Table1[[#This Row],[highway MPG]:[city mpg]])</f>
        <v>20</v>
      </c>
      <c r="P8948">
        <v>3105</v>
      </c>
      <c r="Q8948">
        <v>114900</v>
      </c>
    </row>
    <row r="8949" spans="1:17" x14ac:dyDescent="0.3">
      <c r="A8949" t="s">
        <v>29</v>
      </c>
      <c r="B8949" t="s">
        <v>844</v>
      </c>
      <c r="C8949">
        <v>2017</v>
      </c>
      <c r="D8949" t="s">
        <v>39</v>
      </c>
      <c r="E8949">
        <v>605</v>
      </c>
      <c r="F8949">
        <v>8</v>
      </c>
      <c r="G8949" t="s">
        <v>34</v>
      </c>
      <c r="H8949" t="s">
        <v>35</v>
      </c>
      <c r="I8949">
        <v>4</v>
      </c>
      <c r="J8949" t="s">
        <v>21</v>
      </c>
      <c r="K8949" t="s">
        <v>64</v>
      </c>
      <c r="L8949" t="s">
        <v>33</v>
      </c>
      <c r="M8949">
        <v>24</v>
      </c>
      <c r="N8949">
        <v>15</v>
      </c>
      <c r="O8949" s="8">
        <f>AVERAGE(Table1[[#This Row],[highway MPG]:[city mpg]])</f>
        <v>19.5</v>
      </c>
      <c r="P8949">
        <v>3105</v>
      </c>
      <c r="Q8949">
        <v>115900</v>
      </c>
    </row>
    <row r="8950" spans="1:17" x14ac:dyDescent="0.3">
      <c r="A8950" t="s">
        <v>52</v>
      </c>
      <c r="B8950" t="s">
        <v>845</v>
      </c>
      <c r="C8950">
        <v>1998</v>
      </c>
      <c r="D8950" t="s">
        <v>30</v>
      </c>
      <c r="E8950">
        <v>181</v>
      </c>
      <c r="F8950">
        <v>6</v>
      </c>
      <c r="G8950" t="s">
        <v>34</v>
      </c>
      <c r="H8950" t="s">
        <v>20</v>
      </c>
      <c r="I8950">
        <v>4</v>
      </c>
      <c r="J8950" t="s">
        <v>28</v>
      </c>
      <c r="K8950" t="s">
        <v>32</v>
      </c>
      <c r="L8950" t="s">
        <v>33</v>
      </c>
      <c r="M8950">
        <v>23</v>
      </c>
      <c r="N8950">
        <v>16</v>
      </c>
      <c r="O8950" s="8">
        <f>AVERAGE(Table1[[#This Row],[highway MPG]:[city mpg]])</f>
        <v>19.5</v>
      </c>
      <c r="P8950">
        <v>870</v>
      </c>
      <c r="Q8950">
        <v>2269</v>
      </c>
    </row>
    <row r="8951" spans="1:17" x14ac:dyDescent="0.3">
      <c r="A8951" t="s">
        <v>52</v>
      </c>
      <c r="B8951" t="s">
        <v>845</v>
      </c>
      <c r="C8951">
        <v>2017</v>
      </c>
      <c r="D8951" t="s">
        <v>39</v>
      </c>
      <c r="E8951">
        <v>250</v>
      </c>
      <c r="F8951">
        <v>4</v>
      </c>
      <c r="G8951" t="s">
        <v>34</v>
      </c>
      <c r="H8951" t="s">
        <v>31</v>
      </c>
      <c r="I8951">
        <v>4</v>
      </c>
      <c r="J8951" t="s">
        <v>28</v>
      </c>
      <c r="K8951" t="s">
        <v>64</v>
      </c>
      <c r="L8951" t="s">
        <v>33</v>
      </c>
      <c r="M8951">
        <v>34</v>
      </c>
      <c r="N8951">
        <v>23</v>
      </c>
      <c r="O8951" s="8">
        <f>AVERAGE(Table1[[#This Row],[highway MPG]:[city mpg]])</f>
        <v>28.5</v>
      </c>
      <c r="P8951">
        <v>870</v>
      </c>
      <c r="Q8951">
        <v>46950</v>
      </c>
    </row>
    <row r="8952" spans="1:17" x14ac:dyDescent="0.3">
      <c r="A8952" t="s">
        <v>52</v>
      </c>
      <c r="B8952" t="s">
        <v>845</v>
      </c>
      <c r="C8952">
        <v>2017</v>
      </c>
      <c r="D8952" t="s">
        <v>39</v>
      </c>
      <c r="E8952">
        <v>316</v>
      </c>
      <c r="F8952">
        <v>4</v>
      </c>
      <c r="G8952" t="s">
        <v>34</v>
      </c>
      <c r="H8952" t="s">
        <v>35</v>
      </c>
      <c r="I8952">
        <v>4</v>
      </c>
      <c r="J8952" t="s">
        <v>25</v>
      </c>
      <c r="K8952" t="s">
        <v>64</v>
      </c>
      <c r="L8952" t="s">
        <v>33</v>
      </c>
      <c r="M8952">
        <v>31</v>
      </c>
      <c r="N8952">
        <v>22</v>
      </c>
      <c r="O8952" s="8">
        <f>AVERAGE(Table1[[#This Row],[highway MPG]:[city mpg]])</f>
        <v>26.5</v>
      </c>
      <c r="P8952">
        <v>870</v>
      </c>
      <c r="Q8952">
        <v>52950</v>
      </c>
    </row>
    <row r="8953" spans="1:17" x14ac:dyDescent="0.3">
      <c r="A8953" t="s">
        <v>52</v>
      </c>
      <c r="B8953" t="s">
        <v>845</v>
      </c>
      <c r="C8953">
        <v>2017</v>
      </c>
      <c r="D8953" t="s">
        <v>39</v>
      </c>
      <c r="E8953">
        <v>250</v>
      </c>
      <c r="F8953">
        <v>4</v>
      </c>
      <c r="G8953" t="s">
        <v>34</v>
      </c>
      <c r="H8953" t="s">
        <v>31</v>
      </c>
      <c r="I8953">
        <v>4</v>
      </c>
      <c r="J8953" t="s">
        <v>28</v>
      </c>
      <c r="K8953" t="s">
        <v>64</v>
      </c>
      <c r="L8953" t="s">
        <v>33</v>
      </c>
      <c r="M8953">
        <v>34</v>
      </c>
      <c r="N8953">
        <v>23</v>
      </c>
      <c r="O8953" s="8">
        <f>AVERAGE(Table1[[#This Row],[highway MPG]:[city mpg]])</f>
        <v>28.5</v>
      </c>
      <c r="P8953">
        <v>870</v>
      </c>
      <c r="Q8953">
        <v>50450</v>
      </c>
    </row>
    <row r="8954" spans="1:17" x14ac:dyDescent="0.3">
      <c r="A8954" t="s">
        <v>52</v>
      </c>
      <c r="B8954" t="s">
        <v>845</v>
      </c>
      <c r="C8954">
        <v>2017</v>
      </c>
      <c r="D8954" t="s">
        <v>39</v>
      </c>
      <c r="E8954">
        <v>316</v>
      </c>
      <c r="F8954">
        <v>4</v>
      </c>
      <c r="G8954" t="s">
        <v>34</v>
      </c>
      <c r="H8954" t="s">
        <v>35</v>
      </c>
      <c r="I8954">
        <v>4</v>
      </c>
      <c r="J8954" t="s">
        <v>25</v>
      </c>
      <c r="K8954" t="s">
        <v>64</v>
      </c>
      <c r="L8954" t="s">
        <v>33</v>
      </c>
      <c r="M8954">
        <v>31</v>
      </c>
      <c r="N8954">
        <v>22</v>
      </c>
      <c r="O8954" s="8">
        <f>AVERAGE(Table1[[#This Row],[highway MPG]:[city mpg]])</f>
        <v>26.5</v>
      </c>
      <c r="P8954">
        <v>870</v>
      </c>
      <c r="Q8954">
        <v>56250</v>
      </c>
    </row>
    <row r="8955" spans="1:17" x14ac:dyDescent="0.3">
      <c r="A8955" t="s">
        <v>140</v>
      </c>
      <c r="B8955" t="s">
        <v>846</v>
      </c>
      <c r="C8955">
        <v>2003</v>
      </c>
      <c r="D8955" t="s">
        <v>30</v>
      </c>
      <c r="E8955">
        <v>190</v>
      </c>
      <c r="F8955">
        <v>6</v>
      </c>
      <c r="G8955" t="s">
        <v>34</v>
      </c>
      <c r="H8955" t="s">
        <v>35</v>
      </c>
      <c r="I8955">
        <v>3</v>
      </c>
      <c r="J8955" t="s">
        <v>50</v>
      </c>
      <c r="K8955" t="s">
        <v>64</v>
      </c>
      <c r="L8955" t="s">
        <v>166</v>
      </c>
      <c r="M8955">
        <v>18</v>
      </c>
      <c r="N8955">
        <v>14</v>
      </c>
      <c r="O8955" s="8">
        <f>AVERAGE(Table1[[#This Row],[highway MPG]:[city mpg]])</f>
        <v>16</v>
      </c>
      <c r="P8955">
        <v>549</v>
      </c>
      <c r="Q8955">
        <v>24450</v>
      </c>
    </row>
    <row r="8956" spans="1:17" x14ac:dyDescent="0.3">
      <c r="A8956" t="s">
        <v>140</v>
      </c>
      <c r="B8956" t="s">
        <v>846</v>
      </c>
      <c r="C8956">
        <v>2003</v>
      </c>
      <c r="D8956" t="s">
        <v>30</v>
      </c>
      <c r="E8956">
        <v>190</v>
      </c>
      <c r="F8956">
        <v>6</v>
      </c>
      <c r="G8956" t="s">
        <v>34</v>
      </c>
      <c r="H8956" t="s">
        <v>20</v>
      </c>
      <c r="I8956">
        <v>3</v>
      </c>
      <c r="J8956" t="s">
        <v>50</v>
      </c>
      <c r="K8956" t="s">
        <v>64</v>
      </c>
      <c r="L8956" t="s">
        <v>166</v>
      </c>
      <c r="M8956">
        <v>21</v>
      </c>
      <c r="N8956">
        <v>15</v>
      </c>
      <c r="O8956" s="8">
        <f>AVERAGE(Table1[[#This Row],[highway MPG]:[city mpg]])</f>
        <v>18</v>
      </c>
      <c r="P8956">
        <v>549</v>
      </c>
      <c r="Q8956">
        <v>22050</v>
      </c>
    </row>
    <row r="8957" spans="1:17" x14ac:dyDescent="0.3">
      <c r="A8957" t="s">
        <v>140</v>
      </c>
      <c r="B8957" t="s">
        <v>846</v>
      </c>
      <c r="C8957">
        <v>2004</v>
      </c>
      <c r="D8957" t="s">
        <v>30</v>
      </c>
      <c r="E8957">
        <v>190</v>
      </c>
      <c r="F8957">
        <v>6</v>
      </c>
      <c r="G8957" t="s">
        <v>34</v>
      </c>
      <c r="H8957" t="s">
        <v>20</v>
      </c>
      <c r="I8957">
        <v>3</v>
      </c>
      <c r="J8957" t="s">
        <v>50</v>
      </c>
      <c r="K8957" t="s">
        <v>64</v>
      </c>
      <c r="L8957" t="s">
        <v>166</v>
      </c>
      <c r="M8957">
        <v>19</v>
      </c>
      <c r="N8957">
        <v>14</v>
      </c>
      <c r="O8957" s="8">
        <f>AVERAGE(Table1[[#This Row],[highway MPG]:[city mpg]])</f>
        <v>16.5</v>
      </c>
      <c r="P8957">
        <v>549</v>
      </c>
      <c r="Q8957">
        <v>22695</v>
      </c>
    </row>
    <row r="8958" spans="1:17" x14ac:dyDescent="0.3">
      <c r="A8958" t="s">
        <v>140</v>
      </c>
      <c r="B8958" t="s">
        <v>846</v>
      </c>
      <c r="C8958">
        <v>2004</v>
      </c>
      <c r="D8958" t="s">
        <v>30</v>
      </c>
      <c r="E8958">
        <v>190</v>
      </c>
      <c r="F8958">
        <v>6</v>
      </c>
      <c r="G8958" t="s">
        <v>34</v>
      </c>
      <c r="H8958" t="s">
        <v>35</v>
      </c>
      <c r="I8958">
        <v>3</v>
      </c>
      <c r="J8958" t="s">
        <v>50</v>
      </c>
      <c r="K8958" t="s">
        <v>64</v>
      </c>
      <c r="L8958" t="s">
        <v>166</v>
      </c>
      <c r="M8958">
        <v>18</v>
      </c>
      <c r="N8958">
        <v>14</v>
      </c>
      <c r="O8958" s="8">
        <f>AVERAGE(Table1[[#This Row],[highway MPG]:[city mpg]])</f>
        <v>16</v>
      </c>
      <c r="P8958">
        <v>549</v>
      </c>
      <c r="Q8958">
        <v>25195</v>
      </c>
    </row>
    <row r="8959" spans="1:17" x14ac:dyDescent="0.3">
      <c r="A8959" t="s">
        <v>140</v>
      </c>
      <c r="B8959" t="s">
        <v>846</v>
      </c>
      <c r="C8959">
        <v>2005</v>
      </c>
      <c r="D8959" t="s">
        <v>30</v>
      </c>
      <c r="E8959">
        <v>190</v>
      </c>
      <c r="F8959">
        <v>6</v>
      </c>
      <c r="G8959" t="s">
        <v>34</v>
      </c>
      <c r="H8959" t="s">
        <v>20</v>
      </c>
      <c r="I8959">
        <v>3</v>
      </c>
      <c r="J8959" t="s">
        <v>50</v>
      </c>
      <c r="K8959" t="s">
        <v>64</v>
      </c>
      <c r="L8959" t="s">
        <v>166</v>
      </c>
      <c r="M8959">
        <v>20</v>
      </c>
      <c r="N8959">
        <v>15</v>
      </c>
      <c r="O8959" s="8">
        <f>AVERAGE(Table1[[#This Row],[highway MPG]:[city mpg]])</f>
        <v>17.5</v>
      </c>
      <c r="P8959">
        <v>549</v>
      </c>
      <c r="Q8959">
        <v>22930</v>
      </c>
    </row>
    <row r="8960" spans="1:17" x14ac:dyDescent="0.3">
      <c r="A8960" t="s">
        <v>140</v>
      </c>
      <c r="B8960" t="s">
        <v>846</v>
      </c>
      <c r="C8960">
        <v>2005</v>
      </c>
      <c r="D8960" t="s">
        <v>30</v>
      </c>
      <c r="E8960">
        <v>190</v>
      </c>
      <c r="F8960">
        <v>6</v>
      </c>
      <c r="G8960" t="s">
        <v>34</v>
      </c>
      <c r="H8960" t="s">
        <v>35</v>
      </c>
      <c r="I8960">
        <v>3</v>
      </c>
      <c r="J8960" t="s">
        <v>50</v>
      </c>
      <c r="K8960" t="s">
        <v>64</v>
      </c>
      <c r="L8960" t="s">
        <v>166</v>
      </c>
      <c r="M8960">
        <v>18</v>
      </c>
      <c r="N8960">
        <v>14</v>
      </c>
      <c r="O8960" s="8">
        <f>AVERAGE(Table1[[#This Row],[highway MPG]:[city mpg]])</f>
        <v>16</v>
      </c>
      <c r="P8960">
        <v>549</v>
      </c>
      <c r="Q8960">
        <v>25430</v>
      </c>
    </row>
    <row r="8961" spans="1:17" x14ac:dyDescent="0.3">
      <c r="A8961" t="s">
        <v>140</v>
      </c>
      <c r="B8961" t="s">
        <v>847</v>
      </c>
      <c r="C8961">
        <v>2003</v>
      </c>
      <c r="D8961" t="s">
        <v>30</v>
      </c>
      <c r="E8961">
        <v>190</v>
      </c>
      <c r="F8961">
        <v>6</v>
      </c>
      <c r="G8961" t="s">
        <v>34</v>
      </c>
      <c r="H8961" t="s">
        <v>20</v>
      </c>
      <c r="I8961">
        <v>3</v>
      </c>
      <c r="J8961" t="s">
        <v>50</v>
      </c>
      <c r="K8961" t="s">
        <v>64</v>
      </c>
      <c r="L8961" t="s">
        <v>111</v>
      </c>
      <c r="M8961">
        <v>19</v>
      </c>
      <c r="N8961">
        <v>14</v>
      </c>
      <c r="O8961" s="8">
        <f>AVERAGE(Table1[[#This Row],[highway MPG]:[city mpg]])</f>
        <v>16.5</v>
      </c>
      <c r="P8961">
        <v>549</v>
      </c>
      <c r="Q8961">
        <v>23690</v>
      </c>
    </row>
    <row r="8962" spans="1:17" x14ac:dyDescent="0.3">
      <c r="A8962" t="s">
        <v>140</v>
      </c>
      <c r="B8962" t="s">
        <v>847</v>
      </c>
      <c r="C8962">
        <v>2003</v>
      </c>
      <c r="D8962" t="s">
        <v>30</v>
      </c>
      <c r="E8962">
        <v>190</v>
      </c>
      <c r="F8962">
        <v>6</v>
      </c>
      <c r="G8962" t="s">
        <v>34</v>
      </c>
      <c r="H8962" t="s">
        <v>35</v>
      </c>
      <c r="I8962">
        <v>3</v>
      </c>
      <c r="J8962" t="s">
        <v>50</v>
      </c>
      <c r="K8962" t="s">
        <v>64</v>
      </c>
      <c r="L8962" t="s">
        <v>111</v>
      </c>
      <c r="M8962">
        <v>16</v>
      </c>
      <c r="N8962">
        <v>12</v>
      </c>
      <c r="O8962" s="8">
        <f>AVERAGE(Table1[[#This Row],[highway MPG]:[city mpg]])</f>
        <v>14</v>
      </c>
      <c r="P8962">
        <v>549</v>
      </c>
      <c r="Q8962">
        <v>25690</v>
      </c>
    </row>
    <row r="8963" spans="1:17" x14ac:dyDescent="0.3">
      <c r="A8963" t="s">
        <v>140</v>
      </c>
      <c r="B8963" t="s">
        <v>847</v>
      </c>
      <c r="C8963">
        <v>2004</v>
      </c>
      <c r="D8963" t="s">
        <v>30</v>
      </c>
      <c r="E8963">
        <v>190</v>
      </c>
      <c r="F8963">
        <v>6</v>
      </c>
      <c r="G8963" t="s">
        <v>34</v>
      </c>
      <c r="H8963" t="s">
        <v>20</v>
      </c>
      <c r="I8963">
        <v>3</v>
      </c>
      <c r="J8963" t="s">
        <v>50</v>
      </c>
      <c r="K8963" t="s">
        <v>64</v>
      </c>
      <c r="L8963" t="s">
        <v>111</v>
      </c>
      <c r="M8963">
        <v>19</v>
      </c>
      <c r="N8963">
        <v>14</v>
      </c>
      <c r="O8963" s="8">
        <f>AVERAGE(Table1[[#This Row],[highway MPG]:[city mpg]])</f>
        <v>16.5</v>
      </c>
      <c r="P8963">
        <v>549</v>
      </c>
      <c r="Q8963">
        <v>24195</v>
      </c>
    </row>
    <row r="8964" spans="1:17" x14ac:dyDescent="0.3">
      <c r="A8964" t="s">
        <v>140</v>
      </c>
      <c r="B8964" t="s">
        <v>847</v>
      </c>
      <c r="C8964">
        <v>2004</v>
      </c>
      <c r="D8964" t="s">
        <v>30</v>
      </c>
      <c r="E8964">
        <v>190</v>
      </c>
      <c r="F8964">
        <v>6</v>
      </c>
      <c r="G8964" t="s">
        <v>34</v>
      </c>
      <c r="H8964" t="s">
        <v>35</v>
      </c>
      <c r="I8964">
        <v>3</v>
      </c>
      <c r="J8964" t="s">
        <v>50</v>
      </c>
      <c r="K8964" t="s">
        <v>64</v>
      </c>
      <c r="L8964" t="s">
        <v>111</v>
      </c>
      <c r="M8964">
        <v>16</v>
      </c>
      <c r="N8964">
        <v>12</v>
      </c>
      <c r="O8964" s="8">
        <f>AVERAGE(Table1[[#This Row],[highway MPG]:[city mpg]])</f>
        <v>14</v>
      </c>
      <c r="P8964">
        <v>549</v>
      </c>
      <c r="Q8964">
        <v>26195</v>
      </c>
    </row>
    <row r="8965" spans="1:17" x14ac:dyDescent="0.3">
      <c r="A8965" t="s">
        <v>140</v>
      </c>
      <c r="B8965" t="s">
        <v>847</v>
      </c>
      <c r="C8965">
        <v>2005</v>
      </c>
      <c r="D8965" t="s">
        <v>30</v>
      </c>
      <c r="E8965">
        <v>190</v>
      </c>
      <c r="F8965">
        <v>6</v>
      </c>
      <c r="G8965" t="s">
        <v>34</v>
      </c>
      <c r="H8965" t="s">
        <v>20</v>
      </c>
      <c r="I8965">
        <v>3</v>
      </c>
      <c r="J8965" t="s">
        <v>50</v>
      </c>
      <c r="K8965" t="s">
        <v>64</v>
      </c>
      <c r="L8965" t="s">
        <v>111</v>
      </c>
      <c r="M8965">
        <v>20</v>
      </c>
      <c r="N8965">
        <v>14</v>
      </c>
      <c r="O8965" s="8">
        <f>AVERAGE(Table1[[#This Row],[highway MPG]:[city mpg]])</f>
        <v>17</v>
      </c>
      <c r="P8965">
        <v>549</v>
      </c>
      <c r="Q8965">
        <v>24430</v>
      </c>
    </row>
    <row r="8966" spans="1:17" x14ac:dyDescent="0.3">
      <c r="A8966" t="s">
        <v>140</v>
      </c>
      <c r="B8966" t="s">
        <v>847</v>
      </c>
      <c r="C8966">
        <v>2005</v>
      </c>
      <c r="D8966" t="s">
        <v>30</v>
      </c>
      <c r="E8966">
        <v>190</v>
      </c>
      <c r="F8966">
        <v>6</v>
      </c>
      <c r="G8966" t="s">
        <v>34</v>
      </c>
      <c r="H8966" t="s">
        <v>35</v>
      </c>
      <c r="I8966">
        <v>3</v>
      </c>
      <c r="J8966" t="s">
        <v>50</v>
      </c>
      <c r="K8966" t="s">
        <v>64</v>
      </c>
      <c r="L8966" t="s">
        <v>111</v>
      </c>
      <c r="M8966">
        <v>16</v>
      </c>
      <c r="N8966">
        <v>12</v>
      </c>
      <c r="O8966" s="8">
        <f>AVERAGE(Table1[[#This Row],[highway MPG]:[city mpg]])</f>
        <v>14</v>
      </c>
      <c r="P8966">
        <v>549</v>
      </c>
      <c r="Q8966">
        <v>26430</v>
      </c>
    </row>
    <row r="8967" spans="1:17" x14ac:dyDescent="0.3">
      <c r="A8967" t="s">
        <v>162</v>
      </c>
      <c r="B8967" t="s">
        <v>848</v>
      </c>
      <c r="C8967">
        <v>1993</v>
      </c>
      <c r="D8967" t="s">
        <v>30</v>
      </c>
      <c r="E8967">
        <v>66</v>
      </c>
      <c r="F8967">
        <v>4</v>
      </c>
      <c r="G8967" t="s">
        <v>19</v>
      </c>
      <c r="H8967" t="s">
        <v>92</v>
      </c>
      <c r="I8967">
        <v>2</v>
      </c>
      <c r="J8967" t="s">
        <v>50</v>
      </c>
      <c r="K8967" t="s">
        <v>22</v>
      </c>
      <c r="L8967" t="s">
        <v>372</v>
      </c>
      <c r="M8967">
        <v>26</v>
      </c>
      <c r="N8967">
        <v>24</v>
      </c>
      <c r="O8967" s="8">
        <f>AVERAGE(Table1[[#This Row],[highway MPG]:[city mpg]])</f>
        <v>25</v>
      </c>
      <c r="P8967">
        <v>481</v>
      </c>
      <c r="Q8967">
        <v>2000</v>
      </c>
    </row>
    <row r="8968" spans="1:17" x14ac:dyDescent="0.3">
      <c r="A8968" t="s">
        <v>162</v>
      </c>
      <c r="B8968" t="s">
        <v>848</v>
      </c>
      <c r="C8968">
        <v>1993</v>
      </c>
      <c r="D8968" t="s">
        <v>30</v>
      </c>
      <c r="E8968">
        <v>66</v>
      </c>
      <c r="F8968">
        <v>4</v>
      </c>
      <c r="G8968" t="s">
        <v>19</v>
      </c>
      <c r="H8968" t="s">
        <v>20</v>
      </c>
      <c r="I8968">
        <v>2</v>
      </c>
      <c r="J8968" t="s">
        <v>50</v>
      </c>
      <c r="K8968" t="s">
        <v>22</v>
      </c>
      <c r="L8968" t="s">
        <v>372</v>
      </c>
      <c r="M8968">
        <v>26</v>
      </c>
      <c r="N8968">
        <v>24</v>
      </c>
      <c r="O8968" s="8">
        <f>AVERAGE(Table1[[#This Row],[highway MPG]:[city mpg]])</f>
        <v>25</v>
      </c>
      <c r="P8968">
        <v>481</v>
      </c>
      <c r="Q8968">
        <v>2000</v>
      </c>
    </row>
    <row r="8969" spans="1:17" x14ac:dyDescent="0.3">
      <c r="A8969" t="s">
        <v>162</v>
      </c>
      <c r="B8969" t="s">
        <v>848</v>
      </c>
      <c r="C8969">
        <v>1994</v>
      </c>
      <c r="D8969" t="s">
        <v>30</v>
      </c>
      <c r="E8969">
        <v>66</v>
      </c>
      <c r="F8969">
        <v>4</v>
      </c>
      <c r="G8969" t="s">
        <v>19</v>
      </c>
      <c r="H8969" t="s">
        <v>92</v>
      </c>
      <c r="I8969">
        <v>2</v>
      </c>
      <c r="J8969" t="s">
        <v>50</v>
      </c>
      <c r="K8969" t="s">
        <v>22</v>
      </c>
      <c r="L8969" t="s">
        <v>372</v>
      </c>
      <c r="M8969">
        <v>26</v>
      </c>
      <c r="N8969">
        <v>24</v>
      </c>
      <c r="O8969" s="8">
        <f>AVERAGE(Table1[[#This Row],[highway MPG]:[city mpg]])</f>
        <v>25</v>
      </c>
      <c r="P8969">
        <v>481</v>
      </c>
      <c r="Q8969">
        <v>2000</v>
      </c>
    </row>
    <row r="8970" spans="1:17" x14ac:dyDescent="0.3">
      <c r="A8970" t="s">
        <v>162</v>
      </c>
      <c r="B8970" t="s">
        <v>848</v>
      </c>
      <c r="C8970">
        <v>1995</v>
      </c>
      <c r="D8970" t="s">
        <v>30</v>
      </c>
      <c r="E8970">
        <v>66</v>
      </c>
      <c r="F8970">
        <v>4</v>
      </c>
      <c r="G8970" t="s">
        <v>19</v>
      </c>
      <c r="H8970" t="s">
        <v>92</v>
      </c>
      <c r="I8970">
        <v>2</v>
      </c>
      <c r="J8970" t="s">
        <v>50</v>
      </c>
      <c r="K8970" t="s">
        <v>22</v>
      </c>
      <c r="L8970" t="s">
        <v>372</v>
      </c>
      <c r="M8970">
        <v>26</v>
      </c>
      <c r="N8970">
        <v>24</v>
      </c>
      <c r="O8970" s="8">
        <f>AVERAGE(Table1[[#This Row],[highway MPG]:[city mpg]])</f>
        <v>25</v>
      </c>
      <c r="P8970">
        <v>481</v>
      </c>
      <c r="Q8970">
        <v>2000</v>
      </c>
    </row>
    <row r="8971" spans="1:17" x14ac:dyDescent="0.3">
      <c r="A8971" t="s">
        <v>143</v>
      </c>
      <c r="B8971" t="s">
        <v>849</v>
      </c>
      <c r="C8971">
        <v>2015</v>
      </c>
      <c r="D8971" t="s">
        <v>30</v>
      </c>
      <c r="E8971">
        <v>264</v>
      </c>
      <c r="F8971">
        <v>4</v>
      </c>
      <c r="G8971" t="s">
        <v>34</v>
      </c>
      <c r="H8971" t="s">
        <v>35</v>
      </c>
      <c r="I8971">
        <v>4</v>
      </c>
      <c r="J8971" t="s">
        <v>102</v>
      </c>
      <c r="K8971" t="s">
        <v>32</v>
      </c>
      <c r="L8971" t="s">
        <v>91</v>
      </c>
      <c r="M8971">
        <v>24</v>
      </c>
      <c r="N8971">
        <v>18</v>
      </c>
      <c r="O8971" s="8">
        <f>AVERAGE(Table1[[#This Row],[highway MPG]:[city mpg]])</f>
        <v>21</v>
      </c>
      <c r="P8971">
        <v>1439</v>
      </c>
      <c r="Q8971">
        <v>33000</v>
      </c>
    </row>
    <row r="8972" spans="1:17" x14ac:dyDescent="0.3">
      <c r="A8972" t="s">
        <v>143</v>
      </c>
      <c r="B8972" t="s">
        <v>849</v>
      </c>
      <c r="C8972">
        <v>2015</v>
      </c>
      <c r="D8972" t="s">
        <v>30</v>
      </c>
      <c r="E8972">
        <v>264</v>
      </c>
      <c r="F8972">
        <v>4</v>
      </c>
      <c r="G8972" t="s">
        <v>34</v>
      </c>
      <c r="H8972" t="s">
        <v>31</v>
      </c>
      <c r="I8972">
        <v>4</v>
      </c>
      <c r="J8972" t="s">
        <v>102</v>
      </c>
      <c r="K8972" t="s">
        <v>32</v>
      </c>
      <c r="L8972" t="s">
        <v>91</v>
      </c>
      <c r="M8972">
        <v>27</v>
      </c>
      <c r="N8972">
        <v>19</v>
      </c>
      <c r="O8972" s="8">
        <f>AVERAGE(Table1[[#This Row],[highway MPG]:[city mpg]])</f>
        <v>23</v>
      </c>
      <c r="P8972">
        <v>1439</v>
      </c>
      <c r="Q8972">
        <v>31250</v>
      </c>
    </row>
    <row r="8973" spans="1:17" x14ac:dyDescent="0.3">
      <c r="A8973" t="s">
        <v>143</v>
      </c>
      <c r="B8973" t="s">
        <v>849</v>
      </c>
      <c r="C8973">
        <v>2015</v>
      </c>
      <c r="D8973" t="s">
        <v>30</v>
      </c>
      <c r="E8973">
        <v>190</v>
      </c>
      <c r="F8973">
        <v>4</v>
      </c>
      <c r="G8973" t="s">
        <v>34</v>
      </c>
      <c r="H8973" t="s">
        <v>31</v>
      </c>
      <c r="I8973">
        <v>4</v>
      </c>
      <c r="J8973" t="s">
        <v>102</v>
      </c>
      <c r="K8973" t="s">
        <v>32</v>
      </c>
      <c r="L8973" t="s">
        <v>91</v>
      </c>
      <c r="M8973">
        <v>27</v>
      </c>
      <c r="N8973">
        <v>20</v>
      </c>
      <c r="O8973" s="8">
        <f>AVERAGE(Table1[[#This Row],[highway MPG]:[city mpg]])</f>
        <v>23.5</v>
      </c>
      <c r="P8973">
        <v>1439</v>
      </c>
      <c r="Q8973">
        <v>24950</v>
      </c>
    </row>
    <row r="8974" spans="1:17" x14ac:dyDescent="0.3">
      <c r="A8974" t="s">
        <v>143</v>
      </c>
      <c r="B8974" t="s">
        <v>849</v>
      </c>
      <c r="C8974">
        <v>2015</v>
      </c>
      <c r="D8974" t="s">
        <v>30</v>
      </c>
      <c r="E8974">
        <v>190</v>
      </c>
      <c r="F8974">
        <v>4</v>
      </c>
      <c r="G8974" t="s">
        <v>34</v>
      </c>
      <c r="H8974" t="s">
        <v>35</v>
      </c>
      <c r="I8974">
        <v>4</v>
      </c>
      <c r="J8974" t="s">
        <v>102</v>
      </c>
      <c r="K8974" t="s">
        <v>32</v>
      </c>
      <c r="L8974" t="s">
        <v>91</v>
      </c>
      <c r="M8974">
        <v>25</v>
      </c>
      <c r="N8974">
        <v>19</v>
      </c>
      <c r="O8974" s="8">
        <f>AVERAGE(Table1[[#This Row],[highway MPG]:[city mpg]])</f>
        <v>22</v>
      </c>
      <c r="P8974">
        <v>1439</v>
      </c>
      <c r="Q8974">
        <v>26700</v>
      </c>
    </row>
    <row r="8975" spans="1:17" x14ac:dyDescent="0.3">
      <c r="A8975" t="s">
        <v>143</v>
      </c>
      <c r="B8975" t="s">
        <v>849</v>
      </c>
      <c r="C8975">
        <v>2015</v>
      </c>
      <c r="D8975" t="s">
        <v>30</v>
      </c>
      <c r="E8975">
        <v>264</v>
      </c>
      <c r="F8975">
        <v>4</v>
      </c>
      <c r="G8975" t="s">
        <v>34</v>
      </c>
      <c r="H8975" t="s">
        <v>35</v>
      </c>
      <c r="I8975">
        <v>4</v>
      </c>
      <c r="J8975" t="s">
        <v>102</v>
      </c>
      <c r="K8975" t="s">
        <v>32</v>
      </c>
      <c r="L8975" t="s">
        <v>91</v>
      </c>
      <c r="M8975">
        <v>24</v>
      </c>
      <c r="N8975">
        <v>18</v>
      </c>
      <c r="O8975" s="8">
        <f>AVERAGE(Table1[[#This Row],[highway MPG]:[city mpg]])</f>
        <v>21</v>
      </c>
      <c r="P8975">
        <v>1439</v>
      </c>
      <c r="Q8975">
        <v>33000</v>
      </c>
    </row>
    <row r="8976" spans="1:17" x14ac:dyDescent="0.3">
      <c r="A8976" t="s">
        <v>143</v>
      </c>
      <c r="B8976" t="s">
        <v>849</v>
      </c>
      <c r="C8976">
        <v>2015</v>
      </c>
      <c r="D8976" t="s">
        <v>30</v>
      </c>
      <c r="E8976">
        <v>264</v>
      </c>
      <c r="F8976">
        <v>4</v>
      </c>
      <c r="G8976" t="s">
        <v>34</v>
      </c>
      <c r="H8976" t="s">
        <v>31</v>
      </c>
      <c r="I8976">
        <v>4</v>
      </c>
      <c r="J8976" t="s">
        <v>102</v>
      </c>
      <c r="K8976" t="s">
        <v>32</v>
      </c>
      <c r="L8976" t="s">
        <v>91</v>
      </c>
      <c r="M8976">
        <v>27</v>
      </c>
      <c r="N8976">
        <v>19</v>
      </c>
      <c r="O8976" s="8">
        <f>AVERAGE(Table1[[#This Row],[highway MPG]:[city mpg]])</f>
        <v>23</v>
      </c>
      <c r="P8976">
        <v>1439</v>
      </c>
      <c r="Q8976">
        <v>31250</v>
      </c>
    </row>
    <row r="8977" spans="1:17" x14ac:dyDescent="0.3">
      <c r="A8977" t="s">
        <v>143</v>
      </c>
      <c r="B8977" t="s">
        <v>849</v>
      </c>
      <c r="C8977">
        <v>2016</v>
      </c>
      <c r="D8977" t="s">
        <v>30</v>
      </c>
      <c r="E8977">
        <v>265</v>
      </c>
      <c r="F8977">
        <v>4</v>
      </c>
      <c r="G8977" t="s">
        <v>34</v>
      </c>
      <c r="H8977" t="s">
        <v>35</v>
      </c>
      <c r="I8977">
        <v>4</v>
      </c>
      <c r="J8977" t="s">
        <v>102</v>
      </c>
      <c r="K8977" t="s">
        <v>32</v>
      </c>
      <c r="L8977" t="s">
        <v>91</v>
      </c>
      <c r="M8977">
        <v>24</v>
      </c>
      <c r="N8977">
        <v>18</v>
      </c>
      <c r="O8977" s="8">
        <f>AVERAGE(Table1[[#This Row],[highway MPG]:[city mpg]])</f>
        <v>21</v>
      </c>
      <c r="P8977">
        <v>1439</v>
      </c>
      <c r="Q8977">
        <v>33000</v>
      </c>
    </row>
    <row r="8978" spans="1:17" x14ac:dyDescent="0.3">
      <c r="A8978" t="s">
        <v>143</v>
      </c>
      <c r="B8978" t="s">
        <v>849</v>
      </c>
      <c r="C8978">
        <v>2016</v>
      </c>
      <c r="D8978" t="s">
        <v>30</v>
      </c>
      <c r="E8978">
        <v>190</v>
      </c>
      <c r="F8978">
        <v>4</v>
      </c>
      <c r="G8978" t="s">
        <v>34</v>
      </c>
      <c r="H8978" t="s">
        <v>31</v>
      </c>
      <c r="I8978">
        <v>4</v>
      </c>
      <c r="J8978" t="s">
        <v>102</v>
      </c>
      <c r="K8978" t="s">
        <v>32</v>
      </c>
      <c r="L8978" t="s">
        <v>91</v>
      </c>
      <c r="M8978">
        <v>27</v>
      </c>
      <c r="N8978">
        <v>20</v>
      </c>
      <c r="O8978" s="8">
        <f>AVERAGE(Table1[[#This Row],[highway MPG]:[city mpg]])</f>
        <v>23.5</v>
      </c>
      <c r="P8978">
        <v>1439</v>
      </c>
      <c r="Q8978">
        <v>24950</v>
      </c>
    </row>
    <row r="8979" spans="1:17" x14ac:dyDescent="0.3">
      <c r="A8979" t="s">
        <v>143</v>
      </c>
      <c r="B8979" t="s">
        <v>849</v>
      </c>
      <c r="C8979">
        <v>2016</v>
      </c>
      <c r="D8979" t="s">
        <v>30</v>
      </c>
      <c r="E8979">
        <v>190</v>
      </c>
      <c r="F8979">
        <v>4</v>
      </c>
      <c r="G8979" t="s">
        <v>34</v>
      </c>
      <c r="H8979" t="s">
        <v>35</v>
      </c>
      <c r="I8979">
        <v>4</v>
      </c>
      <c r="J8979" t="s">
        <v>102</v>
      </c>
      <c r="K8979" t="s">
        <v>32</v>
      </c>
      <c r="L8979" t="s">
        <v>91</v>
      </c>
      <c r="M8979">
        <v>25</v>
      </c>
      <c r="N8979">
        <v>19</v>
      </c>
      <c r="O8979" s="8">
        <f>AVERAGE(Table1[[#This Row],[highway MPG]:[city mpg]])</f>
        <v>22</v>
      </c>
      <c r="P8979">
        <v>1439</v>
      </c>
      <c r="Q8979">
        <v>26700</v>
      </c>
    </row>
    <row r="8980" spans="1:17" x14ac:dyDescent="0.3">
      <c r="A8980" t="s">
        <v>143</v>
      </c>
      <c r="B8980" t="s">
        <v>849</v>
      </c>
      <c r="C8980">
        <v>2016</v>
      </c>
      <c r="D8980" t="s">
        <v>30</v>
      </c>
      <c r="E8980">
        <v>265</v>
      </c>
      <c r="F8980">
        <v>4</v>
      </c>
      <c r="G8980" t="s">
        <v>34</v>
      </c>
      <c r="H8980" t="s">
        <v>31</v>
      </c>
      <c r="I8980">
        <v>4</v>
      </c>
      <c r="J8980" t="s">
        <v>102</v>
      </c>
      <c r="K8980" t="s">
        <v>32</v>
      </c>
      <c r="L8980" t="s">
        <v>91</v>
      </c>
      <c r="M8980">
        <v>27</v>
      </c>
      <c r="N8980">
        <v>19</v>
      </c>
      <c r="O8980" s="8">
        <f>AVERAGE(Table1[[#This Row],[highway MPG]:[city mpg]])</f>
        <v>23</v>
      </c>
      <c r="P8980">
        <v>1439</v>
      </c>
      <c r="Q8980">
        <v>31250</v>
      </c>
    </row>
    <row r="8981" spans="1:17" x14ac:dyDescent="0.3">
      <c r="A8981" t="s">
        <v>143</v>
      </c>
      <c r="B8981" t="s">
        <v>849</v>
      </c>
      <c r="C8981">
        <v>2017</v>
      </c>
      <c r="D8981" t="s">
        <v>30</v>
      </c>
      <c r="E8981">
        <v>265</v>
      </c>
      <c r="F8981">
        <v>4</v>
      </c>
      <c r="G8981" t="s">
        <v>34</v>
      </c>
      <c r="H8981" t="s">
        <v>35</v>
      </c>
      <c r="I8981">
        <v>4</v>
      </c>
      <c r="J8981" t="s">
        <v>102</v>
      </c>
      <c r="K8981" t="s">
        <v>32</v>
      </c>
      <c r="L8981" t="s">
        <v>91</v>
      </c>
      <c r="M8981">
        <v>26</v>
      </c>
      <c r="N8981">
        <v>19</v>
      </c>
      <c r="O8981" s="8">
        <f>AVERAGE(Table1[[#This Row],[highway MPG]:[city mpg]])</f>
        <v>22.5</v>
      </c>
      <c r="P8981">
        <v>1439</v>
      </c>
      <c r="Q8981">
        <v>33450</v>
      </c>
    </row>
    <row r="8982" spans="1:17" x14ac:dyDescent="0.3">
      <c r="A8982" t="s">
        <v>143</v>
      </c>
      <c r="B8982" t="s">
        <v>849</v>
      </c>
      <c r="C8982">
        <v>2017</v>
      </c>
      <c r="D8982" t="s">
        <v>30</v>
      </c>
      <c r="E8982">
        <v>265</v>
      </c>
      <c r="F8982">
        <v>4</v>
      </c>
      <c r="G8982" t="s">
        <v>34</v>
      </c>
      <c r="H8982" t="s">
        <v>31</v>
      </c>
      <c r="I8982">
        <v>4</v>
      </c>
      <c r="J8982" t="s">
        <v>102</v>
      </c>
      <c r="K8982" t="s">
        <v>32</v>
      </c>
      <c r="L8982" t="s">
        <v>91</v>
      </c>
      <c r="M8982">
        <v>28</v>
      </c>
      <c r="N8982">
        <v>20</v>
      </c>
      <c r="O8982" s="8">
        <f>AVERAGE(Table1[[#This Row],[highway MPG]:[city mpg]])</f>
        <v>24</v>
      </c>
      <c r="P8982">
        <v>1439</v>
      </c>
      <c r="Q8982">
        <v>31700</v>
      </c>
    </row>
    <row r="8983" spans="1:17" x14ac:dyDescent="0.3">
      <c r="A8983" t="s">
        <v>143</v>
      </c>
      <c r="B8983" t="s">
        <v>849</v>
      </c>
      <c r="C8983">
        <v>2017</v>
      </c>
      <c r="D8983" t="s">
        <v>30</v>
      </c>
      <c r="E8983">
        <v>265</v>
      </c>
      <c r="F8983">
        <v>4</v>
      </c>
      <c r="G8983" t="s">
        <v>34</v>
      </c>
      <c r="H8983" t="s">
        <v>35</v>
      </c>
      <c r="I8983">
        <v>4</v>
      </c>
      <c r="J8983" t="s">
        <v>102</v>
      </c>
      <c r="K8983" t="s">
        <v>32</v>
      </c>
      <c r="L8983" t="s">
        <v>91</v>
      </c>
      <c r="M8983">
        <v>24</v>
      </c>
      <c r="N8983">
        <v>19</v>
      </c>
      <c r="O8983" s="8">
        <f>AVERAGE(Table1[[#This Row],[highway MPG]:[city mpg]])</f>
        <v>21.5</v>
      </c>
      <c r="P8983">
        <v>1439</v>
      </c>
      <c r="Q8983">
        <v>38250</v>
      </c>
    </row>
    <row r="8984" spans="1:17" x14ac:dyDescent="0.3">
      <c r="A8984" t="s">
        <v>143</v>
      </c>
      <c r="B8984" t="s">
        <v>849</v>
      </c>
      <c r="C8984">
        <v>2017</v>
      </c>
      <c r="D8984" t="s">
        <v>30</v>
      </c>
      <c r="E8984">
        <v>190</v>
      </c>
      <c r="F8984">
        <v>4</v>
      </c>
      <c r="G8984" t="s">
        <v>34</v>
      </c>
      <c r="H8984" t="s">
        <v>31</v>
      </c>
      <c r="I8984">
        <v>4</v>
      </c>
      <c r="J8984" t="s">
        <v>102</v>
      </c>
      <c r="K8984" t="s">
        <v>32</v>
      </c>
      <c r="L8984" t="s">
        <v>91</v>
      </c>
      <c r="M8984">
        <v>27</v>
      </c>
      <c r="N8984">
        <v>21</v>
      </c>
      <c r="O8984" s="8">
        <f>AVERAGE(Table1[[#This Row],[highway MPG]:[city mpg]])</f>
        <v>24</v>
      </c>
      <c r="P8984">
        <v>1439</v>
      </c>
      <c r="Q8984">
        <v>25350</v>
      </c>
    </row>
    <row r="8985" spans="1:17" x14ac:dyDescent="0.3">
      <c r="A8985" t="s">
        <v>143</v>
      </c>
      <c r="B8985" t="s">
        <v>849</v>
      </c>
      <c r="C8985">
        <v>2017</v>
      </c>
      <c r="D8985" t="s">
        <v>30</v>
      </c>
      <c r="E8985">
        <v>190</v>
      </c>
      <c r="F8985">
        <v>4</v>
      </c>
      <c r="G8985" t="s">
        <v>34</v>
      </c>
      <c r="H8985" t="s">
        <v>35</v>
      </c>
      <c r="I8985">
        <v>4</v>
      </c>
      <c r="J8985" t="s">
        <v>102</v>
      </c>
      <c r="K8985" t="s">
        <v>32</v>
      </c>
      <c r="L8985" t="s">
        <v>91</v>
      </c>
      <c r="M8985">
        <v>26</v>
      </c>
      <c r="N8985">
        <v>20</v>
      </c>
      <c r="O8985" s="8">
        <f>AVERAGE(Table1[[#This Row],[highway MPG]:[city mpg]])</f>
        <v>23</v>
      </c>
      <c r="P8985">
        <v>1439</v>
      </c>
      <c r="Q8985">
        <v>27100</v>
      </c>
    </row>
    <row r="8986" spans="1:17" x14ac:dyDescent="0.3">
      <c r="A8986" t="s">
        <v>143</v>
      </c>
      <c r="B8986" t="s">
        <v>849</v>
      </c>
      <c r="C8986">
        <v>2017</v>
      </c>
      <c r="D8986" t="s">
        <v>30</v>
      </c>
      <c r="E8986">
        <v>265</v>
      </c>
      <c r="F8986">
        <v>4</v>
      </c>
      <c r="G8986" t="s">
        <v>34</v>
      </c>
      <c r="H8986" t="s">
        <v>31</v>
      </c>
      <c r="I8986">
        <v>4</v>
      </c>
      <c r="J8986" t="s">
        <v>102</v>
      </c>
      <c r="K8986" t="s">
        <v>32</v>
      </c>
      <c r="L8986" t="s">
        <v>91</v>
      </c>
      <c r="M8986">
        <v>27</v>
      </c>
      <c r="N8986">
        <v>20</v>
      </c>
      <c r="O8986" s="8">
        <f>AVERAGE(Table1[[#This Row],[highway MPG]:[city mpg]])</f>
        <v>23.5</v>
      </c>
      <c r="P8986">
        <v>1439</v>
      </c>
      <c r="Q8986">
        <v>36500</v>
      </c>
    </row>
    <row r="8987" spans="1:17" x14ac:dyDescent="0.3">
      <c r="A8987" t="s">
        <v>143</v>
      </c>
      <c r="B8987" t="s">
        <v>850</v>
      </c>
      <c r="C8987">
        <v>2015</v>
      </c>
      <c r="D8987" t="s">
        <v>30</v>
      </c>
      <c r="E8987">
        <v>290</v>
      </c>
      <c r="F8987">
        <v>6</v>
      </c>
      <c r="G8987" t="s">
        <v>34</v>
      </c>
      <c r="H8987" t="s">
        <v>31</v>
      </c>
      <c r="I8987">
        <v>4</v>
      </c>
      <c r="J8987" t="s">
        <v>102</v>
      </c>
      <c r="K8987" t="s">
        <v>32</v>
      </c>
      <c r="L8987" t="s">
        <v>91</v>
      </c>
      <c r="M8987">
        <v>25</v>
      </c>
      <c r="N8987">
        <v>18</v>
      </c>
      <c r="O8987" s="8">
        <f>AVERAGE(Table1[[#This Row],[highway MPG]:[city mpg]])</f>
        <v>21.5</v>
      </c>
      <c r="P8987">
        <v>1439</v>
      </c>
      <c r="Q8987">
        <v>30150</v>
      </c>
    </row>
    <row r="8988" spans="1:17" x14ac:dyDescent="0.3">
      <c r="A8988" t="s">
        <v>143</v>
      </c>
      <c r="B8988" t="s">
        <v>850</v>
      </c>
      <c r="C8988">
        <v>2015</v>
      </c>
      <c r="D8988" t="s">
        <v>30</v>
      </c>
      <c r="E8988">
        <v>290</v>
      </c>
      <c r="F8988">
        <v>6</v>
      </c>
      <c r="G8988" t="s">
        <v>34</v>
      </c>
      <c r="H8988" t="s">
        <v>35</v>
      </c>
      <c r="I8988">
        <v>4</v>
      </c>
      <c r="J8988" t="s">
        <v>102</v>
      </c>
      <c r="K8988" t="s">
        <v>32</v>
      </c>
      <c r="L8988" t="s">
        <v>91</v>
      </c>
      <c r="M8988">
        <v>24</v>
      </c>
      <c r="N8988">
        <v>18</v>
      </c>
      <c r="O8988" s="8">
        <f>AVERAGE(Table1[[#This Row],[highway MPG]:[city mpg]])</f>
        <v>21</v>
      </c>
      <c r="P8988">
        <v>1439</v>
      </c>
      <c r="Q8988">
        <v>36000</v>
      </c>
    </row>
    <row r="8989" spans="1:17" x14ac:dyDescent="0.3">
      <c r="A8989" t="s">
        <v>143</v>
      </c>
      <c r="B8989" t="s">
        <v>850</v>
      </c>
      <c r="C8989">
        <v>2015</v>
      </c>
      <c r="D8989" t="s">
        <v>30</v>
      </c>
      <c r="E8989">
        <v>290</v>
      </c>
      <c r="F8989">
        <v>6</v>
      </c>
      <c r="G8989" t="s">
        <v>34</v>
      </c>
      <c r="H8989" t="s">
        <v>35</v>
      </c>
      <c r="I8989">
        <v>4</v>
      </c>
      <c r="J8989" t="s">
        <v>102</v>
      </c>
      <c r="K8989" t="s">
        <v>32</v>
      </c>
      <c r="L8989" t="s">
        <v>91</v>
      </c>
      <c r="M8989">
        <v>24</v>
      </c>
      <c r="N8989">
        <v>18</v>
      </c>
      <c r="O8989" s="8">
        <f>AVERAGE(Table1[[#This Row],[highway MPG]:[city mpg]])</f>
        <v>21</v>
      </c>
      <c r="P8989">
        <v>1439</v>
      </c>
      <c r="Q8989">
        <v>31900</v>
      </c>
    </row>
    <row r="8990" spans="1:17" x14ac:dyDescent="0.3">
      <c r="A8990" t="s">
        <v>143</v>
      </c>
      <c r="B8990" t="s">
        <v>850</v>
      </c>
      <c r="C8990">
        <v>2015</v>
      </c>
      <c r="D8990" t="s">
        <v>30</v>
      </c>
      <c r="E8990">
        <v>290</v>
      </c>
      <c r="F8990">
        <v>6</v>
      </c>
      <c r="G8990" t="s">
        <v>34</v>
      </c>
      <c r="H8990" t="s">
        <v>31</v>
      </c>
      <c r="I8990">
        <v>4</v>
      </c>
      <c r="J8990" t="s">
        <v>102</v>
      </c>
      <c r="K8990" t="s">
        <v>32</v>
      </c>
      <c r="L8990" t="s">
        <v>91</v>
      </c>
      <c r="M8990">
        <v>25</v>
      </c>
      <c r="N8990">
        <v>18</v>
      </c>
      <c r="O8990" s="8">
        <f>AVERAGE(Table1[[#This Row],[highway MPG]:[city mpg]])</f>
        <v>21.5</v>
      </c>
      <c r="P8990">
        <v>1439</v>
      </c>
      <c r="Q8990">
        <v>34250</v>
      </c>
    </row>
    <row r="8991" spans="1:17" x14ac:dyDescent="0.3">
      <c r="A8991" t="s">
        <v>143</v>
      </c>
      <c r="B8991" t="s">
        <v>850</v>
      </c>
      <c r="C8991">
        <v>2015</v>
      </c>
      <c r="D8991" t="s">
        <v>30</v>
      </c>
      <c r="E8991">
        <v>290</v>
      </c>
      <c r="F8991">
        <v>6</v>
      </c>
      <c r="G8991" t="s">
        <v>34</v>
      </c>
      <c r="H8991" t="s">
        <v>31</v>
      </c>
      <c r="I8991">
        <v>4</v>
      </c>
      <c r="J8991" t="s">
        <v>102</v>
      </c>
      <c r="K8991" t="s">
        <v>32</v>
      </c>
      <c r="L8991" t="s">
        <v>91</v>
      </c>
      <c r="M8991">
        <v>25</v>
      </c>
      <c r="N8991">
        <v>18</v>
      </c>
      <c r="O8991" s="8">
        <f>AVERAGE(Table1[[#This Row],[highway MPG]:[city mpg]])</f>
        <v>21.5</v>
      </c>
      <c r="P8991">
        <v>1439</v>
      </c>
      <c r="Q8991">
        <v>34250</v>
      </c>
    </row>
    <row r="8992" spans="1:17" x14ac:dyDescent="0.3">
      <c r="A8992" t="s">
        <v>143</v>
      </c>
      <c r="B8992" t="s">
        <v>850</v>
      </c>
      <c r="C8992">
        <v>2015</v>
      </c>
      <c r="D8992" t="s">
        <v>30</v>
      </c>
      <c r="E8992">
        <v>290</v>
      </c>
      <c r="F8992">
        <v>6</v>
      </c>
      <c r="G8992" t="s">
        <v>34</v>
      </c>
      <c r="H8992" t="s">
        <v>35</v>
      </c>
      <c r="I8992">
        <v>4</v>
      </c>
      <c r="J8992" t="s">
        <v>102</v>
      </c>
      <c r="K8992" t="s">
        <v>32</v>
      </c>
      <c r="L8992" t="s">
        <v>91</v>
      </c>
      <c r="M8992">
        <v>24</v>
      </c>
      <c r="N8992">
        <v>18</v>
      </c>
      <c r="O8992" s="8">
        <f>AVERAGE(Table1[[#This Row],[highway MPG]:[city mpg]])</f>
        <v>21</v>
      </c>
      <c r="P8992">
        <v>1439</v>
      </c>
      <c r="Q8992">
        <v>36000</v>
      </c>
    </row>
    <row r="8993" spans="1:17" x14ac:dyDescent="0.3">
      <c r="A8993" t="s">
        <v>143</v>
      </c>
      <c r="B8993" t="s">
        <v>850</v>
      </c>
      <c r="C8993">
        <v>2016</v>
      </c>
      <c r="D8993" t="s">
        <v>30</v>
      </c>
      <c r="E8993">
        <v>290</v>
      </c>
      <c r="F8993">
        <v>6</v>
      </c>
      <c r="G8993" t="s">
        <v>34</v>
      </c>
      <c r="H8993" t="s">
        <v>35</v>
      </c>
      <c r="I8993">
        <v>4</v>
      </c>
      <c r="J8993" t="s">
        <v>102</v>
      </c>
      <c r="K8993" t="s">
        <v>32</v>
      </c>
      <c r="L8993" t="s">
        <v>91</v>
      </c>
      <c r="M8993">
        <v>24</v>
      </c>
      <c r="N8993">
        <v>18</v>
      </c>
      <c r="O8993" s="8">
        <f>AVERAGE(Table1[[#This Row],[highway MPG]:[city mpg]])</f>
        <v>21</v>
      </c>
      <c r="P8993">
        <v>1439</v>
      </c>
      <c r="Q8993">
        <v>32150</v>
      </c>
    </row>
    <row r="8994" spans="1:17" x14ac:dyDescent="0.3">
      <c r="A8994" t="s">
        <v>143</v>
      </c>
      <c r="B8994" t="s">
        <v>850</v>
      </c>
      <c r="C8994">
        <v>2016</v>
      </c>
      <c r="D8994" t="s">
        <v>30</v>
      </c>
      <c r="E8994">
        <v>290</v>
      </c>
      <c r="F8994">
        <v>6</v>
      </c>
      <c r="G8994" t="s">
        <v>34</v>
      </c>
      <c r="H8994" t="s">
        <v>31</v>
      </c>
      <c r="I8994">
        <v>4</v>
      </c>
      <c r="J8994" t="s">
        <v>102</v>
      </c>
      <c r="K8994" t="s">
        <v>32</v>
      </c>
      <c r="L8994" t="s">
        <v>91</v>
      </c>
      <c r="M8994">
        <v>25</v>
      </c>
      <c r="N8994">
        <v>18</v>
      </c>
      <c r="O8994" s="8">
        <f>AVERAGE(Table1[[#This Row],[highway MPG]:[city mpg]])</f>
        <v>21.5</v>
      </c>
      <c r="P8994">
        <v>1439</v>
      </c>
      <c r="Q8994">
        <v>30400</v>
      </c>
    </row>
    <row r="8995" spans="1:17" x14ac:dyDescent="0.3">
      <c r="A8995" t="s">
        <v>143</v>
      </c>
      <c r="B8995" t="s">
        <v>850</v>
      </c>
      <c r="C8995">
        <v>2016</v>
      </c>
      <c r="D8995" t="s">
        <v>30</v>
      </c>
      <c r="E8995">
        <v>290</v>
      </c>
      <c r="F8995">
        <v>6</v>
      </c>
      <c r="G8995" t="s">
        <v>34</v>
      </c>
      <c r="H8995" t="s">
        <v>35</v>
      </c>
      <c r="I8995">
        <v>4</v>
      </c>
      <c r="J8995" t="s">
        <v>102</v>
      </c>
      <c r="K8995" t="s">
        <v>32</v>
      </c>
      <c r="L8995" t="s">
        <v>91</v>
      </c>
      <c r="M8995">
        <v>24</v>
      </c>
      <c r="N8995">
        <v>18</v>
      </c>
      <c r="O8995" s="8">
        <f>AVERAGE(Table1[[#This Row],[highway MPG]:[city mpg]])</f>
        <v>21</v>
      </c>
      <c r="P8995">
        <v>1439</v>
      </c>
      <c r="Q8995">
        <v>36250</v>
      </c>
    </row>
    <row r="8996" spans="1:17" x14ac:dyDescent="0.3">
      <c r="A8996" t="s">
        <v>143</v>
      </c>
      <c r="B8996" t="s">
        <v>850</v>
      </c>
      <c r="C8996">
        <v>2016</v>
      </c>
      <c r="D8996" t="s">
        <v>30</v>
      </c>
      <c r="E8996">
        <v>290</v>
      </c>
      <c r="F8996">
        <v>6</v>
      </c>
      <c r="G8996" t="s">
        <v>34</v>
      </c>
      <c r="H8996" t="s">
        <v>31</v>
      </c>
      <c r="I8996">
        <v>4</v>
      </c>
      <c r="J8996" t="s">
        <v>102</v>
      </c>
      <c r="K8996" t="s">
        <v>32</v>
      </c>
      <c r="L8996" t="s">
        <v>91</v>
      </c>
      <c r="M8996">
        <v>25</v>
      </c>
      <c r="N8996">
        <v>18</v>
      </c>
      <c r="O8996" s="8">
        <f>AVERAGE(Table1[[#This Row],[highway MPG]:[city mpg]])</f>
        <v>21.5</v>
      </c>
      <c r="P8996">
        <v>1439</v>
      </c>
      <c r="Q8996">
        <v>34500</v>
      </c>
    </row>
    <row r="8997" spans="1:17" x14ac:dyDescent="0.3">
      <c r="A8997" t="s">
        <v>143</v>
      </c>
      <c r="B8997" t="s">
        <v>850</v>
      </c>
      <c r="C8997">
        <v>2017</v>
      </c>
      <c r="D8997" t="s">
        <v>30</v>
      </c>
      <c r="E8997">
        <v>290</v>
      </c>
      <c r="F8997">
        <v>6</v>
      </c>
      <c r="G8997" t="s">
        <v>34</v>
      </c>
      <c r="H8997" t="s">
        <v>35</v>
      </c>
      <c r="I8997">
        <v>4</v>
      </c>
      <c r="J8997" t="s">
        <v>102</v>
      </c>
      <c r="K8997" t="s">
        <v>32</v>
      </c>
      <c r="L8997" t="s">
        <v>91</v>
      </c>
      <c r="M8997">
        <v>22</v>
      </c>
      <c r="N8997">
        <v>17</v>
      </c>
      <c r="O8997" s="8">
        <f>AVERAGE(Table1[[#This Row],[highway MPG]:[city mpg]])</f>
        <v>19.5</v>
      </c>
      <c r="P8997">
        <v>1439</v>
      </c>
      <c r="Q8997">
        <v>36700</v>
      </c>
    </row>
    <row r="8998" spans="1:17" x14ac:dyDescent="0.3">
      <c r="A8998" t="s">
        <v>143</v>
      </c>
      <c r="B8998" t="s">
        <v>850</v>
      </c>
      <c r="C8998">
        <v>2017</v>
      </c>
      <c r="D8998" t="s">
        <v>30</v>
      </c>
      <c r="E8998">
        <v>290</v>
      </c>
      <c r="F8998">
        <v>6</v>
      </c>
      <c r="G8998" t="s">
        <v>34</v>
      </c>
      <c r="H8998" t="s">
        <v>31</v>
      </c>
      <c r="I8998">
        <v>4</v>
      </c>
      <c r="J8998" t="s">
        <v>102</v>
      </c>
      <c r="K8998" t="s">
        <v>32</v>
      </c>
      <c r="L8998" t="s">
        <v>91</v>
      </c>
      <c r="M8998">
        <v>23</v>
      </c>
      <c r="N8998">
        <v>17</v>
      </c>
      <c r="O8998" s="8">
        <f>AVERAGE(Table1[[#This Row],[highway MPG]:[city mpg]])</f>
        <v>20</v>
      </c>
      <c r="P8998">
        <v>1439</v>
      </c>
      <c r="Q8998">
        <v>38700</v>
      </c>
    </row>
    <row r="8999" spans="1:17" x14ac:dyDescent="0.3">
      <c r="A8999" t="s">
        <v>143</v>
      </c>
      <c r="B8999" t="s">
        <v>850</v>
      </c>
      <c r="C8999">
        <v>2017</v>
      </c>
      <c r="D8999" t="s">
        <v>30</v>
      </c>
      <c r="E8999">
        <v>290</v>
      </c>
      <c r="F8999">
        <v>6</v>
      </c>
      <c r="G8999" t="s">
        <v>34</v>
      </c>
      <c r="H8999" t="s">
        <v>35</v>
      </c>
      <c r="I8999">
        <v>4</v>
      </c>
      <c r="J8999" t="s">
        <v>102</v>
      </c>
      <c r="K8999" t="s">
        <v>32</v>
      </c>
      <c r="L8999" t="s">
        <v>91</v>
      </c>
      <c r="M8999">
        <v>22</v>
      </c>
      <c r="N8999">
        <v>17</v>
      </c>
      <c r="O8999" s="8">
        <f>AVERAGE(Table1[[#This Row],[highway MPG]:[city mpg]])</f>
        <v>19.5</v>
      </c>
      <c r="P8999">
        <v>1439</v>
      </c>
      <c r="Q8999">
        <v>40450</v>
      </c>
    </row>
    <row r="9000" spans="1:17" x14ac:dyDescent="0.3">
      <c r="A9000" t="s">
        <v>143</v>
      </c>
      <c r="B9000" t="s">
        <v>850</v>
      </c>
      <c r="C9000">
        <v>2017</v>
      </c>
      <c r="D9000" t="s">
        <v>30</v>
      </c>
      <c r="E9000">
        <v>290</v>
      </c>
      <c r="F9000">
        <v>6</v>
      </c>
      <c r="G9000" t="s">
        <v>34</v>
      </c>
      <c r="H9000" t="s">
        <v>31</v>
      </c>
      <c r="I9000">
        <v>4</v>
      </c>
      <c r="J9000" t="s">
        <v>102</v>
      </c>
      <c r="K9000" t="s">
        <v>32</v>
      </c>
      <c r="L9000" t="s">
        <v>91</v>
      </c>
      <c r="M9000">
        <v>23</v>
      </c>
      <c r="N9000">
        <v>17</v>
      </c>
      <c r="O9000" s="8">
        <f>AVERAGE(Table1[[#This Row],[highway MPG]:[city mpg]])</f>
        <v>20</v>
      </c>
      <c r="P9000">
        <v>1439</v>
      </c>
      <c r="Q9000">
        <v>34950</v>
      </c>
    </row>
    <row r="9001" spans="1:17" x14ac:dyDescent="0.3">
      <c r="A9001" t="s">
        <v>143</v>
      </c>
      <c r="B9001" t="s">
        <v>850</v>
      </c>
      <c r="C9001">
        <v>2017</v>
      </c>
      <c r="D9001" t="s">
        <v>30</v>
      </c>
      <c r="E9001">
        <v>290</v>
      </c>
      <c r="F9001">
        <v>6</v>
      </c>
      <c r="G9001" t="s">
        <v>34</v>
      </c>
      <c r="H9001" t="s">
        <v>35</v>
      </c>
      <c r="I9001">
        <v>4</v>
      </c>
      <c r="J9001" t="s">
        <v>102</v>
      </c>
      <c r="K9001" t="s">
        <v>32</v>
      </c>
      <c r="L9001" t="s">
        <v>91</v>
      </c>
      <c r="M9001">
        <v>22</v>
      </c>
      <c r="N9001">
        <v>17</v>
      </c>
      <c r="O9001" s="8">
        <f>AVERAGE(Table1[[#This Row],[highway MPG]:[city mpg]])</f>
        <v>19.5</v>
      </c>
      <c r="P9001">
        <v>1439</v>
      </c>
      <c r="Q9001">
        <v>41150</v>
      </c>
    </row>
    <row r="9002" spans="1:17" x14ac:dyDescent="0.3">
      <c r="A9002" t="s">
        <v>143</v>
      </c>
      <c r="B9002" t="s">
        <v>850</v>
      </c>
      <c r="C9002">
        <v>2017</v>
      </c>
      <c r="D9002" t="s">
        <v>30</v>
      </c>
      <c r="E9002">
        <v>290</v>
      </c>
      <c r="F9002">
        <v>6</v>
      </c>
      <c r="G9002" t="s">
        <v>34</v>
      </c>
      <c r="H9002" t="s">
        <v>31</v>
      </c>
      <c r="I9002">
        <v>4</v>
      </c>
      <c r="J9002" t="s">
        <v>102</v>
      </c>
      <c r="K9002" t="s">
        <v>32</v>
      </c>
      <c r="L9002" t="s">
        <v>91</v>
      </c>
      <c r="M9002">
        <v>25</v>
      </c>
      <c r="N9002">
        <v>18</v>
      </c>
      <c r="O9002" s="8">
        <f>AVERAGE(Table1[[#This Row],[highway MPG]:[city mpg]])</f>
        <v>21.5</v>
      </c>
      <c r="P9002">
        <v>1439</v>
      </c>
      <c r="Q9002">
        <v>30800</v>
      </c>
    </row>
    <row r="9003" spans="1:17" x14ac:dyDescent="0.3">
      <c r="A9003" t="s">
        <v>143</v>
      </c>
      <c r="B9003" t="s">
        <v>850</v>
      </c>
      <c r="C9003">
        <v>2017</v>
      </c>
      <c r="D9003" t="s">
        <v>30</v>
      </c>
      <c r="E9003">
        <v>290</v>
      </c>
      <c r="F9003">
        <v>6</v>
      </c>
      <c r="G9003" t="s">
        <v>34</v>
      </c>
      <c r="H9003" t="s">
        <v>35</v>
      </c>
      <c r="I9003">
        <v>4</v>
      </c>
      <c r="J9003" t="s">
        <v>102</v>
      </c>
      <c r="K9003" t="s">
        <v>32</v>
      </c>
      <c r="L9003" t="s">
        <v>91</v>
      </c>
      <c r="M9003">
        <v>24</v>
      </c>
      <c r="N9003">
        <v>18</v>
      </c>
      <c r="O9003" s="8">
        <f>AVERAGE(Table1[[#This Row],[highway MPG]:[city mpg]])</f>
        <v>21</v>
      </c>
      <c r="P9003">
        <v>1439</v>
      </c>
      <c r="Q9003">
        <v>32550</v>
      </c>
    </row>
    <row r="9004" spans="1:17" x14ac:dyDescent="0.3">
      <c r="A9004" t="s">
        <v>143</v>
      </c>
      <c r="B9004" t="s">
        <v>850</v>
      </c>
      <c r="C9004">
        <v>2017</v>
      </c>
      <c r="D9004" t="s">
        <v>30</v>
      </c>
      <c r="E9004">
        <v>290</v>
      </c>
      <c r="F9004">
        <v>6</v>
      </c>
      <c r="G9004" t="s">
        <v>34</v>
      </c>
      <c r="H9004" t="s">
        <v>31</v>
      </c>
      <c r="I9004">
        <v>4</v>
      </c>
      <c r="J9004" t="s">
        <v>102</v>
      </c>
      <c r="K9004" t="s">
        <v>32</v>
      </c>
      <c r="L9004" t="s">
        <v>91</v>
      </c>
      <c r="M9004">
        <v>23</v>
      </c>
      <c r="N9004">
        <v>17</v>
      </c>
      <c r="O9004" s="8">
        <f>AVERAGE(Table1[[#This Row],[highway MPG]:[city mpg]])</f>
        <v>20</v>
      </c>
      <c r="P9004">
        <v>1439</v>
      </c>
      <c r="Q9004">
        <v>39400</v>
      </c>
    </row>
    <row r="9005" spans="1:17" x14ac:dyDescent="0.3">
      <c r="A9005" t="s">
        <v>140</v>
      </c>
      <c r="B9005" t="s">
        <v>851</v>
      </c>
      <c r="C9005">
        <v>2014</v>
      </c>
      <c r="D9005" t="s">
        <v>45</v>
      </c>
      <c r="E9005">
        <v>285</v>
      </c>
      <c r="F9005">
        <v>8</v>
      </c>
      <c r="G9005" t="s">
        <v>34</v>
      </c>
      <c r="H9005" t="s">
        <v>20</v>
      </c>
      <c r="I9005">
        <v>3</v>
      </c>
      <c r="J9005" t="s">
        <v>46</v>
      </c>
      <c r="K9005" t="s">
        <v>32</v>
      </c>
      <c r="L9005" t="s">
        <v>281</v>
      </c>
      <c r="M9005">
        <v>17</v>
      </c>
      <c r="N9005">
        <v>11</v>
      </c>
      <c r="O9005" s="8">
        <f>AVERAGE(Table1[[#This Row],[highway MPG]:[city mpg]])</f>
        <v>14</v>
      </c>
      <c r="P9005">
        <v>549</v>
      </c>
      <c r="Q9005">
        <v>29215</v>
      </c>
    </row>
    <row r="9006" spans="1:17" x14ac:dyDescent="0.3">
      <c r="A9006" t="s">
        <v>140</v>
      </c>
      <c r="B9006" t="s">
        <v>851</v>
      </c>
      <c r="C9006">
        <v>2014</v>
      </c>
      <c r="D9006" t="s">
        <v>45</v>
      </c>
      <c r="E9006">
        <v>310</v>
      </c>
      <c r="F9006">
        <v>8</v>
      </c>
      <c r="G9006" t="s">
        <v>34</v>
      </c>
      <c r="H9006" t="s">
        <v>35</v>
      </c>
      <c r="I9006">
        <v>3</v>
      </c>
      <c r="J9006" t="s">
        <v>46</v>
      </c>
      <c r="K9006" t="s">
        <v>32</v>
      </c>
      <c r="L9006" t="s">
        <v>281</v>
      </c>
      <c r="M9006">
        <v>17</v>
      </c>
      <c r="N9006">
        <v>13</v>
      </c>
      <c r="O9006" s="8">
        <f>AVERAGE(Table1[[#This Row],[highway MPG]:[city mpg]])</f>
        <v>15</v>
      </c>
      <c r="P9006">
        <v>549</v>
      </c>
      <c r="Q9006">
        <v>32760</v>
      </c>
    </row>
    <row r="9007" spans="1:17" x14ac:dyDescent="0.3">
      <c r="A9007" t="s">
        <v>140</v>
      </c>
      <c r="B9007" t="s">
        <v>851</v>
      </c>
      <c r="C9007">
        <v>2014</v>
      </c>
      <c r="D9007" t="s">
        <v>45</v>
      </c>
      <c r="E9007">
        <v>285</v>
      </c>
      <c r="F9007">
        <v>8</v>
      </c>
      <c r="G9007" t="s">
        <v>34</v>
      </c>
      <c r="H9007" t="s">
        <v>20</v>
      </c>
      <c r="I9007">
        <v>3</v>
      </c>
      <c r="J9007" t="s">
        <v>46</v>
      </c>
      <c r="K9007" t="s">
        <v>64</v>
      </c>
      <c r="L9007" t="s">
        <v>281</v>
      </c>
      <c r="M9007">
        <v>17</v>
      </c>
      <c r="N9007">
        <v>11</v>
      </c>
      <c r="O9007" s="8">
        <f>AVERAGE(Table1[[#This Row],[highway MPG]:[city mpg]])</f>
        <v>14</v>
      </c>
      <c r="P9007">
        <v>549</v>
      </c>
      <c r="Q9007">
        <v>33420</v>
      </c>
    </row>
    <row r="9008" spans="1:17" x14ac:dyDescent="0.3">
      <c r="A9008" t="s">
        <v>140</v>
      </c>
      <c r="B9008" t="s">
        <v>851</v>
      </c>
      <c r="C9008">
        <v>2014</v>
      </c>
      <c r="D9008" t="s">
        <v>30</v>
      </c>
      <c r="E9008">
        <v>195</v>
      </c>
      <c r="F9008">
        <v>6</v>
      </c>
      <c r="G9008" t="s">
        <v>34</v>
      </c>
      <c r="H9008" t="s">
        <v>20</v>
      </c>
      <c r="I9008">
        <v>3</v>
      </c>
      <c r="J9008" t="s">
        <v>46</v>
      </c>
      <c r="K9008" t="s">
        <v>32</v>
      </c>
      <c r="L9008" t="s">
        <v>281</v>
      </c>
      <c r="M9008">
        <v>19</v>
      </c>
      <c r="N9008">
        <v>14</v>
      </c>
      <c r="O9008" s="8">
        <f>AVERAGE(Table1[[#This Row],[highway MPG]:[city mpg]])</f>
        <v>16.5</v>
      </c>
      <c r="P9008">
        <v>549</v>
      </c>
      <c r="Q9008">
        <v>27710</v>
      </c>
    </row>
    <row r="9009" spans="1:17" x14ac:dyDescent="0.3">
      <c r="A9009" t="s">
        <v>140</v>
      </c>
      <c r="B9009" t="s">
        <v>851</v>
      </c>
      <c r="C9009">
        <v>2014</v>
      </c>
      <c r="D9009" t="s">
        <v>45</v>
      </c>
      <c r="E9009">
        <v>285</v>
      </c>
      <c r="F9009">
        <v>8</v>
      </c>
      <c r="G9009" t="s">
        <v>34</v>
      </c>
      <c r="H9009" t="s">
        <v>20</v>
      </c>
      <c r="I9009">
        <v>3</v>
      </c>
      <c r="J9009" t="s">
        <v>46</v>
      </c>
      <c r="K9009" t="s">
        <v>32</v>
      </c>
      <c r="L9009" t="s">
        <v>281</v>
      </c>
      <c r="M9009">
        <v>17</v>
      </c>
      <c r="N9009">
        <v>11</v>
      </c>
      <c r="O9009" s="8">
        <f>AVERAGE(Table1[[#This Row],[highway MPG]:[city mpg]])</f>
        <v>14</v>
      </c>
      <c r="P9009">
        <v>549</v>
      </c>
      <c r="Q9009">
        <v>32535</v>
      </c>
    </row>
    <row r="9010" spans="1:17" x14ac:dyDescent="0.3">
      <c r="A9010" t="s">
        <v>140</v>
      </c>
      <c r="B9010" t="s">
        <v>851</v>
      </c>
      <c r="C9010">
        <v>2014</v>
      </c>
      <c r="D9010" t="s">
        <v>45</v>
      </c>
      <c r="E9010">
        <v>285</v>
      </c>
      <c r="F9010">
        <v>8</v>
      </c>
      <c r="G9010" t="s">
        <v>34</v>
      </c>
      <c r="H9010" t="s">
        <v>20</v>
      </c>
      <c r="I9010">
        <v>3</v>
      </c>
      <c r="J9010" t="s">
        <v>46</v>
      </c>
      <c r="K9010" t="s">
        <v>64</v>
      </c>
      <c r="L9010" t="s">
        <v>281</v>
      </c>
      <c r="M9010">
        <v>17</v>
      </c>
      <c r="N9010">
        <v>11</v>
      </c>
      <c r="O9010" s="8">
        <f>AVERAGE(Table1[[#This Row],[highway MPG]:[city mpg]])</f>
        <v>14</v>
      </c>
      <c r="P9010">
        <v>549</v>
      </c>
      <c r="Q9010">
        <v>31075</v>
      </c>
    </row>
    <row r="9011" spans="1:17" x14ac:dyDescent="0.3">
      <c r="A9011" t="s">
        <v>140</v>
      </c>
      <c r="B9011" t="s">
        <v>851</v>
      </c>
      <c r="C9011">
        <v>2015</v>
      </c>
      <c r="D9011" t="s">
        <v>45</v>
      </c>
      <c r="E9011">
        <v>285</v>
      </c>
      <c r="F9011">
        <v>8</v>
      </c>
      <c r="G9011" t="s">
        <v>34</v>
      </c>
      <c r="H9011" t="s">
        <v>20</v>
      </c>
      <c r="I9011">
        <v>3</v>
      </c>
      <c r="J9011" t="s">
        <v>46</v>
      </c>
      <c r="K9011" t="s">
        <v>32</v>
      </c>
      <c r="L9011" t="s">
        <v>281</v>
      </c>
      <c r="M9011">
        <v>17</v>
      </c>
      <c r="N9011">
        <v>11</v>
      </c>
      <c r="O9011" s="8">
        <f>AVERAGE(Table1[[#This Row],[highway MPG]:[city mpg]])</f>
        <v>14</v>
      </c>
      <c r="P9011">
        <v>549</v>
      </c>
      <c r="Q9011">
        <v>32875</v>
      </c>
    </row>
    <row r="9012" spans="1:17" x14ac:dyDescent="0.3">
      <c r="A9012" t="s">
        <v>140</v>
      </c>
      <c r="B9012" t="s">
        <v>851</v>
      </c>
      <c r="C9012">
        <v>2015</v>
      </c>
      <c r="D9012" t="s">
        <v>45</v>
      </c>
      <c r="E9012">
        <v>285</v>
      </c>
      <c r="F9012">
        <v>8</v>
      </c>
      <c r="G9012" t="s">
        <v>34</v>
      </c>
      <c r="H9012" t="s">
        <v>20</v>
      </c>
      <c r="I9012">
        <v>3</v>
      </c>
      <c r="J9012" t="s">
        <v>46</v>
      </c>
      <c r="K9012" t="s">
        <v>64</v>
      </c>
      <c r="L9012" t="s">
        <v>281</v>
      </c>
      <c r="M9012">
        <v>17</v>
      </c>
      <c r="N9012">
        <v>11</v>
      </c>
      <c r="O9012" s="8">
        <f>AVERAGE(Table1[[#This Row],[highway MPG]:[city mpg]])</f>
        <v>14</v>
      </c>
      <c r="P9012">
        <v>549</v>
      </c>
      <c r="Q9012">
        <v>31415</v>
      </c>
    </row>
    <row r="9013" spans="1:17" x14ac:dyDescent="0.3">
      <c r="A9013" t="s">
        <v>140</v>
      </c>
      <c r="B9013" t="s">
        <v>851</v>
      </c>
      <c r="C9013">
        <v>2015</v>
      </c>
      <c r="D9013" t="s">
        <v>45</v>
      </c>
      <c r="E9013">
        <v>285</v>
      </c>
      <c r="F9013">
        <v>8</v>
      </c>
      <c r="G9013" t="s">
        <v>34</v>
      </c>
      <c r="H9013" t="s">
        <v>20</v>
      </c>
      <c r="I9013">
        <v>3</v>
      </c>
      <c r="J9013" t="s">
        <v>46</v>
      </c>
      <c r="K9013" t="s">
        <v>32</v>
      </c>
      <c r="L9013" t="s">
        <v>281</v>
      </c>
      <c r="M9013">
        <v>17</v>
      </c>
      <c r="N9013">
        <v>11</v>
      </c>
      <c r="O9013" s="8">
        <f>AVERAGE(Table1[[#This Row],[highway MPG]:[city mpg]])</f>
        <v>14</v>
      </c>
      <c r="P9013">
        <v>549</v>
      </c>
      <c r="Q9013">
        <v>29555</v>
      </c>
    </row>
    <row r="9014" spans="1:17" x14ac:dyDescent="0.3">
      <c r="A9014" t="s">
        <v>140</v>
      </c>
      <c r="B9014" t="s">
        <v>851</v>
      </c>
      <c r="C9014">
        <v>2015</v>
      </c>
      <c r="D9014" t="s">
        <v>45</v>
      </c>
      <c r="E9014">
        <v>285</v>
      </c>
      <c r="F9014">
        <v>8</v>
      </c>
      <c r="G9014" t="s">
        <v>34</v>
      </c>
      <c r="H9014" t="s">
        <v>20</v>
      </c>
      <c r="I9014">
        <v>3</v>
      </c>
      <c r="J9014" t="s">
        <v>46</v>
      </c>
      <c r="K9014" t="s">
        <v>64</v>
      </c>
      <c r="L9014" t="s">
        <v>281</v>
      </c>
      <c r="M9014">
        <v>17</v>
      </c>
      <c r="N9014">
        <v>11</v>
      </c>
      <c r="O9014" s="8">
        <f>AVERAGE(Table1[[#This Row],[highway MPG]:[city mpg]])</f>
        <v>14</v>
      </c>
      <c r="P9014">
        <v>549</v>
      </c>
      <c r="Q9014">
        <v>33760</v>
      </c>
    </row>
    <row r="9015" spans="1:17" x14ac:dyDescent="0.3">
      <c r="A9015" t="s">
        <v>140</v>
      </c>
      <c r="B9015" t="s">
        <v>851</v>
      </c>
      <c r="C9015">
        <v>2016</v>
      </c>
      <c r="D9015" t="s">
        <v>45</v>
      </c>
      <c r="E9015">
        <v>285</v>
      </c>
      <c r="F9015">
        <v>8</v>
      </c>
      <c r="G9015" t="s">
        <v>34</v>
      </c>
      <c r="H9015" t="s">
        <v>20</v>
      </c>
      <c r="I9015">
        <v>3</v>
      </c>
      <c r="J9015" t="s">
        <v>46</v>
      </c>
      <c r="K9015" t="s">
        <v>64</v>
      </c>
      <c r="L9015" t="s">
        <v>281</v>
      </c>
      <c r="M9015">
        <v>16</v>
      </c>
      <c r="N9015">
        <v>11</v>
      </c>
      <c r="O9015" s="8">
        <f>AVERAGE(Table1[[#This Row],[highway MPG]:[city mpg]])</f>
        <v>13.5</v>
      </c>
      <c r="P9015">
        <v>549</v>
      </c>
      <c r="Q9015">
        <v>32455</v>
      </c>
    </row>
    <row r="9016" spans="1:17" x14ac:dyDescent="0.3">
      <c r="A9016" t="s">
        <v>140</v>
      </c>
      <c r="B9016" t="s">
        <v>851</v>
      </c>
      <c r="C9016">
        <v>2016</v>
      </c>
      <c r="D9016" t="s">
        <v>45</v>
      </c>
      <c r="E9016">
        <v>285</v>
      </c>
      <c r="F9016">
        <v>8</v>
      </c>
      <c r="G9016" t="s">
        <v>34</v>
      </c>
      <c r="H9016" t="s">
        <v>20</v>
      </c>
      <c r="I9016">
        <v>3</v>
      </c>
      <c r="J9016" t="s">
        <v>46</v>
      </c>
      <c r="K9016" t="s">
        <v>32</v>
      </c>
      <c r="L9016" t="s">
        <v>281</v>
      </c>
      <c r="M9016">
        <v>16</v>
      </c>
      <c r="N9016">
        <v>11</v>
      </c>
      <c r="O9016" s="8">
        <f>AVERAGE(Table1[[#This Row],[highway MPG]:[city mpg]])</f>
        <v>13.5</v>
      </c>
      <c r="P9016">
        <v>549</v>
      </c>
      <c r="Q9016">
        <v>33915</v>
      </c>
    </row>
    <row r="9017" spans="1:17" x14ac:dyDescent="0.3">
      <c r="A9017" t="s">
        <v>140</v>
      </c>
      <c r="B9017" t="s">
        <v>851</v>
      </c>
      <c r="C9017">
        <v>2016</v>
      </c>
      <c r="D9017" t="s">
        <v>45</v>
      </c>
      <c r="E9017">
        <v>285</v>
      </c>
      <c r="F9017">
        <v>8</v>
      </c>
      <c r="G9017" t="s">
        <v>34</v>
      </c>
      <c r="H9017" t="s">
        <v>20</v>
      </c>
      <c r="I9017">
        <v>3</v>
      </c>
      <c r="J9017" t="s">
        <v>46</v>
      </c>
      <c r="K9017" t="s">
        <v>64</v>
      </c>
      <c r="L9017" t="s">
        <v>281</v>
      </c>
      <c r="M9017">
        <v>16</v>
      </c>
      <c r="N9017">
        <v>11</v>
      </c>
      <c r="O9017" s="8">
        <f>AVERAGE(Table1[[#This Row],[highway MPG]:[city mpg]])</f>
        <v>13.5</v>
      </c>
      <c r="P9017">
        <v>549</v>
      </c>
      <c r="Q9017">
        <v>34800</v>
      </c>
    </row>
    <row r="9018" spans="1:17" x14ac:dyDescent="0.3">
      <c r="A9018" t="s">
        <v>140</v>
      </c>
      <c r="B9018" t="s">
        <v>851</v>
      </c>
      <c r="C9018">
        <v>2016</v>
      </c>
      <c r="D9018" t="s">
        <v>45</v>
      </c>
      <c r="E9018">
        <v>285</v>
      </c>
      <c r="F9018">
        <v>8</v>
      </c>
      <c r="G9018" t="s">
        <v>34</v>
      </c>
      <c r="H9018" t="s">
        <v>20</v>
      </c>
      <c r="I9018">
        <v>3</v>
      </c>
      <c r="J9018" t="s">
        <v>46</v>
      </c>
      <c r="K9018" t="s">
        <v>32</v>
      </c>
      <c r="L9018" t="s">
        <v>281</v>
      </c>
      <c r="M9018">
        <v>16</v>
      </c>
      <c r="N9018">
        <v>11</v>
      </c>
      <c r="O9018" s="8">
        <f>AVERAGE(Table1[[#This Row],[highway MPG]:[city mpg]])</f>
        <v>13.5</v>
      </c>
      <c r="P9018">
        <v>549</v>
      </c>
      <c r="Q9018">
        <v>30595</v>
      </c>
    </row>
    <row r="9019" spans="1:17" x14ac:dyDescent="0.3">
      <c r="A9019" t="s">
        <v>140</v>
      </c>
      <c r="B9019" t="s">
        <v>852</v>
      </c>
      <c r="C9019">
        <v>2014</v>
      </c>
      <c r="D9019" t="s">
        <v>45</v>
      </c>
      <c r="E9019">
        <v>310</v>
      </c>
      <c r="F9019">
        <v>8</v>
      </c>
      <c r="G9019" t="s">
        <v>34</v>
      </c>
      <c r="H9019" t="s">
        <v>20</v>
      </c>
      <c r="I9019">
        <v>3</v>
      </c>
      <c r="J9019" t="s">
        <v>46</v>
      </c>
      <c r="K9019" t="s">
        <v>32</v>
      </c>
      <c r="L9019" t="s">
        <v>383</v>
      </c>
      <c r="M9019">
        <v>17</v>
      </c>
      <c r="N9019">
        <v>13</v>
      </c>
      <c r="O9019" s="8">
        <f>AVERAGE(Table1[[#This Row],[highway MPG]:[city mpg]])</f>
        <v>15</v>
      </c>
      <c r="P9019">
        <v>549</v>
      </c>
      <c r="Q9019">
        <v>30970</v>
      </c>
    </row>
    <row r="9020" spans="1:17" x14ac:dyDescent="0.3">
      <c r="A9020" t="s">
        <v>140</v>
      </c>
      <c r="B9020" t="s">
        <v>852</v>
      </c>
      <c r="C9020">
        <v>2014</v>
      </c>
      <c r="D9020" t="s">
        <v>45</v>
      </c>
      <c r="E9020">
        <v>280</v>
      </c>
      <c r="F9020">
        <v>8</v>
      </c>
      <c r="G9020" t="s">
        <v>34</v>
      </c>
      <c r="H9020" t="s">
        <v>20</v>
      </c>
      <c r="I9020">
        <v>3</v>
      </c>
      <c r="J9020" t="s">
        <v>46</v>
      </c>
      <c r="K9020" t="s">
        <v>64</v>
      </c>
      <c r="L9020" t="s">
        <v>383</v>
      </c>
      <c r="M9020">
        <v>17</v>
      </c>
      <c r="N9020">
        <v>11</v>
      </c>
      <c r="O9020" s="8">
        <f>AVERAGE(Table1[[#This Row],[highway MPG]:[city mpg]])</f>
        <v>14</v>
      </c>
      <c r="P9020">
        <v>549</v>
      </c>
      <c r="Q9020">
        <v>36030</v>
      </c>
    </row>
    <row r="9021" spans="1:17" x14ac:dyDescent="0.3">
      <c r="A9021" t="s">
        <v>140</v>
      </c>
      <c r="B9021" t="s">
        <v>852</v>
      </c>
      <c r="C9021">
        <v>2014</v>
      </c>
      <c r="D9021" t="s">
        <v>45</v>
      </c>
      <c r="E9021">
        <v>280</v>
      </c>
      <c r="F9021">
        <v>8</v>
      </c>
      <c r="G9021" t="s">
        <v>34</v>
      </c>
      <c r="H9021" t="s">
        <v>20</v>
      </c>
      <c r="I9021">
        <v>3</v>
      </c>
      <c r="J9021" t="s">
        <v>46</v>
      </c>
      <c r="K9021" t="s">
        <v>32</v>
      </c>
      <c r="L9021" t="s">
        <v>383</v>
      </c>
      <c r="M9021">
        <v>17</v>
      </c>
      <c r="N9021">
        <v>11</v>
      </c>
      <c r="O9021" s="8">
        <f>AVERAGE(Table1[[#This Row],[highway MPG]:[city mpg]])</f>
        <v>14</v>
      </c>
      <c r="P9021">
        <v>549</v>
      </c>
      <c r="Q9021">
        <v>31865</v>
      </c>
    </row>
    <row r="9022" spans="1:17" x14ac:dyDescent="0.3">
      <c r="A9022" t="s">
        <v>140</v>
      </c>
      <c r="B9022" t="s">
        <v>852</v>
      </c>
      <c r="C9022">
        <v>2014</v>
      </c>
      <c r="D9022" t="s">
        <v>45</v>
      </c>
      <c r="E9022">
        <v>310</v>
      </c>
      <c r="F9022">
        <v>8</v>
      </c>
      <c r="G9022" t="s">
        <v>34</v>
      </c>
      <c r="H9022" t="s">
        <v>35</v>
      </c>
      <c r="I9022">
        <v>3</v>
      </c>
      <c r="J9022" t="s">
        <v>46</v>
      </c>
      <c r="K9022" t="s">
        <v>32</v>
      </c>
      <c r="L9022" t="s">
        <v>383</v>
      </c>
      <c r="M9022">
        <v>17</v>
      </c>
      <c r="N9022">
        <v>13</v>
      </c>
      <c r="O9022" s="8">
        <f>AVERAGE(Table1[[#This Row],[highway MPG]:[city mpg]])</f>
        <v>15</v>
      </c>
      <c r="P9022">
        <v>549</v>
      </c>
      <c r="Q9022">
        <v>34525</v>
      </c>
    </row>
    <row r="9023" spans="1:17" x14ac:dyDescent="0.3">
      <c r="A9023" t="s">
        <v>140</v>
      </c>
      <c r="B9023" t="s">
        <v>852</v>
      </c>
      <c r="C9023">
        <v>2014</v>
      </c>
      <c r="D9023" t="s">
        <v>45</v>
      </c>
      <c r="E9023">
        <v>280</v>
      </c>
      <c r="F9023">
        <v>8</v>
      </c>
      <c r="G9023" t="s">
        <v>34</v>
      </c>
      <c r="H9023" t="s">
        <v>20</v>
      </c>
      <c r="I9023">
        <v>3</v>
      </c>
      <c r="J9023" t="s">
        <v>46</v>
      </c>
      <c r="K9023" t="s">
        <v>32</v>
      </c>
      <c r="L9023" t="s">
        <v>383</v>
      </c>
      <c r="M9023">
        <v>17</v>
      </c>
      <c r="N9023">
        <v>11</v>
      </c>
      <c r="O9023" s="8">
        <f>AVERAGE(Table1[[#This Row],[highway MPG]:[city mpg]])</f>
        <v>14</v>
      </c>
      <c r="P9023">
        <v>549</v>
      </c>
      <c r="Q9023">
        <v>34160</v>
      </c>
    </row>
    <row r="9024" spans="1:17" x14ac:dyDescent="0.3">
      <c r="A9024" t="s">
        <v>140</v>
      </c>
      <c r="B9024" t="s">
        <v>852</v>
      </c>
      <c r="C9024">
        <v>2015</v>
      </c>
      <c r="D9024" t="s">
        <v>45</v>
      </c>
      <c r="E9024">
        <v>285</v>
      </c>
      <c r="F9024">
        <v>8</v>
      </c>
      <c r="G9024" t="s">
        <v>34</v>
      </c>
      <c r="H9024" t="s">
        <v>20</v>
      </c>
      <c r="I9024">
        <v>3</v>
      </c>
      <c r="J9024" t="s">
        <v>46</v>
      </c>
      <c r="K9024" t="s">
        <v>64</v>
      </c>
      <c r="L9024" t="s">
        <v>383</v>
      </c>
      <c r="M9024">
        <v>17</v>
      </c>
      <c r="N9024">
        <v>11</v>
      </c>
      <c r="O9024" s="8">
        <f>AVERAGE(Table1[[#This Row],[highway MPG]:[city mpg]])</f>
        <v>14</v>
      </c>
      <c r="P9024">
        <v>549</v>
      </c>
      <c r="Q9024">
        <v>36355</v>
      </c>
    </row>
    <row r="9025" spans="1:17" x14ac:dyDescent="0.3">
      <c r="A9025" t="s">
        <v>140</v>
      </c>
      <c r="B9025" t="s">
        <v>852</v>
      </c>
      <c r="C9025">
        <v>2015</v>
      </c>
      <c r="D9025" t="s">
        <v>45</v>
      </c>
      <c r="E9025">
        <v>285</v>
      </c>
      <c r="F9025">
        <v>8</v>
      </c>
      <c r="G9025" t="s">
        <v>34</v>
      </c>
      <c r="H9025" t="s">
        <v>20</v>
      </c>
      <c r="I9025">
        <v>3</v>
      </c>
      <c r="J9025" t="s">
        <v>46</v>
      </c>
      <c r="K9025" t="s">
        <v>32</v>
      </c>
      <c r="L9025" t="s">
        <v>383</v>
      </c>
      <c r="M9025">
        <v>17</v>
      </c>
      <c r="N9025">
        <v>11</v>
      </c>
      <c r="O9025" s="8">
        <f>AVERAGE(Table1[[#This Row],[highway MPG]:[city mpg]])</f>
        <v>14</v>
      </c>
      <c r="P9025">
        <v>549</v>
      </c>
      <c r="Q9025">
        <v>34015</v>
      </c>
    </row>
    <row r="9026" spans="1:17" x14ac:dyDescent="0.3">
      <c r="A9026" t="s">
        <v>140</v>
      </c>
      <c r="B9026" t="s">
        <v>852</v>
      </c>
      <c r="C9026">
        <v>2015</v>
      </c>
      <c r="D9026" t="s">
        <v>45</v>
      </c>
      <c r="E9026">
        <v>285</v>
      </c>
      <c r="F9026">
        <v>8</v>
      </c>
      <c r="G9026" t="s">
        <v>34</v>
      </c>
      <c r="H9026" t="s">
        <v>20</v>
      </c>
      <c r="I9026">
        <v>3</v>
      </c>
      <c r="J9026" t="s">
        <v>46</v>
      </c>
      <c r="K9026" t="s">
        <v>32</v>
      </c>
      <c r="L9026" t="s">
        <v>383</v>
      </c>
      <c r="M9026">
        <v>17</v>
      </c>
      <c r="N9026">
        <v>11</v>
      </c>
      <c r="O9026" s="8">
        <f>AVERAGE(Table1[[#This Row],[highway MPG]:[city mpg]])</f>
        <v>14</v>
      </c>
      <c r="P9026">
        <v>549</v>
      </c>
      <c r="Q9026">
        <v>35915</v>
      </c>
    </row>
    <row r="9027" spans="1:17" x14ac:dyDescent="0.3">
      <c r="A9027" t="s">
        <v>140</v>
      </c>
      <c r="B9027" t="s">
        <v>852</v>
      </c>
      <c r="C9027">
        <v>2015</v>
      </c>
      <c r="D9027" t="s">
        <v>45</v>
      </c>
      <c r="E9027">
        <v>285</v>
      </c>
      <c r="F9027">
        <v>8</v>
      </c>
      <c r="G9027" t="s">
        <v>34</v>
      </c>
      <c r="H9027" t="s">
        <v>20</v>
      </c>
      <c r="I9027">
        <v>3</v>
      </c>
      <c r="J9027" t="s">
        <v>46</v>
      </c>
      <c r="K9027" t="s">
        <v>64</v>
      </c>
      <c r="L9027" t="s">
        <v>383</v>
      </c>
      <c r="M9027">
        <v>17</v>
      </c>
      <c r="N9027">
        <v>11</v>
      </c>
      <c r="O9027" s="8">
        <f>AVERAGE(Table1[[#This Row],[highway MPG]:[city mpg]])</f>
        <v>14</v>
      </c>
      <c r="P9027">
        <v>549</v>
      </c>
      <c r="Q9027">
        <v>36700</v>
      </c>
    </row>
    <row r="9028" spans="1:17" x14ac:dyDescent="0.3">
      <c r="A9028" t="s">
        <v>140</v>
      </c>
      <c r="B9028" t="s">
        <v>852</v>
      </c>
      <c r="C9028">
        <v>2015</v>
      </c>
      <c r="D9028" t="s">
        <v>45</v>
      </c>
      <c r="E9028">
        <v>285</v>
      </c>
      <c r="F9028">
        <v>8</v>
      </c>
      <c r="G9028" t="s">
        <v>34</v>
      </c>
      <c r="H9028" t="s">
        <v>20</v>
      </c>
      <c r="I9028">
        <v>3</v>
      </c>
      <c r="J9028" t="s">
        <v>46</v>
      </c>
      <c r="K9028" t="s">
        <v>32</v>
      </c>
      <c r="L9028" t="s">
        <v>383</v>
      </c>
      <c r="M9028">
        <v>17</v>
      </c>
      <c r="N9028">
        <v>11</v>
      </c>
      <c r="O9028" s="8">
        <f>AVERAGE(Table1[[#This Row],[highway MPG]:[city mpg]])</f>
        <v>14</v>
      </c>
      <c r="P9028">
        <v>549</v>
      </c>
      <c r="Q9028">
        <v>32190</v>
      </c>
    </row>
    <row r="9029" spans="1:17" x14ac:dyDescent="0.3">
      <c r="A9029" t="s">
        <v>140</v>
      </c>
      <c r="B9029" t="s">
        <v>852</v>
      </c>
      <c r="C9029">
        <v>2015</v>
      </c>
      <c r="D9029" t="s">
        <v>45</v>
      </c>
      <c r="E9029">
        <v>285</v>
      </c>
      <c r="F9029">
        <v>8</v>
      </c>
      <c r="G9029" t="s">
        <v>34</v>
      </c>
      <c r="H9029" t="s">
        <v>20</v>
      </c>
      <c r="I9029">
        <v>3</v>
      </c>
      <c r="J9029" t="s">
        <v>46</v>
      </c>
      <c r="K9029" t="s">
        <v>32</v>
      </c>
      <c r="L9029" t="s">
        <v>383</v>
      </c>
      <c r="M9029">
        <v>17</v>
      </c>
      <c r="N9029">
        <v>11</v>
      </c>
      <c r="O9029" s="8">
        <f>AVERAGE(Table1[[#This Row],[highway MPG]:[city mpg]])</f>
        <v>14</v>
      </c>
      <c r="P9029">
        <v>549</v>
      </c>
      <c r="Q9029">
        <v>34485</v>
      </c>
    </row>
    <row r="9030" spans="1:17" x14ac:dyDescent="0.3">
      <c r="A9030" t="s">
        <v>140</v>
      </c>
      <c r="B9030" t="s">
        <v>852</v>
      </c>
      <c r="C9030">
        <v>2016</v>
      </c>
      <c r="D9030" t="s">
        <v>45</v>
      </c>
      <c r="E9030">
        <v>285</v>
      </c>
      <c r="F9030">
        <v>8</v>
      </c>
      <c r="G9030" t="s">
        <v>34</v>
      </c>
      <c r="H9030" t="s">
        <v>20</v>
      </c>
      <c r="I9030">
        <v>3</v>
      </c>
      <c r="J9030" t="s">
        <v>46</v>
      </c>
      <c r="K9030" t="s">
        <v>32</v>
      </c>
      <c r="L9030" t="s">
        <v>383</v>
      </c>
      <c r="M9030">
        <v>16</v>
      </c>
      <c r="N9030">
        <v>11</v>
      </c>
      <c r="O9030" s="8">
        <f>AVERAGE(Table1[[#This Row],[highway MPG]:[city mpg]])</f>
        <v>13.5</v>
      </c>
      <c r="P9030">
        <v>549</v>
      </c>
      <c r="Q9030">
        <v>32990</v>
      </c>
    </row>
    <row r="9031" spans="1:17" x14ac:dyDescent="0.3">
      <c r="A9031" t="s">
        <v>140</v>
      </c>
      <c r="B9031" t="s">
        <v>852</v>
      </c>
      <c r="C9031">
        <v>2016</v>
      </c>
      <c r="D9031" t="s">
        <v>45</v>
      </c>
      <c r="E9031">
        <v>285</v>
      </c>
      <c r="F9031">
        <v>8</v>
      </c>
      <c r="G9031" t="s">
        <v>34</v>
      </c>
      <c r="H9031" t="s">
        <v>20</v>
      </c>
      <c r="I9031">
        <v>3</v>
      </c>
      <c r="J9031" t="s">
        <v>46</v>
      </c>
      <c r="K9031" t="s">
        <v>64</v>
      </c>
      <c r="L9031" t="s">
        <v>383</v>
      </c>
      <c r="M9031">
        <v>16</v>
      </c>
      <c r="N9031">
        <v>11</v>
      </c>
      <c r="O9031" s="8">
        <f>AVERAGE(Table1[[#This Row],[highway MPG]:[city mpg]])</f>
        <v>13.5</v>
      </c>
      <c r="P9031">
        <v>549</v>
      </c>
      <c r="Q9031">
        <v>37155</v>
      </c>
    </row>
    <row r="9032" spans="1:17" x14ac:dyDescent="0.3">
      <c r="A9032" t="s">
        <v>140</v>
      </c>
      <c r="B9032" t="s">
        <v>852</v>
      </c>
      <c r="C9032">
        <v>2016</v>
      </c>
      <c r="D9032" t="s">
        <v>45</v>
      </c>
      <c r="E9032">
        <v>285</v>
      </c>
      <c r="F9032">
        <v>8</v>
      </c>
      <c r="G9032" t="s">
        <v>34</v>
      </c>
      <c r="H9032" t="s">
        <v>20</v>
      </c>
      <c r="I9032">
        <v>3</v>
      </c>
      <c r="J9032" t="s">
        <v>46</v>
      </c>
      <c r="K9032" t="s">
        <v>64</v>
      </c>
      <c r="L9032" t="s">
        <v>383</v>
      </c>
      <c r="M9032">
        <v>16</v>
      </c>
      <c r="N9032">
        <v>11</v>
      </c>
      <c r="O9032" s="8">
        <f>AVERAGE(Table1[[#This Row],[highway MPG]:[city mpg]])</f>
        <v>13.5</v>
      </c>
      <c r="P9032">
        <v>549</v>
      </c>
      <c r="Q9032">
        <v>37500</v>
      </c>
    </row>
    <row r="9033" spans="1:17" x14ac:dyDescent="0.3">
      <c r="A9033" t="s">
        <v>140</v>
      </c>
      <c r="B9033" t="s">
        <v>852</v>
      </c>
      <c r="C9033">
        <v>2016</v>
      </c>
      <c r="D9033" t="s">
        <v>45</v>
      </c>
      <c r="E9033">
        <v>285</v>
      </c>
      <c r="F9033">
        <v>8</v>
      </c>
      <c r="G9033" t="s">
        <v>34</v>
      </c>
      <c r="H9033" t="s">
        <v>20</v>
      </c>
      <c r="I9033">
        <v>3</v>
      </c>
      <c r="J9033" t="s">
        <v>46</v>
      </c>
      <c r="K9033" t="s">
        <v>32</v>
      </c>
      <c r="L9033" t="s">
        <v>383</v>
      </c>
      <c r="M9033">
        <v>16</v>
      </c>
      <c r="N9033">
        <v>11</v>
      </c>
      <c r="O9033" s="8">
        <f>AVERAGE(Table1[[#This Row],[highway MPG]:[city mpg]])</f>
        <v>13.5</v>
      </c>
      <c r="P9033">
        <v>549</v>
      </c>
      <c r="Q9033">
        <v>35285</v>
      </c>
    </row>
    <row r="9034" spans="1:17" x14ac:dyDescent="0.3">
      <c r="A9034" t="s">
        <v>140</v>
      </c>
      <c r="B9034" t="s">
        <v>852</v>
      </c>
      <c r="C9034">
        <v>2016</v>
      </c>
      <c r="D9034" t="s">
        <v>45</v>
      </c>
      <c r="E9034">
        <v>285</v>
      </c>
      <c r="F9034">
        <v>8</v>
      </c>
      <c r="G9034" t="s">
        <v>34</v>
      </c>
      <c r="H9034" t="s">
        <v>20</v>
      </c>
      <c r="I9034">
        <v>3</v>
      </c>
      <c r="J9034" t="s">
        <v>46</v>
      </c>
      <c r="K9034" t="s">
        <v>32</v>
      </c>
      <c r="L9034" t="s">
        <v>383</v>
      </c>
      <c r="M9034">
        <v>16</v>
      </c>
      <c r="N9034">
        <v>11</v>
      </c>
      <c r="O9034" s="8">
        <f>AVERAGE(Table1[[#This Row],[highway MPG]:[city mpg]])</f>
        <v>13.5</v>
      </c>
      <c r="P9034">
        <v>549</v>
      </c>
      <c r="Q9034">
        <v>36715</v>
      </c>
    </row>
    <row r="9035" spans="1:17" x14ac:dyDescent="0.3">
      <c r="A9035" t="s">
        <v>140</v>
      </c>
      <c r="B9035" t="s">
        <v>852</v>
      </c>
      <c r="C9035">
        <v>2016</v>
      </c>
      <c r="D9035" t="s">
        <v>45</v>
      </c>
      <c r="E9035">
        <v>285</v>
      </c>
      <c r="F9035">
        <v>8</v>
      </c>
      <c r="G9035" t="s">
        <v>34</v>
      </c>
      <c r="H9035" t="s">
        <v>20</v>
      </c>
      <c r="I9035">
        <v>3</v>
      </c>
      <c r="J9035" t="s">
        <v>46</v>
      </c>
      <c r="K9035" t="s">
        <v>32</v>
      </c>
      <c r="L9035" t="s">
        <v>383</v>
      </c>
      <c r="M9035">
        <v>16</v>
      </c>
      <c r="N9035">
        <v>11</v>
      </c>
      <c r="O9035" s="8">
        <f>AVERAGE(Table1[[#This Row],[highway MPG]:[city mpg]])</f>
        <v>13.5</v>
      </c>
      <c r="P9035">
        <v>549</v>
      </c>
      <c r="Q9035">
        <v>34815</v>
      </c>
    </row>
    <row r="9036" spans="1:17" x14ac:dyDescent="0.3">
      <c r="A9036" t="s">
        <v>339</v>
      </c>
      <c r="B9036" t="s">
        <v>853</v>
      </c>
      <c r="C9036">
        <v>1998</v>
      </c>
      <c r="D9036" t="s">
        <v>30</v>
      </c>
      <c r="E9036">
        <v>225</v>
      </c>
      <c r="F9036">
        <v>6</v>
      </c>
      <c r="G9036" t="s">
        <v>34</v>
      </c>
      <c r="H9036" t="s">
        <v>20</v>
      </c>
      <c r="I9036">
        <v>2</v>
      </c>
      <c r="J9036" t="s">
        <v>25</v>
      </c>
      <c r="K9036" t="s">
        <v>32</v>
      </c>
      <c r="L9036" t="s">
        <v>23</v>
      </c>
      <c r="M9036">
        <v>22</v>
      </c>
      <c r="N9036">
        <v>17</v>
      </c>
      <c r="O9036" s="8">
        <f>AVERAGE(Table1[[#This Row],[highway MPG]:[city mpg]])</f>
        <v>19.5</v>
      </c>
      <c r="P9036">
        <v>454</v>
      </c>
      <c r="Q9036">
        <v>3211</v>
      </c>
    </row>
    <row r="9037" spans="1:17" x14ac:dyDescent="0.3">
      <c r="A9037" t="s">
        <v>339</v>
      </c>
      <c r="B9037" t="s">
        <v>853</v>
      </c>
      <c r="C9037">
        <v>1999</v>
      </c>
      <c r="D9037" t="s">
        <v>30</v>
      </c>
      <c r="E9037">
        <v>225</v>
      </c>
      <c r="F9037">
        <v>6</v>
      </c>
      <c r="G9037" t="s">
        <v>34</v>
      </c>
      <c r="H9037" t="s">
        <v>20</v>
      </c>
      <c r="I9037">
        <v>2</v>
      </c>
      <c r="J9037" t="s">
        <v>25</v>
      </c>
      <c r="K9037" t="s">
        <v>32</v>
      </c>
      <c r="L9037" t="s">
        <v>23</v>
      </c>
      <c r="M9037">
        <v>22</v>
      </c>
      <c r="N9037">
        <v>17</v>
      </c>
      <c r="O9037" s="8">
        <f>AVERAGE(Table1[[#This Row],[highway MPG]:[city mpg]])</f>
        <v>19.5</v>
      </c>
      <c r="P9037">
        <v>454</v>
      </c>
      <c r="Q9037">
        <v>3665</v>
      </c>
    </row>
    <row r="9038" spans="1:17" x14ac:dyDescent="0.3">
      <c r="A9038" t="s">
        <v>339</v>
      </c>
      <c r="B9038" t="s">
        <v>853</v>
      </c>
      <c r="C9038">
        <v>2000</v>
      </c>
      <c r="D9038" t="s">
        <v>30</v>
      </c>
      <c r="E9038">
        <v>225</v>
      </c>
      <c r="F9038">
        <v>6</v>
      </c>
      <c r="G9038" t="s">
        <v>34</v>
      </c>
      <c r="H9038" t="s">
        <v>20</v>
      </c>
      <c r="I9038">
        <v>2</v>
      </c>
      <c r="J9038" t="s">
        <v>25</v>
      </c>
      <c r="K9038" t="s">
        <v>32</v>
      </c>
      <c r="L9038" t="s">
        <v>23</v>
      </c>
      <c r="M9038">
        <v>22</v>
      </c>
      <c r="N9038">
        <v>17</v>
      </c>
      <c r="O9038" s="8">
        <f>AVERAGE(Table1[[#This Row],[highway MPG]:[city mpg]])</f>
        <v>19.5</v>
      </c>
      <c r="P9038">
        <v>454</v>
      </c>
      <c r="Q9038">
        <v>4024</v>
      </c>
    </row>
    <row r="9039" spans="1:17" x14ac:dyDescent="0.3">
      <c r="A9039" t="s">
        <v>339</v>
      </c>
      <c r="B9039" t="s">
        <v>854</v>
      </c>
      <c r="C9039">
        <v>1998</v>
      </c>
      <c r="D9039" t="s">
        <v>30</v>
      </c>
      <c r="E9039">
        <v>290</v>
      </c>
      <c r="F9039">
        <v>8</v>
      </c>
      <c r="G9039" t="s">
        <v>34</v>
      </c>
      <c r="H9039" t="s">
        <v>20</v>
      </c>
      <c r="I9039">
        <v>2</v>
      </c>
      <c r="J9039" t="s">
        <v>25</v>
      </c>
      <c r="K9039" t="s">
        <v>32</v>
      </c>
      <c r="L9039" t="s">
        <v>23</v>
      </c>
      <c r="M9039">
        <v>23</v>
      </c>
      <c r="N9039">
        <v>17</v>
      </c>
      <c r="O9039" s="8">
        <f>AVERAGE(Table1[[#This Row],[highway MPG]:[city mpg]])</f>
        <v>20</v>
      </c>
      <c r="P9039">
        <v>454</v>
      </c>
      <c r="Q9039">
        <v>3442</v>
      </c>
    </row>
    <row r="9040" spans="1:17" x14ac:dyDescent="0.3">
      <c r="A9040" t="s">
        <v>339</v>
      </c>
      <c r="B9040" t="s">
        <v>854</v>
      </c>
      <c r="C9040">
        <v>1999</v>
      </c>
      <c r="D9040" t="s">
        <v>30</v>
      </c>
      <c r="E9040">
        <v>290</v>
      </c>
      <c r="F9040">
        <v>8</v>
      </c>
      <c r="G9040" t="s">
        <v>34</v>
      </c>
      <c r="H9040" t="s">
        <v>20</v>
      </c>
      <c r="I9040">
        <v>2</v>
      </c>
      <c r="J9040" t="s">
        <v>25</v>
      </c>
      <c r="K9040" t="s">
        <v>32</v>
      </c>
      <c r="L9040" t="s">
        <v>23</v>
      </c>
      <c r="M9040">
        <v>23</v>
      </c>
      <c r="N9040">
        <v>16</v>
      </c>
      <c r="O9040" s="8">
        <f>AVERAGE(Table1[[#This Row],[highway MPG]:[city mpg]])</f>
        <v>19.5</v>
      </c>
      <c r="P9040">
        <v>454</v>
      </c>
      <c r="Q9040">
        <v>4031</v>
      </c>
    </row>
    <row r="9041" spans="1:17" x14ac:dyDescent="0.3">
      <c r="A9041" t="s">
        <v>339</v>
      </c>
      <c r="B9041" t="s">
        <v>854</v>
      </c>
      <c r="C9041">
        <v>2000</v>
      </c>
      <c r="D9041" t="s">
        <v>30</v>
      </c>
      <c r="E9041">
        <v>290</v>
      </c>
      <c r="F9041">
        <v>8</v>
      </c>
      <c r="G9041" t="s">
        <v>34</v>
      </c>
      <c r="H9041" t="s">
        <v>20</v>
      </c>
      <c r="I9041">
        <v>2</v>
      </c>
      <c r="J9041" t="s">
        <v>25</v>
      </c>
      <c r="K9041" t="s">
        <v>32</v>
      </c>
      <c r="L9041" t="s">
        <v>23</v>
      </c>
      <c r="M9041">
        <v>23</v>
      </c>
      <c r="N9041">
        <v>16</v>
      </c>
      <c r="O9041" s="8">
        <f>AVERAGE(Table1[[#This Row],[highway MPG]:[city mpg]])</f>
        <v>19.5</v>
      </c>
      <c r="P9041">
        <v>454</v>
      </c>
      <c r="Q9041">
        <v>4404</v>
      </c>
    </row>
    <row r="9042" spans="1:17" x14ac:dyDescent="0.3">
      <c r="A9042" t="s">
        <v>339</v>
      </c>
      <c r="B9042" t="s">
        <v>855</v>
      </c>
      <c r="C9042">
        <v>2008</v>
      </c>
      <c r="D9042" t="s">
        <v>18</v>
      </c>
      <c r="E9042">
        <v>288</v>
      </c>
      <c r="F9042">
        <v>8</v>
      </c>
      <c r="G9042" t="s">
        <v>34</v>
      </c>
      <c r="H9042" t="s">
        <v>20</v>
      </c>
      <c r="I9042">
        <v>2</v>
      </c>
      <c r="J9042" t="s">
        <v>25</v>
      </c>
      <c r="K9042" t="s">
        <v>22</v>
      </c>
      <c r="L9042" t="s">
        <v>26</v>
      </c>
      <c r="M9042">
        <v>23</v>
      </c>
      <c r="N9042">
        <v>16</v>
      </c>
      <c r="O9042" s="8">
        <f>AVERAGE(Table1[[#This Row],[highway MPG]:[city mpg]])</f>
        <v>19.5</v>
      </c>
      <c r="P9042">
        <v>454</v>
      </c>
      <c r="Q9042">
        <v>66355</v>
      </c>
    </row>
    <row r="9043" spans="1:17" x14ac:dyDescent="0.3">
      <c r="A9043" t="s">
        <v>339</v>
      </c>
      <c r="B9043" t="s">
        <v>855</v>
      </c>
      <c r="C9043">
        <v>2009</v>
      </c>
      <c r="D9043" t="s">
        <v>18</v>
      </c>
      <c r="E9043">
        <v>288</v>
      </c>
      <c r="F9043">
        <v>8</v>
      </c>
      <c r="G9043" t="s">
        <v>34</v>
      </c>
      <c r="H9043" t="s">
        <v>20</v>
      </c>
      <c r="I9043">
        <v>2</v>
      </c>
      <c r="J9043" t="s">
        <v>25</v>
      </c>
      <c r="K9043" t="s">
        <v>22</v>
      </c>
      <c r="L9043" t="s">
        <v>26</v>
      </c>
      <c r="M9043">
        <v>23</v>
      </c>
      <c r="N9043">
        <v>16</v>
      </c>
      <c r="O9043" s="8">
        <f>AVERAGE(Table1[[#This Row],[highway MPG]:[city mpg]])</f>
        <v>19.5</v>
      </c>
      <c r="P9043">
        <v>454</v>
      </c>
      <c r="Q9043">
        <v>66805</v>
      </c>
    </row>
    <row r="9044" spans="1:17" x14ac:dyDescent="0.3">
      <c r="A9044" t="s">
        <v>339</v>
      </c>
      <c r="B9044" t="s">
        <v>855</v>
      </c>
      <c r="C9044">
        <v>2010</v>
      </c>
      <c r="D9044" t="s">
        <v>18</v>
      </c>
      <c r="E9044">
        <v>288</v>
      </c>
      <c r="F9044">
        <v>8</v>
      </c>
      <c r="G9044" t="s">
        <v>34</v>
      </c>
      <c r="H9044" t="s">
        <v>20</v>
      </c>
      <c r="I9044">
        <v>2</v>
      </c>
      <c r="J9044" t="s">
        <v>25</v>
      </c>
      <c r="K9044" t="s">
        <v>22</v>
      </c>
      <c r="L9044" t="s">
        <v>26</v>
      </c>
      <c r="M9044">
        <v>23</v>
      </c>
      <c r="N9044">
        <v>16</v>
      </c>
      <c r="O9044" s="8">
        <f>AVERAGE(Table1[[#This Row],[highway MPG]:[city mpg]])</f>
        <v>19.5</v>
      </c>
      <c r="P9044">
        <v>454</v>
      </c>
      <c r="Q9044">
        <v>68405</v>
      </c>
    </row>
    <row r="9045" spans="1:17" x14ac:dyDescent="0.3">
      <c r="A9045" t="s">
        <v>143</v>
      </c>
      <c r="B9045" t="s">
        <v>856</v>
      </c>
      <c r="C9045">
        <v>1993</v>
      </c>
      <c r="D9045" t="s">
        <v>30</v>
      </c>
      <c r="E9045">
        <v>92</v>
      </c>
      <c r="F9045">
        <v>4</v>
      </c>
      <c r="G9045" t="s">
        <v>19</v>
      </c>
      <c r="H9045" t="s">
        <v>31</v>
      </c>
      <c r="I9045">
        <v>2</v>
      </c>
      <c r="J9045" t="s">
        <v>50</v>
      </c>
      <c r="K9045" t="s">
        <v>22</v>
      </c>
      <c r="L9045" t="s">
        <v>23</v>
      </c>
      <c r="M9045">
        <v>32</v>
      </c>
      <c r="N9045">
        <v>23</v>
      </c>
      <c r="O9045" s="8">
        <f>AVERAGE(Table1[[#This Row],[highway MPG]:[city mpg]])</f>
        <v>27.5</v>
      </c>
      <c r="P9045">
        <v>1439</v>
      </c>
      <c r="Q9045">
        <v>2000</v>
      </c>
    </row>
    <row r="9046" spans="1:17" x14ac:dyDescent="0.3">
      <c r="A9046" t="s">
        <v>143</v>
      </c>
      <c r="B9046" t="s">
        <v>856</v>
      </c>
      <c r="C9046">
        <v>1993</v>
      </c>
      <c r="D9046" t="s">
        <v>30</v>
      </c>
      <c r="E9046">
        <v>115</v>
      </c>
      <c r="F9046">
        <v>4</v>
      </c>
      <c r="G9046" t="s">
        <v>19</v>
      </c>
      <c r="H9046" t="s">
        <v>31</v>
      </c>
      <c r="I9046">
        <v>2</v>
      </c>
      <c r="J9046" t="s">
        <v>50</v>
      </c>
      <c r="K9046" t="s">
        <v>22</v>
      </c>
      <c r="L9046" t="s">
        <v>23</v>
      </c>
      <c r="M9046">
        <v>29</v>
      </c>
      <c r="N9046">
        <v>23</v>
      </c>
      <c r="O9046" s="8">
        <f>AVERAGE(Table1[[#This Row],[highway MPG]:[city mpg]])</f>
        <v>26</v>
      </c>
      <c r="P9046">
        <v>1439</v>
      </c>
      <c r="Q9046">
        <v>2000</v>
      </c>
    </row>
    <row r="9047" spans="1:17" x14ac:dyDescent="0.3">
      <c r="A9047" t="s">
        <v>143</v>
      </c>
      <c r="B9047" t="s">
        <v>856</v>
      </c>
      <c r="C9047">
        <v>1993</v>
      </c>
      <c r="D9047" t="s">
        <v>30</v>
      </c>
      <c r="E9047">
        <v>92</v>
      </c>
      <c r="F9047">
        <v>4</v>
      </c>
      <c r="G9047" t="s">
        <v>19</v>
      </c>
      <c r="H9047" t="s">
        <v>31</v>
      </c>
      <c r="I9047">
        <v>2</v>
      </c>
      <c r="J9047" t="s">
        <v>50</v>
      </c>
      <c r="K9047" t="s">
        <v>22</v>
      </c>
      <c r="L9047" t="s">
        <v>23</v>
      </c>
      <c r="M9047">
        <v>32</v>
      </c>
      <c r="N9047">
        <v>23</v>
      </c>
      <c r="O9047" s="8">
        <f>AVERAGE(Table1[[#This Row],[highway MPG]:[city mpg]])</f>
        <v>27.5</v>
      </c>
      <c r="P9047">
        <v>1439</v>
      </c>
      <c r="Q9047">
        <v>2000</v>
      </c>
    </row>
    <row r="9048" spans="1:17" x14ac:dyDescent="0.3">
      <c r="A9048" t="s">
        <v>143</v>
      </c>
      <c r="B9048" t="s">
        <v>856</v>
      </c>
      <c r="C9048">
        <v>1994</v>
      </c>
      <c r="D9048" t="s">
        <v>30</v>
      </c>
      <c r="E9048">
        <v>92</v>
      </c>
      <c r="F9048">
        <v>4</v>
      </c>
      <c r="G9048" t="s">
        <v>19</v>
      </c>
      <c r="H9048" t="s">
        <v>31</v>
      </c>
      <c r="I9048">
        <v>2</v>
      </c>
      <c r="J9048" t="s">
        <v>50</v>
      </c>
      <c r="K9048" t="s">
        <v>22</v>
      </c>
      <c r="L9048" t="s">
        <v>23</v>
      </c>
      <c r="M9048">
        <v>30</v>
      </c>
      <c r="N9048">
        <v>23</v>
      </c>
      <c r="O9048" s="8">
        <f>AVERAGE(Table1[[#This Row],[highway MPG]:[city mpg]])</f>
        <v>26.5</v>
      </c>
      <c r="P9048">
        <v>1439</v>
      </c>
      <c r="Q9048">
        <v>2000</v>
      </c>
    </row>
    <row r="9049" spans="1:17" x14ac:dyDescent="0.3">
      <c r="A9049" t="s">
        <v>143</v>
      </c>
      <c r="B9049" t="s">
        <v>856</v>
      </c>
      <c r="C9049">
        <v>1994</v>
      </c>
      <c r="D9049" t="s">
        <v>30</v>
      </c>
      <c r="E9049">
        <v>115</v>
      </c>
      <c r="F9049">
        <v>4</v>
      </c>
      <c r="G9049" t="s">
        <v>19</v>
      </c>
      <c r="H9049" t="s">
        <v>31</v>
      </c>
      <c r="I9049">
        <v>2</v>
      </c>
      <c r="J9049" t="s">
        <v>50</v>
      </c>
      <c r="K9049" t="s">
        <v>22</v>
      </c>
      <c r="L9049" t="s">
        <v>23</v>
      </c>
      <c r="M9049">
        <v>29</v>
      </c>
      <c r="N9049">
        <v>23</v>
      </c>
      <c r="O9049" s="8">
        <f>AVERAGE(Table1[[#This Row],[highway MPG]:[city mpg]])</f>
        <v>26</v>
      </c>
      <c r="P9049">
        <v>1439</v>
      </c>
      <c r="Q9049">
        <v>2000</v>
      </c>
    </row>
    <row r="9050" spans="1:17" x14ac:dyDescent="0.3">
      <c r="A9050" t="s">
        <v>143</v>
      </c>
      <c r="B9050" t="s">
        <v>856</v>
      </c>
      <c r="C9050">
        <v>1994</v>
      </c>
      <c r="D9050" t="s">
        <v>30</v>
      </c>
      <c r="E9050">
        <v>92</v>
      </c>
      <c r="F9050">
        <v>4</v>
      </c>
      <c r="G9050" t="s">
        <v>19</v>
      </c>
      <c r="H9050" t="s">
        <v>31</v>
      </c>
      <c r="I9050">
        <v>2</v>
      </c>
      <c r="J9050" t="s">
        <v>50</v>
      </c>
      <c r="K9050" t="s">
        <v>22</v>
      </c>
      <c r="L9050" t="s">
        <v>23</v>
      </c>
      <c r="M9050">
        <v>30</v>
      </c>
      <c r="N9050">
        <v>23</v>
      </c>
      <c r="O9050" s="8">
        <f>AVERAGE(Table1[[#This Row],[highway MPG]:[city mpg]])</f>
        <v>26.5</v>
      </c>
      <c r="P9050">
        <v>1439</v>
      </c>
      <c r="Q9050">
        <v>2000</v>
      </c>
    </row>
    <row r="9051" spans="1:17" x14ac:dyDescent="0.3">
      <c r="A9051" t="s">
        <v>143</v>
      </c>
      <c r="B9051" t="s">
        <v>856</v>
      </c>
      <c r="C9051">
        <v>1995</v>
      </c>
      <c r="D9051" t="s">
        <v>30</v>
      </c>
      <c r="E9051">
        <v>115</v>
      </c>
      <c r="F9051">
        <v>4</v>
      </c>
      <c r="G9051" t="s">
        <v>19</v>
      </c>
      <c r="H9051" t="s">
        <v>31</v>
      </c>
      <c r="I9051">
        <v>2</v>
      </c>
      <c r="J9051" t="s">
        <v>50</v>
      </c>
      <c r="K9051" t="s">
        <v>22</v>
      </c>
      <c r="L9051" t="s">
        <v>23</v>
      </c>
      <c r="M9051">
        <v>30</v>
      </c>
      <c r="N9051">
        <v>23</v>
      </c>
      <c r="O9051" s="8">
        <f>AVERAGE(Table1[[#This Row],[highway MPG]:[city mpg]])</f>
        <v>26.5</v>
      </c>
      <c r="P9051">
        <v>1439</v>
      </c>
      <c r="Q9051">
        <v>2000</v>
      </c>
    </row>
    <row r="9052" spans="1:17" x14ac:dyDescent="0.3">
      <c r="A9052" t="s">
        <v>143</v>
      </c>
      <c r="B9052" t="s">
        <v>856</v>
      </c>
      <c r="C9052">
        <v>1995</v>
      </c>
      <c r="D9052" t="s">
        <v>30</v>
      </c>
      <c r="E9052">
        <v>92</v>
      </c>
      <c r="F9052">
        <v>4</v>
      </c>
      <c r="G9052" t="s">
        <v>19</v>
      </c>
      <c r="H9052" t="s">
        <v>31</v>
      </c>
      <c r="I9052">
        <v>2</v>
      </c>
      <c r="J9052" t="s">
        <v>50</v>
      </c>
      <c r="K9052" t="s">
        <v>22</v>
      </c>
      <c r="L9052" t="s">
        <v>23</v>
      </c>
      <c r="M9052">
        <v>33</v>
      </c>
      <c r="N9052">
        <v>24</v>
      </c>
      <c r="O9052" s="8">
        <f>AVERAGE(Table1[[#This Row],[highway MPG]:[city mpg]])</f>
        <v>28.5</v>
      </c>
      <c r="P9052">
        <v>1439</v>
      </c>
      <c r="Q9052">
        <v>2000</v>
      </c>
    </row>
    <row r="9053" spans="1:17" x14ac:dyDescent="0.3">
      <c r="A9053" t="s">
        <v>143</v>
      </c>
      <c r="B9053" t="s">
        <v>856</v>
      </c>
      <c r="C9053">
        <v>1995</v>
      </c>
      <c r="D9053" t="s">
        <v>30</v>
      </c>
      <c r="E9053">
        <v>92</v>
      </c>
      <c r="F9053">
        <v>4</v>
      </c>
      <c r="G9053" t="s">
        <v>19</v>
      </c>
      <c r="H9053" t="s">
        <v>31</v>
      </c>
      <c r="I9053">
        <v>2</v>
      </c>
      <c r="J9053" t="s">
        <v>50</v>
      </c>
      <c r="K9053" t="s">
        <v>22</v>
      </c>
      <c r="L9053" t="s">
        <v>23</v>
      </c>
      <c r="M9053">
        <v>33</v>
      </c>
      <c r="N9053">
        <v>24</v>
      </c>
      <c r="O9053" s="8">
        <f>AVERAGE(Table1[[#This Row],[highway MPG]:[city mpg]])</f>
        <v>28.5</v>
      </c>
      <c r="P9053">
        <v>1439</v>
      </c>
      <c r="Q9053">
        <v>2000</v>
      </c>
    </row>
    <row r="9054" spans="1:17" x14ac:dyDescent="0.3">
      <c r="A9054" t="s">
        <v>44</v>
      </c>
      <c r="B9054" t="s">
        <v>857</v>
      </c>
      <c r="C9054">
        <v>2008</v>
      </c>
      <c r="D9054" t="s">
        <v>30</v>
      </c>
      <c r="E9054">
        <v>235</v>
      </c>
      <c r="F9054">
        <v>6</v>
      </c>
      <c r="G9054" t="s">
        <v>34</v>
      </c>
      <c r="H9054" t="s">
        <v>31</v>
      </c>
      <c r="I9054">
        <v>2</v>
      </c>
      <c r="J9054" t="s">
        <v>50</v>
      </c>
      <c r="K9054" t="s">
        <v>32</v>
      </c>
      <c r="L9054" t="s">
        <v>26</v>
      </c>
      <c r="M9054">
        <v>26</v>
      </c>
      <c r="N9054">
        <v>16</v>
      </c>
      <c r="O9054" s="8">
        <f>AVERAGE(Table1[[#This Row],[highway MPG]:[city mpg]])</f>
        <v>21</v>
      </c>
      <c r="P9054">
        <v>1013</v>
      </c>
      <c r="Q9054">
        <v>32715</v>
      </c>
    </row>
    <row r="9055" spans="1:17" x14ac:dyDescent="0.3">
      <c r="A9055" t="s">
        <v>44</v>
      </c>
      <c r="B9055" t="s">
        <v>857</v>
      </c>
      <c r="C9055">
        <v>2008</v>
      </c>
      <c r="D9055" t="s">
        <v>30</v>
      </c>
      <c r="E9055">
        <v>173</v>
      </c>
      <c r="F9055">
        <v>4</v>
      </c>
      <c r="G9055" t="s">
        <v>34</v>
      </c>
      <c r="H9055" t="s">
        <v>31</v>
      </c>
      <c r="I9055">
        <v>2</v>
      </c>
      <c r="J9055" t="s">
        <v>50</v>
      </c>
      <c r="K9055" t="s">
        <v>32</v>
      </c>
      <c r="L9055" t="s">
        <v>26</v>
      </c>
      <c r="M9055">
        <v>30</v>
      </c>
      <c r="N9055">
        <v>21</v>
      </c>
      <c r="O9055" s="8">
        <f>AVERAGE(Table1[[#This Row],[highway MPG]:[city mpg]])</f>
        <v>25.5</v>
      </c>
      <c r="P9055">
        <v>1013</v>
      </c>
      <c r="Q9055">
        <v>26600</v>
      </c>
    </row>
    <row r="9056" spans="1:17" x14ac:dyDescent="0.3">
      <c r="A9056" t="s">
        <v>44</v>
      </c>
      <c r="B9056" t="s">
        <v>857</v>
      </c>
      <c r="C9056">
        <v>2008</v>
      </c>
      <c r="D9056" t="s">
        <v>30</v>
      </c>
      <c r="E9056">
        <v>173</v>
      </c>
      <c r="F9056">
        <v>4</v>
      </c>
      <c r="G9056" t="s">
        <v>34</v>
      </c>
      <c r="H9056" t="s">
        <v>31</v>
      </c>
      <c r="I9056">
        <v>4</v>
      </c>
      <c r="J9056" t="s">
        <v>50</v>
      </c>
      <c r="K9056" t="s">
        <v>32</v>
      </c>
      <c r="L9056" t="s">
        <v>33</v>
      </c>
      <c r="M9056">
        <v>30</v>
      </c>
      <c r="N9056">
        <v>21</v>
      </c>
      <c r="O9056" s="8">
        <f>AVERAGE(Table1[[#This Row],[highway MPG]:[city mpg]])</f>
        <v>25.5</v>
      </c>
      <c r="P9056">
        <v>1013</v>
      </c>
      <c r="Q9056">
        <v>24415</v>
      </c>
    </row>
    <row r="9057" spans="1:17" x14ac:dyDescent="0.3">
      <c r="A9057" t="s">
        <v>44</v>
      </c>
      <c r="B9057" t="s">
        <v>857</v>
      </c>
      <c r="C9057">
        <v>2008</v>
      </c>
      <c r="D9057" t="s">
        <v>30</v>
      </c>
      <c r="E9057">
        <v>173</v>
      </c>
      <c r="F9057">
        <v>4</v>
      </c>
      <c r="G9057" t="s">
        <v>34</v>
      </c>
      <c r="H9057" t="s">
        <v>31</v>
      </c>
      <c r="I9057">
        <v>4</v>
      </c>
      <c r="J9057" t="s">
        <v>46</v>
      </c>
      <c r="K9057" t="s">
        <v>32</v>
      </c>
      <c r="L9057" t="s">
        <v>33</v>
      </c>
      <c r="M9057">
        <v>30</v>
      </c>
      <c r="N9057">
        <v>21</v>
      </c>
      <c r="O9057" s="8">
        <f>AVERAGE(Table1[[#This Row],[highway MPG]:[city mpg]])</f>
        <v>25.5</v>
      </c>
      <c r="P9057">
        <v>1013</v>
      </c>
      <c r="Q9057">
        <v>20865</v>
      </c>
    </row>
    <row r="9058" spans="1:17" x14ac:dyDescent="0.3">
      <c r="A9058" t="s">
        <v>44</v>
      </c>
      <c r="B9058" t="s">
        <v>857</v>
      </c>
      <c r="C9058">
        <v>2008</v>
      </c>
      <c r="D9058" t="s">
        <v>30</v>
      </c>
      <c r="E9058">
        <v>173</v>
      </c>
      <c r="F9058">
        <v>4</v>
      </c>
      <c r="G9058" t="s">
        <v>34</v>
      </c>
      <c r="H9058" t="s">
        <v>31</v>
      </c>
      <c r="I9058">
        <v>4</v>
      </c>
      <c r="J9058" t="s">
        <v>46</v>
      </c>
      <c r="K9058" t="s">
        <v>32</v>
      </c>
      <c r="L9058" t="s">
        <v>33</v>
      </c>
      <c r="M9058">
        <v>30</v>
      </c>
      <c r="N9058">
        <v>21</v>
      </c>
      <c r="O9058" s="8">
        <f>AVERAGE(Table1[[#This Row],[highway MPG]:[city mpg]])</f>
        <v>25.5</v>
      </c>
      <c r="P9058">
        <v>1013</v>
      </c>
      <c r="Q9058">
        <v>19840</v>
      </c>
    </row>
    <row r="9059" spans="1:17" x14ac:dyDescent="0.3">
      <c r="A9059" t="s">
        <v>44</v>
      </c>
      <c r="B9059" t="s">
        <v>857</v>
      </c>
      <c r="C9059">
        <v>2008</v>
      </c>
      <c r="D9059" t="s">
        <v>30</v>
      </c>
      <c r="E9059">
        <v>235</v>
      </c>
      <c r="F9059">
        <v>6</v>
      </c>
      <c r="G9059" t="s">
        <v>34</v>
      </c>
      <c r="H9059" t="s">
        <v>35</v>
      </c>
      <c r="I9059">
        <v>4</v>
      </c>
      <c r="J9059" t="s">
        <v>50</v>
      </c>
      <c r="K9059" t="s">
        <v>32</v>
      </c>
      <c r="L9059" t="s">
        <v>33</v>
      </c>
      <c r="M9059">
        <v>24</v>
      </c>
      <c r="N9059">
        <v>15</v>
      </c>
      <c r="O9059" s="8">
        <f>AVERAGE(Table1[[#This Row],[highway MPG]:[city mpg]])</f>
        <v>19.5</v>
      </c>
      <c r="P9059">
        <v>1013</v>
      </c>
      <c r="Q9059">
        <v>28415</v>
      </c>
    </row>
    <row r="9060" spans="1:17" x14ac:dyDescent="0.3">
      <c r="A9060" t="s">
        <v>44</v>
      </c>
      <c r="B9060" t="s">
        <v>857</v>
      </c>
      <c r="C9060">
        <v>2008</v>
      </c>
      <c r="D9060" t="s">
        <v>45</v>
      </c>
      <c r="E9060">
        <v>186</v>
      </c>
      <c r="F9060">
        <v>6</v>
      </c>
      <c r="G9060" t="s">
        <v>34</v>
      </c>
      <c r="H9060" t="s">
        <v>31</v>
      </c>
      <c r="I9060">
        <v>2</v>
      </c>
      <c r="J9060" t="s">
        <v>46</v>
      </c>
      <c r="K9060" t="s">
        <v>32</v>
      </c>
      <c r="L9060" t="s">
        <v>26</v>
      </c>
      <c r="M9060">
        <v>26</v>
      </c>
      <c r="N9060">
        <v>18</v>
      </c>
      <c r="O9060" s="8">
        <f>AVERAGE(Table1[[#This Row],[highway MPG]:[city mpg]])</f>
        <v>22</v>
      </c>
      <c r="P9060">
        <v>1013</v>
      </c>
      <c r="Q9060">
        <v>29275</v>
      </c>
    </row>
    <row r="9061" spans="1:17" x14ac:dyDescent="0.3">
      <c r="A9061" t="s">
        <v>44</v>
      </c>
      <c r="B9061" t="s">
        <v>857</v>
      </c>
      <c r="C9061">
        <v>2009</v>
      </c>
      <c r="D9061" t="s">
        <v>30</v>
      </c>
      <c r="E9061">
        <v>173</v>
      </c>
      <c r="F9061">
        <v>4</v>
      </c>
      <c r="G9061" t="s">
        <v>34</v>
      </c>
      <c r="H9061" t="s">
        <v>31</v>
      </c>
      <c r="I9061">
        <v>4</v>
      </c>
      <c r="J9061" t="s">
        <v>50</v>
      </c>
      <c r="K9061" t="s">
        <v>32</v>
      </c>
      <c r="L9061" t="s">
        <v>33</v>
      </c>
      <c r="M9061">
        <v>30</v>
      </c>
      <c r="N9061">
        <v>21</v>
      </c>
      <c r="O9061" s="8">
        <f>AVERAGE(Table1[[#This Row],[highway MPG]:[city mpg]])</f>
        <v>25.5</v>
      </c>
      <c r="P9061">
        <v>1013</v>
      </c>
      <c r="Q9061">
        <v>25920</v>
      </c>
    </row>
    <row r="9062" spans="1:17" x14ac:dyDescent="0.3">
      <c r="A9062" t="s">
        <v>44</v>
      </c>
      <c r="B9062" t="s">
        <v>857</v>
      </c>
      <c r="C9062">
        <v>2009</v>
      </c>
      <c r="D9062" t="s">
        <v>30</v>
      </c>
      <c r="E9062">
        <v>173</v>
      </c>
      <c r="F9062">
        <v>4</v>
      </c>
      <c r="G9062" t="s">
        <v>34</v>
      </c>
      <c r="H9062" t="s">
        <v>31</v>
      </c>
      <c r="I9062">
        <v>4</v>
      </c>
      <c r="J9062" t="s">
        <v>46</v>
      </c>
      <c r="K9062" t="s">
        <v>32</v>
      </c>
      <c r="L9062" t="s">
        <v>33</v>
      </c>
      <c r="M9062">
        <v>30</v>
      </c>
      <c r="N9062">
        <v>21</v>
      </c>
      <c r="O9062" s="8">
        <f>AVERAGE(Table1[[#This Row],[highway MPG]:[city mpg]])</f>
        <v>25.5</v>
      </c>
      <c r="P9062">
        <v>1013</v>
      </c>
      <c r="Q9062">
        <v>20915</v>
      </c>
    </row>
    <row r="9063" spans="1:17" x14ac:dyDescent="0.3">
      <c r="A9063" t="s">
        <v>44</v>
      </c>
      <c r="B9063" t="s">
        <v>857</v>
      </c>
      <c r="C9063">
        <v>2009</v>
      </c>
      <c r="D9063" t="s">
        <v>45</v>
      </c>
      <c r="E9063">
        <v>186</v>
      </c>
      <c r="F9063">
        <v>6</v>
      </c>
      <c r="G9063" t="s">
        <v>34</v>
      </c>
      <c r="H9063" t="s">
        <v>31</v>
      </c>
      <c r="I9063">
        <v>2</v>
      </c>
      <c r="J9063" t="s">
        <v>46</v>
      </c>
      <c r="K9063" t="s">
        <v>32</v>
      </c>
      <c r="L9063" t="s">
        <v>26</v>
      </c>
      <c r="M9063">
        <v>26</v>
      </c>
      <c r="N9063">
        <v>18</v>
      </c>
      <c r="O9063" s="8">
        <f>AVERAGE(Table1[[#This Row],[highway MPG]:[city mpg]])</f>
        <v>22</v>
      </c>
      <c r="P9063">
        <v>1013</v>
      </c>
      <c r="Q9063">
        <v>30270</v>
      </c>
    </row>
    <row r="9064" spans="1:17" x14ac:dyDescent="0.3">
      <c r="A9064" t="s">
        <v>44</v>
      </c>
      <c r="B9064" t="s">
        <v>857</v>
      </c>
      <c r="C9064">
        <v>2009</v>
      </c>
      <c r="D9064" t="s">
        <v>30</v>
      </c>
      <c r="E9064">
        <v>235</v>
      </c>
      <c r="F9064">
        <v>6</v>
      </c>
      <c r="G9064" t="s">
        <v>34</v>
      </c>
      <c r="H9064" t="s">
        <v>31</v>
      </c>
      <c r="I9064">
        <v>2</v>
      </c>
      <c r="J9064" t="s">
        <v>50</v>
      </c>
      <c r="K9064" t="s">
        <v>32</v>
      </c>
      <c r="L9064" t="s">
        <v>26</v>
      </c>
      <c r="M9064">
        <v>27</v>
      </c>
      <c r="N9064">
        <v>16</v>
      </c>
      <c r="O9064" s="8">
        <f>AVERAGE(Table1[[#This Row],[highway MPG]:[city mpg]])</f>
        <v>21.5</v>
      </c>
      <c r="P9064">
        <v>1013</v>
      </c>
      <c r="Q9064">
        <v>35125</v>
      </c>
    </row>
    <row r="9065" spans="1:17" x14ac:dyDescent="0.3">
      <c r="A9065" t="s">
        <v>44</v>
      </c>
      <c r="B9065" t="s">
        <v>857</v>
      </c>
      <c r="C9065">
        <v>2009</v>
      </c>
      <c r="D9065" t="s">
        <v>30</v>
      </c>
      <c r="E9065">
        <v>173</v>
      </c>
      <c r="F9065">
        <v>4</v>
      </c>
      <c r="G9065" t="s">
        <v>34</v>
      </c>
      <c r="H9065" t="s">
        <v>31</v>
      </c>
      <c r="I9065">
        <v>4</v>
      </c>
      <c r="J9065" t="s">
        <v>46</v>
      </c>
      <c r="K9065" t="s">
        <v>32</v>
      </c>
      <c r="L9065" t="s">
        <v>33</v>
      </c>
      <c r="M9065">
        <v>30</v>
      </c>
      <c r="N9065">
        <v>21</v>
      </c>
      <c r="O9065" s="8">
        <f>AVERAGE(Table1[[#This Row],[highway MPG]:[city mpg]])</f>
        <v>25.5</v>
      </c>
      <c r="P9065">
        <v>1013</v>
      </c>
      <c r="Q9065">
        <v>20515</v>
      </c>
    </row>
    <row r="9066" spans="1:17" x14ac:dyDescent="0.3">
      <c r="A9066" t="s">
        <v>44</v>
      </c>
      <c r="B9066" t="s">
        <v>857</v>
      </c>
      <c r="C9066">
        <v>2009</v>
      </c>
      <c r="D9066" t="s">
        <v>30</v>
      </c>
      <c r="E9066">
        <v>173</v>
      </c>
      <c r="F9066">
        <v>4</v>
      </c>
      <c r="G9066" t="s">
        <v>34</v>
      </c>
      <c r="H9066" t="s">
        <v>31</v>
      </c>
      <c r="I9066">
        <v>2</v>
      </c>
      <c r="J9066" t="s">
        <v>50</v>
      </c>
      <c r="K9066" t="s">
        <v>32</v>
      </c>
      <c r="L9066" t="s">
        <v>26</v>
      </c>
      <c r="M9066">
        <v>29</v>
      </c>
      <c r="N9066">
        <v>20</v>
      </c>
      <c r="O9066" s="8">
        <f>AVERAGE(Table1[[#This Row],[highway MPG]:[city mpg]])</f>
        <v>24.5</v>
      </c>
      <c r="P9066">
        <v>1013</v>
      </c>
      <c r="Q9066">
        <v>27790</v>
      </c>
    </row>
    <row r="9067" spans="1:17" x14ac:dyDescent="0.3">
      <c r="A9067" t="s">
        <v>44</v>
      </c>
      <c r="B9067" t="s">
        <v>857</v>
      </c>
      <c r="C9067">
        <v>2009</v>
      </c>
      <c r="D9067" t="s">
        <v>30</v>
      </c>
      <c r="E9067">
        <v>173</v>
      </c>
      <c r="F9067">
        <v>4</v>
      </c>
      <c r="G9067" t="s">
        <v>34</v>
      </c>
      <c r="H9067" t="s">
        <v>31</v>
      </c>
      <c r="I9067">
        <v>4</v>
      </c>
      <c r="J9067" t="s">
        <v>46</v>
      </c>
      <c r="K9067" t="s">
        <v>32</v>
      </c>
      <c r="L9067" t="s">
        <v>33</v>
      </c>
      <c r="M9067">
        <v>30</v>
      </c>
      <c r="N9067">
        <v>21</v>
      </c>
      <c r="O9067" s="8">
        <f>AVERAGE(Table1[[#This Row],[highway MPG]:[city mpg]])</f>
        <v>25.5</v>
      </c>
      <c r="P9067">
        <v>1013</v>
      </c>
      <c r="Q9067">
        <v>21810</v>
      </c>
    </row>
    <row r="9068" spans="1:17" x14ac:dyDescent="0.3">
      <c r="A9068" t="s">
        <v>44</v>
      </c>
      <c r="B9068" t="s">
        <v>857</v>
      </c>
      <c r="C9068">
        <v>2009</v>
      </c>
      <c r="D9068" t="s">
        <v>30</v>
      </c>
      <c r="E9068">
        <v>173</v>
      </c>
      <c r="F9068">
        <v>4</v>
      </c>
      <c r="G9068" t="s">
        <v>34</v>
      </c>
      <c r="H9068" t="s">
        <v>31</v>
      </c>
      <c r="I9068">
        <v>4</v>
      </c>
      <c r="J9068" t="s">
        <v>46</v>
      </c>
      <c r="K9068" t="s">
        <v>32</v>
      </c>
      <c r="L9068" t="s">
        <v>33</v>
      </c>
      <c r="M9068">
        <v>30</v>
      </c>
      <c r="N9068">
        <v>21</v>
      </c>
      <c r="O9068" s="8">
        <f>AVERAGE(Table1[[#This Row],[highway MPG]:[city mpg]])</f>
        <v>25.5</v>
      </c>
      <c r="P9068">
        <v>1013</v>
      </c>
      <c r="Q9068">
        <v>23040</v>
      </c>
    </row>
    <row r="9069" spans="1:17" x14ac:dyDescent="0.3">
      <c r="A9069" t="s">
        <v>44</v>
      </c>
      <c r="B9069" t="s">
        <v>857</v>
      </c>
      <c r="C9069">
        <v>2010</v>
      </c>
      <c r="D9069" t="s">
        <v>30</v>
      </c>
      <c r="E9069">
        <v>235</v>
      </c>
      <c r="F9069">
        <v>6</v>
      </c>
      <c r="G9069" t="s">
        <v>34</v>
      </c>
      <c r="H9069" t="s">
        <v>31</v>
      </c>
      <c r="I9069">
        <v>2</v>
      </c>
      <c r="J9069" t="s">
        <v>50</v>
      </c>
      <c r="K9069" t="s">
        <v>32</v>
      </c>
      <c r="L9069" t="s">
        <v>26</v>
      </c>
      <c r="M9069">
        <v>27</v>
      </c>
      <c r="N9069">
        <v>16</v>
      </c>
      <c r="O9069" s="8">
        <f>AVERAGE(Table1[[#This Row],[highway MPG]:[city mpg]])</f>
        <v>21.5</v>
      </c>
      <c r="P9069">
        <v>1013</v>
      </c>
      <c r="Q9069">
        <v>32710</v>
      </c>
    </row>
    <row r="9070" spans="1:17" x14ac:dyDescent="0.3">
      <c r="A9070" t="s">
        <v>44</v>
      </c>
      <c r="B9070" t="s">
        <v>857</v>
      </c>
      <c r="C9070">
        <v>2010</v>
      </c>
      <c r="D9070" t="s">
        <v>30</v>
      </c>
      <c r="E9070">
        <v>173</v>
      </c>
      <c r="F9070">
        <v>4</v>
      </c>
      <c r="G9070" t="s">
        <v>34</v>
      </c>
      <c r="H9070" t="s">
        <v>31</v>
      </c>
      <c r="I9070">
        <v>4</v>
      </c>
      <c r="J9070" t="s">
        <v>46</v>
      </c>
      <c r="K9070" t="s">
        <v>32</v>
      </c>
      <c r="L9070" t="s">
        <v>33</v>
      </c>
      <c r="M9070">
        <v>30</v>
      </c>
      <c r="N9070">
        <v>21</v>
      </c>
      <c r="O9070" s="8">
        <f>AVERAGE(Table1[[#This Row],[highway MPG]:[city mpg]])</f>
        <v>25.5</v>
      </c>
      <c r="P9070">
        <v>1013</v>
      </c>
      <c r="Q9070">
        <v>22115</v>
      </c>
    </row>
    <row r="9071" spans="1:17" x14ac:dyDescent="0.3">
      <c r="A9071" t="s">
        <v>44</v>
      </c>
      <c r="B9071" t="s">
        <v>857</v>
      </c>
      <c r="C9071">
        <v>2010</v>
      </c>
      <c r="D9071" t="s">
        <v>45</v>
      </c>
      <c r="E9071">
        <v>186</v>
      </c>
      <c r="F9071">
        <v>6</v>
      </c>
      <c r="G9071" t="s">
        <v>34</v>
      </c>
      <c r="H9071" t="s">
        <v>31</v>
      </c>
      <c r="I9071">
        <v>2</v>
      </c>
      <c r="J9071" t="s">
        <v>46</v>
      </c>
      <c r="K9071" t="s">
        <v>32</v>
      </c>
      <c r="L9071" t="s">
        <v>26</v>
      </c>
      <c r="M9071">
        <v>26</v>
      </c>
      <c r="N9071">
        <v>18</v>
      </c>
      <c r="O9071" s="8">
        <f>AVERAGE(Table1[[#This Row],[highway MPG]:[city mpg]])</f>
        <v>22</v>
      </c>
      <c r="P9071">
        <v>1013</v>
      </c>
      <c r="Q9071">
        <v>29210</v>
      </c>
    </row>
    <row r="9072" spans="1:17" x14ac:dyDescent="0.3">
      <c r="A9072" t="s">
        <v>44</v>
      </c>
      <c r="B9072" t="s">
        <v>857</v>
      </c>
      <c r="C9072">
        <v>2010</v>
      </c>
      <c r="D9072" t="s">
        <v>30</v>
      </c>
      <c r="E9072">
        <v>173</v>
      </c>
      <c r="F9072">
        <v>4</v>
      </c>
      <c r="G9072" t="s">
        <v>34</v>
      </c>
      <c r="H9072" t="s">
        <v>31</v>
      </c>
      <c r="I9072">
        <v>2</v>
      </c>
      <c r="J9072" t="s">
        <v>50</v>
      </c>
      <c r="K9072" t="s">
        <v>32</v>
      </c>
      <c r="L9072" t="s">
        <v>26</v>
      </c>
      <c r="M9072">
        <v>29</v>
      </c>
      <c r="N9072">
        <v>20</v>
      </c>
      <c r="O9072" s="8">
        <f>AVERAGE(Table1[[#This Row],[highway MPG]:[city mpg]])</f>
        <v>24.5</v>
      </c>
      <c r="P9072">
        <v>1013</v>
      </c>
      <c r="Q9072">
        <v>27850</v>
      </c>
    </row>
    <row r="9073" spans="1:17" x14ac:dyDescent="0.3">
      <c r="A9073" t="s">
        <v>44</v>
      </c>
      <c r="B9073" t="s">
        <v>857</v>
      </c>
      <c r="C9073">
        <v>2010</v>
      </c>
      <c r="D9073" t="s">
        <v>30</v>
      </c>
      <c r="E9073">
        <v>173</v>
      </c>
      <c r="F9073">
        <v>4</v>
      </c>
      <c r="G9073" t="s">
        <v>34</v>
      </c>
      <c r="H9073" t="s">
        <v>31</v>
      </c>
      <c r="I9073">
        <v>4</v>
      </c>
      <c r="J9073" t="s">
        <v>50</v>
      </c>
      <c r="K9073" t="s">
        <v>32</v>
      </c>
      <c r="L9073" t="s">
        <v>33</v>
      </c>
      <c r="M9073">
        <v>30</v>
      </c>
      <c r="N9073">
        <v>21</v>
      </c>
      <c r="O9073" s="8">
        <f>AVERAGE(Table1[[#This Row],[highway MPG]:[city mpg]])</f>
        <v>25.5</v>
      </c>
      <c r="P9073">
        <v>1013</v>
      </c>
      <c r="Q9073">
        <v>20120</v>
      </c>
    </row>
    <row r="9074" spans="1:17" x14ac:dyDescent="0.3">
      <c r="A9074" t="s">
        <v>179</v>
      </c>
      <c r="B9074" t="s">
        <v>858</v>
      </c>
      <c r="C9074">
        <v>2015</v>
      </c>
      <c r="D9074" t="s">
        <v>30</v>
      </c>
      <c r="E9074">
        <v>276</v>
      </c>
      <c r="F9074">
        <v>6</v>
      </c>
      <c r="G9074" t="s">
        <v>34</v>
      </c>
      <c r="H9074" t="s">
        <v>31</v>
      </c>
      <c r="I9074">
        <v>4</v>
      </c>
      <c r="J9074" t="s">
        <v>50</v>
      </c>
      <c r="K9074" t="s">
        <v>32</v>
      </c>
      <c r="L9074" t="s">
        <v>111</v>
      </c>
      <c r="M9074">
        <v>25</v>
      </c>
      <c r="N9074">
        <v>18</v>
      </c>
      <c r="O9074" s="8">
        <f>AVERAGE(Table1[[#This Row],[highway MPG]:[city mpg]])</f>
        <v>21.5</v>
      </c>
      <c r="P9074">
        <v>1720</v>
      </c>
      <c r="Q9074">
        <v>36300</v>
      </c>
    </row>
    <row r="9075" spans="1:17" x14ac:dyDescent="0.3">
      <c r="A9075" t="s">
        <v>179</v>
      </c>
      <c r="B9075" t="s">
        <v>858</v>
      </c>
      <c r="C9075">
        <v>2015</v>
      </c>
      <c r="D9075" t="s">
        <v>30</v>
      </c>
      <c r="E9075">
        <v>276</v>
      </c>
      <c r="F9075">
        <v>6</v>
      </c>
      <c r="G9075" t="s">
        <v>34</v>
      </c>
      <c r="H9075" t="s">
        <v>31</v>
      </c>
      <c r="I9075">
        <v>4</v>
      </c>
      <c r="J9075" t="s">
        <v>50</v>
      </c>
      <c r="K9075" t="s">
        <v>32</v>
      </c>
      <c r="L9075" t="s">
        <v>111</v>
      </c>
      <c r="M9075">
        <v>24</v>
      </c>
      <c r="N9075">
        <v>18</v>
      </c>
      <c r="O9075" s="8">
        <f>AVERAGE(Table1[[#This Row],[highway MPG]:[city mpg]])</f>
        <v>21</v>
      </c>
      <c r="P9075">
        <v>1720</v>
      </c>
      <c r="Q9075">
        <v>26100</v>
      </c>
    </row>
    <row r="9076" spans="1:17" x14ac:dyDescent="0.3">
      <c r="A9076" t="s">
        <v>179</v>
      </c>
      <c r="B9076" t="s">
        <v>858</v>
      </c>
      <c r="C9076">
        <v>2015</v>
      </c>
      <c r="D9076" t="s">
        <v>30</v>
      </c>
      <c r="E9076">
        <v>276</v>
      </c>
      <c r="F9076">
        <v>6</v>
      </c>
      <c r="G9076" t="s">
        <v>34</v>
      </c>
      <c r="H9076" t="s">
        <v>31</v>
      </c>
      <c r="I9076">
        <v>4</v>
      </c>
      <c r="J9076" t="s">
        <v>50</v>
      </c>
      <c r="K9076" t="s">
        <v>32</v>
      </c>
      <c r="L9076" t="s">
        <v>111</v>
      </c>
      <c r="M9076">
        <v>24</v>
      </c>
      <c r="N9076">
        <v>18</v>
      </c>
      <c r="O9076" s="8">
        <f>AVERAGE(Table1[[#This Row],[highway MPG]:[city mpg]])</f>
        <v>21</v>
      </c>
      <c r="P9076">
        <v>1720</v>
      </c>
      <c r="Q9076">
        <v>32300</v>
      </c>
    </row>
    <row r="9077" spans="1:17" x14ac:dyDescent="0.3">
      <c r="A9077" t="s">
        <v>179</v>
      </c>
      <c r="B9077" t="s">
        <v>858</v>
      </c>
      <c r="C9077">
        <v>2015</v>
      </c>
      <c r="D9077" t="s">
        <v>30</v>
      </c>
      <c r="E9077">
        <v>276</v>
      </c>
      <c r="F9077">
        <v>6</v>
      </c>
      <c r="G9077" t="s">
        <v>34</v>
      </c>
      <c r="H9077" t="s">
        <v>31</v>
      </c>
      <c r="I9077">
        <v>4</v>
      </c>
      <c r="J9077" t="s">
        <v>50</v>
      </c>
      <c r="K9077" t="s">
        <v>32</v>
      </c>
      <c r="L9077" t="s">
        <v>111</v>
      </c>
      <c r="M9077">
        <v>22</v>
      </c>
      <c r="N9077">
        <v>17</v>
      </c>
      <c r="O9077" s="8">
        <f>AVERAGE(Table1[[#This Row],[highway MPG]:[city mpg]])</f>
        <v>19.5</v>
      </c>
      <c r="P9077">
        <v>1720</v>
      </c>
      <c r="Q9077">
        <v>39700</v>
      </c>
    </row>
    <row r="9078" spans="1:17" x14ac:dyDescent="0.3">
      <c r="A9078" t="s">
        <v>179</v>
      </c>
      <c r="B9078" t="s">
        <v>858</v>
      </c>
      <c r="C9078">
        <v>2015</v>
      </c>
      <c r="D9078" t="s">
        <v>30</v>
      </c>
      <c r="E9078">
        <v>276</v>
      </c>
      <c r="F9078">
        <v>6</v>
      </c>
      <c r="G9078" t="s">
        <v>34</v>
      </c>
      <c r="H9078" t="s">
        <v>31</v>
      </c>
      <c r="I9078">
        <v>4</v>
      </c>
      <c r="J9078" t="s">
        <v>50</v>
      </c>
      <c r="K9078" t="s">
        <v>32</v>
      </c>
      <c r="L9078" t="s">
        <v>111</v>
      </c>
      <c r="M9078">
        <v>24</v>
      </c>
      <c r="N9078">
        <v>18</v>
      </c>
      <c r="O9078" s="8">
        <f>AVERAGE(Table1[[#This Row],[highway MPG]:[city mpg]])</f>
        <v>21</v>
      </c>
      <c r="P9078">
        <v>1720</v>
      </c>
      <c r="Q9078">
        <v>28300</v>
      </c>
    </row>
    <row r="9079" spans="1:17" x14ac:dyDescent="0.3">
      <c r="A9079" t="s">
        <v>179</v>
      </c>
      <c r="B9079" t="s">
        <v>858</v>
      </c>
      <c r="C9079">
        <v>2016</v>
      </c>
      <c r="D9079" t="s">
        <v>30</v>
      </c>
      <c r="E9079">
        <v>276</v>
      </c>
      <c r="F9079">
        <v>6</v>
      </c>
      <c r="G9079" t="s">
        <v>34</v>
      </c>
      <c r="H9079" t="s">
        <v>31</v>
      </c>
      <c r="I9079">
        <v>4</v>
      </c>
      <c r="J9079" t="s">
        <v>50</v>
      </c>
      <c r="K9079" t="s">
        <v>32</v>
      </c>
      <c r="L9079" t="s">
        <v>111</v>
      </c>
      <c r="M9079">
        <v>24</v>
      </c>
      <c r="N9079">
        <v>18</v>
      </c>
      <c r="O9079" s="8">
        <f>AVERAGE(Table1[[#This Row],[highway MPG]:[city mpg]])</f>
        <v>21</v>
      </c>
      <c r="P9079">
        <v>1720</v>
      </c>
      <c r="Q9079">
        <v>28500</v>
      </c>
    </row>
    <row r="9080" spans="1:17" x14ac:dyDescent="0.3">
      <c r="A9080" t="s">
        <v>179</v>
      </c>
      <c r="B9080" t="s">
        <v>858</v>
      </c>
      <c r="C9080">
        <v>2016</v>
      </c>
      <c r="D9080" t="s">
        <v>30</v>
      </c>
      <c r="E9080">
        <v>276</v>
      </c>
      <c r="F9080">
        <v>6</v>
      </c>
      <c r="G9080" t="s">
        <v>34</v>
      </c>
      <c r="H9080" t="s">
        <v>31</v>
      </c>
      <c r="I9080">
        <v>4</v>
      </c>
      <c r="J9080" t="s">
        <v>50</v>
      </c>
      <c r="K9080" t="s">
        <v>32</v>
      </c>
      <c r="L9080" t="s">
        <v>111</v>
      </c>
      <c r="M9080">
        <v>24</v>
      </c>
      <c r="N9080">
        <v>18</v>
      </c>
      <c r="O9080" s="8">
        <f>AVERAGE(Table1[[#This Row],[highway MPG]:[city mpg]])</f>
        <v>21</v>
      </c>
      <c r="P9080">
        <v>1720</v>
      </c>
      <c r="Q9080">
        <v>26400</v>
      </c>
    </row>
    <row r="9081" spans="1:17" x14ac:dyDescent="0.3">
      <c r="A9081" t="s">
        <v>179</v>
      </c>
      <c r="B9081" t="s">
        <v>858</v>
      </c>
      <c r="C9081">
        <v>2016</v>
      </c>
      <c r="D9081" t="s">
        <v>30</v>
      </c>
      <c r="E9081">
        <v>276</v>
      </c>
      <c r="F9081">
        <v>6</v>
      </c>
      <c r="G9081" t="s">
        <v>34</v>
      </c>
      <c r="H9081" t="s">
        <v>31</v>
      </c>
      <c r="I9081">
        <v>4</v>
      </c>
      <c r="J9081" t="s">
        <v>50</v>
      </c>
      <c r="K9081" t="s">
        <v>32</v>
      </c>
      <c r="L9081" t="s">
        <v>111</v>
      </c>
      <c r="M9081">
        <v>22</v>
      </c>
      <c r="N9081">
        <v>17</v>
      </c>
      <c r="O9081" s="8">
        <f>AVERAGE(Table1[[#This Row],[highway MPG]:[city mpg]])</f>
        <v>19.5</v>
      </c>
      <c r="P9081">
        <v>1720</v>
      </c>
      <c r="Q9081">
        <v>39900</v>
      </c>
    </row>
    <row r="9082" spans="1:17" x14ac:dyDescent="0.3">
      <c r="A9082" t="s">
        <v>179</v>
      </c>
      <c r="B9082" t="s">
        <v>858</v>
      </c>
      <c r="C9082">
        <v>2016</v>
      </c>
      <c r="D9082" t="s">
        <v>30</v>
      </c>
      <c r="E9082">
        <v>276</v>
      </c>
      <c r="F9082">
        <v>6</v>
      </c>
      <c r="G9082" t="s">
        <v>34</v>
      </c>
      <c r="H9082" t="s">
        <v>31</v>
      </c>
      <c r="I9082">
        <v>4</v>
      </c>
      <c r="J9082" t="s">
        <v>50</v>
      </c>
      <c r="K9082" t="s">
        <v>32</v>
      </c>
      <c r="L9082" t="s">
        <v>111</v>
      </c>
      <c r="M9082">
        <v>24</v>
      </c>
      <c r="N9082">
        <v>18</v>
      </c>
      <c r="O9082" s="8">
        <f>AVERAGE(Table1[[#This Row],[highway MPG]:[city mpg]])</f>
        <v>21</v>
      </c>
      <c r="P9082">
        <v>1720</v>
      </c>
      <c r="Q9082">
        <v>32700</v>
      </c>
    </row>
    <row r="9083" spans="1:17" x14ac:dyDescent="0.3">
      <c r="A9083" t="s">
        <v>179</v>
      </c>
      <c r="B9083" t="s">
        <v>858</v>
      </c>
      <c r="C9083">
        <v>2016</v>
      </c>
      <c r="D9083" t="s">
        <v>30</v>
      </c>
      <c r="E9083">
        <v>276</v>
      </c>
      <c r="F9083">
        <v>6</v>
      </c>
      <c r="G9083" t="s">
        <v>34</v>
      </c>
      <c r="H9083" t="s">
        <v>31</v>
      </c>
      <c r="I9083">
        <v>4</v>
      </c>
      <c r="J9083" t="s">
        <v>50</v>
      </c>
      <c r="K9083" t="s">
        <v>32</v>
      </c>
      <c r="L9083" t="s">
        <v>111</v>
      </c>
      <c r="M9083">
        <v>25</v>
      </c>
      <c r="N9083">
        <v>18</v>
      </c>
      <c r="O9083" s="8">
        <f>AVERAGE(Table1[[#This Row],[highway MPG]:[city mpg]])</f>
        <v>21.5</v>
      </c>
      <c r="P9083">
        <v>1720</v>
      </c>
      <c r="Q9083">
        <v>36400</v>
      </c>
    </row>
    <row r="9084" spans="1:17" x14ac:dyDescent="0.3">
      <c r="A9084" t="s">
        <v>179</v>
      </c>
      <c r="B9084" t="s">
        <v>858</v>
      </c>
      <c r="C9084">
        <v>2017</v>
      </c>
      <c r="D9084" t="s">
        <v>30</v>
      </c>
      <c r="E9084">
        <v>276</v>
      </c>
      <c r="F9084">
        <v>6</v>
      </c>
      <c r="G9084" t="s">
        <v>34</v>
      </c>
      <c r="H9084" t="s">
        <v>31</v>
      </c>
      <c r="I9084">
        <v>4</v>
      </c>
      <c r="J9084" t="s">
        <v>50</v>
      </c>
      <c r="K9084" t="s">
        <v>32</v>
      </c>
      <c r="L9084" t="s">
        <v>111</v>
      </c>
      <c r="M9084">
        <v>22</v>
      </c>
      <c r="N9084">
        <v>17</v>
      </c>
      <c r="O9084" s="8">
        <f>AVERAGE(Table1[[#This Row],[highway MPG]:[city mpg]])</f>
        <v>19.5</v>
      </c>
      <c r="P9084">
        <v>1720</v>
      </c>
      <c r="Q9084">
        <v>41900</v>
      </c>
    </row>
    <row r="9085" spans="1:17" x14ac:dyDescent="0.3">
      <c r="A9085" t="s">
        <v>179</v>
      </c>
      <c r="B9085" t="s">
        <v>858</v>
      </c>
      <c r="C9085">
        <v>2017</v>
      </c>
      <c r="D9085" t="s">
        <v>30</v>
      </c>
      <c r="E9085">
        <v>276</v>
      </c>
      <c r="F9085">
        <v>6</v>
      </c>
      <c r="G9085" t="s">
        <v>34</v>
      </c>
      <c r="H9085" t="s">
        <v>31</v>
      </c>
      <c r="I9085">
        <v>4</v>
      </c>
      <c r="J9085" t="s">
        <v>50</v>
      </c>
      <c r="K9085" t="s">
        <v>32</v>
      </c>
      <c r="L9085" t="s">
        <v>111</v>
      </c>
      <c r="M9085">
        <v>24</v>
      </c>
      <c r="N9085">
        <v>18</v>
      </c>
      <c r="O9085" s="8">
        <f>AVERAGE(Table1[[#This Row],[highway MPG]:[city mpg]])</f>
        <v>21</v>
      </c>
      <c r="P9085">
        <v>1720</v>
      </c>
      <c r="Q9085">
        <v>28850</v>
      </c>
    </row>
    <row r="9086" spans="1:17" x14ac:dyDescent="0.3">
      <c r="A9086" t="s">
        <v>179</v>
      </c>
      <c r="B9086" t="s">
        <v>858</v>
      </c>
      <c r="C9086">
        <v>2017</v>
      </c>
      <c r="D9086" t="s">
        <v>30</v>
      </c>
      <c r="E9086">
        <v>276</v>
      </c>
      <c r="F9086">
        <v>6</v>
      </c>
      <c r="G9086" t="s">
        <v>34</v>
      </c>
      <c r="H9086" t="s">
        <v>31</v>
      </c>
      <c r="I9086">
        <v>4</v>
      </c>
      <c r="J9086" t="s">
        <v>50</v>
      </c>
      <c r="K9086" t="s">
        <v>32</v>
      </c>
      <c r="L9086" t="s">
        <v>111</v>
      </c>
      <c r="M9086">
        <v>24</v>
      </c>
      <c r="N9086">
        <v>18</v>
      </c>
      <c r="O9086" s="8">
        <f>AVERAGE(Table1[[#This Row],[highway MPG]:[city mpg]])</f>
        <v>21</v>
      </c>
      <c r="P9086">
        <v>1720</v>
      </c>
      <c r="Q9086">
        <v>33600</v>
      </c>
    </row>
    <row r="9087" spans="1:17" x14ac:dyDescent="0.3">
      <c r="A9087" t="s">
        <v>179</v>
      </c>
      <c r="B9087" t="s">
        <v>858</v>
      </c>
      <c r="C9087">
        <v>2017</v>
      </c>
      <c r="D9087" t="s">
        <v>30</v>
      </c>
      <c r="E9087">
        <v>276</v>
      </c>
      <c r="F9087">
        <v>6</v>
      </c>
      <c r="G9087" t="s">
        <v>34</v>
      </c>
      <c r="H9087" t="s">
        <v>31</v>
      </c>
      <c r="I9087">
        <v>4</v>
      </c>
      <c r="J9087" t="s">
        <v>50</v>
      </c>
      <c r="K9087" t="s">
        <v>32</v>
      </c>
      <c r="L9087" t="s">
        <v>111</v>
      </c>
      <c r="M9087">
        <v>25</v>
      </c>
      <c r="N9087">
        <v>18</v>
      </c>
      <c r="O9087" s="8">
        <f>AVERAGE(Table1[[#This Row],[highway MPG]:[city mpg]])</f>
        <v>21.5</v>
      </c>
      <c r="P9087">
        <v>1720</v>
      </c>
      <c r="Q9087">
        <v>36900</v>
      </c>
    </row>
    <row r="9088" spans="1:17" x14ac:dyDescent="0.3">
      <c r="A9088" t="s">
        <v>179</v>
      </c>
      <c r="B9088" t="s">
        <v>858</v>
      </c>
      <c r="C9088">
        <v>2017</v>
      </c>
      <c r="D9088" t="s">
        <v>30</v>
      </c>
      <c r="E9088">
        <v>276</v>
      </c>
      <c r="F9088">
        <v>6</v>
      </c>
      <c r="G9088" t="s">
        <v>34</v>
      </c>
      <c r="H9088" t="s">
        <v>31</v>
      </c>
      <c r="I9088">
        <v>4</v>
      </c>
      <c r="J9088" t="s">
        <v>50</v>
      </c>
      <c r="K9088" t="s">
        <v>32</v>
      </c>
      <c r="L9088" t="s">
        <v>111</v>
      </c>
      <c r="M9088">
        <v>24</v>
      </c>
      <c r="N9088">
        <v>18</v>
      </c>
      <c r="O9088" s="8">
        <f>AVERAGE(Table1[[#This Row],[highway MPG]:[city mpg]])</f>
        <v>21</v>
      </c>
      <c r="P9088">
        <v>1720</v>
      </c>
      <c r="Q9088">
        <v>26800</v>
      </c>
    </row>
    <row r="9089" spans="1:17" x14ac:dyDescent="0.3">
      <c r="A9089" t="s">
        <v>48</v>
      </c>
      <c r="B9089" t="s">
        <v>859</v>
      </c>
      <c r="C9089">
        <v>2015</v>
      </c>
      <c r="D9089" t="s">
        <v>30</v>
      </c>
      <c r="E9089">
        <v>130</v>
      </c>
      <c r="F9089">
        <v>4</v>
      </c>
      <c r="G9089" t="s">
        <v>34</v>
      </c>
      <c r="H9089" t="s">
        <v>31</v>
      </c>
      <c r="I9089">
        <v>4</v>
      </c>
      <c r="J9089" t="s">
        <v>50</v>
      </c>
      <c r="K9089" t="s">
        <v>32</v>
      </c>
      <c r="L9089" t="s">
        <v>33</v>
      </c>
      <c r="M9089">
        <v>39</v>
      </c>
      <c r="N9089">
        <v>30</v>
      </c>
      <c r="O9089" s="8">
        <f>AVERAGE(Table1[[#This Row],[highway MPG]:[city mpg]])</f>
        <v>34.5</v>
      </c>
      <c r="P9089">
        <v>2009</v>
      </c>
      <c r="Q9089">
        <v>20720</v>
      </c>
    </row>
    <row r="9090" spans="1:17" x14ac:dyDescent="0.3">
      <c r="A9090" t="s">
        <v>48</v>
      </c>
      <c r="B9090" t="s">
        <v>859</v>
      </c>
      <c r="C9090">
        <v>2015</v>
      </c>
      <c r="D9090" t="s">
        <v>30</v>
      </c>
      <c r="E9090">
        <v>130</v>
      </c>
      <c r="F9090">
        <v>4</v>
      </c>
      <c r="G9090" t="s">
        <v>34</v>
      </c>
      <c r="H9090" t="s">
        <v>31</v>
      </c>
      <c r="I9090">
        <v>4</v>
      </c>
      <c r="J9090" t="s">
        <v>50</v>
      </c>
      <c r="K9090" t="s">
        <v>32</v>
      </c>
      <c r="L9090" t="s">
        <v>33</v>
      </c>
      <c r="M9090">
        <v>40</v>
      </c>
      <c r="N9090">
        <v>30</v>
      </c>
      <c r="O9090" s="8">
        <f>AVERAGE(Table1[[#This Row],[highway MPG]:[city mpg]])</f>
        <v>35</v>
      </c>
      <c r="P9090">
        <v>2009</v>
      </c>
      <c r="Q9090">
        <v>17780</v>
      </c>
    </row>
    <row r="9091" spans="1:17" x14ac:dyDescent="0.3">
      <c r="A9091" t="s">
        <v>48</v>
      </c>
      <c r="B9091" t="s">
        <v>859</v>
      </c>
      <c r="C9091">
        <v>2015</v>
      </c>
      <c r="D9091" t="s">
        <v>30</v>
      </c>
      <c r="E9091">
        <v>130</v>
      </c>
      <c r="F9091">
        <v>4</v>
      </c>
      <c r="G9091" t="s">
        <v>34</v>
      </c>
      <c r="H9091" t="s">
        <v>31</v>
      </c>
      <c r="I9091">
        <v>4</v>
      </c>
      <c r="J9091" t="s">
        <v>50</v>
      </c>
      <c r="K9091" t="s">
        <v>32</v>
      </c>
      <c r="L9091" t="s">
        <v>33</v>
      </c>
      <c r="M9091">
        <v>39</v>
      </c>
      <c r="N9091">
        <v>30</v>
      </c>
      <c r="O9091" s="8">
        <f>AVERAGE(Table1[[#This Row],[highway MPG]:[city mpg]])</f>
        <v>34.5</v>
      </c>
      <c r="P9091">
        <v>2009</v>
      </c>
      <c r="Q9091">
        <v>18350</v>
      </c>
    </row>
    <row r="9092" spans="1:17" x14ac:dyDescent="0.3">
      <c r="A9092" t="s">
        <v>48</v>
      </c>
      <c r="B9092" t="s">
        <v>859</v>
      </c>
      <c r="C9092">
        <v>2015</v>
      </c>
      <c r="D9092" t="s">
        <v>30</v>
      </c>
      <c r="E9092">
        <v>130</v>
      </c>
      <c r="F9092">
        <v>4</v>
      </c>
      <c r="G9092" t="s">
        <v>19</v>
      </c>
      <c r="H9092" t="s">
        <v>31</v>
      </c>
      <c r="I9092">
        <v>4</v>
      </c>
      <c r="J9092" t="s">
        <v>50</v>
      </c>
      <c r="K9092" t="s">
        <v>32</v>
      </c>
      <c r="L9092" t="s">
        <v>33</v>
      </c>
      <c r="M9092">
        <v>36</v>
      </c>
      <c r="N9092">
        <v>27</v>
      </c>
      <c r="O9092" s="8">
        <f>AVERAGE(Table1[[#This Row],[highway MPG]:[city mpg]])</f>
        <v>31.5</v>
      </c>
      <c r="P9092">
        <v>2009</v>
      </c>
      <c r="Q9092">
        <v>16530</v>
      </c>
    </row>
    <row r="9093" spans="1:17" x14ac:dyDescent="0.3">
      <c r="A9093" t="s">
        <v>48</v>
      </c>
      <c r="B9093" t="s">
        <v>859</v>
      </c>
      <c r="C9093">
        <v>2015</v>
      </c>
      <c r="D9093" t="s">
        <v>30</v>
      </c>
      <c r="E9093">
        <v>130</v>
      </c>
      <c r="F9093">
        <v>4</v>
      </c>
      <c r="G9093" t="s">
        <v>34</v>
      </c>
      <c r="H9093" t="s">
        <v>31</v>
      </c>
      <c r="I9093">
        <v>4</v>
      </c>
      <c r="J9093" t="s">
        <v>50</v>
      </c>
      <c r="K9093" t="s">
        <v>32</v>
      </c>
      <c r="L9093" t="s">
        <v>33</v>
      </c>
      <c r="M9093">
        <v>39</v>
      </c>
      <c r="N9093">
        <v>30</v>
      </c>
      <c r="O9093" s="8">
        <f>AVERAGE(Table1[[#This Row],[highway MPG]:[city mpg]])</f>
        <v>34.5</v>
      </c>
      <c r="P9093">
        <v>2009</v>
      </c>
      <c r="Q9093">
        <v>17380</v>
      </c>
    </row>
    <row r="9094" spans="1:17" x14ac:dyDescent="0.3">
      <c r="A9094" t="s">
        <v>48</v>
      </c>
      <c r="B9094" t="s">
        <v>859</v>
      </c>
      <c r="C9094">
        <v>2015</v>
      </c>
      <c r="D9094" t="s">
        <v>30</v>
      </c>
      <c r="E9094">
        <v>130</v>
      </c>
      <c r="F9094">
        <v>4</v>
      </c>
      <c r="G9094" t="s">
        <v>34</v>
      </c>
      <c r="H9094" t="s">
        <v>31</v>
      </c>
      <c r="I9094">
        <v>4</v>
      </c>
      <c r="J9094" t="s">
        <v>50</v>
      </c>
      <c r="K9094" t="s">
        <v>32</v>
      </c>
      <c r="L9094" t="s">
        <v>33</v>
      </c>
      <c r="M9094">
        <v>39</v>
      </c>
      <c r="N9094">
        <v>30</v>
      </c>
      <c r="O9094" s="8">
        <f>AVERAGE(Table1[[#This Row],[highway MPG]:[city mpg]])</f>
        <v>34.5</v>
      </c>
      <c r="P9094">
        <v>2009</v>
      </c>
      <c r="Q9094">
        <v>19960</v>
      </c>
    </row>
    <row r="9095" spans="1:17" x14ac:dyDescent="0.3">
      <c r="A9095" t="s">
        <v>48</v>
      </c>
      <c r="B9095" t="s">
        <v>859</v>
      </c>
      <c r="C9095">
        <v>2016</v>
      </c>
      <c r="D9095" t="s">
        <v>30</v>
      </c>
      <c r="E9095">
        <v>130</v>
      </c>
      <c r="F9095">
        <v>4</v>
      </c>
      <c r="G9095" t="s">
        <v>34</v>
      </c>
      <c r="H9095" t="s">
        <v>31</v>
      </c>
      <c r="I9095">
        <v>4</v>
      </c>
      <c r="J9095" t="s">
        <v>50</v>
      </c>
      <c r="K9095" t="s">
        <v>32</v>
      </c>
      <c r="L9095" t="s">
        <v>33</v>
      </c>
      <c r="M9095">
        <v>38</v>
      </c>
      <c r="N9095">
        <v>29</v>
      </c>
      <c r="O9095" s="8">
        <f>AVERAGE(Table1[[#This Row],[highway MPG]:[city mpg]])</f>
        <v>33.5</v>
      </c>
      <c r="P9095">
        <v>2009</v>
      </c>
      <c r="Q9095">
        <v>22170</v>
      </c>
    </row>
    <row r="9096" spans="1:17" x14ac:dyDescent="0.3">
      <c r="A9096" t="s">
        <v>48</v>
      </c>
      <c r="B9096" t="s">
        <v>859</v>
      </c>
      <c r="C9096">
        <v>2016</v>
      </c>
      <c r="D9096" t="s">
        <v>30</v>
      </c>
      <c r="E9096">
        <v>130</v>
      </c>
      <c r="F9096">
        <v>4</v>
      </c>
      <c r="G9096" t="s">
        <v>34</v>
      </c>
      <c r="H9096" t="s">
        <v>31</v>
      </c>
      <c r="I9096">
        <v>4</v>
      </c>
      <c r="J9096" t="s">
        <v>50</v>
      </c>
      <c r="K9096" t="s">
        <v>32</v>
      </c>
      <c r="L9096" t="s">
        <v>33</v>
      </c>
      <c r="M9096">
        <v>38</v>
      </c>
      <c r="N9096">
        <v>29</v>
      </c>
      <c r="O9096" s="8">
        <f>AVERAGE(Table1[[#This Row],[highway MPG]:[city mpg]])</f>
        <v>33.5</v>
      </c>
      <c r="P9096">
        <v>2009</v>
      </c>
      <c r="Q9096">
        <v>20410</v>
      </c>
    </row>
    <row r="9097" spans="1:17" x14ac:dyDescent="0.3">
      <c r="A9097" t="s">
        <v>48</v>
      </c>
      <c r="B9097" t="s">
        <v>859</v>
      </c>
      <c r="C9097">
        <v>2016</v>
      </c>
      <c r="D9097" t="s">
        <v>30</v>
      </c>
      <c r="E9097">
        <v>130</v>
      </c>
      <c r="F9097">
        <v>4</v>
      </c>
      <c r="G9097" t="s">
        <v>19</v>
      </c>
      <c r="H9097" t="s">
        <v>31</v>
      </c>
      <c r="I9097">
        <v>4</v>
      </c>
      <c r="J9097" t="s">
        <v>50</v>
      </c>
      <c r="K9097" t="s">
        <v>32</v>
      </c>
      <c r="L9097" t="s">
        <v>33</v>
      </c>
      <c r="M9097">
        <v>36</v>
      </c>
      <c r="N9097">
        <v>27</v>
      </c>
      <c r="O9097" s="8">
        <f>AVERAGE(Table1[[#This Row],[highway MPG]:[city mpg]])</f>
        <v>31.5</v>
      </c>
      <c r="P9097">
        <v>2009</v>
      </c>
      <c r="Q9097">
        <v>16780</v>
      </c>
    </row>
    <row r="9098" spans="1:17" x14ac:dyDescent="0.3">
      <c r="A9098" t="s">
        <v>48</v>
      </c>
      <c r="B9098" t="s">
        <v>859</v>
      </c>
      <c r="C9098">
        <v>2016</v>
      </c>
      <c r="D9098" t="s">
        <v>30</v>
      </c>
      <c r="E9098">
        <v>130</v>
      </c>
      <c r="F9098">
        <v>4</v>
      </c>
      <c r="G9098" t="s">
        <v>34</v>
      </c>
      <c r="H9098" t="s">
        <v>31</v>
      </c>
      <c r="I9098">
        <v>4</v>
      </c>
      <c r="J9098" t="s">
        <v>50</v>
      </c>
      <c r="K9098" t="s">
        <v>32</v>
      </c>
      <c r="L9098" t="s">
        <v>33</v>
      </c>
      <c r="M9098">
        <v>38</v>
      </c>
      <c r="N9098">
        <v>29</v>
      </c>
      <c r="O9098" s="8">
        <f>AVERAGE(Table1[[#This Row],[highway MPG]:[city mpg]])</f>
        <v>33.5</v>
      </c>
      <c r="P9098">
        <v>2009</v>
      </c>
      <c r="Q9098">
        <v>18550</v>
      </c>
    </row>
    <row r="9099" spans="1:17" x14ac:dyDescent="0.3">
      <c r="A9099" t="s">
        <v>48</v>
      </c>
      <c r="B9099" t="s">
        <v>859</v>
      </c>
      <c r="C9099">
        <v>2016</v>
      </c>
      <c r="D9099" t="s">
        <v>30</v>
      </c>
      <c r="E9099">
        <v>130</v>
      </c>
      <c r="F9099">
        <v>4</v>
      </c>
      <c r="G9099" t="s">
        <v>34</v>
      </c>
      <c r="H9099" t="s">
        <v>31</v>
      </c>
      <c r="I9099">
        <v>4</v>
      </c>
      <c r="J9099" t="s">
        <v>50</v>
      </c>
      <c r="K9099" t="s">
        <v>32</v>
      </c>
      <c r="L9099" t="s">
        <v>33</v>
      </c>
      <c r="M9099">
        <v>40</v>
      </c>
      <c r="N9099">
        <v>30</v>
      </c>
      <c r="O9099" s="8">
        <f>AVERAGE(Table1[[#This Row],[highway MPG]:[city mpg]])</f>
        <v>35</v>
      </c>
      <c r="P9099">
        <v>2009</v>
      </c>
      <c r="Q9099">
        <v>18160</v>
      </c>
    </row>
    <row r="9100" spans="1:17" x14ac:dyDescent="0.3">
      <c r="A9100" t="s">
        <v>48</v>
      </c>
      <c r="B9100" t="s">
        <v>859</v>
      </c>
      <c r="C9100">
        <v>2016</v>
      </c>
      <c r="D9100" t="s">
        <v>30</v>
      </c>
      <c r="E9100">
        <v>130</v>
      </c>
      <c r="F9100">
        <v>4</v>
      </c>
      <c r="G9100" t="s">
        <v>34</v>
      </c>
      <c r="H9100" t="s">
        <v>31</v>
      </c>
      <c r="I9100">
        <v>4</v>
      </c>
      <c r="J9100" t="s">
        <v>50</v>
      </c>
      <c r="K9100" t="s">
        <v>32</v>
      </c>
      <c r="L9100" t="s">
        <v>33</v>
      </c>
      <c r="M9100">
        <v>38</v>
      </c>
      <c r="N9100">
        <v>29</v>
      </c>
      <c r="O9100" s="8">
        <f>AVERAGE(Table1[[#This Row],[highway MPG]:[city mpg]])</f>
        <v>33.5</v>
      </c>
      <c r="P9100">
        <v>2009</v>
      </c>
      <c r="Q9100">
        <v>17760</v>
      </c>
    </row>
    <row r="9101" spans="1:17" x14ac:dyDescent="0.3">
      <c r="A9101" t="s">
        <v>48</v>
      </c>
      <c r="B9101" t="s">
        <v>859</v>
      </c>
      <c r="C9101">
        <v>2017</v>
      </c>
      <c r="D9101" t="s">
        <v>30</v>
      </c>
      <c r="E9101">
        <v>124</v>
      </c>
      <c r="F9101">
        <v>4</v>
      </c>
      <c r="G9101" t="s">
        <v>34</v>
      </c>
      <c r="H9101" t="s">
        <v>31</v>
      </c>
      <c r="I9101">
        <v>4</v>
      </c>
      <c r="J9101" t="s">
        <v>50</v>
      </c>
      <c r="K9101" t="s">
        <v>32</v>
      </c>
      <c r="L9101" t="s">
        <v>33</v>
      </c>
      <c r="M9101">
        <v>37</v>
      </c>
      <c r="N9101">
        <v>29</v>
      </c>
      <c r="O9101" s="8">
        <f>AVERAGE(Table1[[#This Row],[highway MPG]:[city mpg]])</f>
        <v>33</v>
      </c>
      <c r="P9101">
        <v>2009</v>
      </c>
      <c r="Q9101">
        <v>21500</v>
      </c>
    </row>
    <row r="9102" spans="1:17" x14ac:dyDescent="0.3">
      <c r="A9102" t="s">
        <v>48</v>
      </c>
      <c r="B9102" t="s">
        <v>859</v>
      </c>
      <c r="C9102">
        <v>2017</v>
      </c>
      <c r="D9102" t="s">
        <v>39</v>
      </c>
      <c r="E9102">
        <v>188</v>
      </c>
      <c r="F9102">
        <v>4</v>
      </c>
      <c r="G9102" t="s">
        <v>34</v>
      </c>
      <c r="H9102" t="s">
        <v>31</v>
      </c>
      <c r="I9102">
        <v>4</v>
      </c>
      <c r="J9102" t="s">
        <v>50</v>
      </c>
      <c r="K9102" t="s">
        <v>32</v>
      </c>
      <c r="L9102" t="s">
        <v>33</v>
      </c>
      <c r="M9102">
        <v>33</v>
      </c>
      <c r="N9102">
        <v>27</v>
      </c>
      <c r="O9102" s="8">
        <f>AVERAGE(Table1[[#This Row],[highway MPG]:[city mpg]])</f>
        <v>30</v>
      </c>
      <c r="P9102">
        <v>2009</v>
      </c>
      <c r="Q9102">
        <v>21990</v>
      </c>
    </row>
    <row r="9103" spans="1:17" x14ac:dyDescent="0.3">
      <c r="A9103" t="s">
        <v>48</v>
      </c>
      <c r="B9103" t="s">
        <v>859</v>
      </c>
      <c r="C9103">
        <v>2017</v>
      </c>
      <c r="D9103" t="s">
        <v>30</v>
      </c>
      <c r="E9103">
        <v>124</v>
      </c>
      <c r="F9103">
        <v>4</v>
      </c>
      <c r="G9103" t="s">
        <v>34</v>
      </c>
      <c r="H9103" t="s">
        <v>31</v>
      </c>
      <c r="I9103">
        <v>4</v>
      </c>
      <c r="J9103" t="s">
        <v>50</v>
      </c>
      <c r="K9103" t="s">
        <v>32</v>
      </c>
      <c r="L9103" t="s">
        <v>33</v>
      </c>
      <c r="M9103">
        <v>37</v>
      </c>
      <c r="N9103">
        <v>29</v>
      </c>
      <c r="O9103" s="8">
        <f>AVERAGE(Table1[[#This Row],[highway MPG]:[city mpg]])</f>
        <v>33</v>
      </c>
      <c r="P9103">
        <v>2009</v>
      </c>
      <c r="Q9103">
        <v>18790</v>
      </c>
    </row>
    <row r="9104" spans="1:17" x14ac:dyDescent="0.3">
      <c r="A9104" t="s">
        <v>48</v>
      </c>
      <c r="B9104" t="s">
        <v>859</v>
      </c>
      <c r="C9104">
        <v>2017</v>
      </c>
      <c r="D9104" t="s">
        <v>30</v>
      </c>
      <c r="E9104">
        <v>130</v>
      </c>
      <c r="F9104">
        <v>4</v>
      </c>
      <c r="G9104" t="s">
        <v>19</v>
      </c>
      <c r="H9104" t="s">
        <v>31</v>
      </c>
      <c r="I9104">
        <v>4</v>
      </c>
      <c r="J9104" t="s">
        <v>50</v>
      </c>
      <c r="K9104" t="s">
        <v>32</v>
      </c>
      <c r="L9104" t="s">
        <v>33</v>
      </c>
      <c r="M9104">
        <v>35</v>
      </c>
      <c r="N9104">
        <v>27</v>
      </c>
      <c r="O9104" s="8">
        <f>AVERAGE(Table1[[#This Row],[highway MPG]:[city mpg]])</f>
        <v>31</v>
      </c>
      <c r="P9104">
        <v>2009</v>
      </c>
      <c r="Q9104">
        <v>16990</v>
      </c>
    </row>
    <row r="9105" spans="1:17" x14ac:dyDescent="0.3">
      <c r="A9105" t="s">
        <v>48</v>
      </c>
      <c r="B9105" t="s">
        <v>859</v>
      </c>
      <c r="C9105">
        <v>2017</v>
      </c>
      <c r="D9105" t="s">
        <v>30</v>
      </c>
      <c r="E9105">
        <v>124</v>
      </c>
      <c r="F9105">
        <v>4</v>
      </c>
      <c r="G9105" t="s">
        <v>34</v>
      </c>
      <c r="H9105" t="s">
        <v>31</v>
      </c>
      <c r="I9105">
        <v>4</v>
      </c>
      <c r="J9105" t="s">
        <v>50</v>
      </c>
      <c r="K9105" t="s">
        <v>32</v>
      </c>
      <c r="L9105" t="s">
        <v>33</v>
      </c>
      <c r="M9105">
        <v>37</v>
      </c>
      <c r="N9105">
        <v>29</v>
      </c>
      <c r="O9105" s="8">
        <f>AVERAGE(Table1[[#This Row],[highway MPG]:[city mpg]])</f>
        <v>33</v>
      </c>
      <c r="P9105">
        <v>2009</v>
      </c>
      <c r="Q9105">
        <v>19990</v>
      </c>
    </row>
    <row r="9106" spans="1:17" x14ac:dyDescent="0.3">
      <c r="A9106" t="s">
        <v>48</v>
      </c>
      <c r="B9106" t="s">
        <v>859</v>
      </c>
      <c r="C9106">
        <v>2017</v>
      </c>
      <c r="D9106" t="s">
        <v>30</v>
      </c>
      <c r="E9106">
        <v>124</v>
      </c>
      <c r="F9106">
        <v>4</v>
      </c>
      <c r="G9106" t="s">
        <v>34</v>
      </c>
      <c r="H9106" t="s">
        <v>31</v>
      </c>
      <c r="I9106">
        <v>4</v>
      </c>
      <c r="J9106" t="s">
        <v>50</v>
      </c>
      <c r="K9106" t="s">
        <v>32</v>
      </c>
      <c r="L9106" t="s">
        <v>33</v>
      </c>
      <c r="M9106">
        <v>37</v>
      </c>
      <c r="N9106">
        <v>29</v>
      </c>
      <c r="O9106" s="8">
        <f>AVERAGE(Table1[[#This Row],[highway MPG]:[city mpg]])</f>
        <v>33</v>
      </c>
      <c r="P9106">
        <v>2009</v>
      </c>
      <c r="Q9106">
        <v>17990</v>
      </c>
    </row>
    <row r="9107" spans="1:17" x14ac:dyDescent="0.3">
      <c r="A9107" t="s">
        <v>48</v>
      </c>
      <c r="B9107" t="s">
        <v>859</v>
      </c>
      <c r="C9107">
        <v>2017</v>
      </c>
      <c r="D9107" t="s">
        <v>39</v>
      </c>
      <c r="E9107">
        <v>188</v>
      </c>
      <c r="F9107">
        <v>4</v>
      </c>
      <c r="G9107" t="s">
        <v>19</v>
      </c>
      <c r="H9107" t="s">
        <v>31</v>
      </c>
      <c r="I9107">
        <v>4</v>
      </c>
      <c r="J9107" t="s">
        <v>50</v>
      </c>
      <c r="K9107" t="s">
        <v>32</v>
      </c>
      <c r="L9107" t="s">
        <v>33</v>
      </c>
      <c r="M9107">
        <v>32</v>
      </c>
      <c r="N9107">
        <v>26</v>
      </c>
      <c r="O9107" s="8">
        <f>AVERAGE(Table1[[#This Row],[highway MPG]:[city mpg]])</f>
        <v>29</v>
      </c>
      <c r="P9107">
        <v>2009</v>
      </c>
      <c r="Q9107">
        <v>21990</v>
      </c>
    </row>
    <row r="9108" spans="1:17" x14ac:dyDescent="0.3">
      <c r="A9108" t="s">
        <v>179</v>
      </c>
      <c r="B9108" t="s">
        <v>860</v>
      </c>
      <c r="C9108">
        <v>1999</v>
      </c>
      <c r="D9108" t="s">
        <v>30</v>
      </c>
      <c r="E9108">
        <v>125</v>
      </c>
      <c r="F9108">
        <v>4</v>
      </c>
      <c r="G9108" t="s">
        <v>19</v>
      </c>
      <c r="H9108" t="s">
        <v>31</v>
      </c>
      <c r="I9108">
        <v>4</v>
      </c>
      <c r="J9108" t="s">
        <v>50</v>
      </c>
      <c r="K9108" t="s">
        <v>22</v>
      </c>
      <c r="L9108" t="s">
        <v>33</v>
      </c>
      <c r="M9108">
        <v>28</v>
      </c>
      <c r="N9108">
        <v>21</v>
      </c>
      <c r="O9108" s="8">
        <f>AVERAGE(Table1[[#This Row],[highway MPG]:[city mpg]])</f>
        <v>24.5</v>
      </c>
      <c r="P9108">
        <v>1720</v>
      </c>
      <c r="Q9108">
        <v>2000</v>
      </c>
    </row>
    <row r="9109" spans="1:17" x14ac:dyDescent="0.3">
      <c r="A9109" t="s">
        <v>179</v>
      </c>
      <c r="B9109" t="s">
        <v>860</v>
      </c>
      <c r="C9109">
        <v>1999</v>
      </c>
      <c r="D9109" t="s">
        <v>30</v>
      </c>
      <c r="E9109">
        <v>125</v>
      </c>
      <c r="F9109">
        <v>4</v>
      </c>
      <c r="G9109" t="s">
        <v>19</v>
      </c>
      <c r="H9109" t="s">
        <v>31</v>
      </c>
      <c r="I9109">
        <v>4</v>
      </c>
      <c r="J9109" t="s">
        <v>50</v>
      </c>
      <c r="K9109" t="s">
        <v>22</v>
      </c>
      <c r="L9109" t="s">
        <v>33</v>
      </c>
      <c r="M9109">
        <v>28</v>
      </c>
      <c r="N9109">
        <v>21</v>
      </c>
      <c r="O9109" s="8">
        <f>AVERAGE(Table1[[#This Row],[highway MPG]:[city mpg]])</f>
        <v>24.5</v>
      </c>
      <c r="P9109">
        <v>1720</v>
      </c>
      <c r="Q9109">
        <v>2000</v>
      </c>
    </row>
    <row r="9110" spans="1:17" x14ac:dyDescent="0.3">
      <c r="A9110" t="s">
        <v>179</v>
      </c>
      <c r="B9110" t="s">
        <v>860</v>
      </c>
      <c r="C9110">
        <v>2000</v>
      </c>
      <c r="D9110" t="s">
        <v>30</v>
      </c>
      <c r="E9110">
        <v>125</v>
      </c>
      <c r="F9110">
        <v>4</v>
      </c>
      <c r="G9110" t="s">
        <v>19</v>
      </c>
      <c r="H9110" t="s">
        <v>31</v>
      </c>
      <c r="I9110">
        <v>4</v>
      </c>
      <c r="J9110" t="s">
        <v>50</v>
      </c>
      <c r="K9110" t="s">
        <v>22</v>
      </c>
      <c r="L9110" t="s">
        <v>33</v>
      </c>
      <c r="M9110">
        <v>26</v>
      </c>
      <c r="N9110">
        <v>20</v>
      </c>
      <c r="O9110" s="8">
        <f>AVERAGE(Table1[[#This Row],[highway MPG]:[city mpg]])</f>
        <v>23</v>
      </c>
      <c r="P9110">
        <v>1720</v>
      </c>
      <c r="Q9110">
        <v>2000</v>
      </c>
    </row>
    <row r="9111" spans="1:17" x14ac:dyDescent="0.3">
      <c r="A9111" t="s">
        <v>179</v>
      </c>
      <c r="B9111" t="s">
        <v>860</v>
      </c>
      <c r="C9111">
        <v>2000</v>
      </c>
      <c r="D9111" t="s">
        <v>30</v>
      </c>
      <c r="E9111">
        <v>125</v>
      </c>
      <c r="F9111">
        <v>4</v>
      </c>
      <c r="G9111" t="s">
        <v>19</v>
      </c>
      <c r="H9111" t="s">
        <v>31</v>
      </c>
      <c r="I9111">
        <v>4</v>
      </c>
      <c r="J9111" t="s">
        <v>50</v>
      </c>
      <c r="K9111" t="s">
        <v>22</v>
      </c>
      <c r="L9111" t="s">
        <v>33</v>
      </c>
      <c r="M9111">
        <v>26</v>
      </c>
      <c r="N9111">
        <v>20</v>
      </c>
      <c r="O9111" s="8">
        <f>AVERAGE(Table1[[#This Row],[highway MPG]:[city mpg]])</f>
        <v>23</v>
      </c>
      <c r="P9111">
        <v>1720</v>
      </c>
      <c r="Q9111">
        <v>2000</v>
      </c>
    </row>
    <row r="9112" spans="1:17" x14ac:dyDescent="0.3">
      <c r="A9112" t="s">
        <v>179</v>
      </c>
      <c r="B9112" t="s">
        <v>860</v>
      </c>
      <c r="C9112">
        <v>2001</v>
      </c>
      <c r="D9112" t="s">
        <v>30</v>
      </c>
      <c r="E9112">
        <v>125</v>
      </c>
      <c r="F9112">
        <v>4</v>
      </c>
      <c r="G9112" t="s">
        <v>19</v>
      </c>
      <c r="H9112" t="s">
        <v>31</v>
      </c>
      <c r="I9112">
        <v>4</v>
      </c>
      <c r="J9112" t="s">
        <v>50</v>
      </c>
      <c r="K9112" t="s">
        <v>22</v>
      </c>
      <c r="L9112" t="s">
        <v>33</v>
      </c>
      <c r="M9112">
        <v>28</v>
      </c>
      <c r="N9112">
        <v>22</v>
      </c>
      <c r="O9112" s="8">
        <f>AVERAGE(Table1[[#This Row],[highway MPG]:[city mpg]])</f>
        <v>25</v>
      </c>
      <c r="P9112">
        <v>1720</v>
      </c>
      <c r="Q9112">
        <v>10845</v>
      </c>
    </row>
    <row r="9113" spans="1:17" x14ac:dyDescent="0.3">
      <c r="A9113" t="s">
        <v>179</v>
      </c>
      <c r="B9113" t="s">
        <v>860</v>
      </c>
      <c r="C9113">
        <v>2001</v>
      </c>
      <c r="D9113" t="s">
        <v>30</v>
      </c>
      <c r="E9113">
        <v>125</v>
      </c>
      <c r="F9113">
        <v>4</v>
      </c>
      <c r="G9113" t="s">
        <v>19</v>
      </c>
      <c r="H9113" t="s">
        <v>31</v>
      </c>
      <c r="I9113">
        <v>4</v>
      </c>
      <c r="J9113" t="s">
        <v>50</v>
      </c>
      <c r="K9113" t="s">
        <v>22</v>
      </c>
      <c r="L9113" t="s">
        <v>33</v>
      </c>
      <c r="M9113">
        <v>28</v>
      </c>
      <c r="N9113">
        <v>22</v>
      </c>
      <c r="O9113" s="8">
        <f>AVERAGE(Table1[[#This Row],[highway MPG]:[city mpg]])</f>
        <v>25</v>
      </c>
      <c r="P9113">
        <v>1720</v>
      </c>
      <c r="Q9113">
        <v>12445</v>
      </c>
    </row>
    <row r="9114" spans="1:17" x14ac:dyDescent="0.3">
      <c r="A9114" t="s">
        <v>179</v>
      </c>
      <c r="B9114" t="s">
        <v>860</v>
      </c>
      <c r="C9114">
        <v>2001</v>
      </c>
      <c r="D9114" t="s">
        <v>30</v>
      </c>
      <c r="E9114">
        <v>125</v>
      </c>
      <c r="F9114">
        <v>4</v>
      </c>
      <c r="G9114" t="s">
        <v>34</v>
      </c>
      <c r="H9114" t="s">
        <v>31</v>
      </c>
      <c r="I9114">
        <v>4</v>
      </c>
      <c r="J9114" t="s">
        <v>50</v>
      </c>
      <c r="K9114" t="s">
        <v>22</v>
      </c>
      <c r="L9114" t="s">
        <v>33</v>
      </c>
      <c r="M9114">
        <v>28</v>
      </c>
      <c r="N9114">
        <v>19</v>
      </c>
      <c r="O9114" s="8">
        <f>AVERAGE(Table1[[#This Row],[highway MPG]:[city mpg]])</f>
        <v>23.5</v>
      </c>
      <c r="P9114">
        <v>1720</v>
      </c>
      <c r="Q9114">
        <v>11820</v>
      </c>
    </row>
    <row r="9115" spans="1:17" x14ac:dyDescent="0.3">
      <c r="A9115" t="s">
        <v>179</v>
      </c>
      <c r="B9115" t="s">
        <v>860</v>
      </c>
      <c r="C9115">
        <v>2001</v>
      </c>
      <c r="D9115" t="s">
        <v>30</v>
      </c>
      <c r="E9115">
        <v>125</v>
      </c>
      <c r="F9115">
        <v>4</v>
      </c>
      <c r="G9115" t="s">
        <v>34</v>
      </c>
      <c r="H9115" t="s">
        <v>31</v>
      </c>
      <c r="I9115">
        <v>4</v>
      </c>
      <c r="J9115" t="s">
        <v>50</v>
      </c>
      <c r="K9115" t="s">
        <v>22</v>
      </c>
      <c r="L9115" t="s">
        <v>33</v>
      </c>
      <c r="M9115">
        <v>28</v>
      </c>
      <c r="N9115">
        <v>19</v>
      </c>
      <c r="O9115" s="8">
        <f>AVERAGE(Table1[[#This Row],[highway MPG]:[city mpg]])</f>
        <v>23.5</v>
      </c>
      <c r="P9115">
        <v>1720</v>
      </c>
      <c r="Q9115">
        <v>13420</v>
      </c>
    </row>
    <row r="9116" spans="1:17" x14ac:dyDescent="0.3">
      <c r="A9116" t="s">
        <v>89</v>
      </c>
      <c r="B9116" t="s">
        <v>861</v>
      </c>
      <c r="C9116">
        <v>2015</v>
      </c>
      <c r="D9116" t="s">
        <v>30</v>
      </c>
      <c r="E9116">
        <v>381</v>
      </c>
      <c r="F9116">
        <v>8</v>
      </c>
      <c r="G9116" t="s">
        <v>34</v>
      </c>
      <c r="H9116" t="s">
        <v>92</v>
      </c>
      <c r="I9116">
        <v>4</v>
      </c>
      <c r="J9116" t="s">
        <v>50</v>
      </c>
      <c r="K9116" t="s">
        <v>64</v>
      </c>
      <c r="L9116" t="s">
        <v>91</v>
      </c>
      <c r="M9116">
        <v>17</v>
      </c>
      <c r="N9116">
        <v>13</v>
      </c>
      <c r="O9116" s="8">
        <f>AVERAGE(Table1[[#This Row],[highway MPG]:[city mpg]])</f>
        <v>15</v>
      </c>
      <c r="P9116">
        <v>2031</v>
      </c>
      <c r="Q9116">
        <v>64320</v>
      </c>
    </row>
    <row r="9117" spans="1:17" x14ac:dyDescent="0.3">
      <c r="A9117" t="s">
        <v>89</v>
      </c>
      <c r="B9117" t="s">
        <v>861</v>
      </c>
      <c r="C9117">
        <v>2015</v>
      </c>
      <c r="D9117" t="s">
        <v>30</v>
      </c>
      <c r="E9117">
        <v>381</v>
      </c>
      <c r="F9117">
        <v>8</v>
      </c>
      <c r="G9117" t="s">
        <v>34</v>
      </c>
      <c r="H9117" t="s">
        <v>92</v>
      </c>
      <c r="I9117">
        <v>4</v>
      </c>
      <c r="J9117" t="s">
        <v>50</v>
      </c>
      <c r="K9117" t="s">
        <v>64</v>
      </c>
      <c r="L9117" t="s">
        <v>91</v>
      </c>
      <c r="M9117">
        <v>17</v>
      </c>
      <c r="N9117">
        <v>13</v>
      </c>
      <c r="O9117" s="8">
        <f>AVERAGE(Table1[[#This Row],[highway MPG]:[city mpg]])</f>
        <v>15</v>
      </c>
      <c r="P9117">
        <v>2031</v>
      </c>
      <c r="Q9117">
        <v>47620</v>
      </c>
    </row>
    <row r="9118" spans="1:17" x14ac:dyDescent="0.3">
      <c r="A9118" t="s">
        <v>89</v>
      </c>
      <c r="B9118" t="s">
        <v>861</v>
      </c>
      <c r="C9118">
        <v>2015</v>
      </c>
      <c r="D9118" t="s">
        <v>45</v>
      </c>
      <c r="E9118">
        <v>381</v>
      </c>
      <c r="F9118">
        <v>8</v>
      </c>
      <c r="G9118" t="s">
        <v>34</v>
      </c>
      <c r="H9118" t="s">
        <v>92</v>
      </c>
      <c r="I9118">
        <v>4</v>
      </c>
      <c r="J9118" t="s">
        <v>46</v>
      </c>
      <c r="K9118" t="s">
        <v>64</v>
      </c>
      <c r="L9118" t="s">
        <v>91</v>
      </c>
      <c r="M9118">
        <v>17</v>
      </c>
      <c r="N9118">
        <v>13</v>
      </c>
      <c r="O9118" s="8">
        <f>AVERAGE(Table1[[#This Row],[highway MPG]:[city mpg]])</f>
        <v>15</v>
      </c>
      <c r="P9118">
        <v>2031</v>
      </c>
      <c r="Q9118">
        <v>56580</v>
      </c>
    </row>
    <row r="9119" spans="1:17" x14ac:dyDescent="0.3">
      <c r="A9119" t="s">
        <v>89</v>
      </c>
      <c r="B9119" t="s">
        <v>861</v>
      </c>
      <c r="C9119">
        <v>2015</v>
      </c>
      <c r="D9119" t="s">
        <v>30</v>
      </c>
      <c r="E9119">
        <v>381</v>
      </c>
      <c r="F9119">
        <v>8</v>
      </c>
      <c r="G9119" t="s">
        <v>34</v>
      </c>
      <c r="H9119" t="s">
        <v>20</v>
      </c>
      <c r="I9119">
        <v>4</v>
      </c>
      <c r="J9119" t="s">
        <v>50</v>
      </c>
      <c r="K9119" t="s">
        <v>64</v>
      </c>
      <c r="L9119" t="s">
        <v>91</v>
      </c>
      <c r="M9119">
        <v>17</v>
      </c>
      <c r="N9119">
        <v>13</v>
      </c>
      <c r="O9119" s="8">
        <f>AVERAGE(Table1[[#This Row],[highway MPG]:[city mpg]])</f>
        <v>15</v>
      </c>
      <c r="P9119">
        <v>2031</v>
      </c>
      <c r="Q9119">
        <v>61095</v>
      </c>
    </row>
    <row r="9120" spans="1:17" x14ac:dyDescent="0.3">
      <c r="A9120" t="s">
        <v>89</v>
      </c>
      <c r="B9120" t="s">
        <v>861</v>
      </c>
      <c r="C9120">
        <v>2015</v>
      </c>
      <c r="D9120" t="s">
        <v>45</v>
      </c>
      <c r="E9120">
        <v>381</v>
      </c>
      <c r="F9120">
        <v>8</v>
      </c>
      <c r="G9120" t="s">
        <v>34</v>
      </c>
      <c r="H9120" t="s">
        <v>92</v>
      </c>
      <c r="I9120">
        <v>4</v>
      </c>
      <c r="J9120" t="s">
        <v>46</v>
      </c>
      <c r="K9120" t="s">
        <v>64</v>
      </c>
      <c r="L9120" t="s">
        <v>91</v>
      </c>
      <c r="M9120">
        <v>17</v>
      </c>
      <c r="N9120">
        <v>13</v>
      </c>
      <c r="O9120" s="8">
        <f>AVERAGE(Table1[[#This Row],[highway MPG]:[city mpg]])</f>
        <v>15</v>
      </c>
      <c r="P9120">
        <v>2031</v>
      </c>
      <c r="Q9120">
        <v>47620</v>
      </c>
    </row>
    <row r="9121" spans="1:17" x14ac:dyDescent="0.3">
      <c r="A9121" t="s">
        <v>89</v>
      </c>
      <c r="B9121" t="s">
        <v>861</v>
      </c>
      <c r="C9121">
        <v>2015</v>
      </c>
      <c r="D9121" t="s">
        <v>30</v>
      </c>
      <c r="E9121">
        <v>381</v>
      </c>
      <c r="F9121">
        <v>8</v>
      </c>
      <c r="G9121" t="s">
        <v>34</v>
      </c>
      <c r="H9121" t="s">
        <v>20</v>
      </c>
      <c r="I9121">
        <v>4</v>
      </c>
      <c r="J9121" t="s">
        <v>50</v>
      </c>
      <c r="K9121" t="s">
        <v>64</v>
      </c>
      <c r="L9121" t="s">
        <v>91</v>
      </c>
      <c r="M9121">
        <v>17</v>
      </c>
      <c r="N9121">
        <v>13</v>
      </c>
      <c r="O9121" s="8">
        <f>AVERAGE(Table1[[#This Row],[highway MPG]:[city mpg]])</f>
        <v>15</v>
      </c>
      <c r="P9121">
        <v>2031</v>
      </c>
      <c r="Q9121">
        <v>53355</v>
      </c>
    </row>
    <row r="9122" spans="1:17" x14ac:dyDescent="0.3">
      <c r="A9122" t="s">
        <v>89</v>
      </c>
      <c r="B9122" t="s">
        <v>861</v>
      </c>
      <c r="C9122">
        <v>2015</v>
      </c>
      <c r="D9122" t="s">
        <v>30</v>
      </c>
      <c r="E9122">
        <v>381</v>
      </c>
      <c r="F9122">
        <v>8</v>
      </c>
      <c r="G9122" t="s">
        <v>34</v>
      </c>
      <c r="H9122" t="s">
        <v>92</v>
      </c>
      <c r="I9122">
        <v>4</v>
      </c>
      <c r="J9122" t="s">
        <v>50</v>
      </c>
      <c r="K9122" t="s">
        <v>64</v>
      </c>
      <c r="L9122" t="s">
        <v>91</v>
      </c>
      <c r="M9122">
        <v>17</v>
      </c>
      <c r="N9122">
        <v>13</v>
      </c>
      <c r="O9122" s="8">
        <f>AVERAGE(Table1[[#This Row],[highway MPG]:[city mpg]])</f>
        <v>15</v>
      </c>
      <c r="P9122">
        <v>2031</v>
      </c>
      <c r="Q9122">
        <v>56580</v>
      </c>
    </row>
    <row r="9123" spans="1:17" x14ac:dyDescent="0.3">
      <c r="A9123" t="s">
        <v>89</v>
      </c>
      <c r="B9123" t="s">
        <v>861</v>
      </c>
      <c r="C9123">
        <v>2015</v>
      </c>
      <c r="D9123" t="s">
        <v>45</v>
      </c>
      <c r="E9123">
        <v>381</v>
      </c>
      <c r="F9123">
        <v>8</v>
      </c>
      <c r="G9123" t="s">
        <v>34</v>
      </c>
      <c r="H9123" t="s">
        <v>92</v>
      </c>
      <c r="I9123">
        <v>4</v>
      </c>
      <c r="J9123" t="s">
        <v>46</v>
      </c>
      <c r="K9123" t="s">
        <v>64</v>
      </c>
      <c r="L9123" t="s">
        <v>91</v>
      </c>
      <c r="M9123">
        <v>17</v>
      </c>
      <c r="N9123">
        <v>13</v>
      </c>
      <c r="O9123" s="8">
        <f>AVERAGE(Table1[[#This Row],[highway MPG]:[city mpg]])</f>
        <v>15</v>
      </c>
      <c r="P9123">
        <v>2031</v>
      </c>
      <c r="Q9123">
        <v>64320</v>
      </c>
    </row>
    <row r="9124" spans="1:17" x14ac:dyDescent="0.3">
      <c r="A9124" t="s">
        <v>89</v>
      </c>
      <c r="B9124" t="s">
        <v>861</v>
      </c>
      <c r="C9124">
        <v>2015</v>
      </c>
      <c r="D9124" t="s">
        <v>30</v>
      </c>
      <c r="E9124">
        <v>381</v>
      </c>
      <c r="F9124">
        <v>8</v>
      </c>
      <c r="G9124" t="s">
        <v>34</v>
      </c>
      <c r="H9124" t="s">
        <v>20</v>
      </c>
      <c r="I9124">
        <v>4</v>
      </c>
      <c r="J9124" t="s">
        <v>50</v>
      </c>
      <c r="K9124" t="s">
        <v>64</v>
      </c>
      <c r="L9124" t="s">
        <v>91</v>
      </c>
      <c r="M9124">
        <v>17</v>
      </c>
      <c r="N9124">
        <v>13</v>
      </c>
      <c r="O9124" s="8">
        <f>AVERAGE(Table1[[#This Row],[highway MPG]:[city mpg]])</f>
        <v>15</v>
      </c>
      <c r="P9124">
        <v>2031</v>
      </c>
      <c r="Q9124">
        <v>44395</v>
      </c>
    </row>
    <row r="9125" spans="1:17" x14ac:dyDescent="0.3">
      <c r="A9125" t="s">
        <v>89</v>
      </c>
      <c r="B9125" t="s">
        <v>861</v>
      </c>
      <c r="C9125">
        <v>2016</v>
      </c>
      <c r="D9125" t="s">
        <v>30</v>
      </c>
      <c r="E9125">
        <v>381</v>
      </c>
      <c r="F9125">
        <v>8</v>
      </c>
      <c r="G9125" t="s">
        <v>34</v>
      </c>
      <c r="H9125" t="s">
        <v>20</v>
      </c>
      <c r="I9125">
        <v>4</v>
      </c>
      <c r="J9125" t="s">
        <v>50</v>
      </c>
      <c r="K9125" t="s">
        <v>64</v>
      </c>
      <c r="L9125" t="s">
        <v>91</v>
      </c>
      <c r="M9125">
        <v>17</v>
      </c>
      <c r="N9125">
        <v>13</v>
      </c>
      <c r="O9125" s="8">
        <f>AVERAGE(Table1[[#This Row],[highway MPG]:[city mpg]])</f>
        <v>15</v>
      </c>
      <c r="P9125">
        <v>2031</v>
      </c>
      <c r="Q9125">
        <v>61855</v>
      </c>
    </row>
    <row r="9126" spans="1:17" x14ac:dyDescent="0.3">
      <c r="A9126" t="s">
        <v>89</v>
      </c>
      <c r="B9126" t="s">
        <v>861</v>
      </c>
      <c r="C9126">
        <v>2016</v>
      </c>
      <c r="D9126" t="s">
        <v>45</v>
      </c>
      <c r="E9126">
        <v>381</v>
      </c>
      <c r="F9126">
        <v>8</v>
      </c>
      <c r="G9126" t="s">
        <v>34</v>
      </c>
      <c r="H9126" t="s">
        <v>92</v>
      </c>
      <c r="I9126">
        <v>4</v>
      </c>
      <c r="J9126" t="s">
        <v>46</v>
      </c>
      <c r="K9126" t="s">
        <v>64</v>
      </c>
      <c r="L9126" t="s">
        <v>91</v>
      </c>
      <c r="M9126">
        <v>17</v>
      </c>
      <c r="N9126">
        <v>13</v>
      </c>
      <c r="O9126" s="8">
        <f>AVERAGE(Table1[[#This Row],[highway MPG]:[city mpg]])</f>
        <v>15</v>
      </c>
      <c r="P9126">
        <v>2031</v>
      </c>
      <c r="Q9126">
        <v>57340</v>
      </c>
    </row>
    <row r="9127" spans="1:17" x14ac:dyDescent="0.3">
      <c r="A9127" t="s">
        <v>89</v>
      </c>
      <c r="B9127" t="s">
        <v>861</v>
      </c>
      <c r="C9127">
        <v>2016</v>
      </c>
      <c r="D9127" t="s">
        <v>30</v>
      </c>
      <c r="E9127">
        <v>381</v>
      </c>
      <c r="F9127">
        <v>8</v>
      </c>
      <c r="G9127" t="s">
        <v>34</v>
      </c>
      <c r="H9127" t="s">
        <v>20</v>
      </c>
      <c r="I9127">
        <v>4</v>
      </c>
      <c r="J9127" t="s">
        <v>50</v>
      </c>
      <c r="K9127" t="s">
        <v>64</v>
      </c>
      <c r="L9127" t="s">
        <v>91</v>
      </c>
      <c r="M9127">
        <v>17</v>
      </c>
      <c r="N9127">
        <v>13</v>
      </c>
      <c r="O9127" s="8">
        <f>AVERAGE(Table1[[#This Row],[highway MPG]:[city mpg]])</f>
        <v>15</v>
      </c>
      <c r="P9127">
        <v>2031</v>
      </c>
      <c r="Q9127">
        <v>45325</v>
      </c>
    </row>
    <row r="9128" spans="1:17" x14ac:dyDescent="0.3">
      <c r="A9128" t="s">
        <v>89</v>
      </c>
      <c r="B9128" t="s">
        <v>861</v>
      </c>
      <c r="C9128">
        <v>2016</v>
      </c>
      <c r="D9128" t="s">
        <v>45</v>
      </c>
      <c r="E9128">
        <v>381</v>
      </c>
      <c r="F9128">
        <v>8</v>
      </c>
      <c r="G9128" t="s">
        <v>34</v>
      </c>
      <c r="H9128" t="s">
        <v>92</v>
      </c>
      <c r="I9128">
        <v>4</v>
      </c>
      <c r="J9128" t="s">
        <v>46</v>
      </c>
      <c r="K9128" t="s">
        <v>64</v>
      </c>
      <c r="L9128" t="s">
        <v>91</v>
      </c>
      <c r="M9128">
        <v>17</v>
      </c>
      <c r="N9128">
        <v>13</v>
      </c>
      <c r="O9128" s="8">
        <f>AVERAGE(Table1[[#This Row],[highway MPG]:[city mpg]])</f>
        <v>15</v>
      </c>
      <c r="P9128">
        <v>2031</v>
      </c>
      <c r="Q9128">
        <v>65080</v>
      </c>
    </row>
    <row r="9129" spans="1:17" x14ac:dyDescent="0.3">
      <c r="A9129" t="s">
        <v>89</v>
      </c>
      <c r="B9129" t="s">
        <v>861</v>
      </c>
      <c r="C9129">
        <v>2016</v>
      </c>
      <c r="D9129" t="s">
        <v>30</v>
      </c>
      <c r="E9129">
        <v>381</v>
      </c>
      <c r="F9129">
        <v>8</v>
      </c>
      <c r="G9129" t="s">
        <v>34</v>
      </c>
      <c r="H9129" t="s">
        <v>92</v>
      </c>
      <c r="I9129">
        <v>4</v>
      </c>
      <c r="J9129" t="s">
        <v>50</v>
      </c>
      <c r="K9129" t="s">
        <v>64</v>
      </c>
      <c r="L9129" t="s">
        <v>91</v>
      </c>
      <c r="M9129">
        <v>17</v>
      </c>
      <c r="N9129">
        <v>13</v>
      </c>
      <c r="O9129" s="8">
        <f>AVERAGE(Table1[[#This Row],[highway MPG]:[city mpg]])</f>
        <v>15</v>
      </c>
      <c r="P9129">
        <v>2031</v>
      </c>
      <c r="Q9129">
        <v>65080</v>
      </c>
    </row>
    <row r="9130" spans="1:17" x14ac:dyDescent="0.3">
      <c r="A9130" t="s">
        <v>89</v>
      </c>
      <c r="B9130" t="s">
        <v>861</v>
      </c>
      <c r="C9130">
        <v>2016</v>
      </c>
      <c r="D9130" t="s">
        <v>30</v>
      </c>
      <c r="E9130">
        <v>381</v>
      </c>
      <c r="F9130">
        <v>8</v>
      </c>
      <c r="G9130" t="s">
        <v>34</v>
      </c>
      <c r="H9130" t="s">
        <v>92</v>
      </c>
      <c r="I9130">
        <v>4</v>
      </c>
      <c r="J9130" t="s">
        <v>50</v>
      </c>
      <c r="K9130" t="s">
        <v>64</v>
      </c>
      <c r="L9130" t="s">
        <v>91</v>
      </c>
      <c r="M9130">
        <v>17</v>
      </c>
      <c r="N9130">
        <v>13</v>
      </c>
      <c r="O9130" s="8">
        <f>AVERAGE(Table1[[#This Row],[highway MPG]:[city mpg]])</f>
        <v>15</v>
      </c>
      <c r="P9130">
        <v>2031</v>
      </c>
      <c r="Q9130">
        <v>57340</v>
      </c>
    </row>
    <row r="9131" spans="1:17" x14ac:dyDescent="0.3">
      <c r="A9131" t="s">
        <v>89</v>
      </c>
      <c r="B9131" t="s">
        <v>861</v>
      </c>
      <c r="C9131">
        <v>2016</v>
      </c>
      <c r="D9131" t="s">
        <v>30</v>
      </c>
      <c r="E9131">
        <v>381</v>
      </c>
      <c r="F9131">
        <v>8</v>
      </c>
      <c r="G9131" t="s">
        <v>34</v>
      </c>
      <c r="H9131" t="s">
        <v>92</v>
      </c>
      <c r="I9131">
        <v>4</v>
      </c>
      <c r="J9131" t="s">
        <v>50</v>
      </c>
      <c r="K9131" t="s">
        <v>64</v>
      </c>
      <c r="L9131" t="s">
        <v>91</v>
      </c>
      <c r="M9131">
        <v>17</v>
      </c>
      <c r="N9131">
        <v>13</v>
      </c>
      <c r="O9131" s="8">
        <f>AVERAGE(Table1[[#This Row],[highway MPG]:[city mpg]])</f>
        <v>15</v>
      </c>
      <c r="P9131">
        <v>2031</v>
      </c>
      <c r="Q9131">
        <v>48550</v>
      </c>
    </row>
    <row r="9132" spans="1:17" x14ac:dyDescent="0.3">
      <c r="A9132" t="s">
        <v>89</v>
      </c>
      <c r="B9132" t="s">
        <v>861</v>
      </c>
      <c r="C9132">
        <v>2016</v>
      </c>
      <c r="D9132" t="s">
        <v>30</v>
      </c>
      <c r="E9132">
        <v>381</v>
      </c>
      <c r="F9132">
        <v>8</v>
      </c>
      <c r="G9132" t="s">
        <v>34</v>
      </c>
      <c r="H9132" t="s">
        <v>20</v>
      </c>
      <c r="I9132">
        <v>4</v>
      </c>
      <c r="J9132" t="s">
        <v>50</v>
      </c>
      <c r="K9132" t="s">
        <v>64</v>
      </c>
      <c r="L9132" t="s">
        <v>91</v>
      </c>
      <c r="M9132">
        <v>17</v>
      </c>
      <c r="N9132">
        <v>13</v>
      </c>
      <c r="O9132" s="8">
        <f>AVERAGE(Table1[[#This Row],[highway MPG]:[city mpg]])</f>
        <v>15</v>
      </c>
      <c r="P9132">
        <v>2031</v>
      </c>
      <c r="Q9132">
        <v>54115</v>
      </c>
    </row>
    <row r="9133" spans="1:17" x14ac:dyDescent="0.3">
      <c r="A9133" t="s">
        <v>89</v>
      </c>
      <c r="B9133" t="s">
        <v>861</v>
      </c>
      <c r="C9133">
        <v>2016</v>
      </c>
      <c r="D9133" t="s">
        <v>45</v>
      </c>
      <c r="E9133">
        <v>381</v>
      </c>
      <c r="F9133">
        <v>8</v>
      </c>
      <c r="G9133" t="s">
        <v>34</v>
      </c>
      <c r="H9133" t="s">
        <v>92</v>
      </c>
      <c r="I9133">
        <v>4</v>
      </c>
      <c r="J9133" t="s">
        <v>46</v>
      </c>
      <c r="K9133" t="s">
        <v>64</v>
      </c>
      <c r="L9133" t="s">
        <v>91</v>
      </c>
      <c r="M9133">
        <v>17</v>
      </c>
      <c r="N9133">
        <v>13</v>
      </c>
      <c r="O9133" s="8">
        <f>AVERAGE(Table1[[#This Row],[highway MPG]:[city mpg]])</f>
        <v>15</v>
      </c>
      <c r="P9133">
        <v>2031</v>
      </c>
      <c r="Q9133">
        <v>48550</v>
      </c>
    </row>
    <row r="9134" spans="1:17" x14ac:dyDescent="0.3">
      <c r="A9134" t="s">
        <v>89</v>
      </c>
      <c r="B9134" t="s">
        <v>861</v>
      </c>
      <c r="C9134">
        <v>2017</v>
      </c>
      <c r="D9134" t="s">
        <v>30</v>
      </c>
      <c r="E9134">
        <v>381</v>
      </c>
      <c r="F9134">
        <v>8</v>
      </c>
      <c r="G9134" t="s">
        <v>34</v>
      </c>
      <c r="H9134" t="s">
        <v>92</v>
      </c>
      <c r="I9134">
        <v>4</v>
      </c>
      <c r="J9134" t="s">
        <v>50</v>
      </c>
      <c r="K9134" t="s">
        <v>64</v>
      </c>
      <c r="L9134" t="s">
        <v>91</v>
      </c>
      <c r="M9134">
        <v>17</v>
      </c>
      <c r="N9134">
        <v>13</v>
      </c>
      <c r="O9134" s="8">
        <f>AVERAGE(Table1[[#This Row],[highway MPG]:[city mpg]])</f>
        <v>15</v>
      </c>
      <c r="P9134">
        <v>2031</v>
      </c>
      <c r="Q9134">
        <v>48685</v>
      </c>
    </row>
    <row r="9135" spans="1:17" x14ac:dyDescent="0.3">
      <c r="A9135" t="s">
        <v>89</v>
      </c>
      <c r="B9135" t="s">
        <v>861</v>
      </c>
      <c r="C9135">
        <v>2017</v>
      </c>
      <c r="D9135" t="s">
        <v>45</v>
      </c>
      <c r="E9135">
        <v>381</v>
      </c>
      <c r="F9135">
        <v>8</v>
      </c>
      <c r="G9135" t="s">
        <v>34</v>
      </c>
      <c r="H9135" t="s">
        <v>92</v>
      </c>
      <c r="I9135">
        <v>4</v>
      </c>
      <c r="J9135" t="s">
        <v>46</v>
      </c>
      <c r="K9135" t="s">
        <v>64</v>
      </c>
      <c r="L9135" t="s">
        <v>91</v>
      </c>
      <c r="M9135">
        <v>17</v>
      </c>
      <c r="N9135">
        <v>13</v>
      </c>
      <c r="O9135" s="8">
        <f>AVERAGE(Table1[[#This Row],[highway MPG]:[city mpg]])</f>
        <v>15</v>
      </c>
      <c r="P9135">
        <v>2031</v>
      </c>
      <c r="Q9135">
        <v>65215</v>
      </c>
    </row>
    <row r="9136" spans="1:17" x14ac:dyDescent="0.3">
      <c r="A9136" t="s">
        <v>89</v>
      </c>
      <c r="B9136" t="s">
        <v>861</v>
      </c>
      <c r="C9136">
        <v>2017</v>
      </c>
      <c r="D9136" t="s">
        <v>30</v>
      </c>
      <c r="E9136">
        <v>381</v>
      </c>
      <c r="F9136">
        <v>8</v>
      </c>
      <c r="G9136" t="s">
        <v>34</v>
      </c>
      <c r="H9136" t="s">
        <v>20</v>
      </c>
      <c r="I9136">
        <v>4</v>
      </c>
      <c r="J9136" t="s">
        <v>50</v>
      </c>
      <c r="K9136" t="s">
        <v>64</v>
      </c>
      <c r="L9136" t="s">
        <v>91</v>
      </c>
      <c r="M9136">
        <v>17</v>
      </c>
      <c r="N9136">
        <v>13</v>
      </c>
      <c r="O9136" s="8">
        <f>AVERAGE(Table1[[#This Row],[highway MPG]:[city mpg]])</f>
        <v>15</v>
      </c>
      <c r="P9136">
        <v>2031</v>
      </c>
      <c r="Q9136">
        <v>45460</v>
      </c>
    </row>
    <row r="9137" spans="1:17" x14ac:dyDescent="0.3">
      <c r="A9137" t="s">
        <v>89</v>
      </c>
      <c r="B9137" t="s">
        <v>861</v>
      </c>
      <c r="C9137">
        <v>2017</v>
      </c>
      <c r="D9137" t="s">
        <v>45</v>
      </c>
      <c r="E9137">
        <v>381</v>
      </c>
      <c r="F9137">
        <v>8</v>
      </c>
      <c r="G9137" t="s">
        <v>34</v>
      </c>
      <c r="H9137" t="s">
        <v>92</v>
      </c>
      <c r="I9137">
        <v>4</v>
      </c>
      <c r="J9137" t="s">
        <v>46</v>
      </c>
      <c r="K9137" t="s">
        <v>64</v>
      </c>
      <c r="L9137" t="s">
        <v>91</v>
      </c>
      <c r="M9137">
        <v>17</v>
      </c>
      <c r="N9137">
        <v>13</v>
      </c>
      <c r="O9137" s="8">
        <f>AVERAGE(Table1[[#This Row],[highway MPG]:[city mpg]])</f>
        <v>15</v>
      </c>
      <c r="P9137">
        <v>2031</v>
      </c>
      <c r="Q9137">
        <v>57475</v>
      </c>
    </row>
    <row r="9138" spans="1:17" x14ac:dyDescent="0.3">
      <c r="A9138" t="s">
        <v>89</v>
      </c>
      <c r="B9138" t="s">
        <v>861</v>
      </c>
      <c r="C9138">
        <v>2017</v>
      </c>
      <c r="D9138" t="s">
        <v>30</v>
      </c>
      <c r="E9138">
        <v>381</v>
      </c>
      <c r="F9138">
        <v>8</v>
      </c>
      <c r="G9138" t="s">
        <v>34</v>
      </c>
      <c r="H9138" t="s">
        <v>92</v>
      </c>
      <c r="I9138">
        <v>4</v>
      </c>
      <c r="J9138" t="s">
        <v>50</v>
      </c>
      <c r="K9138" t="s">
        <v>64</v>
      </c>
      <c r="L9138" t="s">
        <v>91</v>
      </c>
      <c r="M9138">
        <v>17</v>
      </c>
      <c r="N9138">
        <v>13</v>
      </c>
      <c r="O9138" s="8">
        <f>AVERAGE(Table1[[#This Row],[highway MPG]:[city mpg]])</f>
        <v>15</v>
      </c>
      <c r="P9138">
        <v>2031</v>
      </c>
      <c r="Q9138">
        <v>57475</v>
      </c>
    </row>
    <row r="9139" spans="1:17" x14ac:dyDescent="0.3">
      <c r="A9139" t="s">
        <v>89</v>
      </c>
      <c r="B9139" t="s">
        <v>861</v>
      </c>
      <c r="C9139">
        <v>2017</v>
      </c>
      <c r="D9139" t="s">
        <v>30</v>
      </c>
      <c r="E9139">
        <v>381</v>
      </c>
      <c r="F9139">
        <v>8</v>
      </c>
      <c r="G9139" t="s">
        <v>34</v>
      </c>
      <c r="H9139" t="s">
        <v>20</v>
      </c>
      <c r="I9139">
        <v>4</v>
      </c>
      <c r="J9139" t="s">
        <v>50</v>
      </c>
      <c r="K9139" t="s">
        <v>64</v>
      </c>
      <c r="L9139" t="s">
        <v>91</v>
      </c>
      <c r="M9139">
        <v>17</v>
      </c>
      <c r="N9139">
        <v>13</v>
      </c>
      <c r="O9139" s="8">
        <f>AVERAGE(Table1[[#This Row],[highway MPG]:[city mpg]])</f>
        <v>15</v>
      </c>
      <c r="P9139">
        <v>2031</v>
      </c>
      <c r="Q9139">
        <v>54250</v>
      </c>
    </row>
    <row r="9140" spans="1:17" x14ac:dyDescent="0.3">
      <c r="A9140" t="s">
        <v>89</v>
      </c>
      <c r="B9140" t="s">
        <v>861</v>
      </c>
      <c r="C9140">
        <v>2017</v>
      </c>
      <c r="D9140" t="s">
        <v>45</v>
      </c>
      <c r="E9140">
        <v>381</v>
      </c>
      <c r="F9140">
        <v>8</v>
      </c>
      <c r="G9140" t="s">
        <v>34</v>
      </c>
      <c r="H9140" t="s">
        <v>92</v>
      </c>
      <c r="I9140">
        <v>4</v>
      </c>
      <c r="J9140" t="s">
        <v>46</v>
      </c>
      <c r="K9140" t="s">
        <v>64</v>
      </c>
      <c r="L9140" t="s">
        <v>91</v>
      </c>
      <c r="M9140">
        <v>17</v>
      </c>
      <c r="N9140">
        <v>13</v>
      </c>
      <c r="O9140" s="8">
        <f>AVERAGE(Table1[[#This Row],[highway MPG]:[city mpg]])</f>
        <v>15</v>
      </c>
      <c r="P9140">
        <v>2031</v>
      </c>
      <c r="Q9140">
        <v>48685</v>
      </c>
    </row>
    <row r="9141" spans="1:17" x14ac:dyDescent="0.3">
      <c r="A9141" t="s">
        <v>89</v>
      </c>
      <c r="B9141" t="s">
        <v>861</v>
      </c>
      <c r="C9141">
        <v>2017</v>
      </c>
      <c r="D9141" t="s">
        <v>30</v>
      </c>
      <c r="E9141">
        <v>381</v>
      </c>
      <c r="F9141">
        <v>8</v>
      </c>
      <c r="G9141" t="s">
        <v>34</v>
      </c>
      <c r="H9141" t="s">
        <v>92</v>
      </c>
      <c r="I9141">
        <v>4</v>
      </c>
      <c r="J9141" t="s">
        <v>50</v>
      </c>
      <c r="K9141" t="s">
        <v>64</v>
      </c>
      <c r="L9141" t="s">
        <v>91</v>
      </c>
      <c r="M9141">
        <v>17</v>
      </c>
      <c r="N9141">
        <v>13</v>
      </c>
      <c r="O9141" s="8">
        <f>AVERAGE(Table1[[#This Row],[highway MPG]:[city mpg]])</f>
        <v>15</v>
      </c>
      <c r="P9141">
        <v>2031</v>
      </c>
      <c r="Q9141">
        <v>65215</v>
      </c>
    </row>
    <row r="9142" spans="1:17" x14ac:dyDescent="0.3">
      <c r="A9142" t="s">
        <v>89</v>
      </c>
      <c r="B9142" t="s">
        <v>861</v>
      </c>
      <c r="C9142">
        <v>2017</v>
      </c>
      <c r="D9142" t="s">
        <v>30</v>
      </c>
      <c r="E9142">
        <v>381</v>
      </c>
      <c r="F9142">
        <v>8</v>
      </c>
      <c r="G9142" t="s">
        <v>34</v>
      </c>
      <c r="H9142" t="s">
        <v>20</v>
      </c>
      <c r="I9142">
        <v>4</v>
      </c>
      <c r="J9142" t="s">
        <v>50</v>
      </c>
      <c r="K9142" t="s">
        <v>64</v>
      </c>
      <c r="L9142" t="s">
        <v>91</v>
      </c>
      <c r="M9142">
        <v>17</v>
      </c>
      <c r="N9142">
        <v>13</v>
      </c>
      <c r="O9142" s="8">
        <f>AVERAGE(Table1[[#This Row],[highway MPG]:[city mpg]])</f>
        <v>15</v>
      </c>
      <c r="P9142">
        <v>2031</v>
      </c>
      <c r="Q9142">
        <v>61990</v>
      </c>
    </row>
    <row r="9143" spans="1:17" x14ac:dyDescent="0.3">
      <c r="A9143" t="s">
        <v>168</v>
      </c>
      <c r="B9143" t="s">
        <v>862</v>
      </c>
      <c r="C9143">
        <v>2002</v>
      </c>
      <c r="D9143" t="s">
        <v>30</v>
      </c>
      <c r="E9143">
        <v>275</v>
      </c>
      <c r="F9143">
        <v>8</v>
      </c>
      <c r="G9143" t="s">
        <v>34</v>
      </c>
      <c r="H9143" t="s">
        <v>31</v>
      </c>
      <c r="I9143">
        <v>4</v>
      </c>
      <c r="J9143" t="s">
        <v>28</v>
      </c>
      <c r="K9143" t="s">
        <v>64</v>
      </c>
      <c r="L9143" t="s">
        <v>33</v>
      </c>
      <c r="M9143">
        <v>25</v>
      </c>
      <c r="N9143">
        <v>16</v>
      </c>
      <c r="O9143" s="8">
        <f>AVERAGE(Table1[[#This Row],[highway MPG]:[city mpg]])</f>
        <v>20.5</v>
      </c>
      <c r="P9143">
        <v>1624</v>
      </c>
      <c r="Q9143">
        <v>44399</v>
      </c>
    </row>
    <row r="9144" spans="1:17" x14ac:dyDescent="0.3">
      <c r="A9144" t="s">
        <v>168</v>
      </c>
      <c r="B9144" t="s">
        <v>862</v>
      </c>
      <c r="C9144">
        <v>2002</v>
      </c>
      <c r="D9144" t="s">
        <v>30</v>
      </c>
      <c r="E9144">
        <v>300</v>
      </c>
      <c r="F9144">
        <v>8</v>
      </c>
      <c r="G9144" t="s">
        <v>34</v>
      </c>
      <c r="H9144" t="s">
        <v>31</v>
      </c>
      <c r="I9144">
        <v>4</v>
      </c>
      <c r="J9144" t="s">
        <v>25</v>
      </c>
      <c r="K9144" t="s">
        <v>64</v>
      </c>
      <c r="L9144" t="s">
        <v>33</v>
      </c>
      <c r="M9144">
        <v>25</v>
      </c>
      <c r="N9144">
        <v>16</v>
      </c>
      <c r="O9144" s="8">
        <f>AVERAGE(Table1[[#This Row],[highway MPG]:[city mpg]])</f>
        <v>20.5</v>
      </c>
      <c r="P9144">
        <v>1624</v>
      </c>
      <c r="Q9144">
        <v>49705</v>
      </c>
    </row>
    <row r="9145" spans="1:17" x14ac:dyDescent="0.3">
      <c r="A9145" t="s">
        <v>168</v>
      </c>
      <c r="B9145" t="s">
        <v>862</v>
      </c>
      <c r="C9145">
        <v>2003</v>
      </c>
      <c r="D9145" t="s">
        <v>30</v>
      </c>
      <c r="E9145">
        <v>300</v>
      </c>
      <c r="F9145">
        <v>8</v>
      </c>
      <c r="G9145" t="s">
        <v>34</v>
      </c>
      <c r="H9145" t="s">
        <v>31</v>
      </c>
      <c r="I9145">
        <v>4</v>
      </c>
      <c r="J9145" t="s">
        <v>25</v>
      </c>
      <c r="K9145" t="s">
        <v>64</v>
      </c>
      <c r="L9145" t="s">
        <v>33</v>
      </c>
      <c r="M9145">
        <v>25</v>
      </c>
      <c r="N9145">
        <v>16</v>
      </c>
      <c r="O9145" s="8">
        <f>AVERAGE(Table1[[#This Row],[highway MPG]:[city mpg]])</f>
        <v>20.5</v>
      </c>
      <c r="P9145">
        <v>1624</v>
      </c>
      <c r="Q9145">
        <v>51650</v>
      </c>
    </row>
    <row r="9146" spans="1:17" x14ac:dyDescent="0.3">
      <c r="A9146" t="s">
        <v>168</v>
      </c>
      <c r="B9146" t="s">
        <v>862</v>
      </c>
      <c r="C9146">
        <v>2003</v>
      </c>
      <c r="D9146" t="s">
        <v>30</v>
      </c>
      <c r="E9146">
        <v>275</v>
      </c>
      <c r="F9146">
        <v>8</v>
      </c>
      <c r="G9146" t="s">
        <v>34</v>
      </c>
      <c r="H9146" t="s">
        <v>31</v>
      </c>
      <c r="I9146">
        <v>4</v>
      </c>
      <c r="J9146" t="s">
        <v>28</v>
      </c>
      <c r="K9146" t="s">
        <v>64</v>
      </c>
      <c r="L9146" t="s">
        <v>33</v>
      </c>
      <c r="M9146">
        <v>25</v>
      </c>
      <c r="N9146">
        <v>16</v>
      </c>
      <c r="O9146" s="8">
        <f>AVERAGE(Table1[[#This Row],[highway MPG]:[city mpg]])</f>
        <v>20.5</v>
      </c>
      <c r="P9146">
        <v>1624</v>
      </c>
      <c r="Q9146">
        <v>45535</v>
      </c>
    </row>
    <row r="9147" spans="1:17" x14ac:dyDescent="0.3">
      <c r="A9147" t="s">
        <v>168</v>
      </c>
      <c r="B9147" t="s">
        <v>862</v>
      </c>
      <c r="C9147">
        <v>2004</v>
      </c>
      <c r="D9147" t="s">
        <v>30</v>
      </c>
      <c r="E9147">
        <v>275</v>
      </c>
      <c r="F9147">
        <v>8</v>
      </c>
      <c r="G9147" t="s">
        <v>34</v>
      </c>
      <c r="H9147" t="s">
        <v>31</v>
      </c>
      <c r="I9147">
        <v>4</v>
      </c>
      <c r="J9147" t="s">
        <v>28</v>
      </c>
      <c r="K9147" t="s">
        <v>64</v>
      </c>
      <c r="L9147" t="s">
        <v>33</v>
      </c>
      <c r="M9147">
        <v>24</v>
      </c>
      <c r="N9147">
        <v>16</v>
      </c>
      <c r="O9147" s="8">
        <f>AVERAGE(Table1[[#This Row],[highway MPG]:[city mpg]])</f>
        <v>20</v>
      </c>
      <c r="P9147">
        <v>1624</v>
      </c>
      <c r="Q9147">
        <v>45975</v>
      </c>
    </row>
    <row r="9148" spans="1:17" x14ac:dyDescent="0.3">
      <c r="A9148" t="s">
        <v>200</v>
      </c>
      <c r="B9148" t="s">
        <v>863</v>
      </c>
      <c r="C9148">
        <v>1992</v>
      </c>
      <c r="D9148" t="s">
        <v>30</v>
      </c>
      <c r="E9148">
        <v>93</v>
      </c>
      <c r="F9148">
        <v>4</v>
      </c>
      <c r="G9148" t="s">
        <v>19</v>
      </c>
      <c r="H9148" t="s">
        <v>31</v>
      </c>
      <c r="I9148">
        <v>2</v>
      </c>
      <c r="J9148" t="s">
        <v>54</v>
      </c>
      <c r="K9148" t="s">
        <v>22</v>
      </c>
      <c r="L9148" t="s">
        <v>68</v>
      </c>
      <c r="M9148">
        <v>29</v>
      </c>
      <c r="N9148">
        <v>23</v>
      </c>
      <c r="O9148" s="8">
        <f>AVERAGE(Table1[[#This Row],[highway MPG]:[city mpg]])</f>
        <v>26</v>
      </c>
      <c r="P9148">
        <v>1851</v>
      </c>
      <c r="Q9148">
        <v>2000</v>
      </c>
    </row>
    <row r="9149" spans="1:17" x14ac:dyDescent="0.3">
      <c r="A9149" t="s">
        <v>200</v>
      </c>
      <c r="B9149" t="s">
        <v>863</v>
      </c>
      <c r="C9149">
        <v>1992</v>
      </c>
      <c r="D9149" t="s">
        <v>30</v>
      </c>
      <c r="E9149">
        <v>100</v>
      </c>
      <c r="F9149">
        <v>4</v>
      </c>
      <c r="G9149" t="s">
        <v>19</v>
      </c>
      <c r="H9149" t="s">
        <v>31</v>
      </c>
      <c r="I9149">
        <v>2</v>
      </c>
      <c r="J9149" t="s">
        <v>50</v>
      </c>
      <c r="K9149" t="s">
        <v>22</v>
      </c>
      <c r="L9149" t="s">
        <v>26</v>
      </c>
      <c r="M9149">
        <v>29</v>
      </c>
      <c r="N9149">
        <v>20</v>
      </c>
      <c r="O9149" s="8">
        <f>AVERAGE(Table1[[#This Row],[highway MPG]:[city mpg]])</f>
        <v>24.5</v>
      </c>
      <c r="P9149">
        <v>1851</v>
      </c>
      <c r="Q9149">
        <v>2000</v>
      </c>
    </row>
    <row r="9150" spans="1:17" x14ac:dyDescent="0.3">
      <c r="A9150" t="s">
        <v>200</v>
      </c>
      <c r="B9150" t="s">
        <v>863</v>
      </c>
      <c r="C9150">
        <v>1992</v>
      </c>
      <c r="D9150" t="s">
        <v>30</v>
      </c>
      <c r="E9150">
        <v>152</v>
      </c>
      <c r="F9150">
        <v>4</v>
      </c>
      <c r="G9150" t="s">
        <v>19</v>
      </c>
      <c r="H9150" t="s">
        <v>31</v>
      </c>
      <c r="I9150">
        <v>4</v>
      </c>
      <c r="J9150" t="s">
        <v>67</v>
      </c>
      <c r="K9150" t="s">
        <v>22</v>
      </c>
      <c r="L9150" t="s">
        <v>55</v>
      </c>
      <c r="M9150">
        <v>24</v>
      </c>
      <c r="N9150">
        <v>18</v>
      </c>
      <c r="O9150" s="8">
        <f>AVERAGE(Table1[[#This Row],[highway MPG]:[city mpg]])</f>
        <v>21</v>
      </c>
      <c r="P9150">
        <v>1851</v>
      </c>
      <c r="Q9150">
        <v>2000</v>
      </c>
    </row>
    <row r="9151" spans="1:17" x14ac:dyDescent="0.3">
      <c r="A9151" t="s">
        <v>200</v>
      </c>
      <c r="B9151" t="s">
        <v>863</v>
      </c>
      <c r="C9151">
        <v>1992</v>
      </c>
      <c r="D9151" t="s">
        <v>30</v>
      </c>
      <c r="E9151">
        <v>93</v>
      </c>
      <c r="F9151">
        <v>4</v>
      </c>
      <c r="G9151" t="s">
        <v>19</v>
      </c>
      <c r="H9151" t="s">
        <v>31</v>
      </c>
      <c r="I9151">
        <v>2</v>
      </c>
      <c r="J9151" t="s">
        <v>54</v>
      </c>
      <c r="K9151" t="s">
        <v>22</v>
      </c>
      <c r="L9151" t="s">
        <v>68</v>
      </c>
      <c r="M9151">
        <v>29</v>
      </c>
      <c r="N9151">
        <v>23</v>
      </c>
      <c r="O9151" s="8">
        <f>AVERAGE(Table1[[#This Row],[highway MPG]:[city mpg]])</f>
        <v>26</v>
      </c>
      <c r="P9151">
        <v>1851</v>
      </c>
      <c r="Q9151">
        <v>2000</v>
      </c>
    </row>
    <row r="9152" spans="1:17" x14ac:dyDescent="0.3">
      <c r="A9152" t="s">
        <v>200</v>
      </c>
      <c r="B9152" t="s">
        <v>863</v>
      </c>
      <c r="C9152">
        <v>1992</v>
      </c>
      <c r="D9152" t="s">
        <v>30</v>
      </c>
      <c r="E9152">
        <v>93</v>
      </c>
      <c r="F9152">
        <v>4</v>
      </c>
      <c r="G9152" t="s">
        <v>19</v>
      </c>
      <c r="H9152" t="s">
        <v>31</v>
      </c>
      <c r="I9152">
        <v>4</v>
      </c>
      <c r="J9152" t="s">
        <v>54</v>
      </c>
      <c r="K9152" t="s">
        <v>22</v>
      </c>
      <c r="L9152" t="s">
        <v>55</v>
      </c>
      <c r="M9152">
        <v>29</v>
      </c>
      <c r="N9152">
        <v>23</v>
      </c>
      <c r="O9152" s="8">
        <f>AVERAGE(Table1[[#This Row],[highway MPG]:[city mpg]])</f>
        <v>26</v>
      </c>
      <c r="P9152">
        <v>1851</v>
      </c>
      <c r="Q9152">
        <v>2000</v>
      </c>
    </row>
    <row r="9153" spans="1:17" x14ac:dyDescent="0.3">
      <c r="A9153" t="s">
        <v>200</v>
      </c>
      <c r="B9153" t="s">
        <v>863</v>
      </c>
      <c r="C9153">
        <v>1992</v>
      </c>
      <c r="D9153" t="s">
        <v>30</v>
      </c>
      <c r="E9153">
        <v>152</v>
      </c>
      <c r="F9153">
        <v>4</v>
      </c>
      <c r="G9153" t="s">
        <v>19</v>
      </c>
      <c r="H9153" t="s">
        <v>31</v>
      </c>
      <c r="I9153">
        <v>2</v>
      </c>
      <c r="J9153" t="s">
        <v>40</v>
      </c>
      <c r="K9153" t="s">
        <v>22</v>
      </c>
      <c r="L9153" t="s">
        <v>26</v>
      </c>
      <c r="M9153">
        <v>24</v>
      </c>
      <c r="N9153">
        <v>18</v>
      </c>
      <c r="O9153" s="8">
        <f>AVERAGE(Table1[[#This Row],[highway MPG]:[city mpg]])</f>
        <v>21</v>
      </c>
      <c r="P9153">
        <v>1851</v>
      </c>
      <c r="Q9153">
        <v>2000</v>
      </c>
    </row>
    <row r="9154" spans="1:17" x14ac:dyDescent="0.3">
      <c r="A9154" t="s">
        <v>200</v>
      </c>
      <c r="B9154" t="s">
        <v>863</v>
      </c>
      <c r="C9154">
        <v>1992</v>
      </c>
      <c r="D9154" t="s">
        <v>30</v>
      </c>
      <c r="E9154">
        <v>93</v>
      </c>
      <c r="F9154">
        <v>4</v>
      </c>
      <c r="G9154" t="s">
        <v>19</v>
      </c>
      <c r="H9154" t="s">
        <v>31</v>
      </c>
      <c r="I9154">
        <v>4</v>
      </c>
      <c r="J9154" t="s">
        <v>54</v>
      </c>
      <c r="K9154" t="s">
        <v>22</v>
      </c>
      <c r="L9154" t="s">
        <v>55</v>
      </c>
      <c r="M9154">
        <v>29</v>
      </c>
      <c r="N9154">
        <v>23</v>
      </c>
      <c r="O9154" s="8">
        <f>AVERAGE(Table1[[#This Row],[highway MPG]:[city mpg]])</f>
        <v>26</v>
      </c>
      <c r="P9154">
        <v>1851</v>
      </c>
      <c r="Q9154">
        <v>2000</v>
      </c>
    </row>
    <row r="9155" spans="1:17" x14ac:dyDescent="0.3">
      <c r="A9155" t="s">
        <v>200</v>
      </c>
      <c r="B9155" t="s">
        <v>863</v>
      </c>
      <c r="C9155">
        <v>1992</v>
      </c>
      <c r="D9155" t="s">
        <v>30</v>
      </c>
      <c r="E9155">
        <v>100</v>
      </c>
      <c r="F9155">
        <v>4</v>
      </c>
      <c r="G9155" t="s">
        <v>19</v>
      </c>
      <c r="H9155" t="s">
        <v>31</v>
      </c>
      <c r="I9155">
        <v>4</v>
      </c>
      <c r="J9155" t="s">
        <v>54</v>
      </c>
      <c r="K9155" t="s">
        <v>22</v>
      </c>
      <c r="L9155" t="s">
        <v>55</v>
      </c>
      <c r="M9155">
        <v>29</v>
      </c>
      <c r="N9155">
        <v>20</v>
      </c>
      <c r="O9155" s="8">
        <f>AVERAGE(Table1[[#This Row],[highway MPG]:[city mpg]])</f>
        <v>24.5</v>
      </c>
      <c r="P9155">
        <v>1851</v>
      </c>
      <c r="Q9155">
        <v>2000</v>
      </c>
    </row>
    <row r="9156" spans="1:17" x14ac:dyDescent="0.3">
      <c r="A9156" t="s">
        <v>200</v>
      </c>
      <c r="B9156" t="s">
        <v>863</v>
      </c>
      <c r="C9156">
        <v>1992</v>
      </c>
      <c r="D9156" t="s">
        <v>30</v>
      </c>
      <c r="E9156">
        <v>152</v>
      </c>
      <c r="F9156">
        <v>4</v>
      </c>
      <c r="G9156" t="s">
        <v>19</v>
      </c>
      <c r="H9156" t="s">
        <v>31</v>
      </c>
      <c r="I9156">
        <v>2</v>
      </c>
      <c r="J9156" t="s">
        <v>67</v>
      </c>
      <c r="K9156" t="s">
        <v>22</v>
      </c>
      <c r="L9156" t="s">
        <v>68</v>
      </c>
      <c r="M9156">
        <v>24</v>
      </c>
      <c r="N9156">
        <v>18</v>
      </c>
      <c r="O9156" s="8">
        <f>AVERAGE(Table1[[#This Row],[highway MPG]:[city mpg]])</f>
        <v>21</v>
      </c>
      <c r="P9156">
        <v>1851</v>
      </c>
      <c r="Q9156">
        <v>2000</v>
      </c>
    </row>
    <row r="9157" spans="1:17" x14ac:dyDescent="0.3">
      <c r="A9157" t="s">
        <v>200</v>
      </c>
      <c r="B9157" t="s">
        <v>863</v>
      </c>
      <c r="C9157">
        <v>1992</v>
      </c>
      <c r="D9157" t="s">
        <v>30</v>
      </c>
      <c r="E9157">
        <v>152</v>
      </c>
      <c r="F9157">
        <v>4</v>
      </c>
      <c r="G9157" t="s">
        <v>19</v>
      </c>
      <c r="H9157" t="s">
        <v>31</v>
      </c>
      <c r="I9157">
        <v>2</v>
      </c>
      <c r="J9157" t="s">
        <v>40</v>
      </c>
      <c r="K9157" t="s">
        <v>22</v>
      </c>
      <c r="L9157" t="s">
        <v>26</v>
      </c>
      <c r="M9157">
        <v>24</v>
      </c>
      <c r="N9157">
        <v>18</v>
      </c>
      <c r="O9157" s="8">
        <f>AVERAGE(Table1[[#This Row],[highway MPG]:[city mpg]])</f>
        <v>21</v>
      </c>
      <c r="P9157">
        <v>1851</v>
      </c>
      <c r="Q9157">
        <v>2000</v>
      </c>
    </row>
    <row r="9158" spans="1:17" x14ac:dyDescent="0.3">
      <c r="A9158" t="s">
        <v>200</v>
      </c>
      <c r="B9158" t="s">
        <v>863</v>
      </c>
      <c r="C9158">
        <v>1992</v>
      </c>
      <c r="D9158" t="s">
        <v>30</v>
      </c>
      <c r="E9158">
        <v>100</v>
      </c>
      <c r="F9158">
        <v>4</v>
      </c>
      <c r="G9158" t="s">
        <v>19</v>
      </c>
      <c r="H9158" t="s">
        <v>31</v>
      </c>
      <c r="I9158">
        <v>2</v>
      </c>
      <c r="J9158" t="s">
        <v>50</v>
      </c>
      <c r="K9158" t="s">
        <v>22</v>
      </c>
      <c r="L9158" t="s">
        <v>26</v>
      </c>
      <c r="M9158">
        <v>29</v>
      </c>
      <c r="N9158">
        <v>20</v>
      </c>
      <c r="O9158" s="8">
        <f>AVERAGE(Table1[[#This Row],[highway MPG]:[city mpg]])</f>
        <v>24.5</v>
      </c>
      <c r="P9158">
        <v>1851</v>
      </c>
      <c r="Q9158">
        <v>2000</v>
      </c>
    </row>
    <row r="9159" spans="1:17" x14ac:dyDescent="0.3">
      <c r="A9159" t="s">
        <v>200</v>
      </c>
      <c r="B9159" t="s">
        <v>863</v>
      </c>
      <c r="C9159">
        <v>1992</v>
      </c>
      <c r="D9159" t="s">
        <v>30</v>
      </c>
      <c r="E9159">
        <v>100</v>
      </c>
      <c r="F9159">
        <v>4</v>
      </c>
      <c r="G9159" t="s">
        <v>19</v>
      </c>
      <c r="H9159" t="s">
        <v>31</v>
      </c>
      <c r="I9159">
        <v>2</v>
      </c>
      <c r="J9159" t="s">
        <v>54</v>
      </c>
      <c r="K9159" t="s">
        <v>22</v>
      </c>
      <c r="L9159" t="s">
        <v>68</v>
      </c>
      <c r="M9159">
        <v>29</v>
      </c>
      <c r="N9159">
        <v>20</v>
      </c>
      <c r="O9159" s="8">
        <f>AVERAGE(Table1[[#This Row],[highway MPG]:[city mpg]])</f>
        <v>24.5</v>
      </c>
      <c r="P9159">
        <v>1851</v>
      </c>
      <c r="Q9159">
        <v>2000</v>
      </c>
    </row>
    <row r="9160" spans="1:17" x14ac:dyDescent="0.3">
      <c r="A9160" t="s">
        <v>200</v>
      </c>
      <c r="B9160" t="s">
        <v>863</v>
      </c>
      <c r="C9160">
        <v>1993</v>
      </c>
      <c r="D9160" t="s">
        <v>30</v>
      </c>
      <c r="E9160">
        <v>93</v>
      </c>
      <c r="F9160">
        <v>4</v>
      </c>
      <c r="G9160" t="s">
        <v>19</v>
      </c>
      <c r="H9160" t="s">
        <v>31</v>
      </c>
      <c r="I9160">
        <v>2</v>
      </c>
      <c r="J9160" t="s">
        <v>54</v>
      </c>
      <c r="K9160" t="s">
        <v>22</v>
      </c>
      <c r="L9160" t="s">
        <v>68</v>
      </c>
      <c r="M9160">
        <v>29</v>
      </c>
      <c r="N9160">
        <v>23</v>
      </c>
      <c r="O9160" s="8">
        <f>AVERAGE(Table1[[#This Row],[highway MPG]:[city mpg]])</f>
        <v>26</v>
      </c>
      <c r="P9160">
        <v>1851</v>
      </c>
      <c r="Q9160">
        <v>2000</v>
      </c>
    </row>
    <row r="9161" spans="1:17" x14ac:dyDescent="0.3">
      <c r="A9161" t="s">
        <v>200</v>
      </c>
      <c r="B9161" t="s">
        <v>863</v>
      </c>
      <c r="C9161">
        <v>1993</v>
      </c>
      <c r="D9161" t="s">
        <v>30</v>
      </c>
      <c r="E9161">
        <v>93</v>
      </c>
      <c r="F9161">
        <v>4</v>
      </c>
      <c r="G9161" t="s">
        <v>19</v>
      </c>
      <c r="H9161" t="s">
        <v>31</v>
      </c>
      <c r="I9161">
        <v>4</v>
      </c>
      <c r="J9161" t="s">
        <v>54</v>
      </c>
      <c r="K9161" t="s">
        <v>22</v>
      </c>
      <c r="L9161" t="s">
        <v>55</v>
      </c>
      <c r="M9161">
        <v>29</v>
      </c>
      <c r="N9161">
        <v>23</v>
      </c>
      <c r="O9161" s="8">
        <f>AVERAGE(Table1[[#This Row],[highway MPG]:[city mpg]])</f>
        <v>26</v>
      </c>
      <c r="P9161">
        <v>1851</v>
      </c>
      <c r="Q9161">
        <v>2000</v>
      </c>
    </row>
    <row r="9162" spans="1:17" x14ac:dyDescent="0.3">
      <c r="A9162" t="s">
        <v>200</v>
      </c>
      <c r="B9162" t="s">
        <v>863</v>
      </c>
      <c r="C9162">
        <v>1993</v>
      </c>
      <c r="D9162" t="s">
        <v>30</v>
      </c>
      <c r="E9162">
        <v>100</v>
      </c>
      <c r="F9162">
        <v>4</v>
      </c>
      <c r="G9162" t="s">
        <v>19</v>
      </c>
      <c r="H9162" t="s">
        <v>31</v>
      </c>
      <c r="I9162">
        <v>2</v>
      </c>
      <c r="J9162" t="s">
        <v>54</v>
      </c>
      <c r="K9162" t="s">
        <v>22</v>
      </c>
      <c r="L9162" t="s">
        <v>68</v>
      </c>
      <c r="M9162">
        <v>29</v>
      </c>
      <c r="N9162">
        <v>22</v>
      </c>
      <c r="O9162" s="8">
        <f>AVERAGE(Table1[[#This Row],[highway MPG]:[city mpg]])</f>
        <v>25.5</v>
      </c>
      <c r="P9162">
        <v>1851</v>
      </c>
      <c r="Q9162">
        <v>2000</v>
      </c>
    </row>
    <row r="9163" spans="1:17" x14ac:dyDescent="0.3">
      <c r="A9163" t="s">
        <v>200</v>
      </c>
      <c r="B9163" t="s">
        <v>863</v>
      </c>
      <c r="C9163">
        <v>1993</v>
      </c>
      <c r="D9163" t="s">
        <v>30</v>
      </c>
      <c r="E9163">
        <v>100</v>
      </c>
      <c r="F9163">
        <v>4</v>
      </c>
      <c r="G9163" t="s">
        <v>19</v>
      </c>
      <c r="H9163" t="s">
        <v>31</v>
      </c>
      <c r="I9163">
        <v>2</v>
      </c>
      <c r="J9163" t="s">
        <v>50</v>
      </c>
      <c r="K9163" t="s">
        <v>22</v>
      </c>
      <c r="L9163" t="s">
        <v>26</v>
      </c>
      <c r="M9163">
        <v>29</v>
      </c>
      <c r="N9163">
        <v>22</v>
      </c>
      <c r="O9163" s="8">
        <f>AVERAGE(Table1[[#This Row],[highway MPG]:[city mpg]])</f>
        <v>25.5</v>
      </c>
      <c r="P9163">
        <v>1851</v>
      </c>
      <c r="Q9163">
        <v>2000</v>
      </c>
    </row>
    <row r="9164" spans="1:17" x14ac:dyDescent="0.3">
      <c r="A9164" t="s">
        <v>200</v>
      </c>
      <c r="B9164" t="s">
        <v>863</v>
      </c>
      <c r="C9164">
        <v>1993</v>
      </c>
      <c r="D9164" t="s">
        <v>30</v>
      </c>
      <c r="E9164">
        <v>100</v>
      </c>
      <c r="F9164">
        <v>4</v>
      </c>
      <c r="G9164" t="s">
        <v>19</v>
      </c>
      <c r="H9164" t="s">
        <v>31</v>
      </c>
      <c r="I9164">
        <v>4</v>
      </c>
      <c r="J9164" t="s">
        <v>54</v>
      </c>
      <c r="K9164" t="s">
        <v>22</v>
      </c>
      <c r="L9164" t="s">
        <v>55</v>
      </c>
      <c r="M9164">
        <v>29</v>
      </c>
      <c r="N9164">
        <v>22</v>
      </c>
      <c r="O9164" s="8">
        <f>AVERAGE(Table1[[#This Row],[highway MPG]:[city mpg]])</f>
        <v>25.5</v>
      </c>
      <c r="P9164">
        <v>1851</v>
      </c>
      <c r="Q9164">
        <v>2000</v>
      </c>
    </row>
    <row r="9165" spans="1:17" x14ac:dyDescent="0.3">
      <c r="A9165" t="s">
        <v>200</v>
      </c>
      <c r="B9165" t="s">
        <v>863</v>
      </c>
      <c r="C9165">
        <v>1993</v>
      </c>
      <c r="D9165" t="s">
        <v>30</v>
      </c>
      <c r="E9165">
        <v>100</v>
      </c>
      <c r="F9165">
        <v>4</v>
      </c>
      <c r="G9165" t="s">
        <v>19</v>
      </c>
      <c r="H9165" t="s">
        <v>31</v>
      </c>
      <c r="I9165">
        <v>2</v>
      </c>
      <c r="J9165" t="s">
        <v>50</v>
      </c>
      <c r="K9165" t="s">
        <v>22</v>
      </c>
      <c r="L9165" t="s">
        <v>26</v>
      </c>
      <c r="M9165">
        <v>29</v>
      </c>
      <c r="N9165">
        <v>22</v>
      </c>
      <c r="O9165" s="8">
        <f>AVERAGE(Table1[[#This Row],[highway MPG]:[city mpg]])</f>
        <v>25.5</v>
      </c>
      <c r="P9165">
        <v>1851</v>
      </c>
      <c r="Q9165">
        <v>2000</v>
      </c>
    </row>
    <row r="9166" spans="1:17" x14ac:dyDescent="0.3">
      <c r="A9166" t="s">
        <v>200</v>
      </c>
      <c r="B9166" t="s">
        <v>863</v>
      </c>
      <c r="C9166">
        <v>1994</v>
      </c>
      <c r="D9166" t="s">
        <v>30</v>
      </c>
      <c r="E9166">
        <v>100</v>
      </c>
      <c r="F9166">
        <v>4</v>
      </c>
      <c r="G9166" t="s">
        <v>19</v>
      </c>
      <c r="H9166" t="s">
        <v>31</v>
      </c>
      <c r="I9166">
        <v>2</v>
      </c>
      <c r="J9166" t="s">
        <v>54</v>
      </c>
      <c r="K9166" t="s">
        <v>22</v>
      </c>
      <c r="L9166" t="s">
        <v>68</v>
      </c>
      <c r="M9166">
        <v>27</v>
      </c>
      <c r="N9166">
        <v>21</v>
      </c>
      <c r="O9166" s="8">
        <f>AVERAGE(Table1[[#This Row],[highway MPG]:[city mpg]])</f>
        <v>24</v>
      </c>
      <c r="P9166">
        <v>1851</v>
      </c>
      <c r="Q9166">
        <v>2000</v>
      </c>
    </row>
    <row r="9167" spans="1:17" x14ac:dyDescent="0.3">
      <c r="A9167" t="s">
        <v>200</v>
      </c>
      <c r="B9167" t="s">
        <v>863</v>
      </c>
      <c r="C9167">
        <v>1994</v>
      </c>
      <c r="D9167" t="s">
        <v>30</v>
      </c>
      <c r="E9167">
        <v>93</v>
      </c>
      <c r="F9167">
        <v>4</v>
      </c>
      <c r="G9167" t="s">
        <v>19</v>
      </c>
      <c r="H9167" t="s">
        <v>31</v>
      </c>
      <c r="I9167">
        <v>2</v>
      </c>
      <c r="J9167" t="s">
        <v>54</v>
      </c>
      <c r="K9167" t="s">
        <v>22</v>
      </c>
      <c r="L9167" t="s">
        <v>68</v>
      </c>
      <c r="M9167">
        <v>30</v>
      </c>
      <c r="N9167">
        <v>23</v>
      </c>
      <c r="O9167" s="8">
        <f>AVERAGE(Table1[[#This Row],[highway MPG]:[city mpg]])</f>
        <v>26.5</v>
      </c>
      <c r="P9167">
        <v>1851</v>
      </c>
      <c r="Q9167">
        <v>2000</v>
      </c>
    </row>
    <row r="9168" spans="1:17" x14ac:dyDescent="0.3">
      <c r="A9168" t="s">
        <v>200</v>
      </c>
      <c r="B9168" t="s">
        <v>863</v>
      </c>
      <c r="C9168">
        <v>1994</v>
      </c>
      <c r="D9168" t="s">
        <v>30</v>
      </c>
      <c r="E9168">
        <v>93</v>
      </c>
      <c r="F9168">
        <v>4</v>
      </c>
      <c r="G9168" t="s">
        <v>19</v>
      </c>
      <c r="H9168" t="s">
        <v>31</v>
      </c>
      <c r="I9168">
        <v>4</v>
      </c>
      <c r="J9168" t="s">
        <v>54</v>
      </c>
      <c r="K9168" t="s">
        <v>22</v>
      </c>
      <c r="L9168" t="s">
        <v>55</v>
      </c>
      <c r="M9168">
        <v>30</v>
      </c>
      <c r="N9168">
        <v>23</v>
      </c>
      <c r="O9168" s="8">
        <f>AVERAGE(Table1[[#This Row],[highway MPG]:[city mpg]])</f>
        <v>26.5</v>
      </c>
      <c r="P9168">
        <v>1851</v>
      </c>
      <c r="Q9168">
        <v>2000</v>
      </c>
    </row>
    <row r="9169" spans="1:17" x14ac:dyDescent="0.3">
      <c r="A9169" t="s">
        <v>200</v>
      </c>
      <c r="B9169" t="s">
        <v>863</v>
      </c>
      <c r="C9169">
        <v>1994</v>
      </c>
      <c r="D9169" t="s">
        <v>30</v>
      </c>
      <c r="E9169">
        <v>100</v>
      </c>
      <c r="F9169">
        <v>4</v>
      </c>
      <c r="G9169" t="s">
        <v>19</v>
      </c>
      <c r="H9169" t="s">
        <v>31</v>
      </c>
      <c r="I9169">
        <v>4</v>
      </c>
      <c r="J9169" t="s">
        <v>54</v>
      </c>
      <c r="K9169" t="s">
        <v>22</v>
      </c>
      <c r="L9169" t="s">
        <v>55</v>
      </c>
      <c r="M9169">
        <v>27</v>
      </c>
      <c r="N9169">
        <v>21</v>
      </c>
      <c r="O9169" s="8">
        <f>AVERAGE(Table1[[#This Row],[highway MPG]:[city mpg]])</f>
        <v>24</v>
      </c>
      <c r="P9169">
        <v>1851</v>
      </c>
      <c r="Q9169">
        <v>2000</v>
      </c>
    </row>
    <row r="9170" spans="1:17" x14ac:dyDescent="0.3">
      <c r="A9170" t="s">
        <v>164</v>
      </c>
      <c r="B9170" t="s">
        <v>864</v>
      </c>
      <c r="C9170">
        <v>2015</v>
      </c>
      <c r="D9170" t="s">
        <v>39</v>
      </c>
      <c r="E9170">
        <v>526</v>
      </c>
      <c r="F9170">
        <v>8</v>
      </c>
      <c r="G9170" t="s">
        <v>19</v>
      </c>
      <c r="H9170" t="s">
        <v>20</v>
      </c>
      <c r="I9170">
        <v>2</v>
      </c>
      <c r="J9170" t="s">
        <v>75</v>
      </c>
      <c r="K9170" t="s">
        <v>32</v>
      </c>
      <c r="L9170" t="s">
        <v>23</v>
      </c>
      <c r="M9170">
        <v>21</v>
      </c>
      <c r="N9170">
        <v>14</v>
      </c>
      <c r="O9170" s="8">
        <f>AVERAGE(Table1[[#This Row],[highway MPG]:[city mpg]])</f>
        <v>17.5</v>
      </c>
      <c r="P9170">
        <v>5657</v>
      </c>
      <c r="Q9170">
        <v>61295</v>
      </c>
    </row>
    <row r="9171" spans="1:17" x14ac:dyDescent="0.3">
      <c r="A9171" t="s">
        <v>164</v>
      </c>
      <c r="B9171" t="s">
        <v>864</v>
      </c>
      <c r="C9171">
        <v>2015</v>
      </c>
      <c r="D9171" t="s">
        <v>39</v>
      </c>
      <c r="E9171">
        <v>526</v>
      </c>
      <c r="F9171">
        <v>8</v>
      </c>
      <c r="G9171" t="s">
        <v>19</v>
      </c>
      <c r="H9171" t="s">
        <v>20</v>
      </c>
      <c r="I9171">
        <v>2</v>
      </c>
      <c r="J9171" t="s">
        <v>75</v>
      </c>
      <c r="K9171" t="s">
        <v>32</v>
      </c>
      <c r="L9171" t="s">
        <v>23</v>
      </c>
      <c r="M9171">
        <v>21</v>
      </c>
      <c r="N9171">
        <v>14</v>
      </c>
      <c r="O9171" s="8">
        <f>AVERAGE(Table1[[#This Row],[highway MPG]:[city mpg]])</f>
        <v>17.5</v>
      </c>
      <c r="P9171">
        <v>5657</v>
      </c>
      <c r="Q9171">
        <v>47795</v>
      </c>
    </row>
    <row r="9172" spans="1:17" x14ac:dyDescent="0.3">
      <c r="A9172" t="s">
        <v>164</v>
      </c>
      <c r="B9172" t="s">
        <v>864</v>
      </c>
      <c r="C9172">
        <v>2016</v>
      </c>
      <c r="D9172" t="s">
        <v>39</v>
      </c>
      <c r="E9172">
        <v>526</v>
      </c>
      <c r="F9172">
        <v>8</v>
      </c>
      <c r="G9172" t="s">
        <v>19</v>
      </c>
      <c r="H9172" t="s">
        <v>20</v>
      </c>
      <c r="I9172">
        <v>2</v>
      </c>
      <c r="J9172" t="s">
        <v>75</v>
      </c>
      <c r="K9172" t="s">
        <v>32</v>
      </c>
      <c r="L9172" t="s">
        <v>23</v>
      </c>
      <c r="M9172">
        <v>21</v>
      </c>
      <c r="N9172">
        <v>15</v>
      </c>
      <c r="O9172" s="8">
        <f>AVERAGE(Table1[[#This Row],[highway MPG]:[city mpg]])</f>
        <v>18</v>
      </c>
      <c r="P9172">
        <v>5657</v>
      </c>
      <c r="Q9172">
        <v>61295</v>
      </c>
    </row>
    <row r="9173" spans="1:17" x14ac:dyDescent="0.3">
      <c r="A9173" t="s">
        <v>164</v>
      </c>
      <c r="B9173" t="s">
        <v>864</v>
      </c>
      <c r="C9173">
        <v>2016</v>
      </c>
      <c r="D9173" t="s">
        <v>39</v>
      </c>
      <c r="E9173">
        <v>526</v>
      </c>
      <c r="F9173">
        <v>8</v>
      </c>
      <c r="G9173" t="s">
        <v>19</v>
      </c>
      <c r="H9173" t="s">
        <v>20</v>
      </c>
      <c r="I9173">
        <v>2</v>
      </c>
      <c r="J9173" t="s">
        <v>75</v>
      </c>
      <c r="K9173" t="s">
        <v>32</v>
      </c>
      <c r="L9173" t="s">
        <v>23</v>
      </c>
      <c r="M9173">
        <v>21</v>
      </c>
      <c r="N9173">
        <v>14</v>
      </c>
      <c r="O9173" s="8">
        <f>AVERAGE(Table1[[#This Row],[highway MPG]:[city mpg]])</f>
        <v>17.5</v>
      </c>
      <c r="P9173">
        <v>5657</v>
      </c>
      <c r="Q9173">
        <v>47795</v>
      </c>
    </row>
    <row r="9174" spans="1:17" x14ac:dyDescent="0.3">
      <c r="A9174" t="s">
        <v>164</v>
      </c>
      <c r="B9174" t="s">
        <v>864</v>
      </c>
      <c r="C9174">
        <v>2017</v>
      </c>
      <c r="D9174" t="s">
        <v>39</v>
      </c>
      <c r="E9174">
        <v>526</v>
      </c>
      <c r="F9174">
        <v>8</v>
      </c>
      <c r="G9174" t="s">
        <v>19</v>
      </c>
      <c r="H9174" t="s">
        <v>20</v>
      </c>
      <c r="I9174">
        <v>2</v>
      </c>
      <c r="J9174" t="s">
        <v>75</v>
      </c>
      <c r="K9174" t="s">
        <v>32</v>
      </c>
      <c r="L9174" t="s">
        <v>23</v>
      </c>
      <c r="M9174">
        <v>21</v>
      </c>
      <c r="N9174">
        <v>15</v>
      </c>
      <c r="O9174" s="8">
        <f>AVERAGE(Table1[[#This Row],[highway MPG]:[city mpg]])</f>
        <v>18</v>
      </c>
      <c r="P9174">
        <v>5657</v>
      </c>
      <c r="Q9174">
        <v>61795</v>
      </c>
    </row>
    <row r="9175" spans="1:17" x14ac:dyDescent="0.3">
      <c r="A9175" t="s">
        <v>164</v>
      </c>
      <c r="B9175" t="s">
        <v>864</v>
      </c>
      <c r="C9175">
        <v>2017</v>
      </c>
      <c r="D9175" t="s">
        <v>39</v>
      </c>
      <c r="E9175">
        <v>526</v>
      </c>
      <c r="F9175">
        <v>8</v>
      </c>
      <c r="G9175" t="s">
        <v>19</v>
      </c>
      <c r="H9175" t="s">
        <v>20</v>
      </c>
      <c r="I9175">
        <v>2</v>
      </c>
      <c r="J9175" t="s">
        <v>75</v>
      </c>
      <c r="K9175" t="s">
        <v>32</v>
      </c>
      <c r="L9175" t="s">
        <v>23</v>
      </c>
      <c r="M9175">
        <v>21</v>
      </c>
      <c r="N9175">
        <v>14</v>
      </c>
      <c r="O9175" s="8">
        <f>AVERAGE(Table1[[#This Row],[highway MPG]:[city mpg]])</f>
        <v>17.5</v>
      </c>
      <c r="P9175">
        <v>5657</v>
      </c>
      <c r="Q9175">
        <v>54295</v>
      </c>
    </row>
    <row r="9176" spans="1:17" x14ac:dyDescent="0.3">
      <c r="A9176" t="s">
        <v>164</v>
      </c>
      <c r="B9176" t="s">
        <v>865</v>
      </c>
      <c r="C9176">
        <v>2012</v>
      </c>
      <c r="D9176" t="s">
        <v>18</v>
      </c>
      <c r="E9176">
        <v>550</v>
      </c>
      <c r="F9176">
        <v>8</v>
      </c>
      <c r="G9176" t="s">
        <v>19</v>
      </c>
      <c r="H9176" t="s">
        <v>20</v>
      </c>
      <c r="I9176">
        <v>2</v>
      </c>
      <c r="J9176" t="s">
        <v>75</v>
      </c>
      <c r="K9176" t="s">
        <v>32</v>
      </c>
      <c r="L9176" t="s">
        <v>23</v>
      </c>
      <c r="M9176">
        <v>23</v>
      </c>
      <c r="N9176">
        <v>15</v>
      </c>
      <c r="O9176" s="8">
        <f>AVERAGE(Table1[[#This Row],[highway MPG]:[city mpg]])</f>
        <v>19</v>
      </c>
      <c r="P9176">
        <v>5657</v>
      </c>
      <c r="Q9176">
        <v>48810</v>
      </c>
    </row>
    <row r="9177" spans="1:17" x14ac:dyDescent="0.3">
      <c r="A9177" t="s">
        <v>164</v>
      </c>
      <c r="B9177" t="s">
        <v>865</v>
      </c>
      <c r="C9177">
        <v>2013</v>
      </c>
      <c r="D9177" t="s">
        <v>18</v>
      </c>
      <c r="E9177">
        <v>662</v>
      </c>
      <c r="F9177">
        <v>8</v>
      </c>
      <c r="G9177" t="s">
        <v>19</v>
      </c>
      <c r="H9177" t="s">
        <v>20</v>
      </c>
      <c r="I9177">
        <v>2</v>
      </c>
      <c r="J9177" t="s">
        <v>75</v>
      </c>
      <c r="K9177" t="s">
        <v>32</v>
      </c>
      <c r="L9177" t="s">
        <v>26</v>
      </c>
      <c r="M9177">
        <v>24</v>
      </c>
      <c r="N9177">
        <v>15</v>
      </c>
      <c r="O9177" s="8">
        <f>AVERAGE(Table1[[#This Row],[highway MPG]:[city mpg]])</f>
        <v>19.5</v>
      </c>
      <c r="P9177">
        <v>5657</v>
      </c>
      <c r="Q9177">
        <v>59200</v>
      </c>
    </row>
    <row r="9178" spans="1:17" x14ac:dyDescent="0.3">
      <c r="A9178" t="s">
        <v>164</v>
      </c>
      <c r="B9178" t="s">
        <v>865</v>
      </c>
      <c r="C9178">
        <v>2013</v>
      </c>
      <c r="D9178" t="s">
        <v>18</v>
      </c>
      <c r="E9178">
        <v>662</v>
      </c>
      <c r="F9178">
        <v>8</v>
      </c>
      <c r="G9178" t="s">
        <v>19</v>
      </c>
      <c r="H9178" t="s">
        <v>20</v>
      </c>
      <c r="I9178">
        <v>2</v>
      </c>
      <c r="J9178" t="s">
        <v>75</v>
      </c>
      <c r="K9178" t="s">
        <v>32</v>
      </c>
      <c r="L9178" t="s">
        <v>23</v>
      </c>
      <c r="M9178">
        <v>24</v>
      </c>
      <c r="N9178">
        <v>15</v>
      </c>
      <c r="O9178" s="8">
        <f>AVERAGE(Table1[[#This Row],[highway MPG]:[city mpg]])</f>
        <v>19.5</v>
      </c>
      <c r="P9178">
        <v>5657</v>
      </c>
      <c r="Q9178">
        <v>54200</v>
      </c>
    </row>
    <row r="9179" spans="1:17" x14ac:dyDescent="0.3">
      <c r="A9179" t="s">
        <v>164</v>
      </c>
      <c r="B9179" t="s">
        <v>865</v>
      </c>
      <c r="C9179">
        <v>2014</v>
      </c>
      <c r="D9179" t="s">
        <v>18</v>
      </c>
      <c r="E9179">
        <v>662</v>
      </c>
      <c r="F9179">
        <v>8</v>
      </c>
      <c r="G9179" t="s">
        <v>19</v>
      </c>
      <c r="H9179" t="s">
        <v>20</v>
      </c>
      <c r="I9179">
        <v>2</v>
      </c>
      <c r="J9179" t="s">
        <v>75</v>
      </c>
      <c r="K9179" t="s">
        <v>32</v>
      </c>
      <c r="L9179" t="s">
        <v>23</v>
      </c>
      <c r="M9179">
        <v>24</v>
      </c>
      <c r="N9179">
        <v>15</v>
      </c>
      <c r="O9179" s="8">
        <f>AVERAGE(Table1[[#This Row],[highway MPG]:[city mpg]])</f>
        <v>19.5</v>
      </c>
      <c r="P9179">
        <v>5657</v>
      </c>
      <c r="Q9179">
        <v>55110</v>
      </c>
    </row>
    <row r="9180" spans="1:17" x14ac:dyDescent="0.3">
      <c r="A9180" t="s">
        <v>164</v>
      </c>
      <c r="B9180" t="s">
        <v>865</v>
      </c>
      <c r="C9180">
        <v>2014</v>
      </c>
      <c r="D9180" t="s">
        <v>18</v>
      </c>
      <c r="E9180">
        <v>662</v>
      </c>
      <c r="F9180">
        <v>8</v>
      </c>
      <c r="G9180" t="s">
        <v>19</v>
      </c>
      <c r="H9180" t="s">
        <v>20</v>
      </c>
      <c r="I9180">
        <v>2</v>
      </c>
      <c r="J9180" t="s">
        <v>75</v>
      </c>
      <c r="K9180" t="s">
        <v>32</v>
      </c>
      <c r="L9180" t="s">
        <v>26</v>
      </c>
      <c r="M9180">
        <v>24</v>
      </c>
      <c r="N9180">
        <v>15</v>
      </c>
      <c r="O9180" s="8">
        <f>AVERAGE(Table1[[#This Row],[highway MPG]:[city mpg]])</f>
        <v>19.5</v>
      </c>
      <c r="P9180">
        <v>5657</v>
      </c>
      <c r="Q9180">
        <v>60110</v>
      </c>
    </row>
    <row r="9181" spans="1:17" x14ac:dyDescent="0.3">
      <c r="A9181" t="s">
        <v>162</v>
      </c>
      <c r="B9181" t="s">
        <v>866</v>
      </c>
      <c r="C9181">
        <v>1996</v>
      </c>
      <c r="D9181" t="s">
        <v>30</v>
      </c>
      <c r="E9181">
        <v>120</v>
      </c>
      <c r="F9181">
        <v>4</v>
      </c>
      <c r="G9181" t="s">
        <v>19</v>
      </c>
      <c r="H9181" t="s">
        <v>92</v>
      </c>
      <c r="I9181">
        <v>4</v>
      </c>
      <c r="J9181" t="s">
        <v>50</v>
      </c>
      <c r="K9181" t="s">
        <v>22</v>
      </c>
      <c r="L9181" t="s">
        <v>91</v>
      </c>
      <c r="M9181">
        <v>23</v>
      </c>
      <c r="N9181">
        <v>20</v>
      </c>
      <c r="O9181" s="8">
        <f>AVERAGE(Table1[[#This Row],[highway MPG]:[city mpg]])</f>
        <v>21.5</v>
      </c>
      <c r="P9181">
        <v>481</v>
      </c>
      <c r="Q9181">
        <v>2000</v>
      </c>
    </row>
    <row r="9182" spans="1:17" x14ac:dyDescent="0.3">
      <c r="A9182" t="s">
        <v>162</v>
      </c>
      <c r="B9182" t="s">
        <v>866</v>
      </c>
      <c r="C9182">
        <v>1996</v>
      </c>
      <c r="D9182" t="s">
        <v>30</v>
      </c>
      <c r="E9182">
        <v>95</v>
      </c>
      <c r="F9182">
        <v>4</v>
      </c>
      <c r="G9182" t="s">
        <v>19</v>
      </c>
      <c r="H9182" t="s">
        <v>20</v>
      </c>
      <c r="I9182">
        <v>4</v>
      </c>
      <c r="J9182" t="s">
        <v>50</v>
      </c>
      <c r="K9182" t="s">
        <v>22</v>
      </c>
      <c r="L9182" t="s">
        <v>91</v>
      </c>
      <c r="M9182">
        <v>24</v>
      </c>
      <c r="N9182">
        <v>21</v>
      </c>
      <c r="O9182" s="8">
        <f>AVERAGE(Table1[[#This Row],[highway MPG]:[city mpg]])</f>
        <v>22.5</v>
      </c>
      <c r="P9182">
        <v>481</v>
      </c>
      <c r="Q9182">
        <v>2000</v>
      </c>
    </row>
    <row r="9183" spans="1:17" x14ac:dyDescent="0.3">
      <c r="A9183" t="s">
        <v>162</v>
      </c>
      <c r="B9183" t="s">
        <v>866</v>
      </c>
      <c r="C9183">
        <v>1996</v>
      </c>
      <c r="D9183" t="s">
        <v>30</v>
      </c>
      <c r="E9183">
        <v>95</v>
      </c>
      <c r="F9183">
        <v>4</v>
      </c>
      <c r="G9183" t="s">
        <v>19</v>
      </c>
      <c r="H9183" t="s">
        <v>92</v>
      </c>
      <c r="I9183">
        <v>2</v>
      </c>
      <c r="J9183" t="s">
        <v>50</v>
      </c>
      <c r="K9183" t="s">
        <v>22</v>
      </c>
      <c r="L9183" t="s">
        <v>372</v>
      </c>
      <c r="M9183">
        <v>24</v>
      </c>
      <c r="N9183">
        <v>21</v>
      </c>
      <c r="O9183" s="8">
        <f>AVERAGE(Table1[[#This Row],[highway MPG]:[city mpg]])</f>
        <v>22.5</v>
      </c>
      <c r="P9183">
        <v>481</v>
      </c>
      <c r="Q9183">
        <v>2000</v>
      </c>
    </row>
    <row r="9184" spans="1:17" x14ac:dyDescent="0.3">
      <c r="A9184" t="s">
        <v>162</v>
      </c>
      <c r="B9184" t="s">
        <v>866</v>
      </c>
      <c r="C9184">
        <v>1996</v>
      </c>
      <c r="D9184" t="s">
        <v>30</v>
      </c>
      <c r="E9184">
        <v>95</v>
      </c>
      <c r="F9184">
        <v>4</v>
      </c>
      <c r="G9184" t="s">
        <v>19</v>
      </c>
      <c r="H9184" t="s">
        <v>20</v>
      </c>
      <c r="I9184">
        <v>2</v>
      </c>
      <c r="J9184" t="s">
        <v>50</v>
      </c>
      <c r="K9184" t="s">
        <v>22</v>
      </c>
      <c r="L9184" t="s">
        <v>372</v>
      </c>
      <c r="M9184">
        <v>24</v>
      </c>
      <c r="N9184">
        <v>21</v>
      </c>
      <c r="O9184" s="8">
        <f>AVERAGE(Table1[[#This Row],[highway MPG]:[city mpg]])</f>
        <v>22.5</v>
      </c>
      <c r="P9184">
        <v>481</v>
      </c>
      <c r="Q9184">
        <v>2000</v>
      </c>
    </row>
    <row r="9185" spans="1:17" x14ac:dyDescent="0.3">
      <c r="A9185" t="s">
        <v>162</v>
      </c>
      <c r="B9185" t="s">
        <v>866</v>
      </c>
      <c r="C9185">
        <v>1996</v>
      </c>
      <c r="D9185" t="s">
        <v>30</v>
      </c>
      <c r="E9185">
        <v>95</v>
      </c>
      <c r="F9185">
        <v>4</v>
      </c>
      <c r="G9185" t="s">
        <v>19</v>
      </c>
      <c r="H9185" t="s">
        <v>92</v>
      </c>
      <c r="I9185">
        <v>4</v>
      </c>
      <c r="J9185" t="s">
        <v>50</v>
      </c>
      <c r="K9185" t="s">
        <v>22</v>
      </c>
      <c r="L9185" t="s">
        <v>91</v>
      </c>
      <c r="M9185">
        <v>24</v>
      </c>
      <c r="N9185">
        <v>21</v>
      </c>
      <c r="O9185" s="8">
        <f>AVERAGE(Table1[[#This Row],[highway MPG]:[city mpg]])</f>
        <v>22.5</v>
      </c>
      <c r="P9185">
        <v>481</v>
      </c>
      <c r="Q9185">
        <v>2000</v>
      </c>
    </row>
    <row r="9186" spans="1:17" x14ac:dyDescent="0.3">
      <c r="A9186" t="s">
        <v>162</v>
      </c>
      <c r="B9186" t="s">
        <v>866</v>
      </c>
      <c r="C9186">
        <v>1996</v>
      </c>
      <c r="D9186" t="s">
        <v>30</v>
      </c>
      <c r="E9186">
        <v>120</v>
      </c>
      <c r="F9186">
        <v>4</v>
      </c>
      <c r="G9186" t="s">
        <v>19</v>
      </c>
      <c r="H9186" t="s">
        <v>92</v>
      </c>
      <c r="I9186">
        <v>4</v>
      </c>
      <c r="J9186" t="s">
        <v>50</v>
      </c>
      <c r="K9186" t="s">
        <v>22</v>
      </c>
      <c r="L9186" t="s">
        <v>91</v>
      </c>
      <c r="M9186">
        <v>23</v>
      </c>
      <c r="N9186">
        <v>20</v>
      </c>
      <c r="O9186" s="8">
        <f>AVERAGE(Table1[[#This Row],[highway MPG]:[city mpg]])</f>
        <v>21.5</v>
      </c>
      <c r="P9186">
        <v>481</v>
      </c>
      <c r="Q9186">
        <v>2000</v>
      </c>
    </row>
    <row r="9187" spans="1:17" x14ac:dyDescent="0.3">
      <c r="A9187" t="s">
        <v>162</v>
      </c>
      <c r="B9187" t="s">
        <v>866</v>
      </c>
      <c r="C9187">
        <v>1997</v>
      </c>
      <c r="D9187" t="s">
        <v>30</v>
      </c>
      <c r="E9187">
        <v>95</v>
      </c>
      <c r="F9187">
        <v>4</v>
      </c>
      <c r="G9187" t="s">
        <v>19</v>
      </c>
      <c r="H9187" t="s">
        <v>92</v>
      </c>
      <c r="I9187">
        <v>4</v>
      </c>
      <c r="J9187" t="s">
        <v>50</v>
      </c>
      <c r="K9187" t="s">
        <v>22</v>
      </c>
      <c r="L9187" t="s">
        <v>91</v>
      </c>
      <c r="M9187">
        <v>24</v>
      </c>
      <c r="N9187">
        <v>21</v>
      </c>
      <c r="O9187" s="8">
        <f>AVERAGE(Table1[[#This Row],[highway MPG]:[city mpg]])</f>
        <v>22.5</v>
      </c>
      <c r="P9187">
        <v>481</v>
      </c>
      <c r="Q9187">
        <v>2000</v>
      </c>
    </row>
    <row r="9188" spans="1:17" x14ac:dyDescent="0.3">
      <c r="A9188" t="s">
        <v>162</v>
      </c>
      <c r="B9188" t="s">
        <v>866</v>
      </c>
      <c r="C9188">
        <v>1997</v>
      </c>
      <c r="D9188" t="s">
        <v>30</v>
      </c>
      <c r="E9188">
        <v>120</v>
      </c>
      <c r="F9188">
        <v>4</v>
      </c>
      <c r="G9188" t="s">
        <v>19</v>
      </c>
      <c r="H9188" t="s">
        <v>20</v>
      </c>
      <c r="I9188">
        <v>4</v>
      </c>
      <c r="J9188" t="s">
        <v>50</v>
      </c>
      <c r="K9188" t="s">
        <v>22</v>
      </c>
      <c r="L9188" t="s">
        <v>91</v>
      </c>
      <c r="M9188">
        <v>23</v>
      </c>
      <c r="N9188">
        <v>19</v>
      </c>
      <c r="O9188" s="8">
        <f>AVERAGE(Table1[[#This Row],[highway MPG]:[city mpg]])</f>
        <v>21</v>
      </c>
      <c r="P9188">
        <v>481</v>
      </c>
      <c r="Q9188">
        <v>2000</v>
      </c>
    </row>
    <row r="9189" spans="1:17" x14ac:dyDescent="0.3">
      <c r="A9189" t="s">
        <v>162</v>
      </c>
      <c r="B9189" t="s">
        <v>866</v>
      </c>
      <c r="C9189">
        <v>1997</v>
      </c>
      <c r="D9189" t="s">
        <v>30</v>
      </c>
      <c r="E9189">
        <v>95</v>
      </c>
      <c r="F9189">
        <v>4</v>
      </c>
      <c r="G9189" t="s">
        <v>19</v>
      </c>
      <c r="H9189" t="s">
        <v>20</v>
      </c>
      <c r="I9189">
        <v>4</v>
      </c>
      <c r="J9189" t="s">
        <v>50</v>
      </c>
      <c r="K9189" t="s">
        <v>22</v>
      </c>
      <c r="L9189" t="s">
        <v>91</v>
      </c>
      <c r="M9189">
        <v>24</v>
      </c>
      <c r="N9189">
        <v>21</v>
      </c>
      <c r="O9189" s="8">
        <f>AVERAGE(Table1[[#This Row],[highway MPG]:[city mpg]])</f>
        <v>22.5</v>
      </c>
      <c r="P9189">
        <v>481</v>
      </c>
      <c r="Q9189">
        <v>2000</v>
      </c>
    </row>
    <row r="9190" spans="1:17" x14ac:dyDescent="0.3">
      <c r="A9190" t="s">
        <v>162</v>
      </c>
      <c r="B9190" t="s">
        <v>866</v>
      </c>
      <c r="C9190">
        <v>1997</v>
      </c>
      <c r="D9190" t="s">
        <v>30</v>
      </c>
      <c r="E9190">
        <v>120</v>
      </c>
      <c r="F9190">
        <v>4</v>
      </c>
      <c r="G9190" t="s">
        <v>19</v>
      </c>
      <c r="H9190" t="s">
        <v>92</v>
      </c>
      <c r="I9190">
        <v>4</v>
      </c>
      <c r="J9190" t="s">
        <v>50</v>
      </c>
      <c r="K9190" t="s">
        <v>22</v>
      </c>
      <c r="L9190" t="s">
        <v>91</v>
      </c>
      <c r="M9190">
        <v>23</v>
      </c>
      <c r="N9190">
        <v>19</v>
      </c>
      <c r="O9190" s="8">
        <f>AVERAGE(Table1[[#This Row],[highway MPG]:[city mpg]])</f>
        <v>21</v>
      </c>
      <c r="P9190">
        <v>481</v>
      </c>
      <c r="Q9190">
        <v>2002</v>
      </c>
    </row>
    <row r="9191" spans="1:17" x14ac:dyDescent="0.3">
      <c r="A9191" t="s">
        <v>162</v>
      </c>
      <c r="B9191" t="s">
        <v>866</v>
      </c>
      <c r="C9191">
        <v>1997</v>
      </c>
      <c r="D9191" t="s">
        <v>30</v>
      </c>
      <c r="E9191">
        <v>95</v>
      </c>
      <c r="F9191">
        <v>4</v>
      </c>
      <c r="G9191" t="s">
        <v>19</v>
      </c>
      <c r="H9191" t="s">
        <v>20</v>
      </c>
      <c r="I9191">
        <v>2</v>
      </c>
      <c r="J9191" t="s">
        <v>50</v>
      </c>
      <c r="K9191" t="s">
        <v>22</v>
      </c>
      <c r="L9191" t="s">
        <v>372</v>
      </c>
      <c r="M9191">
        <v>24</v>
      </c>
      <c r="N9191">
        <v>21</v>
      </c>
      <c r="O9191" s="8">
        <f>AVERAGE(Table1[[#This Row],[highway MPG]:[city mpg]])</f>
        <v>22.5</v>
      </c>
      <c r="P9191">
        <v>481</v>
      </c>
      <c r="Q9191">
        <v>2000</v>
      </c>
    </row>
    <row r="9192" spans="1:17" x14ac:dyDescent="0.3">
      <c r="A9192" t="s">
        <v>162</v>
      </c>
      <c r="B9192" t="s">
        <v>866</v>
      </c>
      <c r="C9192">
        <v>1997</v>
      </c>
      <c r="D9192" t="s">
        <v>30</v>
      </c>
      <c r="E9192">
        <v>120</v>
      </c>
      <c r="F9192">
        <v>4</v>
      </c>
      <c r="G9192" t="s">
        <v>19</v>
      </c>
      <c r="H9192" t="s">
        <v>92</v>
      </c>
      <c r="I9192">
        <v>4</v>
      </c>
      <c r="J9192" t="s">
        <v>50</v>
      </c>
      <c r="K9192" t="s">
        <v>22</v>
      </c>
      <c r="L9192" t="s">
        <v>91</v>
      </c>
      <c r="M9192">
        <v>23</v>
      </c>
      <c r="N9192">
        <v>19</v>
      </c>
      <c r="O9192" s="8">
        <f>AVERAGE(Table1[[#This Row],[highway MPG]:[city mpg]])</f>
        <v>21</v>
      </c>
      <c r="P9192">
        <v>481</v>
      </c>
      <c r="Q9192">
        <v>2000</v>
      </c>
    </row>
    <row r="9193" spans="1:17" x14ac:dyDescent="0.3">
      <c r="A9193" t="s">
        <v>162</v>
      </c>
      <c r="B9193" t="s">
        <v>866</v>
      </c>
      <c r="C9193">
        <v>1997</v>
      </c>
      <c r="D9193" t="s">
        <v>30</v>
      </c>
      <c r="E9193">
        <v>95</v>
      </c>
      <c r="F9193">
        <v>4</v>
      </c>
      <c r="G9193" t="s">
        <v>19</v>
      </c>
      <c r="H9193" t="s">
        <v>92</v>
      </c>
      <c r="I9193">
        <v>2</v>
      </c>
      <c r="J9193" t="s">
        <v>50</v>
      </c>
      <c r="K9193" t="s">
        <v>22</v>
      </c>
      <c r="L9193" t="s">
        <v>372</v>
      </c>
      <c r="M9193">
        <v>24</v>
      </c>
      <c r="N9193">
        <v>21</v>
      </c>
      <c r="O9193" s="8">
        <f>AVERAGE(Table1[[#This Row],[highway MPG]:[city mpg]])</f>
        <v>22.5</v>
      </c>
      <c r="P9193">
        <v>481</v>
      </c>
      <c r="Q9193">
        <v>2000</v>
      </c>
    </row>
    <row r="9194" spans="1:17" x14ac:dyDescent="0.3">
      <c r="A9194" t="s">
        <v>162</v>
      </c>
      <c r="B9194" t="s">
        <v>866</v>
      </c>
      <c r="C9194">
        <v>1998</v>
      </c>
      <c r="D9194" t="s">
        <v>30</v>
      </c>
      <c r="E9194">
        <v>95</v>
      </c>
      <c r="F9194">
        <v>4</v>
      </c>
      <c r="G9194" t="s">
        <v>19</v>
      </c>
      <c r="H9194" t="s">
        <v>92</v>
      </c>
      <c r="I9194">
        <v>2</v>
      </c>
      <c r="J9194" t="s">
        <v>50</v>
      </c>
      <c r="K9194" t="s">
        <v>22</v>
      </c>
      <c r="L9194" t="s">
        <v>372</v>
      </c>
      <c r="M9194">
        <v>24</v>
      </c>
      <c r="N9194">
        <v>21</v>
      </c>
      <c r="O9194" s="8">
        <f>AVERAGE(Table1[[#This Row],[highway MPG]:[city mpg]])</f>
        <v>22.5</v>
      </c>
      <c r="P9194">
        <v>481</v>
      </c>
      <c r="Q9194">
        <v>2000</v>
      </c>
    </row>
    <row r="9195" spans="1:17" x14ac:dyDescent="0.3">
      <c r="A9195" t="s">
        <v>162</v>
      </c>
      <c r="B9195" t="s">
        <v>866</v>
      </c>
      <c r="C9195">
        <v>1998</v>
      </c>
      <c r="D9195" t="s">
        <v>30</v>
      </c>
      <c r="E9195">
        <v>95</v>
      </c>
      <c r="F9195">
        <v>4</v>
      </c>
      <c r="G9195" t="s">
        <v>19</v>
      </c>
      <c r="H9195" t="s">
        <v>20</v>
      </c>
      <c r="I9195">
        <v>4</v>
      </c>
      <c r="J9195" t="s">
        <v>50</v>
      </c>
      <c r="K9195" t="s">
        <v>22</v>
      </c>
      <c r="L9195" t="s">
        <v>91</v>
      </c>
      <c r="M9195">
        <v>24</v>
      </c>
      <c r="N9195">
        <v>20</v>
      </c>
      <c r="O9195" s="8">
        <f>AVERAGE(Table1[[#This Row],[highway MPG]:[city mpg]])</f>
        <v>22</v>
      </c>
      <c r="P9195">
        <v>481</v>
      </c>
      <c r="Q9195">
        <v>2000</v>
      </c>
    </row>
    <row r="9196" spans="1:17" x14ac:dyDescent="0.3">
      <c r="A9196" t="s">
        <v>162</v>
      </c>
      <c r="B9196" t="s">
        <v>866</v>
      </c>
      <c r="C9196">
        <v>1998</v>
      </c>
      <c r="D9196" t="s">
        <v>30</v>
      </c>
      <c r="E9196">
        <v>95</v>
      </c>
      <c r="F9196">
        <v>4</v>
      </c>
      <c r="G9196" t="s">
        <v>34</v>
      </c>
      <c r="H9196" t="s">
        <v>92</v>
      </c>
      <c r="I9196">
        <v>4</v>
      </c>
      <c r="J9196" t="s">
        <v>50</v>
      </c>
      <c r="K9196" t="s">
        <v>22</v>
      </c>
      <c r="L9196" t="s">
        <v>91</v>
      </c>
      <c r="M9196">
        <v>24</v>
      </c>
      <c r="N9196">
        <v>19</v>
      </c>
      <c r="O9196" s="8">
        <f>AVERAGE(Table1[[#This Row],[highway MPG]:[city mpg]])</f>
        <v>21.5</v>
      </c>
      <c r="P9196">
        <v>481</v>
      </c>
      <c r="Q9196">
        <v>2107</v>
      </c>
    </row>
    <row r="9197" spans="1:17" x14ac:dyDescent="0.3">
      <c r="A9197" t="s">
        <v>162</v>
      </c>
      <c r="B9197" t="s">
        <v>866</v>
      </c>
      <c r="C9197">
        <v>1998</v>
      </c>
      <c r="D9197" t="s">
        <v>30</v>
      </c>
      <c r="E9197">
        <v>120</v>
      </c>
      <c r="F9197">
        <v>4</v>
      </c>
      <c r="G9197" t="s">
        <v>19</v>
      </c>
      <c r="H9197" t="s">
        <v>92</v>
      </c>
      <c r="I9197">
        <v>4</v>
      </c>
      <c r="J9197" t="s">
        <v>50</v>
      </c>
      <c r="K9197" t="s">
        <v>22</v>
      </c>
      <c r="L9197" t="s">
        <v>91</v>
      </c>
      <c r="M9197">
        <v>23</v>
      </c>
      <c r="N9197">
        <v>20</v>
      </c>
      <c r="O9197" s="8">
        <f>AVERAGE(Table1[[#This Row],[highway MPG]:[city mpg]])</f>
        <v>21.5</v>
      </c>
      <c r="P9197">
        <v>481</v>
      </c>
      <c r="Q9197">
        <v>2125</v>
      </c>
    </row>
    <row r="9198" spans="1:17" x14ac:dyDescent="0.3">
      <c r="A9198" t="s">
        <v>162</v>
      </c>
      <c r="B9198" t="s">
        <v>866</v>
      </c>
      <c r="C9198">
        <v>1998</v>
      </c>
      <c r="D9198" t="s">
        <v>30</v>
      </c>
      <c r="E9198">
        <v>120</v>
      </c>
      <c r="F9198">
        <v>4</v>
      </c>
      <c r="G9198" t="s">
        <v>19</v>
      </c>
      <c r="H9198" t="s">
        <v>92</v>
      </c>
      <c r="I9198">
        <v>4</v>
      </c>
      <c r="J9198" t="s">
        <v>50</v>
      </c>
      <c r="K9198" t="s">
        <v>22</v>
      </c>
      <c r="L9198" t="s">
        <v>91</v>
      </c>
      <c r="M9198">
        <v>23</v>
      </c>
      <c r="N9198">
        <v>20</v>
      </c>
      <c r="O9198" s="8">
        <f>AVERAGE(Table1[[#This Row],[highway MPG]:[city mpg]])</f>
        <v>21.5</v>
      </c>
      <c r="P9198">
        <v>481</v>
      </c>
      <c r="Q9198">
        <v>2078</v>
      </c>
    </row>
    <row r="9199" spans="1:17" x14ac:dyDescent="0.3">
      <c r="A9199" t="s">
        <v>162</v>
      </c>
      <c r="B9199" t="s">
        <v>866</v>
      </c>
      <c r="C9199">
        <v>1998</v>
      </c>
      <c r="D9199" t="s">
        <v>30</v>
      </c>
      <c r="E9199">
        <v>95</v>
      </c>
      <c r="F9199">
        <v>4</v>
      </c>
      <c r="G9199" t="s">
        <v>19</v>
      </c>
      <c r="H9199" t="s">
        <v>92</v>
      </c>
      <c r="I9199">
        <v>2</v>
      </c>
      <c r="J9199" t="s">
        <v>50</v>
      </c>
      <c r="K9199" t="s">
        <v>22</v>
      </c>
      <c r="L9199" t="s">
        <v>372</v>
      </c>
      <c r="M9199">
        <v>24</v>
      </c>
      <c r="N9199">
        <v>21</v>
      </c>
      <c r="O9199" s="8">
        <f>AVERAGE(Table1[[#This Row],[highway MPG]:[city mpg]])</f>
        <v>22.5</v>
      </c>
      <c r="P9199">
        <v>481</v>
      </c>
      <c r="Q9199">
        <v>2000</v>
      </c>
    </row>
    <row r="9200" spans="1:17" x14ac:dyDescent="0.3">
      <c r="A9200" t="s">
        <v>162</v>
      </c>
      <c r="B9200" t="s">
        <v>866</v>
      </c>
      <c r="C9200">
        <v>1998</v>
      </c>
      <c r="D9200" t="s">
        <v>30</v>
      </c>
      <c r="E9200">
        <v>95</v>
      </c>
      <c r="F9200">
        <v>4</v>
      </c>
      <c r="G9200" t="s">
        <v>19</v>
      </c>
      <c r="H9200" t="s">
        <v>92</v>
      </c>
      <c r="I9200">
        <v>4</v>
      </c>
      <c r="J9200" t="s">
        <v>50</v>
      </c>
      <c r="K9200" t="s">
        <v>22</v>
      </c>
      <c r="L9200" t="s">
        <v>91</v>
      </c>
      <c r="M9200">
        <v>24</v>
      </c>
      <c r="N9200">
        <v>20</v>
      </c>
      <c r="O9200" s="8">
        <f>AVERAGE(Table1[[#This Row],[highway MPG]:[city mpg]])</f>
        <v>22</v>
      </c>
      <c r="P9200">
        <v>481</v>
      </c>
      <c r="Q9200">
        <v>2019</v>
      </c>
    </row>
    <row r="9201" spans="1:17" x14ac:dyDescent="0.3">
      <c r="A9201" t="s">
        <v>162</v>
      </c>
      <c r="B9201" t="s">
        <v>866</v>
      </c>
      <c r="C9201">
        <v>1998</v>
      </c>
      <c r="D9201" t="s">
        <v>30</v>
      </c>
      <c r="E9201">
        <v>95</v>
      </c>
      <c r="F9201">
        <v>4</v>
      </c>
      <c r="G9201" t="s">
        <v>19</v>
      </c>
      <c r="H9201" t="s">
        <v>20</v>
      </c>
      <c r="I9201">
        <v>2</v>
      </c>
      <c r="J9201" t="s">
        <v>50</v>
      </c>
      <c r="K9201" t="s">
        <v>22</v>
      </c>
      <c r="L9201" t="s">
        <v>372</v>
      </c>
      <c r="M9201">
        <v>24</v>
      </c>
      <c r="N9201">
        <v>21</v>
      </c>
      <c r="O9201" s="8">
        <f>AVERAGE(Table1[[#This Row],[highway MPG]:[city mpg]])</f>
        <v>22.5</v>
      </c>
      <c r="P9201">
        <v>481</v>
      </c>
      <c r="Q9201">
        <v>2000</v>
      </c>
    </row>
    <row r="9202" spans="1:17" x14ac:dyDescent="0.3">
      <c r="A9202" t="s">
        <v>162</v>
      </c>
      <c r="B9202" t="s">
        <v>866</v>
      </c>
      <c r="C9202">
        <v>1998</v>
      </c>
      <c r="D9202" t="s">
        <v>30</v>
      </c>
      <c r="E9202">
        <v>120</v>
      </c>
      <c r="F9202">
        <v>4</v>
      </c>
      <c r="G9202" t="s">
        <v>19</v>
      </c>
      <c r="H9202" t="s">
        <v>20</v>
      </c>
      <c r="I9202">
        <v>4</v>
      </c>
      <c r="J9202" t="s">
        <v>50</v>
      </c>
      <c r="K9202" t="s">
        <v>22</v>
      </c>
      <c r="L9202" t="s">
        <v>91</v>
      </c>
      <c r="M9202">
        <v>23</v>
      </c>
      <c r="N9202">
        <v>20</v>
      </c>
      <c r="O9202" s="8">
        <f>AVERAGE(Table1[[#This Row],[highway MPG]:[city mpg]])</f>
        <v>21.5</v>
      </c>
      <c r="P9202">
        <v>481</v>
      </c>
      <c r="Q9202">
        <v>2027</v>
      </c>
    </row>
    <row r="9203" spans="1:17" x14ac:dyDescent="0.3">
      <c r="A9203" t="s">
        <v>162</v>
      </c>
      <c r="B9203" t="s">
        <v>866</v>
      </c>
      <c r="C9203">
        <v>1998</v>
      </c>
      <c r="D9203" t="s">
        <v>30</v>
      </c>
      <c r="E9203">
        <v>120</v>
      </c>
      <c r="F9203">
        <v>4</v>
      </c>
      <c r="G9203" t="s">
        <v>19</v>
      </c>
      <c r="H9203" t="s">
        <v>92</v>
      </c>
      <c r="I9203">
        <v>4</v>
      </c>
      <c r="J9203" t="s">
        <v>50</v>
      </c>
      <c r="K9203" t="s">
        <v>22</v>
      </c>
      <c r="L9203" t="s">
        <v>91</v>
      </c>
      <c r="M9203">
        <v>23</v>
      </c>
      <c r="N9203">
        <v>20</v>
      </c>
      <c r="O9203" s="8">
        <f>AVERAGE(Table1[[#This Row],[highway MPG]:[city mpg]])</f>
        <v>21.5</v>
      </c>
      <c r="P9203">
        <v>481</v>
      </c>
      <c r="Q9203">
        <v>2153</v>
      </c>
    </row>
    <row r="9204" spans="1:17" x14ac:dyDescent="0.3">
      <c r="A9204" t="s">
        <v>89</v>
      </c>
      <c r="B9204" t="s">
        <v>867</v>
      </c>
      <c r="C9204">
        <v>2015</v>
      </c>
      <c r="D9204" t="s">
        <v>30</v>
      </c>
      <c r="E9204">
        <v>266</v>
      </c>
      <c r="F9204">
        <v>6</v>
      </c>
      <c r="G9204" t="s">
        <v>34</v>
      </c>
      <c r="H9204" t="s">
        <v>35</v>
      </c>
      <c r="I9204">
        <v>4</v>
      </c>
      <c r="J9204" t="s">
        <v>50</v>
      </c>
      <c r="K9204" t="s">
        <v>64</v>
      </c>
      <c r="L9204" t="s">
        <v>111</v>
      </c>
      <c r="M9204">
        <v>23</v>
      </c>
      <c r="N9204">
        <v>16</v>
      </c>
      <c r="O9204" s="8">
        <f>AVERAGE(Table1[[#This Row],[highway MPG]:[city mpg]])</f>
        <v>19.5</v>
      </c>
      <c r="P9204">
        <v>2031</v>
      </c>
      <c r="Q9204">
        <v>42880</v>
      </c>
    </row>
    <row r="9205" spans="1:17" x14ac:dyDescent="0.3">
      <c r="A9205" t="s">
        <v>89</v>
      </c>
      <c r="B9205" t="s">
        <v>867</v>
      </c>
      <c r="C9205">
        <v>2015</v>
      </c>
      <c r="D9205" t="s">
        <v>30</v>
      </c>
      <c r="E9205">
        <v>266</v>
      </c>
      <c r="F9205">
        <v>6</v>
      </c>
      <c r="G9205" t="s">
        <v>34</v>
      </c>
      <c r="H9205" t="s">
        <v>35</v>
      </c>
      <c r="I9205">
        <v>4</v>
      </c>
      <c r="J9205" t="s">
        <v>50</v>
      </c>
      <c r="K9205" t="s">
        <v>64</v>
      </c>
      <c r="L9205" t="s">
        <v>111</v>
      </c>
      <c r="M9205">
        <v>23</v>
      </c>
      <c r="N9205">
        <v>16</v>
      </c>
      <c r="O9205" s="8">
        <f>AVERAGE(Table1[[#This Row],[highway MPG]:[city mpg]])</f>
        <v>19.5</v>
      </c>
      <c r="P9205">
        <v>2031</v>
      </c>
      <c r="Q9205">
        <v>37400</v>
      </c>
    </row>
    <row r="9206" spans="1:17" x14ac:dyDescent="0.3">
      <c r="A9206" t="s">
        <v>89</v>
      </c>
      <c r="B9206" t="s">
        <v>867</v>
      </c>
      <c r="C9206">
        <v>2015</v>
      </c>
      <c r="D9206" t="s">
        <v>30</v>
      </c>
      <c r="E9206">
        <v>266</v>
      </c>
      <c r="F9206">
        <v>6</v>
      </c>
      <c r="G9206" t="s">
        <v>34</v>
      </c>
      <c r="H9206" t="s">
        <v>35</v>
      </c>
      <c r="I9206">
        <v>4</v>
      </c>
      <c r="J9206" t="s">
        <v>50</v>
      </c>
      <c r="K9206" t="s">
        <v>64</v>
      </c>
      <c r="L9206" t="s">
        <v>111</v>
      </c>
      <c r="M9206">
        <v>23</v>
      </c>
      <c r="N9206">
        <v>16</v>
      </c>
      <c r="O9206" s="8">
        <f>AVERAGE(Table1[[#This Row],[highway MPG]:[city mpg]])</f>
        <v>19.5</v>
      </c>
      <c r="P9206">
        <v>2031</v>
      </c>
      <c r="Q9206">
        <v>40655</v>
      </c>
    </row>
    <row r="9207" spans="1:17" x14ac:dyDescent="0.3">
      <c r="A9207" t="s">
        <v>89</v>
      </c>
      <c r="B9207" t="s">
        <v>867</v>
      </c>
      <c r="C9207">
        <v>2015</v>
      </c>
      <c r="D9207" t="s">
        <v>30</v>
      </c>
      <c r="E9207">
        <v>266</v>
      </c>
      <c r="F9207">
        <v>6</v>
      </c>
      <c r="G9207" t="s">
        <v>34</v>
      </c>
      <c r="H9207" t="s">
        <v>31</v>
      </c>
      <c r="I9207">
        <v>4</v>
      </c>
      <c r="J9207" t="s">
        <v>50</v>
      </c>
      <c r="K9207" t="s">
        <v>64</v>
      </c>
      <c r="L9207" t="s">
        <v>111</v>
      </c>
      <c r="M9207">
        <v>25</v>
      </c>
      <c r="N9207">
        <v>18</v>
      </c>
      <c r="O9207" s="8">
        <f>AVERAGE(Table1[[#This Row],[highway MPG]:[city mpg]])</f>
        <v>21.5</v>
      </c>
      <c r="P9207">
        <v>2031</v>
      </c>
      <c r="Q9207">
        <v>37445</v>
      </c>
    </row>
    <row r="9208" spans="1:17" x14ac:dyDescent="0.3">
      <c r="A9208" t="s">
        <v>89</v>
      </c>
      <c r="B9208" t="s">
        <v>867</v>
      </c>
      <c r="C9208">
        <v>2015</v>
      </c>
      <c r="D9208" t="s">
        <v>30</v>
      </c>
      <c r="E9208">
        <v>266</v>
      </c>
      <c r="F9208">
        <v>6</v>
      </c>
      <c r="G9208" t="s">
        <v>34</v>
      </c>
      <c r="H9208" t="s">
        <v>31</v>
      </c>
      <c r="I9208">
        <v>4</v>
      </c>
      <c r="J9208" t="s">
        <v>50</v>
      </c>
      <c r="K9208" t="s">
        <v>64</v>
      </c>
      <c r="L9208" t="s">
        <v>111</v>
      </c>
      <c r="M9208">
        <v>25</v>
      </c>
      <c r="N9208">
        <v>18</v>
      </c>
      <c r="O9208" s="8">
        <f>AVERAGE(Table1[[#This Row],[highway MPG]:[city mpg]])</f>
        <v>21.5</v>
      </c>
      <c r="P9208">
        <v>2031</v>
      </c>
      <c r="Q9208">
        <v>35200</v>
      </c>
    </row>
    <row r="9209" spans="1:17" x14ac:dyDescent="0.3">
      <c r="A9209" t="s">
        <v>89</v>
      </c>
      <c r="B9209" t="s">
        <v>867</v>
      </c>
      <c r="C9209">
        <v>2015</v>
      </c>
      <c r="D9209" t="s">
        <v>30</v>
      </c>
      <c r="E9209">
        <v>266</v>
      </c>
      <c r="F9209">
        <v>6</v>
      </c>
      <c r="G9209" t="s">
        <v>34</v>
      </c>
      <c r="H9209" t="s">
        <v>31</v>
      </c>
      <c r="I9209">
        <v>4</v>
      </c>
      <c r="J9209" t="s">
        <v>50</v>
      </c>
      <c r="K9209" t="s">
        <v>64</v>
      </c>
      <c r="L9209" t="s">
        <v>111</v>
      </c>
      <c r="M9209">
        <v>25</v>
      </c>
      <c r="N9209">
        <v>18</v>
      </c>
      <c r="O9209" s="8">
        <f>AVERAGE(Table1[[#This Row],[highway MPG]:[city mpg]])</f>
        <v>21.5</v>
      </c>
      <c r="P9209">
        <v>2031</v>
      </c>
      <c r="Q9209">
        <v>41035</v>
      </c>
    </row>
    <row r="9210" spans="1:17" x14ac:dyDescent="0.3">
      <c r="A9210" t="s">
        <v>89</v>
      </c>
      <c r="B9210" t="s">
        <v>867</v>
      </c>
      <c r="C9210">
        <v>2015</v>
      </c>
      <c r="D9210" t="s">
        <v>30</v>
      </c>
      <c r="E9210">
        <v>266</v>
      </c>
      <c r="F9210">
        <v>6</v>
      </c>
      <c r="G9210" t="s">
        <v>34</v>
      </c>
      <c r="H9210" t="s">
        <v>31</v>
      </c>
      <c r="I9210">
        <v>4</v>
      </c>
      <c r="J9210" t="s">
        <v>50</v>
      </c>
      <c r="K9210" t="s">
        <v>64</v>
      </c>
      <c r="L9210" t="s">
        <v>111</v>
      </c>
      <c r="M9210">
        <v>25</v>
      </c>
      <c r="N9210">
        <v>18</v>
      </c>
      <c r="O9210" s="8">
        <f>AVERAGE(Table1[[#This Row],[highway MPG]:[city mpg]])</f>
        <v>21.5</v>
      </c>
      <c r="P9210">
        <v>2031</v>
      </c>
      <c r="Q9210">
        <v>35000</v>
      </c>
    </row>
    <row r="9211" spans="1:17" x14ac:dyDescent="0.3">
      <c r="A9211" t="s">
        <v>89</v>
      </c>
      <c r="B9211" t="s">
        <v>867</v>
      </c>
      <c r="C9211">
        <v>2015</v>
      </c>
      <c r="D9211" t="s">
        <v>30</v>
      </c>
      <c r="E9211">
        <v>266</v>
      </c>
      <c r="F9211">
        <v>6</v>
      </c>
      <c r="G9211" t="s">
        <v>34</v>
      </c>
      <c r="H9211" t="s">
        <v>35</v>
      </c>
      <c r="I9211">
        <v>4</v>
      </c>
      <c r="J9211" t="s">
        <v>50</v>
      </c>
      <c r="K9211" t="s">
        <v>64</v>
      </c>
      <c r="L9211" t="s">
        <v>111</v>
      </c>
      <c r="M9211">
        <v>23</v>
      </c>
      <c r="N9211">
        <v>16</v>
      </c>
      <c r="O9211" s="8">
        <f>AVERAGE(Table1[[#This Row],[highway MPG]:[city mpg]])</f>
        <v>19.5</v>
      </c>
      <c r="P9211">
        <v>2031</v>
      </c>
      <c r="Q9211">
        <v>33960</v>
      </c>
    </row>
    <row r="9212" spans="1:17" x14ac:dyDescent="0.3">
      <c r="A9212" t="s">
        <v>89</v>
      </c>
      <c r="B9212" t="s">
        <v>867</v>
      </c>
      <c r="C9212">
        <v>2015</v>
      </c>
      <c r="D9212" t="s">
        <v>30</v>
      </c>
      <c r="E9212">
        <v>266</v>
      </c>
      <c r="F9212">
        <v>6</v>
      </c>
      <c r="G9212" t="s">
        <v>34</v>
      </c>
      <c r="H9212" t="s">
        <v>35</v>
      </c>
      <c r="I9212">
        <v>4</v>
      </c>
      <c r="J9212" t="s">
        <v>50</v>
      </c>
      <c r="K9212" t="s">
        <v>64</v>
      </c>
      <c r="L9212" t="s">
        <v>111</v>
      </c>
      <c r="M9212">
        <v>23</v>
      </c>
      <c r="N9212">
        <v>16</v>
      </c>
      <c r="O9212" s="8">
        <f>AVERAGE(Table1[[#This Row],[highway MPG]:[city mpg]])</f>
        <v>19.5</v>
      </c>
      <c r="P9212">
        <v>2031</v>
      </c>
      <c r="Q9212">
        <v>46250</v>
      </c>
    </row>
    <row r="9213" spans="1:17" x14ac:dyDescent="0.3">
      <c r="A9213" t="s">
        <v>89</v>
      </c>
      <c r="B9213" t="s">
        <v>867</v>
      </c>
      <c r="C9213">
        <v>2015</v>
      </c>
      <c r="D9213" t="s">
        <v>30</v>
      </c>
      <c r="E9213">
        <v>266</v>
      </c>
      <c r="F9213">
        <v>6</v>
      </c>
      <c r="G9213" t="s">
        <v>34</v>
      </c>
      <c r="H9213" t="s">
        <v>31</v>
      </c>
      <c r="I9213">
        <v>4</v>
      </c>
      <c r="J9213" t="s">
        <v>50</v>
      </c>
      <c r="K9213" t="s">
        <v>64</v>
      </c>
      <c r="L9213" t="s">
        <v>111</v>
      </c>
      <c r="M9213">
        <v>25</v>
      </c>
      <c r="N9213">
        <v>18</v>
      </c>
      <c r="O9213" s="8">
        <f>AVERAGE(Table1[[#This Row],[highway MPG]:[city mpg]])</f>
        <v>21.5</v>
      </c>
      <c r="P9213">
        <v>2031</v>
      </c>
      <c r="Q9213">
        <v>41750</v>
      </c>
    </row>
    <row r="9214" spans="1:17" x14ac:dyDescent="0.3">
      <c r="A9214" t="s">
        <v>89</v>
      </c>
      <c r="B9214" t="s">
        <v>867</v>
      </c>
      <c r="C9214">
        <v>2015</v>
      </c>
      <c r="D9214" t="s">
        <v>30</v>
      </c>
      <c r="E9214">
        <v>266</v>
      </c>
      <c r="F9214">
        <v>6</v>
      </c>
      <c r="G9214" t="s">
        <v>34</v>
      </c>
      <c r="H9214" t="s">
        <v>31</v>
      </c>
      <c r="I9214">
        <v>4</v>
      </c>
      <c r="J9214" t="s">
        <v>50</v>
      </c>
      <c r="K9214" t="s">
        <v>64</v>
      </c>
      <c r="L9214" t="s">
        <v>111</v>
      </c>
      <c r="M9214">
        <v>25</v>
      </c>
      <c r="N9214">
        <v>18</v>
      </c>
      <c r="O9214" s="8">
        <f>AVERAGE(Table1[[#This Row],[highway MPG]:[city mpg]])</f>
        <v>21.5</v>
      </c>
      <c r="P9214">
        <v>2031</v>
      </c>
      <c r="Q9214">
        <v>28700</v>
      </c>
    </row>
    <row r="9215" spans="1:17" x14ac:dyDescent="0.3">
      <c r="A9215" t="s">
        <v>89</v>
      </c>
      <c r="B9215" t="s">
        <v>867</v>
      </c>
      <c r="C9215">
        <v>2015</v>
      </c>
      <c r="D9215" t="s">
        <v>30</v>
      </c>
      <c r="E9215">
        <v>266</v>
      </c>
      <c r="F9215">
        <v>6</v>
      </c>
      <c r="G9215" t="s">
        <v>34</v>
      </c>
      <c r="H9215" t="s">
        <v>31</v>
      </c>
      <c r="I9215">
        <v>4</v>
      </c>
      <c r="J9215" t="s">
        <v>50</v>
      </c>
      <c r="K9215" t="s">
        <v>64</v>
      </c>
      <c r="L9215" t="s">
        <v>111</v>
      </c>
      <c r="M9215">
        <v>25</v>
      </c>
      <c r="N9215">
        <v>18</v>
      </c>
      <c r="O9215" s="8">
        <f>AVERAGE(Table1[[#This Row],[highway MPG]:[city mpg]])</f>
        <v>21.5</v>
      </c>
      <c r="P9215">
        <v>2031</v>
      </c>
      <c r="Q9215">
        <v>45120</v>
      </c>
    </row>
    <row r="9216" spans="1:17" x14ac:dyDescent="0.3">
      <c r="A9216" t="s">
        <v>89</v>
      </c>
      <c r="B9216" t="s">
        <v>867</v>
      </c>
      <c r="C9216">
        <v>2015</v>
      </c>
      <c r="D9216" t="s">
        <v>30</v>
      </c>
      <c r="E9216">
        <v>266</v>
      </c>
      <c r="F9216">
        <v>6</v>
      </c>
      <c r="G9216" t="s">
        <v>34</v>
      </c>
      <c r="H9216" t="s">
        <v>31</v>
      </c>
      <c r="I9216">
        <v>4</v>
      </c>
      <c r="J9216" t="s">
        <v>50</v>
      </c>
      <c r="K9216" t="s">
        <v>64</v>
      </c>
      <c r="L9216" t="s">
        <v>111</v>
      </c>
      <c r="M9216">
        <v>25</v>
      </c>
      <c r="N9216">
        <v>18</v>
      </c>
      <c r="O9216" s="8">
        <f>AVERAGE(Table1[[#This Row],[highway MPG]:[city mpg]])</f>
        <v>21.5</v>
      </c>
      <c r="P9216">
        <v>2031</v>
      </c>
      <c r="Q9216">
        <v>31630</v>
      </c>
    </row>
    <row r="9217" spans="1:17" x14ac:dyDescent="0.3">
      <c r="A9217" t="s">
        <v>89</v>
      </c>
      <c r="B9217" t="s">
        <v>867</v>
      </c>
      <c r="C9217">
        <v>2015</v>
      </c>
      <c r="D9217" t="s">
        <v>30</v>
      </c>
      <c r="E9217">
        <v>266</v>
      </c>
      <c r="F9217">
        <v>6</v>
      </c>
      <c r="G9217" t="s">
        <v>34</v>
      </c>
      <c r="H9217" t="s">
        <v>31</v>
      </c>
      <c r="I9217">
        <v>4</v>
      </c>
      <c r="J9217" t="s">
        <v>50</v>
      </c>
      <c r="K9217" t="s">
        <v>64</v>
      </c>
      <c r="L9217" t="s">
        <v>111</v>
      </c>
      <c r="M9217">
        <v>25</v>
      </c>
      <c r="N9217">
        <v>18</v>
      </c>
      <c r="O9217" s="8">
        <f>AVERAGE(Table1[[#This Row],[highway MPG]:[city mpg]])</f>
        <v>21.5</v>
      </c>
      <c r="P9217">
        <v>2031</v>
      </c>
      <c r="Q9217">
        <v>31430</v>
      </c>
    </row>
    <row r="9218" spans="1:17" x14ac:dyDescent="0.3">
      <c r="A9218" t="s">
        <v>89</v>
      </c>
      <c r="B9218" t="s">
        <v>867</v>
      </c>
      <c r="C9218">
        <v>2015</v>
      </c>
      <c r="D9218" t="s">
        <v>30</v>
      </c>
      <c r="E9218">
        <v>266</v>
      </c>
      <c r="F9218">
        <v>6</v>
      </c>
      <c r="G9218" t="s">
        <v>34</v>
      </c>
      <c r="H9218" t="s">
        <v>31</v>
      </c>
      <c r="I9218">
        <v>4</v>
      </c>
      <c r="J9218" t="s">
        <v>50</v>
      </c>
      <c r="K9218" t="s">
        <v>64</v>
      </c>
      <c r="L9218" t="s">
        <v>111</v>
      </c>
      <c r="M9218">
        <v>25</v>
      </c>
      <c r="N9218">
        <v>18</v>
      </c>
      <c r="O9218" s="8">
        <f>AVERAGE(Table1[[#This Row],[highway MPG]:[city mpg]])</f>
        <v>21.5</v>
      </c>
      <c r="P9218">
        <v>2031</v>
      </c>
      <c r="Q9218">
        <v>38455</v>
      </c>
    </row>
    <row r="9219" spans="1:17" x14ac:dyDescent="0.3">
      <c r="A9219" t="s">
        <v>89</v>
      </c>
      <c r="B9219" t="s">
        <v>867</v>
      </c>
      <c r="C9219">
        <v>2015</v>
      </c>
      <c r="D9219" t="s">
        <v>30</v>
      </c>
      <c r="E9219">
        <v>266</v>
      </c>
      <c r="F9219">
        <v>6</v>
      </c>
      <c r="G9219" t="s">
        <v>34</v>
      </c>
      <c r="H9219" t="s">
        <v>31</v>
      </c>
      <c r="I9219">
        <v>4</v>
      </c>
      <c r="J9219" t="s">
        <v>50</v>
      </c>
      <c r="K9219" t="s">
        <v>64</v>
      </c>
      <c r="L9219" t="s">
        <v>111</v>
      </c>
      <c r="M9219">
        <v>25</v>
      </c>
      <c r="N9219">
        <v>18</v>
      </c>
      <c r="O9219" s="8">
        <f>AVERAGE(Table1[[#This Row],[highway MPG]:[city mpg]])</f>
        <v>21.5</v>
      </c>
      <c r="P9219">
        <v>2031</v>
      </c>
      <c r="Q9219">
        <v>39780</v>
      </c>
    </row>
    <row r="9220" spans="1:17" x14ac:dyDescent="0.3">
      <c r="A9220" t="s">
        <v>89</v>
      </c>
      <c r="B9220" t="s">
        <v>867</v>
      </c>
      <c r="C9220">
        <v>2015</v>
      </c>
      <c r="D9220" t="s">
        <v>30</v>
      </c>
      <c r="E9220">
        <v>266</v>
      </c>
      <c r="F9220">
        <v>6</v>
      </c>
      <c r="G9220" t="s">
        <v>34</v>
      </c>
      <c r="H9220" t="s">
        <v>31</v>
      </c>
      <c r="I9220">
        <v>4</v>
      </c>
      <c r="J9220" t="s">
        <v>50</v>
      </c>
      <c r="K9220" t="s">
        <v>64</v>
      </c>
      <c r="L9220" t="s">
        <v>111</v>
      </c>
      <c r="M9220">
        <v>25</v>
      </c>
      <c r="N9220">
        <v>18</v>
      </c>
      <c r="O9220" s="8">
        <f>AVERAGE(Table1[[#This Row],[highway MPG]:[city mpg]])</f>
        <v>21.5</v>
      </c>
      <c r="P9220">
        <v>2031</v>
      </c>
      <c r="Q9220">
        <v>26595</v>
      </c>
    </row>
    <row r="9221" spans="1:17" x14ac:dyDescent="0.3">
      <c r="A9221" t="s">
        <v>89</v>
      </c>
      <c r="B9221" t="s">
        <v>867</v>
      </c>
      <c r="C9221">
        <v>2016</v>
      </c>
      <c r="D9221" t="s">
        <v>30</v>
      </c>
      <c r="E9221">
        <v>266</v>
      </c>
      <c r="F9221">
        <v>6</v>
      </c>
      <c r="G9221" t="s">
        <v>34</v>
      </c>
      <c r="H9221" t="s">
        <v>35</v>
      </c>
      <c r="I9221">
        <v>4</v>
      </c>
      <c r="J9221" t="s">
        <v>50</v>
      </c>
      <c r="K9221" t="s">
        <v>64</v>
      </c>
      <c r="L9221" t="s">
        <v>111</v>
      </c>
      <c r="M9221">
        <v>23</v>
      </c>
      <c r="N9221">
        <v>16</v>
      </c>
      <c r="O9221" s="8">
        <f>AVERAGE(Table1[[#This Row],[highway MPG]:[city mpg]])</f>
        <v>19.5</v>
      </c>
      <c r="P9221">
        <v>2031</v>
      </c>
      <c r="Q9221">
        <v>34180</v>
      </c>
    </row>
    <row r="9222" spans="1:17" x14ac:dyDescent="0.3">
      <c r="A9222" t="s">
        <v>89</v>
      </c>
      <c r="B9222" t="s">
        <v>867</v>
      </c>
      <c r="C9222">
        <v>2016</v>
      </c>
      <c r="D9222" t="s">
        <v>30</v>
      </c>
      <c r="E9222">
        <v>266</v>
      </c>
      <c r="F9222">
        <v>6</v>
      </c>
      <c r="G9222" t="s">
        <v>34</v>
      </c>
      <c r="H9222" t="s">
        <v>31</v>
      </c>
      <c r="I9222">
        <v>4</v>
      </c>
      <c r="J9222" t="s">
        <v>50</v>
      </c>
      <c r="K9222" t="s">
        <v>64</v>
      </c>
      <c r="L9222" t="s">
        <v>111</v>
      </c>
      <c r="M9222">
        <v>25</v>
      </c>
      <c r="N9222">
        <v>18</v>
      </c>
      <c r="O9222" s="8">
        <f>AVERAGE(Table1[[#This Row],[highway MPG]:[city mpg]])</f>
        <v>21.5</v>
      </c>
      <c r="P9222">
        <v>2031</v>
      </c>
      <c r="Q9222">
        <v>38605</v>
      </c>
    </row>
    <row r="9223" spans="1:17" x14ac:dyDescent="0.3">
      <c r="A9223" t="s">
        <v>89</v>
      </c>
      <c r="B9223" t="s">
        <v>867</v>
      </c>
      <c r="C9223">
        <v>2016</v>
      </c>
      <c r="D9223" t="s">
        <v>30</v>
      </c>
      <c r="E9223">
        <v>266</v>
      </c>
      <c r="F9223">
        <v>6</v>
      </c>
      <c r="G9223" t="s">
        <v>34</v>
      </c>
      <c r="H9223" t="s">
        <v>31</v>
      </c>
      <c r="I9223">
        <v>4</v>
      </c>
      <c r="J9223" t="s">
        <v>50</v>
      </c>
      <c r="K9223" t="s">
        <v>64</v>
      </c>
      <c r="L9223" t="s">
        <v>111</v>
      </c>
      <c r="M9223">
        <v>25</v>
      </c>
      <c r="N9223">
        <v>18</v>
      </c>
      <c r="O9223" s="8">
        <f>AVERAGE(Table1[[#This Row],[highway MPG]:[city mpg]])</f>
        <v>21.5</v>
      </c>
      <c r="P9223">
        <v>2031</v>
      </c>
      <c r="Q9223">
        <v>35410</v>
      </c>
    </row>
    <row r="9224" spans="1:17" x14ac:dyDescent="0.3">
      <c r="A9224" t="s">
        <v>89</v>
      </c>
      <c r="B9224" t="s">
        <v>867</v>
      </c>
      <c r="C9224">
        <v>2016</v>
      </c>
      <c r="D9224" t="s">
        <v>30</v>
      </c>
      <c r="E9224">
        <v>266</v>
      </c>
      <c r="F9224">
        <v>6</v>
      </c>
      <c r="G9224" t="s">
        <v>34</v>
      </c>
      <c r="H9224" t="s">
        <v>31</v>
      </c>
      <c r="I9224">
        <v>4</v>
      </c>
      <c r="J9224" t="s">
        <v>50</v>
      </c>
      <c r="K9224" t="s">
        <v>64</v>
      </c>
      <c r="L9224" t="s">
        <v>111</v>
      </c>
      <c r="M9224">
        <v>25</v>
      </c>
      <c r="N9224">
        <v>18</v>
      </c>
      <c r="O9224" s="8">
        <f>AVERAGE(Table1[[#This Row],[highway MPG]:[city mpg]])</f>
        <v>21.5</v>
      </c>
      <c r="P9224">
        <v>2031</v>
      </c>
      <c r="Q9224">
        <v>31840</v>
      </c>
    </row>
    <row r="9225" spans="1:17" x14ac:dyDescent="0.3">
      <c r="A9225" t="s">
        <v>89</v>
      </c>
      <c r="B9225" t="s">
        <v>867</v>
      </c>
      <c r="C9225">
        <v>2016</v>
      </c>
      <c r="D9225" t="s">
        <v>30</v>
      </c>
      <c r="E9225">
        <v>266</v>
      </c>
      <c r="F9225">
        <v>6</v>
      </c>
      <c r="G9225" t="s">
        <v>34</v>
      </c>
      <c r="H9225" t="s">
        <v>35</v>
      </c>
      <c r="I9225">
        <v>4</v>
      </c>
      <c r="J9225" t="s">
        <v>50</v>
      </c>
      <c r="K9225" t="s">
        <v>64</v>
      </c>
      <c r="L9225" t="s">
        <v>111</v>
      </c>
      <c r="M9225">
        <v>23</v>
      </c>
      <c r="N9225">
        <v>16</v>
      </c>
      <c r="O9225" s="8">
        <f>AVERAGE(Table1[[#This Row],[highway MPG]:[city mpg]])</f>
        <v>19.5</v>
      </c>
      <c r="P9225">
        <v>2031</v>
      </c>
      <c r="Q9225">
        <v>37620</v>
      </c>
    </row>
    <row r="9226" spans="1:17" x14ac:dyDescent="0.3">
      <c r="A9226" t="s">
        <v>89</v>
      </c>
      <c r="B9226" t="s">
        <v>867</v>
      </c>
      <c r="C9226">
        <v>2016</v>
      </c>
      <c r="D9226" t="s">
        <v>30</v>
      </c>
      <c r="E9226">
        <v>266</v>
      </c>
      <c r="F9226">
        <v>6</v>
      </c>
      <c r="G9226" t="s">
        <v>34</v>
      </c>
      <c r="H9226" t="s">
        <v>31</v>
      </c>
      <c r="I9226">
        <v>4</v>
      </c>
      <c r="J9226" t="s">
        <v>50</v>
      </c>
      <c r="K9226" t="s">
        <v>64</v>
      </c>
      <c r="L9226" t="s">
        <v>111</v>
      </c>
      <c r="M9226">
        <v>25</v>
      </c>
      <c r="N9226">
        <v>18</v>
      </c>
      <c r="O9226" s="8">
        <f>AVERAGE(Table1[[#This Row],[highway MPG]:[city mpg]])</f>
        <v>21.5</v>
      </c>
      <c r="P9226">
        <v>2031</v>
      </c>
      <c r="Q9226">
        <v>31640</v>
      </c>
    </row>
    <row r="9227" spans="1:17" x14ac:dyDescent="0.3">
      <c r="A9227" t="s">
        <v>89</v>
      </c>
      <c r="B9227" t="s">
        <v>867</v>
      </c>
      <c r="C9227">
        <v>2016</v>
      </c>
      <c r="D9227" t="s">
        <v>30</v>
      </c>
      <c r="E9227">
        <v>266</v>
      </c>
      <c r="F9227">
        <v>6</v>
      </c>
      <c r="G9227" t="s">
        <v>34</v>
      </c>
      <c r="H9227" t="s">
        <v>31</v>
      </c>
      <c r="I9227">
        <v>4</v>
      </c>
      <c r="J9227" t="s">
        <v>50</v>
      </c>
      <c r="K9227" t="s">
        <v>64</v>
      </c>
      <c r="L9227" t="s">
        <v>111</v>
      </c>
      <c r="M9227">
        <v>25</v>
      </c>
      <c r="N9227">
        <v>18</v>
      </c>
      <c r="O9227" s="8">
        <f>AVERAGE(Table1[[#This Row],[highway MPG]:[city mpg]])</f>
        <v>21.5</v>
      </c>
      <c r="P9227">
        <v>2031</v>
      </c>
      <c r="Q9227">
        <v>41245</v>
      </c>
    </row>
    <row r="9228" spans="1:17" x14ac:dyDescent="0.3">
      <c r="A9228" t="s">
        <v>89</v>
      </c>
      <c r="B9228" t="s">
        <v>867</v>
      </c>
      <c r="C9228">
        <v>2016</v>
      </c>
      <c r="D9228" t="s">
        <v>30</v>
      </c>
      <c r="E9228">
        <v>266</v>
      </c>
      <c r="F9228">
        <v>6</v>
      </c>
      <c r="G9228" t="s">
        <v>34</v>
      </c>
      <c r="H9228" t="s">
        <v>35</v>
      </c>
      <c r="I9228">
        <v>4</v>
      </c>
      <c r="J9228" t="s">
        <v>50</v>
      </c>
      <c r="K9228" t="s">
        <v>64</v>
      </c>
      <c r="L9228" t="s">
        <v>111</v>
      </c>
      <c r="M9228">
        <v>23</v>
      </c>
      <c r="N9228">
        <v>16</v>
      </c>
      <c r="O9228" s="8">
        <f>AVERAGE(Table1[[#This Row],[highway MPG]:[city mpg]])</f>
        <v>19.5</v>
      </c>
      <c r="P9228">
        <v>2031</v>
      </c>
      <c r="Q9228">
        <v>40815</v>
      </c>
    </row>
    <row r="9229" spans="1:17" x14ac:dyDescent="0.3">
      <c r="A9229" t="s">
        <v>89</v>
      </c>
      <c r="B9229" t="s">
        <v>867</v>
      </c>
      <c r="C9229">
        <v>2016</v>
      </c>
      <c r="D9229" t="s">
        <v>30</v>
      </c>
      <c r="E9229">
        <v>266</v>
      </c>
      <c r="F9229">
        <v>6</v>
      </c>
      <c r="G9229" t="s">
        <v>34</v>
      </c>
      <c r="H9229" t="s">
        <v>31</v>
      </c>
      <c r="I9229">
        <v>4</v>
      </c>
      <c r="J9229" t="s">
        <v>50</v>
      </c>
      <c r="K9229" t="s">
        <v>64</v>
      </c>
      <c r="L9229" t="s">
        <v>111</v>
      </c>
      <c r="M9229">
        <v>25</v>
      </c>
      <c r="N9229">
        <v>18</v>
      </c>
      <c r="O9229" s="8">
        <f>AVERAGE(Table1[[#This Row],[highway MPG]:[city mpg]])</f>
        <v>21.5</v>
      </c>
      <c r="P9229">
        <v>2031</v>
      </c>
      <c r="Q9229">
        <v>28850</v>
      </c>
    </row>
    <row r="9230" spans="1:17" x14ac:dyDescent="0.3">
      <c r="A9230" t="s">
        <v>89</v>
      </c>
      <c r="B9230" t="s">
        <v>867</v>
      </c>
      <c r="C9230">
        <v>2016</v>
      </c>
      <c r="D9230" t="s">
        <v>30</v>
      </c>
      <c r="E9230">
        <v>266</v>
      </c>
      <c r="F9230">
        <v>6</v>
      </c>
      <c r="G9230" t="s">
        <v>34</v>
      </c>
      <c r="H9230" t="s">
        <v>31</v>
      </c>
      <c r="I9230">
        <v>4</v>
      </c>
      <c r="J9230" t="s">
        <v>50</v>
      </c>
      <c r="K9230" t="s">
        <v>64</v>
      </c>
      <c r="L9230" t="s">
        <v>111</v>
      </c>
      <c r="M9230">
        <v>25</v>
      </c>
      <c r="N9230">
        <v>18</v>
      </c>
      <c r="O9230" s="8">
        <f>AVERAGE(Table1[[#This Row],[highway MPG]:[city mpg]])</f>
        <v>21.5</v>
      </c>
      <c r="P9230">
        <v>2031</v>
      </c>
      <c r="Q9230">
        <v>41900</v>
      </c>
    </row>
    <row r="9231" spans="1:17" x14ac:dyDescent="0.3">
      <c r="A9231" t="s">
        <v>89</v>
      </c>
      <c r="B9231" t="s">
        <v>867</v>
      </c>
      <c r="C9231">
        <v>2016</v>
      </c>
      <c r="D9231" t="s">
        <v>30</v>
      </c>
      <c r="E9231">
        <v>266</v>
      </c>
      <c r="F9231">
        <v>6</v>
      </c>
      <c r="G9231" t="s">
        <v>34</v>
      </c>
      <c r="H9231" t="s">
        <v>35</v>
      </c>
      <c r="I9231">
        <v>4</v>
      </c>
      <c r="J9231" t="s">
        <v>50</v>
      </c>
      <c r="K9231" t="s">
        <v>64</v>
      </c>
      <c r="L9231" t="s">
        <v>111</v>
      </c>
      <c r="M9231">
        <v>23</v>
      </c>
      <c r="N9231">
        <v>16</v>
      </c>
      <c r="O9231" s="8">
        <f>AVERAGE(Table1[[#This Row],[highway MPG]:[city mpg]])</f>
        <v>19.5</v>
      </c>
      <c r="P9231">
        <v>2031</v>
      </c>
      <c r="Q9231">
        <v>43040</v>
      </c>
    </row>
    <row r="9232" spans="1:17" x14ac:dyDescent="0.3">
      <c r="A9232" t="s">
        <v>89</v>
      </c>
      <c r="B9232" t="s">
        <v>867</v>
      </c>
      <c r="C9232">
        <v>2016</v>
      </c>
      <c r="D9232" t="s">
        <v>30</v>
      </c>
      <c r="E9232">
        <v>266</v>
      </c>
      <c r="F9232">
        <v>6</v>
      </c>
      <c r="G9232" t="s">
        <v>34</v>
      </c>
      <c r="H9232" t="s">
        <v>31</v>
      </c>
      <c r="I9232">
        <v>4</v>
      </c>
      <c r="J9232" t="s">
        <v>50</v>
      </c>
      <c r="K9232" t="s">
        <v>64</v>
      </c>
      <c r="L9232" t="s">
        <v>111</v>
      </c>
      <c r="M9232">
        <v>25</v>
      </c>
      <c r="N9232">
        <v>18</v>
      </c>
      <c r="O9232" s="8">
        <f>AVERAGE(Table1[[#This Row],[highway MPG]:[city mpg]])</f>
        <v>21.5</v>
      </c>
      <c r="P9232">
        <v>2031</v>
      </c>
      <c r="Q9232">
        <v>39930</v>
      </c>
    </row>
    <row r="9233" spans="1:17" x14ac:dyDescent="0.3">
      <c r="A9233" t="s">
        <v>89</v>
      </c>
      <c r="B9233" t="s">
        <v>867</v>
      </c>
      <c r="C9233">
        <v>2016</v>
      </c>
      <c r="D9233" t="s">
        <v>30</v>
      </c>
      <c r="E9233">
        <v>266</v>
      </c>
      <c r="F9233">
        <v>6</v>
      </c>
      <c r="G9233" t="s">
        <v>34</v>
      </c>
      <c r="H9233" t="s">
        <v>35</v>
      </c>
      <c r="I9233">
        <v>4</v>
      </c>
      <c r="J9233" t="s">
        <v>50</v>
      </c>
      <c r="K9233" t="s">
        <v>64</v>
      </c>
      <c r="L9233" t="s">
        <v>111</v>
      </c>
      <c r="M9233">
        <v>23</v>
      </c>
      <c r="N9233">
        <v>16</v>
      </c>
      <c r="O9233" s="8">
        <f>AVERAGE(Table1[[#This Row],[highway MPG]:[city mpg]])</f>
        <v>19.5</v>
      </c>
      <c r="P9233">
        <v>2031</v>
      </c>
      <c r="Q9233">
        <v>46410</v>
      </c>
    </row>
    <row r="9234" spans="1:17" x14ac:dyDescent="0.3">
      <c r="A9234" t="s">
        <v>89</v>
      </c>
      <c r="B9234" t="s">
        <v>867</v>
      </c>
      <c r="C9234">
        <v>2016</v>
      </c>
      <c r="D9234" t="s">
        <v>30</v>
      </c>
      <c r="E9234">
        <v>266</v>
      </c>
      <c r="F9234">
        <v>6</v>
      </c>
      <c r="G9234" t="s">
        <v>34</v>
      </c>
      <c r="H9234" t="s">
        <v>31</v>
      </c>
      <c r="I9234">
        <v>4</v>
      </c>
      <c r="J9234" t="s">
        <v>50</v>
      </c>
      <c r="K9234" t="s">
        <v>64</v>
      </c>
      <c r="L9234" t="s">
        <v>111</v>
      </c>
      <c r="M9234">
        <v>25</v>
      </c>
      <c r="N9234">
        <v>18</v>
      </c>
      <c r="O9234" s="8">
        <f>AVERAGE(Table1[[#This Row],[highway MPG]:[city mpg]])</f>
        <v>21.5</v>
      </c>
      <c r="P9234">
        <v>2031</v>
      </c>
      <c r="Q9234">
        <v>37655</v>
      </c>
    </row>
    <row r="9235" spans="1:17" x14ac:dyDescent="0.3">
      <c r="A9235" t="s">
        <v>89</v>
      </c>
      <c r="B9235" t="s">
        <v>867</v>
      </c>
      <c r="C9235">
        <v>2016</v>
      </c>
      <c r="D9235" t="s">
        <v>30</v>
      </c>
      <c r="E9235">
        <v>266</v>
      </c>
      <c r="F9235">
        <v>6</v>
      </c>
      <c r="G9235" t="s">
        <v>34</v>
      </c>
      <c r="H9235" t="s">
        <v>31</v>
      </c>
      <c r="I9235">
        <v>4</v>
      </c>
      <c r="J9235" t="s">
        <v>50</v>
      </c>
      <c r="K9235" t="s">
        <v>64</v>
      </c>
      <c r="L9235" t="s">
        <v>111</v>
      </c>
      <c r="M9235">
        <v>25</v>
      </c>
      <c r="N9235">
        <v>18</v>
      </c>
      <c r="O9235" s="8">
        <f>AVERAGE(Table1[[#This Row],[highway MPG]:[city mpg]])</f>
        <v>21.5</v>
      </c>
      <c r="P9235">
        <v>2031</v>
      </c>
      <c r="Q9235">
        <v>35210</v>
      </c>
    </row>
    <row r="9236" spans="1:17" x14ac:dyDescent="0.3">
      <c r="A9236" t="s">
        <v>89</v>
      </c>
      <c r="B9236" t="s">
        <v>867</v>
      </c>
      <c r="C9236">
        <v>2016</v>
      </c>
      <c r="D9236" t="s">
        <v>30</v>
      </c>
      <c r="E9236">
        <v>266</v>
      </c>
      <c r="F9236">
        <v>6</v>
      </c>
      <c r="G9236" t="s">
        <v>34</v>
      </c>
      <c r="H9236" t="s">
        <v>31</v>
      </c>
      <c r="I9236">
        <v>4</v>
      </c>
      <c r="J9236" t="s">
        <v>50</v>
      </c>
      <c r="K9236" t="s">
        <v>64</v>
      </c>
      <c r="L9236" t="s">
        <v>111</v>
      </c>
      <c r="M9236">
        <v>25</v>
      </c>
      <c r="N9236">
        <v>18</v>
      </c>
      <c r="O9236" s="8">
        <f>AVERAGE(Table1[[#This Row],[highway MPG]:[city mpg]])</f>
        <v>21.5</v>
      </c>
      <c r="P9236">
        <v>2031</v>
      </c>
      <c r="Q9236">
        <v>45270</v>
      </c>
    </row>
    <row r="9237" spans="1:17" x14ac:dyDescent="0.3">
      <c r="A9237" t="s">
        <v>89</v>
      </c>
      <c r="B9237" t="s">
        <v>867</v>
      </c>
      <c r="C9237">
        <v>2016</v>
      </c>
      <c r="D9237" t="s">
        <v>30</v>
      </c>
      <c r="E9237">
        <v>266</v>
      </c>
      <c r="F9237">
        <v>6</v>
      </c>
      <c r="G9237" t="s">
        <v>34</v>
      </c>
      <c r="H9237" t="s">
        <v>31</v>
      </c>
      <c r="I9237">
        <v>4</v>
      </c>
      <c r="J9237" t="s">
        <v>50</v>
      </c>
      <c r="K9237" t="s">
        <v>64</v>
      </c>
      <c r="L9237" t="s">
        <v>111</v>
      </c>
      <c r="M9237">
        <v>25</v>
      </c>
      <c r="N9237">
        <v>18</v>
      </c>
      <c r="O9237" s="8">
        <f>AVERAGE(Table1[[#This Row],[highway MPG]:[city mpg]])</f>
        <v>21.5</v>
      </c>
      <c r="P9237">
        <v>2031</v>
      </c>
      <c r="Q9237">
        <v>26745</v>
      </c>
    </row>
    <row r="9238" spans="1:17" x14ac:dyDescent="0.3">
      <c r="A9238" t="s">
        <v>89</v>
      </c>
      <c r="B9238" t="s">
        <v>867</v>
      </c>
      <c r="C9238">
        <v>2017</v>
      </c>
      <c r="D9238" t="s">
        <v>30</v>
      </c>
      <c r="E9238">
        <v>296</v>
      </c>
      <c r="F9238">
        <v>6</v>
      </c>
      <c r="G9238" t="s">
        <v>34</v>
      </c>
      <c r="H9238" t="s">
        <v>31</v>
      </c>
      <c r="I9238">
        <v>4</v>
      </c>
      <c r="J9238" t="s">
        <v>50</v>
      </c>
      <c r="K9238" t="s">
        <v>64</v>
      </c>
      <c r="L9238" t="s">
        <v>111</v>
      </c>
      <c r="M9238">
        <v>27</v>
      </c>
      <c r="N9238">
        <v>19</v>
      </c>
      <c r="O9238" s="8">
        <f>AVERAGE(Table1[[#This Row],[highway MPG]:[city mpg]])</f>
        <v>23</v>
      </c>
      <c r="P9238">
        <v>2031</v>
      </c>
      <c r="Q9238">
        <v>29750</v>
      </c>
    </row>
    <row r="9239" spans="1:17" x14ac:dyDescent="0.3">
      <c r="A9239" t="s">
        <v>89</v>
      </c>
      <c r="B9239" t="s">
        <v>867</v>
      </c>
      <c r="C9239">
        <v>2017</v>
      </c>
      <c r="D9239" t="s">
        <v>30</v>
      </c>
      <c r="E9239">
        <v>296</v>
      </c>
      <c r="F9239">
        <v>6</v>
      </c>
      <c r="G9239" t="s">
        <v>34</v>
      </c>
      <c r="H9239" t="s">
        <v>31</v>
      </c>
      <c r="I9239">
        <v>4</v>
      </c>
      <c r="J9239" t="s">
        <v>50</v>
      </c>
      <c r="K9239" t="s">
        <v>64</v>
      </c>
      <c r="L9239" t="s">
        <v>111</v>
      </c>
      <c r="M9239">
        <v>27</v>
      </c>
      <c r="N9239">
        <v>19</v>
      </c>
      <c r="O9239" s="8">
        <f>AVERAGE(Table1[[#This Row],[highway MPG]:[city mpg]])</f>
        <v>23</v>
      </c>
      <c r="P9239">
        <v>2031</v>
      </c>
      <c r="Q9239">
        <v>32740</v>
      </c>
    </row>
    <row r="9240" spans="1:17" x14ac:dyDescent="0.3">
      <c r="A9240" t="s">
        <v>89</v>
      </c>
      <c r="B9240" t="s">
        <v>867</v>
      </c>
      <c r="C9240">
        <v>2017</v>
      </c>
      <c r="D9240" t="s">
        <v>30</v>
      </c>
      <c r="E9240">
        <v>296</v>
      </c>
      <c r="F9240">
        <v>6</v>
      </c>
      <c r="G9240" t="s">
        <v>34</v>
      </c>
      <c r="H9240" t="s">
        <v>35</v>
      </c>
      <c r="I9240">
        <v>4</v>
      </c>
      <c r="J9240" t="s">
        <v>50</v>
      </c>
      <c r="K9240" t="s">
        <v>64</v>
      </c>
      <c r="L9240" t="s">
        <v>111</v>
      </c>
      <c r="M9240">
        <v>24</v>
      </c>
      <c r="N9240">
        <v>18</v>
      </c>
      <c r="O9240" s="8">
        <f>AVERAGE(Table1[[#This Row],[highway MPG]:[city mpg]])</f>
        <v>21</v>
      </c>
      <c r="P9240">
        <v>2031</v>
      </c>
      <c r="Q9240">
        <v>35080</v>
      </c>
    </row>
    <row r="9241" spans="1:17" x14ac:dyDescent="0.3">
      <c r="A9241" t="s">
        <v>89</v>
      </c>
      <c r="B9241" t="s">
        <v>867</v>
      </c>
      <c r="C9241">
        <v>2017</v>
      </c>
      <c r="D9241" t="s">
        <v>30</v>
      </c>
      <c r="E9241">
        <v>296</v>
      </c>
      <c r="F9241">
        <v>6</v>
      </c>
      <c r="G9241" t="s">
        <v>34</v>
      </c>
      <c r="H9241" t="s">
        <v>35</v>
      </c>
      <c r="I9241">
        <v>4</v>
      </c>
      <c r="J9241" t="s">
        <v>50</v>
      </c>
      <c r="K9241" t="s">
        <v>64</v>
      </c>
      <c r="L9241" t="s">
        <v>111</v>
      </c>
      <c r="M9241">
        <v>24</v>
      </c>
      <c r="N9241">
        <v>18</v>
      </c>
      <c r="O9241" s="8">
        <f>AVERAGE(Table1[[#This Row],[highway MPG]:[city mpg]])</f>
        <v>21</v>
      </c>
      <c r="P9241">
        <v>2031</v>
      </c>
      <c r="Q9241">
        <v>43940</v>
      </c>
    </row>
    <row r="9242" spans="1:17" x14ac:dyDescent="0.3">
      <c r="A9242" t="s">
        <v>89</v>
      </c>
      <c r="B9242" t="s">
        <v>867</v>
      </c>
      <c r="C9242">
        <v>2017</v>
      </c>
      <c r="D9242" t="s">
        <v>30</v>
      </c>
      <c r="E9242">
        <v>296</v>
      </c>
      <c r="F9242">
        <v>6</v>
      </c>
      <c r="G9242" t="s">
        <v>34</v>
      </c>
      <c r="H9242" t="s">
        <v>31</v>
      </c>
      <c r="I9242">
        <v>4</v>
      </c>
      <c r="J9242" t="s">
        <v>50</v>
      </c>
      <c r="K9242" t="s">
        <v>64</v>
      </c>
      <c r="L9242" t="s">
        <v>111</v>
      </c>
      <c r="M9242">
        <v>27</v>
      </c>
      <c r="N9242">
        <v>19</v>
      </c>
      <c r="O9242" s="8">
        <f>AVERAGE(Table1[[#This Row],[highway MPG]:[city mpg]])</f>
        <v>23</v>
      </c>
      <c r="P9242">
        <v>2031</v>
      </c>
      <c r="Q9242">
        <v>42800</v>
      </c>
    </row>
    <row r="9243" spans="1:17" x14ac:dyDescent="0.3">
      <c r="A9243" t="s">
        <v>89</v>
      </c>
      <c r="B9243" t="s">
        <v>867</v>
      </c>
      <c r="C9243">
        <v>2017</v>
      </c>
      <c r="D9243" t="s">
        <v>30</v>
      </c>
      <c r="E9243">
        <v>296</v>
      </c>
      <c r="F9243">
        <v>6</v>
      </c>
      <c r="G9243" t="s">
        <v>34</v>
      </c>
      <c r="H9243" t="s">
        <v>35</v>
      </c>
      <c r="I9243">
        <v>4</v>
      </c>
      <c r="J9243" t="s">
        <v>50</v>
      </c>
      <c r="K9243" t="s">
        <v>64</v>
      </c>
      <c r="L9243" t="s">
        <v>111</v>
      </c>
      <c r="M9243">
        <v>24</v>
      </c>
      <c r="N9243">
        <v>18</v>
      </c>
      <c r="O9243" s="8">
        <f>AVERAGE(Table1[[#This Row],[highway MPG]:[city mpg]])</f>
        <v>21</v>
      </c>
      <c r="P9243">
        <v>2031</v>
      </c>
      <c r="Q9243">
        <v>41715</v>
      </c>
    </row>
    <row r="9244" spans="1:17" x14ac:dyDescent="0.3">
      <c r="A9244" t="s">
        <v>89</v>
      </c>
      <c r="B9244" t="s">
        <v>867</v>
      </c>
      <c r="C9244">
        <v>2017</v>
      </c>
      <c r="D9244" t="s">
        <v>30</v>
      </c>
      <c r="E9244">
        <v>296</v>
      </c>
      <c r="F9244">
        <v>6</v>
      </c>
      <c r="G9244" t="s">
        <v>34</v>
      </c>
      <c r="H9244" t="s">
        <v>31</v>
      </c>
      <c r="I9244">
        <v>4</v>
      </c>
      <c r="J9244" t="s">
        <v>50</v>
      </c>
      <c r="K9244" t="s">
        <v>64</v>
      </c>
      <c r="L9244" t="s">
        <v>111</v>
      </c>
      <c r="M9244">
        <v>27</v>
      </c>
      <c r="N9244">
        <v>19</v>
      </c>
      <c r="O9244" s="8">
        <f>AVERAGE(Table1[[#This Row],[highway MPG]:[city mpg]])</f>
        <v>23</v>
      </c>
      <c r="P9244">
        <v>2031</v>
      </c>
      <c r="Q9244">
        <v>38555</v>
      </c>
    </row>
    <row r="9245" spans="1:17" x14ac:dyDescent="0.3">
      <c r="A9245" t="s">
        <v>89</v>
      </c>
      <c r="B9245" t="s">
        <v>867</v>
      </c>
      <c r="C9245">
        <v>2017</v>
      </c>
      <c r="D9245" t="s">
        <v>30</v>
      </c>
      <c r="E9245">
        <v>296</v>
      </c>
      <c r="F9245">
        <v>6</v>
      </c>
      <c r="G9245" t="s">
        <v>34</v>
      </c>
      <c r="H9245" t="s">
        <v>31</v>
      </c>
      <c r="I9245">
        <v>4</v>
      </c>
      <c r="J9245" t="s">
        <v>50</v>
      </c>
      <c r="K9245" t="s">
        <v>64</v>
      </c>
      <c r="L9245" t="s">
        <v>111</v>
      </c>
      <c r="M9245">
        <v>27</v>
      </c>
      <c r="N9245">
        <v>19</v>
      </c>
      <c r="O9245" s="8">
        <f>AVERAGE(Table1[[#This Row],[highway MPG]:[city mpg]])</f>
        <v>23</v>
      </c>
      <c r="P9245">
        <v>2031</v>
      </c>
      <c r="Q9245">
        <v>32540</v>
      </c>
    </row>
    <row r="9246" spans="1:17" x14ac:dyDescent="0.3">
      <c r="A9246" t="s">
        <v>89</v>
      </c>
      <c r="B9246" t="s">
        <v>867</v>
      </c>
      <c r="C9246">
        <v>2017</v>
      </c>
      <c r="D9246" t="s">
        <v>30</v>
      </c>
      <c r="E9246">
        <v>296</v>
      </c>
      <c r="F9246">
        <v>6</v>
      </c>
      <c r="G9246" t="s">
        <v>34</v>
      </c>
      <c r="H9246" t="s">
        <v>31</v>
      </c>
      <c r="I9246">
        <v>4</v>
      </c>
      <c r="J9246" t="s">
        <v>50</v>
      </c>
      <c r="K9246" t="s">
        <v>64</v>
      </c>
      <c r="L9246" t="s">
        <v>111</v>
      </c>
      <c r="M9246">
        <v>27</v>
      </c>
      <c r="N9246">
        <v>19</v>
      </c>
      <c r="O9246" s="8">
        <f>AVERAGE(Table1[[#This Row],[highway MPG]:[city mpg]])</f>
        <v>23</v>
      </c>
      <c r="P9246">
        <v>2031</v>
      </c>
      <c r="Q9246">
        <v>42145</v>
      </c>
    </row>
    <row r="9247" spans="1:17" x14ac:dyDescent="0.3">
      <c r="A9247" t="s">
        <v>89</v>
      </c>
      <c r="B9247" t="s">
        <v>867</v>
      </c>
      <c r="C9247">
        <v>2017</v>
      </c>
      <c r="D9247" t="s">
        <v>30</v>
      </c>
      <c r="E9247">
        <v>296</v>
      </c>
      <c r="F9247">
        <v>6</v>
      </c>
      <c r="G9247" t="s">
        <v>34</v>
      </c>
      <c r="H9247" t="s">
        <v>31</v>
      </c>
      <c r="I9247">
        <v>4</v>
      </c>
      <c r="J9247" t="s">
        <v>50</v>
      </c>
      <c r="K9247" t="s">
        <v>64</v>
      </c>
      <c r="L9247" t="s">
        <v>111</v>
      </c>
      <c r="M9247">
        <v>27</v>
      </c>
      <c r="N9247">
        <v>19</v>
      </c>
      <c r="O9247" s="8">
        <f>AVERAGE(Table1[[#This Row],[highway MPG]:[city mpg]])</f>
        <v>23</v>
      </c>
      <c r="P9247">
        <v>2031</v>
      </c>
      <c r="Q9247">
        <v>39505</v>
      </c>
    </row>
    <row r="9248" spans="1:17" x14ac:dyDescent="0.3">
      <c r="A9248" t="s">
        <v>89</v>
      </c>
      <c r="B9248" t="s">
        <v>867</v>
      </c>
      <c r="C9248">
        <v>2017</v>
      </c>
      <c r="D9248" t="s">
        <v>30</v>
      </c>
      <c r="E9248">
        <v>296</v>
      </c>
      <c r="F9248">
        <v>6</v>
      </c>
      <c r="G9248" t="s">
        <v>34</v>
      </c>
      <c r="H9248" t="s">
        <v>31</v>
      </c>
      <c r="I9248">
        <v>4</v>
      </c>
      <c r="J9248" t="s">
        <v>50</v>
      </c>
      <c r="K9248" t="s">
        <v>64</v>
      </c>
      <c r="L9248" t="s">
        <v>111</v>
      </c>
      <c r="M9248">
        <v>27</v>
      </c>
      <c r="N9248">
        <v>19</v>
      </c>
      <c r="O9248" s="8">
        <f>AVERAGE(Table1[[#This Row],[highway MPG]:[city mpg]])</f>
        <v>23</v>
      </c>
      <c r="P9248">
        <v>2031</v>
      </c>
      <c r="Q9248">
        <v>36310</v>
      </c>
    </row>
    <row r="9249" spans="1:17" x14ac:dyDescent="0.3">
      <c r="A9249" t="s">
        <v>89</v>
      </c>
      <c r="B9249" t="s">
        <v>867</v>
      </c>
      <c r="C9249">
        <v>2017</v>
      </c>
      <c r="D9249" t="s">
        <v>30</v>
      </c>
      <c r="E9249">
        <v>296</v>
      </c>
      <c r="F9249">
        <v>6</v>
      </c>
      <c r="G9249" t="s">
        <v>34</v>
      </c>
      <c r="H9249" t="s">
        <v>31</v>
      </c>
      <c r="I9249">
        <v>4</v>
      </c>
      <c r="J9249" t="s">
        <v>50</v>
      </c>
      <c r="K9249" t="s">
        <v>64</v>
      </c>
      <c r="L9249" t="s">
        <v>111</v>
      </c>
      <c r="M9249">
        <v>27</v>
      </c>
      <c r="N9249">
        <v>19</v>
      </c>
      <c r="O9249" s="8">
        <f>AVERAGE(Table1[[#This Row],[highway MPG]:[city mpg]])</f>
        <v>23</v>
      </c>
      <c r="P9249">
        <v>2031</v>
      </c>
      <c r="Q9249">
        <v>36110</v>
      </c>
    </row>
    <row r="9250" spans="1:17" x14ac:dyDescent="0.3">
      <c r="A9250" t="s">
        <v>89</v>
      </c>
      <c r="B9250" t="s">
        <v>867</v>
      </c>
      <c r="C9250">
        <v>2017</v>
      </c>
      <c r="D9250" t="s">
        <v>30</v>
      </c>
      <c r="E9250">
        <v>296</v>
      </c>
      <c r="F9250">
        <v>6</v>
      </c>
      <c r="G9250" t="s">
        <v>34</v>
      </c>
      <c r="H9250" t="s">
        <v>31</v>
      </c>
      <c r="I9250">
        <v>4</v>
      </c>
      <c r="J9250" t="s">
        <v>50</v>
      </c>
      <c r="K9250" t="s">
        <v>64</v>
      </c>
      <c r="L9250" t="s">
        <v>111</v>
      </c>
      <c r="M9250">
        <v>27</v>
      </c>
      <c r="N9250">
        <v>19</v>
      </c>
      <c r="O9250" s="8">
        <f>AVERAGE(Table1[[#This Row],[highway MPG]:[city mpg]])</f>
        <v>23</v>
      </c>
      <c r="P9250">
        <v>2031</v>
      </c>
      <c r="Q9250">
        <v>40830</v>
      </c>
    </row>
    <row r="9251" spans="1:17" x14ac:dyDescent="0.3">
      <c r="A9251" t="s">
        <v>89</v>
      </c>
      <c r="B9251" t="s">
        <v>867</v>
      </c>
      <c r="C9251">
        <v>2017</v>
      </c>
      <c r="D9251" t="s">
        <v>30</v>
      </c>
      <c r="E9251">
        <v>296</v>
      </c>
      <c r="F9251">
        <v>6</v>
      </c>
      <c r="G9251" t="s">
        <v>34</v>
      </c>
      <c r="H9251" t="s">
        <v>31</v>
      </c>
      <c r="I9251">
        <v>4</v>
      </c>
      <c r="J9251" t="s">
        <v>50</v>
      </c>
      <c r="K9251" t="s">
        <v>64</v>
      </c>
      <c r="L9251" t="s">
        <v>111</v>
      </c>
      <c r="M9251">
        <v>27</v>
      </c>
      <c r="N9251">
        <v>19</v>
      </c>
      <c r="O9251" s="8">
        <f>AVERAGE(Table1[[#This Row],[highway MPG]:[city mpg]])</f>
        <v>23</v>
      </c>
      <c r="P9251">
        <v>2031</v>
      </c>
      <c r="Q9251">
        <v>27645</v>
      </c>
    </row>
    <row r="9252" spans="1:17" x14ac:dyDescent="0.3">
      <c r="A9252" t="s">
        <v>89</v>
      </c>
      <c r="B9252" t="s">
        <v>867</v>
      </c>
      <c r="C9252">
        <v>2017</v>
      </c>
      <c r="D9252" t="s">
        <v>30</v>
      </c>
      <c r="E9252">
        <v>296</v>
      </c>
      <c r="F9252">
        <v>6</v>
      </c>
      <c r="G9252" t="s">
        <v>34</v>
      </c>
      <c r="H9252" t="s">
        <v>35</v>
      </c>
      <c r="I9252">
        <v>4</v>
      </c>
      <c r="J9252" t="s">
        <v>50</v>
      </c>
      <c r="K9252" t="s">
        <v>64</v>
      </c>
      <c r="L9252" t="s">
        <v>111</v>
      </c>
      <c r="M9252">
        <v>24</v>
      </c>
      <c r="N9252">
        <v>18</v>
      </c>
      <c r="O9252" s="8">
        <f>AVERAGE(Table1[[#This Row],[highway MPG]:[city mpg]])</f>
        <v>21</v>
      </c>
      <c r="P9252">
        <v>2031</v>
      </c>
      <c r="Q9252">
        <v>38520</v>
      </c>
    </row>
    <row r="9253" spans="1:17" x14ac:dyDescent="0.3">
      <c r="A9253" t="s">
        <v>89</v>
      </c>
      <c r="B9253" t="s">
        <v>867</v>
      </c>
      <c r="C9253">
        <v>2017</v>
      </c>
      <c r="D9253" t="s">
        <v>30</v>
      </c>
      <c r="E9253">
        <v>296</v>
      </c>
      <c r="F9253">
        <v>6</v>
      </c>
      <c r="G9253" t="s">
        <v>34</v>
      </c>
      <c r="H9253" t="s">
        <v>31</v>
      </c>
      <c r="I9253">
        <v>4</v>
      </c>
      <c r="J9253" t="s">
        <v>50</v>
      </c>
      <c r="K9253" t="s">
        <v>64</v>
      </c>
      <c r="L9253" t="s">
        <v>111</v>
      </c>
      <c r="M9253">
        <v>27</v>
      </c>
      <c r="N9253">
        <v>19</v>
      </c>
      <c r="O9253" s="8">
        <f>AVERAGE(Table1[[#This Row],[highway MPG]:[city mpg]])</f>
        <v>23</v>
      </c>
      <c r="P9253">
        <v>2031</v>
      </c>
      <c r="Q9253">
        <v>46170</v>
      </c>
    </row>
    <row r="9254" spans="1:17" x14ac:dyDescent="0.3">
      <c r="A9254" t="s">
        <v>89</v>
      </c>
      <c r="B9254" t="s">
        <v>867</v>
      </c>
      <c r="C9254">
        <v>2017</v>
      </c>
      <c r="D9254" t="s">
        <v>30</v>
      </c>
      <c r="E9254">
        <v>296</v>
      </c>
      <c r="F9254">
        <v>6</v>
      </c>
      <c r="G9254" t="s">
        <v>34</v>
      </c>
      <c r="H9254" t="s">
        <v>35</v>
      </c>
      <c r="I9254">
        <v>4</v>
      </c>
      <c r="J9254" t="s">
        <v>50</v>
      </c>
      <c r="K9254" t="s">
        <v>64</v>
      </c>
      <c r="L9254" t="s">
        <v>111</v>
      </c>
      <c r="M9254">
        <v>24</v>
      </c>
      <c r="N9254">
        <v>18</v>
      </c>
      <c r="O9254" s="8">
        <f>AVERAGE(Table1[[#This Row],[highway MPG]:[city mpg]])</f>
        <v>21</v>
      </c>
      <c r="P9254">
        <v>2031</v>
      </c>
      <c r="Q9254">
        <v>47310</v>
      </c>
    </row>
    <row r="9255" spans="1:17" x14ac:dyDescent="0.3">
      <c r="A9255" t="s">
        <v>140</v>
      </c>
      <c r="B9255" t="s">
        <v>868</v>
      </c>
      <c r="C9255">
        <v>2007</v>
      </c>
      <c r="D9255" t="s">
        <v>45</v>
      </c>
      <c r="E9255">
        <v>295</v>
      </c>
      <c r="F9255">
        <v>8</v>
      </c>
      <c r="G9255" t="s">
        <v>34</v>
      </c>
      <c r="H9255" t="s">
        <v>20</v>
      </c>
      <c r="I9255">
        <v>4</v>
      </c>
      <c r="J9255" t="s">
        <v>46</v>
      </c>
      <c r="K9255" t="s">
        <v>64</v>
      </c>
      <c r="L9255" t="s">
        <v>197</v>
      </c>
      <c r="M9255">
        <v>19</v>
      </c>
      <c r="N9255">
        <v>14</v>
      </c>
      <c r="O9255" s="8">
        <f>AVERAGE(Table1[[#This Row],[highway MPG]:[city mpg]])</f>
        <v>16.5</v>
      </c>
      <c r="P9255">
        <v>549</v>
      </c>
      <c r="Q9255">
        <v>30930</v>
      </c>
    </row>
    <row r="9256" spans="1:17" x14ac:dyDescent="0.3">
      <c r="A9256" t="s">
        <v>140</v>
      </c>
      <c r="B9256" t="s">
        <v>868</v>
      </c>
      <c r="C9256">
        <v>2007</v>
      </c>
      <c r="D9256" t="s">
        <v>45</v>
      </c>
      <c r="E9256">
        <v>295</v>
      </c>
      <c r="F9256">
        <v>8</v>
      </c>
      <c r="G9256" t="s">
        <v>34</v>
      </c>
      <c r="H9256" t="s">
        <v>20</v>
      </c>
      <c r="I9256">
        <v>4</v>
      </c>
      <c r="J9256" t="s">
        <v>46</v>
      </c>
      <c r="K9256" t="s">
        <v>64</v>
      </c>
      <c r="L9256" t="s">
        <v>215</v>
      </c>
      <c r="M9256">
        <v>19</v>
      </c>
      <c r="N9256">
        <v>14</v>
      </c>
      <c r="O9256" s="8">
        <f>AVERAGE(Table1[[#This Row],[highway MPG]:[city mpg]])</f>
        <v>16.5</v>
      </c>
      <c r="P9256">
        <v>549</v>
      </c>
      <c r="Q9256">
        <v>24515</v>
      </c>
    </row>
    <row r="9257" spans="1:17" x14ac:dyDescent="0.3">
      <c r="A9257" t="s">
        <v>140</v>
      </c>
      <c r="B9257" t="s">
        <v>868</v>
      </c>
      <c r="C9257">
        <v>2007</v>
      </c>
      <c r="D9257" t="s">
        <v>45</v>
      </c>
      <c r="E9257">
        <v>295</v>
      </c>
      <c r="F9257">
        <v>8</v>
      </c>
      <c r="G9257" t="s">
        <v>34</v>
      </c>
      <c r="H9257" t="s">
        <v>92</v>
      </c>
      <c r="I9257">
        <v>4</v>
      </c>
      <c r="J9257" t="s">
        <v>46</v>
      </c>
      <c r="K9257" t="s">
        <v>64</v>
      </c>
      <c r="L9257" t="s">
        <v>215</v>
      </c>
      <c r="M9257">
        <v>17</v>
      </c>
      <c r="N9257">
        <v>13</v>
      </c>
      <c r="O9257" s="8">
        <f>AVERAGE(Table1[[#This Row],[highway MPG]:[city mpg]])</f>
        <v>15</v>
      </c>
      <c r="P9257">
        <v>549</v>
      </c>
      <c r="Q9257">
        <v>30550</v>
      </c>
    </row>
    <row r="9258" spans="1:17" x14ac:dyDescent="0.3">
      <c r="A9258" t="s">
        <v>140</v>
      </c>
      <c r="B9258" t="s">
        <v>868</v>
      </c>
      <c r="C9258">
        <v>2007</v>
      </c>
      <c r="D9258" t="s">
        <v>45</v>
      </c>
      <c r="E9258">
        <v>295</v>
      </c>
      <c r="F9258">
        <v>8</v>
      </c>
      <c r="G9258" t="s">
        <v>34</v>
      </c>
      <c r="H9258" t="s">
        <v>92</v>
      </c>
      <c r="I9258">
        <v>4</v>
      </c>
      <c r="J9258" t="s">
        <v>46</v>
      </c>
      <c r="K9258" t="s">
        <v>64</v>
      </c>
      <c r="L9258" t="s">
        <v>215</v>
      </c>
      <c r="M9258">
        <v>17</v>
      </c>
      <c r="N9258">
        <v>13</v>
      </c>
      <c r="O9258" s="8">
        <f>AVERAGE(Table1[[#This Row],[highway MPG]:[city mpg]])</f>
        <v>15</v>
      </c>
      <c r="P9258">
        <v>549</v>
      </c>
      <c r="Q9258">
        <v>33935</v>
      </c>
    </row>
    <row r="9259" spans="1:17" x14ac:dyDescent="0.3">
      <c r="A9259" t="s">
        <v>140</v>
      </c>
      <c r="B9259" t="s">
        <v>868</v>
      </c>
      <c r="C9259">
        <v>2007</v>
      </c>
      <c r="D9259" t="s">
        <v>30</v>
      </c>
      <c r="E9259">
        <v>310</v>
      </c>
      <c r="F9259">
        <v>8</v>
      </c>
      <c r="G9259" t="s">
        <v>34</v>
      </c>
      <c r="H9259" t="s">
        <v>92</v>
      </c>
      <c r="I9259">
        <v>4</v>
      </c>
      <c r="J9259" t="s">
        <v>46</v>
      </c>
      <c r="K9259" t="s">
        <v>64</v>
      </c>
      <c r="L9259" t="s">
        <v>215</v>
      </c>
      <c r="M9259">
        <v>17</v>
      </c>
      <c r="N9259">
        <v>13</v>
      </c>
      <c r="O9259" s="8">
        <f>AVERAGE(Table1[[#This Row],[highway MPG]:[city mpg]])</f>
        <v>15</v>
      </c>
      <c r="P9259">
        <v>549</v>
      </c>
      <c r="Q9259">
        <v>32025</v>
      </c>
    </row>
    <row r="9260" spans="1:17" x14ac:dyDescent="0.3">
      <c r="A9260" t="s">
        <v>140</v>
      </c>
      <c r="B9260" t="s">
        <v>868</v>
      </c>
      <c r="C9260">
        <v>2007</v>
      </c>
      <c r="D9260" t="s">
        <v>30</v>
      </c>
      <c r="E9260">
        <v>295</v>
      </c>
      <c r="F9260">
        <v>8</v>
      </c>
      <c r="G9260" t="s">
        <v>34</v>
      </c>
      <c r="H9260" t="s">
        <v>92</v>
      </c>
      <c r="I9260">
        <v>4</v>
      </c>
      <c r="J9260" t="s">
        <v>50</v>
      </c>
      <c r="K9260" t="s">
        <v>64</v>
      </c>
      <c r="L9260" t="s">
        <v>215</v>
      </c>
      <c r="M9260">
        <v>17</v>
      </c>
      <c r="N9260">
        <v>13</v>
      </c>
      <c r="O9260" s="8">
        <f>AVERAGE(Table1[[#This Row],[highway MPG]:[city mpg]])</f>
        <v>15</v>
      </c>
      <c r="P9260">
        <v>549</v>
      </c>
      <c r="Q9260">
        <v>31735</v>
      </c>
    </row>
    <row r="9261" spans="1:17" x14ac:dyDescent="0.3">
      <c r="A9261" t="s">
        <v>140</v>
      </c>
      <c r="B9261" t="s">
        <v>868</v>
      </c>
      <c r="C9261">
        <v>2007</v>
      </c>
      <c r="D9261" t="s">
        <v>30</v>
      </c>
      <c r="E9261">
        <v>195</v>
      </c>
      <c r="F9261">
        <v>6</v>
      </c>
      <c r="G9261" t="s">
        <v>19</v>
      </c>
      <c r="H9261" t="s">
        <v>20</v>
      </c>
      <c r="I9261">
        <v>2</v>
      </c>
      <c r="J9261" t="s">
        <v>46</v>
      </c>
      <c r="K9261" t="s">
        <v>64</v>
      </c>
      <c r="L9261" t="s">
        <v>214</v>
      </c>
      <c r="M9261">
        <v>21</v>
      </c>
      <c r="N9261">
        <v>15</v>
      </c>
      <c r="O9261" s="8">
        <f>AVERAGE(Table1[[#This Row],[highway MPG]:[city mpg]])</f>
        <v>18</v>
      </c>
      <c r="P9261">
        <v>549</v>
      </c>
      <c r="Q9261">
        <v>20310</v>
      </c>
    </row>
    <row r="9262" spans="1:17" x14ac:dyDescent="0.3">
      <c r="A9262" t="s">
        <v>140</v>
      </c>
      <c r="B9262" t="s">
        <v>868</v>
      </c>
      <c r="C9262">
        <v>2007</v>
      </c>
      <c r="D9262" t="s">
        <v>30</v>
      </c>
      <c r="E9262">
        <v>285</v>
      </c>
      <c r="F9262">
        <v>8</v>
      </c>
      <c r="G9262" t="s">
        <v>34</v>
      </c>
      <c r="H9262" t="s">
        <v>20</v>
      </c>
      <c r="I9262">
        <v>2</v>
      </c>
      <c r="J9262" t="s">
        <v>46</v>
      </c>
      <c r="K9262" t="s">
        <v>64</v>
      </c>
      <c r="L9262" t="s">
        <v>214</v>
      </c>
      <c r="M9262">
        <v>19</v>
      </c>
      <c r="N9262">
        <v>15</v>
      </c>
      <c r="O9262" s="8">
        <f>AVERAGE(Table1[[#This Row],[highway MPG]:[city mpg]])</f>
        <v>17</v>
      </c>
      <c r="P9262">
        <v>549</v>
      </c>
      <c r="Q9262">
        <v>23850</v>
      </c>
    </row>
    <row r="9263" spans="1:17" x14ac:dyDescent="0.3">
      <c r="A9263" t="s">
        <v>140</v>
      </c>
      <c r="B9263" t="s">
        <v>868</v>
      </c>
      <c r="C9263">
        <v>2007</v>
      </c>
      <c r="D9263" t="s">
        <v>45</v>
      </c>
      <c r="E9263">
        <v>295</v>
      </c>
      <c r="F9263">
        <v>8</v>
      </c>
      <c r="G9263" t="s">
        <v>34</v>
      </c>
      <c r="H9263" t="s">
        <v>20</v>
      </c>
      <c r="I9263">
        <v>4</v>
      </c>
      <c r="J9263" t="s">
        <v>46</v>
      </c>
      <c r="K9263" t="s">
        <v>64</v>
      </c>
      <c r="L9263" t="s">
        <v>215</v>
      </c>
      <c r="M9263">
        <v>19</v>
      </c>
      <c r="N9263">
        <v>14</v>
      </c>
      <c r="O9263" s="8">
        <f>AVERAGE(Table1[[#This Row],[highway MPG]:[city mpg]])</f>
        <v>16.5</v>
      </c>
      <c r="P9263">
        <v>549</v>
      </c>
      <c r="Q9263">
        <v>29355</v>
      </c>
    </row>
    <row r="9264" spans="1:17" x14ac:dyDescent="0.3">
      <c r="A9264" t="s">
        <v>140</v>
      </c>
      <c r="B9264" t="s">
        <v>868</v>
      </c>
      <c r="C9264">
        <v>2007</v>
      </c>
      <c r="D9264" t="s">
        <v>30</v>
      </c>
      <c r="E9264">
        <v>195</v>
      </c>
      <c r="F9264">
        <v>6</v>
      </c>
      <c r="G9264" t="s">
        <v>34</v>
      </c>
      <c r="H9264" t="s">
        <v>92</v>
      </c>
      <c r="I9264">
        <v>2</v>
      </c>
      <c r="J9264" t="s">
        <v>46</v>
      </c>
      <c r="K9264" t="s">
        <v>64</v>
      </c>
      <c r="L9264" t="s">
        <v>214</v>
      </c>
      <c r="M9264">
        <v>17</v>
      </c>
      <c r="N9264">
        <v>14</v>
      </c>
      <c r="O9264" s="8">
        <f>AVERAGE(Table1[[#This Row],[highway MPG]:[city mpg]])</f>
        <v>15.5</v>
      </c>
      <c r="P9264">
        <v>549</v>
      </c>
      <c r="Q9264">
        <v>20960</v>
      </c>
    </row>
    <row r="9265" spans="1:17" x14ac:dyDescent="0.3">
      <c r="A9265" t="s">
        <v>140</v>
      </c>
      <c r="B9265" t="s">
        <v>868</v>
      </c>
      <c r="C9265">
        <v>2007</v>
      </c>
      <c r="D9265" t="s">
        <v>45</v>
      </c>
      <c r="E9265">
        <v>295</v>
      </c>
      <c r="F9265">
        <v>8</v>
      </c>
      <c r="G9265" t="s">
        <v>34</v>
      </c>
      <c r="H9265" t="s">
        <v>92</v>
      </c>
      <c r="I9265">
        <v>4</v>
      </c>
      <c r="J9265" t="s">
        <v>46</v>
      </c>
      <c r="K9265" t="s">
        <v>64</v>
      </c>
      <c r="L9265" t="s">
        <v>197</v>
      </c>
      <c r="M9265">
        <v>17</v>
      </c>
      <c r="N9265">
        <v>13</v>
      </c>
      <c r="O9265" s="8">
        <f>AVERAGE(Table1[[#This Row],[highway MPG]:[city mpg]])</f>
        <v>15</v>
      </c>
      <c r="P9265">
        <v>549</v>
      </c>
      <c r="Q9265">
        <v>31965</v>
      </c>
    </row>
    <row r="9266" spans="1:17" x14ac:dyDescent="0.3">
      <c r="A9266" t="s">
        <v>140</v>
      </c>
      <c r="B9266" t="s">
        <v>868</v>
      </c>
      <c r="C9266">
        <v>2007</v>
      </c>
      <c r="D9266" t="s">
        <v>45</v>
      </c>
      <c r="E9266">
        <v>295</v>
      </c>
      <c r="F9266">
        <v>8</v>
      </c>
      <c r="G9266" t="s">
        <v>34</v>
      </c>
      <c r="H9266" t="s">
        <v>20</v>
      </c>
      <c r="I9266">
        <v>4</v>
      </c>
      <c r="J9266" t="s">
        <v>46</v>
      </c>
      <c r="K9266" t="s">
        <v>64</v>
      </c>
      <c r="L9266" t="s">
        <v>215</v>
      </c>
      <c r="M9266">
        <v>19</v>
      </c>
      <c r="N9266">
        <v>14</v>
      </c>
      <c r="O9266" s="8">
        <f>AVERAGE(Table1[[#This Row],[highway MPG]:[city mpg]])</f>
        <v>16.5</v>
      </c>
      <c r="P9266">
        <v>549</v>
      </c>
      <c r="Q9266">
        <v>27730</v>
      </c>
    </row>
    <row r="9267" spans="1:17" x14ac:dyDescent="0.3">
      <c r="A9267" t="s">
        <v>140</v>
      </c>
      <c r="B9267" t="s">
        <v>868</v>
      </c>
      <c r="C9267">
        <v>2007</v>
      </c>
      <c r="D9267" t="s">
        <v>30</v>
      </c>
      <c r="E9267">
        <v>285</v>
      </c>
      <c r="F9267">
        <v>8</v>
      </c>
      <c r="G9267" t="s">
        <v>34</v>
      </c>
      <c r="H9267" t="s">
        <v>20</v>
      </c>
      <c r="I9267">
        <v>4</v>
      </c>
      <c r="J9267" t="s">
        <v>46</v>
      </c>
      <c r="K9267" t="s">
        <v>64</v>
      </c>
      <c r="L9267" t="s">
        <v>215</v>
      </c>
      <c r="M9267">
        <v>19</v>
      </c>
      <c r="N9267">
        <v>15</v>
      </c>
      <c r="O9267" s="8">
        <f>AVERAGE(Table1[[#This Row],[highway MPG]:[city mpg]])</f>
        <v>17</v>
      </c>
      <c r="P9267">
        <v>549</v>
      </c>
      <c r="Q9267">
        <v>25215</v>
      </c>
    </row>
    <row r="9268" spans="1:17" x14ac:dyDescent="0.3">
      <c r="A9268" t="s">
        <v>140</v>
      </c>
      <c r="B9268" t="s">
        <v>868</v>
      </c>
      <c r="C9268">
        <v>2007</v>
      </c>
      <c r="D9268" t="s">
        <v>30</v>
      </c>
      <c r="E9268">
        <v>195</v>
      </c>
      <c r="F9268">
        <v>6</v>
      </c>
      <c r="G9268" t="s">
        <v>19</v>
      </c>
      <c r="H9268" t="s">
        <v>20</v>
      </c>
      <c r="I9268">
        <v>2</v>
      </c>
      <c r="J9268" t="s">
        <v>46</v>
      </c>
      <c r="K9268" t="s">
        <v>64</v>
      </c>
      <c r="L9268" t="s">
        <v>214</v>
      </c>
      <c r="M9268">
        <v>21</v>
      </c>
      <c r="N9268">
        <v>15</v>
      </c>
      <c r="O9268" s="8">
        <f>AVERAGE(Table1[[#This Row],[highway MPG]:[city mpg]])</f>
        <v>18</v>
      </c>
      <c r="P9268">
        <v>549</v>
      </c>
      <c r="Q9268">
        <v>15840</v>
      </c>
    </row>
    <row r="9269" spans="1:17" x14ac:dyDescent="0.3">
      <c r="A9269" t="s">
        <v>140</v>
      </c>
      <c r="B9269" t="s">
        <v>868</v>
      </c>
      <c r="C9269">
        <v>2007</v>
      </c>
      <c r="D9269" t="s">
        <v>45</v>
      </c>
      <c r="E9269">
        <v>295</v>
      </c>
      <c r="F9269">
        <v>8</v>
      </c>
      <c r="G9269" t="s">
        <v>34</v>
      </c>
      <c r="H9269" t="s">
        <v>92</v>
      </c>
      <c r="I9269">
        <v>4</v>
      </c>
      <c r="J9269" t="s">
        <v>46</v>
      </c>
      <c r="K9269" t="s">
        <v>64</v>
      </c>
      <c r="L9269" t="s">
        <v>215</v>
      </c>
      <c r="M9269">
        <v>17</v>
      </c>
      <c r="N9269">
        <v>13</v>
      </c>
      <c r="O9269" s="8">
        <f>AVERAGE(Table1[[#This Row],[highway MPG]:[city mpg]])</f>
        <v>15</v>
      </c>
      <c r="P9269">
        <v>549</v>
      </c>
      <c r="Q9269">
        <v>27060</v>
      </c>
    </row>
    <row r="9270" spans="1:17" x14ac:dyDescent="0.3">
      <c r="A9270" t="s">
        <v>140</v>
      </c>
      <c r="B9270" t="s">
        <v>868</v>
      </c>
      <c r="C9270">
        <v>2007</v>
      </c>
      <c r="D9270" t="s">
        <v>45</v>
      </c>
      <c r="E9270">
        <v>295</v>
      </c>
      <c r="F9270">
        <v>8</v>
      </c>
      <c r="G9270" t="s">
        <v>34</v>
      </c>
      <c r="H9270" t="s">
        <v>20</v>
      </c>
      <c r="I9270">
        <v>4</v>
      </c>
      <c r="J9270" t="s">
        <v>46</v>
      </c>
      <c r="K9270" t="s">
        <v>64</v>
      </c>
      <c r="L9270" t="s">
        <v>197</v>
      </c>
      <c r="M9270">
        <v>19</v>
      </c>
      <c r="N9270">
        <v>14</v>
      </c>
      <c r="O9270" s="8">
        <f>AVERAGE(Table1[[#This Row],[highway MPG]:[city mpg]])</f>
        <v>16.5</v>
      </c>
      <c r="P9270">
        <v>549</v>
      </c>
      <c r="Q9270">
        <v>32690</v>
      </c>
    </row>
    <row r="9271" spans="1:17" x14ac:dyDescent="0.3">
      <c r="A9271" t="s">
        <v>140</v>
      </c>
      <c r="B9271" t="s">
        <v>868</v>
      </c>
      <c r="C9271">
        <v>2007</v>
      </c>
      <c r="D9271" t="s">
        <v>30</v>
      </c>
      <c r="E9271">
        <v>285</v>
      </c>
      <c r="F9271">
        <v>8</v>
      </c>
      <c r="G9271" t="s">
        <v>34</v>
      </c>
      <c r="H9271" t="s">
        <v>92</v>
      </c>
      <c r="I9271">
        <v>4</v>
      </c>
      <c r="J9271" t="s">
        <v>46</v>
      </c>
      <c r="K9271" t="s">
        <v>64</v>
      </c>
      <c r="L9271" t="s">
        <v>215</v>
      </c>
      <c r="M9271">
        <v>18</v>
      </c>
      <c r="N9271">
        <v>14</v>
      </c>
      <c r="O9271" s="8">
        <f>AVERAGE(Table1[[#This Row],[highway MPG]:[city mpg]])</f>
        <v>16</v>
      </c>
      <c r="P9271">
        <v>549</v>
      </c>
      <c r="Q9271">
        <v>29380</v>
      </c>
    </row>
    <row r="9272" spans="1:17" x14ac:dyDescent="0.3">
      <c r="A9272" t="s">
        <v>140</v>
      </c>
      <c r="B9272" t="s">
        <v>868</v>
      </c>
      <c r="C9272">
        <v>2007</v>
      </c>
      <c r="D9272" t="s">
        <v>30</v>
      </c>
      <c r="E9272">
        <v>285</v>
      </c>
      <c r="F9272">
        <v>8</v>
      </c>
      <c r="G9272" t="s">
        <v>34</v>
      </c>
      <c r="H9272" t="s">
        <v>20</v>
      </c>
      <c r="I9272">
        <v>4</v>
      </c>
      <c r="J9272" t="s">
        <v>50</v>
      </c>
      <c r="K9272" t="s">
        <v>64</v>
      </c>
      <c r="L9272" t="s">
        <v>197</v>
      </c>
      <c r="M9272">
        <v>19</v>
      </c>
      <c r="N9272">
        <v>15</v>
      </c>
      <c r="O9272" s="8">
        <f>AVERAGE(Table1[[#This Row],[highway MPG]:[city mpg]])</f>
        <v>17</v>
      </c>
      <c r="P9272">
        <v>549</v>
      </c>
      <c r="Q9272">
        <v>26820</v>
      </c>
    </row>
    <row r="9273" spans="1:17" x14ac:dyDescent="0.3">
      <c r="A9273" t="s">
        <v>140</v>
      </c>
      <c r="B9273" t="s">
        <v>868</v>
      </c>
      <c r="C9273">
        <v>2007</v>
      </c>
      <c r="D9273" t="s">
        <v>45</v>
      </c>
      <c r="E9273">
        <v>295</v>
      </c>
      <c r="F9273">
        <v>8</v>
      </c>
      <c r="G9273" t="s">
        <v>34</v>
      </c>
      <c r="H9273" t="s">
        <v>20</v>
      </c>
      <c r="I9273">
        <v>4</v>
      </c>
      <c r="J9273" t="s">
        <v>46</v>
      </c>
      <c r="K9273" t="s">
        <v>64</v>
      </c>
      <c r="L9273" t="s">
        <v>215</v>
      </c>
      <c r="M9273">
        <v>19</v>
      </c>
      <c r="N9273">
        <v>14</v>
      </c>
      <c r="O9273" s="8">
        <f>AVERAGE(Table1[[#This Row],[highway MPG]:[city mpg]])</f>
        <v>16.5</v>
      </c>
      <c r="P9273">
        <v>549</v>
      </c>
      <c r="Q9273">
        <v>30825</v>
      </c>
    </row>
    <row r="9274" spans="1:17" x14ac:dyDescent="0.3">
      <c r="A9274" t="s">
        <v>140</v>
      </c>
      <c r="B9274" t="s">
        <v>868</v>
      </c>
      <c r="C9274">
        <v>2007</v>
      </c>
      <c r="D9274" t="s">
        <v>30</v>
      </c>
      <c r="E9274">
        <v>195</v>
      </c>
      <c r="F9274">
        <v>6</v>
      </c>
      <c r="G9274" t="s">
        <v>34</v>
      </c>
      <c r="H9274" t="s">
        <v>20</v>
      </c>
      <c r="I9274">
        <v>4</v>
      </c>
      <c r="J9274" t="s">
        <v>46</v>
      </c>
      <c r="K9274" t="s">
        <v>64</v>
      </c>
      <c r="L9274" t="s">
        <v>215</v>
      </c>
      <c r="M9274">
        <v>20</v>
      </c>
      <c r="N9274">
        <v>14</v>
      </c>
      <c r="O9274" s="8">
        <f>AVERAGE(Table1[[#This Row],[highway MPG]:[city mpg]])</f>
        <v>17</v>
      </c>
      <c r="P9274">
        <v>549</v>
      </c>
      <c r="Q9274">
        <v>21465</v>
      </c>
    </row>
    <row r="9275" spans="1:17" x14ac:dyDescent="0.3">
      <c r="A9275" t="s">
        <v>140</v>
      </c>
      <c r="B9275" t="s">
        <v>868</v>
      </c>
      <c r="C9275">
        <v>2007</v>
      </c>
      <c r="D9275" t="s">
        <v>45</v>
      </c>
      <c r="E9275">
        <v>295</v>
      </c>
      <c r="F9275">
        <v>8</v>
      </c>
      <c r="G9275" t="s">
        <v>34</v>
      </c>
      <c r="H9275" t="s">
        <v>92</v>
      </c>
      <c r="I9275">
        <v>4</v>
      </c>
      <c r="J9275" t="s">
        <v>46</v>
      </c>
      <c r="K9275" t="s">
        <v>64</v>
      </c>
      <c r="L9275" t="s">
        <v>215</v>
      </c>
      <c r="M9275">
        <v>17</v>
      </c>
      <c r="N9275">
        <v>13</v>
      </c>
      <c r="O9275" s="8">
        <f>AVERAGE(Table1[[#This Row],[highway MPG]:[city mpg]])</f>
        <v>15</v>
      </c>
      <c r="P9275">
        <v>549</v>
      </c>
      <c r="Q9275">
        <v>28790</v>
      </c>
    </row>
    <row r="9276" spans="1:17" x14ac:dyDescent="0.3">
      <c r="A9276" t="s">
        <v>140</v>
      </c>
      <c r="B9276" t="s">
        <v>868</v>
      </c>
      <c r="C9276">
        <v>2007</v>
      </c>
      <c r="D9276" t="s">
        <v>30</v>
      </c>
      <c r="E9276">
        <v>285</v>
      </c>
      <c r="F9276">
        <v>8</v>
      </c>
      <c r="G9276" t="s">
        <v>34</v>
      </c>
      <c r="H9276" t="s">
        <v>20</v>
      </c>
      <c r="I9276">
        <v>4</v>
      </c>
      <c r="J9276" t="s">
        <v>46</v>
      </c>
      <c r="K9276" t="s">
        <v>64</v>
      </c>
      <c r="L9276" t="s">
        <v>215</v>
      </c>
      <c r="M9276">
        <v>19</v>
      </c>
      <c r="N9276">
        <v>15</v>
      </c>
      <c r="O9276" s="8">
        <f>AVERAGE(Table1[[#This Row],[highway MPG]:[city mpg]])</f>
        <v>17</v>
      </c>
      <c r="P9276">
        <v>549</v>
      </c>
      <c r="Q9276">
        <v>26555</v>
      </c>
    </row>
    <row r="9277" spans="1:17" x14ac:dyDescent="0.3">
      <c r="A9277" t="s">
        <v>140</v>
      </c>
      <c r="B9277" t="s">
        <v>868</v>
      </c>
      <c r="C9277">
        <v>2007</v>
      </c>
      <c r="D9277" t="s">
        <v>30</v>
      </c>
      <c r="E9277">
        <v>295</v>
      </c>
      <c r="F9277">
        <v>8</v>
      </c>
      <c r="G9277" t="s">
        <v>34</v>
      </c>
      <c r="H9277" t="s">
        <v>20</v>
      </c>
      <c r="I9277">
        <v>4</v>
      </c>
      <c r="J9277" t="s">
        <v>50</v>
      </c>
      <c r="K9277" t="s">
        <v>64</v>
      </c>
      <c r="L9277" t="s">
        <v>215</v>
      </c>
      <c r="M9277">
        <v>19</v>
      </c>
      <c r="N9277">
        <v>14</v>
      </c>
      <c r="O9277" s="8">
        <f>AVERAGE(Table1[[#This Row],[highway MPG]:[city mpg]])</f>
        <v>16.5</v>
      </c>
      <c r="P9277">
        <v>549</v>
      </c>
      <c r="Q9277">
        <v>28915</v>
      </c>
    </row>
    <row r="9278" spans="1:17" x14ac:dyDescent="0.3">
      <c r="A9278" t="s">
        <v>140</v>
      </c>
      <c r="B9278" t="s">
        <v>868</v>
      </c>
      <c r="C9278">
        <v>2007</v>
      </c>
      <c r="D9278" t="s">
        <v>30</v>
      </c>
      <c r="E9278">
        <v>295</v>
      </c>
      <c r="F9278">
        <v>8</v>
      </c>
      <c r="G9278" t="s">
        <v>34</v>
      </c>
      <c r="H9278" t="s">
        <v>20</v>
      </c>
      <c r="I9278">
        <v>4</v>
      </c>
      <c r="J9278" t="s">
        <v>50</v>
      </c>
      <c r="K9278" t="s">
        <v>64</v>
      </c>
      <c r="L9278" t="s">
        <v>215</v>
      </c>
      <c r="M9278">
        <v>19</v>
      </c>
      <c r="N9278">
        <v>14</v>
      </c>
      <c r="O9278" s="8">
        <f>AVERAGE(Table1[[#This Row],[highway MPG]:[city mpg]])</f>
        <v>16.5</v>
      </c>
      <c r="P9278">
        <v>549</v>
      </c>
      <c r="Q9278">
        <v>30675</v>
      </c>
    </row>
    <row r="9279" spans="1:17" x14ac:dyDescent="0.3">
      <c r="A9279" t="s">
        <v>140</v>
      </c>
      <c r="B9279" t="s">
        <v>868</v>
      </c>
      <c r="C9279">
        <v>2007</v>
      </c>
      <c r="D9279" t="s">
        <v>30</v>
      </c>
      <c r="E9279">
        <v>195</v>
      </c>
      <c r="F9279">
        <v>6</v>
      </c>
      <c r="G9279" t="s">
        <v>19</v>
      </c>
      <c r="H9279" t="s">
        <v>20</v>
      </c>
      <c r="I9279">
        <v>2</v>
      </c>
      <c r="J9279" t="s">
        <v>46</v>
      </c>
      <c r="K9279" t="s">
        <v>64</v>
      </c>
      <c r="L9279" t="s">
        <v>214</v>
      </c>
      <c r="M9279">
        <v>21</v>
      </c>
      <c r="N9279">
        <v>15</v>
      </c>
      <c r="O9279" s="8">
        <f>AVERAGE(Table1[[#This Row],[highway MPG]:[city mpg]])</f>
        <v>18</v>
      </c>
      <c r="P9279">
        <v>549</v>
      </c>
      <c r="Q9279">
        <v>16115</v>
      </c>
    </row>
    <row r="9280" spans="1:17" x14ac:dyDescent="0.3">
      <c r="A9280" t="s">
        <v>140</v>
      </c>
      <c r="B9280" t="s">
        <v>868</v>
      </c>
      <c r="C9280">
        <v>2007</v>
      </c>
      <c r="D9280" t="s">
        <v>30</v>
      </c>
      <c r="E9280">
        <v>285</v>
      </c>
      <c r="F9280">
        <v>8</v>
      </c>
      <c r="G9280" t="s">
        <v>34</v>
      </c>
      <c r="H9280" t="s">
        <v>92</v>
      </c>
      <c r="I9280">
        <v>2</v>
      </c>
      <c r="J9280" t="s">
        <v>46</v>
      </c>
      <c r="K9280" t="s">
        <v>64</v>
      </c>
      <c r="L9280" t="s">
        <v>214</v>
      </c>
      <c r="M9280">
        <v>18</v>
      </c>
      <c r="N9280">
        <v>14</v>
      </c>
      <c r="O9280" s="8">
        <f>AVERAGE(Table1[[#This Row],[highway MPG]:[city mpg]])</f>
        <v>16</v>
      </c>
      <c r="P9280">
        <v>549</v>
      </c>
      <c r="Q9280">
        <v>27850</v>
      </c>
    </row>
    <row r="9281" spans="1:17" x14ac:dyDescent="0.3">
      <c r="A9281" t="s">
        <v>140</v>
      </c>
      <c r="B9281" t="s">
        <v>868</v>
      </c>
      <c r="C9281">
        <v>2007</v>
      </c>
      <c r="D9281" t="s">
        <v>45</v>
      </c>
      <c r="E9281">
        <v>295</v>
      </c>
      <c r="F9281">
        <v>8</v>
      </c>
      <c r="G9281" t="s">
        <v>34</v>
      </c>
      <c r="H9281" t="s">
        <v>20</v>
      </c>
      <c r="I9281">
        <v>4</v>
      </c>
      <c r="J9281" t="s">
        <v>46</v>
      </c>
      <c r="K9281" t="s">
        <v>64</v>
      </c>
      <c r="L9281" t="s">
        <v>215</v>
      </c>
      <c r="M9281">
        <v>19</v>
      </c>
      <c r="N9281">
        <v>14</v>
      </c>
      <c r="O9281" s="8">
        <f>AVERAGE(Table1[[#This Row],[highway MPG]:[city mpg]])</f>
        <v>16.5</v>
      </c>
      <c r="P9281">
        <v>549</v>
      </c>
      <c r="Q9281">
        <v>29065</v>
      </c>
    </row>
    <row r="9282" spans="1:17" x14ac:dyDescent="0.3">
      <c r="A9282" t="s">
        <v>140</v>
      </c>
      <c r="B9282" t="s">
        <v>868</v>
      </c>
      <c r="C9282">
        <v>2007</v>
      </c>
      <c r="D9282" t="s">
        <v>45</v>
      </c>
      <c r="E9282">
        <v>295</v>
      </c>
      <c r="F9282">
        <v>8</v>
      </c>
      <c r="G9282" t="s">
        <v>34</v>
      </c>
      <c r="H9282" t="s">
        <v>92</v>
      </c>
      <c r="I9282">
        <v>4</v>
      </c>
      <c r="J9282" t="s">
        <v>46</v>
      </c>
      <c r="K9282" t="s">
        <v>64</v>
      </c>
      <c r="L9282" t="s">
        <v>197</v>
      </c>
      <c r="M9282">
        <v>17</v>
      </c>
      <c r="N9282">
        <v>13</v>
      </c>
      <c r="O9282" s="8">
        <f>AVERAGE(Table1[[#This Row],[highway MPG]:[city mpg]])</f>
        <v>15</v>
      </c>
      <c r="P9282">
        <v>549</v>
      </c>
      <c r="Q9282">
        <v>35520</v>
      </c>
    </row>
    <row r="9283" spans="1:17" x14ac:dyDescent="0.3">
      <c r="A9283" t="s">
        <v>140</v>
      </c>
      <c r="B9283" t="s">
        <v>868</v>
      </c>
      <c r="C9283">
        <v>2007</v>
      </c>
      <c r="D9283" t="s">
        <v>30</v>
      </c>
      <c r="E9283">
        <v>285</v>
      </c>
      <c r="F9283">
        <v>8</v>
      </c>
      <c r="G9283" t="s">
        <v>34</v>
      </c>
      <c r="H9283" t="s">
        <v>20</v>
      </c>
      <c r="I9283">
        <v>2</v>
      </c>
      <c r="J9283" t="s">
        <v>46</v>
      </c>
      <c r="K9283" t="s">
        <v>64</v>
      </c>
      <c r="L9283" t="s">
        <v>214</v>
      </c>
      <c r="M9283">
        <v>19</v>
      </c>
      <c r="N9283">
        <v>15</v>
      </c>
      <c r="O9283" s="8">
        <f>AVERAGE(Table1[[#This Row],[highway MPG]:[city mpg]])</f>
        <v>17</v>
      </c>
      <c r="P9283">
        <v>549</v>
      </c>
      <c r="Q9283">
        <v>24140</v>
      </c>
    </row>
    <row r="9284" spans="1:17" x14ac:dyDescent="0.3">
      <c r="A9284" t="s">
        <v>140</v>
      </c>
      <c r="B9284" t="s">
        <v>868</v>
      </c>
      <c r="C9284">
        <v>2007</v>
      </c>
      <c r="D9284" t="s">
        <v>30</v>
      </c>
      <c r="E9284">
        <v>285</v>
      </c>
      <c r="F9284">
        <v>8</v>
      </c>
      <c r="G9284" t="s">
        <v>34</v>
      </c>
      <c r="H9284" t="s">
        <v>20</v>
      </c>
      <c r="I9284">
        <v>4</v>
      </c>
      <c r="J9284" t="s">
        <v>50</v>
      </c>
      <c r="K9284" t="s">
        <v>64</v>
      </c>
      <c r="L9284" t="s">
        <v>197</v>
      </c>
      <c r="M9284">
        <v>19</v>
      </c>
      <c r="N9284">
        <v>15</v>
      </c>
      <c r="O9284" s="8">
        <f>AVERAGE(Table1[[#This Row],[highway MPG]:[city mpg]])</f>
        <v>17</v>
      </c>
      <c r="P9284">
        <v>549</v>
      </c>
      <c r="Q9284">
        <v>25325</v>
      </c>
    </row>
    <row r="9285" spans="1:17" x14ac:dyDescent="0.3">
      <c r="A9285" t="s">
        <v>140</v>
      </c>
      <c r="B9285" t="s">
        <v>868</v>
      </c>
      <c r="C9285">
        <v>2007</v>
      </c>
      <c r="D9285" t="s">
        <v>30</v>
      </c>
      <c r="E9285">
        <v>295</v>
      </c>
      <c r="F9285">
        <v>8</v>
      </c>
      <c r="G9285" t="s">
        <v>34</v>
      </c>
      <c r="H9285" t="s">
        <v>92</v>
      </c>
      <c r="I9285">
        <v>4</v>
      </c>
      <c r="J9285" t="s">
        <v>50</v>
      </c>
      <c r="K9285" t="s">
        <v>64</v>
      </c>
      <c r="L9285" t="s">
        <v>215</v>
      </c>
      <c r="M9285">
        <v>17</v>
      </c>
      <c r="N9285">
        <v>13</v>
      </c>
      <c r="O9285" s="8">
        <f>AVERAGE(Table1[[#This Row],[highway MPG]:[city mpg]])</f>
        <v>15</v>
      </c>
      <c r="P9285">
        <v>549</v>
      </c>
      <c r="Q9285">
        <v>30255</v>
      </c>
    </row>
    <row r="9286" spans="1:17" x14ac:dyDescent="0.3">
      <c r="A9286" t="s">
        <v>140</v>
      </c>
      <c r="B9286" t="s">
        <v>868</v>
      </c>
      <c r="C9286">
        <v>2007</v>
      </c>
      <c r="D9286" t="s">
        <v>45</v>
      </c>
      <c r="E9286">
        <v>295</v>
      </c>
      <c r="F9286">
        <v>8</v>
      </c>
      <c r="G9286" t="s">
        <v>34</v>
      </c>
      <c r="H9286" t="s">
        <v>20</v>
      </c>
      <c r="I9286">
        <v>4</v>
      </c>
      <c r="J9286" t="s">
        <v>46</v>
      </c>
      <c r="K9286" t="s">
        <v>64</v>
      </c>
      <c r="L9286" t="s">
        <v>197</v>
      </c>
      <c r="M9286">
        <v>19</v>
      </c>
      <c r="N9286">
        <v>14</v>
      </c>
      <c r="O9286" s="8">
        <f>AVERAGE(Table1[[#This Row],[highway MPG]:[city mpg]])</f>
        <v>16.5</v>
      </c>
      <c r="P9286">
        <v>549</v>
      </c>
      <c r="Q9286">
        <v>29015</v>
      </c>
    </row>
    <row r="9287" spans="1:17" x14ac:dyDescent="0.3">
      <c r="A9287" t="s">
        <v>140</v>
      </c>
      <c r="B9287" t="s">
        <v>868</v>
      </c>
      <c r="C9287">
        <v>2007</v>
      </c>
      <c r="D9287" t="s">
        <v>45</v>
      </c>
      <c r="E9287">
        <v>295</v>
      </c>
      <c r="F9287">
        <v>8</v>
      </c>
      <c r="G9287" t="s">
        <v>34</v>
      </c>
      <c r="H9287" t="s">
        <v>92</v>
      </c>
      <c r="I9287">
        <v>4</v>
      </c>
      <c r="J9287" t="s">
        <v>46</v>
      </c>
      <c r="K9287" t="s">
        <v>64</v>
      </c>
      <c r="L9287" t="s">
        <v>197</v>
      </c>
      <c r="M9287">
        <v>17</v>
      </c>
      <c r="N9287">
        <v>13</v>
      </c>
      <c r="O9287" s="8">
        <f>AVERAGE(Table1[[#This Row],[highway MPG]:[city mpg]])</f>
        <v>15</v>
      </c>
      <c r="P9287">
        <v>549</v>
      </c>
      <c r="Q9287">
        <v>33755</v>
      </c>
    </row>
    <row r="9288" spans="1:17" x14ac:dyDescent="0.3">
      <c r="A9288" t="s">
        <v>140</v>
      </c>
      <c r="B9288" t="s">
        <v>868</v>
      </c>
      <c r="C9288">
        <v>2007</v>
      </c>
      <c r="D9288" t="s">
        <v>30</v>
      </c>
      <c r="E9288">
        <v>195</v>
      </c>
      <c r="F9288">
        <v>6</v>
      </c>
      <c r="G9288" t="s">
        <v>34</v>
      </c>
      <c r="H9288" t="s">
        <v>92</v>
      </c>
      <c r="I9288">
        <v>2</v>
      </c>
      <c r="J9288" t="s">
        <v>46</v>
      </c>
      <c r="K9288" t="s">
        <v>64</v>
      </c>
      <c r="L9288" t="s">
        <v>214</v>
      </c>
      <c r="M9288">
        <v>17</v>
      </c>
      <c r="N9288">
        <v>14</v>
      </c>
      <c r="O9288" s="8">
        <f>AVERAGE(Table1[[#This Row],[highway MPG]:[city mpg]])</f>
        <v>15.5</v>
      </c>
      <c r="P9288">
        <v>549</v>
      </c>
      <c r="Q9288">
        <v>20715</v>
      </c>
    </row>
    <row r="9289" spans="1:17" x14ac:dyDescent="0.3">
      <c r="A9289" t="s">
        <v>140</v>
      </c>
      <c r="B9289" t="s">
        <v>868</v>
      </c>
      <c r="C9289">
        <v>2007</v>
      </c>
      <c r="D9289" t="s">
        <v>30</v>
      </c>
      <c r="E9289">
        <v>295</v>
      </c>
      <c r="F9289">
        <v>8</v>
      </c>
      <c r="G9289" t="s">
        <v>34</v>
      </c>
      <c r="H9289" t="s">
        <v>92</v>
      </c>
      <c r="I9289">
        <v>4</v>
      </c>
      <c r="J9289" t="s">
        <v>50</v>
      </c>
      <c r="K9289" t="s">
        <v>64</v>
      </c>
      <c r="L9289" t="s">
        <v>215</v>
      </c>
      <c r="M9289">
        <v>17</v>
      </c>
      <c r="N9289">
        <v>13</v>
      </c>
      <c r="O9289" s="8">
        <f>AVERAGE(Table1[[#This Row],[highway MPG]:[city mpg]])</f>
        <v>15</v>
      </c>
      <c r="P9289">
        <v>549</v>
      </c>
      <c r="Q9289">
        <v>33495</v>
      </c>
    </row>
    <row r="9290" spans="1:17" x14ac:dyDescent="0.3">
      <c r="A9290" t="s">
        <v>140</v>
      </c>
      <c r="B9290" t="s">
        <v>868</v>
      </c>
      <c r="C9290">
        <v>2007</v>
      </c>
      <c r="D9290" t="s">
        <v>30</v>
      </c>
      <c r="E9290">
        <v>285</v>
      </c>
      <c r="F9290">
        <v>8</v>
      </c>
      <c r="G9290" t="s">
        <v>34</v>
      </c>
      <c r="H9290" t="s">
        <v>92</v>
      </c>
      <c r="I9290">
        <v>4</v>
      </c>
      <c r="J9290" t="s">
        <v>46</v>
      </c>
      <c r="K9290" t="s">
        <v>64</v>
      </c>
      <c r="L9290" t="s">
        <v>215</v>
      </c>
      <c r="M9290">
        <v>18</v>
      </c>
      <c r="N9290">
        <v>14</v>
      </c>
      <c r="O9290" s="8">
        <f>AVERAGE(Table1[[#This Row],[highway MPG]:[city mpg]])</f>
        <v>16</v>
      </c>
      <c r="P9290">
        <v>549</v>
      </c>
      <c r="Q9290">
        <v>27580</v>
      </c>
    </row>
    <row r="9291" spans="1:17" x14ac:dyDescent="0.3">
      <c r="A9291" t="s">
        <v>140</v>
      </c>
      <c r="B9291" t="s">
        <v>868</v>
      </c>
      <c r="C9291">
        <v>2007</v>
      </c>
      <c r="D9291" t="s">
        <v>30</v>
      </c>
      <c r="E9291">
        <v>195</v>
      </c>
      <c r="F9291">
        <v>6</v>
      </c>
      <c r="G9291" t="s">
        <v>19</v>
      </c>
      <c r="H9291" t="s">
        <v>20</v>
      </c>
      <c r="I9291">
        <v>2</v>
      </c>
      <c r="J9291" t="s">
        <v>46</v>
      </c>
      <c r="K9291" t="s">
        <v>64</v>
      </c>
      <c r="L9291" t="s">
        <v>214</v>
      </c>
      <c r="M9291">
        <v>21</v>
      </c>
      <c r="N9291">
        <v>15</v>
      </c>
      <c r="O9291" s="8">
        <f>AVERAGE(Table1[[#This Row],[highway MPG]:[city mpg]])</f>
        <v>18</v>
      </c>
      <c r="P9291">
        <v>549</v>
      </c>
      <c r="Q9291">
        <v>20750</v>
      </c>
    </row>
    <row r="9292" spans="1:17" x14ac:dyDescent="0.3">
      <c r="A9292" t="s">
        <v>140</v>
      </c>
      <c r="B9292" t="s">
        <v>868</v>
      </c>
      <c r="C9292">
        <v>2007</v>
      </c>
      <c r="D9292" t="s">
        <v>30</v>
      </c>
      <c r="E9292">
        <v>285</v>
      </c>
      <c r="F9292">
        <v>8</v>
      </c>
      <c r="G9292" t="s">
        <v>34</v>
      </c>
      <c r="H9292" t="s">
        <v>92</v>
      </c>
      <c r="I9292">
        <v>4</v>
      </c>
      <c r="J9292" t="s">
        <v>46</v>
      </c>
      <c r="K9292" t="s">
        <v>64</v>
      </c>
      <c r="L9292" t="s">
        <v>215</v>
      </c>
      <c r="M9292">
        <v>18</v>
      </c>
      <c r="N9292">
        <v>14</v>
      </c>
      <c r="O9292" s="8">
        <f>AVERAGE(Table1[[#This Row],[highway MPG]:[city mpg]])</f>
        <v>16</v>
      </c>
      <c r="P9292">
        <v>549</v>
      </c>
      <c r="Q9292">
        <v>25845</v>
      </c>
    </row>
    <row r="9293" spans="1:17" x14ac:dyDescent="0.3">
      <c r="A9293" t="s">
        <v>140</v>
      </c>
      <c r="B9293" t="s">
        <v>868</v>
      </c>
      <c r="C9293">
        <v>2007</v>
      </c>
      <c r="D9293" t="s">
        <v>30</v>
      </c>
      <c r="E9293">
        <v>285</v>
      </c>
      <c r="F9293">
        <v>8</v>
      </c>
      <c r="G9293" t="s">
        <v>34</v>
      </c>
      <c r="H9293" t="s">
        <v>92</v>
      </c>
      <c r="I9293">
        <v>4</v>
      </c>
      <c r="J9293" t="s">
        <v>50</v>
      </c>
      <c r="K9293" t="s">
        <v>64</v>
      </c>
      <c r="L9293" t="s">
        <v>197</v>
      </c>
      <c r="M9293">
        <v>18</v>
      </c>
      <c r="N9293">
        <v>14</v>
      </c>
      <c r="O9293" s="8">
        <f>AVERAGE(Table1[[#This Row],[highway MPG]:[city mpg]])</f>
        <v>16</v>
      </c>
      <c r="P9293">
        <v>549</v>
      </c>
      <c r="Q9293">
        <v>28845</v>
      </c>
    </row>
    <row r="9294" spans="1:17" x14ac:dyDescent="0.3">
      <c r="A9294" t="s">
        <v>140</v>
      </c>
      <c r="B9294" t="s">
        <v>868</v>
      </c>
      <c r="C9294">
        <v>2007</v>
      </c>
      <c r="D9294" t="s">
        <v>30</v>
      </c>
      <c r="E9294">
        <v>295</v>
      </c>
      <c r="F9294">
        <v>8</v>
      </c>
      <c r="G9294" t="s">
        <v>34</v>
      </c>
      <c r="H9294" t="s">
        <v>20</v>
      </c>
      <c r="I9294">
        <v>4</v>
      </c>
      <c r="J9294" t="s">
        <v>50</v>
      </c>
      <c r="K9294" t="s">
        <v>64</v>
      </c>
      <c r="L9294" t="s">
        <v>215</v>
      </c>
      <c r="M9294">
        <v>19</v>
      </c>
      <c r="N9294">
        <v>14</v>
      </c>
      <c r="O9294" s="8">
        <f>AVERAGE(Table1[[#This Row],[highway MPG]:[city mpg]])</f>
        <v>16.5</v>
      </c>
      <c r="P9294">
        <v>549</v>
      </c>
      <c r="Q9294">
        <v>27430</v>
      </c>
    </row>
    <row r="9295" spans="1:17" x14ac:dyDescent="0.3">
      <c r="A9295" t="s">
        <v>140</v>
      </c>
      <c r="B9295" t="s">
        <v>868</v>
      </c>
      <c r="C9295">
        <v>2007</v>
      </c>
      <c r="D9295" t="s">
        <v>45</v>
      </c>
      <c r="E9295">
        <v>295</v>
      </c>
      <c r="F9295">
        <v>8</v>
      </c>
      <c r="G9295" t="s">
        <v>34</v>
      </c>
      <c r="H9295" t="s">
        <v>20</v>
      </c>
      <c r="I9295">
        <v>4</v>
      </c>
      <c r="J9295" t="s">
        <v>46</v>
      </c>
      <c r="K9295" t="s">
        <v>64</v>
      </c>
      <c r="L9295" t="s">
        <v>215</v>
      </c>
      <c r="M9295">
        <v>19</v>
      </c>
      <c r="N9295">
        <v>14</v>
      </c>
      <c r="O9295" s="8">
        <f>AVERAGE(Table1[[#This Row],[highway MPG]:[city mpg]])</f>
        <v>16.5</v>
      </c>
      <c r="P9295">
        <v>549</v>
      </c>
      <c r="Q9295">
        <v>31115</v>
      </c>
    </row>
    <row r="9296" spans="1:17" x14ac:dyDescent="0.3">
      <c r="A9296" t="s">
        <v>140</v>
      </c>
      <c r="B9296" t="s">
        <v>868</v>
      </c>
      <c r="C9296">
        <v>2007</v>
      </c>
      <c r="D9296" t="s">
        <v>30</v>
      </c>
      <c r="E9296">
        <v>310</v>
      </c>
      <c r="F9296">
        <v>8</v>
      </c>
      <c r="G9296" t="s">
        <v>34</v>
      </c>
      <c r="H9296" t="s">
        <v>92</v>
      </c>
      <c r="I9296">
        <v>4</v>
      </c>
      <c r="J9296" t="s">
        <v>46</v>
      </c>
      <c r="K9296" t="s">
        <v>64</v>
      </c>
      <c r="L9296" t="s">
        <v>215</v>
      </c>
      <c r="M9296">
        <v>17</v>
      </c>
      <c r="N9296">
        <v>13</v>
      </c>
      <c r="O9296" s="8">
        <f>AVERAGE(Table1[[#This Row],[highway MPG]:[city mpg]])</f>
        <v>15</v>
      </c>
      <c r="P9296">
        <v>549</v>
      </c>
      <c r="Q9296">
        <v>33785</v>
      </c>
    </row>
    <row r="9297" spans="1:17" x14ac:dyDescent="0.3">
      <c r="A9297" t="s">
        <v>140</v>
      </c>
      <c r="B9297" t="s">
        <v>868</v>
      </c>
      <c r="C9297">
        <v>2007</v>
      </c>
      <c r="D9297" t="s">
        <v>45</v>
      </c>
      <c r="E9297">
        <v>295</v>
      </c>
      <c r="F9297">
        <v>8</v>
      </c>
      <c r="G9297" t="s">
        <v>34</v>
      </c>
      <c r="H9297" t="s">
        <v>20</v>
      </c>
      <c r="I9297">
        <v>4</v>
      </c>
      <c r="J9297" t="s">
        <v>46</v>
      </c>
      <c r="K9297" t="s">
        <v>64</v>
      </c>
      <c r="L9297" t="s">
        <v>215</v>
      </c>
      <c r="M9297">
        <v>19</v>
      </c>
      <c r="N9297">
        <v>14</v>
      </c>
      <c r="O9297" s="8">
        <f>AVERAGE(Table1[[#This Row],[highway MPG]:[city mpg]])</f>
        <v>16.5</v>
      </c>
      <c r="P9297">
        <v>549</v>
      </c>
      <c r="Q9297">
        <v>26245</v>
      </c>
    </row>
    <row r="9298" spans="1:17" x14ac:dyDescent="0.3">
      <c r="A9298" t="s">
        <v>140</v>
      </c>
      <c r="B9298" t="s">
        <v>868</v>
      </c>
      <c r="C9298">
        <v>2007</v>
      </c>
      <c r="D9298" t="s">
        <v>30</v>
      </c>
      <c r="E9298">
        <v>285</v>
      </c>
      <c r="F9298">
        <v>8</v>
      </c>
      <c r="G9298" t="s">
        <v>34</v>
      </c>
      <c r="H9298" t="s">
        <v>92</v>
      </c>
      <c r="I9298">
        <v>4</v>
      </c>
      <c r="J9298" t="s">
        <v>50</v>
      </c>
      <c r="K9298" t="s">
        <v>64</v>
      </c>
      <c r="L9298" t="s">
        <v>197</v>
      </c>
      <c r="M9298">
        <v>18</v>
      </c>
      <c r="N9298">
        <v>14</v>
      </c>
      <c r="O9298" s="8">
        <f>AVERAGE(Table1[[#This Row],[highway MPG]:[city mpg]])</f>
        <v>16</v>
      </c>
      <c r="P9298">
        <v>549</v>
      </c>
      <c r="Q9298">
        <v>30340</v>
      </c>
    </row>
    <row r="9299" spans="1:17" x14ac:dyDescent="0.3">
      <c r="A9299" t="s">
        <v>140</v>
      </c>
      <c r="B9299" t="s">
        <v>868</v>
      </c>
      <c r="C9299">
        <v>2007</v>
      </c>
      <c r="D9299" t="s">
        <v>30</v>
      </c>
      <c r="E9299">
        <v>285</v>
      </c>
      <c r="F9299">
        <v>8</v>
      </c>
      <c r="G9299" t="s">
        <v>34</v>
      </c>
      <c r="H9299" t="s">
        <v>92</v>
      </c>
      <c r="I9299">
        <v>2</v>
      </c>
      <c r="J9299" t="s">
        <v>46</v>
      </c>
      <c r="K9299" t="s">
        <v>64</v>
      </c>
      <c r="L9299" t="s">
        <v>214</v>
      </c>
      <c r="M9299">
        <v>18</v>
      </c>
      <c r="N9299">
        <v>14</v>
      </c>
      <c r="O9299" s="8">
        <f>AVERAGE(Table1[[#This Row],[highway MPG]:[city mpg]])</f>
        <v>16</v>
      </c>
      <c r="P9299">
        <v>549</v>
      </c>
      <c r="Q9299">
        <v>27560</v>
      </c>
    </row>
    <row r="9300" spans="1:17" x14ac:dyDescent="0.3">
      <c r="A9300" t="s">
        <v>140</v>
      </c>
      <c r="B9300" t="s">
        <v>868</v>
      </c>
      <c r="C9300">
        <v>2007</v>
      </c>
      <c r="D9300" t="s">
        <v>30</v>
      </c>
      <c r="E9300">
        <v>285</v>
      </c>
      <c r="F9300">
        <v>8</v>
      </c>
      <c r="G9300" t="s">
        <v>34</v>
      </c>
      <c r="H9300" t="s">
        <v>92</v>
      </c>
      <c r="I9300">
        <v>2</v>
      </c>
      <c r="J9300" t="s">
        <v>46</v>
      </c>
      <c r="K9300" t="s">
        <v>64</v>
      </c>
      <c r="L9300" t="s">
        <v>214</v>
      </c>
      <c r="M9300">
        <v>18</v>
      </c>
      <c r="N9300">
        <v>14</v>
      </c>
      <c r="O9300" s="8">
        <f>AVERAGE(Table1[[#This Row],[highway MPG]:[city mpg]])</f>
        <v>16</v>
      </c>
      <c r="P9300">
        <v>549</v>
      </c>
      <c r="Q9300">
        <v>26295</v>
      </c>
    </row>
    <row r="9301" spans="1:17" x14ac:dyDescent="0.3">
      <c r="A9301" t="s">
        <v>140</v>
      </c>
      <c r="B9301" t="s">
        <v>868</v>
      </c>
      <c r="C9301">
        <v>2007</v>
      </c>
      <c r="D9301" t="s">
        <v>30</v>
      </c>
      <c r="E9301">
        <v>285</v>
      </c>
      <c r="F9301">
        <v>8</v>
      </c>
      <c r="G9301" t="s">
        <v>34</v>
      </c>
      <c r="H9301" t="s">
        <v>92</v>
      </c>
      <c r="I9301">
        <v>2</v>
      </c>
      <c r="J9301" t="s">
        <v>46</v>
      </c>
      <c r="K9301" t="s">
        <v>64</v>
      </c>
      <c r="L9301" t="s">
        <v>214</v>
      </c>
      <c r="M9301">
        <v>18</v>
      </c>
      <c r="N9301">
        <v>14</v>
      </c>
      <c r="O9301" s="8">
        <f>AVERAGE(Table1[[#This Row],[highway MPG]:[city mpg]])</f>
        <v>16</v>
      </c>
      <c r="P9301">
        <v>549</v>
      </c>
      <c r="Q9301">
        <v>25850</v>
      </c>
    </row>
    <row r="9302" spans="1:17" x14ac:dyDescent="0.3">
      <c r="A9302" t="s">
        <v>140</v>
      </c>
      <c r="B9302" t="s">
        <v>868</v>
      </c>
      <c r="C9302">
        <v>2007</v>
      </c>
      <c r="D9302" t="s">
        <v>30</v>
      </c>
      <c r="E9302">
        <v>345</v>
      </c>
      <c r="F9302">
        <v>8</v>
      </c>
      <c r="G9302" t="s">
        <v>34</v>
      </c>
      <c r="H9302" t="s">
        <v>35</v>
      </c>
      <c r="I9302">
        <v>4</v>
      </c>
      <c r="J9302" t="s">
        <v>50</v>
      </c>
      <c r="K9302" t="s">
        <v>64</v>
      </c>
      <c r="L9302" t="s">
        <v>197</v>
      </c>
      <c r="M9302">
        <v>16</v>
      </c>
      <c r="N9302">
        <v>13</v>
      </c>
      <c r="O9302" s="8">
        <f>AVERAGE(Table1[[#This Row],[highway MPG]:[city mpg]])</f>
        <v>14.5</v>
      </c>
      <c r="P9302">
        <v>549</v>
      </c>
      <c r="Q9302">
        <v>39125</v>
      </c>
    </row>
    <row r="9303" spans="1:17" x14ac:dyDescent="0.3">
      <c r="A9303" t="s">
        <v>140</v>
      </c>
      <c r="B9303" t="s">
        <v>868</v>
      </c>
      <c r="C9303">
        <v>2007</v>
      </c>
      <c r="D9303" t="s">
        <v>45</v>
      </c>
      <c r="E9303">
        <v>295</v>
      </c>
      <c r="F9303">
        <v>8</v>
      </c>
      <c r="G9303" t="s">
        <v>34</v>
      </c>
      <c r="H9303" t="s">
        <v>92</v>
      </c>
      <c r="I9303">
        <v>4</v>
      </c>
      <c r="J9303" t="s">
        <v>46</v>
      </c>
      <c r="K9303" t="s">
        <v>64</v>
      </c>
      <c r="L9303" t="s">
        <v>215</v>
      </c>
      <c r="M9303">
        <v>17</v>
      </c>
      <c r="N9303">
        <v>13</v>
      </c>
      <c r="O9303" s="8">
        <f>AVERAGE(Table1[[#This Row],[highway MPG]:[city mpg]])</f>
        <v>15</v>
      </c>
      <c r="P9303">
        <v>549</v>
      </c>
      <c r="Q9303">
        <v>32170</v>
      </c>
    </row>
    <row r="9304" spans="1:17" x14ac:dyDescent="0.3">
      <c r="A9304" t="s">
        <v>140</v>
      </c>
      <c r="B9304" t="s">
        <v>869</v>
      </c>
      <c r="C9304">
        <v>2011</v>
      </c>
      <c r="D9304" t="s">
        <v>30</v>
      </c>
      <c r="E9304">
        <v>332</v>
      </c>
      <c r="F9304">
        <v>8</v>
      </c>
      <c r="G9304" t="s">
        <v>34</v>
      </c>
      <c r="H9304" t="s">
        <v>20</v>
      </c>
      <c r="I9304">
        <v>4</v>
      </c>
      <c r="J9304" t="s">
        <v>151</v>
      </c>
      <c r="K9304" t="s">
        <v>64</v>
      </c>
      <c r="L9304" t="s">
        <v>197</v>
      </c>
      <c r="M9304">
        <v>23</v>
      </c>
      <c r="N9304">
        <v>20</v>
      </c>
      <c r="O9304" s="8">
        <f>AVERAGE(Table1[[#This Row],[highway MPG]:[city mpg]])</f>
        <v>21.5</v>
      </c>
      <c r="P9304">
        <v>549</v>
      </c>
      <c r="Q9304">
        <v>45425</v>
      </c>
    </row>
    <row r="9305" spans="1:17" x14ac:dyDescent="0.3">
      <c r="A9305" t="s">
        <v>140</v>
      </c>
      <c r="B9305" t="s">
        <v>869</v>
      </c>
      <c r="C9305">
        <v>2011</v>
      </c>
      <c r="D9305" t="s">
        <v>30</v>
      </c>
      <c r="E9305">
        <v>332</v>
      </c>
      <c r="F9305">
        <v>8</v>
      </c>
      <c r="G9305" t="s">
        <v>34</v>
      </c>
      <c r="H9305" t="s">
        <v>92</v>
      </c>
      <c r="I9305">
        <v>4</v>
      </c>
      <c r="J9305" t="s">
        <v>151</v>
      </c>
      <c r="K9305" t="s">
        <v>64</v>
      </c>
      <c r="L9305" t="s">
        <v>197</v>
      </c>
      <c r="M9305">
        <v>23</v>
      </c>
      <c r="N9305">
        <v>20</v>
      </c>
      <c r="O9305" s="8">
        <f>AVERAGE(Table1[[#This Row],[highway MPG]:[city mpg]])</f>
        <v>21.5</v>
      </c>
      <c r="P9305">
        <v>549</v>
      </c>
      <c r="Q9305">
        <v>48575</v>
      </c>
    </row>
    <row r="9306" spans="1:17" x14ac:dyDescent="0.3">
      <c r="A9306" t="s">
        <v>140</v>
      </c>
      <c r="B9306" t="s">
        <v>869</v>
      </c>
      <c r="C9306">
        <v>2011</v>
      </c>
      <c r="D9306" t="s">
        <v>30</v>
      </c>
      <c r="E9306">
        <v>332</v>
      </c>
      <c r="F9306">
        <v>8</v>
      </c>
      <c r="G9306" t="s">
        <v>34</v>
      </c>
      <c r="H9306" t="s">
        <v>20</v>
      </c>
      <c r="I9306">
        <v>4</v>
      </c>
      <c r="J9306" t="s">
        <v>151</v>
      </c>
      <c r="K9306" t="s">
        <v>64</v>
      </c>
      <c r="L9306" t="s">
        <v>197</v>
      </c>
      <c r="M9306">
        <v>23</v>
      </c>
      <c r="N9306">
        <v>20</v>
      </c>
      <c r="O9306" s="8">
        <f>AVERAGE(Table1[[#This Row],[highway MPG]:[city mpg]])</f>
        <v>21.5</v>
      </c>
      <c r="P9306">
        <v>549</v>
      </c>
      <c r="Q9306">
        <v>39095</v>
      </c>
    </row>
    <row r="9307" spans="1:17" x14ac:dyDescent="0.3">
      <c r="A9307" t="s">
        <v>140</v>
      </c>
      <c r="B9307" t="s">
        <v>869</v>
      </c>
      <c r="C9307">
        <v>2011</v>
      </c>
      <c r="D9307" t="s">
        <v>30</v>
      </c>
      <c r="E9307">
        <v>332</v>
      </c>
      <c r="F9307">
        <v>8</v>
      </c>
      <c r="G9307" t="s">
        <v>34</v>
      </c>
      <c r="H9307" t="s">
        <v>92</v>
      </c>
      <c r="I9307">
        <v>4</v>
      </c>
      <c r="J9307" t="s">
        <v>151</v>
      </c>
      <c r="K9307" t="s">
        <v>64</v>
      </c>
      <c r="L9307" t="s">
        <v>197</v>
      </c>
      <c r="M9307">
        <v>23</v>
      </c>
      <c r="N9307">
        <v>20</v>
      </c>
      <c r="O9307" s="8">
        <f>AVERAGE(Table1[[#This Row],[highway MPG]:[city mpg]])</f>
        <v>21.5</v>
      </c>
      <c r="P9307">
        <v>549</v>
      </c>
      <c r="Q9307">
        <v>42245</v>
      </c>
    </row>
    <row r="9308" spans="1:17" x14ac:dyDescent="0.3">
      <c r="A9308" t="s">
        <v>140</v>
      </c>
      <c r="B9308" t="s">
        <v>869</v>
      </c>
      <c r="C9308">
        <v>2012</v>
      </c>
      <c r="D9308" t="s">
        <v>30</v>
      </c>
      <c r="E9308">
        <v>332</v>
      </c>
      <c r="F9308">
        <v>8</v>
      </c>
      <c r="G9308" t="s">
        <v>34</v>
      </c>
      <c r="H9308" t="s">
        <v>20</v>
      </c>
      <c r="I9308">
        <v>4</v>
      </c>
      <c r="J9308" t="s">
        <v>151</v>
      </c>
      <c r="K9308" t="s">
        <v>64</v>
      </c>
      <c r="L9308" t="s">
        <v>197</v>
      </c>
      <c r="M9308">
        <v>23</v>
      </c>
      <c r="N9308">
        <v>20</v>
      </c>
      <c r="O9308" s="8">
        <f>AVERAGE(Table1[[#This Row],[highway MPG]:[city mpg]])</f>
        <v>21.5</v>
      </c>
      <c r="P9308">
        <v>549</v>
      </c>
      <c r="Q9308">
        <v>46790</v>
      </c>
    </row>
    <row r="9309" spans="1:17" x14ac:dyDescent="0.3">
      <c r="A9309" t="s">
        <v>140</v>
      </c>
      <c r="B9309" t="s">
        <v>869</v>
      </c>
      <c r="C9309">
        <v>2012</v>
      </c>
      <c r="D9309" t="s">
        <v>30</v>
      </c>
      <c r="E9309">
        <v>332</v>
      </c>
      <c r="F9309">
        <v>8</v>
      </c>
      <c r="G9309" t="s">
        <v>34</v>
      </c>
      <c r="H9309" t="s">
        <v>20</v>
      </c>
      <c r="I9309">
        <v>4</v>
      </c>
      <c r="J9309" t="s">
        <v>151</v>
      </c>
      <c r="K9309" t="s">
        <v>64</v>
      </c>
      <c r="L9309" t="s">
        <v>197</v>
      </c>
      <c r="M9309">
        <v>23</v>
      </c>
      <c r="N9309">
        <v>20</v>
      </c>
      <c r="O9309" s="8">
        <f>AVERAGE(Table1[[#This Row],[highway MPG]:[city mpg]])</f>
        <v>21.5</v>
      </c>
      <c r="P9309">
        <v>549</v>
      </c>
      <c r="Q9309">
        <v>40010</v>
      </c>
    </row>
    <row r="9310" spans="1:17" x14ac:dyDescent="0.3">
      <c r="A9310" t="s">
        <v>140</v>
      </c>
      <c r="B9310" t="s">
        <v>869</v>
      </c>
      <c r="C9310">
        <v>2012</v>
      </c>
      <c r="D9310" t="s">
        <v>30</v>
      </c>
      <c r="E9310">
        <v>332</v>
      </c>
      <c r="F9310">
        <v>8</v>
      </c>
      <c r="G9310" t="s">
        <v>34</v>
      </c>
      <c r="H9310" t="s">
        <v>92</v>
      </c>
      <c r="I9310">
        <v>4</v>
      </c>
      <c r="J9310" t="s">
        <v>151</v>
      </c>
      <c r="K9310" t="s">
        <v>64</v>
      </c>
      <c r="L9310" t="s">
        <v>197</v>
      </c>
      <c r="M9310">
        <v>23</v>
      </c>
      <c r="N9310">
        <v>20</v>
      </c>
      <c r="O9310" s="8">
        <f>AVERAGE(Table1[[#This Row],[highway MPG]:[city mpg]])</f>
        <v>21.5</v>
      </c>
      <c r="P9310">
        <v>549</v>
      </c>
      <c r="Q9310">
        <v>43210</v>
      </c>
    </row>
    <row r="9311" spans="1:17" x14ac:dyDescent="0.3">
      <c r="A9311" t="s">
        <v>140</v>
      </c>
      <c r="B9311" t="s">
        <v>869</v>
      </c>
      <c r="C9311">
        <v>2012</v>
      </c>
      <c r="D9311" t="s">
        <v>30</v>
      </c>
      <c r="E9311">
        <v>332</v>
      </c>
      <c r="F9311">
        <v>8</v>
      </c>
      <c r="G9311" t="s">
        <v>34</v>
      </c>
      <c r="H9311" t="s">
        <v>92</v>
      </c>
      <c r="I9311">
        <v>4</v>
      </c>
      <c r="J9311" t="s">
        <v>151</v>
      </c>
      <c r="K9311" t="s">
        <v>64</v>
      </c>
      <c r="L9311" t="s">
        <v>197</v>
      </c>
      <c r="M9311">
        <v>23</v>
      </c>
      <c r="N9311">
        <v>20</v>
      </c>
      <c r="O9311" s="8">
        <f>AVERAGE(Table1[[#This Row],[highway MPG]:[city mpg]])</f>
        <v>21.5</v>
      </c>
      <c r="P9311">
        <v>549</v>
      </c>
      <c r="Q9311">
        <v>49990</v>
      </c>
    </row>
    <row r="9312" spans="1:17" x14ac:dyDescent="0.3">
      <c r="A9312" t="s">
        <v>140</v>
      </c>
      <c r="B9312" t="s">
        <v>869</v>
      </c>
      <c r="C9312">
        <v>2013</v>
      </c>
      <c r="D9312" t="s">
        <v>30</v>
      </c>
      <c r="E9312">
        <v>332</v>
      </c>
      <c r="F9312">
        <v>8</v>
      </c>
      <c r="G9312" t="s">
        <v>34</v>
      </c>
      <c r="H9312" t="s">
        <v>92</v>
      </c>
      <c r="I9312">
        <v>4</v>
      </c>
      <c r="J9312" t="s">
        <v>151</v>
      </c>
      <c r="K9312" t="s">
        <v>64</v>
      </c>
      <c r="L9312" t="s">
        <v>197</v>
      </c>
      <c r="M9312">
        <v>23</v>
      </c>
      <c r="N9312">
        <v>20</v>
      </c>
      <c r="O9312" s="8">
        <f>AVERAGE(Table1[[#This Row],[highway MPG]:[city mpg]])</f>
        <v>21.5</v>
      </c>
      <c r="P9312">
        <v>549</v>
      </c>
      <c r="Q9312">
        <v>51935</v>
      </c>
    </row>
    <row r="9313" spans="1:17" x14ac:dyDescent="0.3">
      <c r="A9313" t="s">
        <v>140</v>
      </c>
      <c r="B9313" t="s">
        <v>869</v>
      </c>
      <c r="C9313">
        <v>2013</v>
      </c>
      <c r="D9313" t="s">
        <v>30</v>
      </c>
      <c r="E9313">
        <v>332</v>
      </c>
      <c r="F9313">
        <v>8</v>
      </c>
      <c r="G9313" t="s">
        <v>34</v>
      </c>
      <c r="H9313" t="s">
        <v>20</v>
      </c>
      <c r="I9313">
        <v>4</v>
      </c>
      <c r="J9313" t="s">
        <v>151</v>
      </c>
      <c r="K9313" t="s">
        <v>64</v>
      </c>
      <c r="L9313" t="s">
        <v>197</v>
      </c>
      <c r="M9313">
        <v>23</v>
      </c>
      <c r="N9313">
        <v>20</v>
      </c>
      <c r="O9313" s="8">
        <f>AVERAGE(Table1[[#This Row],[highway MPG]:[city mpg]])</f>
        <v>21.5</v>
      </c>
      <c r="P9313">
        <v>549</v>
      </c>
      <c r="Q9313">
        <v>48335</v>
      </c>
    </row>
    <row r="9314" spans="1:17" x14ac:dyDescent="0.3">
      <c r="A9314" t="s">
        <v>140</v>
      </c>
      <c r="B9314" t="s">
        <v>869</v>
      </c>
      <c r="C9314">
        <v>2013</v>
      </c>
      <c r="D9314" t="s">
        <v>30</v>
      </c>
      <c r="E9314">
        <v>332</v>
      </c>
      <c r="F9314">
        <v>8</v>
      </c>
      <c r="G9314" t="s">
        <v>34</v>
      </c>
      <c r="H9314" t="s">
        <v>20</v>
      </c>
      <c r="I9314">
        <v>4</v>
      </c>
      <c r="J9314" t="s">
        <v>151</v>
      </c>
      <c r="K9314" t="s">
        <v>64</v>
      </c>
      <c r="L9314" t="s">
        <v>197</v>
      </c>
      <c r="M9314">
        <v>23</v>
      </c>
      <c r="N9314">
        <v>20</v>
      </c>
      <c r="O9314" s="8">
        <f>AVERAGE(Table1[[#This Row],[highway MPG]:[city mpg]])</f>
        <v>21.5</v>
      </c>
      <c r="P9314">
        <v>549</v>
      </c>
      <c r="Q9314">
        <v>41555</v>
      </c>
    </row>
    <row r="9315" spans="1:17" x14ac:dyDescent="0.3">
      <c r="A9315" t="s">
        <v>140</v>
      </c>
      <c r="B9315" t="s">
        <v>869</v>
      </c>
      <c r="C9315">
        <v>2013</v>
      </c>
      <c r="D9315" t="s">
        <v>30</v>
      </c>
      <c r="E9315">
        <v>332</v>
      </c>
      <c r="F9315">
        <v>8</v>
      </c>
      <c r="G9315" t="s">
        <v>34</v>
      </c>
      <c r="H9315" t="s">
        <v>92</v>
      </c>
      <c r="I9315">
        <v>4</v>
      </c>
      <c r="J9315" t="s">
        <v>151</v>
      </c>
      <c r="K9315" t="s">
        <v>64</v>
      </c>
      <c r="L9315" t="s">
        <v>197</v>
      </c>
      <c r="M9315">
        <v>23</v>
      </c>
      <c r="N9315">
        <v>20</v>
      </c>
      <c r="O9315" s="8">
        <f>AVERAGE(Table1[[#This Row],[highway MPG]:[city mpg]])</f>
        <v>21.5</v>
      </c>
      <c r="P9315">
        <v>549</v>
      </c>
      <c r="Q9315">
        <v>45155</v>
      </c>
    </row>
    <row r="9316" spans="1:17" x14ac:dyDescent="0.3">
      <c r="A9316" t="s">
        <v>140</v>
      </c>
      <c r="B9316" t="s">
        <v>870</v>
      </c>
      <c r="C9316">
        <v>2015</v>
      </c>
      <c r="D9316" t="s">
        <v>30</v>
      </c>
      <c r="E9316">
        <v>355</v>
      </c>
      <c r="F9316">
        <v>8</v>
      </c>
      <c r="G9316" t="s">
        <v>34</v>
      </c>
      <c r="H9316" t="s">
        <v>20</v>
      </c>
      <c r="I9316">
        <v>4</v>
      </c>
      <c r="J9316" t="s">
        <v>50</v>
      </c>
      <c r="K9316" t="s">
        <v>64</v>
      </c>
      <c r="L9316" t="s">
        <v>197</v>
      </c>
      <c r="M9316">
        <v>23</v>
      </c>
      <c r="N9316">
        <v>16</v>
      </c>
      <c r="O9316" s="8">
        <f>AVERAGE(Table1[[#This Row],[highway MPG]:[city mpg]])</f>
        <v>19.5</v>
      </c>
      <c r="P9316">
        <v>549</v>
      </c>
      <c r="Q9316">
        <v>43360</v>
      </c>
    </row>
    <row r="9317" spans="1:17" x14ac:dyDescent="0.3">
      <c r="A9317" t="s">
        <v>140</v>
      </c>
      <c r="B9317" t="s">
        <v>870</v>
      </c>
      <c r="C9317">
        <v>2015</v>
      </c>
      <c r="D9317" t="s">
        <v>45</v>
      </c>
      <c r="E9317">
        <v>285</v>
      </c>
      <c r="F9317">
        <v>6</v>
      </c>
      <c r="G9317" t="s">
        <v>34</v>
      </c>
      <c r="H9317" t="s">
        <v>92</v>
      </c>
      <c r="I9317">
        <v>4</v>
      </c>
      <c r="J9317" t="s">
        <v>46</v>
      </c>
      <c r="K9317" t="s">
        <v>64</v>
      </c>
      <c r="L9317" t="s">
        <v>197</v>
      </c>
      <c r="M9317">
        <v>22</v>
      </c>
      <c r="N9317">
        <v>17</v>
      </c>
      <c r="O9317" s="8">
        <f>AVERAGE(Table1[[#This Row],[highway MPG]:[city mpg]])</f>
        <v>19.5</v>
      </c>
      <c r="P9317">
        <v>549</v>
      </c>
      <c r="Q9317">
        <v>38540</v>
      </c>
    </row>
    <row r="9318" spans="1:17" x14ac:dyDescent="0.3">
      <c r="A9318" t="s">
        <v>140</v>
      </c>
      <c r="B9318" t="s">
        <v>870</v>
      </c>
      <c r="C9318">
        <v>2015</v>
      </c>
      <c r="D9318" t="s">
        <v>30</v>
      </c>
      <c r="E9318">
        <v>355</v>
      </c>
      <c r="F9318">
        <v>8</v>
      </c>
      <c r="G9318" t="s">
        <v>34</v>
      </c>
      <c r="H9318" t="s">
        <v>20</v>
      </c>
      <c r="I9318">
        <v>4</v>
      </c>
      <c r="J9318" t="s">
        <v>50</v>
      </c>
      <c r="K9318" t="s">
        <v>64</v>
      </c>
      <c r="L9318" t="s">
        <v>197</v>
      </c>
      <c r="M9318">
        <v>23</v>
      </c>
      <c r="N9318">
        <v>16</v>
      </c>
      <c r="O9318" s="8">
        <f>AVERAGE(Table1[[#This Row],[highway MPG]:[city mpg]])</f>
        <v>19.5</v>
      </c>
      <c r="P9318">
        <v>549</v>
      </c>
      <c r="Q9318">
        <v>49965</v>
      </c>
    </row>
    <row r="9319" spans="1:17" x14ac:dyDescent="0.3">
      <c r="A9319" t="s">
        <v>140</v>
      </c>
      <c r="B9319" t="s">
        <v>870</v>
      </c>
      <c r="C9319">
        <v>2015</v>
      </c>
      <c r="D9319" t="s">
        <v>45</v>
      </c>
      <c r="E9319">
        <v>285</v>
      </c>
      <c r="F9319">
        <v>6</v>
      </c>
      <c r="G9319" t="s">
        <v>34</v>
      </c>
      <c r="H9319" t="s">
        <v>20</v>
      </c>
      <c r="I9319">
        <v>4</v>
      </c>
      <c r="J9319" t="s">
        <v>46</v>
      </c>
      <c r="K9319" t="s">
        <v>64</v>
      </c>
      <c r="L9319" t="s">
        <v>215</v>
      </c>
      <c r="M9319">
        <v>24</v>
      </c>
      <c r="N9319">
        <v>18</v>
      </c>
      <c r="O9319" s="8">
        <f>AVERAGE(Table1[[#This Row],[highway MPG]:[city mpg]])</f>
        <v>21</v>
      </c>
      <c r="P9319">
        <v>549</v>
      </c>
      <c r="Q9319">
        <v>36200</v>
      </c>
    </row>
    <row r="9320" spans="1:17" x14ac:dyDescent="0.3">
      <c r="A9320" t="s">
        <v>140</v>
      </c>
      <c r="B9320" t="s">
        <v>870</v>
      </c>
      <c r="C9320">
        <v>2015</v>
      </c>
      <c r="D9320" t="s">
        <v>45</v>
      </c>
      <c r="E9320">
        <v>285</v>
      </c>
      <c r="F9320">
        <v>6</v>
      </c>
      <c r="G9320" t="s">
        <v>34</v>
      </c>
      <c r="H9320" t="s">
        <v>92</v>
      </c>
      <c r="I9320">
        <v>4</v>
      </c>
      <c r="J9320" t="s">
        <v>46</v>
      </c>
      <c r="K9320" t="s">
        <v>64</v>
      </c>
      <c r="L9320" t="s">
        <v>197</v>
      </c>
      <c r="M9320">
        <v>22</v>
      </c>
      <c r="N9320">
        <v>17</v>
      </c>
      <c r="O9320" s="8">
        <f>AVERAGE(Table1[[#This Row],[highway MPG]:[city mpg]])</f>
        <v>19.5</v>
      </c>
      <c r="P9320">
        <v>549</v>
      </c>
      <c r="Q9320">
        <v>38840</v>
      </c>
    </row>
    <row r="9321" spans="1:17" x14ac:dyDescent="0.3">
      <c r="A9321" t="s">
        <v>140</v>
      </c>
      <c r="B9321" t="s">
        <v>870</v>
      </c>
      <c r="C9321">
        <v>2015</v>
      </c>
      <c r="D9321" t="s">
        <v>45</v>
      </c>
      <c r="E9321">
        <v>285</v>
      </c>
      <c r="F9321">
        <v>6</v>
      </c>
      <c r="G9321" t="s">
        <v>34</v>
      </c>
      <c r="H9321" t="s">
        <v>92</v>
      </c>
      <c r="I9321">
        <v>4</v>
      </c>
      <c r="J9321" t="s">
        <v>46</v>
      </c>
      <c r="K9321" t="s">
        <v>64</v>
      </c>
      <c r="L9321" t="s">
        <v>197</v>
      </c>
      <c r="M9321">
        <v>22</v>
      </c>
      <c r="N9321">
        <v>17</v>
      </c>
      <c r="O9321" s="8">
        <f>AVERAGE(Table1[[#This Row],[highway MPG]:[city mpg]])</f>
        <v>19.5</v>
      </c>
      <c r="P9321">
        <v>549</v>
      </c>
      <c r="Q9321">
        <v>42635</v>
      </c>
    </row>
    <row r="9322" spans="1:17" x14ac:dyDescent="0.3">
      <c r="A9322" t="s">
        <v>140</v>
      </c>
      <c r="B9322" t="s">
        <v>870</v>
      </c>
      <c r="C9322">
        <v>2015</v>
      </c>
      <c r="D9322" t="s">
        <v>30</v>
      </c>
      <c r="E9322">
        <v>355</v>
      </c>
      <c r="F9322">
        <v>8</v>
      </c>
      <c r="G9322" t="s">
        <v>34</v>
      </c>
      <c r="H9322" t="s">
        <v>20</v>
      </c>
      <c r="I9322">
        <v>4</v>
      </c>
      <c r="J9322" t="s">
        <v>50</v>
      </c>
      <c r="K9322" t="s">
        <v>64</v>
      </c>
      <c r="L9322" t="s">
        <v>197</v>
      </c>
      <c r="M9322">
        <v>23</v>
      </c>
      <c r="N9322">
        <v>16</v>
      </c>
      <c r="O9322" s="8">
        <f>AVERAGE(Table1[[#This Row],[highway MPG]:[city mpg]])</f>
        <v>19.5</v>
      </c>
      <c r="P9322">
        <v>549</v>
      </c>
      <c r="Q9322">
        <v>43660</v>
      </c>
    </row>
    <row r="9323" spans="1:17" x14ac:dyDescent="0.3">
      <c r="A9323" t="s">
        <v>140</v>
      </c>
      <c r="B9323" t="s">
        <v>870</v>
      </c>
      <c r="C9323">
        <v>2015</v>
      </c>
      <c r="D9323" t="s">
        <v>45</v>
      </c>
      <c r="E9323">
        <v>285</v>
      </c>
      <c r="F9323">
        <v>6</v>
      </c>
      <c r="G9323" t="s">
        <v>34</v>
      </c>
      <c r="H9323" t="s">
        <v>92</v>
      </c>
      <c r="I9323">
        <v>2</v>
      </c>
      <c r="J9323" t="s">
        <v>46</v>
      </c>
      <c r="K9323" t="s">
        <v>64</v>
      </c>
      <c r="L9323" t="s">
        <v>214</v>
      </c>
      <c r="M9323">
        <v>22</v>
      </c>
      <c r="N9323">
        <v>17</v>
      </c>
      <c r="O9323" s="8">
        <f>AVERAGE(Table1[[#This Row],[highway MPG]:[city mpg]])</f>
        <v>19.5</v>
      </c>
      <c r="P9323">
        <v>549</v>
      </c>
      <c r="Q9323">
        <v>30610</v>
      </c>
    </row>
    <row r="9324" spans="1:17" x14ac:dyDescent="0.3">
      <c r="A9324" t="s">
        <v>140</v>
      </c>
      <c r="B9324" t="s">
        <v>870</v>
      </c>
      <c r="C9324">
        <v>2015</v>
      </c>
      <c r="D9324" t="s">
        <v>45</v>
      </c>
      <c r="E9324">
        <v>285</v>
      </c>
      <c r="F9324">
        <v>6</v>
      </c>
      <c r="G9324" t="s">
        <v>34</v>
      </c>
      <c r="H9324" t="s">
        <v>20</v>
      </c>
      <c r="I9324">
        <v>4</v>
      </c>
      <c r="J9324" t="s">
        <v>46</v>
      </c>
      <c r="K9324" t="s">
        <v>64</v>
      </c>
      <c r="L9324" t="s">
        <v>197</v>
      </c>
      <c r="M9324">
        <v>24</v>
      </c>
      <c r="N9324">
        <v>18</v>
      </c>
      <c r="O9324" s="8">
        <f>AVERAGE(Table1[[#This Row],[highway MPG]:[city mpg]])</f>
        <v>21</v>
      </c>
      <c r="P9324">
        <v>549</v>
      </c>
      <c r="Q9324">
        <v>35390</v>
      </c>
    </row>
    <row r="9325" spans="1:17" x14ac:dyDescent="0.3">
      <c r="A9325" t="s">
        <v>140</v>
      </c>
      <c r="B9325" t="s">
        <v>870</v>
      </c>
      <c r="C9325">
        <v>2015</v>
      </c>
      <c r="D9325" t="s">
        <v>30</v>
      </c>
      <c r="E9325">
        <v>355</v>
      </c>
      <c r="F9325">
        <v>8</v>
      </c>
      <c r="G9325" t="s">
        <v>34</v>
      </c>
      <c r="H9325" t="s">
        <v>92</v>
      </c>
      <c r="I9325">
        <v>4</v>
      </c>
      <c r="J9325" t="s">
        <v>50</v>
      </c>
      <c r="K9325" t="s">
        <v>64</v>
      </c>
      <c r="L9325" t="s">
        <v>197</v>
      </c>
      <c r="M9325">
        <v>22</v>
      </c>
      <c r="N9325">
        <v>16</v>
      </c>
      <c r="O9325" s="8">
        <f>AVERAGE(Table1[[#This Row],[highway MPG]:[city mpg]])</f>
        <v>19</v>
      </c>
      <c r="P9325">
        <v>549</v>
      </c>
      <c r="Q9325">
        <v>46510</v>
      </c>
    </row>
    <row r="9326" spans="1:17" x14ac:dyDescent="0.3">
      <c r="A9326" t="s">
        <v>140</v>
      </c>
      <c r="B9326" t="s">
        <v>870</v>
      </c>
      <c r="C9326">
        <v>2015</v>
      </c>
      <c r="D9326" t="s">
        <v>30</v>
      </c>
      <c r="E9326">
        <v>355</v>
      </c>
      <c r="F9326">
        <v>8</v>
      </c>
      <c r="G9326" t="s">
        <v>34</v>
      </c>
      <c r="H9326" t="s">
        <v>92</v>
      </c>
      <c r="I9326">
        <v>4</v>
      </c>
      <c r="J9326" t="s">
        <v>50</v>
      </c>
      <c r="K9326" t="s">
        <v>64</v>
      </c>
      <c r="L9326" t="s">
        <v>197</v>
      </c>
      <c r="M9326">
        <v>22</v>
      </c>
      <c r="N9326">
        <v>16</v>
      </c>
      <c r="O9326" s="8">
        <f>AVERAGE(Table1[[#This Row],[highway MPG]:[city mpg]])</f>
        <v>19</v>
      </c>
      <c r="P9326">
        <v>549</v>
      </c>
      <c r="Q9326">
        <v>53115</v>
      </c>
    </row>
    <row r="9327" spans="1:17" x14ac:dyDescent="0.3">
      <c r="A9327" t="s">
        <v>140</v>
      </c>
      <c r="B9327" t="s">
        <v>870</v>
      </c>
      <c r="C9327">
        <v>2015</v>
      </c>
      <c r="D9327" t="s">
        <v>45</v>
      </c>
      <c r="E9327">
        <v>285</v>
      </c>
      <c r="F9327">
        <v>6</v>
      </c>
      <c r="G9327" t="s">
        <v>34</v>
      </c>
      <c r="H9327" t="s">
        <v>92</v>
      </c>
      <c r="I9327">
        <v>4</v>
      </c>
      <c r="J9327" t="s">
        <v>46</v>
      </c>
      <c r="K9327" t="s">
        <v>64</v>
      </c>
      <c r="L9327" t="s">
        <v>215</v>
      </c>
      <c r="M9327">
        <v>22</v>
      </c>
      <c r="N9327">
        <v>17</v>
      </c>
      <c r="O9327" s="8">
        <f>AVERAGE(Table1[[#This Row],[highway MPG]:[city mpg]])</f>
        <v>19.5</v>
      </c>
      <c r="P9327">
        <v>549</v>
      </c>
      <c r="Q9327">
        <v>40045</v>
      </c>
    </row>
    <row r="9328" spans="1:17" x14ac:dyDescent="0.3">
      <c r="A9328" t="s">
        <v>140</v>
      </c>
      <c r="B9328" t="s">
        <v>870</v>
      </c>
      <c r="C9328">
        <v>2015</v>
      </c>
      <c r="D9328" t="s">
        <v>45</v>
      </c>
      <c r="E9328">
        <v>285</v>
      </c>
      <c r="F9328">
        <v>6</v>
      </c>
      <c r="G9328" t="s">
        <v>34</v>
      </c>
      <c r="H9328" t="s">
        <v>20</v>
      </c>
      <c r="I9328">
        <v>2</v>
      </c>
      <c r="J9328" t="s">
        <v>46</v>
      </c>
      <c r="K9328" t="s">
        <v>64</v>
      </c>
      <c r="L9328" t="s">
        <v>214</v>
      </c>
      <c r="M9328">
        <v>24</v>
      </c>
      <c r="N9328">
        <v>18</v>
      </c>
      <c r="O9328" s="8">
        <f>AVERAGE(Table1[[#This Row],[highway MPG]:[city mpg]])</f>
        <v>21</v>
      </c>
      <c r="P9328">
        <v>549</v>
      </c>
      <c r="Q9328">
        <v>27060</v>
      </c>
    </row>
    <row r="9329" spans="1:17" x14ac:dyDescent="0.3">
      <c r="A9329" t="s">
        <v>140</v>
      </c>
      <c r="B9329" t="s">
        <v>870</v>
      </c>
      <c r="C9329">
        <v>2015</v>
      </c>
      <c r="D9329" t="s">
        <v>45</v>
      </c>
      <c r="E9329">
        <v>285</v>
      </c>
      <c r="F9329">
        <v>6</v>
      </c>
      <c r="G9329" t="s">
        <v>34</v>
      </c>
      <c r="H9329" t="s">
        <v>20</v>
      </c>
      <c r="I9329">
        <v>2</v>
      </c>
      <c r="J9329" t="s">
        <v>46</v>
      </c>
      <c r="K9329" t="s">
        <v>64</v>
      </c>
      <c r="L9329" t="s">
        <v>214</v>
      </c>
      <c r="M9329">
        <v>24</v>
      </c>
      <c r="N9329">
        <v>18</v>
      </c>
      <c r="O9329" s="8">
        <f>AVERAGE(Table1[[#This Row],[highway MPG]:[city mpg]])</f>
        <v>21</v>
      </c>
      <c r="P9329">
        <v>549</v>
      </c>
      <c r="Q9329">
        <v>26670</v>
      </c>
    </row>
    <row r="9330" spans="1:17" x14ac:dyDescent="0.3">
      <c r="A9330" t="s">
        <v>140</v>
      </c>
      <c r="B9330" t="s">
        <v>870</v>
      </c>
      <c r="C9330">
        <v>2015</v>
      </c>
      <c r="D9330" t="s">
        <v>45</v>
      </c>
      <c r="E9330">
        <v>285</v>
      </c>
      <c r="F9330">
        <v>6</v>
      </c>
      <c r="G9330" t="s">
        <v>34</v>
      </c>
      <c r="H9330" t="s">
        <v>20</v>
      </c>
      <c r="I9330">
        <v>4</v>
      </c>
      <c r="J9330" t="s">
        <v>46</v>
      </c>
      <c r="K9330" t="s">
        <v>64</v>
      </c>
      <c r="L9330" t="s">
        <v>197</v>
      </c>
      <c r="M9330">
        <v>24</v>
      </c>
      <c r="N9330">
        <v>18</v>
      </c>
      <c r="O9330" s="8">
        <f>AVERAGE(Table1[[#This Row],[highway MPG]:[city mpg]])</f>
        <v>21</v>
      </c>
      <c r="P9330">
        <v>549</v>
      </c>
      <c r="Q9330">
        <v>38665</v>
      </c>
    </row>
    <row r="9331" spans="1:17" x14ac:dyDescent="0.3">
      <c r="A9331" t="s">
        <v>140</v>
      </c>
      <c r="B9331" t="s">
        <v>870</v>
      </c>
      <c r="C9331">
        <v>2015</v>
      </c>
      <c r="D9331" t="s">
        <v>45</v>
      </c>
      <c r="E9331">
        <v>285</v>
      </c>
      <c r="F9331">
        <v>6</v>
      </c>
      <c r="G9331" t="s">
        <v>34</v>
      </c>
      <c r="H9331" t="s">
        <v>20</v>
      </c>
      <c r="I9331">
        <v>4</v>
      </c>
      <c r="J9331" t="s">
        <v>46</v>
      </c>
      <c r="K9331" t="s">
        <v>64</v>
      </c>
      <c r="L9331" t="s">
        <v>215</v>
      </c>
      <c r="M9331">
        <v>24</v>
      </c>
      <c r="N9331">
        <v>18</v>
      </c>
      <c r="O9331" s="8">
        <f>AVERAGE(Table1[[#This Row],[highway MPG]:[city mpg]])</f>
        <v>21</v>
      </c>
      <c r="P9331">
        <v>549</v>
      </c>
      <c r="Q9331">
        <v>30695</v>
      </c>
    </row>
    <row r="9332" spans="1:17" x14ac:dyDescent="0.3">
      <c r="A9332" t="s">
        <v>140</v>
      </c>
      <c r="B9332" t="s">
        <v>870</v>
      </c>
      <c r="C9332">
        <v>2015</v>
      </c>
      <c r="D9332" t="s">
        <v>45</v>
      </c>
      <c r="E9332">
        <v>285</v>
      </c>
      <c r="F9332">
        <v>6</v>
      </c>
      <c r="G9332" t="s">
        <v>34</v>
      </c>
      <c r="H9332" t="s">
        <v>20</v>
      </c>
      <c r="I9332">
        <v>4</v>
      </c>
      <c r="J9332" t="s">
        <v>46</v>
      </c>
      <c r="K9332" t="s">
        <v>64</v>
      </c>
      <c r="L9332" t="s">
        <v>197</v>
      </c>
      <c r="M9332">
        <v>24</v>
      </c>
      <c r="N9332">
        <v>18</v>
      </c>
      <c r="O9332" s="8">
        <f>AVERAGE(Table1[[#This Row],[highway MPG]:[city mpg]])</f>
        <v>21</v>
      </c>
      <c r="P9332">
        <v>549</v>
      </c>
      <c r="Q9332">
        <v>38965</v>
      </c>
    </row>
    <row r="9333" spans="1:17" x14ac:dyDescent="0.3">
      <c r="A9333" t="s">
        <v>140</v>
      </c>
      <c r="B9333" t="s">
        <v>870</v>
      </c>
      <c r="C9333">
        <v>2015</v>
      </c>
      <c r="D9333" t="s">
        <v>45</v>
      </c>
      <c r="E9333">
        <v>285</v>
      </c>
      <c r="F9333">
        <v>6</v>
      </c>
      <c r="G9333" t="s">
        <v>34</v>
      </c>
      <c r="H9333" t="s">
        <v>92</v>
      </c>
      <c r="I9333">
        <v>2</v>
      </c>
      <c r="J9333" t="s">
        <v>46</v>
      </c>
      <c r="K9333" t="s">
        <v>64</v>
      </c>
      <c r="L9333" t="s">
        <v>214</v>
      </c>
      <c r="M9333">
        <v>22</v>
      </c>
      <c r="N9333">
        <v>17</v>
      </c>
      <c r="O9333" s="8">
        <f>AVERAGE(Table1[[#This Row],[highway MPG]:[city mpg]])</f>
        <v>19.5</v>
      </c>
      <c r="P9333">
        <v>549</v>
      </c>
      <c r="Q9333">
        <v>37800</v>
      </c>
    </row>
    <row r="9334" spans="1:17" x14ac:dyDescent="0.3">
      <c r="A9334" t="s">
        <v>140</v>
      </c>
      <c r="B9334" t="s">
        <v>870</v>
      </c>
      <c r="C9334">
        <v>2015</v>
      </c>
      <c r="D9334" t="s">
        <v>45</v>
      </c>
      <c r="E9334">
        <v>285</v>
      </c>
      <c r="F9334">
        <v>6</v>
      </c>
      <c r="G9334" t="s">
        <v>34</v>
      </c>
      <c r="H9334" t="s">
        <v>92</v>
      </c>
      <c r="I9334">
        <v>4</v>
      </c>
      <c r="J9334" t="s">
        <v>46</v>
      </c>
      <c r="K9334" t="s">
        <v>64</v>
      </c>
      <c r="L9334" t="s">
        <v>197</v>
      </c>
      <c r="M9334">
        <v>22</v>
      </c>
      <c r="N9334">
        <v>17</v>
      </c>
      <c r="O9334" s="8">
        <f>AVERAGE(Table1[[#This Row],[highway MPG]:[city mpg]])</f>
        <v>19.5</v>
      </c>
      <c r="P9334">
        <v>549</v>
      </c>
      <c r="Q9334">
        <v>42935</v>
      </c>
    </row>
    <row r="9335" spans="1:17" x14ac:dyDescent="0.3">
      <c r="A9335" t="s">
        <v>140</v>
      </c>
      <c r="B9335" t="s">
        <v>870</v>
      </c>
      <c r="C9335">
        <v>2015</v>
      </c>
      <c r="D9335" t="s">
        <v>45</v>
      </c>
      <c r="E9335">
        <v>285</v>
      </c>
      <c r="F9335">
        <v>6</v>
      </c>
      <c r="G9335" t="s">
        <v>34</v>
      </c>
      <c r="H9335" t="s">
        <v>20</v>
      </c>
      <c r="I9335">
        <v>2</v>
      </c>
      <c r="J9335" t="s">
        <v>46</v>
      </c>
      <c r="K9335" t="s">
        <v>64</v>
      </c>
      <c r="L9335" t="s">
        <v>214</v>
      </c>
      <c r="M9335">
        <v>24</v>
      </c>
      <c r="N9335">
        <v>18</v>
      </c>
      <c r="O9335" s="8">
        <f>AVERAGE(Table1[[#This Row],[highway MPG]:[city mpg]])</f>
        <v>21</v>
      </c>
      <c r="P9335">
        <v>549</v>
      </c>
      <c r="Q9335">
        <v>33595</v>
      </c>
    </row>
    <row r="9336" spans="1:17" x14ac:dyDescent="0.3">
      <c r="A9336" t="s">
        <v>140</v>
      </c>
      <c r="B9336" t="s">
        <v>870</v>
      </c>
      <c r="C9336">
        <v>2015</v>
      </c>
      <c r="D9336" t="s">
        <v>45</v>
      </c>
      <c r="E9336">
        <v>285</v>
      </c>
      <c r="F9336">
        <v>6</v>
      </c>
      <c r="G9336" t="s">
        <v>34</v>
      </c>
      <c r="H9336" t="s">
        <v>92</v>
      </c>
      <c r="I9336">
        <v>4</v>
      </c>
      <c r="J9336" t="s">
        <v>46</v>
      </c>
      <c r="K9336" t="s">
        <v>64</v>
      </c>
      <c r="L9336" t="s">
        <v>215</v>
      </c>
      <c r="M9336">
        <v>22</v>
      </c>
      <c r="N9336">
        <v>17</v>
      </c>
      <c r="O9336" s="8">
        <f>AVERAGE(Table1[[#This Row],[highway MPG]:[city mpg]])</f>
        <v>19.5</v>
      </c>
      <c r="P9336">
        <v>549</v>
      </c>
      <c r="Q9336">
        <v>34675</v>
      </c>
    </row>
    <row r="9337" spans="1:17" x14ac:dyDescent="0.3">
      <c r="A9337" t="s">
        <v>140</v>
      </c>
      <c r="B9337" t="s">
        <v>870</v>
      </c>
      <c r="C9337">
        <v>2015</v>
      </c>
      <c r="D9337" t="s">
        <v>30</v>
      </c>
      <c r="E9337">
        <v>355</v>
      </c>
      <c r="F9337">
        <v>8</v>
      </c>
      <c r="G9337" t="s">
        <v>34</v>
      </c>
      <c r="H9337" t="s">
        <v>20</v>
      </c>
      <c r="I9337">
        <v>4</v>
      </c>
      <c r="J9337" t="s">
        <v>50</v>
      </c>
      <c r="K9337" t="s">
        <v>64</v>
      </c>
      <c r="L9337" t="s">
        <v>215</v>
      </c>
      <c r="M9337">
        <v>23</v>
      </c>
      <c r="N9337">
        <v>16</v>
      </c>
      <c r="O9337" s="8">
        <f>AVERAGE(Table1[[#This Row],[highway MPG]:[city mpg]])</f>
        <v>19.5</v>
      </c>
      <c r="P9337">
        <v>549</v>
      </c>
      <c r="Q9337">
        <v>40900</v>
      </c>
    </row>
    <row r="9338" spans="1:17" x14ac:dyDescent="0.3">
      <c r="A9338" t="s">
        <v>140</v>
      </c>
      <c r="B9338" t="s">
        <v>870</v>
      </c>
      <c r="C9338">
        <v>2015</v>
      </c>
      <c r="D9338" t="s">
        <v>30</v>
      </c>
      <c r="E9338">
        <v>355</v>
      </c>
      <c r="F9338">
        <v>8</v>
      </c>
      <c r="G9338" t="s">
        <v>34</v>
      </c>
      <c r="H9338" t="s">
        <v>92</v>
      </c>
      <c r="I9338">
        <v>4</v>
      </c>
      <c r="J9338" t="s">
        <v>50</v>
      </c>
      <c r="K9338" t="s">
        <v>64</v>
      </c>
      <c r="L9338" t="s">
        <v>215</v>
      </c>
      <c r="M9338">
        <v>22</v>
      </c>
      <c r="N9338">
        <v>16</v>
      </c>
      <c r="O9338" s="8">
        <f>AVERAGE(Table1[[#This Row],[highway MPG]:[city mpg]])</f>
        <v>19</v>
      </c>
      <c r="P9338">
        <v>549</v>
      </c>
      <c r="Q9338">
        <v>44150</v>
      </c>
    </row>
    <row r="9339" spans="1:17" x14ac:dyDescent="0.3">
      <c r="A9339" t="s">
        <v>140</v>
      </c>
      <c r="B9339" t="s">
        <v>870</v>
      </c>
      <c r="C9339">
        <v>2015</v>
      </c>
      <c r="D9339" t="s">
        <v>45</v>
      </c>
      <c r="E9339">
        <v>285</v>
      </c>
      <c r="F9339">
        <v>6</v>
      </c>
      <c r="G9339" t="s">
        <v>34</v>
      </c>
      <c r="H9339" t="s">
        <v>20</v>
      </c>
      <c r="I9339">
        <v>4</v>
      </c>
      <c r="J9339" t="s">
        <v>46</v>
      </c>
      <c r="K9339" t="s">
        <v>64</v>
      </c>
      <c r="L9339" t="s">
        <v>197</v>
      </c>
      <c r="M9339">
        <v>24</v>
      </c>
      <c r="N9339">
        <v>18</v>
      </c>
      <c r="O9339" s="8">
        <f>AVERAGE(Table1[[#This Row],[highway MPG]:[city mpg]])</f>
        <v>21</v>
      </c>
      <c r="P9339">
        <v>549</v>
      </c>
      <c r="Q9339">
        <v>35690</v>
      </c>
    </row>
    <row r="9340" spans="1:17" x14ac:dyDescent="0.3">
      <c r="A9340" t="s">
        <v>140</v>
      </c>
      <c r="B9340" t="s">
        <v>870</v>
      </c>
      <c r="C9340">
        <v>2015</v>
      </c>
      <c r="D9340" t="s">
        <v>30</v>
      </c>
      <c r="E9340">
        <v>355</v>
      </c>
      <c r="F9340">
        <v>8</v>
      </c>
      <c r="G9340" t="s">
        <v>34</v>
      </c>
      <c r="H9340" t="s">
        <v>92</v>
      </c>
      <c r="I9340">
        <v>4</v>
      </c>
      <c r="J9340" t="s">
        <v>50</v>
      </c>
      <c r="K9340" t="s">
        <v>64</v>
      </c>
      <c r="L9340" t="s">
        <v>197</v>
      </c>
      <c r="M9340">
        <v>22</v>
      </c>
      <c r="N9340">
        <v>16</v>
      </c>
      <c r="O9340" s="8">
        <f>AVERAGE(Table1[[#This Row],[highway MPG]:[city mpg]])</f>
        <v>19</v>
      </c>
      <c r="P9340">
        <v>549</v>
      </c>
      <c r="Q9340">
        <v>46810</v>
      </c>
    </row>
    <row r="9341" spans="1:17" x14ac:dyDescent="0.3">
      <c r="A9341" t="s">
        <v>140</v>
      </c>
      <c r="B9341" t="s">
        <v>870</v>
      </c>
      <c r="C9341">
        <v>2015</v>
      </c>
      <c r="D9341" t="s">
        <v>45</v>
      </c>
      <c r="E9341">
        <v>285</v>
      </c>
      <c r="F9341">
        <v>6</v>
      </c>
      <c r="G9341" t="s">
        <v>34</v>
      </c>
      <c r="H9341" t="s">
        <v>92</v>
      </c>
      <c r="I9341">
        <v>2</v>
      </c>
      <c r="J9341" t="s">
        <v>46</v>
      </c>
      <c r="K9341" t="s">
        <v>64</v>
      </c>
      <c r="L9341" t="s">
        <v>214</v>
      </c>
      <c r="M9341">
        <v>22</v>
      </c>
      <c r="N9341">
        <v>17</v>
      </c>
      <c r="O9341" s="8">
        <f>AVERAGE(Table1[[#This Row],[highway MPG]:[city mpg]])</f>
        <v>19.5</v>
      </c>
      <c r="P9341">
        <v>549</v>
      </c>
      <c r="Q9341">
        <v>30910</v>
      </c>
    </row>
    <row r="9342" spans="1:17" x14ac:dyDescent="0.3">
      <c r="A9342" t="s">
        <v>140</v>
      </c>
      <c r="B9342" t="s">
        <v>870</v>
      </c>
      <c r="C9342">
        <v>2015</v>
      </c>
      <c r="D9342" t="s">
        <v>45</v>
      </c>
      <c r="E9342">
        <v>285</v>
      </c>
      <c r="F9342">
        <v>6</v>
      </c>
      <c r="G9342" t="s">
        <v>34</v>
      </c>
      <c r="H9342" t="s">
        <v>92</v>
      </c>
      <c r="I9342">
        <v>2</v>
      </c>
      <c r="J9342" t="s">
        <v>46</v>
      </c>
      <c r="K9342" t="s">
        <v>64</v>
      </c>
      <c r="L9342" t="s">
        <v>214</v>
      </c>
      <c r="M9342">
        <v>22</v>
      </c>
      <c r="N9342">
        <v>17</v>
      </c>
      <c r="O9342" s="8">
        <f>AVERAGE(Table1[[#This Row],[highway MPG]:[city mpg]])</f>
        <v>19.5</v>
      </c>
      <c r="P9342">
        <v>549</v>
      </c>
      <c r="Q9342">
        <v>37500</v>
      </c>
    </row>
    <row r="9343" spans="1:17" x14ac:dyDescent="0.3">
      <c r="A9343" t="s">
        <v>140</v>
      </c>
      <c r="B9343" t="s">
        <v>870</v>
      </c>
      <c r="C9343">
        <v>2015</v>
      </c>
      <c r="D9343" t="s">
        <v>30</v>
      </c>
      <c r="E9343">
        <v>355</v>
      </c>
      <c r="F9343">
        <v>8</v>
      </c>
      <c r="G9343" t="s">
        <v>34</v>
      </c>
      <c r="H9343" t="s">
        <v>92</v>
      </c>
      <c r="I9343">
        <v>4</v>
      </c>
      <c r="J9343" t="s">
        <v>50</v>
      </c>
      <c r="K9343" t="s">
        <v>64</v>
      </c>
      <c r="L9343" t="s">
        <v>197</v>
      </c>
      <c r="M9343">
        <v>22</v>
      </c>
      <c r="N9343">
        <v>16</v>
      </c>
      <c r="O9343" s="8">
        <f>AVERAGE(Table1[[#This Row],[highway MPG]:[city mpg]])</f>
        <v>19</v>
      </c>
      <c r="P9343">
        <v>549</v>
      </c>
      <c r="Q9343">
        <v>52815</v>
      </c>
    </row>
    <row r="9344" spans="1:17" x14ac:dyDescent="0.3">
      <c r="A9344" t="s">
        <v>140</v>
      </c>
      <c r="B9344" t="s">
        <v>870</v>
      </c>
      <c r="C9344">
        <v>2015</v>
      </c>
      <c r="D9344" t="s">
        <v>30</v>
      </c>
      <c r="E9344">
        <v>355</v>
      </c>
      <c r="F9344">
        <v>8</v>
      </c>
      <c r="G9344" t="s">
        <v>34</v>
      </c>
      <c r="H9344" t="s">
        <v>20</v>
      </c>
      <c r="I9344">
        <v>4</v>
      </c>
      <c r="J9344" t="s">
        <v>50</v>
      </c>
      <c r="K9344" t="s">
        <v>64</v>
      </c>
      <c r="L9344" t="s">
        <v>197</v>
      </c>
      <c r="M9344">
        <v>23</v>
      </c>
      <c r="N9344">
        <v>16</v>
      </c>
      <c r="O9344" s="8">
        <f>AVERAGE(Table1[[#This Row],[highway MPG]:[city mpg]])</f>
        <v>19.5</v>
      </c>
      <c r="P9344">
        <v>549</v>
      </c>
      <c r="Q9344">
        <v>49665</v>
      </c>
    </row>
    <row r="9345" spans="1:17" x14ac:dyDescent="0.3">
      <c r="A9345" t="s">
        <v>140</v>
      </c>
      <c r="B9345" t="s">
        <v>870</v>
      </c>
      <c r="C9345">
        <v>2015</v>
      </c>
      <c r="D9345" t="s">
        <v>45</v>
      </c>
      <c r="E9345">
        <v>285</v>
      </c>
      <c r="F9345">
        <v>6</v>
      </c>
      <c r="G9345" t="s">
        <v>34</v>
      </c>
      <c r="H9345" t="s">
        <v>20</v>
      </c>
      <c r="I9345">
        <v>2</v>
      </c>
      <c r="J9345" t="s">
        <v>46</v>
      </c>
      <c r="K9345" t="s">
        <v>64</v>
      </c>
      <c r="L9345" t="s">
        <v>214</v>
      </c>
      <c r="M9345">
        <v>24</v>
      </c>
      <c r="N9345">
        <v>18</v>
      </c>
      <c r="O9345" s="8">
        <f>AVERAGE(Table1[[#This Row],[highway MPG]:[city mpg]])</f>
        <v>21</v>
      </c>
      <c r="P9345">
        <v>549</v>
      </c>
      <c r="Q9345">
        <v>33720</v>
      </c>
    </row>
    <row r="9346" spans="1:17" x14ac:dyDescent="0.3">
      <c r="A9346" t="s">
        <v>140</v>
      </c>
      <c r="B9346" t="s">
        <v>870</v>
      </c>
      <c r="C9346">
        <v>2016</v>
      </c>
      <c r="D9346" t="s">
        <v>30</v>
      </c>
      <c r="E9346">
        <v>355</v>
      </c>
      <c r="F9346">
        <v>8</v>
      </c>
      <c r="G9346" t="s">
        <v>34</v>
      </c>
      <c r="H9346" t="s">
        <v>92</v>
      </c>
      <c r="I9346">
        <v>4</v>
      </c>
      <c r="J9346" t="s">
        <v>50</v>
      </c>
      <c r="K9346" t="s">
        <v>64</v>
      </c>
      <c r="L9346" t="s">
        <v>197</v>
      </c>
      <c r="M9346">
        <v>22</v>
      </c>
      <c r="N9346">
        <v>16</v>
      </c>
      <c r="O9346" s="8">
        <f>AVERAGE(Table1[[#This Row],[highway MPG]:[city mpg]])</f>
        <v>19</v>
      </c>
      <c r="P9346">
        <v>549</v>
      </c>
      <c r="Q9346">
        <v>54240</v>
      </c>
    </row>
    <row r="9347" spans="1:17" x14ac:dyDescent="0.3">
      <c r="A9347" t="s">
        <v>140</v>
      </c>
      <c r="B9347" t="s">
        <v>870</v>
      </c>
      <c r="C9347">
        <v>2016</v>
      </c>
      <c r="D9347" t="s">
        <v>45</v>
      </c>
      <c r="E9347">
        <v>285</v>
      </c>
      <c r="F9347">
        <v>6</v>
      </c>
      <c r="G9347" t="s">
        <v>34</v>
      </c>
      <c r="H9347" t="s">
        <v>20</v>
      </c>
      <c r="I9347">
        <v>4</v>
      </c>
      <c r="J9347" t="s">
        <v>46</v>
      </c>
      <c r="K9347" t="s">
        <v>64</v>
      </c>
      <c r="L9347" t="s">
        <v>197</v>
      </c>
      <c r="M9347">
        <v>24</v>
      </c>
      <c r="N9347">
        <v>18</v>
      </c>
      <c r="O9347" s="8">
        <f>AVERAGE(Table1[[#This Row],[highway MPG]:[city mpg]])</f>
        <v>21</v>
      </c>
      <c r="P9347">
        <v>549</v>
      </c>
      <c r="Q9347">
        <v>36230</v>
      </c>
    </row>
    <row r="9348" spans="1:17" x14ac:dyDescent="0.3">
      <c r="A9348" t="s">
        <v>140</v>
      </c>
      <c r="B9348" t="s">
        <v>870</v>
      </c>
      <c r="C9348">
        <v>2016</v>
      </c>
      <c r="D9348" t="s">
        <v>30</v>
      </c>
      <c r="E9348">
        <v>355</v>
      </c>
      <c r="F9348">
        <v>8</v>
      </c>
      <c r="G9348" t="s">
        <v>34</v>
      </c>
      <c r="H9348" t="s">
        <v>92</v>
      </c>
      <c r="I9348">
        <v>4</v>
      </c>
      <c r="J9348" t="s">
        <v>50</v>
      </c>
      <c r="K9348" t="s">
        <v>64</v>
      </c>
      <c r="L9348" t="s">
        <v>197</v>
      </c>
      <c r="M9348">
        <v>22</v>
      </c>
      <c r="N9348">
        <v>16</v>
      </c>
      <c r="O9348" s="8">
        <f>AVERAGE(Table1[[#This Row],[highway MPG]:[city mpg]])</f>
        <v>19</v>
      </c>
      <c r="P9348">
        <v>549</v>
      </c>
      <c r="Q9348">
        <v>47570</v>
      </c>
    </row>
    <row r="9349" spans="1:17" x14ac:dyDescent="0.3">
      <c r="A9349" t="s">
        <v>140</v>
      </c>
      <c r="B9349" t="s">
        <v>870</v>
      </c>
      <c r="C9349">
        <v>2016</v>
      </c>
      <c r="D9349" t="s">
        <v>45</v>
      </c>
      <c r="E9349">
        <v>285</v>
      </c>
      <c r="F9349">
        <v>6</v>
      </c>
      <c r="G9349" t="s">
        <v>34</v>
      </c>
      <c r="H9349" t="s">
        <v>20</v>
      </c>
      <c r="I9349">
        <v>2</v>
      </c>
      <c r="J9349" t="s">
        <v>46</v>
      </c>
      <c r="K9349" t="s">
        <v>64</v>
      </c>
      <c r="L9349" t="s">
        <v>214</v>
      </c>
      <c r="M9349">
        <v>24</v>
      </c>
      <c r="N9349">
        <v>18</v>
      </c>
      <c r="O9349" s="8">
        <f>AVERAGE(Table1[[#This Row],[highway MPG]:[city mpg]])</f>
        <v>21</v>
      </c>
      <c r="P9349">
        <v>549</v>
      </c>
      <c r="Q9349">
        <v>34590</v>
      </c>
    </row>
    <row r="9350" spans="1:17" x14ac:dyDescent="0.3">
      <c r="A9350" t="s">
        <v>140</v>
      </c>
      <c r="B9350" t="s">
        <v>870</v>
      </c>
      <c r="C9350">
        <v>2016</v>
      </c>
      <c r="D9350" t="s">
        <v>30</v>
      </c>
      <c r="E9350">
        <v>355</v>
      </c>
      <c r="F9350">
        <v>8</v>
      </c>
      <c r="G9350" t="s">
        <v>34</v>
      </c>
      <c r="H9350" t="s">
        <v>20</v>
      </c>
      <c r="I9350">
        <v>4</v>
      </c>
      <c r="J9350" t="s">
        <v>50</v>
      </c>
      <c r="K9350" t="s">
        <v>64</v>
      </c>
      <c r="L9350" t="s">
        <v>197</v>
      </c>
      <c r="M9350">
        <v>23</v>
      </c>
      <c r="N9350">
        <v>16</v>
      </c>
      <c r="O9350" s="8">
        <f>AVERAGE(Table1[[#This Row],[highway MPG]:[city mpg]])</f>
        <v>19.5</v>
      </c>
      <c r="P9350">
        <v>549</v>
      </c>
      <c r="Q9350">
        <v>51390</v>
      </c>
    </row>
    <row r="9351" spans="1:17" x14ac:dyDescent="0.3">
      <c r="A9351" t="s">
        <v>140</v>
      </c>
      <c r="B9351" t="s">
        <v>870</v>
      </c>
      <c r="C9351">
        <v>2016</v>
      </c>
      <c r="D9351" t="s">
        <v>30</v>
      </c>
      <c r="E9351">
        <v>355</v>
      </c>
      <c r="F9351">
        <v>8</v>
      </c>
      <c r="G9351" t="s">
        <v>34</v>
      </c>
      <c r="H9351" t="s">
        <v>92</v>
      </c>
      <c r="I9351">
        <v>4</v>
      </c>
      <c r="J9351" t="s">
        <v>50</v>
      </c>
      <c r="K9351" t="s">
        <v>64</v>
      </c>
      <c r="L9351" t="s">
        <v>215</v>
      </c>
      <c r="M9351">
        <v>22</v>
      </c>
      <c r="N9351">
        <v>16</v>
      </c>
      <c r="O9351" s="8">
        <f>AVERAGE(Table1[[#This Row],[highway MPG]:[city mpg]])</f>
        <v>19</v>
      </c>
      <c r="P9351">
        <v>549</v>
      </c>
      <c r="Q9351">
        <v>44910</v>
      </c>
    </row>
    <row r="9352" spans="1:17" x14ac:dyDescent="0.3">
      <c r="A9352" t="s">
        <v>140</v>
      </c>
      <c r="B9352" t="s">
        <v>870</v>
      </c>
      <c r="C9352">
        <v>2016</v>
      </c>
      <c r="D9352" t="s">
        <v>45</v>
      </c>
      <c r="E9352">
        <v>285</v>
      </c>
      <c r="F9352">
        <v>6</v>
      </c>
      <c r="G9352" t="s">
        <v>34</v>
      </c>
      <c r="H9352" t="s">
        <v>20</v>
      </c>
      <c r="I9352">
        <v>2</v>
      </c>
      <c r="J9352" t="s">
        <v>46</v>
      </c>
      <c r="K9352" t="s">
        <v>64</v>
      </c>
      <c r="L9352" t="s">
        <v>214</v>
      </c>
      <c r="M9352">
        <v>24</v>
      </c>
      <c r="N9352">
        <v>18</v>
      </c>
      <c r="O9352" s="8">
        <f>AVERAGE(Table1[[#This Row],[highway MPG]:[city mpg]])</f>
        <v>21</v>
      </c>
      <c r="P9352">
        <v>549</v>
      </c>
      <c r="Q9352">
        <v>34465</v>
      </c>
    </row>
    <row r="9353" spans="1:17" x14ac:dyDescent="0.3">
      <c r="A9353" t="s">
        <v>140</v>
      </c>
      <c r="B9353" t="s">
        <v>870</v>
      </c>
      <c r="C9353">
        <v>2016</v>
      </c>
      <c r="D9353" t="s">
        <v>45</v>
      </c>
      <c r="E9353">
        <v>285</v>
      </c>
      <c r="F9353">
        <v>6</v>
      </c>
      <c r="G9353" t="s">
        <v>34</v>
      </c>
      <c r="H9353" t="s">
        <v>20</v>
      </c>
      <c r="I9353">
        <v>2</v>
      </c>
      <c r="J9353" t="s">
        <v>46</v>
      </c>
      <c r="K9353" t="s">
        <v>64</v>
      </c>
      <c r="L9353" t="s">
        <v>214</v>
      </c>
      <c r="M9353">
        <v>24</v>
      </c>
      <c r="N9353">
        <v>18</v>
      </c>
      <c r="O9353" s="8">
        <f>AVERAGE(Table1[[#This Row],[highway MPG]:[city mpg]])</f>
        <v>21</v>
      </c>
      <c r="P9353">
        <v>549</v>
      </c>
      <c r="Q9353">
        <v>27715</v>
      </c>
    </row>
    <row r="9354" spans="1:17" x14ac:dyDescent="0.3">
      <c r="A9354" t="s">
        <v>140</v>
      </c>
      <c r="B9354" t="s">
        <v>870</v>
      </c>
      <c r="C9354">
        <v>2016</v>
      </c>
      <c r="D9354" t="s">
        <v>45</v>
      </c>
      <c r="E9354">
        <v>285</v>
      </c>
      <c r="F9354">
        <v>6</v>
      </c>
      <c r="G9354" t="s">
        <v>34</v>
      </c>
      <c r="H9354" t="s">
        <v>92</v>
      </c>
      <c r="I9354">
        <v>4</v>
      </c>
      <c r="J9354" t="s">
        <v>46</v>
      </c>
      <c r="K9354" t="s">
        <v>64</v>
      </c>
      <c r="L9354" t="s">
        <v>197</v>
      </c>
      <c r="M9354">
        <v>22</v>
      </c>
      <c r="N9354">
        <v>17</v>
      </c>
      <c r="O9354" s="8">
        <f>AVERAGE(Table1[[#This Row],[highway MPG]:[city mpg]])</f>
        <v>19.5</v>
      </c>
      <c r="P9354">
        <v>549</v>
      </c>
      <c r="Q9354">
        <v>43505</v>
      </c>
    </row>
    <row r="9355" spans="1:17" x14ac:dyDescent="0.3">
      <c r="A9355" t="s">
        <v>140</v>
      </c>
      <c r="B9355" t="s">
        <v>870</v>
      </c>
      <c r="C9355">
        <v>2016</v>
      </c>
      <c r="D9355" t="s">
        <v>30</v>
      </c>
      <c r="E9355">
        <v>355</v>
      </c>
      <c r="F9355">
        <v>8</v>
      </c>
      <c r="G9355" t="s">
        <v>34</v>
      </c>
      <c r="H9355" t="s">
        <v>92</v>
      </c>
      <c r="I9355">
        <v>4</v>
      </c>
      <c r="J9355" t="s">
        <v>50</v>
      </c>
      <c r="K9355" t="s">
        <v>64</v>
      </c>
      <c r="L9355" t="s">
        <v>197</v>
      </c>
      <c r="M9355">
        <v>22</v>
      </c>
      <c r="N9355">
        <v>16</v>
      </c>
      <c r="O9355" s="8">
        <f>AVERAGE(Table1[[#This Row],[highway MPG]:[city mpg]])</f>
        <v>19</v>
      </c>
      <c r="P9355">
        <v>549</v>
      </c>
      <c r="Q9355">
        <v>47270</v>
      </c>
    </row>
    <row r="9356" spans="1:17" x14ac:dyDescent="0.3">
      <c r="A9356" t="s">
        <v>140</v>
      </c>
      <c r="B9356" t="s">
        <v>870</v>
      </c>
      <c r="C9356">
        <v>2016</v>
      </c>
      <c r="D9356" t="s">
        <v>30</v>
      </c>
      <c r="E9356">
        <v>355</v>
      </c>
      <c r="F9356">
        <v>8</v>
      </c>
      <c r="G9356" t="s">
        <v>34</v>
      </c>
      <c r="H9356" t="s">
        <v>20</v>
      </c>
      <c r="I9356">
        <v>4</v>
      </c>
      <c r="J9356" t="s">
        <v>50</v>
      </c>
      <c r="K9356" t="s">
        <v>64</v>
      </c>
      <c r="L9356" t="s">
        <v>215</v>
      </c>
      <c r="M9356">
        <v>23</v>
      </c>
      <c r="N9356">
        <v>16</v>
      </c>
      <c r="O9356" s="8">
        <f>AVERAGE(Table1[[#This Row],[highway MPG]:[city mpg]])</f>
        <v>19.5</v>
      </c>
      <c r="P9356">
        <v>549</v>
      </c>
      <c r="Q9356">
        <v>41660</v>
      </c>
    </row>
    <row r="9357" spans="1:17" x14ac:dyDescent="0.3">
      <c r="A9357" t="s">
        <v>140</v>
      </c>
      <c r="B9357" t="s">
        <v>870</v>
      </c>
      <c r="C9357">
        <v>2016</v>
      </c>
      <c r="D9357" t="s">
        <v>45</v>
      </c>
      <c r="E9357">
        <v>285</v>
      </c>
      <c r="F9357">
        <v>6</v>
      </c>
      <c r="G9357" t="s">
        <v>34</v>
      </c>
      <c r="H9357" t="s">
        <v>92</v>
      </c>
      <c r="I9357">
        <v>4</v>
      </c>
      <c r="J9357" t="s">
        <v>46</v>
      </c>
      <c r="K9357" t="s">
        <v>64</v>
      </c>
      <c r="L9357" t="s">
        <v>197</v>
      </c>
      <c r="M9357">
        <v>22</v>
      </c>
      <c r="N9357">
        <v>17</v>
      </c>
      <c r="O9357" s="8">
        <f>AVERAGE(Table1[[#This Row],[highway MPG]:[city mpg]])</f>
        <v>19.5</v>
      </c>
      <c r="P9357">
        <v>549</v>
      </c>
      <c r="Q9357">
        <v>39380</v>
      </c>
    </row>
    <row r="9358" spans="1:17" x14ac:dyDescent="0.3">
      <c r="A9358" t="s">
        <v>140</v>
      </c>
      <c r="B9358" t="s">
        <v>870</v>
      </c>
      <c r="C9358">
        <v>2016</v>
      </c>
      <c r="D9358" t="s">
        <v>45</v>
      </c>
      <c r="E9358">
        <v>285</v>
      </c>
      <c r="F9358">
        <v>6</v>
      </c>
      <c r="G9358" t="s">
        <v>34</v>
      </c>
      <c r="H9358" t="s">
        <v>92</v>
      </c>
      <c r="I9358">
        <v>2</v>
      </c>
      <c r="J9358" t="s">
        <v>46</v>
      </c>
      <c r="K9358" t="s">
        <v>64</v>
      </c>
      <c r="L9358" t="s">
        <v>214</v>
      </c>
      <c r="M9358">
        <v>22</v>
      </c>
      <c r="N9358">
        <v>17</v>
      </c>
      <c r="O9358" s="8">
        <f>AVERAGE(Table1[[#This Row],[highway MPG]:[city mpg]])</f>
        <v>19.5</v>
      </c>
      <c r="P9358">
        <v>549</v>
      </c>
      <c r="Q9358">
        <v>31955</v>
      </c>
    </row>
    <row r="9359" spans="1:17" x14ac:dyDescent="0.3">
      <c r="A9359" t="s">
        <v>140</v>
      </c>
      <c r="B9359" t="s">
        <v>870</v>
      </c>
      <c r="C9359">
        <v>2016</v>
      </c>
      <c r="D9359" t="s">
        <v>30</v>
      </c>
      <c r="E9359">
        <v>355</v>
      </c>
      <c r="F9359">
        <v>8</v>
      </c>
      <c r="G9359" t="s">
        <v>34</v>
      </c>
      <c r="H9359" t="s">
        <v>92</v>
      </c>
      <c r="I9359">
        <v>4</v>
      </c>
      <c r="J9359" t="s">
        <v>46</v>
      </c>
      <c r="K9359" t="s">
        <v>64</v>
      </c>
      <c r="L9359" t="s">
        <v>197</v>
      </c>
      <c r="M9359">
        <v>22</v>
      </c>
      <c r="N9359">
        <v>16</v>
      </c>
      <c r="O9359" s="8">
        <f>AVERAGE(Table1[[#This Row],[highway MPG]:[city mpg]])</f>
        <v>19</v>
      </c>
      <c r="P9359">
        <v>549</v>
      </c>
      <c r="Q9359">
        <v>44900</v>
      </c>
    </row>
    <row r="9360" spans="1:17" x14ac:dyDescent="0.3">
      <c r="A9360" t="s">
        <v>140</v>
      </c>
      <c r="B9360" t="s">
        <v>870</v>
      </c>
      <c r="C9360">
        <v>2016</v>
      </c>
      <c r="D9360" t="s">
        <v>45</v>
      </c>
      <c r="E9360">
        <v>285</v>
      </c>
      <c r="F9360">
        <v>6</v>
      </c>
      <c r="G9360" t="s">
        <v>34</v>
      </c>
      <c r="H9360" t="s">
        <v>20</v>
      </c>
      <c r="I9360">
        <v>4</v>
      </c>
      <c r="J9360" t="s">
        <v>46</v>
      </c>
      <c r="K9360" t="s">
        <v>64</v>
      </c>
      <c r="L9360" t="s">
        <v>197</v>
      </c>
      <c r="M9360">
        <v>24</v>
      </c>
      <c r="N9360">
        <v>18</v>
      </c>
      <c r="O9360" s="8">
        <f>AVERAGE(Table1[[#This Row],[highway MPG]:[city mpg]])</f>
        <v>21</v>
      </c>
      <c r="P9360">
        <v>549</v>
      </c>
      <c r="Q9360">
        <v>39535</v>
      </c>
    </row>
    <row r="9361" spans="1:17" x14ac:dyDescent="0.3">
      <c r="A9361" t="s">
        <v>140</v>
      </c>
      <c r="B9361" t="s">
        <v>870</v>
      </c>
      <c r="C9361">
        <v>2016</v>
      </c>
      <c r="D9361" t="s">
        <v>45</v>
      </c>
      <c r="E9361">
        <v>285</v>
      </c>
      <c r="F9361">
        <v>6</v>
      </c>
      <c r="G9361" t="s">
        <v>34</v>
      </c>
      <c r="H9361" t="s">
        <v>20</v>
      </c>
      <c r="I9361">
        <v>2</v>
      </c>
      <c r="J9361" t="s">
        <v>46</v>
      </c>
      <c r="K9361" t="s">
        <v>64</v>
      </c>
      <c r="L9361" t="s">
        <v>214</v>
      </c>
      <c r="M9361">
        <v>24</v>
      </c>
      <c r="N9361">
        <v>18</v>
      </c>
      <c r="O9361" s="8">
        <f>AVERAGE(Table1[[#This Row],[highway MPG]:[city mpg]])</f>
        <v>21</v>
      </c>
      <c r="P9361">
        <v>549</v>
      </c>
      <c r="Q9361">
        <v>28105</v>
      </c>
    </row>
    <row r="9362" spans="1:17" x14ac:dyDescent="0.3">
      <c r="A9362" t="s">
        <v>140</v>
      </c>
      <c r="B9362" t="s">
        <v>870</v>
      </c>
      <c r="C9362">
        <v>2016</v>
      </c>
      <c r="D9362" t="s">
        <v>45</v>
      </c>
      <c r="E9362">
        <v>285</v>
      </c>
      <c r="F9362">
        <v>6</v>
      </c>
      <c r="G9362" t="s">
        <v>34</v>
      </c>
      <c r="H9362" t="s">
        <v>20</v>
      </c>
      <c r="I9362">
        <v>4</v>
      </c>
      <c r="J9362" t="s">
        <v>46</v>
      </c>
      <c r="K9362" t="s">
        <v>64</v>
      </c>
      <c r="L9362" t="s">
        <v>215</v>
      </c>
      <c r="M9362">
        <v>24</v>
      </c>
      <c r="N9362">
        <v>18</v>
      </c>
      <c r="O9362" s="8">
        <f>AVERAGE(Table1[[#This Row],[highway MPG]:[city mpg]])</f>
        <v>21</v>
      </c>
      <c r="P9362">
        <v>549</v>
      </c>
      <c r="Q9362">
        <v>37070</v>
      </c>
    </row>
    <row r="9363" spans="1:17" x14ac:dyDescent="0.3">
      <c r="A9363" t="s">
        <v>140</v>
      </c>
      <c r="B9363" t="s">
        <v>870</v>
      </c>
      <c r="C9363">
        <v>2016</v>
      </c>
      <c r="D9363" t="s">
        <v>30</v>
      </c>
      <c r="E9363">
        <v>355</v>
      </c>
      <c r="F9363">
        <v>8</v>
      </c>
      <c r="G9363" t="s">
        <v>34</v>
      </c>
      <c r="H9363" t="s">
        <v>20</v>
      </c>
      <c r="I9363">
        <v>4</v>
      </c>
      <c r="J9363" t="s">
        <v>46</v>
      </c>
      <c r="K9363" t="s">
        <v>64</v>
      </c>
      <c r="L9363" t="s">
        <v>197</v>
      </c>
      <c r="M9363">
        <v>23</v>
      </c>
      <c r="N9363">
        <v>16</v>
      </c>
      <c r="O9363" s="8">
        <f>AVERAGE(Table1[[#This Row],[highway MPG]:[city mpg]])</f>
        <v>19.5</v>
      </c>
      <c r="P9363">
        <v>549</v>
      </c>
      <c r="Q9363">
        <v>40930</v>
      </c>
    </row>
    <row r="9364" spans="1:17" x14ac:dyDescent="0.3">
      <c r="A9364" t="s">
        <v>140</v>
      </c>
      <c r="B9364" t="s">
        <v>870</v>
      </c>
      <c r="C9364">
        <v>2016</v>
      </c>
      <c r="D9364" t="s">
        <v>30</v>
      </c>
      <c r="E9364">
        <v>355</v>
      </c>
      <c r="F9364">
        <v>8</v>
      </c>
      <c r="G9364" t="s">
        <v>34</v>
      </c>
      <c r="H9364" t="s">
        <v>92</v>
      </c>
      <c r="I9364">
        <v>4</v>
      </c>
      <c r="J9364" t="s">
        <v>50</v>
      </c>
      <c r="K9364" t="s">
        <v>64</v>
      </c>
      <c r="L9364" t="s">
        <v>197</v>
      </c>
      <c r="M9364">
        <v>22</v>
      </c>
      <c r="N9364">
        <v>16</v>
      </c>
      <c r="O9364" s="8">
        <f>AVERAGE(Table1[[#This Row],[highway MPG]:[city mpg]])</f>
        <v>19</v>
      </c>
      <c r="P9364">
        <v>549</v>
      </c>
      <c r="Q9364">
        <v>54540</v>
      </c>
    </row>
    <row r="9365" spans="1:17" x14ac:dyDescent="0.3">
      <c r="A9365" t="s">
        <v>140</v>
      </c>
      <c r="B9365" t="s">
        <v>870</v>
      </c>
      <c r="C9365">
        <v>2016</v>
      </c>
      <c r="D9365" t="s">
        <v>30</v>
      </c>
      <c r="E9365">
        <v>355</v>
      </c>
      <c r="F9365">
        <v>8</v>
      </c>
      <c r="G9365" t="s">
        <v>34</v>
      </c>
      <c r="H9365" t="s">
        <v>20</v>
      </c>
      <c r="I9365">
        <v>4</v>
      </c>
      <c r="J9365" t="s">
        <v>50</v>
      </c>
      <c r="K9365" t="s">
        <v>64</v>
      </c>
      <c r="L9365" t="s">
        <v>197</v>
      </c>
      <c r="M9365">
        <v>23</v>
      </c>
      <c r="N9365">
        <v>16</v>
      </c>
      <c r="O9365" s="8">
        <f>AVERAGE(Table1[[#This Row],[highway MPG]:[city mpg]])</f>
        <v>19.5</v>
      </c>
      <c r="P9365">
        <v>549</v>
      </c>
      <c r="Q9365">
        <v>44420</v>
      </c>
    </row>
    <row r="9366" spans="1:17" x14ac:dyDescent="0.3">
      <c r="A9366" t="s">
        <v>140</v>
      </c>
      <c r="B9366" t="s">
        <v>870</v>
      </c>
      <c r="C9366">
        <v>2016</v>
      </c>
      <c r="D9366" t="s">
        <v>45</v>
      </c>
      <c r="E9366">
        <v>285</v>
      </c>
      <c r="F9366">
        <v>6</v>
      </c>
      <c r="G9366" t="s">
        <v>34</v>
      </c>
      <c r="H9366" t="s">
        <v>20</v>
      </c>
      <c r="I9366">
        <v>4</v>
      </c>
      <c r="J9366" t="s">
        <v>46</v>
      </c>
      <c r="K9366" t="s">
        <v>64</v>
      </c>
      <c r="L9366" t="s">
        <v>215</v>
      </c>
      <c r="M9366">
        <v>24</v>
      </c>
      <c r="N9366">
        <v>18</v>
      </c>
      <c r="O9366" s="8">
        <f>AVERAGE(Table1[[#This Row],[highway MPG]:[city mpg]])</f>
        <v>21</v>
      </c>
      <c r="P9366">
        <v>549</v>
      </c>
      <c r="Q9366">
        <v>31390</v>
      </c>
    </row>
    <row r="9367" spans="1:17" x14ac:dyDescent="0.3">
      <c r="A9367" t="s">
        <v>140</v>
      </c>
      <c r="B9367" t="s">
        <v>870</v>
      </c>
      <c r="C9367">
        <v>2016</v>
      </c>
      <c r="D9367" t="s">
        <v>45</v>
      </c>
      <c r="E9367">
        <v>285</v>
      </c>
      <c r="F9367">
        <v>6</v>
      </c>
      <c r="G9367" t="s">
        <v>34</v>
      </c>
      <c r="H9367" t="s">
        <v>92</v>
      </c>
      <c r="I9367">
        <v>4</v>
      </c>
      <c r="J9367" t="s">
        <v>46</v>
      </c>
      <c r="K9367" t="s">
        <v>64</v>
      </c>
      <c r="L9367" t="s">
        <v>215</v>
      </c>
      <c r="M9367">
        <v>22</v>
      </c>
      <c r="N9367">
        <v>17</v>
      </c>
      <c r="O9367" s="8">
        <f>AVERAGE(Table1[[#This Row],[highway MPG]:[city mpg]])</f>
        <v>19.5</v>
      </c>
      <c r="P9367">
        <v>549</v>
      </c>
      <c r="Q9367">
        <v>40915</v>
      </c>
    </row>
    <row r="9368" spans="1:17" x14ac:dyDescent="0.3">
      <c r="A9368" t="s">
        <v>140</v>
      </c>
      <c r="B9368" t="s">
        <v>870</v>
      </c>
      <c r="C9368">
        <v>2016</v>
      </c>
      <c r="D9368" t="s">
        <v>30</v>
      </c>
      <c r="E9368">
        <v>355</v>
      </c>
      <c r="F9368">
        <v>8</v>
      </c>
      <c r="G9368" t="s">
        <v>34</v>
      </c>
      <c r="H9368" t="s">
        <v>92</v>
      </c>
      <c r="I9368">
        <v>4</v>
      </c>
      <c r="J9368" t="s">
        <v>46</v>
      </c>
      <c r="K9368" t="s">
        <v>64</v>
      </c>
      <c r="L9368" t="s">
        <v>197</v>
      </c>
      <c r="M9368">
        <v>22</v>
      </c>
      <c r="N9368">
        <v>16</v>
      </c>
      <c r="O9368" s="8">
        <f>AVERAGE(Table1[[#This Row],[highway MPG]:[city mpg]])</f>
        <v>19</v>
      </c>
      <c r="P9368">
        <v>549</v>
      </c>
      <c r="Q9368">
        <v>40775</v>
      </c>
    </row>
    <row r="9369" spans="1:17" x14ac:dyDescent="0.3">
      <c r="A9369" t="s">
        <v>140</v>
      </c>
      <c r="B9369" t="s">
        <v>870</v>
      </c>
      <c r="C9369">
        <v>2016</v>
      </c>
      <c r="D9369" t="s">
        <v>45</v>
      </c>
      <c r="E9369">
        <v>285</v>
      </c>
      <c r="F9369">
        <v>6</v>
      </c>
      <c r="G9369" t="s">
        <v>34</v>
      </c>
      <c r="H9369" t="s">
        <v>92</v>
      </c>
      <c r="I9369">
        <v>2</v>
      </c>
      <c r="J9369" t="s">
        <v>46</v>
      </c>
      <c r="K9369" t="s">
        <v>64</v>
      </c>
      <c r="L9369" t="s">
        <v>214</v>
      </c>
      <c r="M9369">
        <v>22</v>
      </c>
      <c r="N9369">
        <v>17</v>
      </c>
      <c r="O9369" s="8">
        <f>AVERAGE(Table1[[#This Row],[highway MPG]:[city mpg]])</f>
        <v>19.5</v>
      </c>
      <c r="P9369">
        <v>549</v>
      </c>
      <c r="Q9369">
        <v>31655</v>
      </c>
    </row>
    <row r="9370" spans="1:17" x14ac:dyDescent="0.3">
      <c r="A9370" t="s">
        <v>140</v>
      </c>
      <c r="B9370" t="s">
        <v>870</v>
      </c>
      <c r="C9370">
        <v>2016</v>
      </c>
      <c r="D9370" t="s">
        <v>30</v>
      </c>
      <c r="E9370">
        <v>355</v>
      </c>
      <c r="F9370">
        <v>8</v>
      </c>
      <c r="G9370" t="s">
        <v>34</v>
      </c>
      <c r="H9370" t="s">
        <v>20</v>
      </c>
      <c r="I9370">
        <v>4</v>
      </c>
      <c r="J9370" t="s">
        <v>50</v>
      </c>
      <c r="K9370" t="s">
        <v>64</v>
      </c>
      <c r="L9370" t="s">
        <v>197</v>
      </c>
      <c r="M9370">
        <v>23</v>
      </c>
      <c r="N9370">
        <v>16</v>
      </c>
      <c r="O9370" s="8">
        <f>AVERAGE(Table1[[#This Row],[highway MPG]:[city mpg]])</f>
        <v>19.5</v>
      </c>
      <c r="P9370">
        <v>549</v>
      </c>
      <c r="Q9370">
        <v>51090</v>
      </c>
    </row>
    <row r="9371" spans="1:17" x14ac:dyDescent="0.3">
      <c r="A9371" t="s">
        <v>140</v>
      </c>
      <c r="B9371" t="s">
        <v>870</v>
      </c>
      <c r="C9371">
        <v>2016</v>
      </c>
      <c r="D9371" t="s">
        <v>45</v>
      </c>
      <c r="E9371">
        <v>285</v>
      </c>
      <c r="F9371">
        <v>6</v>
      </c>
      <c r="G9371" t="s">
        <v>34</v>
      </c>
      <c r="H9371" t="s">
        <v>92</v>
      </c>
      <c r="I9371">
        <v>2</v>
      </c>
      <c r="J9371" t="s">
        <v>46</v>
      </c>
      <c r="K9371" t="s">
        <v>64</v>
      </c>
      <c r="L9371" t="s">
        <v>214</v>
      </c>
      <c r="M9371">
        <v>22</v>
      </c>
      <c r="N9371">
        <v>17</v>
      </c>
      <c r="O9371" s="8">
        <f>AVERAGE(Table1[[#This Row],[highway MPG]:[city mpg]])</f>
        <v>19.5</v>
      </c>
      <c r="P9371">
        <v>549</v>
      </c>
      <c r="Q9371">
        <v>38370</v>
      </c>
    </row>
    <row r="9372" spans="1:17" x14ac:dyDescent="0.3">
      <c r="A9372" t="s">
        <v>140</v>
      </c>
      <c r="B9372" t="s">
        <v>870</v>
      </c>
      <c r="C9372">
        <v>2016</v>
      </c>
      <c r="D9372" t="s">
        <v>45</v>
      </c>
      <c r="E9372">
        <v>285</v>
      </c>
      <c r="F9372">
        <v>6</v>
      </c>
      <c r="G9372" t="s">
        <v>34</v>
      </c>
      <c r="H9372" t="s">
        <v>92</v>
      </c>
      <c r="I9372">
        <v>2</v>
      </c>
      <c r="J9372" t="s">
        <v>46</v>
      </c>
      <c r="K9372" t="s">
        <v>64</v>
      </c>
      <c r="L9372" t="s">
        <v>214</v>
      </c>
      <c r="M9372">
        <v>22</v>
      </c>
      <c r="N9372">
        <v>17</v>
      </c>
      <c r="O9372" s="8">
        <f>AVERAGE(Table1[[#This Row],[highway MPG]:[city mpg]])</f>
        <v>19.5</v>
      </c>
      <c r="P9372">
        <v>549</v>
      </c>
      <c r="Q9372">
        <v>38670</v>
      </c>
    </row>
    <row r="9373" spans="1:17" x14ac:dyDescent="0.3">
      <c r="A9373" t="s">
        <v>140</v>
      </c>
      <c r="B9373" t="s">
        <v>870</v>
      </c>
      <c r="C9373">
        <v>2016</v>
      </c>
      <c r="D9373" t="s">
        <v>45</v>
      </c>
      <c r="E9373">
        <v>285</v>
      </c>
      <c r="F9373">
        <v>6</v>
      </c>
      <c r="G9373" t="s">
        <v>34</v>
      </c>
      <c r="H9373" t="s">
        <v>92</v>
      </c>
      <c r="I9373">
        <v>4</v>
      </c>
      <c r="J9373" t="s">
        <v>46</v>
      </c>
      <c r="K9373" t="s">
        <v>64</v>
      </c>
      <c r="L9373" t="s">
        <v>215</v>
      </c>
      <c r="M9373">
        <v>22</v>
      </c>
      <c r="N9373">
        <v>17</v>
      </c>
      <c r="O9373" s="8">
        <f>AVERAGE(Table1[[#This Row],[highway MPG]:[city mpg]])</f>
        <v>19.5</v>
      </c>
      <c r="P9373">
        <v>549</v>
      </c>
      <c r="Q9373">
        <v>35370</v>
      </c>
    </row>
    <row r="9374" spans="1:17" x14ac:dyDescent="0.3">
      <c r="A9374" t="s">
        <v>140</v>
      </c>
      <c r="B9374" t="s">
        <v>870</v>
      </c>
      <c r="C9374">
        <v>2016</v>
      </c>
      <c r="D9374" t="s">
        <v>30</v>
      </c>
      <c r="E9374">
        <v>355</v>
      </c>
      <c r="F9374">
        <v>8</v>
      </c>
      <c r="G9374" t="s">
        <v>34</v>
      </c>
      <c r="H9374" t="s">
        <v>20</v>
      </c>
      <c r="I9374">
        <v>4</v>
      </c>
      <c r="J9374" t="s">
        <v>46</v>
      </c>
      <c r="K9374" t="s">
        <v>64</v>
      </c>
      <c r="L9374" t="s">
        <v>197</v>
      </c>
      <c r="M9374">
        <v>23</v>
      </c>
      <c r="N9374">
        <v>16</v>
      </c>
      <c r="O9374" s="8">
        <f>AVERAGE(Table1[[#This Row],[highway MPG]:[city mpg]])</f>
        <v>19.5</v>
      </c>
      <c r="P9374">
        <v>549</v>
      </c>
      <c r="Q9374">
        <v>37625</v>
      </c>
    </row>
    <row r="9375" spans="1:17" x14ac:dyDescent="0.3">
      <c r="A9375" t="s">
        <v>140</v>
      </c>
      <c r="B9375" t="s">
        <v>870</v>
      </c>
      <c r="C9375">
        <v>2016</v>
      </c>
      <c r="D9375" t="s">
        <v>30</v>
      </c>
      <c r="E9375">
        <v>355</v>
      </c>
      <c r="F9375">
        <v>8</v>
      </c>
      <c r="G9375" t="s">
        <v>34</v>
      </c>
      <c r="H9375" t="s">
        <v>20</v>
      </c>
      <c r="I9375">
        <v>4</v>
      </c>
      <c r="J9375" t="s">
        <v>50</v>
      </c>
      <c r="K9375" t="s">
        <v>64</v>
      </c>
      <c r="L9375" t="s">
        <v>197</v>
      </c>
      <c r="M9375">
        <v>23</v>
      </c>
      <c r="N9375">
        <v>16</v>
      </c>
      <c r="O9375" s="8">
        <f>AVERAGE(Table1[[#This Row],[highway MPG]:[city mpg]])</f>
        <v>19.5</v>
      </c>
      <c r="P9375">
        <v>549</v>
      </c>
      <c r="Q9375">
        <v>44120</v>
      </c>
    </row>
    <row r="9376" spans="1:17" x14ac:dyDescent="0.3">
      <c r="A9376" t="s">
        <v>140</v>
      </c>
      <c r="B9376" t="s">
        <v>870</v>
      </c>
      <c r="C9376">
        <v>2017</v>
      </c>
      <c r="D9376" t="s">
        <v>30</v>
      </c>
      <c r="E9376">
        <v>355</v>
      </c>
      <c r="F9376">
        <v>8</v>
      </c>
      <c r="G9376" t="s">
        <v>34</v>
      </c>
      <c r="H9376" t="s">
        <v>20</v>
      </c>
      <c r="I9376">
        <v>4</v>
      </c>
      <c r="J9376" t="s">
        <v>50</v>
      </c>
      <c r="K9376" t="s">
        <v>64</v>
      </c>
      <c r="L9376" t="s">
        <v>197</v>
      </c>
      <c r="M9376">
        <v>23</v>
      </c>
      <c r="N9376">
        <v>16</v>
      </c>
      <c r="O9376" s="8">
        <f>AVERAGE(Table1[[#This Row],[highway MPG]:[city mpg]])</f>
        <v>19.5</v>
      </c>
      <c r="P9376">
        <v>549</v>
      </c>
      <c r="Q9376">
        <v>44840</v>
      </c>
    </row>
    <row r="9377" spans="1:17" x14ac:dyDescent="0.3">
      <c r="A9377" t="s">
        <v>140</v>
      </c>
      <c r="B9377" t="s">
        <v>870</v>
      </c>
      <c r="C9377">
        <v>2017</v>
      </c>
      <c r="D9377" t="s">
        <v>30</v>
      </c>
      <c r="E9377">
        <v>355</v>
      </c>
      <c r="F9377">
        <v>8</v>
      </c>
      <c r="G9377" t="s">
        <v>34</v>
      </c>
      <c r="H9377" t="s">
        <v>20</v>
      </c>
      <c r="I9377">
        <v>4</v>
      </c>
      <c r="J9377" t="s">
        <v>50</v>
      </c>
      <c r="K9377" t="s">
        <v>64</v>
      </c>
      <c r="L9377" t="s">
        <v>197</v>
      </c>
      <c r="M9377">
        <v>22</v>
      </c>
      <c r="N9377">
        <v>16</v>
      </c>
      <c r="O9377" s="8">
        <f>AVERAGE(Table1[[#This Row],[highway MPG]:[city mpg]])</f>
        <v>19</v>
      </c>
      <c r="P9377">
        <v>549</v>
      </c>
      <c r="Q9377">
        <v>52155</v>
      </c>
    </row>
    <row r="9378" spans="1:17" x14ac:dyDescent="0.3">
      <c r="A9378" t="s">
        <v>140</v>
      </c>
      <c r="B9378" t="s">
        <v>870</v>
      </c>
      <c r="C9378">
        <v>2017</v>
      </c>
      <c r="D9378" t="s">
        <v>30</v>
      </c>
      <c r="E9378">
        <v>355</v>
      </c>
      <c r="F9378">
        <v>8</v>
      </c>
      <c r="G9378" t="s">
        <v>34</v>
      </c>
      <c r="H9378" t="s">
        <v>92</v>
      </c>
      <c r="I9378">
        <v>4</v>
      </c>
      <c r="J9378" t="s">
        <v>50</v>
      </c>
      <c r="K9378" t="s">
        <v>64</v>
      </c>
      <c r="L9378" t="s">
        <v>215</v>
      </c>
      <c r="M9378">
        <v>22</v>
      </c>
      <c r="N9378">
        <v>16</v>
      </c>
      <c r="O9378" s="8">
        <f>AVERAGE(Table1[[#This Row],[highway MPG]:[city mpg]])</f>
        <v>19</v>
      </c>
      <c r="P9378">
        <v>549</v>
      </c>
      <c r="Q9378">
        <v>45330</v>
      </c>
    </row>
    <row r="9379" spans="1:17" x14ac:dyDescent="0.3">
      <c r="A9379" t="s">
        <v>140</v>
      </c>
      <c r="B9379" t="s">
        <v>870</v>
      </c>
      <c r="C9379">
        <v>2017</v>
      </c>
      <c r="D9379" t="s">
        <v>45</v>
      </c>
      <c r="E9379">
        <v>285</v>
      </c>
      <c r="F9379">
        <v>6</v>
      </c>
      <c r="G9379" t="s">
        <v>34</v>
      </c>
      <c r="H9379" t="s">
        <v>20</v>
      </c>
      <c r="I9379">
        <v>4</v>
      </c>
      <c r="J9379" t="s">
        <v>46</v>
      </c>
      <c r="K9379" t="s">
        <v>64</v>
      </c>
      <c r="L9379" t="s">
        <v>215</v>
      </c>
      <c r="M9379">
        <v>24</v>
      </c>
      <c r="N9379">
        <v>18</v>
      </c>
      <c r="O9379" s="8">
        <f>AVERAGE(Table1[[#This Row],[highway MPG]:[city mpg]])</f>
        <v>21</v>
      </c>
      <c r="P9379">
        <v>549</v>
      </c>
      <c r="Q9379">
        <v>32230</v>
      </c>
    </row>
    <row r="9380" spans="1:17" x14ac:dyDescent="0.3">
      <c r="A9380" t="s">
        <v>140</v>
      </c>
      <c r="B9380" t="s">
        <v>870</v>
      </c>
      <c r="C9380">
        <v>2017</v>
      </c>
      <c r="D9380" t="s">
        <v>45</v>
      </c>
      <c r="E9380">
        <v>285</v>
      </c>
      <c r="F9380">
        <v>6</v>
      </c>
      <c r="G9380" t="s">
        <v>34</v>
      </c>
      <c r="H9380" t="s">
        <v>20</v>
      </c>
      <c r="I9380">
        <v>2</v>
      </c>
      <c r="J9380" t="s">
        <v>46</v>
      </c>
      <c r="K9380" t="s">
        <v>64</v>
      </c>
      <c r="L9380" t="s">
        <v>214</v>
      </c>
      <c r="M9380">
        <v>24</v>
      </c>
      <c r="N9380">
        <v>18</v>
      </c>
      <c r="O9380" s="8">
        <f>AVERAGE(Table1[[#This Row],[highway MPG]:[city mpg]])</f>
        <v>21</v>
      </c>
      <c r="P9380">
        <v>549</v>
      </c>
      <c r="Q9380">
        <v>28205</v>
      </c>
    </row>
    <row r="9381" spans="1:17" x14ac:dyDescent="0.3">
      <c r="A9381" t="s">
        <v>140</v>
      </c>
      <c r="B9381" t="s">
        <v>870</v>
      </c>
      <c r="C9381">
        <v>2017</v>
      </c>
      <c r="D9381" t="s">
        <v>30</v>
      </c>
      <c r="E9381">
        <v>355</v>
      </c>
      <c r="F9381">
        <v>8</v>
      </c>
      <c r="G9381" t="s">
        <v>34</v>
      </c>
      <c r="H9381" t="s">
        <v>92</v>
      </c>
      <c r="I9381">
        <v>4</v>
      </c>
      <c r="J9381" t="s">
        <v>50</v>
      </c>
      <c r="K9381" t="s">
        <v>64</v>
      </c>
      <c r="L9381" t="s">
        <v>197</v>
      </c>
      <c r="M9381">
        <v>22</v>
      </c>
      <c r="N9381">
        <v>16</v>
      </c>
      <c r="O9381" s="8">
        <f>AVERAGE(Table1[[#This Row],[highway MPG]:[city mpg]])</f>
        <v>19</v>
      </c>
      <c r="P9381">
        <v>549</v>
      </c>
      <c r="Q9381">
        <v>45390</v>
      </c>
    </row>
    <row r="9382" spans="1:17" x14ac:dyDescent="0.3">
      <c r="A9382" t="s">
        <v>140</v>
      </c>
      <c r="B9382" t="s">
        <v>870</v>
      </c>
      <c r="C9382">
        <v>2017</v>
      </c>
      <c r="D9382" t="s">
        <v>45</v>
      </c>
      <c r="E9382">
        <v>285</v>
      </c>
      <c r="F9382">
        <v>6</v>
      </c>
      <c r="G9382" t="s">
        <v>34</v>
      </c>
      <c r="H9382" t="s">
        <v>92</v>
      </c>
      <c r="I9382">
        <v>2</v>
      </c>
      <c r="J9382" t="s">
        <v>46</v>
      </c>
      <c r="K9382" t="s">
        <v>64</v>
      </c>
      <c r="L9382" t="s">
        <v>214</v>
      </c>
      <c r="M9382">
        <v>22</v>
      </c>
      <c r="N9382">
        <v>17</v>
      </c>
      <c r="O9382" s="8">
        <f>AVERAGE(Table1[[#This Row],[highway MPG]:[city mpg]])</f>
        <v>19.5</v>
      </c>
      <c r="P9382">
        <v>549</v>
      </c>
      <c r="Q9382">
        <v>39160</v>
      </c>
    </row>
    <row r="9383" spans="1:17" x14ac:dyDescent="0.3">
      <c r="A9383" t="s">
        <v>140</v>
      </c>
      <c r="B9383" t="s">
        <v>870</v>
      </c>
      <c r="C9383">
        <v>2017</v>
      </c>
      <c r="D9383" t="s">
        <v>30</v>
      </c>
      <c r="E9383">
        <v>355</v>
      </c>
      <c r="F9383">
        <v>8</v>
      </c>
      <c r="G9383" t="s">
        <v>34</v>
      </c>
      <c r="H9383" t="s">
        <v>20</v>
      </c>
      <c r="I9383">
        <v>4</v>
      </c>
      <c r="J9383" t="s">
        <v>50</v>
      </c>
      <c r="K9383" t="s">
        <v>64</v>
      </c>
      <c r="L9383" t="s">
        <v>197</v>
      </c>
      <c r="M9383">
        <v>23</v>
      </c>
      <c r="N9383">
        <v>16</v>
      </c>
      <c r="O9383" s="8">
        <f>AVERAGE(Table1[[#This Row],[highway MPG]:[city mpg]])</f>
        <v>19.5</v>
      </c>
      <c r="P9383">
        <v>549</v>
      </c>
      <c r="Q9383">
        <v>41420</v>
      </c>
    </row>
    <row r="9384" spans="1:17" x14ac:dyDescent="0.3">
      <c r="A9384" t="s">
        <v>140</v>
      </c>
      <c r="B9384" t="s">
        <v>870</v>
      </c>
      <c r="C9384">
        <v>2017</v>
      </c>
      <c r="D9384" t="s">
        <v>45</v>
      </c>
      <c r="E9384">
        <v>285</v>
      </c>
      <c r="F9384">
        <v>6</v>
      </c>
      <c r="G9384" t="s">
        <v>34</v>
      </c>
      <c r="H9384" t="s">
        <v>92</v>
      </c>
      <c r="I9384">
        <v>4</v>
      </c>
      <c r="J9384" t="s">
        <v>46</v>
      </c>
      <c r="K9384" t="s">
        <v>64</v>
      </c>
      <c r="L9384" t="s">
        <v>215</v>
      </c>
      <c r="M9384">
        <v>22</v>
      </c>
      <c r="N9384">
        <v>17</v>
      </c>
      <c r="O9384" s="8">
        <f>AVERAGE(Table1[[#This Row],[highway MPG]:[city mpg]])</f>
        <v>19.5</v>
      </c>
      <c r="P9384">
        <v>549</v>
      </c>
      <c r="Q9384">
        <v>41405</v>
      </c>
    </row>
    <row r="9385" spans="1:17" x14ac:dyDescent="0.3">
      <c r="A9385" t="s">
        <v>140</v>
      </c>
      <c r="B9385" t="s">
        <v>870</v>
      </c>
      <c r="C9385">
        <v>2017</v>
      </c>
      <c r="D9385" t="s">
        <v>30</v>
      </c>
      <c r="E9385">
        <v>355</v>
      </c>
      <c r="F9385">
        <v>8</v>
      </c>
      <c r="G9385" t="s">
        <v>34</v>
      </c>
      <c r="H9385" t="s">
        <v>20</v>
      </c>
      <c r="I9385">
        <v>4</v>
      </c>
      <c r="J9385" t="s">
        <v>50</v>
      </c>
      <c r="K9385" t="s">
        <v>64</v>
      </c>
      <c r="L9385" t="s">
        <v>197</v>
      </c>
      <c r="M9385">
        <v>23</v>
      </c>
      <c r="N9385">
        <v>16</v>
      </c>
      <c r="O9385" s="8">
        <f>AVERAGE(Table1[[#This Row],[highway MPG]:[city mpg]])</f>
        <v>19.5</v>
      </c>
      <c r="P9385">
        <v>549</v>
      </c>
      <c r="Q9385">
        <v>44540</v>
      </c>
    </row>
    <row r="9386" spans="1:17" x14ac:dyDescent="0.3">
      <c r="A9386" t="s">
        <v>140</v>
      </c>
      <c r="B9386" t="s">
        <v>870</v>
      </c>
      <c r="C9386">
        <v>2017</v>
      </c>
      <c r="D9386" t="s">
        <v>30</v>
      </c>
      <c r="E9386">
        <v>355</v>
      </c>
      <c r="F9386">
        <v>8</v>
      </c>
      <c r="G9386" t="s">
        <v>34</v>
      </c>
      <c r="H9386" t="s">
        <v>20</v>
      </c>
      <c r="I9386">
        <v>4</v>
      </c>
      <c r="J9386" t="s">
        <v>50</v>
      </c>
      <c r="K9386" t="s">
        <v>64</v>
      </c>
      <c r="L9386" t="s">
        <v>197</v>
      </c>
      <c r="M9386">
        <v>23</v>
      </c>
      <c r="N9386">
        <v>16</v>
      </c>
      <c r="O9386" s="8">
        <f>AVERAGE(Table1[[#This Row],[highway MPG]:[city mpg]])</f>
        <v>19.5</v>
      </c>
      <c r="P9386">
        <v>549</v>
      </c>
      <c r="Q9386">
        <v>38115</v>
      </c>
    </row>
    <row r="9387" spans="1:17" x14ac:dyDescent="0.3">
      <c r="A9387" t="s">
        <v>140</v>
      </c>
      <c r="B9387" t="s">
        <v>870</v>
      </c>
      <c r="C9387">
        <v>2017</v>
      </c>
      <c r="D9387" t="s">
        <v>45</v>
      </c>
      <c r="E9387">
        <v>285</v>
      </c>
      <c r="F9387">
        <v>6</v>
      </c>
      <c r="G9387" t="s">
        <v>34</v>
      </c>
      <c r="H9387" t="s">
        <v>92</v>
      </c>
      <c r="I9387">
        <v>2</v>
      </c>
      <c r="J9387" t="s">
        <v>46</v>
      </c>
      <c r="K9387" t="s">
        <v>64</v>
      </c>
      <c r="L9387" t="s">
        <v>214</v>
      </c>
      <c r="M9387">
        <v>22</v>
      </c>
      <c r="N9387">
        <v>17</v>
      </c>
      <c r="O9387" s="8">
        <f>AVERAGE(Table1[[#This Row],[highway MPG]:[city mpg]])</f>
        <v>19.5</v>
      </c>
      <c r="P9387">
        <v>549</v>
      </c>
      <c r="Q9387">
        <v>32145</v>
      </c>
    </row>
    <row r="9388" spans="1:17" x14ac:dyDescent="0.3">
      <c r="A9388" t="s">
        <v>140</v>
      </c>
      <c r="B9388" t="s">
        <v>870</v>
      </c>
      <c r="C9388">
        <v>2017</v>
      </c>
      <c r="D9388" t="s">
        <v>45</v>
      </c>
      <c r="E9388">
        <v>285</v>
      </c>
      <c r="F9388">
        <v>6</v>
      </c>
      <c r="G9388" t="s">
        <v>34</v>
      </c>
      <c r="H9388" t="s">
        <v>92</v>
      </c>
      <c r="I9388">
        <v>4</v>
      </c>
      <c r="J9388" t="s">
        <v>46</v>
      </c>
      <c r="K9388" t="s">
        <v>64</v>
      </c>
      <c r="L9388" t="s">
        <v>197</v>
      </c>
      <c r="M9388">
        <v>22</v>
      </c>
      <c r="N9388">
        <v>17</v>
      </c>
      <c r="O9388" s="8">
        <f>AVERAGE(Table1[[#This Row],[highway MPG]:[city mpg]])</f>
        <v>19.5</v>
      </c>
      <c r="P9388">
        <v>549</v>
      </c>
      <c r="Q9388">
        <v>43995</v>
      </c>
    </row>
    <row r="9389" spans="1:17" x14ac:dyDescent="0.3">
      <c r="A9389" t="s">
        <v>140</v>
      </c>
      <c r="B9389" t="s">
        <v>870</v>
      </c>
      <c r="C9389">
        <v>2017</v>
      </c>
      <c r="D9389" t="s">
        <v>30</v>
      </c>
      <c r="E9389">
        <v>355</v>
      </c>
      <c r="F9389">
        <v>8</v>
      </c>
      <c r="G9389" t="s">
        <v>34</v>
      </c>
      <c r="H9389" t="s">
        <v>20</v>
      </c>
      <c r="I9389">
        <v>4</v>
      </c>
      <c r="J9389" t="s">
        <v>50</v>
      </c>
      <c r="K9389" t="s">
        <v>64</v>
      </c>
      <c r="L9389" t="s">
        <v>197</v>
      </c>
      <c r="M9389">
        <v>22</v>
      </c>
      <c r="N9389">
        <v>16</v>
      </c>
      <c r="O9389" s="8">
        <f>AVERAGE(Table1[[#This Row],[highway MPG]:[city mpg]])</f>
        <v>19</v>
      </c>
      <c r="P9389">
        <v>549</v>
      </c>
      <c r="Q9389">
        <v>52455</v>
      </c>
    </row>
    <row r="9390" spans="1:17" x14ac:dyDescent="0.3">
      <c r="A9390" t="s">
        <v>140</v>
      </c>
      <c r="B9390" t="s">
        <v>870</v>
      </c>
      <c r="C9390">
        <v>2017</v>
      </c>
      <c r="D9390" t="s">
        <v>45</v>
      </c>
      <c r="E9390">
        <v>285</v>
      </c>
      <c r="F9390">
        <v>6</v>
      </c>
      <c r="G9390" t="s">
        <v>34</v>
      </c>
      <c r="H9390" t="s">
        <v>20</v>
      </c>
      <c r="I9390">
        <v>4</v>
      </c>
      <c r="J9390" t="s">
        <v>46</v>
      </c>
      <c r="K9390" t="s">
        <v>64</v>
      </c>
      <c r="L9390" t="s">
        <v>215</v>
      </c>
      <c r="M9390">
        <v>24</v>
      </c>
      <c r="N9390">
        <v>18</v>
      </c>
      <c r="O9390" s="8">
        <f>AVERAGE(Table1[[#This Row],[highway MPG]:[city mpg]])</f>
        <v>21</v>
      </c>
      <c r="P9390">
        <v>549</v>
      </c>
      <c r="Q9390">
        <v>37560</v>
      </c>
    </row>
    <row r="9391" spans="1:17" x14ac:dyDescent="0.3">
      <c r="A9391" t="s">
        <v>140</v>
      </c>
      <c r="B9391" t="s">
        <v>870</v>
      </c>
      <c r="C9391">
        <v>2017</v>
      </c>
      <c r="D9391" t="s">
        <v>30</v>
      </c>
      <c r="E9391">
        <v>355</v>
      </c>
      <c r="F9391">
        <v>8</v>
      </c>
      <c r="G9391" t="s">
        <v>34</v>
      </c>
      <c r="H9391" t="s">
        <v>92</v>
      </c>
      <c r="I9391">
        <v>4</v>
      </c>
      <c r="J9391" t="s">
        <v>50</v>
      </c>
      <c r="K9391" t="s">
        <v>64</v>
      </c>
      <c r="L9391" t="s">
        <v>197</v>
      </c>
      <c r="M9391">
        <v>22</v>
      </c>
      <c r="N9391">
        <v>16</v>
      </c>
      <c r="O9391" s="8">
        <f>AVERAGE(Table1[[#This Row],[highway MPG]:[city mpg]])</f>
        <v>19</v>
      </c>
      <c r="P9391">
        <v>549</v>
      </c>
      <c r="Q9391">
        <v>47690</v>
      </c>
    </row>
    <row r="9392" spans="1:17" x14ac:dyDescent="0.3">
      <c r="A9392" t="s">
        <v>140</v>
      </c>
      <c r="B9392" t="s">
        <v>870</v>
      </c>
      <c r="C9392">
        <v>2017</v>
      </c>
      <c r="D9392" t="s">
        <v>45</v>
      </c>
      <c r="E9392">
        <v>285</v>
      </c>
      <c r="F9392">
        <v>6</v>
      </c>
      <c r="G9392" t="s">
        <v>34</v>
      </c>
      <c r="H9392" t="s">
        <v>20</v>
      </c>
      <c r="I9392">
        <v>2</v>
      </c>
      <c r="J9392" t="s">
        <v>46</v>
      </c>
      <c r="K9392" t="s">
        <v>64</v>
      </c>
      <c r="L9392" t="s">
        <v>214</v>
      </c>
      <c r="M9392">
        <v>24</v>
      </c>
      <c r="N9392">
        <v>18</v>
      </c>
      <c r="O9392" s="8">
        <f>AVERAGE(Table1[[#This Row],[highway MPG]:[city mpg]])</f>
        <v>21</v>
      </c>
      <c r="P9392">
        <v>549</v>
      </c>
      <c r="Q9392">
        <v>28595</v>
      </c>
    </row>
    <row r="9393" spans="1:17" x14ac:dyDescent="0.3">
      <c r="A9393" t="s">
        <v>140</v>
      </c>
      <c r="B9393" t="s">
        <v>870</v>
      </c>
      <c r="C9393">
        <v>2017</v>
      </c>
      <c r="D9393" t="s">
        <v>30</v>
      </c>
      <c r="E9393">
        <v>355</v>
      </c>
      <c r="F9393">
        <v>8</v>
      </c>
      <c r="G9393" t="s">
        <v>34</v>
      </c>
      <c r="H9393" t="s">
        <v>92</v>
      </c>
      <c r="I9393">
        <v>4</v>
      </c>
      <c r="J9393" t="s">
        <v>50</v>
      </c>
      <c r="K9393" t="s">
        <v>64</v>
      </c>
      <c r="L9393" t="s">
        <v>197</v>
      </c>
      <c r="M9393">
        <v>20</v>
      </c>
      <c r="N9393">
        <v>15</v>
      </c>
      <c r="O9393" s="8">
        <f>AVERAGE(Table1[[#This Row],[highway MPG]:[city mpg]])</f>
        <v>17.5</v>
      </c>
      <c r="P9393">
        <v>549</v>
      </c>
      <c r="Q9393">
        <v>55605</v>
      </c>
    </row>
    <row r="9394" spans="1:17" x14ac:dyDescent="0.3">
      <c r="A9394" t="s">
        <v>140</v>
      </c>
      <c r="B9394" t="s">
        <v>870</v>
      </c>
      <c r="C9394">
        <v>2017</v>
      </c>
      <c r="D9394" t="s">
        <v>45</v>
      </c>
      <c r="E9394">
        <v>285</v>
      </c>
      <c r="F9394">
        <v>6</v>
      </c>
      <c r="G9394" t="s">
        <v>34</v>
      </c>
      <c r="H9394" t="s">
        <v>92</v>
      </c>
      <c r="I9394">
        <v>4</v>
      </c>
      <c r="J9394" t="s">
        <v>46</v>
      </c>
      <c r="K9394" t="s">
        <v>64</v>
      </c>
      <c r="L9394" t="s">
        <v>215</v>
      </c>
      <c r="M9394">
        <v>22</v>
      </c>
      <c r="N9394">
        <v>17</v>
      </c>
      <c r="O9394" s="8">
        <f>AVERAGE(Table1[[#This Row],[highway MPG]:[city mpg]])</f>
        <v>19.5</v>
      </c>
      <c r="P9394">
        <v>549</v>
      </c>
      <c r="Q9394">
        <v>36210</v>
      </c>
    </row>
    <row r="9395" spans="1:17" x14ac:dyDescent="0.3">
      <c r="A9395" t="s">
        <v>140</v>
      </c>
      <c r="B9395" t="s">
        <v>870</v>
      </c>
      <c r="C9395">
        <v>2017</v>
      </c>
      <c r="D9395" t="s">
        <v>45</v>
      </c>
      <c r="E9395">
        <v>285</v>
      </c>
      <c r="F9395">
        <v>6</v>
      </c>
      <c r="G9395" t="s">
        <v>34</v>
      </c>
      <c r="H9395" t="s">
        <v>20</v>
      </c>
      <c r="I9395">
        <v>2</v>
      </c>
      <c r="J9395" t="s">
        <v>46</v>
      </c>
      <c r="K9395" t="s">
        <v>64</v>
      </c>
      <c r="L9395" t="s">
        <v>214</v>
      </c>
      <c r="M9395">
        <v>24</v>
      </c>
      <c r="N9395">
        <v>18</v>
      </c>
      <c r="O9395" s="8">
        <f>AVERAGE(Table1[[#This Row],[highway MPG]:[city mpg]])</f>
        <v>21</v>
      </c>
      <c r="P9395">
        <v>549</v>
      </c>
      <c r="Q9395">
        <v>34955</v>
      </c>
    </row>
    <row r="9396" spans="1:17" x14ac:dyDescent="0.3">
      <c r="A9396" t="s">
        <v>140</v>
      </c>
      <c r="B9396" t="s">
        <v>870</v>
      </c>
      <c r="C9396">
        <v>2017</v>
      </c>
      <c r="D9396" t="s">
        <v>45</v>
      </c>
      <c r="E9396">
        <v>285</v>
      </c>
      <c r="F9396">
        <v>6</v>
      </c>
      <c r="G9396" t="s">
        <v>34</v>
      </c>
      <c r="H9396" t="s">
        <v>20</v>
      </c>
      <c r="I9396">
        <v>4</v>
      </c>
      <c r="J9396" t="s">
        <v>46</v>
      </c>
      <c r="K9396" t="s">
        <v>64</v>
      </c>
      <c r="L9396" t="s">
        <v>197</v>
      </c>
      <c r="M9396">
        <v>24</v>
      </c>
      <c r="N9396">
        <v>18</v>
      </c>
      <c r="O9396" s="8">
        <f>AVERAGE(Table1[[#This Row],[highway MPG]:[city mpg]])</f>
        <v>21</v>
      </c>
      <c r="P9396">
        <v>549</v>
      </c>
      <c r="Q9396">
        <v>36720</v>
      </c>
    </row>
    <row r="9397" spans="1:17" x14ac:dyDescent="0.3">
      <c r="A9397" t="s">
        <v>140</v>
      </c>
      <c r="B9397" t="s">
        <v>870</v>
      </c>
      <c r="C9397">
        <v>2017</v>
      </c>
      <c r="D9397" t="s">
        <v>45</v>
      </c>
      <c r="E9397">
        <v>285</v>
      </c>
      <c r="F9397">
        <v>6</v>
      </c>
      <c r="G9397" t="s">
        <v>34</v>
      </c>
      <c r="H9397" t="s">
        <v>20</v>
      </c>
      <c r="I9397">
        <v>4</v>
      </c>
      <c r="J9397" t="s">
        <v>46</v>
      </c>
      <c r="K9397" t="s">
        <v>64</v>
      </c>
      <c r="L9397" t="s">
        <v>197</v>
      </c>
      <c r="M9397">
        <v>24</v>
      </c>
      <c r="N9397">
        <v>18</v>
      </c>
      <c r="O9397" s="8">
        <f>AVERAGE(Table1[[#This Row],[highway MPG]:[city mpg]])</f>
        <v>21</v>
      </c>
      <c r="P9397">
        <v>549</v>
      </c>
      <c r="Q9397">
        <v>40025</v>
      </c>
    </row>
    <row r="9398" spans="1:17" x14ac:dyDescent="0.3">
      <c r="A9398" t="s">
        <v>140</v>
      </c>
      <c r="B9398" t="s">
        <v>870</v>
      </c>
      <c r="C9398">
        <v>2017</v>
      </c>
      <c r="D9398" t="s">
        <v>45</v>
      </c>
      <c r="E9398">
        <v>285</v>
      </c>
      <c r="F9398">
        <v>6</v>
      </c>
      <c r="G9398" t="s">
        <v>34</v>
      </c>
      <c r="H9398" t="s">
        <v>92</v>
      </c>
      <c r="I9398">
        <v>2</v>
      </c>
      <c r="J9398" t="s">
        <v>46</v>
      </c>
      <c r="K9398" t="s">
        <v>64</v>
      </c>
      <c r="L9398" t="s">
        <v>214</v>
      </c>
      <c r="M9398">
        <v>22</v>
      </c>
      <c r="N9398">
        <v>17</v>
      </c>
      <c r="O9398" s="8">
        <f>AVERAGE(Table1[[#This Row],[highway MPG]:[city mpg]])</f>
        <v>19.5</v>
      </c>
      <c r="P9398">
        <v>549</v>
      </c>
      <c r="Q9398">
        <v>38860</v>
      </c>
    </row>
    <row r="9399" spans="1:17" x14ac:dyDescent="0.3">
      <c r="A9399" t="s">
        <v>140</v>
      </c>
      <c r="B9399" t="s">
        <v>870</v>
      </c>
      <c r="C9399">
        <v>2017</v>
      </c>
      <c r="D9399" t="s">
        <v>30</v>
      </c>
      <c r="E9399">
        <v>355</v>
      </c>
      <c r="F9399">
        <v>8</v>
      </c>
      <c r="G9399" t="s">
        <v>34</v>
      </c>
      <c r="H9399" t="s">
        <v>92</v>
      </c>
      <c r="I9399">
        <v>4</v>
      </c>
      <c r="J9399" t="s">
        <v>50</v>
      </c>
      <c r="K9399" t="s">
        <v>64</v>
      </c>
      <c r="L9399" t="s">
        <v>197</v>
      </c>
      <c r="M9399">
        <v>22</v>
      </c>
      <c r="N9399">
        <v>16</v>
      </c>
      <c r="O9399" s="8">
        <f>AVERAGE(Table1[[#This Row],[highway MPG]:[city mpg]])</f>
        <v>19</v>
      </c>
      <c r="P9399">
        <v>549</v>
      </c>
      <c r="Q9399">
        <v>41265</v>
      </c>
    </row>
    <row r="9400" spans="1:17" x14ac:dyDescent="0.3">
      <c r="A9400" t="s">
        <v>140</v>
      </c>
      <c r="B9400" t="s">
        <v>870</v>
      </c>
      <c r="C9400">
        <v>2017</v>
      </c>
      <c r="D9400" t="s">
        <v>30</v>
      </c>
      <c r="E9400">
        <v>355</v>
      </c>
      <c r="F9400">
        <v>8</v>
      </c>
      <c r="G9400" t="s">
        <v>34</v>
      </c>
      <c r="H9400" t="s">
        <v>92</v>
      </c>
      <c r="I9400">
        <v>4</v>
      </c>
      <c r="J9400" t="s">
        <v>50</v>
      </c>
      <c r="K9400" t="s">
        <v>64</v>
      </c>
      <c r="L9400" t="s">
        <v>197</v>
      </c>
      <c r="M9400">
        <v>20</v>
      </c>
      <c r="N9400">
        <v>15</v>
      </c>
      <c r="O9400" s="8">
        <f>AVERAGE(Table1[[#This Row],[highway MPG]:[city mpg]])</f>
        <v>17.5</v>
      </c>
      <c r="P9400">
        <v>549</v>
      </c>
      <c r="Q9400">
        <v>55305</v>
      </c>
    </row>
    <row r="9401" spans="1:17" x14ac:dyDescent="0.3">
      <c r="A9401" t="s">
        <v>140</v>
      </c>
      <c r="B9401" t="s">
        <v>870</v>
      </c>
      <c r="C9401">
        <v>2017</v>
      </c>
      <c r="D9401" t="s">
        <v>30</v>
      </c>
      <c r="E9401">
        <v>355</v>
      </c>
      <c r="F9401">
        <v>8</v>
      </c>
      <c r="G9401" t="s">
        <v>34</v>
      </c>
      <c r="H9401" t="s">
        <v>92</v>
      </c>
      <c r="I9401">
        <v>4</v>
      </c>
      <c r="J9401" t="s">
        <v>50</v>
      </c>
      <c r="K9401" t="s">
        <v>64</v>
      </c>
      <c r="L9401" t="s">
        <v>197</v>
      </c>
      <c r="M9401">
        <v>22</v>
      </c>
      <c r="N9401">
        <v>16</v>
      </c>
      <c r="O9401" s="8">
        <f>AVERAGE(Table1[[#This Row],[highway MPG]:[city mpg]])</f>
        <v>19</v>
      </c>
      <c r="P9401">
        <v>549</v>
      </c>
      <c r="Q9401">
        <v>47990</v>
      </c>
    </row>
    <row r="9402" spans="1:17" x14ac:dyDescent="0.3">
      <c r="A9402" t="s">
        <v>140</v>
      </c>
      <c r="B9402" t="s">
        <v>870</v>
      </c>
      <c r="C9402">
        <v>2017</v>
      </c>
      <c r="D9402" t="s">
        <v>45</v>
      </c>
      <c r="E9402">
        <v>285</v>
      </c>
      <c r="F9402">
        <v>6</v>
      </c>
      <c r="G9402" t="s">
        <v>34</v>
      </c>
      <c r="H9402" t="s">
        <v>92</v>
      </c>
      <c r="I9402">
        <v>2</v>
      </c>
      <c r="J9402" t="s">
        <v>46</v>
      </c>
      <c r="K9402" t="s">
        <v>64</v>
      </c>
      <c r="L9402" t="s">
        <v>214</v>
      </c>
      <c r="M9402">
        <v>22</v>
      </c>
      <c r="N9402">
        <v>17</v>
      </c>
      <c r="O9402" s="8">
        <f>AVERAGE(Table1[[#This Row],[highway MPG]:[city mpg]])</f>
        <v>19.5</v>
      </c>
      <c r="P9402">
        <v>549</v>
      </c>
      <c r="Q9402">
        <v>32445</v>
      </c>
    </row>
    <row r="9403" spans="1:17" x14ac:dyDescent="0.3">
      <c r="A9403" t="s">
        <v>140</v>
      </c>
      <c r="B9403" t="s">
        <v>870</v>
      </c>
      <c r="C9403">
        <v>2017</v>
      </c>
      <c r="D9403" t="s">
        <v>30</v>
      </c>
      <c r="E9403">
        <v>355</v>
      </c>
      <c r="F9403">
        <v>8</v>
      </c>
      <c r="G9403" t="s">
        <v>34</v>
      </c>
      <c r="H9403" t="s">
        <v>20</v>
      </c>
      <c r="I9403">
        <v>4</v>
      </c>
      <c r="J9403" t="s">
        <v>50</v>
      </c>
      <c r="K9403" t="s">
        <v>64</v>
      </c>
      <c r="L9403" t="s">
        <v>215</v>
      </c>
      <c r="M9403">
        <v>23</v>
      </c>
      <c r="N9403">
        <v>16</v>
      </c>
      <c r="O9403" s="8">
        <f>AVERAGE(Table1[[#This Row],[highway MPG]:[city mpg]])</f>
        <v>19.5</v>
      </c>
      <c r="P9403">
        <v>549</v>
      </c>
      <c r="Q9403">
        <v>42080</v>
      </c>
    </row>
    <row r="9404" spans="1:17" x14ac:dyDescent="0.3">
      <c r="A9404" t="s">
        <v>140</v>
      </c>
      <c r="B9404" t="s">
        <v>870</v>
      </c>
      <c r="C9404">
        <v>2017</v>
      </c>
      <c r="D9404" t="s">
        <v>45</v>
      </c>
      <c r="E9404">
        <v>285</v>
      </c>
      <c r="F9404">
        <v>6</v>
      </c>
      <c r="G9404" t="s">
        <v>34</v>
      </c>
      <c r="H9404" t="s">
        <v>92</v>
      </c>
      <c r="I9404">
        <v>4</v>
      </c>
      <c r="J9404" t="s">
        <v>46</v>
      </c>
      <c r="K9404" t="s">
        <v>64</v>
      </c>
      <c r="L9404" t="s">
        <v>197</v>
      </c>
      <c r="M9404">
        <v>22</v>
      </c>
      <c r="N9404">
        <v>17</v>
      </c>
      <c r="O9404" s="8">
        <f>AVERAGE(Table1[[#This Row],[highway MPG]:[city mpg]])</f>
        <v>19.5</v>
      </c>
      <c r="P9404">
        <v>549</v>
      </c>
      <c r="Q9404">
        <v>39870</v>
      </c>
    </row>
    <row r="9405" spans="1:17" x14ac:dyDescent="0.3">
      <c r="A9405" t="s">
        <v>140</v>
      </c>
      <c r="B9405" t="s">
        <v>870</v>
      </c>
      <c r="C9405">
        <v>2017</v>
      </c>
      <c r="D9405" t="s">
        <v>45</v>
      </c>
      <c r="E9405">
        <v>285</v>
      </c>
      <c r="F9405">
        <v>6</v>
      </c>
      <c r="G9405" t="s">
        <v>34</v>
      </c>
      <c r="H9405" t="s">
        <v>20</v>
      </c>
      <c r="I9405">
        <v>2</v>
      </c>
      <c r="J9405" t="s">
        <v>46</v>
      </c>
      <c r="K9405" t="s">
        <v>64</v>
      </c>
      <c r="L9405" t="s">
        <v>214</v>
      </c>
      <c r="M9405">
        <v>24</v>
      </c>
      <c r="N9405">
        <v>18</v>
      </c>
      <c r="O9405" s="8">
        <f>AVERAGE(Table1[[#This Row],[highway MPG]:[city mpg]])</f>
        <v>21</v>
      </c>
      <c r="P9405">
        <v>549</v>
      </c>
      <c r="Q9405">
        <v>35080</v>
      </c>
    </row>
    <row r="9406" spans="1:17" x14ac:dyDescent="0.3">
      <c r="A9406" t="s">
        <v>140</v>
      </c>
      <c r="B9406" t="s">
        <v>871</v>
      </c>
      <c r="C9406">
        <v>2006</v>
      </c>
      <c r="D9406" t="s">
        <v>30</v>
      </c>
      <c r="E9406">
        <v>300</v>
      </c>
      <c r="F9406">
        <v>8</v>
      </c>
      <c r="G9406" t="s">
        <v>34</v>
      </c>
      <c r="H9406" t="s">
        <v>92</v>
      </c>
      <c r="I9406">
        <v>4</v>
      </c>
      <c r="J9406" t="s">
        <v>50</v>
      </c>
      <c r="K9406" t="s">
        <v>64</v>
      </c>
      <c r="L9406" t="s">
        <v>197</v>
      </c>
      <c r="M9406">
        <v>16</v>
      </c>
      <c r="N9406">
        <v>13</v>
      </c>
      <c r="O9406" s="8">
        <f>AVERAGE(Table1[[#This Row],[highway MPG]:[city mpg]])</f>
        <v>14.5</v>
      </c>
      <c r="P9406">
        <v>549</v>
      </c>
      <c r="Q9406">
        <v>34640</v>
      </c>
    </row>
    <row r="9407" spans="1:17" x14ac:dyDescent="0.3">
      <c r="A9407" t="s">
        <v>140</v>
      </c>
      <c r="B9407" t="s">
        <v>871</v>
      </c>
      <c r="C9407">
        <v>2006</v>
      </c>
      <c r="D9407" t="s">
        <v>30</v>
      </c>
      <c r="E9407">
        <v>300</v>
      </c>
      <c r="F9407">
        <v>8</v>
      </c>
      <c r="G9407" t="s">
        <v>34</v>
      </c>
      <c r="H9407" t="s">
        <v>20</v>
      </c>
      <c r="I9407">
        <v>4</v>
      </c>
      <c r="J9407" t="s">
        <v>50</v>
      </c>
      <c r="K9407" t="s">
        <v>64</v>
      </c>
      <c r="L9407" t="s">
        <v>197</v>
      </c>
      <c r="M9407">
        <v>18</v>
      </c>
      <c r="N9407">
        <v>13</v>
      </c>
      <c r="O9407" s="8">
        <f>AVERAGE(Table1[[#This Row],[highway MPG]:[city mpg]])</f>
        <v>15.5</v>
      </c>
      <c r="P9407">
        <v>549</v>
      </c>
      <c r="Q9407">
        <v>31405</v>
      </c>
    </row>
    <row r="9408" spans="1:17" x14ac:dyDescent="0.3">
      <c r="A9408" t="s">
        <v>140</v>
      </c>
      <c r="B9408" t="s">
        <v>871</v>
      </c>
      <c r="C9408">
        <v>2006</v>
      </c>
      <c r="D9408" t="s">
        <v>30</v>
      </c>
      <c r="E9408">
        <v>300</v>
      </c>
      <c r="F9408">
        <v>8</v>
      </c>
      <c r="G9408" t="s">
        <v>34</v>
      </c>
      <c r="H9408" t="s">
        <v>20</v>
      </c>
      <c r="I9408">
        <v>4</v>
      </c>
      <c r="J9408" t="s">
        <v>50</v>
      </c>
      <c r="K9408" t="s">
        <v>64</v>
      </c>
      <c r="L9408" t="s">
        <v>197</v>
      </c>
      <c r="M9408">
        <v>18</v>
      </c>
      <c r="N9408">
        <v>13</v>
      </c>
      <c r="O9408" s="8">
        <f>AVERAGE(Table1[[#This Row],[highway MPG]:[city mpg]])</f>
        <v>15.5</v>
      </c>
      <c r="P9408">
        <v>549</v>
      </c>
      <c r="Q9408">
        <v>33330</v>
      </c>
    </row>
    <row r="9409" spans="1:17" x14ac:dyDescent="0.3">
      <c r="A9409" t="s">
        <v>140</v>
      </c>
      <c r="B9409" t="s">
        <v>871</v>
      </c>
      <c r="C9409">
        <v>2006</v>
      </c>
      <c r="D9409" t="s">
        <v>30</v>
      </c>
      <c r="E9409">
        <v>300</v>
      </c>
      <c r="F9409">
        <v>8</v>
      </c>
      <c r="G9409" t="s">
        <v>34</v>
      </c>
      <c r="H9409" t="s">
        <v>92</v>
      </c>
      <c r="I9409">
        <v>4</v>
      </c>
      <c r="J9409" t="s">
        <v>50</v>
      </c>
      <c r="K9409" t="s">
        <v>64</v>
      </c>
      <c r="L9409" t="s">
        <v>197</v>
      </c>
      <c r="M9409">
        <v>16</v>
      </c>
      <c r="N9409">
        <v>13</v>
      </c>
      <c r="O9409" s="8">
        <f>AVERAGE(Table1[[#This Row],[highway MPG]:[city mpg]])</f>
        <v>14.5</v>
      </c>
      <c r="P9409">
        <v>549</v>
      </c>
      <c r="Q9409">
        <v>36525</v>
      </c>
    </row>
    <row r="9410" spans="1:17" x14ac:dyDescent="0.3">
      <c r="A9410" t="s">
        <v>140</v>
      </c>
      <c r="B9410" t="s">
        <v>871</v>
      </c>
      <c r="C9410">
        <v>2006</v>
      </c>
      <c r="D9410" t="s">
        <v>30</v>
      </c>
      <c r="E9410">
        <v>300</v>
      </c>
      <c r="F9410">
        <v>8</v>
      </c>
      <c r="G9410" t="s">
        <v>34</v>
      </c>
      <c r="H9410" t="s">
        <v>92</v>
      </c>
      <c r="I9410">
        <v>4</v>
      </c>
      <c r="J9410" t="s">
        <v>50</v>
      </c>
      <c r="K9410" t="s">
        <v>64</v>
      </c>
      <c r="L9410" t="s">
        <v>197</v>
      </c>
      <c r="M9410">
        <v>16</v>
      </c>
      <c r="N9410">
        <v>13</v>
      </c>
      <c r="O9410" s="8">
        <f>AVERAGE(Table1[[#This Row],[highway MPG]:[city mpg]])</f>
        <v>14.5</v>
      </c>
      <c r="P9410">
        <v>549</v>
      </c>
      <c r="Q9410">
        <v>33115</v>
      </c>
    </row>
    <row r="9411" spans="1:17" x14ac:dyDescent="0.3">
      <c r="A9411" t="s">
        <v>140</v>
      </c>
      <c r="B9411" t="s">
        <v>871</v>
      </c>
      <c r="C9411">
        <v>2006</v>
      </c>
      <c r="D9411" t="s">
        <v>30</v>
      </c>
      <c r="E9411">
        <v>300</v>
      </c>
      <c r="F9411">
        <v>8</v>
      </c>
      <c r="G9411" t="s">
        <v>34</v>
      </c>
      <c r="H9411" t="s">
        <v>20</v>
      </c>
      <c r="I9411">
        <v>4</v>
      </c>
      <c r="J9411" t="s">
        <v>50</v>
      </c>
      <c r="K9411" t="s">
        <v>64</v>
      </c>
      <c r="L9411" t="s">
        <v>197</v>
      </c>
      <c r="M9411">
        <v>18</v>
      </c>
      <c r="N9411">
        <v>13</v>
      </c>
      <c r="O9411" s="8">
        <f>AVERAGE(Table1[[#This Row],[highway MPG]:[city mpg]])</f>
        <v>15.5</v>
      </c>
      <c r="P9411">
        <v>549</v>
      </c>
      <c r="Q9411">
        <v>29745</v>
      </c>
    </row>
    <row r="9412" spans="1:17" x14ac:dyDescent="0.3">
      <c r="A9412" t="s">
        <v>140</v>
      </c>
      <c r="B9412" t="s">
        <v>872</v>
      </c>
      <c r="C9412">
        <v>2001</v>
      </c>
      <c r="D9412" t="s">
        <v>30</v>
      </c>
      <c r="E9412">
        <v>325</v>
      </c>
      <c r="F9412">
        <v>8</v>
      </c>
      <c r="G9412" t="s">
        <v>34</v>
      </c>
      <c r="H9412" t="s">
        <v>35</v>
      </c>
      <c r="I9412">
        <v>4</v>
      </c>
      <c r="J9412" t="s">
        <v>50</v>
      </c>
      <c r="K9412" t="s">
        <v>64</v>
      </c>
      <c r="L9412" t="s">
        <v>215</v>
      </c>
      <c r="M9412">
        <v>13</v>
      </c>
      <c r="N9412">
        <v>10</v>
      </c>
      <c r="O9412" s="8">
        <f>AVERAGE(Table1[[#This Row],[highway MPG]:[city mpg]])</f>
        <v>11.5</v>
      </c>
      <c r="P9412">
        <v>549</v>
      </c>
      <c r="Q9412">
        <v>38370</v>
      </c>
    </row>
    <row r="9413" spans="1:17" x14ac:dyDescent="0.3">
      <c r="A9413" t="s">
        <v>140</v>
      </c>
      <c r="B9413" t="s">
        <v>873</v>
      </c>
      <c r="C9413">
        <v>1999</v>
      </c>
      <c r="D9413" t="s">
        <v>30</v>
      </c>
      <c r="E9413">
        <v>200</v>
      </c>
      <c r="F9413">
        <v>8</v>
      </c>
      <c r="G9413" t="s">
        <v>34</v>
      </c>
      <c r="H9413" t="s">
        <v>20</v>
      </c>
      <c r="I9413">
        <v>3</v>
      </c>
      <c r="J9413" t="s">
        <v>50</v>
      </c>
      <c r="K9413" t="s">
        <v>64</v>
      </c>
      <c r="L9413" t="s">
        <v>215</v>
      </c>
      <c r="M9413">
        <v>17</v>
      </c>
      <c r="N9413">
        <v>13</v>
      </c>
      <c r="O9413" s="8">
        <f>AVERAGE(Table1[[#This Row],[highway MPG]:[city mpg]])</f>
        <v>15</v>
      </c>
      <c r="P9413">
        <v>549</v>
      </c>
      <c r="Q9413">
        <v>4439</v>
      </c>
    </row>
    <row r="9414" spans="1:17" x14ac:dyDescent="0.3">
      <c r="A9414" t="s">
        <v>140</v>
      </c>
      <c r="B9414" t="s">
        <v>873</v>
      </c>
      <c r="C9414">
        <v>1999</v>
      </c>
      <c r="D9414" t="s">
        <v>30</v>
      </c>
      <c r="E9414">
        <v>200</v>
      </c>
      <c r="F9414">
        <v>8</v>
      </c>
      <c r="G9414" t="s">
        <v>34</v>
      </c>
      <c r="H9414" t="s">
        <v>92</v>
      </c>
      <c r="I9414">
        <v>3</v>
      </c>
      <c r="J9414" t="s">
        <v>50</v>
      </c>
      <c r="K9414" t="s">
        <v>64</v>
      </c>
      <c r="L9414" t="s">
        <v>215</v>
      </c>
      <c r="M9414">
        <v>16</v>
      </c>
      <c r="N9414">
        <v>12</v>
      </c>
      <c r="O9414" s="8">
        <f>AVERAGE(Table1[[#This Row],[highway MPG]:[city mpg]])</f>
        <v>14</v>
      </c>
      <c r="P9414">
        <v>549</v>
      </c>
      <c r="Q9414">
        <v>4827</v>
      </c>
    </row>
    <row r="9415" spans="1:17" x14ac:dyDescent="0.3">
      <c r="A9415" t="s">
        <v>140</v>
      </c>
      <c r="B9415" t="s">
        <v>873</v>
      </c>
      <c r="C9415">
        <v>1999</v>
      </c>
      <c r="D9415" t="s">
        <v>30</v>
      </c>
      <c r="E9415">
        <v>200</v>
      </c>
      <c r="F9415">
        <v>8</v>
      </c>
      <c r="G9415" t="s">
        <v>34</v>
      </c>
      <c r="H9415" t="s">
        <v>92</v>
      </c>
      <c r="I9415">
        <v>3</v>
      </c>
      <c r="J9415" t="s">
        <v>50</v>
      </c>
      <c r="K9415" t="s">
        <v>64</v>
      </c>
      <c r="L9415" t="s">
        <v>215</v>
      </c>
      <c r="M9415">
        <v>16</v>
      </c>
      <c r="N9415">
        <v>12</v>
      </c>
      <c r="O9415" s="8">
        <f>AVERAGE(Table1[[#This Row],[highway MPG]:[city mpg]])</f>
        <v>14</v>
      </c>
      <c r="P9415">
        <v>549</v>
      </c>
      <c r="Q9415">
        <v>4715</v>
      </c>
    </row>
    <row r="9416" spans="1:17" x14ac:dyDescent="0.3">
      <c r="A9416" t="s">
        <v>140</v>
      </c>
      <c r="B9416" t="s">
        <v>873</v>
      </c>
      <c r="C9416">
        <v>1999</v>
      </c>
      <c r="D9416" t="s">
        <v>30</v>
      </c>
      <c r="E9416">
        <v>200</v>
      </c>
      <c r="F9416">
        <v>8</v>
      </c>
      <c r="G9416" t="s">
        <v>34</v>
      </c>
      <c r="H9416" t="s">
        <v>20</v>
      </c>
      <c r="I9416">
        <v>3</v>
      </c>
      <c r="J9416" t="s">
        <v>50</v>
      </c>
      <c r="K9416" t="s">
        <v>64</v>
      </c>
      <c r="L9416" t="s">
        <v>215</v>
      </c>
      <c r="M9416">
        <v>17</v>
      </c>
      <c r="N9416">
        <v>13</v>
      </c>
      <c r="O9416" s="8">
        <f>AVERAGE(Table1[[#This Row],[highway MPG]:[city mpg]])</f>
        <v>15</v>
      </c>
      <c r="P9416">
        <v>549</v>
      </c>
      <c r="Q9416">
        <v>4287</v>
      </c>
    </row>
    <row r="9417" spans="1:17" x14ac:dyDescent="0.3">
      <c r="A9417" t="s">
        <v>65</v>
      </c>
      <c r="B9417" t="s">
        <v>874</v>
      </c>
      <c r="C9417">
        <v>1990</v>
      </c>
      <c r="D9417" t="s">
        <v>30</v>
      </c>
      <c r="E9417">
        <v>142</v>
      </c>
      <c r="F9417">
        <v>6</v>
      </c>
      <c r="G9417" t="s">
        <v>34</v>
      </c>
      <c r="H9417" t="s">
        <v>31</v>
      </c>
      <c r="I9417">
        <v>4</v>
      </c>
      <c r="J9417" t="s">
        <v>50</v>
      </c>
      <c r="K9417" t="s">
        <v>32</v>
      </c>
      <c r="L9417" t="s">
        <v>33</v>
      </c>
      <c r="M9417">
        <v>20</v>
      </c>
      <c r="N9417">
        <v>16</v>
      </c>
      <c r="O9417" s="8">
        <f>AVERAGE(Table1[[#This Row],[highway MPG]:[city mpg]])</f>
        <v>18</v>
      </c>
      <c r="P9417">
        <v>436</v>
      </c>
      <c r="Q9417">
        <v>2000</v>
      </c>
    </row>
    <row r="9418" spans="1:17" x14ac:dyDescent="0.3">
      <c r="A9418" t="s">
        <v>154</v>
      </c>
      <c r="B9418" t="s">
        <v>875</v>
      </c>
      <c r="C9418">
        <v>2002</v>
      </c>
      <c r="D9418" t="s">
        <v>30</v>
      </c>
      <c r="E9418">
        <v>185</v>
      </c>
      <c r="F9418">
        <v>6</v>
      </c>
      <c r="G9418" t="s">
        <v>34</v>
      </c>
      <c r="H9418" t="s">
        <v>35</v>
      </c>
      <c r="I9418">
        <v>4</v>
      </c>
      <c r="J9418" t="s">
        <v>50</v>
      </c>
      <c r="K9418" t="s">
        <v>32</v>
      </c>
      <c r="L9418" t="s">
        <v>111</v>
      </c>
      <c r="M9418">
        <v>22</v>
      </c>
      <c r="N9418">
        <v>16</v>
      </c>
      <c r="O9418" s="8">
        <f>AVERAGE(Table1[[#This Row],[highway MPG]:[city mpg]])</f>
        <v>19</v>
      </c>
      <c r="P9418">
        <v>26</v>
      </c>
      <c r="Q9418">
        <v>35970</v>
      </c>
    </row>
    <row r="9419" spans="1:17" x14ac:dyDescent="0.3">
      <c r="A9419" t="s">
        <v>154</v>
      </c>
      <c r="B9419" t="s">
        <v>875</v>
      </c>
      <c r="C9419">
        <v>2002</v>
      </c>
      <c r="D9419" t="s">
        <v>30</v>
      </c>
      <c r="E9419">
        <v>185</v>
      </c>
      <c r="F9419">
        <v>6</v>
      </c>
      <c r="G9419" t="s">
        <v>34</v>
      </c>
      <c r="H9419" t="s">
        <v>31</v>
      </c>
      <c r="I9419">
        <v>4</v>
      </c>
      <c r="J9419" t="s">
        <v>50</v>
      </c>
      <c r="K9419" t="s">
        <v>32</v>
      </c>
      <c r="L9419" t="s">
        <v>111</v>
      </c>
      <c r="M9419">
        <v>24</v>
      </c>
      <c r="N9419">
        <v>17</v>
      </c>
      <c r="O9419" s="8">
        <f>AVERAGE(Table1[[#This Row],[highway MPG]:[city mpg]])</f>
        <v>20.5</v>
      </c>
      <c r="P9419">
        <v>26</v>
      </c>
      <c r="Q9419">
        <v>26995</v>
      </c>
    </row>
    <row r="9420" spans="1:17" x14ac:dyDescent="0.3">
      <c r="A9420" t="s">
        <v>154</v>
      </c>
      <c r="B9420" t="s">
        <v>875</v>
      </c>
      <c r="C9420">
        <v>2002</v>
      </c>
      <c r="D9420" t="s">
        <v>30</v>
      </c>
      <c r="E9420">
        <v>185</v>
      </c>
      <c r="F9420">
        <v>6</v>
      </c>
      <c r="G9420" t="s">
        <v>34</v>
      </c>
      <c r="H9420" t="s">
        <v>35</v>
      </c>
      <c r="I9420">
        <v>4</v>
      </c>
      <c r="J9420" t="s">
        <v>50</v>
      </c>
      <c r="K9420" t="s">
        <v>32</v>
      </c>
      <c r="L9420" t="s">
        <v>111</v>
      </c>
      <c r="M9420">
        <v>22</v>
      </c>
      <c r="N9420">
        <v>16</v>
      </c>
      <c r="O9420" s="8">
        <f>AVERAGE(Table1[[#This Row],[highway MPG]:[city mpg]])</f>
        <v>19</v>
      </c>
      <c r="P9420">
        <v>26</v>
      </c>
      <c r="Q9420">
        <v>33925</v>
      </c>
    </row>
    <row r="9421" spans="1:17" x14ac:dyDescent="0.3">
      <c r="A9421" t="s">
        <v>154</v>
      </c>
      <c r="B9421" t="s">
        <v>875</v>
      </c>
      <c r="C9421">
        <v>2002</v>
      </c>
      <c r="D9421" t="s">
        <v>30</v>
      </c>
      <c r="E9421">
        <v>185</v>
      </c>
      <c r="F9421">
        <v>6</v>
      </c>
      <c r="G9421" t="s">
        <v>34</v>
      </c>
      <c r="H9421" t="s">
        <v>31</v>
      </c>
      <c r="I9421">
        <v>4</v>
      </c>
      <c r="J9421" t="s">
        <v>50</v>
      </c>
      <c r="K9421" t="s">
        <v>32</v>
      </c>
      <c r="L9421" t="s">
        <v>111</v>
      </c>
      <c r="M9421">
        <v>24</v>
      </c>
      <c r="N9421">
        <v>17</v>
      </c>
      <c r="O9421" s="8">
        <f>AVERAGE(Table1[[#This Row],[highway MPG]:[city mpg]])</f>
        <v>20.5</v>
      </c>
      <c r="P9421">
        <v>26</v>
      </c>
      <c r="Q9421">
        <v>31355</v>
      </c>
    </row>
    <row r="9422" spans="1:17" x14ac:dyDescent="0.3">
      <c r="A9422" t="s">
        <v>154</v>
      </c>
      <c r="B9422" t="s">
        <v>875</v>
      </c>
      <c r="C9422">
        <v>2002</v>
      </c>
      <c r="D9422" t="s">
        <v>30</v>
      </c>
      <c r="E9422">
        <v>185</v>
      </c>
      <c r="F9422">
        <v>6</v>
      </c>
      <c r="G9422" t="s">
        <v>34</v>
      </c>
      <c r="H9422" t="s">
        <v>31</v>
      </c>
      <c r="I9422">
        <v>4</v>
      </c>
      <c r="J9422" t="s">
        <v>50</v>
      </c>
      <c r="K9422" t="s">
        <v>32</v>
      </c>
      <c r="L9422" t="s">
        <v>111</v>
      </c>
      <c r="M9422">
        <v>24</v>
      </c>
      <c r="N9422">
        <v>17</v>
      </c>
      <c r="O9422" s="8">
        <f>AVERAGE(Table1[[#This Row],[highway MPG]:[city mpg]])</f>
        <v>20.5</v>
      </c>
      <c r="P9422">
        <v>26</v>
      </c>
      <c r="Q9422">
        <v>33400</v>
      </c>
    </row>
    <row r="9423" spans="1:17" x14ac:dyDescent="0.3">
      <c r="A9423" t="s">
        <v>154</v>
      </c>
      <c r="B9423" t="s">
        <v>875</v>
      </c>
      <c r="C9423">
        <v>2003</v>
      </c>
      <c r="D9423" t="s">
        <v>30</v>
      </c>
      <c r="E9423">
        <v>185</v>
      </c>
      <c r="F9423">
        <v>6</v>
      </c>
      <c r="G9423" t="s">
        <v>34</v>
      </c>
      <c r="H9423" t="s">
        <v>31</v>
      </c>
      <c r="I9423">
        <v>4</v>
      </c>
      <c r="J9423" t="s">
        <v>50</v>
      </c>
      <c r="K9423" t="s">
        <v>32</v>
      </c>
      <c r="L9423" t="s">
        <v>111</v>
      </c>
      <c r="M9423">
        <v>24</v>
      </c>
      <c r="N9423">
        <v>17</v>
      </c>
      <c r="O9423" s="8">
        <f>AVERAGE(Table1[[#This Row],[highway MPG]:[city mpg]])</f>
        <v>20.5</v>
      </c>
      <c r="P9423">
        <v>26</v>
      </c>
      <c r="Q9423">
        <v>33740</v>
      </c>
    </row>
    <row r="9424" spans="1:17" x14ac:dyDescent="0.3">
      <c r="A9424" t="s">
        <v>154</v>
      </c>
      <c r="B9424" t="s">
        <v>875</v>
      </c>
      <c r="C9424">
        <v>2003</v>
      </c>
      <c r="D9424" t="s">
        <v>30</v>
      </c>
      <c r="E9424">
        <v>185</v>
      </c>
      <c r="F9424">
        <v>6</v>
      </c>
      <c r="G9424" t="s">
        <v>34</v>
      </c>
      <c r="H9424" t="s">
        <v>31</v>
      </c>
      <c r="I9424">
        <v>4</v>
      </c>
      <c r="J9424" t="s">
        <v>50</v>
      </c>
      <c r="K9424" t="s">
        <v>32</v>
      </c>
      <c r="L9424" t="s">
        <v>111</v>
      </c>
      <c r="M9424">
        <v>24</v>
      </c>
      <c r="N9424">
        <v>17</v>
      </c>
      <c r="O9424" s="8">
        <f>AVERAGE(Table1[[#This Row],[highway MPG]:[city mpg]])</f>
        <v>20.5</v>
      </c>
      <c r="P9424">
        <v>26</v>
      </c>
      <c r="Q9424">
        <v>28040</v>
      </c>
    </row>
    <row r="9425" spans="1:17" x14ac:dyDescent="0.3">
      <c r="A9425" t="s">
        <v>154</v>
      </c>
      <c r="B9425" t="s">
        <v>875</v>
      </c>
      <c r="C9425">
        <v>2003</v>
      </c>
      <c r="D9425" t="s">
        <v>30</v>
      </c>
      <c r="E9425">
        <v>185</v>
      </c>
      <c r="F9425">
        <v>6</v>
      </c>
      <c r="G9425" t="s">
        <v>34</v>
      </c>
      <c r="H9425" t="s">
        <v>35</v>
      </c>
      <c r="I9425">
        <v>4</v>
      </c>
      <c r="J9425" t="s">
        <v>50</v>
      </c>
      <c r="K9425" t="s">
        <v>32</v>
      </c>
      <c r="L9425" t="s">
        <v>111</v>
      </c>
      <c r="M9425">
        <v>22</v>
      </c>
      <c r="N9425">
        <v>16</v>
      </c>
      <c r="O9425" s="8">
        <f>AVERAGE(Table1[[#This Row],[highway MPG]:[city mpg]])</f>
        <v>19</v>
      </c>
      <c r="P9425">
        <v>26</v>
      </c>
      <c r="Q9425">
        <v>36340</v>
      </c>
    </row>
    <row r="9426" spans="1:17" x14ac:dyDescent="0.3">
      <c r="A9426" t="s">
        <v>154</v>
      </c>
      <c r="B9426" t="s">
        <v>875</v>
      </c>
      <c r="C9426">
        <v>2003</v>
      </c>
      <c r="D9426" t="s">
        <v>30</v>
      </c>
      <c r="E9426">
        <v>185</v>
      </c>
      <c r="F9426">
        <v>6</v>
      </c>
      <c r="G9426" t="s">
        <v>34</v>
      </c>
      <c r="H9426" t="s">
        <v>31</v>
      </c>
      <c r="I9426">
        <v>4</v>
      </c>
      <c r="J9426" t="s">
        <v>50</v>
      </c>
      <c r="K9426" t="s">
        <v>32</v>
      </c>
      <c r="L9426" t="s">
        <v>111</v>
      </c>
      <c r="M9426">
        <v>24</v>
      </c>
      <c r="N9426">
        <v>17</v>
      </c>
      <c r="O9426" s="8">
        <f>AVERAGE(Table1[[#This Row],[highway MPG]:[city mpg]])</f>
        <v>20.5</v>
      </c>
      <c r="P9426">
        <v>26</v>
      </c>
      <c r="Q9426">
        <v>31690</v>
      </c>
    </row>
    <row r="9427" spans="1:17" x14ac:dyDescent="0.3">
      <c r="A9427" t="s">
        <v>154</v>
      </c>
      <c r="B9427" t="s">
        <v>875</v>
      </c>
      <c r="C9427">
        <v>2003</v>
      </c>
      <c r="D9427" t="s">
        <v>30</v>
      </c>
      <c r="E9427">
        <v>185</v>
      </c>
      <c r="F9427">
        <v>6</v>
      </c>
      <c r="G9427" t="s">
        <v>34</v>
      </c>
      <c r="H9427" t="s">
        <v>35</v>
      </c>
      <c r="I9427">
        <v>4</v>
      </c>
      <c r="J9427" t="s">
        <v>50</v>
      </c>
      <c r="K9427" t="s">
        <v>32</v>
      </c>
      <c r="L9427" t="s">
        <v>111</v>
      </c>
      <c r="M9427">
        <v>22</v>
      </c>
      <c r="N9427">
        <v>16</v>
      </c>
      <c r="O9427" s="8">
        <f>AVERAGE(Table1[[#This Row],[highway MPG]:[city mpg]])</f>
        <v>19</v>
      </c>
      <c r="P9427">
        <v>26</v>
      </c>
      <c r="Q9427">
        <v>34290</v>
      </c>
    </row>
    <row r="9428" spans="1:17" x14ac:dyDescent="0.3">
      <c r="A9428" t="s">
        <v>154</v>
      </c>
      <c r="B9428" t="s">
        <v>875</v>
      </c>
      <c r="C9428">
        <v>2004</v>
      </c>
      <c r="D9428" t="s">
        <v>30</v>
      </c>
      <c r="E9428">
        <v>185</v>
      </c>
      <c r="F9428">
        <v>6</v>
      </c>
      <c r="G9428" t="s">
        <v>34</v>
      </c>
      <c r="H9428" t="s">
        <v>35</v>
      </c>
      <c r="I9428">
        <v>4</v>
      </c>
      <c r="J9428" t="s">
        <v>50</v>
      </c>
      <c r="K9428" t="s">
        <v>32</v>
      </c>
      <c r="L9428" t="s">
        <v>111</v>
      </c>
      <c r="M9428">
        <v>22</v>
      </c>
      <c r="N9428">
        <v>16</v>
      </c>
      <c r="O9428" s="8">
        <f>AVERAGE(Table1[[#This Row],[highway MPG]:[city mpg]])</f>
        <v>19</v>
      </c>
      <c r="P9428">
        <v>26</v>
      </c>
      <c r="Q9428">
        <v>36795</v>
      </c>
    </row>
    <row r="9429" spans="1:17" x14ac:dyDescent="0.3">
      <c r="A9429" t="s">
        <v>154</v>
      </c>
      <c r="B9429" t="s">
        <v>875</v>
      </c>
      <c r="C9429">
        <v>2004</v>
      </c>
      <c r="D9429" t="s">
        <v>30</v>
      </c>
      <c r="E9429">
        <v>185</v>
      </c>
      <c r="F9429">
        <v>6</v>
      </c>
      <c r="G9429" t="s">
        <v>34</v>
      </c>
      <c r="H9429" t="s">
        <v>35</v>
      </c>
      <c r="I9429">
        <v>4</v>
      </c>
      <c r="J9429" t="s">
        <v>50</v>
      </c>
      <c r="K9429" t="s">
        <v>32</v>
      </c>
      <c r="L9429" t="s">
        <v>111</v>
      </c>
      <c r="M9429">
        <v>22</v>
      </c>
      <c r="N9429">
        <v>16</v>
      </c>
      <c r="O9429" s="8">
        <f>AVERAGE(Table1[[#This Row],[highway MPG]:[city mpg]])</f>
        <v>19</v>
      </c>
      <c r="P9429">
        <v>26</v>
      </c>
      <c r="Q9429">
        <v>34740</v>
      </c>
    </row>
    <row r="9430" spans="1:17" x14ac:dyDescent="0.3">
      <c r="A9430" t="s">
        <v>154</v>
      </c>
      <c r="B9430" t="s">
        <v>875</v>
      </c>
      <c r="C9430">
        <v>2004</v>
      </c>
      <c r="D9430" t="s">
        <v>30</v>
      </c>
      <c r="E9430">
        <v>185</v>
      </c>
      <c r="F9430">
        <v>6</v>
      </c>
      <c r="G9430" t="s">
        <v>34</v>
      </c>
      <c r="H9430" t="s">
        <v>31</v>
      </c>
      <c r="I9430">
        <v>4</v>
      </c>
      <c r="J9430" t="s">
        <v>50</v>
      </c>
      <c r="K9430" t="s">
        <v>32</v>
      </c>
      <c r="L9430" t="s">
        <v>111</v>
      </c>
      <c r="M9430">
        <v>24</v>
      </c>
      <c r="N9430">
        <v>17</v>
      </c>
      <c r="O9430" s="8">
        <f>AVERAGE(Table1[[#This Row],[highway MPG]:[city mpg]])</f>
        <v>20.5</v>
      </c>
      <c r="P9430">
        <v>26</v>
      </c>
      <c r="Q9430">
        <v>32125</v>
      </c>
    </row>
    <row r="9431" spans="1:17" x14ac:dyDescent="0.3">
      <c r="A9431" t="s">
        <v>154</v>
      </c>
      <c r="B9431" t="s">
        <v>875</v>
      </c>
      <c r="C9431">
        <v>2004</v>
      </c>
      <c r="D9431" t="s">
        <v>30</v>
      </c>
      <c r="E9431">
        <v>185</v>
      </c>
      <c r="F9431">
        <v>6</v>
      </c>
      <c r="G9431" t="s">
        <v>34</v>
      </c>
      <c r="H9431" t="s">
        <v>31</v>
      </c>
      <c r="I9431">
        <v>4</v>
      </c>
      <c r="J9431" t="s">
        <v>50</v>
      </c>
      <c r="K9431" t="s">
        <v>32</v>
      </c>
      <c r="L9431" t="s">
        <v>111</v>
      </c>
      <c r="M9431">
        <v>24</v>
      </c>
      <c r="N9431">
        <v>17</v>
      </c>
      <c r="O9431" s="8">
        <f>AVERAGE(Table1[[#This Row],[highway MPG]:[city mpg]])</f>
        <v>20.5</v>
      </c>
      <c r="P9431">
        <v>26</v>
      </c>
      <c r="Q9431">
        <v>34185</v>
      </c>
    </row>
    <row r="9432" spans="1:17" x14ac:dyDescent="0.3">
      <c r="A9432" t="s">
        <v>154</v>
      </c>
      <c r="B9432" t="s">
        <v>875</v>
      </c>
      <c r="C9432">
        <v>2004</v>
      </c>
      <c r="D9432" t="s">
        <v>30</v>
      </c>
      <c r="E9432">
        <v>185</v>
      </c>
      <c r="F9432">
        <v>6</v>
      </c>
      <c r="G9432" t="s">
        <v>34</v>
      </c>
      <c r="H9432" t="s">
        <v>31</v>
      </c>
      <c r="I9432">
        <v>4</v>
      </c>
      <c r="J9432" t="s">
        <v>50</v>
      </c>
      <c r="K9432" t="s">
        <v>32</v>
      </c>
      <c r="L9432" t="s">
        <v>111</v>
      </c>
      <c r="M9432">
        <v>24</v>
      </c>
      <c r="N9432">
        <v>17</v>
      </c>
      <c r="O9432" s="8">
        <f>AVERAGE(Table1[[#This Row],[highway MPG]:[city mpg]])</f>
        <v>20.5</v>
      </c>
      <c r="P9432">
        <v>26</v>
      </c>
      <c r="Q9432">
        <v>28465</v>
      </c>
    </row>
    <row r="9433" spans="1:17" x14ac:dyDescent="0.3">
      <c r="A9433" t="s">
        <v>319</v>
      </c>
      <c r="B9433" t="s">
        <v>876</v>
      </c>
      <c r="C9433">
        <v>2001</v>
      </c>
      <c r="D9433" t="s">
        <v>18</v>
      </c>
      <c r="E9433">
        <v>322</v>
      </c>
      <c r="F9433">
        <v>12</v>
      </c>
      <c r="G9433" t="s">
        <v>34</v>
      </c>
      <c r="H9433" t="s">
        <v>20</v>
      </c>
      <c r="I9433">
        <v>4</v>
      </c>
      <c r="J9433" t="s">
        <v>108</v>
      </c>
      <c r="K9433" t="s">
        <v>64</v>
      </c>
      <c r="L9433" t="s">
        <v>33</v>
      </c>
      <c r="M9433">
        <v>15</v>
      </c>
      <c r="N9433">
        <v>11</v>
      </c>
      <c r="O9433" s="8">
        <f>AVERAGE(Table1[[#This Row],[highway MPG]:[city mpg]])</f>
        <v>13</v>
      </c>
      <c r="P9433">
        <v>86</v>
      </c>
      <c r="Q9433">
        <v>219900</v>
      </c>
    </row>
    <row r="9434" spans="1:17" x14ac:dyDescent="0.3">
      <c r="A9434" t="s">
        <v>319</v>
      </c>
      <c r="B9434" t="s">
        <v>876</v>
      </c>
      <c r="C9434">
        <v>2002</v>
      </c>
      <c r="D9434" t="s">
        <v>18</v>
      </c>
      <c r="E9434">
        <v>322</v>
      </c>
      <c r="F9434">
        <v>12</v>
      </c>
      <c r="G9434" t="s">
        <v>34</v>
      </c>
      <c r="H9434" t="s">
        <v>20</v>
      </c>
      <c r="I9434">
        <v>4</v>
      </c>
      <c r="J9434" t="s">
        <v>108</v>
      </c>
      <c r="K9434" t="s">
        <v>64</v>
      </c>
      <c r="L9434" t="s">
        <v>33</v>
      </c>
      <c r="M9434">
        <v>15</v>
      </c>
      <c r="N9434">
        <v>11</v>
      </c>
      <c r="O9434" s="8">
        <f>AVERAGE(Table1[[#This Row],[highway MPG]:[city mpg]])</f>
        <v>13</v>
      </c>
      <c r="P9434">
        <v>86</v>
      </c>
      <c r="Q9434">
        <v>229990</v>
      </c>
    </row>
    <row r="9435" spans="1:17" x14ac:dyDescent="0.3">
      <c r="A9435" t="s">
        <v>187</v>
      </c>
      <c r="B9435" t="s">
        <v>877</v>
      </c>
      <c r="C9435">
        <v>2007</v>
      </c>
      <c r="D9435" t="s">
        <v>30</v>
      </c>
      <c r="E9435">
        <v>285</v>
      </c>
      <c r="F9435">
        <v>8</v>
      </c>
      <c r="G9435" t="s">
        <v>34</v>
      </c>
      <c r="H9435" t="s">
        <v>92</v>
      </c>
      <c r="I9435">
        <v>2</v>
      </c>
      <c r="J9435" t="s">
        <v>46</v>
      </c>
      <c r="K9435" t="s">
        <v>64</v>
      </c>
      <c r="L9435" t="s">
        <v>214</v>
      </c>
      <c r="M9435">
        <v>18</v>
      </c>
      <c r="N9435">
        <v>14</v>
      </c>
      <c r="O9435" s="8">
        <f>AVERAGE(Table1[[#This Row],[highway MPG]:[city mpg]])</f>
        <v>16</v>
      </c>
      <c r="P9435">
        <v>1385</v>
      </c>
      <c r="Q9435">
        <v>26685</v>
      </c>
    </row>
    <row r="9436" spans="1:17" x14ac:dyDescent="0.3">
      <c r="A9436" t="s">
        <v>187</v>
      </c>
      <c r="B9436" t="s">
        <v>877</v>
      </c>
      <c r="C9436">
        <v>2007</v>
      </c>
      <c r="D9436" t="s">
        <v>30</v>
      </c>
      <c r="E9436">
        <v>285</v>
      </c>
      <c r="F9436">
        <v>8</v>
      </c>
      <c r="G9436" t="s">
        <v>34</v>
      </c>
      <c r="H9436" t="s">
        <v>20</v>
      </c>
      <c r="I9436">
        <v>2</v>
      </c>
      <c r="J9436" t="s">
        <v>46</v>
      </c>
      <c r="K9436" t="s">
        <v>64</v>
      </c>
      <c r="L9436" t="s">
        <v>214</v>
      </c>
      <c r="M9436">
        <v>19</v>
      </c>
      <c r="N9436">
        <v>15</v>
      </c>
      <c r="O9436" s="8">
        <f>AVERAGE(Table1[[#This Row],[highway MPG]:[city mpg]])</f>
        <v>17</v>
      </c>
      <c r="P9436">
        <v>1385</v>
      </c>
      <c r="Q9436">
        <v>23350</v>
      </c>
    </row>
    <row r="9437" spans="1:17" x14ac:dyDescent="0.3">
      <c r="A9437" t="s">
        <v>187</v>
      </c>
      <c r="B9437" t="s">
        <v>877</v>
      </c>
      <c r="C9437">
        <v>2007</v>
      </c>
      <c r="D9437" t="s">
        <v>30</v>
      </c>
      <c r="E9437">
        <v>295</v>
      </c>
      <c r="F9437">
        <v>8</v>
      </c>
      <c r="G9437" t="s">
        <v>34</v>
      </c>
      <c r="H9437" t="s">
        <v>20</v>
      </c>
      <c r="I9437">
        <v>4</v>
      </c>
      <c r="J9437" t="s">
        <v>50</v>
      </c>
      <c r="K9437" t="s">
        <v>64</v>
      </c>
      <c r="L9437" t="s">
        <v>215</v>
      </c>
      <c r="M9437">
        <v>19</v>
      </c>
      <c r="N9437">
        <v>14</v>
      </c>
      <c r="O9437" s="8">
        <f>AVERAGE(Table1[[#This Row],[highway MPG]:[city mpg]])</f>
        <v>16.5</v>
      </c>
      <c r="P9437">
        <v>1385</v>
      </c>
      <c r="Q9437">
        <v>26930</v>
      </c>
    </row>
    <row r="9438" spans="1:17" x14ac:dyDescent="0.3">
      <c r="A9438" t="s">
        <v>187</v>
      </c>
      <c r="B9438" t="s">
        <v>877</v>
      </c>
      <c r="C9438">
        <v>2007</v>
      </c>
      <c r="D9438" t="s">
        <v>45</v>
      </c>
      <c r="E9438">
        <v>295</v>
      </c>
      <c r="F9438">
        <v>8</v>
      </c>
      <c r="G9438" t="s">
        <v>34</v>
      </c>
      <c r="H9438" t="s">
        <v>20</v>
      </c>
      <c r="I9438">
        <v>4</v>
      </c>
      <c r="J9438" t="s">
        <v>46</v>
      </c>
      <c r="K9438" t="s">
        <v>64</v>
      </c>
      <c r="L9438" t="s">
        <v>215</v>
      </c>
      <c r="M9438">
        <v>19</v>
      </c>
      <c r="N9438">
        <v>14</v>
      </c>
      <c r="O9438" s="8">
        <f>AVERAGE(Table1[[#This Row],[highway MPG]:[city mpg]])</f>
        <v>16.5</v>
      </c>
      <c r="P9438">
        <v>1385</v>
      </c>
      <c r="Q9438">
        <v>27135</v>
      </c>
    </row>
    <row r="9439" spans="1:17" x14ac:dyDescent="0.3">
      <c r="A9439" t="s">
        <v>187</v>
      </c>
      <c r="B9439" t="s">
        <v>877</v>
      </c>
      <c r="C9439">
        <v>2007</v>
      </c>
      <c r="D9439" t="s">
        <v>30</v>
      </c>
      <c r="E9439">
        <v>285</v>
      </c>
      <c r="F9439">
        <v>8</v>
      </c>
      <c r="G9439" t="s">
        <v>34</v>
      </c>
      <c r="H9439" t="s">
        <v>92</v>
      </c>
      <c r="I9439">
        <v>4</v>
      </c>
      <c r="J9439" t="s">
        <v>46</v>
      </c>
      <c r="K9439" t="s">
        <v>64</v>
      </c>
      <c r="L9439" t="s">
        <v>215</v>
      </c>
      <c r="M9439">
        <v>18</v>
      </c>
      <c r="N9439">
        <v>14</v>
      </c>
      <c r="O9439" s="8">
        <f>AVERAGE(Table1[[#This Row],[highway MPG]:[city mpg]])</f>
        <v>16</v>
      </c>
      <c r="P9439">
        <v>1385</v>
      </c>
      <c r="Q9439">
        <v>25845</v>
      </c>
    </row>
    <row r="9440" spans="1:17" x14ac:dyDescent="0.3">
      <c r="A9440" t="s">
        <v>187</v>
      </c>
      <c r="B9440" t="s">
        <v>877</v>
      </c>
      <c r="C9440">
        <v>2007</v>
      </c>
      <c r="D9440" t="s">
        <v>30</v>
      </c>
      <c r="E9440">
        <v>295</v>
      </c>
      <c r="F9440">
        <v>8</v>
      </c>
      <c r="G9440" t="s">
        <v>34</v>
      </c>
      <c r="H9440" t="s">
        <v>92</v>
      </c>
      <c r="I9440">
        <v>4</v>
      </c>
      <c r="J9440" t="s">
        <v>50</v>
      </c>
      <c r="K9440" t="s">
        <v>64</v>
      </c>
      <c r="L9440" t="s">
        <v>215</v>
      </c>
      <c r="M9440">
        <v>18</v>
      </c>
      <c r="N9440">
        <v>13</v>
      </c>
      <c r="O9440" s="8">
        <f>AVERAGE(Table1[[#This Row],[highway MPG]:[city mpg]])</f>
        <v>15.5</v>
      </c>
      <c r="P9440">
        <v>1385</v>
      </c>
      <c r="Q9440">
        <v>31375</v>
      </c>
    </row>
    <row r="9441" spans="1:17" x14ac:dyDescent="0.3">
      <c r="A9441" t="s">
        <v>187</v>
      </c>
      <c r="B9441" t="s">
        <v>877</v>
      </c>
      <c r="C9441">
        <v>2007</v>
      </c>
      <c r="D9441" t="s">
        <v>30</v>
      </c>
      <c r="E9441">
        <v>195</v>
      </c>
      <c r="F9441">
        <v>6</v>
      </c>
      <c r="G9441" t="s">
        <v>19</v>
      </c>
      <c r="H9441" t="s">
        <v>92</v>
      </c>
      <c r="I9441">
        <v>2</v>
      </c>
      <c r="J9441" t="s">
        <v>46</v>
      </c>
      <c r="K9441" t="s">
        <v>64</v>
      </c>
      <c r="L9441" t="s">
        <v>214</v>
      </c>
      <c r="M9441">
        <v>19</v>
      </c>
      <c r="N9441">
        <v>14</v>
      </c>
      <c r="O9441" s="8">
        <f>AVERAGE(Table1[[#This Row],[highway MPG]:[city mpg]])</f>
        <v>16.5</v>
      </c>
      <c r="P9441">
        <v>1385</v>
      </c>
      <c r="Q9441">
        <v>24020</v>
      </c>
    </row>
    <row r="9442" spans="1:17" x14ac:dyDescent="0.3">
      <c r="A9442" t="s">
        <v>187</v>
      </c>
      <c r="B9442" t="s">
        <v>877</v>
      </c>
      <c r="C9442">
        <v>2007</v>
      </c>
      <c r="D9442" t="s">
        <v>45</v>
      </c>
      <c r="E9442">
        <v>295</v>
      </c>
      <c r="F9442">
        <v>8</v>
      </c>
      <c r="G9442" t="s">
        <v>34</v>
      </c>
      <c r="H9442" t="s">
        <v>20</v>
      </c>
      <c r="I9442">
        <v>4</v>
      </c>
      <c r="J9442" t="s">
        <v>46</v>
      </c>
      <c r="K9442" t="s">
        <v>64</v>
      </c>
      <c r="L9442" t="s">
        <v>197</v>
      </c>
      <c r="M9442">
        <v>19</v>
      </c>
      <c r="N9442">
        <v>14</v>
      </c>
      <c r="O9442" s="8">
        <f>AVERAGE(Table1[[#This Row],[highway MPG]:[city mpg]])</f>
        <v>16.5</v>
      </c>
      <c r="P9442">
        <v>1385</v>
      </c>
      <c r="Q9442">
        <v>28515</v>
      </c>
    </row>
    <row r="9443" spans="1:17" x14ac:dyDescent="0.3">
      <c r="A9443" t="s">
        <v>187</v>
      </c>
      <c r="B9443" t="s">
        <v>877</v>
      </c>
      <c r="C9443">
        <v>2007</v>
      </c>
      <c r="D9443" t="s">
        <v>45</v>
      </c>
      <c r="E9443">
        <v>295</v>
      </c>
      <c r="F9443">
        <v>8</v>
      </c>
      <c r="G9443" t="s">
        <v>34</v>
      </c>
      <c r="H9443" t="s">
        <v>92</v>
      </c>
      <c r="I9443">
        <v>4</v>
      </c>
      <c r="J9443" t="s">
        <v>46</v>
      </c>
      <c r="K9443" t="s">
        <v>64</v>
      </c>
      <c r="L9443" t="s">
        <v>215</v>
      </c>
      <c r="M9443">
        <v>17</v>
      </c>
      <c r="N9443">
        <v>13</v>
      </c>
      <c r="O9443" s="8">
        <f>AVERAGE(Table1[[#This Row],[highway MPG]:[city mpg]])</f>
        <v>15</v>
      </c>
      <c r="P9443">
        <v>1385</v>
      </c>
      <c r="Q9443">
        <v>31810</v>
      </c>
    </row>
    <row r="9444" spans="1:17" x14ac:dyDescent="0.3">
      <c r="A9444" t="s">
        <v>187</v>
      </c>
      <c r="B9444" t="s">
        <v>877</v>
      </c>
      <c r="C9444">
        <v>2007</v>
      </c>
      <c r="D9444" t="s">
        <v>45</v>
      </c>
      <c r="E9444">
        <v>295</v>
      </c>
      <c r="F9444">
        <v>8</v>
      </c>
      <c r="G9444" t="s">
        <v>34</v>
      </c>
      <c r="H9444" t="s">
        <v>92</v>
      </c>
      <c r="I9444">
        <v>4</v>
      </c>
      <c r="J9444" t="s">
        <v>46</v>
      </c>
      <c r="K9444" t="s">
        <v>64</v>
      </c>
      <c r="L9444" t="s">
        <v>215</v>
      </c>
      <c r="M9444">
        <v>17</v>
      </c>
      <c r="N9444">
        <v>13</v>
      </c>
      <c r="O9444" s="8">
        <f>AVERAGE(Table1[[#This Row],[highway MPG]:[city mpg]])</f>
        <v>15</v>
      </c>
      <c r="P9444">
        <v>1385</v>
      </c>
      <c r="Q9444">
        <v>29580</v>
      </c>
    </row>
    <row r="9445" spans="1:17" x14ac:dyDescent="0.3">
      <c r="A9445" t="s">
        <v>187</v>
      </c>
      <c r="B9445" t="s">
        <v>877</v>
      </c>
      <c r="C9445">
        <v>2007</v>
      </c>
      <c r="D9445" t="s">
        <v>45</v>
      </c>
      <c r="E9445">
        <v>295</v>
      </c>
      <c r="F9445">
        <v>8</v>
      </c>
      <c r="G9445" t="s">
        <v>34</v>
      </c>
      <c r="H9445" t="s">
        <v>92</v>
      </c>
      <c r="I9445">
        <v>4</v>
      </c>
      <c r="J9445" t="s">
        <v>46</v>
      </c>
      <c r="K9445" t="s">
        <v>64</v>
      </c>
      <c r="L9445" t="s">
        <v>197</v>
      </c>
      <c r="M9445">
        <v>17</v>
      </c>
      <c r="N9445">
        <v>13</v>
      </c>
      <c r="O9445" s="8">
        <f>AVERAGE(Table1[[#This Row],[highway MPG]:[city mpg]])</f>
        <v>15</v>
      </c>
      <c r="P9445">
        <v>1385</v>
      </c>
      <c r="Q9445">
        <v>31465</v>
      </c>
    </row>
    <row r="9446" spans="1:17" x14ac:dyDescent="0.3">
      <c r="A9446" t="s">
        <v>187</v>
      </c>
      <c r="B9446" t="s">
        <v>877</v>
      </c>
      <c r="C9446">
        <v>2007</v>
      </c>
      <c r="D9446" t="s">
        <v>30</v>
      </c>
      <c r="E9446">
        <v>195</v>
      </c>
      <c r="F9446">
        <v>6</v>
      </c>
      <c r="G9446" t="s">
        <v>19</v>
      </c>
      <c r="H9446" t="s">
        <v>20</v>
      </c>
      <c r="I9446">
        <v>2</v>
      </c>
      <c r="J9446" t="s">
        <v>46</v>
      </c>
      <c r="K9446" t="s">
        <v>64</v>
      </c>
      <c r="L9446" t="s">
        <v>214</v>
      </c>
      <c r="M9446">
        <v>21</v>
      </c>
      <c r="N9446">
        <v>15</v>
      </c>
      <c r="O9446" s="8">
        <f>AVERAGE(Table1[[#This Row],[highway MPG]:[city mpg]])</f>
        <v>18</v>
      </c>
      <c r="P9446">
        <v>1385</v>
      </c>
      <c r="Q9446">
        <v>20515</v>
      </c>
    </row>
    <row r="9447" spans="1:17" x14ac:dyDescent="0.3">
      <c r="A9447" t="s">
        <v>187</v>
      </c>
      <c r="B9447" t="s">
        <v>877</v>
      </c>
      <c r="C9447">
        <v>2007</v>
      </c>
      <c r="D9447" t="s">
        <v>30</v>
      </c>
      <c r="E9447">
        <v>195</v>
      </c>
      <c r="F9447">
        <v>6</v>
      </c>
      <c r="G9447" t="s">
        <v>19</v>
      </c>
      <c r="H9447" t="s">
        <v>92</v>
      </c>
      <c r="I9447">
        <v>2</v>
      </c>
      <c r="J9447" t="s">
        <v>46</v>
      </c>
      <c r="K9447" t="s">
        <v>64</v>
      </c>
      <c r="L9447" t="s">
        <v>214</v>
      </c>
      <c r="M9447">
        <v>19</v>
      </c>
      <c r="N9447">
        <v>14</v>
      </c>
      <c r="O9447" s="8">
        <f>AVERAGE(Table1[[#This Row],[highway MPG]:[city mpg]])</f>
        <v>16.5</v>
      </c>
      <c r="P9447">
        <v>1385</v>
      </c>
      <c r="Q9447">
        <v>19865</v>
      </c>
    </row>
    <row r="9448" spans="1:17" x14ac:dyDescent="0.3">
      <c r="A9448" t="s">
        <v>187</v>
      </c>
      <c r="B9448" t="s">
        <v>877</v>
      </c>
      <c r="C9448">
        <v>2007</v>
      </c>
      <c r="D9448" t="s">
        <v>30</v>
      </c>
      <c r="E9448">
        <v>295</v>
      </c>
      <c r="F9448">
        <v>8</v>
      </c>
      <c r="G9448" t="s">
        <v>34</v>
      </c>
      <c r="H9448" t="s">
        <v>92</v>
      </c>
      <c r="I9448">
        <v>4</v>
      </c>
      <c r="J9448" t="s">
        <v>50</v>
      </c>
      <c r="K9448" t="s">
        <v>64</v>
      </c>
      <c r="L9448" t="s">
        <v>215</v>
      </c>
      <c r="M9448">
        <v>18</v>
      </c>
      <c r="N9448">
        <v>13</v>
      </c>
      <c r="O9448" s="8">
        <f>AVERAGE(Table1[[#This Row],[highway MPG]:[city mpg]])</f>
        <v>15.5</v>
      </c>
      <c r="P9448">
        <v>1385</v>
      </c>
      <c r="Q9448">
        <v>29380</v>
      </c>
    </row>
    <row r="9449" spans="1:17" x14ac:dyDescent="0.3">
      <c r="A9449" t="s">
        <v>187</v>
      </c>
      <c r="B9449" t="s">
        <v>877</v>
      </c>
      <c r="C9449">
        <v>2007</v>
      </c>
      <c r="D9449" t="s">
        <v>30</v>
      </c>
      <c r="E9449">
        <v>285</v>
      </c>
      <c r="F9449">
        <v>8</v>
      </c>
      <c r="G9449" t="s">
        <v>34</v>
      </c>
      <c r="H9449" t="s">
        <v>92</v>
      </c>
      <c r="I9449">
        <v>2</v>
      </c>
      <c r="J9449" t="s">
        <v>46</v>
      </c>
      <c r="K9449" t="s">
        <v>64</v>
      </c>
      <c r="L9449" t="s">
        <v>214</v>
      </c>
      <c r="M9449">
        <v>18</v>
      </c>
      <c r="N9449">
        <v>14</v>
      </c>
      <c r="O9449" s="8">
        <f>AVERAGE(Table1[[#This Row],[highway MPG]:[city mpg]])</f>
        <v>16</v>
      </c>
      <c r="P9449">
        <v>1385</v>
      </c>
      <c r="Q9449">
        <v>26975</v>
      </c>
    </row>
    <row r="9450" spans="1:17" x14ac:dyDescent="0.3">
      <c r="A9450" t="s">
        <v>187</v>
      </c>
      <c r="B9450" t="s">
        <v>877</v>
      </c>
      <c r="C9450">
        <v>2007</v>
      </c>
      <c r="D9450" t="s">
        <v>30</v>
      </c>
      <c r="E9450">
        <v>195</v>
      </c>
      <c r="F9450">
        <v>6</v>
      </c>
      <c r="G9450" t="s">
        <v>34</v>
      </c>
      <c r="H9450" t="s">
        <v>20</v>
      </c>
      <c r="I9450">
        <v>4</v>
      </c>
      <c r="J9450" t="s">
        <v>46</v>
      </c>
      <c r="K9450" t="s">
        <v>64</v>
      </c>
      <c r="L9450" t="s">
        <v>215</v>
      </c>
      <c r="M9450">
        <v>20</v>
      </c>
      <c r="N9450">
        <v>14</v>
      </c>
      <c r="O9450" s="8">
        <f>AVERAGE(Table1[[#This Row],[highway MPG]:[city mpg]])</f>
        <v>17</v>
      </c>
      <c r="P9450">
        <v>1385</v>
      </c>
      <c r="Q9450">
        <v>23940</v>
      </c>
    </row>
    <row r="9451" spans="1:17" x14ac:dyDescent="0.3">
      <c r="A9451" t="s">
        <v>187</v>
      </c>
      <c r="B9451" t="s">
        <v>877</v>
      </c>
      <c r="C9451">
        <v>2007</v>
      </c>
      <c r="D9451" t="s">
        <v>30</v>
      </c>
      <c r="E9451">
        <v>285</v>
      </c>
      <c r="F9451">
        <v>8</v>
      </c>
      <c r="G9451" t="s">
        <v>34</v>
      </c>
      <c r="H9451" t="s">
        <v>20</v>
      </c>
      <c r="I9451">
        <v>4</v>
      </c>
      <c r="J9451" t="s">
        <v>50</v>
      </c>
      <c r="K9451" t="s">
        <v>64</v>
      </c>
      <c r="L9451" t="s">
        <v>215</v>
      </c>
      <c r="M9451">
        <v>19</v>
      </c>
      <c r="N9451">
        <v>15</v>
      </c>
      <c r="O9451" s="8">
        <f>AVERAGE(Table1[[#This Row],[highway MPG]:[city mpg]])</f>
        <v>17</v>
      </c>
      <c r="P9451">
        <v>1385</v>
      </c>
      <c r="Q9451">
        <v>25960</v>
      </c>
    </row>
    <row r="9452" spans="1:17" x14ac:dyDescent="0.3">
      <c r="A9452" t="s">
        <v>187</v>
      </c>
      <c r="B9452" t="s">
        <v>877</v>
      </c>
      <c r="C9452">
        <v>2007</v>
      </c>
      <c r="D9452" t="s">
        <v>45</v>
      </c>
      <c r="E9452">
        <v>295</v>
      </c>
      <c r="F9452">
        <v>8</v>
      </c>
      <c r="G9452" t="s">
        <v>34</v>
      </c>
      <c r="H9452" t="s">
        <v>20</v>
      </c>
      <c r="I9452">
        <v>4</v>
      </c>
      <c r="J9452" t="s">
        <v>46</v>
      </c>
      <c r="K9452" t="s">
        <v>64</v>
      </c>
      <c r="L9452" t="s">
        <v>215</v>
      </c>
      <c r="M9452">
        <v>19</v>
      </c>
      <c r="N9452">
        <v>14</v>
      </c>
      <c r="O9452" s="8">
        <f>AVERAGE(Table1[[#This Row],[highway MPG]:[city mpg]])</f>
        <v>16.5</v>
      </c>
      <c r="P9452">
        <v>1385</v>
      </c>
      <c r="Q9452">
        <v>30755</v>
      </c>
    </row>
    <row r="9453" spans="1:17" x14ac:dyDescent="0.3">
      <c r="A9453" t="s">
        <v>187</v>
      </c>
      <c r="B9453" t="s">
        <v>877</v>
      </c>
      <c r="C9453">
        <v>2007</v>
      </c>
      <c r="D9453" t="s">
        <v>30</v>
      </c>
      <c r="E9453">
        <v>285</v>
      </c>
      <c r="F9453">
        <v>8</v>
      </c>
      <c r="G9453" t="s">
        <v>34</v>
      </c>
      <c r="H9453" t="s">
        <v>20</v>
      </c>
      <c r="I9453">
        <v>4</v>
      </c>
      <c r="J9453" t="s">
        <v>50</v>
      </c>
      <c r="K9453" t="s">
        <v>64</v>
      </c>
      <c r="L9453" t="s">
        <v>197</v>
      </c>
      <c r="M9453">
        <v>19</v>
      </c>
      <c r="N9453">
        <v>15</v>
      </c>
      <c r="O9453" s="8">
        <f>AVERAGE(Table1[[#This Row],[highway MPG]:[city mpg]])</f>
        <v>17</v>
      </c>
      <c r="P9453">
        <v>1385</v>
      </c>
      <c r="Q9453">
        <v>26460</v>
      </c>
    </row>
    <row r="9454" spans="1:17" x14ac:dyDescent="0.3">
      <c r="A9454" t="s">
        <v>187</v>
      </c>
      <c r="B9454" t="s">
        <v>877</v>
      </c>
      <c r="C9454">
        <v>2007</v>
      </c>
      <c r="D9454" t="s">
        <v>30</v>
      </c>
      <c r="E9454">
        <v>195</v>
      </c>
      <c r="F9454">
        <v>6</v>
      </c>
      <c r="G9454" t="s">
        <v>19</v>
      </c>
      <c r="H9454" t="s">
        <v>20</v>
      </c>
      <c r="I9454">
        <v>2</v>
      </c>
      <c r="J9454" t="s">
        <v>46</v>
      </c>
      <c r="K9454" t="s">
        <v>64</v>
      </c>
      <c r="L9454" t="s">
        <v>214</v>
      </c>
      <c r="M9454">
        <v>21</v>
      </c>
      <c r="N9454">
        <v>15</v>
      </c>
      <c r="O9454" s="8">
        <f>AVERAGE(Table1[[#This Row],[highway MPG]:[city mpg]])</f>
        <v>18</v>
      </c>
      <c r="P9454">
        <v>1385</v>
      </c>
      <c r="Q9454">
        <v>20075</v>
      </c>
    </row>
    <row r="9455" spans="1:17" x14ac:dyDescent="0.3">
      <c r="A9455" t="s">
        <v>187</v>
      </c>
      <c r="B9455" t="s">
        <v>877</v>
      </c>
      <c r="C9455">
        <v>2007</v>
      </c>
      <c r="D9455" t="s">
        <v>45</v>
      </c>
      <c r="E9455">
        <v>295</v>
      </c>
      <c r="F9455">
        <v>8</v>
      </c>
      <c r="G9455" t="s">
        <v>34</v>
      </c>
      <c r="H9455" t="s">
        <v>20</v>
      </c>
      <c r="I9455">
        <v>4</v>
      </c>
      <c r="J9455" t="s">
        <v>46</v>
      </c>
      <c r="K9455" t="s">
        <v>64</v>
      </c>
      <c r="L9455" t="s">
        <v>197</v>
      </c>
      <c r="M9455">
        <v>19</v>
      </c>
      <c r="N9455">
        <v>14</v>
      </c>
      <c r="O9455" s="8">
        <f>AVERAGE(Table1[[#This Row],[highway MPG]:[city mpg]])</f>
        <v>16.5</v>
      </c>
      <c r="P9455">
        <v>1385</v>
      </c>
      <c r="Q9455">
        <v>32330</v>
      </c>
    </row>
    <row r="9456" spans="1:17" x14ac:dyDescent="0.3">
      <c r="A9456" t="s">
        <v>187</v>
      </c>
      <c r="B9456" t="s">
        <v>877</v>
      </c>
      <c r="C9456">
        <v>2007</v>
      </c>
      <c r="D9456" t="s">
        <v>30</v>
      </c>
      <c r="E9456">
        <v>285</v>
      </c>
      <c r="F9456">
        <v>8</v>
      </c>
      <c r="G9456" t="s">
        <v>34</v>
      </c>
      <c r="H9456" t="s">
        <v>20</v>
      </c>
      <c r="I9456">
        <v>4</v>
      </c>
      <c r="J9456" t="s">
        <v>50</v>
      </c>
      <c r="K9456" t="s">
        <v>64</v>
      </c>
      <c r="L9456" t="s">
        <v>197</v>
      </c>
      <c r="M9456">
        <v>19</v>
      </c>
      <c r="N9456">
        <v>15</v>
      </c>
      <c r="O9456" s="8">
        <f>AVERAGE(Table1[[#This Row],[highway MPG]:[city mpg]])</f>
        <v>17</v>
      </c>
      <c r="P9456">
        <v>1385</v>
      </c>
      <c r="Q9456">
        <v>24965</v>
      </c>
    </row>
    <row r="9457" spans="1:17" x14ac:dyDescent="0.3">
      <c r="A9457" t="s">
        <v>187</v>
      </c>
      <c r="B9457" t="s">
        <v>877</v>
      </c>
      <c r="C9457">
        <v>2007</v>
      </c>
      <c r="D9457" t="s">
        <v>45</v>
      </c>
      <c r="E9457">
        <v>295</v>
      </c>
      <c r="F9457">
        <v>8</v>
      </c>
      <c r="G9457" t="s">
        <v>34</v>
      </c>
      <c r="H9457" t="s">
        <v>92</v>
      </c>
      <c r="I9457">
        <v>4</v>
      </c>
      <c r="J9457" t="s">
        <v>46</v>
      </c>
      <c r="K9457" t="s">
        <v>64</v>
      </c>
      <c r="L9457" t="s">
        <v>215</v>
      </c>
      <c r="M9457">
        <v>17</v>
      </c>
      <c r="N9457">
        <v>13</v>
      </c>
      <c r="O9457" s="8">
        <f>AVERAGE(Table1[[#This Row],[highway MPG]:[city mpg]])</f>
        <v>15</v>
      </c>
      <c r="P9457">
        <v>1385</v>
      </c>
      <c r="Q9457">
        <v>27060</v>
      </c>
    </row>
    <row r="9458" spans="1:17" x14ac:dyDescent="0.3">
      <c r="A9458" t="s">
        <v>187</v>
      </c>
      <c r="B9458" t="s">
        <v>877</v>
      </c>
      <c r="C9458">
        <v>2007</v>
      </c>
      <c r="D9458" t="s">
        <v>45</v>
      </c>
      <c r="E9458">
        <v>295</v>
      </c>
      <c r="F9458">
        <v>8</v>
      </c>
      <c r="G9458" t="s">
        <v>34</v>
      </c>
      <c r="H9458" t="s">
        <v>20</v>
      </c>
      <c r="I9458">
        <v>4</v>
      </c>
      <c r="J9458" t="s">
        <v>46</v>
      </c>
      <c r="K9458" t="s">
        <v>64</v>
      </c>
      <c r="L9458" t="s">
        <v>215</v>
      </c>
      <c r="M9458">
        <v>19</v>
      </c>
      <c r="N9458">
        <v>14</v>
      </c>
      <c r="O9458" s="8">
        <f>AVERAGE(Table1[[#This Row],[highway MPG]:[city mpg]])</f>
        <v>16.5</v>
      </c>
      <c r="P9458">
        <v>1385</v>
      </c>
      <c r="Q9458">
        <v>24515</v>
      </c>
    </row>
    <row r="9459" spans="1:17" x14ac:dyDescent="0.3">
      <c r="A9459" t="s">
        <v>187</v>
      </c>
      <c r="B9459" t="s">
        <v>877</v>
      </c>
      <c r="C9459">
        <v>2007</v>
      </c>
      <c r="D9459" t="s">
        <v>30</v>
      </c>
      <c r="E9459">
        <v>195</v>
      </c>
      <c r="F9459">
        <v>6</v>
      </c>
      <c r="G9459" t="s">
        <v>19</v>
      </c>
      <c r="H9459" t="s">
        <v>92</v>
      </c>
      <c r="I9459">
        <v>2</v>
      </c>
      <c r="J9459" t="s">
        <v>46</v>
      </c>
      <c r="K9459" t="s">
        <v>64</v>
      </c>
      <c r="L9459" t="s">
        <v>214</v>
      </c>
      <c r="M9459">
        <v>19</v>
      </c>
      <c r="N9459">
        <v>14</v>
      </c>
      <c r="O9459" s="8">
        <f>AVERAGE(Table1[[#This Row],[highway MPG]:[city mpg]])</f>
        <v>16.5</v>
      </c>
      <c r="P9459">
        <v>1385</v>
      </c>
      <c r="Q9459">
        <v>23575</v>
      </c>
    </row>
    <row r="9460" spans="1:17" x14ac:dyDescent="0.3">
      <c r="A9460" t="s">
        <v>187</v>
      </c>
      <c r="B9460" t="s">
        <v>877</v>
      </c>
      <c r="C9460">
        <v>2007</v>
      </c>
      <c r="D9460" t="s">
        <v>30</v>
      </c>
      <c r="E9460">
        <v>310</v>
      </c>
      <c r="F9460">
        <v>8</v>
      </c>
      <c r="G9460" t="s">
        <v>34</v>
      </c>
      <c r="H9460" t="s">
        <v>92</v>
      </c>
      <c r="I9460">
        <v>4</v>
      </c>
      <c r="J9460" t="s">
        <v>46</v>
      </c>
      <c r="K9460" t="s">
        <v>64</v>
      </c>
      <c r="L9460" t="s">
        <v>215</v>
      </c>
      <c r="M9460">
        <v>18</v>
      </c>
      <c r="N9460">
        <v>13</v>
      </c>
      <c r="O9460" s="8">
        <f>AVERAGE(Table1[[#This Row],[highway MPG]:[city mpg]])</f>
        <v>15.5</v>
      </c>
      <c r="P9460">
        <v>1385</v>
      </c>
      <c r="Q9460">
        <v>33425</v>
      </c>
    </row>
    <row r="9461" spans="1:17" x14ac:dyDescent="0.3">
      <c r="A9461" t="s">
        <v>187</v>
      </c>
      <c r="B9461" t="s">
        <v>877</v>
      </c>
      <c r="C9461">
        <v>2007</v>
      </c>
      <c r="D9461" t="s">
        <v>45</v>
      </c>
      <c r="E9461">
        <v>295</v>
      </c>
      <c r="F9461">
        <v>8</v>
      </c>
      <c r="G9461" t="s">
        <v>34</v>
      </c>
      <c r="H9461" t="s">
        <v>92</v>
      </c>
      <c r="I9461">
        <v>4</v>
      </c>
      <c r="J9461" t="s">
        <v>46</v>
      </c>
      <c r="K9461" t="s">
        <v>64</v>
      </c>
      <c r="L9461" t="s">
        <v>197</v>
      </c>
      <c r="M9461">
        <v>18</v>
      </c>
      <c r="N9461">
        <v>13</v>
      </c>
      <c r="O9461" s="8">
        <f>AVERAGE(Table1[[#This Row],[highway MPG]:[city mpg]])</f>
        <v>15.5</v>
      </c>
      <c r="P9461">
        <v>1385</v>
      </c>
      <c r="Q9461">
        <v>33395</v>
      </c>
    </row>
    <row r="9462" spans="1:17" x14ac:dyDescent="0.3">
      <c r="A9462" t="s">
        <v>187</v>
      </c>
      <c r="B9462" t="s">
        <v>877</v>
      </c>
      <c r="C9462">
        <v>2007</v>
      </c>
      <c r="D9462" t="s">
        <v>30</v>
      </c>
      <c r="E9462">
        <v>195</v>
      </c>
      <c r="F9462">
        <v>6</v>
      </c>
      <c r="G9462" t="s">
        <v>19</v>
      </c>
      <c r="H9462" t="s">
        <v>20</v>
      </c>
      <c r="I9462">
        <v>2</v>
      </c>
      <c r="J9462" t="s">
        <v>46</v>
      </c>
      <c r="K9462" t="s">
        <v>64</v>
      </c>
      <c r="L9462" t="s">
        <v>214</v>
      </c>
      <c r="M9462">
        <v>21</v>
      </c>
      <c r="N9462">
        <v>15</v>
      </c>
      <c r="O9462" s="8">
        <f>AVERAGE(Table1[[#This Row],[highway MPG]:[city mpg]])</f>
        <v>18</v>
      </c>
      <c r="P9462">
        <v>1385</v>
      </c>
      <c r="Q9462">
        <v>15840</v>
      </c>
    </row>
    <row r="9463" spans="1:17" x14ac:dyDescent="0.3">
      <c r="A9463" t="s">
        <v>187</v>
      </c>
      <c r="B9463" t="s">
        <v>877</v>
      </c>
      <c r="C9463">
        <v>2007</v>
      </c>
      <c r="D9463" t="s">
        <v>30</v>
      </c>
      <c r="E9463">
        <v>295</v>
      </c>
      <c r="F9463">
        <v>8</v>
      </c>
      <c r="G9463" t="s">
        <v>34</v>
      </c>
      <c r="H9463" t="s">
        <v>92</v>
      </c>
      <c r="I9463">
        <v>4</v>
      </c>
      <c r="J9463" t="s">
        <v>50</v>
      </c>
      <c r="K9463" t="s">
        <v>64</v>
      </c>
      <c r="L9463" t="s">
        <v>215</v>
      </c>
      <c r="M9463">
        <v>18</v>
      </c>
      <c r="N9463">
        <v>13</v>
      </c>
      <c r="O9463" s="8">
        <f>AVERAGE(Table1[[#This Row],[highway MPG]:[city mpg]])</f>
        <v>15.5</v>
      </c>
      <c r="P9463">
        <v>1385</v>
      </c>
      <c r="Q9463">
        <v>33135</v>
      </c>
    </row>
    <row r="9464" spans="1:17" x14ac:dyDescent="0.3">
      <c r="A9464" t="s">
        <v>187</v>
      </c>
      <c r="B9464" t="s">
        <v>877</v>
      </c>
      <c r="C9464">
        <v>2007</v>
      </c>
      <c r="D9464" t="s">
        <v>30</v>
      </c>
      <c r="E9464">
        <v>285</v>
      </c>
      <c r="F9464">
        <v>8</v>
      </c>
      <c r="G9464" t="s">
        <v>34</v>
      </c>
      <c r="H9464" t="s">
        <v>92</v>
      </c>
      <c r="I9464">
        <v>4</v>
      </c>
      <c r="J9464" t="s">
        <v>46</v>
      </c>
      <c r="K9464" t="s">
        <v>64</v>
      </c>
      <c r="L9464" t="s">
        <v>215</v>
      </c>
      <c r="M9464">
        <v>18</v>
      </c>
      <c r="N9464">
        <v>14</v>
      </c>
      <c r="O9464" s="8">
        <f>AVERAGE(Table1[[#This Row],[highway MPG]:[city mpg]])</f>
        <v>16</v>
      </c>
      <c r="P9464">
        <v>1385</v>
      </c>
      <c r="Q9464">
        <v>28410</v>
      </c>
    </row>
    <row r="9465" spans="1:17" x14ac:dyDescent="0.3">
      <c r="A9465" t="s">
        <v>187</v>
      </c>
      <c r="B9465" t="s">
        <v>877</v>
      </c>
      <c r="C9465">
        <v>2007</v>
      </c>
      <c r="D9465" t="s">
        <v>45</v>
      </c>
      <c r="E9465">
        <v>295</v>
      </c>
      <c r="F9465">
        <v>8</v>
      </c>
      <c r="G9465" t="s">
        <v>34</v>
      </c>
      <c r="H9465" t="s">
        <v>20</v>
      </c>
      <c r="I9465">
        <v>4</v>
      </c>
      <c r="J9465" t="s">
        <v>46</v>
      </c>
      <c r="K9465" t="s">
        <v>64</v>
      </c>
      <c r="L9465" t="s">
        <v>215</v>
      </c>
      <c r="M9465">
        <v>19</v>
      </c>
      <c r="N9465">
        <v>14</v>
      </c>
      <c r="O9465" s="8">
        <f>AVERAGE(Table1[[#This Row],[highway MPG]:[city mpg]])</f>
        <v>16.5</v>
      </c>
      <c r="P9465">
        <v>1385</v>
      </c>
      <c r="Q9465">
        <v>28705</v>
      </c>
    </row>
    <row r="9466" spans="1:17" x14ac:dyDescent="0.3">
      <c r="A9466" t="s">
        <v>187</v>
      </c>
      <c r="B9466" t="s">
        <v>877</v>
      </c>
      <c r="C9466">
        <v>2007</v>
      </c>
      <c r="D9466" t="s">
        <v>30</v>
      </c>
      <c r="E9466">
        <v>285</v>
      </c>
      <c r="F9466">
        <v>8</v>
      </c>
      <c r="G9466" t="s">
        <v>34</v>
      </c>
      <c r="H9466" t="s">
        <v>20</v>
      </c>
      <c r="I9466">
        <v>2</v>
      </c>
      <c r="J9466" t="s">
        <v>46</v>
      </c>
      <c r="K9466" t="s">
        <v>64</v>
      </c>
      <c r="L9466" t="s">
        <v>214</v>
      </c>
      <c r="M9466">
        <v>19</v>
      </c>
      <c r="N9466">
        <v>15</v>
      </c>
      <c r="O9466" s="8">
        <f>AVERAGE(Table1[[#This Row],[highway MPG]:[city mpg]])</f>
        <v>17</v>
      </c>
      <c r="P9466">
        <v>1385</v>
      </c>
      <c r="Q9466">
        <v>23640</v>
      </c>
    </row>
    <row r="9467" spans="1:17" x14ac:dyDescent="0.3">
      <c r="A9467" t="s">
        <v>187</v>
      </c>
      <c r="B9467" t="s">
        <v>877</v>
      </c>
      <c r="C9467">
        <v>2007</v>
      </c>
      <c r="D9467" t="s">
        <v>30</v>
      </c>
      <c r="E9467">
        <v>195</v>
      </c>
      <c r="F9467">
        <v>6</v>
      </c>
      <c r="G9467" t="s">
        <v>19</v>
      </c>
      <c r="H9467" t="s">
        <v>20</v>
      </c>
      <c r="I9467">
        <v>2</v>
      </c>
      <c r="J9467" t="s">
        <v>46</v>
      </c>
      <c r="K9467" t="s">
        <v>64</v>
      </c>
      <c r="L9467" t="s">
        <v>214</v>
      </c>
      <c r="M9467">
        <v>21</v>
      </c>
      <c r="N9467">
        <v>15</v>
      </c>
      <c r="O9467" s="8">
        <f>AVERAGE(Table1[[#This Row],[highway MPG]:[city mpg]])</f>
        <v>18</v>
      </c>
      <c r="P9467">
        <v>1385</v>
      </c>
      <c r="Q9467">
        <v>16115</v>
      </c>
    </row>
    <row r="9468" spans="1:17" x14ac:dyDescent="0.3">
      <c r="A9468" t="s">
        <v>187</v>
      </c>
      <c r="B9468" t="s">
        <v>877</v>
      </c>
      <c r="C9468">
        <v>2007</v>
      </c>
      <c r="D9468" t="s">
        <v>45</v>
      </c>
      <c r="E9468">
        <v>295</v>
      </c>
      <c r="F9468">
        <v>8</v>
      </c>
      <c r="G9468" t="s">
        <v>34</v>
      </c>
      <c r="H9468" t="s">
        <v>92</v>
      </c>
      <c r="I9468">
        <v>4</v>
      </c>
      <c r="J9468" t="s">
        <v>46</v>
      </c>
      <c r="K9468" t="s">
        <v>64</v>
      </c>
      <c r="L9468" t="s">
        <v>215</v>
      </c>
      <c r="M9468">
        <v>17</v>
      </c>
      <c r="N9468">
        <v>13</v>
      </c>
      <c r="O9468" s="8">
        <f>AVERAGE(Table1[[#This Row],[highway MPG]:[city mpg]])</f>
        <v>15</v>
      </c>
      <c r="P9468">
        <v>1385</v>
      </c>
      <c r="Q9468">
        <v>28460</v>
      </c>
    </row>
    <row r="9469" spans="1:17" x14ac:dyDescent="0.3">
      <c r="A9469" t="s">
        <v>187</v>
      </c>
      <c r="B9469" t="s">
        <v>877</v>
      </c>
      <c r="C9469">
        <v>2007</v>
      </c>
      <c r="D9469" t="s">
        <v>45</v>
      </c>
      <c r="E9469">
        <v>295</v>
      </c>
      <c r="F9469">
        <v>8</v>
      </c>
      <c r="G9469" t="s">
        <v>34</v>
      </c>
      <c r="H9469" t="s">
        <v>20</v>
      </c>
      <c r="I9469">
        <v>4</v>
      </c>
      <c r="J9469" t="s">
        <v>46</v>
      </c>
      <c r="K9469" t="s">
        <v>64</v>
      </c>
      <c r="L9469" t="s">
        <v>197</v>
      </c>
      <c r="M9469">
        <v>19</v>
      </c>
      <c r="N9469">
        <v>14</v>
      </c>
      <c r="O9469" s="8">
        <f>AVERAGE(Table1[[#This Row],[highway MPG]:[city mpg]])</f>
        <v>16.5</v>
      </c>
      <c r="P9469">
        <v>1385</v>
      </c>
      <c r="Q9469">
        <v>30570</v>
      </c>
    </row>
    <row r="9470" spans="1:17" x14ac:dyDescent="0.3">
      <c r="A9470" t="s">
        <v>187</v>
      </c>
      <c r="B9470" t="s">
        <v>877</v>
      </c>
      <c r="C9470">
        <v>2007</v>
      </c>
      <c r="D9470" t="s">
        <v>45</v>
      </c>
      <c r="E9470">
        <v>295</v>
      </c>
      <c r="F9470">
        <v>8</v>
      </c>
      <c r="G9470" t="s">
        <v>34</v>
      </c>
      <c r="H9470" t="s">
        <v>20</v>
      </c>
      <c r="I9470">
        <v>4</v>
      </c>
      <c r="J9470" t="s">
        <v>46</v>
      </c>
      <c r="K9470" t="s">
        <v>64</v>
      </c>
      <c r="L9470" t="s">
        <v>215</v>
      </c>
      <c r="M9470">
        <v>19</v>
      </c>
      <c r="N9470">
        <v>14</v>
      </c>
      <c r="O9470" s="8">
        <f>AVERAGE(Table1[[#This Row],[highway MPG]:[city mpg]])</f>
        <v>16.5</v>
      </c>
      <c r="P9470">
        <v>1385</v>
      </c>
      <c r="Q9470">
        <v>25915</v>
      </c>
    </row>
    <row r="9471" spans="1:17" x14ac:dyDescent="0.3">
      <c r="A9471" t="s">
        <v>187</v>
      </c>
      <c r="B9471" t="s">
        <v>877</v>
      </c>
      <c r="C9471">
        <v>2007</v>
      </c>
      <c r="D9471" t="s">
        <v>45</v>
      </c>
      <c r="E9471">
        <v>295</v>
      </c>
      <c r="F9471">
        <v>8</v>
      </c>
      <c r="G9471" t="s">
        <v>34</v>
      </c>
      <c r="H9471" t="s">
        <v>20</v>
      </c>
      <c r="I9471">
        <v>4</v>
      </c>
      <c r="J9471" t="s">
        <v>46</v>
      </c>
      <c r="K9471" t="s">
        <v>64</v>
      </c>
      <c r="L9471" t="s">
        <v>215</v>
      </c>
      <c r="M9471">
        <v>19</v>
      </c>
      <c r="N9471">
        <v>14</v>
      </c>
      <c r="O9471" s="8">
        <f>AVERAGE(Table1[[#This Row],[highway MPG]:[city mpg]])</f>
        <v>16.5</v>
      </c>
      <c r="P9471">
        <v>1385</v>
      </c>
      <c r="Q9471">
        <v>28995</v>
      </c>
    </row>
    <row r="9472" spans="1:17" x14ac:dyDescent="0.3">
      <c r="A9472" t="s">
        <v>187</v>
      </c>
      <c r="B9472" t="s">
        <v>877</v>
      </c>
      <c r="C9472">
        <v>2007</v>
      </c>
      <c r="D9472" t="s">
        <v>30</v>
      </c>
      <c r="E9472">
        <v>295</v>
      </c>
      <c r="F9472">
        <v>8</v>
      </c>
      <c r="G9472" t="s">
        <v>34</v>
      </c>
      <c r="H9472" t="s">
        <v>20</v>
      </c>
      <c r="I9472">
        <v>4</v>
      </c>
      <c r="J9472" t="s">
        <v>50</v>
      </c>
      <c r="K9472" t="s">
        <v>64</v>
      </c>
      <c r="L9472" t="s">
        <v>215</v>
      </c>
      <c r="M9472">
        <v>19</v>
      </c>
      <c r="N9472">
        <v>14</v>
      </c>
      <c r="O9472" s="8">
        <f>AVERAGE(Table1[[#This Row],[highway MPG]:[city mpg]])</f>
        <v>16.5</v>
      </c>
      <c r="P9472">
        <v>1385</v>
      </c>
      <c r="Q9472">
        <v>30315</v>
      </c>
    </row>
    <row r="9473" spans="1:17" x14ac:dyDescent="0.3">
      <c r="A9473" t="s">
        <v>187</v>
      </c>
      <c r="B9473" t="s">
        <v>877</v>
      </c>
      <c r="C9473">
        <v>2007</v>
      </c>
      <c r="D9473" t="s">
        <v>45</v>
      </c>
      <c r="E9473">
        <v>295</v>
      </c>
      <c r="F9473">
        <v>8</v>
      </c>
      <c r="G9473" t="s">
        <v>34</v>
      </c>
      <c r="H9473" t="s">
        <v>20</v>
      </c>
      <c r="I9473">
        <v>4</v>
      </c>
      <c r="J9473" t="s">
        <v>46</v>
      </c>
      <c r="K9473" t="s">
        <v>64</v>
      </c>
      <c r="L9473" t="s">
        <v>215</v>
      </c>
      <c r="M9473">
        <v>19</v>
      </c>
      <c r="N9473">
        <v>14</v>
      </c>
      <c r="O9473" s="8">
        <f>AVERAGE(Table1[[#This Row],[highway MPG]:[city mpg]])</f>
        <v>16.5</v>
      </c>
      <c r="P9473">
        <v>1385</v>
      </c>
      <c r="Q9473">
        <v>30465</v>
      </c>
    </row>
    <row r="9474" spans="1:17" x14ac:dyDescent="0.3">
      <c r="A9474" t="s">
        <v>187</v>
      </c>
      <c r="B9474" t="s">
        <v>877</v>
      </c>
      <c r="C9474">
        <v>2007</v>
      </c>
      <c r="D9474" t="s">
        <v>30</v>
      </c>
      <c r="E9474">
        <v>345</v>
      </c>
      <c r="F9474">
        <v>8</v>
      </c>
      <c r="G9474" t="s">
        <v>34</v>
      </c>
      <c r="H9474" t="s">
        <v>20</v>
      </c>
      <c r="I9474">
        <v>4</v>
      </c>
      <c r="J9474" t="s">
        <v>50</v>
      </c>
      <c r="K9474" t="s">
        <v>64</v>
      </c>
      <c r="L9474" t="s">
        <v>215</v>
      </c>
      <c r="M9474">
        <v>17</v>
      </c>
      <c r="N9474">
        <v>13</v>
      </c>
      <c r="O9474" s="8">
        <f>AVERAGE(Table1[[#This Row],[highway MPG]:[city mpg]])</f>
        <v>15</v>
      </c>
      <c r="P9474">
        <v>1385</v>
      </c>
      <c r="Q9474">
        <v>33280</v>
      </c>
    </row>
    <row r="9475" spans="1:17" x14ac:dyDescent="0.3">
      <c r="A9475" t="s">
        <v>187</v>
      </c>
      <c r="B9475" t="s">
        <v>877</v>
      </c>
      <c r="C9475">
        <v>2007</v>
      </c>
      <c r="D9475" t="s">
        <v>30</v>
      </c>
      <c r="E9475">
        <v>195</v>
      </c>
      <c r="F9475">
        <v>6</v>
      </c>
      <c r="G9475" t="s">
        <v>34</v>
      </c>
      <c r="H9475" t="s">
        <v>20</v>
      </c>
      <c r="I9475">
        <v>4</v>
      </c>
      <c r="J9475" t="s">
        <v>46</v>
      </c>
      <c r="K9475" t="s">
        <v>64</v>
      </c>
      <c r="L9475" t="s">
        <v>215</v>
      </c>
      <c r="M9475">
        <v>20</v>
      </c>
      <c r="N9475">
        <v>14</v>
      </c>
      <c r="O9475" s="8">
        <f>AVERAGE(Table1[[#This Row],[highway MPG]:[city mpg]])</f>
        <v>17</v>
      </c>
      <c r="P9475">
        <v>1385</v>
      </c>
      <c r="Q9475">
        <v>21465</v>
      </c>
    </row>
    <row r="9476" spans="1:17" x14ac:dyDescent="0.3">
      <c r="A9476" t="s">
        <v>187</v>
      </c>
      <c r="B9476" t="s">
        <v>877</v>
      </c>
      <c r="C9476">
        <v>2007</v>
      </c>
      <c r="D9476" t="s">
        <v>30</v>
      </c>
      <c r="E9476">
        <v>310</v>
      </c>
      <c r="F9476">
        <v>8</v>
      </c>
      <c r="G9476" t="s">
        <v>34</v>
      </c>
      <c r="H9476" t="s">
        <v>92</v>
      </c>
      <c r="I9476">
        <v>4</v>
      </c>
      <c r="J9476" t="s">
        <v>46</v>
      </c>
      <c r="K9476" t="s">
        <v>64</v>
      </c>
      <c r="L9476" t="s">
        <v>215</v>
      </c>
      <c r="M9476">
        <v>18</v>
      </c>
      <c r="N9476">
        <v>13</v>
      </c>
      <c r="O9476" s="8">
        <f>AVERAGE(Table1[[#This Row],[highway MPG]:[city mpg]])</f>
        <v>15.5</v>
      </c>
      <c r="P9476">
        <v>1385</v>
      </c>
      <c r="Q9476">
        <v>31665</v>
      </c>
    </row>
    <row r="9477" spans="1:17" x14ac:dyDescent="0.3">
      <c r="A9477" t="s">
        <v>187</v>
      </c>
      <c r="B9477" t="s">
        <v>877</v>
      </c>
      <c r="C9477">
        <v>2007</v>
      </c>
      <c r="D9477" t="s">
        <v>30</v>
      </c>
      <c r="E9477">
        <v>285</v>
      </c>
      <c r="F9477">
        <v>8</v>
      </c>
      <c r="G9477" t="s">
        <v>34</v>
      </c>
      <c r="H9477" t="s">
        <v>92</v>
      </c>
      <c r="I9477">
        <v>4</v>
      </c>
      <c r="J9477" t="s">
        <v>50</v>
      </c>
      <c r="K9477" t="s">
        <v>64</v>
      </c>
      <c r="L9477" t="s">
        <v>197</v>
      </c>
      <c r="M9477">
        <v>18</v>
      </c>
      <c r="N9477">
        <v>14</v>
      </c>
      <c r="O9477" s="8">
        <f>AVERAGE(Table1[[#This Row],[highway MPG]:[city mpg]])</f>
        <v>16</v>
      </c>
      <c r="P9477">
        <v>1385</v>
      </c>
      <c r="Q9477">
        <v>29980</v>
      </c>
    </row>
    <row r="9478" spans="1:17" x14ac:dyDescent="0.3">
      <c r="A9478" t="s">
        <v>187</v>
      </c>
      <c r="B9478" t="s">
        <v>877</v>
      </c>
      <c r="C9478">
        <v>2007</v>
      </c>
      <c r="D9478" t="s">
        <v>30</v>
      </c>
      <c r="E9478">
        <v>195</v>
      </c>
      <c r="F9478">
        <v>6</v>
      </c>
      <c r="G9478" t="s">
        <v>19</v>
      </c>
      <c r="H9478" t="s">
        <v>92</v>
      </c>
      <c r="I9478">
        <v>2</v>
      </c>
      <c r="J9478" t="s">
        <v>46</v>
      </c>
      <c r="K9478" t="s">
        <v>64</v>
      </c>
      <c r="L9478" t="s">
        <v>214</v>
      </c>
      <c r="M9478">
        <v>19</v>
      </c>
      <c r="N9478">
        <v>14</v>
      </c>
      <c r="O9478" s="8">
        <f>AVERAGE(Table1[[#This Row],[highway MPG]:[city mpg]])</f>
        <v>16.5</v>
      </c>
      <c r="P9478">
        <v>1385</v>
      </c>
      <c r="Q9478">
        <v>19620</v>
      </c>
    </row>
    <row r="9479" spans="1:17" x14ac:dyDescent="0.3">
      <c r="A9479" t="s">
        <v>187</v>
      </c>
      <c r="B9479" t="s">
        <v>877</v>
      </c>
      <c r="C9479">
        <v>2007</v>
      </c>
      <c r="D9479" t="s">
        <v>45</v>
      </c>
      <c r="E9479">
        <v>295</v>
      </c>
      <c r="F9479">
        <v>8</v>
      </c>
      <c r="G9479" t="s">
        <v>34</v>
      </c>
      <c r="H9479" t="s">
        <v>92</v>
      </c>
      <c r="I9479">
        <v>4</v>
      </c>
      <c r="J9479" t="s">
        <v>46</v>
      </c>
      <c r="K9479" t="s">
        <v>64</v>
      </c>
      <c r="L9479" t="s">
        <v>215</v>
      </c>
      <c r="M9479">
        <v>17</v>
      </c>
      <c r="N9479">
        <v>13</v>
      </c>
      <c r="O9479" s="8">
        <f>AVERAGE(Table1[[#This Row],[highway MPG]:[city mpg]])</f>
        <v>15</v>
      </c>
      <c r="P9479">
        <v>1385</v>
      </c>
      <c r="Q9479">
        <v>33575</v>
      </c>
    </row>
    <row r="9480" spans="1:17" x14ac:dyDescent="0.3">
      <c r="A9480" t="s">
        <v>187</v>
      </c>
      <c r="B9480" t="s">
        <v>877</v>
      </c>
      <c r="C9480">
        <v>2007</v>
      </c>
      <c r="D9480" t="s">
        <v>30</v>
      </c>
      <c r="E9480">
        <v>285</v>
      </c>
      <c r="F9480">
        <v>8</v>
      </c>
      <c r="G9480" t="s">
        <v>34</v>
      </c>
      <c r="H9480" t="s">
        <v>92</v>
      </c>
      <c r="I9480">
        <v>4</v>
      </c>
      <c r="J9480" t="s">
        <v>46</v>
      </c>
      <c r="K9480" t="s">
        <v>64</v>
      </c>
      <c r="L9480" t="s">
        <v>215</v>
      </c>
      <c r="M9480">
        <v>18</v>
      </c>
      <c r="N9480">
        <v>14</v>
      </c>
      <c r="O9480" s="8">
        <f>AVERAGE(Table1[[#This Row],[highway MPG]:[city mpg]])</f>
        <v>16</v>
      </c>
      <c r="P9480">
        <v>1385</v>
      </c>
      <c r="Q9480">
        <v>27250</v>
      </c>
    </row>
    <row r="9481" spans="1:17" x14ac:dyDescent="0.3">
      <c r="A9481" t="s">
        <v>187</v>
      </c>
      <c r="B9481" t="s">
        <v>877</v>
      </c>
      <c r="C9481">
        <v>2007</v>
      </c>
      <c r="D9481" t="s">
        <v>30</v>
      </c>
      <c r="E9481">
        <v>285</v>
      </c>
      <c r="F9481">
        <v>8</v>
      </c>
      <c r="G9481" t="s">
        <v>34</v>
      </c>
      <c r="H9481" t="s">
        <v>92</v>
      </c>
      <c r="I9481">
        <v>4</v>
      </c>
      <c r="J9481" t="s">
        <v>50</v>
      </c>
      <c r="K9481" t="s">
        <v>64</v>
      </c>
      <c r="L9481" t="s">
        <v>197</v>
      </c>
      <c r="M9481">
        <v>18</v>
      </c>
      <c r="N9481">
        <v>14</v>
      </c>
      <c r="O9481" s="8">
        <f>AVERAGE(Table1[[#This Row],[highway MPG]:[city mpg]])</f>
        <v>16</v>
      </c>
      <c r="P9481">
        <v>1385</v>
      </c>
      <c r="Q9481">
        <v>28485</v>
      </c>
    </row>
    <row r="9482" spans="1:17" x14ac:dyDescent="0.3">
      <c r="A9482" t="s">
        <v>187</v>
      </c>
      <c r="B9482" t="s">
        <v>877</v>
      </c>
      <c r="C9482">
        <v>2007</v>
      </c>
      <c r="D9482" t="s">
        <v>45</v>
      </c>
      <c r="E9482">
        <v>295</v>
      </c>
      <c r="F9482">
        <v>8</v>
      </c>
      <c r="G9482" t="s">
        <v>34</v>
      </c>
      <c r="H9482" t="s">
        <v>92</v>
      </c>
      <c r="I9482">
        <v>4</v>
      </c>
      <c r="J9482" t="s">
        <v>46</v>
      </c>
      <c r="K9482" t="s">
        <v>64</v>
      </c>
      <c r="L9482" t="s">
        <v>197</v>
      </c>
      <c r="M9482">
        <v>17</v>
      </c>
      <c r="N9482">
        <v>13</v>
      </c>
      <c r="O9482" s="8">
        <f>AVERAGE(Table1[[#This Row],[highway MPG]:[city mpg]])</f>
        <v>15</v>
      </c>
      <c r="P9482">
        <v>1385</v>
      </c>
      <c r="Q9482">
        <v>35160</v>
      </c>
    </row>
    <row r="9483" spans="1:17" x14ac:dyDescent="0.3">
      <c r="A9483" t="s">
        <v>187</v>
      </c>
      <c r="B9483" t="s">
        <v>877</v>
      </c>
      <c r="C9483">
        <v>2007</v>
      </c>
      <c r="D9483" t="s">
        <v>30</v>
      </c>
      <c r="E9483">
        <v>295</v>
      </c>
      <c r="F9483">
        <v>8</v>
      </c>
      <c r="G9483" t="s">
        <v>34</v>
      </c>
      <c r="H9483" t="s">
        <v>20</v>
      </c>
      <c r="I9483">
        <v>4</v>
      </c>
      <c r="J9483" t="s">
        <v>50</v>
      </c>
      <c r="K9483" t="s">
        <v>64</v>
      </c>
      <c r="L9483" t="s">
        <v>215</v>
      </c>
      <c r="M9483">
        <v>19</v>
      </c>
      <c r="N9483">
        <v>14</v>
      </c>
      <c r="O9483" s="8">
        <f>AVERAGE(Table1[[#This Row],[highway MPG]:[city mpg]])</f>
        <v>16.5</v>
      </c>
      <c r="P9483">
        <v>1385</v>
      </c>
      <c r="Q9483">
        <v>28555</v>
      </c>
    </row>
    <row r="9484" spans="1:17" x14ac:dyDescent="0.3">
      <c r="A9484" t="s">
        <v>187</v>
      </c>
      <c r="B9484" t="s">
        <v>878</v>
      </c>
      <c r="C9484">
        <v>2011</v>
      </c>
      <c r="D9484" t="s">
        <v>30</v>
      </c>
      <c r="E9484">
        <v>332</v>
      </c>
      <c r="F9484">
        <v>8</v>
      </c>
      <c r="G9484" t="s">
        <v>34</v>
      </c>
      <c r="H9484" t="s">
        <v>92</v>
      </c>
      <c r="I9484">
        <v>4</v>
      </c>
      <c r="J9484" t="s">
        <v>151</v>
      </c>
      <c r="K9484" t="s">
        <v>64</v>
      </c>
      <c r="L9484" t="s">
        <v>197</v>
      </c>
      <c r="M9484">
        <v>23</v>
      </c>
      <c r="N9484">
        <v>20</v>
      </c>
      <c r="O9484" s="8">
        <f>AVERAGE(Table1[[#This Row],[highway MPG]:[city mpg]])</f>
        <v>21.5</v>
      </c>
      <c r="P9484">
        <v>1385</v>
      </c>
      <c r="Q9484">
        <v>48205</v>
      </c>
    </row>
    <row r="9485" spans="1:17" x14ac:dyDescent="0.3">
      <c r="A9485" t="s">
        <v>187</v>
      </c>
      <c r="B9485" t="s">
        <v>878</v>
      </c>
      <c r="C9485">
        <v>2011</v>
      </c>
      <c r="D9485" t="s">
        <v>30</v>
      </c>
      <c r="E9485">
        <v>332</v>
      </c>
      <c r="F9485">
        <v>8</v>
      </c>
      <c r="G9485" t="s">
        <v>34</v>
      </c>
      <c r="H9485" t="s">
        <v>20</v>
      </c>
      <c r="I9485">
        <v>4</v>
      </c>
      <c r="J9485" t="s">
        <v>151</v>
      </c>
      <c r="K9485" t="s">
        <v>64</v>
      </c>
      <c r="L9485" t="s">
        <v>197</v>
      </c>
      <c r="M9485">
        <v>23</v>
      </c>
      <c r="N9485">
        <v>20</v>
      </c>
      <c r="O9485" s="8">
        <f>AVERAGE(Table1[[#This Row],[highway MPG]:[city mpg]])</f>
        <v>21.5</v>
      </c>
      <c r="P9485">
        <v>1385</v>
      </c>
      <c r="Q9485">
        <v>45055</v>
      </c>
    </row>
    <row r="9486" spans="1:17" x14ac:dyDescent="0.3">
      <c r="A9486" t="s">
        <v>187</v>
      </c>
      <c r="B9486" t="s">
        <v>878</v>
      </c>
      <c r="C9486">
        <v>2011</v>
      </c>
      <c r="D9486" t="s">
        <v>30</v>
      </c>
      <c r="E9486">
        <v>332</v>
      </c>
      <c r="F9486">
        <v>8</v>
      </c>
      <c r="G9486" t="s">
        <v>34</v>
      </c>
      <c r="H9486" t="s">
        <v>20</v>
      </c>
      <c r="I9486">
        <v>4</v>
      </c>
      <c r="J9486" t="s">
        <v>151</v>
      </c>
      <c r="K9486" t="s">
        <v>64</v>
      </c>
      <c r="L9486" t="s">
        <v>197</v>
      </c>
      <c r="M9486">
        <v>23</v>
      </c>
      <c r="N9486">
        <v>20</v>
      </c>
      <c r="O9486" s="8">
        <f>AVERAGE(Table1[[#This Row],[highway MPG]:[city mpg]])</f>
        <v>21.5</v>
      </c>
      <c r="P9486">
        <v>1385</v>
      </c>
      <c r="Q9486">
        <v>38725</v>
      </c>
    </row>
    <row r="9487" spans="1:17" x14ac:dyDescent="0.3">
      <c r="A9487" t="s">
        <v>187</v>
      </c>
      <c r="B9487" t="s">
        <v>878</v>
      </c>
      <c r="C9487">
        <v>2011</v>
      </c>
      <c r="D9487" t="s">
        <v>30</v>
      </c>
      <c r="E9487">
        <v>332</v>
      </c>
      <c r="F9487">
        <v>8</v>
      </c>
      <c r="G9487" t="s">
        <v>34</v>
      </c>
      <c r="H9487" t="s">
        <v>92</v>
      </c>
      <c r="I9487">
        <v>4</v>
      </c>
      <c r="J9487" t="s">
        <v>151</v>
      </c>
      <c r="K9487" t="s">
        <v>64</v>
      </c>
      <c r="L9487" t="s">
        <v>197</v>
      </c>
      <c r="M9487">
        <v>23</v>
      </c>
      <c r="N9487">
        <v>20</v>
      </c>
      <c r="O9487" s="8">
        <f>AVERAGE(Table1[[#This Row],[highway MPG]:[city mpg]])</f>
        <v>21.5</v>
      </c>
      <c r="P9487">
        <v>1385</v>
      </c>
      <c r="Q9487">
        <v>41875</v>
      </c>
    </row>
    <row r="9488" spans="1:17" x14ac:dyDescent="0.3">
      <c r="A9488" t="s">
        <v>187</v>
      </c>
      <c r="B9488" t="s">
        <v>878</v>
      </c>
      <c r="C9488">
        <v>2012</v>
      </c>
      <c r="D9488" t="s">
        <v>30</v>
      </c>
      <c r="E9488">
        <v>332</v>
      </c>
      <c r="F9488">
        <v>8</v>
      </c>
      <c r="G9488" t="s">
        <v>34</v>
      </c>
      <c r="H9488" t="s">
        <v>92</v>
      </c>
      <c r="I9488">
        <v>4</v>
      </c>
      <c r="J9488" t="s">
        <v>151</v>
      </c>
      <c r="K9488" t="s">
        <v>64</v>
      </c>
      <c r="L9488" t="s">
        <v>197</v>
      </c>
      <c r="M9488">
        <v>23</v>
      </c>
      <c r="N9488">
        <v>20</v>
      </c>
      <c r="O9488" s="8">
        <f>AVERAGE(Table1[[#This Row],[highway MPG]:[city mpg]])</f>
        <v>21.5</v>
      </c>
      <c r="P9488">
        <v>1385</v>
      </c>
      <c r="Q9488">
        <v>42840</v>
      </c>
    </row>
    <row r="9489" spans="1:17" x14ac:dyDescent="0.3">
      <c r="A9489" t="s">
        <v>187</v>
      </c>
      <c r="B9489" t="s">
        <v>878</v>
      </c>
      <c r="C9489">
        <v>2012</v>
      </c>
      <c r="D9489" t="s">
        <v>30</v>
      </c>
      <c r="E9489">
        <v>332</v>
      </c>
      <c r="F9489">
        <v>8</v>
      </c>
      <c r="G9489" t="s">
        <v>34</v>
      </c>
      <c r="H9489" t="s">
        <v>92</v>
      </c>
      <c r="I9489">
        <v>4</v>
      </c>
      <c r="J9489" t="s">
        <v>151</v>
      </c>
      <c r="K9489" t="s">
        <v>64</v>
      </c>
      <c r="L9489" t="s">
        <v>197</v>
      </c>
      <c r="M9489">
        <v>23</v>
      </c>
      <c r="N9489">
        <v>20</v>
      </c>
      <c r="O9489" s="8">
        <f>AVERAGE(Table1[[#This Row],[highway MPG]:[city mpg]])</f>
        <v>21.5</v>
      </c>
      <c r="P9489">
        <v>1385</v>
      </c>
      <c r="Q9489">
        <v>49620</v>
      </c>
    </row>
    <row r="9490" spans="1:17" x14ac:dyDescent="0.3">
      <c r="A9490" t="s">
        <v>187</v>
      </c>
      <c r="B9490" t="s">
        <v>878</v>
      </c>
      <c r="C9490">
        <v>2012</v>
      </c>
      <c r="D9490" t="s">
        <v>30</v>
      </c>
      <c r="E9490">
        <v>332</v>
      </c>
      <c r="F9490">
        <v>8</v>
      </c>
      <c r="G9490" t="s">
        <v>34</v>
      </c>
      <c r="H9490" t="s">
        <v>20</v>
      </c>
      <c r="I9490">
        <v>4</v>
      </c>
      <c r="J9490" t="s">
        <v>151</v>
      </c>
      <c r="K9490" t="s">
        <v>64</v>
      </c>
      <c r="L9490" t="s">
        <v>197</v>
      </c>
      <c r="M9490">
        <v>23</v>
      </c>
      <c r="N9490">
        <v>20</v>
      </c>
      <c r="O9490" s="8">
        <f>AVERAGE(Table1[[#This Row],[highway MPG]:[city mpg]])</f>
        <v>21.5</v>
      </c>
      <c r="P9490">
        <v>1385</v>
      </c>
      <c r="Q9490">
        <v>39640</v>
      </c>
    </row>
    <row r="9491" spans="1:17" x14ac:dyDescent="0.3">
      <c r="A9491" t="s">
        <v>187</v>
      </c>
      <c r="B9491" t="s">
        <v>878</v>
      </c>
      <c r="C9491">
        <v>2012</v>
      </c>
      <c r="D9491" t="s">
        <v>30</v>
      </c>
      <c r="E9491">
        <v>332</v>
      </c>
      <c r="F9491">
        <v>8</v>
      </c>
      <c r="G9491" t="s">
        <v>34</v>
      </c>
      <c r="H9491" t="s">
        <v>20</v>
      </c>
      <c r="I9491">
        <v>4</v>
      </c>
      <c r="J9491" t="s">
        <v>151</v>
      </c>
      <c r="K9491" t="s">
        <v>64</v>
      </c>
      <c r="L9491" t="s">
        <v>197</v>
      </c>
      <c r="M9491">
        <v>23</v>
      </c>
      <c r="N9491">
        <v>20</v>
      </c>
      <c r="O9491" s="8">
        <f>AVERAGE(Table1[[#This Row],[highway MPG]:[city mpg]])</f>
        <v>21.5</v>
      </c>
      <c r="P9491">
        <v>1385</v>
      </c>
      <c r="Q9491">
        <v>46420</v>
      </c>
    </row>
    <row r="9492" spans="1:17" x14ac:dyDescent="0.3">
      <c r="A9492" t="s">
        <v>187</v>
      </c>
      <c r="B9492" t="s">
        <v>878</v>
      </c>
      <c r="C9492">
        <v>2013</v>
      </c>
      <c r="D9492" t="s">
        <v>30</v>
      </c>
      <c r="E9492">
        <v>332</v>
      </c>
      <c r="F9492">
        <v>8</v>
      </c>
      <c r="G9492" t="s">
        <v>34</v>
      </c>
      <c r="H9492" t="s">
        <v>92</v>
      </c>
      <c r="I9492">
        <v>4</v>
      </c>
      <c r="J9492" t="s">
        <v>151</v>
      </c>
      <c r="K9492" t="s">
        <v>64</v>
      </c>
      <c r="L9492" t="s">
        <v>197</v>
      </c>
      <c r="M9492">
        <v>23</v>
      </c>
      <c r="N9492">
        <v>20</v>
      </c>
      <c r="O9492" s="8">
        <f>AVERAGE(Table1[[#This Row],[highway MPG]:[city mpg]])</f>
        <v>21.5</v>
      </c>
      <c r="P9492">
        <v>1385</v>
      </c>
      <c r="Q9492">
        <v>51490</v>
      </c>
    </row>
    <row r="9493" spans="1:17" x14ac:dyDescent="0.3">
      <c r="A9493" t="s">
        <v>187</v>
      </c>
      <c r="B9493" t="s">
        <v>878</v>
      </c>
      <c r="C9493">
        <v>2013</v>
      </c>
      <c r="D9493" t="s">
        <v>30</v>
      </c>
      <c r="E9493">
        <v>332</v>
      </c>
      <c r="F9493">
        <v>8</v>
      </c>
      <c r="G9493" t="s">
        <v>34</v>
      </c>
      <c r="H9493" t="s">
        <v>20</v>
      </c>
      <c r="I9493">
        <v>4</v>
      </c>
      <c r="J9493" t="s">
        <v>151</v>
      </c>
      <c r="K9493" t="s">
        <v>64</v>
      </c>
      <c r="L9493" t="s">
        <v>197</v>
      </c>
      <c r="M9493">
        <v>23</v>
      </c>
      <c r="N9493">
        <v>20</v>
      </c>
      <c r="O9493" s="8">
        <f>AVERAGE(Table1[[#This Row],[highway MPG]:[city mpg]])</f>
        <v>21.5</v>
      </c>
      <c r="P9493">
        <v>1385</v>
      </c>
      <c r="Q9493">
        <v>47915</v>
      </c>
    </row>
    <row r="9494" spans="1:17" x14ac:dyDescent="0.3">
      <c r="A9494" t="s">
        <v>187</v>
      </c>
      <c r="B9494" t="s">
        <v>878</v>
      </c>
      <c r="C9494">
        <v>2013</v>
      </c>
      <c r="D9494" t="s">
        <v>30</v>
      </c>
      <c r="E9494">
        <v>332</v>
      </c>
      <c r="F9494">
        <v>8</v>
      </c>
      <c r="G9494" t="s">
        <v>34</v>
      </c>
      <c r="H9494" t="s">
        <v>20</v>
      </c>
      <c r="I9494">
        <v>4</v>
      </c>
      <c r="J9494" t="s">
        <v>151</v>
      </c>
      <c r="K9494" t="s">
        <v>64</v>
      </c>
      <c r="L9494" t="s">
        <v>197</v>
      </c>
      <c r="M9494">
        <v>23</v>
      </c>
      <c r="N9494">
        <v>20</v>
      </c>
      <c r="O9494" s="8">
        <f>AVERAGE(Table1[[#This Row],[highway MPG]:[city mpg]])</f>
        <v>21.5</v>
      </c>
      <c r="P9494">
        <v>1385</v>
      </c>
      <c r="Q9494">
        <v>41135</v>
      </c>
    </row>
    <row r="9495" spans="1:17" x14ac:dyDescent="0.3">
      <c r="A9495" t="s">
        <v>187</v>
      </c>
      <c r="B9495" t="s">
        <v>878</v>
      </c>
      <c r="C9495">
        <v>2013</v>
      </c>
      <c r="D9495" t="s">
        <v>30</v>
      </c>
      <c r="E9495">
        <v>332</v>
      </c>
      <c r="F9495">
        <v>8</v>
      </c>
      <c r="G9495" t="s">
        <v>34</v>
      </c>
      <c r="H9495" t="s">
        <v>92</v>
      </c>
      <c r="I9495">
        <v>4</v>
      </c>
      <c r="J9495" t="s">
        <v>151</v>
      </c>
      <c r="K9495" t="s">
        <v>64</v>
      </c>
      <c r="L9495" t="s">
        <v>197</v>
      </c>
      <c r="M9495">
        <v>23</v>
      </c>
      <c r="N9495">
        <v>20</v>
      </c>
      <c r="O9495" s="8">
        <f>AVERAGE(Table1[[#This Row],[highway MPG]:[city mpg]])</f>
        <v>21.5</v>
      </c>
      <c r="P9495">
        <v>1385</v>
      </c>
      <c r="Q9495">
        <v>44710</v>
      </c>
    </row>
    <row r="9496" spans="1:17" x14ac:dyDescent="0.3">
      <c r="A9496" t="s">
        <v>187</v>
      </c>
      <c r="B9496" t="s">
        <v>879</v>
      </c>
      <c r="C9496">
        <v>2015</v>
      </c>
      <c r="D9496" t="s">
        <v>30</v>
      </c>
      <c r="E9496">
        <v>355</v>
      </c>
      <c r="F9496">
        <v>8</v>
      </c>
      <c r="G9496" t="s">
        <v>34</v>
      </c>
      <c r="H9496" t="s">
        <v>92</v>
      </c>
      <c r="I9496">
        <v>4</v>
      </c>
      <c r="J9496" t="s">
        <v>50</v>
      </c>
      <c r="K9496" t="s">
        <v>64</v>
      </c>
      <c r="L9496" t="s">
        <v>197</v>
      </c>
      <c r="M9496">
        <v>22</v>
      </c>
      <c r="N9496">
        <v>16</v>
      </c>
      <c r="O9496" s="8">
        <f>AVERAGE(Table1[[#This Row],[highway MPG]:[city mpg]])</f>
        <v>19</v>
      </c>
      <c r="P9496">
        <v>1385</v>
      </c>
      <c r="Q9496">
        <v>46110</v>
      </c>
    </row>
    <row r="9497" spans="1:17" x14ac:dyDescent="0.3">
      <c r="A9497" t="s">
        <v>187</v>
      </c>
      <c r="B9497" t="s">
        <v>879</v>
      </c>
      <c r="C9497">
        <v>2015</v>
      </c>
      <c r="D9497" t="s">
        <v>45</v>
      </c>
      <c r="E9497">
        <v>285</v>
      </c>
      <c r="F9497">
        <v>6</v>
      </c>
      <c r="G9497" t="s">
        <v>34</v>
      </c>
      <c r="H9497" t="s">
        <v>92</v>
      </c>
      <c r="I9497">
        <v>4</v>
      </c>
      <c r="J9497" t="s">
        <v>46</v>
      </c>
      <c r="K9497" t="s">
        <v>64</v>
      </c>
      <c r="L9497" t="s">
        <v>215</v>
      </c>
      <c r="M9497">
        <v>22</v>
      </c>
      <c r="N9497">
        <v>17</v>
      </c>
      <c r="O9497" s="8">
        <f>AVERAGE(Table1[[#This Row],[highway MPG]:[city mpg]])</f>
        <v>19.5</v>
      </c>
      <c r="P9497">
        <v>1385</v>
      </c>
      <c r="Q9497">
        <v>35920</v>
      </c>
    </row>
    <row r="9498" spans="1:17" x14ac:dyDescent="0.3">
      <c r="A9498" t="s">
        <v>187</v>
      </c>
      <c r="B9498" t="s">
        <v>879</v>
      </c>
      <c r="C9498">
        <v>2015</v>
      </c>
      <c r="D9498" t="s">
        <v>45</v>
      </c>
      <c r="E9498">
        <v>285</v>
      </c>
      <c r="F9498">
        <v>6</v>
      </c>
      <c r="G9498" t="s">
        <v>34</v>
      </c>
      <c r="H9498" t="s">
        <v>20</v>
      </c>
      <c r="I9498">
        <v>2</v>
      </c>
      <c r="J9498" t="s">
        <v>46</v>
      </c>
      <c r="K9498" t="s">
        <v>64</v>
      </c>
      <c r="L9498" t="s">
        <v>214</v>
      </c>
      <c r="M9498">
        <v>24</v>
      </c>
      <c r="N9498">
        <v>18</v>
      </c>
      <c r="O9498" s="8">
        <f>AVERAGE(Table1[[#This Row],[highway MPG]:[city mpg]])</f>
        <v>21</v>
      </c>
      <c r="P9498">
        <v>1385</v>
      </c>
      <c r="Q9498">
        <v>28545</v>
      </c>
    </row>
    <row r="9499" spans="1:17" x14ac:dyDescent="0.3">
      <c r="A9499" t="s">
        <v>187</v>
      </c>
      <c r="B9499" t="s">
        <v>879</v>
      </c>
      <c r="C9499">
        <v>2015</v>
      </c>
      <c r="D9499" t="s">
        <v>30</v>
      </c>
      <c r="E9499">
        <v>355</v>
      </c>
      <c r="F9499">
        <v>8</v>
      </c>
      <c r="G9499" t="s">
        <v>34</v>
      </c>
      <c r="H9499" t="s">
        <v>92</v>
      </c>
      <c r="I9499">
        <v>4</v>
      </c>
      <c r="J9499" t="s">
        <v>50</v>
      </c>
      <c r="K9499" t="s">
        <v>64</v>
      </c>
      <c r="L9499" t="s">
        <v>215</v>
      </c>
      <c r="M9499">
        <v>22</v>
      </c>
      <c r="N9499">
        <v>16</v>
      </c>
      <c r="O9499" s="8">
        <f>AVERAGE(Table1[[#This Row],[highway MPG]:[city mpg]])</f>
        <v>19</v>
      </c>
      <c r="P9499">
        <v>1385</v>
      </c>
      <c r="Q9499">
        <v>43450</v>
      </c>
    </row>
    <row r="9500" spans="1:17" x14ac:dyDescent="0.3">
      <c r="A9500" t="s">
        <v>187</v>
      </c>
      <c r="B9500" t="s">
        <v>879</v>
      </c>
      <c r="C9500">
        <v>2015</v>
      </c>
      <c r="D9500" t="s">
        <v>45</v>
      </c>
      <c r="E9500">
        <v>285</v>
      </c>
      <c r="F9500">
        <v>6</v>
      </c>
      <c r="G9500" t="s">
        <v>34</v>
      </c>
      <c r="H9500" t="s">
        <v>92</v>
      </c>
      <c r="I9500">
        <v>4</v>
      </c>
      <c r="J9500" t="s">
        <v>46</v>
      </c>
      <c r="K9500" t="s">
        <v>64</v>
      </c>
      <c r="L9500" t="s">
        <v>197</v>
      </c>
      <c r="M9500">
        <v>22</v>
      </c>
      <c r="N9500">
        <v>17</v>
      </c>
      <c r="O9500" s="8">
        <f>AVERAGE(Table1[[#This Row],[highway MPG]:[city mpg]])</f>
        <v>19.5</v>
      </c>
      <c r="P9500">
        <v>1385</v>
      </c>
      <c r="Q9500">
        <v>37680</v>
      </c>
    </row>
    <row r="9501" spans="1:17" x14ac:dyDescent="0.3">
      <c r="A9501" t="s">
        <v>187</v>
      </c>
      <c r="B9501" t="s">
        <v>879</v>
      </c>
      <c r="C9501">
        <v>2015</v>
      </c>
      <c r="D9501" t="s">
        <v>45</v>
      </c>
      <c r="E9501">
        <v>285</v>
      </c>
      <c r="F9501">
        <v>6</v>
      </c>
      <c r="G9501" t="s">
        <v>34</v>
      </c>
      <c r="H9501" t="s">
        <v>92</v>
      </c>
      <c r="I9501">
        <v>2</v>
      </c>
      <c r="J9501" t="s">
        <v>46</v>
      </c>
      <c r="K9501" t="s">
        <v>64</v>
      </c>
      <c r="L9501" t="s">
        <v>214</v>
      </c>
      <c r="M9501">
        <v>22</v>
      </c>
      <c r="N9501">
        <v>17</v>
      </c>
      <c r="O9501" s="8">
        <f>AVERAGE(Table1[[#This Row],[highway MPG]:[city mpg]])</f>
        <v>19.5</v>
      </c>
      <c r="P9501">
        <v>1385</v>
      </c>
      <c r="Q9501">
        <v>35435</v>
      </c>
    </row>
    <row r="9502" spans="1:17" x14ac:dyDescent="0.3">
      <c r="A9502" t="s">
        <v>187</v>
      </c>
      <c r="B9502" t="s">
        <v>879</v>
      </c>
      <c r="C9502">
        <v>2015</v>
      </c>
      <c r="D9502" t="s">
        <v>45</v>
      </c>
      <c r="E9502">
        <v>285</v>
      </c>
      <c r="F9502">
        <v>6</v>
      </c>
      <c r="G9502" t="s">
        <v>34</v>
      </c>
      <c r="H9502" t="s">
        <v>20</v>
      </c>
      <c r="I9502">
        <v>2</v>
      </c>
      <c r="J9502" t="s">
        <v>46</v>
      </c>
      <c r="K9502" t="s">
        <v>64</v>
      </c>
      <c r="L9502" t="s">
        <v>214</v>
      </c>
      <c r="M9502">
        <v>24</v>
      </c>
      <c r="N9502">
        <v>18</v>
      </c>
      <c r="O9502" s="8">
        <f>AVERAGE(Table1[[#This Row],[highway MPG]:[city mpg]])</f>
        <v>21</v>
      </c>
      <c r="P9502">
        <v>1385</v>
      </c>
      <c r="Q9502">
        <v>33340</v>
      </c>
    </row>
    <row r="9503" spans="1:17" x14ac:dyDescent="0.3">
      <c r="A9503" t="s">
        <v>187</v>
      </c>
      <c r="B9503" t="s">
        <v>879</v>
      </c>
      <c r="C9503">
        <v>2015</v>
      </c>
      <c r="D9503" t="s">
        <v>45</v>
      </c>
      <c r="E9503">
        <v>285</v>
      </c>
      <c r="F9503">
        <v>6</v>
      </c>
      <c r="G9503" t="s">
        <v>34</v>
      </c>
      <c r="H9503" t="s">
        <v>92</v>
      </c>
      <c r="I9503">
        <v>4</v>
      </c>
      <c r="J9503" t="s">
        <v>46</v>
      </c>
      <c r="K9503" t="s">
        <v>64</v>
      </c>
      <c r="L9503" t="s">
        <v>197</v>
      </c>
      <c r="M9503">
        <v>22</v>
      </c>
      <c r="N9503">
        <v>17</v>
      </c>
      <c r="O9503" s="8">
        <f>AVERAGE(Table1[[#This Row],[highway MPG]:[city mpg]])</f>
        <v>19.5</v>
      </c>
      <c r="P9503">
        <v>1385</v>
      </c>
      <c r="Q9503">
        <v>42010</v>
      </c>
    </row>
    <row r="9504" spans="1:17" x14ac:dyDescent="0.3">
      <c r="A9504" t="s">
        <v>187</v>
      </c>
      <c r="B9504" t="s">
        <v>879</v>
      </c>
      <c r="C9504">
        <v>2015</v>
      </c>
      <c r="D9504" t="s">
        <v>45</v>
      </c>
      <c r="E9504">
        <v>285</v>
      </c>
      <c r="F9504">
        <v>6</v>
      </c>
      <c r="G9504" t="s">
        <v>34</v>
      </c>
      <c r="H9504" t="s">
        <v>92</v>
      </c>
      <c r="I9504">
        <v>4</v>
      </c>
      <c r="J9504" t="s">
        <v>46</v>
      </c>
      <c r="K9504" t="s">
        <v>64</v>
      </c>
      <c r="L9504" t="s">
        <v>197</v>
      </c>
      <c r="M9504">
        <v>22</v>
      </c>
      <c r="N9504">
        <v>17</v>
      </c>
      <c r="O9504" s="8">
        <f>AVERAGE(Table1[[#This Row],[highway MPG]:[city mpg]])</f>
        <v>19.5</v>
      </c>
      <c r="P9504">
        <v>1385</v>
      </c>
      <c r="Q9504">
        <v>42310</v>
      </c>
    </row>
    <row r="9505" spans="1:17" x14ac:dyDescent="0.3">
      <c r="A9505" t="s">
        <v>187</v>
      </c>
      <c r="B9505" t="s">
        <v>879</v>
      </c>
      <c r="C9505">
        <v>2015</v>
      </c>
      <c r="D9505" t="s">
        <v>30</v>
      </c>
      <c r="E9505">
        <v>355</v>
      </c>
      <c r="F9505">
        <v>8</v>
      </c>
      <c r="G9505" t="s">
        <v>34</v>
      </c>
      <c r="H9505" t="s">
        <v>20</v>
      </c>
      <c r="I9505">
        <v>4</v>
      </c>
      <c r="J9505" t="s">
        <v>50</v>
      </c>
      <c r="K9505" t="s">
        <v>64</v>
      </c>
      <c r="L9505" t="s">
        <v>197</v>
      </c>
      <c r="M9505">
        <v>23</v>
      </c>
      <c r="N9505">
        <v>16</v>
      </c>
      <c r="O9505" s="8">
        <f>AVERAGE(Table1[[#This Row],[highway MPG]:[city mpg]])</f>
        <v>19.5</v>
      </c>
      <c r="P9505">
        <v>1385</v>
      </c>
      <c r="Q9505">
        <v>47875</v>
      </c>
    </row>
    <row r="9506" spans="1:17" x14ac:dyDescent="0.3">
      <c r="A9506" t="s">
        <v>187</v>
      </c>
      <c r="B9506" t="s">
        <v>879</v>
      </c>
      <c r="C9506">
        <v>2015</v>
      </c>
      <c r="D9506" t="s">
        <v>30</v>
      </c>
      <c r="E9506">
        <v>355</v>
      </c>
      <c r="F9506">
        <v>8</v>
      </c>
      <c r="G9506" t="s">
        <v>34</v>
      </c>
      <c r="H9506" t="s">
        <v>20</v>
      </c>
      <c r="I9506">
        <v>4</v>
      </c>
      <c r="J9506" t="s">
        <v>50</v>
      </c>
      <c r="K9506" t="s">
        <v>64</v>
      </c>
      <c r="L9506" t="s">
        <v>197</v>
      </c>
      <c r="M9506">
        <v>23</v>
      </c>
      <c r="N9506">
        <v>16</v>
      </c>
      <c r="O9506" s="8">
        <f>AVERAGE(Table1[[#This Row],[highway MPG]:[city mpg]])</f>
        <v>19.5</v>
      </c>
      <c r="P9506">
        <v>1385</v>
      </c>
      <c r="Q9506">
        <v>42270</v>
      </c>
    </row>
    <row r="9507" spans="1:17" x14ac:dyDescent="0.3">
      <c r="A9507" t="s">
        <v>187</v>
      </c>
      <c r="B9507" t="s">
        <v>879</v>
      </c>
      <c r="C9507">
        <v>2015</v>
      </c>
      <c r="D9507" t="s">
        <v>30</v>
      </c>
      <c r="E9507">
        <v>355</v>
      </c>
      <c r="F9507">
        <v>8</v>
      </c>
      <c r="G9507" t="s">
        <v>34</v>
      </c>
      <c r="H9507" t="s">
        <v>92</v>
      </c>
      <c r="I9507">
        <v>4</v>
      </c>
      <c r="J9507" t="s">
        <v>50</v>
      </c>
      <c r="K9507" t="s">
        <v>64</v>
      </c>
      <c r="L9507" t="s">
        <v>197</v>
      </c>
      <c r="M9507">
        <v>22</v>
      </c>
      <c r="N9507">
        <v>16</v>
      </c>
      <c r="O9507" s="8">
        <f>AVERAGE(Table1[[#This Row],[highway MPG]:[city mpg]])</f>
        <v>19</v>
      </c>
      <c r="P9507">
        <v>1385</v>
      </c>
      <c r="Q9507">
        <v>51150</v>
      </c>
    </row>
    <row r="9508" spans="1:17" x14ac:dyDescent="0.3">
      <c r="A9508" t="s">
        <v>187</v>
      </c>
      <c r="B9508" t="s">
        <v>879</v>
      </c>
      <c r="C9508">
        <v>2015</v>
      </c>
      <c r="D9508" t="s">
        <v>45</v>
      </c>
      <c r="E9508">
        <v>285</v>
      </c>
      <c r="F9508">
        <v>6</v>
      </c>
      <c r="G9508" t="s">
        <v>34</v>
      </c>
      <c r="H9508" t="s">
        <v>92</v>
      </c>
      <c r="I9508">
        <v>4</v>
      </c>
      <c r="J9508" t="s">
        <v>46</v>
      </c>
      <c r="K9508" t="s">
        <v>64</v>
      </c>
      <c r="L9508" t="s">
        <v>215</v>
      </c>
      <c r="M9508">
        <v>22</v>
      </c>
      <c r="N9508">
        <v>17</v>
      </c>
      <c r="O9508" s="8">
        <f>AVERAGE(Table1[[#This Row],[highway MPG]:[city mpg]])</f>
        <v>19.5</v>
      </c>
      <c r="P9508">
        <v>1385</v>
      </c>
      <c r="Q9508">
        <v>34110</v>
      </c>
    </row>
    <row r="9509" spans="1:17" x14ac:dyDescent="0.3">
      <c r="A9509" t="s">
        <v>187</v>
      </c>
      <c r="B9509" t="s">
        <v>879</v>
      </c>
      <c r="C9509">
        <v>2015</v>
      </c>
      <c r="D9509" t="s">
        <v>45</v>
      </c>
      <c r="E9509">
        <v>285</v>
      </c>
      <c r="F9509">
        <v>6</v>
      </c>
      <c r="G9509" t="s">
        <v>34</v>
      </c>
      <c r="H9509" t="s">
        <v>92</v>
      </c>
      <c r="I9509">
        <v>2</v>
      </c>
      <c r="J9509" t="s">
        <v>46</v>
      </c>
      <c r="K9509" t="s">
        <v>64</v>
      </c>
      <c r="L9509" t="s">
        <v>214</v>
      </c>
      <c r="M9509">
        <v>22</v>
      </c>
      <c r="N9509">
        <v>17</v>
      </c>
      <c r="O9509" s="8">
        <f>AVERAGE(Table1[[#This Row],[highway MPG]:[city mpg]])</f>
        <v>19.5</v>
      </c>
      <c r="P9509">
        <v>1385</v>
      </c>
      <c r="Q9509">
        <v>35135</v>
      </c>
    </row>
    <row r="9510" spans="1:17" x14ac:dyDescent="0.3">
      <c r="A9510" t="s">
        <v>187</v>
      </c>
      <c r="B9510" t="s">
        <v>879</v>
      </c>
      <c r="C9510">
        <v>2015</v>
      </c>
      <c r="D9510" t="s">
        <v>45</v>
      </c>
      <c r="E9510">
        <v>285</v>
      </c>
      <c r="F9510">
        <v>6</v>
      </c>
      <c r="G9510" t="s">
        <v>34</v>
      </c>
      <c r="H9510" t="s">
        <v>92</v>
      </c>
      <c r="I9510">
        <v>2</v>
      </c>
      <c r="J9510" t="s">
        <v>46</v>
      </c>
      <c r="K9510" t="s">
        <v>64</v>
      </c>
      <c r="L9510" t="s">
        <v>214</v>
      </c>
      <c r="M9510">
        <v>22</v>
      </c>
      <c r="N9510">
        <v>17</v>
      </c>
      <c r="O9510" s="8">
        <f>AVERAGE(Table1[[#This Row],[highway MPG]:[city mpg]])</f>
        <v>19.5</v>
      </c>
      <c r="P9510">
        <v>1385</v>
      </c>
      <c r="Q9510">
        <v>30345</v>
      </c>
    </row>
    <row r="9511" spans="1:17" x14ac:dyDescent="0.3">
      <c r="A9511" t="s">
        <v>187</v>
      </c>
      <c r="B9511" t="s">
        <v>879</v>
      </c>
      <c r="C9511">
        <v>2015</v>
      </c>
      <c r="D9511" t="s">
        <v>45</v>
      </c>
      <c r="E9511">
        <v>285</v>
      </c>
      <c r="F9511">
        <v>6</v>
      </c>
      <c r="G9511" t="s">
        <v>34</v>
      </c>
      <c r="H9511" t="s">
        <v>92</v>
      </c>
      <c r="I9511">
        <v>2</v>
      </c>
      <c r="J9511" t="s">
        <v>46</v>
      </c>
      <c r="K9511" t="s">
        <v>64</v>
      </c>
      <c r="L9511" t="s">
        <v>214</v>
      </c>
      <c r="M9511">
        <v>22</v>
      </c>
      <c r="N9511">
        <v>17</v>
      </c>
      <c r="O9511" s="8">
        <f>AVERAGE(Table1[[#This Row],[highway MPG]:[city mpg]])</f>
        <v>19.5</v>
      </c>
      <c r="P9511">
        <v>1385</v>
      </c>
      <c r="Q9511">
        <v>32095</v>
      </c>
    </row>
    <row r="9512" spans="1:17" x14ac:dyDescent="0.3">
      <c r="A9512" t="s">
        <v>187</v>
      </c>
      <c r="B9512" t="s">
        <v>879</v>
      </c>
      <c r="C9512">
        <v>2015</v>
      </c>
      <c r="D9512" t="s">
        <v>45</v>
      </c>
      <c r="E9512">
        <v>285</v>
      </c>
      <c r="F9512">
        <v>6</v>
      </c>
      <c r="G9512" t="s">
        <v>34</v>
      </c>
      <c r="H9512" t="s">
        <v>20</v>
      </c>
      <c r="I9512">
        <v>4</v>
      </c>
      <c r="J9512" t="s">
        <v>46</v>
      </c>
      <c r="K9512" t="s">
        <v>64</v>
      </c>
      <c r="L9512" t="s">
        <v>215</v>
      </c>
      <c r="M9512">
        <v>24</v>
      </c>
      <c r="N9512">
        <v>18</v>
      </c>
      <c r="O9512" s="8">
        <f>AVERAGE(Table1[[#This Row],[highway MPG]:[city mpg]])</f>
        <v>21</v>
      </c>
      <c r="P9512">
        <v>1385</v>
      </c>
      <c r="Q9512">
        <v>30130</v>
      </c>
    </row>
    <row r="9513" spans="1:17" x14ac:dyDescent="0.3">
      <c r="A9513" t="s">
        <v>187</v>
      </c>
      <c r="B9513" t="s">
        <v>879</v>
      </c>
      <c r="C9513">
        <v>2015</v>
      </c>
      <c r="D9513" t="s">
        <v>30</v>
      </c>
      <c r="E9513">
        <v>355</v>
      </c>
      <c r="F9513">
        <v>8</v>
      </c>
      <c r="G9513" t="s">
        <v>34</v>
      </c>
      <c r="H9513" t="s">
        <v>20</v>
      </c>
      <c r="I9513">
        <v>4</v>
      </c>
      <c r="J9513" t="s">
        <v>50</v>
      </c>
      <c r="K9513" t="s">
        <v>64</v>
      </c>
      <c r="L9513" t="s">
        <v>197</v>
      </c>
      <c r="M9513">
        <v>23</v>
      </c>
      <c r="N9513">
        <v>16</v>
      </c>
      <c r="O9513" s="8">
        <f>AVERAGE(Table1[[#This Row],[highway MPG]:[city mpg]])</f>
        <v>19.5</v>
      </c>
      <c r="P9513">
        <v>1385</v>
      </c>
      <c r="Q9513">
        <v>41970</v>
      </c>
    </row>
    <row r="9514" spans="1:17" x14ac:dyDescent="0.3">
      <c r="A9514" t="s">
        <v>187</v>
      </c>
      <c r="B9514" t="s">
        <v>879</v>
      </c>
      <c r="C9514">
        <v>2015</v>
      </c>
      <c r="D9514" t="s">
        <v>45</v>
      </c>
      <c r="E9514">
        <v>285</v>
      </c>
      <c r="F9514">
        <v>6</v>
      </c>
      <c r="G9514" t="s">
        <v>34</v>
      </c>
      <c r="H9514" t="s">
        <v>20</v>
      </c>
      <c r="I9514">
        <v>4</v>
      </c>
      <c r="J9514" t="s">
        <v>46</v>
      </c>
      <c r="K9514" t="s">
        <v>64</v>
      </c>
      <c r="L9514" t="s">
        <v>197</v>
      </c>
      <c r="M9514">
        <v>24</v>
      </c>
      <c r="N9514">
        <v>18</v>
      </c>
      <c r="O9514" s="8">
        <f>AVERAGE(Table1[[#This Row],[highway MPG]:[city mpg]])</f>
        <v>21</v>
      </c>
      <c r="P9514">
        <v>1385</v>
      </c>
      <c r="Q9514">
        <v>34530</v>
      </c>
    </row>
    <row r="9515" spans="1:17" x14ac:dyDescent="0.3">
      <c r="A9515" t="s">
        <v>187</v>
      </c>
      <c r="B9515" t="s">
        <v>879</v>
      </c>
      <c r="C9515">
        <v>2015</v>
      </c>
      <c r="D9515" t="s">
        <v>30</v>
      </c>
      <c r="E9515">
        <v>355</v>
      </c>
      <c r="F9515">
        <v>8</v>
      </c>
      <c r="G9515" t="s">
        <v>34</v>
      </c>
      <c r="H9515" t="s">
        <v>92</v>
      </c>
      <c r="I9515">
        <v>4</v>
      </c>
      <c r="J9515" t="s">
        <v>50</v>
      </c>
      <c r="K9515" t="s">
        <v>64</v>
      </c>
      <c r="L9515" t="s">
        <v>197</v>
      </c>
      <c r="M9515">
        <v>22</v>
      </c>
      <c r="N9515">
        <v>16</v>
      </c>
      <c r="O9515" s="8">
        <f>AVERAGE(Table1[[#This Row],[highway MPG]:[city mpg]])</f>
        <v>19</v>
      </c>
      <c r="P9515">
        <v>1385</v>
      </c>
      <c r="Q9515">
        <v>45420</v>
      </c>
    </row>
    <row r="9516" spans="1:17" x14ac:dyDescent="0.3">
      <c r="A9516" t="s">
        <v>187</v>
      </c>
      <c r="B9516" t="s">
        <v>879</v>
      </c>
      <c r="C9516">
        <v>2015</v>
      </c>
      <c r="D9516" t="s">
        <v>30</v>
      </c>
      <c r="E9516">
        <v>355</v>
      </c>
      <c r="F9516">
        <v>8</v>
      </c>
      <c r="G9516" t="s">
        <v>34</v>
      </c>
      <c r="H9516" t="s">
        <v>92</v>
      </c>
      <c r="I9516">
        <v>4</v>
      </c>
      <c r="J9516" t="s">
        <v>50</v>
      </c>
      <c r="K9516" t="s">
        <v>64</v>
      </c>
      <c r="L9516" t="s">
        <v>215</v>
      </c>
      <c r="M9516">
        <v>22</v>
      </c>
      <c r="N9516">
        <v>16</v>
      </c>
      <c r="O9516" s="8">
        <f>AVERAGE(Table1[[#This Row],[highway MPG]:[city mpg]])</f>
        <v>19</v>
      </c>
      <c r="P9516">
        <v>1385</v>
      </c>
      <c r="Q9516">
        <v>42760</v>
      </c>
    </row>
    <row r="9517" spans="1:17" x14ac:dyDescent="0.3">
      <c r="A9517" t="s">
        <v>187</v>
      </c>
      <c r="B9517" t="s">
        <v>879</v>
      </c>
      <c r="C9517">
        <v>2015</v>
      </c>
      <c r="D9517" t="s">
        <v>45</v>
      </c>
      <c r="E9517">
        <v>285</v>
      </c>
      <c r="F9517">
        <v>6</v>
      </c>
      <c r="G9517" t="s">
        <v>34</v>
      </c>
      <c r="H9517" t="s">
        <v>92</v>
      </c>
      <c r="I9517">
        <v>4</v>
      </c>
      <c r="J9517" t="s">
        <v>46</v>
      </c>
      <c r="K9517" t="s">
        <v>64</v>
      </c>
      <c r="L9517" t="s">
        <v>197</v>
      </c>
      <c r="M9517">
        <v>22</v>
      </c>
      <c r="N9517">
        <v>17</v>
      </c>
      <c r="O9517" s="8">
        <f>AVERAGE(Table1[[#This Row],[highway MPG]:[city mpg]])</f>
        <v>19.5</v>
      </c>
      <c r="P9517">
        <v>1385</v>
      </c>
      <c r="Q9517">
        <v>40620</v>
      </c>
    </row>
    <row r="9518" spans="1:17" x14ac:dyDescent="0.3">
      <c r="A9518" t="s">
        <v>187</v>
      </c>
      <c r="B9518" t="s">
        <v>879</v>
      </c>
      <c r="C9518">
        <v>2015</v>
      </c>
      <c r="D9518" t="s">
        <v>45</v>
      </c>
      <c r="E9518">
        <v>285</v>
      </c>
      <c r="F9518">
        <v>6</v>
      </c>
      <c r="G9518" t="s">
        <v>34</v>
      </c>
      <c r="H9518" t="s">
        <v>20</v>
      </c>
      <c r="I9518">
        <v>4</v>
      </c>
      <c r="J9518" t="s">
        <v>46</v>
      </c>
      <c r="K9518" t="s">
        <v>64</v>
      </c>
      <c r="L9518" t="s">
        <v>197</v>
      </c>
      <c r="M9518">
        <v>24</v>
      </c>
      <c r="N9518">
        <v>18</v>
      </c>
      <c r="O9518" s="8">
        <f>AVERAGE(Table1[[#This Row],[highway MPG]:[city mpg]])</f>
        <v>21</v>
      </c>
      <c r="P9518">
        <v>1385</v>
      </c>
      <c r="Q9518">
        <v>36090</v>
      </c>
    </row>
    <row r="9519" spans="1:17" x14ac:dyDescent="0.3">
      <c r="A9519" t="s">
        <v>187</v>
      </c>
      <c r="B9519" t="s">
        <v>879</v>
      </c>
      <c r="C9519">
        <v>2015</v>
      </c>
      <c r="D9519" t="s">
        <v>45</v>
      </c>
      <c r="E9519">
        <v>285</v>
      </c>
      <c r="F9519">
        <v>6</v>
      </c>
      <c r="G9519" t="s">
        <v>34</v>
      </c>
      <c r="H9519" t="s">
        <v>20</v>
      </c>
      <c r="I9519">
        <v>2</v>
      </c>
      <c r="J9519" t="s">
        <v>46</v>
      </c>
      <c r="K9519" t="s">
        <v>64</v>
      </c>
      <c r="L9519" t="s">
        <v>214</v>
      </c>
      <c r="M9519">
        <v>24</v>
      </c>
      <c r="N9519">
        <v>18</v>
      </c>
      <c r="O9519" s="8">
        <f>AVERAGE(Table1[[#This Row],[highway MPG]:[city mpg]])</f>
        <v>21</v>
      </c>
      <c r="P9519">
        <v>1385</v>
      </c>
      <c r="Q9519">
        <v>26495</v>
      </c>
    </row>
    <row r="9520" spans="1:17" x14ac:dyDescent="0.3">
      <c r="A9520" t="s">
        <v>187</v>
      </c>
      <c r="B9520" t="s">
        <v>879</v>
      </c>
      <c r="C9520">
        <v>2015</v>
      </c>
      <c r="D9520" t="s">
        <v>45</v>
      </c>
      <c r="E9520">
        <v>285</v>
      </c>
      <c r="F9520">
        <v>6</v>
      </c>
      <c r="G9520" t="s">
        <v>34</v>
      </c>
      <c r="H9520" t="s">
        <v>92</v>
      </c>
      <c r="I9520">
        <v>4</v>
      </c>
      <c r="J9520" t="s">
        <v>46</v>
      </c>
      <c r="K9520" t="s">
        <v>64</v>
      </c>
      <c r="L9520" t="s">
        <v>197</v>
      </c>
      <c r="M9520">
        <v>22</v>
      </c>
      <c r="N9520">
        <v>17</v>
      </c>
      <c r="O9520" s="8">
        <f>AVERAGE(Table1[[#This Row],[highway MPG]:[city mpg]])</f>
        <v>19.5</v>
      </c>
      <c r="P9520">
        <v>1385</v>
      </c>
      <c r="Q9520">
        <v>40320</v>
      </c>
    </row>
    <row r="9521" spans="1:17" x14ac:dyDescent="0.3">
      <c r="A9521" t="s">
        <v>187</v>
      </c>
      <c r="B9521" t="s">
        <v>879</v>
      </c>
      <c r="C9521">
        <v>2015</v>
      </c>
      <c r="D9521" t="s">
        <v>45</v>
      </c>
      <c r="E9521">
        <v>285</v>
      </c>
      <c r="F9521">
        <v>6</v>
      </c>
      <c r="G9521" t="s">
        <v>34</v>
      </c>
      <c r="H9521" t="s">
        <v>20</v>
      </c>
      <c r="I9521">
        <v>2</v>
      </c>
      <c r="J9521" t="s">
        <v>46</v>
      </c>
      <c r="K9521" t="s">
        <v>64</v>
      </c>
      <c r="L9521" t="s">
        <v>214</v>
      </c>
      <c r="M9521">
        <v>24</v>
      </c>
      <c r="N9521">
        <v>18</v>
      </c>
      <c r="O9521" s="8">
        <f>AVERAGE(Table1[[#This Row],[highway MPG]:[city mpg]])</f>
        <v>21</v>
      </c>
      <c r="P9521">
        <v>1385</v>
      </c>
      <c r="Q9521">
        <v>31625</v>
      </c>
    </row>
    <row r="9522" spans="1:17" x14ac:dyDescent="0.3">
      <c r="A9522" t="s">
        <v>187</v>
      </c>
      <c r="B9522" t="s">
        <v>879</v>
      </c>
      <c r="C9522">
        <v>2015</v>
      </c>
      <c r="D9522" t="s">
        <v>45</v>
      </c>
      <c r="E9522">
        <v>285</v>
      </c>
      <c r="F9522">
        <v>6</v>
      </c>
      <c r="G9522" t="s">
        <v>34</v>
      </c>
      <c r="H9522" t="s">
        <v>92</v>
      </c>
      <c r="I9522">
        <v>2</v>
      </c>
      <c r="J9522" t="s">
        <v>46</v>
      </c>
      <c r="K9522" t="s">
        <v>64</v>
      </c>
      <c r="L9522" t="s">
        <v>214</v>
      </c>
      <c r="M9522">
        <v>22</v>
      </c>
      <c r="N9522">
        <v>17</v>
      </c>
      <c r="O9522" s="8">
        <f>AVERAGE(Table1[[#This Row],[highway MPG]:[city mpg]])</f>
        <v>19.5</v>
      </c>
      <c r="P9522">
        <v>1385</v>
      </c>
      <c r="Q9522">
        <v>30045</v>
      </c>
    </row>
    <row r="9523" spans="1:17" x14ac:dyDescent="0.3">
      <c r="A9523" t="s">
        <v>187</v>
      </c>
      <c r="B9523" t="s">
        <v>879</v>
      </c>
      <c r="C9523">
        <v>2015</v>
      </c>
      <c r="D9523" t="s">
        <v>45</v>
      </c>
      <c r="E9523">
        <v>285</v>
      </c>
      <c r="F9523">
        <v>6</v>
      </c>
      <c r="G9523" t="s">
        <v>34</v>
      </c>
      <c r="H9523" t="s">
        <v>92</v>
      </c>
      <c r="I9523">
        <v>4</v>
      </c>
      <c r="J9523" t="s">
        <v>46</v>
      </c>
      <c r="K9523" t="s">
        <v>64</v>
      </c>
      <c r="L9523" t="s">
        <v>215</v>
      </c>
      <c r="M9523">
        <v>22</v>
      </c>
      <c r="N9523">
        <v>17</v>
      </c>
      <c r="O9523" s="8">
        <f>AVERAGE(Table1[[#This Row],[highway MPG]:[city mpg]])</f>
        <v>19.5</v>
      </c>
      <c r="P9523">
        <v>1385</v>
      </c>
      <c r="Q9523">
        <v>37730</v>
      </c>
    </row>
    <row r="9524" spans="1:17" x14ac:dyDescent="0.3">
      <c r="A9524" t="s">
        <v>187</v>
      </c>
      <c r="B9524" t="s">
        <v>879</v>
      </c>
      <c r="C9524">
        <v>2015</v>
      </c>
      <c r="D9524" t="s">
        <v>45</v>
      </c>
      <c r="E9524">
        <v>285</v>
      </c>
      <c r="F9524">
        <v>6</v>
      </c>
      <c r="G9524" t="s">
        <v>34</v>
      </c>
      <c r="H9524" t="s">
        <v>20</v>
      </c>
      <c r="I9524">
        <v>4</v>
      </c>
      <c r="J9524" t="s">
        <v>46</v>
      </c>
      <c r="K9524" t="s">
        <v>64</v>
      </c>
      <c r="L9524" t="s">
        <v>197</v>
      </c>
      <c r="M9524">
        <v>24</v>
      </c>
      <c r="N9524">
        <v>18</v>
      </c>
      <c r="O9524" s="8">
        <f>AVERAGE(Table1[[#This Row],[highway MPG]:[city mpg]])</f>
        <v>21</v>
      </c>
      <c r="P9524">
        <v>1385</v>
      </c>
      <c r="Q9524">
        <v>34230</v>
      </c>
    </row>
    <row r="9525" spans="1:17" x14ac:dyDescent="0.3">
      <c r="A9525" t="s">
        <v>187</v>
      </c>
      <c r="B9525" t="s">
        <v>879</v>
      </c>
      <c r="C9525">
        <v>2015</v>
      </c>
      <c r="D9525" t="s">
        <v>30</v>
      </c>
      <c r="E9525">
        <v>355</v>
      </c>
      <c r="F9525">
        <v>8</v>
      </c>
      <c r="G9525" t="s">
        <v>34</v>
      </c>
      <c r="H9525" t="s">
        <v>92</v>
      </c>
      <c r="I9525">
        <v>4</v>
      </c>
      <c r="J9525" t="s">
        <v>50</v>
      </c>
      <c r="K9525" t="s">
        <v>64</v>
      </c>
      <c r="L9525" t="s">
        <v>197</v>
      </c>
      <c r="M9525">
        <v>22</v>
      </c>
      <c r="N9525">
        <v>16</v>
      </c>
      <c r="O9525" s="8">
        <f>AVERAGE(Table1[[#This Row],[highway MPG]:[city mpg]])</f>
        <v>19</v>
      </c>
      <c r="P9525">
        <v>1385</v>
      </c>
      <c r="Q9525">
        <v>45810</v>
      </c>
    </row>
    <row r="9526" spans="1:17" x14ac:dyDescent="0.3">
      <c r="A9526" t="s">
        <v>187</v>
      </c>
      <c r="B9526" t="s">
        <v>879</v>
      </c>
      <c r="C9526">
        <v>2015</v>
      </c>
      <c r="D9526" t="s">
        <v>45</v>
      </c>
      <c r="E9526">
        <v>285</v>
      </c>
      <c r="F9526">
        <v>6</v>
      </c>
      <c r="G9526" t="s">
        <v>34</v>
      </c>
      <c r="H9526" t="s">
        <v>20</v>
      </c>
      <c r="I9526">
        <v>4</v>
      </c>
      <c r="J9526" t="s">
        <v>46</v>
      </c>
      <c r="K9526" t="s">
        <v>64</v>
      </c>
      <c r="L9526" t="s">
        <v>197</v>
      </c>
      <c r="M9526">
        <v>24</v>
      </c>
      <c r="N9526">
        <v>18</v>
      </c>
      <c r="O9526" s="8">
        <f>AVERAGE(Table1[[#This Row],[highway MPG]:[city mpg]])</f>
        <v>21</v>
      </c>
      <c r="P9526">
        <v>1385</v>
      </c>
      <c r="Q9526">
        <v>38635</v>
      </c>
    </row>
    <row r="9527" spans="1:17" x14ac:dyDescent="0.3">
      <c r="A9527" t="s">
        <v>187</v>
      </c>
      <c r="B9527" t="s">
        <v>879</v>
      </c>
      <c r="C9527">
        <v>2015</v>
      </c>
      <c r="D9527" t="s">
        <v>30</v>
      </c>
      <c r="E9527">
        <v>355</v>
      </c>
      <c r="F9527">
        <v>8</v>
      </c>
      <c r="G9527" t="s">
        <v>34</v>
      </c>
      <c r="H9527" t="s">
        <v>92</v>
      </c>
      <c r="I9527">
        <v>4</v>
      </c>
      <c r="J9527" t="s">
        <v>50</v>
      </c>
      <c r="K9527" t="s">
        <v>64</v>
      </c>
      <c r="L9527" t="s">
        <v>197</v>
      </c>
      <c r="M9527">
        <v>22</v>
      </c>
      <c r="N9527">
        <v>16</v>
      </c>
      <c r="O9527" s="8">
        <f>AVERAGE(Table1[[#This Row],[highway MPG]:[city mpg]])</f>
        <v>19</v>
      </c>
      <c r="P9527">
        <v>1385</v>
      </c>
      <c r="Q9527">
        <v>50850</v>
      </c>
    </row>
    <row r="9528" spans="1:17" x14ac:dyDescent="0.3">
      <c r="A9528" t="s">
        <v>187</v>
      </c>
      <c r="B9528" t="s">
        <v>879</v>
      </c>
      <c r="C9528">
        <v>2015</v>
      </c>
      <c r="D9528" t="s">
        <v>45</v>
      </c>
      <c r="E9528">
        <v>285</v>
      </c>
      <c r="F9528">
        <v>6</v>
      </c>
      <c r="G9528" t="s">
        <v>34</v>
      </c>
      <c r="H9528" t="s">
        <v>92</v>
      </c>
      <c r="I9528">
        <v>4</v>
      </c>
      <c r="J9528" t="s">
        <v>46</v>
      </c>
      <c r="K9528" t="s">
        <v>64</v>
      </c>
      <c r="L9528" t="s">
        <v>215</v>
      </c>
      <c r="M9528">
        <v>22</v>
      </c>
      <c r="N9528">
        <v>17</v>
      </c>
      <c r="O9528" s="8">
        <f>AVERAGE(Table1[[#This Row],[highway MPG]:[city mpg]])</f>
        <v>19.5</v>
      </c>
      <c r="P9528">
        <v>1385</v>
      </c>
      <c r="Q9528">
        <v>39420</v>
      </c>
    </row>
    <row r="9529" spans="1:17" x14ac:dyDescent="0.3">
      <c r="A9529" t="s">
        <v>187</v>
      </c>
      <c r="B9529" t="s">
        <v>879</v>
      </c>
      <c r="C9529">
        <v>2015</v>
      </c>
      <c r="D9529" t="s">
        <v>45</v>
      </c>
      <c r="E9529">
        <v>285</v>
      </c>
      <c r="F9529">
        <v>6</v>
      </c>
      <c r="G9529" t="s">
        <v>34</v>
      </c>
      <c r="H9529" t="s">
        <v>92</v>
      </c>
      <c r="I9529">
        <v>4</v>
      </c>
      <c r="J9529" t="s">
        <v>46</v>
      </c>
      <c r="K9529" t="s">
        <v>64</v>
      </c>
      <c r="L9529" t="s">
        <v>197</v>
      </c>
      <c r="M9529">
        <v>22</v>
      </c>
      <c r="N9529">
        <v>17</v>
      </c>
      <c r="O9529" s="8">
        <f>AVERAGE(Table1[[#This Row],[highway MPG]:[city mpg]])</f>
        <v>19.5</v>
      </c>
      <c r="P9529">
        <v>1385</v>
      </c>
      <c r="Q9529">
        <v>37380</v>
      </c>
    </row>
    <row r="9530" spans="1:17" x14ac:dyDescent="0.3">
      <c r="A9530" t="s">
        <v>187</v>
      </c>
      <c r="B9530" t="s">
        <v>879</v>
      </c>
      <c r="C9530">
        <v>2015</v>
      </c>
      <c r="D9530" t="s">
        <v>30</v>
      </c>
      <c r="E9530">
        <v>355</v>
      </c>
      <c r="F9530">
        <v>8</v>
      </c>
      <c r="G9530" t="s">
        <v>34</v>
      </c>
      <c r="H9530" t="s">
        <v>20</v>
      </c>
      <c r="I9530">
        <v>4</v>
      </c>
      <c r="J9530" t="s">
        <v>50</v>
      </c>
      <c r="K9530" t="s">
        <v>64</v>
      </c>
      <c r="L9530" t="s">
        <v>215</v>
      </c>
      <c r="M9530">
        <v>23</v>
      </c>
      <c r="N9530">
        <v>16</v>
      </c>
      <c r="O9530" s="8">
        <f>AVERAGE(Table1[[#This Row],[highway MPG]:[city mpg]])</f>
        <v>19.5</v>
      </c>
      <c r="P9530">
        <v>1385</v>
      </c>
      <c r="Q9530">
        <v>40100</v>
      </c>
    </row>
    <row r="9531" spans="1:17" x14ac:dyDescent="0.3">
      <c r="A9531" t="s">
        <v>187</v>
      </c>
      <c r="B9531" t="s">
        <v>879</v>
      </c>
      <c r="C9531">
        <v>2015</v>
      </c>
      <c r="D9531" t="s">
        <v>30</v>
      </c>
      <c r="E9531">
        <v>355</v>
      </c>
      <c r="F9531">
        <v>8</v>
      </c>
      <c r="G9531" t="s">
        <v>34</v>
      </c>
      <c r="H9531" t="s">
        <v>20</v>
      </c>
      <c r="I9531">
        <v>4</v>
      </c>
      <c r="J9531" t="s">
        <v>50</v>
      </c>
      <c r="K9531" t="s">
        <v>64</v>
      </c>
      <c r="L9531" t="s">
        <v>197</v>
      </c>
      <c r="M9531">
        <v>23</v>
      </c>
      <c r="N9531">
        <v>16</v>
      </c>
      <c r="O9531" s="8">
        <f>AVERAGE(Table1[[#This Row],[highway MPG]:[city mpg]])</f>
        <v>19.5</v>
      </c>
      <c r="P9531">
        <v>1385</v>
      </c>
      <c r="Q9531">
        <v>42560</v>
      </c>
    </row>
    <row r="9532" spans="1:17" x14ac:dyDescent="0.3">
      <c r="A9532" t="s">
        <v>187</v>
      </c>
      <c r="B9532" t="s">
        <v>879</v>
      </c>
      <c r="C9532">
        <v>2015</v>
      </c>
      <c r="D9532" t="s">
        <v>30</v>
      </c>
      <c r="E9532">
        <v>355</v>
      </c>
      <c r="F9532">
        <v>8</v>
      </c>
      <c r="G9532" t="s">
        <v>34</v>
      </c>
      <c r="H9532" t="s">
        <v>20</v>
      </c>
      <c r="I9532">
        <v>4</v>
      </c>
      <c r="J9532" t="s">
        <v>50</v>
      </c>
      <c r="K9532" t="s">
        <v>64</v>
      </c>
      <c r="L9532" t="s">
        <v>197</v>
      </c>
      <c r="M9532">
        <v>23</v>
      </c>
      <c r="N9532">
        <v>16</v>
      </c>
      <c r="O9532" s="8">
        <f>AVERAGE(Table1[[#This Row],[highway MPG]:[city mpg]])</f>
        <v>19.5</v>
      </c>
      <c r="P9532">
        <v>1385</v>
      </c>
      <c r="Q9532">
        <v>42860</v>
      </c>
    </row>
    <row r="9533" spans="1:17" x14ac:dyDescent="0.3">
      <c r="A9533" t="s">
        <v>187</v>
      </c>
      <c r="B9533" t="s">
        <v>879</v>
      </c>
      <c r="C9533">
        <v>2015</v>
      </c>
      <c r="D9533" t="s">
        <v>30</v>
      </c>
      <c r="E9533">
        <v>355</v>
      </c>
      <c r="F9533">
        <v>8</v>
      </c>
      <c r="G9533" t="s">
        <v>34</v>
      </c>
      <c r="H9533" t="s">
        <v>92</v>
      </c>
      <c r="I9533">
        <v>4</v>
      </c>
      <c r="J9533" t="s">
        <v>50</v>
      </c>
      <c r="K9533" t="s">
        <v>64</v>
      </c>
      <c r="L9533" t="s">
        <v>197</v>
      </c>
      <c r="M9533">
        <v>22</v>
      </c>
      <c r="N9533">
        <v>16</v>
      </c>
      <c r="O9533" s="8">
        <f>AVERAGE(Table1[[#This Row],[highway MPG]:[city mpg]])</f>
        <v>19</v>
      </c>
      <c r="P9533">
        <v>1385</v>
      </c>
      <c r="Q9533">
        <v>45120</v>
      </c>
    </row>
    <row r="9534" spans="1:17" x14ac:dyDescent="0.3">
      <c r="A9534" t="s">
        <v>187</v>
      </c>
      <c r="B9534" t="s">
        <v>879</v>
      </c>
      <c r="C9534">
        <v>2015</v>
      </c>
      <c r="D9534" t="s">
        <v>30</v>
      </c>
      <c r="E9534">
        <v>355</v>
      </c>
      <c r="F9534">
        <v>8</v>
      </c>
      <c r="G9534" t="s">
        <v>34</v>
      </c>
      <c r="H9534" t="s">
        <v>20</v>
      </c>
      <c r="I9534">
        <v>4</v>
      </c>
      <c r="J9534" t="s">
        <v>50</v>
      </c>
      <c r="K9534" t="s">
        <v>64</v>
      </c>
      <c r="L9534" t="s">
        <v>197</v>
      </c>
      <c r="M9534">
        <v>23</v>
      </c>
      <c r="N9534">
        <v>16</v>
      </c>
      <c r="O9534" s="8">
        <f>AVERAGE(Table1[[#This Row],[highway MPG]:[city mpg]])</f>
        <v>19.5</v>
      </c>
      <c r="P9534">
        <v>1385</v>
      </c>
      <c r="Q9534">
        <v>47575</v>
      </c>
    </row>
    <row r="9535" spans="1:17" x14ac:dyDescent="0.3">
      <c r="A9535" t="s">
        <v>187</v>
      </c>
      <c r="B9535" t="s">
        <v>879</v>
      </c>
      <c r="C9535">
        <v>2015</v>
      </c>
      <c r="D9535" t="s">
        <v>45</v>
      </c>
      <c r="E9535">
        <v>285</v>
      </c>
      <c r="F9535">
        <v>6</v>
      </c>
      <c r="G9535" t="s">
        <v>34</v>
      </c>
      <c r="H9535" t="s">
        <v>20</v>
      </c>
      <c r="I9535">
        <v>4</v>
      </c>
      <c r="J9535" t="s">
        <v>46</v>
      </c>
      <c r="K9535" t="s">
        <v>64</v>
      </c>
      <c r="L9535" t="s">
        <v>215</v>
      </c>
      <c r="M9535">
        <v>24</v>
      </c>
      <c r="N9535">
        <v>18</v>
      </c>
      <c r="O9535" s="8">
        <f>AVERAGE(Table1[[#This Row],[highway MPG]:[city mpg]])</f>
        <v>21</v>
      </c>
      <c r="P9535">
        <v>1385</v>
      </c>
      <c r="Q9535">
        <v>31940</v>
      </c>
    </row>
    <row r="9536" spans="1:17" x14ac:dyDescent="0.3">
      <c r="A9536" t="s">
        <v>187</v>
      </c>
      <c r="B9536" t="s">
        <v>879</v>
      </c>
      <c r="C9536">
        <v>2015</v>
      </c>
      <c r="D9536" t="s">
        <v>45</v>
      </c>
      <c r="E9536">
        <v>285</v>
      </c>
      <c r="F9536">
        <v>6</v>
      </c>
      <c r="G9536" t="s">
        <v>34</v>
      </c>
      <c r="H9536" t="s">
        <v>20</v>
      </c>
      <c r="I9536">
        <v>4</v>
      </c>
      <c r="J9536" t="s">
        <v>46</v>
      </c>
      <c r="K9536" t="s">
        <v>64</v>
      </c>
      <c r="L9536" t="s">
        <v>197</v>
      </c>
      <c r="M9536">
        <v>24</v>
      </c>
      <c r="N9536">
        <v>18</v>
      </c>
      <c r="O9536" s="8">
        <f>AVERAGE(Table1[[#This Row],[highway MPG]:[city mpg]])</f>
        <v>21</v>
      </c>
      <c r="P9536">
        <v>1385</v>
      </c>
      <c r="Q9536">
        <v>38335</v>
      </c>
    </row>
    <row r="9537" spans="1:17" x14ac:dyDescent="0.3">
      <c r="A9537" t="s">
        <v>187</v>
      </c>
      <c r="B9537" t="s">
        <v>879</v>
      </c>
      <c r="C9537">
        <v>2015</v>
      </c>
      <c r="D9537" t="s">
        <v>45</v>
      </c>
      <c r="E9537">
        <v>285</v>
      </c>
      <c r="F9537">
        <v>6</v>
      </c>
      <c r="G9537" t="s">
        <v>34</v>
      </c>
      <c r="H9537" t="s">
        <v>20</v>
      </c>
      <c r="I9537">
        <v>4</v>
      </c>
      <c r="J9537" t="s">
        <v>46</v>
      </c>
      <c r="K9537" t="s">
        <v>64</v>
      </c>
      <c r="L9537" t="s">
        <v>215</v>
      </c>
      <c r="M9537">
        <v>24</v>
      </c>
      <c r="N9537">
        <v>18</v>
      </c>
      <c r="O9537" s="8">
        <f>AVERAGE(Table1[[#This Row],[highway MPG]:[city mpg]])</f>
        <v>21</v>
      </c>
      <c r="P9537">
        <v>1385</v>
      </c>
      <c r="Q9537">
        <v>35870</v>
      </c>
    </row>
    <row r="9538" spans="1:17" x14ac:dyDescent="0.3">
      <c r="A9538" t="s">
        <v>187</v>
      </c>
      <c r="B9538" t="s">
        <v>879</v>
      </c>
      <c r="C9538">
        <v>2015</v>
      </c>
      <c r="D9538" t="s">
        <v>45</v>
      </c>
      <c r="E9538">
        <v>285</v>
      </c>
      <c r="F9538">
        <v>6</v>
      </c>
      <c r="G9538" t="s">
        <v>34</v>
      </c>
      <c r="H9538" t="s">
        <v>20</v>
      </c>
      <c r="I9538">
        <v>2</v>
      </c>
      <c r="J9538" t="s">
        <v>46</v>
      </c>
      <c r="K9538" t="s">
        <v>64</v>
      </c>
      <c r="L9538" t="s">
        <v>214</v>
      </c>
      <c r="M9538">
        <v>24</v>
      </c>
      <c r="N9538">
        <v>18</v>
      </c>
      <c r="O9538" s="8">
        <f>AVERAGE(Table1[[#This Row],[highway MPG]:[city mpg]])</f>
        <v>21</v>
      </c>
      <c r="P9538">
        <v>1385</v>
      </c>
      <c r="Q9538">
        <v>28155</v>
      </c>
    </row>
    <row r="9539" spans="1:17" x14ac:dyDescent="0.3">
      <c r="A9539" t="s">
        <v>187</v>
      </c>
      <c r="B9539" t="s">
        <v>879</v>
      </c>
      <c r="C9539">
        <v>2015</v>
      </c>
      <c r="D9539" t="s">
        <v>45</v>
      </c>
      <c r="E9539">
        <v>285</v>
      </c>
      <c r="F9539">
        <v>6</v>
      </c>
      <c r="G9539" t="s">
        <v>34</v>
      </c>
      <c r="H9539" t="s">
        <v>92</v>
      </c>
      <c r="I9539">
        <v>2</v>
      </c>
      <c r="J9539" t="s">
        <v>46</v>
      </c>
      <c r="K9539" t="s">
        <v>64</v>
      </c>
      <c r="L9539" t="s">
        <v>214</v>
      </c>
      <c r="M9539">
        <v>22</v>
      </c>
      <c r="N9539">
        <v>17</v>
      </c>
      <c r="O9539" s="8">
        <f>AVERAGE(Table1[[#This Row],[highway MPG]:[city mpg]])</f>
        <v>19.5</v>
      </c>
      <c r="P9539">
        <v>1385</v>
      </c>
      <c r="Q9539">
        <v>36825</v>
      </c>
    </row>
    <row r="9540" spans="1:17" x14ac:dyDescent="0.3">
      <c r="A9540" t="s">
        <v>187</v>
      </c>
      <c r="B9540" t="s">
        <v>879</v>
      </c>
      <c r="C9540">
        <v>2015</v>
      </c>
      <c r="D9540" t="s">
        <v>45</v>
      </c>
      <c r="E9540">
        <v>285</v>
      </c>
      <c r="F9540">
        <v>6</v>
      </c>
      <c r="G9540" t="s">
        <v>34</v>
      </c>
      <c r="H9540" t="s">
        <v>20</v>
      </c>
      <c r="I9540">
        <v>2</v>
      </c>
      <c r="J9540" t="s">
        <v>46</v>
      </c>
      <c r="K9540" t="s">
        <v>64</v>
      </c>
      <c r="L9540" t="s">
        <v>214</v>
      </c>
      <c r="M9540">
        <v>24</v>
      </c>
      <c r="N9540">
        <v>18</v>
      </c>
      <c r="O9540" s="8">
        <f>AVERAGE(Table1[[#This Row],[highway MPG]:[city mpg]])</f>
        <v>21</v>
      </c>
      <c r="P9540">
        <v>1385</v>
      </c>
      <c r="Q9540">
        <v>26105</v>
      </c>
    </row>
    <row r="9541" spans="1:17" x14ac:dyDescent="0.3">
      <c r="A9541" t="s">
        <v>187</v>
      </c>
      <c r="B9541" t="s">
        <v>879</v>
      </c>
      <c r="C9541">
        <v>2015</v>
      </c>
      <c r="D9541" t="s">
        <v>45</v>
      </c>
      <c r="E9541">
        <v>285</v>
      </c>
      <c r="F9541">
        <v>6</v>
      </c>
      <c r="G9541" t="s">
        <v>34</v>
      </c>
      <c r="H9541" t="s">
        <v>92</v>
      </c>
      <c r="I9541">
        <v>2</v>
      </c>
      <c r="J9541" t="s">
        <v>46</v>
      </c>
      <c r="K9541" t="s">
        <v>64</v>
      </c>
      <c r="L9541" t="s">
        <v>214</v>
      </c>
      <c r="M9541">
        <v>22</v>
      </c>
      <c r="N9541">
        <v>17</v>
      </c>
      <c r="O9541" s="8">
        <f>AVERAGE(Table1[[#This Row],[highway MPG]:[city mpg]])</f>
        <v>19.5</v>
      </c>
      <c r="P9541">
        <v>1385</v>
      </c>
      <c r="Q9541">
        <v>37125</v>
      </c>
    </row>
    <row r="9542" spans="1:17" x14ac:dyDescent="0.3">
      <c r="A9542" t="s">
        <v>187</v>
      </c>
      <c r="B9542" t="s">
        <v>879</v>
      </c>
      <c r="C9542">
        <v>2015</v>
      </c>
      <c r="D9542" t="s">
        <v>45</v>
      </c>
      <c r="E9542">
        <v>285</v>
      </c>
      <c r="F9542">
        <v>6</v>
      </c>
      <c r="G9542" t="s">
        <v>34</v>
      </c>
      <c r="H9542" t="s">
        <v>20</v>
      </c>
      <c r="I9542">
        <v>2</v>
      </c>
      <c r="J9542" t="s">
        <v>46</v>
      </c>
      <c r="K9542" t="s">
        <v>64</v>
      </c>
      <c r="L9542" t="s">
        <v>214</v>
      </c>
      <c r="M9542">
        <v>24</v>
      </c>
      <c r="N9542">
        <v>18</v>
      </c>
      <c r="O9542" s="8">
        <f>AVERAGE(Table1[[#This Row],[highway MPG]:[city mpg]])</f>
        <v>21</v>
      </c>
      <c r="P9542">
        <v>1385</v>
      </c>
      <c r="Q9542">
        <v>33215</v>
      </c>
    </row>
    <row r="9543" spans="1:17" x14ac:dyDescent="0.3">
      <c r="A9543" t="s">
        <v>187</v>
      </c>
      <c r="B9543" t="s">
        <v>879</v>
      </c>
      <c r="C9543">
        <v>2015</v>
      </c>
      <c r="D9543" t="s">
        <v>30</v>
      </c>
      <c r="E9543">
        <v>355</v>
      </c>
      <c r="F9543">
        <v>8</v>
      </c>
      <c r="G9543" t="s">
        <v>34</v>
      </c>
      <c r="H9543" t="s">
        <v>20</v>
      </c>
      <c r="I9543">
        <v>4</v>
      </c>
      <c r="J9543" t="s">
        <v>50</v>
      </c>
      <c r="K9543" t="s">
        <v>64</v>
      </c>
      <c r="L9543" t="s">
        <v>215</v>
      </c>
      <c r="M9543">
        <v>23</v>
      </c>
      <c r="N9543">
        <v>16</v>
      </c>
      <c r="O9543" s="8">
        <f>AVERAGE(Table1[[#This Row],[highway MPG]:[city mpg]])</f>
        <v>19.5</v>
      </c>
      <c r="P9543">
        <v>1385</v>
      </c>
      <c r="Q9543">
        <v>39510</v>
      </c>
    </row>
    <row r="9544" spans="1:17" x14ac:dyDescent="0.3">
      <c r="A9544" t="s">
        <v>187</v>
      </c>
      <c r="B9544" t="s">
        <v>879</v>
      </c>
      <c r="C9544">
        <v>2015</v>
      </c>
      <c r="D9544" t="s">
        <v>45</v>
      </c>
      <c r="E9544">
        <v>285</v>
      </c>
      <c r="F9544">
        <v>6</v>
      </c>
      <c r="G9544" t="s">
        <v>34</v>
      </c>
      <c r="H9544" t="s">
        <v>20</v>
      </c>
      <c r="I9544">
        <v>4</v>
      </c>
      <c r="J9544" t="s">
        <v>46</v>
      </c>
      <c r="K9544" t="s">
        <v>64</v>
      </c>
      <c r="L9544" t="s">
        <v>197</v>
      </c>
      <c r="M9544">
        <v>24</v>
      </c>
      <c r="N9544">
        <v>18</v>
      </c>
      <c r="O9544" s="8">
        <f>AVERAGE(Table1[[#This Row],[highway MPG]:[city mpg]])</f>
        <v>21</v>
      </c>
      <c r="P9544">
        <v>1385</v>
      </c>
      <c r="Q9544">
        <v>36390</v>
      </c>
    </row>
    <row r="9545" spans="1:17" x14ac:dyDescent="0.3">
      <c r="A9545" t="s">
        <v>187</v>
      </c>
      <c r="B9545" t="s">
        <v>879</v>
      </c>
      <c r="C9545">
        <v>2015</v>
      </c>
      <c r="D9545" t="s">
        <v>45</v>
      </c>
      <c r="E9545">
        <v>285</v>
      </c>
      <c r="F9545">
        <v>6</v>
      </c>
      <c r="G9545" t="s">
        <v>34</v>
      </c>
      <c r="H9545" t="s">
        <v>20</v>
      </c>
      <c r="I9545">
        <v>4</v>
      </c>
      <c r="J9545" t="s">
        <v>46</v>
      </c>
      <c r="K9545" t="s">
        <v>64</v>
      </c>
      <c r="L9545" t="s">
        <v>197</v>
      </c>
      <c r="M9545">
        <v>24</v>
      </c>
      <c r="N9545">
        <v>18</v>
      </c>
      <c r="O9545" s="8">
        <f>AVERAGE(Table1[[#This Row],[highway MPG]:[city mpg]])</f>
        <v>21</v>
      </c>
      <c r="P9545">
        <v>1385</v>
      </c>
      <c r="Q9545">
        <v>36745</v>
      </c>
    </row>
    <row r="9546" spans="1:17" x14ac:dyDescent="0.3">
      <c r="A9546" t="s">
        <v>187</v>
      </c>
      <c r="B9546" t="s">
        <v>879</v>
      </c>
      <c r="C9546">
        <v>2015</v>
      </c>
      <c r="D9546" t="s">
        <v>45</v>
      </c>
      <c r="E9546">
        <v>285</v>
      </c>
      <c r="F9546">
        <v>6</v>
      </c>
      <c r="G9546" t="s">
        <v>34</v>
      </c>
      <c r="H9546" t="s">
        <v>20</v>
      </c>
      <c r="I9546">
        <v>4</v>
      </c>
      <c r="J9546" t="s">
        <v>46</v>
      </c>
      <c r="K9546" t="s">
        <v>64</v>
      </c>
      <c r="L9546" t="s">
        <v>215</v>
      </c>
      <c r="M9546">
        <v>24</v>
      </c>
      <c r="N9546">
        <v>18</v>
      </c>
      <c r="O9546" s="8">
        <f>AVERAGE(Table1[[#This Row],[highway MPG]:[city mpg]])</f>
        <v>21</v>
      </c>
      <c r="P9546">
        <v>1385</v>
      </c>
      <c r="Q9546">
        <v>34280</v>
      </c>
    </row>
    <row r="9547" spans="1:17" x14ac:dyDescent="0.3">
      <c r="A9547" t="s">
        <v>187</v>
      </c>
      <c r="B9547" t="s">
        <v>879</v>
      </c>
      <c r="C9547">
        <v>2015</v>
      </c>
      <c r="D9547" t="s">
        <v>45</v>
      </c>
      <c r="E9547">
        <v>285</v>
      </c>
      <c r="F9547">
        <v>6</v>
      </c>
      <c r="G9547" t="s">
        <v>34</v>
      </c>
      <c r="H9547" t="s">
        <v>92</v>
      </c>
      <c r="I9547">
        <v>2</v>
      </c>
      <c r="J9547" t="s">
        <v>46</v>
      </c>
      <c r="K9547" t="s">
        <v>64</v>
      </c>
      <c r="L9547" t="s">
        <v>214</v>
      </c>
      <c r="M9547">
        <v>22</v>
      </c>
      <c r="N9547">
        <v>17</v>
      </c>
      <c r="O9547" s="8">
        <f>AVERAGE(Table1[[#This Row],[highway MPG]:[city mpg]])</f>
        <v>19.5</v>
      </c>
      <c r="P9547">
        <v>1385</v>
      </c>
      <c r="Q9547">
        <v>32395</v>
      </c>
    </row>
    <row r="9548" spans="1:17" x14ac:dyDescent="0.3">
      <c r="A9548" t="s">
        <v>187</v>
      </c>
      <c r="B9548" t="s">
        <v>879</v>
      </c>
      <c r="C9548">
        <v>2015</v>
      </c>
      <c r="D9548" t="s">
        <v>45</v>
      </c>
      <c r="E9548">
        <v>285</v>
      </c>
      <c r="F9548">
        <v>6</v>
      </c>
      <c r="G9548" t="s">
        <v>34</v>
      </c>
      <c r="H9548" t="s">
        <v>20</v>
      </c>
      <c r="I9548">
        <v>2</v>
      </c>
      <c r="J9548" t="s">
        <v>46</v>
      </c>
      <c r="K9548" t="s">
        <v>64</v>
      </c>
      <c r="L9548" t="s">
        <v>214</v>
      </c>
      <c r="M9548">
        <v>24</v>
      </c>
      <c r="N9548">
        <v>18</v>
      </c>
      <c r="O9548" s="8">
        <f>AVERAGE(Table1[[#This Row],[highway MPG]:[city mpg]])</f>
        <v>21</v>
      </c>
      <c r="P9548">
        <v>1385</v>
      </c>
      <c r="Q9548">
        <v>31750</v>
      </c>
    </row>
    <row r="9549" spans="1:17" x14ac:dyDescent="0.3">
      <c r="A9549" t="s">
        <v>187</v>
      </c>
      <c r="B9549" t="s">
        <v>879</v>
      </c>
      <c r="C9549">
        <v>2015</v>
      </c>
      <c r="D9549" t="s">
        <v>45</v>
      </c>
      <c r="E9549">
        <v>285</v>
      </c>
      <c r="F9549">
        <v>6</v>
      </c>
      <c r="G9549" t="s">
        <v>34</v>
      </c>
      <c r="H9549" t="s">
        <v>20</v>
      </c>
      <c r="I9549">
        <v>4</v>
      </c>
      <c r="J9549" t="s">
        <v>46</v>
      </c>
      <c r="K9549" t="s">
        <v>64</v>
      </c>
      <c r="L9549" t="s">
        <v>197</v>
      </c>
      <c r="M9549">
        <v>24</v>
      </c>
      <c r="N9549">
        <v>18</v>
      </c>
      <c r="O9549" s="8">
        <f>AVERAGE(Table1[[#This Row],[highway MPG]:[city mpg]])</f>
        <v>21</v>
      </c>
      <c r="P9549">
        <v>1385</v>
      </c>
      <c r="Q9549">
        <v>37045</v>
      </c>
    </row>
    <row r="9550" spans="1:17" x14ac:dyDescent="0.3">
      <c r="A9550" t="s">
        <v>187</v>
      </c>
      <c r="B9550" t="s">
        <v>879</v>
      </c>
      <c r="C9550">
        <v>2015</v>
      </c>
      <c r="D9550" t="s">
        <v>45</v>
      </c>
      <c r="E9550">
        <v>285</v>
      </c>
      <c r="F9550">
        <v>6</v>
      </c>
      <c r="G9550" t="s">
        <v>34</v>
      </c>
      <c r="H9550" t="s">
        <v>92</v>
      </c>
      <c r="I9550">
        <v>4</v>
      </c>
      <c r="J9550" t="s">
        <v>46</v>
      </c>
      <c r="K9550" t="s">
        <v>64</v>
      </c>
      <c r="L9550" t="s">
        <v>197</v>
      </c>
      <c r="M9550">
        <v>22</v>
      </c>
      <c r="N9550">
        <v>17</v>
      </c>
      <c r="O9550" s="8">
        <f>AVERAGE(Table1[[#This Row],[highway MPG]:[city mpg]])</f>
        <v>19.5</v>
      </c>
      <c r="P9550">
        <v>1385</v>
      </c>
      <c r="Q9550">
        <v>39540</v>
      </c>
    </row>
    <row r="9551" spans="1:17" x14ac:dyDescent="0.3">
      <c r="A9551" t="s">
        <v>187</v>
      </c>
      <c r="B9551" t="s">
        <v>879</v>
      </c>
      <c r="C9551">
        <v>2015</v>
      </c>
      <c r="D9551" t="s">
        <v>45</v>
      </c>
      <c r="E9551">
        <v>285</v>
      </c>
      <c r="F9551">
        <v>6</v>
      </c>
      <c r="G9551" t="s">
        <v>34</v>
      </c>
      <c r="H9551" t="s">
        <v>92</v>
      </c>
      <c r="I9551">
        <v>4</v>
      </c>
      <c r="J9551" t="s">
        <v>46</v>
      </c>
      <c r="K9551" t="s">
        <v>64</v>
      </c>
      <c r="L9551" t="s">
        <v>197</v>
      </c>
      <c r="M9551">
        <v>22</v>
      </c>
      <c r="N9551">
        <v>17</v>
      </c>
      <c r="O9551" s="8">
        <f>AVERAGE(Table1[[#This Row],[highway MPG]:[city mpg]])</f>
        <v>19.5</v>
      </c>
      <c r="P9551">
        <v>1385</v>
      </c>
      <c r="Q9551">
        <v>39240</v>
      </c>
    </row>
    <row r="9552" spans="1:17" x14ac:dyDescent="0.3">
      <c r="A9552" t="s">
        <v>187</v>
      </c>
      <c r="B9552" t="s">
        <v>879</v>
      </c>
      <c r="C9552">
        <v>2016</v>
      </c>
      <c r="D9552" t="s">
        <v>45</v>
      </c>
      <c r="E9552">
        <v>285</v>
      </c>
      <c r="F9552">
        <v>6</v>
      </c>
      <c r="G9552" t="s">
        <v>34</v>
      </c>
      <c r="H9552" t="s">
        <v>20</v>
      </c>
      <c r="I9552">
        <v>4</v>
      </c>
      <c r="J9552" t="s">
        <v>46</v>
      </c>
      <c r="K9552" t="s">
        <v>64</v>
      </c>
      <c r="L9552" t="s">
        <v>215</v>
      </c>
      <c r="M9552">
        <v>24</v>
      </c>
      <c r="N9552">
        <v>18</v>
      </c>
      <c r="O9552" s="8">
        <f>AVERAGE(Table1[[#This Row],[highway MPG]:[city mpg]])</f>
        <v>21</v>
      </c>
      <c r="P9552">
        <v>1385</v>
      </c>
      <c r="Q9552">
        <v>35825</v>
      </c>
    </row>
    <row r="9553" spans="1:17" x14ac:dyDescent="0.3">
      <c r="A9553" t="s">
        <v>187</v>
      </c>
      <c r="B9553" t="s">
        <v>879</v>
      </c>
      <c r="C9553">
        <v>2016</v>
      </c>
      <c r="D9553" t="s">
        <v>30</v>
      </c>
      <c r="E9553">
        <v>355</v>
      </c>
      <c r="F9553">
        <v>8</v>
      </c>
      <c r="G9553" t="s">
        <v>34</v>
      </c>
      <c r="H9553" t="s">
        <v>20</v>
      </c>
      <c r="I9553">
        <v>4</v>
      </c>
      <c r="J9553" t="s">
        <v>46</v>
      </c>
      <c r="K9553" t="s">
        <v>64</v>
      </c>
      <c r="L9553" t="s">
        <v>197</v>
      </c>
      <c r="M9553">
        <v>23</v>
      </c>
      <c r="N9553">
        <v>16</v>
      </c>
      <c r="O9553" s="8">
        <f>AVERAGE(Table1[[#This Row],[highway MPG]:[city mpg]])</f>
        <v>19.5</v>
      </c>
      <c r="P9553">
        <v>1385</v>
      </c>
      <c r="Q9553">
        <v>39685</v>
      </c>
    </row>
    <row r="9554" spans="1:17" x14ac:dyDescent="0.3">
      <c r="A9554" t="s">
        <v>187</v>
      </c>
      <c r="B9554" t="s">
        <v>879</v>
      </c>
      <c r="C9554">
        <v>2016</v>
      </c>
      <c r="D9554" t="s">
        <v>45</v>
      </c>
      <c r="E9554">
        <v>285</v>
      </c>
      <c r="F9554">
        <v>6</v>
      </c>
      <c r="G9554" t="s">
        <v>34</v>
      </c>
      <c r="H9554" t="s">
        <v>92</v>
      </c>
      <c r="I9554">
        <v>2</v>
      </c>
      <c r="J9554" t="s">
        <v>46</v>
      </c>
      <c r="K9554" t="s">
        <v>64</v>
      </c>
      <c r="L9554" t="s">
        <v>214</v>
      </c>
      <c r="M9554">
        <v>22</v>
      </c>
      <c r="N9554">
        <v>17</v>
      </c>
      <c r="O9554" s="8">
        <f>AVERAGE(Table1[[#This Row],[highway MPG]:[city mpg]])</f>
        <v>19.5</v>
      </c>
      <c r="P9554">
        <v>1385</v>
      </c>
      <c r="Q9554">
        <v>31035</v>
      </c>
    </row>
    <row r="9555" spans="1:17" x14ac:dyDescent="0.3">
      <c r="A9555" t="s">
        <v>187</v>
      </c>
      <c r="B9555" t="s">
        <v>879</v>
      </c>
      <c r="C9555">
        <v>2016</v>
      </c>
      <c r="D9555" t="s">
        <v>45</v>
      </c>
      <c r="E9555">
        <v>285</v>
      </c>
      <c r="F9555">
        <v>6</v>
      </c>
      <c r="G9555" t="s">
        <v>34</v>
      </c>
      <c r="H9555" t="s">
        <v>20</v>
      </c>
      <c r="I9555">
        <v>4</v>
      </c>
      <c r="J9555" t="s">
        <v>46</v>
      </c>
      <c r="K9555" t="s">
        <v>64</v>
      </c>
      <c r="L9555" t="s">
        <v>215</v>
      </c>
      <c r="M9555">
        <v>24</v>
      </c>
      <c r="N9555">
        <v>18</v>
      </c>
      <c r="O9555" s="8">
        <f>AVERAGE(Table1[[#This Row],[highway MPG]:[city mpg]])</f>
        <v>21</v>
      </c>
      <c r="P9555">
        <v>1385</v>
      </c>
      <c r="Q9555">
        <v>32870</v>
      </c>
    </row>
    <row r="9556" spans="1:17" x14ac:dyDescent="0.3">
      <c r="A9556" t="s">
        <v>187</v>
      </c>
      <c r="B9556" t="s">
        <v>879</v>
      </c>
      <c r="C9556">
        <v>2016</v>
      </c>
      <c r="D9556" t="s">
        <v>45</v>
      </c>
      <c r="E9556">
        <v>285</v>
      </c>
      <c r="F9556">
        <v>6</v>
      </c>
      <c r="G9556" t="s">
        <v>34</v>
      </c>
      <c r="H9556" t="s">
        <v>92</v>
      </c>
      <c r="I9556">
        <v>4</v>
      </c>
      <c r="J9556" t="s">
        <v>46</v>
      </c>
      <c r="K9556" t="s">
        <v>64</v>
      </c>
      <c r="L9556" t="s">
        <v>197</v>
      </c>
      <c r="M9556">
        <v>22</v>
      </c>
      <c r="N9556">
        <v>17</v>
      </c>
      <c r="O9556" s="8">
        <f>AVERAGE(Table1[[#This Row],[highway MPG]:[city mpg]])</f>
        <v>19.5</v>
      </c>
      <c r="P9556">
        <v>1385</v>
      </c>
      <c r="Q9556">
        <v>43775</v>
      </c>
    </row>
    <row r="9557" spans="1:17" x14ac:dyDescent="0.3">
      <c r="A9557" t="s">
        <v>187</v>
      </c>
      <c r="B9557" t="s">
        <v>879</v>
      </c>
      <c r="C9557">
        <v>2016</v>
      </c>
      <c r="D9557" t="s">
        <v>45</v>
      </c>
      <c r="E9557">
        <v>285</v>
      </c>
      <c r="F9557">
        <v>6</v>
      </c>
      <c r="G9557" t="s">
        <v>34</v>
      </c>
      <c r="H9557" t="s">
        <v>20</v>
      </c>
      <c r="I9557">
        <v>4</v>
      </c>
      <c r="J9557" t="s">
        <v>46</v>
      </c>
      <c r="K9557" t="s">
        <v>64</v>
      </c>
      <c r="L9557" t="s">
        <v>197</v>
      </c>
      <c r="M9557">
        <v>24</v>
      </c>
      <c r="N9557">
        <v>18</v>
      </c>
      <c r="O9557" s="8">
        <f>AVERAGE(Table1[[#This Row],[highway MPG]:[city mpg]])</f>
        <v>21</v>
      </c>
      <c r="P9557">
        <v>1385</v>
      </c>
      <c r="Q9557">
        <v>35545</v>
      </c>
    </row>
    <row r="9558" spans="1:17" x14ac:dyDescent="0.3">
      <c r="A9558" t="s">
        <v>187</v>
      </c>
      <c r="B9558" t="s">
        <v>879</v>
      </c>
      <c r="C9558">
        <v>2016</v>
      </c>
      <c r="D9558" t="s">
        <v>45</v>
      </c>
      <c r="E9558">
        <v>285</v>
      </c>
      <c r="F9558">
        <v>6</v>
      </c>
      <c r="G9558" t="s">
        <v>34</v>
      </c>
      <c r="H9558" t="s">
        <v>92</v>
      </c>
      <c r="I9558">
        <v>4</v>
      </c>
      <c r="J9558" t="s">
        <v>46</v>
      </c>
      <c r="K9558" t="s">
        <v>64</v>
      </c>
      <c r="L9558" t="s">
        <v>215</v>
      </c>
      <c r="M9558">
        <v>22</v>
      </c>
      <c r="N9558">
        <v>17</v>
      </c>
      <c r="O9558" s="8">
        <f>AVERAGE(Table1[[#This Row],[highway MPG]:[city mpg]])</f>
        <v>19.5</v>
      </c>
      <c r="P9558">
        <v>1385</v>
      </c>
      <c r="Q9558">
        <v>36935</v>
      </c>
    </row>
    <row r="9559" spans="1:17" x14ac:dyDescent="0.3">
      <c r="A9559" t="s">
        <v>187</v>
      </c>
      <c r="B9559" t="s">
        <v>879</v>
      </c>
      <c r="C9559">
        <v>2016</v>
      </c>
      <c r="D9559" t="s">
        <v>45</v>
      </c>
      <c r="E9559">
        <v>285</v>
      </c>
      <c r="F9559">
        <v>6</v>
      </c>
      <c r="G9559" t="s">
        <v>34</v>
      </c>
      <c r="H9559" t="s">
        <v>92</v>
      </c>
      <c r="I9559">
        <v>2</v>
      </c>
      <c r="J9559" t="s">
        <v>46</v>
      </c>
      <c r="K9559" t="s">
        <v>64</v>
      </c>
      <c r="L9559" t="s">
        <v>214</v>
      </c>
      <c r="M9559">
        <v>22</v>
      </c>
      <c r="N9559">
        <v>17</v>
      </c>
      <c r="O9559" s="8">
        <f>AVERAGE(Table1[[#This Row],[highway MPG]:[city mpg]])</f>
        <v>19.5</v>
      </c>
      <c r="P9559">
        <v>1385</v>
      </c>
      <c r="Q9559">
        <v>38590</v>
      </c>
    </row>
    <row r="9560" spans="1:17" x14ac:dyDescent="0.3">
      <c r="A9560" t="s">
        <v>187</v>
      </c>
      <c r="B9560" t="s">
        <v>879</v>
      </c>
      <c r="C9560">
        <v>2016</v>
      </c>
      <c r="D9560" t="s">
        <v>30</v>
      </c>
      <c r="E9560">
        <v>355</v>
      </c>
      <c r="F9560">
        <v>8</v>
      </c>
      <c r="G9560" t="s">
        <v>34</v>
      </c>
      <c r="H9560" t="s">
        <v>20</v>
      </c>
      <c r="I9560">
        <v>4</v>
      </c>
      <c r="J9560" t="s">
        <v>50</v>
      </c>
      <c r="K9560" t="s">
        <v>64</v>
      </c>
      <c r="L9560" t="s">
        <v>215</v>
      </c>
      <c r="M9560">
        <v>23</v>
      </c>
      <c r="N9560">
        <v>16</v>
      </c>
      <c r="O9560" s="8">
        <f>AVERAGE(Table1[[#This Row],[highway MPG]:[city mpg]])</f>
        <v>19.5</v>
      </c>
      <c r="P9560">
        <v>1385</v>
      </c>
      <c r="Q9560">
        <v>41250</v>
      </c>
    </row>
    <row r="9561" spans="1:17" x14ac:dyDescent="0.3">
      <c r="A9561" t="s">
        <v>187</v>
      </c>
      <c r="B9561" t="s">
        <v>879</v>
      </c>
      <c r="C9561">
        <v>2016</v>
      </c>
      <c r="D9561" t="s">
        <v>45</v>
      </c>
      <c r="E9561">
        <v>285</v>
      </c>
      <c r="F9561">
        <v>6</v>
      </c>
      <c r="G9561" t="s">
        <v>34</v>
      </c>
      <c r="H9561" t="s">
        <v>20</v>
      </c>
      <c r="I9561">
        <v>4</v>
      </c>
      <c r="J9561" t="s">
        <v>46</v>
      </c>
      <c r="K9561" t="s">
        <v>64</v>
      </c>
      <c r="L9561" t="s">
        <v>215</v>
      </c>
      <c r="M9561">
        <v>24</v>
      </c>
      <c r="N9561">
        <v>18</v>
      </c>
      <c r="O9561" s="8">
        <f>AVERAGE(Table1[[#This Row],[highway MPG]:[city mpg]])</f>
        <v>21</v>
      </c>
      <c r="P9561">
        <v>1385</v>
      </c>
      <c r="Q9561">
        <v>31120</v>
      </c>
    </row>
    <row r="9562" spans="1:17" x14ac:dyDescent="0.3">
      <c r="A9562" t="s">
        <v>187</v>
      </c>
      <c r="B9562" t="s">
        <v>879</v>
      </c>
      <c r="C9562">
        <v>2016</v>
      </c>
      <c r="D9562" t="s">
        <v>30</v>
      </c>
      <c r="E9562">
        <v>355</v>
      </c>
      <c r="F9562">
        <v>8</v>
      </c>
      <c r="G9562" t="s">
        <v>34</v>
      </c>
      <c r="H9562" t="s">
        <v>92</v>
      </c>
      <c r="I9562">
        <v>4</v>
      </c>
      <c r="J9562" t="s">
        <v>50</v>
      </c>
      <c r="K9562" t="s">
        <v>64</v>
      </c>
      <c r="L9562" t="s">
        <v>197</v>
      </c>
      <c r="M9562">
        <v>22</v>
      </c>
      <c r="N9562">
        <v>16</v>
      </c>
      <c r="O9562" s="8">
        <f>AVERAGE(Table1[[#This Row],[highway MPG]:[city mpg]])</f>
        <v>19</v>
      </c>
      <c r="P9562">
        <v>1385</v>
      </c>
      <c r="Q9562">
        <v>47135</v>
      </c>
    </row>
    <row r="9563" spans="1:17" x14ac:dyDescent="0.3">
      <c r="A9563" t="s">
        <v>187</v>
      </c>
      <c r="B9563" t="s">
        <v>879</v>
      </c>
      <c r="C9563">
        <v>2016</v>
      </c>
      <c r="D9563" t="s">
        <v>30</v>
      </c>
      <c r="E9563">
        <v>355</v>
      </c>
      <c r="F9563">
        <v>8</v>
      </c>
      <c r="G9563" t="s">
        <v>34</v>
      </c>
      <c r="H9563" t="s">
        <v>92</v>
      </c>
      <c r="I9563">
        <v>4</v>
      </c>
      <c r="J9563" t="s">
        <v>50</v>
      </c>
      <c r="K9563" t="s">
        <v>64</v>
      </c>
      <c r="L9563" t="s">
        <v>197</v>
      </c>
      <c r="M9563">
        <v>22</v>
      </c>
      <c r="N9563">
        <v>16</v>
      </c>
      <c r="O9563" s="8">
        <f>AVERAGE(Table1[[#This Row],[highway MPG]:[city mpg]])</f>
        <v>19</v>
      </c>
      <c r="P9563">
        <v>1385</v>
      </c>
      <c r="Q9563">
        <v>48500</v>
      </c>
    </row>
    <row r="9564" spans="1:17" x14ac:dyDescent="0.3">
      <c r="A9564" t="s">
        <v>187</v>
      </c>
      <c r="B9564" t="s">
        <v>879</v>
      </c>
      <c r="C9564">
        <v>2016</v>
      </c>
      <c r="D9564" t="s">
        <v>30</v>
      </c>
      <c r="E9564">
        <v>355</v>
      </c>
      <c r="F9564">
        <v>8</v>
      </c>
      <c r="G9564" t="s">
        <v>34</v>
      </c>
      <c r="H9564" t="s">
        <v>92</v>
      </c>
      <c r="I9564">
        <v>4</v>
      </c>
      <c r="J9564" t="s">
        <v>50</v>
      </c>
      <c r="K9564" t="s">
        <v>64</v>
      </c>
      <c r="L9564" t="s">
        <v>215</v>
      </c>
      <c r="M9564">
        <v>22</v>
      </c>
      <c r="N9564">
        <v>16</v>
      </c>
      <c r="O9564" s="8">
        <f>AVERAGE(Table1[[#This Row],[highway MPG]:[city mpg]])</f>
        <v>19</v>
      </c>
      <c r="P9564">
        <v>1385</v>
      </c>
      <c r="Q9564">
        <v>44475</v>
      </c>
    </row>
    <row r="9565" spans="1:17" x14ac:dyDescent="0.3">
      <c r="A9565" t="s">
        <v>187</v>
      </c>
      <c r="B9565" t="s">
        <v>879</v>
      </c>
      <c r="C9565">
        <v>2016</v>
      </c>
      <c r="D9565" t="s">
        <v>45</v>
      </c>
      <c r="E9565">
        <v>285</v>
      </c>
      <c r="F9565">
        <v>6</v>
      </c>
      <c r="G9565" t="s">
        <v>34</v>
      </c>
      <c r="H9565" t="s">
        <v>20</v>
      </c>
      <c r="I9565">
        <v>2</v>
      </c>
      <c r="J9565" t="s">
        <v>46</v>
      </c>
      <c r="K9565" t="s">
        <v>64</v>
      </c>
      <c r="L9565" t="s">
        <v>214</v>
      </c>
      <c r="M9565">
        <v>24</v>
      </c>
      <c r="N9565">
        <v>18</v>
      </c>
      <c r="O9565" s="8">
        <f>AVERAGE(Table1[[#This Row],[highway MPG]:[city mpg]])</f>
        <v>21</v>
      </c>
      <c r="P9565">
        <v>1385</v>
      </c>
      <c r="Q9565">
        <v>33170</v>
      </c>
    </row>
    <row r="9566" spans="1:17" x14ac:dyDescent="0.3">
      <c r="A9566" t="s">
        <v>187</v>
      </c>
      <c r="B9566" t="s">
        <v>879</v>
      </c>
      <c r="C9566">
        <v>2016</v>
      </c>
      <c r="D9566" t="s">
        <v>30</v>
      </c>
      <c r="E9566">
        <v>355</v>
      </c>
      <c r="F9566">
        <v>8</v>
      </c>
      <c r="G9566" t="s">
        <v>34</v>
      </c>
      <c r="H9566" t="s">
        <v>92</v>
      </c>
      <c r="I9566">
        <v>4</v>
      </c>
      <c r="J9566" t="s">
        <v>50</v>
      </c>
      <c r="K9566" t="s">
        <v>64</v>
      </c>
      <c r="L9566" t="s">
        <v>197</v>
      </c>
      <c r="M9566">
        <v>22</v>
      </c>
      <c r="N9566">
        <v>16</v>
      </c>
      <c r="O9566" s="8">
        <f>AVERAGE(Table1[[#This Row],[highway MPG]:[city mpg]])</f>
        <v>19</v>
      </c>
      <c r="P9566">
        <v>1385</v>
      </c>
      <c r="Q9566">
        <v>46835</v>
      </c>
    </row>
    <row r="9567" spans="1:17" x14ac:dyDescent="0.3">
      <c r="A9567" t="s">
        <v>187</v>
      </c>
      <c r="B9567" t="s">
        <v>879</v>
      </c>
      <c r="C9567">
        <v>2016</v>
      </c>
      <c r="D9567" t="s">
        <v>45</v>
      </c>
      <c r="E9567">
        <v>285</v>
      </c>
      <c r="F9567">
        <v>6</v>
      </c>
      <c r="G9567" t="s">
        <v>34</v>
      </c>
      <c r="H9567" t="s">
        <v>92</v>
      </c>
      <c r="I9567">
        <v>2</v>
      </c>
      <c r="J9567" t="s">
        <v>46</v>
      </c>
      <c r="K9567" t="s">
        <v>64</v>
      </c>
      <c r="L9567" t="s">
        <v>214</v>
      </c>
      <c r="M9567">
        <v>22</v>
      </c>
      <c r="N9567">
        <v>17</v>
      </c>
      <c r="O9567" s="8">
        <f>AVERAGE(Table1[[#This Row],[highway MPG]:[city mpg]])</f>
        <v>19.5</v>
      </c>
      <c r="P9567">
        <v>1385</v>
      </c>
      <c r="Q9567">
        <v>33060</v>
      </c>
    </row>
    <row r="9568" spans="1:17" x14ac:dyDescent="0.3">
      <c r="A9568" t="s">
        <v>187</v>
      </c>
      <c r="B9568" t="s">
        <v>879</v>
      </c>
      <c r="C9568">
        <v>2016</v>
      </c>
      <c r="D9568" t="s">
        <v>30</v>
      </c>
      <c r="E9568">
        <v>355</v>
      </c>
      <c r="F9568">
        <v>8</v>
      </c>
      <c r="G9568" t="s">
        <v>34</v>
      </c>
      <c r="H9568" t="s">
        <v>92</v>
      </c>
      <c r="I9568">
        <v>4</v>
      </c>
      <c r="J9568" t="s">
        <v>50</v>
      </c>
      <c r="K9568" t="s">
        <v>64</v>
      </c>
      <c r="L9568" t="s">
        <v>197</v>
      </c>
      <c r="M9568">
        <v>22</v>
      </c>
      <c r="N9568">
        <v>16</v>
      </c>
      <c r="O9568" s="8">
        <f>AVERAGE(Table1[[#This Row],[highway MPG]:[city mpg]])</f>
        <v>19</v>
      </c>
      <c r="P9568">
        <v>1385</v>
      </c>
      <c r="Q9568">
        <v>53315</v>
      </c>
    </row>
    <row r="9569" spans="1:17" x14ac:dyDescent="0.3">
      <c r="A9569" t="s">
        <v>187</v>
      </c>
      <c r="B9569" t="s">
        <v>879</v>
      </c>
      <c r="C9569">
        <v>2016</v>
      </c>
      <c r="D9569" t="s">
        <v>45</v>
      </c>
      <c r="E9569">
        <v>285</v>
      </c>
      <c r="F9569">
        <v>6</v>
      </c>
      <c r="G9569" t="s">
        <v>34</v>
      </c>
      <c r="H9569" t="s">
        <v>20</v>
      </c>
      <c r="I9569">
        <v>4</v>
      </c>
      <c r="J9569" t="s">
        <v>46</v>
      </c>
      <c r="K9569" t="s">
        <v>64</v>
      </c>
      <c r="L9569" t="s">
        <v>197</v>
      </c>
      <c r="M9569">
        <v>24</v>
      </c>
      <c r="N9569">
        <v>18</v>
      </c>
      <c r="O9569" s="8">
        <f>AVERAGE(Table1[[#This Row],[highway MPG]:[city mpg]])</f>
        <v>21</v>
      </c>
      <c r="P9569">
        <v>1385</v>
      </c>
      <c r="Q9569">
        <v>38290</v>
      </c>
    </row>
    <row r="9570" spans="1:17" x14ac:dyDescent="0.3">
      <c r="A9570" t="s">
        <v>187</v>
      </c>
      <c r="B9570" t="s">
        <v>879</v>
      </c>
      <c r="C9570">
        <v>2016</v>
      </c>
      <c r="D9570" t="s">
        <v>45</v>
      </c>
      <c r="E9570">
        <v>285</v>
      </c>
      <c r="F9570">
        <v>6</v>
      </c>
      <c r="G9570" t="s">
        <v>34</v>
      </c>
      <c r="H9570" t="s">
        <v>92</v>
      </c>
      <c r="I9570">
        <v>2</v>
      </c>
      <c r="J9570" t="s">
        <v>46</v>
      </c>
      <c r="K9570" t="s">
        <v>64</v>
      </c>
      <c r="L9570" t="s">
        <v>214</v>
      </c>
      <c r="M9570">
        <v>22</v>
      </c>
      <c r="N9570">
        <v>17</v>
      </c>
      <c r="O9570" s="8">
        <f>AVERAGE(Table1[[#This Row],[highway MPG]:[city mpg]])</f>
        <v>19.5</v>
      </c>
      <c r="P9570">
        <v>1385</v>
      </c>
      <c r="Q9570">
        <v>31335</v>
      </c>
    </row>
    <row r="9571" spans="1:17" x14ac:dyDescent="0.3">
      <c r="A9571" t="s">
        <v>187</v>
      </c>
      <c r="B9571" t="s">
        <v>879</v>
      </c>
      <c r="C9571">
        <v>2016</v>
      </c>
      <c r="D9571" t="s">
        <v>45</v>
      </c>
      <c r="E9571">
        <v>285</v>
      </c>
      <c r="F9571">
        <v>6</v>
      </c>
      <c r="G9571" t="s">
        <v>34</v>
      </c>
      <c r="H9571" t="s">
        <v>20</v>
      </c>
      <c r="I9571">
        <v>2</v>
      </c>
      <c r="J9571" t="s">
        <v>46</v>
      </c>
      <c r="K9571" t="s">
        <v>64</v>
      </c>
      <c r="L9571" t="s">
        <v>214</v>
      </c>
      <c r="M9571">
        <v>24</v>
      </c>
      <c r="N9571">
        <v>18</v>
      </c>
      <c r="O9571" s="8">
        <f>AVERAGE(Table1[[#This Row],[highway MPG]:[city mpg]])</f>
        <v>21</v>
      </c>
      <c r="P9571">
        <v>1385</v>
      </c>
      <c r="Q9571">
        <v>33295</v>
      </c>
    </row>
    <row r="9572" spans="1:17" x14ac:dyDescent="0.3">
      <c r="A9572" t="s">
        <v>187</v>
      </c>
      <c r="B9572" t="s">
        <v>879</v>
      </c>
      <c r="C9572">
        <v>2016</v>
      </c>
      <c r="D9572" t="s">
        <v>30</v>
      </c>
      <c r="E9572">
        <v>355</v>
      </c>
      <c r="F9572">
        <v>8</v>
      </c>
      <c r="G9572" t="s">
        <v>34</v>
      </c>
      <c r="H9572" t="s">
        <v>20</v>
      </c>
      <c r="I9572">
        <v>4</v>
      </c>
      <c r="J9572" t="s">
        <v>46</v>
      </c>
      <c r="K9572" t="s">
        <v>64</v>
      </c>
      <c r="L9572" t="s">
        <v>197</v>
      </c>
      <c r="M9572">
        <v>23</v>
      </c>
      <c r="N9572">
        <v>16</v>
      </c>
      <c r="O9572" s="8">
        <f>AVERAGE(Table1[[#This Row],[highway MPG]:[city mpg]])</f>
        <v>19.5</v>
      </c>
      <c r="P9572">
        <v>1385</v>
      </c>
      <c r="Q9572">
        <v>38740</v>
      </c>
    </row>
    <row r="9573" spans="1:17" x14ac:dyDescent="0.3">
      <c r="A9573" t="s">
        <v>187</v>
      </c>
      <c r="B9573" t="s">
        <v>879</v>
      </c>
      <c r="C9573">
        <v>2016</v>
      </c>
      <c r="D9573" t="s">
        <v>45</v>
      </c>
      <c r="E9573">
        <v>285</v>
      </c>
      <c r="F9573">
        <v>6</v>
      </c>
      <c r="G9573" t="s">
        <v>34</v>
      </c>
      <c r="H9573" t="s">
        <v>92</v>
      </c>
      <c r="I9573">
        <v>4</v>
      </c>
      <c r="J9573" t="s">
        <v>46</v>
      </c>
      <c r="K9573" t="s">
        <v>64</v>
      </c>
      <c r="L9573" t="s">
        <v>215</v>
      </c>
      <c r="M9573">
        <v>22</v>
      </c>
      <c r="N9573">
        <v>17</v>
      </c>
      <c r="O9573" s="8">
        <f>AVERAGE(Table1[[#This Row],[highway MPG]:[city mpg]])</f>
        <v>19.5</v>
      </c>
      <c r="P9573">
        <v>1385</v>
      </c>
      <c r="Q9573">
        <v>41185</v>
      </c>
    </row>
    <row r="9574" spans="1:17" x14ac:dyDescent="0.3">
      <c r="A9574" t="s">
        <v>187</v>
      </c>
      <c r="B9574" t="s">
        <v>879</v>
      </c>
      <c r="C9574">
        <v>2016</v>
      </c>
      <c r="D9574" t="s">
        <v>30</v>
      </c>
      <c r="E9574">
        <v>355</v>
      </c>
      <c r="F9574">
        <v>8</v>
      </c>
      <c r="G9574" t="s">
        <v>34</v>
      </c>
      <c r="H9574" t="s">
        <v>20</v>
      </c>
      <c r="I9574">
        <v>4</v>
      </c>
      <c r="J9574" t="s">
        <v>50</v>
      </c>
      <c r="K9574" t="s">
        <v>64</v>
      </c>
      <c r="L9574" t="s">
        <v>197</v>
      </c>
      <c r="M9574">
        <v>23</v>
      </c>
      <c r="N9574">
        <v>16</v>
      </c>
      <c r="O9574" s="8">
        <f>AVERAGE(Table1[[#This Row],[highway MPG]:[city mpg]])</f>
        <v>19.5</v>
      </c>
      <c r="P9574">
        <v>1385</v>
      </c>
      <c r="Q9574">
        <v>43710</v>
      </c>
    </row>
    <row r="9575" spans="1:17" x14ac:dyDescent="0.3">
      <c r="A9575" t="s">
        <v>187</v>
      </c>
      <c r="B9575" t="s">
        <v>879</v>
      </c>
      <c r="C9575">
        <v>2016</v>
      </c>
      <c r="D9575" t="s">
        <v>45</v>
      </c>
      <c r="E9575">
        <v>285</v>
      </c>
      <c r="F9575">
        <v>6</v>
      </c>
      <c r="G9575" t="s">
        <v>34</v>
      </c>
      <c r="H9575" t="s">
        <v>20</v>
      </c>
      <c r="I9575">
        <v>2</v>
      </c>
      <c r="J9575" t="s">
        <v>46</v>
      </c>
      <c r="K9575" t="s">
        <v>64</v>
      </c>
      <c r="L9575" t="s">
        <v>214</v>
      </c>
      <c r="M9575">
        <v>24</v>
      </c>
      <c r="N9575">
        <v>18</v>
      </c>
      <c r="O9575" s="8">
        <f>AVERAGE(Table1[[#This Row],[highway MPG]:[city mpg]])</f>
        <v>21</v>
      </c>
      <c r="P9575">
        <v>1385</v>
      </c>
      <c r="Q9575">
        <v>27485</v>
      </c>
    </row>
    <row r="9576" spans="1:17" x14ac:dyDescent="0.3">
      <c r="A9576" t="s">
        <v>187</v>
      </c>
      <c r="B9576" t="s">
        <v>879</v>
      </c>
      <c r="C9576">
        <v>2016</v>
      </c>
      <c r="D9576" t="s">
        <v>45</v>
      </c>
      <c r="E9576">
        <v>285</v>
      </c>
      <c r="F9576">
        <v>6</v>
      </c>
      <c r="G9576" t="s">
        <v>34</v>
      </c>
      <c r="H9576" t="s">
        <v>92</v>
      </c>
      <c r="I9576">
        <v>2</v>
      </c>
      <c r="J9576" t="s">
        <v>46</v>
      </c>
      <c r="K9576" t="s">
        <v>64</v>
      </c>
      <c r="L9576" t="s">
        <v>214</v>
      </c>
      <c r="M9576">
        <v>22</v>
      </c>
      <c r="N9576">
        <v>17</v>
      </c>
      <c r="O9576" s="8">
        <f>AVERAGE(Table1[[#This Row],[highway MPG]:[city mpg]])</f>
        <v>19.5</v>
      </c>
      <c r="P9576">
        <v>1385</v>
      </c>
      <c r="Q9576">
        <v>36980</v>
      </c>
    </row>
    <row r="9577" spans="1:17" x14ac:dyDescent="0.3">
      <c r="A9577" t="s">
        <v>187</v>
      </c>
      <c r="B9577" t="s">
        <v>879</v>
      </c>
      <c r="C9577">
        <v>2016</v>
      </c>
      <c r="D9577" t="s">
        <v>30</v>
      </c>
      <c r="E9577">
        <v>355</v>
      </c>
      <c r="F9577">
        <v>8</v>
      </c>
      <c r="G9577" t="s">
        <v>34</v>
      </c>
      <c r="H9577" t="s">
        <v>20</v>
      </c>
      <c r="I9577">
        <v>4</v>
      </c>
      <c r="J9577" t="s">
        <v>50</v>
      </c>
      <c r="K9577" t="s">
        <v>64</v>
      </c>
      <c r="L9577" t="s">
        <v>197</v>
      </c>
      <c r="M9577">
        <v>23</v>
      </c>
      <c r="N9577">
        <v>16</v>
      </c>
      <c r="O9577" s="8">
        <f>AVERAGE(Table1[[#This Row],[highway MPG]:[city mpg]])</f>
        <v>19.5</v>
      </c>
      <c r="P9577">
        <v>1385</v>
      </c>
      <c r="Q9577">
        <v>44010</v>
      </c>
    </row>
    <row r="9578" spans="1:17" x14ac:dyDescent="0.3">
      <c r="A9578" t="s">
        <v>187</v>
      </c>
      <c r="B9578" t="s">
        <v>879</v>
      </c>
      <c r="C9578">
        <v>2016</v>
      </c>
      <c r="D9578" t="s">
        <v>45</v>
      </c>
      <c r="E9578">
        <v>285</v>
      </c>
      <c r="F9578">
        <v>6</v>
      </c>
      <c r="G9578" t="s">
        <v>34</v>
      </c>
      <c r="H9578" t="s">
        <v>92</v>
      </c>
      <c r="I9578">
        <v>2</v>
      </c>
      <c r="J9578" t="s">
        <v>46</v>
      </c>
      <c r="K9578" t="s">
        <v>64</v>
      </c>
      <c r="L9578" t="s">
        <v>214</v>
      </c>
      <c r="M9578">
        <v>22</v>
      </c>
      <c r="N9578">
        <v>17</v>
      </c>
      <c r="O9578" s="8">
        <f>AVERAGE(Table1[[#This Row],[highway MPG]:[city mpg]])</f>
        <v>19.5</v>
      </c>
      <c r="P9578">
        <v>1385</v>
      </c>
      <c r="Q9578">
        <v>33360</v>
      </c>
    </row>
    <row r="9579" spans="1:17" x14ac:dyDescent="0.3">
      <c r="A9579" t="s">
        <v>187</v>
      </c>
      <c r="B9579" t="s">
        <v>879</v>
      </c>
      <c r="C9579">
        <v>2016</v>
      </c>
      <c r="D9579" t="s">
        <v>30</v>
      </c>
      <c r="E9579">
        <v>355</v>
      </c>
      <c r="F9579">
        <v>8</v>
      </c>
      <c r="G9579" t="s">
        <v>34</v>
      </c>
      <c r="H9579" t="s">
        <v>92</v>
      </c>
      <c r="I9579">
        <v>4</v>
      </c>
      <c r="J9579" t="s">
        <v>50</v>
      </c>
      <c r="K9579" t="s">
        <v>64</v>
      </c>
      <c r="L9579" t="s">
        <v>215</v>
      </c>
      <c r="M9579">
        <v>22</v>
      </c>
      <c r="N9579">
        <v>16</v>
      </c>
      <c r="O9579" s="8">
        <f>AVERAGE(Table1[[#This Row],[highway MPG]:[city mpg]])</f>
        <v>19</v>
      </c>
      <c r="P9579">
        <v>1385</v>
      </c>
      <c r="Q9579">
        <v>45640</v>
      </c>
    </row>
    <row r="9580" spans="1:17" x14ac:dyDescent="0.3">
      <c r="A9580" t="s">
        <v>187</v>
      </c>
      <c r="B9580" t="s">
        <v>879</v>
      </c>
      <c r="C9580">
        <v>2016</v>
      </c>
      <c r="D9580" t="s">
        <v>30</v>
      </c>
      <c r="E9580">
        <v>355</v>
      </c>
      <c r="F9580">
        <v>8</v>
      </c>
      <c r="G9580" t="s">
        <v>34</v>
      </c>
      <c r="H9580" t="s">
        <v>92</v>
      </c>
      <c r="I9580">
        <v>4</v>
      </c>
      <c r="J9580" t="s">
        <v>46</v>
      </c>
      <c r="K9580" t="s">
        <v>64</v>
      </c>
      <c r="L9580" t="s">
        <v>197</v>
      </c>
      <c r="M9580">
        <v>22</v>
      </c>
      <c r="N9580">
        <v>16</v>
      </c>
      <c r="O9580" s="8">
        <f>AVERAGE(Table1[[#This Row],[highway MPG]:[city mpg]])</f>
        <v>19</v>
      </c>
      <c r="P9580">
        <v>1385</v>
      </c>
      <c r="Q9580">
        <v>45170</v>
      </c>
    </row>
    <row r="9581" spans="1:17" x14ac:dyDescent="0.3">
      <c r="A9581" t="s">
        <v>187</v>
      </c>
      <c r="B9581" t="s">
        <v>879</v>
      </c>
      <c r="C9581">
        <v>2016</v>
      </c>
      <c r="D9581" t="s">
        <v>45</v>
      </c>
      <c r="E9581">
        <v>285</v>
      </c>
      <c r="F9581">
        <v>6</v>
      </c>
      <c r="G9581" t="s">
        <v>34</v>
      </c>
      <c r="H9581" t="s">
        <v>92</v>
      </c>
      <c r="I9581">
        <v>4</v>
      </c>
      <c r="J9581" t="s">
        <v>46</v>
      </c>
      <c r="K9581" t="s">
        <v>64</v>
      </c>
      <c r="L9581" t="s">
        <v>215</v>
      </c>
      <c r="M9581">
        <v>22</v>
      </c>
      <c r="N9581">
        <v>17</v>
      </c>
      <c r="O9581" s="8">
        <f>AVERAGE(Table1[[#This Row],[highway MPG]:[city mpg]])</f>
        <v>19.5</v>
      </c>
      <c r="P9581">
        <v>1385</v>
      </c>
      <c r="Q9581">
        <v>35100</v>
      </c>
    </row>
    <row r="9582" spans="1:17" x14ac:dyDescent="0.3">
      <c r="A9582" t="s">
        <v>187</v>
      </c>
      <c r="B9582" t="s">
        <v>879</v>
      </c>
      <c r="C9582">
        <v>2016</v>
      </c>
      <c r="D9582" t="s">
        <v>45</v>
      </c>
      <c r="E9582">
        <v>285</v>
      </c>
      <c r="F9582">
        <v>6</v>
      </c>
      <c r="G9582" t="s">
        <v>34</v>
      </c>
      <c r="H9582" t="s">
        <v>92</v>
      </c>
      <c r="I9582">
        <v>4</v>
      </c>
      <c r="J9582" t="s">
        <v>46</v>
      </c>
      <c r="K9582" t="s">
        <v>64</v>
      </c>
      <c r="L9582" t="s">
        <v>215</v>
      </c>
      <c r="M9582">
        <v>22</v>
      </c>
      <c r="N9582">
        <v>17</v>
      </c>
      <c r="O9582" s="8">
        <f>AVERAGE(Table1[[#This Row],[highway MPG]:[city mpg]])</f>
        <v>19.5</v>
      </c>
      <c r="P9582">
        <v>1385</v>
      </c>
      <c r="Q9582">
        <v>39275</v>
      </c>
    </row>
    <row r="9583" spans="1:17" x14ac:dyDescent="0.3">
      <c r="A9583" t="s">
        <v>187</v>
      </c>
      <c r="B9583" t="s">
        <v>879</v>
      </c>
      <c r="C9583">
        <v>2016</v>
      </c>
      <c r="D9583" t="s">
        <v>30</v>
      </c>
      <c r="E9583">
        <v>355</v>
      </c>
      <c r="F9583">
        <v>8</v>
      </c>
      <c r="G9583" t="s">
        <v>34</v>
      </c>
      <c r="H9583" t="s">
        <v>20</v>
      </c>
      <c r="I9583">
        <v>4</v>
      </c>
      <c r="J9583" t="s">
        <v>50</v>
      </c>
      <c r="K9583" t="s">
        <v>64</v>
      </c>
      <c r="L9583" t="s">
        <v>197</v>
      </c>
      <c r="M9583">
        <v>23</v>
      </c>
      <c r="N9583">
        <v>16</v>
      </c>
      <c r="O9583" s="8">
        <f>AVERAGE(Table1[[#This Row],[highway MPG]:[city mpg]])</f>
        <v>19.5</v>
      </c>
      <c r="P9583">
        <v>1385</v>
      </c>
      <c r="Q9583">
        <v>49740</v>
      </c>
    </row>
    <row r="9584" spans="1:17" x14ac:dyDescent="0.3">
      <c r="A9584" t="s">
        <v>187</v>
      </c>
      <c r="B9584" t="s">
        <v>879</v>
      </c>
      <c r="C9584">
        <v>2016</v>
      </c>
      <c r="D9584" t="s">
        <v>30</v>
      </c>
      <c r="E9584">
        <v>355</v>
      </c>
      <c r="F9584">
        <v>8</v>
      </c>
      <c r="G9584" t="s">
        <v>34</v>
      </c>
      <c r="H9584" t="s">
        <v>20</v>
      </c>
      <c r="I9584">
        <v>4</v>
      </c>
      <c r="J9584" t="s">
        <v>50</v>
      </c>
      <c r="K9584" t="s">
        <v>64</v>
      </c>
      <c r="L9584" t="s">
        <v>197</v>
      </c>
      <c r="M9584">
        <v>23</v>
      </c>
      <c r="N9584">
        <v>16</v>
      </c>
      <c r="O9584" s="8">
        <f>AVERAGE(Table1[[#This Row],[highway MPG]:[city mpg]])</f>
        <v>19.5</v>
      </c>
      <c r="P9584">
        <v>1385</v>
      </c>
      <c r="Q9584">
        <v>50040</v>
      </c>
    </row>
    <row r="9585" spans="1:17" x14ac:dyDescent="0.3">
      <c r="A9585" t="s">
        <v>187</v>
      </c>
      <c r="B9585" t="s">
        <v>879</v>
      </c>
      <c r="C9585">
        <v>2016</v>
      </c>
      <c r="D9585" t="s">
        <v>45</v>
      </c>
      <c r="E9585">
        <v>285</v>
      </c>
      <c r="F9585">
        <v>6</v>
      </c>
      <c r="G9585" t="s">
        <v>34</v>
      </c>
      <c r="H9585" t="s">
        <v>20</v>
      </c>
      <c r="I9585">
        <v>2</v>
      </c>
      <c r="J9585" t="s">
        <v>46</v>
      </c>
      <c r="K9585" t="s">
        <v>64</v>
      </c>
      <c r="L9585" t="s">
        <v>214</v>
      </c>
      <c r="M9585">
        <v>24</v>
      </c>
      <c r="N9585">
        <v>18</v>
      </c>
      <c r="O9585" s="8">
        <f>AVERAGE(Table1[[#This Row],[highway MPG]:[city mpg]])</f>
        <v>21</v>
      </c>
      <c r="P9585">
        <v>1385</v>
      </c>
      <c r="Q9585">
        <v>29510</v>
      </c>
    </row>
    <row r="9586" spans="1:17" x14ac:dyDescent="0.3">
      <c r="A9586" t="s">
        <v>187</v>
      </c>
      <c r="B9586" t="s">
        <v>879</v>
      </c>
      <c r="C9586">
        <v>2016</v>
      </c>
      <c r="D9586" t="s">
        <v>45</v>
      </c>
      <c r="E9586">
        <v>285</v>
      </c>
      <c r="F9586">
        <v>6</v>
      </c>
      <c r="G9586" t="s">
        <v>34</v>
      </c>
      <c r="H9586" t="s">
        <v>92</v>
      </c>
      <c r="I9586">
        <v>4</v>
      </c>
      <c r="J9586" t="s">
        <v>46</v>
      </c>
      <c r="K9586" t="s">
        <v>64</v>
      </c>
      <c r="L9586" t="s">
        <v>215</v>
      </c>
      <c r="M9586">
        <v>22</v>
      </c>
      <c r="N9586">
        <v>17</v>
      </c>
      <c r="O9586" s="8">
        <f>AVERAGE(Table1[[#This Row],[highway MPG]:[city mpg]])</f>
        <v>19.5</v>
      </c>
      <c r="P9586">
        <v>1385</v>
      </c>
      <c r="Q9586">
        <v>36850</v>
      </c>
    </row>
    <row r="9587" spans="1:17" x14ac:dyDescent="0.3">
      <c r="A9587" t="s">
        <v>187</v>
      </c>
      <c r="B9587" t="s">
        <v>879</v>
      </c>
      <c r="C9587">
        <v>2016</v>
      </c>
      <c r="D9587" t="s">
        <v>30</v>
      </c>
      <c r="E9587">
        <v>355</v>
      </c>
      <c r="F9587">
        <v>8</v>
      </c>
      <c r="G9587" t="s">
        <v>34</v>
      </c>
      <c r="H9587" t="s">
        <v>92</v>
      </c>
      <c r="I9587">
        <v>4</v>
      </c>
      <c r="J9587" t="s">
        <v>50</v>
      </c>
      <c r="K9587" t="s">
        <v>64</v>
      </c>
      <c r="L9587" t="s">
        <v>197</v>
      </c>
      <c r="M9587">
        <v>22</v>
      </c>
      <c r="N9587">
        <v>16</v>
      </c>
      <c r="O9587" s="8">
        <f>AVERAGE(Table1[[#This Row],[highway MPG]:[city mpg]])</f>
        <v>19</v>
      </c>
      <c r="P9587">
        <v>1385</v>
      </c>
      <c r="Q9587">
        <v>48200</v>
      </c>
    </row>
    <row r="9588" spans="1:17" x14ac:dyDescent="0.3">
      <c r="A9588" t="s">
        <v>187</v>
      </c>
      <c r="B9588" t="s">
        <v>879</v>
      </c>
      <c r="C9588">
        <v>2016</v>
      </c>
      <c r="D9588" t="s">
        <v>45</v>
      </c>
      <c r="E9588">
        <v>285</v>
      </c>
      <c r="F9588">
        <v>6</v>
      </c>
      <c r="G9588" t="s">
        <v>34</v>
      </c>
      <c r="H9588" t="s">
        <v>92</v>
      </c>
      <c r="I9588">
        <v>2</v>
      </c>
      <c r="J9588" t="s">
        <v>46</v>
      </c>
      <c r="K9588" t="s">
        <v>64</v>
      </c>
      <c r="L9588" t="s">
        <v>214</v>
      </c>
      <c r="M9588">
        <v>22</v>
      </c>
      <c r="N9588">
        <v>17</v>
      </c>
      <c r="O9588" s="8">
        <f>AVERAGE(Table1[[#This Row],[highway MPG]:[city mpg]])</f>
        <v>19.5</v>
      </c>
      <c r="P9588">
        <v>1385</v>
      </c>
      <c r="Q9588">
        <v>38890</v>
      </c>
    </row>
    <row r="9589" spans="1:17" x14ac:dyDescent="0.3">
      <c r="A9589" t="s">
        <v>187</v>
      </c>
      <c r="B9589" t="s">
        <v>879</v>
      </c>
      <c r="C9589">
        <v>2016</v>
      </c>
      <c r="D9589" t="s">
        <v>45</v>
      </c>
      <c r="E9589">
        <v>285</v>
      </c>
      <c r="F9589">
        <v>6</v>
      </c>
      <c r="G9589" t="s">
        <v>34</v>
      </c>
      <c r="H9589" t="s">
        <v>92</v>
      </c>
      <c r="I9589">
        <v>4</v>
      </c>
      <c r="J9589" t="s">
        <v>46</v>
      </c>
      <c r="K9589" t="s">
        <v>64</v>
      </c>
      <c r="L9589" t="s">
        <v>197</v>
      </c>
      <c r="M9589">
        <v>22</v>
      </c>
      <c r="N9589">
        <v>17</v>
      </c>
      <c r="O9589" s="8">
        <f>AVERAGE(Table1[[#This Row],[highway MPG]:[city mpg]])</f>
        <v>19.5</v>
      </c>
      <c r="P9589">
        <v>1385</v>
      </c>
      <c r="Q9589">
        <v>38695</v>
      </c>
    </row>
    <row r="9590" spans="1:17" x14ac:dyDescent="0.3">
      <c r="A9590" t="s">
        <v>187</v>
      </c>
      <c r="B9590" t="s">
        <v>879</v>
      </c>
      <c r="C9590">
        <v>2016</v>
      </c>
      <c r="D9590" t="s">
        <v>30</v>
      </c>
      <c r="E9590">
        <v>355</v>
      </c>
      <c r="F9590">
        <v>8</v>
      </c>
      <c r="G9590" t="s">
        <v>34</v>
      </c>
      <c r="H9590" t="s">
        <v>92</v>
      </c>
      <c r="I9590">
        <v>4</v>
      </c>
      <c r="J9590" t="s">
        <v>46</v>
      </c>
      <c r="K9590" t="s">
        <v>64</v>
      </c>
      <c r="L9590" t="s">
        <v>197</v>
      </c>
      <c r="M9590">
        <v>22</v>
      </c>
      <c r="N9590">
        <v>16</v>
      </c>
      <c r="O9590" s="8">
        <f>AVERAGE(Table1[[#This Row],[highway MPG]:[city mpg]])</f>
        <v>19</v>
      </c>
      <c r="P9590">
        <v>1385</v>
      </c>
      <c r="Q9590">
        <v>40090</v>
      </c>
    </row>
    <row r="9591" spans="1:17" x14ac:dyDescent="0.3">
      <c r="A9591" t="s">
        <v>187</v>
      </c>
      <c r="B9591" t="s">
        <v>879</v>
      </c>
      <c r="C9591">
        <v>2016</v>
      </c>
      <c r="D9591" t="s">
        <v>30</v>
      </c>
      <c r="E9591">
        <v>355</v>
      </c>
      <c r="F9591">
        <v>8</v>
      </c>
      <c r="G9591" t="s">
        <v>34</v>
      </c>
      <c r="H9591" t="s">
        <v>92</v>
      </c>
      <c r="I9591">
        <v>4</v>
      </c>
      <c r="J9591" t="s">
        <v>46</v>
      </c>
      <c r="K9591" t="s">
        <v>64</v>
      </c>
      <c r="L9591" t="s">
        <v>197</v>
      </c>
      <c r="M9591">
        <v>22</v>
      </c>
      <c r="N9591">
        <v>16</v>
      </c>
      <c r="O9591" s="8">
        <f>AVERAGE(Table1[[#This Row],[highway MPG]:[city mpg]])</f>
        <v>19</v>
      </c>
      <c r="P9591">
        <v>1385</v>
      </c>
      <c r="Q9591">
        <v>41890</v>
      </c>
    </row>
    <row r="9592" spans="1:17" x14ac:dyDescent="0.3">
      <c r="A9592" t="s">
        <v>187</v>
      </c>
      <c r="B9592" t="s">
        <v>879</v>
      </c>
      <c r="C9592">
        <v>2016</v>
      </c>
      <c r="D9592" t="s">
        <v>30</v>
      </c>
      <c r="E9592">
        <v>355</v>
      </c>
      <c r="F9592">
        <v>8</v>
      </c>
      <c r="G9592" t="s">
        <v>34</v>
      </c>
      <c r="H9592" t="s">
        <v>92</v>
      </c>
      <c r="I9592">
        <v>4</v>
      </c>
      <c r="J9592" t="s">
        <v>46</v>
      </c>
      <c r="K9592" t="s">
        <v>64</v>
      </c>
      <c r="L9592" t="s">
        <v>197</v>
      </c>
      <c r="M9592">
        <v>22</v>
      </c>
      <c r="N9592">
        <v>16</v>
      </c>
      <c r="O9592" s="8">
        <f>AVERAGE(Table1[[#This Row],[highway MPG]:[city mpg]])</f>
        <v>19</v>
      </c>
      <c r="P9592">
        <v>1385</v>
      </c>
      <c r="Q9592">
        <v>43260</v>
      </c>
    </row>
    <row r="9593" spans="1:17" x14ac:dyDescent="0.3">
      <c r="A9593" t="s">
        <v>187</v>
      </c>
      <c r="B9593" t="s">
        <v>879</v>
      </c>
      <c r="C9593">
        <v>2016</v>
      </c>
      <c r="D9593" t="s">
        <v>45</v>
      </c>
      <c r="E9593">
        <v>285</v>
      </c>
      <c r="F9593">
        <v>6</v>
      </c>
      <c r="G9593" t="s">
        <v>34</v>
      </c>
      <c r="H9593" t="s">
        <v>92</v>
      </c>
      <c r="I9593">
        <v>4</v>
      </c>
      <c r="J9593" t="s">
        <v>46</v>
      </c>
      <c r="K9593" t="s">
        <v>64</v>
      </c>
      <c r="L9593" t="s">
        <v>197</v>
      </c>
      <c r="M9593">
        <v>22</v>
      </c>
      <c r="N9593">
        <v>17</v>
      </c>
      <c r="O9593" s="8">
        <f>AVERAGE(Table1[[#This Row],[highway MPG]:[city mpg]])</f>
        <v>19.5</v>
      </c>
      <c r="P9593">
        <v>1385</v>
      </c>
      <c r="Q9593">
        <v>41865</v>
      </c>
    </row>
    <row r="9594" spans="1:17" x14ac:dyDescent="0.3">
      <c r="A9594" t="s">
        <v>187</v>
      </c>
      <c r="B9594" t="s">
        <v>879</v>
      </c>
      <c r="C9594">
        <v>2016</v>
      </c>
      <c r="D9594" t="s">
        <v>30</v>
      </c>
      <c r="E9594">
        <v>355</v>
      </c>
      <c r="F9594">
        <v>8</v>
      </c>
      <c r="G9594" t="s">
        <v>34</v>
      </c>
      <c r="H9594" t="s">
        <v>92</v>
      </c>
      <c r="I9594">
        <v>4</v>
      </c>
      <c r="J9594" t="s">
        <v>50</v>
      </c>
      <c r="K9594" t="s">
        <v>64</v>
      </c>
      <c r="L9594" t="s">
        <v>197</v>
      </c>
      <c r="M9594">
        <v>22</v>
      </c>
      <c r="N9594">
        <v>16</v>
      </c>
      <c r="O9594" s="8">
        <f>AVERAGE(Table1[[#This Row],[highway MPG]:[city mpg]])</f>
        <v>19</v>
      </c>
      <c r="P9594">
        <v>1385</v>
      </c>
      <c r="Q9594">
        <v>53015</v>
      </c>
    </row>
    <row r="9595" spans="1:17" x14ac:dyDescent="0.3">
      <c r="A9595" t="s">
        <v>187</v>
      </c>
      <c r="B9595" t="s">
        <v>879</v>
      </c>
      <c r="C9595">
        <v>2016</v>
      </c>
      <c r="D9595" t="s">
        <v>45</v>
      </c>
      <c r="E9595">
        <v>285</v>
      </c>
      <c r="F9595">
        <v>6</v>
      </c>
      <c r="G9595" t="s">
        <v>34</v>
      </c>
      <c r="H9595" t="s">
        <v>92</v>
      </c>
      <c r="I9595">
        <v>2</v>
      </c>
      <c r="J9595" t="s">
        <v>46</v>
      </c>
      <c r="K9595" t="s">
        <v>64</v>
      </c>
      <c r="L9595" t="s">
        <v>214</v>
      </c>
      <c r="M9595">
        <v>22</v>
      </c>
      <c r="N9595">
        <v>17</v>
      </c>
      <c r="O9595" s="8">
        <f>AVERAGE(Table1[[#This Row],[highway MPG]:[city mpg]])</f>
        <v>19.5</v>
      </c>
      <c r="P9595">
        <v>1385</v>
      </c>
      <c r="Q9595">
        <v>36680</v>
      </c>
    </row>
    <row r="9596" spans="1:17" x14ac:dyDescent="0.3">
      <c r="A9596" t="s">
        <v>187</v>
      </c>
      <c r="B9596" t="s">
        <v>879</v>
      </c>
      <c r="C9596">
        <v>2016</v>
      </c>
      <c r="D9596" t="s">
        <v>30</v>
      </c>
      <c r="E9596">
        <v>355</v>
      </c>
      <c r="F9596">
        <v>8</v>
      </c>
      <c r="G9596" t="s">
        <v>34</v>
      </c>
      <c r="H9596" t="s">
        <v>20</v>
      </c>
      <c r="I9596">
        <v>4</v>
      </c>
      <c r="J9596" t="s">
        <v>46</v>
      </c>
      <c r="K9596" t="s">
        <v>64</v>
      </c>
      <c r="L9596" t="s">
        <v>197</v>
      </c>
      <c r="M9596">
        <v>23</v>
      </c>
      <c r="N9596">
        <v>16</v>
      </c>
      <c r="O9596" s="8">
        <f>AVERAGE(Table1[[#This Row],[highway MPG]:[city mpg]])</f>
        <v>19.5</v>
      </c>
      <c r="P9596">
        <v>1385</v>
      </c>
      <c r="Q9596">
        <v>36940</v>
      </c>
    </row>
    <row r="9597" spans="1:17" x14ac:dyDescent="0.3">
      <c r="A9597" t="s">
        <v>187</v>
      </c>
      <c r="B9597" t="s">
        <v>879</v>
      </c>
      <c r="C9597">
        <v>2016</v>
      </c>
      <c r="D9597" t="s">
        <v>45</v>
      </c>
      <c r="E9597">
        <v>285</v>
      </c>
      <c r="F9597">
        <v>6</v>
      </c>
      <c r="G9597" t="s">
        <v>34</v>
      </c>
      <c r="H9597" t="s">
        <v>20</v>
      </c>
      <c r="I9597">
        <v>4</v>
      </c>
      <c r="J9597" t="s">
        <v>46</v>
      </c>
      <c r="K9597" t="s">
        <v>64</v>
      </c>
      <c r="L9597" t="s">
        <v>215</v>
      </c>
      <c r="M9597">
        <v>24</v>
      </c>
      <c r="N9597">
        <v>18</v>
      </c>
      <c r="O9597" s="8">
        <f>AVERAGE(Table1[[#This Row],[highway MPG]:[city mpg]])</f>
        <v>21</v>
      </c>
      <c r="P9597">
        <v>1385</v>
      </c>
      <c r="Q9597">
        <v>32955</v>
      </c>
    </row>
    <row r="9598" spans="1:17" x14ac:dyDescent="0.3">
      <c r="A9598" t="s">
        <v>187</v>
      </c>
      <c r="B9598" t="s">
        <v>879</v>
      </c>
      <c r="C9598">
        <v>2016</v>
      </c>
      <c r="D9598" t="s">
        <v>45</v>
      </c>
      <c r="E9598">
        <v>285</v>
      </c>
      <c r="F9598">
        <v>6</v>
      </c>
      <c r="G9598" t="s">
        <v>34</v>
      </c>
      <c r="H9598" t="s">
        <v>20</v>
      </c>
      <c r="I9598">
        <v>2</v>
      </c>
      <c r="J9598" t="s">
        <v>46</v>
      </c>
      <c r="K9598" t="s">
        <v>64</v>
      </c>
      <c r="L9598" t="s">
        <v>214</v>
      </c>
      <c r="M9598">
        <v>24</v>
      </c>
      <c r="N9598">
        <v>18</v>
      </c>
      <c r="O9598" s="8">
        <f>AVERAGE(Table1[[#This Row],[highway MPG]:[city mpg]])</f>
        <v>21</v>
      </c>
      <c r="P9598">
        <v>1385</v>
      </c>
      <c r="Q9598">
        <v>29120</v>
      </c>
    </row>
    <row r="9599" spans="1:17" x14ac:dyDescent="0.3">
      <c r="A9599" t="s">
        <v>187</v>
      </c>
      <c r="B9599" t="s">
        <v>879</v>
      </c>
      <c r="C9599">
        <v>2016</v>
      </c>
      <c r="D9599" t="s">
        <v>45</v>
      </c>
      <c r="E9599">
        <v>285</v>
      </c>
      <c r="F9599">
        <v>6</v>
      </c>
      <c r="G9599" t="s">
        <v>34</v>
      </c>
      <c r="H9599" t="s">
        <v>20</v>
      </c>
      <c r="I9599">
        <v>4</v>
      </c>
      <c r="J9599" t="s">
        <v>46</v>
      </c>
      <c r="K9599" t="s">
        <v>64</v>
      </c>
      <c r="L9599" t="s">
        <v>197</v>
      </c>
      <c r="M9599">
        <v>24</v>
      </c>
      <c r="N9599">
        <v>18</v>
      </c>
      <c r="O9599" s="8">
        <f>AVERAGE(Table1[[#This Row],[highway MPG]:[city mpg]])</f>
        <v>21</v>
      </c>
      <c r="P9599">
        <v>1385</v>
      </c>
      <c r="Q9599">
        <v>37345</v>
      </c>
    </row>
    <row r="9600" spans="1:17" x14ac:dyDescent="0.3">
      <c r="A9600" t="s">
        <v>187</v>
      </c>
      <c r="B9600" t="s">
        <v>879</v>
      </c>
      <c r="C9600">
        <v>2016</v>
      </c>
      <c r="D9600" t="s">
        <v>45</v>
      </c>
      <c r="E9600">
        <v>285</v>
      </c>
      <c r="F9600">
        <v>6</v>
      </c>
      <c r="G9600" t="s">
        <v>34</v>
      </c>
      <c r="H9600" t="s">
        <v>20</v>
      </c>
      <c r="I9600">
        <v>2</v>
      </c>
      <c r="J9600" t="s">
        <v>46</v>
      </c>
      <c r="K9600" t="s">
        <v>64</v>
      </c>
      <c r="L9600" t="s">
        <v>214</v>
      </c>
      <c r="M9600">
        <v>24</v>
      </c>
      <c r="N9600">
        <v>18</v>
      </c>
      <c r="O9600" s="8">
        <f>AVERAGE(Table1[[#This Row],[highway MPG]:[city mpg]])</f>
        <v>21</v>
      </c>
      <c r="P9600">
        <v>1385</v>
      </c>
      <c r="Q9600">
        <v>27095</v>
      </c>
    </row>
    <row r="9601" spans="1:17" x14ac:dyDescent="0.3">
      <c r="A9601" t="s">
        <v>187</v>
      </c>
      <c r="B9601" t="s">
        <v>879</v>
      </c>
      <c r="C9601">
        <v>2016</v>
      </c>
      <c r="D9601" t="s">
        <v>45</v>
      </c>
      <c r="E9601">
        <v>285</v>
      </c>
      <c r="F9601">
        <v>6</v>
      </c>
      <c r="G9601" t="s">
        <v>34</v>
      </c>
      <c r="H9601" t="s">
        <v>92</v>
      </c>
      <c r="I9601">
        <v>4</v>
      </c>
      <c r="J9601" t="s">
        <v>46</v>
      </c>
      <c r="K9601" t="s">
        <v>64</v>
      </c>
      <c r="L9601" t="s">
        <v>197</v>
      </c>
      <c r="M9601">
        <v>22</v>
      </c>
      <c r="N9601">
        <v>17</v>
      </c>
      <c r="O9601" s="8">
        <f>AVERAGE(Table1[[#This Row],[highway MPG]:[city mpg]])</f>
        <v>19.5</v>
      </c>
      <c r="P9601">
        <v>1385</v>
      </c>
      <c r="Q9601">
        <v>40495</v>
      </c>
    </row>
    <row r="9602" spans="1:17" x14ac:dyDescent="0.3">
      <c r="A9602" t="s">
        <v>187</v>
      </c>
      <c r="B9602" t="s">
        <v>879</v>
      </c>
      <c r="C9602">
        <v>2017</v>
      </c>
      <c r="D9602" t="s">
        <v>45</v>
      </c>
      <c r="E9602">
        <v>285</v>
      </c>
      <c r="F9602">
        <v>6</v>
      </c>
      <c r="G9602" t="s">
        <v>34</v>
      </c>
      <c r="H9602" t="s">
        <v>20</v>
      </c>
      <c r="I9602">
        <v>4</v>
      </c>
      <c r="J9602" t="s">
        <v>46</v>
      </c>
      <c r="K9602" t="s">
        <v>64</v>
      </c>
      <c r="L9602" t="s">
        <v>197</v>
      </c>
      <c r="M9602">
        <v>24</v>
      </c>
      <c r="N9602">
        <v>18</v>
      </c>
      <c r="O9602" s="8">
        <f>AVERAGE(Table1[[#This Row],[highway MPG]:[city mpg]])</f>
        <v>21</v>
      </c>
      <c r="P9602">
        <v>1385</v>
      </c>
      <c r="Q9602">
        <v>36035</v>
      </c>
    </row>
    <row r="9603" spans="1:17" x14ac:dyDescent="0.3">
      <c r="A9603" t="s">
        <v>187</v>
      </c>
      <c r="B9603" t="s">
        <v>879</v>
      </c>
      <c r="C9603">
        <v>2017</v>
      </c>
      <c r="D9603" t="s">
        <v>45</v>
      </c>
      <c r="E9603">
        <v>285</v>
      </c>
      <c r="F9603">
        <v>6</v>
      </c>
      <c r="G9603" t="s">
        <v>34</v>
      </c>
      <c r="H9603" t="s">
        <v>20</v>
      </c>
      <c r="I9603">
        <v>4</v>
      </c>
      <c r="J9603" t="s">
        <v>46</v>
      </c>
      <c r="K9603" t="s">
        <v>64</v>
      </c>
      <c r="L9603" t="s">
        <v>197</v>
      </c>
      <c r="M9603">
        <v>24</v>
      </c>
      <c r="N9603">
        <v>18</v>
      </c>
      <c r="O9603" s="8">
        <f>AVERAGE(Table1[[#This Row],[highway MPG]:[city mpg]])</f>
        <v>21</v>
      </c>
      <c r="P9603">
        <v>1385</v>
      </c>
      <c r="Q9603">
        <v>37835</v>
      </c>
    </row>
    <row r="9604" spans="1:17" x14ac:dyDescent="0.3">
      <c r="A9604" t="s">
        <v>187</v>
      </c>
      <c r="B9604" t="s">
        <v>879</v>
      </c>
      <c r="C9604">
        <v>2017</v>
      </c>
      <c r="D9604" t="s">
        <v>30</v>
      </c>
      <c r="E9604">
        <v>355</v>
      </c>
      <c r="F9604">
        <v>8</v>
      </c>
      <c r="G9604" t="s">
        <v>34</v>
      </c>
      <c r="H9604" t="s">
        <v>20</v>
      </c>
      <c r="I9604">
        <v>4</v>
      </c>
      <c r="J9604" t="s">
        <v>46</v>
      </c>
      <c r="K9604" t="s">
        <v>64</v>
      </c>
      <c r="L9604" t="s">
        <v>197</v>
      </c>
      <c r="M9604">
        <v>23</v>
      </c>
      <c r="N9604">
        <v>16</v>
      </c>
      <c r="O9604" s="8">
        <f>AVERAGE(Table1[[#This Row],[highway MPG]:[city mpg]])</f>
        <v>19.5</v>
      </c>
      <c r="P9604">
        <v>1385</v>
      </c>
      <c r="Q9604">
        <v>39230</v>
      </c>
    </row>
    <row r="9605" spans="1:17" x14ac:dyDescent="0.3">
      <c r="A9605" t="s">
        <v>187</v>
      </c>
      <c r="B9605" t="s">
        <v>879</v>
      </c>
      <c r="C9605">
        <v>2017</v>
      </c>
      <c r="D9605" t="s">
        <v>45</v>
      </c>
      <c r="E9605">
        <v>285</v>
      </c>
      <c r="F9605">
        <v>6</v>
      </c>
      <c r="G9605" t="s">
        <v>34</v>
      </c>
      <c r="H9605" t="s">
        <v>20</v>
      </c>
      <c r="I9605">
        <v>4</v>
      </c>
      <c r="J9605" t="s">
        <v>46</v>
      </c>
      <c r="K9605" t="s">
        <v>64</v>
      </c>
      <c r="L9605" t="s">
        <v>197</v>
      </c>
      <c r="M9605">
        <v>24</v>
      </c>
      <c r="N9605">
        <v>18</v>
      </c>
      <c r="O9605" s="8">
        <f>AVERAGE(Table1[[#This Row],[highway MPG]:[city mpg]])</f>
        <v>21</v>
      </c>
      <c r="P9605">
        <v>1385</v>
      </c>
      <c r="Q9605">
        <v>38980</v>
      </c>
    </row>
    <row r="9606" spans="1:17" x14ac:dyDescent="0.3">
      <c r="A9606" t="s">
        <v>187</v>
      </c>
      <c r="B9606" t="s">
        <v>879</v>
      </c>
      <c r="C9606">
        <v>2017</v>
      </c>
      <c r="D9606" t="s">
        <v>45</v>
      </c>
      <c r="E9606">
        <v>285</v>
      </c>
      <c r="F9606">
        <v>6</v>
      </c>
      <c r="G9606" t="s">
        <v>34</v>
      </c>
      <c r="H9606" t="s">
        <v>20</v>
      </c>
      <c r="I9606">
        <v>4</v>
      </c>
      <c r="J9606" t="s">
        <v>46</v>
      </c>
      <c r="K9606" t="s">
        <v>64</v>
      </c>
      <c r="L9606" t="s">
        <v>215</v>
      </c>
      <c r="M9606">
        <v>24</v>
      </c>
      <c r="N9606">
        <v>18</v>
      </c>
      <c r="O9606" s="8">
        <f>AVERAGE(Table1[[#This Row],[highway MPG]:[city mpg]])</f>
        <v>21</v>
      </c>
      <c r="P9606">
        <v>1385</v>
      </c>
      <c r="Q9606">
        <v>36515</v>
      </c>
    </row>
    <row r="9607" spans="1:17" x14ac:dyDescent="0.3">
      <c r="A9607" t="s">
        <v>187</v>
      </c>
      <c r="B9607" t="s">
        <v>879</v>
      </c>
      <c r="C9607">
        <v>2017</v>
      </c>
      <c r="D9607" t="s">
        <v>30</v>
      </c>
      <c r="E9607">
        <v>355</v>
      </c>
      <c r="F9607">
        <v>8</v>
      </c>
      <c r="G9607" t="s">
        <v>34</v>
      </c>
      <c r="H9607" t="s">
        <v>92</v>
      </c>
      <c r="I9607">
        <v>4</v>
      </c>
      <c r="J9607" t="s">
        <v>46</v>
      </c>
      <c r="K9607" t="s">
        <v>64</v>
      </c>
      <c r="L9607" t="s">
        <v>197</v>
      </c>
      <c r="M9607">
        <v>22</v>
      </c>
      <c r="N9607">
        <v>16</v>
      </c>
      <c r="O9607" s="8">
        <f>AVERAGE(Table1[[#This Row],[highway MPG]:[city mpg]])</f>
        <v>19</v>
      </c>
      <c r="P9607">
        <v>1385</v>
      </c>
      <c r="Q9607">
        <v>43950</v>
      </c>
    </row>
    <row r="9608" spans="1:17" x14ac:dyDescent="0.3">
      <c r="A9608" t="s">
        <v>187</v>
      </c>
      <c r="B9608" t="s">
        <v>879</v>
      </c>
      <c r="C9608">
        <v>2017</v>
      </c>
      <c r="D9608" t="s">
        <v>45</v>
      </c>
      <c r="E9608">
        <v>285</v>
      </c>
      <c r="F9608">
        <v>6</v>
      </c>
      <c r="G9608" t="s">
        <v>34</v>
      </c>
      <c r="H9608" t="s">
        <v>92</v>
      </c>
      <c r="I9608">
        <v>2</v>
      </c>
      <c r="J9608" t="s">
        <v>46</v>
      </c>
      <c r="K9608" t="s">
        <v>64</v>
      </c>
      <c r="L9608" t="s">
        <v>214</v>
      </c>
      <c r="M9608">
        <v>22</v>
      </c>
      <c r="N9608">
        <v>17</v>
      </c>
      <c r="O9608" s="8">
        <f>AVERAGE(Table1[[#This Row],[highway MPG]:[city mpg]])</f>
        <v>19.5</v>
      </c>
      <c r="P9608">
        <v>1385</v>
      </c>
      <c r="Q9608">
        <v>31525</v>
      </c>
    </row>
    <row r="9609" spans="1:17" x14ac:dyDescent="0.3">
      <c r="A9609" t="s">
        <v>187</v>
      </c>
      <c r="B9609" t="s">
        <v>879</v>
      </c>
      <c r="C9609">
        <v>2017</v>
      </c>
      <c r="D9609" t="s">
        <v>45</v>
      </c>
      <c r="E9609">
        <v>285</v>
      </c>
      <c r="F9609">
        <v>6</v>
      </c>
      <c r="G9609" t="s">
        <v>34</v>
      </c>
      <c r="H9609" t="s">
        <v>92</v>
      </c>
      <c r="I9609">
        <v>2</v>
      </c>
      <c r="J9609" t="s">
        <v>46</v>
      </c>
      <c r="K9609" t="s">
        <v>64</v>
      </c>
      <c r="L9609" t="s">
        <v>214</v>
      </c>
      <c r="M9609">
        <v>22</v>
      </c>
      <c r="N9609">
        <v>17</v>
      </c>
      <c r="O9609" s="8">
        <f>AVERAGE(Table1[[#This Row],[highway MPG]:[city mpg]])</f>
        <v>19.5</v>
      </c>
      <c r="P9609">
        <v>1385</v>
      </c>
      <c r="Q9609">
        <v>33850</v>
      </c>
    </row>
    <row r="9610" spans="1:17" x14ac:dyDescent="0.3">
      <c r="A9610" t="s">
        <v>187</v>
      </c>
      <c r="B9610" t="s">
        <v>879</v>
      </c>
      <c r="C9610">
        <v>2017</v>
      </c>
      <c r="D9610" t="s">
        <v>30</v>
      </c>
      <c r="E9610">
        <v>355</v>
      </c>
      <c r="F9610">
        <v>8</v>
      </c>
      <c r="G9610" t="s">
        <v>34</v>
      </c>
      <c r="H9610" t="s">
        <v>20</v>
      </c>
      <c r="I9610">
        <v>4</v>
      </c>
      <c r="J9610" t="s">
        <v>50</v>
      </c>
      <c r="K9610" t="s">
        <v>64</v>
      </c>
      <c r="L9610" t="s">
        <v>197</v>
      </c>
      <c r="M9610">
        <v>22</v>
      </c>
      <c r="N9610">
        <v>16</v>
      </c>
      <c r="O9610" s="8">
        <f>AVERAGE(Table1[[#This Row],[highway MPG]:[city mpg]])</f>
        <v>19</v>
      </c>
      <c r="P9610">
        <v>1385</v>
      </c>
      <c r="Q9610">
        <v>44350</v>
      </c>
    </row>
    <row r="9611" spans="1:17" x14ac:dyDescent="0.3">
      <c r="A9611" t="s">
        <v>187</v>
      </c>
      <c r="B9611" t="s">
        <v>879</v>
      </c>
      <c r="C9611">
        <v>2017</v>
      </c>
      <c r="D9611" t="s">
        <v>30</v>
      </c>
      <c r="E9611">
        <v>355</v>
      </c>
      <c r="F9611">
        <v>8</v>
      </c>
      <c r="G9611" t="s">
        <v>34</v>
      </c>
      <c r="H9611" t="s">
        <v>92</v>
      </c>
      <c r="I9611">
        <v>4</v>
      </c>
      <c r="J9611" t="s">
        <v>50</v>
      </c>
      <c r="K9611" t="s">
        <v>64</v>
      </c>
      <c r="L9611" t="s">
        <v>197</v>
      </c>
      <c r="M9611">
        <v>20</v>
      </c>
      <c r="N9611">
        <v>15</v>
      </c>
      <c r="O9611" s="8">
        <f>AVERAGE(Table1[[#This Row],[highway MPG]:[city mpg]])</f>
        <v>17.5</v>
      </c>
      <c r="P9611">
        <v>1385</v>
      </c>
      <c r="Q9611">
        <v>47175</v>
      </c>
    </row>
    <row r="9612" spans="1:17" x14ac:dyDescent="0.3">
      <c r="A9612" t="s">
        <v>187</v>
      </c>
      <c r="B9612" t="s">
        <v>879</v>
      </c>
      <c r="C9612">
        <v>2017</v>
      </c>
      <c r="D9612" t="s">
        <v>45</v>
      </c>
      <c r="E9612">
        <v>285</v>
      </c>
      <c r="F9612">
        <v>6</v>
      </c>
      <c r="G9612" t="s">
        <v>34</v>
      </c>
      <c r="H9612" t="s">
        <v>92</v>
      </c>
      <c r="I9612">
        <v>4</v>
      </c>
      <c r="J9612" t="s">
        <v>46</v>
      </c>
      <c r="K9612" t="s">
        <v>64</v>
      </c>
      <c r="L9612" t="s">
        <v>197</v>
      </c>
      <c r="M9612">
        <v>22</v>
      </c>
      <c r="N9612">
        <v>17</v>
      </c>
      <c r="O9612" s="8">
        <f>AVERAGE(Table1[[#This Row],[highway MPG]:[city mpg]])</f>
        <v>19.5</v>
      </c>
      <c r="P9612">
        <v>1385</v>
      </c>
      <c r="Q9612">
        <v>44465</v>
      </c>
    </row>
    <row r="9613" spans="1:17" x14ac:dyDescent="0.3">
      <c r="A9613" t="s">
        <v>187</v>
      </c>
      <c r="B9613" t="s">
        <v>879</v>
      </c>
      <c r="C9613">
        <v>2017</v>
      </c>
      <c r="D9613" t="s">
        <v>45</v>
      </c>
      <c r="E9613">
        <v>285</v>
      </c>
      <c r="F9613">
        <v>6</v>
      </c>
      <c r="G9613" t="s">
        <v>34</v>
      </c>
      <c r="H9613" t="s">
        <v>92</v>
      </c>
      <c r="I9613">
        <v>4</v>
      </c>
      <c r="J9613" t="s">
        <v>46</v>
      </c>
      <c r="K9613" t="s">
        <v>64</v>
      </c>
      <c r="L9613" t="s">
        <v>215</v>
      </c>
      <c r="M9613">
        <v>22</v>
      </c>
      <c r="N9613">
        <v>17</v>
      </c>
      <c r="O9613" s="8">
        <f>AVERAGE(Table1[[#This Row],[highway MPG]:[city mpg]])</f>
        <v>19.5</v>
      </c>
      <c r="P9613">
        <v>1385</v>
      </c>
      <c r="Q9613">
        <v>42075</v>
      </c>
    </row>
    <row r="9614" spans="1:17" x14ac:dyDescent="0.3">
      <c r="A9614" t="s">
        <v>187</v>
      </c>
      <c r="B9614" t="s">
        <v>879</v>
      </c>
      <c r="C9614">
        <v>2017</v>
      </c>
      <c r="D9614" t="s">
        <v>30</v>
      </c>
      <c r="E9614">
        <v>355</v>
      </c>
      <c r="F9614">
        <v>8</v>
      </c>
      <c r="G9614" t="s">
        <v>34</v>
      </c>
      <c r="H9614" t="s">
        <v>92</v>
      </c>
      <c r="I9614">
        <v>4</v>
      </c>
      <c r="J9614" t="s">
        <v>50</v>
      </c>
      <c r="K9614" t="s">
        <v>64</v>
      </c>
      <c r="L9614" t="s">
        <v>197</v>
      </c>
      <c r="M9614">
        <v>20</v>
      </c>
      <c r="N9614">
        <v>15</v>
      </c>
      <c r="O9614" s="8">
        <f>AVERAGE(Table1[[#This Row],[highway MPG]:[city mpg]])</f>
        <v>17.5</v>
      </c>
      <c r="P9614">
        <v>1385</v>
      </c>
      <c r="Q9614">
        <v>47475</v>
      </c>
    </row>
    <row r="9615" spans="1:17" x14ac:dyDescent="0.3">
      <c r="A9615" t="s">
        <v>187</v>
      </c>
      <c r="B9615" t="s">
        <v>879</v>
      </c>
      <c r="C9615">
        <v>2017</v>
      </c>
      <c r="D9615" t="s">
        <v>30</v>
      </c>
      <c r="E9615">
        <v>355</v>
      </c>
      <c r="F9615">
        <v>8</v>
      </c>
      <c r="G9615" t="s">
        <v>34</v>
      </c>
      <c r="H9615" t="s">
        <v>92</v>
      </c>
      <c r="I9615">
        <v>4</v>
      </c>
      <c r="J9615" t="s">
        <v>50</v>
      </c>
      <c r="K9615" t="s">
        <v>64</v>
      </c>
      <c r="L9615" t="s">
        <v>215</v>
      </c>
      <c r="M9615">
        <v>20</v>
      </c>
      <c r="N9615">
        <v>15</v>
      </c>
      <c r="O9615" s="8">
        <f>AVERAGE(Table1[[#This Row],[highway MPG]:[city mpg]])</f>
        <v>17.5</v>
      </c>
      <c r="P9615">
        <v>1385</v>
      </c>
      <c r="Q9615">
        <v>46180</v>
      </c>
    </row>
    <row r="9616" spans="1:17" x14ac:dyDescent="0.3">
      <c r="A9616" t="s">
        <v>187</v>
      </c>
      <c r="B9616" t="s">
        <v>879</v>
      </c>
      <c r="C9616">
        <v>2017</v>
      </c>
      <c r="D9616" t="s">
        <v>45</v>
      </c>
      <c r="E9616">
        <v>285</v>
      </c>
      <c r="F9616">
        <v>6</v>
      </c>
      <c r="G9616" t="s">
        <v>34</v>
      </c>
      <c r="H9616" t="s">
        <v>92</v>
      </c>
      <c r="I9616">
        <v>2</v>
      </c>
      <c r="J9616" t="s">
        <v>46</v>
      </c>
      <c r="K9616" t="s">
        <v>64</v>
      </c>
      <c r="L9616" t="s">
        <v>214</v>
      </c>
      <c r="M9616">
        <v>22</v>
      </c>
      <c r="N9616">
        <v>17</v>
      </c>
      <c r="O9616" s="8">
        <f>AVERAGE(Table1[[#This Row],[highway MPG]:[city mpg]])</f>
        <v>19.5</v>
      </c>
      <c r="P9616">
        <v>1385</v>
      </c>
      <c r="Q9616">
        <v>33550</v>
      </c>
    </row>
    <row r="9617" spans="1:17" x14ac:dyDescent="0.3">
      <c r="A9617" t="s">
        <v>187</v>
      </c>
      <c r="B9617" t="s">
        <v>879</v>
      </c>
      <c r="C9617">
        <v>2017</v>
      </c>
      <c r="D9617" t="s">
        <v>45</v>
      </c>
      <c r="E9617">
        <v>285</v>
      </c>
      <c r="F9617">
        <v>6</v>
      </c>
      <c r="G9617" t="s">
        <v>34</v>
      </c>
      <c r="H9617" t="s">
        <v>92</v>
      </c>
      <c r="I9617">
        <v>4</v>
      </c>
      <c r="J9617" t="s">
        <v>46</v>
      </c>
      <c r="K9617" t="s">
        <v>64</v>
      </c>
      <c r="L9617" t="s">
        <v>215</v>
      </c>
      <c r="M9617">
        <v>22</v>
      </c>
      <c r="N9617">
        <v>17</v>
      </c>
      <c r="O9617" s="8">
        <f>AVERAGE(Table1[[#This Row],[highway MPG]:[city mpg]])</f>
        <v>19.5</v>
      </c>
      <c r="P9617">
        <v>1385</v>
      </c>
      <c r="Q9617">
        <v>39965</v>
      </c>
    </row>
    <row r="9618" spans="1:17" x14ac:dyDescent="0.3">
      <c r="A9618" t="s">
        <v>187</v>
      </c>
      <c r="B9618" t="s">
        <v>879</v>
      </c>
      <c r="C9618">
        <v>2017</v>
      </c>
      <c r="D9618" t="s">
        <v>45</v>
      </c>
      <c r="E9618">
        <v>285</v>
      </c>
      <c r="F9618">
        <v>6</v>
      </c>
      <c r="G9618" t="s">
        <v>34</v>
      </c>
      <c r="H9618" t="s">
        <v>92</v>
      </c>
      <c r="I9618">
        <v>4</v>
      </c>
      <c r="J9618" t="s">
        <v>46</v>
      </c>
      <c r="K9618" t="s">
        <v>64</v>
      </c>
      <c r="L9618" t="s">
        <v>215</v>
      </c>
      <c r="M9618">
        <v>22</v>
      </c>
      <c r="N9618">
        <v>17</v>
      </c>
      <c r="O9618" s="8">
        <f>AVERAGE(Table1[[#This Row],[highway MPG]:[city mpg]])</f>
        <v>19.5</v>
      </c>
      <c r="P9618">
        <v>1385</v>
      </c>
      <c r="Q9618">
        <v>35590</v>
      </c>
    </row>
    <row r="9619" spans="1:17" x14ac:dyDescent="0.3">
      <c r="A9619" t="s">
        <v>187</v>
      </c>
      <c r="B9619" t="s">
        <v>879</v>
      </c>
      <c r="C9619">
        <v>2017</v>
      </c>
      <c r="D9619" t="s">
        <v>45</v>
      </c>
      <c r="E9619">
        <v>285</v>
      </c>
      <c r="F9619">
        <v>6</v>
      </c>
      <c r="G9619" t="s">
        <v>34</v>
      </c>
      <c r="H9619" t="s">
        <v>20</v>
      </c>
      <c r="I9619">
        <v>2</v>
      </c>
      <c r="J9619" t="s">
        <v>46</v>
      </c>
      <c r="K9619" t="s">
        <v>64</v>
      </c>
      <c r="L9619" t="s">
        <v>214</v>
      </c>
      <c r="M9619">
        <v>24</v>
      </c>
      <c r="N9619">
        <v>18</v>
      </c>
      <c r="O9619" s="8">
        <f>AVERAGE(Table1[[#This Row],[highway MPG]:[city mpg]])</f>
        <v>21</v>
      </c>
      <c r="P9619">
        <v>1385</v>
      </c>
      <c r="Q9619">
        <v>27975</v>
      </c>
    </row>
    <row r="9620" spans="1:17" x14ac:dyDescent="0.3">
      <c r="A9620" t="s">
        <v>187</v>
      </c>
      <c r="B9620" t="s">
        <v>879</v>
      </c>
      <c r="C9620">
        <v>2017</v>
      </c>
      <c r="D9620" t="s">
        <v>30</v>
      </c>
      <c r="E9620">
        <v>355</v>
      </c>
      <c r="F9620">
        <v>8</v>
      </c>
      <c r="G9620" t="s">
        <v>34</v>
      </c>
      <c r="H9620" t="s">
        <v>20</v>
      </c>
      <c r="I9620">
        <v>4</v>
      </c>
      <c r="J9620" t="s">
        <v>50</v>
      </c>
      <c r="K9620" t="s">
        <v>64</v>
      </c>
      <c r="L9620" t="s">
        <v>215</v>
      </c>
      <c r="M9620">
        <v>22</v>
      </c>
      <c r="N9620">
        <v>16</v>
      </c>
      <c r="O9620" s="8">
        <f>AVERAGE(Table1[[#This Row],[highway MPG]:[city mpg]])</f>
        <v>19</v>
      </c>
      <c r="P9620">
        <v>1385</v>
      </c>
      <c r="Q9620">
        <v>41590</v>
      </c>
    </row>
    <row r="9621" spans="1:17" x14ac:dyDescent="0.3">
      <c r="A9621" t="s">
        <v>187</v>
      </c>
      <c r="B9621" t="s">
        <v>879</v>
      </c>
      <c r="C9621">
        <v>2017</v>
      </c>
      <c r="D9621" t="s">
        <v>30</v>
      </c>
      <c r="E9621">
        <v>355</v>
      </c>
      <c r="F9621">
        <v>8</v>
      </c>
      <c r="G9621" t="s">
        <v>34</v>
      </c>
      <c r="H9621" t="s">
        <v>20</v>
      </c>
      <c r="I9621">
        <v>4</v>
      </c>
      <c r="J9621" t="s">
        <v>50</v>
      </c>
      <c r="K9621" t="s">
        <v>64</v>
      </c>
      <c r="L9621" t="s">
        <v>197</v>
      </c>
      <c r="M9621">
        <v>22</v>
      </c>
      <c r="N9621">
        <v>16</v>
      </c>
      <c r="O9621" s="8">
        <f>AVERAGE(Table1[[#This Row],[highway MPG]:[city mpg]])</f>
        <v>19</v>
      </c>
      <c r="P9621">
        <v>1385</v>
      </c>
      <c r="Q9621">
        <v>44050</v>
      </c>
    </row>
    <row r="9622" spans="1:17" x14ac:dyDescent="0.3">
      <c r="A9622" t="s">
        <v>187</v>
      </c>
      <c r="B9622" t="s">
        <v>879</v>
      </c>
      <c r="C9622">
        <v>2017</v>
      </c>
      <c r="D9622" t="s">
        <v>45</v>
      </c>
      <c r="E9622">
        <v>285</v>
      </c>
      <c r="F9622">
        <v>6</v>
      </c>
      <c r="G9622" t="s">
        <v>34</v>
      </c>
      <c r="H9622" t="s">
        <v>92</v>
      </c>
      <c r="I9622">
        <v>2</v>
      </c>
      <c r="J9622" t="s">
        <v>46</v>
      </c>
      <c r="K9622" t="s">
        <v>64</v>
      </c>
      <c r="L9622" t="s">
        <v>214</v>
      </c>
      <c r="M9622">
        <v>22</v>
      </c>
      <c r="N9622">
        <v>17</v>
      </c>
      <c r="O9622" s="8">
        <f>AVERAGE(Table1[[#This Row],[highway MPG]:[city mpg]])</f>
        <v>19.5</v>
      </c>
      <c r="P9622">
        <v>1385</v>
      </c>
      <c r="Q9622">
        <v>37370</v>
      </c>
    </row>
    <row r="9623" spans="1:17" x14ac:dyDescent="0.3">
      <c r="A9623" t="s">
        <v>187</v>
      </c>
      <c r="B9623" t="s">
        <v>879</v>
      </c>
      <c r="C9623">
        <v>2017</v>
      </c>
      <c r="D9623" t="s">
        <v>30</v>
      </c>
      <c r="E9623">
        <v>355</v>
      </c>
      <c r="F9623">
        <v>8</v>
      </c>
      <c r="G9623" t="s">
        <v>34</v>
      </c>
      <c r="H9623" t="s">
        <v>92</v>
      </c>
      <c r="I9623">
        <v>4</v>
      </c>
      <c r="J9623" t="s">
        <v>50</v>
      </c>
      <c r="K9623" t="s">
        <v>64</v>
      </c>
      <c r="L9623" t="s">
        <v>197</v>
      </c>
      <c r="M9623">
        <v>22</v>
      </c>
      <c r="N9623">
        <v>15</v>
      </c>
      <c r="O9623" s="8">
        <f>AVERAGE(Table1[[#This Row],[highway MPG]:[city mpg]])</f>
        <v>18.5</v>
      </c>
      <c r="P9623">
        <v>1385</v>
      </c>
      <c r="Q9623">
        <v>54925</v>
      </c>
    </row>
    <row r="9624" spans="1:17" x14ac:dyDescent="0.3">
      <c r="A9624" t="s">
        <v>187</v>
      </c>
      <c r="B9624" t="s">
        <v>879</v>
      </c>
      <c r="C9624">
        <v>2017</v>
      </c>
      <c r="D9624" t="s">
        <v>45</v>
      </c>
      <c r="E9624">
        <v>285</v>
      </c>
      <c r="F9624">
        <v>6</v>
      </c>
      <c r="G9624" t="s">
        <v>34</v>
      </c>
      <c r="H9624" t="s">
        <v>20</v>
      </c>
      <c r="I9624">
        <v>2</v>
      </c>
      <c r="J9624" t="s">
        <v>46</v>
      </c>
      <c r="K9624" t="s">
        <v>64</v>
      </c>
      <c r="L9624" t="s">
        <v>214</v>
      </c>
      <c r="M9624">
        <v>24</v>
      </c>
      <c r="N9624">
        <v>18</v>
      </c>
      <c r="O9624" s="8">
        <f>AVERAGE(Table1[[#This Row],[highway MPG]:[city mpg]])</f>
        <v>21</v>
      </c>
      <c r="P9624">
        <v>1385</v>
      </c>
      <c r="Q9624">
        <v>27585</v>
      </c>
    </row>
    <row r="9625" spans="1:17" x14ac:dyDescent="0.3">
      <c r="A9625" t="s">
        <v>187</v>
      </c>
      <c r="B9625" t="s">
        <v>879</v>
      </c>
      <c r="C9625">
        <v>2017</v>
      </c>
      <c r="D9625" t="s">
        <v>45</v>
      </c>
      <c r="E9625">
        <v>285</v>
      </c>
      <c r="F9625">
        <v>6</v>
      </c>
      <c r="G9625" t="s">
        <v>34</v>
      </c>
      <c r="H9625" t="s">
        <v>20</v>
      </c>
      <c r="I9625">
        <v>2</v>
      </c>
      <c r="J9625" t="s">
        <v>46</v>
      </c>
      <c r="K9625" t="s">
        <v>64</v>
      </c>
      <c r="L9625" t="s">
        <v>214</v>
      </c>
      <c r="M9625">
        <v>24</v>
      </c>
      <c r="N9625">
        <v>18</v>
      </c>
      <c r="O9625" s="8">
        <f>AVERAGE(Table1[[#This Row],[highway MPG]:[city mpg]])</f>
        <v>21</v>
      </c>
      <c r="P9625">
        <v>1385</v>
      </c>
      <c r="Q9625">
        <v>33860</v>
      </c>
    </row>
    <row r="9626" spans="1:17" x14ac:dyDescent="0.3">
      <c r="A9626" t="s">
        <v>187</v>
      </c>
      <c r="B9626" t="s">
        <v>879</v>
      </c>
      <c r="C9626">
        <v>2017</v>
      </c>
      <c r="D9626" t="s">
        <v>45</v>
      </c>
      <c r="E9626">
        <v>285</v>
      </c>
      <c r="F9626">
        <v>6</v>
      </c>
      <c r="G9626" t="s">
        <v>34</v>
      </c>
      <c r="H9626" t="s">
        <v>20</v>
      </c>
      <c r="I9626">
        <v>4</v>
      </c>
      <c r="J9626" t="s">
        <v>46</v>
      </c>
      <c r="K9626" t="s">
        <v>64</v>
      </c>
      <c r="L9626" t="s">
        <v>215</v>
      </c>
      <c r="M9626">
        <v>24</v>
      </c>
      <c r="N9626">
        <v>18</v>
      </c>
      <c r="O9626" s="8">
        <f>AVERAGE(Table1[[#This Row],[highway MPG]:[city mpg]])</f>
        <v>21</v>
      </c>
      <c r="P9626">
        <v>1385</v>
      </c>
      <c r="Q9626">
        <v>33445</v>
      </c>
    </row>
    <row r="9627" spans="1:17" x14ac:dyDescent="0.3">
      <c r="A9627" t="s">
        <v>187</v>
      </c>
      <c r="B9627" t="s">
        <v>879</v>
      </c>
      <c r="C9627">
        <v>2017</v>
      </c>
      <c r="D9627" t="s">
        <v>30</v>
      </c>
      <c r="E9627">
        <v>355</v>
      </c>
      <c r="F9627">
        <v>8</v>
      </c>
      <c r="G9627" t="s">
        <v>34</v>
      </c>
      <c r="H9627" t="s">
        <v>92</v>
      </c>
      <c r="I9627">
        <v>4</v>
      </c>
      <c r="J9627" t="s">
        <v>50</v>
      </c>
      <c r="K9627" t="s">
        <v>64</v>
      </c>
      <c r="L9627" t="s">
        <v>197</v>
      </c>
      <c r="M9627">
        <v>20</v>
      </c>
      <c r="N9627">
        <v>15</v>
      </c>
      <c r="O9627" s="8">
        <f>AVERAGE(Table1[[#This Row],[highway MPG]:[city mpg]])</f>
        <v>17.5</v>
      </c>
      <c r="P9627">
        <v>1385</v>
      </c>
      <c r="Q9627">
        <v>48740</v>
      </c>
    </row>
    <row r="9628" spans="1:17" x14ac:dyDescent="0.3">
      <c r="A9628" t="s">
        <v>187</v>
      </c>
      <c r="B9628" t="s">
        <v>879</v>
      </c>
      <c r="C9628">
        <v>2017</v>
      </c>
      <c r="D9628" t="s">
        <v>30</v>
      </c>
      <c r="E9628">
        <v>355</v>
      </c>
      <c r="F9628">
        <v>8</v>
      </c>
      <c r="G9628" t="s">
        <v>34</v>
      </c>
      <c r="H9628" t="s">
        <v>92</v>
      </c>
      <c r="I9628">
        <v>4</v>
      </c>
      <c r="J9628" t="s">
        <v>46</v>
      </c>
      <c r="K9628" t="s">
        <v>64</v>
      </c>
      <c r="L9628" t="s">
        <v>197</v>
      </c>
      <c r="M9628">
        <v>22</v>
      </c>
      <c r="N9628">
        <v>16</v>
      </c>
      <c r="O9628" s="8">
        <f>AVERAGE(Table1[[#This Row],[highway MPG]:[city mpg]])</f>
        <v>19</v>
      </c>
      <c r="P9628">
        <v>1385</v>
      </c>
      <c r="Q9628">
        <v>45860</v>
      </c>
    </row>
    <row r="9629" spans="1:17" x14ac:dyDescent="0.3">
      <c r="A9629" t="s">
        <v>187</v>
      </c>
      <c r="B9629" t="s">
        <v>879</v>
      </c>
      <c r="C9629">
        <v>2017</v>
      </c>
      <c r="D9629" t="s">
        <v>30</v>
      </c>
      <c r="E9629">
        <v>355</v>
      </c>
      <c r="F9629">
        <v>8</v>
      </c>
      <c r="G9629" t="s">
        <v>34</v>
      </c>
      <c r="H9629" t="s">
        <v>20</v>
      </c>
      <c r="I9629">
        <v>4</v>
      </c>
      <c r="J9629" t="s">
        <v>46</v>
      </c>
      <c r="K9629" t="s">
        <v>64</v>
      </c>
      <c r="L9629" t="s">
        <v>197</v>
      </c>
      <c r="M9629">
        <v>23</v>
      </c>
      <c r="N9629">
        <v>16</v>
      </c>
      <c r="O9629" s="8">
        <f>AVERAGE(Table1[[#This Row],[highway MPG]:[city mpg]])</f>
        <v>19.5</v>
      </c>
      <c r="P9629">
        <v>1385</v>
      </c>
      <c r="Q9629">
        <v>40375</v>
      </c>
    </row>
    <row r="9630" spans="1:17" x14ac:dyDescent="0.3">
      <c r="A9630" t="s">
        <v>187</v>
      </c>
      <c r="B9630" t="s">
        <v>879</v>
      </c>
      <c r="C9630">
        <v>2017</v>
      </c>
      <c r="D9630" t="s">
        <v>30</v>
      </c>
      <c r="E9630">
        <v>355</v>
      </c>
      <c r="F9630">
        <v>8</v>
      </c>
      <c r="G9630" t="s">
        <v>34</v>
      </c>
      <c r="H9630" t="s">
        <v>92</v>
      </c>
      <c r="I9630">
        <v>4</v>
      </c>
      <c r="J9630" t="s">
        <v>50</v>
      </c>
      <c r="K9630" t="s">
        <v>64</v>
      </c>
      <c r="L9630" t="s">
        <v>197</v>
      </c>
      <c r="M9630">
        <v>22</v>
      </c>
      <c r="N9630">
        <v>15</v>
      </c>
      <c r="O9630" s="8">
        <f>AVERAGE(Table1[[#This Row],[highway MPG]:[city mpg]])</f>
        <v>18.5</v>
      </c>
      <c r="P9630">
        <v>1385</v>
      </c>
      <c r="Q9630">
        <v>54625</v>
      </c>
    </row>
    <row r="9631" spans="1:17" x14ac:dyDescent="0.3">
      <c r="A9631" t="s">
        <v>187</v>
      </c>
      <c r="B9631" t="s">
        <v>879</v>
      </c>
      <c r="C9631">
        <v>2017</v>
      </c>
      <c r="D9631" t="s">
        <v>30</v>
      </c>
      <c r="E9631">
        <v>355</v>
      </c>
      <c r="F9631">
        <v>8</v>
      </c>
      <c r="G9631" t="s">
        <v>34</v>
      </c>
      <c r="H9631" t="s">
        <v>92</v>
      </c>
      <c r="I9631">
        <v>4</v>
      </c>
      <c r="J9631" t="s">
        <v>46</v>
      </c>
      <c r="K9631" t="s">
        <v>64</v>
      </c>
      <c r="L9631" t="s">
        <v>197</v>
      </c>
      <c r="M9631">
        <v>22</v>
      </c>
      <c r="N9631">
        <v>16</v>
      </c>
      <c r="O9631" s="8">
        <f>AVERAGE(Table1[[#This Row],[highway MPG]:[city mpg]])</f>
        <v>19</v>
      </c>
      <c r="P9631">
        <v>1385</v>
      </c>
      <c r="Q9631">
        <v>42380</v>
      </c>
    </row>
    <row r="9632" spans="1:17" x14ac:dyDescent="0.3">
      <c r="A9632" t="s">
        <v>187</v>
      </c>
      <c r="B9632" t="s">
        <v>879</v>
      </c>
      <c r="C9632">
        <v>2017</v>
      </c>
      <c r="D9632" t="s">
        <v>45</v>
      </c>
      <c r="E9632">
        <v>285</v>
      </c>
      <c r="F9632">
        <v>6</v>
      </c>
      <c r="G9632" t="s">
        <v>34</v>
      </c>
      <c r="H9632" t="s">
        <v>20</v>
      </c>
      <c r="I9632">
        <v>2</v>
      </c>
      <c r="J9632" t="s">
        <v>46</v>
      </c>
      <c r="K9632" t="s">
        <v>64</v>
      </c>
      <c r="L9632" t="s">
        <v>214</v>
      </c>
      <c r="M9632">
        <v>24</v>
      </c>
      <c r="N9632">
        <v>18</v>
      </c>
      <c r="O9632" s="8">
        <f>AVERAGE(Table1[[#This Row],[highway MPG]:[city mpg]])</f>
        <v>21</v>
      </c>
      <c r="P9632">
        <v>1385</v>
      </c>
      <c r="Q9632">
        <v>29610</v>
      </c>
    </row>
    <row r="9633" spans="1:17" x14ac:dyDescent="0.3">
      <c r="A9633" t="s">
        <v>187</v>
      </c>
      <c r="B9633" t="s">
        <v>879</v>
      </c>
      <c r="C9633">
        <v>2017</v>
      </c>
      <c r="D9633" t="s">
        <v>30</v>
      </c>
      <c r="E9633">
        <v>355</v>
      </c>
      <c r="F9633">
        <v>8</v>
      </c>
      <c r="G9633" t="s">
        <v>34</v>
      </c>
      <c r="H9633" t="s">
        <v>20</v>
      </c>
      <c r="I9633">
        <v>4</v>
      </c>
      <c r="J9633" t="s">
        <v>50</v>
      </c>
      <c r="K9633" t="s">
        <v>64</v>
      </c>
      <c r="L9633" t="s">
        <v>197</v>
      </c>
      <c r="M9633">
        <v>22</v>
      </c>
      <c r="N9633">
        <v>16</v>
      </c>
      <c r="O9633" s="8">
        <f>AVERAGE(Table1[[#This Row],[highway MPG]:[city mpg]])</f>
        <v>19</v>
      </c>
      <c r="P9633">
        <v>1385</v>
      </c>
      <c r="Q9633">
        <v>51350</v>
      </c>
    </row>
    <row r="9634" spans="1:17" x14ac:dyDescent="0.3">
      <c r="A9634" t="s">
        <v>187</v>
      </c>
      <c r="B9634" t="s">
        <v>879</v>
      </c>
      <c r="C9634">
        <v>2017</v>
      </c>
      <c r="D9634" t="s">
        <v>45</v>
      </c>
      <c r="E9634">
        <v>285</v>
      </c>
      <c r="F9634">
        <v>6</v>
      </c>
      <c r="G9634" t="s">
        <v>34</v>
      </c>
      <c r="H9634" t="s">
        <v>20</v>
      </c>
      <c r="I9634">
        <v>2</v>
      </c>
      <c r="J9634" t="s">
        <v>46</v>
      </c>
      <c r="K9634" t="s">
        <v>64</v>
      </c>
      <c r="L9634" t="s">
        <v>214</v>
      </c>
      <c r="M9634">
        <v>24</v>
      </c>
      <c r="N9634">
        <v>18</v>
      </c>
      <c r="O9634" s="8">
        <f>AVERAGE(Table1[[#This Row],[highway MPG]:[city mpg]])</f>
        <v>21</v>
      </c>
      <c r="P9634">
        <v>1385</v>
      </c>
      <c r="Q9634">
        <v>30000</v>
      </c>
    </row>
    <row r="9635" spans="1:17" x14ac:dyDescent="0.3">
      <c r="A9635" t="s">
        <v>187</v>
      </c>
      <c r="B9635" t="s">
        <v>879</v>
      </c>
      <c r="C9635">
        <v>2017</v>
      </c>
      <c r="D9635" t="s">
        <v>30</v>
      </c>
      <c r="E9635">
        <v>355</v>
      </c>
      <c r="F9635">
        <v>8</v>
      </c>
      <c r="G9635" t="s">
        <v>34</v>
      </c>
      <c r="H9635" t="s">
        <v>20</v>
      </c>
      <c r="I9635">
        <v>4</v>
      </c>
      <c r="J9635" t="s">
        <v>46</v>
      </c>
      <c r="K9635" t="s">
        <v>64</v>
      </c>
      <c r="L9635" t="s">
        <v>197</v>
      </c>
      <c r="M9635">
        <v>23</v>
      </c>
      <c r="N9635">
        <v>16</v>
      </c>
      <c r="O9635" s="8">
        <f>AVERAGE(Table1[[#This Row],[highway MPG]:[city mpg]])</f>
        <v>19.5</v>
      </c>
      <c r="P9635">
        <v>1385</v>
      </c>
      <c r="Q9635">
        <v>37430</v>
      </c>
    </row>
    <row r="9636" spans="1:17" x14ac:dyDescent="0.3">
      <c r="A9636" t="s">
        <v>187</v>
      </c>
      <c r="B9636" t="s">
        <v>879</v>
      </c>
      <c r="C9636">
        <v>2017</v>
      </c>
      <c r="D9636" t="s">
        <v>45</v>
      </c>
      <c r="E9636">
        <v>285</v>
      </c>
      <c r="F9636">
        <v>6</v>
      </c>
      <c r="G9636" t="s">
        <v>34</v>
      </c>
      <c r="H9636" t="s">
        <v>92</v>
      </c>
      <c r="I9636">
        <v>4</v>
      </c>
      <c r="J9636" t="s">
        <v>46</v>
      </c>
      <c r="K9636" t="s">
        <v>64</v>
      </c>
      <c r="L9636" t="s">
        <v>197</v>
      </c>
      <c r="M9636">
        <v>22</v>
      </c>
      <c r="N9636">
        <v>17</v>
      </c>
      <c r="O9636" s="8">
        <f>AVERAGE(Table1[[#This Row],[highway MPG]:[city mpg]])</f>
        <v>19.5</v>
      </c>
      <c r="P9636">
        <v>1385</v>
      </c>
      <c r="Q9636">
        <v>40985</v>
      </c>
    </row>
    <row r="9637" spans="1:17" x14ac:dyDescent="0.3">
      <c r="A9637" t="s">
        <v>187</v>
      </c>
      <c r="B9637" t="s">
        <v>879</v>
      </c>
      <c r="C9637">
        <v>2017</v>
      </c>
      <c r="D9637" t="s">
        <v>45</v>
      </c>
      <c r="E9637">
        <v>285</v>
      </c>
      <c r="F9637">
        <v>6</v>
      </c>
      <c r="G9637" t="s">
        <v>34</v>
      </c>
      <c r="H9637" t="s">
        <v>92</v>
      </c>
      <c r="I9637">
        <v>4</v>
      </c>
      <c r="J9637" t="s">
        <v>46</v>
      </c>
      <c r="K9637" t="s">
        <v>64</v>
      </c>
      <c r="L9637" t="s">
        <v>197</v>
      </c>
      <c r="M9637">
        <v>22</v>
      </c>
      <c r="N9637">
        <v>17</v>
      </c>
      <c r="O9637" s="8">
        <f>AVERAGE(Table1[[#This Row],[highway MPG]:[city mpg]])</f>
        <v>19.5</v>
      </c>
      <c r="P9637">
        <v>1385</v>
      </c>
      <c r="Q9637">
        <v>39185</v>
      </c>
    </row>
    <row r="9638" spans="1:17" x14ac:dyDescent="0.3">
      <c r="A9638" t="s">
        <v>187</v>
      </c>
      <c r="B9638" t="s">
        <v>879</v>
      </c>
      <c r="C9638">
        <v>2017</v>
      </c>
      <c r="D9638" t="s">
        <v>45</v>
      </c>
      <c r="E9638">
        <v>285</v>
      </c>
      <c r="F9638">
        <v>6</v>
      </c>
      <c r="G9638" t="s">
        <v>34</v>
      </c>
      <c r="H9638" t="s">
        <v>92</v>
      </c>
      <c r="I9638">
        <v>2</v>
      </c>
      <c r="J9638" t="s">
        <v>46</v>
      </c>
      <c r="K9638" t="s">
        <v>64</v>
      </c>
      <c r="L9638" t="s">
        <v>214</v>
      </c>
      <c r="M9638">
        <v>22</v>
      </c>
      <c r="N9638">
        <v>17</v>
      </c>
      <c r="O9638" s="8">
        <f>AVERAGE(Table1[[#This Row],[highway MPG]:[city mpg]])</f>
        <v>19.5</v>
      </c>
      <c r="P9638">
        <v>1385</v>
      </c>
      <c r="Q9638">
        <v>37670</v>
      </c>
    </row>
    <row r="9639" spans="1:17" x14ac:dyDescent="0.3">
      <c r="A9639" t="s">
        <v>187</v>
      </c>
      <c r="B9639" t="s">
        <v>879</v>
      </c>
      <c r="C9639">
        <v>2017</v>
      </c>
      <c r="D9639" t="s">
        <v>30</v>
      </c>
      <c r="E9639">
        <v>355</v>
      </c>
      <c r="F9639">
        <v>8</v>
      </c>
      <c r="G9639" t="s">
        <v>34</v>
      </c>
      <c r="H9639" t="s">
        <v>92</v>
      </c>
      <c r="I9639">
        <v>4</v>
      </c>
      <c r="J9639" t="s">
        <v>50</v>
      </c>
      <c r="K9639" t="s">
        <v>64</v>
      </c>
      <c r="L9639" t="s">
        <v>215</v>
      </c>
      <c r="M9639">
        <v>20</v>
      </c>
      <c r="N9639">
        <v>15</v>
      </c>
      <c r="O9639" s="8">
        <f>AVERAGE(Table1[[#This Row],[highway MPG]:[city mpg]])</f>
        <v>17.5</v>
      </c>
      <c r="P9639">
        <v>1385</v>
      </c>
      <c r="Q9639">
        <v>44815</v>
      </c>
    </row>
    <row r="9640" spans="1:17" x14ac:dyDescent="0.3">
      <c r="A9640" t="s">
        <v>187</v>
      </c>
      <c r="B9640" t="s">
        <v>879</v>
      </c>
      <c r="C9640">
        <v>2017</v>
      </c>
      <c r="D9640" t="s">
        <v>45</v>
      </c>
      <c r="E9640">
        <v>285</v>
      </c>
      <c r="F9640">
        <v>6</v>
      </c>
      <c r="G9640" t="s">
        <v>34</v>
      </c>
      <c r="H9640" t="s">
        <v>92</v>
      </c>
      <c r="I9640">
        <v>2</v>
      </c>
      <c r="J9640" t="s">
        <v>46</v>
      </c>
      <c r="K9640" t="s">
        <v>64</v>
      </c>
      <c r="L9640" t="s">
        <v>214</v>
      </c>
      <c r="M9640">
        <v>22</v>
      </c>
      <c r="N9640">
        <v>17</v>
      </c>
      <c r="O9640" s="8">
        <f>AVERAGE(Table1[[#This Row],[highway MPG]:[city mpg]])</f>
        <v>19.5</v>
      </c>
      <c r="P9640">
        <v>1385</v>
      </c>
      <c r="Q9640">
        <v>31825</v>
      </c>
    </row>
    <row r="9641" spans="1:17" x14ac:dyDescent="0.3">
      <c r="A9641" t="s">
        <v>187</v>
      </c>
      <c r="B9641" t="s">
        <v>879</v>
      </c>
      <c r="C9641">
        <v>2017</v>
      </c>
      <c r="D9641" t="s">
        <v>45</v>
      </c>
      <c r="E9641">
        <v>285</v>
      </c>
      <c r="F9641">
        <v>6</v>
      </c>
      <c r="G9641" t="s">
        <v>34</v>
      </c>
      <c r="H9641" t="s">
        <v>92</v>
      </c>
      <c r="I9641">
        <v>4</v>
      </c>
      <c r="J9641" t="s">
        <v>46</v>
      </c>
      <c r="K9641" t="s">
        <v>64</v>
      </c>
      <c r="L9641" t="s">
        <v>215</v>
      </c>
      <c r="M9641">
        <v>22</v>
      </c>
      <c r="N9641">
        <v>17</v>
      </c>
      <c r="O9641" s="8">
        <f>AVERAGE(Table1[[#This Row],[highway MPG]:[city mpg]])</f>
        <v>19.5</v>
      </c>
      <c r="P9641">
        <v>1385</v>
      </c>
      <c r="Q9641">
        <v>37425</v>
      </c>
    </row>
    <row r="9642" spans="1:17" x14ac:dyDescent="0.3">
      <c r="A9642" t="s">
        <v>187</v>
      </c>
      <c r="B9642" t="s">
        <v>879</v>
      </c>
      <c r="C9642">
        <v>2017</v>
      </c>
      <c r="D9642" t="s">
        <v>30</v>
      </c>
      <c r="E9642">
        <v>355</v>
      </c>
      <c r="F9642">
        <v>8</v>
      </c>
      <c r="G9642" t="s">
        <v>34</v>
      </c>
      <c r="H9642" t="s">
        <v>20</v>
      </c>
      <c r="I9642">
        <v>4</v>
      </c>
      <c r="J9642" t="s">
        <v>50</v>
      </c>
      <c r="K9642" t="s">
        <v>64</v>
      </c>
      <c r="L9642" t="s">
        <v>197</v>
      </c>
      <c r="M9642">
        <v>22</v>
      </c>
      <c r="N9642">
        <v>16</v>
      </c>
      <c r="O9642" s="8">
        <f>AVERAGE(Table1[[#This Row],[highway MPG]:[city mpg]])</f>
        <v>19</v>
      </c>
      <c r="P9642">
        <v>1385</v>
      </c>
      <c r="Q9642">
        <v>51650</v>
      </c>
    </row>
    <row r="9643" spans="1:17" x14ac:dyDescent="0.3">
      <c r="A9643" t="s">
        <v>187</v>
      </c>
      <c r="B9643" t="s">
        <v>879</v>
      </c>
      <c r="C9643">
        <v>2017</v>
      </c>
      <c r="D9643" t="s">
        <v>30</v>
      </c>
      <c r="E9643">
        <v>355</v>
      </c>
      <c r="F9643">
        <v>8</v>
      </c>
      <c r="G9643" t="s">
        <v>34</v>
      </c>
      <c r="H9643" t="s">
        <v>92</v>
      </c>
      <c r="I9643">
        <v>4</v>
      </c>
      <c r="J9643" t="s">
        <v>50</v>
      </c>
      <c r="K9643" t="s">
        <v>64</v>
      </c>
      <c r="L9643" t="s">
        <v>197</v>
      </c>
      <c r="M9643">
        <v>20</v>
      </c>
      <c r="N9643">
        <v>15</v>
      </c>
      <c r="O9643" s="8">
        <f>AVERAGE(Table1[[#This Row],[highway MPG]:[city mpg]])</f>
        <v>17.5</v>
      </c>
      <c r="P9643">
        <v>1385</v>
      </c>
      <c r="Q9643">
        <v>49040</v>
      </c>
    </row>
    <row r="9644" spans="1:17" x14ac:dyDescent="0.3">
      <c r="A9644" t="s">
        <v>187</v>
      </c>
      <c r="B9644" t="s">
        <v>879</v>
      </c>
      <c r="C9644">
        <v>2017</v>
      </c>
      <c r="D9644" t="s">
        <v>45</v>
      </c>
      <c r="E9644">
        <v>285</v>
      </c>
      <c r="F9644">
        <v>6</v>
      </c>
      <c r="G9644" t="s">
        <v>34</v>
      </c>
      <c r="H9644" t="s">
        <v>92</v>
      </c>
      <c r="I9644">
        <v>4</v>
      </c>
      <c r="J9644" t="s">
        <v>46</v>
      </c>
      <c r="K9644" t="s">
        <v>64</v>
      </c>
      <c r="L9644" t="s">
        <v>215</v>
      </c>
      <c r="M9644">
        <v>22</v>
      </c>
      <c r="N9644">
        <v>17</v>
      </c>
      <c r="O9644" s="8">
        <f>AVERAGE(Table1[[#This Row],[highway MPG]:[city mpg]])</f>
        <v>19.5</v>
      </c>
      <c r="P9644">
        <v>1385</v>
      </c>
      <c r="Q9644">
        <v>37340</v>
      </c>
    </row>
    <row r="9645" spans="1:17" x14ac:dyDescent="0.3">
      <c r="A9645" t="s">
        <v>187</v>
      </c>
      <c r="B9645" t="s">
        <v>879</v>
      </c>
      <c r="C9645">
        <v>2017</v>
      </c>
      <c r="D9645" t="s">
        <v>45</v>
      </c>
      <c r="E9645">
        <v>285</v>
      </c>
      <c r="F9645">
        <v>6</v>
      </c>
      <c r="G9645" t="s">
        <v>34</v>
      </c>
      <c r="H9645" t="s">
        <v>92</v>
      </c>
      <c r="I9645">
        <v>2</v>
      </c>
      <c r="J9645" t="s">
        <v>46</v>
      </c>
      <c r="K9645" t="s">
        <v>64</v>
      </c>
      <c r="L9645" t="s">
        <v>214</v>
      </c>
      <c r="M9645">
        <v>22</v>
      </c>
      <c r="N9645">
        <v>17</v>
      </c>
      <c r="O9645" s="8">
        <f>AVERAGE(Table1[[#This Row],[highway MPG]:[city mpg]])</f>
        <v>19.5</v>
      </c>
      <c r="P9645">
        <v>1385</v>
      </c>
      <c r="Q9645">
        <v>39280</v>
      </c>
    </row>
    <row r="9646" spans="1:17" x14ac:dyDescent="0.3">
      <c r="A9646" t="s">
        <v>187</v>
      </c>
      <c r="B9646" t="s">
        <v>879</v>
      </c>
      <c r="C9646">
        <v>2017</v>
      </c>
      <c r="D9646" t="s">
        <v>45</v>
      </c>
      <c r="E9646">
        <v>285</v>
      </c>
      <c r="F9646">
        <v>6</v>
      </c>
      <c r="G9646" t="s">
        <v>34</v>
      </c>
      <c r="H9646" t="s">
        <v>20</v>
      </c>
      <c r="I9646">
        <v>2</v>
      </c>
      <c r="J9646" t="s">
        <v>46</v>
      </c>
      <c r="K9646" t="s">
        <v>64</v>
      </c>
      <c r="L9646" t="s">
        <v>214</v>
      </c>
      <c r="M9646">
        <v>24</v>
      </c>
      <c r="N9646">
        <v>18</v>
      </c>
      <c r="O9646" s="8">
        <f>AVERAGE(Table1[[#This Row],[highway MPG]:[city mpg]])</f>
        <v>21</v>
      </c>
      <c r="P9646">
        <v>1385</v>
      </c>
      <c r="Q9646">
        <v>33985</v>
      </c>
    </row>
    <row r="9647" spans="1:17" x14ac:dyDescent="0.3">
      <c r="A9647" t="s">
        <v>187</v>
      </c>
      <c r="B9647" t="s">
        <v>879</v>
      </c>
      <c r="C9647">
        <v>2017</v>
      </c>
      <c r="D9647" t="s">
        <v>30</v>
      </c>
      <c r="E9647">
        <v>355</v>
      </c>
      <c r="F9647">
        <v>8</v>
      </c>
      <c r="G9647" t="s">
        <v>34</v>
      </c>
      <c r="H9647" t="s">
        <v>92</v>
      </c>
      <c r="I9647">
        <v>4</v>
      </c>
      <c r="J9647" t="s">
        <v>46</v>
      </c>
      <c r="K9647" t="s">
        <v>64</v>
      </c>
      <c r="L9647" t="s">
        <v>197</v>
      </c>
      <c r="M9647">
        <v>22</v>
      </c>
      <c r="N9647">
        <v>16</v>
      </c>
      <c r="O9647" s="8">
        <f>AVERAGE(Table1[[#This Row],[highway MPG]:[city mpg]])</f>
        <v>19</v>
      </c>
      <c r="P9647">
        <v>1385</v>
      </c>
      <c r="Q9647">
        <v>40580</v>
      </c>
    </row>
    <row r="9648" spans="1:17" x14ac:dyDescent="0.3">
      <c r="A9648" t="s">
        <v>187</v>
      </c>
      <c r="B9648" t="s">
        <v>879</v>
      </c>
      <c r="C9648">
        <v>2017</v>
      </c>
      <c r="D9648" t="s">
        <v>45</v>
      </c>
      <c r="E9648">
        <v>285</v>
      </c>
      <c r="F9648">
        <v>6</v>
      </c>
      <c r="G9648" t="s">
        <v>34</v>
      </c>
      <c r="H9648" t="s">
        <v>20</v>
      </c>
      <c r="I9648">
        <v>4</v>
      </c>
      <c r="J9648" t="s">
        <v>46</v>
      </c>
      <c r="K9648" t="s">
        <v>64</v>
      </c>
      <c r="L9648" t="s">
        <v>215</v>
      </c>
      <c r="M9648">
        <v>24</v>
      </c>
      <c r="N9648">
        <v>18</v>
      </c>
      <c r="O9648" s="8">
        <f>AVERAGE(Table1[[#This Row],[highway MPG]:[city mpg]])</f>
        <v>21</v>
      </c>
      <c r="P9648">
        <v>1385</v>
      </c>
      <c r="Q9648">
        <v>31610</v>
      </c>
    </row>
    <row r="9649" spans="1:17" x14ac:dyDescent="0.3">
      <c r="A9649" t="s">
        <v>187</v>
      </c>
      <c r="B9649" t="s">
        <v>879</v>
      </c>
      <c r="C9649">
        <v>2017</v>
      </c>
      <c r="D9649" t="s">
        <v>45</v>
      </c>
      <c r="E9649">
        <v>285</v>
      </c>
      <c r="F9649">
        <v>6</v>
      </c>
      <c r="G9649" t="s">
        <v>34</v>
      </c>
      <c r="H9649" t="s">
        <v>92</v>
      </c>
      <c r="I9649">
        <v>2</v>
      </c>
      <c r="J9649" t="s">
        <v>46</v>
      </c>
      <c r="K9649" t="s">
        <v>64</v>
      </c>
      <c r="L9649" t="s">
        <v>214</v>
      </c>
      <c r="M9649">
        <v>22</v>
      </c>
      <c r="N9649">
        <v>17</v>
      </c>
      <c r="O9649" s="8">
        <f>AVERAGE(Table1[[#This Row],[highway MPG]:[city mpg]])</f>
        <v>19.5</v>
      </c>
      <c r="P9649">
        <v>1385</v>
      </c>
      <c r="Q9649">
        <v>39580</v>
      </c>
    </row>
    <row r="9650" spans="1:17" x14ac:dyDescent="0.3">
      <c r="A9650" t="s">
        <v>187</v>
      </c>
      <c r="B9650" t="s">
        <v>879</v>
      </c>
      <c r="C9650">
        <v>2017</v>
      </c>
      <c r="D9650" t="s">
        <v>45</v>
      </c>
      <c r="E9650">
        <v>285</v>
      </c>
      <c r="F9650">
        <v>6</v>
      </c>
      <c r="G9650" t="s">
        <v>34</v>
      </c>
      <c r="H9650" t="s">
        <v>92</v>
      </c>
      <c r="I9650">
        <v>4</v>
      </c>
      <c r="J9650" t="s">
        <v>46</v>
      </c>
      <c r="K9650" t="s">
        <v>64</v>
      </c>
      <c r="L9650" t="s">
        <v>197</v>
      </c>
      <c r="M9650">
        <v>22</v>
      </c>
      <c r="N9650">
        <v>17</v>
      </c>
      <c r="O9650" s="8">
        <f>AVERAGE(Table1[[#This Row],[highway MPG]:[city mpg]])</f>
        <v>19.5</v>
      </c>
      <c r="P9650">
        <v>1385</v>
      </c>
      <c r="Q9650">
        <v>42555</v>
      </c>
    </row>
    <row r="9651" spans="1:17" x14ac:dyDescent="0.3">
      <c r="A9651" t="s">
        <v>187</v>
      </c>
      <c r="B9651" t="s">
        <v>879</v>
      </c>
      <c r="C9651">
        <v>2017</v>
      </c>
      <c r="D9651" t="s">
        <v>45</v>
      </c>
      <c r="E9651">
        <v>285</v>
      </c>
      <c r="F9651">
        <v>6</v>
      </c>
      <c r="G9651" t="s">
        <v>34</v>
      </c>
      <c r="H9651" t="s">
        <v>20</v>
      </c>
      <c r="I9651">
        <v>4</v>
      </c>
      <c r="J9651" t="s">
        <v>46</v>
      </c>
      <c r="K9651" t="s">
        <v>64</v>
      </c>
      <c r="L9651" t="s">
        <v>215</v>
      </c>
      <c r="M9651">
        <v>24</v>
      </c>
      <c r="N9651">
        <v>18</v>
      </c>
      <c r="O9651" s="8">
        <f>AVERAGE(Table1[[#This Row],[highway MPG]:[city mpg]])</f>
        <v>21</v>
      </c>
      <c r="P9651">
        <v>1385</v>
      </c>
      <c r="Q9651">
        <v>33360</v>
      </c>
    </row>
    <row r="9652" spans="1:17" x14ac:dyDescent="0.3">
      <c r="A9652" t="s">
        <v>168</v>
      </c>
      <c r="B9652" t="s">
        <v>880</v>
      </c>
      <c r="C9652">
        <v>1993</v>
      </c>
      <c r="D9652" t="s">
        <v>30</v>
      </c>
      <c r="E9652">
        <v>200</v>
      </c>
      <c r="F9652">
        <v>8</v>
      </c>
      <c r="G9652" t="s">
        <v>34</v>
      </c>
      <c r="H9652" t="s">
        <v>31</v>
      </c>
      <c r="I9652">
        <v>4</v>
      </c>
      <c r="J9652" t="s">
        <v>28</v>
      </c>
      <c r="K9652" t="s">
        <v>64</v>
      </c>
      <c r="L9652" t="s">
        <v>33</v>
      </c>
      <c r="M9652">
        <v>23</v>
      </c>
      <c r="N9652">
        <v>15</v>
      </c>
      <c r="O9652" s="8">
        <f>AVERAGE(Table1[[#This Row],[highway MPG]:[city mpg]])</f>
        <v>19</v>
      </c>
      <c r="P9652">
        <v>1624</v>
      </c>
      <c r="Q9652">
        <v>2000</v>
      </c>
    </row>
    <row r="9653" spans="1:17" x14ac:dyDescent="0.3">
      <c r="A9653" t="s">
        <v>265</v>
      </c>
      <c r="B9653" t="s">
        <v>881</v>
      </c>
      <c r="C9653">
        <v>1996</v>
      </c>
      <c r="D9653" t="s">
        <v>30</v>
      </c>
      <c r="E9653">
        <v>150</v>
      </c>
      <c r="F9653">
        <v>4</v>
      </c>
      <c r="G9653" t="s">
        <v>34</v>
      </c>
      <c r="H9653" t="s">
        <v>31</v>
      </c>
      <c r="I9653">
        <v>2</v>
      </c>
      <c r="J9653" t="s">
        <v>50</v>
      </c>
      <c r="K9653" t="s">
        <v>32</v>
      </c>
      <c r="L9653" t="s">
        <v>23</v>
      </c>
      <c r="M9653">
        <v>29</v>
      </c>
      <c r="N9653">
        <v>19</v>
      </c>
      <c r="O9653" s="8">
        <f>AVERAGE(Table1[[#This Row],[highway MPG]:[city mpg]])</f>
        <v>24</v>
      </c>
      <c r="P9653">
        <v>155</v>
      </c>
      <c r="Q9653">
        <v>2000</v>
      </c>
    </row>
    <row r="9654" spans="1:17" x14ac:dyDescent="0.3">
      <c r="A9654" t="s">
        <v>265</v>
      </c>
      <c r="B9654" t="s">
        <v>881</v>
      </c>
      <c r="C9654">
        <v>1996</v>
      </c>
      <c r="D9654" t="s">
        <v>30</v>
      </c>
      <c r="E9654">
        <v>155</v>
      </c>
      <c r="F9654">
        <v>4</v>
      </c>
      <c r="G9654" t="s">
        <v>34</v>
      </c>
      <c r="H9654" t="s">
        <v>31</v>
      </c>
      <c r="I9654">
        <v>4</v>
      </c>
      <c r="J9654" t="s">
        <v>50</v>
      </c>
      <c r="K9654" t="s">
        <v>32</v>
      </c>
      <c r="L9654" t="s">
        <v>33</v>
      </c>
      <c r="M9654">
        <v>29</v>
      </c>
      <c r="N9654">
        <v>19</v>
      </c>
      <c r="O9654" s="8">
        <f>AVERAGE(Table1[[#This Row],[highway MPG]:[city mpg]])</f>
        <v>24</v>
      </c>
      <c r="P9654">
        <v>155</v>
      </c>
      <c r="Q9654">
        <v>2000</v>
      </c>
    </row>
    <row r="9655" spans="1:17" x14ac:dyDescent="0.3">
      <c r="A9655" t="s">
        <v>265</v>
      </c>
      <c r="B9655" t="s">
        <v>881</v>
      </c>
      <c r="C9655">
        <v>1996</v>
      </c>
      <c r="D9655" t="s">
        <v>30</v>
      </c>
      <c r="E9655">
        <v>155</v>
      </c>
      <c r="F9655">
        <v>4</v>
      </c>
      <c r="G9655" t="s">
        <v>34</v>
      </c>
      <c r="H9655" t="s">
        <v>31</v>
      </c>
      <c r="I9655">
        <v>4</v>
      </c>
      <c r="J9655" t="s">
        <v>50</v>
      </c>
      <c r="K9655" t="s">
        <v>32</v>
      </c>
      <c r="L9655" t="s">
        <v>33</v>
      </c>
      <c r="M9655">
        <v>29</v>
      </c>
      <c r="N9655">
        <v>19</v>
      </c>
      <c r="O9655" s="8">
        <f>AVERAGE(Table1[[#This Row],[highway MPG]:[city mpg]])</f>
        <v>24</v>
      </c>
      <c r="P9655">
        <v>155</v>
      </c>
      <c r="Q9655">
        <v>2000</v>
      </c>
    </row>
    <row r="9656" spans="1:17" x14ac:dyDescent="0.3">
      <c r="A9656" t="s">
        <v>265</v>
      </c>
      <c r="B9656" t="s">
        <v>881</v>
      </c>
      <c r="C9656">
        <v>1997</v>
      </c>
      <c r="D9656" t="s">
        <v>30</v>
      </c>
      <c r="E9656">
        <v>155</v>
      </c>
      <c r="F9656">
        <v>6</v>
      </c>
      <c r="G9656" t="s">
        <v>34</v>
      </c>
      <c r="H9656" t="s">
        <v>31</v>
      </c>
      <c r="I9656">
        <v>4</v>
      </c>
      <c r="J9656" t="s">
        <v>50</v>
      </c>
      <c r="K9656" t="s">
        <v>32</v>
      </c>
      <c r="L9656" t="s">
        <v>33</v>
      </c>
      <c r="M9656">
        <v>26</v>
      </c>
      <c r="N9656">
        <v>18</v>
      </c>
      <c r="O9656" s="8">
        <f>AVERAGE(Table1[[#This Row],[highway MPG]:[city mpg]])</f>
        <v>22</v>
      </c>
      <c r="P9656">
        <v>155</v>
      </c>
      <c r="Q9656">
        <v>2000</v>
      </c>
    </row>
    <row r="9657" spans="1:17" x14ac:dyDescent="0.3">
      <c r="A9657" t="s">
        <v>265</v>
      </c>
      <c r="B9657" t="s">
        <v>881</v>
      </c>
      <c r="C9657">
        <v>1997</v>
      </c>
      <c r="D9657" t="s">
        <v>30</v>
      </c>
      <c r="E9657">
        <v>155</v>
      </c>
      <c r="F9657">
        <v>6</v>
      </c>
      <c r="G9657" t="s">
        <v>34</v>
      </c>
      <c r="H9657" t="s">
        <v>31</v>
      </c>
      <c r="I9657">
        <v>2</v>
      </c>
      <c r="J9657" t="s">
        <v>50</v>
      </c>
      <c r="K9657" t="s">
        <v>32</v>
      </c>
      <c r="L9657" t="s">
        <v>23</v>
      </c>
      <c r="M9657">
        <v>26</v>
      </c>
      <c r="N9657">
        <v>18</v>
      </c>
      <c r="O9657" s="8">
        <f>AVERAGE(Table1[[#This Row],[highway MPG]:[city mpg]])</f>
        <v>22</v>
      </c>
      <c r="P9657">
        <v>155</v>
      </c>
      <c r="Q9657">
        <v>2000</v>
      </c>
    </row>
    <row r="9658" spans="1:17" x14ac:dyDescent="0.3">
      <c r="A9658" t="s">
        <v>265</v>
      </c>
      <c r="B9658" t="s">
        <v>881</v>
      </c>
      <c r="C9658">
        <v>1997</v>
      </c>
      <c r="D9658" t="s">
        <v>30</v>
      </c>
      <c r="E9658">
        <v>150</v>
      </c>
      <c r="F9658">
        <v>4</v>
      </c>
      <c r="G9658" t="s">
        <v>34</v>
      </c>
      <c r="H9658" t="s">
        <v>31</v>
      </c>
      <c r="I9658">
        <v>2</v>
      </c>
      <c r="J9658" t="s">
        <v>50</v>
      </c>
      <c r="K9658" t="s">
        <v>32</v>
      </c>
      <c r="L9658" t="s">
        <v>23</v>
      </c>
      <c r="M9658">
        <v>29</v>
      </c>
      <c r="N9658">
        <v>19</v>
      </c>
      <c r="O9658" s="8">
        <f>AVERAGE(Table1[[#This Row],[highway MPG]:[city mpg]])</f>
        <v>24</v>
      </c>
      <c r="P9658">
        <v>155</v>
      </c>
      <c r="Q9658">
        <v>2000</v>
      </c>
    </row>
    <row r="9659" spans="1:17" x14ac:dyDescent="0.3">
      <c r="A9659" t="s">
        <v>265</v>
      </c>
      <c r="B9659" t="s">
        <v>881</v>
      </c>
      <c r="C9659">
        <v>1997</v>
      </c>
      <c r="D9659" t="s">
        <v>30</v>
      </c>
      <c r="E9659">
        <v>150</v>
      </c>
      <c r="F9659">
        <v>4</v>
      </c>
      <c r="G9659" t="s">
        <v>34</v>
      </c>
      <c r="H9659" t="s">
        <v>31</v>
      </c>
      <c r="I9659">
        <v>4</v>
      </c>
      <c r="J9659" t="s">
        <v>50</v>
      </c>
      <c r="K9659" t="s">
        <v>32</v>
      </c>
      <c r="L9659" t="s">
        <v>33</v>
      </c>
      <c r="M9659">
        <v>29</v>
      </c>
      <c r="N9659">
        <v>19</v>
      </c>
      <c r="O9659" s="8">
        <f>AVERAGE(Table1[[#This Row],[highway MPG]:[city mpg]])</f>
        <v>24</v>
      </c>
      <c r="P9659">
        <v>155</v>
      </c>
      <c r="Q9659">
        <v>2000</v>
      </c>
    </row>
    <row r="9660" spans="1:17" x14ac:dyDescent="0.3">
      <c r="A9660" t="s">
        <v>265</v>
      </c>
      <c r="B9660" t="s">
        <v>881</v>
      </c>
      <c r="C9660">
        <v>1998</v>
      </c>
      <c r="D9660" t="s">
        <v>30</v>
      </c>
      <c r="E9660">
        <v>150</v>
      </c>
      <c r="F9660">
        <v>4</v>
      </c>
      <c r="G9660" t="s">
        <v>34</v>
      </c>
      <c r="H9660" t="s">
        <v>31</v>
      </c>
      <c r="I9660">
        <v>4</v>
      </c>
      <c r="J9660" t="s">
        <v>50</v>
      </c>
      <c r="K9660" t="s">
        <v>32</v>
      </c>
      <c r="L9660" t="s">
        <v>33</v>
      </c>
      <c r="M9660">
        <v>30</v>
      </c>
      <c r="N9660">
        <v>19</v>
      </c>
      <c r="O9660" s="8">
        <f>AVERAGE(Table1[[#This Row],[highway MPG]:[city mpg]])</f>
        <v>24.5</v>
      </c>
      <c r="P9660">
        <v>155</v>
      </c>
      <c r="Q9660">
        <v>2000</v>
      </c>
    </row>
    <row r="9661" spans="1:17" x14ac:dyDescent="0.3">
      <c r="A9661" t="s">
        <v>41</v>
      </c>
      <c r="B9661" t="s">
        <v>882</v>
      </c>
      <c r="C9661">
        <v>2015</v>
      </c>
      <c r="D9661" t="s">
        <v>18</v>
      </c>
      <c r="E9661">
        <v>329</v>
      </c>
      <c r="F9661">
        <v>6</v>
      </c>
      <c r="G9661" t="s">
        <v>34</v>
      </c>
      <c r="H9661" t="s">
        <v>20</v>
      </c>
      <c r="I9661">
        <v>2</v>
      </c>
      <c r="J9661" t="s">
        <v>27</v>
      </c>
      <c r="K9661" t="s">
        <v>22</v>
      </c>
      <c r="L9661" t="s">
        <v>26</v>
      </c>
      <c r="M9661">
        <v>27</v>
      </c>
      <c r="N9661">
        <v>20</v>
      </c>
      <c r="O9661" s="8">
        <f>AVERAGE(Table1[[#This Row],[highway MPG]:[city mpg]])</f>
        <v>23.5</v>
      </c>
      <c r="P9661">
        <v>617</v>
      </c>
      <c r="Q9661">
        <v>84000</v>
      </c>
    </row>
    <row r="9662" spans="1:17" x14ac:dyDescent="0.3">
      <c r="A9662" t="s">
        <v>41</v>
      </c>
      <c r="B9662" t="s">
        <v>882</v>
      </c>
      <c r="C9662">
        <v>2015</v>
      </c>
      <c r="D9662" t="s">
        <v>18</v>
      </c>
      <c r="E9662">
        <v>429</v>
      </c>
      <c r="F9662">
        <v>8</v>
      </c>
      <c r="G9662" t="s">
        <v>34</v>
      </c>
      <c r="H9662" t="s">
        <v>20</v>
      </c>
      <c r="I9662">
        <v>2</v>
      </c>
      <c r="J9662" t="s">
        <v>27</v>
      </c>
      <c r="K9662" t="s">
        <v>22</v>
      </c>
      <c r="L9662" t="s">
        <v>26</v>
      </c>
      <c r="M9662">
        <v>24</v>
      </c>
      <c r="N9662">
        <v>17</v>
      </c>
      <c r="O9662" s="8">
        <f>AVERAGE(Table1[[#This Row],[highway MPG]:[city mpg]])</f>
        <v>20.5</v>
      </c>
      <c r="P9662">
        <v>617</v>
      </c>
      <c r="Q9662">
        <v>106700</v>
      </c>
    </row>
    <row r="9663" spans="1:17" x14ac:dyDescent="0.3">
      <c r="A9663" t="s">
        <v>41</v>
      </c>
      <c r="B9663" t="s">
        <v>882</v>
      </c>
      <c r="C9663">
        <v>2015</v>
      </c>
      <c r="D9663" t="s">
        <v>18</v>
      </c>
      <c r="E9663">
        <v>621</v>
      </c>
      <c r="F9663">
        <v>12</v>
      </c>
      <c r="G9663" t="s">
        <v>34</v>
      </c>
      <c r="H9663" t="s">
        <v>20</v>
      </c>
      <c r="I9663">
        <v>2</v>
      </c>
      <c r="J9663" t="s">
        <v>21</v>
      </c>
      <c r="K9663" t="s">
        <v>22</v>
      </c>
      <c r="L9663" t="s">
        <v>26</v>
      </c>
      <c r="M9663">
        <v>21</v>
      </c>
      <c r="N9663">
        <v>14</v>
      </c>
      <c r="O9663" s="8">
        <f>AVERAGE(Table1[[#This Row],[highway MPG]:[city mpg]])</f>
        <v>17.5</v>
      </c>
      <c r="P9663">
        <v>617</v>
      </c>
      <c r="Q9663">
        <v>214500</v>
      </c>
    </row>
    <row r="9664" spans="1:17" x14ac:dyDescent="0.3">
      <c r="A9664" t="s">
        <v>41</v>
      </c>
      <c r="B9664" t="s">
        <v>882</v>
      </c>
      <c r="C9664">
        <v>2015</v>
      </c>
      <c r="D9664" t="s">
        <v>18</v>
      </c>
      <c r="E9664">
        <v>557</v>
      </c>
      <c r="F9664">
        <v>8</v>
      </c>
      <c r="G9664" t="s">
        <v>34</v>
      </c>
      <c r="H9664" t="s">
        <v>20</v>
      </c>
      <c r="I9664">
        <v>2</v>
      </c>
      <c r="J9664" t="s">
        <v>21</v>
      </c>
      <c r="K9664" t="s">
        <v>22</v>
      </c>
      <c r="L9664" t="s">
        <v>26</v>
      </c>
      <c r="M9664">
        <v>25</v>
      </c>
      <c r="N9664">
        <v>16</v>
      </c>
      <c r="O9664" s="8">
        <f>AVERAGE(Table1[[#This Row],[highway MPG]:[city mpg]])</f>
        <v>20.5</v>
      </c>
      <c r="P9664">
        <v>617</v>
      </c>
      <c r="Q9664">
        <v>147300</v>
      </c>
    </row>
    <row r="9665" spans="1:17" x14ac:dyDescent="0.3">
      <c r="A9665" t="s">
        <v>41</v>
      </c>
      <c r="B9665" t="s">
        <v>882</v>
      </c>
      <c r="C9665">
        <v>2016</v>
      </c>
      <c r="D9665" t="s">
        <v>18</v>
      </c>
      <c r="E9665">
        <v>449</v>
      </c>
      <c r="F9665">
        <v>8</v>
      </c>
      <c r="G9665" t="s">
        <v>34</v>
      </c>
      <c r="H9665" t="s">
        <v>20</v>
      </c>
      <c r="I9665">
        <v>2</v>
      </c>
      <c r="J9665" t="s">
        <v>27</v>
      </c>
      <c r="K9665" t="s">
        <v>22</v>
      </c>
      <c r="L9665" t="s">
        <v>26</v>
      </c>
      <c r="M9665">
        <v>24</v>
      </c>
      <c r="N9665">
        <v>17</v>
      </c>
      <c r="O9665" s="8">
        <f>AVERAGE(Table1[[#This Row],[highway MPG]:[city mpg]])</f>
        <v>20.5</v>
      </c>
      <c r="P9665">
        <v>617</v>
      </c>
      <c r="Q9665">
        <v>108050</v>
      </c>
    </row>
    <row r="9666" spans="1:17" x14ac:dyDescent="0.3">
      <c r="A9666" t="s">
        <v>41</v>
      </c>
      <c r="B9666" t="s">
        <v>882</v>
      </c>
      <c r="C9666">
        <v>2016</v>
      </c>
      <c r="D9666" t="s">
        <v>18</v>
      </c>
      <c r="E9666">
        <v>329</v>
      </c>
      <c r="F9666">
        <v>6</v>
      </c>
      <c r="G9666" t="s">
        <v>34</v>
      </c>
      <c r="H9666" t="s">
        <v>20</v>
      </c>
      <c r="I9666">
        <v>2</v>
      </c>
      <c r="J9666" t="s">
        <v>27</v>
      </c>
      <c r="K9666" t="s">
        <v>22</v>
      </c>
      <c r="L9666" t="s">
        <v>26</v>
      </c>
      <c r="M9666">
        <v>27</v>
      </c>
      <c r="N9666">
        <v>20</v>
      </c>
      <c r="O9666" s="8">
        <f>AVERAGE(Table1[[#This Row],[highway MPG]:[city mpg]])</f>
        <v>23.5</v>
      </c>
      <c r="P9666">
        <v>617</v>
      </c>
      <c r="Q9666">
        <v>85050</v>
      </c>
    </row>
    <row r="9667" spans="1:17" x14ac:dyDescent="0.3">
      <c r="A9667" t="s">
        <v>41</v>
      </c>
      <c r="B9667" t="s">
        <v>882</v>
      </c>
      <c r="C9667">
        <v>2016</v>
      </c>
      <c r="D9667" t="s">
        <v>18</v>
      </c>
      <c r="E9667">
        <v>621</v>
      </c>
      <c r="F9667">
        <v>12</v>
      </c>
      <c r="G9667" t="s">
        <v>34</v>
      </c>
      <c r="H9667" t="s">
        <v>20</v>
      </c>
      <c r="I9667">
        <v>2</v>
      </c>
      <c r="J9667" t="s">
        <v>21</v>
      </c>
      <c r="K9667" t="s">
        <v>22</v>
      </c>
      <c r="L9667" t="s">
        <v>26</v>
      </c>
      <c r="M9667">
        <v>21</v>
      </c>
      <c r="N9667">
        <v>14</v>
      </c>
      <c r="O9667" s="8">
        <f>AVERAGE(Table1[[#This Row],[highway MPG]:[city mpg]])</f>
        <v>17.5</v>
      </c>
      <c r="P9667">
        <v>617</v>
      </c>
      <c r="Q9667">
        <v>217550</v>
      </c>
    </row>
    <row r="9668" spans="1:17" x14ac:dyDescent="0.3">
      <c r="A9668" t="s">
        <v>41</v>
      </c>
      <c r="B9668" t="s">
        <v>882</v>
      </c>
      <c r="C9668">
        <v>2016</v>
      </c>
      <c r="D9668" t="s">
        <v>18</v>
      </c>
      <c r="E9668">
        <v>577</v>
      </c>
      <c r="F9668">
        <v>8</v>
      </c>
      <c r="G9668" t="s">
        <v>34</v>
      </c>
      <c r="H9668" t="s">
        <v>20</v>
      </c>
      <c r="I9668">
        <v>2</v>
      </c>
      <c r="J9668" t="s">
        <v>21</v>
      </c>
      <c r="K9668" t="s">
        <v>22</v>
      </c>
      <c r="L9668" t="s">
        <v>26</v>
      </c>
      <c r="M9668">
        <v>25</v>
      </c>
      <c r="N9668">
        <v>16</v>
      </c>
      <c r="O9668" s="8">
        <f>AVERAGE(Table1[[#This Row],[highway MPG]:[city mpg]])</f>
        <v>20.5</v>
      </c>
      <c r="P9668">
        <v>617</v>
      </c>
      <c r="Q9668">
        <v>149700</v>
      </c>
    </row>
    <row r="9669" spans="1:17" x14ac:dyDescent="0.3">
      <c r="A9669" t="s">
        <v>41</v>
      </c>
      <c r="B9669" t="s">
        <v>882</v>
      </c>
      <c r="C9669">
        <v>2017</v>
      </c>
      <c r="D9669" t="s">
        <v>18</v>
      </c>
      <c r="E9669">
        <v>449</v>
      </c>
      <c r="F9669">
        <v>8</v>
      </c>
      <c r="G9669" t="s">
        <v>34</v>
      </c>
      <c r="H9669" t="s">
        <v>20</v>
      </c>
      <c r="I9669">
        <v>2</v>
      </c>
      <c r="J9669" t="s">
        <v>27</v>
      </c>
      <c r="K9669" t="s">
        <v>22</v>
      </c>
      <c r="L9669" t="s">
        <v>26</v>
      </c>
      <c r="M9669">
        <v>25</v>
      </c>
      <c r="N9669">
        <v>17</v>
      </c>
      <c r="O9669" s="8">
        <f>AVERAGE(Table1[[#This Row],[highway MPG]:[city mpg]])</f>
        <v>21</v>
      </c>
      <c r="P9669">
        <v>617</v>
      </c>
      <c r="Q9669">
        <v>110800</v>
      </c>
    </row>
    <row r="9670" spans="1:17" x14ac:dyDescent="0.3">
      <c r="A9670" t="s">
        <v>41</v>
      </c>
      <c r="B9670" t="s">
        <v>882</v>
      </c>
      <c r="C9670">
        <v>2017</v>
      </c>
      <c r="D9670" t="s">
        <v>18</v>
      </c>
      <c r="E9670">
        <v>577</v>
      </c>
      <c r="F9670">
        <v>8</v>
      </c>
      <c r="G9670" t="s">
        <v>34</v>
      </c>
      <c r="H9670" t="s">
        <v>20</v>
      </c>
      <c r="I9670">
        <v>2</v>
      </c>
      <c r="J9670" t="s">
        <v>21</v>
      </c>
      <c r="K9670" t="s">
        <v>22</v>
      </c>
      <c r="L9670" t="s">
        <v>26</v>
      </c>
      <c r="M9670">
        <v>25</v>
      </c>
      <c r="N9670">
        <v>16</v>
      </c>
      <c r="O9670" s="8">
        <f>AVERAGE(Table1[[#This Row],[highway MPG]:[city mpg]])</f>
        <v>20.5</v>
      </c>
      <c r="P9670">
        <v>617</v>
      </c>
      <c r="Q9670">
        <v>151350</v>
      </c>
    </row>
    <row r="9671" spans="1:17" x14ac:dyDescent="0.3">
      <c r="A9671" t="s">
        <v>41</v>
      </c>
      <c r="B9671" t="s">
        <v>882</v>
      </c>
      <c r="C9671">
        <v>2017</v>
      </c>
      <c r="D9671" t="s">
        <v>18</v>
      </c>
      <c r="E9671">
        <v>621</v>
      </c>
      <c r="F9671">
        <v>12</v>
      </c>
      <c r="G9671" t="s">
        <v>34</v>
      </c>
      <c r="H9671" t="s">
        <v>20</v>
      </c>
      <c r="I9671">
        <v>2</v>
      </c>
      <c r="J9671" t="s">
        <v>21</v>
      </c>
      <c r="K9671" t="s">
        <v>22</v>
      </c>
      <c r="L9671" t="s">
        <v>26</v>
      </c>
      <c r="M9671">
        <v>21</v>
      </c>
      <c r="N9671">
        <v>14</v>
      </c>
      <c r="O9671" s="8">
        <f>AVERAGE(Table1[[#This Row],[highway MPG]:[city mpg]])</f>
        <v>17.5</v>
      </c>
      <c r="P9671">
        <v>617</v>
      </c>
      <c r="Q9671">
        <v>219850</v>
      </c>
    </row>
    <row r="9672" spans="1:17" x14ac:dyDescent="0.3">
      <c r="A9672" t="s">
        <v>41</v>
      </c>
      <c r="B9672" t="s">
        <v>882</v>
      </c>
      <c r="C9672">
        <v>2017</v>
      </c>
      <c r="D9672" t="s">
        <v>18</v>
      </c>
      <c r="E9672">
        <v>362</v>
      </c>
      <c r="F9672">
        <v>6</v>
      </c>
      <c r="G9672" t="s">
        <v>34</v>
      </c>
      <c r="H9672" t="s">
        <v>20</v>
      </c>
      <c r="I9672">
        <v>2</v>
      </c>
      <c r="J9672" t="s">
        <v>27</v>
      </c>
      <c r="K9672" t="s">
        <v>22</v>
      </c>
      <c r="L9672" t="s">
        <v>26</v>
      </c>
      <c r="M9672">
        <v>28</v>
      </c>
      <c r="N9672">
        <v>20</v>
      </c>
      <c r="O9672" s="8">
        <f>AVERAGE(Table1[[#This Row],[highway MPG]:[city mpg]])</f>
        <v>24</v>
      </c>
      <c r="P9672">
        <v>617</v>
      </c>
      <c r="Q9672">
        <v>86950</v>
      </c>
    </row>
    <row r="9673" spans="1:17" x14ac:dyDescent="0.3">
      <c r="A9673" t="s">
        <v>41</v>
      </c>
      <c r="B9673" t="s">
        <v>883</v>
      </c>
      <c r="C9673">
        <v>2017</v>
      </c>
      <c r="D9673" t="s">
        <v>18</v>
      </c>
      <c r="E9673">
        <v>362</v>
      </c>
      <c r="F9673">
        <v>6</v>
      </c>
      <c r="G9673" t="s">
        <v>34</v>
      </c>
      <c r="H9673" t="s">
        <v>20</v>
      </c>
      <c r="I9673">
        <v>2</v>
      </c>
      <c r="J9673" t="s">
        <v>21</v>
      </c>
      <c r="K9673" t="s">
        <v>22</v>
      </c>
      <c r="L9673" t="s">
        <v>26</v>
      </c>
      <c r="M9673">
        <v>29</v>
      </c>
      <c r="N9673">
        <v>20</v>
      </c>
      <c r="O9673" s="8">
        <f>AVERAGE(Table1[[#This Row],[highway MPG]:[city mpg]])</f>
        <v>24.5</v>
      </c>
      <c r="P9673">
        <v>617</v>
      </c>
      <c r="Q9673">
        <v>60300</v>
      </c>
    </row>
    <row r="9674" spans="1:17" x14ac:dyDescent="0.3">
      <c r="A9674" t="s">
        <v>41</v>
      </c>
      <c r="B9674" t="s">
        <v>883</v>
      </c>
      <c r="C9674">
        <v>2017</v>
      </c>
      <c r="D9674" t="s">
        <v>18</v>
      </c>
      <c r="E9674">
        <v>241</v>
      </c>
      <c r="F9674">
        <v>4</v>
      </c>
      <c r="G9674" t="s">
        <v>34</v>
      </c>
      <c r="H9674" t="s">
        <v>20</v>
      </c>
      <c r="I9674">
        <v>2</v>
      </c>
      <c r="J9674" t="s">
        <v>25</v>
      </c>
      <c r="K9674" t="s">
        <v>22</v>
      </c>
      <c r="L9674" t="s">
        <v>26</v>
      </c>
      <c r="M9674">
        <v>32</v>
      </c>
      <c r="N9674">
        <v>25</v>
      </c>
      <c r="O9674" s="8">
        <f>AVERAGE(Table1[[#This Row],[highway MPG]:[city mpg]])</f>
        <v>28.5</v>
      </c>
      <c r="P9674">
        <v>617</v>
      </c>
      <c r="Q9674">
        <v>47950</v>
      </c>
    </row>
    <row r="9675" spans="1:17" x14ac:dyDescent="0.3">
      <c r="A9675" t="s">
        <v>41</v>
      </c>
      <c r="B9675" t="s">
        <v>884</v>
      </c>
      <c r="C9675">
        <v>2014</v>
      </c>
      <c r="D9675" t="s">
        <v>18</v>
      </c>
      <c r="E9675">
        <v>302</v>
      </c>
      <c r="F9675">
        <v>6</v>
      </c>
      <c r="G9675" t="s">
        <v>34</v>
      </c>
      <c r="H9675" t="s">
        <v>20</v>
      </c>
      <c r="I9675">
        <v>2</v>
      </c>
      <c r="J9675" t="s">
        <v>27</v>
      </c>
      <c r="K9675" t="s">
        <v>22</v>
      </c>
      <c r="L9675" t="s">
        <v>26</v>
      </c>
      <c r="M9675">
        <v>29</v>
      </c>
      <c r="N9675">
        <v>21</v>
      </c>
      <c r="O9675" s="8">
        <f>AVERAGE(Table1[[#This Row],[highway MPG]:[city mpg]])</f>
        <v>25</v>
      </c>
      <c r="P9675">
        <v>617</v>
      </c>
      <c r="Q9675">
        <v>56225</v>
      </c>
    </row>
    <row r="9676" spans="1:17" x14ac:dyDescent="0.3">
      <c r="A9676" t="s">
        <v>41</v>
      </c>
      <c r="B9676" t="s">
        <v>884</v>
      </c>
      <c r="C9676">
        <v>2014</v>
      </c>
      <c r="D9676" t="s">
        <v>18</v>
      </c>
      <c r="E9676">
        <v>415</v>
      </c>
      <c r="F9676">
        <v>8</v>
      </c>
      <c r="G9676" t="s">
        <v>34</v>
      </c>
      <c r="H9676" t="s">
        <v>20</v>
      </c>
      <c r="I9676">
        <v>2</v>
      </c>
      <c r="J9676" t="s">
        <v>21</v>
      </c>
      <c r="K9676" t="s">
        <v>22</v>
      </c>
      <c r="L9676" t="s">
        <v>26</v>
      </c>
      <c r="M9676">
        <v>28</v>
      </c>
      <c r="N9676">
        <v>19</v>
      </c>
      <c r="O9676" s="8">
        <f>AVERAGE(Table1[[#This Row],[highway MPG]:[city mpg]])</f>
        <v>23.5</v>
      </c>
      <c r="P9676">
        <v>617</v>
      </c>
      <c r="Q9676">
        <v>68925</v>
      </c>
    </row>
    <row r="9677" spans="1:17" x14ac:dyDescent="0.3">
      <c r="A9677" t="s">
        <v>41</v>
      </c>
      <c r="B9677" t="s">
        <v>884</v>
      </c>
      <c r="C9677">
        <v>2014</v>
      </c>
      <c r="D9677" t="s">
        <v>18</v>
      </c>
      <c r="E9677">
        <v>201</v>
      </c>
      <c r="F9677">
        <v>4</v>
      </c>
      <c r="G9677" t="s">
        <v>19</v>
      </c>
      <c r="H9677" t="s">
        <v>20</v>
      </c>
      <c r="I9677">
        <v>2</v>
      </c>
      <c r="J9677" t="s">
        <v>28</v>
      </c>
      <c r="K9677" t="s">
        <v>22</v>
      </c>
      <c r="L9677" t="s">
        <v>26</v>
      </c>
      <c r="M9677">
        <v>32</v>
      </c>
      <c r="N9677">
        <v>22</v>
      </c>
      <c r="O9677" s="8">
        <f>AVERAGE(Table1[[#This Row],[highway MPG]:[city mpg]])</f>
        <v>27</v>
      </c>
      <c r="P9677">
        <v>617</v>
      </c>
      <c r="Q9677">
        <v>43525</v>
      </c>
    </row>
    <row r="9678" spans="1:17" x14ac:dyDescent="0.3">
      <c r="A9678" t="s">
        <v>41</v>
      </c>
      <c r="B9678" t="s">
        <v>884</v>
      </c>
      <c r="C9678">
        <v>2015</v>
      </c>
      <c r="D9678" t="s">
        <v>18</v>
      </c>
      <c r="E9678">
        <v>201</v>
      </c>
      <c r="F9678">
        <v>4</v>
      </c>
      <c r="G9678" t="s">
        <v>19</v>
      </c>
      <c r="H9678" t="s">
        <v>20</v>
      </c>
      <c r="I9678">
        <v>2</v>
      </c>
      <c r="J9678" t="s">
        <v>28</v>
      </c>
      <c r="K9678" t="s">
        <v>22</v>
      </c>
      <c r="L9678" t="s">
        <v>26</v>
      </c>
      <c r="M9678">
        <v>32</v>
      </c>
      <c r="N9678">
        <v>22</v>
      </c>
      <c r="O9678" s="8">
        <f>AVERAGE(Table1[[#This Row],[highway MPG]:[city mpg]])</f>
        <v>27</v>
      </c>
      <c r="P9678">
        <v>617</v>
      </c>
      <c r="Q9678">
        <v>43950</v>
      </c>
    </row>
    <row r="9679" spans="1:17" x14ac:dyDescent="0.3">
      <c r="A9679" t="s">
        <v>41</v>
      </c>
      <c r="B9679" t="s">
        <v>884</v>
      </c>
      <c r="C9679">
        <v>2015</v>
      </c>
      <c r="D9679" t="s">
        <v>18</v>
      </c>
      <c r="E9679">
        <v>302</v>
      </c>
      <c r="F9679">
        <v>6</v>
      </c>
      <c r="G9679" t="s">
        <v>34</v>
      </c>
      <c r="H9679" t="s">
        <v>20</v>
      </c>
      <c r="I9679">
        <v>2</v>
      </c>
      <c r="J9679" t="s">
        <v>27</v>
      </c>
      <c r="K9679" t="s">
        <v>22</v>
      </c>
      <c r="L9679" t="s">
        <v>26</v>
      </c>
      <c r="M9679">
        <v>29</v>
      </c>
      <c r="N9679">
        <v>21</v>
      </c>
      <c r="O9679" s="8">
        <f>AVERAGE(Table1[[#This Row],[highway MPG]:[city mpg]])</f>
        <v>25</v>
      </c>
      <c r="P9679">
        <v>617</v>
      </c>
      <c r="Q9679">
        <v>57650</v>
      </c>
    </row>
    <row r="9680" spans="1:17" x14ac:dyDescent="0.3">
      <c r="A9680" t="s">
        <v>41</v>
      </c>
      <c r="B9680" t="s">
        <v>884</v>
      </c>
      <c r="C9680">
        <v>2015</v>
      </c>
      <c r="D9680" t="s">
        <v>18</v>
      </c>
      <c r="E9680">
        <v>415</v>
      </c>
      <c r="F9680">
        <v>8</v>
      </c>
      <c r="G9680" t="s">
        <v>34</v>
      </c>
      <c r="H9680" t="s">
        <v>20</v>
      </c>
      <c r="I9680">
        <v>2</v>
      </c>
      <c r="J9680" t="s">
        <v>21</v>
      </c>
      <c r="K9680" t="s">
        <v>22</v>
      </c>
      <c r="L9680" t="s">
        <v>26</v>
      </c>
      <c r="M9680">
        <v>28</v>
      </c>
      <c r="N9680">
        <v>19</v>
      </c>
      <c r="O9680" s="8">
        <f>AVERAGE(Table1[[#This Row],[highway MPG]:[city mpg]])</f>
        <v>23.5</v>
      </c>
      <c r="P9680">
        <v>617</v>
      </c>
      <c r="Q9680">
        <v>70850</v>
      </c>
    </row>
    <row r="9681" spans="1:17" x14ac:dyDescent="0.3">
      <c r="A9681" t="s">
        <v>41</v>
      </c>
      <c r="B9681" t="s">
        <v>884</v>
      </c>
      <c r="C9681">
        <v>2016</v>
      </c>
      <c r="D9681" t="s">
        <v>18</v>
      </c>
      <c r="E9681">
        <v>302</v>
      </c>
      <c r="F9681">
        <v>6</v>
      </c>
      <c r="G9681" t="s">
        <v>34</v>
      </c>
      <c r="H9681" t="s">
        <v>20</v>
      </c>
      <c r="I9681">
        <v>2</v>
      </c>
      <c r="J9681" t="s">
        <v>27</v>
      </c>
      <c r="K9681" t="s">
        <v>22</v>
      </c>
      <c r="L9681" t="s">
        <v>26</v>
      </c>
      <c r="M9681">
        <v>29</v>
      </c>
      <c r="N9681">
        <v>21</v>
      </c>
      <c r="O9681" s="8">
        <f>AVERAGE(Table1[[#This Row],[highway MPG]:[city mpg]])</f>
        <v>25</v>
      </c>
      <c r="P9681">
        <v>617</v>
      </c>
      <c r="Q9681">
        <v>59200</v>
      </c>
    </row>
    <row r="9682" spans="1:17" x14ac:dyDescent="0.3">
      <c r="A9682" t="s">
        <v>41</v>
      </c>
      <c r="B9682" t="s">
        <v>884</v>
      </c>
      <c r="C9682">
        <v>2016</v>
      </c>
      <c r="D9682" t="s">
        <v>18</v>
      </c>
      <c r="E9682">
        <v>241</v>
      </c>
      <c r="F9682">
        <v>4</v>
      </c>
      <c r="G9682" t="s">
        <v>34</v>
      </c>
      <c r="H9682" t="s">
        <v>20</v>
      </c>
      <c r="I9682">
        <v>2</v>
      </c>
      <c r="J9682" t="s">
        <v>28</v>
      </c>
      <c r="K9682" t="s">
        <v>22</v>
      </c>
      <c r="L9682" t="s">
        <v>26</v>
      </c>
      <c r="M9682">
        <v>32</v>
      </c>
      <c r="N9682">
        <v>25</v>
      </c>
      <c r="O9682" s="8">
        <f>AVERAGE(Table1[[#This Row],[highway MPG]:[city mpg]])</f>
        <v>28.5</v>
      </c>
      <c r="P9682">
        <v>617</v>
      </c>
      <c r="Q9682">
        <v>47000</v>
      </c>
    </row>
    <row r="9683" spans="1:17" x14ac:dyDescent="0.3">
      <c r="A9683" t="s">
        <v>41</v>
      </c>
      <c r="B9683" t="s">
        <v>884</v>
      </c>
      <c r="C9683">
        <v>2016</v>
      </c>
      <c r="D9683" t="s">
        <v>18</v>
      </c>
      <c r="E9683">
        <v>416</v>
      </c>
      <c r="F9683">
        <v>8</v>
      </c>
      <c r="G9683" t="s">
        <v>34</v>
      </c>
      <c r="H9683" t="s">
        <v>20</v>
      </c>
      <c r="I9683">
        <v>2</v>
      </c>
      <c r="J9683" t="s">
        <v>21</v>
      </c>
      <c r="K9683" t="s">
        <v>22</v>
      </c>
      <c r="L9683" t="s">
        <v>26</v>
      </c>
      <c r="M9683">
        <v>28</v>
      </c>
      <c r="N9683">
        <v>19</v>
      </c>
      <c r="O9683" s="8">
        <f>AVERAGE(Table1[[#This Row],[highway MPG]:[city mpg]])</f>
        <v>23.5</v>
      </c>
      <c r="P9683">
        <v>617</v>
      </c>
      <c r="Q9683">
        <v>72600</v>
      </c>
    </row>
    <row r="9684" spans="1:17" x14ac:dyDescent="0.3">
      <c r="A9684" t="s">
        <v>41</v>
      </c>
      <c r="B9684" t="s">
        <v>885</v>
      </c>
      <c r="C9684">
        <v>2007</v>
      </c>
      <c r="D9684" t="s">
        <v>18</v>
      </c>
      <c r="E9684">
        <v>641</v>
      </c>
      <c r="F9684">
        <v>8</v>
      </c>
      <c r="G9684" t="s">
        <v>34</v>
      </c>
      <c r="H9684" t="s">
        <v>20</v>
      </c>
      <c r="I9684">
        <v>2</v>
      </c>
      <c r="J9684" t="s">
        <v>176</v>
      </c>
      <c r="K9684" t="s">
        <v>22</v>
      </c>
      <c r="L9684" t="s">
        <v>23</v>
      </c>
      <c r="M9684">
        <v>16</v>
      </c>
      <c r="N9684">
        <v>11</v>
      </c>
      <c r="O9684" s="8">
        <f>AVERAGE(Table1[[#This Row],[highway MPG]:[city mpg]])</f>
        <v>13.5</v>
      </c>
      <c r="P9684">
        <v>617</v>
      </c>
      <c r="Q9684">
        <v>480000</v>
      </c>
    </row>
    <row r="9685" spans="1:17" x14ac:dyDescent="0.3">
      <c r="A9685" t="s">
        <v>41</v>
      </c>
      <c r="B9685" t="s">
        <v>885</v>
      </c>
      <c r="C9685">
        <v>2008</v>
      </c>
      <c r="D9685" t="s">
        <v>18</v>
      </c>
      <c r="E9685">
        <v>617</v>
      </c>
      <c r="F9685">
        <v>8</v>
      </c>
      <c r="G9685" t="s">
        <v>34</v>
      </c>
      <c r="H9685" t="s">
        <v>20</v>
      </c>
      <c r="I9685">
        <v>2</v>
      </c>
      <c r="J9685" t="s">
        <v>176</v>
      </c>
      <c r="K9685" t="s">
        <v>22</v>
      </c>
      <c r="L9685" t="s">
        <v>26</v>
      </c>
      <c r="M9685">
        <v>16</v>
      </c>
      <c r="N9685">
        <v>12</v>
      </c>
      <c r="O9685" s="8">
        <f>AVERAGE(Table1[[#This Row],[highway MPG]:[city mpg]])</f>
        <v>14</v>
      </c>
      <c r="P9685">
        <v>617</v>
      </c>
      <c r="Q9685">
        <v>495000</v>
      </c>
    </row>
    <row r="9686" spans="1:17" x14ac:dyDescent="0.3">
      <c r="A9686" t="s">
        <v>41</v>
      </c>
      <c r="B9686" t="s">
        <v>885</v>
      </c>
      <c r="C9686">
        <v>2009</v>
      </c>
      <c r="D9686" t="s">
        <v>18</v>
      </c>
      <c r="E9686">
        <v>617</v>
      </c>
      <c r="F9686">
        <v>8</v>
      </c>
      <c r="G9686" t="s">
        <v>34</v>
      </c>
      <c r="H9686" t="s">
        <v>20</v>
      </c>
      <c r="I9686">
        <v>2</v>
      </c>
      <c r="J9686" t="s">
        <v>176</v>
      </c>
      <c r="K9686" t="s">
        <v>22</v>
      </c>
      <c r="L9686" t="s">
        <v>26</v>
      </c>
      <c r="M9686">
        <v>16</v>
      </c>
      <c r="N9686">
        <v>12</v>
      </c>
      <c r="O9686" s="8">
        <f>AVERAGE(Table1[[#This Row],[highway MPG]:[city mpg]])</f>
        <v>14</v>
      </c>
      <c r="P9686">
        <v>617</v>
      </c>
      <c r="Q9686">
        <v>495000</v>
      </c>
    </row>
    <row r="9687" spans="1:17" x14ac:dyDescent="0.3">
      <c r="A9687" t="s">
        <v>41</v>
      </c>
      <c r="B9687" t="s">
        <v>886</v>
      </c>
      <c r="C9687">
        <v>2015</v>
      </c>
      <c r="D9687" t="s">
        <v>18</v>
      </c>
      <c r="E9687">
        <v>583</v>
      </c>
      <c r="F9687">
        <v>8</v>
      </c>
      <c r="G9687" t="s">
        <v>78</v>
      </c>
      <c r="H9687" t="s">
        <v>20</v>
      </c>
      <c r="I9687">
        <v>2</v>
      </c>
      <c r="J9687" t="s">
        <v>176</v>
      </c>
      <c r="K9687" t="s">
        <v>22</v>
      </c>
      <c r="L9687" t="s">
        <v>23</v>
      </c>
      <c r="M9687">
        <v>19</v>
      </c>
      <c r="N9687">
        <v>13</v>
      </c>
      <c r="O9687" s="8">
        <f>AVERAGE(Table1[[#This Row],[highway MPG]:[city mpg]])</f>
        <v>16</v>
      </c>
      <c r="P9687">
        <v>617</v>
      </c>
      <c r="Q9687">
        <v>221580</v>
      </c>
    </row>
    <row r="9688" spans="1:17" x14ac:dyDescent="0.3">
      <c r="A9688" t="s">
        <v>41</v>
      </c>
      <c r="B9688" t="s">
        <v>886</v>
      </c>
      <c r="C9688">
        <v>2015</v>
      </c>
      <c r="D9688" t="s">
        <v>18</v>
      </c>
      <c r="E9688">
        <v>583</v>
      </c>
      <c r="F9688">
        <v>8</v>
      </c>
      <c r="G9688" t="s">
        <v>78</v>
      </c>
      <c r="H9688" t="s">
        <v>20</v>
      </c>
      <c r="I9688">
        <v>2</v>
      </c>
      <c r="J9688" t="s">
        <v>176</v>
      </c>
      <c r="K9688" t="s">
        <v>22</v>
      </c>
      <c r="L9688" t="s">
        <v>26</v>
      </c>
      <c r="M9688">
        <v>19</v>
      </c>
      <c r="N9688">
        <v>13</v>
      </c>
      <c r="O9688" s="8">
        <f>AVERAGE(Table1[[#This Row],[highway MPG]:[city mpg]])</f>
        <v>16</v>
      </c>
      <c r="P9688">
        <v>617</v>
      </c>
      <c r="Q9688">
        <v>228080</v>
      </c>
    </row>
    <row r="9689" spans="1:17" x14ac:dyDescent="0.3">
      <c r="A9689" t="s">
        <v>41</v>
      </c>
      <c r="B9689" t="s">
        <v>887</v>
      </c>
      <c r="C9689">
        <v>2013</v>
      </c>
      <c r="D9689" t="s">
        <v>18</v>
      </c>
      <c r="E9689">
        <v>583</v>
      </c>
      <c r="F9689">
        <v>8</v>
      </c>
      <c r="G9689" t="s">
        <v>78</v>
      </c>
      <c r="H9689" t="s">
        <v>20</v>
      </c>
      <c r="I9689">
        <v>2</v>
      </c>
      <c r="J9689" t="s">
        <v>176</v>
      </c>
      <c r="K9689" t="s">
        <v>22</v>
      </c>
      <c r="L9689" t="s">
        <v>23</v>
      </c>
      <c r="M9689">
        <v>19</v>
      </c>
      <c r="N9689">
        <v>13</v>
      </c>
      <c r="O9689" s="8">
        <f>AVERAGE(Table1[[#This Row],[highway MPG]:[city mpg]])</f>
        <v>16</v>
      </c>
      <c r="P9689">
        <v>617</v>
      </c>
      <c r="Q9689">
        <v>199500</v>
      </c>
    </row>
    <row r="9690" spans="1:17" x14ac:dyDescent="0.3">
      <c r="A9690" t="s">
        <v>41</v>
      </c>
      <c r="B9690" t="s">
        <v>887</v>
      </c>
      <c r="C9690">
        <v>2013</v>
      </c>
      <c r="D9690" t="s">
        <v>18</v>
      </c>
      <c r="E9690">
        <v>583</v>
      </c>
      <c r="F9690">
        <v>8</v>
      </c>
      <c r="G9690" t="s">
        <v>78</v>
      </c>
      <c r="H9690" t="s">
        <v>20</v>
      </c>
      <c r="I9690">
        <v>2</v>
      </c>
      <c r="J9690" t="s">
        <v>176</v>
      </c>
      <c r="K9690" t="s">
        <v>22</v>
      </c>
      <c r="L9690" t="s">
        <v>26</v>
      </c>
      <c r="M9690">
        <v>19</v>
      </c>
      <c r="N9690">
        <v>13</v>
      </c>
      <c r="O9690" s="8">
        <f>AVERAGE(Table1[[#This Row],[highway MPG]:[city mpg]])</f>
        <v>16</v>
      </c>
      <c r="P9690">
        <v>617</v>
      </c>
      <c r="Q9690">
        <v>206000</v>
      </c>
    </row>
    <row r="9691" spans="1:17" x14ac:dyDescent="0.3">
      <c r="A9691" t="s">
        <v>41</v>
      </c>
      <c r="B9691" t="s">
        <v>887</v>
      </c>
      <c r="C9691">
        <v>2014</v>
      </c>
      <c r="D9691" t="s">
        <v>18</v>
      </c>
      <c r="E9691">
        <v>622</v>
      </c>
      <c r="F9691">
        <v>8</v>
      </c>
      <c r="G9691" t="s">
        <v>78</v>
      </c>
      <c r="H9691" t="s">
        <v>20</v>
      </c>
      <c r="I9691">
        <v>2</v>
      </c>
      <c r="J9691" t="s">
        <v>176</v>
      </c>
      <c r="K9691" t="s">
        <v>22</v>
      </c>
      <c r="L9691" t="s">
        <v>23</v>
      </c>
      <c r="M9691">
        <v>17</v>
      </c>
      <c r="N9691">
        <v>13</v>
      </c>
      <c r="O9691" s="8">
        <f>AVERAGE(Table1[[#This Row],[highway MPG]:[city mpg]])</f>
        <v>15</v>
      </c>
      <c r="P9691">
        <v>617</v>
      </c>
      <c r="Q9691">
        <v>275000</v>
      </c>
    </row>
    <row r="9692" spans="1:17" x14ac:dyDescent="0.3">
      <c r="A9692" t="s">
        <v>41</v>
      </c>
      <c r="B9692" t="s">
        <v>887</v>
      </c>
      <c r="C9692">
        <v>2014</v>
      </c>
      <c r="D9692" t="s">
        <v>18</v>
      </c>
      <c r="E9692">
        <v>583</v>
      </c>
      <c r="F9692">
        <v>8</v>
      </c>
      <c r="G9692" t="s">
        <v>78</v>
      </c>
      <c r="H9692" t="s">
        <v>20</v>
      </c>
      <c r="I9692">
        <v>2</v>
      </c>
      <c r="J9692" t="s">
        <v>176</v>
      </c>
      <c r="K9692" t="s">
        <v>22</v>
      </c>
      <c r="L9692" t="s">
        <v>23</v>
      </c>
      <c r="M9692">
        <v>19</v>
      </c>
      <c r="N9692">
        <v>13</v>
      </c>
      <c r="O9692" s="8">
        <f>AVERAGE(Table1[[#This Row],[highway MPG]:[city mpg]])</f>
        <v>16</v>
      </c>
      <c r="P9692">
        <v>617</v>
      </c>
      <c r="Q9692">
        <v>201500</v>
      </c>
    </row>
    <row r="9693" spans="1:17" x14ac:dyDescent="0.3">
      <c r="A9693" t="s">
        <v>41</v>
      </c>
      <c r="B9693" t="s">
        <v>887</v>
      </c>
      <c r="C9693">
        <v>2014</v>
      </c>
      <c r="D9693" t="s">
        <v>18</v>
      </c>
      <c r="E9693">
        <v>583</v>
      </c>
      <c r="F9693">
        <v>8</v>
      </c>
      <c r="G9693" t="s">
        <v>78</v>
      </c>
      <c r="H9693" t="s">
        <v>20</v>
      </c>
      <c r="I9693">
        <v>2</v>
      </c>
      <c r="J9693" t="s">
        <v>176</v>
      </c>
      <c r="K9693" t="s">
        <v>22</v>
      </c>
      <c r="L9693" t="s">
        <v>26</v>
      </c>
      <c r="M9693">
        <v>19</v>
      </c>
      <c r="N9693">
        <v>13</v>
      </c>
      <c r="O9693" s="8">
        <f>AVERAGE(Table1[[#This Row],[highway MPG]:[city mpg]])</f>
        <v>16</v>
      </c>
      <c r="P9693">
        <v>617</v>
      </c>
      <c r="Q9693">
        <v>208000</v>
      </c>
    </row>
    <row r="9694" spans="1:17" x14ac:dyDescent="0.3">
      <c r="A9694" t="s">
        <v>41</v>
      </c>
      <c r="B9694" t="s">
        <v>888</v>
      </c>
      <c r="C9694">
        <v>2011</v>
      </c>
      <c r="D9694" t="s">
        <v>18</v>
      </c>
      <c r="E9694">
        <v>563</v>
      </c>
      <c r="F9694">
        <v>8</v>
      </c>
      <c r="G9694" t="s">
        <v>78</v>
      </c>
      <c r="H9694" t="s">
        <v>20</v>
      </c>
      <c r="I9694">
        <v>2</v>
      </c>
      <c r="J9694" t="s">
        <v>176</v>
      </c>
      <c r="K9694" t="s">
        <v>22</v>
      </c>
      <c r="L9694" t="s">
        <v>23</v>
      </c>
      <c r="M9694">
        <v>20</v>
      </c>
      <c r="N9694">
        <v>14</v>
      </c>
      <c r="O9694" s="8">
        <f>AVERAGE(Table1[[#This Row],[highway MPG]:[city mpg]])</f>
        <v>17</v>
      </c>
      <c r="P9694">
        <v>617</v>
      </c>
      <c r="Q9694">
        <v>183000</v>
      </c>
    </row>
    <row r="9695" spans="1:17" x14ac:dyDescent="0.3">
      <c r="A9695" t="s">
        <v>41</v>
      </c>
      <c r="B9695" t="s">
        <v>888</v>
      </c>
      <c r="C9695">
        <v>2012</v>
      </c>
      <c r="D9695" t="s">
        <v>18</v>
      </c>
      <c r="E9695">
        <v>563</v>
      </c>
      <c r="F9695">
        <v>8</v>
      </c>
      <c r="G9695" t="s">
        <v>78</v>
      </c>
      <c r="H9695" t="s">
        <v>20</v>
      </c>
      <c r="I9695">
        <v>2</v>
      </c>
      <c r="J9695" t="s">
        <v>176</v>
      </c>
      <c r="K9695" t="s">
        <v>22</v>
      </c>
      <c r="L9695" t="s">
        <v>23</v>
      </c>
      <c r="M9695">
        <v>20</v>
      </c>
      <c r="N9695">
        <v>14</v>
      </c>
      <c r="O9695" s="8">
        <f>AVERAGE(Table1[[#This Row],[highway MPG]:[city mpg]])</f>
        <v>17</v>
      </c>
      <c r="P9695">
        <v>617</v>
      </c>
      <c r="Q9695">
        <v>189600</v>
      </c>
    </row>
    <row r="9696" spans="1:17" x14ac:dyDescent="0.3">
      <c r="A9696" t="s">
        <v>41</v>
      </c>
      <c r="B9696" t="s">
        <v>888</v>
      </c>
      <c r="C9696">
        <v>2012</v>
      </c>
      <c r="D9696" t="s">
        <v>18</v>
      </c>
      <c r="E9696">
        <v>563</v>
      </c>
      <c r="F9696">
        <v>8</v>
      </c>
      <c r="G9696" t="s">
        <v>78</v>
      </c>
      <c r="H9696" t="s">
        <v>20</v>
      </c>
      <c r="I9696">
        <v>2</v>
      </c>
      <c r="J9696" t="s">
        <v>176</v>
      </c>
      <c r="K9696" t="s">
        <v>22</v>
      </c>
      <c r="L9696" t="s">
        <v>26</v>
      </c>
      <c r="M9696">
        <v>20</v>
      </c>
      <c r="N9696">
        <v>14</v>
      </c>
      <c r="O9696" s="8">
        <f>AVERAGE(Table1[[#This Row],[highway MPG]:[city mpg]])</f>
        <v>17</v>
      </c>
      <c r="P9696">
        <v>617</v>
      </c>
      <c r="Q9696">
        <v>196100</v>
      </c>
    </row>
    <row r="9697" spans="1:17" x14ac:dyDescent="0.3">
      <c r="A9697" t="s">
        <v>293</v>
      </c>
      <c r="B9697" t="s">
        <v>889</v>
      </c>
      <c r="C9697">
        <v>1997</v>
      </c>
      <c r="D9697" t="s">
        <v>30</v>
      </c>
      <c r="E9697">
        <v>190</v>
      </c>
      <c r="F9697">
        <v>6</v>
      </c>
      <c r="G9697" t="s">
        <v>34</v>
      </c>
      <c r="H9697" t="s">
        <v>92</v>
      </c>
      <c r="I9697">
        <v>4</v>
      </c>
      <c r="J9697" t="s">
        <v>28</v>
      </c>
      <c r="K9697" t="s">
        <v>32</v>
      </c>
      <c r="L9697" t="s">
        <v>91</v>
      </c>
      <c r="M9697">
        <v>17</v>
      </c>
      <c r="N9697">
        <v>13</v>
      </c>
      <c r="O9697" s="8">
        <f>AVERAGE(Table1[[#This Row],[highway MPG]:[city mpg]])</f>
        <v>15</v>
      </c>
      <c r="P9697">
        <v>204</v>
      </c>
      <c r="Q9697">
        <v>2397</v>
      </c>
    </row>
    <row r="9698" spans="1:17" x14ac:dyDescent="0.3">
      <c r="A9698" t="s">
        <v>293</v>
      </c>
      <c r="B9698" t="s">
        <v>889</v>
      </c>
      <c r="C9698">
        <v>1997</v>
      </c>
      <c r="D9698" t="s">
        <v>30</v>
      </c>
      <c r="E9698">
        <v>190</v>
      </c>
      <c r="F9698">
        <v>6</v>
      </c>
      <c r="G9698" t="s">
        <v>34</v>
      </c>
      <c r="H9698" t="s">
        <v>92</v>
      </c>
      <c r="I9698">
        <v>4</v>
      </c>
      <c r="J9698" t="s">
        <v>28</v>
      </c>
      <c r="K9698" t="s">
        <v>32</v>
      </c>
      <c r="L9698" t="s">
        <v>91</v>
      </c>
      <c r="M9698">
        <v>17</v>
      </c>
      <c r="N9698">
        <v>13</v>
      </c>
      <c r="O9698" s="8">
        <f>AVERAGE(Table1[[#This Row],[highway MPG]:[city mpg]])</f>
        <v>15</v>
      </c>
      <c r="P9698">
        <v>204</v>
      </c>
      <c r="Q9698">
        <v>2488</v>
      </c>
    </row>
    <row r="9699" spans="1:17" x14ac:dyDescent="0.3">
      <c r="A9699" t="s">
        <v>293</v>
      </c>
      <c r="B9699" t="s">
        <v>889</v>
      </c>
      <c r="C9699">
        <v>1998</v>
      </c>
      <c r="D9699" t="s">
        <v>30</v>
      </c>
      <c r="E9699">
        <v>215</v>
      </c>
      <c r="F9699">
        <v>6</v>
      </c>
      <c r="G9699" t="s">
        <v>34</v>
      </c>
      <c r="H9699" t="s">
        <v>92</v>
      </c>
      <c r="I9699">
        <v>4</v>
      </c>
      <c r="J9699" t="s">
        <v>28</v>
      </c>
      <c r="K9699" t="s">
        <v>32</v>
      </c>
      <c r="L9699" t="s">
        <v>91</v>
      </c>
      <c r="M9699">
        <v>18</v>
      </c>
      <c r="N9699">
        <v>13</v>
      </c>
      <c r="O9699" s="8">
        <f>AVERAGE(Table1[[#This Row],[highway MPG]:[city mpg]])</f>
        <v>15.5</v>
      </c>
      <c r="P9699">
        <v>204</v>
      </c>
      <c r="Q9699">
        <v>2816</v>
      </c>
    </row>
    <row r="9700" spans="1:17" x14ac:dyDescent="0.3">
      <c r="A9700" t="s">
        <v>293</v>
      </c>
      <c r="B9700" t="s">
        <v>889</v>
      </c>
      <c r="C9700">
        <v>1999</v>
      </c>
      <c r="D9700" t="s">
        <v>30</v>
      </c>
      <c r="E9700">
        <v>215</v>
      </c>
      <c r="F9700">
        <v>6</v>
      </c>
      <c r="G9700" t="s">
        <v>34</v>
      </c>
      <c r="H9700" t="s">
        <v>92</v>
      </c>
      <c r="I9700">
        <v>4</v>
      </c>
      <c r="J9700" t="s">
        <v>28</v>
      </c>
      <c r="K9700" t="s">
        <v>32</v>
      </c>
      <c r="L9700" t="s">
        <v>91</v>
      </c>
      <c r="M9700">
        <v>18</v>
      </c>
      <c r="N9700">
        <v>13</v>
      </c>
      <c r="O9700" s="8">
        <f>AVERAGE(Table1[[#This Row],[highway MPG]:[city mpg]])</f>
        <v>15.5</v>
      </c>
      <c r="P9700">
        <v>204</v>
      </c>
      <c r="Q9700">
        <v>2934</v>
      </c>
    </row>
    <row r="9701" spans="1:17" x14ac:dyDescent="0.3">
      <c r="A9701" t="s">
        <v>115</v>
      </c>
      <c r="B9701" t="s">
        <v>890</v>
      </c>
      <c r="C9701">
        <v>2007</v>
      </c>
      <c r="D9701" t="s">
        <v>30</v>
      </c>
      <c r="E9701">
        <v>177</v>
      </c>
      <c r="F9701">
        <v>4</v>
      </c>
      <c r="G9701" t="s">
        <v>19</v>
      </c>
      <c r="H9701" t="s">
        <v>20</v>
      </c>
      <c r="I9701">
        <v>2</v>
      </c>
      <c r="J9701" t="s">
        <v>40</v>
      </c>
      <c r="K9701" t="s">
        <v>22</v>
      </c>
      <c r="L9701" t="s">
        <v>26</v>
      </c>
      <c r="M9701">
        <v>26</v>
      </c>
      <c r="N9701">
        <v>17</v>
      </c>
      <c r="O9701" s="8">
        <f>AVERAGE(Table1[[#This Row],[highway MPG]:[city mpg]])</f>
        <v>21.5</v>
      </c>
      <c r="P9701">
        <v>210</v>
      </c>
      <c r="Q9701">
        <v>21515</v>
      </c>
    </row>
    <row r="9702" spans="1:17" x14ac:dyDescent="0.3">
      <c r="A9702" t="s">
        <v>115</v>
      </c>
      <c r="B9702" t="s">
        <v>890</v>
      </c>
      <c r="C9702">
        <v>2007</v>
      </c>
      <c r="D9702" t="s">
        <v>18</v>
      </c>
      <c r="E9702">
        <v>260</v>
      </c>
      <c r="F9702">
        <v>4</v>
      </c>
      <c r="G9702" t="s">
        <v>19</v>
      </c>
      <c r="H9702" t="s">
        <v>20</v>
      </c>
      <c r="I9702">
        <v>2</v>
      </c>
      <c r="J9702" t="s">
        <v>75</v>
      </c>
      <c r="K9702" t="s">
        <v>22</v>
      </c>
      <c r="L9702" t="s">
        <v>26</v>
      </c>
      <c r="M9702">
        <v>28</v>
      </c>
      <c r="N9702">
        <v>19</v>
      </c>
      <c r="O9702" s="8">
        <f>AVERAGE(Table1[[#This Row],[highway MPG]:[city mpg]])</f>
        <v>23.5</v>
      </c>
      <c r="P9702">
        <v>210</v>
      </c>
      <c r="Q9702">
        <v>26515</v>
      </c>
    </row>
    <row r="9703" spans="1:17" x14ac:dyDescent="0.3">
      <c r="A9703" t="s">
        <v>115</v>
      </c>
      <c r="B9703" t="s">
        <v>890</v>
      </c>
      <c r="C9703">
        <v>2008</v>
      </c>
      <c r="D9703" t="s">
        <v>30</v>
      </c>
      <c r="E9703">
        <v>173</v>
      </c>
      <c r="F9703">
        <v>4</v>
      </c>
      <c r="G9703" t="s">
        <v>19</v>
      </c>
      <c r="H9703" t="s">
        <v>20</v>
      </c>
      <c r="I9703">
        <v>2</v>
      </c>
      <c r="J9703" t="s">
        <v>40</v>
      </c>
      <c r="K9703" t="s">
        <v>22</v>
      </c>
      <c r="L9703" t="s">
        <v>26</v>
      </c>
      <c r="M9703">
        <v>25</v>
      </c>
      <c r="N9703">
        <v>19</v>
      </c>
      <c r="O9703" s="8">
        <f>AVERAGE(Table1[[#This Row],[highway MPG]:[city mpg]])</f>
        <v>22</v>
      </c>
      <c r="P9703">
        <v>210</v>
      </c>
      <c r="Q9703">
        <v>22455</v>
      </c>
    </row>
    <row r="9704" spans="1:17" x14ac:dyDescent="0.3">
      <c r="A9704" t="s">
        <v>115</v>
      </c>
      <c r="B9704" t="s">
        <v>890</v>
      </c>
      <c r="C9704">
        <v>2008</v>
      </c>
      <c r="D9704" t="s">
        <v>18</v>
      </c>
      <c r="E9704">
        <v>260</v>
      </c>
      <c r="F9704">
        <v>4</v>
      </c>
      <c r="G9704" t="s">
        <v>19</v>
      </c>
      <c r="H9704" t="s">
        <v>20</v>
      </c>
      <c r="I9704">
        <v>2</v>
      </c>
      <c r="J9704" t="s">
        <v>75</v>
      </c>
      <c r="K9704" t="s">
        <v>22</v>
      </c>
      <c r="L9704" t="s">
        <v>26</v>
      </c>
      <c r="M9704">
        <v>28</v>
      </c>
      <c r="N9704">
        <v>19</v>
      </c>
      <c r="O9704" s="8">
        <f>AVERAGE(Table1[[#This Row],[highway MPG]:[city mpg]])</f>
        <v>23.5</v>
      </c>
      <c r="P9704">
        <v>210</v>
      </c>
      <c r="Q9704">
        <v>28135</v>
      </c>
    </row>
    <row r="9705" spans="1:17" x14ac:dyDescent="0.3">
      <c r="A9705" t="s">
        <v>115</v>
      </c>
      <c r="B9705" t="s">
        <v>890</v>
      </c>
      <c r="C9705">
        <v>2008</v>
      </c>
      <c r="D9705" t="s">
        <v>18</v>
      </c>
      <c r="E9705">
        <v>260</v>
      </c>
      <c r="F9705">
        <v>4</v>
      </c>
      <c r="G9705" t="s">
        <v>19</v>
      </c>
      <c r="H9705" t="s">
        <v>20</v>
      </c>
      <c r="I9705">
        <v>2</v>
      </c>
      <c r="J9705" t="s">
        <v>75</v>
      </c>
      <c r="K9705" t="s">
        <v>22</v>
      </c>
      <c r="L9705" t="s">
        <v>26</v>
      </c>
      <c r="M9705">
        <v>28</v>
      </c>
      <c r="N9705">
        <v>19</v>
      </c>
      <c r="O9705" s="8">
        <f>AVERAGE(Table1[[#This Row],[highway MPG]:[city mpg]])</f>
        <v>23.5</v>
      </c>
      <c r="P9705">
        <v>210</v>
      </c>
      <c r="Q9705">
        <v>31750</v>
      </c>
    </row>
    <row r="9706" spans="1:17" x14ac:dyDescent="0.3">
      <c r="A9706" t="s">
        <v>115</v>
      </c>
      <c r="B9706" t="s">
        <v>890</v>
      </c>
      <c r="C9706">
        <v>2008</v>
      </c>
      <c r="D9706" t="s">
        <v>30</v>
      </c>
      <c r="E9706">
        <v>173</v>
      </c>
      <c r="F9706">
        <v>4</v>
      </c>
      <c r="G9706" t="s">
        <v>19</v>
      </c>
      <c r="H9706" t="s">
        <v>20</v>
      </c>
      <c r="I9706">
        <v>2</v>
      </c>
      <c r="J9706" t="s">
        <v>40</v>
      </c>
      <c r="K9706" t="s">
        <v>22</v>
      </c>
      <c r="L9706" t="s">
        <v>26</v>
      </c>
      <c r="M9706">
        <v>25</v>
      </c>
      <c r="N9706">
        <v>19</v>
      </c>
      <c r="O9706" s="8">
        <f>AVERAGE(Table1[[#This Row],[highway MPG]:[city mpg]])</f>
        <v>22</v>
      </c>
      <c r="P9706">
        <v>210</v>
      </c>
      <c r="Q9706">
        <v>28400</v>
      </c>
    </row>
    <row r="9707" spans="1:17" x14ac:dyDescent="0.3">
      <c r="A9707" t="s">
        <v>115</v>
      </c>
      <c r="B9707" t="s">
        <v>890</v>
      </c>
      <c r="C9707">
        <v>2009</v>
      </c>
      <c r="D9707" t="s">
        <v>39</v>
      </c>
      <c r="E9707">
        <v>173</v>
      </c>
      <c r="F9707">
        <v>4</v>
      </c>
      <c r="G9707" t="s">
        <v>19</v>
      </c>
      <c r="H9707" t="s">
        <v>20</v>
      </c>
      <c r="I9707">
        <v>2</v>
      </c>
      <c r="J9707" t="s">
        <v>40</v>
      </c>
      <c r="K9707" t="s">
        <v>22</v>
      </c>
      <c r="L9707" t="s">
        <v>26</v>
      </c>
      <c r="M9707">
        <v>25</v>
      </c>
      <c r="N9707">
        <v>19</v>
      </c>
      <c r="O9707" s="8">
        <f>AVERAGE(Table1[[#This Row],[highway MPG]:[city mpg]])</f>
        <v>22</v>
      </c>
      <c r="P9707">
        <v>210</v>
      </c>
      <c r="Q9707">
        <v>24275</v>
      </c>
    </row>
    <row r="9708" spans="1:17" x14ac:dyDescent="0.3">
      <c r="A9708" t="s">
        <v>115</v>
      </c>
      <c r="B9708" t="s">
        <v>890</v>
      </c>
      <c r="C9708">
        <v>2009</v>
      </c>
      <c r="D9708" t="s">
        <v>39</v>
      </c>
      <c r="E9708">
        <v>260</v>
      </c>
      <c r="F9708">
        <v>4</v>
      </c>
      <c r="G9708" t="s">
        <v>19</v>
      </c>
      <c r="H9708" t="s">
        <v>20</v>
      </c>
      <c r="I9708">
        <v>2</v>
      </c>
      <c r="J9708" t="s">
        <v>75</v>
      </c>
      <c r="K9708" t="s">
        <v>22</v>
      </c>
      <c r="L9708" t="s">
        <v>23</v>
      </c>
      <c r="M9708">
        <v>28</v>
      </c>
      <c r="N9708">
        <v>19</v>
      </c>
      <c r="O9708" s="8">
        <f>AVERAGE(Table1[[#This Row],[highway MPG]:[city mpg]])</f>
        <v>23.5</v>
      </c>
      <c r="P9708">
        <v>210</v>
      </c>
      <c r="Q9708">
        <v>30375</v>
      </c>
    </row>
    <row r="9709" spans="1:17" x14ac:dyDescent="0.3">
      <c r="A9709" t="s">
        <v>115</v>
      </c>
      <c r="B9709" t="s">
        <v>890</v>
      </c>
      <c r="C9709">
        <v>2009</v>
      </c>
      <c r="D9709" t="s">
        <v>39</v>
      </c>
      <c r="E9709">
        <v>173</v>
      </c>
      <c r="F9709">
        <v>4</v>
      </c>
      <c r="G9709" t="s">
        <v>19</v>
      </c>
      <c r="H9709" t="s">
        <v>20</v>
      </c>
      <c r="I9709">
        <v>2</v>
      </c>
      <c r="J9709" t="s">
        <v>40</v>
      </c>
      <c r="K9709" t="s">
        <v>22</v>
      </c>
      <c r="L9709" t="s">
        <v>26</v>
      </c>
      <c r="M9709">
        <v>25</v>
      </c>
      <c r="N9709">
        <v>19</v>
      </c>
      <c r="O9709" s="8">
        <f>AVERAGE(Table1[[#This Row],[highway MPG]:[city mpg]])</f>
        <v>22</v>
      </c>
      <c r="P9709">
        <v>210</v>
      </c>
      <c r="Q9709">
        <v>29410</v>
      </c>
    </row>
    <row r="9710" spans="1:17" x14ac:dyDescent="0.3">
      <c r="A9710" t="s">
        <v>115</v>
      </c>
      <c r="B9710" t="s">
        <v>890</v>
      </c>
      <c r="C9710">
        <v>2009</v>
      </c>
      <c r="D9710" t="s">
        <v>39</v>
      </c>
      <c r="E9710">
        <v>173</v>
      </c>
      <c r="F9710">
        <v>4</v>
      </c>
      <c r="G9710" t="s">
        <v>19</v>
      </c>
      <c r="H9710" t="s">
        <v>20</v>
      </c>
      <c r="I9710">
        <v>2</v>
      </c>
      <c r="J9710" t="s">
        <v>40</v>
      </c>
      <c r="K9710" t="s">
        <v>22</v>
      </c>
      <c r="L9710" t="s">
        <v>23</v>
      </c>
      <c r="M9710">
        <v>25</v>
      </c>
      <c r="N9710">
        <v>19</v>
      </c>
      <c r="O9710" s="8">
        <f>AVERAGE(Table1[[#This Row],[highway MPG]:[city mpg]])</f>
        <v>22</v>
      </c>
      <c r="P9710">
        <v>210</v>
      </c>
      <c r="Q9710">
        <v>26225</v>
      </c>
    </row>
    <row r="9711" spans="1:17" x14ac:dyDescent="0.3">
      <c r="A9711" t="s">
        <v>115</v>
      </c>
      <c r="B9711" t="s">
        <v>890</v>
      </c>
      <c r="C9711">
        <v>2009</v>
      </c>
      <c r="D9711" t="s">
        <v>39</v>
      </c>
      <c r="E9711">
        <v>260</v>
      </c>
      <c r="F9711">
        <v>4</v>
      </c>
      <c r="G9711" t="s">
        <v>19</v>
      </c>
      <c r="H9711" t="s">
        <v>20</v>
      </c>
      <c r="I9711">
        <v>2</v>
      </c>
      <c r="J9711" t="s">
        <v>75</v>
      </c>
      <c r="K9711" t="s">
        <v>22</v>
      </c>
      <c r="L9711" t="s">
        <v>26</v>
      </c>
      <c r="M9711">
        <v>28</v>
      </c>
      <c r="N9711">
        <v>19</v>
      </c>
      <c r="O9711" s="8">
        <f>AVERAGE(Table1[[#This Row],[highway MPG]:[city mpg]])</f>
        <v>23.5</v>
      </c>
      <c r="P9711">
        <v>210</v>
      </c>
      <c r="Q9711">
        <v>29485</v>
      </c>
    </row>
    <row r="9712" spans="1:17" x14ac:dyDescent="0.3">
      <c r="A9712" t="s">
        <v>143</v>
      </c>
      <c r="B9712" t="s">
        <v>891</v>
      </c>
      <c r="C9712">
        <v>2015</v>
      </c>
      <c r="D9712" t="s">
        <v>30</v>
      </c>
      <c r="E9712">
        <v>199</v>
      </c>
      <c r="F9712">
        <v>4</v>
      </c>
      <c r="G9712" t="s">
        <v>34</v>
      </c>
      <c r="H9712" t="s">
        <v>31</v>
      </c>
      <c r="I9712">
        <v>4</v>
      </c>
      <c r="J9712" t="s">
        <v>151</v>
      </c>
      <c r="K9712" t="s">
        <v>32</v>
      </c>
      <c r="L9712" t="s">
        <v>33</v>
      </c>
      <c r="M9712">
        <v>40</v>
      </c>
      <c r="N9712">
        <v>36</v>
      </c>
      <c r="O9712" s="8">
        <f>AVERAGE(Table1[[#This Row],[highway MPG]:[city mpg]])</f>
        <v>38</v>
      </c>
      <c r="P9712">
        <v>1439</v>
      </c>
      <c r="Q9712">
        <v>26000</v>
      </c>
    </row>
    <row r="9713" spans="1:17" x14ac:dyDescent="0.3">
      <c r="A9713" t="s">
        <v>143</v>
      </c>
      <c r="B9713" t="s">
        <v>891</v>
      </c>
      <c r="C9713">
        <v>2015</v>
      </c>
      <c r="D9713" t="s">
        <v>30</v>
      </c>
      <c r="E9713">
        <v>199</v>
      </c>
      <c r="F9713">
        <v>4</v>
      </c>
      <c r="G9713" t="s">
        <v>34</v>
      </c>
      <c r="H9713" t="s">
        <v>31</v>
      </c>
      <c r="I9713">
        <v>4</v>
      </c>
      <c r="J9713" t="s">
        <v>151</v>
      </c>
      <c r="K9713" t="s">
        <v>32</v>
      </c>
      <c r="L9713" t="s">
        <v>33</v>
      </c>
      <c r="M9713">
        <v>40</v>
      </c>
      <c r="N9713">
        <v>36</v>
      </c>
      <c r="O9713" s="8">
        <f>AVERAGE(Table1[[#This Row],[highway MPG]:[city mpg]])</f>
        <v>38</v>
      </c>
      <c r="P9713">
        <v>1439</v>
      </c>
      <c r="Q9713">
        <v>29500</v>
      </c>
    </row>
    <row r="9714" spans="1:17" x14ac:dyDescent="0.3">
      <c r="A9714" t="s">
        <v>143</v>
      </c>
      <c r="B9714" t="s">
        <v>891</v>
      </c>
      <c r="C9714">
        <v>2016</v>
      </c>
      <c r="D9714" t="s">
        <v>30</v>
      </c>
      <c r="E9714">
        <v>193</v>
      </c>
      <c r="F9714">
        <v>4</v>
      </c>
      <c r="G9714" t="s">
        <v>34</v>
      </c>
      <c r="H9714" t="s">
        <v>31</v>
      </c>
      <c r="I9714">
        <v>4</v>
      </c>
      <c r="J9714" t="s">
        <v>151</v>
      </c>
      <c r="K9714" t="s">
        <v>32</v>
      </c>
      <c r="L9714" t="s">
        <v>33</v>
      </c>
      <c r="M9714">
        <v>44</v>
      </c>
      <c r="N9714">
        <v>40</v>
      </c>
      <c r="O9714" s="8">
        <f>AVERAGE(Table1[[#This Row],[highway MPG]:[city mpg]])</f>
        <v>42</v>
      </c>
      <c r="P9714">
        <v>1439</v>
      </c>
      <c r="Q9714">
        <v>26000</v>
      </c>
    </row>
    <row r="9715" spans="1:17" x14ac:dyDescent="0.3">
      <c r="A9715" t="s">
        <v>143</v>
      </c>
      <c r="B9715" t="s">
        <v>891</v>
      </c>
      <c r="C9715">
        <v>2016</v>
      </c>
      <c r="D9715" t="s">
        <v>30</v>
      </c>
      <c r="E9715">
        <v>193</v>
      </c>
      <c r="F9715">
        <v>4</v>
      </c>
      <c r="G9715" t="s">
        <v>34</v>
      </c>
      <c r="H9715" t="s">
        <v>31</v>
      </c>
      <c r="I9715">
        <v>4</v>
      </c>
      <c r="J9715" t="s">
        <v>151</v>
      </c>
      <c r="K9715" t="s">
        <v>32</v>
      </c>
      <c r="L9715" t="s">
        <v>33</v>
      </c>
      <c r="M9715">
        <v>43</v>
      </c>
      <c r="N9715">
        <v>39</v>
      </c>
      <c r="O9715" s="8">
        <f>AVERAGE(Table1[[#This Row],[highway MPG]:[city mpg]])</f>
        <v>41</v>
      </c>
      <c r="P9715">
        <v>1439</v>
      </c>
      <c r="Q9715">
        <v>30100</v>
      </c>
    </row>
    <row r="9716" spans="1:17" x14ac:dyDescent="0.3">
      <c r="A9716" t="s">
        <v>143</v>
      </c>
      <c r="B9716" t="s">
        <v>891</v>
      </c>
      <c r="C9716">
        <v>2016</v>
      </c>
      <c r="D9716" t="s">
        <v>30</v>
      </c>
      <c r="E9716">
        <v>193</v>
      </c>
      <c r="F9716">
        <v>4</v>
      </c>
      <c r="G9716" t="s">
        <v>34</v>
      </c>
      <c r="H9716" t="s">
        <v>31</v>
      </c>
      <c r="I9716">
        <v>4</v>
      </c>
      <c r="J9716" t="s">
        <v>151</v>
      </c>
      <c r="K9716" t="s">
        <v>32</v>
      </c>
      <c r="L9716" t="s">
        <v>33</v>
      </c>
      <c r="M9716">
        <v>43</v>
      </c>
      <c r="N9716">
        <v>39</v>
      </c>
      <c r="O9716" s="8">
        <f>AVERAGE(Table1[[#This Row],[highway MPG]:[city mpg]])</f>
        <v>41</v>
      </c>
      <c r="P9716">
        <v>1439</v>
      </c>
      <c r="Q9716">
        <v>30100</v>
      </c>
    </row>
    <row r="9717" spans="1:17" x14ac:dyDescent="0.3">
      <c r="A9717" t="s">
        <v>143</v>
      </c>
      <c r="B9717" t="s">
        <v>891</v>
      </c>
      <c r="C9717">
        <v>2017</v>
      </c>
      <c r="D9717" t="s">
        <v>30</v>
      </c>
      <c r="E9717">
        <v>193</v>
      </c>
      <c r="F9717">
        <v>4</v>
      </c>
      <c r="G9717" t="s">
        <v>34</v>
      </c>
      <c r="H9717" t="s">
        <v>31</v>
      </c>
      <c r="I9717">
        <v>4</v>
      </c>
      <c r="J9717" t="s">
        <v>151</v>
      </c>
      <c r="K9717" t="s">
        <v>32</v>
      </c>
      <c r="L9717" t="s">
        <v>33</v>
      </c>
      <c r="M9717">
        <v>45</v>
      </c>
      <c r="N9717">
        <v>39</v>
      </c>
      <c r="O9717" s="8">
        <f>AVERAGE(Table1[[#This Row],[highway MPG]:[city mpg]])</f>
        <v>42</v>
      </c>
      <c r="P9717">
        <v>1439</v>
      </c>
      <c r="Q9717">
        <v>26000</v>
      </c>
    </row>
    <row r="9718" spans="1:17" x14ac:dyDescent="0.3">
      <c r="A9718" t="s">
        <v>143</v>
      </c>
      <c r="B9718" t="s">
        <v>891</v>
      </c>
      <c r="C9718">
        <v>2017</v>
      </c>
      <c r="D9718" t="s">
        <v>30</v>
      </c>
      <c r="E9718">
        <v>193</v>
      </c>
      <c r="F9718">
        <v>4</v>
      </c>
      <c r="G9718" t="s">
        <v>34</v>
      </c>
      <c r="H9718" t="s">
        <v>31</v>
      </c>
      <c r="I9718">
        <v>4</v>
      </c>
      <c r="J9718" t="s">
        <v>151</v>
      </c>
      <c r="K9718" t="s">
        <v>32</v>
      </c>
      <c r="L9718" t="s">
        <v>33</v>
      </c>
      <c r="M9718">
        <v>43</v>
      </c>
      <c r="N9718">
        <v>38</v>
      </c>
      <c r="O9718" s="8">
        <f>AVERAGE(Table1[[#This Row],[highway MPG]:[city mpg]])</f>
        <v>40.5</v>
      </c>
      <c r="P9718">
        <v>1439</v>
      </c>
      <c r="Q9718">
        <v>30100</v>
      </c>
    </row>
    <row r="9719" spans="1:17" x14ac:dyDescent="0.3">
      <c r="A9719" t="s">
        <v>143</v>
      </c>
      <c r="B9719" t="s">
        <v>891</v>
      </c>
      <c r="C9719">
        <v>2017</v>
      </c>
      <c r="D9719" t="s">
        <v>30</v>
      </c>
      <c r="E9719">
        <v>193</v>
      </c>
      <c r="F9719">
        <v>4</v>
      </c>
      <c r="G9719" t="s">
        <v>34</v>
      </c>
      <c r="H9719" t="s">
        <v>31</v>
      </c>
      <c r="I9719">
        <v>4</v>
      </c>
      <c r="J9719" t="s">
        <v>151</v>
      </c>
      <c r="K9719" t="s">
        <v>32</v>
      </c>
      <c r="L9719" t="s">
        <v>33</v>
      </c>
      <c r="M9719">
        <v>43</v>
      </c>
      <c r="N9719">
        <v>38</v>
      </c>
      <c r="O9719" s="8">
        <f>AVERAGE(Table1[[#This Row],[highway MPG]:[city mpg]])</f>
        <v>40.5</v>
      </c>
      <c r="P9719">
        <v>1439</v>
      </c>
      <c r="Q9719">
        <v>30100</v>
      </c>
    </row>
    <row r="9720" spans="1:17" x14ac:dyDescent="0.3">
      <c r="A9720" t="s">
        <v>143</v>
      </c>
      <c r="B9720" t="s">
        <v>892</v>
      </c>
      <c r="C9720">
        <v>2015</v>
      </c>
      <c r="D9720" t="s">
        <v>30</v>
      </c>
      <c r="E9720">
        <v>185</v>
      </c>
      <c r="F9720">
        <v>4</v>
      </c>
      <c r="G9720" t="s">
        <v>34</v>
      </c>
      <c r="H9720" t="s">
        <v>31</v>
      </c>
      <c r="I9720">
        <v>4</v>
      </c>
      <c r="J9720" t="s">
        <v>50</v>
      </c>
      <c r="K9720" t="s">
        <v>32</v>
      </c>
      <c r="L9720" t="s">
        <v>33</v>
      </c>
      <c r="M9720">
        <v>35</v>
      </c>
      <c r="N9720">
        <v>24</v>
      </c>
      <c r="O9720" s="8">
        <f>AVERAGE(Table1[[#This Row],[highway MPG]:[city mpg]])</f>
        <v>29.5</v>
      </c>
      <c r="P9720">
        <v>1439</v>
      </c>
      <c r="Q9720">
        <v>23175</v>
      </c>
    </row>
    <row r="9721" spans="1:17" x14ac:dyDescent="0.3">
      <c r="A9721" t="s">
        <v>143</v>
      </c>
      <c r="B9721" t="s">
        <v>892</v>
      </c>
      <c r="C9721">
        <v>2015</v>
      </c>
      <c r="D9721" t="s">
        <v>30</v>
      </c>
      <c r="E9721">
        <v>185</v>
      </c>
      <c r="F9721">
        <v>4</v>
      </c>
      <c r="G9721" t="s">
        <v>34</v>
      </c>
      <c r="H9721" t="s">
        <v>31</v>
      </c>
      <c r="I9721">
        <v>4</v>
      </c>
      <c r="J9721" t="s">
        <v>50</v>
      </c>
      <c r="K9721" t="s">
        <v>32</v>
      </c>
      <c r="L9721" t="s">
        <v>33</v>
      </c>
      <c r="M9721">
        <v>35</v>
      </c>
      <c r="N9721">
        <v>24</v>
      </c>
      <c r="O9721" s="8">
        <f>AVERAGE(Table1[[#This Row],[highway MPG]:[city mpg]])</f>
        <v>29.5</v>
      </c>
      <c r="P9721">
        <v>1439</v>
      </c>
      <c r="Q9721">
        <v>26525</v>
      </c>
    </row>
    <row r="9722" spans="1:17" x14ac:dyDescent="0.3">
      <c r="A9722" t="s">
        <v>143</v>
      </c>
      <c r="B9722" t="s">
        <v>892</v>
      </c>
      <c r="C9722">
        <v>2015</v>
      </c>
      <c r="D9722" t="s">
        <v>30</v>
      </c>
      <c r="E9722">
        <v>245</v>
      </c>
      <c r="F9722">
        <v>4</v>
      </c>
      <c r="G9722" t="s">
        <v>34</v>
      </c>
      <c r="H9722" t="s">
        <v>31</v>
      </c>
      <c r="I9722">
        <v>4</v>
      </c>
      <c r="J9722" t="s">
        <v>40</v>
      </c>
      <c r="K9722" t="s">
        <v>32</v>
      </c>
      <c r="L9722" t="s">
        <v>33</v>
      </c>
      <c r="M9722">
        <v>32</v>
      </c>
      <c r="N9722">
        <v>23</v>
      </c>
      <c r="O9722" s="8">
        <f>AVERAGE(Table1[[#This Row],[highway MPG]:[city mpg]])</f>
        <v>27.5</v>
      </c>
      <c r="P9722">
        <v>1439</v>
      </c>
      <c r="Q9722">
        <v>28575</v>
      </c>
    </row>
    <row r="9723" spans="1:17" x14ac:dyDescent="0.3">
      <c r="A9723" t="s">
        <v>143</v>
      </c>
      <c r="B9723" t="s">
        <v>892</v>
      </c>
      <c r="C9723">
        <v>2015</v>
      </c>
      <c r="D9723" t="s">
        <v>30</v>
      </c>
      <c r="E9723">
        <v>185</v>
      </c>
      <c r="F9723">
        <v>4</v>
      </c>
      <c r="G9723" t="s">
        <v>34</v>
      </c>
      <c r="H9723" t="s">
        <v>31</v>
      </c>
      <c r="I9723">
        <v>4</v>
      </c>
      <c r="J9723" t="s">
        <v>50</v>
      </c>
      <c r="K9723" t="s">
        <v>32</v>
      </c>
      <c r="L9723" t="s">
        <v>33</v>
      </c>
      <c r="M9723">
        <v>35</v>
      </c>
      <c r="N9723">
        <v>24</v>
      </c>
      <c r="O9723" s="8">
        <f>AVERAGE(Table1[[#This Row],[highway MPG]:[city mpg]])</f>
        <v>29.5</v>
      </c>
      <c r="P9723">
        <v>1439</v>
      </c>
      <c r="Q9723">
        <v>23175</v>
      </c>
    </row>
    <row r="9724" spans="1:17" x14ac:dyDescent="0.3">
      <c r="A9724" t="s">
        <v>143</v>
      </c>
      <c r="B9724" t="s">
        <v>892</v>
      </c>
      <c r="C9724">
        <v>2015</v>
      </c>
      <c r="D9724" t="s">
        <v>30</v>
      </c>
      <c r="E9724">
        <v>185</v>
      </c>
      <c r="F9724">
        <v>4</v>
      </c>
      <c r="G9724" t="s">
        <v>34</v>
      </c>
      <c r="H9724" t="s">
        <v>31</v>
      </c>
      <c r="I9724">
        <v>4</v>
      </c>
      <c r="J9724" t="s">
        <v>50</v>
      </c>
      <c r="K9724" t="s">
        <v>32</v>
      </c>
      <c r="L9724" t="s">
        <v>33</v>
      </c>
      <c r="M9724">
        <v>35</v>
      </c>
      <c r="N9724">
        <v>24</v>
      </c>
      <c r="O9724" s="8">
        <f>AVERAGE(Table1[[#This Row],[highway MPG]:[city mpg]])</f>
        <v>29.5</v>
      </c>
      <c r="P9724">
        <v>1439</v>
      </c>
      <c r="Q9724">
        <v>26525</v>
      </c>
    </row>
    <row r="9725" spans="1:17" x14ac:dyDescent="0.3">
      <c r="A9725" t="s">
        <v>143</v>
      </c>
      <c r="B9725" t="s">
        <v>892</v>
      </c>
      <c r="C9725">
        <v>2015</v>
      </c>
      <c r="D9725" t="s">
        <v>30</v>
      </c>
      <c r="E9725">
        <v>185</v>
      </c>
      <c r="F9725">
        <v>4</v>
      </c>
      <c r="G9725" t="s">
        <v>34</v>
      </c>
      <c r="H9725" t="s">
        <v>31</v>
      </c>
      <c r="I9725">
        <v>4</v>
      </c>
      <c r="J9725" t="s">
        <v>50</v>
      </c>
      <c r="K9725" t="s">
        <v>32</v>
      </c>
      <c r="L9725" t="s">
        <v>33</v>
      </c>
      <c r="M9725">
        <v>35</v>
      </c>
      <c r="N9725">
        <v>24</v>
      </c>
      <c r="O9725" s="8">
        <f>AVERAGE(Table1[[#This Row],[highway MPG]:[city mpg]])</f>
        <v>29.5</v>
      </c>
      <c r="P9725">
        <v>1439</v>
      </c>
      <c r="Q9725">
        <v>26525</v>
      </c>
    </row>
    <row r="9726" spans="1:17" x14ac:dyDescent="0.3">
      <c r="A9726" t="s">
        <v>143</v>
      </c>
      <c r="B9726" t="s">
        <v>892</v>
      </c>
      <c r="C9726">
        <v>2015</v>
      </c>
      <c r="D9726" t="s">
        <v>30</v>
      </c>
      <c r="E9726">
        <v>245</v>
      </c>
      <c r="F9726">
        <v>4</v>
      </c>
      <c r="G9726" t="s">
        <v>34</v>
      </c>
      <c r="H9726" t="s">
        <v>31</v>
      </c>
      <c r="I9726">
        <v>4</v>
      </c>
      <c r="J9726" t="s">
        <v>40</v>
      </c>
      <c r="K9726" t="s">
        <v>32</v>
      </c>
      <c r="L9726" t="s">
        <v>33</v>
      </c>
      <c r="M9726">
        <v>31</v>
      </c>
      <c r="N9726">
        <v>21</v>
      </c>
      <c r="O9726" s="8">
        <f>AVERAGE(Table1[[#This Row],[highway MPG]:[city mpg]])</f>
        <v>26</v>
      </c>
      <c r="P9726">
        <v>1439</v>
      </c>
      <c r="Q9726">
        <v>33525</v>
      </c>
    </row>
    <row r="9727" spans="1:17" x14ac:dyDescent="0.3">
      <c r="A9727" t="s">
        <v>143</v>
      </c>
      <c r="B9727" t="s">
        <v>892</v>
      </c>
      <c r="C9727">
        <v>2015</v>
      </c>
      <c r="D9727" t="s">
        <v>30</v>
      </c>
      <c r="E9727">
        <v>185</v>
      </c>
      <c r="F9727">
        <v>4</v>
      </c>
      <c r="G9727" t="s">
        <v>34</v>
      </c>
      <c r="H9727" t="s">
        <v>31</v>
      </c>
      <c r="I9727">
        <v>4</v>
      </c>
      <c r="J9727" t="s">
        <v>50</v>
      </c>
      <c r="K9727" t="s">
        <v>32</v>
      </c>
      <c r="L9727" t="s">
        <v>33</v>
      </c>
      <c r="M9727">
        <v>37</v>
      </c>
      <c r="N9727">
        <v>25</v>
      </c>
      <c r="O9727" s="8">
        <f>AVERAGE(Table1[[#This Row],[highway MPG]:[city mpg]])</f>
        <v>31</v>
      </c>
      <c r="P9727">
        <v>1439</v>
      </c>
      <c r="Q9727">
        <v>21150</v>
      </c>
    </row>
    <row r="9728" spans="1:17" x14ac:dyDescent="0.3">
      <c r="A9728" t="s">
        <v>143</v>
      </c>
      <c r="B9728" t="s">
        <v>892</v>
      </c>
      <c r="C9728">
        <v>2015</v>
      </c>
      <c r="D9728" t="s">
        <v>30</v>
      </c>
      <c r="E9728">
        <v>245</v>
      </c>
      <c r="F9728">
        <v>4</v>
      </c>
      <c r="G9728" t="s">
        <v>34</v>
      </c>
      <c r="H9728" t="s">
        <v>31</v>
      </c>
      <c r="I9728">
        <v>4</v>
      </c>
      <c r="J9728" t="s">
        <v>40</v>
      </c>
      <c r="K9728" t="s">
        <v>32</v>
      </c>
      <c r="L9728" t="s">
        <v>33</v>
      </c>
      <c r="M9728">
        <v>31</v>
      </c>
      <c r="N9728">
        <v>21</v>
      </c>
      <c r="O9728" s="8">
        <f>AVERAGE(Table1[[#This Row],[highway MPG]:[city mpg]])</f>
        <v>26</v>
      </c>
      <c r="P9728">
        <v>1439</v>
      </c>
      <c r="Q9728">
        <v>33525</v>
      </c>
    </row>
    <row r="9729" spans="1:17" x14ac:dyDescent="0.3">
      <c r="A9729" t="s">
        <v>143</v>
      </c>
      <c r="B9729" t="s">
        <v>892</v>
      </c>
      <c r="C9729">
        <v>2015</v>
      </c>
      <c r="D9729" t="s">
        <v>30</v>
      </c>
      <c r="E9729">
        <v>245</v>
      </c>
      <c r="F9729">
        <v>4</v>
      </c>
      <c r="G9729" t="s">
        <v>34</v>
      </c>
      <c r="H9729" t="s">
        <v>31</v>
      </c>
      <c r="I9729">
        <v>4</v>
      </c>
      <c r="J9729" t="s">
        <v>40</v>
      </c>
      <c r="K9729" t="s">
        <v>32</v>
      </c>
      <c r="L9729" t="s">
        <v>33</v>
      </c>
      <c r="M9729">
        <v>32</v>
      </c>
      <c r="N9729">
        <v>23</v>
      </c>
      <c r="O9729" s="8">
        <f>AVERAGE(Table1[[#This Row],[highway MPG]:[city mpg]])</f>
        <v>27.5</v>
      </c>
      <c r="P9729">
        <v>1439</v>
      </c>
      <c r="Q9729">
        <v>28575</v>
      </c>
    </row>
    <row r="9730" spans="1:17" x14ac:dyDescent="0.3">
      <c r="A9730" t="s">
        <v>143</v>
      </c>
      <c r="B9730" t="s">
        <v>892</v>
      </c>
      <c r="C9730">
        <v>2015</v>
      </c>
      <c r="D9730" t="s">
        <v>30</v>
      </c>
      <c r="E9730">
        <v>185</v>
      </c>
      <c r="F9730">
        <v>4</v>
      </c>
      <c r="G9730" t="s">
        <v>34</v>
      </c>
      <c r="H9730" t="s">
        <v>31</v>
      </c>
      <c r="I9730">
        <v>4</v>
      </c>
      <c r="J9730" t="s">
        <v>50</v>
      </c>
      <c r="K9730" t="s">
        <v>32</v>
      </c>
      <c r="L9730" t="s">
        <v>33</v>
      </c>
      <c r="M9730">
        <v>37</v>
      </c>
      <c r="N9730">
        <v>25</v>
      </c>
      <c r="O9730" s="8">
        <f>AVERAGE(Table1[[#This Row],[highway MPG]:[city mpg]])</f>
        <v>31</v>
      </c>
      <c r="P9730">
        <v>1439</v>
      </c>
      <c r="Q9730">
        <v>21150</v>
      </c>
    </row>
    <row r="9731" spans="1:17" x14ac:dyDescent="0.3">
      <c r="A9731" t="s">
        <v>143</v>
      </c>
      <c r="B9731" t="s">
        <v>892</v>
      </c>
      <c r="C9731">
        <v>2015</v>
      </c>
      <c r="D9731" t="s">
        <v>30</v>
      </c>
      <c r="E9731">
        <v>185</v>
      </c>
      <c r="F9731">
        <v>4</v>
      </c>
      <c r="G9731" t="s">
        <v>34</v>
      </c>
      <c r="H9731" t="s">
        <v>31</v>
      </c>
      <c r="I9731">
        <v>4</v>
      </c>
      <c r="J9731" t="s">
        <v>50</v>
      </c>
      <c r="K9731" t="s">
        <v>32</v>
      </c>
      <c r="L9731" t="s">
        <v>33</v>
      </c>
      <c r="M9731">
        <v>35</v>
      </c>
      <c r="N9731">
        <v>24</v>
      </c>
      <c r="O9731" s="8">
        <f>AVERAGE(Table1[[#This Row],[highway MPG]:[city mpg]])</f>
        <v>29.5</v>
      </c>
      <c r="P9731">
        <v>1439</v>
      </c>
      <c r="Q9731">
        <v>26525</v>
      </c>
    </row>
    <row r="9732" spans="1:17" x14ac:dyDescent="0.3">
      <c r="A9732" t="s">
        <v>143</v>
      </c>
      <c r="B9732" t="s">
        <v>892</v>
      </c>
      <c r="C9732">
        <v>2015</v>
      </c>
      <c r="D9732" t="s">
        <v>30</v>
      </c>
      <c r="E9732">
        <v>177</v>
      </c>
      <c r="F9732">
        <v>4</v>
      </c>
      <c r="G9732" t="s">
        <v>78</v>
      </c>
      <c r="H9732" t="s">
        <v>31</v>
      </c>
      <c r="I9732">
        <v>4</v>
      </c>
      <c r="J9732" t="s">
        <v>50</v>
      </c>
      <c r="K9732" t="s">
        <v>32</v>
      </c>
      <c r="L9732" t="s">
        <v>33</v>
      </c>
      <c r="M9732">
        <v>38</v>
      </c>
      <c r="N9732">
        <v>28</v>
      </c>
      <c r="O9732" s="8">
        <f>AVERAGE(Table1[[#This Row],[highway MPG]:[city mpg]])</f>
        <v>33</v>
      </c>
      <c r="P9732">
        <v>1439</v>
      </c>
      <c r="Q9732">
        <v>23275</v>
      </c>
    </row>
    <row r="9733" spans="1:17" x14ac:dyDescent="0.3">
      <c r="A9733" t="s">
        <v>143</v>
      </c>
      <c r="B9733" t="s">
        <v>892</v>
      </c>
      <c r="C9733">
        <v>2016</v>
      </c>
      <c r="D9733" t="s">
        <v>30</v>
      </c>
      <c r="E9733">
        <v>245</v>
      </c>
      <c r="F9733">
        <v>4</v>
      </c>
      <c r="G9733" t="s">
        <v>34</v>
      </c>
      <c r="H9733" t="s">
        <v>31</v>
      </c>
      <c r="I9733">
        <v>4</v>
      </c>
      <c r="J9733" t="s">
        <v>40</v>
      </c>
      <c r="K9733" t="s">
        <v>32</v>
      </c>
      <c r="L9733" t="s">
        <v>33</v>
      </c>
      <c r="M9733">
        <v>32</v>
      </c>
      <c r="N9733">
        <v>23</v>
      </c>
      <c r="O9733" s="8">
        <f>AVERAGE(Table1[[#This Row],[highway MPG]:[city mpg]])</f>
        <v>27.5</v>
      </c>
      <c r="P9733">
        <v>1439</v>
      </c>
      <c r="Q9733">
        <v>28925</v>
      </c>
    </row>
    <row r="9734" spans="1:17" x14ac:dyDescent="0.3">
      <c r="A9734" t="s">
        <v>143</v>
      </c>
      <c r="B9734" t="s">
        <v>892</v>
      </c>
      <c r="C9734">
        <v>2016</v>
      </c>
      <c r="D9734" t="s">
        <v>30</v>
      </c>
      <c r="E9734">
        <v>185</v>
      </c>
      <c r="F9734">
        <v>4</v>
      </c>
      <c r="G9734" t="s">
        <v>34</v>
      </c>
      <c r="H9734" t="s">
        <v>31</v>
      </c>
      <c r="I9734">
        <v>4</v>
      </c>
      <c r="J9734" t="s">
        <v>50</v>
      </c>
      <c r="K9734" t="s">
        <v>32</v>
      </c>
      <c r="L9734" t="s">
        <v>33</v>
      </c>
      <c r="M9734">
        <v>36</v>
      </c>
      <c r="N9734">
        <v>25</v>
      </c>
      <c r="O9734" s="8">
        <f>AVERAGE(Table1[[#This Row],[highway MPG]:[city mpg]])</f>
        <v>30.5</v>
      </c>
      <c r="P9734">
        <v>1439</v>
      </c>
      <c r="Q9734">
        <v>27350</v>
      </c>
    </row>
    <row r="9735" spans="1:17" x14ac:dyDescent="0.3">
      <c r="A9735" t="s">
        <v>143</v>
      </c>
      <c r="B9735" t="s">
        <v>892</v>
      </c>
      <c r="C9735">
        <v>2016</v>
      </c>
      <c r="D9735" t="s">
        <v>30</v>
      </c>
      <c r="E9735">
        <v>185</v>
      </c>
      <c r="F9735">
        <v>4</v>
      </c>
      <c r="G9735" t="s">
        <v>34</v>
      </c>
      <c r="H9735" t="s">
        <v>31</v>
      </c>
      <c r="I9735">
        <v>4</v>
      </c>
      <c r="J9735" t="s">
        <v>50</v>
      </c>
      <c r="K9735" t="s">
        <v>32</v>
      </c>
      <c r="L9735" t="s">
        <v>33</v>
      </c>
      <c r="M9735">
        <v>36</v>
      </c>
      <c r="N9735">
        <v>25</v>
      </c>
      <c r="O9735" s="8">
        <f>AVERAGE(Table1[[#This Row],[highway MPG]:[city mpg]])</f>
        <v>30.5</v>
      </c>
      <c r="P9735">
        <v>1439</v>
      </c>
      <c r="Q9735">
        <v>27350</v>
      </c>
    </row>
    <row r="9736" spans="1:17" x14ac:dyDescent="0.3">
      <c r="A9736" t="s">
        <v>143</v>
      </c>
      <c r="B9736" t="s">
        <v>892</v>
      </c>
      <c r="C9736">
        <v>2016</v>
      </c>
      <c r="D9736" t="s">
        <v>30</v>
      </c>
      <c r="E9736">
        <v>185</v>
      </c>
      <c r="F9736">
        <v>4</v>
      </c>
      <c r="G9736" t="s">
        <v>34</v>
      </c>
      <c r="H9736" t="s">
        <v>31</v>
      </c>
      <c r="I9736">
        <v>4</v>
      </c>
      <c r="J9736" t="s">
        <v>50</v>
      </c>
      <c r="K9736" t="s">
        <v>32</v>
      </c>
      <c r="L9736" t="s">
        <v>33</v>
      </c>
      <c r="M9736">
        <v>38</v>
      </c>
      <c r="N9736">
        <v>25</v>
      </c>
      <c r="O9736" s="8">
        <f>AVERAGE(Table1[[#This Row],[highway MPG]:[city mpg]])</f>
        <v>31.5</v>
      </c>
      <c r="P9736">
        <v>1439</v>
      </c>
      <c r="Q9736">
        <v>21750</v>
      </c>
    </row>
    <row r="9737" spans="1:17" x14ac:dyDescent="0.3">
      <c r="A9737" t="s">
        <v>143</v>
      </c>
      <c r="B9737" t="s">
        <v>892</v>
      </c>
      <c r="C9737">
        <v>2016</v>
      </c>
      <c r="D9737" t="s">
        <v>30</v>
      </c>
      <c r="E9737">
        <v>185</v>
      </c>
      <c r="F9737">
        <v>4</v>
      </c>
      <c r="G9737" t="s">
        <v>34</v>
      </c>
      <c r="H9737" t="s">
        <v>31</v>
      </c>
      <c r="I9737">
        <v>4</v>
      </c>
      <c r="J9737" t="s">
        <v>50</v>
      </c>
      <c r="K9737" t="s">
        <v>32</v>
      </c>
      <c r="L9737" t="s">
        <v>33</v>
      </c>
      <c r="M9737">
        <v>36</v>
      </c>
      <c r="N9737">
        <v>25</v>
      </c>
      <c r="O9737" s="8">
        <f>AVERAGE(Table1[[#This Row],[highway MPG]:[city mpg]])</f>
        <v>30.5</v>
      </c>
      <c r="P9737">
        <v>1439</v>
      </c>
      <c r="Q9737">
        <v>23400</v>
      </c>
    </row>
    <row r="9738" spans="1:17" x14ac:dyDescent="0.3">
      <c r="A9738" t="s">
        <v>143</v>
      </c>
      <c r="B9738" t="s">
        <v>892</v>
      </c>
      <c r="C9738">
        <v>2016</v>
      </c>
      <c r="D9738" t="s">
        <v>30</v>
      </c>
      <c r="E9738">
        <v>245</v>
      </c>
      <c r="F9738">
        <v>4</v>
      </c>
      <c r="G9738" t="s">
        <v>34</v>
      </c>
      <c r="H9738" t="s">
        <v>31</v>
      </c>
      <c r="I9738">
        <v>4</v>
      </c>
      <c r="J9738" t="s">
        <v>40</v>
      </c>
      <c r="K9738" t="s">
        <v>32</v>
      </c>
      <c r="L9738" t="s">
        <v>33</v>
      </c>
      <c r="M9738">
        <v>31</v>
      </c>
      <c r="N9738">
        <v>21</v>
      </c>
      <c r="O9738" s="8">
        <f>AVERAGE(Table1[[#This Row],[highway MPG]:[city mpg]])</f>
        <v>26</v>
      </c>
      <c r="P9738">
        <v>1439</v>
      </c>
      <c r="Q9738">
        <v>34075</v>
      </c>
    </row>
    <row r="9739" spans="1:17" x14ac:dyDescent="0.3">
      <c r="A9739" t="s">
        <v>143</v>
      </c>
      <c r="B9739" t="s">
        <v>892</v>
      </c>
      <c r="C9739">
        <v>2016</v>
      </c>
      <c r="D9739" t="s">
        <v>30</v>
      </c>
      <c r="E9739">
        <v>245</v>
      </c>
      <c r="F9739">
        <v>4</v>
      </c>
      <c r="G9739" t="s">
        <v>34</v>
      </c>
      <c r="H9739" t="s">
        <v>31</v>
      </c>
      <c r="I9739">
        <v>4</v>
      </c>
      <c r="J9739" t="s">
        <v>40</v>
      </c>
      <c r="K9739" t="s">
        <v>32</v>
      </c>
      <c r="L9739" t="s">
        <v>33</v>
      </c>
      <c r="M9739">
        <v>32</v>
      </c>
      <c r="N9739">
        <v>23</v>
      </c>
      <c r="O9739" s="8">
        <f>AVERAGE(Table1[[#This Row],[highway MPG]:[city mpg]])</f>
        <v>27.5</v>
      </c>
      <c r="P9739">
        <v>1439</v>
      </c>
      <c r="Q9739">
        <v>28925</v>
      </c>
    </row>
    <row r="9740" spans="1:17" x14ac:dyDescent="0.3">
      <c r="A9740" t="s">
        <v>143</v>
      </c>
      <c r="B9740" t="s">
        <v>892</v>
      </c>
      <c r="C9740">
        <v>2016</v>
      </c>
      <c r="D9740" t="s">
        <v>30</v>
      </c>
      <c r="E9740">
        <v>178</v>
      </c>
      <c r="F9740">
        <v>4</v>
      </c>
      <c r="G9740" t="s">
        <v>78</v>
      </c>
      <c r="H9740" t="s">
        <v>31</v>
      </c>
      <c r="I9740">
        <v>4</v>
      </c>
      <c r="J9740" t="s">
        <v>50</v>
      </c>
      <c r="K9740" t="s">
        <v>32</v>
      </c>
      <c r="L9740" t="s">
        <v>33</v>
      </c>
      <c r="M9740">
        <v>38</v>
      </c>
      <c r="N9740">
        <v>28</v>
      </c>
      <c r="O9740" s="8">
        <f>AVERAGE(Table1[[#This Row],[highway MPG]:[city mpg]])</f>
        <v>33</v>
      </c>
      <c r="P9740">
        <v>1439</v>
      </c>
      <c r="Q9740">
        <v>23725</v>
      </c>
    </row>
    <row r="9741" spans="1:17" x14ac:dyDescent="0.3">
      <c r="A9741" t="s">
        <v>143</v>
      </c>
      <c r="B9741" t="s">
        <v>892</v>
      </c>
      <c r="C9741">
        <v>2016</v>
      </c>
      <c r="D9741" t="s">
        <v>30</v>
      </c>
      <c r="E9741">
        <v>185</v>
      </c>
      <c r="F9741">
        <v>4</v>
      </c>
      <c r="G9741" t="s">
        <v>34</v>
      </c>
      <c r="H9741" t="s">
        <v>31</v>
      </c>
      <c r="I9741">
        <v>4</v>
      </c>
      <c r="J9741" t="s">
        <v>50</v>
      </c>
      <c r="K9741" t="s">
        <v>32</v>
      </c>
      <c r="L9741" t="s">
        <v>33</v>
      </c>
      <c r="M9741">
        <v>36</v>
      </c>
      <c r="N9741">
        <v>25</v>
      </c>
      <c r="O9741" s="8">
        <f>AVERAGE(Table1[[#This Row],[highway MPG]:[city mpg]])</f>
        <v>30.5</v>
      </c>
      <c r="P9741">
        <v>1439</v>
      </c>
      <c r="Q9741">
        <v>23400</v>
      </c>
    </row>
    <row r="9742" spans="1:17" x14ac:dyDescent="0.3">
      <c r="A9742" t="s">
        <v>143</v>
      </c>
      <c r="B9742" t="s">
        <v>892</v>
      </c>
      <c r="C9742">
        <v>2016</v>
      </c>
      <c r="D9742" t="s">
        <v>30</v>
      </c>
      <c r="E9742">
        <v>185</v>
      </c>
      <c r="F9742">
        <v>4</v>
      </c>
      <c r="G9742" t="s">
        <v>34</v>
      </c>
      <c r="H9742" t="s">
        <v>31</v>
      </c>
      <c r="I9742">
        <v>4</v>
      </c>
      <c r="J9742" t="s">
        <v>50</v>
      </c>
      <c r="K9742" t="s">
        <v>32</v>
      </c>
      <c r="L9742" t="s">
        <v>33</v>
      </c>
      <c r="M9742">
        <v>38</v>
      </c>
      <c r="N9742">
        <v>25</v>
      </c>
      <c r="O9742" s="8">
        <f>AVERAGE(Table1[[#This Row],[highway MPG]:[city mpg]])</f>
        <v>31.5</v>
      </c>
      <c r="P9742">
        <v>1439</v>
      </c>
      <c r="Q9742">
        <v>21750</v>
      </c>
    </row>
    <row r="9743" spans="1:17" x14ac:dyDescent="0.3">
      <c r="A9743" t="s">
        <v>143</v>
      </c>
      <c r="B9743" t="s">
        <v>892</v>
      </c>
      <c r="C9743">
        <v>2016</v>
      </c>
      <c r="D9743" t="s">
        <v>30</v>
      </c>
      <c r="E9743">
        <v>178</v>
      </c>
      <c r="F9743">
        <v>4</v>
      </c>
      <c r="G9743" t="s">
        <v>78</v>
      </c>
      <c r="H9743" t="s">
        <v>31</v>
      </c>
      <c r="I9743">
        <v>4</v>
      </c>
      <c r="J9743" t="s">
        <v>50</v>
      </c>
      <c r="K9743" t="s">
        <v>32</v>
      </c>
      <c r="L9743" t="s">
        <v>33</v>
      </c>
      <c r="M9743">
        <v>38</v>
      </c>
      <c r="N9743">
        <v>28</v>
      </c>
      <c r="O9743" s="8">
        <f>AVERAGE(Table1[[#This Row],[highway MPG]:[city mpg]])</f>
        <v>33</v>
      </c>
      <c r="P9743">
        <v>1439</v>
      </c>
      <c r="Q9743">
        <v>23725</v>
      </c>
    </row>
    <row r="9744" spans="1:17" x14ac:dyDescent="0.3">
      <c r="A9744" t="s">
        <v>143</v>
      </c>
      <c r="B9744" t="s">
        <v>892</v>
      </c>
      <c r="C9744">
        <v>2017</v>
      </c>
      <c r="D9744" t="s">
        <v>30</v>
      </c>
      <c r="E9744">
        <v>185</v>
      </c>
      <c r="F9744">
        <v>4</v>
      </c>
      <c r="G9744" t="s">
        <v>34</v>
      </c>
      <c r="H9744" t="s">
        <v>31</v>
      </c>
      <c r="I9744">
        <v>4</v>
      </c>
      <c r="J9744" t="s">
        <v>50</v>
      </c>
      <c r="K9744" t="s">
        <v>32</v>
      </c>
      <c r="L9744" t="s">
        <v>33</v>
      </c>
      <c r="M9744">
        <v>36</v>
      </c>
      <c r="N9744">
        <v>25</v>
      </c>
      <c r="O9744" s="8">
        <f>AVERAGE(Table1[[#This Row],[highway MPG]:[city mpg]])</f>
        <v>30.5</v>
      </c>
      <c r="P9744">
        <v>1439</v>
      </c>
      <c r="Q9744">
        <v>21600</v>
      </c>
    </row>
    <row r="9745" spans="1:17" x14ac:dyDescent="0.3">
      <c r="A9745" t="s">
        <v>143</v>
      </c>
      <c r="B9745" t="s">
        <v>892</v>
      </c>
      <c r="C9745">
        <v>2017</v>
      </c>
      <c r="D9745" t="s">
        <v>30</v>
      </c>
      <c r="E9745">
        <v>185</v>
      </c>
      <c r="F9745">
        <v>4</v>
      </c>
      <c r="G9745" t="s">
        <v>34</v>
      </c>
      <c r="H9745" t="s">
        <v>31</v>
      </c>
      <c r="I9745">
        <v>4</v>
      </c>
      <c r="J9745" t="s">
        <v>50</v>
      </c>
      <c r="K9745" t="s">
        <v>32</v>
      </c>
      <c r="L9745" t="s">
        <v>33</v>
      </c>
      <c r="M9745">
        <v>36</v>
      </c>
      <c r="N9745">
        <v>25</v>
      </c>
      <c r="O9745" s="8">
        <f>AVERAGE(Table1[[#This Row],[highway MPG]:[city mpg]])</f>
        <v>30.5</v>
      </c>
      <c r="P9745">
        <v>1439</v>
      </c>
      <c r="Q9745">
        <v>27150</v>
      </c>
    </row>
    <row r="9746" spans="1:17" x14ac:dyDescent="0.3">
      <c r="A9746" t="s">
        <v>143</v>
      </c>
      <c r="B9746" t="s">
        <v>892</v>
      </c>
      <c r="C9746">
        <v>2017</v>
      </c>
      <c r="D9746" t="s">
        <v>30</v>
      </c>
      <c r="E9746">
        <v>185</v>
      </c>
      <c r="F9746">
        <v>4</v>
      </c>
      <c r="G9746" t="s">
        <v>34</v>
      </c>
      <c r="H9746" t="s">
        <v>31</v>
      </c>
      <c r="I9746">
        <v>4</v>
      </c>
      <c r="J9746" t="s">
        <v>50</v>
      </c>
      <c r="K9746" t="s">
        <v>32</v>
      </c>
      <c r="L9746" t="s">
        <v>33</v>
      </c>
      <c r="M9746">
        <v>36</v>
      </c>
      <c r="N9746">
        <v>25</v>
      </c>
      <c r="O9746" s="8">
        <f>AVERAGE(Table1[[#This Row],[highway MPG]:[city mpg]])</f>
        <v>30.5</v>
      </c>
      <c r="P9746">
        <v>1439</v>
      </c>
      <c r="Q9746">
        <v>23400</v>
      </c>
    </row>
    <row r="9747" spans="1:17" x14ac:dyDescent="0.3">
      <c r="A9747" t="s">
        <v>143</v>
      </c>
      <c r="B9747" t="s">
        <v>892</v>
      </c>
      <c r="C9747">
        <v>2017</v>
      </c>
      <c r="D9747" t="s">
        <v>30</v>
      </c>
      <c r="E9747">
        <v>245</v>
      </c>
      <c r="F9747">
        <v>4</v>
      </c>
      <c r="G9747" t="s">
        <v>34</v>
      </c>
      <c r="H9747" t="s">
        <v>31</v>
      </c>
      <c r="I9747">
        <v>4</v>
      </c>
      <c r="J9747" t="s">
        <v>40</v>
      </c>
      <c r="K9747" t="s">
        <v>32</v>
      </c>
      <c r="L9747" t="s">
        <v>33</v>
      </c>
      <c r="M9747">
        <v>31</v>
      </c>
      <c r="N9747">
        <v>22</v>
      </c>
      <c r="O9747" s="8">
        <f>AVERAGE(Table1[[#This Row],[highway MPG]:[city mpg]])</f>
        <v>26.5</v>
      </c>
      <c r="P9747">
        <v>1439</v>
      </c>
      <c r="Q9747">
        <v>26600</v>
      </c>
    </row>
    <row r="9748" spans="1:17" x14ac:dyDescent="0.3">
      <c r="A9748" t="s">
        <v>143</v>
      </c>
      <c r="B9748" t="s">
        <v>892</v>
      </c>
      <c r="C9748">
        <v>2017</v>
      </c>
      <c r="D9748" t="s">
        <v>30</v>
      </c>
      <c r="E9748">
        <v>185</v>
      </c>
      <c r="F9748">
        <v>4</v>
      </c>
      <c r="G9748" t="s">
        <v>34</v>
      </c>
      <c r="H9748" t="s">
        <v>31</v>
      </c>
      <c r="I9748">
        <v>4</v>
      </c>
      <c r="J9748" t="s">
        <v>50</v>
      </c>
      <c r="K9748" t="s">
        <v>32</v>
      </c>
      <c r="L9748" t="s">
        <v>33</v>
      </c>
      <c r="M9748">
        <v>36</v>
      </c>
      <c r="N9748">
        <v>25</v>
      </c>
      <c r="O9748" s="8">
        <f>AVERAGE(Table1[[#This Row],[highway MPG]:[city mpg]])</f>
        <v>30.5</v>
      </c>
      <c r="P9748">
        <v>1439</v>
      </c>
      <c r="Q9748">
        <v>23400</v>
      </c>
    </row>
    <row r="9749" spans="1:17" x14ac:dyDescent="0.3">
      <c r="A9749" t="s">
        <v>143</v>
      </c>
      <c r="B9749" t="s">
        <v>892</v>
      </c>
      <c r="C9749">
        <v>2017</v>
      </c>
      <c r="D9749" t="s">
        <v>30</v>
      </c>
      <c r="E9749">
        <v>178</v>
      </c>
      <c r="F9749">
        <v>4</v>
      </c>
      <c r="G9749" t="s">
        <v>78</v>
      </c>
      <c r="H9749" t="s">
        <v>31</v>
      </c>
      <c r="I9749">
        <v>4</v>
      </c>
      <c r="J9749" t="s">
        <v>50</v>
      </c>
      <c r="K9749" t="s">
        <v>32</v>
      </c>
      <c r="L9749" t="s">
        <v>33</v>
      </c>
      <c r="M9749">
        <v>36</v>
      </c>
      <c r="N9749">
        <v>28</v>
      </c>
      <c r="O9749" s="8">
        <f>AVERAGE(Table1[[#This Row],[highway MPG]:[city mpg]])</f>
        <v>32</v>
      </c>
      <c r="P9749">
        <v>1439</v>
      </c>
      <c r="Q9749">
        <v>23125</v>
      </c>
    </row>
    <row r="9750" spans="1:17" x14ac:dyDescent="0.3">
      <c r="A9750" t="s">
        <v>143</v>
      </c>
      <c r="B9750" t="s">
        <v>892</v>
      </c>
      <c r="C9750">
        <v>2017</v>
      </c>
      <c r="D9750" t="s">
        <v>30</v>
      </c>
      <c r="E9750">
        <v>185</v>
      </c>
      <c r="F9750">
        <v>4</v>
      </c>
      <c r="G9750" t="s">
        <v>34</v>
      </c>
      <c r="H9750" t="s">
        <v>31</v>
      </c>
      <c r="I9750">
        <v>4</v>
      </c>
      <c r="J9750" t="s">
        <v>50</v>
      </c>
      <c r="K9750" t="s">
        <v>32</v>
      </c>
      <c r="L9750" t="s">
        <v>33</v>
      </c>
      <c r="M9750">
        <v>36</v>
      </c>
      <c r="N9750">
        <v>25</v>
      </c>
      <c r="O9750" s="8">
        <f>AVERAGE(Table1[[#This Row],[highway MPG]:[city mpg]])</f>
        <v>30.5</v>
      </c>
      <c r="P9750">
        <v>1439</v>
      </c>
      <c r="Q9750">
        <v>21600</v>
      </c>
    </row>
    <row r="9751" spans="1:17" x14ac:dyDescent="0.3">
      <c r="A9751" t="s">
        <v>143</v>
      </c>
      <c r="B9751" t="s">
        <v>892</v>
      </c>
      <c r="C9751">
        <v>2017</v>
      </c>
      <c r="D9751" t="s">
        <v>30</v>
      </c>
      <c r="E9751">
        <v>185</v>
      </c>
      <c r="F9751">
        <v>4</v>
      </c>
      <c r="G9751" t="s">
        <v>34</v>
      </c>
      <c r="H9751" t="s">
        <v>31</v>
      </c>
      <c r="I9751">
        <v>4</v>
      </c>
      <c r="J9751" t="s">
        <v>50</v>
      </c>
      <c r="K9751" t="s">
        <v>32</v>
      </c>
      <c r="L9751" t="s">
        <v>33</v>
      </c>
      <c r="M9751">
        <v>36</v>
      </c>
      <c r="N9751">
        <v>25</v>
      </c>
      <c r="O9751" s="8">
        <f>AVERAGE(Table1[[#This Row],[highway MPG]:[city mpg]])</f>
        <v>30.5</v>
      </c>
      <c r="P9751">
        <v>1439</v>
      </c>
      <c r="Q9751">
        <v>21950</v>
      </c>
    </row>
    <row r="9752" spans="1:17" x14ac:dyDescent="0.3">
      <c r="A9752" t="s">
        <v>143</v>
      </c>
      <c r="B9752" t="s">
        <v>892</v>
      </c>
      <c r="C9752">
        <v>2017</v>
      </c>
      <c r="D9752" t="s">
        <v>30</v>
      </c>
      <c r="E9752">
        <v>245</v>
      </c>
      <c r="F9752">
        <v>4</v>
      </c>
      <c r="G9752" t="s">
        <v>34</v>
      </c>
      <c r="H9752" t="s">
        <v>31</v>
      </c>
      <c r="I9752">
        <v>4</v>
      </c>
      <c r="J9752" t="s">
        <v>40</v>
      </c>
      <c r="K9752" t="s">
        <v>32</v>
      </c>
      <c r="L9752" t="s">
        <v>33</v>
      </c>
      <c r="M9752">
        <v>31</v>
      </c>
      <c r="N9752">
        <v>22</v>
      </c>
      <c r="O9752" s="8">
        <f>AVERAGE(Table1[[#This Row],[highway MPG]:[city mpg]])</f>
        <v>26.5</v>
      </c>
      <c r="P9752">
        <v>1439</v>
      </c>
      <c r="Q9752">
        <v>34350</v>
      </c>
    </row>
    <row r="9753" spans="1:17" x14ac:dyDescent="0.3">
      <c r="A9753" t="s">
        <v>143</v>
      </c>
      <c r="B9753" t="s">
        <v>892</v>
      </c>
      <c r="C9753">
        <v>2017</v>
      </c>
      <c r="D9753" t="s">
        <v>30</v>
      </c>
      <c r="E9753">
        <v>245</v>
      </c>
      <c r="F9753">
        <v>4</v>
      </c>
      <c r="G9753" t="s">
        <v>34</v>
      </c>
      <c r="H9753" t="s">
        <v>31</v>
      </c>
      <c r="I9753">
        <v>4</v>
      </c>
      <c r="J9753" t="s">
        <v>40</v>
      </c>
      <c r="K9753" t="s">
        <v>32</v>
      </c>
      <c r="L9753" t="s">
        <v>33</v>
      </c>
      <c r="M9753">
        <v>31</v>
      </c>
      <c r="N9753">
        <v>22</v>
      </c>
      <c r="O9753" s="8">
        <f>AVERAGE(Table1[[#This Row],[highway MPG]:[city mpg]])</f>
        <v>26.5</v>
      </c>
      <c r="P9753">
        <v>1439</v>
      </c>
      <c r="Q9753">
        <v>26600</v>
      </c>
    </row>
    <row r="9754" spans="1:17" x14ac:dyDescent="0.3">
      <c r="A9754" t="s">
        <v>143</v>
      </c>
      <c r="B9754" t="s">
        <v>892</v>
      </c>
      <c r="C9754">
        <v>2017</v>
      </c>
      <c r="D9754" t="s">
        <v>30</v>
      </c>
      <c r="E9754">
        <v>185</v>
      </c>
      <c r="F9754">
        <v>4</v>
      </c>
      <c r="G9754" t="s">
        <v>34</v>
      </c>
      <c r="H9754" t="s">
        <v>31</v>
      </c>
      <c r="I9754">
        <v>4</v>
      </c>
      <c r="J9754" t="s">
        <v>50</v>
      </c>
      <c r="K9754" t="s">
        <v>32</v>
      </c>
      <c r="L9754" t="s">
        <v>33</v>
      </c>
      <c r="M9754">
        <v>36</v>
      </c>
      <c r="N9754">
        <v>25</v>
      </c>
      <c r="O9754" s="8">
        <f>AVERAGE(Table1[[#This Row],[highway MPG]:[city mpg]])</f>
        <v>30.5</v>
      </c>
      <c r="P9754">
        <v>1439</v>
      </c>
      <c r="Q9754">
        <v>21950</v>
      </c>
    </row>
    <row r="9755" spans="1:17" x14ac:dyDescent="0.3">
      <c r="A9755" t="s">
        <v>143</v>
      </c>
      <c r="B9755" t="s">
        <v>892</v>
      </c>
      <c r="C9755">
        <v>2017</v>
      </c>
      <c r="D9755" t="s">
        <v>30</v>
      </c>
      <c r="E9755">
        <v>185</v>
      </c>
      <c r="F9755">
        <v>4</v>
      </c>
      <c r="G9755" t="s">
        <v>34</v>
      </c>
      <c r="H9755" t="s">
        <v>31</v>
      </c>
      <c r="I9755">
        <v>4</v>
      </c>
      <c r="J9755" t="s">
        <v>50</v>
      </c>
      <c r="K9755" t="s">
        <v>32</v>
      </c>
      <c r="L9755" t="s">
        <v>33</v>
      </c>
      <c r="M9755">
        <v>36</v>
      </c>
      <c r="N9755">
        <v>25</v>
      </c>
      <c r="O9755" s="8">
        <f>AVERAGE(Table1[[#This Row],[highway MPG]:[city mpg]])</f>
        <v>30.5</v>
      </c>
      <c r="P9755">
        <v>1439</v>
      </c>
      <c r="Q9755">
        <v>27150</v>
      </c>
    </row>
    <row r="9756" spans="1:17" x14ac:dyDescent="0.3">
      <c r="A9756" t="s">
        <v>187</v>
      </c>
      <c r="B9756" t="s">
        <v>893</v>
      </c>
      <c r="C9756">
        <v>2015</v>
      </c>
      <c r="D9756" t="s">
        <v>30</v>
      </c>
      <c r="E9756">
        <v>138</v>
      </c>
      <c r="F9756">
        <v>4</v>
      </c>
      <c r="G9756" t="s">
        <v>34</v>
      </c>
      <c r="H9756" t="s">
        <v>31</v>
      </c>
      <c r="I9756">
        <v>4</v>
      </c>
      <c r="J9756" t="s">
        <v>50</v>
      </c>
      <c r="K9756" t="s">
        <v>22</v>
      </c>
      <c r="L9756" t="s">
        <v>33</v>
      </c>
      <c r="M9756">
        <v>35</v>
      </c>
      <c r="N9756">
        <v>25</v>
      </c>
      <c r="O9756" s="8">
        <f>AVERAGE(Table1[[#This Row],[highway MPG]:[city mpg]])</f>
        <v>30</v>
      </c>
      <c r="P9756">
        <v>1385</v>
      </c>
      <c r="Q9756">
        <v>15495</v>
      </c>
    </row>
    <row r="9757" spans="1:17" x14ac:dyDescent="0.3">
      <c r="A9757" t="s">
        <v>187</v>
      </c>
      <c r="B9757" t="s">
        <v>893</v>
      </c>
      <c r="C9757">
        <v>2015</v>
      </c>
      <c r="D9757" t="s">
        <v>30</v>
      </c>
      <c r="E9757">
        <v>138</v>
      </c>
      <c r="F9757">
        <v>4</v>
      </c>
      <c r="G9757" t="s">
        <v>34</v>
      </c>
      <c r="H9757" t="s">
        <v>31</v>
      </c>
      <c r="I9757">
        <v>4</v>
      </c>
      <c r="J9757" t="s">
        <v>54</v>
      </c>
      <c r="K9757" t="s">
        <v>22</v>
      </c>
      <c r="L9757" t="s">
        <v>55</v>
      </c>
      <c r="M9757">
        <v>33</v>
      </c>
      <c r="N9757">
        <v>25</v>
      </c>
      <c r="O9757" s="8">
        <f>AVERAGE(Table1[[#This Row],[highway MPG]:[city mpg]])</f>
        <v>29</v>
      </c>
      <c r="P9757">
        <v>1385</v>
      </c>
      <c r="Q9757">
        <v>21945</v>
      </c>
    </row>
    <row r="9758" spans="1:17" x14ac:dyDescent="0.3">
      <c r="A9758" t="s">
        <v>187</v>
      </c>
      <c r="B9758" t="s">
        <v>893</v>
      </c>
      <c r="C9758">
        <v>2015</v>
      </c>
      <c r="D9758" t="s">
        <v>30</v>
      </c>
      <c r="E9758">
        <v>138</v>
      </c>
      <c r="F9758">
        <v>4</v>
      </c>
      <c r="G9758" t="s">
        <v>34</v>
      </c>
      <c r="H9758" t="s">
        <v>31</v>
      </c>
      <c r="I9758">
        <v>4</v>
      </c>
      <c r="J9758" t="s">
        <v>54</v>
      </c>
      <c r="K9758" t="s">
        <v>22</v>
      </c>
      <c r="L9758" t="s">
        <v>55</v>
      </c>
      <c r="M9758">
        <v>35</v>
      </c>
      <c r="N9758">
        <v>25</v>
      </c>
      <c r="O9758" s="8">
        <f>AVERAGE(Table1[[#This Row],[highway MPG]:[city mpg]])</f>
        <v>30</v>
      </c>
      <c r="P9758">
        <v>1385</v>
      </c>
      <c r="Q9758">
        <v>16095</v>
      </c>
    </row>
    <row r="9759" spans="1:17" x14ac:dyDescent="0.3">
      <c r="A9759" t="s">
        <v>187</v>
      </c>
      <c r="B9759" t="s">
        <v>893</v>
      </c>
      <c r="C9759">
        <v>2015</v>
      </c>
      <c r="D9759" t="s">
        <v>30</v>
      </c>
      <c r="E9759">
        <v>138</v>
      </c>
      <c r="F9759">
        <v>4</v>
      </c>
      <c r="G9759" t="s">
        <v>19</v>
      </c>
      <c r="H9759" t="s">
        <v>31</v>
      </c>
      <c r="I9759">
        <v>4</v>
      </c>
      <c r="J9759" t="s">
        <v>54</v>
      </c>
      <c r="K9759" t="s">
        <v>22</v>
      </c>
      <c r="L9759" t="s">
        <v>55</v>
      </c>
      <c r="M9759">
        <v>40</v>
      </c>
      <c r="N9759">
        <v>29</v>
      </c>
      <c r="O9759" s="8">
        <f>AVERAGE(Table1[[#This Row],[highway MPG]:[city mpg]])</f>
        <v>34.5</v>
      </c>
      <c r="P9759">
        <v>1385</v>
      </c>
      <c r="Q9759">
        <v>18835</v>
      </c>
    </row>
    <row r="9760" spans="1:17" x14ac:dyDescent="0.3">
      <c r="A9760" t="s">
        <v>187</v>
      </c>
      <c r="B9760" t="s">
        <v>893</v>
      </c>
      <c r="C9760">
        <v>2015</v>
      </c>
      <c r="D9760" t="s">
        <v>30</v>
      </c>
      <c r="E9760">
        <v>138</v>
      </c>
      <c r="F9760">
        <v>4</v>
      </c>
      <c r="G9760" t="s">
        <v>34</v>
      </c>
      <c r="H9760" t="s">
        <v>31</v>
      </c>
      <c r="I9760">
        <v>4</v>
      </c>
      <c r="J9760" t="s">
        <v>50</v>
      </c>
      <c r="K9760" t="s">
        <v>22</v>
      </c>
      <c r="L9760" t="s">
        <v>33</v>
      </c>
      <c r="M9760">
        <v>33</v>
      </c>
      <c r="N9760">
        <v>25</v>
      </c>
      <c r="O9760" s="8">
        <f>AVERAGE(Table1[[#This Row],[highway MPG]:[city mpg]])</f>
        <v>29</v>
      </c>
      <c r="P9760">
        <v>1385</v>
      </c>
      <c r="Q9760">
        <v>21345</v>
      </c>
    </row>
    <row r="9761" spans="1:17" x14ac:dyDescent="0.3">
      <c r="A9761" t="s">
        <v>187</v>
      </c>
      <c r="B9761" t="s">
        <v>893</v>
      </c>
      <c r="C9761">
        <v>2015</v>
      </c>
      <c r="D9761" t="s">
        <v>30</v>
      </c>
      <c r="E9761">
        <v>138</v>
      </c>
      <c r="F9761">
        <v>4</v>
      </c>
      <c r="G9761" t="s">
        <v>19</v>
      </c>
      <c r="H9761" t="s">
        <v>31</v>
      </c>
      <c r="I9761">
        <v>4</v>
      </c>
      <c r="J9761" t="s">
        <v>54</v>
      </c>
      <c r="K9761" t="s">
        <v>22</v>
      </c>
      <c r="L9761" t="s">
        <v>55</v>
      </c>
      <c r="M9761">
        <v>35</v>
      </c>
      <c r="N9761">
        <v>26</v>
      </c>
      <c r="O9761" s="8">
        <f>AVERAGE(Table1[[#This Row],[highway MPG]:[city mpg]])</f>
        <v>30.5</v>
      </c>
      <c r="P9761">
        <v>1385</v>
      </c>
      <c r="Q9761">
        <v>14845</v>
      </c>
    </row>
    <row r="9762" spans="1:17" x14ac:dyDescent="0.3">
      <c r="A9762" t="s">
        <v>187</v>
      </c>
      <c r="B9762" t="s">
        <v>893</v>
      </c>
      <c r="C9762">
        <v>2015</v>
      </c>
      <c r="D9762" t="s">
        <v>30</v>
      </c>
      <c r="E9762">
        <v>138</v>
      </c>
      <c r="F9762">
        <v>4</v>
      </c>
      <c r="G9762" t="s">
        <v>19</v>
      </c>
      <c r="H9762" t="s">
        <v>31</v>
      </c>
      <c r="I9762">
        <v>4</v>
      </c>
      <c r="J9762" t="s">
        <v>50</v>
      </c>
      <c r="K9762" t="s">
        <v>22</v>
      </c>
      <c r="L9762" t="s">
        <v>33</v>
      </c>
      <c r="M9762">
        <v>40</v>
      </c>
      <c r="N9762">
        <v>29</v>
      </c>
      <c r="O9762" s="8">
        <f>AVERAGE(Table1[[#This Row],[highway MPG]:[city mpg]])</f>
        <v>34.5</v>
      </c>
      <c r="P9762">
        <v>1385</v>
      </c>
      <c r="Q9762">
        <v>18235</v>
      </c>
    </row>
    <row r="9763" spans="1:17" x14ac:dyDescent="0.3">
      <c r="A9763" t="s">
        <v>187</v>
      </c>
      <c r="B9763" t="s">
        <v>893</v>
      </c>
      <c r="C9763">
        <v>2015</v>
      </c>
      <c r="D9763" t="s">
        <v>30</v>
      </c>
      <c r="E9763">
        <v>138</v>
      </c>
      <c r="F9763">
        <v>4</v>
      </c>
      <c r="G9763" t="s">
        <v>34</v>
      </c>
      <c r="H9763" t="s">
        <v>31</v>
      </c>
      <c r="I9763">
        <v>4</v>
      </c>
      <c r="J9763" t="s">
        <v>54</v>
      </c>
      <c r="K9763" t="s">
        <v>22</v>
      </c>
      <c r="L9763" t="s">
        <v>55</v>
      </c>
      <c r="M9763">
        <v>35</v>
      </c>
      <c r="N9763">
        <v>25</v>
      </c>
      <c r="O9763" s="8">
        <f>AVERAGE(Table1[[#This Row],[highway MPG]:[city mpg]])</f>
        <v>30</v>
      </c>
      <c r="P9763">
        <v>1385</v>
      </c>
      <c r="Q9763">
        <v>17845</v>
      </c>
    </row>
    <row r="9764" spans="1:17" x14ac:dyDescent="0.3">
      <c r="A9764" t="s">
        <v>187</v>
      </c>
      <c r="B9764" t="s">
        <v>893</v>
      </c>
      <c r="C9764">
        <v>2015</v>
      </c>
      <c r="D9764" t="s">
        <v>30</v>
      </c>
      <c r="E9764">
        <v>138</v>
      </c>
      <c r="F9764">
        <v>4</v>
      </c>
      <c r="G9764" t="s">
        <v>34</v>
      </c>
      <c r="H9764" t="s">
        <v>31</v>
      </c>
      <c r="I9764">
        <v>4</v>
      </c>
      <c r="J9764" t="s">
        <v>50</v>
      </c>
      <c r="K9764" t="s">
        <v>22</v>
      </c>
      <c r="L9764" t="s">
        <v>33</v>
      </c>
      <c r="M9764">
        <v>35</v>
      </c>
      <c r="N9764">
        <v>25</v>
      </c>
      <c r="O9764" s="8">
        <f>AVERAGE(Table1[[#This Row],[highway MPG]:[city mpg]])</f>
        <v>30</v>
      </c>
      <c r="P9764">
        <v>1385</v>
      </c>
      <c r="Q9764">
        <v>17245</v>
      </c>
    </row>
    <row r="9765" spans="1:17" x14ac:dyDescent="0.3">
      <c r="A9765" t="s">
        <v>187</v>
      </c>
      <c r="B9765" t="s">
        <v>893</v>
      </c>
      <c r="C9765">
        <v>2015</v>
      </c>
      <c r="D9765" t="s">
        <v>30</v>
      </c>
      <c r="E9765">
        <v>138</v>
      </c>
      <c r="F9765">
        <v>4</v>
      </c>
      <c r="G9765" t="s">
        <v>34</v>
      </c>
      <c r="H9765" t="s">
        <v>31</v>
      </c>
      <c r="I9765">
        <v>4</v>
      </c>
      <c r="J9765" t="s">
        <v>50</v>
      </c>
      <c r="K9765" t="s">
        <v>22</v>
      </c>
      <c r="L9765" t="s">
        <v>33</v>
      </c>
      <c r="M9765">
        <v>37</v>
      </c>
      <c r="N9765">
        <v>27</v>
      </c>
      <c r="O9765" s="8">
        <f>AVERAGE(Table1[[#This Row],[highway MPG]:[city mpg]])</f>
        <v>32</v>
      </c>
      <c r="P9765">
        <v>1385</v>
      </c>
      <c r="Q9765">
        <v>19680</v>
      </c>
    </row>
    <row r="9766" spans="1:17" x14ac:dyDescent="0.3">
      <c r="A9766" t="s">
        <v>187</v>
      </c>
      <c r="B9766" t="s">
        <v>893</v>
      </c>
      <c r="C9766">
        <v>2015</v>
      </c>
      <c r="D9766" t="s">
        <v>30</v>
      </c>
      <c r="E9766">
        <v>138</v>
      </c>
      <c r="F9766">
        <v>4</v>
      </c>
      <c r="G9766" t="s">
        <v>19</v>
      </c>
      <c r="H9766" t="s">
        <v>31</v>
      </c>
      <c r="I9766">
        <v>4</v>
      </c>
      <c r="J9766" t="s">
        <v>54</v>
      </c>
      <c r="K9766" t="s">
        <v>22</v>
      </c>
      <c r="L9766" t="s">
        <v>55</v>
      </c>
      <c r="M9766">
        <v>34</v>
      </c>
      <c r="N9766">
        <v>27</v>
      </c>
      <c r="O9766" s="8">
        <f>AVERAGE(Table1[[#This Row],[highway MPG]:[city mpg]])</f>
        <v>30.5</v>
      </c>
      <c r="P9766">
        <v>1385</v>
      </c>
      <c r="Q9766">
        <v>20545</v>
      </c>
    </row>
    <row r="9767" spans="1:17" x14ac:dyDescent="0.3">
      <c r="A9767" t="s">
        <v>187</v>
      </c>
      <c r="B9767" t="s">
        <v>893</v>
      </c>
      <c r="C9767">
        <v>2015</v>
      </c>
      <c r="D9767" t="s">
        <v>30</v>
      </c>
      <c r="E9767">
        <v>138</v>
      </c>
      <c r="F9767">
        <v>4</v>
      </c>
      <c r="G9767" t="s">
        <v>19</v>
      </c>
      <c r="H9767" t="s">
        <v>31</v>
      </c>
      <c r="I9767">
        <v>4</v>
      </c>
      <c r="J9767" t="s">
        <v>50</v>
      </c>
      <c r="K9767" t="s">
        <v>22</v>
      </c>
      <c r="L9767" t="s">
        <v>33</v>
      </c>
      <c r="M9767">
        <v>35</v>
      </c>
      <c r="N9767">
        <v>26</v>
      </c>
      <c r="O9767" s="8">
        <f>AVERAGE(Table1[[#This Row],[highway MPG]:[city mpg]])</f>
        <v>30.5</v>
      </c>
      <c r="P9767">
        <v>1385</v>
      </c>
      <c r="Q9767">
        <v>14245</v>
      </c>
    </row>
    <row r="9768" spans="1:17" x14ac:dyDescent="0.3">
      <c r="A9768" t="s">
        <v>187</v>
      </c>
      <c r="B9768" t="s">
        <v>893</v>
      </c>
      <c r="C9768">
        <v>2015</v>
      </c>
      <c r="D9768" t="s">
        <v>30</v>
      </c>
      <c r="E9768">
        <v>138</v>
      </c>
      <c r="F9768">
        <v>4</v>
      </c>
      <c r="G9768" t="s">
        <v>34</v>
      </c>
      <c r="H9768" t="s">
        <v>31</v>
      </c>
      <c r="I9768">
        <v>4</v>
      </c>
      <c r="J9768" t="s">
        <v>54</v>
      </c>
      <c r="K9768" t="s">
        <v>22</v>
      </c>
      <c r="L9768" t="s">
        <v>55</v>
      </c>
      <c r="M9768">
        <v>37</v>
      </c>
      <c r="N9768">
        <v>27</v>
      </c>
      <c r="O9768" s="8">
        <f>AVERAGE(Table1[[#This Row],[highway MPG]:[city mpg]])</f>
        <v>32</v>
      </c>
      <c r="P9768">
        <v>1385</v>
      </c>
      <c r="Q9768">
        <v>20245</v>
      </c>
    </row>
    <row r="9769" spans="1:17" x14ac:dyDescent="0.3">
      <c r="A9769" t="s">
        <v>187</v>
      </c>
      <c r="B9769" t="s">
        <v>893</v>
      </c>
      <c r="C9769">
        <v>2015</v>
      </c>
      <c r="D9769" t="s">
        <v>30</v>
      </c>
      <c r="E9769">
        <v>138</v>
      </c>
      <c r="F9769">
        <v>4</v>
      </c>
      <c r="G9769" t="s">
        <v>19</v>
      </c>
      <c r="H9769" t="s">
        <v>31</v>
      </c>
      <c r="I9769">
        <v>4</v>
      </c>
      <c r="J9769" t="s">
        <v>50</v>
      </c>
      <c r="K9769" t="s">
        <v>22</v>
      </c>
      <c r="L9769" t="s">
        <v>33</v>
      </c>
      <c r="M9769">
        <v>34</v>
      </c>
      <c r="N9769">
        <v>27</v>
      </c>
      <c r="O9769" s="8">
        <f>AVERAGE(Table1[[#This Row],[highway MPG]:[city mpg]])</f>
        <v>30.5</v>
      </c>
      <c r="P9769">
        <v>1385</v>
      </c>
      <c r="Q9769">
        <v>19945</v>
      </c>
    </row>
    <row r="9770" spans="1:17" x14ac:dyDescent="0.3">
      <c r="A9770" t="s">
        <v>187</v>
      </c>
      <c r="B9770" t="s">
        <v>893</v>
      </c>
      <c r="C9770">
        <v>2015</v>
      </c>
      <c r="D9770" t="s">
        <v>30</v>
      </c>
      <c r="E9770">
        <v>138</v>
      </c>
      <c r="F9770">
        <v>4</v>
      </c>
      <c r="G9770" t="s">
        <v>19</v>
      </c>
      <c r="H9770" t="s">
        <v>31</v>
      </c>
      <c r="I9770">
        <v>4</v>
      </c>
      <c r="J9770" t="s">
        <v>54</v>
      </c>
      <c r="K9770" t="s">
        <v>22</v>
      </c>
      <c r="L9770" t="s">
        <v>55</v>
      </c>
      <c r="M9770">
        <v>35</v>
      </c>
      <c r="N9770">
        <v>26</v>
      </c>
      <c r="O9770" s="8">
        <f>AVERAGE(Table1[[#This Row],[highway MPG]:[city mpg]])</f>
        <v>30.5</v>
      </c>
      <c r="P9770">
        <v>1385</v>
      </c>
      <c r="Q9770">
        <v>16455</v>
      </c>
    </row>
    <row r="9771" spans="1:17" x14ac:dyDescent="0.3">
      <c r="A9771" t="s">
        <v>187</v>
      </c>
      <c r="B9771" t="s">
        <v>893</v>
      </c>
      <c r="C9771">
        <v>2015</v>
      </c>
      <c r="D9771" t="s">
        <v>30</v>
      </c>
      <c r="E9771">
        <v>138</v>
      </c>
      <c r="F9771">
        <v>4</v>
      </c>
      <c r="G9771" t="s">
        <v>19</v>
      </c>
      <c r="H9771" t="s">
        <v>31</v>
      </c>
      <c r="I9771">
        <v>4</v>
      </c>
      <c r="J9771" t="s">
        <v>50</v>
      </c>
      <c r="K9771" t="s">
        <v>22</v>
      </c>
      <c r="L9771" t="s">
        <v>33</v>
      </c>
      <c r="M9771">
        <v>35</v>
      </c>
      <c r="N9771">
        <v>26</v>
      </c>
      <c r="O9771" s="8">
        <f>AVERAGE(Table1[[#This Row],[highway MPG]:[city mpg]])</f>
        <v>30.5</v>
      </c>
      <c r="P9771">
        <v>1385</v>
      </c>
      <c r="Q9771">
        <v>15855</v>
      </c>
    </row>
    <row r="9772" spans="1:17" x14ac:dyDescent="0.3">
      <c r="A9772" t="s">
        <v>187</v>
      </c>
      <c r="B9772" t="s">
        <v>893</v>
      </c>
      <c r="C9772">
        <v>2016</v>
      </c>
      <c r="D9772" t="s">
        <v>30</v>
      </c>
      <c r="E9772">
        <v>138</v>
      </c>
      <c r="F9772">
        <v>4</v>
      </c>
      <c r="G9772" t="s">
        <v>19</v>
      </c>
      <c r="H9772" t="s">
        <v>31</v>
      </c>
      <c r="I9772">
        <v>4</v>
      </c>
      <c r="J9772" t="s">
        <v>50</v>
      </c>
      <c r="K9772" t="s">
        <v>22</v>
      </c>
      <c r="L9772" t="s">
        <v>33</v>
      </c>
      <c r="M9772">
        <v>35</v>
      </c>
      <c r="N9772">
        <v>26</v>
      </c>
      <c r="O9772" s="8">
        <f>AVERAGE(Table1[[#This Row],[highway MPG]:[city mpg]])</f>
        <v>30.5</v>
      </c>
      <c r="P9772">
        <v>1385</v>
      </c>
      <c r="Q9772">
        <v>16155</v>
      </c>
    </row>
    <row r="9773" spans="1:17" x14ac:dyDescent="0.3">
      <c r="A9773" t="s">
        <v>187</v>
      </c>
      <c r="B9773" t="s">
        <v>893</v>
      </c>
      <c r="C9773">
        <v>2016</v>
      </c>
      <c r="D9773" t="s">
        <v>30</v>
      </c>
      <c r="E9773">
        <v>138</v>
      </c>
      <c r="F9773">
        <v>4</v>
      </c>
      <c r="G9773" t="s">
        <v>19</v>
      </c>
      <c r="H9773" t="s">
        <v>31</v>
      </c>
      <c r="I9773">
        <v>4</v>
      </c>
      <c r="J9773" t="s">
        <v>50</v>
      </c>
      <c r="K9773" t="s">
        <v>22</v>
      </c>
      <c r="L9773" t="s">
        <v>33</v>
      </c>
      <c r="M9773">
        <v>34</v>
      </c>
      <c r="N9773">
        <v>27</v>
      </c>
      <c r="O9773" s="8">
        <f>AVERAGE(Table1[[#This Row],[highway MPG]:[city mpg]])</f>
        <v>30.5</v>
      </c>
      <c r="P9773">
        <v>1385</v>
      </c>
      <c r="Q9773">
        <v>20095</v>
      </c>
    </row>
    <row r="9774" spans="1:17" x14ac:dyDescent="0.3">
      <c r="A9774" t="s">
        <v>187</v>
      </c>
      <c r="B9774" t="s">
        <v>893</v>
      </c>
      <c r="C9774">
        <v>2016</v>
      </c>
      <c r="D9774" t="s">
        <v>30</v>
      </c>
      <c r="E9774">
        <v>138</v>
      </c>
      <c r="F9774">
        <v>4</v>
      </c>
      <c r="G9774" t="s">
        <v>34</v>
      </c>
      <c r="H9774" t="s">
        <v>31</v>
      </c>
      <c r="I9774">
        <v>4</v>
      </c>
      <c r="J9774" t="s">
        <v>54</v>
      </c>
      <c r="K9774" t="s">
        <v>22</v>
      </c>
      <c r="L9774" t="s">
        <v>55</v>
      </c>
      <c r="M9774">
        <v>35</v>
      </c>
      <c r="N9774">
        <v>24</v>
      </c>
      <c r="O9774" s="8">
        <f>AVERAGE(Table1[[#This Row],[highway MPG]:[city mpg]])</f>
        <v>29.5</v>
      </c>
      <c r="P9774">
        <v>1385</v>
      </c>
      <c r="Q9774">
        <v>18145</v>
      </c>
    </row>
    <row r="9775" spans="1:17" x14ac:dyDescent="0.3">
      <c r="A9775" t="s">
        <v>187</v>
      </c>
      <c r="B9775" t="s">
        <v>893</v>
      </c>
      <c r="C9775">
        <v>2016</v>
      </c>
      <c r="D9775" t="s">
        <v>30</v>
      </c>
      <c r="E9775">
        <v>138</v>
      </c>
      <c r="F9775">
        <v>4</v>
      </c>
      <c r="G9775" t="s">
        <v>34</v>
      </c>
      <c r="H9775" t="s">
        <v>31</v>
      </c>
      <c r="I9775">
        <v>4</v>
      </c>
      <c r="J9775" t="s">
        <v>50</v>
      </c>
      <c r="K9775" t="s">
        <v>22</v>
      </c>
      <c r="L9775" t="s">
        <v>33</v>
      </c>
      <c r="M9775">
        <v>35</v>
      </c>
      <c r="N9775">
        <v>24</v>
      </c>
      <c r="O9775" s="8">
        <f>AVERAGE(Table1[[#This Row],[highway MPG]:[city mpg]])</f>
        <v>29.5</v>
      </c>
      <c r="P9775">
        <v>1385</v>
      </c>
      <c r="Q9775">
        <v>15595</v>
      </c>
    </row>
    <row r="9776" spans="1:17" x14ac:dyDescent="0.3">
      <c r="A9776" t="s">
        <v>187</v>
      </c>
      <c r="B9776" t="s">
        <v>893</v>
      </c>
      <c r="C9776">
        <v>2016</v>
      </c>
      <c r="D9776" t="s">
        <v>30</v>
      </c>
      <c r="E9776">
        <v>138</v>
      </c>
      <c r="F9776">
        <v>4</v>
      </c>
      <c r="G9776" t="s">
        <v>34</v>
      </c>
      <c r="H9776" t="s">
        <v>31</v>
      </c>
      <c r="I9776">
        <v>4</v>
      </c>
      <c r="J9776" t="s">
        <v>54</v>
      </c>
      <c r="K9776" t="s">
        <v>22</v>
      </c>
      <c r="L9776" t="s">
        <v>55</v>
      </c>
      <c r="M9776">
        <v>37</v>
      </c>
      <c r="N9776">
        <v>27</v>
      </c>
      <c r="O9776" s="8">
        <f>AVERAGE(Table1[[#This Row],[highway MPG]:[city mpg]])</f>
        <v>32</v>
      </c>
      <c r="P9776">
        <v>1385</v>
      </c>
      <c r="Q9776">
        <v>20345</v>
      </c>
    </row>
    <row r="9777" spans="1:17" x14ac:dyDescent="0.3">
      <c r="A9777" t="s">
        <v>187</v>
      </c>
      <c r="B9777" t="s">
        <v>893</v>
      </c>
      <c r="C9777">
        <v>2016</v>
      </c>
      <c r="D9777" t="s">
        <v>30</v>
      </c>
      <c r="E9777">
        <v>138</v>
      </c>
      <c r="F9777">
        <v>4</v>
      </c>
      <c r="G9777" t="s">
        <v>19</v>
      </c>
      <c r="H9777" t="s">
        <v>31</v>
      </c>
      <c r="I9777">
        <v>4</v>
      </c>
      <c r="J9777" t="s">
        <v>54</v>
      </c>
      <c r="K9777" t="s">
        <v>22</v>
      </c>
      <c r="L9777" t="s">
        <v>55</v>
      </c>
      <c r="M9777">
        <v>35</v>
      </c>
      <c r="N9777">
        <v>26</v>
      </c>
      <c r="O9777" s="8">
        <f>AVERAGE(Table1[[#This Row],[highway MPG]:[city mpg]])</f>
        <v>30.5</v>
      </c>
      <c r="P9777">
        <v>1385</v>
      </c>
      <c r="Q9777">
        <v>16755</v>
      </c>
    </row>
    <row r="9778" spans="1:17" x14ac:dyDescent="0.3">
      <c r="A9778" t="s">
        <v>187</v>
      </c>
      <c r="B9778" t="s">
        <v>893</v>
      </c>
      <c r="C9778">
        <v>2016</v>
      </c>
      <c r="D9778" t="s">
        <v>30</v>
      </c>
      <c r="E9778">
        <v>138</v>
      </c>
      <c r="F9778">
        <v>4</v>
      </c>
      <c r="G9778" t="s">
        <v>34</v>
      </c>
      <c r="H9778" t="s">
        <v>31</v>
      </c>
      <c r="I9778">
        <v>4</v>
      </c>
      <c r="J9778" t="s">
        <v>50</v>
      </c>
      <c r="K9778" t="s">
        <v>22</v>
      </c>
      <c r="L9778" t="s">
        <v>33</v>
      </c>
      <c r="M9778">
        <v>37</v>
      </c>
      <c r="N9778">
        <v>27</v>
      </c>
      <c r="O9778" s="8">
        <f>AVERAGE(Table1[[#This Row],[highway MPG]:[city mpg]])</f>
        <v>32</v>
      </c>
      <c r="P9778">
        <v>1385</v>
      </c>
      <c r="Q9778">
        <v>19780</v>
      </c>
    </row>
    <row r="9779" spans="1:17" x14ac:dyDescent="0.3">
      <c r="A9779" t="s">
        <v>187</v>
      </c>
      <c r="B9779" t="s">
        <v>893</v>
      </c>
      <c r="C9779">
        <v>2016</v>
      </c>
      <c r="D9779" t="s">
        <v>30</v>
      </c>
      <c r="E9779">
        <v>138</v>
      </c>
      <c r="F9779">
        <v>4</v>
      </c>
      <c r="G9779" t="s">
        <v>19</v>
      </c>
      <c r="H9779" t="s">
        <v>31</v>
      </c>
      <c r="I9779">
        <v>4</v>
      </c>
      <c r="J9779" t="s">
        <v>54</v>
      </c>
      <c r="K9779" t="s">
        <v>22</v>
      </c>
      <c r="L9779" t="s">
        <v>55</v>
      </c>
      <c r="M9779">
        <v>34</v>
      </c>
      <c r="N9779">
        <v>27</v>
      </c>
      <c r="O9779" s="8">
        <f>AVERAGE(Table1[[#This Row],[highway MPG]:[city mpg]])</f>
        <v>30.5</v>
      </c>
      <c r="P9779">
        <v>1385</v>
      </c>
      <c r="Q9779">
        <v>20095</v>
      </c>
    </row>
    <row r="9780" spans="1:17" x14ac:dyDescent="0.3">
      <c r="A9780" t="s">
        <v>187</v>
      </c>
      <c r="B9780" t="s">
        <v>893</v>
      </c>
      <c r="C9780">
        <v>2016</v>
      </c>
      <c r="D9780" t="s">
        <v>30</v>
      </c>
      <c r="E9780">
        <v>138</v>
      </c>
      <c r="F9780">
        <v>4</v>
      </c>
      <c r="G9780" t="s">
        <v>34</v>
      </c>
      <c r="H9780" t="s">
        <v>31</v>
      </c>
      <c r="I9780">
        <v>4</v>
      </c>
      <c r="J9780" t="s">
        <v>50</v>
      </c>
      <c r="K9780" t="s">
        <v>22</v>
      </c>
      <c r="L9780" t="s">
        <v>33</v>
      </c>
      <c r="M9780">
        <v>33</v>
      </c>
      <c r="N9780">
        <v>25</v>
      </c>
      <c r="O9780" s="8">
        <f>AVERAGE(Table1[[#This Row],[highway MPG]:[city mpg]])</f>
        <v>29</v>
      </c>
      <c r="P9780">
        <v>1385</v>
      </c>
      <c r="Q9780">
        <v>21495</v>
      </c>
    </row>
    <row r="9781" spans="1:17" x14ac:dyDescent="0.3">
      <c r="A9781" t="s">
        <v>187</v>
      </c>
      <c r="B9781" t="s">
        <v>893</v>
      </c>
      <c r="C9781">
        <v>2016</v>
      </c>
      <c r="D9781" t="s">
        <v>30</v>
      </c>
      <c r="E9781">
        <v>138</v>
      </c>
      <c r="F9781">
        <v>4</v>
      </c>
      <c r="G9781" t="s">
        <v>19</v>
      </c>
      <c r="H9781" t="s">
        <v>31</v>
      </c>
      <c r="I9781">
        <v>4</v>
      </c>
      <c r="J9781" t="s">
        <v>50</v>
      </c>
      <c r="K9781" t="s">
        <v>22</v>
      </c>
      <c r="L9781" t="s">
        <v>33</v>
      </c>
      <c r="M9781">
        <v>35</v>
      </c>
      <c r="N9781">
        <v>26</v>
      </c>
      <c r="O9781" s="8">
        <f>AVERAGE(Table1[[#This Row],[highway MPG]:[city mpg]])</f>
        <v>30.5</v>
      </c>
      <c r="P9781">
        <v>1385</v>
      </c>
      <c r="Q9781">
        <v>14345</v>
      </c>
    </row>
    <row r="9782" spans="1:17" x14ac:dyDescent="0.3">
      <c r="A9782" t="s">
        <v>187</v>
      </c>
      <c r="B9782" t="s">
        <v>893</v>
      </c>
      <c r="C9782">
        <v>2016</v>
      </c>
      <c r="D9782" t="s">
        <v>30</v>
      </c>
      <c r="E9782">
        <v>138</v>
      </c>
      <c r="F9782">
        <v>4</v>
      </c>
      <c r="G9782" t="s">
        <v>34</v>
      </c>
      <c r="H9782" t="s">
        <v>31</v>
      </c>
      <c r="I9782">
        <v>4</v>
      </c>
      <c r="J9782" t="s">
        <v>50</v>
      </c>
      <c r="K9782" t="s">
        <v>22</v>
      </c>
      <c r="L9782" t="s">
        <v>33</v>
      </c>
      <c r="M9782">
        <v>35</v>
      </c>
      <c r="N9782">
        <v>24</v>
      </c>
      <c r="O9782" s="8">
        <f>AVERAGE(Table1[[#This Row],[highway MPG]:[city mpg]])</f>
        <v>29.5</v>
      </c>
      <c r="P9782">
        <v>1385</v>
      </c>
      <c r="Q9782">
        <v>17545</v>
      </c>
    </row>
    <row r="9783" spans="1:17" x14ac:dyDescent="0.3">
      <c r="A9783" t="s">
        <v>187</v>
      </c>
      <c r="B9783" t="s">
        <v>893</v>
      </c>
      <c r="C9783">
        <v>2016</v>
      </c>
      <c r="D9783" t="s">
        <v>30</v>
      </c>
      <c r="E9783">
        <v>138</v>
      </c>
      <c r="F9783">
        <v>4</v>
      </c>
      <c r="G9783" t="s">
        <v>19</v>
      </c>
      <c r="H9783" t="s">
        <v>31</v>
      </c>
      <c r="I9783">
        <v>4</v>
      </c>
      <c r="J9783" t="s">
        <v>54</v>
      </c>
      <c r="K9783" t="s">
        <v>22</v>
      </c>
      <c r="L9783" t="s">
        <v>55</v>
      </c>
      <c r="M9783">
        <v>35</v>
      </c>
      <c r="N9783">
        <v>26</v>
      </c>
      <c r="O9783" s="8">
        <f>AVERAGE(Table1[[#This Row],[highway MPG]:[city mpg]])</f>
        <v>30.5</v>
      </c>
      <c r="P9783">
        <v>1385</v>
      </c>
      <c r="Q9783">
        <v>14945</v>
      </c>
    </row>
    <row r="9784" spans="1:17" x14ac:dyDescent="0.3">
      <c r="A9784" t="s">
        <v>187</v>
      </c>
      <c r="B9784" t="s">
        <v>893</v>
      </c>
      <c r="C9784">
        <v>2016</v>
      </c>
      <c r="D9784" t="s">
        <v>30</v>
      </c>
      <c r="E9784">
        <v>138</v>
      </c>
      <c r="F9784">
        <v>4</v>
      </c>
      <c r="G9784" t="s">
        <v>34</v>
      </c>
      <c r="H9784" t="s">
        <v>31</v>
      </c>
      <c r="I9784">
        <v>4</v>
      </c>
      <c r="J9784" t="s">
        <v>54</v>
      </c>
      <c r="K9784" t="s">
        <v>22</v>
      </c>
      <c r="L9784" t="s">
        <v>55</v>
      </c>
      <c r="M9784">
        <v>35</v>
      </c>
      <c r="N9784">
        <v>24</v>
      </c>
      <c r="O9784" s="8">
        <f>AVERAGE(Table1[[#This Row],[highway MPG]:[city mpg]])</f>
        <v>29.5</v>
      </c>
      <c r="P9784">
        <v>1385</v>
      </c>
      <c r="Q9784">
        <v>16195</v>
      </c>
    </row>
    <row r="9785" spans="1:17" x14ac:dyDescent="0.3">
      <c r="A9785" t="s">
        <v>187</v>
      </c>
      <c r="B9785" t="s">
        <v>893</v>
      </c>
      <c r="C9785">
        <v>2016</v>
      </c>
      <c r="D9785" t="s">
        <v>30</v>
      </c>
      <c r="E9785">
        <v>138</v>
      </c>
      <c r="F9785">
        <v>4</v>
      </c>
      <c r="G9785" t="s">
        <v>34</v>
      </c>
      <c r="H9785" t="s">
        <v>31</v>
      </c>
      <c r="I9785">
        <v>4</v>
      </c>
      <c r="J9785" t="s">
        <v>54</v>
      </c>
      <c r="K9785" t="s">
        <v>22</v>
      </c>
      <c r="L9785" t="s">
        <v>55</v>
      </c>
      <c r="M9785">
        <v>33</v>
      </c>
      <c r="N9785">
        <v>25</v>
      </c>
      <c r="O9785" s="8">
        <f>AVERAGE(Table1[[#This Row],[highway MPG]:[city mpg]])</f>
        <v>29</v>
      </c>
      <c r="P9785">
        <v>1385</v>
      </c>
      <c r="Q9785">
        <v>21495</v>
      </c>
    </row>
    <row r="9786" spans="1:17" x14ac:dyDescent="0.3">
      <c r="A9786" t="s">
        <v>187</v>
      </c>
      <c r="B9786" t="s">
        <v>893</v>
      </c>
      <c r="C9786">
        <v>2017</v>
      </c>
      <c r="D9786" t="s">
        <v>30</v>
      </c>
      <c r="E9786">
        <v>138</v>
      </c>
      <c r="F9786">
        <v>4</v>
      </c>
      <c r="G9786" t="s">
        <v>34</v>
      </c>
      <c r="H9786" t="s">
        <v>31</v>
      </c>
      <c r="I9786">
        <v>4</v>
      </c>
      <c r="J9786" t="s">
        <v>50</v>
      </c>
      <c r="K9786" t="s">
        <v>22</v>
      </c>
      <c r="L9786" t="s">
        <v>33</v>
      </c>
      <c r="M9786">
        <v>34</v>
      </c>
      <c r="N9786">
        <v>24</v>
      </c>
      <c r="O9786" s="8">
        <f>AVERAGE(Table1[[#This Row],[highway MPG]:[city mpg]])</f>
        <v>29</v>
      </c>
      <c r="P9786">
        <v>1385</v>
      </c>
      <c r="Q9786">
        <v>18170</v>
      </c>
    </row>
    <row r="9787" spans="1:17" x14ac:dyDescent="0.3">
      <c r="A9787" t="s">
        <v>187</v>
      </c>
      <c r="B9787" t="s">
        <v>893</v>
      </c>
      <c r="C9787">
        <v>2017</v>
      </c>
      <c r="D9787" t="s">
        <v>30</v>
      </c>
      <c r="E9787">
        <v>138</v>
      </c>
      <c r="F9787">
        <v>4</v>
      </c>
      <c r="G9787" t="s">
        <v>34</v>
      </c>
      <c r="H9787" t="s">
        <v>31</v>
      </c>
      <c r="I9787">
        <v>4</v>
      </c>
      <c r="J9787" t="s">
        <v>54</v>
      </c>
      <c r="K9787" t="s">
        <v>22</v>
      </c>
      <c r="L9787" t="s">
        <v>55</v>
      </c>
      <c r="M9787">
        <v>36</v>
      </c>
      <c r="N9787">
        <v>27</v>
      </c>
      <c r="O9787" s="8">
        <f>AVERAGE(Table1[[#This Row],[highway MPG]:[city mpg]])</f>
        <v>31.5</v>
      </c>
      <c r="P9787">
        <v>1385</v>
      </c>
      <c r="Q9787">
        <v>21215</v>
      </c>
    </row>
    <row r="9788" spans="1:17" x14ac:dyDescent="0.3">
      <c r="A9788" t="s">
        <v>187</v>
      </c>
      <c r="B9788" t="s">
        <v>893</v>
      </c>
      <c r="C9788">
        <v>2017</v>
      </c>
      <c r="D9788" t="s">
        <v>30</v>
      </c>
      <c r="E9788">
        <v>138</v>
      </c>
      <c r="F9788">
        <v>4</v>
      </c>
      <c r="G9788" t="s">
        <v>19</v>
      </c>
      <c r="H9788" t="s">
        <v>31</v>
      </c>
      <c r="I9788">
        <v>4</v>
      </c>
      <c r="J9788" t="s">
        <v>54</v>
      </c>
      <c r="K9788" t="s">
        <v>22</v>
      </c>
      <c r="L9788" t="s">
        <v>55</v>
      </c>
      <c r="M9788">
        <v>33</v>
      </c>
      <c r="N9788">
        <v>25</v>
      </c>
      <c r="O9788" s="8">
        <f>AVERAGE(Table1[[#This Row],[highway MPG]:[city mpg]])</f>
        <v>29</v>
      </c>
      <c r="P9788">
        <v>1385</v>
      </c>
      <c r="Q9788">
        <v>17580</v>
      </c>
    </row>
    <row r="9789" spans="1:17" x14ac:dyDescent="0.3">
      <c r="A9789" t="s">
        <v>187</v>
      </c>
      <c r="B9789" t="s">
        <v>893</v>
      </c>
      <c r="C9789">
        <v>2017</v>
      </c>
      <c r="D9789" t="s">
        <v>30</v>
      </c>
      <c r="E9789">
        <v>138</v>
      </c>
      <c r="F9789">
        <v>4</v>
      </c>
      <c r="G9789" t="s">
        <v>34</v>
      </c>
      <c r="H9789" t="s">
        <v>31</v>
      </c>
      <c r="I9789">
        <v>4</v>
      </c>
      <c r="J9789" t="s">
        <v>54</v>
      </c>
      <c r="K9789" t="s">
        <v>22</v>
      </c>
      <c r="L9789" t="s">
        <v>55</v>
      </c>
      <c r="M9789">
        <v>34</v>
      </c>
      <c r="N9789">
        <v>24</v>
      </c>
      <c r="O9789" s="8">
        <f>AVERAGE(Table1[[#This Row],[highway MPG]:[city mpg]])</f>
        <v>29</v>
      </c>
      <c r="P9789">
        <v>1385</v>
      </c>
      <c r="Q9789">
        <v>18970</v>
      </c>
    </row>
    <row r="9790" spans="1:17" x14ac:dyDescent="0.3">
      <c r="A9790" t="s">
        <v>187</v>
      </c>
      <c r="B9790" t="s">
        <v>893</v>
      </c>
      <c r="C9790">
        <v>2017</v>
      </c>
      <c r="D9790" t="s">
        <v>30</v>
      </c>
      <c r="E9790">
        <v>138</v>
      </c>
      <c r="F9790">
        <v>4</v>
      </c>
      <c r="G9790" t="s">
        <v>34</v>
      </c>
      <c r="H9790" t="s">
        <v>31</v>
      </c>
      <c r="I9790">
        <v>4</v>
      </c>
      <c r="J9790" t="s">
        <v>50</v>
      </c>
      <c r="K9790" t="s">
        <v>22</v>
      </c>
      <c r="L9790" t="s">
        <v>33</v>
      </c>
      <c r="M9790">
        <v>34</v>
      </c>
      <c r="N9790">
        <v>24</v>
      </c>
      <c r="O9790" s="8">
        <f>AVERAGE(Table1[[#This Row],[highway MPG]:[city mpg]])</f>
        <v>29</v>
      </c>
      <c r="P9790">
        <v>1385</v>
      </c>
      <c r="Q9790">
        <v>16395</v>
      </c>
    </row>
    <row r="9791" spans="1:17" x14ac:dyDescent="0.3">
      <c r="A9791" t="s">
        <v>187</v>
      </c>
      <c r="B9791" t="s">
        <v>893</v>
      </c>
      <c r="C9791">
        <v>2017</v>
      </c>
      <c r="D9791" t="s">
        <v>30</v>
      </c>
      <c r="E9791">
        <v>138</v>
      </c>
      <c r="F9791">
        <v>4</v>
      </c>
      <c r="G9791" t="s">
        <v>34</v>
      </c>
      <c r="H9791" t="s">
        <v>31</v>
      </c>
      <c r="I9791">
        <v>4</v>
      </c>
      <c r="J9791" t="s">
        <v>50</v>
      </c>
      <c r="K9791" t="s">
        <v>22</v>
      </c>
      <c r="L9791" t="s">
        <v>33</v>
      </c>
      <c r="M9791">
        <v>36</v>
      </c>
      <c r="N9791">
        <v>27</v>
      </c>
      <c r="O9791" s="8">
        <f>AVERAGE(Table1[[#This Row],[highway MPG]:[city mpg]])</f>
        <v>31.5</v>
      </c>
      <c r="P9791">
        <v>1385</v>
      </c>
      <c r="Q9791">
        <v>20415</v>
      </c>
    </row>
    <row r="9792" spans="1:17" x14ac:dyDescent="0.3">
      <c r="A9792" t="s">
        <v>187</v>
      </c>
      <c r="B9792" t="s">
        <v>893</v>
      </c>
      <c r="C9792">
        <v>2017</v>
      </c>
      <c r="D9792" t="s">
        <v>30</v>
      </c>
      <c r="E9792">
        <v>138</v>
      </c>
      <c r="F9792">
        <v>4</v>
      </c>
      <c r="G9792" t="s">
        <v>19</v>
      </c>
      <c r="H9792" t="s">
        <v>31</v>
      </c>
      <c r="I9792">
        <v>4</v>
      </c>
      <c r="J9792" t="s">
        <v>50</v>
      </c>
      <c r="K9792" t="s">
        <v>22</v>
      </c>
      <c r="L9792" t="s">
        <v>33</v>
      </c>
      <c r="M9792">
        <v>39</v>
      </c>
      <c r="N9792">
        <v>28</v>
      </c>
      <c r="O9792" s="8">
        <f>AVERAGE(Table1[[#This Row],[highway MPG]:[city mpg]])</f>
        <v>33.5</v>
      </c>
      <c r="P9792">
        <v>1385</v>
      </c>
      <c r="Q9792">
        <v>19720</v>
      </c>
    </row>
    <row r="9793" spans="1:17" x14ac:dyDescent="0.3">
      <c r="A9793" t="s">
        <v>187</v>
      </c>
      <c r="B9793" t="s">
        <v>893</v>
      </c>
      <c r="C9793">
        <v>2017</v>
      </c>
      <c r="D9793" t="s">
        <v>30</v>
      </c>
      <c r="E9793">
        <v>138</v>
      </c>
      <c r="F9793">
        <v>4</v>
      </c>
      <c r="G9793" t="s">
        <v>19</v>
      </c>
      <c r="H9793" t="s">
        <v>31</v>
      </c>
      <c r="I9793">
        <v>4</v>
      </c>
      <c r="J9793" t="s">
        <v>50</v>
      </c>
      <c r="K9793" t="s">
        <v>22</v>
      </c>
      <c r="L9793" t="s">
        <v>33</v>
      </c>
      <c r="M9793">
        <v>39</v>
      </c>
      <c r="N9793">
        <v>28</v>
      </c>
      <c r="O9793" s="8">
        <f>AVERAGE(Table1[[#This Row],[highway MPG]:[city mpg]])</f>
        <v>33.5</v>
      </c>
      <c r="P9793">
        <v>1385</v>
      </c>
      <c r="Q9793">
        <v>17530</v>
      </c>
    </row>
    <row r="9794" spans="1:17" x14ac:dyDescent="0.3">
      <c r="A9794" t="s">
        <v>187</v>
      </c>
      <c r="B9794" t="s">
        <v>893</v>
      </c>
      <c r="C9794">
        <v>2017</v>
      </c>
      <c r="D9794" t="s">
        <v>30</v>
      </c>
      <c r="E9794">
        <v>138</v>
      </c>
      <c r="F9794">
        <v>4</v>
      </c>
      <c r="G9794" t="s">
        <v>19</v>
      </c>
      <c r="H9794" t="s">
        <v>31</v>
      </c>
      <c r="I9794">
        <v>4</v>
      </c>
      <c r="J9794" t="s">
        <v>54</v>
      </c>
      <c r="K9794" t="s">
        <v>22</v>
      </c>
      <c r="L9794" t="s">
        <v>55</v>
      </c>
      <c r="M9794">
        <v>39</v>
      </c>
      <c r="N9794">
        <v>28</v>
      </c>
      <c r="O9794" s="8">
        <f>AVERAGE(Table1[[#This Row],[highway MPG]:[city mpg]])</f>
        <v>33.5</v>
      </c>
      <c r="P9794">
        <v>1385</v>
      </c>
      <c r="Q9794">
        <v>19720</v>
      </c>
    </row>
    <row r="9795" spans="1:17" x14ac:dyDescent="0.3">
      <c r="A9795" t="s">
        <v>187</v>
      </c>
      <c r="B9795" t="s">
        <v>893</v>
      </c>
      <c r="C9795">
        <v>2017</v>
      </c>
      <c r="D9795" t="s">
        <v>30</v>
      </c>
      <c r="E9795">
        <v>138</v>
      </c>
      <c r="F9795">
        <v>4</v>
      </c>
      <c r="G9795" t="s">
        <v>19</v>
      </c>
      <c r="H9795" t="s">
        <v>31</v>
      </c>
      <c r="I9795">
        <v>4</v>
      </c>
      <c r="J9795" t="s">
        <v>50</v>
      </c>
      <c r="K9795" t="s">
        <v>22</v>
      </c>
      <c r="L9795" t="s">
        <v>33</v>
      </c>
      <c r="M9795">
        <v>33</v>
      </c>
      <c r="N9795">
        <v>25</v>
      </c>
      <c r="O9795" s="8">
        <f>AVERAGE(Table1[[#This Row],[highway MPG]:[city mpg]])</f>
        <v>29</v>
      </c>
      <c r="P9795">
        <v>1385</v>
      </c>
      <c r="Q9795">
        <v>15145</v>
      </c>
    </row>
    <row r="9796" spans="1:17" x14ac:dyDescent="0.3">
      <c r="A9796" t="s">
        <v>140</v>
      </c>
      <c r="B9796" t="s">
        <v>894</v>
      </c>
      <c r="C9796">
        <v>2002</v>
      </c>
      <c r="D9796" t="s">
        <v>30</v>
      </c>
      <c r="E9796">
        <v>190</v>
      </c>
      <c r="F9796">
        <v>6</v>
      </c>
      <c r="G9796" t="s">
        <v>34</v>
      </c>
      <c r="H9796" t="s">
        <v>20</v>
      </c>
      <c r="I9796">
        <v>2</v>
      </c>
      <c r="J9796" t="s">
        <v>46</v>
      </c>
      <c r="K9796" t="s">
        <v>22</v>
      </c>
      <c r="L9796" t="s">
        <v>214</v>
      </c>
      <c r="M9796">
        <v>20</v>
      </c>
      <c r="N9796">
        <v>15</v>
      </c>
      <c r="O9796" s="8">
        <f>AVERAGE(Table1[[#This Row],[highway MPG]:[city mpg]])</f>
        <v>17.5</v>
      </c>
      <c r="P9796">
        <v>549</v>
      </c>
      <c r="Q9796">
        <v>16538</v>
      </c>
    </row>
    <row r="9797" spans="1:17" x14ac:dyDescent="0.3">
      <c r="A9797" t="s">
        <v>140</v>
      </c>
      <c r="B9797" t="s">
        <v>894</v>
      </c>
      <c r="C9797">
        <v>2002</v>
      </c>
      <c r="D9797" t="s">
        <v>45</v>
      </c>
      <c r="E9797">
        <v>120</v>
      </c>
      <c r="F9797">
        <v>4</v>
      </c>
      <c r="G9797" t="s">
        <v>19</v>
      </c>
      <c r="H9797" t="s">
        <v>20</v>
      </c>
      <c r="I9797">
        <v>2</v>
      </c>
      <c r="J9797" t="s">
        <v>46</v>
      </c>
      <c r="K9797" t="s">
        <v>22</v>
      </c>
      <c r="L9797" t="s">
        <v>214</v>
      </c>
      <c r="M9797">
        <v>25</v>
      </c>
      <c r="N9797">
        <v>19</v>
      </c>
      <c r="O9797" s="8">
        <f>AVERAGE(Table1[[#This Row],[highway MPG]:[city mpg]])</f>
        <v>22</v>
      </c>
      <c r="P9797">
        <v>549</v>
      </c>
      <c r="Q9797">
        <v>13975</v>
      </c>
    </row>
    <row r="9798" spans="1:17" x14ac:dyDescent="0.3">
      <c r="A9798" t="s">
        <v>140</v>
      </c>
      <c r="B9798" t="s">
        <v>894</v>
      </c>
      <c r="C9798">
        <v>2002</v>
      </c>
      <c r="D9798" t="s">
        <v>30</v>
      </c>
      <c r="E9798">
        <v>190</v>
      </c>
      <c r="F9798">
        <v>6</v>
      </c>
      <c r="G9798" t="s">
        <v>34</v>
      </c>
      <c r="H9798" t="s">
        <v>92</v>
      </c>
      <c r="I9798">
        <v>3</v>
      </c>
      <c r="J9798" t="s">
        <v>50</v>
      </c>
      <c r="K9798" t="s">
        <v>22</v>
      </c>
      <c r="L9798" t="s">
        <v>215</v>
      </c>
      <c r="M9798">
        <v>18</v>
      </c>
      <c r="N9798">
        <v>14</v>
      </c>
      <c r="O9798" s="8">
        <f>AVERAGE(Table1[[#This Row],[highway MPG]:[city mpg]])</f>
        <v>16</v>
      </c>
      <c r="P9798">
        <v>549</v>
      </c>
      <c r="Q9798">
        <v>20793</v>
      </c>
    </row>
    <row r="9799" spans="1:17" x14ac:dyDescent="0.3">
      <c r="A9799" t="s">
        <v>140</v>
      </c>
      <c r="B9799" t="s">
        <v>894</v>
      </c>
      <c r="C9799">
        <v>2002</v>
      </c>
      <c r="D9799" t="s">
        <v>45</v>
      </c>
      <c r="E9799">
        <v>120</v>
      </c>
      <c r="F9799">
        <v>4</v>
      </c>
      <c r="G9799" t="s">
        <v>34</v>
      </c>
      <c r="H9799" t="s">
        <v>20</v>
      </c>
      <c r="I9799">
        <v>3</v>
      </c>
      <c r="J9799" t="s">
        <v>46</v>
      </c>
      <c r="K9799" t="s">
        <v>22</v>
      </c>
      <c r="L9799" t="s">
        <v>215</v>
      </c>
      <c r="M9799">
        <v>23</v>
      </c>
      <c r="N9799">
        <v>17</v>
      </c>
      <c r="O9799" s="8">
        <f>AVERAGE(Table1[[#This Row],[highway MPG]:[city mpg]])</f>
        <v>20</v>
      </c>
      <c r="P9799">
        <v>549</v>
      </c>
      <c r="Q9799">
        <v>17093</v>
      </c>
    </row>
    <row r="9800" spans="1:17" x14ac:dyDescent="0.3">
      <c r="A9800" t="s">
        <v>140</v>
      </c>
      <c r="B9800" t="s">
        <v>894</v>
      </c>
      <c r="C9800">
        <v>2002</v>
      </c>
      <c r="D9800" t="s">
        <v>45</v>
      </c>
      <c r="E9800">
        <v>120</v>
      </c>
      <c r="F9800">
        <v>4</v>
      </c>
      <c r="G9800" t="s">
        <v>19</v>
      </c>
      <c r="H9800" t="s">
        <v>20</v>
      </c>
      <c r="I9800">
        <v>3</v>
      </c>
      <c r="J9800" t="s">
        <v>46</v>
      </c>
      <c r="K9800" t="s">
        <v>22</v>
      </c>
      <c r="L9800" t="s">
        <v>215</v>
      </c>
      <c r="M9800">
        <v>25</v>
      </c>
      <c r="N9800">
        <v>19</v>
      </c>
      <c r="O9800" s="8">
        <f>AVERAGE(Table1[[#This Row],[highway MPG]:[city mpg]])</f>
        <v>22</v>
      </c>
      <c r="P9800">
        <v>549</v>
      </c>
      <c r="Q9800">
        <v>15957</v>
      </c>
    </row>
    <row r="9801" spans="1:17" x14ac:dyDescent="0.3">
      <c r="A9801" t="s">
        <v>140</v>
      </c>
      <c r="B9801" t="s">
        <v>894</v>
      </c>
      <c r="C9801">
        <v>2002</v>
      </c>
      <c r="D9801" t="s">
        <v>30</v>
      </c>
      <c r="E9801">
        <v>190</v>
      </c>
      <c r="F9801">
        <v>6</v>
      </c>
      <c r="G9801" t="s">
        <v>34</v>
      </c>
      <c r="H9801" t="s">
        <v>92</v>
      </c>
      <c r="I9801">
        <v>4</v>
      </c>
      <c r="J9801" t="s">
        <v>50</v>
      </c>
      <c r="K9801" t="s">
        <v>22</v>
      </c>
      <c r="L9801" t="s">
        <v>197</v>
      </c>
      <c r="M9801">
        <v>18</v>
      </c>
      <c r="N9801">
        <v>14</v>
      </c>
      <c r="O9801" s="8">
        <f>AVERAGE(Table1[[#This Row],[highway MPG]:[city mpg]])</f>
        <v>16</v>
      </c>
      <c r="P9801">
        <v>549</v>
      </c>
      <c r="Q9801">
        <v>24492</v>
      </c>
    </row>
    <row r="9802" spans="1:17" x14ac:dyDescent="0.3">
      <c r="A9802" t="s">
        <v>140</v>
      </c>
      <c r="B9802" t="s">
        <v>894</v>
      </c>
      <c r="C9802">
        <v>2002</v>
      </c>
      <c r="D9802" t="s">
        <v>45</v>
      </c>
      <c r="E9802">
        <v>120</v>
      </c>
      <c r="F9802">
        <v>4</v>
      </c>
      <c r="G9802" t="s">
        <v>34</v>
      </c>
      <c r="H9802" t="s">
        <v>20</v>
      </c>
      <c r="I9802">
        <v>2</v>
      </c>
      <c r="J9802" t="s">
        <v>46</v>
      </c>
      <c r="K9802" t="s">
        <v>22</v>
      </c>
      <c r="L9802" t="s">
        <v>214</v>
      </c>
      <c r="M9802">
        <v>23</v>
      </c>
      <c r="N9802">
        <v>17</v>
      </c>
      <c r="O9802" s="8">
        <f>AVERAGE(Table1[[#This Row],[highway MPG]:[city mpg]])</f>
        <v>20</v>
      </c>
      <c r="P9802">
        <v>549</v>
      </c>
      <c r="Q9802">
        <v>15093</v>
      </c>
    </row>
    <row r="9803" spans="1:17" x14ac:dyDescent="0.3">
      <c r="A9803" t="s">
        <v>140</v>
      </c>
      <c r="B9803" t="s">
        <v>894</v>
      </c>
      <c r="C9803">
        <v>2002</v>
      </c>
      <c r="D9803" t="s">
        <v>45</v>
      </c>
      <c r="E9803">
        <v>120</v>
      </c>
      <c r="F9803">
        <v>4</v>
      </c>
      <c r="G9803" t="s">
        <v>34</v>
      </c>
      <c r="H9803" t="s">
        <v>20</v>
      </c>
      <c r="I9803">
        <v>2</v>
      </c>
      <c r="J9803" t="s">
        <v>46</v>
      </c>
      <c r="K9803" t="s">
        <v>22</v>
      </c>
      <c r="L9803" t="s">
        <v>214</v>
      </c>
      <c r="M9803">
        <v>23</v>
      </c>
      <c r="N9803">
        <v>17</v>
      </c>
      <c r="O9803" s="8">
        <f>AVERAGE(Table1[[#This Row],[highway MPG]:[city mpg]])</f>
        <v>20</v>
      </c>
      <c r="P9803">
        <v>549</v>
      </c>
      <c r="Q9803">
        <v>15420</v>
      </c>
    </row>
    <row r="9804" spans="1:17" x14ac:dyDescent="0.3">
      <c r="A9804" t="s">
        <v>140</v>
      </c>
      <c r="B9804" t="s">
        <v>894</v>
      </c>
      <c r="C9804">
        <v>2002</v>
      </c>
      <c r="D9804" t="s">
        <v>30</v>
      </c>
      <c r="E9804">
        <v>190</v>
      </c>
      <c r="F9804">
        <v>6</v>
      </c>
      <c r="G9804" t="s">
        <v>19</v>
      </c>
      <c r="H9804" t="s">
        <v>92</v>
      </c>
      <c r="I9804">
        <v>3</v>
      </c>
      <c r="J9804" t="s">
        <v>50</v>
      </c>
      <c r="K9804" t="s">
        <v>22</v>
      </c>
      <c r="L9804" t="s">
        <v>215</v>
      </c>
      <c r="M9804">
        <v>16</v>
      </c>
      <c r="N9804">
        <v>12</v>
      </c>
      <c r="O9804" s="8">
        <f>AVERAGE(Table1[[#This Row],[highway MPG]:[city mpg]])</f>
        <v>14</v>
      </c>
      <c r="P9804">
        <v>549</v>
      </c>
      <c r="Q9804">
        <v>19675</v>
      </c>
    </row>
    <row r="9805" spans="1:17" x14ac:dyDescent="0.3">
      <c r="A9805" t="s">
        <v>140</v>
      </c>
      <c r="B9805" t="s">
        <v>894</v>
      </c>
      <c r="C9805">
        <v>2003</v>
      </c>
      <c r="D9805" t="s">
        <v>45</v>
      </c>
      <c r="E9805">
        <v>120</v>
      </c>
      <c r="F9805">
        <v>4</v>
      </c>
      <c r="G9805" t="s">
        <v>19</v>
      </c>
      <c r="H9805" t="s">
        <v>20</v>
      </c>
      <c r="I9805">
        <v>2</v>
      </c>
      <c r="J9805" t="s">
        <v>46</v>
      </c>
      <c r="K9805" t="s">
        <v>22</v>
      </c>
      <c r="L9805" t="s">
        <v>214</v>
      </c>
      <c r="M9805">
        <v>25</v>
      </c>
      <c r="N9805">
        <v>19</v>
      </c>
      <c r="O9805" s="8">
        <f>AVERAGE(Table1[[#This Row],[highway MPG]:[city mpg]])</f>
        <v>22</v>
      </c>
      <c r="P9805">
        <v>549</v>
      </c>
      <c r="Q9805">
        <v>14770</v>
      </c>
    </row>
    <row r="9806" spans="1:17" x14ac:dyDescent="0.3">
      <c r="A9806" t="s">
        <v>140</v>
      </c>
      <c r="B9806" t="s">
        <v>894</v>
      </c>
      <c r="C9806">
        <v>2003</v>
      </c>
      <c r="D9806" t="s">
        <v>45</v>
      </c>
      <c r="E9806">
        <v>120</v>
      </c>
      <c r="F9806">
        <v>4</v>
      </c>
      <c r="G9806" t="s">
        <v>19</v>
      </c>
      <c r="H9806" t="s">
        <v>20</v>
      </c>
      <c r="I9806">
        <v>3</v>
      </c>
      <c r="J9806" t="s">
        <v>46</v>
      </c>
      <c r="K9806" t="s">
        <v>22</v>
      </c>
      <c r="L9806" t="s">
        <v>215</v>
      </c>
      <c r="M9806">
        <v>25</v>
      </c>
      <c r="N9806">
        <v>19</v>
      </c>
      <c r="O9806" s="8">
        <f>AVERAGE(Table1[[#This Row],[highway MPG]:[city mpg]])</f>
        <v>22</v>
      </c>
      <c r="P9806">
        <v>549</v>
      </c>
      <c r="Q9806">
        <v>16570</v>
      </c>
    </row>
    <row r="9807" spans="1:17" x14ac:dyDescent="0.3">
      <c r="A9807" t="s">
        <v>140</v>
      </c>
      <c r="B9807" t="s">
        <v>894</v>
      </c>
      <c r="C9807">
        <v>2003</v>
      </c>
      <c r="D9807" t="s">
        <v>30</v>
      </c>
      <c r="E9807">
        <v>190</v>
      </c>
      <c r="F9807">
        <v>6</v>
      </c>
      <c r="G9807" t="s">
        <v>34</v>
      </c>
      <c r="H9807" t="s">
        <v>92</v>
      </c>
      <c r="I9807">
        <v>4</v>
      </c>
      <c r="J9807" t="s">
        <v>50</v>
      </c>
      <c r="K9807" t="s">
        <v>22</v>
      </c>
      <c r="L9807" t="s">
        <v>197</v>
      </c>
      <c r="M9807">
        <v>18</v>
      </c>
      <c r="N9807">
        <v>14</v>
      </c>
      <c r="O9807" s="8">
        <f>AVERAGE(Table1[[#This Row],[highway MPG]:[city mpg]])</f>
        <v>16</v>
      </c>
      <c r="P9807">
        <v>549</v>
      </c>
      <c r="Q9807">
        <v>24670</v>
      </c>
    </row>
    <row r="9808" spans="1:17" x14ac:dyDescent="0.3">
      <c r="A9808" t="s">
        <v>140</v>
      </c>
      <c r="B9808" t="s">
        <v>894</v>
      </c>
      <c r="C9808">
        <v>2003</v>
      </c>
      <c r="D9808" t="s">
        <v>30</v>
      </c>
      <c r="E9808">
        <v>190</v>
      </c>
      <c r="F9808">
        <v>6</v>
      </c>
      <c r="G9808" t="s">
        <v>19</v>
      </c>
      <c r="H9808" t="s">
        <v>92</v>
      </c>
      <c r="I9808">
        <v>3</v>
      </c>
      <c r="J9808" t="s">
        <v>50</v>
      </c>
      <c r="K9808" t="s">
        <v>22</v>
      </c>
      <c r="L9808" t="s">
        <v>215</v>
      </c>
      <c r="M9808">
        <v>17</v>
      </c>
      <c r="N9808">
        <v>12</v>
      </c>
      <c r="O9808" s="8">
        <f>AVERAGE(Table1[[#This Row],[highway MPG]:[city mpg]])</f>
        <v>14.5</v>
      </c>
      <c r="P9808">
        <v>549</v>
      </c>
      <c r="Q9808">
        <v>21970</v>
      </c>
    </row>
    <row r="9809" spans="1:17" x14ac:dyDescent="0.3">
      <c r="A9809" t="s">
        <v>140</v>
      </c>
      <c r="B9809" t="s">
        <v>894</v>
      </c>
      <c r="C9809">
        <v>2003</v>
      </c>
      <c r="D9809" t="s">
        <v>45</v>
      </c>
      <c r="E9809">
        <v>120</v>
      </c>
      <c r="F9809">
        <v>4</v>
      </c>
      <c r="G9809" t="s">
        <v>19</v>
      </c>
      <c r="H9809" t="s">
        <v>20</v>
      </c>
      <c r="I9809">
        <v>2</v>
      </c>
      <c r="J9809" t="s">
        <v>46</v>
      </c>
      <c r="K9809" t="s">
        <v>22</v>
      </c>
      <c r="L9809" t="s">
        <v>214</v>
      </c>
      <c r="M9809">
        <v>25</v>
      </c>
      <c r="N9809">
        <v>19</v>
      </c>
      <c r="O9809" s="8">
        <f>AVERAGE(Table1[[#This Row],[highway MPG]:[city mpg]])</f>
        <v>22</v>
      </c>
      <c r="P9809">
        <v>549</v>
      </c>
      <c r="Q9809">
        <v>16270</v>
      </c>
    </row>
    <row r="9810" spans="1:17" x14ac:dyDescent="0.3">
      <c r="A9810" t="s">
        <v>140</v>
      </c>
      <c r="B9810" t="s">
        <v>894</v>
      </c>
      <c r="C9810">
        <v>2003</v>
      </c>
      <c r="D9810" t="s">
        <v>45</v>
      </c>
      <c r="E9810">
        <v>120</v>
      </c>
      <c r="F9810">
        <v>4</v>
      </c>
      <c r="G9810" t="s">
        <v>34</v>
      </c>
      <c r="H9810" t="s">
        <v>20</v>
      </c>
      <c r="I9810">
        <v>2</v>
      </c>
      <c r="J9810" t="s">
        <v>46</v>
      </c>
      <c r="K9810" t="s">
        <v>22</v>
      </c>
      <c r="L9810" t="s">
        <v>214</v>
      </c>
      <c r="M9810">
        <v>23</v>
      </c>
      <c r="N9810">
        <v>17</v>
      </c>
      <c r="O9810" s="8">
        <f>AVERAGE(Table1[[#This Row],[highway MPG]:[city mpg]])</f>
        <v>20</v>
      </c>
      <c r="P9810">
        <v>549</v>
      </c>
      <c r="Q9810">
        <v>16220</v>
      </c>
    </row>
    <row r="9811" spans="1:17" x14ac:dyDescent="0.3">
      <c r="A9811" t="s">
        <v>140</v>
      </c>
      <c r="B9811" t="s">
        <v>894</v>
      </c>
      <c r="C9811">
        <v>2003</v>
      </c>
      <c r="D9811" t="s">
        <v>30</v>
      </c>
      <c r="E9811">
        <v>190</v>
      </c>
      <c r="F9811">
        <v>6</v>
      </c>
      <c r="G9811" t="s">
        <v>19</v>
      </c>
      <c r="H9811" t="s">
        <v>92</v>
      </c>
      <c r="I9811">
        <v>3</v>
      </c>
      <c r="J9811" t="s">
        <v>50</v>
      </c>
      <c r="K9811" t="s">
        <v>22</v>
      </c>
      <c r="L9811" t="s">
        <v>215</v>
      </c>
      <c r="M9811">
        <v>17</v>
      </c>
      <c r="N9811">
        <v>12</v>
      </c>
      <c r="O9811" s="8">
        <f>AVERAGE(Table1[[#This Row],[highway MPG]:[city mpg]])</f>
        <v>14.5</v>
      </c>
      <c r="P9811">
        <v>549</v>
      </c>
      <c r="Q9811">
        <v>20320</v>
      </c>
    </row>
    <row r="9812" spans="1:17" x14ac:dyDescent="0.3">
      <c r="A9812" t="s">
        <v>140</v>
      </c>
      <c r="B9812" t="s">
        <v>894</v>
      </c>
      <c r="C9812">
        <v>2003</v>
      </c>
      <c r="D9812" t="s">
        <v>45</v>
      </c>
      <c r="E9812">
        <v>120</v>
      </c>
      <c r="F9812">
        <v>4</v>
      </c>
      <c r="G9812" t="s">
        <v>34</v>
      </c>
      <c r="H9812" t="s">
        <v>20</v>
      </c>
      <c r="I9812">
        <v>2</v>
      </c>
      <c r="J9812" t="s">
        <v>46</v>
      </c>
      <c r="K9812" t="s">
        <v>22</v>
      </c>
      <c r="L9812" t="s">
        <v>214</v>
      </c>
      <c r="M9812">
        <v>23</v>
      </c>
      <c r="N9812">
        <v>17</v>
      </c>
      <c r="O9812" s="8">
        <f>AVERAGE(Table1[[#This Row],[highway MPG]:[city mpg]])</f>
        <v>20</v>
      </c>
      <c r="P9812">
        <v>549</v>
      </c>
      <c r="Q9812">
        <v>17670</v>
      </c>
    </row>
    <row r="9813" spans="1:17" x14ac:dyDescent="0.3">
      <c r="A9813" t="s">
        <v>140</v>
      </c>
      <c r="B9813" t="s">
        <v>894</v>
      </c>
      <c r="C9813">
        <v>2003</v>
      </c>
      <c r="D9813" t="s">
        <v>45</v>
      </c>
      <c r="E9813">
        <v>120</v>
      </c>
      <c r="F9813">
        <v>4</v>
      </c>
      <c r="G9813" t="s">
        <v>19</v>
      </c>
      <c r="H9813" t="s">
        <v>20</v>
      </c>
      <c r="I9813">
        <v>3</v>
      </c>
      <c r="J9813" t="s">
        <v>46</v>
      </c>
      <c r="K9813" t="s">
        <v>22</v>
      </c>
      <c r="L9813" t="s">
        <v>215</v>
      </c>
      <c r="M9813">
        <v>25</v>
      </c>
      <c r="N9813">
        <v>19</v>
      </c>
      <c r="O9813" s="8">
        <f>AVERAGE(Table1[[#This Row],[highway MPG]:[city mpg]])</f>
        <v>22</v>
      </c>
      <c r="P9813">
        <v>549</v>
      </c>
      <c r="Q9813">
        <v>18270</v>
      </c>
    </row>
    <row r="9814" spans="1:17" x14ac:dyDescent="0.3">
      <c r="A9814" t="s">
        <v>179</v>
      </c>
      <c r="B9814" t="s">
        <v>895</v>
      </c>
      <c r="C9814">
        <v>2015</v>
      </c>
      <c r="D9814" t="s">
        <v>30</v>
      </c>
      <c r="E9814">
        <v>290</v>
      </c>
      <c r="F9814">
        <v>6</v>
      </c>
      <c r="G9814" t="s">
        <v>34</v>
      </c>
      <c r="H9814" t="s">
        <v>35</v>
      </c>
      <c r="I9814">
        <v>4</v>
      </c>
      <c r="J9814" t="s">
        <v>102</v>
      </c>
      <c r="K9814" t="s">
        <v>32</v>
      </c>
      <c r="L9814" t="s">
        <v>91</v>
      </c>
      <c r="M9814">
        <v>24</v>
      </c>
      <c r="N9814">
        <v>18</v>
      </c>
      <c r="O9814" s="8">
        <f>AVERAGE(Table1[[#This Row],[highway MPG]:[city mpg]])</f>
        <v>21</v>
      </c>
      <c r="P9814">
        <v>1720</v>
      </c>
      <c r="Q9814">
        <v>38500</v>
      </c>
    </row>
    <row r="9815" spans="1:17" x14ac:dyDescent="0.3">
      <c r="A9815" t="s">
        <v>179</v>
      </c>
      <c r="B9815" t="s">
        <v>895</v>
      </c>
      <c r="C9815">
        <v>2015</v>
      </c>
      <c r="D9815" t="s">
        <v>30</v>
      </c>
      <c r="E9815">
        <v>191</v>
      </c>
      <c r="F9815">
        <v>4</v>
      </c>
      <c r="G9815" t="s">
        <v>34</v>
      </c>
      <c r="H9815" t="s">
        <v>31</v>
      </c>
      <c r="I9815">
        <v>4</v>
      </c>
      <c r="J9815" t="s">
        <v>102</v>
      </c>
      <c r="K9815" t="s">
        <v>32</v>
      </c>
      <c r="L9815" t="s">
        <v>91</v>
      </c>
      <c r="M9815">
        <v>27</v>
      </c>
      <c r="N9815">
        <v>20</v>
      </c>
      <c r="O9815" s="8">
        <f>AVERAGE(Table1[[#This Row],[highway MPG]:[city mpg]])</f>
        <v>23.5</v>
      </c>
      <c r="P9815">
        <v>1720</v>
      </c>
      <c r="Q9815">
        <v>24300</v>
      </c>
    </row>
    <row r="9816" spans="1:17" x14ac:dyDescent="0.3">
      <c r="A9816" t="s">
        <v>179</v>
      </c>
      <c r="B9816" t="s">
        <v>895</v>
      </c>
      <c r="C9816">
        <v>2015</v>
      </c>
      <c r="D9816" t="s">
        <v>30</v>
      </c>
      <c r="E9816">
        <v>290</v>
      </c>
      <c r="F9816">
        <v>6</v>
      </c>
      <c r="G9816" t="s">
        <v>34</v>
      </c>
      <c r="H9816" t="s">
        <v>31</v>
      </c>
      <c r="I9816">
        <v>4</v>
      </c>
      <c r="J9816" t="s">
        <v>102</v>
      </c>
      <c r="K9816" t="s">
        <v>32</v>
      </c>
      <c r="L9816" t="s">
        <v>91</v>
      </c>
      <c r="M9816">
        <v>25</v>
      </c>
      <c r="N9816">
        <v>18</v>
      </c>
      <c r="O9816" s="8">
        <f>AVERAGE(Table1[[#This Row],[highway MPG]:[city mpg]])</f>
        <v>21.5</v>
      </c>
      <c r="P9816">
        <v>1720</v>
      </c>
      <c r="Q9816">
        <v>26700</v>
      </c>
    </row>
    <row r="9817" spans="1:17" x14ac:dyDescent="0.3">
      <c r="A9817" t="s">
        <v>179</v>
      </c>
      <c r="B9817" t="s">
        <v>895</v>
      </c>
      <c r="C9817">
        <v>2015</v>
      </c>
      <c r="D9817" t="s">
        <v>30</v>
      </c>
      <c r="E9817">
        <v>290</v>
      </c>
      <c r="F9817">
        <v>6</v>
      </c>
      <c r="G9817" t="s">
        <v>34</v>
      </c>
      <c r="H9817" t="s">
        <v>31</v>
      </c>
      <c r="I9817">
        <v>4</v>
      </c>
      <c r="J9817" t="s">
        <v>102</v>
      </c>
      <c r="K9817" t="s">
        <v>32</v>
      </c>
      <c r="L9817" t="s">
        <v>91</v>
      </c>
      <c r="M9817">
        <v>25</v>
      </c>
      <c r="N9817">
        <v>18</v>
      </c>
      <c r="O9817" s="8">
        <f>AVERAGE(Table1[[#This Row],[highway MPG]:[city mpg]])</f>
        <v>21.5</v>
      </c>
      <c r="P9817">
        <v>1720</v>
      </c>
      <c r="Q9817">
        <v>36700</v>
      </c>
    </row>
    <row r="9818" spans="1:17" x14ac:dyDescent="0.3">
      <c r="A9818" t="s">
        <v>179</v>
      </c>
      <c r="B9818" t="s">
        <v>895</v>
      </c>
      <c r="C9818">
        <v>2015</v>
      </c>
      <c r="D9818" t="s">
        <v>30</v>
      </c>
      <c r="E9818">
        <v>290</v>
      </c>
      <c r="F9818">
        <v>6</v>
      </c>
      <c r="G9818" t="s">
        <v>34</v>
      </c>
      <c r="H9818" t="s">
        <v>35</v>
      </c>
      <c r="I9818">
        <v>4</v>
      </c>
      <c r="J9818" t="s">
        <v>102</v>
      </c>
      <c r="K9818" t="s">
        <v>32</v>
      </c>
      <c r="L9818" t="s">
        <v>91</v>
      </c>
      <c r="M9818">
        <v>24</v>
      </c>
      <c r="N9818">
        <v>18</v>
      </c>
      <c r="O9818" s="8">
        <f>AVERAGE(Table1[[#This Row],[highway MPG]:[city mpg]])</f>
        <v>21</v>
      </c>
      <c r="P9818">
        <v>1720</v>
      </c>
      <c r="Q9818">
        <v>41700</v>
      </c>
    </row>
    <row r="9819" spans="1:17" x14ac:dyDescent="0.3">
      <c r="A9819" t="s">
        <v>179</v>
      </c>
      <c r="B9819" t="s">
        <v>895</v>
      </c>
      <c r="C9819">
        <v>2015</v>
      </c>
      <c r="D9819" t="s">
        <v>30</v>
      </c>
      <c r="E9819">
        <v>290</v>
      </c>
      <c r="F9819">
        <v>6</v>
      </c>
      <c r="G9819" t="s">
        <v>34</v>
      </c>
      <c r="H9819" t="s">
        <v>31</v>
      </c>
      <c r="I9819">
        <v>4</v>
      </c>
      <c r="J9819" t="s">
        <v>102</v>
      </c>
      <c r="K9819" t="s">
        <v>32</v>
      </c>
      <c r="L9819" t="s">
        <v>91</v>
      </c>
      <c r="M9819">
        <v>25</v>
      </c>
      <c r="N9819">
        <v>18</v>
      </c>
      <c r="O9819" s="8">
        <f>AVERAGE(Table1[[#This Row],[highway MPG]:[city mpg]])</f>
        <v>21.5</v>
      </c>
      <c r="P9819">
        <v>1720</v>
      </c>
      <c r="Q9819">
        <v>31700</v>
      </c>
    </row>
    <row r="9820" spans="1:17" x14ac:dyDescent="0.3">
      <c r="A9820" t="s">
        <v>179</v>
      </c>
      <c r="B9820" t="s">
        <v>895</v>
      </c>
      <c r="C9820">
        <v>2015</v>
      </c>
      <c r="D9820" t="s">
        <v>30</v>
      </c>
      <c r="E9820">
        <v>290</v>
      </c>
      <c r="F9820">
        <v>6</v>
      </c>
      <c r="G9820" t="s">
        <v>34</v>
      </c>
      <c r="H9820" t="s">
        <v>35</v>
      </c>
      <c r="I9820">
        <v>4</v>
      </c>
      <c r="J9820" t="s">
        <v>102</v>
      </c>
      <c r="K9820" t="s">
        <v>32</v>
      </c>
      <c r="L9820" t="s">
        <v>91</v>
      </c>
      <c r="M9820">
        <v>24</v>
      </c>
      <c r="N9820">
        <v>18</v>
      </c>
      <c r="O9820" s="8">
        <f>AVERAGE(Table1[[#This Row],[highway MPG]:[city mpg]])</f>
        <v>21</v>
      </c>
      <c r="P9820">
        <v>1720</v>
      </c>
      <c r="Q9820">
        <v>33500</v>
      </c>
    </row>
    <row r="9821" spans="1:17" x14ac:dyDescent="0.3">
      <c r="A9821" t="s">
        <v>179</v>
      </c>
      <c r="B9821" t="s">
        <v>895</v>
      </c>
      <c r="C9821">
        <v>2015</v>
      </c>
      <c r="D9821" t="s">
        <v>30</v>
      </c>
      <c r="E9821">
        <v>191</v>
      </c>
      <c r="F9821">
        <v>4</v>
      </c>
      <c r="G9821" t="s">
        <v>34</v>
      </c>
      <c r="H9821" t="s">
        <v>35</v>
      </c>
      <c r="I9821">
        <v>4</v>
      </c>
      <c r="J9821" t="s">
        <v>102</v>
      </c>
      <c r="K9821" t="s">
        <v>32</v>
      </c>
      <c r="L9821" t="s">
        <v>91</v>
      </c>
      <c r="M9821">
        <v>25</v>
      </c>
      <c r="N9821">
        <v>19</v>
      </c>
      <c r="O9821" s="8">
        <f>AVERAGE(Table1[[#This Row],[highway MPG]:[city mpg]])</f>
        <v>22</v>
      </c>
      <c r="P9821">
        <v>1720</v>
      </c>
      <c r="Q9821">
        <v>26100</v>
      </c>
    </row>
    <row r="9822" spans="1:17" x14ac:dyDescent="0.3">
      <c r="A9822" t="s">
        <v>179</v>
      </c>
      <c r="B9822" t="s">
        <v>895</v>
      </c>
      <c r="C9822">
        <v>2015</v>
      </c>
      <c r="D9822" t="s">
        <v>30</v>
      </c>
      <c r="E9822">
        <v>290</v>
      </c>
      <c r="F9822">
        <v>6</v>
      </c>
      <c r="G9822" t="s">
        <v>34</v>
      </c>
      <c r="H9822" t="s">
        <v>31</v>
      </c>
      <c r="I9822">
        <v>4</v>
      </c>
      <c r="J9822" t="s">
        <v>102</v>
      </c>
      <c r="K9822" t="s">
        <v>32</v>
      </c>
      <c r="L9822" t="s">
        <v>91</v>
      </c>
      <c r="M9822">
        <v>25</v>
      </c>
      <c r="N9822">
        <v>18</v>
      </c>
      <c r="O9822" s="8">
        <f>AVERAGE(Table1[[#This Row],[highway MPG]:[city mpg]])</f>
        <v>21.5</v>
      </c>
      <c r="P9822">
        <v>1720</v>
      </c>
      <c r="Q9822">
        <v>39900</v>
      </c>
    </row>
    <row r="9823" spans="1:17" x14ac:dyDescent="0.3">
      <c r="A9823" t="s">
        <v>179</v>
      </c>
      <c r="B9823" t="s">
        <v>895</v>
      </c>
      <c r="C9823">
        <v>2015</v>
      </c>
      <c r="D9823" t="s">
        <v>30</v>
      </c>
      <c r="E9823">
        <v>290</v>
      </c>
      <c r="F9823">
        <v>6</v>
      </c>
      <c r="G9823" t="s">
        <v>34</v>
      </c>
      <c r="H9823" t="s">
        <v>35</v>
      </c>
      <c r="I9823">
        <v>4</v>
      </c>
      <c r="J9823" t="s">
        <v>102</v>
      </c>
      <c r="K9823" t="s">
        <v>32</v>
      </c>
      <c r="L9823" t="s">
        <v>91</v>
      </c>
      <c r="M9823">
        <v>24</v>
      </c>
      <c r="N9823">
        <v>18</v>
      </c>
      <c r="O9823" s="8">
        <f>AVERAGE(Table1[[#This Row],[highway MPG]:[city mpg]])</f>
        <v>21</v>
      </c>
      <c r="P9823">
        <v>1720</v>
      </c>
      <c r="Q9823">
        <v>28500</v>
      </c>
    </row>
    <row r="9824" spans="1:17" x14ac:dyDescent="0.3">
      <c r="A9824" t="s">
        <v>179</v>
      </c>
      <c r="B9824" t="s">
        <v>895</v>
      </c>
      <c r="C9824">
        <v>2016</v>
      </c>
      <c r="D9824" t="s">
        <v>30</v>
      </c>
      <c r="E9824">
        <v>290</v>
      </c>
      <c r="F9824">
        <v>6</v>
      </c>
      <c r="G9824" t="s">
        <v>34</v>
      </c>
      <c r="H9824" t="s">
        <v>31</v>
      </c>
      <c r="I9824">
        <v>4</v>
      </c>
      <c r="J9824" t="s">
        <v>102</v>
      </c>
      <c r="K9824" t="s">
        <v>32</v>
      </c>
      <c r="L9824" t="s">
        <v>91</v>
      </c>
      <c r="M9824">
        <v>26</v>
      </c>
      <c r="N9824">
        <v>18</v>
      </c>
      <c r="O9824" s="8">
        <f>AVERAGE(Table1[[#This Row],[highway MPG]:[city mpg]])</f>
        <v>22</v>
      </c>
      <c r="P9824">
        <v>1720</v>
      </c>
      <c r="Q9824">
        <v>38300</v>
      </c>
    </row>
    <row r="9825" spans="1:17" x14ac:dyDescent="0.3">
      <c r="A9825" t="s">
        <v>179</v>
      </c>
      <c r="B9825" t="s">
        <v>895</v>
      </c>
      <c r="C9825">
        <v>2016</v>
      </c>
      <c r="D9825" t="s">
        <v>30</v>
      </c>
      <c r="E9825">
        <v>185</v>
      </c>
      <c r="F9825">
        <v>4</v>
      </c>
      <c r="G9825" t="s">
        <v>34</v>
      </c>
      <c r="H9825" t="s">
        <v>35</v>
      </c>
      <c r="I9825">
        <v>4</v>
      </c>
      <c r="J9825" t="s">
        <v>102</v>
      </c>
      <c r="K9825" t="s">
        <v>32</v>
      </c>
      <c r="L9825" t="s">
        <v>91</v>
      </c>
      <c r="M9825">
        <v>26</v>
      </c>
      <c r="N9825">
        <v>21</v>
      </c>
      <c r="O9825" s="8">
        <f>AVERAGE(Table1[[#This Row],[highway MPG]:[city mpg]])</f>
        <v>23.5</v>
      </c>
      <c r="P9825">
        <v>1720</v>
      </c>
      <c r="Q9825">
        <v>28200</v>
      </c>
    </row>
    <row r="9826" spans="1:17" x14ac:dyDescent="0.3">
      <c r="A9826" t="s">
        <v>179</v>
      </c>
      <c r="B9826" t="s">
        <v>895</v>
      </c>
      <c r="C9826">
        <v>2016</v>
      </c>
      <c r="D9826" t="s">
        <v>30</v>
      </c>
      <c r="E9826">
        <v>290</v>
      </c>
      <c r="F9826">
        <v>6</v>
      </c>
      <c r="G9826" t="s">
        <v>34</v>
      </c>
      <c r="H9826" t="s">
        <v>35</v>
      </c>
      <c r="I9826">
        <v>4</v>
      </c>
      <c r="J9826" t="s">
        <v>102</v>
      </c>
      <c r="K9826" t="s">
        <v>32</v>
      </c>
      <c r="L9826" t="s">
        <v>91</v>
      </c>
      <c r="M9826">
        <v>26</v>
      </c>
      <c r="N9826">
        <v>18</v>
      </c>
      <c r="O9826" s="8">
        <f>AVERAGE(Table1[[#This Row],[highway MPG]:[city mpg]])</f>
        <v>22</v>
      </c>
      <c r="P9826">
        <v>1720</v>
      </c>
      <c r="Q9826">
        <v>33900</v>
      </c>
    </row>
    <row r="9827" spans="1:17" x14ac:dyDescent="0.3">
      <c r="A9827" t="s">
        <v>179</v>
      </c>
      <c r="B9827" t="s">
        <v>895</v>
      </c>
      <c r="C9827">
        <v>2016</v>
      </c>
      <c r="D9827" t="s">
        <v>30</v>
      </c>
      <c r="E9827">
        <v>290</v>
      </c>
      <c r="F9827">
        <v>6</v>
      </c>
      <c r="G9827" t="s">
        <v>34</v>
      </c>
      <c r="H9827" t="s">
        <v>31</v>
      </c>
      <c r="I9827">
        <v>4</v>
      </c>
      <c r="J9827" t="s">
        <v>102</v>
      </c>
      <c r="K9827" t="s">
        <v>32</v>
      </c>
      <c r="L9827" t="s">
        <v>91</v>
      </c>
      <c r="M9827">
        <v>26</v>
      </c>
      <c r="N9827">
        <v>18</v>
      </c>
      <c r="O9827" s="8">
        <f>AVERAGE(Table1[[#This Row],[highway MPG]:[city mpg]])</f>
        <v>22</v>
      </c>
      <c r="P9827">
        <v>1720</v>
      </c>
      <c r="Q9827">
        <v>28700</v>
      </c>
    </row>
    <row r="9828" spans="1:17" x14ac:dyDescent="0.3">
      <c r="A9828" t="s">
        <v>179</v>
      </c>
      <c r="B9828" t="s">
        <v>895</v>
      </c>
      <c r="C9828">
        <v>2016</v>
      </c>
      <c r="D9828" t="s">
        <v>30</v>
      </c>
      <c r="E9828">
        <v>290</v>
      </c>
      <c r="F9828">
        <v>6</v>
      </c>
      <c r="G9828" t="s">
        <v>34</v>
      </c>
      <c r="H9828" t="s">
        <v>35</v>
      </c>
      <c r="I9828">
        <v>4</v>
      </c>
      <c r="J9828" t="s">
        <v>102</v>
      </c>
      <c r="K9828" t="s">
        <v>32</v>
      </c>
      <c r="L9828" t="s">
        <v>91</v>
      </c>
      <c r="M9828">
        <v>23</v>
      </c>
      <c r="N9828">
        <v>17</v>
      </c>
      <c r="O9828" s="8">
        <f>AVERAGE(Table1[[#This Row],[highway MPG]:[city mpg]])</f>
        <v>20</v>
      </c>
      <c r="P9828">
        <v>1720</v>
      </c>
      <c r="Q9828">
        <v>40100</v>
      </c>
    </row>
    <row r="9829" spans="1:17" x14ac:dyDescent="0.3">
      <c r="A9829" t="s">
        <v>179</v>
      </c>
      <c r="B9829" t="s">
        <v>895</v>
      </c>
      <c r="C9829">
        <v>2016</v>
      </c>
      <c r="D9829" t="s">
        <v>30</v>
      </c>
      <c r="E9829">
        <v>240</v>
      </c>
      <c r="F9829">
        <v>4</v>
      </c>
      <c r="G9829" t="s">
        <v>34</v>
      </c>
      <c r="H9829" t="s">
        <v>35</v>
      </c>
      <c r="I9829">
        <v>4</v>
      </c>
      <c r="J9829" t="s">
        <v>102</v>
      </c>
      <c r="K9829" t="s">
        <v>32</v>
      </c>
      <c r="L9829" t="s">
        <v>91</v>
      </c>
      <c r="M9829">
        <v>25</v>
      </c>
      <c r="N9829">
        <v>19</v>
      </c>
      <c r="O9829" s="8">
        <f>AVERAGE(Table1[[#This Row],[highway MPG]:[city mpg]])</f>
        <v>22</v>
      </c>
      <c r="P9829">
        <v>1720</v>
      </c>
      <c r="Q9829">
        <v>32900</v>
      </c>
    </row>
    <row r="9830" spans="1:17" x14ac:dyDescent="0.3">
      <c r="A9830" t="s">
        <v>179</v>
      </c>
      <c r="B9830" t="s">
        <v>895</v>
      </c>
      <c r="C9830">
        <v>2016</v>
      </c>
      <c r="D9830" t="s">
        <v>30</v>
      </c>
      <c r="E9830">
        <v>185</v>
      </c>
      <c r="F9830">
        <v>4</v>
      </c>
      <c r="G9830" t="s">
        <v>34</v>
      </c>
      <c r="H9830" t="s">
        <v>31</v>
      </c>
      <c r="I9830">
        <v>4</v>
      </c>
      <c r="J9830" t="s">
        <v>102</v>
      </c>
      <c r="K9830" t="s">
        <v>32</v>
      </c>
      <c r="L9830" t="s">
        <v>91</v>
      </c>
      <c r="M9830">
        <v>29</v>
      </c>
      <c r="N9830">
        <v>21</v>
      </c>
      <c r="O9830" s="8">
        <f>AVERAGE(Table1[[#This Row],[highway MPG]:[city mpg]])</f>
        <v>25</v>
      </c>
      <c r="P9830">
        <v>1720</v>
      </c>
      <c r="Q9830">
        <v>25100</v>
      </c>
    </row>
    <row r="9831" spans="1:17" x14ac:dyDescent="0.3">
      <c r="A9831" t="s">
        <v>179</v>
      </c>
      <c r="B9831" t="s">
        <v>895</v>
      </c>
      <c r="C9831">
        <v>2016</v>
      </c>
      <c r="D9831" t="s">
        <v>30</v>
      </c>
      <c r="E9831">
        <v>290</v>
      </c>
      <c r="F9831">
        <v>6</v>
      </c>
      <c r="G9831" t="s">
        <v>34</v>
      </c>
      <c r="H9831" t="s">
        <v>35</v>
      </c>
      <c r="I9831">
        <v>4</v>
      </c>
      <c r="J9831" t="s">
        <v>102</v>
      </c>
      <c r="K9831" t="s">
        <v>32</v>
      </c>
      <c r="L9831" t="s">
        <v>91</v>
      </c>
      <c r="M9831">
        <v>23</v>
      </c>
      <c r="N9831">
        <v>17</v>
      </c>
      <c r="O9831" s="8">
        <f>AVERAGE(Table1[[#This Row],[highway MPG]:[city mpg]])</f>
        <v>20</v>
      </c>
      <c r="P9831">
        <v>1720</v>
      </c>
      <c r="Q9831">
        <v>43300</v>
      </c>
    </row>
    <row r="9832" spans="1:17" x14ac:dyDescent="0.3">
      <c r="A9832" t="s">
        <v>179</v>
      </c>
      <c r="B9832" t="s">
        <v>895</v>
      </c>
      <c r="C9832">
        <v>2016</v>
      </c>
      <c r="D9832" t="s">
        <v>30</v>
      </c>
      <c r="E9832">
        <v>290</v>
      </c>
      <c r="F9832">
        <v>6</v>
      </c>
      <c r="G9832" t="s">
        <v>34</v>
      </c>
      <c r="H9832" t="s">
        <v>31</v>
      </c>
      <c r="I9832">
        <v>4</v>
      </c>
      <c r="J9832" t="s">
        <v>102</v>
      </c>
      <c r="K9832" t="s">
        <v>32</v>
      </c>
      <c r="L9832" t="s">
        <v>91</v>
      </c>
      <c r="M9832">
        <v>26</v>
      </c>
      <c r="N9832">
        <v>18</v>
      </c>
      <c r="O9832" s="8">
        <f>AVERAGE(Table1[[#This Row],[highway MPG]:[city mpg]])</f>
        <v>22</v>
      </c>
      <c r="P9832">
        <v>1720</v>
      </c>
      <c r="Q9832">
        <v>32100</v>
      </c>
    </row>
    <row r="9833" spans="1:17" x14ac:dyDescent="0.3">
      <c r="A9833" t="s">
        <v>179</v>
      </c>
      <c r="B9833" t="s">
        <v>895</v>
      </c>
      <c r="C9833">
        <v>2016</v>
      </c>
      <c r="D9833" t="s">
        <v>30</v>
      </c>
      <c r="E9833">
        <v>185</v>
      </c>
      <c r="F9833">
        <v>4</v>
      </c>
      <c r="G9833" t="s">
        <v>34</v>
      </c>
      <c r="H9833" t="s">
        <v>31</v>
      </c>
      <c r="I9833">
        <v>4</v>
      </c>
      <c r="J9833" t="s">
        <v>102</v>
      </c>
      <c r="K9833" t="s">
        <v>32</v>
      </c>
      <c r="L9833" t="s">
        <v>91</v>
      </c>
      <c r="M9833">
        <v>29</v>
      </c>
      <c r="N9833">
        <v>21</v>
      </c>
      <c r="O9833" s="8">
        <f>AVERAGE(Table1[[#This Row],[highway MPG]:[city mpg]])</f>
        <v>25</v>
      </c>
      <c r="P9833">
        <v>1720</v>
      </c>
      <c r="Q9833">
        <v>26400</v>
      </c>
    </row>
    <row r="9834" spans="1:17" x14ac:dyDescent="0.3">
      <c r="A9834" t="s">
        <v>179</v>
      </c>
      <c r="B9834" t="s">
        <v>895</v>
      </c>
      <c r="C9834">
        <v>2016</v>
      </c>
      <c r="D9834" t="s">
        <v>30</v>
      </c>
      <c r="E9834">
        <v>290</v>
      </c>
      <c r="F9834">
        <v>6</v>
      </c>
      <c r="G9834" t="s">
        <v>34</v>
      </c>
      <c r="H9834" t="s">
        <v>31</v>
      </c>
      <c r="I9834">
        <v>4</v>
      </c>
      <c r="J9834" t="s">
        <v>102</v>
      </c>
      <c r="K9834" t="s">
        <v>32</v>
      </c>
      <c r="L9834" t="s">
        <v>91</v>
      </c>
      <c r="M9834">
        <v>26</v>
      </c>
      <c r="N9834">
        <v>18</v>
      </c>
      <c r="O9834" s="8">
        <f>AVERAGE(Table1[[#This Row],[highway MPG]:[city mpg]])</f>
        <v>22</v>
      </c>
      <c r="P9834">
        <v>1720</v>
      </c>
      <c r="Q9834">
        <v>41500</v>
      </c>
    </row>
    <row r="9835" spans="1:17" x14ac:dyDescent="0.3">
      <c r="A9835" t="s">
        <v>179</v>
      </c>
      <c r="B9835" t="s">
        <v>895</v>
      </c>
      <c r="C9835">
        <v>2016</v>
      </c>
      <c r="D9835" t="s">
        <v>30</v>
      </c>
      <c r="E9835">
        <v>240</v>
      </c>
      <c r="F9835">
        <v>4</v>
      </c>
      <c r="G9835" t="s">
        <v>34</v>
      </c>
      <c r="H9835" t="s">
        <v>31</v>
      </c>
      <c r="I9835">
        <v>4</v>
      </c>
      <c r="J9835" t="s">
        <v>102</v>
      </c>
      <c r="K9835" t="s">
        <v>32</v>
      </c>
      <c r="L9835" t="s">
        <v>91</v>
      </c>
      <c r="M9835">
        <v>27</v>
      </c>
      <c r="N9835">
        <v>20</v>
      </c>
      <c r="O9835" s="8">
        <f>AVERAGE(Table1[[#This Row],[highway MPG]:[city mpg]])</f>
        <v>23.5</v>
      </c>
      <c r="P9835">
        <v>1720</v>
      </c>
      <c r="Q9835">
        <v>31100</v>
      </c>
    </row>
    <row r="9836" spans="1:17" x14ac:dyDescent="0.3">
      <c r="A9836" t="s">
        <v>179</v>
      </c>
      <c r="B9836" t="s">
        <v>895</v>
      </c>
      <c r="C9836">
        <v>2016</v>
      </c>
      <c r="D9836" t="s">
        <v>30</v>
      </c>
      <c r="E9836">
        <v>290</v>
      </c>
      <c r="F9836">
        <v>6</v>
      </c>
      <c r="G9836" t="s">
        <v>34</v>
      </c>
      <c r="H9836" t="s">
        <v>35</v>
      </c>
      <c r="I9836">
        <v>4</v>
      </c>
      <c r="J9836" t="s">
        <v>102</v>
      </c>
      <c r="K9836" t="s">
        <v>32</v>
      </c>
      <c r="L9836" t="s">
        <v>91</v>
      </c>
      <c r="M9836">
        <v>26</v>
      </c>
      <c r="N9836">
        <v>18</v>
      </c>
      <c r="O9836" s="8">
        <f>AVERAGE(Table1[[#This Row],[highway MPG]:[city mpg]])</f>
        <v>22</v>
      </c>
      <c r="P9836">
        <v>1720</v>
      </c>
      <c r="Q9836">
        <v>30500</v>
      </c>
    </row>
    <row r="9837" spans="1:17" x14ac:dyDescent="0.3">
      <c r="A9837" t="s">
        <v>179</v>
      </c>
      <c r="B9837" t="s">
        <v>895</v>
      </c>
      <c r="C9837">
        <v>2016</v>
      </c>
      <c r="D9837" t="s">
        <v>30</v>
      </c>
      <c r="E9837">
        <v>240</v>
      </c>
      <c r="F9837">
        <v>4</v>
      </c>
      <c r="G9837" t="s">
        <v>34</v>
      </c>
      <c r="H9837" t="s">
        <v>31</v>
      </c>
      <c r="I9837">
        <v>4</v>
      </c>
      <c r="J9837" t="s">
        <v>102</v>
      </c>
      <c r="K9837" t="s">
        <v>32</v>
      </c>
      <c r="L9837" t="s">
        <v>91</v>
      </c>
      <c r="M9837">
        <v>27</v>
      </c>
      <c r="N9837">
        <v>20</v>
      </c>
      <c r="O9837" s="8">
        <f>AVERAGE(Table1[[#This Row],[highway MPG]:[city mpg]])</f>
        <v>23.5</v>
      </c>
      <c r="P9837">
        <v>1720</v>
      </c>
      <c r="Q9837">
        <v>39900</v>
      </c>
    </row>
    <row r="9838" spans="1:17" x14ac:dyDescent="0.3">
      <c r="A9838" t="s">
        <v>179</v>
      </c>
      <c r="B9838" t="s">
        <v>895</v>
      </c>
      <c r="C9838">
        <v>2016</v>
      </c>
      <c r="D9838" t="s">
        <v>30</v>
      </c>
      <c r="E9838">
        <v>240</v>
      </c>
      <c r="F9838">
        <v>4</v>
      </c>
      <c r="G9838" t="s">
        <v>34</v>
      </c>
      <c r="H9838" t="s">
        <v>35</v>
      </c>
      <c r="I9838">
        <v>4</v>
      </c>
      <c r="J9838" t="s">
        <v>102</v>
      </c>
      <c r="K9838" t="s">
        <v>32</v>
      </c>
      <c r="L9838" t="s">
        <v>91</v>
      </c>
      <c r="M9838">
        <v>25</v>
      </c>
      <c r="N9838">
        <v>19</v>
      </c>
      <c r="O9838" s="8">
        <f>AVERAGE(Table1[[#This Row],[highway MPG]:[city mpg]])</f>
        <v>22</v>
      </c>
      <c r="P9838">
        <v>1720</v>
      </c>
      <c r="Q9838">
        <v>41700</v>
      </c>
    </row>
    <row r="9839" spans="1:17" x14ac:dyDescent="0.3">
      <c r="A9839" t="s">
        <v>179</v>
      </c>
      <c r="B9839" t="s">
        <v>895</v>
      </c>
      <c r="C9839">
        <v>2017</v>
      </c>
      <c r="D9839" t="s">
        <v>30</v>
      </c>
      <c r="E9839">
        <v>185</v>
      </c>
      <c r="F9839">
        <v>4</v>
      </c>
      <c r="G9839" t="s">
        <v>34</v>
      </c>
      <c r="H9839" t="s">
        <v>35</v>
      </c>
      <c r="I9839">
        <v>4</v>
      </c>
      <c r="J9839" t="s">
        <v>102</v>
      </c>
      <c r="K9839" t="s">
        <v>32</v>
      </c>
      <c r="L9839" t="s">
        <v>91</v>
      </c>
      <c r="M9839">
        <v>25</v>
      </c>
      <c r="N9839">
        <v>21</v>
      </c>
      <c r="O9839" s="8">
        <f>AVERAGE(Table1[[#This Row],[highway MPG]:[city mpg]])</f>
        <v>23</v>
      </c>
      <c r="P9839">
        <v>1720</v>
      </c>
      <c r="Q9839">
        <v>28500</v>
      </c>
    </row>
    <row r="9840" spans="1:17" x14ac:dyDescent="0.3">
      <c r="A9840" t="s">
        <v>179</v>
      </c>
      <c r="B9840" t="s">
        <v>895</v>
      </c>
      <c r="C9840">
        <v>2017</v>
      </c>
      <c r="D9840" t="s">
        <v>30</v>
      </c>
      <c r="E9840">
        <v>290</v>
      </c>
      <c r="F9840">
        <v>6</v>
      </c>
      <c r="G9840" t="s">
        <v>34</v>
      </c>
      <c r="H9840" t="s">
        <v>31</v>
      </c>
      <c r="I9840">
        <v>4</v>
      </c>
      <c r="J9840" t="s">
        <v>102</v>
      </c>
      <c r="K9840" t="s">
        <v>32</v>
      </c>
      <c r="L9840" t="s">
        <v>91</v>
      </c>
      <c r="M9840">
        <v>25</v>
      </c>
      <c r="N9840">
        <v>18</v>
      </c>
      <c r="O9840" s="8">
        <f>AVERAGE(Table1[[#This Row],[highway MPG]:[city mpg]])</f>
        <v>21.5</v>
      </c>
      <c r="P9840">
        <v>1720</v>
      </c>
      <c r="Q9840">
        <v>28990</v>
      </c>
    </row>
    <row r="9841" spans="1:17" x14ac:dyDescent="0.3">
      <c r="A9841" t="s">
        <v>179</v>
      </c>
      <c r="B9841" t="s">
        <v>895</v>
      </c>
      <c r="C9841">
        <v>2017</v>
      </c>
      <c r="D9841" t="s">
        <v>30</v>
      </c>
      <c r="E9841">
        <v>290</v>
      </c>
      <c r="F9841">
        <v>6</v>
      </c>
      <c r="G9841" t="s">
        <v>34</v>
      </c>
      <c r="H9841" t="s">
        <v>31</v>
      </c>
      <c r="I9841">
        <v>4</v>
      </c>
      <c r="J9841" t="s">
        <v>102</v>
      </c>
      <c r="K9841" t="s">
        <v>32</v>
      </c>
      <c r="L9841" t="s">
        <v>91</v>
      </c>
      <c r="M9841">
        <v>25</v>
      </c>
      <c r="N9841">
        <v>18</v>
      </c>
      <c r="O9841" s="8">
        <f>AVERAGE(Table1[[#This Row],[highway MPG]:[city mpg]])</f>
        <v>21.5</v>
      </c>
      <c r="P9841">
        <v>1720</v>
      </c>
      <c r="Q9841">
        <v>33100</v>
      </c>
    </row>
    <row r="9842" spans="1:17" x14ac:dyDescent="0.3">
      <c r="A9842" t="s">
        <v>179</v>
      </c>
      <c r="B9842" t="s">
        <v>895</v>
      </c>
      <c r="C9842">
        <v>2017</v>
      </c>
      <c r="D9842" t="s">
        <v>30</v>
      </c>
      <c r="E9842">
        <v>290</v>
      </c>
      <c r="F9842">
        <v>6</v>
      </c>
      <c r="G9842" t="s">
        <v>34</v>
      </c>
      <c r="H9842" t="s">
        <v>35</v>
      </c>
      <c r="I9842">
        <v>4</v>
      </c>
      <c r="J9842" t="s">
        <v>102</v>
      </c>
      <c r="K9842" t="s">
        <v>32</v>
      </c>
      <c r="L9842" t="s">
        <v>91</v>
      </c>
      <c r="M9842">
        <v>23</v>
      </c>
      <c r="N9842">
        <v>17</v>
      </c>
      <c r="O9842" s="8">
        <f>AVERAGE(Table1[[#This Row],[highway MPG]:[city mpg]])</f>
        <v>20</v>
      </c>
      <c r="P9842">
        <v>1720</v>
      </c>
      <c r="Q9842">
        <v>40400</v>
      </c>
    </row>
    <row r="9843" spans="1:17" x14ac:dyDescent="0.3">
      <c r="A9843" t="s">
        <v>179</v>
      </c>
      <c r="B9843" t="s">
        <v>895</v>
      </c>
      <c r="C9843">
        <v>2017</v>
      </c>
      <c r="D9843" t="s">
        <v>30</v>
      </c>
      <c r="E9843">
        <v>240</v>
      </c>
      <c r="F9843">
        <v>4</v>
      </c>
      <c r="G9843" t="s">
        <v>34</v>
      </c>
      <c r="H9843" t="s">
        <v>31</v>
      </c>
      <c r="I9843">
        <v>4</v>
      </c>
      <c r="J9843" t="s">
        <v>102</v>
      </c>
      <c r="K9843" t="s">
        <v>32</v>
      </c>
      <c r="L9843" t="s">
        <v>91</v>
      </c>
      <c r="M9843">
        <v>27</v>
      </c>
      <c r="N9843">
        <v>20</v>
      </c>
      <c r="O9843" s="8">
        <f>AVERAGE(Table1[[#This Row],[highway MPG]:[city mpg]])</f>
        <v>23.5</v>
      </c>
      <c r="P9843">
        <v>1720</v>
      </c>
      <c r="Q9843">
        <v>31500</v>
      </c>
    </row>
    <row r="9844" spans="1:17" x14ac:dyDescent="0.3">
      <c r="A9844" t="s">
        <v>179</v>
      </c>
      <c r="B9844" t="s">
        <v>895</v>
      </c>
      <c r="C9844">
        <v>2017</v>
      </c>
      <c r="D9844" t="s">
        <v>30</v>
      </c>
      <c r="E9844">
        <v>290</v>
      </c>
      <c r="F9844">
        <v>6</v>
      </c>
      <c r="G9844" t="s">
        <v>34</v>
      </c>
      <c r="H9844" t="s">
        <v>31</v>
      </c>
      <c r="I9844">
        <v>4</v>
      </c>
      <c r="J9844" t="s">
        <v>102</v>
      </c>
      <c r="K9844" t="s">
        <v>32</v>
      </c>
      <c r="L9844" t="s">
        <v>91</v>
      </c>
      <c r="M9844">
        <v>25</v>
      </c>
      <c r="N9844">
        <v>18</v>
      </c>
      <c r="O9844" s="8">
        <f>AVERAGE(Table1[[#This Row],[highway MPG]:[city mpg]])</f>
        <v>21.5</v>
      </c>
      <c r="P9844">
        <v>1720</v>
      </c>
      <c r="Q9844">
        <v>38600</v>
      </c>
    </row>
    <row r="9845" spans="1:17" x14ac:dyDescent="0.3">
      <c r="A9845" t="s">
        <v>179</v>
      </c>
      <c r="B9845" t="s">
        <v>895</v>
      </c>
      <c r="C9845">
        <v>2017</v>
      </c>
      <c r="D9845" t="s">
        <v>30</v>
      </c>
      <c r="E9845">
        <v>290</v>
      </c>
      <c r="F9845">
        <v>6</v>
      </c>
      <c r="G9845" t="s">
        <v>34</v>
      </c>
      <c r="H9845" t="s">
        <v>35</v>
      </c>
      <c r="I9845">
        <v>4</v>
      </c>
      <c r="J9845" t="s">
        <v>102</v>
      </c>
      <c r="K9845" t="s">
        <v>32</v>
      </c>
      <c r="L9845" t="s">
        <v>91</v>
      </c>
      <c r="M9845">
        <v>23</v>
      </c>
      <c r="N9845">
        <v>17</v>
      </c>
      <c r="O9845" s="8">
        <f>AVERAGE(Table1[[#This Row],[highway MPG]:[city mpg]])</f>
        <v>20</v>
      </c>
      <c r="P9845">
        <v>1720</v>
      </c>
      <c r="Q9845">
        <v>45700</v>
      </c>
    </row>
    <row r="9846" spans="1:17" x14ac:dyDescent="0.3">
      <c r="A9846" t="s">
        <v>179</v>
      </c>
      <c r="B9846" t="s">
        <v>895</v>
      </c>
      <c r="C9846">
        <v>2017</v>
      </c>
      <c r="D9846" t="s">
        <v>30</v>
      </c>
      <c r="E9846">
        <v>290</v>
      </c>
      <c r="F9846">
        <v>6</v>
      </c>
      <c r="G9846" t="s">
        <v>34</v>
      </c>
      <c r="H9846" t="s">
        <v>31</v>
      </c>
      <c r="I9846">
        <v>4</v>
      </c>
      <c r="J9846" t="s">
        <v>102</v>
      </c>
      <c r="K9846" t="s">
        <v>32</v>
      </c>
      <c r="L9846" t="s">
        <v>91</v>
      </c>
      <c r="M9846">
        <v>25</v>
      </c>
      <c r="N9846">
        <v>18</v>
      </c>
      <c r="O9846" s="8">
        <f>AVERAGE(Table1[[#This Row],[highway MPG]:[city mpg]])</f>
        <v>21.5</v>
      </c>
      <c r="P9846">
        <v>1720</v>
      </c>
      <c r="Q9846">
        <v>43900</v>
      </c>
    </row>
    <row r="9847" spans="1:17" x14ac:dyDescent="0.3">
      <c r="A9847" t="s">
        <v>179</v>
      </c>
      <c r="B9847" t="s">
        <v>895</v>
      </c>
      <c r="C9847">
        <v>2017</v>
      </c>
      <c r="D9847" t="s">
        <v>30</v>
      </c>
      <c r="E9847">
        <v>290</v>
      </c>
      <c r="F9847">
        <v>6</v>
      </c>
      <c r="G9847" t="s">
        <v>34</v>
      </c>
      <c r="H9847" t="s">
        <v>35</v>
      </c>
      <c r="I9847">
        <v>4</v>
      </c>
      <c r="J9847" t="s">
        <v>102</v>
      </c>
      <c r="K9847" t="s">
        <v>32</v>
      </c>
      <c r="L9847" t="s">
        <v>91</v>
      </c>
      <c r="M9847">
        <v>25</v>
      </c>
      <c r="N9847">
        <v>18</v>
      </c>
      <c r="O9847" s="8">
        <f>AVERAGE(Table1[[#This Row],[highway MPG]:[city mpg]])</f>
        <v>21.5</v>
      </c>
      <c r="P9847">
        <v>1720</v>
      </c>
      <c r="Q9847">
        <v>30790</v>
      </c>
    </row>
    <row r="9848" spans="1:17" x14ac:dyDescent="0.3">
      <c r="A9848" t="s">
        <v>179</v>
      </c>
      <c r="B9848" t="s">
        <v>895</v>
      </c>
      <c r="C9848">
        <v>2017</v>
      </c>
      <c r="D9848" t="s">
        <v>30</v>
      </c>
      <c r="E9848">
        <v>185</v>
      </c>
      <c r="F9848">
        <v>4</v>
      </c>
      <c r="G9848" t="s">
        <v>34</v>
      </c>
      <c r="H9848" t="s">
        <v>31</v>
      </c>
      <c r="I9848">
        <v>4</v>
      </c>
      <c r="J9848" t="s">
        <v>102</v>
      </c>
      <c r="K9848" t="s">
        <v>32</v>
      </c>
      <c r="L9848" t="s">
        <v>91</v>
      </c>
      <c r="M9848">
        <v>28</v>
      </c>
      <c r="N9848">
        <v>21</v>
      </c>
      <c r="O9848" s="8">
        <f>AVERAGE(Table1[[#This Row],[highway MPG]:[city mpg]])</f>
        <v>24.5</v>
      </c>
      <c r="P9848">
        <v>1720</v>
      </c>
      <c r="Q9848">
        <v>25400</v>
      </c>
    </row>
    <row r="9849" spans="1:17" x14ac:dyDescent="0.3">
      <c r="A9849" t="s">
        <v>179</v>
      </c>
      <c r="B9849" t="s">
        <v>895</v>
      </c>
      <c r="C9849">
        <v>2017</v>
      </c>
      <c r="D9849" t="s">
        <v>30</v>
      </c>
      <c r="E9849">
        <v>290</v>
      </c>
      <c r="F9849">
        <v>6</v>
      </c>
      <c r="G9849" t="s">
        <v>34</v>
      </c>
      <c r="H9849" t="s">
        <v>35</v>
      </c>
      <c r="I9849">
        <v>4</v>
      </c>
      <c r="J9849" t="s">
        <v>102</v>
      </c>
      <c r="K9849" t="s">
        <v>32</v>
      </c>
      <c r="L9849" t="s">
        <v>91</v>
      </c>
      <c r="M9849">
        <v>25</v>
      </c>
      <c r="N9849">
        <v>18</v>
      </c>
      <c r="O9849" s="8">
        <f>AVERAGE(Table1[[#This Row],[highway MPG]:[city mpg]])</f>
        <v>21.5</v>
      </c>
      <c r="P9849">
        <v>1720</v>
      </c>
      <c r="Q9849">
        <v>34900</v>
      </c>
    </row>
    <row r="9850" spans="1:17" x14ac:dyDescent="0.3">
      <c r="A9850" t="s">
        <v>179</v>
      </c>
      <c r="B9850" t="s">
        <v>895</v>
      </c>
      <c r="C9850">
        <v>2017</v>
      </c>
      <c r="D9850" t="s">
        <v>30</v>
      </c>
      <c r="E9850">
        <v>185</v>
      </c>
      <c r="F9850">
        <v>4</v>
      </c>
      <c r="G9850" t="s">
        <v>34</v>
      </c>
      <c r="H9850" t="s">
        <v>31</v>
      </c>
      <c r="I9850">
        <v>4</v>
      </c>
      <c r="J9850" t="s">
        <v>102</v>
      </c>
      <c r="K9850" t="s">
        <v>32</v>
      </c>
      <c r="L9850" t="s">
        <v>91</v>
      </c>
      <c r="M9850">
        <v>28</v>
      </c>
      <c r="N9850">
        <v>21</v>
      </c>
      <c r="O9850" s="8">
        <f>AVERAGE(Table1[[#This Row],[highway MPG]:[city mpg]])</f>
        <v>24.5</v>
      </c>
      <c r="P9850">
        <v>1720</v>
      </c>
      <c r="Q9850">
        <v>26700</v>
      </c>
    </row>
    <row r="9851" spans="1:17" x14ac:dyDescent="0.3">
      <c r="A9851" t="s">
        <v>179</v>
      </c>
      <c r="B9851" t="s">
        <v>895</v>
      </c>
      <c r="C9851">
        <v>2017</v>
      </c>
      <c r="D9851" t="s">
        <v>30</v>
      </c>
      <c r="E9851">
        <v>240</v>
      </c>
      <c r="F9851">
        <v>4</v>
      </c>
      <c r="G9851" t="s">
        <v>34</v>
      </c>
      <c r="H9851" t="s">
        <v>35</v>
      </c>
      <c r="I9851">
        <v>4</v>
      </c>
      <c r="J9851" t="s">
        <v>102</v>
      </c>
      <c r="K9851" t="s">
        <v>32</v>
      </c>
      <c r="L9851" t="s">
        <v>91</v>
      </c>
      <c r="M9851">
        <v>25</v>
      </c>
      <c r="N9851">
        <v>19</v>
      </c>
      <c r="O9851" s="8">
        <f>AVERAGE(Table1[[#This Row],[highway MPG]:[city mpg]])</f>
        <v>22</v>
      </c>
      <c r="P9851">
        <v>1720</v>
      </c>
      <c r="Q9851">
        <v>33300</v>
      </c>
    </row>
    <row r="9852" spans="1:17" x14ac:dyDescent="0.3">
      <c r="A9852" t="s">
        <v>179</v>
      </c>
      <c r="B9852" t="s">
        <v>896</v>
      </c>
      <c r="C9852">
        <v>2015</v>
      </c>
      <c r="D9852" t="s">
        <v>97</v>
      </c>
      <c r="E9852">
        <v>110</v>
      </c>
      <c r="F9852">
        <v>0</v>
      </c>
      <c r="G9852" t="s">
        <v>98</v>
      </c>
      <c r="H9852" t="s">
        <v>31</v>
      </c>
      <c r="I9852">
        <v>4</v>
      </c>
      <c r="J9852" t="s">
        <v>50</v>
      </c>
      <c r="K9852" t="s">
        <v>22</v>
      </c>
      <c r="L9852" t="s">
        <v>36</v>
      </c>
      <c r="M9852">
        <v>92</v>
      </c>
      <c r="N9852">
        <v>120</v>
      </c>
      <c r="O9852" s="8">
        <f>AVERAGE(Table1[[#This Row],[highway MPG]:[city mpg]])</f>
        <v>106</v>
      </c>
      <c r="P9852">
        <v>1720</v>
      </c>
      <c r="Q9852">
        <v>35700</v>
      </c>
    </row>
    <row r="9853" spans="1:17" x14ac:dyDescent="0.3">
      <c r="A9853" t="s">
        <v>179</v>
      </c>
      <c r="B9853" t="s">
        <v>896</v>
      </c>
      <c r="C9853">
        <v>2015</v>
      </c>
      <c r="D9853" t="s">
        <v>97</v>
      </c>
      <c r="E9853">
        <v>110</v>
      </c>
      <c r="F9853">
        <v>0</v>
      </c>
      <c r="G9853" t="s">
        <v>98</v>
      </c>
      <c r="H9853" t="s">
        <v>31</v>
      </c>
      <c r="I9853">
        <v>4</v>
      </c>
      <c r="J9853" t="s">
        <v>50</v>
      </c>
      <c r="K9853" t="s">
        <v>22</v>
      </c>
      <c r="L9853" t="s">
        <v>36</v>
      </c>
      <c r="M9853">
        <v>92</v>
      </c>
      <c r="N9853">
        <v>120</v>
      </c>
      <c r="O9853" s="8">
        <f>AVERAGE(Table1[[#This Row],[highway MPG]:[city mpg]])</f>
        <v>106</v>
      </c>
      <c r="P9853">
        <v>1720</v>
      </c>
      <c r="Q9853">
        <v>33700</v>
      </c>
    </row>
    <row r="9854" spans="1:17" x14ac:dyDescent="0.3">
      <c r="A9854" t="s">
        <v>179</v>
      </c>
      <c r="B9854" t="s">
        <v>896</v>
      </c>
      <c r="C9854">
        <v>2016</v>
      </c>
      <c r="D9854" t="s">
        <v>97</v>
      </c>
      <c r="E9854">
        <v>110</v>
      </c>
      <c r="F9854">
        <v>0</v>
      </c>
      <c r="G9854" t="s">
        <v>98</v>
      </c>
      <c r="H9854" t="s">
        <v>31</v>
      </c>
      <c r="I9854">
        <v>4</v>
      </c>
      <c r="J9854" t="s">
        <v>50</v>
      </c>
      <c r="K9854" t="s">
        <v>22</v>
      </c>
      <c r="L9854" t="s">
        <v>36</v>
      </c>
      <c r="M9854">
        <v>92</v>
      </c>
      <c r="N9854">
        <v>120</v>
      </c>
      <c r="O9854" s="8">
        <f>AVERAGE(Table1[[#This Row],[highway MPG]:[city mpg]])</f>
        <v>106</v>
      </c>
      <c r="P9854">
        <v>1720</v>
      </c>
      <c r="Q9854">
        <v>33950</v>
      </c>
    </row>
    <row r="9855" spans="1:17" x14ac:dyDescent="0.3">
      <c r="A9855" t="s">
        <v>179</v>
      </c>
      <c r="B9855" t="s">
        <v>896</v>
      </c>
      <c r="C9855">
        <v>2016</v>
      </c>
      <c r="D9855" t="s">
        <v>97</v>
      </c>
      <c r="E9855">
        <v>110</v>
      </c>
      <c r="F9855">
        <v>0</v>
      </c>
      <c r="G9855" t="s">
        <v>98</v>
      </c>
      <c r="H9855" t="s">
        <v>31</v>
      </c>
      <c r="I9855">
        <v>4</v>
      </c>
      <c r="J9855" t="s">
        <v>50</v>
      </c>
      <c r="K9855" t="s">
        <v>22</v>
      </c>
      <c r="L9855" t="s">
        <v>36</v>
      </c>
      <c r="M9855">
        <v>92</v>
      </c>
      <c r="N9855">
        <v>120</v>
      </c>
      <c r="O9855" s="8">
        <f>AVERAGE(Table1[[#This Row],[highway MPG]:[city mpg]])</f>
        <v>106</v>
      </c>
      <c r="P9855">
        <v>1720</v>
      </c>
      <c r="Q9855">
        <v>31950</v>
      </c>
    </row>
    <row r="9856" spans="1:17" x14ac:dyDescent="0.3">
      <c r="A9856" t="s">
        <v>179</v>
      </c>
      <c r="B9856" t="s">
        <v>896</v>
      </c>
      <c r="C9856">
        <v>2016</v>
      </c>
      <c r="D9856" t="s">
        <v>97</v>
      </c>
      <c r="E9856">
        <v>110</v>
      </c>
      <c r="F9856">
        <v>0</v>
      </c>
      <c r="G9856" t="s">
        <v>98</v>
      </c>
      <c r="H9856" t="s">
        <v>31</v>
      </c>
      <c r="I9856">
        <v>4</v>
      </c>
      <c r="J9856" t="s">
        <v>50</v>
      </c>
      <c r="K9856" t="s">
        <v>22</v>
      </c>
      <c r="L9856" t="s">
        <v>36</v>
      </c>
      <c r="M9856">
        <v>92</v>
      </c>
      <c r="N9856">
        <v>120</v>
      </c>
      <c r="O9856" s="8">
        <f>AVERAGE(Table1[[#This Row],[highway MPG]:[city mpg]])</f>
        <v>106</v>
      </c>
      <c r="P9856">
        <v>1720</v>
      </c>
      <c r="Q9856">
        <v>35950</v>
      </c>
    </row>
    <row r="9857" spans="1:17" x14ac:dyDescent="0.3">
      <c r="A9857" t="s">
        <v>179</v>
      </c>
      <c r="B9857" t="s">
        <v>897</v>
      </c>
      <c r="C9857">
        <v>2014</v>
      </c>
      <c r="D9857" t="s">
        <v>30</v>
      </c>
      <c r="E9857">
        <v>130</v>
      </c>
      <c r="F9857">
        <v>4</v>
      </c>
      <c r="G9857" t="s">
        <v>34</v>
      </c>
      <c r="H9857" t="s">
        <v>31</v>
      </c>
      <c r="I9857">
        <v>4</v>
      </c>
      <c r="J9857" t="s">
        <v>50</v>
      </c>
      <c r="K9857" t="s">
        <v>22</v>
      </c>
      <c r="L9857" t="s">
        <v>36</v>
      </c>
      <c r="M9857">
        <v>30</v>
      </c>
      <c r="N9857">
        <v>24</v>
      </c>
      <c r="O9857" s="8">
        <f>AVERAGE(Table1[[#This Row],[highway MPG]:[city mpg]])</f>
        <v>27</v>
      </c>
      <c r="P9857">
        <v>1720</v>
      </c>
      <c r="Q9857">
        <v>16900</v>
      </c>
    </row>
    <row r="9858" spans="1:17" x14ac:dyDescent="0.3">
      <c r="A9858" t="s">
        <v>179</v>
      </c>
      <c r="B9858" t="s">
        <v>897</v>
      </c>
      <c r="C9858">
        <v>2014</v>
      </c>
      <c r="D9858" t="s">
        <v>30</v>
      </c>
      <c r="E9858">
        <v>164</v>
      </c>
      <c r="F9858">
        <v>4</v>
      </c>
      <c r="G9858" t="s">
        <v>34</v>
      </c>
      <c r="H9858" t="s">
        <v>31</v>
      </c>
      <c r="I9858">
        <v>4</v>
      </c>
      <c r="J9858" t="s">
        <v>50</v>
      </c>
      <c r="K9858" t="s">
        <v>22</v>
      </c>
      <c r="L9858" t="s">
        <v>36</v>
      </c>
      <c r="M9858">
        <v>31</v>
      </c>
      <c r="N9858">
        <v>23</v>
      </c>
      <c r="O9858" s="8">
        <f>AVERAGE(Table1[[#This Row],[highway MPG]:[city mpg]])</f>
        <v>27</v>
      </c>
      <c r="P9858">
        <v>1720</v>
      </c>
      <c r="Q9858">
        <v>20500</v>
      </c>
    </row>
    <row r="9859" spans="1:17" x14ac:dyDescent="0.3">
      <c r="A9859" t="s">
        <v>179</v>
      </c>
      <c r="B9859" t="s">
        <v>897</v>
      </c>
      <c r="C9859">
        <v>2014</v>
      </c>
      <c r="D9859" t="s">
        <v>30</v>
      </c>
      <c r="E9859">
        <v>164</v>
      </c>
      <c r="F9859">
        <v>4</v>
      </c>
      <c r="G9859" t="s">
        <v>34</v>
      </c>
      <c r="H9859" t="s">
        <v>31</v>
      </c>
      <c r="I9859">
        <v>4</v>
      </c>
      <c r="J9859" t="s">
        <v>50</v>
      </c>
      <c r="K9859" t="s">
        <v>22</v>
      </c>
      <c r="L9859" t="s">
        <v>36</v>
      </c>
      <c r="M9859">
        <v>31</v>
      </c>
      <c r="N9859">
        <v>23</v>
      </c>
      <c r="O9859" s="8">
        <f>AVERAGE(Table1[[#This Row],[highway MPG]:[city mpg]])</f>
        <v>27</v>
      </c>
      <c r="P9859">
        <v>1720</v>
      </c>
      <c r="Q9859">
        <v>18400</v>
      </c>
    </row>
    <row r="9860" spans="1:17" x14ac:dyDescent="0.3">
      <c r="A9860" t="s">
        <v>179</v>
      </c>
      <c r="B9860" t="s">
        <v>897</v>
      </c>
      <c r="C9860">
        <v>2014</v>
      </c>
      <c r="D9860" t="s">
        <v>30</v>
      </c>
      <c r="E9860">
        <v>130</v>
      </c>
      <c r="F9860">
        <v>4</v>
      </c>
      <c r="G9860" t="s">
        <v>19</v>
      </c>
      <c r="H9860" t="s">
        <v>31</v>
      </c>
      <c r="I9860">
        <v>4</v>
      </c>
      <c r="J9860" t="s">
        <v>50</v>
      </c>
      <c r="K9860" t="s">
        <v>22</v>
      </c>
      <c r="L9860" t="s">
        <v>36</v>
      </c>
      <c r="M9860">
        <v>30</v>
      </c>
      <c r="N9860">
        <v>24</v>
      </c>
      <c r="O9860" s="8">
        <f>AVERAGE(Table1[[#This Row],[highway MPG]:[city mpg]])</f>
        <v>27</v>
      </c>
      <c r="P9860">
        <v>1720</v>
      </c>
      <c r="Q9860">
        <v>14900</v>
      </c>
    </row>
    <row r="9861" spans="1:17" x14ac:dyDescent="0.3">
      <c r="A9861" t="s">
        <v>179</v>
      </c>
      <c r="B9861" t="s">
        <v>897</v>
      </c>
      <c r="C9861">
        <v>2015</v>
      </c>
      <c r="D9861" t="s">
        <v>30</v>
      </c>
      <c r="E9861">
        <v>130</v>
      </c>
      <c r="F9861">
        <v>4</v>
      </c>
      <c r="G9861" t="s">
        <v>19</v>
      </c>
      <c r="H9861" t="s">
        <v>31</v>
      </c>
      <c r="I9861">
        <v>4</v>
      </c>
      <c r="J9861" t="s">
        <v>50</v>
      </c>
      <c r="K9861" t="s">
        <v>22</v>
      </c>
      <c r="L9861" t="s">
        <v>36</v>
      </c>
      <c r="M9861">
        <v>30</v>
      </c>
      <c r="N9861">
        <v>24</v>
      </c>
      <c r="O9861" s="8">
        <f>AVERAGE(Table1[[#This Row],[highway MPG]:[city mpg]])</f>
        <v>27</v>
      </c>
      <c r="P9861">
        <v>1720</v>
      </c>
      <c r="Q9861">
        <v>15190</v>
      </c>
    </row>
    <row r="9862" spans="1:17" x14ac:dyDescent="0.3">
      <c r="A9862" t="s">
        <v>179</v>
      </c>
      <c r="B9862" t="s">
        <v>897</v>
      </c>
      <c r="C9862">
        <v>2015</v>
      </c>
      <c r="D9862" t="s">
        <v>30</v>
      </c>
      <c r="E9862">
        <v>130</v>
      </c>
      <c r="F9862">
        <v>4</v>
      </c>
      <c r="G9862" t="s">
        <v>34</v>
      </c>
      <c r="H9862" t="s">
        <v>31</v>
      </c>
      <c r="I9862">
        <v>4</v>
      </c>
      <c r="J9862" t="s">
        <v>50</v>
      </c>
      <c r="K9862" t="s">
        <v>22</v>
      </c>
      <c r="L9862" t="s">
        <v>36</v>
      </c>
      <c r="M9862">
        <v>30</v>
      </c>
      <c r="N9862">
        <v>24</v>
      </c>
      <c r="O9862" s="8">
        <f>AVERAGE(Table1[[#This Row],[highway MPG]:[city mpg]])</f>
        <v>27</v>
      </c>
      <c r="P9862">
        <v>1720</v>
      </c>
      <c r="Q9862">
        <v>17190</v>
      </c>
    </row>
    <row r="9863" spans="1:17" x14ac:dyDescent="0.3">
      <c r="A9863" t="s">
        <v>179</v>
      </c>
      <c r="B9863" t="s">
        <v>897</v>
      </c>
      <c r="C9863">
        <v>2015</v>
      </c>
      <c r="D9863" t="s">
        <v>30</v>
      </c>
      <c r="E9863">
        <v>164</v>
      </c>
      <c r="F9863">
        <v>4</v>
      </c>
      <c r="G9863" t="s">
        <v>34</v>
      </c>
      <c r="H9863" t="s">
        <v>31</v>
      </c>
      <c r="I9863">
        <v>4</v>
      </c>
      <c r="J9863" t="s">
        <v>50</v>
      </c>
      <c r="K9863" t="s">
        <v>22</v>
      </c>
      <c r="L9863" t="s">
        <v>36</v>
      </c>
      <c r="M9863">
        <v>31</v>
      </c>
      <c r="N9863">
        <v>23</v>
      </c>
      <c r="O9863" s="8">
        <f>AVERAGE(Table1[[#This Row],[highway MPG]:[city mpg]])</f>
        <v>27</v>
      </c>
      <c r="P9863">
        <v>1720</v>
      </c>
      <c r="Q9863">
        <v>20790</v>
      </c>
    </row>
    <row r="9864" spans="1:17" x14ac:dyDescent="0.3">
      <c r="A9864" t="s">
        <v>179</v>
      </c>
      <c r="B9864" t="s">
        <v>897</v>
      </c>
      <c r="C9864">
        <v>2015</v>
      </c>
      <c r="D9864" t="s">
        <v>30</v>
      </c>
      <c r="E9864">
        <v>164</v>
      </c>
      <c r="F9864">
        <v>4</v>
      </c>
      <c r="G9864" t="s">
        <v>34</v>
      </c>
      <c r="H9864" t="s">
        <v>31</v>
      </c>
      <c r="I9864">
        <v>4</v>
      </c>
      <c r="J9864" t="s">
        <v>50</v>
      </c>
      <c r="K9864" t="s">
        <v>22</v>
      </c>
      <c r="L9864" t="s">
        <v>36</v>
      </c>
      <c r="M9864">
        <v>31</v>
      </c>
      <c r="N9864">
        <v>23</v>
      </c>
      <c r="O9864" s="8">
        <f>AVERAGE(Table1[[#This Row],[highway MPG]:[city mpg]])</f>
        <v>27</v>
      </c>
      <c r="P9864">
        <v>1720</v>
      </c>
      <c r="Q9864">
        <v>18690</v>
      </c>
    </row>
    <row r="9865" spans="1:17" x14ac:dyDescent="0.3">
      <c r="A9865" t="s">
        <v>179</v>
      </c>
      <c r="B9865" t="s">
        <v>897</v>
      </c>
      <c r="C9865">
        <v>2016</v>
      </c>
      <c r="D9865" t="s">
        <v>30</v>
      </c>
      <c r="E9865">
        <v>130</v>
      </c>
      <c r="F9865">
        <v>4</v>
      </c>
      <c r="G9865" t="s">
        <v>34</v>
      </c>
      <c r="H9865" t="s">
        <v>31</v>
      </c>
      <c r="I9865">
        <v>4</v>
      </c>
      <c r="J9865" t="s">
        <v>50</v>
      </c>
      <c r="K9865" t="s">
        <v>22</v>
      </c>
      <c r="L9865" t="s">
        <v>36</v>
      </c>
      <c r="M9865">
        <v>30</v>
      </c>
      <c r="N9865">
        <v>24</v>
      </c>
      <c r="O9865" s="8">
        <f>AVERAGE(Table1[[#This Row],[highway MPG]:[city mpg]])</f>
        <v>27</v>
      </c>
      <c r="P9865">
        <v>1720</v>
      </c>
      <c r="Q9865">
        <v>17400</v>
      </c>
    </row>
    <row r="9866" spans="1:17" x14ac:dyDescent="0.3">
      <c r="A9866" t="s">
        <v>179</v>
      </c>
      <c r="B9866" t="s">
        <v>897</v>
      </c>
      <c r="C9866">
        <v>2016</v>
      </c>
      <c r="D9866" t="s">
        <v>30</v>
      </c>
      <c r="E9866">
        <v>130</v>
      </c>
      <c r="F9866">
        <v>4</v>
      </c>
      <c r="G9866" t="s">
        <v>19</v>
      </c>
      <c r="H9866" t="s">
        <v>31</v>
      </c>
      <c r="I9866">
        <v>4</v>
      </c>
      <c r="J9866" t="s">
        <v>50</v>
      </c>
      <c r="K9866" t="s">
        <v>22</v>
      </c>
      <c r="L9866" t="s">
        <v>36</v>
      </c>
      <c r="M9866">
        <v>30</v>
      </c>
      <c r="N9866">
        <v>24</v>
      </c>
      <c r="O9866" s="8">
        <f>AVERAGE(Table1[[#This Row],[highway MPG]:[city mpg]])</f>
        <v>27</v>
      </c>
      <c r="P9866">
        <v>1720</v>
      </c>
      <c r="Q9866">
        <v>15900</v>
      </c>
    </row>
    <row r="9867" spans="1:17" x14ac:dyDescent="0.3">
      <c r="A9867" t="s">
        <v>179</v>
      </c>
      <c r="B9867" t="s">
        <v>897</v>
      </c>
      <c r="C9867">
        <v>2016</v>
      </c>
      <c r="D9867" t="s">
        <v>30</v>
      </c>
      <c r="E9867">
        <v>164</v>
      </c>
      <c r="F9867">
        <v>4</v>
      </c>
      <c r="G9867" t="s">
        <v>34</v>
      </c>
      <c r="H9867" t="s">
        <v>31</v>
      </c>
      <c r="I9867">
        <v>4</v>
      </c>
      <c r="J9867" t="s">
        <v>50</v>
      </c>
      <c r="K9867" t="s">
        <v>22</v>
      </c>
      <c r="L9867" t="s">
        <v>36</v>
      </c>
      <c r="M9867">
        <v>31</v>
      </c>
      <c r="N9867">
        <v>24</v>
      </c>
      <c r="O9867" s="8">
        <f>AVERAGE(Table1[[#This Row],[highway MPG]:[city mpg]])</f>
        <v>27.5</v>
      </c>
      <c r="P9867">
        <v>1720</v>
      </c>
      <c r="Q9867">
        <v>21300</v>
      </c>
    </row>
    <row r="9868" spans="1:17" x14ac:dyDescent="0.3">
      <c r="A9868" t="s">
        <v>179</v>
      </c>
      <c r="B9868" t="s">
        <v>897</v>
      </c>
      <c r="C9868">
        <v>2016</v>
      </c>
      <c r="D9868" t="s">
        <v>30</v>
      </c>
      <c r="E9868">
        <v>164</v>
      </c>
      <c r="F9868">
        <v>4</v>
      </c>
      <c r="G9868" t="s">
        <v>34</v>
      </c>
      <c r="H9868" t="s">
        <v>31</v>
      </c>
      <c r="I9868">
        <v>4</v>
      </c>
      <c r="J9868" t="s">
        <v>50</v>
      </c>
      <c r="K9868" t="s">
        <v>22</v>
      </c>
      <c r="L9868" t="s">
        <v>36</v>
      </c>
      <c r="M9868">
        <v>31</v>
      </c>
      <c r="N9868">
        <v>24</v>
      </c>
      <c r="O9868" s="8">
        <f>AVERAGE(Table1[[#This Row],[highway MPG]:[city mpg]])</f>
        <v>27.5</v>
      </c>
      <c r="P9868">
        <v>1720</v>
      </c>
      <c r="Q9868">
        <v>19400</v>
      </c>
    </row>
    <row r="9869" spans="1:17" x14ac:dyDescent="0.3">
      <c r="A9869" t="s">
        <v>187</v>
      </c>
      <c r="B9869" t="s">
        <v>898</v>
      </c>
      <c r="C9869">
        <v>2014</v>
      </c>
      <c r="D9869" t="s">
        <v>97</v>
      </c>
      <c r="E9869">
        <v>140</v>
      </c>
      <c r="F9869">
        <v>0</v>
      </c>
      <c r="G9869" t="s">
        <v>98</v>
      </c>
      <c r="H9869" t="s">
        <v>31</v>
      </c>
      <c r="I9869">
        <v>4</v>
      </c>
      <c r="J9869" t="s">
        <v>54</v>
      </c>
      <c r="K9869" t="s">
        <v>22</v>
      </c>
      <c r="L9869" t="s">
        <v>55</v>
      </c>
      <c r="M9869">
        <v>109</v>
      </c>
      <c r="N9869">
        <v>128</v>
      </c>
      <c r="O9869" s="8">
        <f>AVERAGE(Table1[[#This Row],[highway MPG]:[city mpg]])</f>
        <v>118.5</v>
      </c>
      <c r="P9869">
        <v>1385</v>
      </c>
      <c r="Q9869">
        <v>26685</v>
      </c>
    </row>
    <row r="9870" spans="1:17" x14ac:dyDescent="0.3">
      <c r="A9870" t="s">
        <v>187</v>
      </c>
      <c r="B9870" t="s">
        <v>898</v>
      </c>
      <c r="C9870">
        <v>2014</v>
      </c>
      <c r="D9870" t="s">
        <v>97</v>
      </c>
      <c r="E9870">
        <v>140</v>
      </c>
      <c r="F9870">
        <v>0</v>
      </c>
      <c r="G9870" t="s">
        <v>98</v>
      </c>
      <c r="H9870" t="s">
        <v>31</v>
      </c>
      <c r="I9870">
        <v>4</v>
      </c>
      <c r="J9870" t="s">
        <v>54</v>
      </c>
      <c r="K9870" t="s">
        <v>22</v>
      </c>
      <c r="L9870" t="s">
        <v>55</v>
      </c>
      <c r="M9870">
        <v>109</v>
      </c>
      <c r="N9870">
        <v>128</v>
      </c>
      <c r="O9870" s="8">
        <f>AVERAGE(Table1[[#This Row],[highway MPG]:[city mpg]])</f>
        <v>118.5</v>
      </c>
      <c r="P9870">
        <v>1385</v>
      </c>
      <c r="Q9870">
        <v>27010</v>
      </c>
    </row>
    <row r="9871" spans="1:17" x14ac:dyDescent="0.3">
      <c r="A9871" t="s">
        <v>187</v>
      </c>
      <c r="B9871" t="s">
        <v>898</v>
      </c>
      <c r="C9871">
        <v>2015</v>
      </c>
      <c r="D9871" t="s">
        <v>97</v>
      </c>
      <c r="E9871">
        <v>140</v>
      </c>
      <c r="F9871">
        <v>0</v>
      </c>
      <c r="G9871" t="s">
        <v>98</v>
      </c>
      <c r="H9871" t="s">
        <v>31</v>
      </c>
      <c r="I9871">
        <v>4</v>
      </c>
      <c r="J9871" t="s">
        <v>54</v>
      </c>
      <c r="K9871" t="s">
        <v>22</v>
      </c>
      <c r="L9871" t="s">
        <v>55</v>
      </c>
      <c r="M9871">
        <v>109</v>
      </c>
      <c r="N9871">
        <v>128</v>
      </c>
      <c r="O9871" s="8">
        <f>AVERAGE(Table1[[#This Row],[highway MPG]:[city mpg]])</f>
        <v>118.5</v>
      </c>
      <c r="P9871">
        <v>1385</v>
      </c>
      <c r="Q9871">
        <v>25170</v>
      </c>
    </row>
    <row r="9872" spans="1:17" x14ac:dyDescent="0.3">
      <c r="A9872" t="s">
        <v>187</v>
      </c>
      <c r="B9872" t="s">
        <v>898</v>
      </c>
      <c r="C9872">
        <v>2015</v>
      </c>
      <c r="D9872" t="s">
        <v>97</v>
      </c>
      <c r="E9872">
        <v>140</v>
      </c>
      <c r="F9872">
        <v>0</v>
      </c>
      <c r="G9872" t="s">
        <v>98</v>
      </c>
      <c r="H9872" t="s">
        <v>31</v>
      </c>
      <c r="I9872">
        <v>4</v>
      </c>
      <c r="J9872" t="s">
        <v>54</v>
      </c>
      <c r="K9872" t="s">
        <v>22</v>
      </c>
      <c r="L9872" t="s">
        <v>55</v>
      </c>
      <c r="M9872">
        <v>109</v>
      </c>
      <c r="N9872">
        <v>128</v>
      </c>
      <c r="O9872" s="8">
        <f>AVERAGE(Table1[[#This Row],[highway MPG]:[city mpg]])</f>
        <v>118.5</v>
      </c>
      <c r="P9872">
        <v>1385</v>
      </c>
      <c r="Q9872">
        <v>25560</v>
      </c>
    </row>
    <row r="9873" spans="1:17" x14ac:dyDescent="0.3">
      <c r="A9873" t="s">
        <v>187</v>
      </c>
      <c r="B9873" t="s">
        <v>898</v>
      </c>
      <c r="C9873">
        <v>2016</v>
      </c>
      <c r="D9873" t="s">
        <v>97</v>
      </c>
      <c r="E9873">
        <v>140</v>
      </c>
      <c r="F9873">
        <v>0</v>
      </c>
      <c r="G9873" t="s">
        <v>98</v>
      </c>
      <c r="H9873" t="s">
        <v>31</v>
      </c>
      <c r="I9873">
        <v>4</v>
      </c>
      <c r="J9873" t="s">
        <v>54</v>
      </c>
      <c r="K9873" t="s">
        <v>22</v>
      </c>
      <c r="L9873" t="s">
        <v>55</v>
      </c>
      <c r="M9873">
        <v>109</v>
      </c>
      <c r="N9873">
        <v>128</v>
      </c>
      <c r="O9873" s="8">
        <f>AVERAGE(Table1[[#This Row],[highway MPG]:[city mpg]])</f>
        <v>118.5</v>
      </c>
      <c r="P9873">
        <v>1385</v>
      </c>
      <c r="Q9873">
        <v>25510</v>
      </c>
    </row>
    <row r="9874" spans="1:17" x14ac:dyDescent="0.3">
      <c r="A9874" t="s">
        <v>187</v>
      </c>
      <c r="B9874" t="s">
        <v>898</v>
      </c>
      <c r="C9874">
        <v>2016</v>
      </c>
      <c r="D9874" t="s">
        <v>97</v>
      </c>
      <c r="E9874">
        <v>140</v>
      </c>
      <c r="F9874">
        <v>0</v>
      </c>
      <c r="G9874" t="s">
        <v>98</v>
      </c>
      <c r="H9874" t="s">
        <v>31</v>
      </c>
      <c r="I9874">
        <v>4</v>
      </c>
      <c r="J9874" t="s">
        <v>54</v>
      </c>
      <c r="K9874" t="s">
        <v>22</v>
      </c>
      <c r="L9874" t="s">
        <v>55</v>
      </c>
      <c r="M9874">
        <v>109</v>
      </c>
      <c r="N9874">
        <v>128</v>
      </c>
      <c r="O9874" s="8">
        <f>AVERAGE(Table1[[#This Row],[highway MPG]:[city mpg]])</f>
        <v>118.5</v>
      </c>
      <c r="P9874">
        <v>1385</v>
      </c>
      <c r="Q9874">
        <v>25120</v>
      </c>
    </row>
    <row r="9875" spans="1:17" x14ac:dyDescent="0.3">
      <c r="A9875" t="s">
        <v>187</v>
      </c>
      <c r="B9875" t="s">
        <v>899</v>
      </c>
      <c r="C9875">
        <v>2015</v>
      </c>
      <c r="D9875" t="s">
        <v>30</v>
      </c>
      <c r="E9875">
        <v>84</v>
      </c>
      <c r="F9875">
        <v>4</v>
      </c>
      <c r="G9875" t="s">
        <v>19</v>
      </c>
      <c r="H9875" t="s">
        <v>31</v>
      </c>
      <c r="I9875">
        <v>4</v>
      </c>
      <c r="J9875" t="s">
        <v>54</v>
      </c>
      <c r="K9875" t="s">
        <v>22</v>
      </c>
      <c r="L9875" t="s">
        <v>55</v>
      </c>
      <c r="M9875">
        <v>39</v>
      </c>
      <c r="N9875">
        <v>31</v>
      </c>
      <c r="O9875" s="8">
        <f>AVERAGE(Table1[[#This Row],[highway MPG]:[city mpg]])</f>
        <v>35</v>
      </c>
      <c r="P9875">
        <v>1385</v>
      </c>
      <c r="Q9875">
        <v>14040</v>
      </c>
    </row>
    <row r="9876" spans="1:17" x14ac:dyDescent="0.3">
      <c r="A9876" t="s">
        <v>187</v>
      </c>
      <c r="B9876" t="s">
        <v>899</v>
      </c>
      <c r="C9876">
        <v>2015</v>
      </c>
      <c r="D9876" t="s">
        <v>30</v>
      </c>
      <c r="E9876">
        <v>84</v>
      </c>
      <c r="F9876">
        <v>4</v>
      </c>
      <c r="G9876" t="s">
        <v>34</v>
      </c>
      <c r="H9876" t="s">
        <v>31</v>
      </c>
      <c r="I9876">
        <v>4</v>
      </c>
      <c r="J9876" t="s">
        <v>54</v>
      </c>
      <c r="K9876" t="s">
        <v>22</v>
      </c>
      <c r="L9876" t="s">
        <v>55</v>
      </c>
      <c r="M9876">
        <v>39</v>
      </c>
      <c r="N9876">
        <v>30</v>
      </c>
      <c r="O9876" s="8">
        <f>AVERAGE(Table1[[#This Row],[highway MPG]:[city mpg]])</f>
        <v>34.5</v>
      </c>
      <c r="P9876">
        <v>1385</v>
      </c>
      <c r="Q9876">
        <v>15095</v>
      </c>
    </row>
    <row r="9877" spans="1:17" x14ac:dyDescent="0.3">
      <c r="A9877" t="s">
        <v>187</v>
      </c>
      <c r="B9877" t="s">
        <v>899</v>
      </c>
      <c r="C9877">
        <v>2015</v>
      </c>
      <c r="D9877" t="s">
        <v>30</v>
      </c>
      <c r="E9877">
        <v>84</v>
      </c>
      <c r="F9877">
        <v>4</v>
      </c>
      <c r="G9877" t="s">
        <v>19</v>
      </c>
      <c r="H9877" t="s">
        <v>31</v>
      </c>
      <c r="I9877">
        <v>4</v>
      </c>
      <c r="J9877" t="s">
        <v>54</v>
      </c>
      <c r="K9877" t="s">
        <v>22</v>
      </c>
      <c r="L9877" t="s">
        <v>55</v>
      </c>
      <c r="M9877">
        <v>39</v>
      </c>
      <c r="N9877">
        <v>31</v>
      </c>
      <c r="O9877" s="8">
        <f>AVERAGE(Table1[[#This Row],[highway MPG]:[city mpg]])</f>
        <v>35</v>
      </c>
      <c r="P9877">
        <v>1385</v>
      </c>
      <c r="Q9877">
        <v>15440</v>
      </c>
    </row>
    <row r="9878" spans="1:17" x14ac:dyDescent="0.3">
      <c r="A9878" t="s">
        <v>187</v>
      </c>
      <c r="B9878" t="s">
        <v>899</v>
      </c>
      <c r="C9878">
        <v>2015</v>
      </c>
      <c r="D9878" t="s">
        <v>30</v>
      </c>
      <c r="E9878">
        <v>84</v>
      </c>
      <c r="F9878">
        <v>4</v>
      </c>
      <c r="G9878" t="s">
        <v>19</v>
      </c>
      <c r="H9878" t="s">
        <v>31</v>
      </c>
      <c r="I9878">
        <v>4</v>
      </c>
      <c r="J9878" t="s">
        <v>54</v>
      </c>
      <c r="K9878" t="s">
        <v>22</v>
      </c>
      <c r="L9878" t="s">
        <v>55</v>
      </c>
      <c r="M9878">
        <v>39</v>
      </c>
      <c r="N9878">
        <v>31</v>
      </c>
      <c r="O9878" s="8">
        <f>AVERAGE(Table1[[#This Row],[highway MPG]:[city mpg]])</f>
        <v>35</v>
      </c>
      <c r="P9878">
        <v>1385</v>
      </c>
      <c r="Q9878">
        <v>12270</v>
      </c>
    </row>
    <row r="9879" spans="1:17" x14ac:dyDescent="0.3">
      <c r="A9879" t="s">
        <v>187</v>
      </c>
      <c r="B9879" t="s">
        <v>899</v>
      </c>
      <c r="C9879">
        <v>2015</v>
      </c>
      <c r="D9879" t="s">
        <v>30</v>
      </c>
      <c r="E9879">
        <v>84</v>
      </c>
      <c r="F9879">
        <v>4</v>
      </c>
      <c r="G9879" t="s">
        <v>34</v>
      </c>
      <c r="H9879" t="s">
        <v>31</v>
      </c>
      <c r="I9879">
        <v>4</v>
      </c>
      <c r="J9879" t="s">
        <v>54</v>
      </c>
      <c r="K9879" t="s">
        <v>22</v>
      </c>
      <c r="L9879" t="s">
        <v>55</v>
      </c>
      <c r="M9879">
        <v>39</v>
      </c>
      <c r="N9879">
        <v>30</v>
      </c>
      <c r="O9879" s="8">
        <f>AVERAGE(Table1[[#This Row],[highway MPG]:[city mpg]])</f>
        <v>34.5</v>
      </c>
      <c r="P9879">
        <v>1385</v>
      </c>
      <c r="Q9879">
        <v>13580</v>
      </c>
    </row>
    <row r="9880" spans="1:17" x14ac:dyDescent="0.3">
      <c r="A9880" t="s">
        <v>187</v>
      </c>
      <c r="B9880" t="s">
        <v>899</v>
      </c>
      <c r="C9880">
        <v>2015</v>
      </c>
      <c r="D9880" t="s">
        <v>30</v>
      </c>
      <c r="E9880">
        <v>84</v>
      </c>
      <c r="F9880">
        <v>4</v>
      </c>
      <c r="G9880" t="s">
        <v>34</v>
      </c>
      <c r="H9880" t="s">
        <v>31</v>
      </c>
      <c r="I9880">
        <v>4</v>
      </c>
      <c r="J9880" t="s">
        <v>54</v>
      </c>
      <c r="K9880" t="s">
        <v>22</v>
      </c>
      <c r="L9880" t="s">
        <v>55</v>
      </c>
      <c r="M9880">
        <v>39</v>
      </c>
      <c r="N9880">
        <v>30</v>
      </c>
      <c r="O9880" s="8">
        <f>AVERAGE(Table1[[#This Row],[highway MPG]:[city mpg]])</f>
        <v>34.5</v>
      </c>
      <c r="P9880">
        <v>1385</v>
      </c>
      <c r="Q9880">
        <v>16535</v>
      </c>
    </row>
    <row r="9881" spans="1:17" x14ac:dyDescent="0.3">
      <c r="A9881" t="s">
        <v>187</v>
      </c>
      <c r="B9881" t="s">
        <v>899</v>
      </c>
      <c r="C9881">
        <v>2016</v>
      </c>
      <c r="D9881" t="s">
        <v>30</v>
      </c>
      <c r="E9881">
        <v>98</v>
      </c>
      <c r="F9881">
        <v>4</v>
      </c>
      <c r="G9881" t="s">
        <v>19</v>
      </c>
      <c r="H9881" t="s">
        <v>31</v>
      </c>
      <c r="I9881">
        <v>4</v>
      </c>
      <c r="J9881" t="s">
        <v>54</v>
      </c>
      <c r="K9881" t="s">
        <v>22</v>
      </c>
      <c r="L9881" t="s">
        <v>55</v>
      </c>
      <c r="M9881">
        <v>41</v>
      </c>
      <c r="N9881">
        <v>30</v>
      </c>
      <c r="O9881" s="8">
        <f>AVERAGE(Table1[[#This Row],[highway MPG]:[city mpg]])</f>
        <v>35.5</v>
      </c>
      <c r="P9881">
        <v>1385</v>
      </c>
      <c r="Q9881">
        <v>14685</v>
      </c>
    </row>
    <row r="9882" spans="1:17" x14ac:dyDescent="0.3">
      <c r="A9882" t="s">
        <v>187</v>
      </c>
      <c r="B9882" t="s">
        <v>899</v>
      </c>
      <c r="C9882">
        <v>2016</v>
      </c>
      <c r="D9882" t="s">
        <v>30</v>
      </c>
      <c r="E9882">
        <v>98</v>
      </c>
      <c r="F9882">
        <v>4</v>
      </c>
      <c r="G9882" t="s">
        <v>34</v>
      </c>
      <c r="H9882" t="s">
        <v>31</v>
      </c>
      <c r="I9882">
        <v>4</v>
      </c>
      <c r="J9882" t="s">
        <v>54</v>
      </c>
      <c r="K9882" t="s">
        <v>22</v>
      </c>
      <c r="L9882" t="s">
        <v>55</v>
      </c>
      <c r="M9882">
        <v>41</v>
      </c>
      <c r="N9882">
        <v>31</v>
      </c>
      <c r="O9882" s="8">
        <f>AVERAGE(Table1[[#This Row],[highway MPG]:[city mpg]])</f>
        <v>36</v>
      </c>
      <c r="P9882">
        <v>1385</v>
      </c>
      <c r="Q9882">
        <v>17285</v>
      </c>
    </row>
    <row r="9883" spans="1:17" x14ac:dyDescent="0.3">
      <c r="A9883" t="s">
        <v>187</v>
      </c>
      <c r="B9883" t="s">
        <v>899</v>
      </c>
      <c r="C9883">
        <v>2016</v>
      </c>
      <c r="D9883" t="s">
        <v>30</v>
      </c>
      <c r="E9883">
        <v>98</v>
      </c>
      <c r="F9883">
        <v>4</v>
      </c>
      <c r="G9883" t="s">
        <v>34</v>
      </c>
      <c r="H9883" t="s">
        <v>31</v>
      </c>
      <c r="I9883">
        <v>4</v>
      </c>
      <c r="J9883" t="s">
        <v>54</v>
      </c>
      <c r="K9883" t="s">
        <v>22</v>
      </c>
      <c r="L9883" t="s">
        <v>55</v>
      </c>
      <c r="M9883">
        <v>41</v>
      </c>
      <c r="N9883">
        <v>31</v>
      </c>
      <c r="O9883" s="8">
        <f>AVERAGE(Table1[[#This Row],[highway MPG]:[city mpg]])</f>
        <v>36</v>
      </c>
      <c r="P9883">
        <v>1385</v>
      </c>
      <c r="Q9883">
        <v>15785</v>
      </c>
    </row>
    <row r="9884" spans="1:17" x14ac:dyDescent="0.3">
      <c r="A9884" t="s">
        <v>187</v>
      </c>
      <c r="B9884" t="s">
        <v>899</v>
      </c>
      <c r="C9884">
        <v>2016</v>
      </c>
      <c r="D9884" t="s">
        <v>30</v>
      </c>
      <c r="E9884">
        <v>98</v>
      </c>
      <c r="F9884">
        <v>4</v>
      </c>
      <c r="G9884" t="s">
        <v>34</v>
      </c>
      <c r="H9884" t="s">
        <v>31</v>
      </c>
      <c r="I9884">
        <v>4</v>
      </c>
      <c r="J9884" t="s">
        <v>54</v>
      </c>
      <c r="K9884" t="s">
        <v>22</v>
      </c>
      <c r="L9884" t="s">
        <v>55</v>
      </c>
      <c r="M9884">
        <v>41</v>
      </c>
      <c r="N9884">
        <v>31</v>
      </c>
      <c r="O9884" s="8">
        <f>AVERAGE(Table1[[#This Row],[highway MPG]:[city mpg]])</f>
        <v>36</v>
      </c>
      <c r="P9884">
        <v>1385</v>
      </c>
      <c r="Q9884">
        <v>13760</v>
      </c>
    </row>
    <row r="9885" spans="1:17" x14ac:dyDescent="0.3">
      <c r="A9885" t="s">
        <v>187</v>
      </c>
      <c r="B9885" t="s">
        <v>899</v>
      </c>
      <c r="C9885">
        <v>2016</v>
      </c>
      <c r="D9885" t="s">
        <v>30</v>
      </c>
      <c r="E9885">
        <v>98</v>
      </c>
      <c r="F9885">
        <v>4</v>
      </c>
      <c r="G9885" t="s">
        <v>19</v>
      </c>
      <c r="H9885" t="s">
        <v>31</v>
      </c>
      <c r="I9885">
        <v>4</v>
      </c>
      <c r="J9885" t="s">
        <v>54</v>
      </c>
      <c r="K9885" t="s">
        <v>22</v>
      </c>
      <c r="L9885" t="s">
        <v>55</v>
      </c>
      <c r="M9885">
        <v>41</v>
      </c>
      <c r="N9885">
        <v>30</v>
      </c>
      <c r="O9885" s="8">
        <f>AVERAGE(Table1[[#This Row],[highway MPG]:[city mpg]])</f>
        <v>35.5</v>
      </c>
      <c r="P9885">
        <v>1385</v>
      </c>
      <c r="Q9885">
        <v>12660</v>
      </c>
    </row>
    <row r="9886" spans="1:17" x14ac:dyDescent="0.3">
      <c r="A9886" t="s">
        <v>187</v>
      </c>
      <c r="B9886" t="s">
        <v>899</v>
      </c>
      <c r="C9886">
        <v>2016</v>
      </c>
      <c r="D9886" t="s">
        <v>30</v>
      </c>
      <c r="E9886">
        <v>98</v>
      </c>
      <c r="F9886">
        <v>4</v>
      </c>
      <c r="G9886" t="s">
        <v>19</v>
      </c>
      <c r="H9886" t="s">
        <v>31</v>
      </c>
      <c r="I9886">
        <v>4</v>
      </c>
      <c r="J9886" t="s">
        <v>54</v>
      </c>
      <c r="K9886" t="s">
        <v>22</v>
      </c>
      <c r="L9886" t="s">
        <v>55</v>
      </c>
      <c r="M9886">
        <v>41</v>
      </c>
      <c r="N9886">
        <v>30</v>
      </c>
      <c r="O9886" s="8">
        <f>AVERAGE(Table1[[#This Row],[highway MPG]:[city mpg]])</f>
        <v>35.5</v>
      </c>
      <c r="P9886">
        <v>1385</v>
      </c>
      <c r="Q9886">
        <v>16185</v>
      </c>
    </row>
    <row r="9887" spans="1:17" x14ac:dyDescent="0.3">
      <c r="A9887" t="s">
        <v>187</v>
      </c>
      <c r="B9887" t="s">
        <v>899</v>
      </c>
      <c r="C9887">
        <v>2017</v>
      </c>
      <c r="D9887" t="s">
        <v>30</v>
      </c>
      <c r="E9887">
        <v>98</v>
      </c>
      <c r="F9887">
        <v>4</v>
      </c>
      <c r="G9887" t="s">
        <v>19</v>
      </c>
      <c r="H9887" t="s">
        <v>31</v>
      </c>
      <c r="I9887">
        <v>4</v>
      </c>
      <c r="J9887" t="s">
        <v>54</v>
      </c>
      <c r="K9887" t="s">
        <v>22</v>
      </c>
      <c r="L9887" t="s">
        <v>55</v>
      </c>
      <c r="M9887">
        <v>38</v>
      </c>
      <c r="N9887">
        <v>29</v>
      </c>
      <c r="O9887" s="8">
        <f>AVERAGE(Table1[[#This Row],[highway MPG]:[city mpg]])</f>
        <v>33.5</v>
      </c>
      <c r="P9887">
        <v>1385</v>
      </c>
      <c r="Q9887">
        <v>16325</v>
      </c>
    </row>
    <row r="9888" spans="1:17" x14ac:dyDescent="0.3">
      <c r="A9888" t="s">
        <v>187</v>
      </c>
      <c r="B9888" t="s">
        <v>899</v>
      </c>
      <c r="C9888">
        <v>2017</v>
      </c>
      <c r="D9888" t="s">
        <v>30</v>
      </c>
      <c r="E9888">
        <v>98</v>
      </c>
      <c r="F9888">
        <v>4</v>
      </c>
      <c r="G9888" t="s">
        <v>19</v>
      </c>
      <c r="H9888" t="s">
        <v>31</v>
      </c>
      <c r="I9888">
        <v>4</v>
      </c>
      <c r="J9888" t="s">
        <v>54</v>
      </c>
      <c r="K9888" t="s">
        <v>22</v>
      </c>
      <c r="L9888" t="s">
        <v>55</v>
      </c>
      <c r="M9888">
        <v>38</v>
      </c>
      <c r="N9888">
        <v>29</v>
      </c>
      <c r="O9888" s="8">
        <f>AVERAGE(Table1[[#This Row],[highway MPG]:[city mpg]])</f>
        <v>33.5</v>
      </c>
      <c r="P9888">
        <v>1385</v>
      </c>
      <c r="Q9888">
        <v>13000</v>
      </c>
    </row>
    <row r="9889" spans="1:17" x14ac:dyDescent="0.3">
      <c r="A9889" t="s">
        <v>187</v>
      </c>
      <c r="B9889" t="s">
        <v>899</v>
      </c>
      <c r="C9889">
        <v>2017</v>
      </c>
      <c r="D9889" t="s">
        <v>30</v>
      </c>
      <c r="E9889">
        <v>98</v>
      </c>
      <c r="F9889">
        <v>4</v>
      </c>
      <c r="G9889" t="s">
        <v>34</v>
      </c>
      <c r="H9889" t="s">
        <v>31</v>
      </c>
      <c r="I9889">
        <v>4</v>
      </c>
      <c r="J9889" t="s">
        <v>54</v>
      </c>
      <c r="K9889" t="s">
        <v>22</v>
      </c>
      <c r="L9889" t="s">
        <v>55</v>
      </c>
      <c r="M9889">
        <v>38</v>
      </c>
      <c r="N9889">
        <v>30</v>
      </c>
      <c r="O9889" s="8">
        <f>AVERAGE(Table1[[#This Row],[highway MPG]:[city mpg]])</f>
        <v>34</v>
      </c>
      <c r="P9889">
        <v>1385</v>
      </c>
      <c r="Q9889">
        <v>14100</v>
      </c>
    </row>
    <row r="9890" spans="1:17" x14ac:dyDescent="0.3">
      <c r="A9890" t="s">
        <v>187</v>
      </c>
      <c r="B9890" t="s">
        <v>899</v>
      </c>
      <c r="C9890">
        <v>2017</v>
      </c>
      <c r="D9890" t="s">
        <v>30</v>
      </c>
      <c r="E9890">
        <v>98</v>
      </c>
      <c r="F9890">
        <v>4</v>
      </c>
      <c r="G9890" t="s">
        <v>34</v>
      </c>
      <c r="H9890" t="s">
        <v>31</v>
      </c>
      <c r="I9890">
        <v>4</v>
      </c>
      <c r="J9890" t="s">
        <v>54</v>
      </c>
      <c r="K9890" t="s">
        <v>22</v>
      </c>
      <c r="L9890" t="s">
        <v>55</v>
      </c>
      <c r="M9890">
        <v>38</v>
      </c>
      <c r="N9890">
        <v>30</v>
      </c>
      <c r="O9890" s="8">
        <f>AVERAGE(Table1[[#This Row],[highway MPG]:[city mpg]])</f>
        <v>34</v>
      </c>
      <c r="P9890">
        <v>1385</v>
      </c>
      <c r="Q9890">
        <v>15925</v>
      </c>
    </row>
    <row r="9891" spans="1:17" x14ac:dyDescent="0.3">
      <c r="A9891" t="s">
        <v>187</v>
      </c>
      <c r="B9891" t="s">
        <v>899</v>
      </c>
      <c r="C9891">
        <v>2017</v>
      </c>
      <c r="D9891" t="s">
        <v>30</v>
      </c>
      <c r="E9891">
        <v>98</v>
      </c>
      <c r="F9891">
        <v>4</v>
      </c>
      <c r="G9891" t="s">
        <v>19</v>
      </c>
      <c r="H9891" t="s">
        <v>31</v>
      </c>
      <c r="I9891">
        <v>4</v>
      </c>
      <c r="J9891" t="s">
        <v>54</v>
      </c>
      <c r="K9891" t="s">
        <v>22</v>
      </c>
      <c r="L9891" t="s">
        <v>55</v>
      </c>
      <c r="M9891">
        <v>38</v>
      </c>
      <c r="N9891">
        <v>29</v>
      </c>
      <c r="O9891" s="8">
        <f>AVERAGE(Table1[[#This Row],[highway MPG]:[city mpg]])</f>
        <v>33.5</v>
      </c>
      <c r="P9891">
        <v>1385</v>
      </c>
      <c r="Q9891">
        <v>14825</v>
      </c>
    </row>
    <row r="9892" spans="1:17" x14ac:dyDescent="0.3">
      <c r="A9892" t="s">
        <v>187</v>
      </c>
      <c r="B9892" t="s">
        <v>899</v>
      </c>
      <c r="C9892">
        <v>2017</v>
      </c>
      <c r="D9892" t="s">
        <v>30</v>
      </c>
      <c r="E9892">
        <v>98</v>
      </c>
      <c r="F9892">
        <v>4</v>
      </c>
      <c r="G9892" t="s">
        <v>34</v>
      </c>
      <c r="H9892" t="s">
        <v>31</v>
      </c>
      <c r="I9892">
        <v>4</v>
      </c>
      <c r="J9892" t="s">
        <v>54</v>
      </c>
      <c r="K9892" t="s">
        <v>22</v>
      </c>
      <c r="L9892" t="s">
        <v>55</v>
      </c>
      <c r="M9892">
        <v>38</v>
      </c>
      <c r="N9892">
        <v>30</v>
      </c>
      <c r="O9892" s="8">
        <f>AVERAGE(Table1[[#This Row],[highway MPG]:[city mpg]])</f>
        <v>34</v>
      </c>
      <c r="P9892">
        <v>1385</v>
      </c>
      <c r="Q9892">
        <v>17425</v>
      </c>
    </row>
    <row r="9893" spans="1:17" x14ac:dyDescent="0.3">
      <c r="A9893" t="s">
        <v>179</v>
      </c>
      <c r="B9893" t="s">
        <v>900</v>
      </c>
      <c r="C9893">
        <v>2007</v>
      </c>
      <c r="D9893" t="s">
        <v>30</v>
      </c>
      <c r="E9893">
        <v>138</v>
      </c>
      <c r="F9893">
        <v>4</v>
      </c>
      <c r="G9893" t="s">
        <v>19</v>
      </c>
      <c r="H9893" t="s">
        <v>31</v>
      </c>
      <c r="I9893">
        <v>4</v>
      </c>
      <c r="J9893" t="s">
        <v>50</v>
      </c>
      <c r="K9893" t="s">
        <v>22</v>
      </c>
      <c r="L9893" t="s">
        <v>33</v>
      </c>
      <c r="M9893">
        <v>30</v>
      </c>
      <c r="N9893">
        <v>23</v>
      </c>
      <c r="O9893" s="8">
        <f>AVERAGE(Table1[[#This Row],[highway MPG]:[city mpg]])</f>
        <v>26.5</v>
      </c>
      <c r="P9893">
        <v>1720</v>
      </c>
      <c r="Q9893">
        <v>12895</v>
      </c>
    </row>
    <row r="9894" spans="1:17" x14ac:dyDescent="0.3">
      <c r="A9894" t="s">
        <v>179</v>
      </c>
      <c r="B9894" t="s">
        <v>900</v>
      </c>
      <c r="C9894">
        <v>2007</v>
      </c>
      <c r="D9894" t="s">
        <v>30</v>
      </c>
      <c r="E9894">
        <v>138</v>
      </c>
      <c r="F9894">
        <v>4</v>
      </c>
      <c r="G9894" t="s">
        <v>19</v>
      </c>
      <c r="H9894" t="s">
        <v>31</v>
      </c>
      <c r="I9894">
        <v>4</v>
      </c>
      <c r="J9894" t="s">
        <v>50</v>
      </c>
      <c r="K9894" t="s">
        <v>22</v>
      </c>
      <c r="L9894" t="s">
        <v>33</v>
      </c>
      <c r="M9894">
        <v>30</v>
      </c>
      <c r="N9894">
        <v>23</v>
      </c>
      <c r="O9894" s="8">
        <f>AVERAGE(Table1[[#This Row],[highway MPG]:[city mpg]])</f>
        <v>26.5</v>
      </c>
      <c r="P9894">
        <v>1720</v>
      </c>
      <c r="Q9894">
        <v>15995</v>
      </c>
    </row>
    <row r="9895" spans="1:17" x14ac:dyDescent="0.3">
      <c r="A9895" t="s">
        <v>179</v>
      </c>
      <c r="B9895" t="s">
        <v>900</v>
      </c>
      <c r="C9895">
        <v>2007</v>
      </c>
      <c r="D9895" t="s">
        <v>30</v>
      </c>
      <c r="E9895">
        <v>138</v>
      </c>
      <c r="F9895">
        <v>4</v>
      </c>
      <c r="G9895" t="s">
        <v>34</v>
      </c>
      <c r="H9895" t="s">
        <v>31</v>
      </c>
      <c r="I9895">
        <v>4</v>
      </c>
      <c r="J9895" t="s">
        <v>50</v>
      </c>
      <c r="K9895" t="s">
        <v>22</v>
      </c>
      <c r="L9895" t="s">
        <v>33</v>
      </c>
      <c r="M9895">
        <v>32</v>
      </c>
      <c r="N9895">
        <v>23</v>
      </c>
      <c r="O9895" s="8">
        <f>AVERAGE(Table1[[#This Row],[highway MPG]:[city mpg]])</f>
        <v>27.5</v>
      </c>
      <c r="P9895">
        <v>1720</v>
      </c>
      <c r="Q9895">
        <v>15895</v>
      </c>
    </row>
    <row r="9896" spans="1:17" x14ac:dyDescent="0.3">
      <c r="A9896" t="s">
        <v>179</v>
      </c>
      <c r="B9896" t="s">
        <v>900</v>
      </c>
      <c r="C9896">
        <v>2007</v>
      </c>
      <c r="D9896" t="s">
        <v>30</v>
      </c>
      <c r="E9896">
        <v>138</v>
      </c>
      <c r="F9896">
        <v>4</v>
      </c>
      <c r="G9896" t="s">
        <v>19</v>
      </c>
      <c r="H9896" t="s">
        <v>31</v>
      </c>
      <c r="I9896">
        <v>4</v>
      </c>
      <c r="J9896" t="s">
        <v>50</v>
      </c>
      <c r="K9896" t="s">
        <v>22</v>
      </c>
      <c r="L9896" t="s">
        <v>36</v>
      </c>
      <c r="M9896">
        <v>30</v>
      </c>
      <c r="N9896">
        <v>23</v>
      </c>
      <c r="O9896" s="8">
        <f>AVERAGE(Table1[[#This Row],[highway MPG]:[city mpg]])</f>
        <v>26.5</v>
      </c>
      <c r="P9896">
        <v>1720</v>
      </c>
      <c r="Q9896">
        <v>15995</v>
      </c>
    </row>
    <row r="9897" spans="1:17" x14ac:dyDescent="0.3">
      <c r="A9897" t="s">
        <v>179</v>
      </c>
      <c r="B9897" t="s">
        <v>900</v>
      </c>
      <c r="C9897">
        <v>2007</v>
      </c>
      <c r="D9897" t="s">
        <v>30</v>
      </c>
      <c r="E9897">
        <v>138</v>
      </c>
      <c r="F9897">
        <v>4</v>
      </c>
      <c r="G9897" t="s">
        <v>19</v>
      </c>
      <c r="H9897" t="s">
        <v>31</v>
      </c>
      <c r="I9897">
        <v>4</v>
      </c>
      <c r="J9897" t="s">
        <v>50</v>
      </c>
      <c r="K9897" t="s">
        <v>22</v>
      </c>
      <c r="L9897" t="s">
        <v>33</v>
      </c>
      <c r="M9897">
        <v>30</v>
      </c>
      <c r="N9897">
        <v>23</v>
      </c>
      <c r="O9897" s="8">
        <f>AVERAGE(Table1[[#This Row],[highway MPG]:[city mpg]])</f>
        <v>26.5</v>
      </c>
      <c r="P9897">
        <v>1720</v>
      </c>
      <c r="Q9897">
        <v>14895</v>
      </c>
    </row>
    <row r="9898" spans="1:17" x14ac:dyDescent="0.3">
      <c r="A9898" t="s">
        <v>179</v>
      </c>
      <c r="B9898" t="s">
        <v>900</v>
      </c>
      <c r="C9898">
        <v>2007</v>
      </c>
      <c r="D9898" t="s">
        <v>30</v>
      </c>
      <c r="E9898">
        <v>138</v>
      </c>
      <c r="F9898">
        <v>4</v>
      </c>
      <c r="G9898" t="s">
        <v>34</v>
      </c>
      <c r="H9898" t="s">
        <v>31</v>
      </c>
      <c r="I9898">
        <v>4</v>
      </c>
      <c r="J9898" t="s">
        <v>50</v>
      </c>
      <c r="K9898" t="s">
        <v>22</v>
      </c>
      <c r="L9898" t="s">
        <v>33</v>
      </c>
      <c r="M9898">
        <v>32</v>
      </c>
      <c r="N9898">
        <v>23</v>
      </c>
      <c r="O9898" s="8">
        <f>AVERAGE(Table1[[#This Row],[highway MPG]:[city mpg]])</f>
        <v>27.5</v>
      </c>
      <c r="P9898">
        <v>1720</v>
      </c>
      <c r="Q9898">
        <v>16995</v>
      </c>
    </row>
    <row r="9899" spans="1:17" x14ac:dyDescent="0.3">
      <c r="A9899" t="s">
        <v>179</v>
      </c>
      <c r="B9899" t="s">
        <v>900</v>
      </c>
      <c r="C9899">
        <v>2007</v>
      </c>
      <c r="D9899" t="s">
        <v>30</v>
      </c>
      <c r="E9899">
        <v>138</v>
      </c>
      <c r="F9899">
        <v>4</v>
      </c>
      <c r="G9899" t="s">
        <v>34</v>
      </c>
      <c r="H9899" t="s">
        <v>31</v>
      </c>
      <c r="I9899">
        <v>4</v>
      </c>
      <c r="J9899" t="s">
        <v>50</v>
      </c>
      <c r="K9899" t="s">
        <v>22</v>
      </c>
      <c r="L9899" t="s">
        <v>36</v>
      </c>
      <c r="M9899">
        <v>32</v>
      </c>
      <c r="N9899">
        <v>23</v>
      </c>
      <c r="O9899" s="8">
        <f>AVERAGE(Table1[[#This Row],[highway MPG]:[city mpg]])</f>
        <v>27.5</v>
      </c>
      <c r="P9899">
        <v>1720</v>
      </c>
      <c r="Q9899">
        <v>16995</v>
      </c>
    </row>
    <row r="9900" spans="1:17" x14ac:dyDescent="0.3">
      <c r="A9900" t="s">
        <v>179</v>
      </c>
      <c r="B9900" t="s">
        <v>900</v>
      </c>
      <c r="C9900">
        <v>2008</v>
      </c>
      <c r="D9900" t="s">
        <v>30</v>
      </c>
      <c r="E9900">
        <v>138</v>
      </c>
      <c r="F9900">
        <v>4</v>
      </c>
      <c r="G9900" t="s">
        <v>34</v>
      </c>
      <c r="H9900" t="s">
        <v>31</v>
      </c>
      <c r="I9900">
        <v>4</v>
      </c>
      <c r="J9900" t="s">
        <v>50</v>
      </c>
      <c r="K9900" t="s">
        <v>22</v>
      </c>
      <c r="L9900" t="s">
        <v>33</v>
      </c>
      <c r="M9900">
        <v>32</v>
      </c>
      <c r="N9900">
        <v>24</v>
      </c>
      <c r="O9900" s="8">
        <f>AVERAGE(Table1[[#This Row],[highway MPG]:[city mpg]])</f>
        <v>28</v>
      </c>
      <c r="P9900">
        <v>1720</v>
      </c>
      <c r="Q9900">
        <v>15895</v>
      </c>
    </row>
    <row r="9901" spans="1:17" x14ac:dyDescent="0.3">
      <c r="A9901" t="s">
        <v>179</v>
      </c>
      <c r="B9901" t="s">
        <v>900</v>
      </c>
      <c r="C9901">
        <v>2008</v>
      </c>
      <c r="D9901" t="s">
        <v>30</v>
      </c>
      <c r="E9901">
        <v>138</v>
      </c>
      <c r="F9901">
        <v>4</v>
      </c>
      <c r="G9901" t="s">
        <v>34</v>
      </c>
      <c r="H9901" t="s">
        <v>31</v>
      </c>
      <c r="I9901">
        <v>4</v>
      </c>
      <c r="J9901" t="s">
        <v>50</v>
      </c>
      <c r="K9901" t="s">
        <v>22</v>
      </c>
      <c r="L9901" t="s">
        <v>36</v>
      </c>
      <c r="M9901">
        <v>32</v>
      </c>
      <c r="N9901">
        <v>24</v>
      </c>
      <c r="O9901" s="8">
        <f>AVERAGE(Table1[[#This Row],[highway MPG]:[city mpg]])</f>
        <v>28</v>
      </c>
      <c r="P9901">
        <v>1720</v>
      </c>
      <c r="Q9901">
        <v>16995</v>
      </c>
    </row>
    <row r="9902" spans="1:17" x14ac:dyDescent="0.3">
      <c r="A9902" t="s">
        <v>179</v>
      </c>
      <c r="B9902" t="s">
        <v>900</v>
      </c>
      <c r="C9902">
        <v>2008</v>
      </c>
      <c r="D9902" t="s">
        <v>30</v>
      </c>
      <c r="E9902">
        <v>138</v>
      </c>
      <c r="F9902">
        <v>4</v>
      </c>
      <c r="G9902" t="s">
        <v>19</v>
      </c>
      <c r="H9902" t="s">
        <v>31</v>
      </c>
      <c r="I9902">
        <v>4</v>
      </c>
      <c r="J9902" t="s">
        <v>50</v>
      </c>
      <c r="K9902" t="s">
        <v>22</v>
      </c>
      <c r="L9902" t="s">
        <v>36</v>
      </c>
      <c r="M9902">
        <v>30</v>
      </c>
      <c r="N9902">
        <v>23</v>
      </c>
      <c r="O9902" s="8">
        <f>AVERAGE(Table1[[#This Row],[highway MPG]:[city mpg]])</f>
        <v>26.5</v>
      </c>
      <c r="P9902">
        <v>1720</v>
      </c>
      <c r="Q9902">
        <v>15995</v>
      </c>
    </row>
    <row r="9903" spans="1:17" x14ac:dyDescent="0.3">
      <c r="A9903" t="s">
        <v>179</v>
      </c>
      <c r="B9903" t="s">
        <v>900</v>
      </c>
      <c r="C9903">
        <v>2008</v>
      </c>
      <c r="D9903" t="s">
        <v>30</v>
      </c>
      <c r="E9903">
        <v>138</v>
      </c>
      <c r="F9903">
        <v>4</v>
      </c>
      <c r="G9903" t="s">
        <v>19</v>
      </c>
      <c r="H9903" t="s">
        <v>31</v>
      </c>
      <c r="I9903">
        <v>4</v>
      </c>
      <c r="J9903" t="s">
        <v>50</v>
      </c>
      <c r="K9903" t="s">
        <v>22</v>
      </c>
      <c r="L9903" t="s">
        <v>33</v>
      </c>
      <c r="M9903">
        <v>30</v>
      </c>
      <c r="N9903">
        <v>23</v>
      </c>
      <c r="O9903" s="8">
        <f>AVERAGE(Table1[[#This Row],[highway MPG]:[city mpg]])</f>
        <v>26.5</v>
      </c>
      <c r="P9903">
        <v>1720</v>
      </c>
      <c r="Q9903">
        <v>14895</v>
      </c>
    </row>
    <row r="9904" spans="1:17" x14ac:dyDescent="0.3">
      <c r="A9904" t="s">
        <v>179</v>
      </c>
      <c r="B9904" t="s">
        <v>900</v>
      </c>
      <c r="C9904">
        <v>2008</v>
      </c>
      <c r="D9904" t="s">
        <v>30</v>
      </c>
      <c r="E9904">
        <v>138</v>
      </c>
      <c r="F9904">
        <v>4</v>
      </c>
      <c r="G9904" t="s">
        <v>19</v>
      </c>
      <c r="H9904" t="s">
        <v>31</v>
      </c>
      <c r="I9904">
        <v>4</v>
      </c>
      <c r="J9904" t="s">
        <v>50</v>
      </c>
      <c r="K9904" t="s">
        <v>22</v>
      </c>
      <c r="L9904" t="s">
        <v>33</v>
      </c>
      <c r="M9904">
        <v>30</v>
      </c>
      <c r="N9904">
        <v>23</v>
      </c>
      <c r="O9904" s="8">
        <f>AVERAGE(Table1[[#This Row],[highway MPG]:[city mpg]])</f>
        <v>26.5</v>
      </c>
      <c r="P9904">
        <v>1720</v>
      </c>
      <c r="Q9904">
        <v>15995</v>
      </c>
    </row>
    <row r="9905" spans="1:17" x14ac:dyDescent="0.3">
      <c r="A9905" t="s">
        <v>179</v>
      </c>
      <c r="B9905" t="s">
        <v>900</v>
      </c>
      <c r="C9905">
        <v>2008</v>
      </c>
      <c r="D9905" t="s">
        <v>30</v>
      </c>
      <c r="E9905">
        <v>138</v>
      </c>
      <c r="F9905">
        <v>4</v>
      </c>
      <c r="G9905" t="s">
        <v>34</v>
      </c>
      <c r="H9905" t="s">
        <v>31</v>
      </c>
      <c r="I9905">
        <v>4</v>
      </c>
      <c r="J9905" t="s">
        <v>50</v>
      </c>
      <c r="K9905" t="s">
        <v>22</v>
      </c>
      <c r="L9905" t="s">
        <v>33</v>
      </c>
      <c r="M9905">
        <v>32</v>
      </c>
      <c r="N9905">
        <v>24</v>
      </c>
      <c r="O9905" s="8">
        <f>AVERAGE(Table1[[#This Row],[highway MPG]:[city mpg]])</f>
        <v>28</v>
      </c>
      <c r="P9905">
        <v>1720</v>
      </c>
      <c r="Q9905">
        <v>16995</v>
      </c>
    </row>
    <row r="9906" spans="1:17" x14ac:dyDescent="0.3">
      <c r="A9906" t="s">
        <v>179</v>
      </c>
      <c r="B9906" t="s">
        <v>900</v>
      </c>
      <c r="C9906">
        <v>2008</v>
      </c>
      <c r="D9906" t="s">
        <v>30</v>
      </c>
      <c r="E9906">
        <v>138</v>
      </c>
      <c r="F9906">
        <v>4</v>
      </c>
      <c r="G9906" t="s">
        <v>34</v>
      </c>
      <c r="H9906" t="s">
        <v>31</v>
      </c>
      <c r="I9906">
        <v>4</v>
      </c>
      <c r="J9906" t="s">
        <v>50</v>
      </c>
      <c r="K9906" t="s">
        <v>22</v>
      </c>
      <c r="L9906" t="s">
        <v>33</v>
      </c>
      <c r="M9906">
        <v>32</v>
      </c>
      <c r="N9906">
        <v>24</v>
      </c>
      <c r="O9906" s="8">
        <f>AVERAGE(Table1[[#This Row],[highway MPG]:[city mpg]])</f>
        <v>28</v>
      </c>
      <c r="P9906">
        <v>1720</v>
      </c>
      <c r="Q9906">
        <v>13895</v>
      </c>
    </row>
    <row r="9907" spans="1:17" x14ac:dyDescent="0.3">
      <c r="A9907" t="s">
        <v>179</v>
      </c>
      <c r="B9907" t="s">
        <v>900</v>
      </c>
      <c r="C9907">
        <v>2008</v>
      </c>
      <c r="D9907" t="s">
        <v>30</v>
      </c>
      <c r="E9907">
        <v>138</v>
      </c>
      <c r="F9907">
        <v>4</v>
      </c>
      <c r="G9907" t="s">
        <v>19</v>
      </c>
      <c r="H9907" t="s">
        <v>31</v>
      </c>
      <c r="I9907">
        <v>4</v>
      </c>
      <c r="J9907" t="s">
        <v>50</v>
      </c>
      <c r="K9907" t="s">
        <v>22</v>
      </c>
      <c r="L9907" t="s">
        <v>33</v>
      </c>
      <c r="M9907">
        <v>30</v>
      </c>
      <c r="N9907">
        <v>23</v>
      </c>
      <c r="O9907" s="8">
        <f>AVERAGE(Table1[[#This Row],[highway MPG]:[city mpg]])</f>
        <v>26.5</v>
      </c>
      <c r="P9907">
        <v>1720</v>
      </c>
      <c r="Q9907">
        <v>12895</v>
      </c>
    </row>
    <row r="9908" spans="1:17" x14ac:dyDescent="0.3">
      <c r="A9908" t="s">
        <v>179</v>
      </c>
      <c r="B9908" t="s">
        <v>900</v>
      </c>
      <c r="C9908">
        <v>2009</v>
      </c>
      <c r="D9908" t="s">
        <v>30</v>
      </c>
      <c r="E9908">
        <v>138</v>
      </c>
      <c r="F9908">
        <v>4</v>
      </c>
      <c r="G9908" t="s">
        <v>19</v>
      </c>
      <c r="H9908" t="s">
        <v>31</v>
      </c>
      <c r="I9908">
        <v>4</v>
      </c>
      <c r="J9908" t="s">
        <v>50</v>
      </c>
      <c r="K9908" t="s">
        <v>22</v>
      </c>
      <c r="L9908" t="s">
        <v>33</v>
      </c>
      <c r="M9908">
        <v>30</v>
      </c>
      <c r="N9908">
        <v>23</v>
      </c>
      <c r="O9908" s="8">
        <f>AVERAGE(Table1[[#This Row],[highway MPG]:[city mpg]])</f>
        <v>26.5</v>
      </c>
      <c r="P9908">
        <v>1720</v>
      </c>
      <c r="Q9908">
        <v>13550</v>
      </c>
    </row>
    <row r="9909" spans="1:17" x14ac:dyDescent="0.3">
      <c r="A9909" t="s">
        <v>179</v>
      </c>
      <c r="B9909" t="s">
        <v>900</v>
      </c>
      <c r="C9909">
        <v>2009</v>
      </c>
      <c r="D9909" t="s">
        <v>30</v>
      </c>
      <c r="E9909">
        <v>138</v>
      </c>
      <c r="F9909">
        <v>4</v>
      </c>
      <c r="G9909" t="s">
        <v>19</v>
      </c>
      <c r="H9909" t="s">
        <v>31</v>
      </c>
      <c r="I9909">
        <v>4</v>
      </c>
      <c r="J9909" t="s">
        <v>50</v>
      </c>
      <c r="K9909" t="s">
        <v>22</v>
      </c>
      <c r="L9909" t="s">
        <v>33</v>
      </c>
      <c r="M9909">
        <v>30</v>
      </c>
      <c r="N9909">
        <v>23</v>
      </c>
      <c r="O9909" s="8">
        <f>AVERAGE(Table1[[#This Row],[highway MPG]:[city mpg]])</f>
        <v>26.5</v>
      </c>
      <c r="P9909">
        <v>1720</v>
      </c>
      <c r="Q9909">
        <v>15550</v>
      </c>
    </row>
    <row r="9910" spans="1:17" x14ac:dyDescent="0.3">
      <c r="A9910" t="s">
        <v>179</v>
      </c>
      <c r="B9910" t="s">
        <v>900</v>
      </c>
      <c r="C9910">
        <v>2009</v>
      </c>
      <c r="D9910" t="s">
        <v>30</v>
      </c>
      <c r="E9910">
        <v>138</v>
      </c>
      <c r="F9910">
        <v>4</v>
      </c>
      <c r="G9910" t="s">
        <v>34</v>
      </c>
      <c r="H9910" t="s">
        <v>31</v>
      </c>
      <c r="I9910">
        <v>4</v>
      </c>
      <c r="J9910" t="s">
        <v>50</v>
      </c>
      <c r="K9910" t="s">
        <v>22</v>
      </c>
      <c r="L9910" t="s">
        <v>33</v>
      </c>
      <c r="M9910">
        <v>32</v>
      </c>
      <c r="N9910">
        <v>24</v>
      </c>
      <c r="O9910" s="8">
        <f>AVERAGE(Table1[[#This Row],[highway MPG]:[city mpg]])</f>
        <v>28</v>
      </c>
      <c r="P9910">
        <v>1720</v>
      </c>
      <c r="Q9910">
        <v>17450</v>
      </c>
    </row>
    <row r="9911" spans="1:17" x14ac:dyDescent="0.3">
      <c r="A9911" t="s">
        <v>179</v>
      </c>
      <c r="B9911" t="s">
        <v>900</v>
      </c>
      <c r="C9911">
        <v>2009</v>
      </c>
      <c r="D9911" t="s">
        <v>30</v>
      </c>
      <c r="E9911">
        <v>138</v>
      </c>
      <c r="F9911">
        <v>4</v>
      </c>
      <c r="G9911" t="s">
        <v>19</v>
      </c>
      <c r="H9911" t="s">
        <v>31</v>
      </c>
      <c r="I9911">
        <v>4</v>
      </c>
      <c r="J9911" t="s">
        <v>50</v>
      </c>
      <c r="K9911" t="s">
        <v>22</v>
      </c>
      <c r="L9911" t="s">
        <v>36</v>
      </c>
      <c r="M9911">
        <v>30</v>
      </c>
      <c r="N9911">
        <v>23</v>
      </c>
      <c r="O9911" s="8">
        <f>AVERAGE(Table1[[#This Row],[highway MPG]:[city mpg]])</f>
        <v>26.5</v>
      </c>
      <c r="P9911">
        <v>1720</v>
      </c>
      <c r="Q9911">
        <v>16695</v>
      </c>
    </row>
    <row r="9912" spans="1:17" x14ac:dyDescent="0.3">
      <c r="A9912" t="s">
        <v>179</v>
      </c>
      <c r="B9912" t="s">
        <v>900</v>
      </c>
      <c r="C9912">
        <v>2009</v>
      </c>
      <c r="D9912" t="s">
        <v>30</v>
      </c>
      <c r="E9912">
        <v>138</v>
      </c>
      <c r="F9912">
        <v>4</v>
      </c>
      <c r="G9912" t="s">
        <v>34</v>
      </c>
      <c r="H9912" t="s">
        <v>31</v>
      </c>
      <c r="I9912">
        <v>4</v>
      </c>
      <c r="J9912" t="s">
        <v>50</v>
      </c>
      <c r="K9912" t="s">
        <v>22</v>
      </c>
      <c r="L9912" t="s">
        <v>33</v>
      </c>
      <c r="M9912">
        <v>32</v>
      </c>
      <c r="N9912">
        <v>24</v>
      </c>
      <c r="O9912" s="8">
        <f>AVERAGE(Table1[[#This Row],[highway MPG]:[city mpg]])</f>
        <v>28</v>
      </c>
      <c r="P9912">
        <v>1720</v>
      </c>
      <c r="Q9912">
        <v>16550</v>
      </c>
    </row>
    <row r="9913" spans="1:17" x14ac:dyDescent="0.3">
      <c r="A9913" t="s">
        <v>179</v>
      </c>
      <c r="B9913" t="s">
        <v>900</v>
      </c>
      <c r="C9913">
        <v>2009</v>
      </c>
      <c r="D9913" t="s">
        <v>30</v>
      </c>
      <c r="E9913">
        <v>138</v>
      </c>
      <c r="F9913">
        <v>4</v>
      </c>
      <c r="G9913" t="s">
        <v>19</v>
      </c>
      <c r="H9913" t="s">
        <v>31</v>
      </c>
      <c r="I9913">
        <v>4</v>
      </c>
      <c r="J9913" t="s">
        <v>50</v>
      </c>
      <c r="K9913" t="s">
        <v>22</v>
      </c>
      <c r="L9913" t="s">
        <v>33</v>
      </c>
      <c r="M9913">
        <v>30</v>
      </c>
      <c r="N9913">
        <v>23</v>
      </c>
      <c r="O9913" s="8">
        <f>AVERAGE(Table1[[#This Row],[highway MPG]:[city mpg]])</f>
        <v>26.5</v>
      </c>
      <c r="P9913">
        <v>1720</v>
      </c>
      <c r="Q9913">
        <v>16450</v>
      </c>
    </row>
    <row r="9914" spans="1:17" x14ac:dyDescent="0.3">
      <c r="A9914" t="s">
        <v>179</v>
      </c>
      <c r="B9914" t="s">
        <v>900</v>
      </c>
      <c r="C9914">
        <v>2009</v>
      </c>
      <c r="D9914" t="s">
        <v>30</v>
      </c>
      <c r="E9914">
        <v>138</v>
      </c>
      <c r="F9914">
        <v>4</v>
      </c>
      <c r="G9914" t="s">
        <v>34</v>
      </c>
      <c r="H9914" t="s">
        <v>31</v>
      </c>
      <c r="I9914">
        <v>4</v>
      </c>
      <c r="J9914" t="s">
        <v>50</v>
      </c>
      <c r="K9914" t="s">
        <v>22</v>
      </c>
      <c r="L9914" t="s">
        <v>36</v>
      </c>
      <c r="M9914">
        <v>32</v>
      </c>
      <c r="N9914">
        <v>24</v>
      </c>
      <c r="O9914" s="8">
        <f>AVERAGE(Table1[[#This Row],[highway MPG]:[city mpg]])</f>
        <v>28</v>
      </c>
      <c r="P9914">
        <v>1720</v>
      </c>
      <c r="Q9914">
        <v>17695</v>
      </c>
    </row>
    <row r="9915" spans="1:17" x14ac:dyDescent="0.3">
      <c r="A9915" t="s">
        <v>179</v>
      </c>
      <c r="B9915" t="s">
        <v>900</v>
      </c>
      <c r="C9915">
        <v>2009</v>
      </c>
      <c r="D9915" t="s">
        <v>30</v>
      </c>
      <c r="E9915">
        <v>138</v>
      </c>
      <c r="F9915">
        <v>4</v>
      </c>
      <c r="G9915" t="s">
        <v>34</v>
      </c>
      <c r="H9915" t="s">
        <v>31</v>
      </c>
      <c r="I9915">
        <v>4</v>
      </c>
      <c r="J9915" t="s">
        <v>50</v>
      </c>
      <c r="K9915" t="s">
        <v>22</v>
      </c>
      <c r="L9915" t="s">
        <v>33</v>
      </c>
      <c r="M9915">
        <v>32</v>
      </c>
      <c r="N9915">
        <v>24</v>
      </c>
      <c r="O9915" s="8">
        <f>AVERAGE(Table1[[#This Row],[highway MPG]:[city mpg]])</f>
        <v>28</v>
      </c>
      <c r="P9915">
        <v>1720</v>
      </c>
      <c r="Q9915">
        <v>14550</v>
      </c>
    </row>
    <row r="9916" spans="1:17" x14ac:dyDescent="0.3">
      <c r="A9916" t="s">
        <v>200</v>
      </c>
      <c r="B9916" t="s">
        <v>901</v>
      </c>
      <c r="C9916">
        <v>1993</v>
      </c>
      <c r="D9916" t="s">
        <v>30</v>
      </c>
      <c r="E9916">
        <v>101</v>
      </c>
      <c r="F9916">
        <v>4</v>
      </c>
      <c r="G9916" t="s">
        <v>19</v>
      </c>
      <c r="H9916" t="s">
        <v>31</v>
      </c>
      <c r="I9916">
        <v>4</v>
      </c>
      <c r="J9916" t="s">
        <v>50</v>
      </c>
      <c r="K9916" t="s">
        <v>22</v>
      </c>
      <c r="L9916" t="s">
        <v>33</v>
      </c>
      <c r="M9916">
        <v>29</v>
      </c>
      <c r="N9916">
        <v>22</v>
      </c>
      <c r="O9916" s="8">
        <f>AVERAGE(Table1[[#This Row],[highway MPG]:[city mpg]])</f>
        <v>25.5</v>
      </c>
      <c r="P9916">
        <v>1851</v>
      </c>
      <c r="Q9916">
        <v>2000</v>
      </c>
    </row>
    <row r="9917" spans="1:17" x14ac:dyDescent="0.3">
      <c r="A9917" t="s">
        <v>200</v>
      </c>
      <c r="B9917" t="s">
        <v>901</v>
      </c>
      <c r="C9917">
        <v>1993</v>
      </c>
      <c r="D9917" t="s">
        <v>30</v>
      </c>
      <c r="E9917">
        <v>101</v>
      </c>
      <c r="F9917">
        <v>4</v>
      </c>
      <c r="G9917" t="s">
        <v>34</v>
      </c>
      <c r="H9917" t="s">
        <v>31</v>
      </c>
      <c r="I9917">
        <v>4</v>
      </c>
      <c r="J9917" t="s">
        <v>50</v>
      </c>
      <c r="K9917" t="s">
        <v>22</v>
      </c>
      <c r="L9917" t="s">
        <v>33</v>
      </c>
      <c r="M9917">
        <v>26</v>
      </c>
      <c r="N9917">
        <v>21</v>
      </c>
      <c r="O9917" s="8">
        <f>AVERAGE(Table1[[#This Row],[highway MPG]:[city mpg]])</f>
        <v>23.5</v>
      </c>
      <c r="P9917">
        <v>1851</v>
      </c>
      <c r="Q9917">
        <v>2000</v>
      </c>
    </row>
    <row r="9918" spans="1:17" x14ac:dyDescent="0.3">
      <c r="A9918" t="s">
        <v>200</v>
      </c>
      <c r="B9918" t="s">
        <v>901</v>
      </c>
      <c r="C9918">
        <v>1994</v>
      </c>
      <c r="D9918" t="s">
        <v>30</v>
      </c>
      <c r="E9918">
        <v>100</v>
      </c>
      <c r="F9918">
        <v>4</v>
      </c>
      <c r="G9918" t="s">
        <v>34</v>
      </c>
      <c r="H9918" t="s">
        <v>31</v>
      </c>
      <c r="I9918">
        <v>4</v>
      </c>
      <c r="J9918" t="s">
        <v>50</v>
      </c>
      <c r="K9918" t="s">
        <v>22</v>
      </c>
      <c r="L9918" t="s">
        <v>33</v>
      </c>
      <c r="M9918">
        <v>25</v>
      </c>
      <c r="N9918">
        <v>19</v>
      </c>
      <c r="O9918" s="8">
        <f>AVERAGE(Table1[[#This Row],[highway MPG]:[city mpg]])</f>
        <v>22</v>
      </c>
      <c r="P9918">
        <v>1851</v>
      </c>
      <c r="Q9918">
        <v>2000</v>
      </c>
    </row>
    <row r="9919" spans="1:17" x14ac:dyDescent="0.3">
      <c r="A9919" t="s">
        <v>200</v>
      </c>
      <c r="B9919" t="s">
        <v>901</v>
      </c>
      <c r="C9919">
        <v>1995</v>
      </c>
      <c r="D9919" t="s">
        <v>30</v>
      </c>
      <c r="E9919">
        <v>100</v>
      </c>
      <c r="F9919">
        <v>4</v>
      </c>
      <c r="G9919" t="s">
        <v>34</v>
      </c>
      <c r="H9919" t="s">
        <v>31</v>
      </c>
      <c r="I9919">
        <v>4</v>
      </c>
      <c r="J9919" t="s">
        <v>50</v>
      </c>
      <c r="K9919" t="s">
        <v>22</v>
      </c>
      <c r="L9919" t="s">
        <v>33</v>
      </c>
      <c r="M9919">
        <v>26</v>
      </c>
      <c r="N9919">
        <v>19</v>
      </c>
      <c r="O9919" s="8">
        <f>AVERAGE(Table1[[#This Row],[highway MPG]:[city mpg]])</f>
        <v>22.5</v>
      </c>
      <c r="P9919">
        <v>1851</v>
      </c>
      <c r="Q9919">
        <v>2000</v>
      </c>
    </row>
    <row r="9920" spans="1:17" x14ac:dyDescent="0.3">
      <c r="A9920" t="s">
        <v>179</v>
      </c>
      <c r="B9920" t="s">
        <v>902</v>
      </c>
      <c r="C9920">
        <v>2015</v>
      </c>
      <c r="D9920" t="s">
        <v>30</v>
      </c>
      <c r="E9920">
        <v>182</v>
      </c>
      <c r="F9920">
        <v>4</v>
      </c>
      <c r="G9920" t="s">
        <v>34</v>
      </c>
      <c r="H9920" t="s">
        <v>31</v>
      </c>
      <c r="I9920">
        <v>4</v>
      </c>
      <c r="J9920" t="s">
        <v>102</v>
      </c>
      <c r="K9920" t="s">
        <v>22</v>
      </c>
      <c r="L9920" t="s">
        <v>91</v>
      </c>
      <c r="M9920">
        <v>28</v>
      </c>
      <c r="N9920">
        <v>21</v>
      </c>
      <c r="O9920" s="8">
        <f>AVERAGE(Table1[[#This Row],[highway MPG]:[city mpg]])</f>
        <v>24.5</v>
      </c>
      <c r="P9920">
        <v>1720</v>
      </c>
      <c r="Q9920">
        <v>21900</v>
      </c>
    </row>
    <row r="9921" spans="1:17" x14ac:dyDescent="0.3">
      <c r="A9921" t="s">
        <v>179</v>
      </c>
      <c r="B9921" t="s">
        <v>902</v>
      </c>
      <c r="C9921">
        <v>2015</v>
      </c>
      <c r="D9921" t="s">
        <v>30</v>
      </c>
      <c r="E9921">
        <v>260</v>
      </c>
      <c r="F9921">
        <v>4</v>
      </c>
      <c r="G9921" t="s">
        <v>34</v>
      </c>
      <c r="H9921" t="s">
        <v>31</v>
      </c>
      <c r="I9921">
        <v>4</v>
      </c>
      <c r="J9921" t="s">
        <v>102</v>
      </c>
      <c r="K9921" t="s">
        <v>22</v>
      </c>
      <c r="L9921" t="s">
        <v>91</v>
      </c>
      <c r="M9921">
        <v>26</v>
      </c>
      <c r="N9921">
        <v>20</v>
      </c>
      <c r="O9921" s="8">
        <f>AVERAGE(Table1[[#This Row],[highway MPG]:[city mpg]])</f>
        <v>23</v>
      </c>
      <c r="P9921">
        <v>1720</v>
      </c>
      <c r="Q9921">
        <v>28100</v>
      </c>
    </row>
    <row r="9922" spans="1:17" x14ac:dyDescent="0.3">
      <c r="A9922" t="s">
        <v>179</v>
      </c>
      <c r="B9922" t="s">
        <v>902</v>
      </c>
      <c r="C9922">
        <v>2015</v>
      </c>
      <c r="D9922" t="s">
        <v>30</v>
      </c>
      <c r="E9922">
        <v>182</v>
      </c>
      <c r="F9922">
        <v>4</v>
      </c>
      <c r="G9922" t="s">
        <v>34</v>
      </c>
      <c r="H9922" t="s">
        <v>31</v>
      </c>
      <c r="I9922">
        <v>4</v>
      </c>
      <c r="J9922" t="s">
        <v>102</v>
      </c>
      <c r="K9922" t="s">
        <v>22</v>
      </c>
      <c r="L9922" t="s">
        <v>91</v>
      </c>
      <c r="M9922">
        <v>28</v>
      </c>
      <c r="N9922">
        <v>21</v>
      </c>
      <c r="O9922" s="8">
        <f>AVERAGE(Table1[[#This Row],[highway MPG]:[city mpg]])</f>
        <v>24.5</v>
      </c>
      <c r="P9922">
        <v>1720</v>
      </c>
      <c r="Q9922">
        <v>25300</v>
      </c>
    </row>
    <row r="9923" spans="1:17" x14ac:dyDescent="0.3">
      <c r="A9923" t="s">
        <v>179</v>
      </c>
      <c r="B9923" t="s">
        <v>902</v>
      </c>
      <c r="C9923">
        <v>2015</v>
      </c>
      <c r="D9923" t="s">
        <v>30</v>
      </c>
      <c r="E9923">
        <v>182</v>
      </c>
      <c r="F9923">
        <v>4</v>
      </c>
      <c r="G9923" t="s">
        <v>34</v>
      </c>
      <c r="H9923" t="s">
        <v>35</v>
      </c>
      <c r="I9923">
        <v>4</v>
      </c>
      <c r="J9923" t="s">
        <v>102</v>
      </c>
      <c r="K9923" t="s">
        <v>22</v>
      </c>
      <c r="L9923" t="s">
        <v>91</v>
      </c>
      <c r="M9923">
        <v>26</v>
      </c>
      <c r="N9923">
        <v>19</v>
      </c>
      <c r="O9923" s="8">
        <f>AVERAGE(Table1[[#This Row],[highway MPG]:[city mpg]])</f>
        <v>22.5</v>
      </c>
      <c r="P9923">
        <v>1720</v>
      </c>
      <c r="Q9923">
        <v>26800</v>
      </c>
    </row>
    <row r="9924" spans="1:17" x14ac:dyDescent="0.3">
      <c r="A9924" t="s">
        <v>179</v>
      </c>
      <c r="B9924" t="s">
        <v>902</v>
      </c>
      <c r="C9924">
        <v>2015</v>
      </c>
      <c r="D9924" t="s">
        <v>30</v>
      </c>
      <c r="E9924">
        <v>260</v>
      </c>
      <c r="F9924">
        <v>4</v>
      </c>
      <c r="G9924" t="s">
        <v>34</v>
      </c>
      <c r="H9924" t="s">
        <v>35</v>
      </c>
      <c r="I9924">
        <v>4</v>
      </c>
      <c r="J9924" t="s">
        <v>102</v>
      </c>
      <c r="K9924" t="s">
        <v>22</v>
      </c>
      <c r="L9924" t="s">
        <v>91</v>
      </c>
      <c r="M9924">
        <v>24</v>
      </c>
      <c r="N9924">
        <v>19</v>
      </c>
      <c r="O9924" s="8">
        <f>AVERAGE(Table1[[#This Row],[highway MPG]:[city mpg]])</f>
        <v>21.5</v>
      </c>
      <c r="P9924">
        <v>1720</v>
      </c>
      <c r="Q9924">
        <v>29600</v>
      </c>
    </row>
    <row r="9925" spans="1:17" x14ac:dyDescent="0.3">
      <c r="A9925" t="s">
        <v>179</v>
      </c>
      <c r="B9925" t="s">
        <v>902</v>
      </c>
      <c r="C9925">
        <v>2015</v>
      </c>
      <c r="D9925" t="s">
        <v>30</v>
      </c>
      <c r="E9925">
        <v>182</v>
      </c>
      <c r="F9925">
        <v>4</v>
      </c>
      <c r="G9925" t="s">
        <v>34</v>
      </c>
      <c r="H9925" t="s">
        <v>35</v>
      </c>
      <c r="I9925">
        <v>4</v>
      </c>
      <c r="J9925" t="s">
        <v>102</v>
      </c>
      <c r="K9925" t="s">
        <v>22</v>
      </c>
      <c r="L9925" t="s">
        <v>91</v>
      </c>
      <c r="M9925">
        <v>26</v>
      </c>
      <c r="N9925">
        <v>19</v>
      </c>
      <c r="O9925" s="8">
        <f>AVERAGE(Table1[[#This Row],[highway MPG]:[city mpg]])</f>
        <v>22.5</v>
      </c>
      <c r="P9925">
        <v>1720</v>
      </c>
      <c r="Q9925">
        <v>23400</v>
      </c>
    </row>
    <row r="9926" spans="1:17" x14ac:dyDescent="0.3">
      <c r="A9926" t="s">
        <v>179</v>
      </c>
      <c r="B9926" t="s">
        <v>902</v>
      </c>
      <c r="C9926">
        <v>2016</v>
      </c>
      <c r="D9926" t="s">
        <v>30</v>
      </c>
      <c r="E9926">
        <v>182</v>
      </c>
      <c r="F9926">
        <v>4</v>
      </c>
      <c r="G9926" t="s">
        <v>34</v>
      </c>
      <c r="H9926" t="s">
        <v>35</v>
      </c>
      <c r="I9926">
        <v>4</v>
      </c>
      <c r="J9926" t="s">
        <v>102</v>
      </c>
      <c r="K9926" t="s">
        <v>22</v>
      </c>
      <c r="L9926" t="s">
        <v>91</v>
      </c>
      <c r="M9926">
        <v>26</v>
      </c>
      <c r="N9926">
        <v>19</v>
      </c>
      <c r="O9926" s="8">
        <f>AVERAGE(Table1[[#This Row],[highway MPG]:[city mpg]])</f>
        <v>22.5</v>
      </c>
      <c r="P9926">
        <v>1720</v>
      </c>
      <c r="Q9926">
        <v>23650</v>
      </c>
    </row>
    <row r="9927" spans="1:17" x14ac:dyDescent="0.3">
      <c r="A9927" t="s">
        <v>179</v>
      </c>
      <c r="B9927" t="s">
        <v>902</v>
      </c>
      <c r="C9927">
        <v>2016</v>
      </c>
      <c r="D9927" t="s">
        <v>30</v>
      </c>
      <c r="E9927">
        <v>182</v>
      </c>
      <c r="F9927">
        <v>4</v>
      </c>
      <c r="G9927" t="s">
        <v>34</v>
      </c>
      <c r="H9927" t="s">
        <v>31</v>
      </c>
      <c r="I9927">
        <v>4</v>
      </c>
      <c r="J9927" t="s">
        <v>102</v>
      </c>
      <c r="K9927" t="s">
        <v>22</v>
      </c>
      <c r="L9927" t="s">
        <v>91</v>
      </c>
      <c r="M9927">
        <v>28</v>
      </c>
      <c r="N9927">
        <v>21</v>
      </c>
      <c r="O9927" s="8">
        <f>AVERAGE(Table1[[#This Row],[highway MPG]:[city mpg]])</f>
        <v>24.5</v>
      </c>
      <c r="P9927">
        <v>1720</v>
      </c>
      <c r="Q9927">
        <v>22150</v>
      </c>
    </row>
    <row r="9928" spans="1:17" x14ac:dyDescent="0.3">
      <c r="A9928" t="s">
        <v>179</v>
      </c>
      <c r="B9928" t="s">
        <v>902</v>
      </c>
      <c r="C9928">
        <v>2016</v>
      </c>
      <c r="D9928" t="s">
        <v>30</v>
      </c>
      <c r="E9928">
        <v>260</v>
      </c>
      <c r="F9928">
        <v>4</v>
      </c>
      <c r="G9928" t="s">
        <v>34</v>
      </c>
      <c r="H9928" t="s">
        <v>35</v>
      </c>
      <c r="I9928">
        <v>4</v>
      </c>
      <c r="J9928" t="s">
        <v>102</v>
      </c>
      <c r="K9928" t="s">
        <v>22</v>
      </c>
      <c r="L9928" t="s">
        <v>91</v>
      </c>
      <c r="M9928">
        <v>25</v>
      </c>
      <c r="N9928">
        <v>19</v>
      </c>
      <c r="O9928" s="8">
        <f>AVERAGE(Table1[[#This Row],[highway MPG]:[city mpg]])</f>
        <v>22</v>
      </c>
      <c r="P9928">
        <v>1720</v>
      </c>
      <c r="Q9928">
        <v>31490</v>
      </c>
    </row>
    <row r="9929" spans="1:17" x14ac:dyDescent="0.3">
      <c r="A9929" t="s">
        <v>179</v>
      </c>
      <c r="B9929" t="s">
        <v>902</v>
      </c>
      <c r="C9929">
        <v>2016</v>
      </c>
      <c r="D9929" t="s">
        <v>30</v>
      </c>
      <c r="E9929">
        <v>182</v>
      </c>
      <c r="F9929">
        <v>4</v>
      </c>
      <c r="G9929" t="s">
        <v>34</v>
      </c>
      <c r="H9929" t="s">
        <v>31</v>
      </c>
      <c r="I9929">
        <v>4</v>
      </c>
      <c r="J9929" t="s">
        <v>102</v>
      </c>
      <c r="K9929" t="s">
        <v>22</v>
      </c>
      <c r="L9929" t="s">
        <v>91</v>
      </c>
      <c r="M9929">
        <v>28</v>
      </c>
      <c r="N9929">
        <v>21</v>
      </c>
      <c r="O9929" s="8">
        <f>AVERAGE(Table1[[#This Row],[highway MPG]:[city mpg]])</f>
        <v>24.5</v>
      </c>
      <c r="P9929">
        <v>1720</v>
      </c>
      <c r="Q9929">
        <v>25350</v>
      </c>
    </row>
    <row r="9930" spans="1:17" x14ac:dyDescent="0.3">
      <c r="A9930" t="s">
        <v>179</v>
      </c>
      <c r="B9930" t="s">
        <v>902</v>
      </c>
      <c r="C9930">
        <v>2016</v>
      </c>
      <c r="D9930" t="s">
        <v>30</v>
      </c>
      <c r="E9930">
        <v>260</v>
      </c>
      <c r="F9930">
        <v>4</v>
      </c>
      <c r="G9930" t="s">
        <v>34</v>
      </c>
      <c r="H9930" t="s">
        <v>31</v>
      </c>
      <c r="I9930">
        <v>4</v>
      </c>
      <c r="J9930" t="s">
        <v>102</v>
      </c>
      <c r="K9930" t="s">
        <v>22</v>
      </c>
      <c r="L9930" t="s">
        <v>91</v>
      </c>
      <c r="M9930">
        <v>26</v>
      </c>
      <c r="N9930">
        <v>20</v>
      </c>
      <c r="O9930" s="8">
        <f>AVERAGE(Table1[[#This Row],[highway MPG]:[city mpg]])</f>
        <v>23</v>
      </c>
      <c r="P9930">
        <v>1720</v>
      </c>
      <c r="Q9930">
        <v>29990</v>
      </c>
    </row>
    <row r="9931" spans="1:17" x14ac:dyDescent="0.3">
      <c r="A9931" t="s">
        <v>179</v>
      </c>
      <c r="B9931" t="s">
        <v>902</v>
      </c>
      <c r="C9931">
        <v>2016</v>
      </c>
      <c r="D9931" t="s">
        <v>30</v>
      </c>
      <c r="E9931">
        <v>182</v>
      </c>
      <c r="F9931">
        <v>4</v>
      </c>
      <c r="G9931" t="s">
        <v>34</v>
      </c>
      <c r="H9931" t="s">
        <v>35</v>
      </c>
      <c r="I9931">
        <v>4</v>
      </c>
      <c r="J9931" t="s">
        <v>102</v>
      </c>
      <c r="K9931" t="s">
        <v>22</v>
      </c>
      <c r="L9931" t="s">
        <v>91</v>
      </c>
      <c r="M9931">
        <v>26</v>
      </c>
      <c r="N9931">
        <v>19</v>
      </c>
      <c r="O9931" s="8">
        <f>AVERAGE(Table1[[#This Row],[highway MPG]:[city mpg]])</f>
        <v>22.5</v>
      </c>
      <c r="P9931">
        <v>1720</v>
      </c>
      <c r="Q9931">
        <v>26850</v>
      </c>
    </row>
    <row r="9932" spans="1:17" x14ac:dyDescent="0.3">
      <c r="A9932" t="s">
        <v>179</v>
      </c>
      <c r="B9932" t="s">
        <v>902</v>
      </c>
      <c r="C9932">
        <v>2017</v>
      </c>
      <c r="D9932" t="s">
        <v>30</v>
      </c>
      <c r="E9932">
        <v>181</v>
      </c>
      <c r="F9932">
        <v>4</v>
      </c>
      <c r="G9932" t="s">
        <v>34</v>
      </c>
      <c r="H9932" t="s">
        <v>35</v>
      </c>
      <c r="I9932">
        <v>4</v>
      </c>
      <c r="J9932" t="s">
        <v>102</v>
      </c>
      <c r="K9932" t="s">
        <v>22</v>
      </c>
      <c r="L9932" t="s">
        <v>91</v>
      </c>
      <c r="M9932">
        <v>25</v>
      </c>
      <c r="N9932">
        <v>21</v>
      </c>
      <c r="O9932" s="8">
        <f>AVERAGE(Table1[[#This Row],[highway MPG]:[city mpg]])</f>
        <v>23</v>
      </c>
      <c r="P9932">
        <v>1720</v>
      </c>
      <c r="Q9932">
        <v>27000</v>
      </c>
    </row>
    <row r="9933" spans="1:17" x14ac:dyDescent="0.3">
      <c r="A9933" t="s">
        <v>179</v>
      </c>
      <c r="B9933" t="s">
        <v>902</v>
      </c>
      <c r="C9933">
        <v>2017</v>
      </c>
      <c r="D9933" t="s">
        <v>30</v>
      </c>
      <c r="E9933">
        <v>240</v>
      </c>
      <c r="F9933">
        <v>4</v>
      </c>
      <c r="G9933" t="s">
        <v>34</v>
      </c>
      <c r="H9933" t="s">
        <v>31</v>
      </c>
      <c r="I9933">
        <v>4</v>
      </c>
      <c r="J9933" t="s">
        <v>102</v>
      </c>
      <c r="K9933" t="s">
        <v>22</v>
      </c>
      <c r="L9933" t="s">
        <v>91</v>
      </c>
      <c r="M9933">
        <v>26</v>
      </c>
      <c r="N9933">
        <v>21</v>
      </c>
      <c r="O9933" s="8">
        <f>AVERAGE(Table1[[#This Row],[highway MPG]:[city mpg]])</f>
        <v>23.5</v>
      </c>
      <c r="P9933">
        <v>1720</v>
      </c>
      <c r="Q9933">
        <v>32500</v>
      </c>
    </row>
    <row r="9934" spans="1:17" x14ac:dyDescent="0.3">
      <c r="A9934" t="s">
        <v>179</v>
      </c>
      <c r="B9934" t="s">
        <v>902</v>
      </c>
      <c r="C9934">
        <v>2017</v>
      </c>
      <c r="D9934" t="s">
        <v>30</v>
      </c>
      <c r="E9934">
        <v>181</v>
      </c>
      <c r="F9934">
        <v>4</v>
      </c>
      <c r="G9934" t="s">
        <v>34</v>
      </c>
      <c r="H9934" t="s">
        <v>31</v>
      </c>
      <c r="I9934">
        <v>4</v>
      </c>
      <c r="J9934" t="s">
        <v>102</v>
      </c>
      <c r="K9934" t="s">
        <v>22</v>
      </c>
      <c r="L9934" t="s">
        <v>91</v>
      </c>
      <c r="M9934">
        <v>29</v>
      </c>
      <c r="N9934">
        <v>22</v>
      </c>
      <c r="O9934" s="8">
        <f>AVERAGE(Table1[[#This Row],[highway MPG]:[city mpg]])</f>
        <v>25.5</v>
      </c>
      <c r="P9934">
        <v>1720</v>
      </c>
      <c r="Q9934">
        <v>22990</v>
      </c>
    </row>
    <row r="9935" spans="1:17" x14ac:dyDescent="0.3">
      <c r="A9935" t="s">
        <v>179</v>
      </c>
      <c r="B9935" t="s">
        <v>902</v>
      </c>
      <c r="C9935">
        <v>2017</v>
      </c>
      <c r="D9935" t="s">
        <v>30</v>
      </c>
      <c r="E9935">
        <v>237</v>
      </c>
      <c r="F9935">
        <v>4</v>
      </c>
      <c r="G9935" t="s">
        <v>34</v>
      </c>
      <c r="H9935" t="s">
        <v>35</v>
      </c>
      <c r="I9935">
        <v>4</v>
      </c>
      <c r="J9935" t="s">
        <v>102</v>
      </c>
      <c r="K9935" t="s">
        <v>22</v>
      </c>
      <c r="L9935" t="s">
        <v>91</v>
      </c>
      <c r="M9935">
        <v>23</v>
      </c>
      <c r="N9935">
        <v>20</v>
      </c>
      <c r="O9935" s="8">
        <f>AVERAGE(Table1[[#This Row],[highway MPG]:[city mpg]])</f>
        <v>21.5</v>
      </c>
      <c r="P9935">
        <v>1720</v>
      </c>
      <c r="Q9935">
        <v>34000</v>
      </c>
    </row>
    <row r="9936" spans="1:17" x14ac:dyDescent="0.3">
      <c r="A9936" t="s">
        <v>179</v>
      </c>
      <c r="B9936" t="s">
        <v>902</v>
      </c>
      <c r="C9936">
        <v>2017</v>
      </c>
      <c r="D9936" t="s">
        <v>30</v>
      </c>
      <c r="E9936">
        <v>181</v>
      </c>
      <c r="F9936">
        <v>4</v>
      </c>
      <c r="G9936" t="s">
        <v>34</v>
      </c>
      <c r="H9936" t="s">
        <v>31</v>
      </c>
      <c r="I9936">
        <v>4</v>
      </c>
      <c r="J9936" t="s">
        <v>102</v>
      </c>
      <c r="K9936" t="s">
        <v>22</v>
      </c>
      <c r="L9936" t="s">
        <v>91</v>
      </c>
      <c r="M9936">
        <v>29</v>
      </c>
      <c r="N9936">
        <v>22</v>
      </c>
      <c r="O9936" s="8">
        <f>AVERAGE(Table1[[#This Row],[highway MPG]:[city mpg]])</f>
        <v>25.5</v>
      </c>
      <c r="P9936">
        <v>1720</v>
      </c>
      <c r="Q9936">
        <v>25500</v>
      </c>
    </row>
    <row r="9937" spans="1:17" x14ac:dyDescent="0.3">
      <c r="A9937" t="s">
        <v>179</v>
      </c>
      <c r="B9937" t="s">
        <v>902</v>
      </c>
      <c r="C9937">
        <v>2017</v>
      </c>
      <c r="D9937" t="s">
        <v>30</v>
      </c>
      <c r="E9937">
        <v>181</v>
      </c>
      <c r="F9937">
        <v>4</v>
      </c>
      <c r="G9937" t="s">
        <v>34</v>
      </c>
      <c r="H9937" t="s">
        <v>35</v>
      </c>
      <c r="I9937">
        <v>4</v>
      </c>
      <c r="J9937" t="s">
        <v>102</v>
      </c>
      <c r="K9937" t="s">
        <v>22</v>
      </c>
      <c r="L9937" t="s">
        <v>91</v>
      </c>
      <c r="M9937">
        <v>25</v>
      </c>
      <c r="N9937">
        <v>21</v>
      </c>
      <c r="O9937" s="8">
        <f>AVERAGE(Table1[[#This Row],[highway MPG]:[city mpg]])</f>
        <v>23</v>
      </c>
      <c r="P9937">
        <v>1720</v>
      </c>
      <c r="Q9937">
        <v>24490</v>
      </c>
    </row>
    <row r="9938" spans="1:17" x14ac:dyDescent="0.3">
      <c r="A9938" t="s">
        <v>187</v>
      </c>
      <c r="B9938" t="s">
        <v>903</v>
      </c>
      <c r="C9938">
        <v>1994</v>
      </c>
      <c r="D9938" t="s">
        <v>30</v>
      </c>
      <c r="E9938">
        <v>200</v>
      </c>
      <c r="F9938">
        <v>8</v>
      </c>
      <c r="G9938" t="s">
        <v>34</v>
      </c>
      <c r="H9938" t="s">
        <v>20</v>
      </c>
      <c r="I9938">
        <v>3</v>
      </c>
      <c r="J9938" t="s">
        <v>50</v>
      </c>
      <c r="K9938" t="s">
        <v>32</v>
      </c>
      <c r="L9938" t="s">
        <v>383</v>
      </c>
      <c r="M9938">
        <v>16</v>
      </c>
      <c r="N9938">
        <v>11</v>
      </c>
      <c r="O9938" s="8">
        <f>AVERAGE(Table1[[#This Row],[highway MPG]:[city mpg]])</f>
        <v>13.5</v>
      </c>
      <c r="P9938">
        <v>1385</v>
      </c>
      <c r="Q9938">
        <v>2000</v>
      </c>
    </row>
    <row r="9939" spans="1:17" x14ac:dyDescent="0.3">
      <c r="A9939" t="s">
        <v>187</v>
      </c>
      <c r="B9939" t="s">
        <v>903</v>
      </c>
      <c r="C9939">
        <v>1994</v>
      </c>
      <c r="D9939" t="s">
        <v>30</v>
      </c>
      <c r="E9939">
        <v>200</v>
      </c>
      <c r="F9939">
        <v>8</v>
      </c>
      <c r="G9939" t="s">
        <v>34</v>
      </c>
      <c r="H9939" t="s">
        <v>20</v>
      </c>
      <c r="I9939">
        <v>3</v>
      </c>
      <c r="J9939" t="s">
        <v>50</v>
      </c>
      <c r="K9939" t="s">
        <v>32</v>
      </c>
      <c r="L9939" t="s">
        <v>383</v>
      </c>
      <c r="M9939">
        <v>16</v>
      </c>
      <c r="N9939">
        <v>11</v>
      </c>
      <c r="O9939" s="8">
        <f>AVERAGE(Table1[[#This Row],[highway MPG]:[city mpg]])</f>
        <v>13.5</v>
      </c>
      <c r="P9939">
        <v>1385</v>
      </c>
      <c r="Q9939">
        <v>2000</v>
      </c>
    </row>
    <row r="9940" spans="1:17" x14ac:dyDescent="0.3">
      <c r="A9940" t="s">
        <v>187</v>
      </c>
      <c r="B9940" t="s">
        <v>903</v>
      </c>
      <c r="C9940">
        <v>1994</v>
      </c>
      <c r="D9940" t="s">
        <v>30</v>
      </c>
      <c r="E9940">
        <v>200</v>
      </c>
      <c r="F9940">
        <v>8</v>
      </c>
      <c r="G9940" t="s">
        <v>34</v>
      </c>
      <c r="H9940" t="s">
        <v>20</v>
      </c>
      <c r="I9940">
        <v>3</v>
      </c>
      <c r="J9940" t="s">
        <v>50</v>
      </c>
      <c r="K9940" t="s">
        <v>64</v>
      </c>
      <c r="L9940" t="s">
        <v>383</v>
      </c>
      <c r="M9940">
        <v>16</v>
      </c>
      <c r="N9940">
        <v>11</v>
      </c>
      <c r="O9940" s="8">
        <f>AVERAGE(Table1[[#This Row],[highway MPG]:[city mpg]])</f>
        <v>13.5</v>
      </c>
      <c r="P9940">
        <v>1385</v>
      </c>
      <c r="Q9940">
        <v>2000</v>
      </c>
    </row>
    <row r="9941" spans="1:17" x14ac:dyDescent="0.3">
      <c r="A9941" t="s">
        <v>187</v>
      </c>
      <c r="B9941" t="s">
        <v>903</v>
      </c>
      <c r="C9941">
        <v>1994</v>
      </c>
      <c r="D9941" t="s">
        <v>30</v>
      </c>
      <c r="E9941">
        <v>200</v>
      </c>
      <c r="F9941">
        <v>8</v>
      </c>
      <c r="G9941" t="s">
        <v>34</v>
      </c>
      <c r="H9941" t="s">
        <v>20</v>
      </c>
      <c r="I9941">
        <v>3</v>
      </c>
      <c r="J9941" t="s">
        <v>50</v>
      </c>
      <c r="K9941" t="s">
        <v>64</v>
      </c>
      <c r="L9941" t="s">
        <v>383</v>
      </c>
      <c r="M9941">
        <v>16</v>
      </c>
      <c r="N9941">
        <v>11</v>
      </c>
      <c r="O9941" s="8">
        <f>AVERAGE(Table1[[#This Row],[highway MPG]:[city mpg]])</f>
        <v>13.5</v>
      </c>
      <c r="P9941">
        <v>1385</v>
      </c>
      <c r="Q9941">
        <v>2000</v>
      </c>
    </row>
    <row r="9942" spans="1:17" x14ac:dyDescent="0.3">
      <c r="A9942" t="s">
        <v>187</v>
      </c>
      <c r="B9942" t="s">
        <v>903</v>
      </c>
      <c r="C9942">
        <v>1994</v>
      </c>
      <c r="D9942" t="s">
        <v>30</v>
      </c>
      <c r="E9942">
        <v>155</v>
      </c>
      <c r="F9942">
        <v>6</v>
      </c>
      <c r="G9942" t="s">
        <v>34</v>
      </c>
      <c r="H9942" t="s">
        <v>20</v>
      </c>
      <c r="I9942">
        <v>3</v>
      </c>
      <c r="J9942" t="s">
        <v>50</v>
      </c>
      <c r="K9942" t="s">
        <v>32</v>
      </c>
      <c r="L9942" t="s">
        <v>383</v>
      </c>
      <c r="M9942">
        <v>17</v>
      </c>
      <c r="N9942">
        <v>14</v>
      </c>
      <c r="O9942" s="8">
        <f>AVERAGE(Table1[[#This Row],[highway MPG]:[city mpg]])</f>
        <v>15.5</v>
      </c>
      <c r="P9942">
        <v>1385</v>
      </c>
      <c r="Q9942">
        <v>2000</v>
      </c>
    </row>
    <row r="9943" spans="1:17" x14ac:dyDescent="0.3">
      <c r="A9943" t="s">
        <v>187</v>
      </c>
      <c r="B9943" t="s">
        <v>903</v>
      </c>
      <c r="C9943">
        <v>1994</v>
      </c>
      <c r="D9943" t="s">
        <v>30</v>
      </c>
      <c r="E9943">
        <v>155</v>
      </c>
      <c r="F9943">
        <v>6</v>
      </c>
      <c r="G9943" t="s">
        <v>34</v>
      </c>
      <c r="H9943" t="s">
        <v>20</v>
      </c>
      <c r="I9943">
        <v>3</v>
      </c>
      <c r="J9943" t="s">
        <v>50</v>
      </c>
      <c r="K9943" t="s">
        <v>32</v>
      </c>
      <c r="L9943" t="s">
        <v>383</v>
      </c>
      <c r="M9943">
        <v>17</v>
      </c>
      <c r="N9943">
        <v>14</v>
      </c>
      <c r="O9943" s="8">
        <f>AVERAGE(Table1[[#This Row],[highway MPG]:[city mpg]])</f>
        <v>15.5</v>
      </c>
      <c r="P9943">
        <v>1385</v>
      </c>
      <c r="Q9943">
        <v>2000</v>
      </c>
    </row>
    <row r="9944" spans="1:17" x14ac:dyDescent="0.3">
      <c r="A9944" t="s">
        <v>187</v>
      </c>
      <c r="B9944" t="s">
        <v>903</v>
      </c>
      <c r="C9944">
        <v>1995</v>
      </c>
      <c r="D9944" t="s">
        <v>30</v>
      </c>
      <c r="E9944">
        <v>163</v>
      </c>
      <c r="F9944">
        <v>6</v>
      </c>
      <c r="G9944" t="s">
        <v>34</v>
      </c>
      <c r="H9944" t="s">
        <v>20</v>
      </c>
      <c r="I9944">
        <v>3</v>
      </c>
      <c r="J9944" t="s">
        <v>50</v>
      </c>
      <c r="K9944" t="s">
        <v>32</v>
      </c>
      <c r="L9944" t="s">
        <v>383</v>
      </c>
      <c r="M9944">
        <v>15</v>
      </c>
      <c r="N9944">
        <v>13</v>
      </c>
      <c r="O9944" s="8">
        <f>AVERAGE(Table1[[#This Row],[highway MPG]:[city mpg]])</f>
        <v>14</v>
      </c>
      <c r="P9944">
        <v>1385</v>
      </c>
      <c r="Q9944">
        <v>2000</v>
      </c>
    </row>
    <row r="9945" spans="1:17" x14ac:dyDescent="0.3">
      <c r="A9945" t="s">
        <v>187</v>
      </c>
      <c r="B9945" t="s">
        <v>903</v>
      </c>
      <c r="C9945">
        <v>1995</v>
      </c>
      <c r="D9945" t="s">
        <v>30</v>
      </c>
      <c r="E9945">
        <v>163</v>
      </c>
      <c r="F9945">
        <v>6</v>
      </c>
      <c r="G9945" t="s">
        <v>34</v>
      </c>
      <c r="H9945" t="s">
        <v>20</v>
      </c>
      <c r="I9945">
        <v>3</v>
      </c>
      <c r="J9945" t="s">
        <v>50</v>
      </c>
      <c r="K9945" t="s">
        <v>32</v>
      </c>
      <c r="L9945" t="s">
        <v>383</v>
      </c>
      <c r="M9945">
        <v>15</v>
      </c>
      <c r="N9945">
        <v>13</v>
      </c>
      <c r="O9945" s="8">
        <f>AVERAGE(Table1[[#This Row],[highway MPG]:[city mpg]])</f>
        <v>14</v>
      </c>
      <c r="P9945">
        <v>1385</v>
      </c>
      <c r="Q9945">
        <v>2000</v>
      </c>
    </row>
    <row r="9946" spans="1:17" x14ac:dyDescent="0.3">
      <c r="A9946" t="s">
        <v>327</v>
      </c>
      <c r="B9946" t="s">
        <v>904</v>
      </c>
      <c r="C9946">
        <v>2003</v>
      </c>
      <c r="D9946" t="s">
        <v>18</v>
      </c>
      <c r="E9946">
        <v>390</v>
      </c>
      <c r="F9946">
        <v>8</v>
      </c>
      <c r="G9946" t="s">
        <v>19</v>
      </c>
      <c r="H9946" t="s">
        <v>20</v>
      </c>
      <c r="I9946">
        <v>2</v>
      </c>
      <c r="J9946" t="s">
        <v>109</v>
      </c>
      <c r="K9946" t="s">
        <v>22</v>
      </c>
      <c r="L9946" t="s">
        <v>26</v>
      </c>
      <c r="M9946">
        <v>15</v>
      </c>
      <c r="N9946">
        <v>10</v>
      </c>
      <c r="O9946" s="8">
        <f>AVERAGE(Table1[[#This Row],[highway MPG]:[city mpg]])</f>
        <v>12.5</v>
      </c>
      <c r="P9946">
        <v>238</v>
      </c>
      <c r="Q9946">
        <v>85542</v>
      </c>
    </row>
    <row r="9947" spans="1:17" x14ac:dyDescent="0.3">
      <c r="A9947" t="s">
        <v>327</v>
      </c>
      <c r="B9947" t="s">
        <v>904</v>
      </c>
      <c r="C9947">
        <v>2003</v>
      </c>
      <c r="D9947" t="s">
        <v>18</v>
      </c>
      <c r="E9947">
        <v>390</v>
      </c>
      <c r="F9947">
        <v>8</v>
      </c>
      <c r="G9947" t="s">
        <v>78</v>
      </c>
      <c r="H9947" t="s">
        <v>20</v>
      </c>
      <c r="I9947">
        <v>2</v>
      </c>
      <c r="J9947" t="s">
        <v>109</v>
      </c>
      <c r="K9947" t="s">
        <v>22</v>
      </c>
      <c r="L9947" t="s">
        <v>26</v>
      </c>
      <c r="M9947">
        <v>16</v>
      </c>
      <c r="N9947">
        <v>10</v>
      </c>
      <c r="O9947" s="8">
        <f>AVERAGE(Table1[[#This Row],[highway MPG]:[city mpg]])</f>
        <v>13</v>
      </c>
      <c r="P9947">
        <v>238</v>
      </c>
      <c r="Q9947">
        <v>89622</v>
      </c>
    </row>
    <row r="9948" spans="1:17" x14ac:dyDescent="0.3">
      <c r="A9948" t="s">
        <v>327</v>
      </c>
      <c r="B9948" t="s">
        <v>904</v>
      </c>
      <c r="C9948">
        <v>2004</v>
      </c>
      <c r="D9948" t="s">
        <v>18</v>
      </c>
      <c r="E9948">
        <v>390</v>
      </c>
      <c r="F9948">
        <v>8</v>
      </c>
      <c r="G9948" t="s">
        <v>78</v>
      </c>
      <c r="H9948" t="s">
        <v>20</v>
      </c>
      <c r="I9948">
        <v>2</v>
      </c>
      <c r="J9948" t="s">
        <v>109</v>
      </c>
      <c r="K9948" t="s">
        <v>22</v>
      </c>
      <c r="L9948" t="s">
        <v>26</v>
      </c>
      <c r="M9948">
        <v>16</v>
      </c>
      <c r="N9948">
        <v>10</v>
      </c>
      <c r="O9948" s="8">
        <f>AVERAGE(Table1[[#This Row],[highway MPG]:[city mpg]])</f>
        <v>13</v>
      </c>
      <c r="P9948">
        <v>238</v>
      </c>
      <c r="Q9948">
        <v>89622</v>
      </c>
    </row>
    <row r="9949" spans="1:17" x14ac:dyDescent="0.3">
      <c r="A9949" t="s">
        <v>327</v>
      </c>
      <c r="B9949" t="s">
        <v>904</v>
      </c>
      <c r="C9949">
        <v>2004</v>
      </c>
      <c r="D9949" t="s">
        <v>18</v>
      </c>
      <c r="E9949">
        <v>390</v>
      </c>
      <c r="F9949">
        <v>8</v>
      </c>
      <c r="G9949" t="s">
        <v>19</v>
      </c>
      <c r="H9949" t="s">
        <v>20</v>
      </c>
      <c r="I9949">
        <v>2</v>
      </c>
      <c r="J9949" t="s">
        <v>109</v>
      </c>
      <c r="K9949" t="s">
        <v>22</v>
      </c>
      <c r="L9949" t="s">
        <v>26</v>
      </c>
      <c r="M9949">
        <v>15</v>
      </c>
      <c r="N9949">
        <v>10</v>
      </c>
      <c r="O9949" s="8">
        <f>AVERAGE(Table1[[#This Row],[highway MPG]:[city mpg]])</f>
        <v>12.5</v>
      </c>
      <c r="P9949">
        <v>238</v>
      </c>
      <c r="Q9949">
        <v>85542</v>
      </c>
    </row>
    <row r="9950" spans="1:17" x14ac:dyDescent="0.3">
      <c r="A9950" t="s">
        <v>327</v>
      </c>
      <c r="B9950" t="s">
        <v>904</v>
      </c>
      <c r="C9950">
        <v>2005</v>
      </c>
      <c r="D9950" t="s">
        <v>18</v>
      </c>
      <c r="E9950">
        <v>385</v>
      </c>
      <c r="F9950">
        <v>8</v>
      </c>
      <c r="G9950" t="s">
        <v>19</v>
      </c>
      <c r="H9950" t="s">
        <v>20</v>
      </c>
      <c r="I9950">
        <v>2</v>
      </c>
      <c r="J9950" t="s">
        <v>109</v>
      </c>
      <c r="K9950" t="s">
        <v>22</v>
      </c>
      <c r="L9950" t="s">
        <v>26</v>
      </c>
      <c r="M9950">
        <v>15</v>
      </c>
      <c r="N9950">
        <v>10</v>
      </c>
      <c r="O9950" s="8">
        <f>AVERAGE(Table1[[#This Row],[highway MPG]:[city mpg]])</f>
        <v>12.5</v>
      </c>
      <c r="P9950">
        <v>238</v>
      </c>
      <c r="Q9950">
        <v>87252</v>
      </c>
    </row>
    <row r="9951" spans="1:17" x14ac:dyDescent="0.3">
      <c r="A9951" t="s">
        <v>327</v>
      </c>
      <c r="B9951" t="s">
        <v>904</v>
      </c>
      <c r="C9951">
        <v>2005</v>
      </c>
      <c r="D9951" t="s">
        <v>18</v>
      </c>
      <c r="E9951">
        <v>385</v>
      </c>
      <c r="F9951">
        <v>8</v>
      </c>
      <c r="G9951" t="s">
        <v>78</v>
      </c>
      <c r="H9951" t="s">
        <v>20</v>
      </c>
      <c r="I9951">
        <v>2</v>
      </c>
      <c r="J9951" t="s">
        <v>109</v>
      </c>
      <c r="K9951" t="s">
        <v>22</v>
      </c>
      <c r="L9951" t="s">
        <v>26</v>
      </c>
      <c r="M9951">
        <v>16</v>
      </c>
      <c r="N9951">
        <v>11</v>
      </c>
      <c r="O9951" s="8">
        <f>AVERAGE(Table1[[#This Row],[highway MPG]:[city mpg]])</f>
        <v>13.5</v>
      </c>
      <c r="P9951">
        <v>238</v>
      </c>
      <c r="Q9951">
        <v>91415</v>
      </c>
    </row>
    <row r="9952" spans="1:17" x14ac:dyDescent="0.3">
      <c r="A9952" t="s">
        <v>29</v>
      </c>
      <c r="B9952" t="s">
        <v>905</v>
      </c>
      <c r="C9952">
        <v>2015</v>
      </c>
      <c r="D9952" t="s">
        <v>18</v>
      </c>
      <c r="E9952">
        <v>354</v>
      </c>
      <c r="F9952">
        <v>6</v>
      </c>
      <c r="G9952" t="s">
        <v>34</v>
      </c>
      <c r="H9952" t="s">
        <v>35</v>
      </c>
      <c r="I9952">
        <v>4</v>
      </c>
      <c r="J9952" t="s">
        <v>514</v>
      </c>
      <c r="K9952" t="s">
        <v>32</v>
      </c>
      <c r="L9952" t="s">
        <v>91</v>
      </c>
      <c r="M9952">
        <v>24</v>
      </c>
      <c r="N9952">
        <v>17</v>
      </c>
      <c r="O9952" s="8">
        <f>AVERAGE(Table1[[#This Row],[highway MPG]:[city mpg]])</f>
        <v>20.5</v>
      </c>
      <c r="P9952">
        <v>3105</v>
      </c>
      <c r="Q9952">
        <v>52700</v>
      </c>
    </row>
    <row r="9953" spans="1:17" x14ac:dyDescent="0.3">
      <c r="A9953" t="s">
        <v>29</v>
      </c>
      <c r="B9953" t="s">
        <v>905</v>
      </c>
      <c r="C9953">
        <v>2015</v>
      </c>
      <c r="D9953" t="s">
        <v>18</v>
      </c>
      <c r="E9953">
        <v>354</v>
      </c>
      <c r="F9953">
        <v>6</v>
      </c>
      <c r="G9953" t="s">
        <v>34</v>
      </c>
      <c r="H9953" t="s">
        <v>35</v>
      </c>
      <c r="I9953">
        <v>4</v>
      </c>
      <c r="J9953" t="s">
        <v>514</v>
      </c>
      <c r="K9953" t="s">
        <v>32</v>
      </c>
      <c r="L9953" t="s">
        <v>91</v>
      </c>
      <c r="M9953">
        <v>24</v>
      </c>
      <c r="N9953">
        <v>17</v>
      </c>
      <c r="O9953" s="8">
        <f>AVERAGE(Table1[[#This Row],[highway MPG]:[city mpg]])</f>
        <v>20.5</v>
      </c>
      <c r="P9953">
        <v>3105</v>
      </c>
      <c r="Q9953">
        <v>60200</v>
      </c>
    </row>
    <row r="9954" spans="1:17" x14ac:dyDescent="0.3">
      <c r="A9954" t="s">
        <v>29</v>
      </c>
      <c r="B9954" t="s">
        <v>905</v>
      </c>
      <c r="C9954">
        <v>2016</v>
      </c>
      <c r="D9954" t="s">
        <v>18</v>
      </c>
      <c r="E9954">
        <v>354</v>
      </c>
      <c r="F9954">
        <v>6</v>
      </c>
      <c r="G9954" t="s">
        <v>34</v>
      </c>
      <c r="H9954" t="s">
        <v>35</v>
      </c>
      <c r="I9954">
        <v>4</v>
      </c>
      <c r="J9954" t="s">
        <v>518</v>
      </c>
      <c r="K9954" t="s">
        <v>32</v>
      </c>
      <c r="L9954" t="s">
        <v>91</v>
      </c>
      <c r="M9954">
        <v>24</v>
      </c>
      <c r="N9954">
        <v>17</v>
      </c>
      <c r="O9954" s="8">
        <f>AVERAGE(Table1[[#This Row],[highway MPG]:[city mpg]])</f>
        <v>20.5</v>
      </c>
      <c r="P9954">
        <v>3105</v>
      </c>
      <c r="Q9954">
        <v>53300</v>
      </c>
    </row>
    <row r="9955" spans="1:17" x14ac:dyDescent="0.3">
      <c r="A9955" t="s">
        <v>29</v>
      </c>
      <c r="B9955" t="s">
        <v>905</v>
      </c>
      <c r="C9955">
        <v>2016</v>
      </c>
      <c r="D9955" t="s">
        <v>18</v>
      </c>
      <c r="E9955">
        <v>354</v>
      </c>
      <c r="F9955">
        <v>6</v>
      </c>
      <c r="G9955" t="s">
        <v>34</v>
      </c>
      <c r="H9955" t="s">
        <v>35</v>
      </c>
      <c r="I9955">
        <v>4</v>
      </c>
      <c r="J9955" t="s">
        <v>518</v>
      </c>
      <c r="K9955" t="s">
        <v>32</v>
      </c>
      <c r="L9955" t="s">
        <v>91</v>
      </c>
      <c r="M9955">
        <v>24</v>
      </c>
      <c r="N9955">
        <v>17</v>
      </c>
      <c r="O9955" s="8">
        <f>AVERAGE(Table1[[#This Row],[highway MPG]:[city mpg]])</f>
        <v>20.5</v>
      </c>
      <c r="P9955">
        <v>3105</v>
      </c>
      <c r="Q9955">
        <v>60800</v>
      </c>
    </row>
    <row r="9956" spans="1:17" x14ac:dyDescent="0.3">
      <c r="A9956" t="s">
        <v>29</v>
      </c>
      <c r="B9956" t="s">
        <v>905</v>
      </c>
      <c r="C9956">
        <v>2017</v>
      </c>
      <c r="D9956" t="s">
        <v>18</v>
      </c>
      <c r="E9956">
        <v>354</v>
      </c>
      <c r="F9956">
        <v>6</v>
      </c>
      <c r="G9956" t="s">
        <v>34</v>
      </c>
      <c r="H9956" t="s">
        <v>35</v>
      </c>
      <c r="I9956">
        <v>4</v>
      </c>
      <c r="J9956" t="s">
        <v>518</v>
      </c>
      <c r="K9956" t="s">
        <v>32</v>
      </c>
      <c r="L9956" t="s">
        <v>91</v>
      </c>
      <c r="M9956">
        <v>24</v>
      </c>
      <c r="N9956">
        <v>17</v>
      </c>
      <c r="O9956" s="8">
        <f>AVERAGE(Table1[[#This Row],[highway MPG]:[city mpg]])</f>
        <v>20.5</v>
      </c>
      <c r="P9956">
        <v>3105</v>
      </c>
      <c r="Q9956">
        <v>60800</v>
      </c>
    </row>
    <row r="9957" spans="1:17" x14ac:dyDescent="0.3">
      <c r="A9957" t="s">
        <v>29</v>
      </c>
      <c r="B9957" t="s">
        <v>905</v>
      </c>
      <c r="C9957">
        <v>2017</v>
      </c>
      <c r="D9957" t="s">
        <v>18</v>
      </c>
      <c r="E9957">
        <v>354</v>
      </c>
      <c r="F9957">
        <v>6</v>
      </c>
      <c r="G9957" t="s">
        <v>34</v>
      </c>
      <c r="H9957" t="s">
        <v>35</v>
      </c>
      <c r="I9957">
        <v>4</v>
      </c>
      <c r="J9957" t="s">
        <v>518</v>
      </c>
      <c r="K9957" t="s">
        <v>32</v>
      </c>
      <c r="L9957" t="s">
        <v>91</v>
      </c>
      <c r="M9957">
        <v>24</v>
      </c>
      <c r="N9957">
        <v>17</v>
      </c>
      <c r="O9957" s="8">
        <f>AVERAGE(Table1[[#This Row],[highway MPG]:[city mpg]])</f>
        <v>20.5</v>
      </c>
      <c r="P9957">
        <v>3105</v>
      </c>
      <c r="Q9957">
        <v>53300</v>
      </c>
    </row>
    <row r="9958" spans="1:17" x14ac:dyDescent="0.3">
      <c r="A9958" t="s">
        <v>200</v>
      </c>
      <c r="B9958" t="s">
        <v>906</v>
      </c>
      <c r="C9958">
        <v>2013</v>
      </c>
      <c r="D9958" t="s">
        <v>18</v>
      </c>
      <c r="E9958">
        <v>640</v>
      </c>
      <c r="F9958">
        <v>10</v>
      </c>
      <c r="G9958" t="s">
        <v>19</v>
      </c>
      <c r="H9958" t="s">
        <v>20</v>
      </c>
      <c r="I9958">
        <v>2</v>
      </c>
      <c r="J9958" t="s">
        <v>77</v>
      </c>
      <c r="K9958" t="s">
        <v>22</v>
      </c>
      <c r="L9958" t="s">
        <v>23</v>
      </c>
      <c r="M9958">
        <v>19</v>
      </c>
      <c r="N9958">
        <v>12</v>
      </c>
      <c r="O9958" s="8">
        <f>AVERAGE(Table1[[#This Row],[highway MPG]:[city mpg]])</f>
        <v>15.5</v>
      </c>
      <c r="P9958">
        <v>1851</v>
      </c>
      <c r="Q9958">
        <v>97395</v>
      </c>
    </row>
    <row r="9959" spans="1:17" x14ac:dyDescent="0.3">
      <c r="A9959" t="s">
        <v>200</v>
      </c>
      <c r="B9959" t="s">
        <v>906</v>
      </c>
      <c r="C9959">
        <v>2013</v>
      </c>
      <c r="D9959" t="s">
        <v>18</v>
      </c>
      <c r="E9959">
        <v>640</v>
      </c>
      <c r="F9959">
        <v>10</v>
      </c>
      <c r="G9959" t="s">
        <v>19</v>
      </c>
      <c r="H9959" t="s">
        <v>20</v>
      </c>
      <c r="I9959">
        <v>2</v>
      </c>
      <c r="J9959" t="s">
        <v>77</v>
      </c>
      <c r="K9959" t="s">
        <v>22</v>
      </c>
      <c r="L9959" t="s">
        <v>23</v>
      </c>
      <c r="M9959">
        <v>19</v>
      </c>
      <c r="N9959">
        <v>12</v>
      </c>
      <c r="O9959" s="8">
        <f>AVERAGE(Table1[[#This Row],[highway MPG]:[city mpg]])</f>
        <v>15.5</v>
      </c>
      <c r="P9959">
        <v>1851</v>
      </c>
      <c r="Q9959">
        <v>120395</v>
      </c>
    </row>
    <row r="9960" spans="1:17" x14ac:dyDescent="0.3">
      <c r="A9960" t="s">
        <v>200</v>
      </c>
      <c r="B9960" t="s">
        <v>906</v>
      </c>
      <c r="C9960">
        <v>2014</v>
      </c>
      <c r="D9960" t="s">
        <v>18</v>
      </c>
      <c r="E9960">
        <v>640</v>
      </c>
      <c r="F9960">
        <v>10</v>
      </c>
      <c r="G9960" t="s">
        <v>19</v>
      </c>
      <c r="H9960" t="s">
        <v>20</v>
      </c>
      <c r="I9960">
        <v>2</v>
      </c>
      <c r="J9960" t="s">
        <v>77</v>
      </c>
      <c r="K9960" t="s">
        <v>22</v>
      </c>
      <c r="L9960" t="s">
        <v>23</v>
      </c>
      <c r="M9960">
        <v>19</v>
      </c>
      <c r="N9960">
        <v>12</v>
      </c>
      <c r="O9960" s="8">
        <f>AVERAGE(Table1[[#This Row],[highway MPG]:[city mpg]])</f>
        <v>15.5</v>
      </c>
      <c r="P9960">
        <v>1851</v>
      </c>
      <c r="Q9960">
        <v>107385</v>
      </c>
    </row>
    <row r="9961" spans="1:17" x14ac:dyDescent="0.3">
      <c r="A9961" t="s">
        <v>200</v>
      </c>
      <c r="B9961" t="s">
        <v>906</v>
      </c>
      <c r="C9961">
        <v>2014</v>
      </c>
      <c r="D9961" t="s">
        <v>18</v>
      </c>
      <c r="E9961">
        <v>640</v>
      </c>
      <c r="F9961">
        <v>10</v>
      </c>
      <c r="G9961" t="s">
        <v>19</v>
      </c>
      <c r="H9961" t="s">
        <v>20</v>
      </c>
      <c r="I9961">
        <v>2</v>
      </c>
      <c r="J9961" t="s">
        <v>77</v>
      </c>
      <c r="K9961" t="s">
        <v>22</v>
      </c>
      <c r="L9961" t="s">
        <v>23</v>
      </c>
      <c r="M9961">
        <v>19</v>
      </c>
      <c r="N9961">
        <v>12</v>
      </c>
      <c r="O9961" s="8">
        <f>AVERAGE(Table1[[#This Row],[highway MPG]:[city mpg]])</f>
        <v>15.5</v>
      </c>
      <c r="P9961">
        <v>1851</v>
      </c>
      <c r="Q9961">
        <v>84885</v>
      </c>
    </row>
    <row r="9962" spans="1:17" x14ac:dyDescent="0.3">
      <c r="A9962" t="s">
        <v>168</v>
      </c>
      <c r="B9962" t="s">
        <v>907</v>
      </c>
      <c r="C9962">
        <v>2014</v>
      </c>
      <c r="D9962" t="s">
        <v>30</v>
      </c>
      <c r="E9962">
        <v>308</v>
      </c>
      <c r="F9962">
        <v>6</v>
      </c>
      <c r="G9962" t="s">
        <v>34</v>
      </c>
      <c r="H9962" t="s">
        <v>35</v>
      </c>
      <c r="I9962">
        <v>4</v>
      </c>
      <c r="J9962" t="s">
        <v>130</v>
      </c>
      <c r="K9962" t="s">
        <v>32</v>
      </c>
      <c r="L9962" t="s">
        <v>91</v>
      </c>
      <c r="M9962">
        <v>23</v>
      </c>
      <c r="N9962">
        <v>16</v>
      </c>
      <c r="O9962" s="8">
        <f>AVERAGE(Table1[[#This Row],[highway MPG]:[city mpg]])</f>
        <v>19.5</v>
      </c>
      <c r="P9962">
        <v>1624</v>
      </c>
      <c r="Q9962">
        <v>48065</v>
      </c>
    </row>
    <row r="9963" spans="1:17" x14ac:dyDescent="0.3">
      <c r="A9963" t="s">
        <v>168</v>
      </c>
      <c r="B9963" t="s">
        <v>907</v>
      </c>
      <c r="C9963">
        <v>2014</v>
      </c>
      <c r="D9963" t="s">
        <v>30</v>
      </c>
      <c r="E9963">
        <v>308</v>
      </c>
      <c r="F9963">
        <v>6</v>
      </c>
      <c r="G9963" t="s">
        <v>34</v>
      </c>
      <c r="H9963" t="s">
        <v>35</v>
      </c>
      <c r="I9963">
        <v>4</v>
      </c>
      <c r="J9963" t="s">
        <v>130</v>
      </c>
      <c r="K9963" t="s">
        <v>32</v>
      </c>
      <c r="L9963" t="s">
        <v>91</v>
      </c>
      <c r="M9963">
        <v>23</v>
      </c>
      <c r="N9963">
        <v>16</v>
      </c>
      <c r="O9963" s="8">
        <f>AVERAGE(Table1[[#This Row],[highway MPG]:[city mpg]])</f>
        <v>19.5</v>
      </c>
      <c r="P9963">
        <v>1624</v>
      </c>
      <c r="Q9963">
        <v>50955</v>
      </c>
    </row>
    <row r="9964" spans="1:17" x14ac:dyDescent="0.3">
      <c r="A9964" t="s">
        <v>168</v>
      </c>
      <c r="B9964" t="s">
        <v>907</v>
      </c>
      <c r="C9964">
        <v>2014</v>
      </c>
      <c r="D9964" t="s">
        <v>30</v>
      </c>
      <c r="E9964">
        <v>308</v>
      </c>
      <c r="F9964">
        <v>6</v>
      </c>
      <c r="G9964" t="s">
        <v>34</v>
      </c>
      <c r="H9964" t="s">
        <v>31</v>
      </c>
      <c r="I9964">
        <v>4</v>
      </c>
      <c r="J9964" t="s">
        <v>130</v>
      </c>
      <c r="K9964" t="s">
        <v>32</v>
      </c>
      <c r="L9964" t="s">
        <v>91</v>
      </c>
      <c r="M9964">
        <v>24</v>
      </c>
      <c r="N9964">
        <v>17</v>
      </c>
      <c r="O9964" s="8">
        <f>AVERAGE(Table1[[#This Row],[highway MPG]:[city mpg]])</f>
        <v>20.5</v>
      </c>
      <c r="P9964">
        <v>1624</v>
      </c>
      <c r="Q9964">
        <v>42880</v>
      </c>
    </row>
    <row r="9965" spans="1:17" x14ac:dyDescent="0.3">
      <c r="A9965" t="s">
        <v>168</v>
      </c>
      <c r="B9965" t="s">
        <v>907</v>
      </c>
      <c r="C9965">
        <v>2014</v>
      </c>
      <c r="D9965" t="s">
        <v>30</v>
      </c>
      <c r="E9965">
        <v>308</v>
      </c>
      <c r="F9965">
        <v>6</v>
      </c>
      <c r="G9965" t="s">
        <v>34</v>
      </c>
      <c r="H9965" t="s">
        <v>31</v>
      </c>
      <c r="I9965">
        <v>4</v>
      </c>
      <c r="J9965" t="s">
        <v>130</v>
      </c>
      <c r="K9965" t="s">
        <v>32</v>
      </c>
      <c r="L9965" t="s">
        <v>91</v>
      </c>
      <c r="M9965">
        <v>24</v>
      </c>
      <c r="N9965">
        <v>17</v>
      </c>
      <c r="O9965" s="8">
        <f>AVERAGE(Table1[[#This Row],[highway MPG]:[city mpg]])</f>
        <v>20.5</v>
      </c>
      <c r="P9965">
        <v>1624</v>
      </c>
      <c r="Q9965">
        <v>48145</v>
      </c>
    </row>
    <row r="9966" spans="1:17" x14ac:dyDescent="0.3">
      <c r="A9966" t="s">
        <v>168</v>
      </c>
      <c r="B9966" t="s">
        <v>907</v>
      </c>
      <c r="C9966">
        <v>2014</v>
      </c>
      <c r="D9966" t="s">
        <v>30</v>
      </c>
      <c r="E9966">
        <v>308</v>
      </c>
      <c r="F9966">
        <v>6</v>
      </c>
      <c r="G9966" t="s">
        <v>34</v>
      </c>
      <c r="H9966" t="s">
        <v>31</v>
      </c>
      <c r="I9966">
        <v>4</v>
      </c>
      <c r="J9966" t="s">
        <v>130</v>
      </c>
      <c r="K9966" t="s">
        <v>32</v>
      </c>
      <c r="L9966" t="s">
        <v>91</v>
      </c>
      <c r="M9966">
        <v>24</v>
      </c>
      <c r="N9966">
        <v>17</v>
      </c>
      <c r="O9966" s="8">
        <f>AVERAGE(Table1[[#This Row],[highway MPG]:[city mpg]])</f>
        <v>20.5</v>
      </c>
      <c r="P9966">
        <v>1624</v>
      </c>
      <c r="Q9966">
        <v>37505</v>
      </c>
    </row>
    <row r="9967" spans="1:17" x14ac:dyDescent="0.3">
      <c r="A9967" t="s">
        <v>168</v>
      </c>
      <c r="B9967" t="s">
        <v>907</v>
      </c>
      <c r="C9967">
        <v>2014</v>
      </c>
      <c r="D9967" t="s">
        <v>30</v>
      </c>
      <c r="E9967">
        <v>308</v>
      </c>
      <c r="F9967">
        <v>6</v>
      </c>
      <c r="G9967" t="s">
        <v>34</v>
      </c>
      <c r="H9967" t="s">
        <v>35</v>
      </c>
      <c r="I9967">
        <v>4</v>
      </c>
      <c r="J9967" t="s">
        <v>130</v>
      </c>
      <c r="K9967" t="s">
        <v>32</v>
      </c>
      <c r="L9967" t="s">
        <v>91</v>
      </c>
      <c r="M9967">
        <v>23</v>
      </c>
      <c r="N9967">
        <v>16</v>
      </c>
      <c r="O9967" s="8">
        <f>AVERAGE(Table1[[#This Row],[highway MPG]:[city mpg]])</f>
        <v>19.5</v>
      </c>
      <c r="P9967">
        <v>1624</v>
      </c>
      <c r="Q9967">
        <v>45375</v>
      </c>
    </row>
    <row r="9968" spans="1:17" x14ac:dyDescent="0.3">
      <c r="A9968" t="s">
        <v>168</v>
      </c>
      <c r="B9968" t="s">
        <v>907</v>
      </c>
      <c r="C9968">
        <v>2014</v>
      </c>
      <c r="D9968" t="s">
        <v>30</v>
      </c>
      <c r="E9968">
        <v>308</v>
      </c>
      <c r="F9968">
        <v>6</v>
      </c>
      <c r="G9968" t="s">
        <v>34</v>
      </c>
      <c r="H9968" t="s">
        <v>31</v>
      </c>
      <c r="I9968">
        <v>4</v>
      </c>
      <c r="J9968" t="s">
        <v>130</v>
      </c>
      <c r="K9968" t="s">
        <v>32</v>
      </c>
      <c r="L9968" t="s">
        <v>91</v>
      </c>
      <c r="M9968">
        <v>24</v>
      </c>
      <c r="N9968">
        <v>17</v>
      </c>
      <c r="O9968" s="8">
        <f>AVERAGE(Table1[[#This Row],[highway MPG]:[city mpg]])</f>
        <v>20.5</v>
      </c>
      <c r="P9968">
        <v>1624</v>
      </c>
      <c r="Q9968">
        <v>45255</v>
      </c>
    </row>
    <row r="9969" spans="1:17" x14ac:dyDescent="0.3">
      <c r="A9969" t="s">
        <v>168</v>
      </c>
      <c r="B9969" t="s">
        <v>907</v>
      </c>
      <c r="C9969">
        <v>2015</v>
      </c>
      <c r="D9969" t="s">
        <v>30</v>
      </c>
      <c r="E9969">
        <v>308</v>
      </c>
      <c r="F9969">
        <v>6</v>
      </c>
      <c r="G9969" t="s">
        <v>34</v>
      </c>
      <c r="H9969" t="s">
        <v>31</v>
      </c>
      <c r="I9969">
        <v>4</v>
      </c>
      <c r="J9969" t="s">
        <v>130</v>
      </c>
      <c r="K9969" t="s">
        <v>32</v>
      </c>
      <c r="L9969" t="s">
        <v>91</v>
      </c>
      <c r="M9969">
        <v>24</v>
      </c>
      <c r="N9969">
        <v>17</v>
      </c>
      <c r="O9969" s="8">
        <f>AVERAGE(Table1[[#This Row],[highway MPG]:[city mpg]])</f>
        <v>20.5</v>
      </c>
      <c r="P9969">
        <v>1624</v>
      </c>
      <c r="Q9969">
        <v>48920</v>
      </c>
    </row>
    <row r="9970" spans="1:17" x14ac:dyDescent="0.3">
      <c r="A9970" t="s">
        <v>168</v>
      </c>
      <c r="B9970" t="s">
        <v>907</v>
      </c>
      <c r="C9970">
        <v>2015</v>
      </c>
      <c r="D9970" t="s">
        <v>30</v>
      </c>
      <c r="E9970">
        <v>308</v>
      </c>
      <c r="F9970">
        <v>6</v>
      </c>
      <c r="G9970" t="s">
        <v>34</v>
      </c>
      <c r="H9970" t="s">
        <v>35</v>
      </c>
      <c r="I9970">
        <v>4</v>
      </c>
      <c r="J9970" t="s">
        <v>130</v>
      </c>
      <c r="K9970" t="s">
        <v>32</v>
      </c>
      <c r="L9970" t="s">
        <v>91</v>
      </c>
      <c r="M9970">
        <v>23</v>
      </c>
      <c r="N9970">
        <v>16</v>
      </c>
      <c r="O9970" s="8">
        <f>AVERAGE(Table1[[#This Row],[highway MPG]:[city mpg]])</f>
        <v>19.5</v>
      </c>
      <c r="P9970">
        <v>1624</v>
      </c>
      <c r="Q9970">
        <v>48840</v>
      </c>
    </row>
    <row r="9971" spans="1:17" x14ac:dyDescent="0.3">
      <c r="A9971" t="s">
        <v>168</v>
      </c>
      <c r="B9971" t="s">
        <v>907</v>
      </c>
      <c r="C9971">
        <v>2015</v>
      </c>
      <c r="D9971" t="s">
        <v>30</v>
      </c>
      <c r="E9971">
        <v>308</v>
      </c>
      <c r="F9971">
        <v>6</v>
      </c>
      <c r="G9971" t="s">
        <v>34</v>
      </c>
      <c r="H9971" t="s">
        <v>31</v>
      </c>
      <c r="I9971">
        <v>4</v>
      </c>
      <c r="J9971" t="s">
        <v>130</v>
      </c>
      <c r="K9971" t="s">
        <v>32</v>
      </c>
      <c r="L9971" t="s">
        <v>91</v>
      </c>
      <c r="M9971">
        <v>24</v>
      </c>
      <c r="N9971">
        <v>17</v>
      </c>
      <c r="O9971" s="8">
        <f>AVERAGE(Table1[[#This Row],[highway MPG]:[city mpg]])</f>
        <v>20.5</v>
      </c>
      <c r="P9971">
        <v>1624</v>
      </c>
      <c r="Q9971">
        <v>46030</v>
      </c>
    </row>
    <row r="9972" spans="1:17" x14ac:dyDescent="0.3">
      <c r="A9972" t="s">
        <v>168</v>
      </c>
      <c r="B9972" t="s">
        <v>907</v>
      </c>
      <c r="C9972">
        <v>2015</v>
      </c>
      <c r="D9972" t="s">
        <v>30</v>
      </c>
      <c r="E9972">
        <v>308</v>
      </c>
      <c r="F9972">
        <v>6</v>
      </c>
      <c r="G9972" t="s">
        <v>34</v>
      </c>
      <c r="H9972" t="s">
        <v>35</v>
      </c>
      <c r="I9972">
        <v>4</v>
      </c>
      <c r="J9972" t="s">
        <v>130</v>
      </c>
      <c r="K9972" t="s">
        <v>32</v>
      </c>
      <c r="L9972" t="s">
        <v>91</v>
      </c>
      <c r="M9972">
        <v>23</v>
      </c>
      <c r="N9972">
        <v>16</v>
      </c>
      <c r="O9972" s="8">
        <f>AVERAGE(Table1[[#This Row],[highway MPG]:[city mpg]])</f>
        <v>19.5</v>
      </c>
      <c r="P9972">
        <v>1624</v>
      </c>
      <c r="Q9972">
        <v>51730</v>
      </c>
    </row>
    <row r="9973" spans="1:17" x14ac:dyDescent="0.3">
      <c r="A9973" t="s">
        <v>168</v>
      </c>
      <c r="B9973" t="s">
        <v>907</v>
      </c>
      <c r="C9973">
        <v>2015</v>
      </c>
      <c r="D9973" t="s">
        <v>30</v>
      </c>
      <c r="E9973">
        <v>308</v>
      </c>
      <c r="F9973">
        <v>6</v>
      </c>
      <c r="G9973" t="s">
        <v>34</v>
      </c>
      <c r="H9973" t="s">
        <v>31</v>
      </c>
      <c r="I9973">
        <v>4</v>
      </c>
      <c r="J9973" t="s">
        <v>130</v>
      </c>
      <c r="K9973" t="s">
        <v>32</v>
      </c>
      <c r="L9973" t="s">
        <v>91</v>
      </c>
      <c r="M9973">
        <v>24</v>
      </c>
      <c r="N9973">
        <v>17</v>
      </c>
      <c r="O9973" s="8">
        <f>AVERAGE(Table1[[#This Row],[highway MPG]:[city mpg]])</f>
        <v>20.5</v>
      </c>
      <c r="P9973">
        <v>1624</v>
      </c>
      <c r="Q9973">
        <v>43640</v>
      </c>
    </row>
    <row r="9974" spans="1:17" x14ac:dyDescent="0.3">
      <c r="A9974" t="s">
        <v>168</v>
      </c>
      <c r="B9974" t="s">
        <v>907</v>
      </c>
      <c r="C9974">
        <v>2015</v>
      </c>
      <c r="D9974" t="s">
        <v>30</v>
      </c>
      <c r="E9974">
        <v>308</v>
      </c>
      <c r="F9974">
        <v>6</v>
      </c>
      <c r="G9974" t="s">
        <v>34</v>
      </c>
      <c r="H9974" t="s">
        <v>35</v>
      </c>
      <c r="I9974">
        <v>4</v>
      </c>
      <c r="J9974" t="s">
        <v>130</v>
      </c>
      <c r="K9974" t="s">
        <v>32</v>
      </c>
      <c r="L9974" t="s">
        <v>91</v>
      </c>
      <c r="M9974">
        <v>23</v>
      </c>
      <c r="N9974">
        <v>16</v>
      </c>
      <c r="O9974" s="8">
        <f>AVERAGE(Table1[[#This Row],[highway MPG]:[city mpg]])</f>
        <v>19.5</v>
      </c>
      <c r="P9974">
        <v>1624</v>
      </c>
      <c r="Q9974">
        <v>46135</v>
      </c>
    </row>
    <row r="9975" spans="1:17" x14ac:dyDescent="0.3">
      <c r="A9975" t="s">
        <v>168</v>
      </c>
      <c r="B9975" t="s">
        <v>907</v>
      </c>
      <c r="C9975">
        <v>2015</v>
      </c>
      <c r="D9975" t="s">
        <v>30</v>
      </c>
      <c r="E9975">
        <v>308</v>
      </c>
      <c r="F9975">
        <v>6</v>
      </c>
      <c r="G9975" t="s">
        <v>34</v>
      </c>
      <c r="H9975" t="s">
        <v>31</v>
      </c>
      <c r="I9975">
        <v>4</v>
      </c>
      <c r="J9975" t="s">
        <v>130</v>
      </c>
      <c r="K9975" t="s">
        <v>32</v>
      </c>
      <c r="L9975" t="s">
        <v>91</v>
      </c>
      <c r="M9975">
        <v>24</v>
      </c>
      <c r="N9975">
        <v>17</v>
      </c>
      <c r="O9975" s="8">
        <f>AVERAGE(Table1[[#This Row],[highway MPG]:[city mpg]])</f>
        <v>20.5</v>
      </c>
      <c r="P9975">
        <v>1624</v>
      </c>
      <c r="Q9975">
        <v>37605</v>
      </c>
    </row>
    <row r="9976" spans="1:17" x14ac:dyDescent="0.3">
      <c r="A9976" t="s">
        <v>168</v>
      </c>
      <c r="B9976" t="s">
        <v>907</v>
      </c>
      <c r="C9976">
        <v>2016</v>
      </c>
      <c r="D9976" t="s">
        <v>30</v>
      </c>
      <c r="E9976">
        <v>308</v>
      </c>
      <c r="F9976">
        <v>6</v>
      </c>
      <c r="G9976" t="s">
        <v>34</v>
      </c>
      <c r="H9976" t="s">
        <v>31</v>
      </c>
      <c r="I9976">
        <v>4</v>
      </c>
      <c r="J9976" t="s">
        <v>130</v>
      </c>
      <c r="K9976" t="s">
        <v>32</v>
      </c>
      <c r="L9976" t="s">
        <v>91</v>
      </c>
      <c r="M9976">
        <v>24</v>
      </c>
      <c r="N9976">
        <v>17</v>
      </c>
      <c r="O9976" s="8">
        <f>AVERAGE(Table1[[#This Row],[highway MPG]:[city mpg]])</f>
        <v>20.5</v>
      </c>
      <c r="P9976">
        <v>1624</v>
      </c>
      <c r="Q9976">
        <v>37605</v>
      </c>
    </row>
    <row r="9977" spans="1:17" x14ac:dyDescent="0.3">
      <c r="A9977" t="s">
        <v>168</v>
      </c>
      <c r="B9977" t="s">
        <v>907</v>
      </c>
      <c r="C9977">
        <v>2016</v>
      </c>
      <c r="D9977" t="s">
        <v>30</v>
      </c>
      <c r="E9977">
        <v>308</v>
      </c>
      <c r="F9977">
        <v>6</v>
      </c>
      <c r="G9977" t="s">
        <v>34</v>
      </c>
      <c r="H9977" t="s">
        <v>35</v>
      </c>
      <c r="I9977">
        <v>4</v>
      </c>
      <c r="J9977" t="s">
        <v>130</v>
      </c>
      <c r="K9977" t="s">
        <v>32</v>
      </c>
      <c r="L9977" t="s">
        <v>91</v>
      </c>
      <c r="M9977">
        <v>23</v>
      </c>
      <c r="N9977">
        <v>16</v>
      </c>
      <c r="O9977" s="8">
        <f>AVERAGE(Table1[[#This Row],[highway MPG]:[city mpg]])</f>
        <v>19.5</v>
      </c>
      <c r="P9977">
        <v>1624</v>
      </c>
      <c r="Q9977">
        <v>48840</v>
      </c>
    </row>
    <row r="9978" spans="1:17" x14ac:dyDescent="0.3">
      <c r="A9978" t="s">
        <v>168</v>
      </c>
      <c r="B9978" t="s">
        <v>907</v>
      </c>
      <c r="C9978">
        <v>2016</v>
      </c>
      <c r="D9978" t="s">
        <v>30</v>
      </c>
      <c r="E9978">
        <v>308</v>
      </c>
      <c r="F9978">
        <v>6</v>
      </c>
      <c r="G9978" t="s">
        <v>34</v>
      </c>
      <c r="H9978" t="s">
        <v>35</v>
      </c>
      <c r="I9978">
        <v>4</v>
      </c>
      <c r="J9978" t="s">
        <v>130</v>
      </c>
      <c r="K9978" t="s">
        <v>32</v>
      </c>
      <c r="L9978" t="s">
        <v>91</v>
      </c>
      <c r="M9978">
        <v>23</v>
      </c>
      <c r="N9978">
        <v>16</v>
      </c>
      <c r="O9978" s="8">
        <f>AVERAGE(Table1[[#This Row],[highway MPG]:[city mpg]])</f>
        <v>19.5</v>
      </c>
      <c r="P9978">
        <v>1624</v>
      </c>
      <c r="Q9978">
        <v>51730</v>
      </c>
    </row>
    <row r="9979" spans="1:17" x14ac:dyDescent="0.3">
      <c r="A9979" t="s">
        <v>168</v>
      </c>
      <c r="B9979" t="s">
        <v>907</v>
      </c>
      <c r="C9979">
        <v>2016</v>
      </c>
      <c r="D9979" t="s">
        <v>30</v>
      </c>
      <c r="E9979">
        <v>308</v>
      </c>
      <c r="F9979">
        <v>6</v>
      </c>
      <c r="G9979" t="s">
        <v>34</v>
      </c>
      <c r="H9979" t="s">
        <v>31</v>
      </c>
      <c r="I9979">
        <v>4</v>
      </c>
      <c r="J9979" t="s">
        <v>130</v>
      </c>
      <c r="K9979" t="s">
        <v>32</v>
      </c>
      <c r="L9979" t="s">
        <v>91</v>
      </c>
      <c r="M9979">
        <v>24</v>
      </c>
      <c r="N9979">
        <v>17</v>
      </c>
      <c r="O9979" s="8">
        <f>AVERAGE(Table1[[#This Row],[highway MPG]:[city mpg]])</f>
        <v>20.5</v>
      </c>
      <c r="P9979">
        <v>1624</v>
      </c>
      <c r="Q9979">
        <v>48920</v>
      </c>
    </row>
    <row r="9980" spans="1:17" x14ac:dyDescent="0.3">
      <c r="A9980" t="s">
        <v>168</v>
      </c>
      <c r="B9980" t="s">
        <v>907</v>
      </c>
      <c r="C9980">
        <v>2016</v>
      </c>
      <c r="D9980" t="s">
        <v>30</v>
      </c>
      <c r="E9980">
        <v>308</v>
      </c>
      <c r="F9980">
        <v>6</v>
      </c>
      <c r="G9980" t="s">
        <v>34</v>
      </c>
      <c r="H9980" t="s">
        <v>35</v>
      </c>
      <c r="I9980">
        <v>4</v>
      </c>
      <c r="J9980" t="s">
        <v>130</v>
      </c>
      <c r="K9980" t="s">
        <v>32</v>
      </c>
      <c r="L9980" t="s">
        <v>91</v>
      </c>
      <c r="M9980">
        <v>23</v>
      </c>
      <c r="N9980">
        <v>16</v>
      </c>
      <c r="O9980" s="8">
        <f>AVERAGE(Table1[[#This Row],[highway MPG]:[city mpg]])</f>
        <v>19.5</v>
      </c>
      <c r="P9980">
        <v>1624</v>
      </c>
      <c r="Q9980">
        <v>46135</v>
      </c>
    </row>
    <row r="9981" spans="1:17" x14ac:dyDescent="0.3">
      <c r="A9981" t="s">
        <v>168</v>
      </c>
      <c r="B9981" t="s">
        <v>907</v>
      </c>
      <c r="C9981">
        <v>2016</v>
      </c>
      <c r="D9981" t="s">
        <v>30</v>
      </c>
      <c r="E9981">
        <v>308</v>
      </c>
      <c r="F9981">
        <v>6</v>
      </c>
      <c r="G9981" t="s">
        <v>34</v>
      </c>
      <c r="H9981" t="s">
        <v>31</v>
      </c>
      <c r="I9981">
        <v>4</v>
      </c>
      <c r="J9981" t="s">
        <v>130</v>
      </c>
      <c r="K9981" t="s">
        <v>32</v>
      </c>
      <c r="L9981" t="s">
        <v>91</v>
      </c>
      <c r="M9981">
        <v>24</v>
      </c>
      <c r="N9981">
        <v>17</v>
      </c>
      <c r="O9981" s="8">
        <f>AVERAGE(Table1[[#This Row],[highway MPG]:[city mpg]])</f>
        <v>20.5</v>
      </c>
      <c r="P9981">
        <v>1624</v>
      </c>
      <c r="Q9981">
        <v>43640</v>
      </c>
    </row>
    <row r="9982" spans="1:17" x14ac:dyDescent="0.3">
      <c r="A9982" t="s">
        <v>168</v>
      </c>
      <c r="B9982" t="s">
        <v>907</v>
      </c>
      <c r="C9982">
        <v>2016</v>
      </c>
      <c r="D9982" t="s">
        <v>30</v>
      </c>
      <c r="E9982">
        <v>308</v>
      </c>
      <c r="F9982">
        <v>6</v>
      </c>
      <c r="G9982" t="s">
        <v>34</v>
      </c>
      <c r="H9982" t="s">
        <v>31</v>
      </c>
      <c r="I9982">
        <v>4</v>
      </c>
      <c r="J9982" t="s">
        <v>130</v>
      </c>
      <c r="K9982" t="s">
        <v>32</v>
      </c>
      <c r="L9982" t="s">
        <v>91</v>
      </c>
      <c r="M9982">
        <v>24</v>
      </c>
      <c r="N9982">
        <v>17</v>
      </c>
      <c r="O9982" s="8">
        <f>AVERAGE(Table1[[#This Row],[highway MPG]:[city mpg]])</f>
        <v>20.5</v>
      </c>
      <c r="P9982">
        <v>1624</v>
      </c>
      <c r="Q9982">
        <v>46030</v>
      </c>
    </row>
    <row r="9983" spans="1:17" x14ac:dyDescent="0.3">
      <c r="A9983" t="s">
        <v>187</v>
      </c>
      <c r="B9983" t="s">
        <v>908</v>
      </c>
      <c r="C9983">
        <v>2014</v>
      </c>
      <c r="D9983" t="s">
        <v>39</v>
      </c>
      <c r="E9983">
        <v>415</v>
      </c>
      <c r="F9983">
        <v>8</v>
      </c>
      <c r="G9983" t="s">
        <v>34</v>
      </c>
      <c r="H9983" t="s">
        <v>20</v>
      </c>
      <c r="I9983">
        <v>4</v>
      </c>
      <c r="J9983" t="s">
        <v>74</v>
      </c>
      <c r="K9983" t="s">
        <v>64</v>
      </c>
      <c r="L9983" t="s">
        <v>33</v>
      </c>
      <c r="M9983">
        <v>21</v>
      </c>
      <c r="N9983">
        <v>14</v>
      </c>
      <c r="O9983" s="8">
        <f>AVERAGE(Table1[[#This Row],[highway MPG]:[city mpg]])</f>
        <v>17.5</v>
      </c>
      <c r="P9983">
        <v>1385</v>
      </c>
      <c r="Q9983">
        <v>43475</v>
      </c>
    </row>
    <row r="9984" spans="1:17" x14ac:dyDescent="0.3">
      <c r="A9984" t="s">
        <v>187</v>
      </c>
      <c r="B9984" t="s">
        <v>908</v>
      </c>
      <c r="C9984">
        <v>2015</v>
      </c>
      <c r="D9984" t="s">
        <v>39</v>
      </c>
      <c r="E9984">
        <v>415</v>
      </c>
      <c r="F9984">
        <v>8</v>
      </c>
      <c r="G9984" t="s">
        <v>34</v>
      </c>
      <c r="H9984" t="s">
        <v>20</v>
      </c>
      <c r="I9984">
        <v>4</v>
      </c>
      <c r="J9984" t="s">
        <v>74</v>
      </c>
      <c r="K9984" t="s">
        <v>64</v>
      </c>
      <c r="L9984" t="s">
        <v>33</v>
      </c>
      <c r="M9984">
        <v>21</v>
      </c>
      <c r="N9984">
        <v>14</v>
      </c>
      <c r="O9984" s="8">
        <f>AVERAGE(Table1[[#This Row],[highway MPG]:[city mpg]])</f>
        <v>17.5</v>
      </c>
      <c r="P9984">
        <v>1385</v>
      </c>
      <c r="Q9984">
        <v>45745</v>
      </c>
    </row>
    <row r="9985" spans="1:17" x14ac:dyDescent="0.3">
      <c r="A9985" t="s">
        <v>187</v>
      </c>
      <c r="B9985" t="s">
        <v>908</v>
      </c>
      <c r="C9985">
        <v>2016</v>
      </c>
      <c r="D9985" t="s">
        <v>39</v>
      </c>
      <c r="E9985">
        <v>415</v>
      </c>
      <c r="F9985">
        <v>8</v>
      </c>
      <c r="G9985" t="s">
        <v>34</v>
      </c>
      <c r="H9985" t="s">
        <v>20</v>
      </c>
      <c r="I9985">
        <v>4</v>
      </c>
      <c r="J9985" t="s">
        <v>74</v>
      </c>
      <c r="K9985" t="s">
        <v>64</v>
      </c>
      <c r="L9985" t="s">
        <v>33</v>
      </c>
      <c r="M9985">
        <v>20</v>
      </c>
      <c r="N9985">
        <v>14</v>
      </c>
      <c r="O9985" s="8">
        <f>AVERAGE(Table1[[#This Row],[highway MPG]:[city mpg]])</f>
        <v>17</v>
      </c>
      <c r="P9985">
        <v>1385</v>
      </c>
      <c r="Q9985">
        <v>46575</v>
      </c>
    </row>
    <row r="9986" spans="1:17" x14ac:dyDescent="0.3">
      <c r="A9986" t="s">
        <v>187</v>
      </c>
      <c r="B9986" t="s">
        <v>909</v>
      </c>
      <c r="C9986">
        <v>2004</v>
      </c>
      <c r="D9986" t="s">
        <v>30</v>
      </c>
      <c r="E9986">
        <v>300</v>
      </c>
      <c r="F9986">
        <v>8</v>
      </c>
      <c r="G9986" t="s">
        <v>34</v>
      </c>
      <c r="H9986" t="s">
        <v>20</v>
      </c>
      <c r="I9986">
        <v>2</v>
      </c>
      <c r="J9986" t="s">
        <v>40</v>
      </c>
      <c r="K9986" t="s">
        <v>22</v>
      </c>
      <c r="L9986" t="s">
        <v>214</v>
      </c>
      <c r="M9986">
        <v>18</v>
      </c>
      <c r="N9986">
        <v>14</v>
      </c>
      <c r="O9986" s="8">
        <f>AVERAGE(Table1[[#This Row],[highway MPG]:[city mpg]])</f>
        <v>16</v>
      </c>
      <c r="P9986">
        <v>1385</v>
      </c>
      <c r="Q9986">
        <v>41620</v>
      </c>
    </row>
    <row r="9987" spans="1:17" x14ac:dyDescent="0.3">
      <c r="A9987" t="s">
        <v>187</v>
      </c>
      <c r="B9987" t="s">
        <v>909</v>
      </c>
      <c r="C9987">
        <v>2005</v>
      </c>
      <c r="D9987" t="s">
        <v>30</v>
      </c>
      <c r="E9987">
        <v>395</v>
      </c>
      <c r="F9987">
        <v>8</v>
      </c>
      <c r="G9987" t="s">
        <v>34</v>
      </c>
      <c r="H9987" t="s">
        <v>20</v>
      </c>
      <c r="I9987">
        <v>2</v>
      </c>
      <c r="J9987" t="s">
        <v>40</v>
      </c>
      <c r="K9987" t="s">
        <v>22</v>
      </c>
      <c r="L9987" t="s">
        <v>214</v>
      </c>
      <c r="M9987">
        <v>18</v>
      </c>
      <c r="N9987">
        <v>14</v>
      </c>
      <c r="O9987" s="8">
        <f>AVERAGE(Table1[[#This Row],[highway MPG]:[city mpg]])</f>
        <v>16</v>
      </c>
      <c r="P9987">
        <v>1385</v>
      </c>
      <c r="Q9987">
        <v>42555</v>
      </c>
    </row>
    <row r="9988" spans="1:17" x14ac:dyDescent="0.3">
      <c r="A9988" t="s">
        <v>187</v>
      </c>
      <c r="B9988" t="s">
        <v>909</v>
      </c>
      <c r="C9988">
        <v>2006</v>
      </c>
      <c r="D9988" t="s">
        <v>30</v>
      </c>
      <c r="E9988">
        <v>395</v>
      </c>
      <c r="F9988">
        <v>8</v>
      </c>
      <c r="G9988" t="s">
        <v>34</v>
      </c>
      <c r="H9988" t="s">
        <v>20</v>
      </c>
      <c r="I9988">
        <v>2</v>
      </c>
      <c r="J9988" t="s">
        <v>74</v>
      </c>
      <c r="K9988" t="s">
        <v>22</v>
      </c>
      <c r="L9988" t="s">
        <v>214</v>
      </c>
      <c r="M9988">
        <v>18</v>
      </c>
      <c r="N9988">
        <v>14</v>
      </c>
      <c r="O9988" s="8">
        <f>AVERAGE(Table1[[#This Row],[highway MPG]:[city mpg]])</f>
        <v>16</v>
      </c>
      <c r="P9988">
        <v>1385</v>
      </c>
      <c r="Q9988">
        <v>39240</v>
      </c>
    </row>
    <row r="9989" spans="1:17" x14ac:dyDescent="0.3">
      <c r="A9989" t="s">
        <v>48</v>
      </c>
      <c r="B9989" t="s">
        <v>910</v>
      </c>
      <c r="C9989">
        <v>1990</v>
      </c>
      <c r="D9989" t="s">
        <v>30</v>
      </c>
      <c r="E9989">
        <v>138</v>
      </c>
      <c r="F9989">
        <v>4</v>
      </c>
      <c r="G9989" t="s">
        <v>19</v>
      </c>
      <c r="H9989" t="s">
        <v>31</v>
      </c>
      <c r="I9989">
        <v>4</v>
      </c>
      <c r="J9989" t="s">
        <v>50</v>
      </c>
      <c r="K9989" t="s">
        <v>22</v>
      </c>
      <c r="L9989" t="s">
        <v>33</v>
      </c>
      <c r="M9989">
        <v>26</v>
      </c>
      <c r="N9989">
        <v>19</v>
      </c>
      <c r="O9989" s="8">
        <f>AVERAGE(Table1[[#This Row],[highway MPG]:[city mpg]])</f>
        <v>22.5</v>
      </c>
      <c r="P9989">
        <v>2009</v>
      </c>
      <c r="Q9989">
        <v>2000</v>
      </c>
    </row>
    <row r="9990" spans="1:17" x14ac:dyDescent="0.3">
      <c r="A9990" t="s">
        <v>48</v>
      </c>
      <c r="B9990" t="s">
        <v>910</v>
      </c>
      <c r="C9990">
        <v>1990</v>
      </c>
      <c r="D9990" t="s">
        <v>30</v>
      </c>
      <c r="E9990">
        <v>138</v>
      </c>
      <c r="F9990">
        <v>4</v>
      </c>
      <c r="G9990" t="s">
        <v>19</v>
      </c>
      <c r="H9990" t="s">
        <v>31</v>
      </c>
      <c r="I9990">
        <v>4</v>
      </c>
      <c r="J9990" t="s">
        <v>50</v>
      </c>
      <c r="K9990" t="s">
        <v>22</v>
      </c>
      <c r="L9990" t="s">
        <v>33</v>
      </c>
      <c r="M9990">
        <v>26</v>
      </c>
      <c r="N9990">
        <v>19</v>
      </c>
      <c r="O9990" s="8">
        <f>AVERAGE(Table1[[#This Row],[highway MPG]:[city mpg]])</f>
        <v>22.5</v>
      </c>
      <c r="P9990">
        <v>2009</v>
      </c>
      <c r="Q9990">
        <v>2000</v>
      </c>
    </row>
    <row r="9991" spans="1:17" x14ac:dyDescent="0.3">
      <c r="A9991" t="s">
        <v>48</v>
      </c>
      <c r="B9991" t="s">
        <v>910</v>
      </c>
      <c r="C9991">
        <v>1991</v>
      </c>
      <c r="D9991" t="s">
        <v>30</v>
      </c>
      <c r="E9991">
        <v>138</v>
      </c>
      <c r="F9991">
        <v>4</v>
      </c>
      <c r="G9991" t="s">
        <v>19</v>
      </c>
      <c r="H9991" t="s">
        <v>31</v>
      </c>
      <c r="I9991">
        <v>4</v>
      </c>
      <c r="J9991" t="s">
        <v>50</v>
      </c>
      <c r="K9991" t="s">
        <v>22</v>
      </c>
      <c r="L9991" t="s">
        <v>33</v>
      </c>
      <c r="M9991">
        <v>26</v>
      </c>
      <c r="N9991">
        <v>19</v>
      </c>
      <c r="O9991" s="8">
        <f>AVERAGE(Table1[[#This Row],[highway MPG]:[city mpg]])</f>
        <v>22.5</v>
      </c>
      <c r="P9991">
        <v>2009</v>
      </c>
      <c r="Q9991">
        <v>2000</v>
      </c>
    </row>
    <row r="9992" spans="1:17" x14ac:dyDescent="0.3">
      <c r="A9992" t="s">
        <v>48</v>
      </c>
      <c r="B9992" t="s">
        <v>910</v>
      </c>
      <c r="C9992">
        <v>1991</v>
      </c>
      <c r="D9992" t="s">
        <v>30</v>
      </c>
      <c r="E9992">
        <v>138</v>
      </c>
      <c r="F9992">
        <v>4</v>
      </c>
      <c r="G9992" t="s">
        <v>19</v>
      </c>
      <c r="H9992" t="s">
        <v>31</v>
      </c>
      <c r="I9992">
        <v>4</v>
      </c>
      <c r="J9992" t="s">
        <v>50</v>
      </c>
      <c r="K9992" t="s">
        <v>22</v>
      </c>
      <c r="L9992" t="s">
        <v>33</v>
      </c>
      <c r="M9992">
        <v>26</v>
      </c>
      <c r="N9992">
        <v>19</v>
      </c>
      <c r="O9992" s="8">
        <f>AVERAGE(Table1[[#This Row],[highway MPG]:[city mpg]])</f>
        <v>22.5</v>
      </c>
      <c r="P9992">
        <v>2009</v>
      </c>
      <c r="Q9992">
        <v>2000</v>
      </c>
    </row>
    <row r="9993" spans="1:17" x14ac:dyDescent="0.3">
      <c r="A9993" t="s">
        <v>48</v>
      </c>
      <c r="B9993" t="s">
        <v>910</v>
      </c>
      <c r="C9993">
        <v>1992</v>
      </c>
      <c r="D9993" t="s">
        <v>30</v>
      </c>
      <c r="E9993">
        <v>138</v>
      </c>
      <c r="F9993">
        <v>4</v>
      </c>
      <c r="G9993" t="s">
        <v>34</v>
      </c>
      <c r="H9993" t="s">
        <v>31</v>
      </c>
      <c r="I9993">
        <v>4</v>
      </c>
      <c r="J9993" t="s">
        <v>50</v>
      </c>
      <c r="K9993" t="s">
        <v>22</v>
      </c>
      <c r="L9993" t="s">
        <v>33</v>
      </c>
      <c r="M9993">
        <v>25</v>
      </c>
      <c r="N9993">
        <v>18</v>
      </c>
      <c r="O9993" s="8">
        <f>AVERAGE(Table1[[#This Row],[highway MPG]:[city mpg]])</f>
        <v>21.5</v>
      </c>
      <c r="P9993">
        <v>2009</v>
      </c>
      <c r="Q9993">
        <v>2000</v>
      </c>
    </row>
    <row r="9994" spans="1:17" x14ac:dyDescent="0.3">
      <c r="A9994" t="s">
        <v>48</v>
      </c>
      <c r="B9994" t="s">
        <v>910</v>
      </c>
      <c r="C9994">
        <v>1992</v>
      </c>
      <c r="D9994" t="s">
        <v>30</v>
      </c>
      <c r="E9994">
        <v>138</v>
      </c>
      <c r="F9994">
        <v>4</v>
      </c>
      <c r="G9994" t="s">
        <v>19</v>
      </c>
      <c r="H9994" t="s">
        <v>31</v>
      </c>
      <c r="I9994">
        <v>4</v>
      </c>
      <c r="J9994" t="s">
        <v>50</v>
      </c>
      <c r="K9994" t="s">
        <v>22</v>
      </c>
      <c r="L9994" t="s">
        <v>33</v>
      </c>
      <c r="M9994">
        <v>26</v>
      </c>
      <c r="N9994">
        <v>19</v>
      </c>
      <c r="O9994" s="8">
        <f>AVERAGE(Table1[[#This Row],[highway MPG]:[city mpg]])</f>
        <v>22.5</v>
      </c>
      <c r="P9994">
        <v>2009</v>
      </c>
      <c r="Q9994">
        <v>2000</v>
      </c>
    </row>
    <row r="9995" spans="1:17" x14ac:dyDescent="0.3">
      <c r="A9995" t="s">
        <v>48</v>
      </c>
      <c r="B9995" t="s">
        <v>910</v>
      </c>
      <c r="C9995">
        <v>1992</v>
      </c>
      <c r="D9995" t="s">
        <v>30</v>
      </c>
      <c r="E9995">
        <v>138</v>
      </c>
      <c r="F9995">
        <v>4</v>
      </c>
      <c r="G9995" t="s">
        <v>19</v>
      </c>
      <c r="H9995" t="s">
        <v>31</v>
      </c>
      <c r="I9995">
        <v>4</v>
      </c>
      <c r="J9995" t="s">
        <v>50</v>
      </c>
      <c r="K9995" t="s">
        <v>22</v>
      </c>
      <c r="L9995" t="s">
        <v>33</v>
      </c>
      <c r="M9995">
        <v>26</v>
      </c>
      <c r="N9995">
        <v>19</v>
      </c>
      <c r="O9995" s="8">
        <f>AVERAGE(Table1[[#This Row],[highway MPG]:[city mpg]])</f>
        <v>22.5</v>
      </c>
      <c r="P9995">
        <v>2009</v>
      </c>
      <c r="Q9995">
        <v>2000</v>
      </c>
    </row>
    <row r="9996" spans="1:17" x14ac:dyDescent="0.3">
      <c r="A9996" t="s">
        <v>200</v>
      </c>
      <c r="B9996" t="s">
        <v>911</v>
      </c>
      <c r="C9996">
        <v>1994</v>
      </c>
      <c r="D9996" t="s">
        <v>30</v>
      </c>
      <c r="E9996">
        <v>320</v>
      </c>
      <c r="F9996">
        <v>6</v>
      </c>
      <c r="G9996" t="s">
        <v>19</v>
      </c>
      <c r="H9996" t="s">
        <v>35</v>
      </c>
      <c r="I9996">
        <v>2</v>
      </c>
      <c r="J9996" t="s">
        <v>99</v>
      </c>
      <c r="K9996" t="s">
        <v>22</v>
      </c>
      <c r="L9996" t="s">
        <v>23</v>
      </c>
      <c r="M9996">
        <v>22</v>
      </c>
      <c r="N9996">
        <v>16</v>
      </c>
      <c r="O9996" s="8">
        <f>AVERAGE(Table1[[#This Row],[highway MPG]:[city mpg]])</f>
        <v>19</v>
      </c>
      <c r="P9996">
        <v>1851</v>
      </c>
      <c r="Q9996">
        <v>2823</v>
      </c>
    </row>
    <row r="9997" spans="1:17" x14ac:dyDescent="0.3">
      <c r="A9997" t="s">
        <v>200</v>
      </c>
      <c r="B9997" t="s">
        <v>911</v>
      </c>
      <c r="C9997">
        <v>1994</v>
      </c>
      <c r="D9997" t="s">
        <v>30</v>
      </c>
      <c r="E9997">
        <v>222</v>
      </c>
      <c r="F9997">
        <v>6</v>
      </c>
      <c r="G9997" t="s">
        <v>19</v>
      </c>
      <c r="H9997" t="s">
        <v>31</v>
      </c>
      <c r="I9997">
        <v>2</v>
      </c>
      <c r="J9997" t="s">
        <v>40</v>
      </c>
      <c r="K9997" t="s">
        <v>22</v>
      </c>
      <c r="L9997" t="s">
        <v>23</v>
      </c>
      <c r="M9997">
        <v>23</v>
      </c>
      <c r="N9997">
        <v>17</v>
      </c>
      <c r="O9997" s="8">
        <f>AVERAGE(Table1[[#This Row],[highway MPG]:[city mpg]])</f>
        <v>20</v>
      </c>
      <c r="P9997">
        <v>1851</v>
      </c>
      <c r="Q9997">
        <v>2350</v>
      </c>
    </row>
    <row r="9998" spans="1:17" x14ac:dyDescent="0.3">
      <c r="A9998" t="s">
        <v>200</v>
      </c>
      <c r="B9998" t="s">
        <v>911</v>
      </c>
      <c r="C9998">
        <v>1994</v>
      </c>
      <c r="D9998" t="s">
        <v>30</v>
      </c>
      <c r="E9998">
        <v>222</v>
      </c>
      <c r="F9998">
        <v>6</v>
      </c>
      <c r="G9998" t="s">
        <v>19</v>
      </c>
      <c r="H9998" t="s">
        <v>31</v>
      </c>
      <c r="I9998">
        <v>2</v>
      </c>
      <c r="J9998" t="s">
        <v>40</v>
      </c>
      <c r="K9998" t="s">
        <v>22</v>
      </c>
      <c r="L9998" t="s">
        <v>23</v>
      </c>
      <c r="M9998">
        <v>23</v>
      </c>
      <c r="N9998">
        <v>17</v>
      </c>
      <c r="O9998" s="8">
        <f>AVERAGE(Table1[[#This Row],[highway MPG]:[city mpg]])</f>
        <v>20</v>
      </c>
      <c r="P9998">
        <v>1851</v>
      </c>
      <c r="Q9998">
        <v>2203</v>
      </c>
    </row>
    <row r="9999" spans="1:17" x14ac:dyDescent="0.3">
      <c r="A9999" t="s">
        <v>200</v>
      </c>
      <c r="B9999" t="s">
        <v>911</v>
      </c>
      <c r="C9999">
        <v>1994</v>
      </c>
      <c r="D9999" t="s">
        <v>30</v>
      </c>
      <c r="E9999">
        <v>164</v>
      </c>
      <c r="F9999">
        <v>6</v>
      </c>
      <c r="G9999" t="s">
        <v>19</v>
      </c>
      <c r="H9999" t="s">
        <v>31</v>
      </c>
      <c r="I9999">
        <v>2</v>
      </c>
      <c r="J9999" t="s">
        <v>50</v>
      </c>
      <c r="K9999" t="s">
        <v>22</v>
      </c>
      <c r="L9999" t="s">
        <v>23</v>
      </c>
      <c r="M9999">
        <v>22</v>
      </c>
      <c r="N9999">
        <v>17</v>
      </c>
      <c r="O9999" s="8">
        <f>AVERAGE(Table1[[#This Row],[highway MPG]:[city mpg]])</f>
        <v>19.5</v>
      </c>
      <c r="P9999">
        <v>1851</v>
      </c>
      <c r="Q9999">
        <v>2000</v>
      </c>
    </row>
    <row r="10000" spans="1:17" x14ac:dyDescent="0.3">
      <c r="A10000" t="s">
        <v>200</v>
      </c>
      <c r="B10000" t="s">
        <v>911</v>
      </c>
      <c r="C10000">
        <v>1995</v>
      </c>
      <c r="D10000" t="s">
        <v>30</v>
      </c>
      <c r="E10000">
        <v>222</v>
      </c>
      <c r="F10000">
        <v>6</v>
      </c>
      <c r="G10000" t="s">
        <v>19</v>
      </c>
      <c r="H10000" t="s">
        <v>31</v>
      </c>
      <c r="I10000">
        <v>2</v>
      </c>
      <c r="J10000" t="s">
        <v>40</v>
      </c>
      <c r="K10000" t="s">
        <v>22</v>
      </c>
      <c r="L10000" t="s">
        <v>23</v>
      </c>
      <c r="M10000">
        <v>23</v>
      </c>
      <c r="N10000">
        <v>17</v>
      </c>
      <c r="O10000" s="8">
        <f>AVERAGE(Table1[[#This Row],[highway MPG]:[city mpg]])</f>
        <v>20</v>
      </c>
      <c r="P10000">
        <v>1851</v>
      </c>
      <c r="Q10000">
        <v>2575</v>
      </c>
    </row>
    <row r="10001" spans="1:17" x14ac:dyDescent="0.3">
      <c r="A10001" t="s">
        <v>200</v>
      </c>
      <c r="B10001" t="s">
        <v>911</v>
      </c>
      <c r="C10001">
        <v>1995</v>
      </c>
      <c r="D10001" t="s">
        <v>30</v>
      </c>
      <c r="E10001">
        <v>320</v>
      </c>
      <c r="F10001">
        <v>6</v>
      </c>
      <c r="G10001" t="s">
        <v>19</v>
      </c>
      <c r="H10001" t="s">
        <v>35</v>
      </c>
      <c r="I10001">
        <v>2</v>
      </c>
      <c r="J10001" t="s">
        <v>99</v>
      </c>
      <c r="K10001" t="s">
        <v>22</v>
      </c>
      <c r="L10001" t="s">
        <v>23</v>
      </c>
      <c r="M10001">
        <v>22</v>
      </c>
      <c r="N10001">
        <v>16</v>
      </c>
      <c r="O10001" s="8">
        <f>AVERAGE(Table1[[#This Row],[highway MPG]:[city mpg]])</f>
        <v>19</v>
      </c>
      <c r="P10001">
        <v>1851</v>
      </c>
      <c r="Q10001">
        <v>3219</v>
      </c>
    </row>
    <row r="10002" spans="1:17" x14ac:dyDescent="0.3">
      <c r="A10002" t="s">
        <v>200</v>
      </c>
      <c r="B10002" t="s">
        <v>911</v>
      </c>
      <c r="C10002">
        <v>1995</v>
      </c>
      <c r="D10002" t="s">
        <v>30</v>
      </c>
      <c r="E10002">
        <v>164</v>
      </c>
      <c r="F10002">
        <v>6</v>
      </c>
      <c r="G10002" t="s">
        <v>19</v>
      </c>
      <c r="H10002" t="s">
        <v>31</v>
      </c>
      <c r="I10002">
        <v>2</v>
      </c>
      <c r="J10002" t="s">
        <v>50</v>
      </c>
      <c r="K10002" t="s">
        <v>22</v>
      </c>
      <c r="L10002" t="s">
        <v>23</v>
      </c>
      <c r="M10002">
        <v>22</v>
      </c>
      <c r="N10002">
        <v>17</v>
      </c>
      <c r="O10002" s="8">
        <f>AVERAGE(Table1[[#This Row],[highway MPG]:[city mpg]])</f>
        <v>19.5</v>
      </c>
      <c r="P10002">
        <v>1851</v>
      </c>
      <c r="Q10002">
        <v>2000</v>
      </c>
    </row>
    <row r="10003" spans="1:17" x14ac:dyDescent="0.3">
      <c r="A10003" t="s">
        <v>200</v>
      </c>
      <c r="B10003" t="s">
        <v>911</v>
      </c>
      <c r="C10003">
        <v>1996</v>
      </c>
      <c r="D10003" t="s">
        <v>30</v>
      </c>
      <c r="E10003">
        <v>222</v>
      </c>
      <c r="F10003">
        <v>6</v>
      </c>
      <c r="G10003" t="s">
        <v>19</v>
      </c>
      <c r="H10003" t="s">
        <v>31</v>
      </c>
      <c r="I10003">
        <v>2</v>
      </c>
      <c r="J10003" t="s">
        <v>40</v>
      </c>
      <c r="K10003" t="s">
        <v>22</v>
      </c>
      <c r="L10003" t="s">
        <v>23</v>
      </c>
      <c r="M10003">
        <v>23</v>
      </c>
      <c r="N10003">
        <v>17</v>
      </c>
      <c r="O10003" s="8">
        <f>AVERAGE(Table1[[#This Row],[highway MPG]:[city mpg]])</f>
        <v>20</v>
      </c>
      <c r="P10003">
        <v>1851</v>
      </c>
      <c r="Q10003">
        <v>3044</v>
      </c>
    </row>
    <row r="10004" spans="1:17" x14ac:dyDescent="0.3">
      <c r="A10004" t="s">
        <v>200</v>
      </c>
      <c r="B10004" t="s">
        <v>911</v>
      </c>
      <c r="C10004">
        <v>1996</v>
      </c>
      <c r="D10004" t="s">
        <v>30</v>
      </c>
      <c r="E10004">
        <v>164</v>
      </c>
      <c r="F10004">
        <v>6</v>
      </c>
      <c r="G10004" t="s">
        <v>19</v>
      </c>
      <c r="H10004" t="s">
        <v>31</v>
      </c>
      <c r="I10004">
        <v>2</v>
      </c>
      <c r="J10004" t="s">
        <v>50</v>
      </c>
      <c r="K10004" t="s">
        <v>22</v>
      </c>
      <c r="L10004" t="s">
        <v>23</v>
      </c>
      <c r="M10004">
        <v>22</v>
      </c>
      <c r="N10004">
        <v>17</v>
      </c>
      <c r="O10004" s="8">
        <f>AVERAGE(Table1[[#This Row],[highway MPG]:[city mpg]])</f>
        <v>19.5</v>
      </c>
      <c r="P10004">
        <v>1851</v>
      </c>
      <c r="Q10004">
        <v>2231</v>
      </c>
    </row>
    <row r="10005" spans="1:17" x14ac:dyDescent="0.3">
      <c r="A10005" t="s">
        <v>200</v>
      </c>
      <c r="B10005" t="s">
        <v>911</v>
      </c>
      <c r="C10005">
        <v>1996</v>
      </c>
      <c r="D10005" t="s">
        <v>30</v>
      </c>
      <c r="E10005">
        <v>320</v>
      </c>
      <c r="F10005">
        <v>6</v>
      </c>
      <c r="G10005" t="s">
        <v>19</v>
      </c>
      <c r="H10005" t="s">
        <v>35</v>
      </c>
      <c r="I10005">
        <v>2</v>
      </c>
      <c r="J10005" t="s">
        <v>99</v>
      </c>
      <c r="K10005" t="s">
        <v>22</v>
      </c>
      <c r="L10005" t="s">
        <v>23</v>
      </c>
      <c r="M10005">
        <v>22</v>
      </c>
      <c r="N10005">
        <v>16</v>
      </c>
      <c r="O10005" s="8">
        <f>AVERAGE(Table1[[#This Row],[highway MPG]:[city mpg]])</f>
        <v>19</v>
      </c>
      <c r="P10005">
        <v>1851</v>
      </c>
      <c r="Q10005">
        <v>3732</v>
      </c>
    </row>
    <row r="10006" spans="1:17" x14ac:dyDescent="0.3">
      <c r="A10006" t="s">
        <v>200</v>
      </c>
      <c r="B10006" t="s">
        <v>912</v>
      </c>
      <c r="C10006">
        <v>2004</v>
      </c>
      <c r="D10006" t="s">
        <v>30</v>
      </c>
      <c r="E10006">
        <v>200</v>
      </c>
      <c r="F10006">
        <v>6</v>
      </c>
      <c r="G10006" t="s">
        <v>34</v>
      </c>
      <c r="H10006" t="s">
        <v>31</v>
      </c>
      <c r="I10006">
        <v>4</v>
      </c>
      <c r="J10006" t="s">
        <v>50</v>
      </c>
      <c r="K10006" t="s">
        <v>32</v>
      </c>
      <c r="L10006" t="s">
        <v>33</v>
      </c>
      <c r="M10006">
        <v>26</v>
      </c>
      <c r="N10006">
        <v>19</v>
      </c>
      <c r="O10006" s="8">
        <f>AVERAGE(Table1[[#This Row],[highway MPG]:[city mpg]])</f>
        <v>22.5</v>
      </c>
      <c r="P10006">
        <v>1851</v>
      </c>
      <c r="Q10006">
        <v>21975</v>
      </c>
    </row>
    <row r="10007" spans="1:17" x14ac:dyDescent="0.3">
      <c r="A10007" t="s">
        <v>200</v>
      </c>
      <c r="B10007" t="s">
        <v>912</v>
      </c>
      <c r="C10007">
        <v>2004</v>
      </c>
      <c r="D10007" t="s">
        <v>30</v>
      </c>
      <c r="E10007">
        <v>200</v>
      </c>
      <c r="F10007">
        <v>6</v>
      </c>
      <c r="G10007" t="s">
        <v>34</v>
      </c>
      <c r="H10007" t="s">
        <v>31</v>
      </c>
      <c r="I10007">
        <v>4</v>
      </c>
      <c r="J10007" t="s">
        <v>40</v>
      </c>
      <c r="K10007" t="s">
        <v>32</v>
      </c>
      <c r="L10007" t="s">
        <v>33</v>
      </c>
      <c r="M10007">
        <v>25</v>
      </c>
      <c r="N10007">
        <v>19</v>
      </c>
      <c r="O10007" s="8">
        <f>AVERAGE(Table1[[#This Row],[highway MPG]:[city mpg]])</f>
        <v>22</v>
      </c>
      <c r="P10007">
        <v>1851</v>
      </c>
      <c r="Q10007">
        <v>21450</v>
      </c>
    </row>
    <row r="10008" spans="1:17" x14ac:dyDescent="0.3">
      <c r="A10008" t="s">
        <v>200</v>
      </c>
      <c r="B10008" t="s">
        <v>912</v>
      </c>
      <c r="C10008">
        <v>2004</v>
      </c>
      <c r="D10008" t="s">
        <v>30</v>
      </c>
      <c r="E10008">
        <v>200</v>
      </c>
      <c r="F10008">
        <v>6</v>
      </c>
      <c r="G10008" t="s">
        <v>19</v>
      </c>
      <c r="H10008" t="s">
        <v>31</v>
      </c>
      <c r="I10008">
        <v>2</v>
      </c>
      <c r="J10008" t="s">
        <v>40</v>
      </c>
      <c r="K10008" t="s">
        <v>32</v>
      </c>
      <c r="L10008" t="s">
        <v>23</v>
      </c>
      <c r="M10008">
        <v>26</v>
      </c>
      <c r="N10008">
        <v>18</v>
      </c>
      <c r="O10008" s="8">
        <f>AVERAGE(Table1[[#This Row],[highway MPG]:[city mpg]])</f>
        <v>22</v>
      </c>
      <c r="P10008">
        <v>1851</v>
      </c>
      <c r="Q10008">
        <v>22695</v>
      </c>
    </row>
    <row r="10009" spans="1:17" x14ac:dyDescent="0.3">
      <c r="A10009" t="s">
        <v>200</v>
      </c>
      <c r="B10009" t="s">
        <v>912</v>
      </c>
      <c r="C10009">
        <v>2004</v>
      </c>
      <c r="D10009" t="s">
        <v>30</v>
      </c>
      <c r="E10009">
        <v>200</v>
      </c>
      <c r="F10009">
        <v>6</v>
      </c>
      <c r="G10009" t="s">
        <v>34</v>
      </c>
      <c r="H10009" t="s">
        <v>31</v>
      </c>
      <c r="I10009">
        <v>2</v>
      </c>
      <c r="J10009" t="s">
        <v>40</v>
      </c>
      <c r="K10009" t="s">
        <v>32</v>
      </c>
      <c r="L10009" t="s">
        <v>23</v>
      </c>
      <c r="M10009">
        <v>25</v>
      </c>
      <c r="N10009">
        <v>18</v>
      </c>
      <c r="O10009" s="8">
        <f>AVERAGE(Table1[[#This Row],[highway MPG]:[city mpg]])</f>
        <v>21.5</v>
      </c>
      <c r="P10009">
        <v>1851</v>
      </c>
      <c r="Q10009">
        <v>23520</v>
      </c>
    </row>
    <row r="10010" spans="1:17" x14ac:dyDescent="0.3">
      <c r="A10010" t="s">
        <v>200</v>
      </c>
      <c r="B10010" t="s">
        <v>912</v>
      </c>
      <c r="C10010">
        <v>2004</v>
      </c>
      <c r="D10010" t="s">
        <v>30</v>
      </c>
      <c r="E10010">
        <v>200</v>
      </c>
      <c r="F10010">
        <v>6</v>
      </c>
      <c r="G10010" t="s">
        <v>34</v>
      </c>
      <c r="H10010" t="s">
        <v>31</v>
      </c>
      <c r="I10010">
        <v>4</v>
      </c>
      <c r="J10010" t="s">
        <v>50</v>
      </c>
      <c r="K10010" t="s">
        <v>32</v>
      </c>
      <c r="L10010" t="s">
        <v>33</v>
      </c>
      <c r="M10010">
        <v>26</v>
      </c>
      <c r="N10010">
        <v>19</v>
      </c>
      <c r="O10010" s="8">
        <f>AVERAGE(Table1[[#This Row],[highway MPG]:[city mpg]])</f>
        <v>22.5</v>
      </c>
      <c r="P10010">
        <v>1851</v>
      </c>
      <c r="Q10010">
        <v>19690</v>
      </c>
    </row>
    <row r="10011" spans="1:17" x14ac:dyDescent="0.3">
      <c r="A10011" t="s">
        <v>200</v>
      </c>
      <c r="B10011" t="s">
        <v>912</v>
      </c>
      <c r="C10011">
        <v>2004</v>
      </c>
      <c r="D10011" t="s">
        <v>30</v>
      </c>
      <c r="E10011">
        <v>150</v>
      </c>
      <c r="F10011">
        <v>4</v>
      </c>
      <c r="G10011" t="s">
        <v>34</v>
      </c>
      <c r="H10011" t="s">
        <v>31</v>
      </c>
      <c r="I10011">
        <v>4</v>
      </c>
      <c r="J10011" t="s">
        <v>50</v>
      </c>
      <c r="K10011" t="s">
        <v>32</v>
      </c>
      <c r="L10011" t="s">
        <v>33</v>
      </c>
      <c r="M10011">
        <v>27</v>
      </c>
      <c r="N10011">
        <v>20</v>
      </c>
      <c r="O10011" s="8">
        <f>AVERAGE(Table1[[#This Row],[highway MPG]:[city mpg]])</f>
        <v>23.5</v>
      </c>
      <c r="P10011">
        <v>1851</v>
      </c>
      <c r="Q10011">
        <v>19970</v>
      </c>
    </row>
    <row r="10012" spans="1:17" x14ac:dyDescent="0.3">
      <c r="A10012" t="s">
        <v>200</v>
      </c>
      <c r="B10012" t="s">
        <v>912</v>
      </c>
      <c r="C10012">
        <v>2004</v>
      </c>
      <c r="D10012" t="s">
        <v>30</v>
      </c>
      <c r="E10012">
        <v>200</v>
      </c>
      <c r="F10012">
        <v>6</v>
      </c>
      <c r="G10012" t="s">
        <v>34</v>
      </c>
      <c r="H10012" t="s">
        <v>31</v>
      </c>
      <c r="I10012">
        <v>4</v>
      </c>
      <c r="J10012" t="s">
        <v>50</v>
      </c>
      <c r="K10012" t="s">
        <v>32</v>
      </c>
      <c r="L10012" t="s">
        <v>33</v>
      </c>
      <c r="M10012">
        <v>25</v>
      </c>
      <c r="N10012">
        <v>19</v>
      </c>
      <c r="O10012" s="8">
        <f>AVERAGE(Table1[[#This Row],[highway MPG]:[city mpg]])</f>
        <v>22</v>
      </c>
      <c r="P10012">
        <v>1851</v>
      </c>
      <c r="Q10012">
        <v>20820</v>
      </c>
    </row>
    <row r="10013" spans="1:17" x14ac:dyDescent="0.3">
      <c r="A10013" t="s">
        <v>200</v>
      </c>
      <c r="B10013" t="s">
        <v>912</v>
      </c>
      <c r="C10013">
        <v>2004</v>
      </c>
      <c r="D10013" t="s">
        <v>30</v>
      </c>
      <c r="E10013">
        <v>200</v>
      </c>
      <c r="F10013">
        <v>6</v>
      </c>
      <c r="G10013" t="s">
        <v>19</v>
      </c>
      <c r="H10013" t="s">
        <v>31</v>
      </c>
      <c r="I10013">
        <v>4</v>
      </c>
      <c r="J10013" t="s">
        <v>40</v>
      </c>
      <c r="K10013" t="s">
        <v>32</v>
      </c>
      <c r="L10013" t="s">
        <v>33</v>
      </c>
      <c r="M10013">
        <v>25</v>
      </c>
      <c r="N10013">
        <v>17</v>
      </c>
      <c r="O10013" s="8">
        <f>AVERAGE(Table1[[#This Row],[highway MPG]:[city mpg]])</f>
        <v>21</v>
      </c>
      <c r="P10013">
        <v>1851</v>
      </c>
      <c r="Q10013">
        <v>22370</v>
      </c>
    </row>
    <row r="10014" spans="1:17" x14ac:dyDescent="0.3">
      <c r="A10014" t="s">
        <v>200</v>
      </c>
      <c r="B10014" t="s">
        <v>912</v>
      </c>
      <c r="C10014">
        <v>2004</v>
      </c>
      <c r="D10014" t="s">
        <v>30</v>
      </c>
      <c r="E10014">
        <v>147</v>
      </c>
      <c r="F10014">
        <v>4</v>
      </c>
      <c r="G10014" t="s">
        <v>19</v>
      </c>
      <c r="H10014" t="s">
        <v>31</v>
      </c>
      <c r="I10014">
        <v>2</v>
      </c>
      <c r="J10014" t="s">
        <v>50</v>
      </c>
      <c r="K10014" t="s">
        <v>32</v>
      </c>
      <c r="L10014" t="s">
        <v>23</v>
      </c>
      <c r="M10014">
        <v>29</v>
      </c>
      <c r="N10014">
        <v>21</v>
      </c>
      <c r="O10014" s="8">
        <f>AVERAGE(Table1[[#This Row],[highway MPG]:[city mpg]])</f>
        <v>25</v>
      </c>
      <c r="P10014">
        <v>1851</v>
      </c>
      <c r="Q10014">
        <v>19850</v>
      </c>
    </row>
    <row r="10015" spans="1:17" x14ac:dyDescent="0.3">
      <c r="A10015" t="s">
        <v>200</v>
      </c>
      <c r="B10015" t="s">
        <v>912</v>
      </c>
      <c r="C10015">
        <v>2004</v>
      </c>
      <c r="D10015" t="s">
        <v>30</v>
      </c>
      <c r="E10015">
        <v>142</v>
      </c>
      <c r="F10015">
        <v>4</v>
      </c>
      <c r="G10015" t="s">
        <v>34</v>
      </c>
      <c r="H10015" t="s">
        <v>31</v>
      </c>
      <c r="I10015">
        <v>2</v>
      </c>
      <c r="J10015" t="s">
        <v>50</v>
      </c>
      <c r="K10015" t="s">
        <v>32</v>
      </c>
      <c r="L10015" t="s">
        <v>23</v>
      </c>
      <c r="M10015">
        <v>26</v>
      </c>
      <c r="N10015">
        <v>19</v>
      </c>
      <c r="O10015" s="8">
        <f>AVERAGE(Table1[[#This Row],[highway MPG]:[city mpg]])</f>
        <v>22.5</v>
      </c>
      <c r="P10015">
        <v>1851</v>
      </c>
      <c r="Q10015">
        <v>20675</v>
      </c>
    </row>
    <row r="10016" spans="1:17" x14ac:dyDescent="0.3">
      <c r="A10016" t="s">
        <v>200</v>
      </c>
      <c r="B10016" t="s">
        <v>912</v>
      </c>
      <c r="C10016">
        <v>2005</v>
      </c>
      <c r="D10016" t="s">
        <v>30</v>
      </c>
      <c r="E10016">
        <v>200</v>
      </c>
      <c r="F10016">
        <v>6</v>
      </c>
      <c r="G10016" t="s">
        <v>34</v>
      </c>
      <c r="H10016" t="s">
        <v>31</v>
      </c>
      <c r="I10016">
        <v>4</v>
      </c>
      <c r="J10016" t="s">
        <v>40</v>
      </c>
      <c r="K10016" t="s">
        <v>32</v>
      </c>
      <c r="L10016" t="s">
        <v>33</v>
      </c>
      <c r="M10016">
        <v>25</v>
      </c>
      <c r="N10016">
        <v>19</v>
      </c>
      <c r="O10016" s="8">
        <f>AVERAGE(Table1[[#This Row],[highway MPG]:[city mpg]])</f>
        <v>22</v>
      </c>
      <c r="P10016">
        <v>1851</v>
      </c>
      <c r="Q10016">
        <v>21735</v>
      </c>
    </row>
    <row r="10017" spans="1:17" x14ac:dyDescent="0.3">
      <c r="A10017" t="s">
        <v>200</v>
      </c>
      <c r="B10017" t="s">
        <v>912</v>
      </c>
      <c r="C10017">
        <v>2005</v>
      </c>
      <c r="D10017" t="s">
        <v>30</v>
      </c>
      <c r="E10017">
        <v>200</v>
      </c>
      <c r="F10017">
        <v>6</v>
      </c>
      <c r="G10017" t="s">
        <v>34</v>
      </c>
      <c r="H10017" t="s">
        <v>31</v>
      </c>
      <c r="I10017">
        <v>4</v>
      </c>
      <c r="J10017" t="s">
        <v>40</v>
      </c>
      <c r="K10017" t="s">
        <v>32</v>
      </c>
      <c r="L10017" t="s">
        <v>33</v>
      </c>
      <c r="M10017">
        <v>25</v>
      </c>
      <c r="N10017">
        <v>19</v>
      </c>
      <c r="O10017" s="8">
        <f>AVERAGE(Table1[[#This Row],[highway MPG]:[city mpg]])</f>
        <v>22</v>
      </c>
      <c r="P10017">
        <v>1851</v>
      </c>
      <c r="Q10017">
        <v>23335</v>
      </c>
    </row>
    <row r="10018" spans="1:17" x14ac:dyDescent="0.3">
      <c r="A10018" t="s">
        <v>200</v>
      </c>
      <c r="B10018" t="s">
        <v>912</v>
      </c>
      <c r="C10018">
        <v>2005</v>
      </c>
      <c r="D10018" t="s">
        <v>30</v>
      </c>
      <c r="E10018">
        <v>200</v>
      </c>
      <c r="F10018">
        <v>6</v>
      </c>
      <c r="G10018" t="s">
        <v>19</v>
      </c>
      <c r="H10018" t="s">
        <v>31</v>
      </c>
      <c r="I10018">
        <v>2</v>
      </c>
      <c r="J10018" t="s">
        <v>40</v>
      </c>
      <c r="K10018" t="s">
        <v>32</v>
      </c>
      <c r="L10018" t="s">
        <v>23</v>
      </c>
      <c r="M10018">
        <v>27</v>
      </c>
      <c r="N10018">
        <v>18</v>
      </c>
      <c r="O10018" s="8">
        <f>AVERAGE(Table1[[#This Row],[highway MPG]:[city mpg]])</f>
        <v>22.5</v>
      </c>
      <c r="P10018">
        <v>1851</v>
      </c>
      <c r="Q10018">
        <v>22980</v>
      </c>
    </row>
    <row r="10019" spans="1:17" x14ac:dyDescent="0.3">
      <c r="A10019" t="s">
        <v>200</v>
      </c>
      <c r="B10019" t="s">
        <v>912</v>
      </c>
      <c r="C10019">
        <v>2005</v>
      </c>
      <c r="D10019" t="s">
        <v>30</v>
      </c>
      <c r="E10019">
        <v>150</v>
      </c>
      <c r="F10019">
        <v>4</v>
      </c>
      <c r="G10019" t="s">
        <v>34</v>
      </c>
      <c r="H10019" t="s">
        <v>31</v>
      </c>
      <c r="I10019">
        <v>4</v>
      </c>
      <c r="J10019" t="s">
        <v>46</v>
      </c>
      <c r="K10019" t="s">
        <v>32</v>
      </c>
      <c r="L10019" t="s">
        <v>33</v>
      </c>
      <c r="M10019">
        <v>26</v>
      </c>
      <c r="N10019">
        <v>19</v>
      </c>
      <c r="O10019" s="8">
        <f>AVERAGE(Table1[[#This Row],[highway MPG]:[city mpg]])</f>
        <v>22.5</v>
      </c>
      <c r="P10019">
        <v>1851</v>
      </c>
      <c r="Q10019">
        <v>20255</v>
      </c>
    </row>
    <row r="10020" spans="1:17" x14ac:dyDescent="0.3">
      <c r="A10020" t="s">
        <v>200</v>
      </c>
      <c r="B10020" t="s">
        <v>912</v>
      </c>
      <c r="C10020">
        <v>2005</v>
      </c>
      <c r="D10020" t="s">
        <v>30</v>
      </c>
      <c r="E10020">
        <v>147</v>
      </c>
      <c r="F10020">
        <v>4</v>
      </c>
      <c r="G10020" t="s">
        <v>19</v>
      </c>
      <c r="H10020" t="s">
        <v>31</v>
      </c>
      <c r="I10020">
        <v>2</v>
      </c>
      <c r="J10020" t="s">
        <v>50</v>
      </c>
      <c r="K10020" t="s">
        <v>32</v>
      </c>
      <c r="L10020" t="s">
        <v>23</v>
      </c>
      <c r="M10020">
        <v>29</v>
      </c>
      <c r="N10020">
        <v>21</v>
      </c>
      <c r="O10020" s="8">
        <f>AVERAGE(Table1[[#This Row],[highway MPG]:[city mpg]])</f>
        <v>25</v>
      </c>
      <c r="P10020">
        <v>1851</v>
      </c>
      <c r="Q10020">
        <v>20135</v>
      </c>
    </row>
    <row r="10021" spans="1:17" x14ac:dyDescent="0.3">
      <c r="A10021" t="s">
        <v>200</v>
      </c>
      <c r="B10021" t="s">
        <v>912</v>
      </c>
      <c r="C10021">
        <v>2006</v>
      </c>
      <c r="D10021" t="s">
        <v>30</v>
      </c>
      <c r="E10021">
        <v>200</v>
      </c>
      <c r="F10021">
        <v>6</v>
      </c>
      <c r="G10021" t="s">
        <v>34</v>
      </c>
      <c r="H10021" t="s">
        <v>31</v>
      </c>
      <c r="I10021">
        <v>4</v>
      </c>
      <c r="J10021" t="s">
        <v>40</v>
      </c>
      <c r="K10021" t="s">
        <v>32</v>
      </c>
      <c r="L10021" t="s">
        <v>33</v>
      </c>
      <c r="M10021">
        <v>25</v>
      </c>
      <c r="N10021">
        <v>19</v>
      </c>
      <c r="O10021" s="8">
        <f>AVERAGE(Table1[[#This Row],[highway MPG]:[city mpg]])</f>
        <v>22</v>
      </c>
      <c r="P10021">
        <v>1851</v>
      </c>
      <c r="Q10021">
        <v>23755</v>
      </c>
    </row>
    <row r="10022" spans="1:17" x14ac:dyDescent="0.3">
      <c r="A10022" t="s">
        <v>200</v>
      </c>
      <c r="B10022" t="s">
        <v>912</v>
      </c>
      <c r="C10022">
        <v>2006</v>
      </c>
      <c r="D10022" t="s">
        <v>30</v>
      </c>
      <c r="E10022">
        <v>150</v>
      </c>
      <c r="F10022">
        <v>4</v>
      </c>
      <c r="G10022" t="s">
        <v>34</v>
      </c>
      <c r="H10022" t="s">
        <v>31</v>
      </c>
      <c r="I10022">
        <v>4</v>
      </c>
      <c r="J10022" t="s">
        <v>46</v>
      </c>
      <c r="K10022" t="s">
        <v>32</v>
      </c>
      <c r="L10022" t="s">
        <v>33</v>
      </c>
      <c r="M10022">
        <v>27</v>
      </c>
      <c r="N10022">
        <v>20</v>
      </c>
      <c r="O10022" s="8">
        <f>AVERAGE(Table1[[#This Row],[highway MPG]:[city mpg]])</f>
        <v>23.5</v>
      </c>
      <c r="P10022">
        <v>1851</v>
      </c>
      <c r="Q10022">
        <v>20825</v>
      </c>
    </row>
    <row r="10023" spans="1:17" x14ac:dyDescent="0.3">
      <c r="A10023" t="s">
        <v>168</v>
      </c>
      <c r="B10023" t="s">
        <v>913</v>
      </c>
      <c r="C10023">
        <v>2007</v>
      </c>
      <c r="D10023" t="s">
        <v>18</v>
      </c>
      <c r="E10023">
        <v>469</v>
      </c>
      <c r="F10023">
        <v>8</v>
      </c>
      <c r="G10023" t="s">
        <v>34</v>
      </c>
      <c r="H10023" t="s">
        <v>20</v>
      </c>
      <c r="I10023">
        <v>4</v>
      </c>
      <c r="J10023" t="s">
        <v>21</v>
      </c>
      <c r="K10023" t="s">
        <v>64</v>
      </c>
      <c r="L10023" t="s">
        <v>33</v>
      </c>
      <c r="M10023">
        <v>19</v>
      </c>
      <c r="N10023">
        <v>12</v>
      </c>
      <c r="O10023" s="8">
        <f>AVERAGE(Table1[[#This Row],[highway MPG]:[city mpg]])</f>
        <v>15.5</v>
      </c>
      <c r="P10023">
        <v>1624</v>
      </c>
      <c r="Q10023">
        <v>75010</v>
      </c>
    </row>
    <row r="10024" spans="1:17" x14ac:dyDescent="0.3">
      <c r="A10024" t="s">
        <v>168</v>
      </c>
      <c r="B10024" t="s">
        <v>913</v>
      </c>
      <c r="C10024">
        <v>2008</v>
      </c>
      <c r="D10024" t="s">
        <v>18</v>
      </c>
      <c r="E10024">
        <v>469</v>
      </c>
      <c r="F10024">
        <v>8</v>
      </c>
      <c r="G10024" t="s">
        <v>34</v>
      </c>
      <c r="H10024" t="s">
        <v>20</v>
      </c>
      <c r="I10024">
        <v>4</v>
      </c>
      <c r="J10024" t="s">
        <v>21</v>
      </c>
      <c r="K10024" t="s">
        <v>64</v>
      </c>
      <c r="L10024" t="s">
        <v>33</v>
      </c>
      <c r="M10024">
        <v>19</v>
      </c>
      <c r="N10024">
        <v>13</v>
      </c>
      <c r="O10024" s="8">
        <f>AVERAGE(Table1[[#This Row],[highway MPG]:[city mpg]])</f>
        <v>16</v>
      </c>
      <c r="P10024">
        <v>1624</v>
      </c>
      <c r="Q10024">
        <v>78775</v>
      </c>
    </row>
    <row r="10025" spans="1:17" x14ac:dyDescent="0.3">
      <c r="A10025" t="s">
        <v>168</v>
      </c>
      <c r="B10025" t="s">
        <v>913</v>
      </c>
      <c r="C10025">
        <v>2009</v>
      </c>
      <c r="D10025" t="s">
        <v>18</v>
      </c>
      <c r="E10025">
        <v>469</v>
      </c>
      <c r="F10025">
        <v>8</v>
      </c>
      <c r="G10025" t="s">
        <v>34</v>
      </c>
      <c r="H10025" t="s">
        <v>20</v>
      </c>
      <c r="I10025">
        <v>4</v>
      </c>
      <c r="J10025" t="s">
        <v>21</v>
      </c>
      <c r="K10025" t="s">
        <v>64</v>
      </c>
      <c r="L10025" t="s">
        <v>33</v>
      </c>
      <c r="M10025">
        <v>19</v>
      </c>
      <c r="N10025">
        <v>13</v>
      </c>
      <c r="O10025" s="8">
        <f>AVERAGE(Table1[[#This Row],[highway MPG]:[city mpg]])</f>
        <v>16</v>
      </c>
      <c r="P10025">
        <v>1624</v>
      </c>
      <c r="Q10025">
        <v>81795</v>
      </c>
    </row>
    <row r="10026" spans="1:17" x14ac:dyDescent="0.3">
      <c r="A10026" t="s">
        <v>168</v>
      </c>
      <c r="B10026" t="s">
        <v>914</v>
      </c>
      <c r="C10026">
        <v>2009</v>
      </c>
      <c r="D10026" t="s">
        <v>18</v>
      </c>
      <c r="E10026">
        <v>320</v>
      </c>
      <c r="F10026">
        <v>8</v>
      </c>
      <c r="G10026" t="s">
        <v>34</v>
      </c>
      <c r="H10026" t="s">
        <v>20</v>
      </c>
      <c r="I10026">
        <v>4</v>
      </c>
      <c r="J10026" t="s">
        <v>25</v>
      </c>
      <c r="K10026" t="s">
        <v>64</v>
      </c>
      <c r="L10026" t="s">
        <v>33</v>
      </c>
      <c r="M10026">
        <v>24</v>
      </c>
      <c r="N10026">
        <v>15</v>
      </c>
      <c r="O10026" s="8">
        <f>AVERAGE(Table1[[#This Row],[highway MPG]:[city mpg]])</f>
        <v>19.5</v>
      </c>
      <c r="P10026">
        <v>1624</v>
      </c>
      <c r="Q10026">
        <v>56345</v>
      </c>
    </row>
    <row r="10027" spans="1:17" x14ac:dyDescent="0.3">
      <c r="A10027" t="s">
        <v>168</v>
      </c>
      <c r="B10027" t="s">
        <v>914</v>
      </c>
      <c r="C10027">
        <v>2009</v>
      </c>
      <c r="D10027" t="s">
        <v>30</v>
      </c>
      <c r="E10027">
        <v>302</v>
      </c>
      <c r="F10027">
        <v>6</v>
      </c>
      <c r="G10027" t="s">
        <v>34</v>
      </c>
      <c r="H10027" t="s">
        <v>20</v>
      </c>
      <c r="I10027">
        <v>4</v>
      </c>
      <c r="J10027" t="s">
        <v>25</v>
      </c>
      <c r="K10027" t="s">
        <v>64</v>
      </c>
      <c r="L10027" t="s">
        <v>33</v>
      </c>
      <c r="M10027">
        <v>26</v>
      </c>
      <c r="N10027">
        <v>17</v>
      </c>
      <c r="O10027" s="8">
        <f>AVERAGE(Table1[[#This Row],[highway MPG]:[city mpg]])</f>
        <v>21.5</v>
      </c>
      <c r="P10027">
        <v>1624</v>
      </c>
      <c r="Q10027">
        <v>46845</v>
      </c>
    </row>
    <row r="10028" spans="1:17" x14ac:dyDescent="0.3">
      <c r="A10028" t="s">
        <v>168</v>
      </c>
      <c r="B10028" t="s">
        <v>914</v>
      </c>
      <c r="C10028">
        <v>2010</v>
      </c>
      <c r="D10028" t="s">
        <v>30</v>
      </c>
      <c r="E10028">
        <v>302</v>
      </c>
      <c r="F10028">
        <v>6</v>
      </c>
      <c r="G10028" t="s">
        <v>34</v>
      </c>
      <c r="H10028" t="s">
        <v>20</v>
      </c>
      <c r="I10028">
        <v>4</v>
      </c>
      <c r="J10028" t="s">
        <v>25</v>
      </c>
      <c r="K10028" t="s">
        <v>64</v>
      </c>
      <c r="L10028" t="s">
        <v>33</v>
      </c>
      <c r="M10028">
        <v>27</v>
      </c>
      <c r="N10028">
        <v>18</v>
      </c>
      <c r="O10028" s="8">
        <f>AVERAGE(Table1[[#This Row],[highway MPG]:[city mpg]])</f>
        <v>22.5</v>
      </c>
      <c r="P10028">
        <v>1624</v>
      </c>
      <c r="Q10028">
        <v>55945</v>
      </c>
    </row>
    <row r="10029" spans="1:17" x14ac:dyDescent="0.3">
      <c r="A10029" t="s">
        <v>168</v>
      </c>
      <c r="B10029" t="s">
        <v>914</v>
      </c>
      <c r="C10029">
        <v>2010</v>
      </c>
      <c r="D10029" t="s">
        <v>39</v>
      </c>
      <c r="E10029">
        <v>320</v>
      </c>
      <c r="F10029">
        <v>8</v>
      </c>
      <c r="G10029" t="s">
        <v>34</v>
      </c>
      <c r="H10029" t="s">
        <v>20</v>
      </c>
      <c r="I10029">
        <v>4</v>
      </c>
      <c r="J10029" t="s">
        <v>25</v>
      </c>
      <c r="K10029" t="s">
        <v>64</v>
      </c>
      <c r="L10029" t="s">
        <v>33</v>
      </c>
      <c r="M10029">
        <v>24</v>
      </c>
      <c r="N10029">
        <v>15</v>
      </c>
      <c r="O10029" s="8">
        <f>AVERAGE(Table1[[#This Row],[highway MPG]:[city mpg]])</f>
        <v>19.5</v>
      </c>
      <c r="P10029">
        <v>1624</v>
      </c>
      <c r="Q10029">
        <v>68785</v>
      </c>
    </row>
    <row r="10030" spans="1:17" x14ac:dyDescent="0.3">
      <c r="A10030" t="s">
        <v>168</v>
      </c>
      <c r="B10030" t="s">
        <v>914</v>
      </c>
      <c r="C10030">
        <v>2010</v>
      </c>
      <c r="D10030" t="s">
        <v>30</v>
      </c>
      <c r="E10030">
        <v>302</v>
      </c>
      <c r="F10030">
        <v>6</v>
      </c>
      <c r="G10030" t="s">
        <v>34</v>
      </c>
      <c r="H10030" t="s">
        <v>20</v>
      </c>
      <c r="I10030">
        <v>4</v>
      </c>
      <c r="J10030" t="s">
        <v>25</v>
      </c>
      <c r="K10030" t="s">
        <v>64</v>
      </c>
      <c r="L10030" t="s">
        <v>33</v>
      </c>
      <c r="M10030">
        <v>27</v>
      </c>
      <c r="N10030">
        <v>18</v>
      </c>
      <c r="O10030" s="8">
        <f>AVERAGE(Table1[[#This Row],[highway MPG]:[city mpg]])</f>
        <v>22.5</v>
      </c>
      <c r="P10030">
        <v>1624</v>
      </c>
      <c r="Q10030">
        <v>50385</v>
      </c>
    </row>
    <row r="10031" spans="1:17" x14ac:dyDescent="0.3">
      <c r="A10031" t="s">
        <v>168</v>
      </c>
      <c r="B10031" t="s">
        <v>914</v>
      </c>
      <c r="C10031">
        <v>2010</v>
      </c>
      <c r="D10031" t="s">
        <v>30</v>
      </c>
      <c r="E10031">
        <v>302</v>
      </c>
      <c r="F10031">
        <v>6</v>
      </c>
      <c r="G10031" t="s">
        <v>34</v>
      </c>
      <c r="H10031" t="s">
        <v>20</v>
      </c>
      <c r="I10031">
        <v>4</v>
      </c>
      <c r="J10031" t="s">
        <v>28</v>
      </c>
      <c r="K10031" t="s">
        <v>64</v>
      </c>
      <c r="L10031" t="s">
        <v>33</v>
      </c>
      <c r="M10031">
        <v>27</v>
      </c>
      <c r="N10031">
        <v>18</v>
      </c>
      <c r="O10031" s="8">
        <f>AVERAGE(Table1[[#This Row],[highway MPG]:[city mpg]])</f>
        <v>22.5</v>
      </c>
      <c r="P10031">
        <v>1624</v>
      </c>
      <c r="Q10031">
        <v>46845</v>
      </c>
    </row>
    <row r="10032" spans="1:17" x14ac:dyDescent="0.3">
      <c r="A10032" t="s">
        <v>168</v>
      </c>
      <c r="B10032" t="s">
        <v>914</v>
      </c>
      <c r="C10032">
        <v>2010</v>
      </c>
      <c r="D10032" t="s">
        <v>39</v>
      </c>
      <c r="E10032">
        <v>320</v>
      </c>
      <c r="F10032">
        <v>8</v>
      </c>
      <c r="G10032" t="s">
        <v>34</v>
      </c>
      <c r="H10032" t="s">
        <v>20</v>
      </c>
      <c r="I10032">
        <v>4</v>
      </c>
      <c r="J10032" t="s">
        <v>25</v>
      </c>
      <c r="K10032" t="s">
        <v>64</v>
      </c>
      <c r="L10032" t="s">
        <v>33</v>
      </c>
      <c r="M10032">
        <v>24</v>
      </c>
      <c r="N10032">
        <v>15</v>
      </c>
      <c r="O10032" s="8">
        <f>AVERAGE(Table1[[#This Row],[highway MPG]:[city mpg]])</f>
        <v>19.5</v>
      </c>
      <c r="P10032">
        <v>1624</v>
      </c>
      <c r="Q10032">
        <v>56345</v>
      </c>
    </row>
    <row r="10033" spans="1:17" x14ac:dyDescent="0.3">
      <c r="A10033" t="s">
        <v>168</v>
      </c>
      <c r="B10033" t="s">
        <v>914</v>
      </c>
      <c r="C10033">
        <v>2011</v>
      </c>
      <c r="D10033" t="s">
        <v>30</v>
      </c>
      <c r="E10033">
        <v>302</v>
      </c>
      <c r="F10033">
        <v>6</v>
      </c>
      <c r="G10033" t="s">
        <v>34</v>
      </c>
      <c r="H10033" t="s">
        <v>20</v>
      </c>
      <c r="I10033">
        <v>4</v>
      </c>
      <c r="J10033" t="s">
        <v>28</v>
      </c>
      <c r="K10033" t="s">
        <v>64</v>
      </c>
      <c r="L10033" t="s">
        <v>33</v>
      </c>
      <c r="M10033">
        <v>27</v>
      </c>
      <c r="N10033">
        <v>18</v>
      </c>
      <c r="O10033" s="8">
        <f>AVERAGE(Table1[[#This Row],[highway MPG]:[city mpg]])</f>
        <v>22.5</v>
      </c>
      <c r="P10033">
        <v>1624</v>
      </c>
      <c r="Q10033">
        <v>47280</v>
      </c>
    </row>
    <row r="10034" spans="1:17" x14ac:dyDescent="0.3">
      <c r="A10034" t="s">
        <v>168</v>
      </c>
      <c r="B10034" t="s">
        <v>914</v>
      </c>
      <c r="C10034">
        <v>2011</v>
      </c>
      <c r="D10034" t="s">
        <v>30</v>
      </c>
      <c r="E10034">
        <v>302</v>
      </c>
      <c r="F10034">
        <v>6</v>
      </c>
      <c r="G10034" t="s">
        <v>34</v>
      </c>
      <c r="H10034" t="s">
        <v>20</v>
      </c>
      <c r="I10034">
        <v>4</v>
      </c>
      <c r="J10034" t="s">
        <v>25</v>
      </c>
      <c r="K10034" t="s">
        <v>64</v>
      </c>
      <c r="L10034" t="s">
        <v>33</v>
      </c>
      <c r="M10034">
        <v>27</v>
      </c>
      <c r="N10034">
        <v>18</v>
      </c>
      <c r="O10034" s="8">
        <f>AVERAGE(Table1[[#This Row],[highway MPG]:[city mpg]])</f>
        <v>22.5</v>
      </c>
      <c r="P10034">
        <v>1624</v>
      </c>
      <c r="Q10034">
        <v>50820</v>
      </c>
    </row>
    <row r="10035" spans="1:17" x14ac:dyDescent="0.3">
      <c r="A10035" t="s">
        <v>168</v>
      </c>
      <c r="B10035" t="s">
        <v>914</v>
      </c>
      <c r="C10035">
        <v>2011</v>
      </c>
      <c r="D10035" t="s">
        <v>30</v>
      </c>
      <c r="E10035">
        <v>302</v>
      </c>
      <c r="F10035">
        <v>6</v>
      </c>
      <c r="G10035" t="s">
        <v>34</v>
      </c>
      <c r="H10035" t="s">
        <v>20</v>
      </c>
      <c r="I10035">
        <v>4</v>
      </c>
      <c r="J10035" t="s">
        <v>25</v>
      </c>
      <c r="K10035" t="s">
        <v>64</v>
      </c>
      <c r="L10035" t="s">
        <v>33</v>
      </c>
      <c r="M10035">
        <v>27</v>
      </c>
      <c r="N10035">
        <v>18</v>
      </c>
      <c r="O10035" s="8">
        <f>AVERAGE(Table1[[#This Row],[highway MPG]:[city mpg]])</f>
        <v>22.5</v>
      </c>
      <c r="P10035">
        <v>1624</v>
      </c>
      <c r="Q10035">
        <v>56380</v>
      </c>
    </row>
    <row r="10036" spans="1:17" x14ac:dyDescent="0.3">
      <c r="A10036" t="s">
        <v>187</v>
      </c>
      <c r="B10036" t="s">
        <v>915</v>
      </c>
      <c r="C10036">
        <v>2015</v>
      </c>
      <c r="D10036" t="s">
        <v>45</v>
      </c>
      <c r="E10036">
        <v>355</v>
      </c>
      <c r="F10036">
        <v>8</v>
      </c>
      <c r="G10036" t="s">
        <v>34</v>
      </c>
      <c r="H10036" t="s">
        <v>20</v>
      </c>
      <c r="I10036">
        <v>4</v>
      </c>
      <c r="J10036" t="s">
        <v>46</v>
      </c>
      <c r="K10036" t="s">
        <v>64</v>
      </c>
      <c r="L10036" t="s">
        <v>91</v>
      </c>
      <c r="M10036">
        <v>23</v>
      </c>
      <c r="N10036">
        <v>16</v>
      </c>
      <c r="O10036" s="8">
        <f>AVERAGE(Table1[[#This Row],[highway MPG]:[city mpg]])</f>
        <v>19.5</v>
      </c>
      <c r="P10036">
        <v>1385</v>
      </c>
      <c r="Q10036">
        <v>54205</v>
      </c>
    </row>
    <row r="10037" spans="1:17" x14ac:dyDescent="0.3">
      <c r="A10037" t="s">
        <v>187</v>
      </c>
      <c r="B10037" t="s">
        <v>915</v>
      </c>
      <c r="C10037">
        <v>2015</v>
      </c>
      <c r="D10037" t="s">
        <v>45</v>
      </c>
      <c r="E10037">
        <v>355</v>
      </c>
      <c r="F10037">
        <v>8</v>
      </c>
      <c r="G10037" t="s">
        <v>34</v>
      </c>
      <c r="H10037" t="s">
        <v>20</v>
      </c>
      <c r="I10037">
        <v>4</v>
      </c>
      <c r="J10037" t="s">
        <v>47</v>
      </c>
      <c r="K10037" t="s">
        <v>64</v>
      </c>
      <c r="L10037" t="s">
        <v>91</v>
      </c>
      <c r="M10037">
        <v>23</v>
      </c>
      <c r="N10037">
        <v>16</v>
      </c>
      <c r="O10037" s="8">
        <f>AVERAGE(Table1[[#This Row],[highway MPG]:[city mpg]])</f>
        <v>19.5</v>
      </c>
      <c r="P10037">
        <v>1385</v>
      </c>
      <c r="Q10037">
        <v>63785</v>
      </c>
    </row>
    <row r="10038" spans="1:17" x14ac:dyDescent="0.3">
      <c r="A10038" t="s">
        <v>187</v>
      </c>
      <c r="B10038" t="s">
        <v>915</v>
      </c>
      <c r="C10038">
        <v>2015</v>
      </c>
      <c r="D10038" t="s">
        <v>45</v>
      </c>
      <c r="E10038">
        <v>355</v>
      </c>
      <c r="F10038">
        <v>8</v>
      </c>
      <c r="G10038" t="s">
        <v>34</v>
      </c>
      <c r="H10038" t="s">
        <v>92</v>
      </c>
      <c r="I10038">
        <v>4</v>
      </c>
      <c r="J10038" t="s">
        <v>46</v>
      </c>
      <c r="K10038" t="s">
        <v>64</v>
      </c>
      <c r="L10038" t="s">
        <v>91</v>
      </c>
      <c r="M10038">
        <v>22</v>
      </c>
      <c r="N10038">
        <v>15</v>
      </c>
      <c r="O10038" s="8">
        <f>AVERAGE(Table1[[#This Row],[highway MPG]:[city mpg]])</f>
        <v>18.5</v>
      </c>
      <c r="P10038">
        <v>1385</v>
      </c>
      <c r="Q10038">
        <v>57205</v>
      </c>
    </row>
    <row r="10039" spans="1:17" x14ac:dyDescent="0.3">
      <c r="A10039" t="s">
        <v>187</v>
      </c>
      <c r="B10039" t="s">
        <v>915</v>
      </c>
      <c r="C10039">
        <v>2015</v>
      </c>
      <c r="D10039" t="s">
        <v>45</v>
      </c>
      <c r="E10039">
        <v>355</v>
      </c>
      <c r="F10039">
        <v>8</v>
      </c>
      <c r="G10039" t="s">
        <v>34</v>
      </c>
      <c r="H10039" t="s">
        <v>92</v>
      </c>
      <c r="I10039">
        <v>4</v>
      </c>
      <c r="J10039" t="s">
        <v>47</v>
      </c>
      <c r="K10039" t="s">
        <v>64</v>
      </c>
      <c r="L10039" t="s">
        <v>91</v>
      </c>
      <c r="M10039">
        <v>22</v>
      </c>
      <c r="N10039">
        <v>15</v>
      </c>
      <c r="O10039" s="8">
        <f>AVERAGE(Table1[[#This Row],[highway MPG]:[city mpg]])</f>
        <v>18.5</v>
      </c>
      <c r="P10039">
        <v>1385</v>
      </c>
      <c r="Q10039">
        <v>66785</v>
      </c>
    </row>
    <row r="10040" spans="1:17" x14ac:dyDescent="0.3">
      <c r="A10040" t="s">
        <v>187</v>
      </c>
      <c r="B10040" t="s">
        <v>915</v>
      </c>
      <c r="C10040">
        <v>2015</v>
      </c>
      <c r="D10040" t="s">
        <v>45</v>
      </c>
      <c r="E10040">
        <v>355</v>
      </c>
      <c r="F10040">
        <v>8</v>
      </c>
      <c r="G10040" t="s">
        <v>34</v>
      </c>
      <c r="H10040" t="s">
        <v>92</v>
      </c>
      <c r="I10040">
        <v>4</v>
      </c>
      <c r="J10040" t="s">
        <v>46</v>
      </c>
      <c r="K10040" t="s">
        <v>64</v>
      </c>
      <c r="L10040" t="s">
        <v>91</v>
      </c>
      <c r="M10040">
        <v>22</v>
      </c>
      <c r="N10040">
        <v>15</v>
      </c>
      <c r="O10040" s="8">
        <f>AVERAGE(Table1[[#This Row],[highway MPG]:[city mpg]])</f>
        <v>18.5</v>
      </c>
      <c r="P10040">
        <v>1385</v>
      </c>
      <c r="Q10040">
        <v>52000</v>
      </c>
    </row>
    <row r="10041" spans="1:17" x14ac:dyDescent="0.3">
      <c r="A10041" t="s">
        <v>187</v>
      </c>
      <c r="B10041" t="s">
        <v>915</v>
      </c>
      <c r="C10041">
        <v>2015</v>
      </c>
      <c r="D10041" t="s">
        <v>45</v>
      </c>
      <c r="E10041">
        <v>355</v>
      </c>
      <c r="F10041">
        <v>8</v>
      </c>
      <c r="G10041" t="s">
        <v>34</v>
      </c>
      <c r="H10041" t="s">
        <v>20</v>
      </c>
      <c r="I10041">
        <v>4</v>
      </c>
      <c r="J10041" t="s">
        <v>46</v>
      </c>
      <c r="K10041" t="s">
        <v>64</v>
      </c>
      <c r="L10041" t="s">
        <v>91</v>
      </c>
      <c r="M10041">
        <v>23</v>
      </c>
      <c r="N10041">
        <v>16</v>
      </c>
      <c r="O10041" s="8">
        <f>AVERAGE(Table1[[#This Row],[highway MPG]:[city mpg]])</f>
        <v>19.5</v>
      </c>
      <c r="P10041">
        <v>1385</v>
      </c>
      <c r="Q10041">
        <v>49000</v>
      </c>
    </row>
    <row r="10042" spans="1:17" x14ac:dyDescent="0.3">
      <c r="A10042" t="s">
        <v>187</v>
      </c>
      <c r="B10042" t="s">
        <v>915</v>
      </c>
      <c r="C10042">
        <v>2016</v>
      </c>
      <c r="D10042" t="s">
        <v>45</v>
      </c>
      <c r="E10042">
        <v>355</v>
      </c>
      <c r="F10042">
        <v>8</v>
      </c>
      <c r="G10042" t="s">
        <v>34</v>
      </c>
      <c r="H10042" t="s">
        <v>20</v>
      </c>
      <c r="I10042">
        <v>4</v>
      </c>
      <c r="J10042" t="s">
        <v>47</v>
      </c>
      <c r="K10042" t="s">
        <v>64</v>
      </c>
      <c r="L10042" t="s">
        <v>91</v>
      </c>
      <c r="M10042">
        <v>23</v>
      </c>
      <c r="N10042">
        <v>16</v>
      </c>
      <c r="O10042" s="8">
        <f>AVERAGE(Table1[[#This Row],[highway MPG]:[city mpg]])</f>
        <v>19.5</v>
      </c>
      <c r="P10042">
        <v>1385</v>
      </c>
      <c r="Q10042">
        <v>54730</v>
      </c>
    </row>
    <row r="10043" spans="1:17" x14ac:dyDescent="0.3">
      <c r="A10043" t="s">
        <v>187</v>
      </c>
      <c r="B10043" t="s">
        <v>915</v>
      </c>
      <c r="C10043">
        <v>2016</v>
      </c>
      <c r="D10043" t="s">
        <v>45</v>
      </c>
      <c r="E10043">
        <v>355</v>
      </c>
      <c r="F10043">
        <v>8</v>
      </c>
      <c r="G10043" t="s">
        <v>34</v>
      </c>
      <c r="H10043" t="s">
        <v>92</v>
      </c>
      <c r="I10043">
        <v>4</v>
      </c>
      <c r="J10043" t="s">
        <v>47</v>
      </c>
      <c r="K10043" t="s">
        <v>64</v>
      </c>
      <c r="L10043" t="s">
        <v>91</v>
      </c>
      <c r="M10043">
        <v>22</v>
      </c>
      <c r="N10043">
        <v>15</v>
      </c>
      <c r="O10043" s="8">
        <f>AVERAGE(Table1[[#This Row],[highway MPG]:[city mpg]])</f>
        <v>18.5</v>
      </c>
      <c r="P10043">
        <v>1385</v>
      </c>
      <c r="Q10043">
        <v>57730</v>
      </c>
    </row>
    <row r="10044" spans="1:17" x14ac:dyDescent="0.3">
      <c r="A10044" t="s">
        <v>187</v>
      </c>
      <c r="B10044" t="s">
        <v>915</v>
      </c>
      <c r="C10044">
        <v>2016</v>
      </c>
      <c r="D10044" t="s">
        <v>45</v>
      </c>
      <c r="E10044">
        <v>355</v>
      </c>
      <c r="F10044">
        <v>8</v>
      </c>
      <c r="G10044" t="s">
        <v>34</v>
      </c>
      <c r="H10044" t="s">
        <v>20</v>
      </c>
      <c r="I10044">
        <v>4</v>
      </c>
      <c r="J10044" t="s">
        <v>47</v>
      </c>
      <c r="K10044" t="s">
        <v>64</v>
      </c>
      <c r="L10044" t="s">
        <v>91</v>
      </c>
      <c r="M10044">
        <v>23</v>
      </c>
      <c r="N10044">
        <v>16</v>
      </c>
      <c r="O10044" s="8">
        <f>AVERAGE(Table1[[#This Row],[highway MPG]:[city mpg]])</f>
        <v>19.5</v>
      </c>
      <c r="P10044">
        <v>1385</v>
      </c>
      <c r="Q10044">
        <v>64440</v>
      </c>
    </row>
    <row r="10045" spans="1:17" x14ac:dyDescent="0.3">
      <c r="A10045" t="s">
        <v>187</v>
      </c>
      <c r="B10045" t="s">
        <v>915</v>
      </c>
      <c r="C10045">
        <v>2016</v>
      </c>
      <c r="D10045" t="s">
        <v>45</v>
      </c>
      <c r="E10045">
        <v>355</v>
      </c>
      <c r="F10045">
        <v>8</v>
      </c>
      <c r="G10045" t="s">
        <v>34</v>
      </c>
      <c r="H10045" t="s">
        <v>92</v>
      </c>
      <c r="I10045">
        <v>4</v>
      </c>
      <c r="J10045" t="s">
        <v>47</v>
      </c>
      <c r="K10045" t="s">
        <v>64</v>
      </c>
      <c r="L10045" t="s">
        <v>91</v>
      </c>
      <c r="M10045">
        <v>22</v>
      </c>
      <c r="N10045">
        <v>15</v>
      </c>
      <c r="O10045" s="8">
        <f>AVERAGE(Table1[[#This Row],[highway MPG]:[city mpg]])</f>
        <v>18.5</v>
      </c>
      <c r="P10045">
        <v>1385</v>
      </c>
      <c r="Q10045">
        <v>52700</v>
      </c>
    </row>
    <row r="10046" spans="1:17" x14ac:dyDescent="0.3">
      <c r="A10046" t="s">
        <v>187</v>
      </c>
      <c r="B10046" t="s">
        <v>915</v>
      </c>
      <c r="C10046">
        <v>2016</v>
      </c>
      <c r="D10046" t="s">
        <v>45</v>
      </c>
      <c r="E10046">
        <v>355</v>
      </c>
      <c r="F10046">
        <v>8</v>
      </c>
      <c r="G10046" t="s">
        <v>34</v>
      </c>
      <c r="H10046" t="s">
        <v>20</v>
      </c>
      <c r="I10046">
        <v>4</v>
      </c>
      <c r="J10046" t="s">
        <v>47</v>
      </c>
      <c r="K10046" t="s">
        <v>64</v>
      </c>
      <c r="L10046" t="s">
        <v>91</v>
      </c>
      <c r="M10046">
        <v>23</v>
      </c>
      <c r="N10046">
        <v>16</v>
      </c>
      <c r="O10046" s="8">
        <f>AVERAGE(Table1[[#This Row],[highway MPG]:[city mpg]])</f>
        <v>19.5</v>
      </c>
      <c r="P10046">
        <v>1385</v>
      </c>
      <c r="Q10046">
        <v>49700</v>
      </c>
    </row>
    <row r="10047" spans="1:17" x14ac:dyDescent="0.3">
      <c r="A10047" t="s">
        <v>187</v>
      </c>
      <c r="B10047" t="s">
        <v>915</v>
      </c>
      <c r="C10047">
        <v>2016</v>
      </c>
      <c r="D10047" t="s">
        <v>45</v>
      </c>
      <c r="E10047">
        <v>355</v>
      </c>
      <c r="F10047">
        <v>8</v>
      </c>
      <c r="G10047" t="s">
        <v>34</v>
      </c>
      <c r="H10047" t="s">
        <v>92</v>
      </c>
      <c r="I10047">
        <v>4</v>
      </c>
      <c r="J10047" t="s">
        <v>47</v>
      </c>
      <c r="K10047" t="s">
        <v>64</v>
      </c>
      <c r="L10047" t="s">
        <v>91</v>
      </c>
      <c r="M10047">
        <v>22</v>
      </c>
      <c r="N10047">
        <v>15</v>
      </c>
      <c r="O10047" s="8">
        <f>AVERAGE(Table1[[#This Row],[highway MPG]:[city mpg]])</f>
        <v>18.5</v>
      </c>
      <c r="P10047">
        <v>1385</v>
      </c>
      <c r="Q10047">
        <v>67440</v>
      </c>
    </row>
    <row r="10048" spans="1:17" x14ac:dyDescent="0.3">
      <c r="A10048" t="s">
        <v>187</v>
      </c>
      <c r="B10048" t="s">
        <v>915</v>
      </c>
      <c r="C10048">
        <v>2017</v>
      </c>
      <c r="D10048" t="s">
        <v>45</v>
      </c>
      <c r="E10048">
        <v>355</v>
      </c>
      <c r="F10048">
        <v>8</v>
      </c>
      <c r="G10048" t="s">
        <v>34</v>
      </c>
      <c r="H10048" t="s">
        <v>92</v>
      </c>
      <c r="I10048">
        <v>4</v>
      </c>
      <c r="J10048" t="s">
        <v>47</v>
      </c>
      <c r="K10048" t="s">
        <v>64</v>
      </c>
      <c r="L10048" t="s">
        <v>91</v>
      </c>
      <c r="M10048">
        <v>22</v>
      </c>
      <c r="N10048">
        <v>15</v>
      </c>
      <c r="O10048" s="8">
        <f>AVERAGE(Table1[[#This Row],[highway MPG]:[city mpg]])</f>
        <v>18.5</v>
      </c>
      <c r="P10048">
        <v>1385</v>
      </c>
      <c r="Q10048">
        <v>58045</v>
      </c>
    </row>
    <row r="10049" spans="1:17" x14ac:dyDescent="0.3">
      <c r="A10049" t="s">
        <v>187</v>
      </c>
      <c r="B10049" t="s">
        <v>915</v>
      </c>
      <c r="C10049">
        <v>2017</v>
      </c>
      <c r="D10049" t="s">
        <v>45</v>
      </c>
      <c r="E10049">
        <v>355</v>
      </c>
      <c r="F10049">
        <v>8</v>
      </c>
      <c r="G10049" t="s">
        <v>34</v>
      </c>
      <c r="H10049" t="s">
        <v>20</v>
      </c>
      <c r="I10049">
        <v>4</v>
      </c>
      <c r="J10049" t="s">
        <v>47</v>
      </c>
      <c r="K10049" t="s">
        <v>64</v>
      </c>
      <c r="L10049" t="s">
        <v>91</v>
      </c>
      <c r="M10049">
        <v>23</v>
      </c>
      <c r="N10049">
        <v>16</v>
      </c>
      <c r="O10049" s="8">
        <f>AVERAGE(Table1[[#This Row],[highway MPG]:[city mpg]])</f>
        <v>19.5</v>
      </c>
      <c r="P10049">
        <v>1385</v>
      </c>
      <c r="Q10049">
        <v>49915</v>
      </c>
    </row>
    <row r="10050" spans="1:17" x14ac:dyDescent="0.3">
      <c r="A10050" t="s">
        <v>187</v>
      </c>
      <c r="B10050" t="s">
        <v>915</v>
      </c>
      <c r="C10050">
        <v>2017</v>
      </c>
      <c r="D10050" t="s">
        <v>45</v>
      </c>
      <c r="E10050">
        <v>355</v>
      </c>
      <c r="F10050">
        <v>8</v>
      </c>
      <c r="G10050" t="s">
        <v>34</v>
      </c>
      <c r="H10050" t="s">
        <v>92</v>
      </c>
      <c r="I10050">
        <v>4</v>
      </c>
      <c r="J10050" t="s">
        <v>47</v>
      </c>
      <c r="K10050" t="s">
        <v>64</v>
      </c>
      <c r="L10050" t="s">
        <v>91</v>
      </c>
      <c r="M10050">
        <v>22</v>
      </c>
      <c r="N10050">
        <v>15</v>
      </c>
      <c r="O10050" s="8">
        <f>AVERAGE(Table1[[#This Row],[highway MPG]:[city mpg]])</f>
        <v>18.5</v>
      </c>
      <c r="P10050">
        <v>1385</v>
      </c>
      <c r="Q10050">
        <v>67730</v>
      </c>
    </row>
    <row r="10051" spans="1:17" x14ac:dyDescent="0.3">
      <c r="A10051" t="s">
        <v>187</v>
      </c>
      <c r="B10051" t="s">
        <v>915</v>
      </c>
      <c r="C10051">
        <v>2017</v>
      </c>
      <c r="D10051" t="s">
        <v>45</v>
      </c>
      <c r="E10051">
        <v>355</v>
      </c>
      <c r="F10051">
        <v>8</v>
      </c>
      <c r="G10051" t="s">
        <v>34</v>
      </c>
      <c r="H10051" t="s">
        <v>92</v>
      </c>
      <c r="I10051">
        <v>4</v>
      </c>
      <c r="J10051" t="s">
        <v>47</v>
      </c>
      <c r="K10051" t="s">
        <v>64</v>
      </c>
      <c r="L10051" t="s">
        <v>91</v>
      </c>
      <c r="M10051">
        <v>22</v>
      </c>
      <c r="N10051">
        <v>15</v>
      </c>
      <c r="O10051" s="8">
        <f>AVERAGE(Table1[[#This Row],[highway MPG]:[city mpg]])</f>
        <v>18.5</v>
      </c>
      <c r="P10051">
        <v>1385</v>
      </c>
      <c r="Q10051">
        <v>52915</v>
      </c>
    </row>
    <row r="10052" spans="1:17" x14ac:dyDescent="0.3">
      <c r="A10052" t="s">
        <v>187</v>
      </c>
      <c r="B10052" t="s">
        <v>915</v>
      </c>
      <c r="C10052">
        <v>2017</v>
      </c>
      <c r="D10052" t="s">
        <v>45</v>
      </c>
      <c r="E10052">
        <v>355</v>
      </c>
      <c r="F10052">
        <v>8</v>
      </c>
      <c r="G10052" t="s">
        <v>34</v>
      </c>
      <c r="H10052" t="s">
        <v>20</v>
      </c>
      <c r="I10052">
        <v>4</v>
      </c>
      <c r="J10052" t="s">
        <v>47</v>
      </c>
      <c r="K10052" t="s">
        <v>64</v>
      </c>
      <c r="L10052" t="s">
        <v>91</v>
      </c>
      <c r="M10052">
        <v>23</v>
      </c>
      <c r="N10052">
        <v>16</v>
      </c>
      <c r="O10052" s="8">
        <f>AVERAGE(Table1[[#This Row],[highway MPG]:[city mpg]])</f>
        <v>19.5</v>
      </c>
      <c r="P10052">
        <v>1385</v>
      </c>
      <c r="Q10052">
        <v>55045</v>
      </c>
    </row>
    <row r="10053" spans="1:17" x14ac:dyDescent="0.3">
      <c r="A10053" t="s">
        <v>187</v>
      </c>
      <c r="B10053" t="s">
        <v>915</v>
      </c>
      <c r="C10053">
        <v>2017</v>
      </c>
      <c r="D10053" t="s">
        <v>45</v>
      </c>
      <c r="E10053">
        <v>355</v>
      </c>
      <c r="F10053">
        <v>8</v>
      </c>
      <c r="G10053" t="s">
        <v>34</v>
      </c>
      <c r="H10053" t="s">
        <v>20</v>
      </c>
      <c r="I10053">
        <v>4</v>
      </c>
      <c r="J10053" t="s">
        <v>47</v>
      </c>
      <c r="K10053" t="s">
        <v>64</v>
      </c>
      <c r="L10053" t="s">
        <v>91</v>
      </c>
      <c r="M10053">
        <v>23</v>
      </c>
      <c r="N10053">
        <v>16</v>
      </c>
      <c r="O10053" s="8">
        <f>AVERAGE(Table1[[#This Row],[highway MPG]:[city mpg]])</f>
        <v>19.5</v>
      </c>
      <c r="P10053">
        <v>1385</v>
      </c>
      <c r="Q10053">
        <v>64730</v>
      </c>
    </row>
    <row r="10054" spans="1:17" x14ac:dyDescent="0.3">
      <c r="A10054" t="s">
        <v>140</v>
      </c>
      <c r="B10054" t="s">
        <v>915</v>
      </c>
      <c r="C10054">
        <v>1997</v>
      </c>
      <c r="D10054" t="s">
        <v>30</v>
      </c>
      <c r="E10054">
        <v>255</v>
      </c>
      <c r="F10054">
        <v>8</v>
      </c>
      <c r="G10054" t="s">
        <v>34</v>
      </c>
      <c r="H10054" t="s">
        <v>20</v>
      </c>
      <c r="I10054">
        <v>4</v>
      </c>
      <c r="J10054" t="s">
        <v>50</v>
      </c>
      <c r="K10054" t="s">
        <v>64</v>
      </c>
      <c r="L10054" t="s">
        <v>91</v>
      </c>
      <c r="M10054">
        <v>17</v>
      </c>
      <c r="N10054">
        <v>12</v>
      </c>
      <c r="O10054" s="8">
        <f>AVERAGE(Table1[[#This Row],[highway MPG]:[city mpg]])</f>
        <v>14.5</v>
      </c>
      <c r="P10054">
        <v>549</v>
      </c>
      <c r="Q10054">
        <v>2468</v>
      </c>
    </row>
    <row r="10055" spans="1:17" x14ac:dyDescent="0.3">
      <c r="A10055" t="s">
        <v>140</v>
      </c>
      <c r="B10055" t="s">
        <v>915</v>
      </c>
      <c r="C10055">
        <v>1997</v>
      </c>
      <c r="D10055" t="s">
        <v>30</v>
      </c>
      <c r="E10055">
        <v>255</v>
      </c>
      <c r="F10055">
        <v>8</v>
      </c>
      <c r="G10055" t="s">
        <v>34</v>
      </c>
      <c r="H10055" t="s">
        <v>92</v>
      </c>
      <c r="I10055">
        <v>4</v>
      </c>
      <c r="J10055" t="s">
        <v>50</v>
      </c>
      <c r="K10055" t="s">
        <v>64</v>
      </c>
      <c r="L10055" t="s">
        <v>91</v>
      </c>
      <c r="M10055">
        <v>15</v>
      </c>
      <c r="N10055">
        <v>11</v>
      </c>
      <c r="O10055" s="8">
        <f>AVERAGE(Table1[[#This Row],[highway MPG]:[city mpg]])</f>
        <v>13</v>
      </c>
      <c r="P10055">
        <v>549</v>
      </c>
      <c r="Q10055">
        <v>2585</v>
      </c>
    </row>
    <row r="10056" spans="1:17" x14ac:dyDescent="0.3">
      <c r="A10056" t="s">
        <v>140</v>
      </c>
      <c r="B10056" t="s">
        <v>915</v>
      </c>
      <c r="C10056">
        <v>1998</v>
      </c>
      <c r="D10056" t="s">
        <v>30</v>
      </c>
      <c r="E10056">
        <v>255</v>
      </c>
      <c r="F10056">
        <v>8</v>
      </c>
      <c r="G10056" t="s">
        <v>34</v>
      </c>
      <c r="H10056" t="s">
        <v>20</v>
      </c>
      <c r="I10056">
        <v>4</v>
      </c>
      <c r="J10056" t="s">
        <v>50</v>
      </c>
      <c r="K10056" t="s">
        <v>64</v>
      </c>
      <c r="L10056" t="s">
        <v>91</v>
      </c>
      <c r="M10056">
        <v>17</v>
      </c>
      <c r="N10056">
        <v>12</v>
      </c>
      <c r="O10056" s="8">
        <f>AVERAGE(Table1[[#This Row],[highway MPG]:[city mpg]])</f>
        <v>14.5</v>
      </c>
      <c r="P10056">
        <v>549</v>
      </c>
      <c r="Q10056">
        <v>2790</v>
      </c>
    </row>
    <row r="10057" spans="1:17" x14ac:dyDescent="0.3">
      <c r="A10057" t="s">
        <v>140</v>
      </c>
      <c r="B10057" t="s">
        <v>915</v>
      </c>
      <c r="C10057">
        <v>1999</v>
      </c>
      <c r="D10057" t="s">
        <v>30</v>
      </c>
      <c r="E10057">
        <v>255</v>
      </c>
      <c r="F10057">
        <v>8</v>
      </c>
      <c r="G10057" t="s">
        <v>34</v>
      </c>
      <c r="H10057" t="s">
        <v>20</v>
      </c>
      <c r="I10057">
        <v>4</v>
      </c>
      <c r="J10057" t="s">
        <v>50</v>
      </c>
      <c r="K10057" t="s">
        <v>64</v>
      </c>
      <c r="L10057" t="s">
        <v>91</v>
      </c>
      <c r="M10057">
        <v>17</v>
      </c>
      <c r="N10057">
        <v>12</v>
      </c>
      <c r="O10057" s="8">
        <f>AVERAGE(Table1[[#This Row],[highway MPG]:[city mpg]])</f>
        <v>14.5</v>
      </c>
      <c r="P10057">
        <v>549</v>
      </c>
      <c r="Q10057">
        <v>3420</v>
      </c>
    </row>
    <row r="10058" spans="1:17" x14ac:dyDescent="0.3">
      <c r="A10058" t="s">
        <v>140</v>
      </c>
      <c r="B10058" t="s">
        <v>915</v>
      </c>
      <c r="C10058">
        <v>1999</v>
      </c>
      <c r="D10058" t="s">
        <v>30</v>
      </c>
      <c r="E10058">
        <v>255</v>
      </c>
      <c r="F10058">
        <v>8</v>
      </c>
      <c r="G10058" t="s">
        <v>34</v>
      </c>
      <c r="H10058" t="s">
        <v>20</v>
      </c>
      <c r="I10058">
        <v>4</v>
      </c>
      <c r="J10058" t="s">
        <v>50</v>
      </c>
      <c r="K10058" t="s">
        <v>64</v>
      </c>
      <c r="L10058" t="s">
        <v>91</v>
      </c>
      <c r="M10058">
        <v>17</v>
      </c>
      <c r="N10058">
        <v>12</v>
      </c>
      <c r="O10058" s="8">
        <f>AVERAGE(Table1[[#This Row],[highway MPG]:[city mpg]])</f>
        <v>14.5</v>
      </c>
      <c r="P10058">
        <v>549</v>
      </c>
      <c r="Q10058">
        <v>3051</v>
      </c>
    </row>
    <row r="10059" spans="1:17" x14ac:dyDescent="0.3">
      <c r="A10059" t="s">
        <v>140</v>
      </c>
      <c r="B10059" t="s">
        <v>915</v>
      </c>
      <c r="C10059">
        <v>1999</v>
      </c>
      <c r="D10059" t="s">
        <v>30</v>
      </c>
      <c r="E10059">
        <v>255</v>
      </c>
      <c r="F10059">
        <v>8</v>
      </c>
      <c r="G10059" t="s">
        <v>34</v>
      </c>
      <c r="H10059" t="s">
        <v>20</v>
      </c>
      <c r="I10059">
        <v>4</v>
      </c>
      <c r="J10059" t="s">
        <v>50</v>
      </c>
      <c r="K10059" t="s">
        <v>64</v>
      </c>
      <c r="L10059" t="s">
        <v>91</v>
      </c>
      <c r="M10059">
        <v>17</v>
      </c>
      <c r="N10059">
        <v>12</v>
      </c>
      <c r="O10059" s="8">
        <f>AVERAGE(Table1[[#This Row],[highway MPG]:[city mpg]])</f>
        <v>14.5</v>
      </c>
      <c r="P10059">
        <v>549</v>
      </c>
      <c r="Q10059">
        <v>3372</v>
      </c>
    </row>
    <row r="10060" spans="1:17" x14ac:dyDescent="0.3">
      <c r="A10060" t="s">
        <v>115</v>
      </c>
      <c r="B10060" t="s">
        <v>916</v>
      </c>
      <c r="C10060">
        <v>1992</v>
      </c>
      <c r="D10060" t="s">
        <v>30</v>
      </c>
      <c r="E10060">
        <v>111</v>
      </c>
      <c r="F10060">
        <v>4</v>
      </c>
      <c r="G10060" t="s">
        <v>19</v>
      </c>
      <c r="H10060" t="s">
        <v>31</v>
      </c>
      <c r="I10060">
        <v>2</v>
      </c>
      <c r="J10060" t="s">
        <v>50</v>
      </c>
      <c r="K10060" t="s">
        <v>22</v>
      </c>
      <c r="L10060" t="s">
        <v>23</v>
      </c>
      <c r="M10060">
        <v>32</v>
      </c>
      <c r="N10060">
        <v>22</v>
      </c>
      <c r="O10060" s="8">
        <f>AVERAGE(Table1[[#This Row],[highway MPG]:[city mpg]])</f>
        <v>27</v>
      </c>
      <c r="P10060">
        <v>210</v>
      </c>
      <c r="Q10060">
        <v>2000</v>
      </c>
    </row>
    <row r="10061" spans="1:17" x14ac:dyDescent="0.3">
      <c r="A10061" t="s">
        <v>115</v>
      </c>
      <c r="B10061" t="s">
        <v>916</v>
      </c>
      <c r="C10061">
        <v>1992</v>
      </c>
      <c r="D10061" t="s">
        <v>30</v>
      </c>
      <c r="E10061">
        <v>140</v>
      </c>
      <c r="F10061">
        <v>6</v>
      </c>
      <c r="G10061" t="s">
        <v>19</v>
      </c>
      <c r="H10061" t="s">
        <v>31</v>
      </c>
      <c r="I10061">
        <v>2</v>
      </c>
      <c r="J10061" t="s">
        <v>50</v>
      </c>
      <c r="K10061" t="s">
        <v>22</v>
      </c>
      <c r="L10061" t="s">
        <v>23</v>
      </c>
      <c r="M10061">
        <v>26</v>
      </c>
      <c r="N10061">
        <v>17</v>
      </c>
      <c r="O10061" s="8">
        <f>AVERAGE(Table1[[#This Row],[highway MPG]:[city mpg]])</f>
        <v>21.5</v>
      </c>
      <c r="P10061">
        <v>210</v>
      </c>
      <c r="Q10061">
        <v>2000</v>
      </c>
    </row>
    <row r="10062" spans="1:17" x14ac:dyDescent="0.3">
      <c r="A10062" t="s">
        <v>115</v>
      </c>
      <c r="B10062" t="s">
        <v>916</v>
      </c>
      <c r="C10062">
        <v>1992</v>
      </c>
      <c r="D10062" t="s">
        <v>30</v>
      </c>
      <c r="E10062">
        <v>111</v>
      </c>
      <c r="F10062">
        <v>4</v>
      </c>
      <c r="G10062" t="s">
        <v>19</v>
      </c>
      <c r="H10062" t="s">
        <v>31</v>
      </c>
      <c r="I10062">
        <v>2</v>
      </c>
      <c r="J10062" t="s">
        <v>50</v>
      </c>
      <c r="K10062" t="s">
        <v>22</v>
      </c>
      <c r="L10062" t="s">
        <v>26</v>
      </c>
      <c r="M10062">
        <v>32</v>
      </c>
      <c r="N10062">
        <v>22</v>
      </c>
      <c r="O10062" s="8">
        <f>AVERAGE(Table1[[#This Row],[highway MPG]:[city mpg]])</f>
        <v>27</v>
      </c>
      <c r="P10062">
        <v>210</v>
      </c>
      <c r="Q10062">
        <v>2000</v>
      </c>
    </row>
    <row r="10063" spans="1:17" x14ac:dyDescent="0.3">
      <c r="A10063" t="s">
        <v>115</v>
      </c>
      <c r="B10063" t="s">
        <v>916</v>
      </c>
      <c r="C10063">
        <v>1992</v>
      </c>
      <c r="D10063" t="s">
        <v>30</v>
      </c>
      <c r="E10063">
        <v>111</v>
      </c>
      <c r="F10063">
        <v>4</v>
      </c>
      <c r="G10063" t="s">
        <v>19</v>
      </c>
      <c r="H10063" t="s">
        <v>31</v>
      </c>
      <c r="I10063">
        <v>2</v>
      </c>
      <c r="J10063" t="s">
        <v>50</v>
      </c>
      <c r="K10063" t="s">
        <v>22</v>
      </c>
      <c r="L10063" t="s">
        <v>23</v>
      </c>
      <c r="M10063">
        <v>32</v>
      </c>
      <c r="N10063">
        <v>22</v>
      </c>
      <c r="O10063" s="8">
        <f>AVERAGE(Table1[[#This Row],[highway MPG]:[city mpg]])</f>
        <v>27</v>
      </c>
      <c r="P10063">
        <v>210</v>
      </c>
      <c r="Q10063">
        <v>2000</v>
      </c>
    </row>
    <row r="10064" spans="1:17" x14ac:dyDescent="0.3">
      <c r="A10064" t="s">
        <v>115</v>
      </c>
      <c r="B10064" t="s">
        <v>916</v>
      </c>
      <c r="C10064">
        <v>1992</v>
      </c>
      <c r="D10064" t="s">
        <v>30</v>
      </c>
      <c r="E10064">
        <v>111</v>
      </c>
      <c r="F10064">
        <v>4</v>
      </c>
      <c r="G10064" t="s">
        <v>19</v>
      </c>
      <c r="H10064" t="s">
        <v>31</v>
      </c>
      <c r="I10064">
        <v>4</v>
      </c>
      <c r="J10064" t="s">
        <v>50</v>
      </c>
      <c r="K10064" t="s">
        <v>22</v>
      </c>
      <c r="L10064" t="s">
        <v>33</v>
      </c>
      <c r="M10064">
        <v>32</v>
      </c>
      <c r="N10064">
        <v>22</v>
      </c>
      <c r="O10064" s="8">
        <f>AVERAGE(Table1[[#This Row],[highway MPG]:[city mpg]])</f>
        <v>27</v>
      </c>
      <c r="P10064">
        <v>210</v>
      </c>
      <c r="Q10064">
        <v>2000</v>
      </c>
    </row>
    <row r="10065" spans="1:17" x14ac:dyDescent="0.3">
      <c r="A10065" t="s">
        <v>115</v>
      </c>
      <c r="B10065" t="s">
        <v>916</v>
      </c>
      <c r="C10065">
        <v>1992</v>
      </c>
      <c r="D10065" t="s">
        <v>30</v>
      </c>
      <c r="E10065">
        <v>111</v>
      </c>
      <c r="F10065">
        <v>4</v>
      </c>
      <c r="G10065" t="s">
        <v>19</v>
      </c>
      <c r="H10065" t="s">
        <v>31</v>
      </c>
      <c r="I10065">
        <v>4</v>
      </c>
      <c r="J10065" t="s">
        <v>50</v>
      </c>
      <c r="K10065" t="s">
        <v>22</v>
      </c>
      <c r="L10065" t="s">
        <v>33</v>
      </c>
      <c r="M10065">
        <v>32</v>
      </c>
      <c r="N10065">
        <v>22</v>
      </c>
      <c r="O10065" s="8">
        <f>AVERAGE(Table1[[#This Row],[highway MPG]:[city mpg]])</f>
        <v>27</v>
      </c>
      <c r="P10065">
        <v>210</v>
      </c>
      <c r="Q10065">
        <v>2000</v>
      </c>
    </row>
    <row r="10066" spans="1:17" x14ac:dyDescent="0.3">
      <c r="A10066" t="s">
        <v>115</v>
      </c>
      <c r="B10066" t="s">
        <v>916</v>
      </c>
      <c r="C10066">
        <v>1993</v>
      </c>
      <c r="D10066" t="s">
        <v>30</v>
      </c>
      <c r="E10066">
        <v>110</v>
      </c>
      <c r="F10066">
        <v>4</v>
      </c>
      <c r="G10066" t="s">
        <v>19</v>
      </c>
      <c r="H10066" t="s">
        <v>31</v>
      </c>
      <c r="I10066">
        <v>2</v>
      </c>
      <c r="J10066" t="s">
        <v>50</v>
      </c>
      <c r="K10066" t="s">
        <v>22</v>
      </c>
      <c r="L10066" t="s">
        <v>23</v>
      </c>
      <c r="M10066">
        <v>32</v>
      </c>
      <c r="N10066">
        <v>22</v>
      </c>
      <c r="O10066" s="8">
        <f>AVERAGE(Table1[[#This Row],[highway MPG]:[city mpg]])</f>
        <v>27</v>
      </c>
      <c r="P10066">
        <v>210</v>
      </c>
      <c r="Q10066">
        <v>2000</v>
      </c>
    </row>
    <row r="10067" spans="1:17" x14ac:dyDescent="0.3">
      <c r="A10067" t="s">
        <v>115</v>
      </c>
      <c r="B10067" t="s">
        <v>916</v>
      </c>
      <c r="C10067">
        <v>1993</v>
      </c>
      <c r="D10067" t="s">
        <v>30</v>
      </c>
      <c r="E10067">
        <v>110</v>
      </c>
      <c r="F10067">
        <v>4</v>
      </c>
      <c r="G10067" t="s">
        <v>19</v>
      </c>
      <c r="H10067" t="s">
        <v>31</v>
      </c>
      <c r="I10067">
        <v>2</v>
      </c>
      <c r="J10067" t="s">
        <v>50</v>
      </c>
      <c r="K10067" t="s">
        <v>22</v>
      </c>
      <c r="L10067" t="s">
        <v>23</v>
      </c>
      <c r="M10067">
        <v>32</v>
      </c>
      <c r="N10067">
        <v>22</v>
      </c>
      <c r="O10067" s="8">
        <f>AVERAGE(Table1[[#This Row],[highway MPG]:[city mpg]])</f>
        <v>27</v>
      </c>
      <c r="P10067">
        <v>210</v>
      </c>
      <c r="Q10067">
        <v>2000</v>
      </c>
    </row>
    <row r="10068" spans="1:17" x14ac:dyDescent="0.3">
      <c r="A10068" t="s">
        <v>115</v>
      </c>
      <c r="B10068" t="s">
        <v>916</v>
      </c>
      <c r="C10068">
        <v>1993</v>
      </c>
      <c r="D10068" t="s">
        <v>30</v>
      </c>
      <c r="E10068">
        <v>110</v>
      </c>
      <c r="F10068">
        <v>4</v>
      </c>
      <c r="G10068" t="s">
        <v>19</v>
      </c>
      <c r="H10068" t="s">
        <v>31</v>
      </c>
      <c r="I10068">
        <v>4</v>
      </c>
      <c r="J10068" t="s">
        <v>50</v>
      </c>
      <c r="K10068" t="s">
        <v>22</v>
      </c>
      <c r="L10068" t="s">
        <v>33</v>
      </c>
      <c r="M10068">
        <v>32</v>
      </c>
      <c r="N10068">
        <v>22</v>
      </c>
      <c r="O10068" s="8">
        <f>AVERAGE(Table1[[#This Row],[highway MPG]:[city mpg]])</f>
        <v>27</v>
      </c>
      <c r="P10068">
        <v>210</v>
      </c>
      <c r="Q10068">
        <v>2000</v>
      </c>
    </row>
    <row r="10069" spans="1:17" x14ac:dyDescent="0.3">
      <c r="A10069" t="s">
        <v>115</v>
      </c>
      <c r="B10069" t="s">
        <v>916</v>
      </c>
      <c r="C10069">
        <v>1993</v>
      </c>
      <c r="D10069" t="s">
        <v>30</v>
      </c>
      <c r="E10069">
        <v>110</v>
      </c>
      <c r="F10069">
        <v>4</v>
      </c>
      <c r="G10069" t="s">
        <v>19</v>
      </c>
      <c r="H10069" t="s">
        <v>31</v>
      </c>
      <c r="I10069">
        <v>4</v>
      </c>
      <c r="J10069" t="s">
        <v>50</v>
      </c>
      <c r="K10069" t="s">
        <v>22</v>
      </c>
      <c r="L10069" t="s">
        <v>33</v>
      </c>
      <c r="M10069">
        <v>32</v>
      </c>
      <c r="N10069">
        <v>22</v>
      </c>
      <c r="O10069" s="8">
        <f>AVERAGE(Table1[[#This Row],[highway MPG]:[city mpg]])</f>
        <v>27</v>
      </c>
      <c r="P10069">
        <v>210</v>
      </c>
      <c r="Q10069">
        <v>2000</v>
      </c>
    </row>
    <row r="10070" spans="1:17" x14ac:dyDescent="0.3">
      <c r="A10070" t="s">
        <v>115</v>
      </c>
      <c r="B10070" t="s">
        <v>916</v>
      </c>
      <c r="C10070">
        <v>1993</v>
      </c>
      <c r="D10070" t="s">
        <v>30</v>
      </c>
      <c r="E10070">
        <v>110</v>
      </c>
      <c r="F10070">
        <v>4</v>
      </c>
      <c r="G10070" t="s">
        <v>19</v>
      </c>
      <c r="H10070" t="s">
        <v>31</v>
      </c>
      <c r="I10070">
        <v>2</v>
      </c>
      <c r="J10070" t="s">
        <v>50</v>
      </c>
      <c r="K10070" t="s">
        <v>22</v>
      </c>
      <c r="L10070" t="s">
        <v>26</v>
      </c>
      <c r="M10070">
        <v>32</v>
      </c>
      <c r="N10070">
        <v>22</v>
      </c>
      <c r="O10070" s="8">
        <f>AVERAGE(Table1[[#This Row],[highway MPG]:[city mpg]])</f>
        <v>27</v>
      </c>
      <c r="P10070">
        <v>210</v>
      </c>
      <c r="Q10070">
        <v>2000</v>
      </c>
    </row>
    <row r="10071" spans="1:17" x14ac:dyDescent="0.3">
      <c r="A10071" t="s">
        <v>115</v>
      </c>
      <c r="B10071" t="s">
        <v>916</v>
      </c>
      <c r="C10071">
        <v>1993</v>
      </c>
      <c r="D10071" t="s">
        <v>30</v>
      </c>
      <c r="E10071">
        <v>140</v>
      </c>
      <c r="F10071">
        <v>6</v>
      </c>
      <c r="G10071" t="s">
        <v>19</v>
      </c>
      <c r="H10071" t="s">
        <v>31</v>
      </c>
      <c r="I10071">
        <v>2</v>
      </c>
      <c r="J10071" t="s">
        <v>50</v>
      </c>
      <c r="K10071" t="s">
        <v>22</v>
      </c>
      <c r="L10071" t="s">
        <v>23</v>
      </c>
      <c r="M10071">
        <v>26</v>
      </c>
      <c r="N10071">
        <v>17</v>
      </c>
      <c r="O10071" s="8">
        <f>AVERAGE(Table1[[#This Row],[highway MPG]:[city mpg]])</f>
        <v>21.5</v>
      </c>
      <c r="P10071">
        <v>210</v>
      </c>
      <c r="Q10071">
        <v>2000</v>
      </c>
    </row>
    <row r="10072" spans="1:17" x14ac:dyDescent="0.3">
      <c r="A10072" t="s">
        <v>115</v>
      </c>
      <c r="B10072" t="s">
        <v>916</v>
      </c>
      <c r="C10072">
        <v>1994</v>
      </c>
      <c r="D10072" t="s">
        <v>30</v>
      </c>
      <c r="E10072">
        <v>110</v>
      </c>
      <c r="F10072">
        <v>4</v>
      </c>
      <c r="G10072" t="s">
        <v>19</v>
      </c>
      <c r="H10072" t="s">
        <v>31</v>
      </c>
      <c r="I10072">
        <v>4</v>
      </c>
      <c r="J10072" t="s">
        <v>50</v>
      </c>
      <c r="K10072" t="s">
        <v>22</v>
      </c>
      <c r="L10072" t="s">
        <v>33</v>
      </c>
      <c r="M10072">
        <v>32</v>
      </c>
      <c r="N10072">
        <v>22</v>
      </c>
      <c r="O10072" s="8">
        <f>AVERAGE(Table1[[#This Row],[highway MPG]:[city mpg]])</f>
        <v>27</v>
      </c>
      <c r="P10072">
        <v>210</v>
      </c>
      <c r="Q10072">
        <v>2000</v>
      </c>
    </row>
    <row r="10073" spans="1:17" x14ac:dyDescent="0.3">
      <c r="A10073" t="s">
        <v>115</v>
      </c>
      <c r="B10073" t="s">
        <v>916</v>
      </c>
      <c r="C10073">
        <v>1994</v>
      </c>
      <c r="D10073" t="s">
        <v>30</v>
      </c>
      <c r="E10073">
        <v>110</v>
      </c>
      <c r="F10073">
        <v>4</v>
      </c>
      <c r="G10073" t="s">
        <v>19</v>
      </c>
      <c r="H10073" t="s">
        <v>31</v>
      </c>
      <c r="I10073">
        <v>2</v>
      </c>
      <c r="J10073" t="s">
        <v>50</v>
      </c>
      <c r="K10073" t="s">
        <v>22</v>
      </c>
      <c r="L10073" t="s">
        <v>26</v>
      </c>
      <c r="M10073">
        <v>32</v>
      </c>
      <c r="N10073">
        <v>22</v>
      </c>
      <c r="O10073" s="8">
        <f>AVERAGE(Table1[[#This Row],[highway MPG]:[city mpg]])</f>
        <v>27</v>
      </c>
      <c r="P10073">
        <v>210</v>
      </c>
      <c r="Q10073">
        <v>2000</v>
      </c>
    </row>
    <row r="10074" spans="1:17" x14ac:dyDescent="0.3">
      <c r="A10074" t="s">
        <v>115</v>
      </c>
      <c r="B10074" t="s">
        <v>916</v>
      </c>
      <c r="C10074">
        <v>1994</v>
      </c>
      <c r="D10074" t="s">
        <v>30</v>
      </c>
      <c r="E10074">
        <v>110</v>
      </c>
      <c r="F10074">
        <v>4</v>
      </c>
      <c r="G10074" t="s">
        <v>19</v>
      </c>
      <c r="H10074" t="s">
        <v>31</v>
      </c>
      <c r="I10074">
        <v>2</v>
      </c>
      <c r="J10074" t="s">
        <v>50</v>
      </c>
      <c r="K10074" t="s">
        <v>22</v>
      </c>
      <c r="L10074" t="s">
        <v>23</v>
      </c>
      <c r="M10074">
        <v>32</v>
      </c>
      <c r="N10074">
        <v>22</v>
      </c>
      <c r="O10074" s="8">
        <f>AVERAGE(Table1[[#This Row],[highway MPG]:[city mpg]])</f>
        <v>27</v>
      </c>
      <c r="P10074">
        <v>210</v>
      </c>
      <c r="Q10074">
        <v>2000</v>
      </c>
    </row>
    <row r="10075" spans="1:17" x14ac:dyDescent="0.3">
      <c r="A10075" t="s">
        <v>115</v>
      </c>
      <c r="B10075" t="s">
        <v>916</v>
      </c>
      <c r="C10075">
        <v>1994</v>
      </c>
      <c r="D10075" t="s">
        <v>30</v>
      </c>
      <c r="E10075">
        <v>140</v>
      </c>
      <c r="F10075">
        <v>6</v>
      </c>
      <c r="G10075" t="s">
        <v>19</v>
      </c>
      <c r="H10075" t="s">
        <v>31</v>
      </c>
      <c r="I10075">
        <v>2</v>
      </c>
      <c r="J10075" t="s">
        <v>50</v>
      </c>
      <c r="K10075" t="s">
        <v>22</v>
      </c>
      <c r="L10075" t="s">
        <v>23</v>
      </c>
      <c r="M10075">
        <v>26</v>
      </c>
      <c r="N10075">
        <v>17</v>
      </c>
      <c r="O10075" s="8">
        <f>AVERAGE(Table1[[#This Row],[highway MPG]:[city mpg]])</f>
        <v>21.5</v>
      </c>
      <c r="P10075">
        <v>210</v>
      </c>
      <c r="Q10075">
        <v>2000</v>
      </c>
    </row>
    <row r="10076" spans="1:17" x14ac:dyDescent="0.3">
      <c r="A10076" t="s">
        <v>145</v>
      </c>
      <c r="B10076" t="s">
        <v>917</v>
      </c>
      <c r="C10076">
        <v>1992</v>
      </c>
      <c r="D10076" t="s">
        <v>30</v>
      </c>
      <c r="E10076">
        <v>100</v>
      </c>
      <c r="F10076">
        <v>4</v>
      </c>
      <c r="G10076" t="s">
        <v>19</v>
      </c>
      <c r="H10076" t="s">
        <v>31</v>
      </c>
      <c r="I10076">
        <v>4</v>
      </c>
      <c r="J10076" t="s">
        <v>54</v>
      </c>
      <c r="K10076" t="s">
        <v>22</v>
      </c>
      <c r="L10076" t="s">
        <v>55</v>
      </c>
      <c r="M10076">
        <v>29</v>
      </c>
      <c r="N10076">
        <v>20</v>
      </c>
      <c r="O10076" s="8">
        <f>AVERAGE(Table1[[#This Row],[highway MPG]:[city mpg]])</f>
        <v>24.5</v>
      </c>
      <c r="P10076">
        <v>535</v>
      </c>
      <c r="Q10076">
        <v>2000</v>
      </c>
    </row>
    <row r="10077" spans="1:17" x14ac:dyDescent="0.3">
      <c r="A10077" t="s">
        <v>145</v>
      </c>
      <c r="B10077" t="s">
        <v>917</v>
      </c>
      <c r="C10077">
        <v>1992</v>
      </c>
      <c r="D10077" t="s">
        <v>30</v>
      </c>
      <c r="E10077">
        <v>93</v>
      </c>
      <c r="F10077">
        <v>4</v>
      </c>
      <c r="G10077" t="s">
        <v>19</v>
      </c>
      <c r="H10077" t="s">
        <v>31</v>
      </c>
      <c r="I10077">
        <v>4</v>
      </c>
      <c r="J10077" t="s">
        <v>54</v>
      </c>
      <c r="K10077" t="s">
        <v>22</v>
      </c>
      <c r="L10077" t="s">
        <v>55</v>
      </c>
      <c r="M10077">
        <v>29</v>
      </c>
      <c r="N10077">
        <v>23</v>
      </c>
      <c r="O10077" s="8">
        <f>AVERAGE(Table1[[#This Row],[highway MPG]:[city mpg]])</f>
        <v>26</v>
      </c>
      <c r="P10077">
        <v>535</v>
      </c>
      <c r="Q10077">
        <v>2000</v>
      </c>
    </row>
    <row r="10078" spans="1:17" x14ac:dyDescent="0.3">
      <c r="A10078" t="s">
        <v>145</v>
      </c>
      <c r="B10078" t="s">
        <v>917</v>
      </c>
      <c r="C10078">
        <v>1992</v>
      </c>
      <c r="D10078" t="s">
        <v>30</v>
      </c>
      <c r="E10078">
        <v>93</v>
      </c>
      <c r="F10078">
        <v>4</v>
      </c>
      <c r="G10078" t="s">
        <v>19</v>
      </c>
      <c r="H10078" t="s">
        <v>31</v>
      </c>
      <c r="I10078">
        <v>2</v>
      </c>
      <c r="J10078" t="s">
        <v>54</v>
      </c>
      <c r="K10078" t="s">
        <v>22</v>
      </c>
      <c r="L10078" t="s">
        <v>68</v>
      </c>
      <c r="M10078">
        <v>29</v>
      </c>
      <c r="N10078">
        <v>23</v>
      </c>
      <c r="O10078" s="8">
        <f>AVERAGE(Table1[[#This Row],[highway MPG]:[city mpg]])</f>
        <v>26</v>
      </c>
      <c r="P10078">
        <v>535</v>
      </c>
      <c r="Q10078">
        <v>2000</v>
      </c>
    </row>
    <row r="10079" spans="1:17" x14ac:dyDescent="0.3">
      <c r="A10079" t="s">
        <v>145</v>
      </c>
      <c r="B10079" t="s">
        <v>917</v>
      </c>
      <c r="C10079">
        <v>1992</v>
      </c>
      <c r="D10079" t="s">
        <v>30</v>
      </c>
      <c r="E10079">
        <v>100</v>
      </c>
      <c r="F10079">
        <v>4</v>
      </c>
      <c r="G10079" t="s">
        <v>19</v>
      </c>
      <c r="H10079" t="s">
        <v>31</v>
      </c>
      <c r="I10079">
        <v>2</v>
      </c>
      <c r="J10079" t="s">
        <v>54</v>
      </c>
      <c r="K10079" t="s">
        <v>22</v>
      </c>
      <c r="L10079" t="s">
        <v>68</v>
      </c>
      <c r="M10079">
        <v>29</v>
      </c>
      <c r="N10079">
        <v>20</v>
      </c>
      <c r="O10079" s="8">
        <f>AVERAGE(Table1[[#This Row],[highway MPG]:[city mpg]])</f>
        <v>24.5</v>
      </c>
      <c r="P10079">
        <v>535</v>
      </c>
      <c r="Q10079">
        <v>2000</v>
      </c>
    </row>
    <row r="10080" spans="1:17" x14ac:dyDescent="0.3">
      <c r="A10080" t="s">
        <v>145</v>
      </c>
      <c r="B10080" t="s">
        <v>917</v>
      </c>
      <c r="C10080">
        <v>1992</v>
      </c>
      <c r="D10080" t="s">
        <v>30</v>
      </c>
      <c r="E10080">
        <v>93</v>
      </c>
      <c r="F10080">
        <v>4</v>
      </c>
      <c r="G10080" t="s">
        <v>19</v>
      </c>
      <c r="H10080" t="s">
        <v>31</v>
      </c>
      <c r="I10080">
        <v>2</v>
      </c>
      <c r="J10080" t="s">
        <v>54</v>
      </c>
      <c r="K10080" t="s">
        <v>22</v>
      </c>
      <c r="L10080" t="s">
        <v>68</v>
      </c>
      <c r="M10080">
        <v>29</v>
      </c>
      <c r="N10080">
        <v>23</v>
      </c>
      <c r="O10080" s="8">
        <f>AVERAGE(Table1[[#This Row],[highway MPG]:[city mpg]])</f>
        <v>26</v>
      </c>
      <c r="P10080">
        <v>535</v>
      </c>
      <c r="Q10080">
        <v>2000</v>
      </c>
    </row>
    <row r="10081" spans="1:17" x14ac:dyDescent="0.3">
      <c r="A10081" t="s">
        <v>145</v>
      </c>
      <c r="B10081" t="s">
        <v>917</v>
      </c>
      <c r="C10081">
        <v>1992</v>
      </c>
      <c r="D10081" t="s">
        <v>30</v>
      </c>
      <c r="E10081">
        <v>93</v>
      </c>
      <c r="F10081">
        <v>4</v>
      </c>
      <c r="G10081" t="s">
        <v>19</v>
      </c>
      <c r="H10081" t="s">
        <v>31</v>
      </c>
      <c r="I10081">
        <v>4</v>
      </c>
      <c r="J10081" t="s">
        <v>54</v>
      </c>
      <c r="K10081" t="s">
        <v>22</v>
      </c>
      <c r="L10081" t="s">
        <v>55</v>
      </c>
      <c r="M10081">
        <v>29</v>
      </c>
      <c r="N10081">
        <v>23</v>
      </c>
      <c r="O10081" s="8">
        <f>AVERAGE(Table1[[#This Row],[highway MPG]:[city mpg]])</f>
        <v>26</v>
      </c>
      <c r="P10081">
        <v>535</v>
      </c>
      <c r="Q10081">
        <v>2000</v>
      </c>
    </row>
    <row r="10082" spans="1:17" x14ac:dyDescent="0.3">
      <c r="A10082" t="s">
        <v>145</v>
      </c>
      <c r="B10082" t="s">
        <v>917</v>
      </c>
      <c r="C10082">
        <v>1993</v>
      </c>
      <c r="D10082" t="s">
        <v>30</v>
      </c>
      <c r="E10082">
        <v>100</v>
      </c>
      <c r="F10082">
        <v>4</v>
      </c>
      <c r="G10082" t="s">
        <v>19</v>
      </c>
      <c r="H10082" t="s">
        <v>31</v>
      </c>
      <c r="I10082">
        <v>2</v>
      </c>
      <c r="J10082" t="s">
        <v>54</v>
      </c>
      <c r="K10082" t="s">
        <v>22</v>
      </c>
      <c r="L10082" t="s">
        <v>68</v>
      </c>
      <c r="M10082">
        <v>29</v>
      </c>
      <c r="N10082">
        <v>22</v>
      </c>
      <c r="O10082" s="8">
        <f>AVERAGE(Table1[[#This Row],[highway MPG]:[city mpg]])</f>
        <v>25.5</v>
      </c>
      <c r="P10082">
        <v>535</v>
      </c>
      <c r="Q10082">
        <v>2000</v>
      </c>
    </row>
    <row r="10083" spans="1:17" x14ac:dyDescent="0.3">
      <c r="A10083" t="s">
        <v>145</v>
      </c>
      <c r="B10083" t="s">
        <v>917</v>
      </c>
      <c r="C10083">
        <v>1993</v>
      </c>
      <c r="D10083" t="s">
        <v>30</v>
      </c>
      <c r="E10083">
        <v>93</v>
      </c>
      <c r="F10083">
        <v>4</v>
      </c>
      <c r="G10083" t="s">
        <v>19</v>
      </c>
      <c r="H10083" t="s">
        <v>31</v>
      </c>
      <c r="I10083">
        <v>4</v>
      </c>
      <c r="J10083" t="s">
        <v>54</v>
      </c>
      <c r="K10083" t="s">
        <v>22</v>
      </c>
      <c r="L10083" t="s">
        <v>55</v>
      </c>
      <c r="M10083">
        <v>29</v>
      </c>
      <c r="N10083">
        <v>23</v>
      </c>
      <c r="O10083" s="8">
        <f>AVERAGE(Table1[[#This Row],[highway MPG]:[city mpg]])</f>
        <v>26</v>
      </c>
      <c r="P10083">
        <v>535</v>
      </c>
      <c r="Q10083">
        <v>2000</v>
      </c>
    </row>
    <row r="10084" spans="1:17" x14ac:dyDescent="0.3">
      <c r="A10084" t="s">
        <v>145</v>
      </c>
      <c r="B10084" t="s">
        <v>917</v>
      </c>
      <c r="C10084">
        <v>1993</v>
      </c>
      <c r="D10084" t="s">
        <v>30</v>
      </c>
      <c r="E10084">
        <v>100</v>
      </c>
      <c r="F10084">
        <v>4</v>
      </c>
      <c r="G10084" t="s">
        <v>19</v>
      </c>
      <c r="H10084" t="s">
        <v>31</v>
      </c>
      <c r="I10084">
        <v>4</v>
      </c>
      <c r="J10084" t="s">
        <v>54</v>
      </c>
      <c r="K10084" t="s">
        <v>22</v>
      </c>
      <c r="L10084" t="s">
        <v>55</v>
      </c>
      <c r="M10084">
        <v>29</v>
      </c>
      <c r="N10084">
        <v>22</v>
      </c>
      <c r="O10084" s="8">
        <f>AVERAGE(Table1[[#This Row],[highway MPG]:[city mpg]])</f>
        <v>25.5</v>
      </c>
      <c r="P10084">
        <v>535</v>
      </c>
      <c r="Q10084">
        <v>2000</v>
      </c>
    </row>
    <row r="10085" spans="1:17" x14ac:dyDescent="0.3">
      <c r="A10085" t="s">
        <v>145</v>
      </c>
      <c r="B10085" t="s">
        <v>917</v>
      </c>
      <c r="C10085">
        <v>1993</v>
      </c>
      <c r="D10085" t="s">
        <v>30</v>
      </c>
      <c r="E10085">
        <v>93</v>
      </c>
      <c r="F10085">
        <v>4</v>
      </c>
      <c r="G10085" t="s">
        <v>19</v>
      </c>
      <c r="H10085" t="s">
        <v>31</v>
      </c>
      <c r="I10085">
        <v>2</v>
      </c>
      <c r="J10085" t="s">
        <v>54</v>
      </c>
      <c r="K10085" t="s">
        <v>22</v>
      </c>
      <c r="L10085" t="s">
        <v>68</v>
      </c>
      <c r="M10085">
        <v>29</v>
      </c>
      <c r="N10085">
        <v>23</v>
      </c>
      <c r="O10085" s="8">
        <f>AVERAGE(Table1[[#This Row],[highway MPG]:[city mpg]])</f>
        <v>26</v>
      </c>
      <c r="P10085">
        <v>535</v>
      </c>
      <c r="Q10085">
        <v>2000</v>
      </c>
    </row>
    <row r="10086" spans="1:17" x14ac:dyDescent="0.3">
      <c r="A10086" t="s">
        <v>145</v>
      </c>
      <c r="B10086" t="s">
        <v>917</v>
      </c>
      <c r="C10086">
        <v>1994</v>
      </c>
      <c r="D10086" t="s">
        <v>30</v>
      </c>
      <c r="E10086">
        <v>100</v>
      </c>
      <c r="F10086">
        <v>4</v>
      </c>
      <c r="G10086" t="s">
        <v>19</v>
      </c>
      <c r="H10086" t="s">
        <v>31</v>
      </c>
      <c r="I10086">
        <v>4</v>
      </c>
      <c r="J10086" t="s">
        <v>54</v>
      </c>
      <c r="K10086" t="s">
        <v>22</v>
      </c>
      <c r="L10086" t="s">
        <v>55</v>
      </c>
      <c r="M10086">
        <v>27</v>
      </c>
      <c r="N10086">
        <v>21</v>
      </c>
      <c r="O10086" s="8">
        <f>AVERAGE(Table1[[#This Row],[highway MPG]:[city mpg]])</f>
        <v>24</v>
      </c>
      <c r="P10086">
        <v>535</v>
      </c>
      <c r="Q10086">
        <v>2000</v>
      </c>
    </row>
    <row r="10087" spans="1:17" x14ac:dyDescent="0.3">
      <c r="A10087" t="s">
        <v>145</v>
      </c>
      <c r="B10087" t="s">
        <v>917</v>
      </c>
      <c r="C10087">
        <v>1994</v>
      </c>
      <c r="D10087" t="s">
        <v>30</v>
      </c>
      <c r="E10087">
        <v>100</v>
      </c>
      <c r="F10087">
        <v>4</v>
      </c>
      <c r="G10087" t="s">
        <v>19</v>
      </c>
      <c r="H10087" t="s">
        <v>31</v>
      </c>
      <c r="I10087">
        <v>2</v>
      </c>
      <c r="J10087" t="s">
        <v>54</v>
      </c>
      <c r="K10087" t="s">
        <v>22</v>
      </c>
      <c r="L10087" t="s">
        <v>68</v>
      </c>
      <c r="M10087">
        <v>27</v>
      </c>
      <c r="N10087">
        <v>21</v>
      </c>
      <c r="O10087" s="8">
        <f>AVERAGE(Table1[[#This Row],[highway MPG]:[city mpg]])</f>
        <v>24</v>
      </c>
      <c r="P10087">
        <v>535</v>
      </c>
      <c r="Q10087">
        <v>2000</v>
      </c>
    </row>
    <row r="10088" spans="1:17" x14ac:dyDescent="0.3">
      <c r="A10088" t="s">
        <v>145</v>
      </c>
      <c r="B10088" t="s">
        <v>917</v>
      </c>
      <c r="C10088">
        <v>1994</v>
      </c>
      <c r="D10088" t="s">
        <v>30</v>
      </c>
      <c r="E10088">
        <v>93</v>
      </c>
      <c r="F10088">
        <v>4</v>
      </c>
      <c r="G10088" t="s">
        <v>19</v>
      </c>
      <c r="H10088" t="s">
        <v>31</v>
      </c>
      <c r="I10088">
        <v>2</v>
      </c>
      <c r="J10088" t="s">
        <v>54</v>
      </c>
      <c r="K10088" t="s">
        <v>22</v>
      </c>
      <c r="L10088" t="s">
        <v>68</v>
      </c>
      <c r="M10088">
        <v>30</v>
      </c>
      <c r="N10088">
        <v>23</v>
      </c>
      <c r="O10088" s="8">
        <f>AVERAGE(Table1[[#This Row],[highway MPG]:[city mpg]])</f>
        <v>26.5</v>
      </c>
      <c r="P10088">
        <v>535</v>
      </c>
      <c r="Q10088">
        <v>2000</v>
      </c>
    </row>
    <row r="10089" spans="1:17" x14ac:dyDescent="0.3">
      <c r="A10089" t="s">
        <v>145</v>
      </c>
      <c r="B10089" t="s">
        <v>917</v>
      </c>
      <c r="C10089">
        <v>1994</v>
      </c>
      <c r="D10089" t="s">
        <v>30</v>
      </c>
      <c r="E10089">
        <v>93</v>
      </c>
      <c r="F10089">
        <v>4</v>
      </c>
      <c r="G10089" t="s">
        <v>19</v>
      </c>
      <c r="H10089" t="s">
        <v>31</v>
      </c>
      <c r="I10089">
        <v>4</v>
      </c>
      <c r="J10089" t="s">
        <v>54</v>
      </c>
      <c r="K10089" t="s">
        <v>22</v>
      </c>
      <c r="L10089" t="s">
        <v>55</v>
      </c>
      <c r="M10089">
        <v>30</v>
      </c>
      <c r="N10089">
        <v>23</v>
      </c>
      <c r="O10089" s="8">
        <f>AVERAGE(Table1[[#This Row],[highway MPG]:[city mpg]])</f>
        <v>26.5</v>
      </c>
      <c r="P10089">
        <v>535</v>
      </c>
      <c r="Q10089">
        <v>2000</v>
      </c>
    </row>
    <row r="10090" spans="1:17" x14ac:dyDescent="0.3">
      <c r="A10090" t="s">
        <v>115</v>
      </c>
      <c r="B10090" t="s">
        <v>918</v>
      </c>
      <c r="C10090">
        <v>2003</v>
      </c>
      <c r="D10090" t="s">
        <v>30</v>
      </c>
      <c r="E10090">
        <v>140</v>
      </c>
      <c r="F10090">
        <v>4</v>
      </c>
      <c r="G10090" t="s">
        <v>19</v>
      </c>
      <c r="H10090" t="s">
        <v>31</v>
      </c>
      <c r="I10090">
        <v>2</v>
      </c>
      <c r="J10090" t="s">
        <v>50</v>
      </c>
      <c r="K10090" t="s">
        <v>22</v>
      </c>
      <c r="L10090" t="s">
        <v>23</v>
      </c>
      <c r="M10090">
        <v>30</v>
      </c>
      <c r="N10090">
        <v>22</v>
      </c>
      <c r="O10090" s="8">
        <f>AVERAGE(Table1[[#This Row],[highway MPG]:[city mpg]])</f>
        <v>26</v>
      </c>
      <c r="P10090">
        <v>210</v>
      </c>
      <c r="Q10090">
        <v>14930</v>
      </c>
    </row>
    <row r="10091" spans="1:17" x14ac:dyDescent="0.3">
      <c r="A10091" t="s">
        <v>115</v>
      </c>
      <c r="B10091" t="s">
        <v>918</v>
      </c>
      <c r="C10091">
        <v>2004</v>
      </c>
      <c r="D10091" t="s">
        <v>30</v>
      </c>
      <c r="E10091">
        <v>140</v>
      </c>
      <c r="F10091">
        <v>4</v>
      </c>
      <c r="G10091" t="s">
        <v>19</v>
      </c>
      <c r="H10091" t="s">
        <v>31</v>
      </c>
      <c r="I10091">
        <v>2</v>
      </c>
      <c r="J10091" t="s">
        <v>50</v>
      </c>
      <c r="K10091" t="s">
        <v>22</v>
      </c>
      <c r="L10091" t="s">
        <v>23</v>
      </c>
      <c r="M10091">
        <v>33</v>
      </c>
      <c r="N10091">
        <v>23</v>
      </c>
      <c r="O10091" s="8">
        <f>AVERAGE(Table1[[#This Row],[highway MPG]:[city mpg]])</f>
        <v>28</v>
      </c>
      <c r="P10091">
        <v>210</v>
      </c>
      <c r="Q10091">
        <v>10895</v>
      </c>
    </row>
    <row r="10092" spans="1:17" x14ac:dyDescent="0.3">
      <c r="A10092" t="s">
        <v>115</v>
      </c>
      <c r="B10092" t="s">
        <v>918</v>
      </c>
      <c r="C10092">
        <v>2004</v>
      </c>
      <c r="D10092" t="s">
        <v>30</v>
      </c>
      <c r="E10092">
        <v>140</v>
      </c>
      <c r="F10092">
        <v>4</v>
      </c>
      <c r="G10092" t="s">
        <v>19</v>
      </c>
      <c r="H10092" t="s">
        <v>31</v>
      </c>
      <c r="I10092">
        <v>2</v>
      </c>
      <c r="J10092" t="s">
        <v>50</v>
      </c>
      <c r="K10092" t="s">
        <v>22</v>
      </c>
      <c r="L10092" t="s">
        <v>23</v>
      </c>
      <c r="M10092">
        <v>33</v>
      </c>
      <c r="N10092">
        <v>23</v>
      </c>
      <c r="O10092" s="8">
        <f>AVERAGE(Table1[[#This Row],[highway MPG]:[city mpg]])</f>
        <v>28</v>
      </c>
      <c r="P10092">
        <v>210</v>
      </c>
      <c r="Q10092">
        <v>14930</v>
      </c>
    </row>
    <row r="10093" spans="1:17" x14ac:dyDescent="0.3">
      <c r="A10093" t="s">
        <v>115</v>
      </c>
      <c r="B10093" t="s">
        <v>918</v>
      </c>
      <c r="C10093">
        <v>2005</v>
      </c>
      <c r="D10093" t="s">
        <v>30</v>
      </c>
      <c r="E10093">
        <v>140</v>
      </c>
      <c r="F10093">
        <v>4</v>
      </c>
      <c r="G10093" t="s">
        <v>19</v>
      </c>
      <c r="H10093" t="s">
        <v>31</v>
      </c>
      <c r="I10093">
        <v>2</v>
      </c>
      <c r="J10093" t="s">
        <v>50</v>
      </c>
      <c r="K10093" t="s">
        <v>22</v>
      </c>
      <c r="L10093" t="s">
        <v>23</v>
      </c>
      <c r="M10093">
        <v>32</v>
      </c>
      <c r="N10093">
        <v>23</v>
      </c>
      <c r="O10093" s="8">
        <f>AVERAGE(Table1[[#This Row],[highway MPG]:[city mpg]])</f>
        <v>27.5</v>
      </c>
      <c r="P10093">
        <v>210</v>
      </c>
      <c r="Q10093">
        <v>15205</v>
      </c>
    </row>
    <row r="10094" spans="1:17" x14ac:dyDescent="0.3">
      <c r="A10094" t="s">
        <v>115</v>
      </c>
      <c r="B10094" t="s">
        <v>918</v>
      </c>
      <c r="C10094">
        <v>2005</v>
      </c>
      <c r="D10094" t="s">
        <v>30</v>
      </c>
      <c r="E10094">
        <v>140</v>
      </c>
      <c r="F10094">
        <v>4</v>
      </c>
      <c r="G10094" t="s">
        <v>19</v>
      </c>
      <c r="H10094" t="s">
        <v>31</v>
      </c>
      <c r="I10094">
        <v>2</v>
      </c>
      <c r="J10094" t="s">
        <v>50</v>
      </c>
      <c r="K10094" t="s">
        <v>22</v>
      </c>
      <c r="L10094" t="s">
        <v>23</v>
      </c>
      <c r="M10094">
        <v>32</v>
      </c>
      <c r="N10094">
        <v>23</v>
      </c>
      <c r="O10094" s="8">
        <f>AVERAGE(Table1[[#This Row],[highway MPG]:[city mpg]])</f>
        <v>27.5</v>
      </c>
      <c r="P10094">
        <v>210</v>
      </c>
      <c r="Q10094">
        <v>10895</v>
      </c>
    </row>
    <row r="10095" spans="1:17" x14ac:dyDescent="0.3">
      <c r="A10095" t="s">
        <v>76</v>
      </c>
      <c r="B10095" t="s">
        <v>919</v>
      </c>
      <c r="C10095">
        <v>2005</v>
      </c>
      <c r="D10095" t="s">
        <v>18</v>
      </c>
      <c r="E10095">
        <v>532</v>
      </c>
      <c r="F10095">
        <v>12</v>
      </c>
      <c r="G10095" t="s">
        <v>19</v>
      </c>
      <c r="H10095" t="s">
        <v>20</v>
      </c>
      <c r="I10095">
        <v>2</v>
      </c>
      <c r="J10095" t="s">
        <v>77</v>
      </c>
      <c r="K10095" t="s">
        <v>22</v>
      </c>
      <c r="L10095" t="s">
        <v>26</v>
      </c>
      <c r="M10095">
        <v>15</v>
      </c>
      <c r="N10095">
        <v>9</v>
      </c>
      <c r="O10095" s="8">
        <f>AVERAGE(Table1[[#This Row],[highway MPG]:[city mpg]])</f>
        <v>12</v>
      </c>
      <c r="P10095">
        <v>2774</v>
      </c>
      <c r="Q10095">
        <v>281170</v>
      </c>
    </row>
    <row r="10096" spans="1:17" x14ac:dyDescent="0.3">
      <c r="A10096" t="s">
        <v>76</v>
      </c>
      <c r="B10096" t="s">
        <v>919</v>
      </c>
      <c r="C10096">
        <v>2005</v>
      </c>
      <c r="D10096" t="s">
        <v>18</v>
      </c>
      <c r="E10096">
        <v>532</v>
      </c>
      <c r="F10096">
        <v>12</v>
      </c>
      <c r="G10096" t="s">
        <v>78</v>
      </c>
      <c r="H10096" t="s">
        <v>20</v>
      </c>
      <c r="I10096">
        <v>2</v>
      </c>
      <c r="J10096" t="s">
        <v>77</v>
      </c>
      <c r="K10096" t="s">
        <v>22</v>
      </c>
      <c r="L10096" t="s">
        <v>26</v>
      </c>
      <c r="M10096">
        <v>16</v>
      </c>
      <c r="N10096">
        <v>9</v>
      </c>
      <c r="O10096" s="8">
        <f>AVERAGE(Table1[[#This Row],[highway MPG]:[city mpg]])</f>
        <v>12.5</v>
      </c>
      <c r="P10096">
        <v>2774</v>
      </c>
      <c r="Q10096">
        <v>294080</v>
      </c>
    </row>
    <row r="10097" spans="1:17" x14ac:dyDescent="0.3">
      <c r="A10097" t="s">
        <v>183</v>
      </c>
      <c r="B10097" t="s">
        <v>920</v>
      </c>
      <c r="C10097">
        <v>2013</v>
      </c>
      <c r="D10097" t="s">
        <v>303</v>
      </c>
      <c r="E10097">
        <v>631</v>
      </c>
      <c r="F10097">
        <v>12</v>
      </c>
      <c r="G10097" t="s">
        <v>34</v>
      </c>
      <c r="H10097" t="s">
        <v>35</v>
      </c>
      <c r="I10097">
        <v>2</v>
      </c>
      <c r="J10097" t="s">
        <v>304</v>
      </c>
      <c r="K10097" t="s">
        <v>32</v>
      </c>
      <c r="L10097" t="s">
        <v>26</v>
      </c>
      <c r="M10097">
        <v>19</v>
      </c>
      <c r="N10097">
        <v>12</v>
      </c>
      <c r="O10097" s="8">
        <f>AVERAGE(Table1[[#This Row],[highway MPG]:[city mpg]])</f>
        <v>15.5</v>
      </c>
      <c r="P10097">
        <v>520</v>
      </c>
      <c r="Q10097">
        <v>291900</v>
      </c>
    </row>
    <row r="10098" spans="1:17" x14ac:dyDescent="0.3">
      <c r="A10098" t="s">
        <v>89</v>
      </c>
      <c r="B10098" t="s">
        <v>921</v>
      </c>
      <c r="C10098">
        <v>1996</v>
      </c>
      <c r="D10098" t="s">
        <v>30</v>
      </c>
      <c r="E10098">
        <v>320</v>
      </c>
      <c r="F10098">
        <v>6</v>
      </c>
      <c r="G10098" t="s">
        <v>34</v>
      </c>
      <c r="H10098" t="s">
        <v>20</v>
      </c>
      <c r="I10098">
        <v>2</v>
      </c>
      <c r="J10098" t="s">
        <v>40</v>
      </c>
      <c r="K10098" t="s">
        <v>22</v>
      </c>
      <c r="L10098" t="s">
        <v>23</v>
      </c>
      <c r="M10098">
        <v>22</v>
      </c>
      <c r="N10098">
        <v>16</v>
      </c>
      <c r="O10098" s="8">
        <f>AVERAGE(Table1[[#This Row],[highway MPG]:[city mpg]])</f>
        <v>19</v>
      </c>
      <c r="P10098">
        <v>2031</v>
      </c>
      <c r="Q10098">
        <v>18255</v>
      </c>
    </row>
    <row r="10099" spans="1:17" x14ac:dyDescent="0.3">
      <c r="A10099" t="s">
        <v>89</v>
      </c>
      <c r="B10099" t="s">
        <v>921</v>
      </c>
      <c r="C10099">
        <v>1996</v>
      </c>
      <c r="D10099" t="s">
        <v>30</v>
      </c>
      <c r="E10099">
        <v>220</v>
      </c>
      <c r="F10099">
        <v>6</v>
      </c>
      <c r="G10099" t="s">
        <v>19</v>
      </c>
      <c r="H10099" t="s">
        <v>20</v>
      </c>
      <c r="I10099">
        <v>2</v>
      </c>
      <c r="J10099" t="s">
        <v>40</v>
      </c>
      <c r="K10099" t="s">
        <v>22</v>
      </c>
      <c r="L10099" t="s">
        <v>23</v>
      </c>
      <c r="M10099">
        <v>22</v>
      </c>
      <c r="N10099">
        <v>16</v>
      </c>
      <c r="O10099" s="8">
        <f>AVERAGE(Table1[[#This Row],[highway MPG]:[city mpg]])</f>
        <v>19</v>
      </c>
      <c r="P10099">
        <v>2031</v>
      </c>
      <c r="Q10099">
        <v>14977</v>
      </c>
    </row>
    <row r="10100" spans="1:17" x14ac:dyDescent="0.3">
      <c r="A10100" t="s">
        <v>89</v>
      </c>
      <c r="B10100" t="s">
        <v>921</v>
      </c>
      <c r="C10100">
        <v>1997</v>
      </c>
      <c r="D10100" t="s">
        <v>30</v>
      </c>
      <c r="E10100">
        <v>320</v>
      </c>
      <c r="F10100">
        <v>6</v>
      </c>
      <c r="G10100" t="s">
        <v>19</v>
      </c>
      <c r="H10100" t="s">
        <v>20</v>
      </c>
      <c r="I10100">
        <v>2</v>
      </c>
      <c r="J10100" t="s">
        <v>40</v>
      </c>
      <c r="K10100" t="s">
        <v>22</v>
      </c>
      <c r="L10100" t="s">
        <v>23</v>
      </c>
      <c r="M10100">
        <v>22</v>
      </c>
      <c r="N10100">
        <v>15</v>
      </c>
      <c r="O10100" s="8">
        <f>AVERAGE(Table1[[#This Row],[highway MPG]:[city mpg]])</f>
        <v>18.5</v>
      </c>
      <c r="P10100">
        <v>2031</v>
      </c>
      <c r="Q10100">
        <v>22001</v>
      </c>
    </row>
    <row r="10101" spans="1:17" x14ac:dyDescent="0.3">
      <c r="A10101" t="s">
        <v>89</v>
      </c>
      <c r="B10101" t="s">
        <v>921</v>
      </c>
      <c r="C10101">
        <v>1997</v>
      </c>
      <c r="D10101" t="s">
        <v>30</v>
      </c>
      <c r="E10101">
        <v>220</v>
      </c>
      <c r="F10101">
        <v>6</v>
      </c>
      <c r="G10101" t="s">
        <v>19</v>
      </c>
      <c r="H10101" t="s">
        <v>20</v>
      </c>
      <c r="I10101">
        <v>2</v>
      </c>
      <c r="J10101" t="s">
        <v>40</v>
      </c>
      <c r="K10101" t="s">
        <v>22</v>
      </c>
      <c r="L10101" t="s">
        <v>23</v>
      </c>
      <c r="M10101">
        <v>22</v>
      </c>
      <c r="N10101">
        <v>16</v>
      </c>
      <c r="O10101" s="8">
        <f>AVERAGE(Table1[[#This Row],[highway MPG]:[city mpg]])</f>
        <v>19</v>
      </c>
      <c r="P10101">
        <v>2031</v>
      </c>
      <c r="Q10101">
        <v>17320</v>
      </c>
    </row>
    <row r="10102" spans="1:17" x14ac:dyDescent="0.3">
      <c r="A10102" t="s">
        <v>89</v>
      </c>
      <c r="B10102" t="s">
        <v>921</v>
      </c>
      <c r="C10102">
        <v>1998</v>
      </c>
      <c r="D10102" t="s">
        <v>30</v>
      </c>
      <c r="E10102">
        <v>225</v>
      </c>
      <c r="F10102">
        <v>6</v>
      </c>
      <c r="G10102" t="s">
        <v>19</v>
      </c>
      <c r="H10102" t="s">
        <v>20</v>
      </c>
      <c r="I10102">
        <v>2</v>
      </c>
      <c r="J10102" t="s">
        <v>40</v>
      </c>
      <c r="K10102" t="s">
        <v>22</v>
      </c>
      <c r="L10102" t="s">
        <v>23</v>
      </c>
      <c r="M10102">
        <v>22</v>
      </c>
      <c r="N10102">
        <v>17</v>
      </c>
      <c r="O10102" s="8">
        <f>AVERAGE(Table1[[#This Row],[highway MPG]:[city mpg]])</f>
        <v>19.5</v>
      </c>
      <c r="P10102">
        <v>2031</v>
      </c>
      <c r="Q10102">
        <v>20596</v>
      </c>
    </row>
    <row r="10103" spans="1:17" x14ac:dyDescent="0.3">
      <c r="A10103" t="s">
        <v>89</v>
      </c>
      <c r="B10103" t="s">
        <v>921</v>
      </c>
      <c r="C10103">
        <v>1998</v>
      </c>
      <c r="D10103" t="s">
        <v>30</v>
      </c>
      <c r="E10103">
        <v>320</v>
      </c>
      <c r="F10103">
        <v>6</v>
      </c>
      <c r="G10103" t="s">
        <v>19</v>
      </c>
      <c r="H10103" t="s">
        <v>20</v>
      </c>
      <c r="I10103">
        <v>2</v>
      </c>
      <c r="J10103" t="s">
        <v>40</v>
      </c>
      <c r="K10103" t="s">
        <v>22</v>
      </c>
      <c r="L10103" t="s">
        <v>23</v>
      </c>
      <c r="M10103">
        <v>22</v>
      </c>
      <c r="N10103">
        <v>15</v>
      </c>
      <c r="O10103" s="8">
        <f>AVERAGE(Table1[[#This Row],[highway MPG]:[city mpg]])</f>
        <v>18.5</v>
      </c>
      <c r="P10103">
        <v>2031</v>
      </c>
      <c r="Q10103">
        <v>25279</v>
      </c>
    </row>
    <row r="10104" spans="1:17" x14ac:dyDescent="0.3">
      <c r="A10104" t="s">
        <v>218</v>
      </c>
      <c r="B10104" t="s">
        <v>922</v>
      </c>
      <c r="C10104">
        <v>1995</v>
      </c>
      <c r="D10104" t="s">
        <v>30</v>
      </c>
      <c r="E10104">
        <v>230</v>
      </c>
      <c r="F10104">
        <v>6</v>
      </c>
      <c r="G10104" t="s">
        <v>34</v>
      </c>
      <c r="H10104" t="s">
        <v>35</v>
      </c>
      <c r="I10104">
        <v>2</v>
      </c>
      <c r="J10104" t="s">
        <v>40</v>
      </c>
      <c r="K10104" t="s">
        <v>22</v>
      </c>
      <c r="L10104" t="s">
        <v>23</v>
      </c>
      <c r="M10104">
        <v>23</v>
      </c>
      <c r="N10104">
        <v>15</v>
      </c>
      <c r="O10104" s="8">
        <f>AVERAGE(Table1[[#This Row],[highway MPG]:[city mpg]])</f>
        <v>19</v>
      </c>
      <c r="P10104">
        <v>640</v>
      </c>
      <c r="Q10104">
        <v>2000</v>
      </c>
    </row>
    <row r="10105" spans="1:17" x14ac:dyDescent="0.3">
      <c r="A10105" t="s">
        <v>218</v>
      </c>
      <c r="B10105" t="s">
        <v>922</v>
      </c>
      <c r="C10105">
        <v>1995</v>
      </c>
      <c r="D10105" t="s">
        <v>30</v>
      </c>
      <c r="E10105">
        <v>230</v>
      </c>
      <c r="F10105">
        <v>6</v>
      </c>
      <c r="G10105" t="s">
        <v>34</v>
      </c>
      <c r="H10105" t="s">
        <v>31</v>
      </c>
      <c r="I10105">
        <v>2</v>
      </c>
      <c r="J10105" t="s">
        <v>40</v>
      </c>
      <c r="K10105" t="s">
        <v>22</v>
      </c>
      <c r="L10105" t="s">
        <v>23</v>
      </c>
      <c r="M10105">
        <v>23</v>
      </c>
      <c r="N10105">
        <v>15</v>
      </c>
      <c r="O10105" s="8">
        <f>AVERAGE(Table1[[#This Row],[highway MPG]:[city mpg]])</f>
        <v>19</v>
      </c>
      <c r="P10105">
        <v>640</v>
      </c>
      <c r="Q10105">
        <v>2000</v>
      </c>
    </row>
    <row r="10106" spans="1:17" x14ac:dyDescent="0.3">
      <c r="A10106" t="s">
        <v>218</v>
      </c>
      <c r="B10106" t="s">
        <v>922</v>
      </c>
      <c r="C10106">
        <v>1995</v>
      </c>
      <c r="D10106" t="s">
        <v>30</v>
      </c>
      <c r="E10106">
        <v>230</v>
      </c>
      <c r="F10106">
        <v>6</v>
      </c>
      <c r="G10106" t="s">
        <v>34</v>
      </c>
      <c r="H10106" t="s">
        <v>35</v>
      </c>
      <c r="I10106">
        <v>2</v>
      </c>
      <c r="J10106" t="s">
        <v>40</v>
      </c>
      <c r="K10106" t="s">
        <v>22</v>
      </c>
      <c r="L10106" t="s">
        <v>23</v>
      </c>
      <c r="M10106">
        <v>23</v>
      </c>
      <c r="N10106">
        <v>15</v>
      </c>
      <c r="O10106" s="8">
        <f>AVERAGE(Table1[[#This Row],[highway MPG]:[city mpg]])</f>
        <v>19</v>
      </c>
      <c r="P10106">
        <v>640</v>
      </c>
      <c r="Q10106">
        <v>2230</v>
      </c>
    </row>
    <row r="10107" spans="1:17" x14ac:dyDescent="0.3">
      <c r="A10107" t="s">
        <v>218</v>
      </c>
      <c r="B10107" t="s">
        <v>922</v>
      </c>
      <c r="C10107">
        <v>1995</v>
      </c>
      <c r="D10107" t="s">
        <v>30</v>
      </c>
      <c r="E10107">
        <v>230</v>
      </c>
      <c r="F10107">
        <v>6</v>
      </c>
      <c r="G10107" t="s">
        <v>34</v>
      </c>
      <c r="H10107" t="s">
        <v>31</v>
      </c>
      <c r="I10107">
        <v>2</v>
      </c>
      <c r="J10107" t="s">
        <v>40</v>
      </c>
      <c r="K10107" t="s">
        <v>22</v>
      </c>
      <c r="L10107" t="s">
        <v>23</v>
      </c>
      <c r="M10107">
        <v>23</v>
      </c>
      <c r="N10107">
        <v>15</v>
      </c>
      <c r="O10107" s="8">
        <f>AVERAGE(Table1[[#This Row],[highway MPG]:[city mpg]])</f>
        <v>19</v>
      </c>
      <c r="P10107">
        <v>640</v>
      </c>
      <c r="Q10107">
        <v>2000</v>
      </c>
    </row>
    <row r="10108" spans="1:17" x14ac:dyDescent="0.3">
      <c r="A10108" t="s">
        <v>218</v>
      </c>
      <c r="B10108" t="s">
        <v>922</v>
      </c>
      <c r="C10108">
        <v>1996</v>
      </c>
      <c r="D10108" t="s">
        <v>30</v>
      </c>
      <c r="E10108">
        <v>230</v>
      </c>
      <c r="F10108">
        <v>6</v>
      </c>
      <c r="G10108" t="s">
        <v>34</v>
      </c>
      <c r="H10108" t="s">
        <v>35</v>
      </c>
      <c r="I10108">
        <v>2</v>
      </c>
      <c r="J10108" t="s">
        <v>40</v>
      </c>
      <c r="K10108" t="s">
        <v>22</v>
      </c>
      <c r="L10108" t="s">
        <v>23</v>
      </c>
      <c r="M10108">
        <v>22</v>
      </c>
      <c r="N10108">
        <v>15</v>
      </c>
      <c r="O10108" s="8">
        <f>AVERAGE(Table1[[#This Row],[highway MPG]:[city mpg]])</f>
        <v>18.5</v>
      </c>
      <c r="P10108">
        <v>640</v>
      </c>
      <c r="Q10108">
        <v>2472</v>
      </c>
    </row>
    <row r="10109" spans="1:17" x14ac:dyDescent="0.3">
      <c r="A10109" t="s">
        <v>218</v>
      </c>
      <c r="B10109" t="s">
        <v>922</v>
      </c>
      <c r="C10109">
        <v>1996</v>
      </c>
      <c r="D10109" t="s">
        <v>30</v>
      </c>
      <c r="E10109">
        <v>230</v>
      </c>
      <c r="F10109">
        <v>6</v>
      </c>
      <c r="G10109" t="s">
        <v>34</v>
      </c>
      <c r="H10109" t="s">
        <v>35</v>
      </c>
      <c r="I10109">
        <v>2</v>
      </c>
      <c r="J10109" t="s">
        <v>40</v>
      </c>
      <c r="K10109" t="s">
        <v>22</v>
      </c>
      <c r="L10109" t="s">
        <v>23</v>
      </c>
      <c r="M10109">
        <v>22</v>
      </c>
      <c r="N10109">
        <v>15</v>
      </c>
      <c r="O10109" s="8">
        <f>AVERAGE(Table1[[#This Row],[highway MPG]:[city mpg]])</f>
        <v>18.5</v>
      </c>
      <c r="P10109">
        <v>640</v>
      </c>
      <c r="Q10109">
        <v>2283</v>
      </c>
    </row>
    <row r="10110" spans="1:17" x14ac:dyDescent="0.3">
      <c r="A10110" t="s">
        <v>218</v>
      </c>
      <c r="B10110" t="s">
        <v>922</v>
      </c>
      <c r="C10110">
        <v>1997</v>
      </c>
      <c r="D10110" t="s">
        <v>30</v>
      </c>
      <c r="E10110">
        <v>230</v>
      </c>
      <c r="F10110">
        <v>6</v>
      </c>
      <c r="G10110" t="s">
        <v>34</v>
      </c>
      <c r="H10110" t="s">
        <v>35</v>
      </c>
      <c r="I10110">
        <v>2</v>
      </c>
      <c r="J10110" t="s">
        <v>40</v>
      </c>
      <c r="K10110" t="s">
        <v>22</v>
      </c>
      <c r="L10110" t="s">
        <v>23</v>
      </c>
      <c r="M10110">
        <v>22</v>
      </c>
      <c r="N10110">
        <v>15</v>
      </c>
      <c r="O10110" s="8">
        <f>AVERAGE(Table1[[#This Row],[highway MPG]:[city mpg]])</f>
        <v>18.5</v>
      </c>
      <c r="P10110">
        <v>640</v>
      </c>
      <c r="Q10110">
        <v>2749</v>
      </c>
    </row>
    <row r="10111" spans="1:17" x14ac:dyDescent="0.3">
      <c r="A10111" t="s">
        <v>218</v>
      </c>
      <c r="B10111" t="s">
        <v>922</v>
      </c>
      <c r="C10111">
        <v>1997</v>
      </c>
      <c r="D10111" t="s">
        <v>30</v>
      </c>
      <c r="E10111">
        <v>230</v>
      </c>
      <c r="F10111">
        <v>6</v>
      </c>
      <c r="G10111" t="s">
        <v>34</v>
      </c>
      <c r="H10111" t="s">
        <v>35</v>
      </c>
      <c r="I10111">
        <v>2</v>
      </c>
      <c r="J10111" t="s">
        <v>40</v>
      </c>
      <c r="K10111" t="s">
        <v>22</v>
      </c>
      <c r="L10111" t="s">
        <v>23</v>
      </c>
      <c r="M10111">
        <v>22</v>
      </c>
      <c r="N10111">
        <v>15</v>
      </c>
      <c r="O10111" s="8">
        <f>AVERAGE(Table1[[#This Row],[highway MPG]:[city mpg]])</f>
        <v>18.5</v>
      </c>
      <c r="P10111">
        <v>640</v>
      </c>
      <c r="Q10111">
        <v>2512</v>
      </c>
    </row>
    <row r="10112" spans="1:17" x14ac:dyDescent="0.3">
      <c r="A10112" t="s">
        <v>162</v>
      </c>
      <c r="B10112" t="s">
        <v>923</v>
      </c>
      <c r="C10112">
        <v>1999</v>
      </c>
      <c r="D10112" t="s">
        <v>30</v>
      </c>
      <c r="E10112">
        <v>79</v>
      </c>
      <c r="F10112">
        <v>4</v>
      </c>
      <c r="G10112" t="s">
        <v>19</v>
      </c>
      <c r="H10112" t="s">
        <v>31</v>
      </c>
      <c r="I10112">
        <v>2</v>
      </c>
      <c r="J10112" t="s">
        <v>54</v>
      </c>
      <c r="K10112" t="s">
        <v>22</v>
      </c>
      <c r="L10112" t="s">
        <v>68</v>
      </c>
      <c r="M10112">
        <v>39</v>
      </c>
      <c r="N10112">
        <v>33</v>
      </c>
      <c r="O10112" s="8">
        <f>AVERAGE(Table1[[#This Row],[highway MPG]:[city mpg]])</f>
        <v>36</v>
      </c>
      <c r="P10112">
        <v>481</v>
      </c>
      <c r="Q10112">
        <v>2000</v>
      </c>
    </row>
    <row r="10113" spans="1:17" x14ac:dyDescent="0.3">
      <c r="A10113" t="s">
        <v>162</v>
      </c>
      <c r="B10113" t="s">
        <v>923</v>
      </c>
      <c r="C10113">
        <v>2000</v>
      </c>
      <c r="D10113" t="s">
        <v>30</v>
      </c>
      <c r="E10113">
        <v>79</v>
      </c>
      <c r="F10113">
        <v>4</v>
      </c>
      <c r="G10113" t="s">
        <v>19</v>
      </c>
      <c r="H10113" t="s">
        <v>31</v>
      </c>
      <c r="I10113">
        <v>2</v>
      </c>
      <c r="J10113" t="s">
        <v>54</v>
      </c>
      <c r="K10113" t="s">
        <v>22</v>
      </c>
      <c r="L10113" t="s">
        <v>68</v>
      </c>
      <c r="M10113">
        <v>38</v>
      </c>
      <c r="N10113">
        <v>31</v>
      </c>
      <c r="O10113" s="8">
        <f>AVERAGE(Table1[[#This Row],[highway MPG]:[city mpg]])</f>
        <v>34.5</v>
      </c>
      <c r="P10113">
        <v>481</v>
      </c>
      <c r="Q10113">
        <v>2000</v>
      </c>
    </row>
    <row r="10114" spans="1:17" x14ac:dyDescent="0.3">
      <c r="A10114" t="s">
        <v>162</v>
      </c>
      <c r="B10114" t="s">
        <v>923</v>
      </c>
      <c r="C10114">
        <v>2000</v>
      </c>
      <c r="D10114" t="s">
        <v>30</v>
      </c>
      <c r="E10114">
        <v>79</v>
      </c>
      <c r="F10114">
        <v>4</v>
      </c>
      <c r="G10114" t="s">
        <v>19</v>
      </c>
      <c r="H10114" t="s">
        <v>31</v>
      </c>
      <c r="I10114">
        <v>2</v>
      </c>
      <c r="J10114" t="s">
        <v>54</v>
      </c>
      <c r="K10114" t="s">
        <v>22</v>
      </c>
      <c r="L10114" t="s">
        <v>68</v>
      </c>
      <c r="M10114">
        <v>38</v>
      </c>
      <c r="N10114">
        <v>31</v>
      </c>
      <c r="O10114" s="8">
        <f>AVERAGE(Table1[[#This Row],[highway MPG]:[city mpg]])</f>
        <v>34.5</v>
      </c>
      <c r="P10114">
        <v>481</v>
      </c>
      <c r="Q10114">
        <v>2000</v>
      </c>
    </row>
    <row r="10115" spans="1:17" x14ac:dyDescent="0.3">
      <c r="A10115" t="s">
        <v>162</v>
      </c>
      <c r="B10115" t="s">
        <v>923</v>
      </c>
      <c r="C10115">
        <v>2001</v>
      </c>
      <c r="D10115" t="s">
        <v>30</v>
      </c>
      <c r="E10115">
        <v>79</v>
      </c>
      <c r="F10115">
        <v>4</v>
      </c>
      <c r="G10115" t="s">
        <v>34</v>
      </c>
      <c r="H10115" t="s">
        <v>31</v>
      </c>
      <c r="I10115">
        <v>2</v>
      </c>
      <c r="J10115" t="s">
        <v>54</v>
      </c>
      <c r="K10115" t="s">
        <v>22</v>
      </c>
      <c r="L10115" t="s">
        <v>68</v>
      </c>
      <c r="M10115">
        <v>31</v>
      </c>
      <c r="N10115">
        <v>26</v>
      </c>
      <c r="O10115" s="8">
        <f>AVERAGE(Table1[[#This Row],[highway MPG]:[city mpg]])</f>
        <v>28.5</v>
      </c>
      <c r="P10115">
        <v>481</v>
      </c>
      <c r="Q10115">
        <v>9949</v>
      </c>
    </row>
    <row r="10116" spans="1:17" x14ac:dyDescent="0.3">
      <c r="A10116" t="s">
        <v>162</v>
      </c>
      <c r="B10116" t="s">
        <v>923</v>
      </c>
      <c r="C10116">
        <v>2001</v>
      </c>
      <c r="D10116" t="s">
        <v>30</v>
      </c>
      <c r="E10116">
        <v>79</v>
      </c>
      <c r="F10116">
        <v>4</v>
      </c>
      <c r="G10116" t="s">
        <v>34</v>
      </c>
      <c r="H10116" t="s">
        <v>31</v>
      </c>
      <c r="I10116">
        <v>2</v>
      </c>
      <c r="J10116" t="s">
        <v>54</v>
      </c>
      <c r="K10116" t="s">
        <v>22</v>
      </c>
      <c r="L10116" t="s">
        <v>68</v>
      </c>
      <c r="M10116">
        <v>31</v>
      </c>
      <c r="N10116">
        <v>26</v>
      </c>
      <c r="O10116" s="8">
        <f>AVERAGE(Table1[[#This Row],[highway MPG]:[city mpg]])</f>
        <v>28.5</v>
      </c>
      <c r="P10116">
        <v>481</v>
      </c>
      <c r="Q10116">
        <v>10949</v>
      </c>
    </row>
    <row r="10117" spans="1:17" x14ac:dyDescent="0.3">
      <c r="A10117" t="s">
        <v>162</v>
      </c>
      <c r="B10117" t="s">
        <v>923</v>
      </c>
      <c r="C10117">
        <v>2001</v>
      </c>
      <c r="D10117" t="s">
        <v>30</v>
      </c>
      <c r="E10117">
        <v>79</v>
      </c>
      <c r="F10117">
        <v>4</v>
      </c>
      <c r="G10117" t="s">
        <v>19</v>
      </c>
      <c r="H10117" t="s">
        <v>31</v>
      </c>
      <c r="I10117">
        <v>2</v>
      </c>
      <c r="J10117" t="s">
        <v>54</v>
      </c>
      <c r="K10117" t="s">
        <v>22</v>
      </c>
      <c r="L10117" t="s">
        <v>68</v>
      </c>
      <c r="M10117">
        <v>38</v>
      </c>
      <c r="N10117">
        <v>31</v>
      </c>
      <c r="O10117" s="8">
        <f>AVERAGE(Table1[[#This Row],[highway MPG]:[city mpg]])</f>
        <v>34.5</v>
      </c>
      <c r="P10117">
        <v>481</v>
      </c>
      <c r="Q10117">
        <v>9299</v>
      </c>
    </row>
    <row r="10118" spans="1:17" x14ac:dyDescent="0.3">
      <c r="A10118" t="s">
        <v>162</v>
      </c>
      <c r="B10118" t="s">
        <v>923</v>
      </c>
      <c r="C10118">
        <v>2001</v>
      </c>
      <c r="D10118" t="s">
        <v>30</v>
      </c>
      <c r="E10118">
        <v>79</v>
      </c>
      <c r="F10118">
        <v>4</v>
      </c>
      <c r="G10118" t="s">
        <v>19</v>
      </c>
      <c r="H10118" t="s">
        <v>31</v>
      </c>
      <c r="I10118">
        <v>2</v>
      </c>
      <c r="J10118" t="s">
        <v>54</v>
      </c>
      <c r="K10118" t="s">
        <v>22</v>
      </c>
      <c r="L10118" t="s">
        <v>68</v>
      </c>
      <c r="M10118">
        <v>38</v>
      </c>
      <c r="N10118">
        <v>31</v>
      </c>
      <c r="O10118" s="8">
        <f>AVERAGE(Table1[[#This Row],[highway MPG]:[city mpg]])</f>
        <v>34.5</v>
      </c>
      <c r="P10118">
        <v>481</v>
      </c>
      <c r="Q10118">
        <v>10299</v>
      </c>
    </row>
    <row r="10119" spans="1:17" x14ac:dyDescent="0.3">
      <c r="A10119" t="s">
        <v>162</v>
      </c>
      <c r="B10119" t="s">
        <v>924</v>
      </c>
      <c r="C10119">
        <v>2011</v>
      </c>
      <c r="D10119" t="s">
        <v>30</v>
      </c>
      <c r="E10119">
        <v>150</v>
      </c>
      <c r="F10119">
        <v>4</v>
      </c>
      <c r="G10119" t="s">
        <v>19</v>
      </c>
      <c r="H10119" t="s">
        <v>31</v>
      </c>
      <c r="I10119">
        <v>4</v>
      </c>
      <c r="J10119" t="s">
        <v>149</v>
      </c>
      <c r="K10119" t="s">
        <v>22</v>
      </c>
      <c r="L10119" t="s">
        <v>55</v>
      </c>
      <c r="M10119">
        <v>30</v>
      </c>
      <c r="N10119">
        <v>22</v>
      </c>
      <c r="O10119" s="8">
        <f>AVERAGE(Table1[[#This Row],[highway MPG]:[city mpg]])</f>
        <v>26</v>
      </c>
      <c r="P10119">
        <v>481</v>
      </c>
      <c r="Q10119">
        <v>16599</v>
      </c>
    </row>
    <row r="10120" spans="1:17" x14ac:dyDescent="0.3">
      <c r="A10120" t="s">
        <v>162</v>
      </c>
      <c r="B10120" t="s">
        <v>924</v>
      </c>
      <c r="C10120">
        <v>2011</v>
      </c>
      <c r="D10120" t="s">
        <v>30</v>
      </c>
      <c r="E10120">
        <v>148</v>
      </c>
      <c r="F10120">
        <v>4</v>
      </c>
      <c r="G10120" t="s">
        <v>34</v>
      </c>
      <c r="H10120" t="s">
        <v>35</v>
      </c>
      <c r="I10120">
        <v>4</v>
      </c>
      <c r="J10120" t="s">
        <v>149</v>
      </c>
      <c r="K10120" t="s">
        <v>22</v>
      </c>
      <c r="L10120" t="s">
        <v>55</v>
      </c>
      <c r="M10120">
        <v>29</v>
      </c>
      <c r="N10120">
        <v>23</v>
      </c>
      <c r="O10120" s="8">
        <f>AVERAGE(Table1[[#This Row],[highway MPG]:[city mpg]])</f>
        <v>26</v>
      </c>
      <c r="P10120">
        <v>481</v>
      </c>
      <c r="Q10120">
        <v>19349</v>
      </c>
    </row>
    <row r="10121" spans="1:17" x14ac:dyDescent="0.3">
      <c r="A10121" t="s">
        <v>162</v>
      </c>
      <c r="B10121" t="s">
        <v>924</v>
      </c>
      <c r="C10121">
        <v>2011</v>
      </c>
      <c r="D10121" t="s">
        <v>30</v>
      </c>
      <c r="E10121">
        <v>148</v>
      </c>
      <c r="F10121">
        <v>4</v>
      </c>
      <c r="G10121" t="s">
        <v>34</v>
      </c>
      <c r="H10121" t="s">
        <v>31</v>
      </c>
      <c r="I10121">
        <v>4</v>
      </c>
      <c r="J10121" t="s">
        <v>50</v>
      </c>
      <c r="K10121" t="s">
        <v>22</v>
      </c>
      <c r="L10121" t="s">
        <v>33</v>
      </c>
      <c r="M10121">
        <v>30</v>
      </c>
      <c r="N10121">
        <v>23</v>
      </c>
      <c r="O10121" s="8">
        <f>AVERAGE(Table1[[#This Row],[highway MPG]:[city mpg]])</f>
        <v>26.5</v>
      </c>
      <c r="P10121">
        <v>481</v>
      </c>
      <c r="Q10121">
        <v>17099</v>
      </c>
    </row>
    <row r="10122" spans="1:17" x14ac:dyDescent="0.3">
      <c r="A10122" t="s">
        <v>162</v>
      </c>
      <c r="B10122" t="s">
        <v>924</v>
      </c>
      <c r="C10122">
        <v>2011</v>
      </c>
      <c r="D10122" t="s">
        <v>30</v>
      </c>
      <c r="E10122">
        <v>150</v>
      </c>
      <c r="F10122">
        <v>4</v>
      </c>
      <c r="G10122" t="s">
        <v>19</v>
      </c>
      <c r="H10122" t="s">
        <v>35</v>
      </c>
      <c r="I10122">
        <v>4</v>
      </c>
      <c r="J10122" t="s">
        <v>149</v>
      </c>
      <c r="K10122" t="s">
        <v>22</v>
      </c>
      <c r="L10122" t="s">
        <v>55</v>
      </c>
      <c r="M10122">
        <v>30</v>
      </c>
      <c r="N10122">
        <v>22</v>
      </c>
      <c r="O10122" s="8">
        <f>AVERAGE(Table1[[#This Row],[highway MPG]:[city mpg]])</f>
        <v>26</v>
      </c>
      <c r="P10122">
        <v>481</v>
      </c>
      <c r="Q10122">
        <v>16999</v>
      </c>
    </row>
    <row r="10123" spans="1:17" x14ac:dyDescent="0.3">
      <c r="A10123" t="s">
        <v>162</v>
      </c>
      <c r="B10123" t="s">
        <v>924</v>
      </c>
      <c r="C10123">
        <v>2011</v>
      </c>
      <c r="D10123" t="s">
        <v>30</v>
      </c>
      <c r="E10123">
        <v>148</v>
      </c>
      <c r="F10123">
        <v>4</v>
      </c>
      <c r="G10123" t="s">
        <v>34</v>
      </c>
      <c r="H10123" t="s">
        <v>31</v>
      </c>
      <c r="I10123">
        <v>4</v>
      </c>
      <c r="J10123" t="s">
        <v>50</v>
      </c>
      <c r="K10123" t="s">
        <v>22</v>
      </c>
      <c r="L10123" t="s">
        <v>33</v>
      </c>
      <c r="M10123">
        <v>30</v>
      </c>
      <c r="N10123">
        <v>23</v>
      </c>
      <c r="O10123" s="8">
        <f>AVERAGE(Table1[[#This Row],[highway MPG]:[city mpg]])</f>
        <v>26.5</v>
      </c>
      <c r="P10123">
        <v>481</v>
      </c>
      <c r="Q10123">
        <v>17849</v>
      </c>
    </row>
    <row r="10124" spans="1:17" x14ac:dyDescent="0.3">
      <c r="A10124" t="s">
        <v>162</v>
      </c>
      <c r="B10124" t="s">
        <v>924</v>
      </c>
      <c r="C10124">
        <v>2011</v>
      </c>
      <c r="D10124" t="s">
        <v>30</v>
      </c>
      <c r="E10124">
        <v>150</v>
      </c>
      <c r="F10124">
        <v>4</v>
      </c>
      <c r="G10124" t="s">
        <v>19</v>
      </c>
      <c r="H10124" t="s">
        <v>31</v>
      </c>
      <c r="I10124">
        <v>4</v>
      </c>
      <c r="J10124" t="s">
        <v>50</v>
      </c>
      <c r="K10124" t="s">
        <v>22</v>
      </c>
      <c r="L10124" t="s">
        <v>33</v>
      </c>
      <c r="M10124">
        <v>32</v>
      </c>
      <c r="N10124">
        <v>23</v>
      </c>
      <c r="O10124" s="8">
        <f>AVERAGE(Table1[[#This Row],[highway MPG]:[city mpg]])</f>
        <v>27.5</v>
      </c>
      <c r="P10124">
        <v>481</v>
      </c>
      <c r="Q10124">
        <v>16479</v>
      </c>
    </row>
    <row r="10125" spans="1:17" x14ac:dyDescent="0.3">
      <c r="A10125" t="s">
        <v>162</v>
      </c>
      <c r="B10125" t="s">
        <v>924</v>
      </c>
      <c r="C10125">
        <v>2011</v>
      </c>
      <c r="D10125" t="s">
        <v>30</v>
      </c>
      <c r="E10125">
        <v>148</v>
      </c>
      <c r="F10125">
        <v>4</v>
      </c>
      <c r="G10125" t="s">
        <v>34</v>
      </c>
      <c r="H10125" t="s">
        <v>31</v>
      </c>
      <c r="I10125">
        <v>4</v>
      </c>
      <c r="J10125" t="s">
        <v>50</v>
      </c>
      <c r="K10125" t="s">
        <v>22</v>
      </c>
      <c r="L10125" t="s">
        <v>33</v>
      </c>
      <c r="M10125">
        <v>30</v>
      </c>
      <c r="N10125">
        <v>23</v>
      </c>
      <c r="O10125" s="8">
        <f>AVERAGE(Table1[[#This Row],[highway MPG]:[city mpg]])</f>
        <v>26.5</v>
      </c>
      <c r="P10125">
        <v>481</v>
      </c>
      <c r="Q10125">
        <v>18999</v>
      </c>
    </row>
    <row r="10126" spans="1:17" x14ac:dyDescent="0.3">
      <c r="A10126" t="s">
        <v>162</v>
      </c>
      <c r="B10126" t="s">
        <v>924</v>
      </c>
      <c r="C10126">
        <v>2011</v>
      </c>
      <c r="D10126" t="s">
        <v>30</v>
      </c>
      <c r="E10126">
        <v>150</v>
      </c>
      <c r="F10126">
        <v>4</v>
      </c>
      <c r="G10126" t="s">
        <v>19</v>
      </c>
      <c r="H10126" t="s">
        <v>35</v>
      </c>
      <c r="I10126">
        <v>4</v>
      </c>
      <c r="J10126" t="s">
        <v>149</v>
      </c>
      <c r="K10126" t="s">
        <v>22</v>
      </c>
      <c r="L10126" t="s">
        <v>55</v>
      </c>
      <c r="M10126">
        <v>30</v>
      </c>
      <c r="N10126">
        <v>22</v>
      </c>
      <c r="O10126" s="8">
        <f>AVERAGE(Table1[[#This Row],[highway MPG]:[city mpg]])</f>
        <v>26</v>
      </c>
      <c r="P10126">
        <v>481</v>
      </c>
      <c r="Q10126">
        <v>18249</v>
      </c>
    </row>
    <row r="10127" spans="1:17" x14ac:dyDescent="0.3">
      <c r="A10127" t="s">
        <v>162</v>
      </c>
      <c r="B10127" t="s">
        <v>924</v>
      </c>
      <c r="C10127">
        <v>2011</v>
      </c>
      <c r="D10127" t="s">
        <v>30</v>
      </c>
      <c r="E10127">
        <v>150</v>
      </c>
      <c r="F10127">
        <v>4</v>
      </c>
      <c r="G10127" t="s">
        <v>19</v>
      </c>
      <c r="H10127" t="s">
        <v>31</v>
      </c>
      <c r="I10127">
        <v>4</v>
      </c>
      <c r="J10127" t="s">
        <v>50</v>
      </c>
      <c r="K10127" t="s">
        <v>22</v>
      </c>
      <c r="L10127" t="s">
        <v>33</v>
      </c>
      <c r="M10127">
        <v>33</v>
      </c>
      <c r="N10127">
        <v>23</v>
      </c>
      <c r="O10127" s="8">
        <f>AVERAGE(Table1[[#This Row],[highway MPG]:[city mpg]])</f>
        <v>28</v>
      </c>
      <c r="P10127">
        <v>481</v>
      </c>
      <c r="Q10127">
        <v>13499</v>
      </c>
    </row>
    <row r="10128" spans="1:17" x14ac:dyDescent="0.3">
      <c r="A10128" t="s">
        <v>162</v>
      </c>
      <c r="B10128" t="s">
        <v>924</v>
      </c>
      <c r="C10128">
        <v>2011</v>
      </c>
      <c r="D10128" t="s">
        <v>30</v>
      </c>
      <c r="E10128">
        <v>148</v>
      </c>
      <c r="F10128">
        <v>4</v>
      </c>
      <c r="G10128" t="s">
        <v>34</v>
      </c>
      <c r="H10128" t="s">
        <v>31</v>
      </c>
      <c r="I10128">
        <v>4</v>
      </c>
      <c r="J10128" t="s">
        <v>149</v>
      </c>
      <c r="K10128" t="s">
        <v>22</v>
      </c>
      <c r="L10128" t="s">
        <v>55</v>
      </c>
      <c r="M10128">
        <v>30</v>
      </c>
      <c r="N10128">
        <v>23</v>
      </c>
      <c r="O10128" s="8">
        <f>AVERAGE(Table1[[#This Row],[highway MPG]:[city mpg]])</f>
        <v>26.5</v>
      </c>
      <c r="P10128">
        <v>481</v>
      </c>
      <c r="Q10128">
        <v>17799</v>
      </c>
    </row>
    <row r="10129" spans="1:17" x14ac:dyDescent="0.3">
      <c r="A10129" t="s">
        <v>162</v>
      </c>
      <c r="B10129" t="s">
        <v>924</v>
      </c>
      <c r="C10129">
        <v>2011</v>
      </c>
      <c r="D10129" t="s">
        <v>30</v>
      </c>
      <c r="E10129">
        <v>150</v>
      </c>
      <c r="F10129">
        <v>4</v>
      </c>
      <c r="G10129" t="s">
        <v>19</v>
      </c>
      <c r="H10129" t="s">
        <v>31</v>
      </c>
      <c r="I10129">
        <v>4</v>
      </c>
      <c r="J10129" t="s">
        <v>50</v>
      </c>
      <c r="K10129" t="s">
        <v>22</v>
      </c>
      <c r="L10129" t="s">
        <v>33</v>
      </c>
      <c r="M10129">
        <v>33</v>
      </c>
      <c r="N10129">
        <v>23</v>
      </c>
      <c r="O10129" s="8">
        <f>AVERAGE(Table1[[#This Row],[highway MPG]:[city mpg]])</f>
        <v>28</v>
      </c>
      <c r="P10129">
        <v>481</v>
      </c>
      <c r="Q10129">
        <v>15195</v>
      </c>
    </row>
    <row r="10130" spans="1:17" x14ac:dyDescent="0.3">
      <c r="A10130" t="s">
        <v>162</v>
      </c>
      <c r="B10130" t="s">
        <v>924</v>
      </c>
      <c r="C10130">
        <v>2011</v>
      </c>
      <c r="D10130" t="s">
        <v>30</v>
      </c>
      <c r="E10130">
        <v>148</v>
      </c>
      <c r="F10130">
        <v>4</v>
      </c>
      <c r="G10130" t="s">
        <v>34</v>
      </c>
      <c r="H10130" t="s">
        <v>31</v>
      </c>
      <c r="I10130">
        <v>4</v>
      </c>
      <c r="J10130" t="s">
        <v>149</v>
      </c>
      <c r="K10130" t="s">
        <v>22</v>
      </c>
      <c r="L10130" t="s">
        <v>55</v>
      </c>
      <c r="M10130">
        <v>30</v>
      </c>
      <c r="N10130">
        <v>23</v>
      </c>
      <c r="O10130" s="8">
        <f>AVERAGE(Table1[[#This Row],[highway MPG]:[city mpg]])</f>
        <v>26.5</v>
      </c>
      <c r="P10130">
        <v>481</v>
      </c>
      <c r="Q10130">
        <v>18299</v>
      </c>
    </row>
    <row r="10131" spans="1:17" x14ac:dyDescent="0.3">
      <c r="A10131" t="s">
        <v>162</v>
      </c>
      <c r="B10131" t="s">
        <v>924</v>
      </c>
      <c r="C10131">
        <v>2011</v>
      </c>
      <c r="D10131" t="s">
        <v>30</v>
      </c>
      <c r="E10131">
        <v>150</v>
      </c>
      <c r="F10131">
        <v>4</v>
      </c>
      <c r="G10131" t="s">
        <v>19</v>
      </c>
      <c r="H10131" t="s">
        <v>31</v>
      </c>
      <c r="I10131">
        <v>4</v>
      </c>
      <c r="J10131" t="s">
        <v>149</v>
      </c>
      <c r="K10131" t="s">
        <v>22</v>
      </c>
      <c r="L10131" t="s">
        <v>55</v>
      </c>
      <c r="M10131">
        <v>30</v>
      </c>
      <c r="N10131">
        <v>22</v>
      </c>
      <c r="O10131" s="8">
        <f>AVERAGE(Table1[[#This Row],[highway MPG]:[city mpg]])</f>
        <v>26</v>
      </c>
      <c r="P10131">
        <v>481</v>
      </c>
      <c r="Q10131">
        <v>17099</v>
      </c>
    </row>
    <row r="10132" spans="1:17" x14ac:dyDescent="0.3">
      <c r="A10132" t="s">
        <v>162</v>
      </c>
      <c r="B10132" t="s">
        <v>924</v>
      </c>
      <c r="C10132">
        <v>2011</v>
      </c>
      <c r="D10132" t="s">
        <v>30</v>
      </c>
      <c r="E10132">
        <v>148</v>
      </c>
      <c r="F10132">
        <v>4</v>
      </c>
      <c r="G10132" t="s">
        <v>34</v>
      </c>
      <c r="H10132" t="s">
        <v>35</v>
      </c>
      <c r="I10132">
        <v>4</v>
      </c>
      <c r="J10132" t="s">
        <v>149</v>
      </c>
      <c r="K10132" t="s">
        <v>22</v>
      </c>
      <c r="L10132" t="s">
        <v>55</v>
      </c>
      <c r="M10132">
        <v>29</v>
      </c>
      <c r="N10132">
        <v>23</v>
      </c>
      <c r="O10132" s="8">
        <f>AVERAGE(Table1[[#This Row],[highway MPG]:[city mpg]])</f>
        <v>26</v>
      </c>
      <c r="P10132">
        <v>481</v>
      </c>
      <c r="Q10132">
        <v>18599</v>
      </c>
    </row>
    <row r="10133" spans="1:17" x14ac:dyDescent="0.3">
      <c r="A10133" t="s">
        <v>162</v>
      </c>
      <c r="B10133" t="s">
        <v>924</v>
      </c>
      <c r="C10133">
        <v>2012</v>
      </c>
      <c r="D10133" t="s">
        <v>30</v>
      </c>
      <c r="E10133">
        <v>150</v>
      </c>
      <c r="F10133">
        <v>4</v>
      </c>
      <c r="G10133" t="s">
        <v>19</v>
      </c>
      <c r="H10133" t="s">
        <v>31</v>
      </c>
      <c r="I10133">
        <v>4</v>
      </c>
      <c r="J10133" t="s">
        <v>149</v>
      </c>
      <c r="K10133" t="s">
        <v>22</v>
      </c>
      <c r="L10133" t="s">
        <v>55</v>
      </c>
      <c r="M10133">
        <v>30</v>
      </c>
      <c r="N10133">
        <v>22</v>
      </c>
      <c r="O10133" s="8">
        <f>AVERAGE(Table1[[#This Row],[highway MPG]:[city mpg]])</f>
        <v>26</v>
      </c>
      <c r="P10133">
        <v>481</v>
      </c>
      <c r="Q10133">
        <v>16799</v>
      </c>
    </row>
    <row r="10134" spans="1:17" x14ac:dyDescent="0.3">
      <c r="A10134" t="s">
        <v>162</v>
      </c>
      <c r="B10134" t="s">
        <v>924</v>
      </c>
      <c r="C10134">
        <v>2012</v>
      </c>
      <c r="D10134" t="s">
        <v>30</v>
      </c>
      <c r="E10134">
        <v>148</v>
      </c>
      <c r="F10134">
        <v>4</v>
      </c>
      <c r="G10134" t="s">
        <v>34</v>
      </c>
      <c r="H10134" t="s">
        <v>35</v>
      </c>
      <c r="I10134">
        <v>4</v>
      </c>
      <c r="J10134" t="s">
        <v>149</v>
      </c>
      <c r="K10134" t="s">
        <v>22</v>
      </c>
      <c r="L10134" t="s">
        <v>55</v>
      </c>
      <c r="M10134">
        <v>29</v>
      </c>
      <c r="N10134">
        <v>23</v>
      </c>
      <c r="O10134" s="8">
        <f>AVERAGE(Table1[[#This Row],[highway MPG]:[city mpg]])</f>
        <v>26</v>
      </c>
      <c r="P10134">
        <v>481</v>
      </c>
      <c r="Q10134">
        <v>18875</v>
      </c>
    </row>
    <row r="10135" spans="1:17" x14ac:dyDescent="0.3">
      <c r="A10135" t="s">
        <v>162</v>
      </c>
      <c r="B10135" t="s">
        <v>924</v>
      </c>
      <c r="C10135">
        <v>2012</v>
      </c>
      <c r="D10135" t="s">
        <v>30</v>
      </c>
      <c r="E10135">
        <v>148</v>
      </c>
      <c r="F10135">
        <v>4</v>
      </c>
      <c r="G10135" t="s">
        <v>34</v>
      </c>
      <c r="H10135" t="s">
        <v>35</v>
      </c>
      <c r="I10135">
        <v>4</v>
      </c>
      <c r="J10135" t="s">
        <v>149</v>
      </c>
      <c r="K10135" t="s">
        <v>22</v>
      </c>
      <c r="L10135" t="s">
        <v>55</v>
      </c>
      <c r="M10135">
        <v>29</v>
      </c>
      <c r="N10135">
        <v>23</v>
      </c>
      <c r="O10135" s="8">
        <f>AVERAGE(Table1[[#This Row],[highway MPG]:[city mpg]])</f>
        <v>26</v>
      </c>
      <c r="P10135">
        <v>481</v>
      </c>
      <c r="Q10135">
        <v>19649</v>
      </c>
    </row>
    <row r="10136" spans="1:17" x14ac:dyDescent="0.3">
      <c r="A10136" t="s">
        <v>162</v>
      </c>
      <c r="B10136" t="s">
        <v>924</v>
      </c>
      <c r="C10136">
        <v>2012</v>
      </c>
      <c r="D10136" t="s">
        <v>30</v>
      </c>
      <c r="E10136">
        <v>148</v>
      </c>
      <c r="F10136">
        <v>4</v>
      </c>
      <c r="G10136" t="s">
        <v>34</v>
      </c>
      <c r="H10136" t="s">
        <v>31</v>
      </c>
      <c r="I10136">
        <v>4</v>
      </c>
      <c r="J10136" t="s">
        <v>149</v>
      </c>
      <c r="K10136" t="s">
        <v>22</v>
      </c>
      <c r="L10136" t="s">
        <v>55</v>
      </c>
      <c r="M10136">
        <v>30</v>
      </c>
      <c r="N10136">
        <v>23</v>
      </c>
      <c r="O10136" s="8">
        <f>AVERAGE(Table1[[#This Row],[highway MPG]:[city mpg]])</f>
        <v>26.5</v>
      </c>
      <c r="P10136">
        <v>481</v>
      </c>
      <c r="Q10136">
        <v>17999</v>
      </c>
    </row>
    <row r="10137" spans="1:17" x14ac:dyDescent="0.3">
      <c r="A10137" t="s">
        <v>162</v>
      </c>
      <c r="B10137" t="s">
        <v>924</v>
      </c>
      <c r="C10137">
        <v>2012</v>
      </c>
      <c r="D10137" t="s">
        <v>30</v>
      </c>
      <c r="E10137">
        <v>148</v>
      </c>
      <c r="F10137">
        <v>4</v>
      </c>
      <c r="G10137" t="s">
        <v>34</v>
      </c>
      <c r="H10137" t="s">
        <v>31</v>
      </c>
      <c r="I10137">
        <v>4</v>
      </c>
      <c r="J10137" t="s">
        <v>50</v>
      </c>
      <c r="K10137" t="s">
        <v>22</v>
      </c>
      <c r="L10137" t="s">
        <v>33</v>
      </c>
      <c r="M10137">
        <v>32</v>
      </c>
      <c r="N10137">
        <v>25</v>
      </c>
      <c r="O10137" s="8">
        <f>AVERAGE(Table1[[#This Row],[highway MPG]:[city mpg]])</f>
        <v>28.5</v>
      </c>
      <c r="P10137">
        <v>481</v>
      </c>
      <c r="Q10137">
        <v>18199</v>
      </c>
    </row>
    <row r="10138" spans="1:17" x14ac:dyDescent="0.3">
      <c r="A10138" t="s">
        <v>162</v>
      </c>
      <c r="B10138" t="s">
        <v>924</v>
      </c>
      <c r="C10138">
        <v>2012</v>
      </c>
      <c r="D10138" t="s">
        <v>30</v>
      </c>
      <c r="E10138">
        <v>148</v>
      </c>
      <c r="F10138">
        <v>4</v>
      </c>
      <c r="G10138" t="s">
        <v>34</v>
      </c>
      <c r="H10138" t="s">
        <v>31</v>
      </c>
      <c r="I10138">
        <v>4</v>
      </c>
      <c r="J10138" t="s">
        <v>50</v>
      </c>
      <c r="K10138" t="s">
        <v>22</v>
      </c>
      <c r="L10138" t="s">
        <v>33</v>
      </c>
      <c r="M10138">
        <v>32</v>
      </c>
      <c r="N10138">
        <v>25</v>
      </c>
      <c r="O10138" s="8">
        <f>AVERAGE(Table1[[#This Row],[highway MPG]:[city mpg]])</f>
        <v>28.5</v>
      </c>
      <c r="P10138">
        <v>481</v>
      </c>
      <c r="Q10138">
        <v>17399</v>
      </c>
    </row>
    <row r="10139" spans="1:17" x14ac:dyDescent="0.3">
      <c r="A10139" t="s">
        <v>162</v>
      </c>
      <c r="B10139" t="s">
        <v>924</v>
      </c>
      <c r="C10139">
        <v>2012</v>
      </c>
      <c r="D10139" t="s">
        <v>30</v>
      </c>
      <c r="E10139">
        <v>150</v>
      </c>
      <c r="F10139">
        <v>4</v>
      </c>
      <c r="G10139" t="s">
        <v>19</v>
      </c>
      <c r="H10139" t="s">
        <v>31</v>
      </c>
      <c r="I10139">
        <v>4</v>
      </c>
      <c r="J10139" t="s">
        <v>50</v>
      </c>
      <c r="K10139" t="s">
        <v>22</v>
      </c>
      <c r="L10139" t="s">
        <v>33</v>
      </c>
      <c r="M10139">
        <v>33</v>
      </c>
      <c r="N10139">
        <v>23</v>
      </c>
      <c r="O10139" s="8">
        <f>AVERAGE(Table1[[#This Row],[highway MPG]:[city mpg]])</f>
        <v>28</v>
      </c>
      <c r="P10139">
        <v>481</v>
      </c>
      <c r="Q10139">
        <v>13699</v>
      </c>
    </row>
    <row r="10140" spans="1:17" x14ac:dyDescent="0.3">
      <c r="A10140" t="s">
        <v>162</v>
      </c>
      <c r="B10140" t="s">
        <v>924</v>
      </c>
      <c r="C10140">
        <v>2012</v>
      </c>
      <c r="D10140" t="s">
        <v>30</v>
      </c>
      <c r="E10140">
        <v>148</v>
      </c>
      <c r="F10140">
        <v>4</v>
      </c>
      <c r="G10140" t="s">
        <v>34</v>
      </c>
      <c r="H10140" t="s">
        <v>31</v>
      </c>
      <c r="I10140">
        <v>4</v>
      </c>
      <c r="J10140" t="s">
        <v>149</v>
      </c>
      <c r="K10140" t="s">
        <v>22</v>
      </c>
      <c r="L10140" t="s">
        <v>55</v>
      </c>
      <c r="M10140">
        <v>30</v>
      </c>
      <c r="N10140">
        <v>23</v>
      </c>
      <c r="O10140" s="8">
        <f>AVERAGE(Table1[[#This Row],[highway MPG]:[city mpg]])</f>
        <v>26.5</v>
      </c>
      <c r="P10140">
        <v>481</v>
      </c>
      <c r="Q10140">
        <v>18499</v>
      </c>
    </row>
    <row r="10141" spans="1:17" x14ac:dyDescent="0.3">
      <c r="A10141" t="s">
        <v>162</v>
      </c>
      <c r="B10141" t="s">
        <v>924</v>
      </c>
      <c r="C10141">
        <v>2012</v>
      </c>
      <c r="D10141" t="s">
        <v>30</v>
      </c>
      <c r="E10141">
        <v>150</v>
      </c>
      <c r="F10141">
        <v>4</v>
      </c>
      <c r="G10141" t="s">
        <v>19</v>
      </c>
      <c r="H10141" t="s">
        <v>31</v>
      </c>
      <c r="I10141">
        <v>4</v>
      </c>
      <c r="J10141" t="s">
        <v>50</v>
      </c>
      <c r="K10141" t="s">
        <v>22</v>
      </c>
      <c r="L10141" t="s">
        <v>33</v>
      </c>
      <c r="M10141">
        <v>33</v>
      </c>
      <c r="N10141">
        <v>23</v>
      </c>
      <c r="O10141" s="8">
        <f>AVERAGE(Table1[[#This Row],[highway MPG]:[city mpg]])</f>
        <v>28</v>
      </c>
      <c r="P10141">
        <v>481</v>
      </c>
      <c r="Q10141">
        <v>15495</v>
      </c>
    </row>
    <row r="10142" spans="1:17" x14ac:dyDescent="0.3">
      <c r="A10142" t="s">
        <v>162</v>
      </c>
      <c r="B10142" t="s">
        <v>924</v>
      </c>
      <c r="C10142">
        <v>2012</v>
      </c>
      <c r="D10142" t="s">
        <v>30</v>
      </c>
      <c r="E10142">
        <v>150</v>
      </c>
      <c r="F10142">
        <v>4</v>
      </c>
      <c r="G10142" t="s">
        <v>19</v>
      </c>
      <c r="H10142" t="s">
        <v>35</v>
      </c>
      <c r="I10142">
        <v>4</v>
      </c>
      <c r="J10142" t="s">
        <v>149</v>
      </c>
      <c r="K10142" t="s">
        <v>22</v>
      </c>
      <c r="L10142" t="s">
        <v>55</v>
      </c>
      <c r="M10142">
        <v>30</v>
      </c>
      <c r="N10142">
        <v>22</v>
      </c>
      <c r="O10142" s="8">
        <f>AVERAGE(Table1[[#This Row],[highway MPG]:[city mpg]])</f>
        <v>26</v>
      </c>
      <c r="P10142">
        <v>481</v>
      </c>
      <c r="Q10142">
        <v>18549</v>
      </c>
    </row>
    <row r="10143" spans="1:17" x14ac:dyDescent="0.3">
      <c r="A10143" t="s">
        <v>162</v>
      </c>
      <c r="B10143" t="s">
        <v>924</v>
      </c>
      <c r="C10143">
        <v>2012</v>
      </c>
      <c r="D10143" t="s">
        <v>30</v>
      </c>
      <c r="E10143">
        <v>150</v>
      </c>
      <c r="F10143">
        <v>4</v>
      </c>
      <c r="G10143" t="s">
        <v>19</v>
      </c>
      <c r="H10143" t="s">
        <v>35</v>
      </c>
      <c r="I10143">
        <v>4</v>
      </c>
      <c r="J10143" t="s">
        <v>149</v>
      </c>
      <c r="K10143" t="s">
        <v>22</v>
      </c>
      <c r="L10143" t="s">
        <v>55</v>
      </c>
      <c r="M10143">
        <v>30</v>
      </c>
      <c r="N10143">
        <v>22</v>
      </c>
      <c r="O10143" s="8">
        <f>AVERAGE(Table1[[#This Row],[highway MPG]:[city mpg]])</f>
        <v>26</v>
      </c>
      <c r="P10143">
        <v>481</v>
      </c>
      <c r="Q10143">
        <v>16999</v>
      </c>
    </row>
    <row r="10144" spans="1:17" x14ac:dyDescent="0.3">
      <c r="A10144" t="s">
        <v>162</v>
      </c>
      <c r="B10144" t="s">
        <v>924</v>
      </c>
      <c r="C10144">
        <v>2013</v>
      </c>
      <c r="D10144" t="s">
        <v>30</v>
      </c>
      <c r="E10144">
        <v>150</v>
      </c>
      <c r="F10144">
        <v>4</v>
      </c>
      <c r="G10144" t="s">
        <v>19</v>
      </c>
      <c r="H10144" t="s">
        <v>35</v>
      </c>
      <c r="I10144">
        <v>4</v>
      </c>
      <c r="J10144" t="s">
        <v>149</v>
      </c>
      <c r="K10144" t="s">
        <v>22</v>
      </c>
      <c r="L10144" t="s">
        <v>55</v>
      </c>
      <c r="M10144">
        <v>30</v>
      </c>
      <c r="N10144">
        <v>22</v>
      </c>
      <c r="O10144" s="8">
        <f>AVERAGE(Table1[[#This Row],[highway MPG]:[city mpg]])</f>
        <v>26</v>
      </c>
      <c r="P10144">
        <v>481</v>
      </c>
      <c r="Q10144">
        <v>19349</v>
      </c>
    </row>
    <row r="10145" spans="1:17" x14ac:dyDescent="0.3">
      <c r="A10145" t="s">
        <v>162</v>
      </c>
      <c r="B10145" t="s">
        <v>924</v>
      </c>
      <c r="C10145">
        <v>2013</v>
      </c>
      <c r="D10145" t="s">
        <v>30</v>
      </c>
      <c r="E10145">
        <v>150</v>
      </c>
      <c r="F10145">
        <v>4</v>
      </c>
      <c r="G10145" t="s">
        <v>19</v>
      </c>
      <c r="H10145" t="s">
        <v>35</v>
      </c>
      <c r="I10145">
        <v>4</v>
      </c>
      <c r="J10145" t="s">
        <v>149</v>
      </c>
      <c r="K10145" t="s">
        <v>22</v>
      </c>
      <c r="L10145" t="s">
        <v>55</v>
      </c>
      <c r="M10145">
        <v>30</v>
      </c>
      <c r="N10145">
        <v>22</v>
      </c>
      <c r="O10145" s="8">
        <f>AVERAGE(Table1[[#This Row],[highway MPG]:[city mpg]])</f>
        <v>26</v>
      </c>
      <c r="P10145">
        <v>481</v>
      </c>
      <c r="Q10145">
        <v>16999</v>
      </c>
    </row>
    <row r="10146" spans="1:17" x14ac:dyDescent="0.3">
      <c r="A10146" t="s">
        <v>162</v>
      </c>
      <c r="B10146" t="s">
        <v>924</v>
      </c>
      <c r="C10146">
        <v>2013</v>
      </c>
      <c r="D10146" t="s">
        <v>30</v>
      </c>
      <c r="E10146">
        <v>148</v>
      </c>
      <c r="F10146">
        <v>4</v>
      </c>
      <c r="G10146" t="s">
        <v>34</v>
      </c>
      <c r="H10146" t="s">
        <v>35</v>
      </c>
      <c r="I10146">
        <v>4</v>
      </c>
      <c r="J10146" t="s">
        <v>149</v>
      </c>
      <c r="K10146" t="s">
        <v>22</v>
      </c>
      <c r="L10146" t="s">
        <v>55</v>
      </c>
      <c r="M10146">
        <v>29</v>
      </c>
      <c r="N10146">
        <v>23</v>
      </c>
      <c r="O10146" s="8">
        <f>AVERAGE(Table1[[#This Row],[highway MPG]:[city mpg]])</f>
        <v>26</v>
      </c>
      <c r="P10146">
        <v>481</v>
      </c>
      <c r="Q10146">
        <v>19175</v>
      </c>
    </row>
    <row r="10147" spans="1:17" x14ac:dyDescent="0.3">
      <c r="A10147" t="s">
        <v>162</v>
      </c>
      <c r="B10147" t="s">
        <v>924</v>
      </c>
      <c r="C10147">
        <v>2013</v>
      </c>
      <c r="D10147" t="s">
        <v>30</v>
      </c>
      <c r="E10147">
        <v>148</v>
      </c>
      <c r="F10147">
        <v>4</v>
      </c>
      <c r="G10147" t="s">
        <v>34</v>
      </c>
      <c r="H10147" t="s">
        <v>31</v>
      </c>
      <c r="I10147">
        <v>4</v>
      </c>
      <c r="J10147" t="s">
        <v>50</v>
      </c>
      <c r="K10147" t="s">
        <v>22</v>
      </c>
      <c r="L10147" t="s">
        <v>33</v>
      </c>
      <c r="M10147">
        <v>32</v>
      </c>
      <c r="N10147">
        <v>25</v>
      </c>
      <c r="O10147" s="8">
        <f>AVERAGE(Table1[[#This Row],[highway MPG]:[city mpg]])</f>
        <v>28.5</v>
      </c>
      <c r="P10147">
        <v>481</v>
      </c>
      <c r="Q10147">
        <v>17849</v>
      </c>
    </row>
    <row r="10148" spans="1:17" x14ac:dyDescent="0.3">
      <c r="A10148" t="s">
        <v>162</v>
      </c>
      <c r="B10148" t="s">
        <v>924</v>
      </c>
      <c r="C10148">
        <v>2013</v>
      </c>
      <c r="D10148" t="s">
        <v>30</v>
      </c>
      <c r="E10148">
        <v>148</v>
      </c>
      <c r="F10148">
        <v>4</v>
      </c>
      <c r="G10148" t="s">
        <v>34</v>
      </c>
      <c r="H10148" t="s">
        <v>31</v>
      </c>
      <c r="I10148">
        <v>4</v>
      </c>
      <c r="J10148" t="s">
        <v>149</v>
      </c>
      <c r="K10148" t="s">
        <v>22</v>
      </c>
      <c r="L10148" t="s">
        <v>55</v>
      </c>
      <c r="M10148">
        <v>30</v>
      </c>
      <c r="N10148">
        <v>23</v>
      </c>
      <c r="O10148" s="8">
        <f>AVERAGE(Table1[[#This Row],[highway MPG]:[city mpg]])</f>
        <v>26.5</v>
      </c>
      <c r="P10148">
        <v>481</v>
      </c>
      <c r="Q10148">
        <v>18349</v>
      </c>
    </row>
    <row r="10149" spans="1:17" x14ac:dyDescent="0.3">
      <c r="A10149" t="s">
        <v>162</v>
      </c>
      <c r="B10149" t="s">
        <v>924</v>
      </c>
      <c r="C10149">
        <v>2013</v>
      </c>
      <c r="D10149" t="s">
        <v>30</v>
      </c>
      <c r="E10149">
        <v>148</v>
      </c>
      <c r="F10149">
        <v>4</v>
      </c>
      <c r="G10149" t="s">
        <v>34</v>
      </c>
      <c r="H10149" t="s">
        <v>31</v>
      </c>
      <c r="I10149">
        <v>4</v>
      </c>
      <c r="J10149" t="s">
        <v>50</v>
      </c>
      <c r="K10149" t="s">
        <v>22</v>
      </c>
      <c r="L10149" t="s">
        <v>33</v>
      </c>
      <c r="M10149">
        <v>30</v>
      </c>
      <c r="N10149">
        <v>23</v>
      </c>
      <c r="O10149" s="8">
        <f>AVERAGE(Table1[[#This Row],[highway MPG]:[city mpg]])</f>
        <v>26.5</v>
      </c>
      <c r="P10149">
        <v>481</v>
      </c>
      <c r="Q10149">
        <v>18799</v>
      </c>
    </row>
    <row r="10150" spans="1:17" x14ac:dyDescent="0.3">
      <c r="A10150" t="s">
        <v>162</v>
      </c>
      <c r="B10150" t="s">
        <v>924</v>
      </c>
      <c r="C10150">
        <v>2013</v>
      </c>
      <c r="D10150" t="s">
        <v>30</v>
      </c>
      <c r="E10150">
        <v>148</v>
      </c>
      <c r="F10150">
        <v>4</v>
      </c>
      <c r="G10150" t="s">
        <v>34</v>
      </c>
      <c r="H10150" t="s">
        <v>35</v>
      </c>
      <c r="I10150">
        <v>4</v>
      </c>
      <c r="J10150" t="s">
        <v>149</v>
      </c>
      <c r="K10150" t="s">
        <v>22</v>
      </c>
      <c r="L10150" t="s">
        <v>55</v>
      </c>
      <c r="M10150">
        <v>29</v>
      </c>
      <c r="N10150">
        <v>23</v>
      </c>
      <c r="O10150" s="8">
        <f>AVERAGE(Table1[[#This Row],[highway MPG]:[city mpg]])</f>
        <v>26</v>
      </c>
      <c r="P10150">
        <v>481</v>
      </c>
      <c r="Q10150">
        <v>20449</v>
      </c>
    </row>
    <row r="10151" spans="1:17" x14ac:dyDescent="0.3">
      <c r="A10151" t="s">
        <v>162</v>
      </c>
      <c r="B10151" t="s">
        <v>924</v>
      </c>
      <c r="C10151">
        <v>2013</v>
      </c>
      <c r="D10151" t="s">
        <v>30</v>
      </c>
      <c r="E10151">
        <v>150</v>
      </c>
      <c r="F10151">
        <v>4</v>
      </c>
      <c r="G10151" t="s">
        <v>19</v>
      </c>
      <c r="H10151" t="s">
        <v>31</v>
      </c>
      <c r="I10151">
        <v>4</v>
      </c>
      <c r="J10151" t="s">
        <v>50</v>
      </c>
      <c r="K10151" t="s">
        <v>22</v>
      </c>
      <c r="L10151" t="s">
        <v>33</v>
      </c>
      <c r="M10151">
        <v>33</v>
      </c>
      <c r="N10151">
        <v>23</v>
      </c>
      <c r="O10151" s="8">
        <f>AVERAGE(Table1[[#This Row],[highway MPG]:[city mpg]])</f>
        <v>28</v>
      </c>
      <c r="P10151">
        <v>481</v>
      </c>
      <c r="Q10151">
        <v>15845</v>
      </c>
    </row>
    <row r="10152" spans="1:17" x14ac:dyDescent="0.3">
      <c r="A10152" t="s">
        <v>140</v>
      </c>
      <c r="B10152" t="s">
        <v>925</v>
      </c>
      <c r="C10152">
        <v>1991</v>
      </c>
      <c r="D10152" t="s">
        <v>30</v>
      </c>
      <c r="E10152">
        <v>280</v>
      </c>
      <c r="F10152">
        <v>6</v>
      </c>
      <c r="G10152" t="s">
        <v>34</v>
      </c>
      <c r="H10152" t="s">
        <v>35</v>
      </c>
      <c r="I10152">
        <v>2</v>
      </c>
      <c r="J10152" t="s">
        <v>99</v>
      </c>
      <c r="K10152" t="s">
        <v>22</v>
      </c>
      <c r="L10152" t="s">
        <v>214</v>
      </c>
      <c r="M10152">
        <v>16</v>
      </c>
      <c r="N10152">
        <v>13</v>
      </c>
      <c r="O10152" s="8">
        <f>AVERAGE(Table1[[#This Row],[highway MPG]:[city mpg]])</f>
        <v>14.5</v>
      </c>
      <c r="P10152">
        <v>549</v>
      </c>
      <c r="Q10152">
        <v>5667</v>
      </c>
    </row>
    <row r="10153" spans="1:17" x14ac:dyDescent="0.3">
      <c r="A10153" t="s">
        <v>89</v>
      </c>
      <c r="B10153" t="s">
        <v>926</v>
      </c>
      <c r="C10153">
        <v>1996</v>
      </c>
      <c r="D10153" t="s">
        <v>30</v>
      </c>
      <c r="E10153">
        <v>190</v>
      </c>
      <c r="F10153">
        <v>6</v>
      </c>
      <c r="G10153" t="s">
        <v>19</v>
      </c>
      <c r="H10153" t="s">
        <v>20</v>
      </c>
      <c r="I10153">
        <v>2</v>
      </c>
      <c r="J10153" t="s">
        <v>50</v>
      </c>
      <c r="K10153" t="s">
        <v>64</v>
      </c>
      <c r="L10153" t="s">
        <v>215</v>
      </c>
      <c r="M10153">
        <v>20</v>
      </c>
      <c r="N10153">
        <v>15</v>
      </c>
      <c r="O10153" s="8">
        <f>AVERAGE(Table1[[#This Row],[highway MPG]:[city mpg]])</f>
        <v>17.5</v>
      </c>
      <c r="P10153">
        <v>2031</v>
      </c>
      <c r="Q10153">
        <v>2563</v>
      </c>
    </row>
    <row r="10154" spans="1:17" x14ac:dyDescent="0.3">
      <c r="A10154" t="s">
        <v>89</v>
      </c>
      <c r="B10154" t="s">
        <v>926</v>
      </c>
      <c r="C10154">
        <v>1996</v>
      </c>
      <c r="D10154" t="s">
        <v>30</v>
      </c>
      <c r="E10154">
        <v>190</v>
      </c>
      <c r="F10154">
        <v>6</v>
      </c>
      <c r="G10154" t="s">
        <v>19</v>
      </c>
      <c r="H10154" t="s">
        <v>92</v>
      </c>
      <c r="I10154">
        <v>2</v>
      </c>
      <c r="J10154" t="s">
        <v>50</v>
      </c>
      <c r="K10154" t="s">
        <v>64</v>
      </c>
      <c r="L10154" t="s">
        <v>215</v>
      </c>
      <c r="M10154">
        <v>18</v>
      </c>
      <c r="N10154">
        <v>15</v>
      </c>
      <c r="O10154" s="8">
        <f>AVERAGE(Table1[[#This Row],[highway MPG]:[city mpg]])</f>
        <v>16.5</v>
      </c>
      <c r="P10154">
        <v>2031</v>
      </c>
      <c r="Q10154">
        <v>2922</v>
      </c>
    </row>
    <row r="10155" spans="1:17" x14ac:dyDescent="0.3">
      <c r="A10155" t="s">
        <v>89</v>
      </c>
      <c r="B10155" t="s">
        <v>926</v>
      </c>
      <c r="C10155">
        <v>1996</v>
      </c>
      <c r="D10155" t="s">
        <v>30</v>
      </c>
      <c r="E10155">
        <v>190</v>
      </c>
      <c r="F10155">
        <v>6</v>
      </c>
      <c r="G10155" t="s">
        <v>19</v>
      </c>
      <c r="H10155" t="s">
        <v>20</v>
      </c>
      <c r="I10155">
        <v>2</v>
      </c>
      <c r="J10155" t="s">
        <v>50</v>
      </c>
      <c r="K10155" t="s">
        <v>64</v>
      </c>
      <c r="L10155" t="s">
        <v>215</v>
      </c>
      <c r="M10155">
        <v>20</v>
      </c>
      <c r="N10155">
        <v>15</v>
      </c>
      <c r="O10155" s="8">
        <f>AVERAGE(Table1[[#This Row],[highway MPG]:[city mpg]])</f>
        <v>17.5</v>
      </c>
      <c r="P10155">
        <v>2031</v>
      </c>
      <c r="Q10155">
        <v>2506</v>
      </c>
    </row>
    <row r="10156" spans="1:17" x14ac:dyDescent="0.3">
      <c r="A10156" t="s">
        <v>89</v>
      </c>
      <c r="B10156" t="s">
        <v>926</v>
      </c>
      <c r="C10156">
        <v>1996</v>
      </c>
      <c r="D10156" t="s">
        <v>30</v>
      </c>
      <c r="E10156">
        <v>150</v>
      </c>
      <c r="F10156">
        <v>4</v>
      </c>
      <c r="G10156" t="s">
        <v>19</v>
      </c>
      <c r="H10156" t="s">
        <v>20</v>
      </c>
      <c r="I10156">
        <v>2</v>
      </c>
      <c r="J10156" t="s">
        <v>50</v>
      </c>
      <c r="K10156" t="s">
        <v>64</v>
      </c>
      <c r="L10156" t="s">
        <v>214</v>
      </c>
      <c r="M10156">
        <v>22</v>
      </c>
      <c r="N10156">
        <v>18</v>
      </c>
      <c r="O10156" s="8">
        <f>AVERAGE(Table1[[#This Row],[highway MPG]:[city mpg]])</f>
        <v>20</v>
      </c>
      <c r="P10156">
        <v>2031</v>
      </c>
      <c r="Q10156">
        <v>2141</v>
      </c>
    </row>
    <row r="10157" spans="1:17" x14ac:dyDescent="0.3">
      <c r="A10157" t="s">
        <v>89</v>
      </c>
      <c r="B10157" t="s">
        <v>926</v>
      </c>
      <c r="C10157">
        <v>1996</v>
      </c>
      <c r="D10157" t="s">
        <v>30</v>
      </c>
      <c r="E10157">
        <v>190</v>
      </c>
      <c r="F10157">
        <v>6</v>
      </c>
      <c r="G10157" t="s">
        <v>19</v>
      </c>
      <c r="H10157" t="s">
        <v>92</v>
      </c>
      <c r="I10157">
        <v>2</v>
      </c>
      <c r="J10157" t="s">
        <v>50</v>
      </c>
      <c r="K10157" t="s">
        <v>64</v>
      </c>
      <c r="L10157" t="s">
        <v>215</v>
      </c>
      <c r="M10157">
        <v>18</v>
      </c>
      <c r="N10157">
        <v>15</v>
      </c>
      <c r="O10157" s="8">
        <f>AVERAGE(Table1[[#This Row],[highway MPG]:[city mpg]])</f>
        <v>16.5</v>
      </c>
      <c r="P10157">
        <v>2031</v>
      </c>
      <c r="Q10157">
        <v>2802</v>
      </c>
    </row>
    <row r="10158" spans="1:17" x14ac:dyDescent="0.3">
      <c r="A10158" t="s">
        <v>89</v>
      </c>
      <c r="B10158" t="s">
        <v>926</v>
      </c>
      <c r="C10158">
        <v>1997</v>
      </c>
      <c r="D10158" t="s">
        <v>30</v>
      </c>
      <c r="E10158">
        <v>190</v>
      </c>
      <c r="F10158">
        <v>6</v>
      </c>
      <c r="G10158" t="s">
        <v>19</v>
      </c>
      <c r="H10158" t="s">
        <v>92</v>
      </c>
      <c r="I10158">
        <v>2</v>
      </c>
      <c r="J10158" t="s">
        <v>50</v>
      </c>
      <c r="K10158" t="s">
        <v>64</v>
      </c>
      <c r="L10158" t="s">
        <v>215</v>
      </c>
      <c r="M10158">
        <v>17</v>
      </c>
      <c r="N10158">
        <v>15</v>
      </c>
      <c r="O10158" s="8">
        <f>AVERAGE(Table1[[#This Row],[highway MPG]:[city mpg]])</f>
        <v>16</v>
      </c>
      <c r="P10158">
        <v>2031</v>
      </c>
      <c r="Q10158">
        <v>3143</v>
      </c>
    </row>
    <row r="10159" spans="1:17" x14ac:dyDescent="0.3">
      <c r="A10159" t="s">
        <v>89</v>
      </c>
      <c r="B10159" t="s">
        <v>926</v>
      </c>
      <c r="C10159">
        <v>1997</v>
      </c>
      <c r="D10159" t="s">
        <v>30</v>
      </c>
      <c r="E10159">
        <v>190</v>
      </c>
      <c r="F10159">
        <v>6</v>
      </c>
      <c r="G10159" t="s">
        <v>19</v>
      </c>
      <c r="H10159" t="s">
        <v>20</v>
      </c>
      <c r="I10159">
        <v>2</v>
      </c>
      <c r="J10159" t="s">
        <v>50</v>
      </c>
      <c r="K10159" t="s">
        <v>64</v>
      </c>
      <c r="L10159" t="s">
        <v>215</v>
      </c>
      <c r="M10159">
        <v>19</v>
      </c>
      <c r="N10159">
        <v>15</v>
      </c>
      <c r="O10159" s="8">
        <f>AVERAGE(Table1[[#This Row],[highway MPG]:[city mpg]])</f>
        <v>17</v>
      </c>
      <c r="P10159">
        <v>2031</v>
      </c>
      <c r="Q10159">
        <v>2806</v>
      </c>
    </row>
    <row r="10160" spans="1:17" x14ac:dyDescent="0.3">
      <c r="A10160" t="s">
        <v>89</v>
      </c>
      <c r="B10160" t="s">
        <v>926</v>
      </c>
      <c r="C10160">
        <v>1997</v>
      </c>
      <c r="D10160" t="s">
        <v>30</v>
      </c>
      <c r="E10160">
        <v>150</v>
      </c>
      <c r="F10160">
        <v>4</v>
      </c>
      <c r="G10160" t="s">
        <v>19</v>
      </c>
      <c r="H10160" t="s">
        <v>20</v>
      </c>
      <c r="I10160">
        <v>2</v>
      </c>
      <c r="J10160" t="s">
        <v>50</v>
      </c>
      <c r="K10160" t="s">
        <v>64</v>
      </c>
      <c r="L10160" t="s">
        <v>214</v>
      </c>
      <c r="M10160">
        <v>22</v>
      </c>
      <c r="N10160">
        <v>17</v>
      </c>
      <c r="O10160" s="8">
        <f>AVERAGE(Table1[[#This Row],[highway MPG]:[city mpg]])</f>
        <v>19.5</v>
      </c>
      <c r="P10160">
        <v>2031</v>
      </c>
      <c r="Q10160">
        <v>2348</v>
      </c>
    </row>
    <row r="10161" spans="1:17" x14ac:dyDescent="0.3">
      <c r="A10161" t="s">
        <v>89</v>
      </c>
      <c r="B10161" t="s">
        <v>926</v>
      </c>
      <c r="C10161">
        <v>1997</v>
      </c>
      <c r="D10161" t="s">
        <v>30</v>
      </c>
      <c r="E10161">
        <v>190</v>
      </c>
      <c r="F10161">
        <v>6</v>
      </c>
      <c r="G10161" t="s">
        <v>19</v>
      </c>
      <c r="H10161" t="s">
        <v>92</v>
      </c>
      <c r="I10161">
        <v>2</v>
      </c>
      <c r="J10161" t="s">
        <v>50</v>
      </c>
      <c r="K10161" t="s">
        <v>64</v>
      </c>
      <c r="L10161" t="s">
        <v>215</v>
      </c>
      <c r="M10161">
        <v>17</v>
      </c>
      <c r="N10161">
        <v>15</v>
      </c>
      <c r="O10161" s="8">
        <f>AVERAGE(Table1[[#This Row],[highway MPG]:[city mpg]])</f>
        <v>16</v>
      </c>
      <c r="P10161">
        <v>2031</v>
      </c>
      <c r="Q10161">
        <v>3042</v>
      </c>
    </row>
    <row r="10162" spans="1:17" x14ac:dyDescent="0.3">
      <c r="A10162" t="s">
        <v>89</v>
      </c>
      <c r="B10162" t="s">
        <v>926</v>
      </c>
      <c r="C10162">
        <v>1997</v>
      </c>
      <c r="D10162" t="s">
        <v>30</v>
      </c>
      <c r="E10162">
        <v>190</v>
      </c>
      <c r="F10162">
        <v>6</v>
      </c>
      <c r="G10162" t="s">
        <v>19</v>
      </c>
      <c r="H10162" t="s">
        <v>20</v>
      </c>
      <c r="I10162">
        <v>2</v>
      </c>
      <c r="J10162" t="s">
        <v>50</v>
      </c>
      <c r="K10162" t="s">
        <v>64</v>
      </c>
      <c r="L10162" t="s">
        <v>215</v>
      </c>
      <c r="M10162">
        <v>19</v>
      </c>
      <c r="N10162">
        <v>15</v>
      </c>
      <c r="O10162" s="8">
        <f>AVERAGE(Table1[[#This Row],[highway MPG]:[city mpg]])</f>
        <v>17</v>
      </c>
      <c r="P10162">
        <v>2031</v>
      </c>
      <c r="Q10162">
        <v>2767</v>
      </c>
    </row>
    <row r="10163" spans="1:17" x14ac:dyDescent="0.3">
      <c r="A10163" t="s">
        <v>89</v>
      </c>
      <c r="B10163" t="s">
        <v>926</v>
      </c>
      <c r="C10163">
        <v>1998</v>
      </c>
      <c r="D10163" t="s">
        <v>30</v>
      </c>
      <c r="E10163">
        <v>150</v>
      </c>
      <c r="F10163">
        <v>4</v>
      </c>
      <c r="G10163" t="s">
        <v>19</v>
      </c>
      <c r="H10163" t="s">
        <v>20</v>
      </c>
      <c r="I10163">
        <v>2</v>
      </c>
      <c r="J10163" t="s">
        <v>50</v>
      </c>
      <c r="K10163" t="s">
        <v>64</v>
      </c>
      <c r="L10163" t="s">
        <v>214</v>
      </c>
      <c r="M10163">
        <v>22</v>
      </c>
      <c r="N10163">
        <v>17</v>
      </c>
      <c r="O10163" s="8">
        <f>AVERAGE(Table1[[#This Row],[highway MPG]:[city mpg]])</f>
        <v>19.5</v>
      </c>
      <c r="P10163">
        <v>2031</v>
      </c>
      <c r="Q10163">
        <v>2540</v>
      </c>
    </row>
    <row r="10164" spans="1:17" x14ac:dyDescent="0.3">
      <c r="A10164" t="s">
        <v>89</v>
      </c>
      <c r="B10164" t="s">
        <v>926</v>
      </c>
      <c r="C10164">
        <v>1998</v>
      </c>
      <c r="D10164" t="s">
        <v>30</v>
      </c>
      <c r="E10164">
        <v>190</v>
      </c>
      <c r="F10164">
        <v>6</v>
      </c>
      <c r="G10164" t="s">
        <v>19</v>
      </c>
      <c r="H10164" t="s">
        <v>20</v>
      </c>
      <c r="I10164">
        <v>2</v>
      </c>
      <c r="J10164" t="s">
        <v>50</v>
      </c>
      <c r="K10164" t="s">
        <v>64</v>
      </c>
      <c r="L10164" t="s">
        <v>215</v>
      </c>
      <c r="M10164">
        <v>19</v>
      </c>
      <c r="N10164">
        <v>15</v>
      </c>
      <c r="O10164" s="8">
        <f>AVERAGE(Table1[[#This Row],[highway MPG]:[city mpg]])</f>
        <v>17</v>
      </c>
      <c r="P10164">
        <v>2031</v>
      </c>
      <c r="Q10164">
        <v>3058</v>
      </c>
    </row>
    <row r="10165" spans="1:17" x14ac:dyDescent="0.3">
      <c r="A10165" t="s">
        <v>89</v>
      </c>
      <c r="B10165" t="s">
        <v>926</v>
      </c>
      <c r="C10165">
        <v>1998</v>
      </c>
      <c r="D10165" t="s">
        <v>30</v>
      </c>
      <c r="E10165">
        <v>190</v>
      </c>
      <c r="F10165">
        <v>6</v>
      </c>
      <c r="G10165" t="s">
        <v>19</v>
      </c>
      <c r="H10165" t="s">
        <v>92</v>
      </c>
      <c r="I10165">
        <v>2</v>
      </c>
      <c r="J10165" t="s">
        <v>50</v>
      </c>
      <c r="K10165" t="s">
        <v>64</v>
      </c>
      <c r="L10165" t="s">
        <v>215</v>
      </c>
      <c r="M10165">
        <v>18</v>
      </c>
      <c r="N10165">
        <v>15</v>
      </c>
      <c r="O10165" s="8">
        <f>AVERAGE(Table1[[#This Row],[highway MPG]:[city mpg]])</f>
        <v>16.5</v>
      </c>
      <c r="P10165">
        <v>2031</v>
      </c>
      <c r="Q10165">
        <v>3586</v>
      </c>
    </row>
    <row r="10166" spans="1:17" x14ac:dyDescent="0.3">
      <c r="A10166" t="s">
        <v>89</v>
      </c>
      <c r="B10166" t="s">
        <v>926</v>
      </c>
      <c r="C10166">
        <v>1998</v>
      </c>
      <c r="D10166" t="s">
        <v>30</v>
      </c>
      <c r="E10166">
        <v>190</v>
      </c>
      <c r="F10166">
        <v>6</v>
      </c>
      <c r="G10166" t="s">
        <v>19</v>
      </c>
      <c r="H10166" t="s">
        <v>92</v>
      </c>
      <c r="I10166">
        <v>2</v>
      </c>
      <c r="J10166" t="s">
        <v>50</v>
      </c>
      <c r="K10166" t="s">
        <v>64</v>
      </c>
      <c r="L10166" t="s">
        <v>215</v>
      </c>
      <c r="M10166">
        <v>18</v>
      </c>
      <c r="N10166">
        <v>15</v>
      </c>
      <c r="O10166" s="8">
        <f>AVERAGE(Table1[[#This Row],[highway MPG]:[city mpg]])</f>
        <v>16.5</v>
      </c>
      <c r="P10166">
        <v>2031</v>
      </c>
      <c r="Q10166">
        <v>3480</v>
      </c>
    </row>
    <row r="10167" spans="1:17" x14ac:dyDescent="0.3">
      <c r="A10167" t="s">
        <v>89</v>
      </c>
      <c r="B10167" t="s">
        <v>926</v>
      </c>
      <c r="C10167">
        <v>1998</v>
      </c>
      <c r="D10167" t="s">
        <v>30</v>
      </c>
      <c r="E10167">
        <v>190</v>
      </c>
      <c r="F10167">
        <v>6</v>
      </c>
      <c r="G10167" t="s">
        <v>19</v>
      </c>
      <c r="H10167" t="s">
        <v>20</v>
      </c>
      <c r="I10167">
        <v>2</v>
      </c>
      <c r="J10167" t="s">
        <v>50</v>
      </c>
      <c r="K10167" t="s">
        <v>64</v>
      </c>
      <c r="L10167" t="s">
        <v>215</v>
      </c>
      <c r="M10167">
        <v>19</v>
      </c>
      <c r="N10167">
        <v>15</v>
      </c>
      <c r="O10167" s="8">
        <f>AVERAGE(Table1[[#This Row],[highway MPG]:[city mpg]])</f>
        <v>17</v>
      </c>
      <c r="P10167">
        <v>2031</v>
      </c>
      <c r="Q10167">
        <v>3214</v>
      </c>
    </row>
    <row r="10168" spans="1:17" x14ac:dyDescent="0.3">
      <c r="A10168" t="s">
        <v>89</v>
      </c>
      <c r="B10168" t="s">
        <v>927</v>
      </c>
      <c r="C10168">
        <v>2015</v>
      </c>
      <c r="D10168" t="s">
        <v>30</v>
      </c>
      <c r="E10168">
        <v>236</v>
      </c>
      <c r="F10168">
        <v>6</v>
      </c>
      <c r="G10168" t="s">
        <v>19</v>
      </c>
      <c r="H10168" t="s">
        <v>92</v>
      </c>
      <c r="I10168">
        <v>4</v>
      </c>
      <c r="J10168" t="s">
        <v>50</v>
      </c>
      <c r="K10168" t="s">
        <v>22</v>
      </c>
      <c r="L10168" t="s">
        <v>197</v>
      </c>
      <c r="M10168">
        <v>19</v>
      </c>
      <c r="N10168">
        <v>15</v>
      </c>
      <c r="O10168" s="8">
        <f>AVERAGE(Table1[[#This Row],[highway MPG]:[city mpg]])</f>
        <v>17</v>
      </c>
      <c r="P10168">
        <v>2031</v>
      </c>
      <c r="Q10168">
        <v>27355</v>
      </c>
    </row>
    <row r="10169" spans="1:17" x14ac:dyDescent="0.3">
      <c r="A10169" t="s">
        <v>89</v>
      </c>
      <c r="B10169" t="s">
        <v>927</v>
      </c>
      <c r="C10169">
        <v>2015</v>
      </c>
      <c r="D10169" t="s">
        <v>30</v>
      </c>
      <c r="E10169">
        <v>159</v>
      </c>
      <c r="F10169">
        <v>4</v>
      </c>
      <c r="G10169" t="s">
        <v>34</v>
      </c>
      <c r="H10169" t="s">
        <v>20</v>
      </c>
      <c r="I10169">
        <v>4</v>
      </c>
      <c r="J10169" t="s">
        <v>50</v>
      </c>
      <c r="K10169" t="s">
        <v>22</v>
      </c>
      <c r="L10169" t="s">
        <v>197</v>
      </c>
      <c r="M10169">
        <v>24</v>
      </c>
      <c r="N10169">
        <v>19</v>
      </c>
      <c r="O10169" s="8">
        <f>AVERAGE(Table1[[#This Row],[highway MPG]:[city mpg]])</f>
        <v>21.5</v>
      </c>
      <c r="P10169">
        <v>2031</v>
      </c>
      <c r="Q10169">
        <v>23075</v>
      </c>
    </row>
    <row r="10170" spans="1:17" x14ac:dyDescent="0.3">
      <c r="A10170" t="s">
        <v>89</v>
      </c>
      <c r="B10170" t="s">
        <v>927</v>
      </c>
      <c r="C10170">
        <v>2015</v>
      </c>
      <c r="D10170" t="s">
        <v>30</v>
      </c>
      <c r="E10170">
        <v>236</v>
      </c>
      <c r="F10170">
        <v>6</v>
      </c>
      <c r="G10170" t="s">
        <v>34</v>
      </c>
      <c r="H10170" t="s">
        <v>92</v>
      </c>
      <c r="I10170">
        <v>4</v>
      </c>
      <c r="J10170" t="s">
        <v>50</v>
      </c>
      <c r="K10170" t="s">
        <v>22</v>
      </c>
      <c r="L10170" t="s">
        <v>215</v>
      </c>
      <c r="M10170">
        <v>21</v>
      </c>
      <c r="N10170">
        <v>16</v>
      </c>
      <c r="O10170" s="8">
        <f>AVERAGE(Table1[[#This Row],[highway MPG]:[city mpg]])</f>
        <v>18.5</v>
      </c>
      <c r="P10170">
        <v>2031</v>
      </c>
      <c r="Q10170">
        <v>27235</v>
      </c>
    </row>
    <row r="10171" spans="1:17" x14ac:dyDescent="0.3">
      <c r="A10171" t="s">
        <v>89</v>
      </c>
      <c r="B10171" t="s">
        <v>927</v>
      </c>
      <c r="C10171">
        <v>2015</v>
      </c>
      <c r="D10171" t="s">
        <v>30</v>
      </c>
      <c r="E10171">
        <v>159</v>
      </c>
      <c r="F10171">
        <v>4</v>
      </c>
      <c r="G10171" t="s">
        <v>19</v>
      </c>
      <c r="H10171" t="s">
        <v>92</v>
      </c>
      <c r="I10171">
        <v>4</v>
      </c>
      <c r="J10171" t="s">
        <v>50</v>
      </c>
      <c r="K10171" t="s">
        <v>22</v>
      </c>
      <c r="L10171" t="s">
        <v>215</v>
      </c>
      <c r="M10171">
        <v>20</v>
      </c>
      <c r="N10171">
        <v>18</v>
      </c>
      <c r="O10171" s="8">
        <f>AVERAGE(Table1[[#This Row],[highway MPG]:[city mpg]])</f>
        <v>19</v>
      </c>
      <c r="P10171">
        <v>2031</v>
      </c>
      <c r="Q10171">
        <v>24800</v>
      </c>
    </row>
    <row r="10172" spans="1:17" x14ac:dyDescent="0.3">
      <c r="A10172" t="s">
        <v>89</v>
      </c>
      <c r="B10172" t="s">
        <v>927</v>
      </c>
      <c r="C10172">
        <v>2015</v>
      </c>
      <c r="D10172" t="s">
        <v>30</v>
      </c>
      <c r="E10172">
        <v>159</v>
      </c>
      <c r="F10172">
        <v>4</v>
      </c>
      <c r="G10172" t="s">
        <v>34</v>
      </c>
      <c r="H10172" t="s">
        <v>20</v>
      </c>
      <c r="I10172">
        <v>4</v>
      </c>
      <c r="J10172" t="s">
        <v>50</v>
      </c>
      <c r="K10172" t="s">
        <v>22</v>
      </c>
      <c r="L10172" t="s">
        <v>215</v>
      </c>
      <c r="M10172">
        <v>24</v>
      </c>
      <c r="N10172">
        <v>19</v>
      </c>
      <c r="O10172" s="8">
        <f>AVERAGE(Table1[[#This Row],[highway MPG]:[city mpg]])</f>
        <v>21.5</v>
      </c>
      <c r="P10172">
        <v>2031</v>
      </c>
      <c r="Q10172">
        <v>21865</v>
      </c>
    </row>
    <row r="10173" spans="1:17" x14ac:dyDescent="0.3">
      <c r="A10173" t="s">
        <v>89</v>
      </c>
      <c r="B10173" t="s">
        <v>927</v>
      </c>
      <c r="C10173">
        <v>2015</v>
      </c>
      <c r="D10173" t="s">
        <v>30</v>
      </c>
      <c r="E10173">
        <v>236</v>
      </c>
      <c r="F10173">
        <v>6</v>
      </c>
      <c r="G10173" t="s">
        <v>19</v>
      </c>
      <c r="H10173" t="s">
        <v>92</v>
      </c>
      <c r="I10173">
        <v>4</v>
      </c>
      <c r="J10173" t="s">
        <v>50</v>
      </c>
      <c r="K10173" t="s">
        <v>22</v>
      </c>
      <c r="L10173" t="s">
        <v>215</v>
      </c>
      <c r="M10173">
        <v>19</v>
      </c>
      <c r="N10173">
        <v>15</v>
      </c>
      <c r="O10173" s="8">
        <f>AVERAGE(Table1[[#This Row],[highway MPG]:[city mpg]])</f>
        <v>17</v>
      </c>
      <c r="P10173">
        <v>2031</v>
      </c>
      <c r="Q10173">
        <v>35725</v>
      </c>
    </row>
    <row r="10174" spans="1:17" x14ac:dyDescent="0.3">
      <c r="A10174" t="s">
        <v>89</v>
      </c>
      <c r="B10174" t="s">
        <v>927</v>
      </c>
      <c r="C10174">
        <v>2015</v>
      </c>
      <c r="D10174" t="s">
        <v>30</v>
      </c>
      <c r="E10174">
        <v>159</v>
      </c>
      <c r="F10174">
        <v>4</v>
      </c>
      <c r="G10174" t="s">
        <v>19</v>
      </c>
      <c r="H10174" t="s">
        <v>20</v>
      </c>
      <c r="I10174">
        <v>4</v>
      </c>
      <c r="J10174" t="s">
        <v>50</v>
      </c>
      <c r="K10174" t="s">
        <v>22</v>
      </c>
      <c r="L10174" t="s">
        <v>215</v>
      </c>
      <c r="M10174">
        <v>25</v>
      </c>
      <c r="N10174">
        <v>21</v>
      </c>
      <c r="O10174" s="8">
        <f>AVERAGE(Table1[[#This Row],[highway MPG]:[city mpg]])</f>
        <v>23</v>
      </c>
      <c r="P10174">
        <v>2031</v>
      </c>
      <c r="Q10174">
        <v>20965</v>
      </c>
    </row>
    <row r="10175" spans="1:17" x14ac:dyDescent="0.3">
      <c r="A10175" t="s">
        <v>89</v>
      </c>
      <c r="B10175" t="s">
        <v>927</v>
      </c>
      <c r="C10175">
        <v>2015</v>
      </c>
      <c r="D10175" t="s">
        <v>30</v>
      </c>
      <c r="E10175">
        <v>159</v>
      </c>
      <c r="F10175">
        <v>4</v>
      </c>
      <c r="G10175" t="s">
        <v>34</v>
      </c>
      <c r="H10175" t="s">
        <v>20</v>
      </c>
      <c r="I10175">
        <v>4</v>
      </c>
      <c r="J10175" t="s">
        <v>50</v>
      </c>
      <c r="K10175" t="s">
        <v>22</v>
      </c>
      <c r="L10175" t="s">
        <v>197</v>
      </c>
      <c r="M10175">
        <v>24</v>
      </c>
      <c r="N10175">
        <v>19</v>
      </c>
      <c r="O10175" s="8">
        <f>AVERAGE(Table1[[#This Row],[highway MPG]:[city mpg]])</f>
        <v>21.5</v>
      </c>
      <c r="P10175">
        <v>2031</v>
      </c>
      <c r="Q10175">
        <v>23625</v>
      </c>
    </row>
    <row r="10176" spans="1:17" x14ac:dyDescent="0.3">
      <c r="A10176" t="s">
        <v>89</v>
      </c>
      <c r="B10176" t="s">
        <v>927</v>
      </c>
      <c r="C10176">
        <v>2015</v>
      </c>
      <c r="D10176" t="s">
        <v>30</v>
      </c>
      <c r="E10176">
        <v>236</v>
      </c>
      <c r="F10176">
        <v>6</v>
      </c>
      <c r="G10176" t="s">
        <v>34</v>
      </c>
      <c r="H10176" t="s">
        <v>92</v>
      </c>
      <c r="I10176">
        <v>4</v>
      </c>
      <c r="J10176" t="s">
        <v>50</v>
      </c>
      <c r="K10176" t="s">
        <v>22</v>
      </c>
      <c r="L10176" t="s">
        <v>197</v>
      </c>
      <c r="M10176">
        <v>21</v>
      </c>
      <c r="N10176">
        <v>16</v>
      </c>
      <c r="O10176" s="8">
        <f>AVERAGE(Table1[[#This Row],[highway MPG]:[city mpg]])</f>
        <v>18.5</v>
      </c>
      <c r="P10176">
        <v>2031</v>
      </c>
      <c r="Q10176">
        <v>37615</v>
      </c>
    </row>
    <row r="10177" spans="1:17" x14ac:dyDescent="0.3">
      <c r="A10177" t="s">
        <v>89</v>
      </c>
      <c r="B10177" t="s">
        <v>927</v>
      </c>
      <c r="C10177">
        <v>2015</v>
      </c>
      <c r="D10177" t="s">
        <v>30</v>
      </c>
      <c r="E10177">
        <v>236</v>
      </c>
      <c r="F10177">
        <v>6</v>
      </c>
      <c r="G10177" t="s">
        <v>34</v>
      </c>
      <c r="H10177" t="s">
        <v>20</v>
      </c>
      <c r="I10177">
        <v>4</v>
      </c>
      <c r="J10177" t="s">
        <v>50</v>
      </c>
      <c r="K10177" t="s">
        <v>22</v>
      </c>
      <c r="L10177" t="s">
        <v>197</v>
      </c>
      <c r="M10177">
        <v>21</v>
      </c>
      <c r="N10177">
        <v>17</v>
      </c>
      <c r="O10177" s="8">
        <f>AVERAGE(Table1[[#This Row],[highway MPG]:[city mpg]])</f>
        <v>19</v>
      </c>
      <c r="P10177">
        <v>2031</v>
      </c>
      <c r="Q10177">
        <v>25060</v>
      </c>
    </row>
    <row r="10178" spans="1:17" x14ac:dyDescent="0.3">
      <c r="A10178" t="s">
        <v>89</v>
      </c>
      <c r="B10178" t="s">
        <v>927</v>
      </c>
      <c r="C10178">
        <v>2015</v>
      </c>
      <c r="D10178" t="s">
        <v>30</v>
      </c>
      <c r="E10178">
        <v>236</v>
      </c>
      <c r="F10178">
        <v>6</v>
      </c>
      <c r="G10178" t="s">
        <v>34</v>
      </c>
      <c r="H10178" t="s">
        <v>20</v>
      </c>
      <c r="I10178">
        <v>4</v>
      </c>
      <c r="J10178" t="s">
        <v>50</v>
      </c>
      <c r="K10178" t="s">
        <v>22</v>
      </c>
      <c r="L10178" t="s">
        <v>215</v>
      </c>
      <c r="M10178">
        <v>21</v>
      </c>
      <c r="N10178">
        <v>17</v>
      </c>
      <c r="O10178" s="8">
        <f>AVERAGE(Table1[[#This Row],[highway MPG]:[city mpg]])</f>
        <v>19</v>
      </c>
      <c r="P10178">
        <v>2031</v>
      </c>
      <c r="Q10178">
        <v>23960</v>
      </c>
    </row>
    <row r="10179" spans="1:17" x14ac:dyDescent="0.3">
      <c r="A10179" t="s">
        <v>89</v>
      </c>
      <c r="B10179" t="s">
        <v>927</v>
      </c>
      <c r="C10179">
        <v>2015</v>
      </c>
      <c r="D10179" t="s">
        <v>30</v>
      </c>
      <c r="E10179">
        <v>236</v>
      </c>
      <c r="F10179">
        <v>6</v>
      </c>
      <c r="G10179" t="s">
        <v>19</v>
      </c>
      <c r="H10179" t="s">
        <v>92</v>
      </c>
      <c r="I10179">
        <v>4</v>
      </c>
      <c r="J10179" t="s">
        <v>50</v>
      </c>
      <c r="K10179" t="s">
        <v>22</v>
      </c>
      <c r="L10179" t="s">
        <v>215</v>
      </c>
      <c r="M10179">
        <v>19</v>
      </c>
      <c r="N10179">
        <v>15</v>
      </c>
      <c r="O10179" s="8">
        <f>AVERAGE(Table1[[#This Row],[highway MPG]:[city mpg]])</f>
        <v>17</v>
      </c>
      <c r="P10179">
        <v>2031</v>
      </c>
      <c r="Q10179">
        <v>26355</v>
      </c>
    </row>
    <row r="10180" spans="1:17" x14ac:dyDescent="0.3">
      <c r="A10180" t="s">
        <v>89</v>
      </c>
      <c r="B10180" t="s">
        <v>927</v>
      </c>
      <c r="C10180">
        <v>2015</v>
      </c>
      <c r="D10180" t="s">
        <v>30</v>
      </c>
      <c r="E10180">
        <v>236</v>
      </c>
      <c r="F10180">
        <v>6</v>
      </c>
      <c r="G10180" t="s">
        <v>34</v>
      </c>
      <c r="H10180" t="s">
        <v>92</v>
      </c>
      <c r="I10180">
        <v>4</v>
      </c>
      <c r="J10180" t="s">
        <v>50</v>
      </c>
      <c r="K10180" t="s">
        <v>22</v>
      </c>
      <c r="L10180" t="s">
        <v>215</v>
      </c>
      <c r="M10180">
        <v>21</v>
      </c>
      <c r="N10180">
        <v>16</v>
      </c>
      <c r="O10180" s="8">
        <f>AVERAGE(Table1[[#This Row],[highway MPG]:[city mpg]])</f>
        <v>18.5</v>
      </c>
      <c r="P10180">
        <v>2031</v>
      </c>
      <c r="Q10180">
        <v>36705</v>
      </c>
    </row>
    <row r="10181" spans="1:17" x14ac:dyDescent="0.3">
      <c r="A10181" t="s">
        <v>89</v>
      </c>
      <c r="B10181" t="s">
        <v>927</v>
      </c>
      <c r="C10181">
        <v>2015</v>
      </c>
      <c r="D10181" t="s">
        <v>30</v>
      </c>
      <c r="E10181">
        <v>236</v>
      </c>
      <c r="F10181">
        <v>6</v>
      </c>
      <c r="G10181" t="s">
        <v>19</v>
      </c>
      <c r="H10181" t="s">
        <v>92</v>
      </c>
      <c r="I10181">
        <v>4</v>
      </c>
      <c r="J10181" t="s">
        <v>50</v>
      </c>
      <c r="K10181" t="s">
        <v>22</v>
      </c>
      <c r="L10181" t="s">
        <v>197</v>
      </c>
      <c r="M10181">
        <v>19</v>
      </c>
      <c r="N10181">
        <v>15</v>
      </c>
      <c r="O10181" s="8">
        <f>AVERAGE(Table1[[#This Row],[highway MPG]:[city mpg]])</f>
        <v>17</v>
      </c>
      <c r="P10181">
        <v>2031</v>
      </c>
      <c r="Q10181">
        <v>36635</v>
      </c>
    </row>
    <row r="10182" spans="1:17" x14ac:dyDescent="0.3">
      <c r="A10182" t="s">
        <v>89</v>
      </c>
      <c r="B10182" t="s">
        <v>927</v>
      </c>
      <c r="C10182">
        <v>2015</v>
      </c>
      <c r="D10182" t="s">
        <v>30</v>
      </c>
      <c r="E10182">
        <v>236</v>
      </c>
      <c r="F10182">
        <v>6</v>
      </c>
      <c r="G10182" t="s">
        <v>34</v>
      </c>
      <c r="H10182" t="s">
        <v>92</v>
      </c>
      <c r="I10182">
        <v>4</v>
      </c>
      <c r="J10182" t="s">
        <v>50</v>
      </c>
      <c r="K10182" t="s">
        <v>22</v>
      </c>
      <c r="L10182" t="s">
        <v>197</v>
      </c>
      <c r="M10182">
        <v>21</v>
      </c>
      <c r="N10182">
        <v>16</v>
      </c>
      <c r="O10182" s="8">
        <f>AVERAGE(Table1[[#This Row],[highway MPG]:[city mpg]])</f>
        <v>18.5</v>
      </c>
      <c r="P10182">
        <v>2031</v>
      </c>
      <c r="Q10182">
        <v>28235</v>
      </c>
    </row>
    <row r="10183" spans="1:17" x14ac:dyDescent="0.3">
      <c r="A10183" t="s">
        <v>89</v>
      </c>
      <c r="B10183" t="s">
        <v>927</v>
      </c>
      <c r="C10183">
        <v>2015</v>
      </c>
      <c r="D10183" t="s">
        <v>30</v>
      </c>
      <c r="E10183">
        <v>236</v>
      </c>
      <c r="F10183">
        <v>6</v>
      </c>
      <c r="G10183" t="s">
        <v>34</v>
      </c>
      <c r="H10183" t="s">
        <v>92</v>
      </c>
      <c r="I10183">
        <v>4</v>
      </c>
      <c r="J10183" t="s">
        <v>50</v>
      </c>
      <c r="K10183" t="s">
        <v>22</v>
      </c>
      <c r="L10183" t="s">
        <v>197</v>
      </c>
      <c r="M10183">
        <v>21</v>
      </c>
      <c r="N10183">
        <v>16</v>
      </c>
      <c r="O10183" s="8">
        <f>AVERAGE(Table1[[#This Row],[highway MPG]:[city mpg]])</f>
        <v>18.5</v>
      </c>
      <c r="P10183">
        <v>2031</v>
      </c>
      <c r="Q10183">
        <v>28735</v>
      </c>
    </row>
    <row r="10184" spans="1:17" x14ac:dyDescent="0.3">
      <c r="A10184" t="s">
        <v>89</v>
      </c>
      <c r="B10184" t="s">
        <v>927</v>
      </c>
      <c r="C10184">
        <v>2015</v>
      </c>
      <c r="D10184" t="s">
        <v>30</v>
      </c>
      <c r="E10184">
        <v>159</v>
      </c>
      <c r="F10184">
        <v>4</v>
      </c>
      <c r="G10184" t="s">
        <v>34</v>
      </c>
      <c r="H10184" t="s">
        <v>20</v>
      </c>
      <c r="I10184">
        <v>4</v>
      </c>
      <c r="J10184" t="s">
        <v>50</v>
      </c>
      <c r="K10184" t="s">
        <v>22</v>
      </c>
      <c r="L10184" t="s">
        <v>215</v>
      </c>
      <c r="M10184">
        <v>24</v>
      </c>
      <c r="N10184">
        <v>19</v>
      </c>
      <c r="O10184" s="8">
        <f>AVERAGE(Table1[[#This Row],[highway MPG]:[city mpg]])</f>
        <v>21.5</v>
      </c>
      <c r="P10184">
        <v>2031</v>
      </c>
      <c r="Q10184">
        <v>22525</v>
      </c>
    </row>
    <row r="10185" spans="1:17" x14ac:dyDescent="0.3">
      <c r="A10185" t="s">
        <v>89</v>
      </c>
      <c r="B10185" t="s">
        <v>927</v>
      </c>
      <c r="C10185">
        <v>2015</v>
      </c>
      <c r="D10185" t="s">
        <v>30</v>
      </c>
      <c r="E10185">
        <v>236</v>
      </c>
      <c r="F10185">
        <v>6</v>
      </c>
      <c r="G10185" t="s">
        <v>34</v>
      </c>
      <c r="H10185" t="s">
        <v>20</v>
      </c>
      <c r="I10185">
        <v>4</v>
      </c>
      <c r="J10185" t="s">
        <v>50</v>
      </c>
      <c r="K10185" t="s">
        <v>22</v>
      </c>
      <c r="L10185" t="s">
        <v>197</v>
      </c>
      <c r="M10185">
        <v>21</v>
      </c>
      <c r="N10185">
        <v>17</v>
      </c>
      <c r="O10185" s="8">
        <f>AVERAGE(Table1[[#This Row],[highway MPG]:[city mpg]])</f>
        <v>19</v>
      </c>
      <c r="P10185">
        <v>2031</v>
      </c>
      <c r="Q10185">
        <v>25560</v>
      </c>
    </row>
    <row r="10186" spans="1:17" x14ac:dyDescent="0.3">
      <c r="A10186" t="s">
        <v>89</v>
      </c>
      <c r="B10186" t="s">
        <v>927</v>
      </c>
      <c r="C10186">
        <v>2015</v>
      </c>
      <c r="D10186" t="s">
        <v>30</v>
      </c>
      <c r="E10186">
        <v>159</v>
      </c>
      <c r="F10186">
        <v>4</v>
      </c>
      <c r="G10186" t="s">
        <v>34</v>
      </c>
      <c r="H10186" t="s">
        <v>92</v>
      </c>
      <c r="I10186">
        <v>4</v>
      </c>
      <c r="J10186" t="s">
        <v>50</v>
      </c>
      <c r="K10186" t="s">
        <v>22</v>
      </c>
      <c r="L10186" t="s">
        <v>215</v>
      </c>
      <c r="M10186">
        <v>21</v>
      </c>
      <c r="N10186">
        <v>18</v>
      </c>
      <c r="O10186" s="8">
        <f>AVERAGE(Table1[[#This Row],[highway MPG]:[city mpg]])</f>
        <v>19.5</v>
      </c>
      <c r="P10186">
        <v>2031</v>
      </c>
      <c r="Q10186">
        <v>25700</v>
      </c>
    </row>
    <row r="10187" spans="1:17" x14ac:dyDescent="0.3">
      <c r="A10187" t="s">
        <v>89</v>
      </c>
      <c r="B10187" t="s">
        <v>927</v>
      </c>
      <c r="C10187">
        <v>2016</v>
      </c>
      <c r="D10187" t="s">
        <v>30</v>
      </c>
      <c r="E10187">
        <v>159</v>
      </c>
      <c r="F10187">
        <v>4</v>
      </c>
      <c r="G10187" t="s">
        <v>19</v>
      </c>
      <c r="H10187" t="s">
        <v>92</v>
      </c>
      <c r="I10187">
        <v>4</v>
      </c>
      <c r="J10187" t="s">
        <v>50</v>
      </c>
      <c r="K10187" t="s">
        <v>22</v>
      </c>
      <c r="L10187" t="s">
        <v>215</v>
      </c>
      <c r="M10187">
        <v>21</v>
      </c>
      <c r="N10187">
        <v>19</v>
      </c>
      <c r="O10187" s="8">
        <f>AVERAGE(Table1[[#This Row],[highway MPG]:[city mpg]])</f>
        <v>20</v>
      </c>
      <c r="P10187">
        <v>2031</v>
      </c>
      <c r="Q10187">
        <v>25185</v>
      </c>
    </row>
    <row r="10188" spans="1:17" x14ac:dyDescent="0.3">
      <c r="A10188" t="s">
        <v>89</v>
      </c>
      <c r="B10188" t="s">
        <v>927</v>
      </c>
      <c r="C10188">
        <v>2016</v>
      </c>
      <c r="D10188" t="s">
        <v>30</v>
      </c>
      <c r="E10188">
        <v>278</v>
      </c>
      <c r="F10188">
        <v>6</v>
      </c>
      <c r="G10188" t="s">
        <v>34</v>
      </c>
      <c r="H10188" t="s">
        <v>92</v>
      </c>
      <c r="I10188">
        <v>4</v>
      </c>
      <c r="J10188" t="s">
        <v>50</v>
      </c>
      <c r="K10188" t="s">
        <v>22</v>
      </c>
      <c r="L10188" t="s">
        <v>197</v>
      </c>
      <c r="M10188">
        <v>23</v>
      </c>
      <c r="N10188">
        <v>18</v>
      </c>
      <c r="O10188" s="8">
        <f>AVERAGE(Table1[[#This Row],[highway MPG]:[city mpg]])</f>
        <v>20.5</v>
      </c>
      <c r="P10188">
        <v>2031</v>
      </c>
      <c r="Q10188">
        <v>29275</v>
      </c>
    </row>
    <row r="10189" spans="1:17" x14ac:dyDescent="0.3">
      <c r="A10189" t="s">
        <v>89</v>
      </c>
      <c r="B10189" t="s">
        <v>927</v>
      </c>
      <c r="C10189">
        <v>2016</v>
      </c>
      <c r="D10189" t="s">
        <v>30</v>
      </c>
      <c r="E10189">
        <v>159</v>
      </c>
      <c r="F10189">
        <v>4</v>
      </c>
      <c r="G10189" t="s">
        <v>34</v>
      </c>
      <c r="H10189" t="s">
        <v>20</v>
      </c>
      <c r="I10189">
        <v>4</v>
      </c>
      <c r="J10189" t="s">
        <v>50</v>
      </c>
      <c r="K10189" t="s">
        <v>22</v>
      </c>
      <c r="L10189" t="s">
        <v>215</v>
      </c>
      <c r="M10189">
        <v>23</v>
      </c>
      <c r="N10189">
        <v>19</v>
      </c>
      <c r="O10189" s="8">
        <f>AVERAGE(Table1[[#This Row],[highway MPG]:[city mpg]])</f>
        <v>21</v>
      </c>
      <c r="P10189">
        <v>2031</v>
      </c>
      <c r="Q10189">
        <v>23660</v>
      </c>
    </row>
    <row r="10190" spans="1:17" x14ac:dyDescent="0.3">
      <c r="A10190" t="s">
        <v>89</v>
      </c>
      <c r="B10190" t="s">
        <v>927</v>
      </c>
      <c r="C10190">
        <v>2016</v>
      </c>
      <c r="D10190" t="s">
        <v>30</v>
      </c>
      <c r="E10190">
        <v>278</v>
      </c>
      <c r="F10190">
        <v>6</v>
      </c>
      <c r="G10190" t="s">
        <v>34</v>
      </c>
      <c r="H10190" t="s">
        <v>92</v>
      </c>
      <c r="I10190">
        <v>4</v>
      </c>
      <c r="J10190" t="s">
        <v>50</v>
      </c>
      <c r="K10190" t="s">
        <v>22</v>
      </c>
      <c r="L10190" t="s">
        <v>197</v>
      </c>
      <c r="M10190">
        <v>23</v>
      </c>
      <c r="N10190">
        <v>18</v>
      </c>
      <c r="O10190" s="8">
        <f>AVERAGE(Table1[[#This Row],[highway MPG]:[city mpg]])</f>
        <v>20.5</v>
      </c>
      <c r="P10190">
        <v>2031</v>
      </c>
      <c r="Q10190">
        <v>34700</v>
      </c>
    </row>
    <row r="10191" spans="1:17" x14ac:dyDescent="0.3">
      <c r="A10191" t="s">
        <v>89</v>
      </c>
      <c r="B10191" t="s">
        <v>927</v>
      </c>
      <c r="C10191">
        <v>2016</v>
      </c>
      <c r="D10191" t="s">
        <v>30</v>
      </c>
      <c r="E10191">
        <v>278</v>
      </c>
      <c r="F10191">
        <v>6</v>
      </c>
      <c r="G10191" t="s">
        <v>34</v>
      </c>
      <c r="H10191" t="s">
        <v>92</v>
      </c>
      <c r="I10191">
        <v>4</v>
      </c>
      <c r="J10191" t="s">
        <v>50</v>
      </c>
      <c r="K10191" t="s">
        <v>22</v>
      </c>
      <c r="L10191" t="s">
        <v>197</v>
      </c>
      <c r="M10191">
        <v>23</v>
      </c>
      <c r="N10191">
        <v>18</v>
      </c>
      <c r="O10191" s="8">
        <f>AVERAGE(Table1[[#This Row],[highway MPG]:[city mpg]])</f>
        <v>20.5</v>
      </c>
      <c r="P10191">
        <v>2031</v>
      </c>
      <c r="Q10191">
        <v>31420</v>
      </c>
    </row>
    <row r="10192" spans="1:17" x14ac:dyDescent="0.3">
      <c r="A10192" t="s">
        <v>89</v>
      </c>
      <c r="B10192" t="s">
        <v>927</v>
      </c>
      <c r="C10192">
        <v>2016</v>
      </c>
      <c r="D10192" t="s">
        <v>30</v>
      </c>
      <c r="E10192">
        <v>278</v>
      </c>
      <c r="F10192">
        <v>6</v>
      </c>
      <c r="G10192" t="s">
        <v>34</v>
      </c>
      <c r="H10192" t="s">
        <v>92</v>
      </c>
      <c r="I10192">
        <v>4</v>
      </c>
      <c r="J10192" t="s">
        <v>50</v>
      </c>
      <c r="K10192" t="s">
        <v>22</v>
      </c>
      <c r="L10192" t="s">
        <v>197</v>
      </c>
      <c r="M10192">
        <v>23</v>
      </c>
      <c r="N10192">
        <v>18</v>
      </c>
      <c r="O10192" s="8">
        <f>AVERAGE(Table1[[#This Row],[highway MPG]:[city mpg]])</f>
        <v>20.5</v>
      </c>
      <c r="P10192">
        <v>2031</v>
      </c>
      <c r="Q10192">
        <v>34090</v>
      </c>
    </row>
    <row r="10193" spans="1:17" x14ac:dyDescent="0.3">
      <c r="A10193" t="s">
        <v>89</v>
      </c>
      <c r="B10193" t="s">
        <v>927</v>
      </c>
      <c r="C10193">
        <v>2016</v>
      </c>
      <c r="D10193" t="s">
        <v>30</v>
      </c>
      <c r="E10193">
        <v>278</v>
      </c>
      <c r="F10193">
        <v>6</v>
      </c>
      <c r="G10193" t="s">
        <v>34</v>
      </c>
      <c r="H10193" t="s">
        <v>20</v>
      </c>
      <c r="I10193">
        <v>4</v>
      </c>
      <c r="J10193" t="s">
        <v>50</v>
      </c>
      <c r="K10193" t="s">
        <v>22</v>
      </c>
      <c r="L10193" t="s">
        <v>215</v>
      </c>
      <c r="M10193">
        <v>24</v>
      </c>
      <c r="N10193">
        <v>19</v>
      </c>
      <c r="O10193" s="8">
        <f>AVERAGE(Table1[[#This Row],[highway MPG]:[city mpg]])</f>
        <v>21.5</v>
      </c>
      <c r="P10193">
        <v>2031</v>
      </c>
      <c r="Q10193">
        <v>30025</v>
      </c>
    </row>
    <row r="10194" spans="1:17" x14ac:dyDescent="0.3">
      <c r="A10194" t="s">
        <v>89</v>
      </c>
      <c r="B10194" t="s">
        <v>927</v>
      </c>
      <c r="C10194">
        <v>2016</v>
      </c>
      <c r="D10194" t="s">
        <v>30</v>
      </c>
      <c r="E10194">
        <v>278</v>
      </c>
      <c r="F10194">
        <v>6</v>
      </c>
      <c r="G10194" t="s">
        <v>34</v>
      </c>
      <c r="H10194" t="s">
        <v>92</v>
      </c>
      <c r="I10194">
        <v>4</v>
      </c>
      <c r="J10194" t="s">
        <v>50</v>
      </c>
      <c r="K10194" t="s">
        <v>22</v>
      </c>
      <c r="L10194" t="s">
        <v>215</v>
      </c>
      <c r="M10194">
        <v>23</v>
      </c>
      <c r="N10194">
        <v>18</v>
      </c>
      <c r="O10194" s="8">
        <f>AVERAGE(Table1[[#This Row],[highway MPG]:[city mpg]])</f>
        <v>20.5</v>
      </c>
      <c r="P10194">
        <v>2031</v>
      </c>
      <c r="Q10194">
        <v>33310</v>
      </c>
    </row>
    <row r="10195" spans="1:17" x14ac:dyDescent="0.3">
      <c r="A10195" t="s">
        <v>89</v>
      </c>
      <c r="B10195" t="s">
        <v>927</v>
      </c>
      <c r="C10195">
        <v>2016</v>
      </c>
      <c r="D10195" t="s">
        <v>30</v>
      </c>
      <c r="E10195">
        <v>159</v>
      </c>
      <c r="F10195">
        <v>4</v>
      </c>
      <c r="G10195" t="s">
        <v>34</v>
      </c>
      <c r="H10195" t="s">
        <v>20</v>
      </c>
      <c r="I10195">
        <v>4</v>
      </c>
      <c r="J10195" t="s">
        <v>50</v>
      </c>
      <c r="K10195" t="s">
        <v>22</v>
      </c>
      <c r="L10195" t="s">
        <v>197</v>
      </c>
      <c r="M10195">
        <v>23</v>
      </c>
      <c r="N10195">
        <v>19</v>
      </c>
      <c r="O10195" s="8">
        <f>AVERAGE(Table1[[#This Row],[highway MPG]:[city mpg]])</f>
        <v>21</v>
      </c>
      <c r="P10195">
        <v>2031</v>
      </c>
      <c r="Q10195">
        <v>26635</v>
      </c>
    </row>
    <row r="10196" spans="1:17" x14ac:dyDescent="0.3">
      <c r="A10196" t="s">
        <v>89</v>
      </c>
      <c r="B10196" t="s">
        <v>927</v>
      </c>
      <c r="C10196">
        <v>2016</v>
      </c>
      <c r="D10196" t="s">
        <v>30</v>
      </c>
      <c r="E10196">
        <v>278</v>
      </c>
      <c r="F10196">
        <v>6</v>
      </c>
      <c r="G10196" t="s">
        <v>19</v>
      </c>
      <c r="H10196" t="s">
        <v>92</v>
      </c>
      <c r="I10196">
        <v>4</v>
      </c>
      <c r="J10196" t="s">
        <v>50</v>
      </c>
      <c r="K10196" t="s">
        <v>22</v>
      </c>
      <c r="L10196" t="s">
        <v>215</v>
      </c>
      <c r="M10196">
        <v>20</v>
      </c>
      <c r="N10196">
        <v>17</v>
      </c>
      <c r="O10196" s="8">
        <f>AVERAGE(Table1[[#This Row],[highway MPG]:[city mpg]])</f>
        <v>18.5</v>
      </c>
      <c r="P10196">
        <v>2031</v>
      </c>
      <c r="Q10196">
        <v>31680</v>
      </c>
    </row>
    <row r="10197" spans="1:17" x14ac:dyDescent="0.3">
      <c r="A10197" t="s">
        <v>89</v>
      </c>
      <c r="B10197" t="s">
        <v>927</v>
      </c>
      <c r="C10197">
        <v>2016</v>
      </c>
      <c r="D10197" t="s">
        <v>30</v>
      </c>
      <c r="E10197">
        <v>278</v>
      </c>
      <c r="F10197">
        <v>6</v>
      </c>
      <c r="G10197" t="s">
        <v>19</v>
      </c>
      <c r="H10197" t="s">
        <v>92</v>
      </c>
      <c r="I10197">
        <v>4</v>
      </c>
      <c r="J10197" t="s">
        <v>50</v>
      </c>
      <c r="K10197" t="s">
        <v>22</v>
      </c>
      <c r="L10197" t="s">
        <v>197</v>
      </c>
      <c r="M10197">
        <v>20</v>
      </c>
      <c r="N10197">
        <v>17</v>
      </c>
      <c r="O10197" s="8">
        <f>AVERAGE(Table1[[#This Row],[highway MPG]:[city mpg]])</f>
        <v>18.5</v>
      </c>
      <c r="P10197">
        <v>2031</v>
      </c>
      <c r="Q10197">
        <v>32460</v>
      </c>
    </row>
    <row r="10198" spans="1:17" x14ac:dyDescent="0.3">
      <c r="A10198" t="s">
        <v>89</v>
      </c>
      <c r="B10198" t="s">
        <v>927</v>
      </c>
      <c r="C10198">
        <v>2016</v>
      </c>
      <c r="D10198" t="s">
        <v>30</v>
      </c>
      <c r="E10198">
        <v>278</v>
      </c>
      <c r="F10198">
        <v>6</v>
      </c>
      <c r="G10198" t="s">
        <v>34</v>
      </c>
      <c r="H10198" t="s">
        <v>92</v>
      </c>
      <c r="I10198">
        <v>4</v>
      </c>
      <c r="J10198" t="s">
        <v>50</v>
      </c>
      <c r="K10198" t="s">
        <v>22</v>
      </c>
      <c r="L10198" t="s">
        <v>197</v>
      </c>
      <c r="M10198">
        <v>23</v>
      </c>
      <c r="N10198">
        <v>18</v>
      </c>
      <c r="O10198" s="8">
        <f>AVERAGE(Table1[[#This Row],[highway MPG]:[city mpg]])</f>
        <v>20.5</v>
      </c>
      <c r="P10198">
        <v>2031</v>
      </c>
      <c r="Q10198">
        <v>34090</v>
      </c>
    </row>
    <row r="10199" spans="1:17" x14ac:dyDescent="0.3">
      <c r="A10199" t="s">
        <v>89</v>
      </c>
      <c r="B10199" t="s">
        <v>927</v>
      </c>
      <c r="C10199">
        <v>2016</v>
      </c>
      <c r="D10199" t="s">
        <v>30</v>
      </c>
      <c r="E10199">
        <v>278</v>
      </c>
      <c r="F10199">
        <v>6</v>
      </c>
      <c r="G10199" t="s">
        <v>34</v>
      </c>
      <c r="H10199" t="s">
        <v>20</v>
      </c>
      <c r="I10199">
        <v>4</v>
      </c>
      <c r="J10199" t="s">
        <v>50</v>
      </c>
      <c r="K10199" t="s">
        <v>22</v>
      </c>
      <c r="L10199" t="s">
        <v>215</v>
      </c>
      <c r="M10199">
        <v>24</v>
      </c>
      <c r="N10199">
        <v>19</v>
      </c>
      <c r="O10199" s="8">
        <f>AVERAGE(Table1[[#This Row],[highway MPG]:[city mpg]])</f>
        <v>21.5</v>
      </c>
      <c r="P10199">
        <v>2031</v>
      </c>
      <c r="Q10199">
        <v>27355</v>
      </c>
    </row>
    <row r="10200" spans="1:17" x14ac:dyDescent="0.3">
      <c r="A10200" t="s">
        <v>89</v>
      </c>
      <c r="B10200" t="s">
        <v>927</v>
      </c>
      <c r="C10200">
        <v>2016</v>
      </c>
      <c r="D10200" t="s">
        <v>30</v>
      </c>
      <c r="E10200">
        <v>278</v>
      </c>
      <c r="F10200">
        <v>6</v>
      </c>
      <c r="G10200" t="s">
        <v>34</v>
      </c>
      <c r="H10200" t="s">
        <v>92</v>
      </c>
      <c r="I10200">
        <v>4</v>
      </c>
      <c r="J10200" t="s">
        <v>50</v>
      </c>
      <c r="K10200" t="s">
        <v>22</v>
      </c>
      <c r="L10200" t="s">
        <v>215</v>
      </c>
      <c r="M10200">
        <v>23</v>
      </c>
      <c r="N10200">
        <v>18</v>
      </c>
      <c r="O10200" s="8">
        <f>AVERAGE(Table1[[#This Row],[highway MPG]:[city mpg]])</f>
        <v>20.5</v>
      </c>
      <c r="P10200">
        <v>2031</v>
      </c>
      <c r="Q10200">
        <v>33310</v>
      </c>
    </row>
    <row r="10201" spans="1:17" x14ac:dyDescent="0.3">
      <c r="A10201" t="s">
        <v>89</v>
      </c>
      <c r="B10201" t="s">
        <v>927</v>
      </c>
      <c r="C10201">
        <v>2016</v>
      </c>
      <c r="D10201" t="s">
        <v>30</v>
      </c>
      <c r="E10201">
        <v>278</v>
      </c>
      <c r="F10201">
        <v>6</v>
      </c>
      <c r="G10201" t="s">
        <v>34</v>
      </c>
      <c r="H10201" t="s">
        <v>20</v>
      </c>
      <c r="I10201">
        <v>4</v>
      </c>
      <c r="J10201" t="s">
        <v>50</v>
      </c>
      <c r="K10201" t="s">
        <v>22</v>
      </c>
      <c r="L10201" t="s">
        <v>197</v>
      </c>
      <c r="M10201">
        <v>24</v>
      </c>
      <c r="N10201">
        <v>19</v>
      </c>
      <c r="O10201" s="8">
        <f>AVERAGE(Table1[[#This Row],[highway MPG]:[city mpg]])</f>
        <v>21.5</v>
      </c>
      <c r="P10201">
        <v>2031</v>
      </c>
      <c r="Q10201">
        <v>35105</v>
      </c>
    </row>
    <row r="10202" spans="1:17" x14ac:dyDescent="0.3">
      <c r="A10202" t="s">
        <v>89</v>
      </c>
      <c r="B10202" t="s">
        <v>927</v>
      </c>
      <c r="C10202">
        <v>2016</v>
      </c>
      <c r="D10202" t="s">
        <v>30</v>
      </c>
      <c r="E10202">
        <v>278</v>
      </c>
      <c r="F10202">
        <v>6</v>
      </c>
      <c r="G10202" t="s">
        <v>34</v>
      </c>
      <c r="H10202" t="s">
        <v>92</v>
      </c>
      <c r="I10202">
        <v>4</v>
      </c>
      <c r="J10202" t="s">
        <v>50</v>
      </c>
      <c r="K10202" t="s">
        <v>22</v>
      </c>
      <c r="L10202" t="s">
        <v>197</v>
      </c>
      <c r="M10202">
        <v>23</v>
      </c>
      <c r="N10202">
        <v>18</v>
      </c>
      <c r="O10202" s="8">
        <f>AVERAGE(Table1[[#This Row],[highway MPG]:[city mpg]])</f>
        <v>20.5</v>
      </c>
      <c r="P10202">
        <v>2031</v>
      </c>
      <c r="Q10202">
        <v>31920</v>
      </c>
    </row>
    <row r="10203" spans="1:17" x14ac:dyDescent="0.3">
      <c r="A10203" t="s">
        <v>89</v>
      </c>
      <c r="B10203" t="s">
        <v>927</v>
      </c>
      <c r="C10203">
        <v>2016</v>
      </c>
      <c r="D10203" t="s">
        <v>30</v>
      </c>
      <c r="E10203">
        <v>278</v>
      </c>
      <c r="F10203">
        <v>6</v>
      </c>
      <c r="G10203" t="s">
        <v>34</v>
      </c>
      <c r="H10203" t="s">
        <v>92</v>
      </c>
      <c r="I10203">
        <v>4</v>
      </c>
      <c r="J10203" t="s">
        <v>50</v>
      </c>
      <c r="K10203" t="s">
        <v>22</v>
      </c>
      <c r="L10203" t="s">
        <v>197</v>
      </c>
      <c r="M10203">
        <v>23</v>
      </c>
      <c r="N10203">
        <v>18</v>
      </c>
      <c r="O10203" s="8">
        <f>AVERAGE(Table1[[#This Row],[highway MPG]:[city mpg]])</f>
        <v>20.5</v>
      </c>
      <c r="P10203">
        <v>2031</v>
      </c>
      <c r="Q10203">
        <v>38180</v>
      </c>
    </row>
    <row r="10204" spans="1:17" x14ac:dyDescent="0.3">
      <c r="A10204" t="s">
        <v>89</v>
      </c>
      <c r="B10204" t="s">
        <v>927</v>
      </c>
      <c r="C10204">
        <v>2016</v>
      </c>
      <c r="D10204" t="s">
        <v>30</v>
      </c>
      <c r="E10204">
        <v>278</v>
      </c>
      <c r="F10204">
        <v>6</v>
      </c>
      <c r="G10204" t="s">
        <v>34</v>
      </c>
      <c r="H10204" t="s">
        <v>20</v>
      </c>
      <c r="I10204">
        <v>4</v>
      </c>
      <c r="J10204" t="s">
        <v>50</v>
      </c>
      <c r="K10204" t="s">
        <v>22</v>
      </c>
      <c r="L10204" t="s">
        <v>197</v>
      </c>
      <c r="M10204">
        <v>24</v>
      </c>
      <c r="N10204">
        <v>19</v>
      </c>
      <c r="O10204" s="8">
        <f>AVERAGE(Table1[[#This Row],[highway MPG]:[city mpg]])</f>
        <v>21.5</v>
      </c>
      <c r="P10204">
        <v>2031</v>
      </c>
      <c r="Q10204">
        <v>28345</v>
      </c>
    </row>
    <row r="10205" spans="1:17" x14ac:dyDescent="0.3">
      <c r="A10205" t="s">
        <v>89</v>
      </c>
      <c r="B10205" t="s">
        <v>927</v>
      </c>
      <c r="C10205">
        <v>2016</v>
      </c>
      <c r="D10205" t="s">
        <v>30</v>
      </c>
      <c r="E10205">
        <v>278</v>
      </c>
      <c r="F10205">
        <v>6</v>
      </c>
      <c r="G10205" t="s">
        <v>34</v>
      </c>
      <c r="H10205" t="s">
        <v>20</v>
      </c>
      <c r="I10205">
        <v>4</v>
      </c>
      <c r="J10205" t="s">
        <v>50</v>
      </c>
      <c r="K10205" t="s">
        <v>22</v>
      </c>
      <c r="L10205" t="s">
        <v>197</v>
      </c>
      <c r="M10205">
        <v>24</v>
      </c>
      <c r="N10205">
        <v>19</v>
      </c>
      <c r="O10205" s="8">
        <f>AVERAGE(Table1[[#This Row],[highway MPG]:[city mpg]])</f>
        <v>21.5</v>
      </c>
      <c r="P10205">
        <v>2031</v>
      </c>
      <c r="Q10205">
        <v>31125</v>
      </c>
    </row>
    <row r="10206" spans="1:17" x14ac:dyDescent="0.3">
      <c r="A10206" t="s">
        <v>89</v>
      </c>
      <c r="B10206" t="s">
        <v>927</v>
      </c>
      <c r="C10206">
        <v>2016</v>
      </c>
      <c r="D10206" t="s">
        <v>30</v>
      </c>
      <c r="E10206">
        <v>159</v>
      </c>
      <c r="F10206">
        <v>4</v>
      </c>
      <c r="G10206" t="s">
        <v>34</v>
      </c>
      <c r="H10206" t="s">
        <v>92</v>
      </c>
      <c r="I10206">
        <v>4</v>
      </c>
      <c r="J10206" t="s">
        <v>50</v>
      </c>
      <c r="K10206" t="s">
        <v>22</v>
      </c>
      <c r="L10206" t="s">
        <v>215</v>
      </c>
      <c r="M10206">
        <v>22</v>
      </c>
      <c r="N10206">
        <v>19</v>
      </c>
      <c r="O10206" s="8">
        <f>AVERAGE(Table1[[#This Row],[highway MPG]:[city mpg]])</f>
        <v>20.5</v>
      </c>
      <c r="P10206">
        <v>2031</v>
      </c>
      <c r="Q10206">
        <v>26735</v>
      </c>
    </row>
    <row r="10207" spans="1:17" x14ac:dyDescent="0.3">
      <c r="A10207" t="s">
        <v>89</v>
      </c>
      <c r="B10207" t="s">
        <v>927</v>
      </c>
      <c r="C10207">
        <v>2016</v>
      </c>
      <c r="D10207" t="s">
        <v>30</v>
      </c>
      <c r="E10207">
        <v>278</v>
      </c>
      <c r="F10207">
        <v>6</v>
      </c>
      <c r="G10207" t="s">
        <v>34</v>
      </c>
      <c r="H10207" t="s">
        <v>20</v>
      </c>
      <c r="I10207">
        <v>4</v>
      </c>
      <c r="J10207" t="s">
        <v>50</v>
      </c>
      <c r="K10207" t="s">
        <v>22</v>
      </c>
      <c r="L10207" t="s">
        <v>197</v>
      </c>
      <c r="M10207">
        <v>24</v>
      </c>
      <c r="N10207">
        <v>19</v>
      </c>
      <c r="O10207" s="8">
        <f>AVERAGE(Table1[[#This Row],[highway MPG]:[city mpg]])</f>
        <v>21.5</v>
      </c>
      <c r="P10207">
        <v>2031</v>
      </c>
      <c r="Q10207">
        <v>31625</v>
      </c>
    </row>
    <row r="10208" spans="1:17" x14ac:dyDescent="0.3">
      <c r="A10208" t="s">
        <v>89</v>
      </c>
      <c r="B10208" t="s">
        <v>927</v>
      </c>
      <c r="C10208">
        <v>2016</v>
      </c>
      <c r="D10208" t="s">
        <v>30</v>
      </c>
      <c r="E10208">
        <v>159</v>
      </c>
      <c r="F10208">
        <v>4</v>
      </c>
      <c r="G10208" t="s">
        <v>34</v>
      </c>
      <c r="H10208" t="s">
        <v>92</v>
      </c>
      <c r="I10208">
        <v>4</v>
      </c>
      <c r="J10208" t="s">
        <v>50</v>
      </c>
      <c r="K10208" t="s">
        <v>22</v>
      </c>
      <c r="L10208" t="s">
        <v>215</v>
      </c>
      <c r="M10208">
        <v>22</v>
      </c>
      <c r="N10208">
        <v>19</v>
      </c>
      <c r="O10208" s="8">
        <f>AVERAGE(Table1[[#This Row],[highway MPG]:[city mpg]])</f>
        <v>20.5</v>
      </c>
      <c r="P10208">
        <v>2031</v>
      </c>
      <c r="Q10208">
        <v>28820</v>
      </c>
    </row>
    <row r="10209" spans="1:17" x14ac:dyDescent="0.3">
      <c r="A10209" t="s">
        <v>89</v>
      </c>
      <c r="B10209" t="s">
        <v>927</v>
      </c>
      <c r="C10209">
        <v>2016</v>
      </c>
      <c r="D10209" t="s">
        <v>30</v>
      </c>
      <c r="E10209">
        <v>278</v>
      </c>
      <c r="F10209">
        <v>6</v>
      </c>
      <c r="G10209" t="s">
        <v>19</v>
      </c>
      <c r="H10209" t="s">
        <v>92</v>
      </c>
      <c r="I10209">
        <v>4</v>
      </c>
      <c r="J10209" t="s">
        <v>50</v>
      </c>
      <c r="K10209" t="s">
        <v>22</v>
      </c>
      <c r="L10209" t="s">
        <v>197</v>
      </c>
      <c r="M10209">
        <v>21</v>
      </c>
      <c r="N10209">
        <v>17</v>
      </c>
      <c r="O10209" s="8">
        <f>AVERAGE(Table1[[#This Row],[highway MPG]:[city mpg]])</f>
        <v>19</v>
      </c>
      <c r="P10209">
        <v>2031</v>
      </c>
      <c r="Q10209">
        <v>32460</v>
      </c>
    </row>
    <row r="10210" spans="1:17" x14ac:dyDescent="0.3">
      <c r="A10210" t="s">
        <v>89</v>
      </c>
      <c r="B10210" t="s">
        <v>927</v>
      </c>
      <c r="C10210">
        <v>2016</v>
      </c>
      <c r="D10210" t="s">
        <v>30</v>
      </c>
      <c r="E10210">
        <v>278</v>
      </c>
      <c r="F10210">
        <v>6</v>
      </c>
      <c r="G10210" t="s">
        <v>34</v>
      </c>
      <c r="H10210" t="s">
        <v>20</v>
      </c>
      <c r="I10210">
        <v>4</v>
      </c>
      <c r="J10210" t="s">
        <v>50</v>
      </c>
      <c r="K10210" t="s">
        <v>22</v>
      </c>
      <c r="L10210" t="s">
        <v>197</v>
      </c>
      <c r="M10210">
        <v>24</v>
      </c>
      <c r="N10210">
        <v>19</v>
      </c>
      <c r="O10210" s="8">
        <f>AVERAGE(Table1[[#This Row],[highway MPG]:[city mpg]])</f>
        <v>21.5</v>
      </c>
      <c r="P10210">
        <v>2031</v>
      </c>
      <c r="Q10210">
        <v>28845</v>
      </c>
    </row>
    <row r="10211" spans="1:17" x14ac:dyDescent="0.3">
      <c r="A10211" t="s">
        <v>89</v>
      </c>
      <c r="B10211" t="s">
        <v>927</v>
      </c>
      <c r="C10211">
        <v>2016</v>
      </c>
      <c r="D10211" t="s">
        <v>30</v>
      </c>
      <c r="E10211">
        <v>278</v>
      </c>
      <c r="F10211">
        <v>6</v>
      </c>
      <c r="G10211" t="s">
        <v>34</v>
      </c>
      <c r="H10211" t="s">
        <v>92</v>
      </c>
      <c r="I10211">
        <v>4</v>
      </c>
      <c r="J10211" t="s">
        <v>50</v>
      </c>
      <c r="K10211" t="s">
        <v>22</v>
      </c>
      <c r="L10211" t="s">
        <v>215</v>
      </c>
      <c r="M10211">
        <v>23</v>
      </c>
      <c r="N10211">
        <v>18</v>
      </c>
      <c r="O10211" s="8">
        <f>AVERAGE(Table1[[#This Row],[highway MPG]:[city mpg]])</f>
        <v>20.5</v>
      </c>
      <c r="P10211">
        <v>2031</v>
      </c>
      <c r="Q10211">
        <v>30530</v>
      </c>
    </row>
    <row r="10212" spans="1:17" x14ac:dyDescent="0.3">
      <c r="A10212" t="s">
        <v>89</v>
      </c>
      <c r="B10212" t="s">
        <v>927</v>
      </c>
      <c r="C10212">
        <v>2016</v>
      </c>
      <c r="D10212" t="s">
        <v>30</v>
      </c>
      <c r="E10212">
        <v>278</v>
      </c>
      <c r="F10212">
        <v>6</v>
      </c>
      <c r="G10212" t="s">
        <v>34</v>
      </c>
      <c r="H10212" t="s">
        <v>20</v>
      </c>
      <c r="I10212">
        <v>4</v>
      </c>
      <c r="J10212" t="s">
        <v>50</v>
      </c>
      <c r="K10212" t="s">
        <v>22</v>
      </c>
      <c r="L10212" t="s">
        <v>197</v>
      </c>
      <c r="M10212">
        <v>24</v>
      </c>
      <c r="N10212">
        <v>19</v>
      </c>
      <c r="O10212" s="8">
        <f>AVERAGE(Table1[[#This Row],[highway MPG]:[city mpg]])</f>
        <v>21.5</v>
      </c>
      <c r="P10212">
        <v>2031</v>
      </c>
      <c r="Q10212">
        <v>31125</v>
      </c>
    </row>
    <row r="10213" spans="1:17" x14ac:dyDescent="0.3">
      <c r="A10213" t="s">
        <v>89</v>
      </c>
      <c r="B10213" t="s">
        <v>927</v>
      </c>
      <c r="C10213">
        <v>2016</v>
      </c>
      <c r="D10213" t="s">
        <v>30</v>
      </c>
      <c r="E10213">
        <v>159</v>
      </c>
      <c r="F10213">
        <v>4</v>
      </c>
      <c r="G10213" t="s">
        <v>34</v>
      </c>
      <c r="H10213" t="s">
        <v>20</v>
      </c>
      <c r="I10213">
        <v>4</v>
      </c>
      <c r="J10213" t="s">
        <v>50</v>
      </c>
      <c r="K10213" t="s">
        <v>22</v>
      </c>
      <c r="L10213" t="s">
        <v>215</v>
      </c>
      <c r="M10213">
        <v>23</v>
      </c>
      <c r="N10213">
        <v>19</v>
      </c>
      <c r="O10213" s="8">
        <f>AVERAGE(Table1[[#This Row],[highway MPG]:[city mpg]])</f>
        <v>21</v>
      </c>
      <c r="P10213">
        <v>2031</v>
      </c>
      <c r="Q10213">
        <v>25745</v>
      </c>
    </row>
    <row r="10214" spans="1:17" x14ac:dyDescent="0.3">
      <c r="A10214" t="s">
        <v>89</v>
      </c>
      <c r="B10214" t="s">
        <v>927</v>
      </c>
      <c r="C10214">
        <v>2016</v>
      </c>
      <c r="D10214" t="s">
        <v>30</v>
      </c>
      <c r="E10214">
        <v>159</v>
      </c>
      <c r="F10214">
        <v>4</v>
      </c>
      <c r="G10214" t="s">
        <v>34</v>
      </c>
      <c r="H10214" t="s">
        <v>20</v>
      </c>
      <c r="I10214">
        <v>4</v>
      </c>
      <c r="J10214" t="s">
        <v>50</v>
      </c>
      <c r="K10214" t="s">
        <v>22</v>
      </c>
      <c r="L10214" t="s">
        <v>197</v>
      </c>
      <c r="M10214">
        <v>23</v>
      </c>
      <c r="N10214">
        <v>19</v>
      </c>
      <c r="O10214" s="8">
        <f>AVERAGE(Table1[[#This Row],[highway MPG]:[city mpg]])</f>
        <v>21</v>
      </c>
      <c r="P10214">
        <v>2031</v>
      </c>
      <c r="Q10214">
        <v>24490</v>
      </c>
    </row>
    <row r="10215" spans="1:17" x14ac:dyDescent="0.3">
      <c r="A10215" t="s">
        <v>89</v>
      </c>
      <c r="B10215" t="s">
        <v>927</v>
      </c>
      <c r="C10215">
        <v>2016</v>
      </c>
      <c r="D10215" t="s">
        <v>30</v>
      </c>
      <c r="E10215">
        <v>278</v>
      </c>
      <c r="F10215">
        <v>6</v>
      </c>
      <c r="G10215" t="s">
        <v>34</v>
      </c>
      <c r="H10215" t="s">
        <v>92</v>
      </c>
      <c r="I10215">
        <v>4</v>
      </c>
      <c r="J10215" t="s">
        <v>50</v>
      </c>
      <c r="K10215" t="s">
        <v>22</v>
      </c>
      <c r="L10215" t="s">
        <v>197</v>
      </c>
      <c r="M10215">
        <v>23</v>
      </c>
      <c r="N10215">
        <v>18</v>
      </c>
      <c r="O10215" s="8">
        <f>AVERAGE(Table1[[#This Row],[highway MPG]:[city mpg]])</f>
        <v>20.5</v>
      </c>
      <c r="P10215">
        <v>2031</v>
      </c>
      <c r="Q10215">
        <v>34700</v>
      </c>
    </row>
    <row r="10216" spans="1:17" x14ac:dyDescent="0.3">
      <c r="A10216" t="s">
        <v>89</v>
      </c>
      <c r="B10216" t="s">
        <v>927</v>
      </c>
      <c r="C10216">
        <v>2017</v>
      </c>
      <c r="D10216" t="s">
        <v>30</v>
      </c>
      <c r="E10216">
        <v>278</v>
      </c>
      <c r="F10216">
        <v>6</v>
      </c>
      <c r="G10216" t="s">
        <v>34</v>
      </c>
      <c r="H10216" t="s">
        <v>92</v>
      </c>
      <c r="I10216">
        <v>4</v>
      </c>
      <c r="J10216" t="s">
        <v>50</v>
      </c>
      <c r="K10216" t="s">
        <v>22</v>
      </c>
      <c r="L10216" t="s">
        <v>197</v>
      </c>
      <c r="M10216">
        <v>23</v>
      </c>
      <c r="N10216">
        <v>18</v>
      </c>
      <c r="O10216" s="8">
        <f>AVERAGE(Table1[[#This Row],[highway MPG]:[city mpg]])</f>
        <v>20.5</v>
      </c>
      <c r="P10216">
        <v>2031</v>
      </c>
      <c r="Q10216">
        <v>35315</v>
      </c>
    </row>
    <row r="10217" spans="1:17" x14ac:dyDescent="0.3">
      <c r="A10217" t="s">
        <v>89</v>
      </c>
      <c r="B10217" t="s">
        <v>927</v>
      </c>
      <c r="C10217">
        <v>2017</v>
      </c>
      <c r="D10217" t="s">
        <v>30</v>
      </c>
      <c r="E10217">
        <v>278</v>
      </c>
      <c r="F10217">
        <v>6</v>
      </c>
      <c r="G10217" t="s">
        <v>19</v>
      </c>
      <c r="H10217" t="s">
        <v>92</v>
      </c>
      <c r="I10217">
        <v>4</v>
      </c>
      <c r="J10217" t="s">
        <v>50</v>
      </c>
      <c r="K10217" t="s">
        <v>22</v>
      </c>
      <c r="L10217" t="s">
        <v>197</v>
      </c>
      <c r="M10217">
        <v>20</v>
      </c>
      <c r="N10217">
        <v>17</v>
      </c>
      <c r="O10217" s="8">
        <f>AVERAGE(Table1[[#This Row],[highway MPG]:[city mpg]])</f>
        <v>18.5</v>
      </c>
      <c r="P10217">
        <v>2031</v>
      </c>
      <c r="Q10217">
        <v>33075</v>
      </c>
    </row>
    <row r="10218" spans="1:17" x14ac:dyDescent="0.3">
      <c r="A10218" t="s">
        <v>89</v>
      </c>
      <c r="B10218" t="s">
        <v>927</v>
      </c>
      <c r="C10218">
        <v>2017</v>
      </c>
      <c r="D10218" t="s">
        <v>30</v>
      </c>
      <c r="E10218">
        <v>278</v>
      </c>
      <c r="F10218">
        <v>6</v>
      </c>
      <c r="G10218" t="s">
        <v>19</v>
      </c>
      <c r="H10218" t="s">
        <v>92</v>
      </c>
      <c r="I10218">
        <v>4</v>
      </c>
      <c r="J10218" t="s">
        <v>50</v>
      </c>
      <c r="K10218" t="s">
        <v>22</v>
      </c>
      <c r="L10218" t="s">
        <v>197</v>
      </c>
      <c r="M10218">
        <v>20</v>
      </c>
      <c r="N10218">
        <v>17</v>
      </c>
      <c r="O10218" s="8">
        <f>AVERAGE(Table1[[#This Row],[highway MPG]:[city mpg]])</f>
        <v>18.5</v>
      </c>
      <c r="P10218">
        <v>2031</v>
      </c>
      <c r="Q10218">
        <v>40760</v>
      </c>
    </row>
    <row r="10219" spans="1:17" x14ac:dyDescent="0.3">
      <c r="A10219" t="s">
        <v>89</v>
      </c>
      <c r="B10219" t="s">
        <v>927</v>
      </c>
      <c r="C10219">
        <v>2017</v>
      </c>
      <c r="D10219" t="s">
        <v>30</v>
      </c>
      <c r="E10219">
        <v>159</v>
      </c>
      <c r="F10219">
        <v>4</v>
      </c>
      <c r="G10219" t="s">
        <v>19</v>
      </c>
      <c r="H10219" t="s">
        <v>92</v>
      </c>
      <c r="I10219">
        <v>4</v>
      </c>
      <c r="J10219" t="s">
        <v>50</v>
      </c>
      <c r="K10219" t="s">
        <v>22</v>
      </c>
      <c r="L10219" t="s">
        <v>215</v>
      </c>
      <c r="M10219">
        <v>21</v>
      </c>
      <c r="N10219">
        <v>19</v>
      </c>
      <c r="O10219" s="8">
        <f>AVERAGE(Table1[[#This Row],[highway MPG]:[city mpg]])</f>
        <v>20</v>
      </c>
      <c r="P10219">
        <v>2031</v>
      </c>
      <c r="Q10219">
        <v>25645</v>
      </c>
    </row>
    <row r="10220" spans="1:17" x14ac:dyDescent="0.3">
      <c r="A10220" t="s">
        <v>89</v>
      </c>
      <c r="B10220" t="s">
        <v>927</v>
      </c>
      <c r="C10220">
        <v>2017</v>
      </c>
      <c r="D10220" t="s">
        <v>30</v>
      </c>
      <c r="E10220">
        <v>278</v>
      </c>
      <c r="F10220">
        <v>6</v>
      </c>
      <c r="G10220" t="s">
        <v>34</v>
      </c>
      <c r="H10220" t="s">
        <v>20</v>
      </c>
      <c r="I10220">
        <v>4</v>
      </c>
      <c r="J10220" t="s">
        <v>50</v>
      </c>
      <c r="K10220" t="s">
        <v>22</v>
      </c>
      <c r="L10220" t="s">
        <v>197</v>
      </c>
      <c r="M10220">
        <v>24</v>
      </c>
      <c r="N10220">
        <v>19</v>
      </c>
      <c r="O10220" s="8">
        <f>AVERAGE(Table1[[#This Row],[highway MPG]:[city mpg]])</f>
        <v>21.5</v>
      </c>
      <c r="P10220">
        <v>2031</v>
      </c>
      <c r="Q10220">
        <v>35720</v>
      </c>
    </row>
    <row r="10221" spans="1:17" x14ac:dyDescent="0.3">
      <c r="A10221" t="s">
        <v>89</v>
      </c>
      <c r="B10221" t="s">
        <v>927</v>
      </c>
      <c r="C10221">
        <v>2017</v>
      </c>
      <c r="D10221" t="s">
        <v>30</v>
      </c>
      <c r="E10221">
        <v>278</v>
      </c>
      <c r="F10221">
        <v>6</v>
      </c>
      <c r="G10221" t="s">
        <v>34</v>
      </c>
      <c r="H10221" t="s">
        <v>92</v>
      </c>
      <c r="I10221">
        <v>4</v>
      </c>
      <c r="J10221" t="s">
        <v>50</v>
      </c>
      <c r="K10221" t="s">
        <v>22</v>
      </c>
      <c r="L10221" t="s">
        <v>215</v>
      </c>
      <c r="M10221">
        <v>23</v>
      </c>
      <c r="N10221">
        <v>18</v>
      </c>
      <c r="O10221" s="8">
        <f>AVERAGE(Table1[[#This Row],[highway MPG]:[city mpg]])</f>
        <v>20.5</v>
      </c>
      <c r="P10221">
        <v>2031</v>
      </c>
      <c r="Q10221">
        <v>33770</v>
      </c>
    </row>
    <row r="10222" spans="1:17" x14ac:dyDescent="0.3">
      <c r="A10222" t="s">
        <v>89</v>
      </c>
      <c r="B10222" t="s">
        <v>927</v>
      </c>
      <c r="C10222">
        <v>2017</v>
      </c>
      <c r="D10222" t="s">
        <v>30</v>
      </c>
      <c r="E10222">
        <v>278</v>
      </c>
      <c r="F10222">
        <v>6</v>
      </c>
      <c r="G10222" t="s">
        <v>34</v>
      </c>
      <c r="H10222" t="s">
        <v>92</v>
      </c>
      <c r="I10222">
        <v>4</v>
      </c>
      <c r="J10222" t="s">
        <v>50</v>
      </c>
      <c r="K10222" t="s">
        <v>22</v>
      </c>
      <c r="L10222" t="s">
        <v>197</v>
      </c>
      <c r="M10222">
        <v>23</v>
      </c>
      <c r="N10222">
        <v>18</v>
      </c>
      <c r="O10222" s="8">
        <f>AVERAGE(Table1[[#This Row],[highway MPG]:[city mpg]])</f>
        <v>20.5</v>
      </c>
      <c r="P10222">
        <v>2031</v>
      </c>
      <c r="Q10222">
        <v>32765</v>
      </c>
    </row>
    <row r="10223" spans="1:17" x14ac:dyDescent="0.3">
      <c r="A10223" t="s">
        <v>89</v>
      </c>
      <c r="B10223" t="s">
        <v>927</v>
      </c>
      <c r="C10223">
        <v>2017</v>
      </c>
      <c r="D10223" t="s">
        <v>30</v>
      </c>
      <c r="E10223">
        <v>278</v>
      </c>
      <c r="F10223">
        <v>6</v>
      </c>
      <c r="G10223" t="s">
        <v>34</v>
      </c>
      <c r="H10223" t="s">
        <v>92</v>
      </c>
      <c r="I10223">
        <v>4</v>
      </c>
      <c r="J10223" t="s">
        <v>50</v>
      </c>
      <c r="K10223" t="s">
        <v>22</v>
      </c>
      <c r="L10223" t="s">
        <v>197</v>
      </c>
      <c r="M10223">
        <v>23</v>
      </c>
      <c r="N10223">
        <v>18</v>
      </c>
      <c r="O10223" s="8">
        <f>AVERAGE(Table1[[#This Row],[highway MPG]:[city mpg]])</f>
        <v>20.5</v>
      </c>
      <c r="P10223">
        <v>2031</v>
      </c>
      <c r="Q10223">
        <v>34705</v>
      </c>
    </row>
    <row r="10224" spans="1:17" x14ac:dyDescent="0.3">
      <c r="A10224" t="s">
        <v>89</v>
      </c>
      <c r="B10224" t="s">
        <v>927</v>
      </c>
      <c r="C10224">
        <v>2017</v>
      </c>
      <c r="D10224" t="s">
        <v>30</v>
      </c>
      <c r="E10224">
        <v>159</v>
      </c>
      <c r="F10224">
        <v>4</v>
      </c>
      <c r="G10224" t="s">
        <v>34</v>
      </c>
      <c r="H10224" t="s">
        <v>20</v>
      </c>
      <c r="I10224">
        <v>4</v>
      </c>
      <c r="J10224" t="s">
        <v>50</v>
      </c>
      <c r="K10224" t="s">
        <v>22</v>
      </c>
      <c r="L10224" t="s">
        <v>197</v>
      </c>
      <c r="M10224">
        <v>23</v>
      </c>
      <c r="N10224">
        <v>19</v>
      </c>
      <c r="O10224" s="8">
        <f>AVERAGE(Table1[[#This Row],[highway MPG]:[city mpg]])</f>
        <v>21</v>
      </c>
      <c r="P10224">
        <v>2031</v>
      </c>
      <c r="Q10224">
        <v>27095</v>
      </c>
    </row>
    <row r="10225" spans="1:17" x14ac:dyDescent="0.3">
      <c r="A10225" t="s">
        <v>89</v>
      </c>
      <c r="B10225" t="s">
        <v>927</v>
      </c>
      <c r="C10225">
        <v>2017</v>
      </c>
      <c r="D10225" t="s">
        <v>30</v>
      </c>
      <c r="E10225">
        <v>278</v>
      </c>
      <c r="F10225">
        <v>6</v>
      </c>
      <c r="G10225" t="s">
        <v>34</v>
      </c>
      <c r="H10225" t="s">
        <v>92</v>
      </c>
      <c r="I10225">
        <v>4</v>
      </c>
      <c r="J10225" t="s">
        <v>50</v>
      </c>
      <c r="K10225" t="s">
        <v>22</v>
      </c>
      <c r="L10225" t="s">
        <v>197</v>
      </c>
      <c r="M10225">
        <v>23</v>
      </c>
      <c r="N10225">
        <v>18</v>
      </c>
      <c r="O10225" s="8">
        <f>AVERAGE(Table1[[#This Row],[highway MPG]:[city mpg]])</f>
        <v>20.5</v>
      </c>
      <c r="P10225">
        <v>2031</v>
      </c>
      <c r="Q10225">
        <v>35315</v>
      </c>
    </row>
    <row r="10226" spans="1:17" x14ac:dyDescent="0.3">
      <c r="A10226" t="s">
        <v>89</v>
      </c>
      <c r="B10226" t="s">
        <v>927</v>
      </c>
      <c r="C10226">
        <v>2017</v>
      </c>
      <c r="D10226" t="s">
        <v>30</v>
      </c>
      <c r="E10226">
        <v>278</v>
      </c>
      <c r="F10226">
        <v>6</v>
      </c>
      <c r="G10226" t="s">
        <v>34</v>
      </c>
      <c r="H10226" t="s">
        <v>92</v>
      </c>
      <c r="I10226">
        <v>4</v>
      </c>
      <c r="J10226" t="s">
        <v>50</v>
      </c>
      <c r="K10226" t="s">
        <v>22</v>
      </c>
      <c r="L10226" t="s">
        <v>197</v>
      </c>
      <c r="M10226">
        <v>23</v>
      </c>
      <c r="N10226">
        <v>18</v>
      </c>
      <c r="O10226" s="8">
        <f>AVERAGE(Table1[[#This Row],[highway MPG]:[city mpg]])</f>
        <v>20.5</v>
      </c>
      <c r="P10226">
        <v>2031</v>
      </c>
      <c r="Q10226">
        <v>42760</v>
      </c>
    </row>
    <row r="10227" spans="1:17" x14ac:dyDescent="0.3">
      <c r="A10227" t="s">
        <v>89</v>
      </c>
      <c r="B10227" t="s">
        <v>927</v>
      </c>
      <c r="C10227">
        <v>2017</v>
      </c>
      <c r="D10227" t="s">
        <v>30</v>
      </c>
      <c r="E10227">
        <v>278</v>
      </c>
      <c r="F10227">
        <v>6</v>
      </c>
      <c r="G10227" t="s">
        <v>34</v>
      </c>
      <c r="H10227" t="s">
        <v>92</v>
      </c>
      <c r="I10227">
        <v>4</v>
      </c>
      <c r="J10227" t="s">
        <v>50</v>
      </c>
      <c r="K10227" t="s">
        <v>22</v>
      </c>
      <c r="L10227" t="s">
        <v>197</v>
      </c>
      <c r="M10227">
        <v>23</v>
      </c>
      <c r="N10227">
        <v>18</v>
      </c>
      <c r="O10227" s="8">
        <f>AVERAGE(Table1[[#This Row],[highway MPG]:[city mpg]])</f>
        <v>20.5</v>
      </c>
      <c r="P10227">
        <v>2031</v>
      </c>
      <c r="Q10227">
        <v>34705</v>
      </c>
    </row>
    <row r="10228" spans="1:17" x14ac:dyDescent="0.3">
      <c r="A10228" t="s">
        <v>89</v>
      </c>
      <c r="B10228" t="s">
        <v>927</v>
      </c>
      <c r="C10228">
        <v>2017</v>
      </c>
      <c r="D10228" t="s">
        <v>30</v>
      </c>
      <c r="E10228">
        <v>159</v>
      </c>
      <c r="F10228">
        <v>4</v>
      </c>
      <c r="G10228" t="s">
        <v>34</v>
      </c>
      <c r="H10228" t="s">
        <v>20</v>
      </c>
      <c r="I10228">
        <v>4</v>
      </c>
      <c r="J10228" t="s">
        <v>50</v>
      </c>
      <c r="K10228" t="s">
        <v>22</v>
      </c>
      <c r="L10228" t="s">
        <v>197</v>
      </c>
      <c r="M10228">
        <v>23</v>
      </c>
      <c r="N10228">
        <v>19</v>
      </c>
      <c r="O10228" s="8">
        <f>AVERAGE(Table1[[#This Row],[highway MPG]:[city mpg]])</f>
        <v>21</v>
      </c>
      <c r="P10228">
        <v>2031</v>
      </c>
      <c r="Q10228">
        <v>24950</v>
      </c>
    </row>
    <row r="10229" spans="1:17" x14ac:dyDescent="0.3">
      <c r="A10229" t="s">
        <v>89</v>
      </c>
      <c r="B10229" t="s">
        <v>927</v>
      </c>
      <c r="C10229">
        <v>2017</v>
      </c>
      <c r="D10229" t="s">
        <v>30</v>
      </c>
      <c r="E10229">
        <v>278</v>
      </c>
      <c r="F10229">
        <v>6</v>
      </c>
      <c r="G10229" t="s">
        <v>34</v>
      </c>
      <c r="H10229" t="s">
        <v>20</v>
      </c>
      <c r="I10229">
        <v>4</v>
      </c>
      <c r="J10229" t="s">
        <v>50</v>
      </c>
      <c r="K10229" t="s">
        <v>22</v>
      </c>
      <c r="L10229" t="s">
        <v>197</v>
      </c>
      <c r="M10229">
        <v>24</v>
      </c>
      <c r="N10229">
        <v>19</v>
      </c>
      <c r="O10229" s="8">
        <f>AVERAGE(Table1[[#This Row],[highway MPG]:[city mpg]])</f>
        <v>21.5</v>
      </c>
      <c r="P10229">
        <v>2031</v>
      </c>
      <c r="Q10229">
        <v>29690</v>
      </c>
    </row>
    <row r="10230" spans="1:17" x14ac:dyDescent="0.3">
      <c r="A10230" t="s">
        <v>89</v>
      </c>
      <c r="B10230" t="s">
        <v>927</v>
      </c>
      <c r="C10230">
        <v>2017</v>
      </c>
      <c r="D10230" t="s">
        <v>30</v>
      </c>
      <c r="E10230">
        <v>278</v>
      </c>
      <c r="F10230">
        <v>6</v>
      </c>
      <c r="G10230" t="s">
        <v>34</v>
      </c>
      <c r="H10230" t="s">
        <v>20</v>
      </c>
      <c r="I10230">
        <v>4</v>
      </c>
      <c r="J10230" t="s">
        <v>50</v>
      </c>
      <c r="K10230" t="s">
        <v>22</v>
      </c>
      <c r="L10230" t="s">
        <v>215</v>
      </c>
      <c r="M10230">
        <v>24</v>
      </c>
      <c r="N10230">
        <v>19</v>
      </c>
      <c r="O10230" s="8">
        <f>AVERAGE(Table1[[#This Row],[highway MPG]:[city mpg]])</f>
        <v>21.5</v>
      </c>
      <c r="P10230">
        <v>2031</v>
      </c>
      <c r="Q10230">
        <v>25730</v>
      </c>
    </row>
    <row r="10231" spans="1:17" x14ac:dyDescent="0.3">
      <c r="A10231" t="s">
        <v>89</v>
      </c>
      <c r="B10231" t="s">
        <v>927</v>
      </c>
      <c r="C10231">
        <v>2017</v>
      </c>
      <c r="D10231" t="s">
        <v>30</v>
      </c>
      <c r="E10231">
        <v>278</v>
      </c>
      <c r="F10231">
        <v>6</v>
      </c>
      <c r="G10231" t="s">
        <v>19</v>
      </c>
      <c r="H10231" t="s">
        <v>92</v>
      </c>
      <c r="I10231">
        <v>4</v>
      </c>
      <c r="J10231" t="s">
        <v>50</v>
      </c>
      <c r="K10231" t="s">
        <v>22</v>
      </c>
      <c r="L10231" t="s">
        <v>197</v>
      </c>
      <c r="M10231">
        <v>20</v>
      </c>
      <c r="N10231">
        <v>17</v>
      </c>
      <c r="O10231" s="8">
        <f>AVERAGE(Table1[[#This Row],[highway MPG]:[city mpg]])</f>
        <v>18.5</v>
      </c>
      <c r="P10231">
        <v>2031</v>
      </c>
      <c r="Q10231">
        <v>33075</v>
      </c>
    </row>
    <row r="10232" spans="1:17" x14ac:dyDescent="0.3">
      <c r="A10232" t="s">
        <v>89</v>
      </c>
      <c r="B10232" t="s">
        <v>927</v>
      </c>
      <c r="C10232">
        <v>2017</v>
      </c>
      <c r="D10232" t="s">
        <v>30</v>
      </c>
      <c r="E10232">
        <v>159</v>
      </c>
      <c r="F10232">
        <v>4</v>
      </c>
      <c r="G10232" t="s">
        <v>34</v>
      </c>
      <c r="H10232" t="s">
        <v>20</v>
      </c>
      <c r="I10232">
        <v>4</v>
      </c>
      <c r="J10232" t="s">
        <v>50</v>
      </c>
      <c r="K10232" t="s">
        <v>22</v>
      </c>
      <c r="L10232" t="s">
        <v>215</v>
      </c>
      <c r="M10232">
        <v>23</v>
      </c>
      <c r="N10232">
        <v>19</v>
      </c>
      <c r="O10232" s="8">
        <f>AVERAGE(Table1[[#This Row],[highway MPG]:[city mpg]])</f>
        <v>21</v>
      </c>
      <c r="P10232">
        <v>2031</v>
      </c>
      <c r="Q10232">
        <v>26205</v>
      </c>
    </row>
    <row r="10233" spans="1:17" x14ac:dyDescent="0.3">
      <c r="A10233" t="s">
        <v>89</v>
      </c>
      <c r="B10233" t="s">
        <v>927</v>
      </c>
      <c r="C10233">
        <v>2017</v>
      </c>
      <c r="D10233" t="s">
        <v>30</v>
      </c>
      <c r="E10233">
        <v>278</v>
      </c>
      <c r="F10233">
        <v>6</v>
      </c>
      <c r="G10233" t="s">
        <v>34</v>
      </c>
      <c r="H10233" t="s">
        <v>20</v>
      </c>
      <c r="I10233">
        <v>4</v>
      </c>
      <c r="J10233" t="s">
        <v>50</v>
      </c>
      <c r="K10233" t="s">
        <v>22</v>
      </c>
      <c r="L10233" t="s">
        <v>197</v>
      </c>
      <c r="M10233">
        <v>24</v>
      </c>
      <c r="N10233">
        <v>19</v>
      </c>
      <c r="O10233" s="8">
        <f>AVERAGE(Table1[[#This Row],[highway MPG]:[city mpg]])</f>
        <v>21.5</v>
      </c>
      <c r="P10233">
        <v>2031</v>
      </c>
      <c r="Q10233">
        <v>31740</v>
      </c>
    </row>
    <row r="10234" spans="1:17" x14ac:dyDescent="0.3">
      <c r="A10234" t="s">
        <v>89</v>
      </c>
      <c r="B10234" t="s">
        <v>927</v>
      </c>
      <c r="C10234">
        <v>2017</v>
      </c>
      <c r="D10234" t="s">
        <v>30</v>
      </c>
      <c r="E10234">
        <v>278</v>
      </c>
      <c r="F10234">
        <v>6</v>
      </c>
      <c r="G10234" t="s">
        <v>34</v>
      </c>
      <c r="H10234" t="s">
        <v>92</v>
      </c>
      <c r="I10234">
        <v>4</v>
      </c>
      <c r="J10234" t="s">
        <v>50</v>
      </c>
      <c r="K10234" t="s">
        <v>22</v>
      </c>
      <c r="L10234" t="s">
        <v>197</v>
      </c>
      <c r="M10234">
        <v>23</v>
      </c>
      <c r="N10234">
        <v>18</v>
      </c>
      <c r="O10234" s="8">
        <f>AVERAGE(Table1[[#This Row],[highway MPG]:[city mpg]])</f>
        <v>20.5</v>
      </c>
      <c r="P10234">
        <v>2031</v>
      </c>
      <c r="Q10234">
        <v>29735</v>
      </c>
    </row>
    <row r="10235" spans="1:17" x14ac:dyDescent="0.3">
      <c r="A10235" t="s">
        <v>89</v>
      </c>
      <c r="B10235" t="s">
        <v>927</v>
      </c>
      <c r="C10235">
        <v>2017</v>
      </c>
      <c r="D10235" t="s">
        <v>30</v>
      </c>
      <c r="E10235">
        <v>159</v>
      </c>
      <c r="F10235">
        <v>4</v>
      </c>
      <c r="G10235" t="s">
        <v>34</v>
      </c>
      <c r="H10235" t="s">
        <v>92</v>
      </c>
      <c r="I10235">
        <v>4</v>
      </c>
      <c r="J10235" t="s">
        <v>50</v>
      </c>
      <c r="K10235" t="s">
        <v>22</v>
      </c>
      <c r="L10235" t="s">
        <v>215</v>
      </c>
      <c r="M10235">
        <v>22</v>
      </c>
      <c r="N10235">
        <v>19</v>
      </c>
      <c r="O10235" s="8">
        <f>AVERAGE(Table1[[#This Row],[highway MPG]:[city mpg]])</f>
        <v>20.5</v>
      </c>
      <c r="P10235">
        <v>2031</v>
      </c>
      <c r="Q10235">
        <v>29280</v>
      </c>
    </row>
    <row r="10236" spans="1:17" x14ac:dyDescent="0.3">
      <c r="A10236" t="s">
        <v>89</v>
      </c>
      <c r="B10236" t="s">
        <v>927</v>
      </c>
      <c r="C10236">
        <v>2017</v>
      </c>
      <c r="D10236" t="s">
        <v>30</v>
      </c>
      <c r="E10236">
        <v>278</v>
      </c>
      <c r="F10236">
        <v>6</v>
      </c>
      <c r="G10236" t="s">
        <v>34</v>
      </c>
      <c r="H10236" t="s">
        <v>92</v>
      </c>
      <c r="I10236">
        <v>4</v>
      </c>
      <c r="J10236" t="s">
        <v>50</v>
      </c>
      <c r="K10236" t="s">
        <v>22</v>
      </c>
      <c r="L10236" t="s">
        <v>215</v>
      </c>
      <c r="M10236">
        <v>23</v>
      </c>
      <c r="N10236">
        <v>18</v>
      </c>
      <c r="O10236" s="8">
        <f>AVERAGE(Table1[[#This Row],[highway MPG]:[city mpg]])</f>
        <v>20.5</v>
      </c>
      <c r="P10236">
        <v>2031</v>
      </c>
      <c r="Q10236">
        <v>33770</v>
      </c>
    </row>
    <row r="10237" spans="1:17" x14ac:dyDescent="0.3">
      <c r="A10237" t="s">
        <v>89</v>
      </c>
      <c r="B10237" t="s">
        <v>927</v>
      </c>
      <c r="C10237">
        <v>2017</v>
      </c>
      <c r="D10237" t="s">
        <v>30</v>
      </c>
      <c r="E10237">
        <v>278</v>
      </c>
      <c r="F10237">
        <v>6</v>
      </c>
      <c r="G10237" t="s">
        <v>34</v>
      </c>
      <c r="H10237" t="s">
        <v>20</v>
      </c>
      <c r="I10237">
        <v>4</v>
      </c>
      <c r="J10237" t="s">
        <v>50</v>
      </c>
      <c r="K10237" t="s">
        <v>22</v>
      </c>
      <c r="L10237" t="s">
        <v>215</v>
      </c>
      <c r="M10237">
        <v>24</v>
      </c>
      <c r="N10237">
        <v>19</v>
      </c>
      <c r="O10237" s="8">
        <f>AVERAGE(Table1[[#This Row],[highway MPG]:[city mpg]])</f>
        <v>21.5</v>
      </c>
      <c r="P10237">
        <v>2031</v>
      </c>
      <c r="Q10237">
        <v>30485</v>
      </c>
    </row>
    <row r="10238" spans="1:17" x14ac:dyDescent="0.3">
      <c r="A10238" t="s">
        <v>89</v>
      </c>
      <c r="B10238" t="s">
        <v>927</v>
      </c>
      <c r="C10238">
        <v>2017</v>
      </c>
      <c r="D10238" t="s">
        <v>30</v>
      </c>
      <c r="E10238">
        <v>278</v>
      </c>
      <c r="F10238">
        <v>6</v>
      </c>
      <c r="G10238" t="s">
        <v>34</v>
      </c>
      <c r="H10238" t="s">
        <v>20</v>
      </c>
      <c r="I10238">
        <v>4</v>
      </c>
      <c r="J10238" t="s">
        <v>50</v>
      </c>
      <c r="K10238" t="s">
        <v>22</v>
      </c>
      <c r="L10238" t="s">
        <v>215</v>
      </c>
      <c r="M10238">
        <v>24</v>
      </c>
      <c r="N10238">
        <v>19</v>
      </c>
      <c r="O10238" s="8">
        <f>AVERAGE(Table1[[#This Row],[highway MPG]:[city mpg]])</f>
        <v>21.5</v>
      </c>
      <c r="P10238">
        <v>2031</v>
      </c>
      <c r="Q10238">
        <v>28700</v>
      </c>
    </row>
    <row r="10239" spans="1:17" x14ac:dyDescent="0.3">
      <c r="A10239" t="s">
        <v>89</v>
      </c>
      <c r="B10239" t="s">
        <v>927</v>
      </c>
      <c r="C10239">
        <v>2017</v>
      </c>
      <c r="D10239" t="s">
        <v>30</v>
      </c>
      <c r="E10239">
        <v>159</v>
      </c>
      <c r="F10239">
        <v>4</v>
      </c>
      <c r="G10239" t="s">
        <v>34</v>
      </c>
      <c r="H10239" t="s">
        <v>20</v>
      </c>
      <c r="I10239">
        <v>4</v>
      </c>
      <c r="J10239" t="s">
        <v>50</v>
      </c>
      <c r="K10239" t="s">
        <v>22</v>
      </c>
      <c r="L10239" t="s">
        <v>215</v>
      </c>
      <c r="M10239">
        <v>23</v>
      </c>
      <c r="N10239">
        <v>19</v>
      </c>
      <c r="O10239" s="8">
        <f>AVERAGE(Table1[[#This Row],[highway MPG]:[city mpg]])</f>
        <v>21</v>
      </c>
      <c r="P10239">
        <v>2031</v>
      </c>
      <c r="Q10239">
        <v>24120</v>
      </c>
    </row>
    <row r="10240" spans="1:17" x14ac:dyDescent="0.3">
      <c r="A10240" t="s">
        <v>89</v>
      </c>
      <c r="B10240" t="s">
        <v>927</v>
      </c>
      <c r="C10240">
        <v>2017</v>
      </c>
      <c r="D10240" t="s">
        <v>30</v>
      </c>
      <c r="E10240">
        <v>278</v>
      </c>
      <c r="F10240">
        <v>6</v>
      </c>
      <c r="G10240" t="s">
        <v>19</v>
      </c>
      <c r="H10240" t="s">
        <v>92</v>
      </c>
      <c r="I10240">
        <v>4</v>
      </c>
      <c r="J10240" t="s">
        <v>50</v>
      </c>
      <c r="K10240" t="s">
        <v>22</v>
      </c>
      <c r="L10240" t="s">
        <v>215</v>
      </c>
      <c r="M10240">
        <v>21</v>
      </c>
      <c r="N10240">
        <v>17</v>
      </c>
      <c r="O10240" s="8">
        <f>AVERAGE(Table1[[#This Row],[highway MPG]:[city mpg]])</f>
        <v>19</v>
      </c>
      <c r="P10240">
        <v>2031</v>
      </c>
      <c r="Q10240">
        <v>32390</v>
      </c>
    </row>
    <row r="10241" spans="1:17" x14ac:dyDescent="0.3">
      <c r="A10241" t="s">
        <v>89</v>
      </c>
      <c r="B10241" t="s">
        <v>927</v>
      </c>
      <c r="C10241">
        <v>2017</v>
      </c>
      <c r="D10241" t="s">
        <v>30</v>
      </c>
      <c r="E10241">
        <v>159</v>
      </c>
      <c r="F10241">
        <v>4</v>
      </c>
      <c r="G10241" t="s">
        <v>34</v>
      </c>
      <c r="H10241" t="s">
        <v>92</v>
      </c>
      <c r="I10241">
        <v>4</v>
      </c>
      <c r="J10241" t="s">
        <v>50</v>
      </c>
      <c r="K10241" t="s">
        <v>22</v>
      </c>
      <c r="L10241" t="s">
        <v>215</v>
      </c>
      <c r="M10241">
        <v>22</v>
      </c>
      <c r="N10241">
        <v>19</v>
      </c>
      <c r="O10241" s="8">
        <f>AVERAGE(Table1[[#This Row],[highway MPG]:[city mpg]])</f>
        <v>20.5</v>
      </c>
      <c r="P10241">
        <v>2031</v>
      </c>
      <c r="Q10241">
        <v>27195</v>
      </c>
    </row>
    <row r="10242" spans="1:17" x14ac:dyDescent="0.3">
      <c r="A10242" t="s">
        <v>89</v>
      </c>
      <c r="B10242" t="s">
        <v>927</v>
      </c>
      <c r="C10242">
        <v>2017</v>
      </c>
      <c r="D10242" t="s">
        <v>30</v>
      </c>
      <c r="E10242">
        <v>278</v>
      </c>
      <c r="F10242">
        <v>6</v>
      </c>
      <c r="G10242" t="s">
        <v>34</v>
      </c>
      <c r="H10242" t="s">
        <v>92</v>
      </c>
      <c r="I10242">
        <v>4</v>
      </c>
      <c r="J10242" t="s">
        <v>50</v>
      </c>
      <c r="K10242" t="s">
        <v>22</v>
      </c>
      <c r="L10242" t="s">
        <v>197</v>
      </c>
      <c r="M10242">
        <v>23</v>
      </c>
      <c r="N10242">
        <v>18</v>
      </c>
      <c r="O10242" s="8">
        <f>AVERAGE(Table1[[#This Row],[highway MPG]:[city mpg]])</f>
        <v>20.5</v>
      </c>
      <c r="P10242">
        <v>2031</v>
      </c>
      <c r="Q10242">
        <v>33265</v>
      </c>
    </row>
    <row r="10243" spans="1:17" x14ac:dyDescent="0.3">
      <c r="A10243" t="s">
        <v>89</v>
      </c>
      <c r="B10243" t="s">
        <v>927</v>
      </c>
      <c r="C10243">
        <v>2017</v>
      </c>
      <c r="D10243" t="s">
        <v>30</v>
      </c>
      <c r="E10243">
        <v>278</v>
      </c>
      <c r="F10243">
        <v>6</v>
      </c>
      <c r="G10243" t="s">
        <v>34</v>
      </c>
      <c r="H10243" t="s">
        <v>20</v>
      </c>
      <c r="I10243">
        <v>4</v>
      </c>
      <c r="J10243" t="s">
        <v>50</v>
      </c>
      <c r="K10243" t="s">
        <v>22</v>
      </c>
      <c r="L10243" t="s">
        <v>197</v>
      </c>
      <c r="M10243">
        <v>24</v>
      </c>
      <c r="N10243">
        <v>19</v>
      </c>
      <c r="O10243" s="8">
        <f>AVERAGE(Table1[[#This Row],[highway MPG]:[city mpg]])</f>
        <v>21.5</v>
      </c>
      <c r="P10243">
        <v>2031</v>
      </c>
      <c r="Q10243">
        <v>31740</v>
      </c>
    </row>
    <row r="10244" spans="1:17" x14ac:dyDescent="0.3">
      <c r="A10244" t="s">
        <v>89</v>
      </c>
      <c r="B10244" t="s">
        <v>927</v>
      </c>
      <c r="C10244">
        <v>2017</v>
      </c>
      <c r="D10244" t="s">
        <v>30</v>
      </c>
      <c r="E10244">
        <v>278</v>
      </c>
      <c r="F10244">
        <v>6</v>
      </c>
      <c r="G10244" t="s">
        <v>34</v>
      </c>
      <c r="H10244" t="s">
        <v>92</v>
      </c>
      <c r="I10244">
        <v>4</v>
      </c>
      <c r="J10244" t="s">
        <v>50</v>
      </c>
      <c r="K10244" t="s">
        <v>22</v>
      </c>
      <c r="L10244" t="s">
        <v>197</v>
      </c>
      <c r="M10244">
        <v>23</v>
      </c>
      <c r="N10244">
        <v>18</v>
      </c>
      <c r="O10244" s="8">
        <f>AVERAGE(Table1[[#This Row],[highway MPG]:[city mpg]])</f>
        <v>20.5</v>
      </c>
      <c r="P10244">
        <v>2031</v>
      </c>
      <c r="Q10244">
        <v>38795</v>
      </c>
    </row>
    <row r="10245" spans="1:17" x14ac:dyDescent="0.3">
      <c r="A10245" t="s">
        <v>89</v>
      </c>
      <c r="B10245" t="s">
        <v>927</v>
      </c>
      <c r="C10245">
        <v>2017</v>
      </c>
      <c r="D10245" t="s">
        <v>30</v>
      </c>
      <c r="E10245">
        <v>278</v>
      </c>
      <c r="F10245">
        <v>6</v>
      </c>
      <c r="G10245" t="s">
        <v>34</v>
      </c>
      <c r="H10245" t="s">
        <v>92</v>
      </c>
      <c r="I10245">
        <v>4</v>
      </c>
      <c r="J10245" t="s">
        <v>50</v>
      </c>
      <c r="K10245" t="s">
        <v>22</v>
      </c>
      <c r="L10245" t="s">
        <v>215</v>
      </c>
      <c r="M10245">
        <v>23</v>
      </c>
      <c r="N10245">
        <v>18</v>
      </c>
      <c r="O10245" s="8">
        <f>AVERAGE(Table1[[#This Row],[highway MPG]:[city mpg]])</f>
        <v>20.5</v>
      </c>
      <c r="P10245">
        <v>2031</v>
      </c>
      <c r="Q10245">
        <v>31875</v>
      </c>
    </row>
    <row r="10246" spans="1:17" x14ac:dyDescent="0.3">
      <c r="A10246" t="s">
        <v>89</v>
      </c>
      <c r="B10246" t="s">
        <v>927</v>
      </c>
      <c r="C10246">
        <v>2017</v>
      </c>
      <c r="D10246" t="s">
        <v>30</v>
      </c>
      <c r="E10246">
        <v>278</v>
      </c>
      <c r="F10246">
        <v>6</v>
      </c>
      <c r="G10246" t="s">
        <v>34</v>
      </c>
      <c r="H10246" t="s">
        <v>20</v>
      </c>
      <c r="I10246">
        <v>4</v>
      </c>
      <c r="J10246" t="s">
        <v>50</v>
      </c>
      <c r="K10246" t="s">
        <v>22</v>
      </c>
      <c r="L10246" t="s">
        <v>197</v>
      </c>
      <c r="M10246">
        <v>24</v>
      </c>
      <c r="N10246">
        <v>19</v>
      </c>
      <c r="O10246" s="8">
        <f>AVERAGE(Table1[[#This Row],[highway MPG]:[city mpg]])</f>
        <v>21.5</v>
      </c>
      <c r="P10246">
        <v>2031</v>
      </c>
      <c r="Q10246">
        <v>32240</v>
      </c>
    </row>
    <row r="10247" spans="1:17" x14ac:dyDescent="0.3">
      <c r="A10247" t="s">
        <v>89</v>
      </c>
      <c r="B10247" t="s">
        <v>927</v>
      </c>
      <c r="C10247">
        <v>2017</v>
      </c>
      <c r="D10247" t="s">
        <v>30</v>
      </c>
      <c r="E10247">
        <v>278</v>
      </c>
      <c r="F10247">
        <v>6</v>
      </c>
      <c r="G10247" t="s">
        <v>34</v>
      </c>
      <c r="H10247" t="s">
        <v>20</v>
      </c>
      <c r="I10247">
        <v>4</v>
      </c>
      <c r="J10247" t="s">
        <v>50</v>
      </c>
      <c r="K10247" t="s">
        <v>22</v>
      </c>
      <c r="L10247" t="s">
        <v>197</v>
      </c>
      <c r="M10247">
        <v>24</v>
      </c>
      <c r="N10247">
        <v>19</v>
      </c>
      <c r="O10247" s="8">
        <f>AVERAGE(Table1[[#This Row],[highway MPG]:[city mpg]])</f>
        <v>21.5</v>
      </c>
      <c r="P10247">
        <v>2031</v>
      </c>
      <c r="Q10247">
        <v>30190</v>
      </c>
    </row>
    <row r="10248" spans="1:17" x14ac:dyDescent="0.3">
      <c r="A10248" t="s">
        <v>187</v>
      </c>
      <c r="B10248" t="s">
        <v>928</v>
      </c>
      <c r="C10248">
        <v>2011</v>
      </c>
      <c r="D10248" t="s">
        <v>30</v>
      </c>
      <c r="E10248">
        <v>332</v>
      </c>
      <c r="F10248">
        <v>8</v>
      </c>
      <c r="G10248" t="s">
        <v>34</v>
      </c>
      <c r="H10248" t="s">
        <v>20</v>
      </c>
      <c r="I10248">
        <v>4</v>
      </c>
      <c r="J10248" t="s">
        <v>151</v>
      </c>
      <c r="K10248" t="s">
        <v>64</v>
      </c>
      <c r="L10248" t="s">
        <v>91</v>
      </c>
      <c r="M10248">
        <v>23</v>
      </c>
      <c r="N10248">
        <v>20</v>
      </c>
      <c r="O10248" s="8">
        <f>AVERAGE(Table1[[#This Row],[highway MPG]:[city mpg]])</f>
        <v>21.5</v>
      </c>
      <c r="P10248">
        <v>1385</v>
      </c>
      <c r="Q10248">
        <v>51145</v>
      </c>
    </row>
    <row r="10249" spans="1:17" x14ac:dyDescent="0.3">
      <c r="A10249" t="s">
        <v>187</v>
      </c>
      <c r="B10249" t="s">
        <v>928</v>
      </c>
      <c r="C10249">
        <v>2011</v>
      </c>
      <c r="D10249" t="s">
        <v>30</v>
      </c>
      <c r="E10249">
        <v>332</v>
      </c>
      <c r="F10249">
        <v>8</v>
      </c>
      <c r="G10249" t="s">
        <v>34</v>
      </c>
      <c r="H10249" t="s">
        <v>92</v>
      </c>
      <c r="I10249">
        <v>4</v>
      </c>
      <c r="J10249" t="s">
        <v>151</v>
      </c>
      <c r="K10249" t="s">
        <v>64</v>
      </c>
      <c r="L10249" t="s">
        <v>91</v>
      </c>
      <c r="M10249">
        <v>23</v>
      </c>
      <c r="N10249">
        <v>20</v>
      </c>
      <c r="O10249" s="8">
        <f>AVERAGE(Table1[[#This Row],[highway MPG]:[city mpg]])</f>
        <v>21.5</v>
      </c>
      <c r="P10249">
        <v>1385</v>
      </c>
      <c r="Q10249">
        <v>53950</v>
      </c>
    </row>
    <row r="10250" spans="1:17" x14ac:dyDescent="0.3">
      <c r="A10250" t="s">
        <v>187</v>
      </c>
      <c r="B10250" t="s">
        <v>928</v>
      </c>
      <c r="C10250">
        <v>2012</v>
      </c>
      <c r="D10250" t="s">
        <v>30</v>
      </c>
      <c r="E10250">
        <v>332</v>
      </c>
      <c r="F10250">
        <v>8</v>
      </c>
      <c r="G10250" t="s">
        <v>34</v>
      </c>
      <c r="H10250" t="s">
        <v>92</v>
      </c>
      <c r="I10250">
        <v>4</v>
      </c>
      <c r="J10250" t="s">
        <v>151</v>
      </c>
      <c r="K10250" t="s">
        <v>64</v>
      </c>
      <c r="L10250" t="s">
        <v>91</v>
      </c>
      <c r="M10250">
        <v>23</v>
      </c>
      <c r="N10250">
        <v>20</v>
      </c>
      <c r="O10250" s="8">
        <f>AVERAGE(Table1[[#This Row],[highway MPG]:[city mpg]])</f>
        <v>21.5</v>
      </c>
      <c r="P10250">
        <v>1385</v>
      </c>
      <c r="Q10250">
        <v>54775</v>
      </c>
    </row>
    <row r="10251" spans="1:17" x14ac:dyDescent="0.3">
      <c r="A10251" t="s">
        <v>187</v>
      </c>
      <c r="B10251" t="s">
        <v>928</v>
      </c>
      <c r="C10251">
        <v>2012</v>
      </c>
      <c r="D10251" t="s">
        <v>30</v>
      </c>
      <c r="E10251">
        <v>332</v>
      </c>
      <c r="F10251">
        <v>8</v>
      </c>
      <c r="G10251" t="s">
        <v>34</v>
      </c>
      <c r="H10251" t="s">
        <v>20</v>
      </c>
      <c r="I10251">
        <v>4</v>
      </c>
      <c r="J10251" t="s">
        <v>151</v>
      </c>
      <c r="K10251" t="s">
        <v>64</v>
      </c>
      <c r="L10251" t="s">
        <v>91</v>
      </c>
      <c r="M10251">
        <v>23</v>
      </c>
      <c r="N10251">
        <v>20</v>
      </c>
      <c r="O10251" s="8">
        <f>AVERAGE(Table1[[#This Row],[highway MPG]:[city mpg]])</f>
        <v>21.5</v>
      </c>
      <c r="P10251">
        <v>1385</v>
      </c>
      <c r="Q10251">
        <v>51970</v>
      </c>
    </row>
    <row r="10252" spans="1:17" x14ac:dyDescent="0.3">
      <c r="A10252" t="s">
        <v>187</v>
      </c>
      <c r="B10252" t="s">
        <v>928</v>
      </c>
      <c r="C10252">
        <v>2013</v>
      </c>
      <c r="D10252" t="s">
        <v>30</v>
      </c>
      <c r="E10252">
        <v>332</v>
      </c>
      <c r="F10252">
        <v>8</v>
      </c>
      <c r="G10252" t="s">
        <v>34</v>
      </c>
      <c r="H10252" t="s">
        <v>92</v>
      </c>
      <c r="I10252">
        <v>4</v>
      </c>
      <c r="J10252" t="s">
        <v>420</v>
      </c>
      <c r="K10252" t="s">
        <v>64</v>
      </c>
      <c r="L10252" t="s">
        <v>91</v>
      </c>
      <c r="M10252">
        <v>23</v>
      </c>
      <c r="N10252">
        <v>20</v>
      </c>
      <c r="O10252" s="8">
        <f>AVERAGE(Table1[[#This Row],[highway MPG]:[city mpg]])</f>
        <v>21.5</v>
      </c>
      <c r="P10252">
        <v>1385</v>
      </c>
      <c r="Q10252">
        <v>56425</v>
      </c>
    </row>
    <row r="10253" spans="1:17" x14ac:dyDescent="0.3">
      <c r="A10253" t="s">
        <v>187</v>
      </c>
      <c r="B10253" t="s">
        <v>928</v>
      </c>
      <c r="C10253">
        <v>2013</v>
      </c>
      <c r="D10253" t="s">
        <v>30</v>
      </c>
      <c r="E10253">
        <v>332</v>
      </c>
      <c r="F10253">
        <v>8</v>
      </c>
      <c r="G10253" t="s">
        <v>34</v>
      </c>
      <c r="H10253" t="s">
        <v>20</v>
      </c>
      <c r="I10253">
        <v>4</v>
      </c>
      <c r="J10253" t="s">
        <v>420</v>
      </c>
      <c r="K10253" t="s">
        <v>64</v>
      </c>
      <c r="L10253" t="s">
        <v>91</v>
      </c>
      <c r="M10253">
        <v>23</v>
      </c>
      <c r="N10253">
        <v>20</v>
      </c>
      <c r="O10253" s="8">
        <f>AVERAGE(Table1[[#This Row],[highway MPG]:[city mpg]])</f>
        <v>21.5</v>
      </c>
      <c r="P10253">
        <v>1385</v>
      </c>
      <c r="Q10253">
        <v>53620</v>
      </c>
    </row>
    <row r="10254" spans="1:17" x14ac:dyDescent="0.3">
      <c r="A10254" t="s">
        <v>187</v>
      </c>
      <c r="B10254" t="s">
        <v>929</v>
      </c>
      <c r="C10254">
        <v>2000</v>
      </c>
      <c r="D10254" t="s">
        <v>30</v>
      </c>
      <c r="E10254">
        <v>255</v>
      </c>
      <c r="F10254">
        <v>8</v>
      </c>
      <c r="G10254" t="s">
        <v>34</v>
      </c>
      <c r="H10254" t="s">
        <v>92</v>
      </c>
      <c r="I10254">
        <v>4</v>
      </c>
      <c r="J10254" t="s">
        <v>50</v>
      </c>
      <c r="K10254" t="s">
        <v>64</v>
      </c>
      <c r="L10254" t="s">
        <v>91</v>
      </c>
      <c r="M10254">
        <v>15</v>
      </c>
      <c r="N10254">
        <v>11</v>
      </c>
      <c r="O10254" s="8">
        <f>AVERAGE(Table1[[#This Row],[highway MPG]:[city mpg]])</f>
        <v>13</v>
      </c>
      <c r="P10254">
        <v>1385</v>
      </c>
      <c r="Q10254">
        <v>3465</v>
      </c>
    </row>
    <row r="10255" spans="1:17" x14ac:dyDescent="0.3">
      <c r="A10255" t="s">
        <v>187</v>
      </c>
      <c r="B10255" t="s">
        <v>929</v>
      </c>
      <c r="C10255">
        <v>2000</v>
      </c>
      <c r="D10255" t="s">
        <v>30</v>
      </c>
      <c r="E10255">
        <v>255</v>
      </c>
      <c r="F10255">
        <v>8</v>
      </c>
      <c r="G10255" t="s">
        <v>34</v>
      </c>
      <c r="H10255" t="s">
        <v>20</v>
      </c>
      <c r="I10255">
        <v>4</v>
      </c>
      <c r="J10255" t="s">
        <v>50</v>
      </c>
      <c r="K10255" t="s">
        <v>64</v>
      </c>
      <c r="L10255" t="s">
        <v>91</v>
      </c>
      <c r="M10255">
        <v>16</v>
      </c>
      <c r="N10255">
        <v>12</v>
      </c>
      <c r="O10255" s="8">
        <f>AVERAGE(Table1[[#This Row],[highway MPG]:[city mpg]])</f>
        <v>14</v>
      </c>
      <c r="P10255">
        <v>1385</v>
      </c>
      <c r="Q10255">
        <v>3413</v>
      </c>
    </row>
    <row r="10256" spans="1:17" x14ac:dyDescent="0.3">
      <c r="A10256" t="s">
        <v>187</v>
      </c>
      <c r="B10256" t="s">
        <v>930</v>
      </c>
      <c r="C10256">
        <v>2015</v>
      </c>
      <c r="D10256" t="s">
        <v>45</v>
      </c>
      <c r="E10256">
        <v>355</v>
      </c>
      <c r="F10256">
        <v>8</v>
      </c>
      <c r="G10256" t="s">
        <v>34</v>
      </c>
      <c r="H10256" t="s">
        <v>92</v>
      </c>
      <c r="I10256">
        <v>4</v>
      </c>
      <c r="J10256" t="s">
        <v>46</v>
      </c>
      <c r="K10256" t="s">
        <v>64</v>
      </c>
      <c r="L10256" t="s">
        <v>91</v>
      </c>
      <c r="M10256">
        <v>22</v>
      </c>
      <c r="N10256">
        <v>16</v>
      </c>
      <c r="O10256" s="8">
        <f>AVERAGE(Table1[[#This Row],[highway MPG]:[city mpg]])</f>
        <v>19</v>
      </c>
      <c r="P10256">
        <v>1385</v>
      </c>
      <c r="Q10256">
        <v>54505</v>
      </c>
    </row>
    <row r="10257" spans="1:17" x14ac:dyDescent="0.3">
      <c r="A10257" t="s">
        <v>187</v>
      </c>
      <c r="B10257" t="s">
        <v>930</v>
      </c>
      <c r="C10257">
        <v>2015</v>
      </c>
      <c r="D10257" t="s">
        <v>45</v>
      </c>
      <c r="E10257">
        <v>355</v>
      </c>
      <c r="F10257">
        <v>8</v>
      </c>
      <c r="G10257" t="s">
        <v>34</v>
      </c>
      <c r="H10257" t="s">
        <v>20</v>
      </c>
      <c r="I10257">
        <v>4</v>
      </c>
      <c r="J10257" t="s">
        <v>47</v>
      </c>
      <c r="K10257" t="s">
        <v>64</v>
      </c>
      <c r="L10257" t="s">
        <v>91</v>
      </c>
      <c r="M10257">
        <v>23</v>
      </c>
      <c r="N10257">
        <v>16</v>
      </c>
      <c r="O10257" s="8">
        <f>AVERAGE(Table1[[#This Row],[highway MPG]:[city mpg]])</f>
        <v>19.5</v>
      </c>
      <c r="P10257">
        <v>1385</v>
      </c>
      <c r="Q10257">
        <v>61085</v>
      </c>
    </row>
    <row r="10258" spans="1:17" x14ac:dyDescent="0.3">
      <c r="A10258" t="s">
        <v>187</v>
      </c>
      <c r="B10258" t="s">
        <v>930</v>
      </c>
      <c r="C10258">
        <v>2015</v>
      </c>
      <c r="D10258" t="s">
        <v>45</v>
      </c>
      <c r="E10258">
        <v>355</v>
      </c>
      <c r="F10258">
        <v>8</v>
      </c>
      <c r="G10258" t="s">
        <v>34</v>
      </c>
      <c r="H10258" t="s">
        <v>92</v>
      </c>
      <c r="I10258">
        <v>4</v>
      </c>
      <c r="J10258" t="s">
        <v>46</v>
      </c>
      <c r="K10258" t="s">
        <v>64</v>
      </c>
      <c r="L10258" t="s">
        <v>91</v>
      </c>
      <c r="M10258">
        <v>22</v>
      </c>
      <c r="N10258">
        <v>16</v>
      </c>
      <c r="O10258" s="8">
        <f>AVERAGE(Table1[[#This Row],[highway MPG]:[city mpg]])</f>
        <v>19</v>
      </c>
      <c r="P10258">
        <v>1385</v>
      </c>
      <c r="Q10258">
        <v>49300</v>
      </c>
    </row>
    <row r="10259" spans="1:17" x14ac:dyDescent="0.3">
      <c r="A10259" t="s">
        <v>187</v>
      </c>
      <c r="B10259" t="s">
        <v>930</v>
      </c>
      <c r="C10259">
        <v>2015</v>
      </c>
      <c r="D10259" t="s">
        <v>45</v>
      </c>
      <c r="E10259">
        <v>355</v>
      </c>
      <c r="F10259">
        <v>8</v>
      </c>
      <c r="G10259" t="s">
        <v>34</v>
      </c>
      <c r="H10259" t="s">
        <v>20</v>
      </c>
      <c r="I10259">
        <v>4</v>
      </c>
      <c r="J10259" t="s">
        <v>46</v>
      </c>
      <c r="K10259" t="s">
        <v>64</v>
      </c>
      <c r="L10259" t="s">
        <v>91</v>
      </c>
      <c r="M10259">
        <v>23</v>
      </c>
      <c r="N10259">
        <v>16</v>
      </c>
      <c r="O10259" s="8">
        <f>AVERAGE(Table1[[#This Row],[highway MPG]:[city mpg]])</f>
        <v>19.5</v>
      </c>
      <c r="P10259">
        <v>1385</v>
      </c>
      <c r="Q10259">
        <v>46300</v>
      </c>
    </row>
    <row r="10260" spans="1:17" x14ac:dyDescent="0.3">
      <c r="A10260" t="s">
        <v>187</v>
      </c>
      <c r="B10260" t="s">
        <v>930</v>
      </c>
      <c r="C10260">
        <v>2015</v>
      </c>
      <c r="D10260" t="s">
        <v>45</v>
      </c>
      <c r="E10260">
        <v>355</v>
      </c>
      <c r="F10260">
        <v>8</v>
      </c>
      <c r="G10260" t="s">
        <v>34</v>
      </c>
      <c r="H10260" t="s">
        <v>20</v>
      </c>
      <c r="I10260">
        <v>4</v>
      </c>
      <c r="J10260" t="s">
        <v>46</v>
      </c>
      <c r="K10260" t="s">
        <v>64</v>
      </c>
      <c r="L10260" t="s">
        <v>91</v>
      </c>
      <c r="M10260">
        <v>23</v>
      </c>
      <c r="N10260">
        <v>16</v>
      </c>
      <c r="O10260" s="8">
        <f>AVERAGE(Table1[[#This Row],[highway MPG]:[city mpg]])</f>
        <v>19.5</v>
      </c>
      <c r="P10260">
        <v>1385</v>
      </c>
      <c r="Q10260">
        <v>51505</v>
      </c>
    </row>
    <row r="10261" spans="1:17" x14ac:dyDescent="0.3">
      <c r="A10261" t="s">
        <v>187</v>
      </c>
      <c r="B10261" t="s">
        <v>930</v>
      </c>
      <c r="C10261">
        <v>2015</v>
      </c>
      <c r="D10261" t="s">
        <v>45</v>
      </c>
      <c r="E10261">
        <v>355</v>
      </c>
      <c r="F10261">
        <v>8</v>
      </c>
      <c r="G10261" t="s">
        <v>34</v>
      </c>
      <c r="H10261" t="s">
        <v>92</v>
      </c>
      <c r="I10261">
        <v>4</v>
      </c>
      <c r="J10261" t="s">
        <v>47</v>
      </c>
      <c r="K10261" t="s">
        <v>64</v>
      </c>
      <c r="L10261" t="s">
        <v>91</v>
      </c>
      <c r="M10261">
        <v>22</v>
      </c>
      <c r="N10261">
        <v>16</v>
      </c>
      <c r="O10261" s="8">
        <f>AVERAGE(Table1[[#This Row],[highway MPG]:[city mpg]])</f>
        <v>19</v>
      </c>
      <c r="P10261">
        <v>1385</v>
      </c>
      <c r="Q10261">
        <v>64085</v>
      </c>
    </row>
    <row r="10262" spans="1:17" x14ac:dyDescent="0.3">
      <c r="A10262" t="s">
        <v>187</v>
      </c>
      <c r="B10262" t="s">
        <v>930</v>
      </c>
      <c r="C10262">
        <v>2016</v>
      </c>
      <c r="D10262" t="s">
        <v>45</v>
      </c>
      <c r="E10262">
        <v>355</v>
      </c>
      <c r="F10262">
        <v>8</v>
      </c>
      <c r="G10262" t="s">
        <v>34</v>
      </c>
      <c r="H10262" t="s">
        <v>92</v>
      </c>
      <c r="I10262">
        <v>4</v>
      </c>
      <c r="J10262" t="s">
        <v>47</v>
      </c>
      <c r="K10262" t="s">
        <v>64</v>
      </c>
      <c r="L10262" t="s">
        <v>91</v>
      </c>
      <c r="M10262">
        <v>22</v>
      </c>
      <c r="N10262">
        <v>16</v>
      </c>
      <c r="O10262" s="8">
        <f>AVERAGE(Table1[[#This Row],[highway MPG]:[city mpg]])</f>
        <v>19</v>
      </c>
      <c r="P10262">
        <v>1385</v>
      </c>
      <c r="Q10262">
        <v>64740</v>
      </c>
    </row>
    <row r="10263" spans="1:17" x14ac:dyDescent="0.3">
      <c r="A10263" t="s">
        <v>187</v>
      </c>
      <c r="B10263" t="s">
        <v>930</v>
      </c>
      <c r="C10263">
        <v>2016</v>
      </c>
      <c r="D10263" t="s">
        <v>45</v>
      </c>
      <c r="E10263">
        <v>355</v>
      </c>
      <c r="F10263">
        <v>8</v>
      </c>
      <c r="G10263" t="s">
        <v>34</v>
      </c>
      <c r="H10263" t="s">
        <v>20</v>
      </c>
      <c r="I10263">
        <v>4</v>
      </c>
      <c r="J10263" t="s">
        <v>46</v>
      </c>
      <c r="K10263" t="s">
        <v>64</v>
      </c>
      <c r="L10263" t="s">
        <v>91</v>
      </c>
      <c r="M10263">
        <v>23</v>
      </c>
      <c r="N10263">
        <v>16</v>
      </c>
      <c r="O10263" s="8">
        <f>AVERAGE(Table1[[#This Row],[highway MPG]:[city mpg]])</f>
        <v>19.5</v>
      </c>
      <c r="P10263">
        <v>1385</v>
      </c>
      <c r="Q10263">
        <v>47000</v>
      </c>
    </row>
    <row r="10264" spans="1:17" x14ac:dyDescent="0.3">
      <c r="A10264" t="s">
        <v>187</v>
      </c>
      <c r="B10264" t="s">
        <v>930</v>
      </c>
      <c r="C10264">
        <v>2016</v>
      </c>
      <c r="D10264" t="s">
        <v>45</v>
      </c>
      <c r="E10264">
        <v>355</v>
      </c>
      <c r="F10264">
        <v>8</v>
      </c>
      <c r="G10264" t="s">
        <v>34</v>
      </c>
      <c r="H10264" t="s">
        <v>92</v>
      </c>
      <c r="I10264">
        <v>4</v>
      </c>
      <c r="J10264" t="s">
        <v>46</v>
      </c>
      <c r="K10264" t="s">
        <v>64</v>
      </c>
      <c r="L10264" t="s">
        <v>91</v>
      </c>
      <c r="M10264">
        <v>22</v>
      </c>
      <c r="N10264">
        <v>16</v>
      </c>
      <c r="O10264" s="8">
        <f>AVERAGE(Table1[[#This Row],[highway MPG]:[city mpg]])</f>
        <v>19</v>
      </c>
      <c r="P10264">
        <v>1385</v>
      </c>
      <c r="Q10264">
        <v>55030</v>
      </c>
    </row>
    <row r="10265" spans="1:17" x14ac:dyDescent="0.3">
      <c r="A10265" t="s">
        <v>187</v>
      </c>
      <c r="B10265" t="s">
        <v>930</v>
      </c>
      <c r="C10265">
        <v>2016</v>
      </c>
      <c r="D10265" t="s">
        <v>45</v>
      </c>
      <c r="E10265">
        <v>355</v>
      </c>
      <c r="F10265">
        <v>8</v>
      </c>
      <c r="G10265" t="s">
        <v>34</v>
      </c>
      <c r="H10265" t="s">
        <v>20</v>
      </c>
      <c r="I10265">
        <v>4</v>
      </c>
      <c r="J10265" t="s">
        <v>46</v>
      </c>
      <c r="K10265" t="s">
        <v>64</v>
      </c>
      <c r="L10265" t="s">
        <v>91</v>
      </c>
      <c r="M10265">
        <v>23</v>
      </c>
      <c r="N10265">
        <v>16</v>
      </c>
      <c r="O10265" s="8">
        <f>AVERAGE(Table1[[#This Row],[highway MPG]:[city mpg]])</f>
        <v>19.5</v>
      </c>
      <c r="P10265">
        <v>1385</v>
      </c>
      <c r="Q10265">
        <v>52030</v>
      </c>
    </row>
    <row r="10266" spans="1:17" x14ac:dyDescent="0.3">
      <c r="A10266" t="s">
        <v>187</v>
      </c>
      <c r="B10266" t="s">
        <v>930</v>
      </c>
      <c r="C10266">
        <v>2016</v>
      </c>
      <c r="D10266" t="s">
        <v>45</v>
      </c>
      <c r="E10266">
        <v>355</v>
      </c>
      <c r="F10266">
        <v>8</v>
      </c>
      <c r="G10266" t="s">
        <v>34</v>
      </c>
      <c r="H10266" t="s">
        <v>92</v>
      </c>
      <c r="I10266">
        <v>4</v>
      </c>
      <c r="J10266" t="s">
        <v>46</v>
      </c>
      <c r="K10266" t="s">
        <v>64</v>
      </c>
      <c r="L10266" t="s">
        <v>91</v>
      </c>
      <c r="M10266">
        <v>22</v>
      </c>
      <c r="N10266">
        <v>16</v>
      </c>
      <c r="O10266" s="8">
        <f>AVERAGE(Table1[[#This Row],[highway MPG]:[city mpg]])</f>
        <v>19</v>
      </c>
      <c r="P10266">
        <v>1385</v>
      </c>
      <c r="Q10266">
        <v>50000</v>
      </c>
    </row>
    <row r="10267" spans="1:17" x14ac:dyDescent="0.3">
      <c r="A10267" t="s">
        <v>187</v>
      </c>
      <c r="B10267" t="s">
        <v>930</v>
      </c>
      <c r="C10267">
        <v>2016</v>
      </c>
      <c r="D10267" t="s">
        <v>45</v>
      </c>
      <c r="E10267">
        <v>355</v>
      </c>
      <c r="F10267">
        <v>8</v>
      </c>
      <c r="G10267" t="s">
        <v>34</v>
      </c>
      <c r="H10267" t="s">
        <v>20</v>
      </c>
      <c r="I10267">
        <v>4</v>
      </c>
      <c r="J10267" t="s">
        <v>47</v>
      </c>
      <c r="K10267" t="s">
        <v>64</v>
      </c>
      <c r="L10267" t="s">
        <v>91</v>
      </c>
      <c r="M10267">
        <v>23</v>
      </c>
      <c r="N10267">
        <v>16</v>
      </c>
      <c r="O10267" s="8">
        <f>AVERAGE(Table1[[#This Row],[highway MPG]:[city mpg]])</f>
        <v>19.5</v>
      </c>
      <c r="P10267">
        <v>1385</v>
      </c>
      <c r="Q10267">
        <v>61740</v>
      </c>
    </row>
    <row r="10268" spans="1:17" x14ac:dyDescent="0.3">
      <c r="A10268" t="s">
        <v>187</v>
      </c>
      <c r="B10268" t="s">
        <v>930</v>
      </c>
      <c r="C10268">
        <v>2017</v>
      </c>
      <c r="D10268" t="s">
        <v>45</v>
      </c>
      <c r="E10268">
        <v>355</v>
      </c>
      <c r="F10268">
        <v>8</v>
      </c>
      <c r="G10268" t="s">
        <v>34</v>
      </c>
      <c r="H10268" t="s">
        <v>92</v>
      </c>
      <c r="I10268">
        <v>4</v>
      </c>
      <c r="J10268" t="s">
        <v>47</v>
      </c>
      <c r="K10268" t="s">
        <v>64</v>
      </c>
      <c r="L10268" t="s">
        <v>91</v>
      </c>
      <c r="M10268">
        <v>22</v>
      </c>
      <c r="N10268">
        <v>16</v>
      </c>
      <c r="O10268" s="8">
        <f>AVERAGE(Table1[[#This Row],[highway MPG]:[city mpg]])</f>
        <v>19</v>
      </c>
      <c r="P10268">
        <v>1385</v>
      </c>
      <c r="Q10268">
        <v>50215</v>
      </c>
    </row>
    <row r="10269" spans="1:17" x14ac:dyDescent="0.3">
      <c r="A10269" t="s">
        <v>187</v>
      </c>
      <c r="B10269" t="s">
        <v>930</v>
      </c>
      <c r="C10269">
        <v>2017</v>
      </c>
      <c r="D10269" t="s">
        <v>45</v>
      </c>
      <c r="E10269">
        <v>355</v>
      </c>
      <c r="F10269">
        <v>8</v>
      </c>
      <c r="G10269" t="s">
        <v>34</v>
      </c>
      <c r="H10269" t="s">
        <v>92</v>
      </c>
      <c r="I10269">
        <v>4</v>
      </c>
      <c r="J10269" t="s">
        <v>47</v>
      </c>
      <c r="K10269" t="s">
        <v>64</v>
      </c>
      <c r="L10269" t="s">
        <v>91</v>
      </c>
      <c r="M10269">
        <v>22</v>
      </c>
      <c r="N10269">
        <v>16</v>
      </c>
      <c r="O10269" s="8">
        <f>AVERAGE(Table1[[#This Row],[highway MPG]:[city mpg]])</f>
        <v>19</v>
      </c>
      <c r="P10269">
        <v>1385</v>
      </c>
      <c r="Q10269">
        <v>55345</v>
      </c>
    </row>
    <row r="10270" spans="1:17" x14ac:dyDescent="0.3">
      <c r="A10270" t="s">
        <v>187</v>
      </c>
      <c r="B10270" t="s">
        <v>930</v>
      </c>
      <c r="C10270">
        <v>2017</v>
      </c>
      <c r="D10270" t="s">
        <v>45</v>
      </c>
      <c r="E10270">
        <v>355</v>
      </c>
      <c r="F10270">
        <v>8</v>
      </c>
      <c r="G10270" t="s">
        <v>34</v>
      </c>
      <c r="H10270" t="s">
        <v>20</v>
      </c>
      <c r="I10270">
        <v>4</v>
      </c>
      <c r="J10270" t="s">
        <v>47</v>
      </c>
      <c r="K10270" t="s">
        <v>64</v>
      </c>
      <c r="L10270" t="s">
        <v>91</v>
      </c>
      <c r="M10270">
        <v>23</v>
      </c>
      <c r="N10270">
        <v>16</v>
      </c>
      <c r="O10270" s="8">
        <f>AVERAGE(Table1[[#This Row],[highway MPG]:[city mpg]])</f>
        <v>19.5</v>
      </c>
      <c r="P10270">
        <v>1385</v>
      </c>
      <c r="Q10270">
        <v>47215</v>
      </c>
    </row>
    <row r="10271" spans="1:17" x14ac:dyDescent="0.3">
      <c r="A10271" t="s">
        <v>187</v>
      </c>
      <c r="B10271" t="s">
        <v>930</v>
      </c>
      <c r="C10271">
        <v>2017</v>
      </c>
      <c r="D10271" t="s">
        <v>45</v>
      </c>
      <c r="E10271">
        <v>355</v>
      </c>
      <c r="F10271">
        <v>8</v>
      </c>
      <c r="G10271" t="s">
        <v>34</v>
      </c>
      <c r="H10271" t="s">
        <v>20</v>
      </c>
      <c r="I10271">
        <v>4</v>
      </c>
      <c r="J10271" t="s">
        <v>47</v>
      </c>
      <c r="K10271" t="s">
        <v>64</v>
      </c>
      <c r="L10271" t="s">
        <v>91</v>
      </c>
      <c r="M10271">
        <v>23</v>
      </c>
      <c r="N10271">
        <v>16</v>
      </c>
      <c r="O10271" s="8">
        <f>AVERAGE(Table1[[#This Row],[highway MPG]:[city mpg]])</f>
        <v>19.5</v>
      </c>
      <c r="P10271">
        <v>1385</v>
      </c>
      <c r="Q10271">
        <v>62030</v>
      </c>
    </row>
    <row r="10272" spans="1:17" x14ac:dyDescent="0.3">
      <c r="A10272" t="s">
        <v>187</v>
      </c>
      <c r="B10272" t="s">
        <v>930</v>
      </c>
      <c r="C10272">
        <v>2017</v>
      </c>
      <c r="D10272" t="s">
        <v>45</v>
      </c>
      <c r="E10272">
        <v>355</v>
      </c>
      <c r="F10272">
        <v>8</v>
      </c>
      <c r="G10272" t="s">
        <v>34</v>
      </c>
      <c r="H10272" t="s">
        <v>20</v>
      </c>
      <c r="I10272">
        <v>4</v>
      </c>
      <c r="J10272" t="s">
        <v>47</v>
      </c>
      <c r="K10272" t="s">
        <v>64</v>
      </c>
      <c r="L10272" t="s">
        <v>91</v>
      </c>
      <c r="M10272">
        <v>23</v>
      </c>
      <c r="N10272">
        <v>16</v>
      </c>
      <c r="O10272" s="8">
        <f>AVERAGE(Table1[[#This Row],[highway MPG]:[city mpg]])</f>
        <v>19.5</v>
      </c>
      <c r="P10272">
        <v>1385</v>
      </c>
      <c r="Q10272">
        <v>52345</v>
      </c>
    </row>
    <row r="10273" spans="1:17" x14ac:dyDescent="0.3">
      <c r="A10273" t="s">
        <v>187</v>
      </c>
      <c r="B10273" t="s">
        <v>930</v>
      </c>
      <c r="C10273">
        <v>2017</v>
      </c>
      <c r="D10273" t="s">
        <v>45</v>
      </c>
      <c r="E10273">
        <v>355</v>
      </c>
      <c r="F10273">
        <v>8</v>
      </c>
      <c r="G10273" t="s">
        <v>34</v>
      </c>
      <c r="H10273" t="s">
        <v>92</v>
      </c>
      <c r="I10273">
        <v>4</v>
      </c>
      <c r="J10273" t="s">
        <v>47</v>
      </c>
      <c r="K10273" t="s">
        <v>64</v>
      </c>
      <c r="L10273" t="s">
        <v>91</v>
      </c>
      <c r="M10273">
        <v>22</v>
      </c>
      <c r="N10273">
        <v>16</v>
      </c>
      <c r="O10273" s="8">
        <f>AVERAGE(Table1[[#This Row],[highway MPG]:[city mpg]])</f>
        <v>19</v>
      </c>
      <c r="P10273">
        <v>1385</v>
      </c>
      <c r="Q10273">
        <v>65030</v>
      </c>
    </row>
    <row r="10274" spans="1:17" x14ac:dyDescent="0.3">
      <c r="A10274" t="s">
        <v>164</v>
      </c>
      <c r="B10274" t="s">
        <v>931</v>
      </c>
      <c r="C10274">
        <v>2008</v>
      </c>
      <c r="D10274" t="s">
        <v>30</v>
      </c>
      <c r="E10274">
        <v>260</v>
      </c>
      <c r="F10274">
        <v>6</v>
      </c>
      <c r="G10274" t="s">
        <v>34</v>
      </c>
      <c r="H10274" t="s">
        <v>35</v>
      </c>
      <c r="I10274">
        <v>4</v>
      </c>
      <c r="J10274" t="s">
        <v>102</v>
      </c>
      <c r="K10274" t="s">
        <v>64</v>
      </c>
      <c r="L10274" t="s">
        <v>36</v>
      </c>
      <c r="M10274">
        <v>22</v>
      </c>
      <c r="N10274">
        <v>15</v>
      </c>
      <c r="O10274" s="8">
        <f>AVERAGE(Table1[[#This Row],[highway MPG]:[city mpg]])</f>
        <v>18.5</v>
      </c>
      <c r="P10274">
        <v>5657</v>
      </c>
      <c r="Q10274">
        <v>31620</v>
      </c>
    </row>
    <row r="10275" spans="1:17" x14ac:dyDescent="0.3">
      <c r="A10275" t="s">
        <v>164</v>
      </c>
      <c r="B10275" t="s">
        <v>931</v>
      </c>
      <c r="C10275">
        <v>2008</v>
      </c>
      <c r="D10275" t="s">
        <v>30</v>
      </c>
      <c r="E10275">
        <v>260</v>
      </c>
      <c r="F10275">
        <v>6</v>
      </c>
      <c r="G10275" t="s">
        <v>34</v>
      </c>
      <c r="H10275" t="s">
        <v>35</v>
      </c>
      <c r="I10275">
        <v>4</v>
      </c>
      <c r="J10275" t="s">
        <v>102</v>
      </c>
      <c r="K10275" t="s">
        <v>64</v>
      </c>
      <c r="L10275" t="s">
        <v>36</v>
      </c>
      <c r="M10275">
        <v>22</v>
      </c>
      <c r="N10275">
        <v>15</v>
      </c>
      <c r="O10275" s="8">
        <f>AVERAGE(Table1[[#This Row],[highway MPG]:[city mpg]])</f>
        <v>18.5</v>
      </c>
      <c r="P10275">
        <v>5657</v>
      </c>
      <c r="Q10275">
        <v>28880</v>
      </c>
    </row>
    <row r="10276" spans="1:17" x14ac:dyDescent="0.3">
      <c r="A10276" t="s">
        <v>164</v>
      </c>
      <c r="B10276" t="s">
        <v>931</v>
      </c>
      <c r="C10276">
        <v>2008</v>
      </c>
      <c r="D10276" t="s">
        <v>30</v>
      </c>
      <c r="E10276">
        <v>260</v>
      </c>
      <c r="F10276">
        <v>6</v>
      </c>
      <c r="G10276" t="s">
        <v>34</v>
      </c>
      <c r="H10276" t="s">
        <v>31</v>
      </c>
      <c r="I10276">
        <v>4</v>
      </c>
      <c r="J10276" t="s">
        <v>102</v>
      </c>
      <c r="K10276" t="s">
        <v>64</v>
      </c>
      <c r="L10276" t="s">
        <v>36</v>
      </c>
      <c r="M10276">
        <v>24</v>
      </c>
      <c r="N10276">
        <v>16</v>
      </c>
      <c r="O10276" s="8">
        <f>AVERAGE(Table1[[#This Row],[highway MPG]:[city mpg]])</f>
        <v>20</v>
      </c>
      <c r="P10276">
        <v>5657</v>
      </c>
      <c r="Q10276">
        <v>29770</v>
      </c>
    </row>
    <row r="10277" spans="1:17" x14ac:dyDescent="0.3">
      <c r="A10277" t="s">
        <v>164</v>
      </c>
      <c r="B10277" t="s">
        <v>931</v>
      </c>
      <c r="C10277">
        <v>2008</v>
      </c>
      <c r="D10277" t="s">
        <v>30</v>
      </c>
      <c r="E10277">
        <v>260</v>
      </c>
      <c r="F10277">
        <v>6</v>
      </c>
      <c r="G10277" t="s">
        <v>34</v>
      </c>
      <c r="H10277" t="s">
        <v>31</v>
      </c>
      <c r="I10277">
        <v>4</v>
      </c>
      <c r="J10277" t="s">
        <v>102</v>
      </c>
      <c r="K10277" t="s">
        <v>64</v>
      </c>
      <c r="L10277" t="s">
        <v>36</v>
      </c>
      <c r="M10277">
        <v>24</v>
      </c>
      <c r="N10277">
        <v>16</v>
      </c>
      <c r="O10277" s="8">
        <f>AVERAGE(Table1[[#This Row],[highway MPG]:[city mpg]])</f>
        <v>20</v>
      </c>
      <c r="P10277">
        <v>5657</v>
      </c>
      <c r="Q10277">
        <v>27030</v>
      </c>
    </row>
    <row r="10278" spans="1:17" x14ac:dyDescent="0.3">
      <c r="A10278" t="s">
        <v>164</v>
      </c>
      <c r="B10278" t="s">
        <v>931</v>
      </c>
      <c r="C10278">
        <v>2008</v>
      </c>
      <c r="D10278" t="s">
        <v>30</v>
      </c>
      <c r="E10278">
        <v>260</v>
      </c>
      <c r="F10278">
        <v>6</v>
      </c>
      <c r="G10278" t="s">
        <v>34</v>
      </c>
      <c r="H10278" t="s">
        <v>35</v>
      </c>
      <c r="I10278">
        <v>4</v>
      </c>
      <c r="J10278" t="s">
        <v>102</v>
      </c>
      <c r="K10278" t="s">
        <v>64</v>
      </c>
      <c r="L10278" t="s">
        <v>36</v>
      </c>
      <c r="M10278">
        <v>22</v>
      </c>
      <c r="N10278">
        <v>15</v>
      </c>
      <c r="O10278" s="8">
        <f>AVERAGE(Table1[[#This Row],[highway MPG]:[city mpg]])</f>
        <v>18.5</v>
      </c>
      <c r="P10278">
        <v>5657</v>
      </c>
      <c r="Q10278">
        <v>32600</v>
      </c>
    </row>
    <row r="10279" spans="1:17" x14ac:dyDescent="0.3">
      <c r="A10279" t="s">
        <v>164</v>
      </c>
      <c r="B10279" t="s">
        <v>931</v>
      </c>
      <c r="C10279">
        <v>2008</v>
      </c>
      <c r="D10279" t="s">
        <v>30</v>
      </c>
      <c r="E10279">
        <v>260</v>
      </c>
      <c r="F10279">
        <v>6</v>
      </c>
      <c r="G10279" t="s">
        <v>34</v>
      </c>
      <c r="H10279" t="s">
        <v>31</v>
      </c>
      <c r="I10279">
        <v>4</v>
      </c>
      <c r="J10279" t="s">
        <v>102</v>
      </c>
      <c r="K10279" t="s">
        <v>64</v>
      </c>
      <c r="L10279" t="s">
        <v>36</v>
      </c>
      <c r="M10279">
        <v>24</v>
      </c>
      <c r="N10279">
        <v>16</v>
      </c>
      <c r="O10279" s="8">
        <f>AVERAGE(Table1[[#This Row],[highway MPG]:[city mpg]])</f>
        <v>20</v>
      </c>
      <c r="P10279">
        <v>5657</v>
      </c>
      <c r="Q10279">
        <v>30750</v>
      </c>
    </row>
    <row r="10280" spans="1:17" x14ac:dyDescent="0.3">
      <c r="A10280" t="s">
        <v>164</v>
      </c>
      <c r="B10280" t="s">
        <v>931</v>
      </c>
      <c r="C10280">
        <v>2009</v>
      </c>
      <c r="D10280" t="s">
        <v>30</v>
      </c>
      <c r="E10280">
        <v>263</v>
      </c>
      <c r="F10280">
        <v>6</v>
      </c>
      <c r="G10280" t="s">
        <v>34</v>
      </c>
      <c r="H10280" t="s">
        <v>31</v>
      </c>
      <c r="I10280">
        <v>4</v>
      </c>
      <c r="J10280" t="s">
        <v>102</v>
      </c>
      <c r="K10280" t="s">
        <v>64</v>
      </c>
      <c r="L10280" t="s">
        <v>36</v>
      </c>
      <c r="M10280">
        <v>24</v>
      </c>
      <c r="N10280">
        <v>17</v>
      </c>
      <c r="O10280" s="8">
        <f>AVERAGE(Table1[[#This Row],[highway MPG]:[city mpg]])</f>
        <v>20.5</v>
      </c>
      <c r="P10280">
        <v>5657</v>
      </c>
      <c r="Q10280">
        <v>32325</v>
      </c>
    </row>
    <row r="10281" spans="1:17" x14ac:dyDescent="0.3">
      <c r="A10281" t="s">
        <v>164</v>
      </c>
      <c r="B10281" t="s">
        <v>931</v>
      </c>
      <c r="C10281">
        <v>2009</v>
      </c>
      <c r="D10281" t="s">
        <v>30</v>
      </c>
      <c r="E10281">
        <v>263</v>
      </c>
      <c r="F10281">
        <v>6</v>
      </c>
      <c r="G10281" t="s">
        <v>34</v>
      </c>
      <c r="H10281" t="s">
        <v>35</v>
      </c>
      <c r="I10281">
        <v>4</v>
      </c>
      <c r="J10281" t="s">
        <v>102</v>
      </c>
      <c r="K10281" t="s">
        <v>64</v>
      </c>
      <c r="L10281" t="s">
        <v>36</v>
      </c>
      <c r="M10281">
        <v>22</v>
      </c>
      <c r="N10281">
        <v>15</v>
      </c>
      <c r="O10281" s="8">
        <f>AVERAGE(Table1[[#This Row],[highway MPG]:[city mpg]])</f>
        <v>18.5</v>
      </c>
      <c r="P10281">
        <v>5657</v>
      </c>
      <c r="Q10281">
        <v>33180</v>
      </c>
    </row>
    <row r="10282" spans="1:17" x14ac:dyDescent="0.3">
      <c r="A10282" t="s">
        <v>164</v>
      </c>
      <c r="B10282" t="s">
        <v>931</v>
      </c>
      <c r="C10282">
        <v>2009</v>
      </c>
      <c r="D10282" t="s">
        <v>30</v>
      </c>
      <c r="E10282">
        <v>263</v>
      </c>
      <c r="F10282">
        <v>6</v>
      </c>
      <c r="G10282" t="s">
        <v>34</v>
      </c>
      <c r="H10282" t="s">
        <v>35</v>
      </c>
      <c r="I10282">
        <v>4</v>
      </c>
      <c r="J10282" t="s">
        <v>102</v>
      </c>
      <c r="K10282" t="s">
        <v>64</v>
      </c>
      <c r="L10282" t="s">
        <v>36</v>
      </c>
      <c r="M10282">
        <v>22</v>
      </c>
      <c r="N10282">
        <v>15</v>
      </c>
      <c r="O10282" s="8">
        <f>AVERAGE(Table1[[#This Row],[highway MPG]:[city mpg]])</f>
        <v>18.5</v>
      </c>
      <c r="P10282">
        <v>5657</v>
      </c>
      <c r="Q10282">
        <v>34175</v>
      </c>
    </row>
    <row r="10283" spans="1:17" x14ac:dyDescent="0.3">
      <c r="A10283" t="s">
        <v>164</v>
      </c>
      <c r="B10283" t="s">
        <v>931</v>
      </c>
      <c r="C10283">
        <v>2009</v>
      </c>
      <c r="D10283" t="s">
        <v>30</v>
      </c>
      <c r="E10283">
        <v>263</v>
      </c>
      <c r="F10283">
        <v>6</v>
      </c>
      <c r="G10283" t="s">
        <v>34</v>
      </c>
      <c r="H10283" t="s">
        <v>31</v>
      </c>
      <c r="I10283">
        <v>4</v>
      </c>
      <c r="J10283" t="s">
        <v>102</v>
      </c>
      <c r="K10283" t="s">
        <v>64</v>
      </c>
      <c r="L10283" t="s">
        <v>36</v>
      </c>
      <c r="M10283">
        <v>24</v>
      </c>
      <c r="N10283">
        <v>17</v>
      </c>
      <c r="O10283" s="8">
        <f>AVERAGE(Table1[[#This Row],[highway MPG]:[city mpg]])</f>
        <v>20.5</v>
      </c>
      <c r="P10283">
        <v>5657</v>
      </c>
      <c r="Q10283">
        <v>31330</v>
      </c>
    </row>
    <row r="10284" spans="1:17" x14ac:dyDescent="0.3">
      <c r="A10284" t="s">
        <v>164</v>
      </c>
      <c r="B10284" t="s">
        <v>931</v>
      </c>
      <c r="C10284">
        <v>2009</v>
      </c>
      <c r="D10284" t="s">
        <v>30</v>
      </c>
      <c r="E10284">
        <v>263</v>
      </c>
      <c r="F10284">
        <v>6</v>
      </c>
      <c r="G10284" t="s">
        <v>34</v>
      </c>
      <c r="H10284" t="s">
        <v>35</v>
      </c>
      <c r="I10284">
        <v>4</v>
      </c>
      <c r="J10284" t="s">
        <v>102</v>
      </c>
      <c r="K10284" t="s">
        <v>64</v>
      </c>
      <c r="L10284" t="s">
        <v>36</v>
      </c>
      <c r="M10284">
        <v>22</v>
      </c>
      <c r="N10284">
        <v>15</v>
      </c>
      <c r="O10284" s="8">
        <f>AVERAGE(Table1[[#This Row],[highway MPG]:[city mpg]])</f>
        <v>18.5</v>
      </c>
      <c r="P10284">
        <v>5657</v>
      </c>
      <c r="Q10284">
        <v>30120</v>
      </c>
    </row>
    <row r="10285" spans="1:17" x14ac:dyDescent="0.3">
      <c r="A10285" t="s">
        <v>164</v>
      </c>
      <c r="B10285" t="s">
        <v>931</v>
      </c>
      <c r="C10285">
        <v>2009</v>
      </c>
      <c r="D10285" t="s">
        <v>30</v>
      </c>
      <c r="E10285">
        <v>263</v>
      </c>
      <c r="F10285">
        <v>6</v>
      </c>
      <c r="G10285" t="s">
        <v>34</v>
      </c>
      <c r="H10285" t="s">
        <v>31</v>
      </c>
      <c r="I10285">
        <v>4</v>
      </c>
      <c r="J10285" t="s">
        <v>102</v>
      </c>
      <c r="K10285" t="s">
        <v>64</v>
      </c>
      <c r="L10285" t="s">
        <v>36</v>
      </c>
      <c r="M10285">
        <v>24</v>
      </c>
      <c r="N10285">
        <v>17</v>
      </c>
      <c r="O10285" s="8">
        <f>AVERAGE(Table1[[#This Row],[highway MPG]:[city mpg]])</f>
        <v>20.5</v>
      </c>
      <c r="P10285">
        <v>5657</v>
      </c>
      <c r="Q10285">
        <v>28270</v>
      </c>
    </row>
    <row r="10286" spans="1:17" x14ac:dyDescent="0.3">
      <c r="A10286" t="s">
        <v>164</v>
      </c>
      <c r="B10286" t="s">
        <v>932</v>
      </c>
      <c r="C10286">
        <v>2015</v>
      </c>
      <c r="D10286" t="s">
        <v>45</v>
      </c>
      <c r="E10286">
        <v>288</v>
      </c>
      <c r="F10286">
        <v>6</v>
      </c>
      <c r="G10286" t="s">
        <v>34</v>
      </c>
      <c r="H10286" t="s">
        <v>31</v>
      </c>
      <c r="I10286">
        <v>4</v>
      </c>
      <c r="J10286" t="s">
        <v>47</v>
      </c>
      <c r="K10286" t="s">
        <v>64</v>
      </c>
      <c r="L10286" t="s">
        <v>33</v>
      </c>
      <c r="M10286">
        <v>29</v>
      </c>
      <c r="N10286">
        <v>19</v>
      </c>
      <c r="O10286" s="8">
        <f>AVERAGE(Table1[[#This Row],[highway MPG]:[city mpg]])</f>
        <v>24</v>
      </c>
      <c r="P10286">
        <v>5657</v>
      </c>
      <c r="Q10286">
        <v>29485</v>
      </c>
    </row>
    <row r="10287" spans="1:17" x14ac:dyDescent="0.3">
      <c r="A10287" t="s">
        <v>164</v>
      </c>
      <c r="B10287" t="s">
        <v>932</v>
      </c>
      <c r="C10287">
        <v>2015</v>
      </c>
      <c r="D10287" t="s">
        <v>45</v>
      </c>
      <c r="E10287">
        <v>288</v>
      </c>
      <c r="F10287">
        <v>6</v>
      </c>
      <c r="G10287" t="s">
        <v>34</v>
      </c>
      <c r="H10287" t="s">
        <v>31</v>
      </c>
      <c r="I10287">
        <v>4</v>
      </c>
      <c r="J10287" t="s">
        <v>46</v>
      </c>
      <c r="K10287" t="s">
        <v>64</v>
      </c>
      <c r="L10287" t="s">
        <v>33</v>
      </c>
      <c r="M10287">
        <v>29</v>
      </c>
      <c r="N10287">
        <v>19</v>
      </c>
      <c r="O10287" s="8">
        <f>AVERAGE(Table1[[#This Row],[highway MPG]:[city mpg]])</f>
        <v>24</v>
      </c>
      <c r="P10287">
        <v>5657</v>
      </c>
      <c r="Q10287">
        <v>27055</v>
      </c>
    </row>
    <row r="10288" spans="1:17" x14ac:dyDescent="0.3">
      <c r="A10288" t="s">
        <v>164</v>
      </c>
      <c r="B10288" t="s">
        <v>932</v>
      </c>
      <c r="C10288">
        <v>2015</v>
      </c>
      <c r="D10288" t="s">
        <v>39</v>
      </c>
      <c r="E10288">
        <v>365</v>
      </c>
      <c r="F10288">
        <v>6</v>
      </c>
      <c r="G10288" t="s">
        <v>34</v>
      </c>
      <c r="H10288" t="s">
        <v>35</v>
      </c>
      <c r="I10288">
        <v>4</v>
      </c>
      <c r="J10288" t="s">
        <v>75</v>
      </c>
      <c r="K10288" t="s">
        <v>64</v>
      </c>
      <c r="L10288" t="s">
        <v>33</v>
      </c>
      <c r="M10288">
        <v>25</v>
      </c>
      <c r="N10288">
        <v>17</v>
      </c>
      <c r="O10288" s="8">
        <f>AVERAGE(Table1[[#This Row],[highway MPG]:[city mpg]])</f>
        <v>21</v>
      </c>
      <c r="P10288">
        <v>5657</v>
      </c>
      <c r="Q10288">
        <v>40220</v>
      </c>
    </row>
    <row r="10289" spans="1:17" x14ac:dyDescent="0.3">
      <c r="A10289" t="s">
        <v>164</v>
      </c>
      <c r="B10289" t="s">
        <v>932</v>
      </c>
      <c r="C10289">
        <v>2015</v>
      </c>
      <c r="D10289" t="s">
        <v>45</v>
      </c>
      <c r="E10289">
        <v>288</v>
      </c>
      <c r="F10289">
        <v>6</v>
      </c>
      <c r="G10289" t="s">
        <v>34</v>
      </c>
      <c r="H10289" t="s">
        <v>35</v>
      </c>
      <c r="I10289">
        <v>4</v>
      </c>
      <c r="J10289" t="s">
        <v>47</v>
      </c>
      <c r="K10289" t="s">
        <v>64</v>
      </c>
      <c r="L10289" t="s">
        <v>33</v>
      </c>
      <c r="M10289">
        <v>26</v>
      </c>
      <c r="N10289">
        <v>18</v>
      </c>
      <c r="O10289" s="8">
        <f>AVERAGE(Table1[[#This Row],[highway MPG]:[city mpg]])</f>
        <v>22</v>
      </c>
      <c r="P10289">
        <v>5657</v>
      </c>
      <c r="Q10289">
        <v>31335</v>
      </c>
    </row>
    <row r="10290" spans="1:17" x14ac:dyDescent="0.3">
      <c r="A10290" t="s">
        <v>164</v>
      </c>
      <c r="B10290" t="s">
        <v>932</v>
      </c>
      <c r="C10290">
        <v>2015</v>
      </c>
      <c r="D10290" t="s">
        <v>45</v>
      </c>
      <c r="E10290">
        <v>288</v>
      </c>
      <c r="F10290">
        <v>6</v>
      </c>
      <c r="G10290" t="s">
        <v>34</v>
      </c>
      <c r="H10290" t="s">
        <v>35</v>
      </c>
      <c r="I10290">
        <v>4</v>
      </c>
      <c r="J10290" t="s">
        <v>47</v>
      </c>
      <c r="K10290" t="s">
        <v>64</v>
      </c>
      <c r="L10290" t="s">
        <v>33</v>
      </c>
      <c r="M10290">
        <v>26</v>
      </c>
      <c r="N10290">
        <v>18</v>
      </c>
      <c r="O10290" s="8">
        <f>AVERAGE(Table1[[#This Row],[highway MPG]:[city mpg]])</f>
        <v>22</v>
      </c>
      <c r="P10290">
        <v>5657</v>
      </c>
      <c r="Q10290">
        <v>36255</v>
      </c>
    </row>
    <row r="10291" spans="1:17" x14ac:dyDescent="0.3">
      <c r="A10291" t="s">
        <v>164</v>
      </c>
      <c r="B10291" t="s">
        <v>932</v>
      </c>
      <c r="C10291">
        <v>2015</v>
      </c>
      <c r="D10291" t="s">
        <v>45</v>
      </c>
      <c r="E10291">
        <v>288</v>
      </c>
      <c r="F10291">
        <v>6</v>
      </c>
      <c r="G10291" t="s">
        <v>34</v>
      </c>
      <c r="H10291" t="s">
        <v>31</v>
      </c>
      <c r="I10291">
        <v>4</v>
      </c>
      <c r="J10291" t="s">
        <v>47</v>
      </c>
      <c r="K10291" t="s">
        <v>64</v>
      </c>
      <c r="L10291" t="s">
        <v>33</v>
      </c>
      <c r="M10291">
        <v>29</v>
      </c>
      <c r="N10291">
        <v>19</v>
      </c>
      <c r="O10291" s="8">
        <f>AVERAGE(Table1[[#This Row],[highway MPG]:[city mpg]])</f>
        <v>24</v>
      </c>
      <c r="P10291">
        <v>5657</v>
      </c>
      <c r="Q10291">
        <v>34405</v>
      </c>
    </row>
    <row r="10292" spans="1:17" x14ac:dyDescent="0.3">
      <c r="A10292" t="s">
        <v>164</v>
      </c>
      <c r="B10292" t="s">
        <v>932</v>
      </c>
      <c r="C10292">
        <v>2016</v>
      </c>
      <c r="D10292" t="s">
        <v>45</v>
      </c>
      <c r="E10292">
        <v>288</v>
      </c>
      <c r="F10292">
        <v>6</v>
      </c>
      <c r="G10292" t="s">
        <v>34</v>
      </c>
      <c r="H10292" t="s">
        <v>31</v>
      </c>
      <c r="I10292">
        <v>4</v>
      </c>
      <c r="J10292" t="s">
        <v>47</v>
      </c>
      <c r="K10292" t="s">
        <v>64</v>
      </c>
      <c r="L10292" t="s">
        <v>33</v>
      </c>
      <c r="M10292">
        <v>27</v>
      </c>
      <c r="N10292">
        <v>18</v>
      </c>
      <c r="O10292" s="8">
        <f>AVERAGE(Table1[[#This Row],[highway MPG]:[city mpg]])</f>
        <v>22.5</v>
      </c>
      <c r="P10292">
        <v>5657</v>
      </c>
      <c r="Q10292">
        <v>29540</v>
      </c>
    </row>
    <row r="10293" spans="1:17" x14ac:dyDescent="0.3">
      <c r="A10293" t="s">
        <v>164</v>
      </c>
      <c r="B10293" t="s">
        <v>932</v>
      </c>
      <c r="C10293">
        <v>2016</v>
      </c>
      <c r="D10293" t="s">
        <v>45</v>
      </c>
      <c r="E10293">
        <v>288</v>
      </c>
      <c r="F10293">
        <v>6</v>
      </c>
      <c r="G10293" t="s">
        <v>34</v>
      </c>
      <c r="H10293" t="s">
        <v>31</v>
      </c>
      <c r="I10293">
        <v>4</v>
      </c>
      <c r="J10293" t="s">
        <v>47</v>
      </c>
      <c r="K10293" t="s">
        <v>64</v>
      </c>
      <c r="L10293" t="s">
        <v>33</v>
      </c>
      <c r="M10293">
        <v>27</v>
      </c>
      <c r="N10293">
        <v>18</v>
      </c>
      <c r="O10293" s="8">
        <f>AVERAGE(Table1[[#This Row],[highway MPG]:[city mpg]])</f>
        <v>22.5</v>
      </c>
      <c r="P10293">
        <v>5657</v>
      </c>
      <c r="Q10293">
        <v>34460</v>
      </c>
    </row>
    <row r="10294" spans="1:17" x14ac:dyDescent="0.3">
      <c r="A10294" t="s">
        <v>164</v>
      </c>
      <c r="B10294" t="s">
        <v>932</v>
      </c>
      <c r="C10294">
        <v>2016</v>
      </c>
      <c r="D10294" t="s">
        <v>45</v>
      </c>
      <c r="E10294">
        <v>288</v>
      </c>
      <c r="F10294">
        <v>6</v>
      </c>
      <c r="G10294" t="s">
        <v>34</v>
      </c>
      <c r="H10294" t="s">
        <v>31</v>
      </c>
      <c r="I10294">
        <v>4</v>
      </c>
      <c r="J10294" t="s">
        <v>46</v>
      </c>
      <c r="K10294" t="s">
        <v>64</v>
      </c>
      <c r="L10294" t="s">
        <v>33</v>
      </c>
      <c r="M10294">
        <v>27</v>
      </c>
      <c r="N10294">
        <v>18</v>
      </c>
      <c r="O10294" s="8">
        <f>AVERAGE(Table1[[#This Row],[highway MPG]:[city mpg]])</f>
        <v>22.5</v>
      </c>
      <c r="P10294">
        <v>5657</v>
      </c>
      <c r="Q10294">
        <v>27110</v>
      </c>
    </row>
    <row r="10295" spans="1:17" x14ac:dyDescent="0.3">
      <c r="A10295" t="s">
        <v>164</v>
      </c>
      <c r="B10295" t="s">
        <v>932</v>
      </c>
      <c r="C10295">
        <v>2016</v>
      </c>
      <c r="D10295" t="s">
        <v>45</v>
      </c>
      <c r="E10295">
        <v>288</v>
      </c>
      <c r="F10295">
        <v>6</v>
      </c>
      <c r="G10295" t="s">
        <v>34</v>
      </c>
      <c r="H10295" t="s">
        <v>35</v>
      </c>
      <c r="I10295">
        <v>4</v>
      </c>
      <c r="J10295" t="s">
        <v>47</v>
      </c>
      <c r="K10295" t="s">
        <v>64</v>
      </c>
      <c r="L10295" t="s">
        <v>33</v>
      </c>
      <c r="M10295">
        <v>24</v>
      </c>
      <c r="N10295">
        <v>17</v>
      </c>
      <c r="O10295" s="8">
        <f>AVERAGE(Table1[[#This Row],[highway MPG]:[city mpg]])</f>
        <v>20.5</v>
      </c>
      <c r="P10295">
        <v>5657</v>
      </c>
      <c r="Q10295">
        <v>31390</v>
      </c>
    </row>
    <row r="10296" spans="1:17" x14ac:dyDescent="0.3">
      <c r="A10296" t="s">
        <v>164</v>
      </c>
      <c r="B10296" t="s">
        <v>932</v>
      </c>
      <c r="C10296">
        <v>2016</v>
      </c>
      <c r="D10296" t="s">
        <v>39</v>
      </c>
      <c r="E10296">
        <v>365</v>
      </c>
      <c r="F10296">
        <v>6</v>
      </c>
      <c r="G10296" t="s">
        <v>34</v>
      </c>
      <c r="H10296" t="s">
        <v>35</v>
      </c>
      <c r="I10296">
        <v>4</v>
      </c>
      <c r="J10296" t="s">
        <v>75</v>
      </c>
      <c r="K10296" t="s">
        <v>64</v>
      </c>
      <c r="L10296" t="s">
        <v>33</v>
      </c>
      <c r="M10296">
        <v>24</v>
      </c>
      <c r="N10296">
        <v>16</v>
      </c>
      <c r="O10296" s="8">
        <f>AVERAGE(Table1[[#This Row],[highway MPG]:[city mpg]])</f>
        <v>20</v>
      </c>
      <c r="P10296">
        <v>5657</v>
      </c>
      <c r="Q10296">
        <v>40275</v>
      </c>
    </row>
    <row r="10297" spans="1:17" x14ac:dyDescent="0.3">
      <c r="A10297" t="s">
        <v>164</v>
      </c>
      <c r="B10297" t="s">
        <v>932</v>
      </c>
      <c r="C10297">
        <v>2016</v>
      </c>
      <c r="D10297" t="s">
        <v>45</v>
      </c>
      <c r="E10297">
        <v>288</v>
      </c>
      <c r="F10297">
        <v>6</v>
      </c>
      <c r="G10297" t="s">
        <v>34</v>
      </c>
      <c r="H10297" t="s">
        <v>35</v>
      </c>
      <c r="I10297">
        <v>4</v>
      </c>
      <c r="J10297" t="s">
        <v>47</v>
      </c>
      <c r="K10297" t="s">
        <v>64</v>
      </c>
      <c r="L10297" t="s">
        <v>33</v>
      </c>
      <c r="M10297">
        <v>24</v>
      </c>
      <c r="N10297">
        <v>17</v>
      </c>
      <c r="O10297" s="8">
        <f>AVERAGE(Table1[[#This Row],[highway MPG]:[city mpg]])</f>
        <v>20.5</v>
      </c>
      <c r="P10297">
        <v>5657</v>
      </c>
      <c r="Q10297">
        <v>36310</v>
      </c>
    </row>
    <row r="10298" spans="1:17" x14ac:dyDescent="0.3">
      <c r="A10298" t="s">
        <v>164</v>
      </c>
      <c r="B10298" t="s">
        <v>932</v>
      </c>
      <c r="C10298">
        <v>2017</v>
      </c>
      <c r="D10298" t="s">
        <v>45</v>
      </c>
      <c r="E10298">
        <v>288</v>
      </c>
      <c r="F10298">
        <v>6</v>
      </c>
      <c r="G10298" t="s">
        <v>34</v>
      </c>
      <c r="H10298" t="s">
        <v>31</v>
      </c>
      <c r="I10298">
        <v>4</v>
      </c>
      <c r="J10298" t="s">
        <v>47</v>
      </c>
      <c r="K10298" t="s">
        <v>64</v>
      </c>
      <c r="L10298" t="s">
        <v>33</v>
      </c>
      <c r="M10298">
        <v>27</v>
      </c>
      <c r="N10298">
        <v>18</v>
      </c>
      <c r="O10298" s="8">
        <f>AVERAGE(Table1[[#This Row],[highway MPG]:[city mpg]])</f>
        <v>22.5</v>
      </c>
      <c r="P10298">
        <v>5657</v>
      </c>
      <c r="Q10298">
        <v>36855</v>
      </c>
    </row>
    <row r="10299" spans="1:17" x14ac:dyDescent="0.3">
      <c r="A10299" t="s">
        <v>164</v>
      </c>
      <c r="B10299" t="s">
        <v>932</v>
      </c>
      <c r="C10299">
        <v>2017</v>
      </c>
      <c r="D10299" t="s">
        <v>45</v>
      </c>
      <c r="E10299">
        <v>288</v>
      </c>
      <c r="F10299">
        <v>6</v>
      </c>
      <c r="G10299" t="s">
        <v>34</v>
      </c>
      <c r="H10299" t="s">
        <v>31</v>
      </c>
      <c r="I10299">
        <v>4</v>
      </c>
      <c r="J10299" t="s">
        <v>47</v>
      </c>
      <c r="K10299" t="s">
        <v>64</v>
      </c>
      <c r="L10299" t="s">
        <v>33</v>
      </c>
      <c r="M10299">
        <v>27</v>
      </c>
      <c r="N10299">
        <v>18</v>
      </c>
      <c r="O10299" s="8">
        <f>AVERAGE(Table1[[#This Row],[highway MPG]:[city mpg]])</f>
        <v>22.5</v>
      </c>
      <c r="P10299">
        <v>5657</v>
      </c>
      <c r="Q10299">
        <v>29775</v>
      </c>
    </row>
    <row r="10300" spans="1:17" x14ac:dyDescent="0.3">
      <c r="A10300" t="s">
        <v>164</v>
      </c>
      <c r="B10300" t="s">
        <v>932</v>
      </c>
      <c r="C10300">
        <v>2017</v>
      </c>
      <c r="D10300" t="s">
        <v>39</v>
      </c>
      <c r="E10300">
        <v>365</v>
      </c>
      <c r="F10300">
        <v>6</v>
      </c>
      <c r="G10300" t="s">
        <v>34</v>
      </c>
      <c r="H10300" t="s">
        <v>35</v>
      </c>
      <c r="I10300">
        <v>4</v>
      </c>
      <c r="J10300" t="s">
        <v>75</v>
      </c>
      <c r="K10300" t="s">
        <v>64</v>
      </c>
      <c r="L10300" t="s">
        <v>33</v>
      </c>
      <c r="M10300">
        <v>24</v>
      </c>
      <c r="N10300">
        <v>16</v>
      </c>
      <c r="O10300" s="8">
        <f>AVERAGE(Table1[[#This Row],[highway MPG]:[city mpg]])</f>
        <v>20</v>
      </c>
      <c r="P10300">
        <v>5657</v>
      </c>
      <c r="Q10300">
        <v>42520</v>
      </c>
    </row>
    <row r="10301" spans="1:17" x14ac:dyDescent="0.3">
      <c r="A10301" t="s">
        <v>164</v>
      </c>
      <c r="B10301" t="s">
        <v>932</v>
      </c>
      <c r="C10301">
        <v>2017</v>
      </c>
      <c r="D10301" t="s">
        <v>45</v>
      </c>
      <c r="E10301">
        <v>288</v>
      </c>
      <c r="F10301">
        <v>6</v>
      </c>
      <c r="G10301" t="s">
        <v>34</v>
      </c>
      <c r="H10301" t="s">
        <v>35</v>
      </c>
      <c r="I10301">
        <v>4</v>
      </c>
      <c r="J10301" t="s">
        <v>47</v>
      </c>
      <c r="K10301" t="s">
        <v>64</v>
      </c>
      <c r="L10301" t="s">
        <v>33</v>
      </c>
      <c r="M10301">
        <v>24</v>
      </c>
      <c r="N10301">
        <v>17</v>
      </c>
      <c r="O10301" s="8">
        <f>AVERAGE(Table1[[#This Row],[highway MPG]:[city mpg]])</f>
        <v>20.5</v>
      </c>
      <c r="P10301">
        <v>5657</v>
      </c>
      <c r="Q10301">
        <v>31625</v>
      </c>
    </row>
    <row r="10302" spans="1:17" x14ac:dyDescent="0.3">
      <c r="A10302" t="s">
        <v>164</v>
      </c>
      <c r="B10302" t="s">
        <v>932</v>
      </c>
      <c r="C10302">
        <v>2017</v>
      </c>
      <c r="D10302" t="s">
        <v>45</v>
      </c>
      <c r="E10302">
        <v>288</v>
      </c>
      <c r="F10302">
        <v>6</v>
      </c>
      <c r="G10302" t="s">
        <v>34</v>
      </c>
      <c r="H10302" t="s">
        <v>35</v>
      </c>
      <c r="I10302">
        <v>4</v>
      </c>
      <c r="J10302" t="s">
        <v>47</v>
      </c>
      <c r="K10302" t="s">
        <v>64</v>
      </c>
      <c r="L10302" t="s">
        <v>33</v>
      </c>
      <c r="M10302">
        <v>24</v>
      </c>
      <c r="N10302">
        <v>17</v>
      </c>
      <c r="O10302" s="8">
        <f>AVERAGE(Table1[[#This Row],[highway MPG]:[city mpg]])</f>
        <v>20.5</v>
      </c>
      <c r="P10302">
        <v>5657</v>
      </c>
      <c r="Q10302">
        <v>38705</v>
      </c>
    </row>
    <row r="10303" spans="1:17" x14ac:dyDescent="0.3">
      <c r="A10303" t="s">
        <v>164</v>
      </c>
      <c r="B10303" t="s">
        <v>932</v>
      </c>
      <c r="C10303">
        <v>2017</v>
      </c>
      <c r="D10303" t="s">
        <v>45</v>
      </c>
      <c r="E10303">
        <v>288</v>
      </c>
      <c r="F10303">
        <v>6</v>
      </c>
      <c r="G10303" t="s">
        <v>34</v>
      </c>
      <c r="H10303" t="s">
        <v>31</v>
      </c>
      <c r="I10303">
        <v>4</v>
      </c>
      <c r="J10303" t="s">
        <v>46</v>
      </c>
      <c r="K10303" t="s">
        <v>64</v>
      </c>
      <c r="L10303" t="s">
        <v>33</v>
      </c>
      <c r="M10303">
        <v>27</v>
      </c>
      <c r="N10303">
        <v>18</v>
      </c>
      <c r="O10303" s="8">
        <f>AVERAGE(Table1[[#This Row],[highway MPG]:[city mpg]])</f>
        <v>22.5</v>
      </c>
      <c r="P10303">
        <v>5657</v>
      </c>
      <c r="Q10303">
        <v>27345</v>
      </c>
    </row>
    <row r="10304" spans="1:17" x14ac:dyDescent="0.3">
      <c r="A10304" t="s">
        <v>44</v>
      </c>
      <c r="B10304" t="s">
        <v>933</v>
      </c>
      <c r="C10304">
        <v>1990</v>
      </c>
      <c r="D10304" t="s">
        <v>30</v>
      </c>
      <c r="E10304">
        <v>141</v>
      </c>
      <c r="F10304">
        <v>6</v>
      </c>
      <c r="G10304" t="s">
        <v>34</v>
      </c>
      <c r="H10304" t="s">
        <v>31</v>
      </c>
      <c r="I10304">
        <v>2</v>
      </c>
      <c r="J10304" t="s">
        <v>28</v>
      </c>
      <c r="K10304" t="s">
        <v>22</v>
      </c>
      <c r="L10304" t="s">
        <v>26</v>
      </c>
      <c r="M10304">
        <v>22</v>
      </c>
      <c r="N10304">
        <v>15</v>
      </c>
      <c r="O10304" s="8">
        <f>AVERAGE(Table1[[#This Row],[highway MPG]:[city mpg]])</f>
        <v>18.5</v>
      </c>
      <c r="P10304">
        <v>1013</v>
      </c>
      <c r="Q10304">
        <v>2000</v>
      </c>
    </row>
    <row r="10305" spans="1:17" x14ac:dyDescent="0.3">
      <c r="A10305" t="s">
        <v>44</v>
      </c>
      <c r="B10305" t="s">
        <v>933</v>
      </c>
      <c r="C10305">
        <v>1990</v>
      </c>
      <c r="D10305" t="s">
        <v>30</v>
      </c>
      <c r="E10305">
        <v>200</v>
      </c>
      <c r="F10305">
        <v>4</v>
      </c>
      <c r="G10305" t="s">
        <v>19</v>
      </c>
      <c r="H10305" t="s">
        <v>31</v>
      </c>
      <c r="I10305">
        <v>2</v>
      </c>
      <c r="J10305" t="s">
        <v>40</v>
      </c>
      <c r="K10305" t="s">
        <v>22</v>
      </c>
      <c r="L10305" t="s">
        <v>26</v>
      </c>
      <c r="M10305">
        <v>23</v>
      </c>
      <c r="N10305">
        <v>16</v>
      </c>
      <c r="O10305" s="8">
        <f>AVERAGE(Table1[[#This Row],[highway MPG]:[city mpg]])</f>
        <v>19.5</v>
      </c>
      <c r="P10305">
        <v>1013</v>
      </c>
      <c r="Q10305">
        <v>2000</v>
      </c>
    </row>
    <row r="10306" spans="1:17" x14ac:dyDescent="0.3">
      <c r="A10306" t="s">
        <v>44</v>
      </c>
      <c r="B10306" t="s">
        <v>933</v>
      </c>
      <c r="C10306">
        <v>1991</v>
      </c>
      <c r="D10306" t="s">
        <v>30</v>
      </c>
      <c r="E10306">
        <v>141</v>
      </c>
      <c r="F10306">
        <v>6</v>
      </c>
      <c r="G10306" t="s">
        <v>34</v>
      </c>
      <c r="H10306" t="s">
        <v>31</v>
      </c>
      <c r="I10306">
        <v>2</v>
      </c>
      <c r="J10306" t="s">
        <v>28</v>
      </c>
      <c r="K10306" t="s">
        <v>22</v>
      </c>
      <c r="L10306" t="s">
        <v>26</v>
      </c>
      <c r="M10306">
        <v>22</v>
      </c>
      <c r="N10306">
        <v>16</v>
      </c>
      <c r="O10306" s="8">
        <f>AVERAGE(Table1[[#This Row],[highway MPG]:[city mpg]])</f>
        <v>19</v>
      </c>
      <c r="P10306">
        <v>1013</v>
      </c>
      <c r="Q10306">
        <v>2000</v>
      </c>
    </row>
    <row r="10307" spans="1:17" x14ac:dyDescent="0.3">
      <c r="A10307" t="s">
        <v>478</v>
      </c>
      <c r="B10307" t="s">
        <v>934</v>
      </c>
      <c r="C10307">
        <v>2014</v>
      </c>
      <c r="D10307" t="s">
        <v>30</v>
      </c>
      <c r="E10307">
        <v>179</v>
      </c>
      <c r="F10307">
        <v>4</v>
      </c>
      <c r="G10307" t="s">
        <v>19</v>
      </c>
      <c r="H10307" t="s">
        <v>31</v>
      </c>
      <c r="I10307">
        <v>2</v>
      </c>
      <c r="J10307" t="s">
        <v>54</v>
      </c>
      <c r="K10307" t="s">
        <v>22</v>
      </c>
      <c r="L10307" t="s">
        <v>68</v>
      </c>
      <c r="M10307">
        <v>31</v>
      </c>
      <c r="N10307">
        <v>23</v>
      </c>
      <c r="O10307" s="8">
        <f>AVERAGE(Table1[[#This Row],[highway MPG]:[city mpg]])</f>
        <v>27</v>
      </c>
      <c r="P10307">
        <v>105</v>
      </c>
      <c r="Q10307">
        <v>21400</v>
      </c>
    </row>
    <row r="10308" spans="1:17" x14ac:dyDescent="0.3">
      <c r="A10308" t="s">
        <v>478</v>
      </c>
      <c r="B10308" t="s">
        <v>934</v>
      </c>
      <c r="C10308">
        <v>2014</v>
      </c>
      <c r="D10308" t="s">
        <v>30</v>
      </c>
      <c r="E10308">
        <v>179</v>
      </c>
      <c r="F10308">
        <v>4</v>
      </c>
      <c r="G10308" t="s">
        <v>19</v>
      </c>
      <c r="H10308" t="s">
        <v>31</v>
      </c>
      <c r="I10308">
        <v>2</v>
      </c>
      <c r="J10308" t="s">
        <v>54</v>
      </c>
      <c r="K10308" t="s">
        <v>22</v>
      </c>
      <c r="L10308" t="s">
        <v>68</v>
      </c>
      <c r="M10308">
        <v>31</v>
      </c>
      <c r="N10308">
        <v>23</v>
      </c>
      <c r="O10308" s="8">
        <f>AVERAGE(Table1[[#This Row],[highway MPG]:[city mpg]])</f>
        <v>27</v>
      </c>
      <c r="P10308">
        <v>105</v>
      </c>
      <c r="Q10308">
        <v>21440</v>
      </c>
    </row>
    <row r="10309" spans="1:17" x14ac:dyDescent="0.3">
      <c r="A10309" t="s">
        <v>478</v>
      </c>
      <c r="B10309" t="s">
        <v>934</v>
      </c>
      <c r="C10309">
        <v>2014</v>
      </c>
      <c r="D10309" t="s">
        <v>30</v>
      </c>
      <c r="E10309">
        <v>179</v>
      </c>
      <c r="F10309">
        <v>4</v>
      </c>
      <c r="G10309" t="s">
        <v>34</v>
      </c>
      <c r="H10309" t="s">
        <v>31</v>
      </c>
      <c r="I10309">
        <v>2</v>
      </c>
      <c r="J10309" t="s">
        <v>54</v>
      </c>
      <c r="K10309" t="s">
        <v>22</v>
      </c>
      <c r="L10309" t="s">
        <v>68</v>
      </c>
      <c r="M10309">
        <v>31</v>
      </c>
      <c r="N10309">
        <v>23</v>
      </c>
      <c r="O10309" s="8">
        <f>AVERAGE(Table1[[#This Row],[highway MPG]:[city mpg]])</f>
        <v>27</v>
      </c>
      <c r="P10309">
        <v>105</v>
      </c>
      <c r="Q10309">
        <v>22440</v>
      </c>
    </row>
    <row r="10310" spans="1:17" x14ac:dyDescent="0.3">
      <c r="A10310" t="s">
        <v>478</v>
      </c>
      <c r="B10310" t="s">
        <v>934</v>
      </c>
      <c r="C10310">
        <v>2014</v>
      </c>
      <c r="D10310" t="s">
        <v>30</v>
      </c>
      <c r="E10310">
        <v>179</v>
      </c>
      <c r="F10310">
        <v>4</v>
      </c>
      <c r="G10310" t="s">
        <v>34</v>
      </c>
      <c r="H10310" t="s">
        <v>31</v>
      </c>
      <c r="I10310">
        <v>2</v>
      </c>
      <c r="J10310" t="s">
        <v>54</v>
      </c>
      <c r="K10310" t="s">
        <v>22</v>
      </c>
      <c r="L10310" t="s">
        <v>68</v>
      </c>
      <c r="M10310">
        <v>31</v>
      </c>
      <c r="N10310">
        <v>23</v>
      </c>
      <c r="O10310" s="8">
        <f>AVERAGE(Table1[[#This Row],[highway MPG]:[city mpg]])</f>
        <v>27</v>
      </c>
      <c r="P10310">
        <v>105</v>
      </c>
      <c r="Q10310">
        <v>22400</v>
      </c>
    </row>
    <row r="10311" spans="1:17" x14ac:dyDescent="0.3">
      <c r="A10311" t="s">
        <v>478</v>
      </c>
      <c r="B10311" t="s">
        <v>934</v>
      </c>
      <c r="C10311">
        <v>2014</v>
      </c>
      <c r="D10311" t="s">
        <v>30</v>
      </c>
      <c r="E10311">
        <v>179</v>
      </c>
      <c r="F10311">
        <v>4</v>
      </c>
      <c r="G10311" t="s">
        <v>34</v>
      </c>
      <c r="H10311" t="s">
        <v>31</v>
      </c>
      <c r="I10311">
        <v>2</v>
      </c>
      <c r="J10311" t="s">
        <v>54</v>
      </c>
      <c r="K10311" t="s">
        <v>22</v>
      </c>
      <c r="L10311" t="s">
        <v>68</v>
      </c>
      <c r="M10311">
        <v>31</v>
      </c>
      <c r="N10311">
        <v>23</v>
      </c>
      <c r="O10311" s="8">
        <f>AVERAGE(Table1[[#This Row],[highway MPG]:[city mpg]])</f>
        <v>27</v>
      </c>
      <c r="P10311">
        <v>105</v>
      </c>
      <c r="Q10311">
        <v>20210</v>
      </c>
    </row>
    <row r="10312" spans="1:17" x14ac:dyDescent="0.3">
      <c r="A10312" t="s">
        <v>478</v>
      </c>
      <c r="B10312" t="s">
        <v>934</v>
      </c>
      <c r="C10312">
        <v>2014</v>
      </c>
      <c r="D10312" t="s">
        <v>30</v>
      </c>
      <c r="E10312">
        <v>179</v>
      </c>
      <c r="F10312">
        <v>4</v>
      </c>
      <c r="G10312" t="s">
        <v>19</v>
      </c>
      <c r="H10312" t="s">
        <v>31</v>
      </c>
      <c r="I10312">
        <v>2</v>
      </c>
      <c r="J10312" t="s">
        <v>54</v>
      </c>
      <c r="K10312" t="s">
        <v>22</v>
      </c>
      <c r="L10312" t="s">
        <v>68</v>
      </c>
      <c r="M10312">
        <v>31</v>
      </c>
      <c r="N10312">
        <v>23</v>
      </c>
      <c r="O10312" s="8">
        <f>AVERAGE(Table1[[#This Row],[highway MPG]:[city mpg]])</f>
        <v>27</v>
      </c>
      <c r="P10312">
        <v>105</v>
      </c>
      <c r="Q10312">
        <v>19210</v>
      </c>
    </row>
    <row r="10313" spans="1:17" x14ac:dyDescent="0.3">
      <c r="A10313" t="s">
        <v>478</v>
      </c>
      <c r="B10313" t="s">
        <v>934</v>
      </c>
      <c r="C10313">
        <v>2015</v>
      </c>
      <c r="D10313" t="s">
        <v>30</v>
      </c>
      <c r="E10313">
        <v>179</v>
      </c>
      <c r="F10313">
        <v>4</v>
      </c>
      <c r="G10313" t="s">
        <v>19</v>
      </c>
      <c r="H10313" t="s">
        <v>31</v>
      </c>
      <c r="I10313">
        <v>2</v>
      </c>
      <c r="J10313" t="s">
        <v>54</v>
      </c>
      <c r="K10313" t="s">
        <v>22</v>
      </c>
      <c r="L10313" t="s">
        <v>68</v>
      </c>
      <c r="M10313">
        <v>31</v>
      </c>
      <c r="N10313">
        <v>23</v>
      </c>
      <c r="O10313" s="8">
        <f>AVERAGE(Table1[[#This Row],[highway MPG]:[city mpg]])</f>
        <v>27</v>
      </c>
      <c r="P10313">
        <v>105</v>
      </c>
      <c r="Q10313">
        <v>19210</v>
      </c>
    </row>
    <row r="10314" spans="1:17" x14ac:dyDescent="0.3">
      <c r="A10314" t="s">
        <v>478</v>
      </c>
      <c r="B10314" t="s">
        <v>934</v>
      </c>
      <c r="C10314">
        <v>2015</v>
      </c>
      <c r="D10314" t="s">
        <v>30</v>
      </c>
      <c r="E10314">
        <v>179</v>
      </c>
      <c r="F10314">
        <v>4</v>
      </c>
      <c r="G10314" t="s">
        <v>34</v>
      </c>
      <c r="H10314" t="s">
        <v>31</v>
      </c>
      <c r="I10314">
        <v>2</v>
      </c>
      <c r="J10314" t="s">
        <v>54</v>
      </c>
      <c r="K10314" t="s">
        <v>22</v>
      </c>
      <c r="L10314" t="s">
        <v>68</v>
      </c>
      <c r="M10314">
        <v>31</v>
      </c>
      <c r="N10314">
        <v>23</v>
      </c>
      <c r="O10314" s="8">
        <f>AVERAGE(Table1[[#This Row],[highway MPG]:[city mpg]])</f>
        <v>27</v>
      </c>
      <c r="P10314">
        <v>105</v>
      </c>
      <c r="Q10314">
        <v>20360</v>
      </c>
    </row>
    <row r="10315" spans="1:17" x14ac:dyDescent="0.3">
      <c r="A10315" t="s">
        <v>478</v>
      </c>
      <c r="B10315" t="s">
        <v>934</v>
      </c>
      <c r="C10315">
        <v>2015</v>
      </c>
      <c r="D10315" t="s">
        <v>30</v>
      </c>
      <c r="E10315">
        <v>179</v>
      </c>
      <c r="F10315">
        <v>4</v>
      </c>
      <c r="G10315" t="s">
        <v>34</v>
      </c>
      <c r="H10315" t="s">
        <v>31</v>
      </c>
      <c r="I10315">
        <v>2</v>
      </c>
      <c r="J10315" t="s">
        <v>54</v>
      </c>
      <c r="K10315" t="s">
        <v>22</v>
      </c>
      <c r="L10315" t="s">
        <v>68</v>
      </c>
      <c r="M10315">
        <v>31</v>
      </c>
      <c r="N10315">
        <v>23</v>
      </c>
      <c r="O10315" s="8">
        <f>AVERAGE(Table1[[#This Row],[highway MPG]:[city mpg]])</f>
        <v>27</v>
      </c>
      <c r="P10315">
        <v>105</v>
      </c>
      <c r="Q10315">
        <v>24340</v>
      </c>
    </row>
    <row r="10316" spans="1:17" x14ac:dyDescent="0.3">
      <c r="A10316" t="s">
        <v>478</v>
      </c>
      <c r="B10316" t="s">
        <v>934</v>
      </c>
      <c r="C10316">
        <v>2015</v>
      </c>
      <c r="D10316" t="s">
        <v>30</v>
      </c>
      <c r="E10316">
        <v>179</v>
      </c>
      <c r="F10316">
        <v>4</v>
      </c>
      <c r="G10316" t="s">
        <v>19</v>
      </c>
      <c r="H10316" t="s">
        <v>31</v>
      </c>
      <c r="I10316">
        <v>2</v>
      </c>
      <c r="J10316" t="s">
        <v>54</v>
      </c>
      <c r="K10316" t="s">
        <v>22</v>
      </c>
      <c r="L10316" t="s">
        <v>68</v>
      </c>
      <c r="M10316">
        <v>31</v>
      </c>
      <c r="N10316">
        <v>23</v>
      </c>
      <c r="O10316" s="8">
        <f>AVERAGE(Table1[[#This Row],[highway MPG]:[city mpg]])</f>
        <v>27</v>
      </c>
      <c r="P10316">
        <v>105</v>
      </c>
      <c r="Q10316">
        <v>23190</v>
      </c>
    </row>
    <row r="10317" spans="1:17" x14ac:dyDescent="0.3">
      <c r="A10317" t="s">
        <v>478</v>
      </c>
      <c r="B10317" t="s">
        <v>934</v>
      </c>
      <c r="C10317">
        <v>2016</v>
      </c>
      <c r="D10317" t="s">
        <v>30</v>
      </c>
      <c r="E10317">
        <v>179</v>
      </c>
      <c r="F10317">
        <v>4</v>
      </c>
      <c r="G10317" t="s">
        <v>19</v>
      </c>
      <c r="H10317" t="s">
        <v>31</v>
      </c>
      <c r="I10317">
        <v>2</v>
      </c>
      <c r="J10317" t="s">
        <v>54</v>
      </c>
      <c r="K10317" t="s">
        <v>22</v>
      </c>
      <c r="L10317" t="s">
        <v>68</v>
      </c>
      <c r="M10317">
        <v>31</v>
      </c>
      <c r="N10317">
        <v>23</v>
      </c>
      <c r="O10317" s="8">
        <f>AVERAGE(Table1[[#This Row],[highway MPG]:[city mpg]])</f>
        <v>27</v>
      </c>
      <c r="P10317">
        <v>105</v>
      </c>
      <c r="Q10317">
        <v>19385</v>
      </c>
    </row>
    <row r="10318" spans="1:17" x14ac:dyDescent="0.3">
      <c r="A10318" t="s">
        <v>478</v>
      </c>
      <c r="B10318" t="s">
        <v>934</v>
      </c>
      <c r="C10318">
        <v>2016</v>
      </c>
      <c r="D10318" t="s">
        <v>30</v>
      </c>
      <c r="E10318">
        <v>179</v>
      </c>
      <c r="F10318">
        <v>4</v>
      </c>
      <c r="G10318" t="s">
        <v>19</v>
      </c>
      <c r="H10318" t="s">
        <v>31</v>
      </c>
      <c r="I10318">
        <v>2</v>
      </c>
      <c r="J10318" t="s">
        <v>54</v>
      </c>
      <c r="K10318" t="s">
        <v>22</v>
      </c>
      <c r="L10318" t="s">
        <v>68</v>
      </c>
      <c r="M10318">
        <v>31</v>
      </c>
      <c r="N10318">
        <v>23</v>
      </c>
      <c r="O10318" s="8">
        <f>AVERAGE(Table1[[#This Row],[highway MPG]:[city mpg]])</f>
        <v>27</v>
      </c>
      <c r="P10318">
        <v>105</v>
      </c>
      <c r="Q10318">
        <v>23190</v>
      </c>
    </row>
    <row r="10319" spans="1:17" x14ac:dyDescent="0.3">
      <c r="A10319" t="s">
        <v>478</v>
      </c>
      <c r="B10319" t="s">
        <v>934</v>
      </c>
      <c r="C10319">
        <v>2016</v>
      </c>
      <c r="D10319" t="s">
        <v>30</v>
      </c>
      <c r="E10319">
        <v>179</v>
      </c>
      <c r="F10319">
        <v>4</v>
      </c>
      <c r="G10319" t="s">
        <v>34</v>
      </c>
      <c r="H10319" t="s">
        <v>31</v>
      </c>
      <c r="I10319">
        <v>2</v>
      </c>
      <c r="J10319" t="s">
        <v>54</v>
      </c>
      <c r="K10319" t="s">
        <v>22</v>
      </c>
      <c r="L10319" t="s">
        <v>68</v>
      </c>
      <c r="M10319">
        <v>31</v>
      </c>
      <c r="N10319">
        <v>23</v>
      </c>
      <c r="O10319" s="8">
        <f>AVERAGE(Table1[[#This Row],[highway MPG]:[city mpg]])</f>
        <v>27</v>
      </c>
      <c r="P10319">
        <v>105</v>
      </c>
      <c r="Q10319">
        <v>24340</v>
      </c>
    </row>
    <row r="10320" spans="1:17" x14ac:dyDescent="0.3">
      <c r="A10320" t="s">
        <v>478</v>
      </c>
      <c r="B10320" t="s">
        <v>934</v>
      </c>
      <c r="C10320">
        <v>2016</v>
      </c>
      <c r="D10320" t="s">
        <v>30</v>
      </c>
      <c r="E10320">
        <v>179</v>
      </c>
      <c r="F10320">
        <v>4</v>
      </c>
      <c r="G10320" t="s">
        <v>34</v>
      </c>
      <c r="H10320" t="s">
        <v>31</v>
      </c>
      <c r="I10320">
        <v>2</v>
      </c>
      <c r="J10320" t="s">
        <v>54</v>
      </c>
      <c r="K10320" t="s">
        <v>22</v>
      </c>
      <c r="L10320" t="s">
        <v>68</v>
      </c>
      <c r="M10320">
        <v>31</v>
      </c>
      <c r="N10320">
        <v>23</v>
      </c>
      <c r="O10320" s="8">
        <f>AVERAGE(Table1[[#This Row],[highway MPG]:[city mpg]])</f>
        <v>27</v>
      </c>
      <c r="P10320">
        <v>105</v>
      </c>
      <c r="Q10320">
        <v>20535</v>
      </c>
    </row>
    <row r="10321" spans="1:17" x14ac:dyDescent="0.3">
      <c r="A10321" t="s">
        <v>164</v>
      </c>
      <c r="B10321" t="s">
        <v>935</v>
      </c>
      <c r="C10321">
        <v>1992</v>
      </c>
      <c r="D10321" t="s">
        <v>30</v>
      </c>
      <c r="E10321">
        <v>96</v>
      </c>
      <c r="F10321">
        <v>4</v>
      </c>
      <c r="G10321" t="s">
        <v>19</v>
      </c>
      <c r="H10321" t="s">
        <v>31</v>
      </c>
      <c r="I10321">
        <v>4</v>
      </c>
      <c r="J10321" t="s">
        <v>50</v>
      </c>
      <c r="K10321" t="s">
        <v>22</v>
      </c>
      <c r="L10321" t="s">
        <v>33</v>
      </c>
      <c r="M10321">
        <v>30</v>
      </c>
      <c r="N10321">
        <v>21</v>
      </c>
      <c r="O10321" s="8">
        <f>AVERAGE(Table1[[#This Row],[highway MPG]:[city mpg]])</f>
        <v>25.5</v>
      </c>
      <c r="P10321">
        <v>5657</v>
      </c>
      <c r="Q10321">
        <v>2000</v>
      </c>
    </row>
    <row r="10322" spans="1:17" x14ac:dyDescent="0.3">
      <c r="A10322" t="s">
        <v>164</v>
      </c>
      <c r="B10322" t="s">
        <v>935</v>
      </c>
      <c r="C10322">
        <v>1992</v>
      </c>
      <c r="D10322" t="s">
        <v>30</v>
      </c>
      <c r="E10322">
        <v>96</v>
      </c>
      <c r="F10322">
        <v>4</v>
      </c>
      <c r="G10322" t="s">
        <v>19</v>
      </c>
      <c r="H10322" t="s">
        <v>31</v>
      </c>
      <c r="I10322">
        <v>4</v>
      </c>
      <c r="J10322" t="s">
        <v>50</v>
      </c>
      <c r="K10322" t="s">
        <v>22</v>
      </c>
      <c r="L10322" t="s">
        <v>33</v>
      </c>
      <c r="M10322">
        <v>30</v>
      </c>
      <c r="N10322">
        <v>21</v>
      </c>
      <c r="O10322" s="8">
        <f>AVERAGE(Table1[[#This Row],[highway MPG]:[city mpg]])</f>
        <v>25.5</v>
      </c>
      <c r="P10322">
        <v>5657</v>
      </c>
      <c r="Q10322">
        <v>2000</v>
      </c>
    </row>
    <row r="10323" spans="1:17" x14ac:dyDescent="0.3">
      <c r="A10323" t="s">
        <v>164</v>
      </c>
      <c r="B10323" t="s">
        <v>935</v>
      </c>
      <c r="C10323">
        <v>1992</v>
      </c>
      <c r="D10323" t="s">
        <v>30</v>
      </c>
      <c r="E10323">
        <v>140</v>
      </c>
      <c r="F10323">
        <v>6</v>
      </c>
      <c r="G10323" t="s">
        <v>19</v>
      </c>
      <c r="H10323" t="s">
        <v>31</v>
      </c>
      <c r="I10323">
        <v>2</v>
      </c>
      <c r="J10323" t="s">
        <v>50</v>
      </c>
      <c r="K10323" t="s">
        <v>22</v>
      </c>
      <c r="L10323" t="s">
        <v>23</v>
      </c>
      <c r="M10323">
        <v>26</v>
      </c>
      <c r="N10323">
        <v>19</v>
      </c>
      <c r="O10323" s="8">
        <f>AVERAGE(Table1[[#This Row],[highway MPG]:[city mpg]])</f>
        <v>22.5</v>
      </c>
      <c r="P10323">
        <v>5657</v>
      </c>
      <c r="Q10323">
        <v>2000</v>
      </c>
    </row>
    <row r="10324" spans="1:17" x14ac:dyDescent="0.3">
      <c r="A10324" t="s">
        <v>164</v>
      </c>
      <c r="B10324" t="s">
        <v>935</v>
      </c>
      <c r="C10324">
        <v>1992</v>
      </c>
      <c r="D10324" t="s">
        <v>30</v>
      </c>
      <c r="E10324">
        <v>96</v>
      </c>
      <c r="F10324">
        <v>4</v>
      </c>
      <c r="G10324" t="s">
        <v>19</v>
      </c>
      <c r="H10324" t="s">
        <v>31</v>
      </c>
      <c r="I10324">
        <v>2</v>
      </c>
      <c r="J10324" t="s">
        <v>50</v>
      </c>
      <c r="K10324" t="s">
        <v>22</v>
      </c>
      <c r="L10324" t="s">
        <v>23</v>
      </c>
      <c r="M10324">
        <v>30</v>
      </c>
      <c r="N10324">
        <v>21</v>
      </c>
      <c r="O10324" s="8">
        <f>AVERAGE(Table1[[#This Row],[highway MPG]:[city mpg]])</f>
        <v>25.5</v>
      </c>
      <c r="P10324">
        <v>5657</v>
      </c>
      <c r="Q10324">
        <v>2000</v>
      </c>
    </row>
    <row r="10325" spans="1:17" x14ac:dyDescent="0.3">
      <c r="A10325" t="s">
        <v>164</v>
      </c>
      <c r="B10325" t="s">
        <v>935</v>
      </c>
      <c r="C10325">
        <v>1992</v>
      </c>
      <c r="D10325" t="s">
        <v>30</v>
      </c>
      <c r="E10325">
        <v>140</v>
      </c>
      <c r="F10325">
        <v>6</v>
      </c>
      <c r="G10325" t="s">
        <v>19</v>
      </c>
      <c r="H10325" t="s">
        <v>31</v>
      </c>
      <c r="I10325">
        <v>4</v>
      </c>
      <c r="J10325" t="s">
        <v>50</v>
      </c>
      <c r="K10325" t="s">
        <v>22</v>
      </c>
      <c r="L10325" t="s">
        <v>33</v>
      </c>
      <c r="M10325">
        <v>26</v>
      </c>
      <c r="N10325">
        <v>19</v>
      </c>
      <c r="O10325" s="8">
        <f>AVERAGE(Table1[[#This Row],[highway MPG]:[city mpg]])</f>
        <v>22.5</v>
      </c>
      <c r="P10325">
        <v>5657</v>
      </c>
      <c r="Q10325">
        <v>2000</v>
      </c>
    </row>
    <row r="10326" spans="1:17" x14ac:dyDescent="0.3">
      <c r="A10326" t="s">
        <v>164</v>
      </c>
      <c r="B10326" t="s">
        <v>935</v>
      </c>
      <c r="C10326">
        <v>1993</v>
      </c>
      <c r="D10326" t="s">
        <v>30</v>
      </c>
      <c r="E10326">
        <v>96</v>
      </c>
      <c r="F10326">
        <v>4</v>
      </c>
      <c r="G10326" t="s">
        <v>19</v>
      </c>
      <c r="H10326" t="s">
        <v>31</v>
      </c>
      <c r="I10326">
        <v>2</v>
      </c>
      <c r="J10326" t="s">
        <v>50</v>
      </c>
      <c r="K10326" t="s">
        <v>22</v>
      </c>
      <c r="L10326" t="s">
        <v>23</v>
      </c>
      <c r="M10326">
        <v>30</v>
      </c>
      <c r="N10326">
        <v>21</v>
      </c>
      <c r="O10326" s="8">
        <f>AVERAGE(Table1[[#This Row],[highway MPG]:[city mpg]])</f>
        <v>25.5</v>
      </c>
      <c r="P10326">
        <v>5657</v>
      </c>
      <c r="Q10326">
        <v>2000</v>
      </c>
    </row>
    <row r="10327" spans="1:17" x14ac:dyDescent="0.3">
      <c r="A10327" t="s">
        <v>164</v>
      </c>
      <c r="B10327" t="s">
        <v>935</v>
      </c>
      <c r="C10327">
        <v>1993</v>
      </c>
      <c r="D10327" t="s">
        <v>30</v>
      </c>
      <c r="E10327">
        <v>96</v>
      </c>
      <c r="F10327">
        <v>4</v>
      </c>
      <c r="G10327" t="s">
        <v>19</v>
      </c>
      <c r="H10327" t="s">
        <v>31</v>
      </c>
      <c r="I10327">
        <v>4</v>
      </c>
      <c r="J10327" t="s">
        <v>50</v>
      </c>
      <c r="K10327" t="s">
        <v>22</v>
      </c>
      <c r="L10327" t="s">
        <v>33</v>
      </c>
      <c r="M10327">
        <v>30</v>
      </c>
      <c r="N10327">
        <v>21</v>
      </c>
      <c r="O10327" s="8">
        <f>AVERAGE(Table1[[#This Row],[highway MPG]:[city mpg]])</f>
        <v>25.5</v>
      </c>
      <c r="P10327">
        <v>5657</v>
      </c>
      <c r="Q10327">
        <v>2000</v>
      </c>
    </row>
    <row r="10328" spans="1:17" x14ac:dyDescent="0.3">
      <c r="A10328" t="s">
        <v>164</v>
      </c>
      <c r="B10328" t="s">
        <v>935</v>
      </c>
      <c r="C10328">
        <v>1993</v>
      </c>
      <c r="D10328" t="s">
        <v>30</v>
      </c>
      <c r="E10328">
        <v>96</v>
      </c>
      <c r="F10328">
        <v>4</v>
      </c>
      <c r="G10328" t="s">
        <v>19</v>
      </c>
      <c r="H10328" t="s">
        <v>31</v>
      </c>
      <c r="I10328">
        <v>4</v>
      </c>
      <c r="J10328" t="s">
        <v>50</v>
      </c>
      <c r="K10328" t="s">
        <v>22</v>
      </c>
      <c r="L10328" t="s">
        <v>33</v>
      </c>
      <c r="M10328">
        <v>30</v>
      </c>
      <c r="N10328">
        <v>21</v>
      </c>
      <c r="O10328" s="8">
        <f>AVERAGE(Table1[[#This Row],[highway MPG]:[city mpg]])</f>
        <v>25.5</v>
      </c>
      <c r="P10328">
        <v>5657</v>
      </c>
      <c r="Q10328">
        <v>2000</v>
      </c>
    </row>
    <row r="10329" spans="1:17" x14ac:dyDescent="0.3">
      <c r="A10329" t="s">
        <v>164</v>
      </c>
      <c r="B10329" t="s">
        <v>935</v>
      </c>
      <c r="C10329">
        <v>1994</v>
      </c>
      <c r="D10329" t="s">
        <v>30</v>
      </c>
      <c r="E10329">
        <v>96</v>
      </c>
      <c r="F10329">
        <v>4</v>
      </c>
      <c r="G10329" t="s">
        <v>19</v>
      </c>
      <c r="H10329" t="s">
        <v>31</v>
      </c>
      <c r="I10329">
        <v>4</v>
      </c>
      <c r="J10329" t="s">
        <v>50</v>
      </c>
      <c r="K10329" t="s">
        <v>22</v>
      </c>
      <c r="L10329" t="s">
        <v>33</v>
      </c>
      <c r="M10329">
        <v>30</v>
      </c>
      <c r="N10329">
        <v>21</v>
      </c>
      <c r="O10329" s="8">
        <f>AVERAGE(Table1[[#This Row],[highway MPG]:[city mpg]])</f>
        <v>25.5</v>
      </c>
      <c r="P10329">
        <v>5657</v>
      </c>
      <c r="Q10329">
        <v>2000</v>
      </c>
    </row>
    <row r="10330" spans="1:17" x14ac:dyDescent="0.3">
      <c r="A10330" t="s">
        <v>164</v>
      </c>
      <c r="B10330" t="s">
        <v>935</v>
      </c>
      <c r="C10330">
        <v>1994</v>
      </c>
      <c r="D10330" t="s">
        <v>30</v>
      </c>
      <c r="E10330">
        <v>96</v>
      </c>
      <c r="F10330">
        <v>4</v>
      </c>
      <c r="G10330" t="s">
        <v>19</v>
      </c>
      <c r="H10330" t="s">
        <v>31</v>
      </c>
      <c r="I10330">
        <v>2</v>
      </c>
      <c r="J10330" t="s">
        <v>50</v>
      </c>
      <c r="K10330" t="s">
        <v>22</v>
      </c>
      <c r="L10330" t="s">
        <v>23</v>
      </c>
      <c r="M10330">
        <v>30</v>
      </c>
      <c r="N10330">
        <v>21</v>
      </c>
      <c r="O10330" s="8">
        <f>AVERAGE(Table1[[#This Row],[highway MPG]:[city mpg]])</f>
        <v>25.5</v>
      </c>
      <c r="P10330">
        <v>5657</v>
      </c>
      <c r="Q10330">
        <v>2000</v>
      </c>
    </row>
    <row r="10331" spans="1:17" x14ac:dyDescent="0.3">
      <c r="A10331" t="s">
        <v>164</v>
      </c>
      <c r="B10331" t="s">
        <v>935</v>
      </c>
      <c r="C10331">
        <v>1994</v>
      </c>
      <c r="D10331" t="s">
        <v>30</v>
      </c>
      <c r="E10331">
        <v>96</v>
      </c>
      <c r="F10331">
        <v>4</v>
      </c>
      <c r="G10331" t="s">
        <v>19</v>
      </c>
      <c r="H10331" t="s">
        <v>31</v>
      </c>
      <c r="I10331">
        <v>4</v>
      </c>
      <c r="J10331" t="s">
        <v>50</v>
      </c>
      <c r="K10331" t="s">
        <v>22</v>
      </c>
      <c r="L10331" t="s">
        <v>33</v>
      </c>
      <c r="M10331">
        <v>30</v>
      </c>
      <c r="N10331">
        <v>21</v>
      </c>
      <c r="O10331" s="8">
        <f>AVERAGE(Table1[[#This Row],[highway MPG]:[city mpg]])</f>
        <v>25.5</v>
      </c>
      <c r="P10331">
        <v>5657</v>
      </c>
      <c r="Q10331">
        <v>2000</v>
      </c>
    </row>
    <row r="10332" spans="1:17" x14ac:dyDescent="0.3">
      <c r="A10332" t="s">
        <v>89</v>
      </c>
      <c r="B10332" t="s">
        <v>936</v>
      </c>
      <c r="C10332">
        <v>1996</v>
      </c>
      <c r="D10332" t="s">
        <v>30</v>
      </c>
      <c r="E10332">
        <v>93</v>
      </c>
      <c r="F10332">
        <v>4</v>
      </c>
      <c r="G10332" t="s">
        <v>19</v>
      </c>
      <c r="H10332" t="s">
        <v>31</v>
      </c>
      <c r="I10332">
        <v>2</v>
      </c>
      <c r="J10332" t="s">
        <v>50</v>
      </c>
      <c r="K10332" t="s">
        <v>22</v>
      </c>
      <c r="L10332" t="s">
        <v>23</v>
      </c>
      <c r="M10332">
        <v>35</v>
      </c>
      <c r="N10332">
        <v>27</v>
      </c>
      <c r="O10332" s="8">
        <f>AVERAGE(Table1[[#This Row],[highway MPG]:[city mpg]])</f>
        <v>31</v>
      </c>
      <c r="P10332">
        <v>2031</v>
      </c>
      <c r="Q10332">
        <v>2000</v>
      </c>
    </row>
    <row r="10333" spans="1:17" x14ac:dyDescent="0.3">
      <c r="A10333" t="s">
        <v>89</v>
      </c>
      <c r="B10333" t="s">
        <v>936</v>
      </c>
      <c r="C10333">
        <v>1996</v>
      </c>
      <c r="D10333" t="s">
        <v>30</v>
      </c>
      <c r="E10333">
        <v>93</v>
      </c>
      <c r="F10333">
        <v>4</v>
      </c>
      <c r="G10333" t="s">
        <v>19</v>
      </c>
      <c r="H10333" t="s">
        <v>31</v>
      </c>
      <c r="I10333">
        <v>4</v>
      </c>
      <c r="J10333" t="s">
        <v>50</v>
      </c>
      <c r="K10333" t="s">
        <v>22</v>
      </c>
      <c r="L10333" t="s">
        <v>33</v>
      </c>
      <c r="M10333">
        <v>35</v>
      </c>
      <c r="N10333">
        <v>27</v>
      </c>
      <c r="O10333" s="8">
        <f>AVERAGE(Table1[[#This Row],[highway MPG]:[city mpg]])</f>
        <v>31</v>
      </c>
      <c r="P10333">
        <v>2031</v>
      </c>
      <c r="Q10333">
        <v>2000</v>
      </c>
    </row>
    <row r="10334" spans="1:17" x14ac:dyDescent="0.3">
      <c r="A10334" t="s">
        <v>89</v>
      </c>
      <c r="B10334" t="s">
        <v>936</v>
      </c>
      <c r="C10334">
        <v>1996</v>
      </c>
      <c r="D10334" t="s">
        <v>30</v>
      </c>
      <c r="E10334">
        <v>93</v>
      </c>
      <c r="F10334">
        <v>4</v>
      </c>
      <c r="G10334" t="s">
        <v>19</v>
      </c>
      <c r="H10334" t="s">
        <v>31</v>
      </c>
      <c r="I10334">
        <v>2</v>
      </c>
      <c r="J10334" t="s">
        <v>50</v>
      </c>
      <c r="K10334" t="s">
        <v>22</v>
      </c>
      <c r="L10334" t="s">
        <v>23</v>
      </c>
      <c r="M10334">
        <v>36</v>
      </c>
      <c r="N10334">
        <v>29</v>
      </c>
      <c r="O10334" s="8">
        <f>AVERAGE(Table1[[#This Row],[highway MPG]:[city mpg]])</f>
        <v>32.5</v>
      </c>
      <c r="P10334">
        <v>2031</v>
      </c>
      <c r="Q10334">
        <v>2000</v>
      </c>
    </row>
    <row r="10335" spans="1:17" x14ac:dyDescent="0.3">
      <c r="A10335" t="s">
        <v>89</v>
      </c>
      <c r="B10335" t="s">
        <v>936</v>
      </c>
      <c r="C10335">
        <v>1997</v>
      </c>
      <c r="D10335" t="s">
        <v>30</v>
      </c>
      <c r="E10335">
        <v>93</v>
      </c>
      <c r="F10335">
        <v>4</v>
      </c>
      <c r="G10335" t="s">
        <v>19</v>
      </c>
      <c r="H10335" t="s">
        <v>31</v>
      </c>
      <c r="I10335">
        <v>2</v>
      </c>
      <c r="J10335" t="s">
        <v>50</v>
      </c>
      <c r="K10335" t="s">
        <v>22</v>
      </c>
      <c r="L10335" t="s">
        <v>23</v>
      </c>
      <c r="M10335">
        <v>35</v>
      </c>
      <c r="N10335">
        <v>28</v>
      </c>
      <c r="O10335" s="8">
        <f>AVERAGE(Table1[[#This Row],[highway MPG]:[city mpg]])</f>
        <v>31.5</v>
      </c>
      <c r="P10335">
        <v>2031</v>
      </c>
      <c r="Q10335">
        <v>2012</v>
      </c>
    </row>
    <row r="10336" spans="1:17" x14ac:dyDescent="0.3">
      <c r="A10336" t="s">
        <v>89</v>
      </c>
      <c r="B10336" t="s">
        <v>936</v>
      </c>
      <c r="C10336">
        <v>1997</v>
      </c>
      <c r="D10336" t="s">
        <v>30</v>
      </c>
      <c r="E10336">
        <v>93</v>
      </c>
      <c r="F10336">
        <v>4</v>
      </c>
      <c r="G10336" t="s">
        <v>19</v>
      </c>
      <c r="H10336" t="s">
        <v>31</v>
      </c>
      <c r="I10336">
        <v>4</v>
      </c>
      <c r="J10336" t="s">
        <v>50</v>
      </c>
      <c r="K10336" t="s">
        <v>22</v>
      </c>
      <c r="L10336" t="s">
        <v>33</v>
      </c>
      <c r="M10336">
        <v>35</v>
      </c>
      <c r="N10336">
        <v>28</v>
      </c>
      <c r="O10336" s="8">
        <f>AVERAGE(Table1[[#This Row],[highway MPG]:[city mpg]])</f>
        <v>31.5</v>
      </c>
      <c r="P10336">
        <v>2031</v>
      </c>
      <c r="Q10336">
        <v>2041</v>
      </c>
    </row>
    <row r="10337" spans="1:17" x14ac:dyDescent="0.3">
      <c r="A10337" t="s">
        <v>89</v>
      </c>
      <c r="B10337" t="s">
        <v>936</v>
      </c>
      <c r="C10337">
        <v>1997</v>
      </c>
      <c r="D10337" t="s">
        <v>30</v>
      </c>
      <c r="E10337">
        <v>93</v>
      </c>
      <c r="F10337">
        <v>4</v>
      </c>
      <c r="G10337" t="s">
        <v>19</v>
      </c>
      <c r="H10337" t="s">
        <v>31</v>
      </c>
      <c r="I10337">
        <v>2</v>
      </c>
      <c r="J10337" t="s">
        <v>50</v>
      </c>
      <c r="K10337" t="s">
        <v>22</v>
      </c>
      <c r="L10337" t="s">
        <v>23</v>
      </c>
      <c r="M10337">
        <v>35</v>
      </c>
      <c r="N10337">
        <v>28</v>
      </c>
      <c r="O10337" s="8">
        <f>AVERAGE(Table1[[#This Row],[highway MPG]:[city mpg]])</f>
        <v>31.5</v>
      </c>
      <c r="P10337">
        <v>2031</v>
      </c>
      <c r="Q10337">
        <v>2000</v>
      </c>
    </row>
    <row r="10338" spans="1:17" x14ac:dyDescent="0.3">
      <c r="A10338" t="s">
        <v>89</v>
      </c>
      <c r="B10338" t="s">
        <v>936</v>
      </c>
      <c r="C10338">
        <v>1998</v>
      </c>
      <c r="D10338" t="s">
        <v>30</v>
      </c>
      <c r="E10338">
        <v>93</v>
      </c>
      <c r="F10338">
        <v>4</v>
      </c>
      <c r="G10338" t="s">
        <v>19</v>
      </c>
      <c r="H10338" t="s">
        <v>31</v>
      </c>
      <c r="I10338">
        <v>2</v>
      </c>
      <c r="J10338" t="s">
        <v>50</v>
      </c>
      <c r="K10338" t="s">
        <v>22</v>
      </c>
      <c r="L10338" t="s">
        <v>23</v>
      </c>
      <c r="M10338">
        <v>35</v>
      </c>
      <c r="N10338">
        <v>27</v>
      </c>
      <c r="O10338" s="8">
        <f>AVERAGE(Table1[[#This Row],[highway MPG]:[city mpg]])</f>
        <v>31</v>
      </c>
      <c r="P10338">
        <v>2031</v>
      </c>
      <c r="Q10338">
        <v>2148</v>
      </c>
    </row>
    <row r="10339" spans="1:17" x14ac:dyDescent="0.3">
      <c r="A10339" t="s">
        <v>140</v>
      </c>
      <c r="B10339" t="s">
        <v>937</v>
      </c>
      <c r="C10339">
        <v>2015</v>
      </c>
      <c r="D10339" t="s">
        <v>30</v>
      </c>
      <c r="E10339">
        <v>182</v>
      </c>
      <c r="F10339">
        <v>4</v>
      </c>
      <c r="G10339" t="s">
        <v>34</v>
      </c>
      <c r="H10339" t="s">
        <v>31</v>
      </c>
      <c r="I10339">
        <v>4</v>
      </c>
      <c r="J10339" t="s">
        <v>102</v>
      </c>
      <c r="K10339" t="s">
        <v>22</v>
      </c>
      <c r="L10339" t="s">
        <v>91</v>
      </c>
      <c r="M10339">
        <v>32</v>
      </c>
      <c r="N10339">
        <v>22</v>
      </c>
      <c r="O10339" s="8">
        <f>AVERAGE(Table1[[#This Row],[highway MPG]:[city mpg]])</f>
        <v>27</v>
      </c>
      <c r="P10339">
        <v>549</v>
      </c>
      <c r="Q10339">
        <v>24070</v>
      </c>
    </row>
    <row r="10340" spans="1:17" x14ac:dyDescent="0.3">
      <c r="A10340" t="s">
        <v>140</v>
      </c>
      <c r="B10340" t="s">
        <v>937</v>
      </c>
      <c r="C10340">
        <v>2015</v>
      </c>
      <c r="D10340" t="s">
        <v>30</v>
      </c>
      <c r="E10340">
        <v>182</v>
      </c>
      <c r="F10340">
        <v>4</v>
      </c>
      <c r="G10340" t="s">
        <v>34</v>
      </c>
      <c r="H10340" t="s">
        <v>35</v>
      </c>
      <c r="I10340">
        <v>4</v>
      </c>
      <c r="J10340" t="s">
        <v>102</v>
      </c>
      <c r="K10340" t="s">
        <v>22</v>
      </c>
      <c r="L10340" t="s">
        <v>91</v>
      </c>
      <c r="M10340">
        <v>29</v>
      </c>
      <c r="N10340">
        <v>20</v>
      </c>
      <c r="O10340" s="8">
        <f>AVERAGE(Table1[[#This Row],[highway MPG]:[city mpg]])</f>
        <v>24.5</v>
      </c>
      <c r="P10340">
        <v>549</v>
      </c>
      <c r="Q10340">
        <v>37240</v>
      </c>
    </row>
    <row r="10341" spans="1:17" x14ac:dyDescent="0.3">
      <c r="A10341" t="s">
        <v>140</v>
      </c>
      <c r="B10341" t="s">
        <v>937</v>
      </c>
      <c r="C10341">
        <v>2015</v>
      </c>
      <c r="D10341" t="s">
        <v>30</v>
      </c>
      <c r="E10341">
        <v>182</v>
      </c>
      <c r="F10341">
        <v>4</v>
      </c>
      <c r="G10341" t="s">
        <v>34</v>
      </c>
      <c r="H10341" t="s">
        <v>31</v>
      </c>
      <c r="I10341">
        <v>4</v>
      </c>
      <c r="J10341" t="s">
        <v>102</v>
      </c>
      <c r="K10341" t="s">
        <v>22</v>
      </c>
      <c r="L10341" t="s">
        <v>91</v>
      </c>
      <c r="M10341">
        <v>32</v>
      </c>
      <c r="N10341">
        <v>22</v>
      </c>
      <c r="O10341" s="8">
        <f>AVERAGE(Table1[[#This Row],[highway MPG]:[city mpg]])</f>
        <v>27</v>
      </c>
      <c r="P10341">
        <v>549</v>
      </c>
      <c r="Q10341">
        <v>33065</v>
      </c>
    </row>
    <row r="10342" spans="1:17" x14ac:dyDescent="0.3">
      <c r="A10342" t="s">
        <v>140</v>
      </c>
      <c r="B10342" t="s">
        <v>937</v>
      </c>
      <c r="C10342">
        <v>2015</v>
      </c>
      <c r="D10342" t="s">
        <v>30</v>
      </c>
      <c r="E10342">
        <v>182</v>
      </c>
      <c r="F10342">
        <v>4</v>
      </c>
      <c r="G10342" t="s">
        <v>34</v>
      </c>
      <c r="H10342" t="s">
        <v>31</v>
      </c>
      <c r="I10342">
        <v>4</v>
      </c>
      <c r="J10342" t="s">
        <v>102</v>
      </c>
      <c r="K10342" t="s">
        <v>22</v>
      </c>
      <c r="L10342" t="s">
        <v>91</v>
      </c>
      <c r="M10342">
        <v>32</v>
      </c>
      <c r="N10342">
        <v>22</v>
      </c>
      <c r="O10342" s="8">
        <f>AVERAGE(Table1[[#This Row],[highway MPG]:[city mpg]])</f>
        <v>27</v>
      </c>
      <c r="P10342">
        <v>549</v>
      </c>
      <c r="Q10342">
        <v>29820</v>
      </c>
    </row>
    <row r="10343" spans="1:17" x14ac:dyDescent="0.3">
      <c r="A10343" t="s">
        <v>140</v>
      </c>
      <c r="B10343" t="s">
        <v>937</v>
      </c>
      <c r="C10343">
        <v>2015</v>
      </c>
      <c r="D10343" t="s">
        <v>30</v>
      </c>
      <c r="E10343">
        <v>182</v>
      </c>
      <c r="F10343">
        <v>4</v>
      </c>
      <c r="G10343" t="s">
        <v>34</v>
      </c>
      <c r="H10343" t="s">
        <v>35</v>
      </c>
      <c r="I10343">
        <v>4</v>
      </c>
      <c r="J10343" t="s">
        <v>102</v>
      </c>
      <c r="K10343" t="s">
        <v>22</v>
      </c>
      <c r="L10343" t="s">
        <v>91</v>
      </c>
      <c r="M10343">
        <v>29</v>
      </c>
      <c r="N10343">
        <v>20</v>
      </c>
      <c r="O10343" s="8">
        <f>AVERAGE(Table1[[#This Row],[highway MPG]:[city mpg]])</f>
        <v>24.5</v>
      </c>
      <c r="P10343">
        <v>549</v>
      </c>
      <c r="Q10343">
        <v>28310</v>
      </c>
    </row>
    <row r="10344" spans="1:17" x14ac:dyDescent="0.3">
      <c r="A10344" t="s">
        <v>140</v>
      </c>
      <c r="B10344" t="s">
        <v>937</v>
      </c>
      <c r="C10344">
        <v>2015</v>
      </c>
      <c r="D10344" t="s">
        <v>30</v>
      </c>
      <c r="E10344">
        <v>182</v>
      </c>
      <c r="F10344">
        <v>4</v>
      </c>
      <c r="G10344" t="s">
        <v>34</v>
      </c>
      <c r="H10344" t="s">
        <v>31</v>
      </c>
      <c r="I10344">
        <v>4</v>
      </c>
      <c r="J10344" t="s">
        <v>102</v>
      </c>
      <c r="K10344" t="s">
        <v>22</v>
      </c>
      <c r="L10344" t="s">
        <v>91</v>
      </c>
      <c r="M10344">
        <v>32</v>
      </c>
      <c r="N10344">
        <v>22</v>
      </c>
      <c r="O10344" s="8">
        <f>AVERAGE(Table1[[#This Row],[highway MPG]:[city mpg]])</f>
        <v>27</v>
      </c>
      <c r="P10344">
        <v>549</v>
      </c>
      <c r="Q10344">
        <v>26560</v>
      </c>
    </row>
    <row r="10345" spans="1:17" x14ac:dyDescent="0.3">
      <c r="A10345" t="s">
        <v>140</v>
      </c>
      <c r="B10345" t="s">
        <v>937</v>
      </c>
      <c r="C10345">
        <v>2015</v>
      </c>
      <c r="D10345" t="s">
        <v>30</v>
      </c>
      <c r="E10345">
        <v>182</v>
      </c>
      <c r="F10345">
        <v>4</v>
      </c>
      <c r="G10345" t="s">
        <v>34</v>
      </c>
      <c r="H10345" t="s">
        <v>35</v>
      </c>
      <c r="I10345">
        <v>4</v>
      </c>
      <c r="J10345" t="s">
        <v>102</v>
      </c>
      <c r="K10345" t="s">
        <v>22</v>
      </c>
      <c r="L10345" t="s">
        <v>91</v>
      </c>
      <c r="M10345">
        <v>29</v>
      </c>
      <c r="N10345">
        <v>20</v>
      </c>
      <c r="O10345" s="8">
        <f>AVERAGE(Table1[[#This Row],[highway MPG]:[city mpg]])</f>
        <v>24.5</v>
      </c>
      <c r="P10345">
        <v>549</v>
      </c>
      <c r="Q10345">
        <v>34815</v>
      </c>
    </row>
    <row r="10346" spans="1:17" x14ac:dyDescent="0.3">
      <c r="A10346" t="s">
        <v>140</v>
      </c>
      <c r="B10346" t="s">
        <v>937</v>
      </c>
      <c r="C10346">
        <v>2015</v>
      </c>
      <c r="D10346" t="s">
        <v>30</v>
      </c>
      <c r="E10346">
        <v>182</v>
      </c>
      <c r="F10346">
        <v>4</v>
      </c>
      <c r="G10346" t="s">
        <v>34</v>
      </c>
      <c r="H10346" t="s">
        <v>31</v>
      </c>
      <c r="I10346">
        <v>4</v>
      </c>
      <c r="J10346" t="s">
        <v>102</v>
      </c>
      <c r="K10346" t="s">
        <v>22</v>
      </c>
      <c r="L10346" t="s">
        <v>91</v>
      </c>
      <c r="M10346">
        <v>32</v>
      </c>
      <c r="N10346">
        <v>22</v>
      </c>
      <c r="O10346" s="8">
        <f>AVERAGE(Table1[[#This Row],[highway MPG]:[city mpg]])</f>
        <v>27</v>
      </c>
      <c r="P10346">
        <v>549</v>
      </c>
      <c r="Q10346">
        <v>35490</v>
      </c>
    </row>
    <row r="10347" spans="1:17" x14ac:dyDescent="0.3">
      <c r="A10347" t="s">
        <v>140</v>
      </c>
      <c r="B10347" t="s">
        <v>937</v>
      </c>
      <c r="C10347">
        <v>2015</v>
      </c>
      <c r="D10347" t="s">
        <v>30</v>
      </c>
      <c r="E10347">
        <v>182</v>
      </c>
      <c r="F10347">
        <v>4</v>
      </c>
      <c r="G10347" t="s">
        <v>34</v>
      </c>
      <c r="H10347" t="s">
        <v>35</v>
      </c>
      <c r="I10347">
        <v>4</v>
      </c>
      <c r="J10347" t="s">
        <v>102</v>
      </c>
      <c r="K10347" t="s">
        <v>22</v>
      </c>
      <c r="L10347" t="s">
        <v>91</v>
      </c>
      <c r="M10347">
        <v>29</v>
      </c>
      <c r="N10347">
        <v>20</v>
      </c>
      <c r="O10347" s="8">
        <f>AVERAGE(Table1[[#This Row],[highway MPG]:[city mpg]])</f>
        <v>24.5</v>
      </c>
      <c r="P10347">
        <v>549</v>
      </c>
      <c r="Q10347">
        <v>29810</v>
      </c>
    </row>
    <row r="10348" spans="1:17" x14ac:dyDescent="0.3">
      <c r="A10348" t="s">
        <v>140</v>
      </c>
      <c r="B10348" t="s">
        <v>937</v>
      </c>
      <c r="C10348">
        <v>2015</v>
      </c>
      <c r="D10348" t="s">
        <v>30</v>
      </c>
      <c r="E10348">
        <v>182</v>
      </c>
      <c r="F10348">
        <v>4</v>
      </c>
      <c r="G10348" t="s">
        <v>34</v>
      </c>
      <c r="H10348" t="s">
        <v>31</v>
      </c>
      <c r="I10348">
        <v>4</v>
      </c>
      <c r="J10348" t="s">
        <v>102</v>
      </c>
      <c r="K10348" t="s">
        <v>22</v>
      </c>
      <c r="L10348" t="s">
        <v>91</v>
      </c>
      <c r="M10348">
        <v>32</v>
      </c>
      <c r="N10348">
        <v>22</v>
      </c>
      <c r="O10348" s="8">
        <f>AVERAGE(Table1[[#This Row],[highway MPG]:[city mpg]])</f>
        <v>27</v>
      </c>
      <c r="P10348">
        <v>549</v>
      </c>
      <c r="Q10348">
        <v>28060</v>
      </c>
    </row>
    <row r="10349" spans="1:17" x14ac:dyDescent="0.3">
      <c r="A10349" t="s">
        <v>140</v>
      </c>
      <c r="B10349" t="s">
        <v>937</v>
      </c>
      <c r="C10349">
        <v>2015</v>
      </c>
      <c r="D10349" t="s">
        <v>30</v>
      </c>
      <c r="E10349">
        <v>182</v>
      </c>
      <c r="F10349">
        <v>4</v>
      </c>
      <c r="G10349" t="s">
        <v>34</v>
      </c>
      <c r="H10349" t="s">
        <v>35</v>
      </c>
      <c r="I10349">
        <v>4</v>
      </c>
      <c r="J10349" t="s">
        <v>102</v>
      </c>
      <c r="K10349" t="s">
        <v>22</v>
      </c>
      <c r="L10349" t="s">
        <v>91</v>
      </c>
      <c r="M10349">
        <v>29</v>
      </c>
      <c r="N10349">
        <v>20</v>
      </c>
      <c r="O10349" s="8">
        <f>AVERAGE(Table1[[#This Row],[highway MPG]:[city mpg]])</f>
        <v>24.5</v>
      </c>
      <c r="P10349">
        <v>549</v>
      </c>
      <c r="Q10349">
        <v>31570</v>
      </c>
    </row>
    <row r="10350" spans="1:17" x14ac:dyDescent="0.3">
      <c r="A10350" t="s">
        <v>140</v>
      </c>
      <c r="B10350" t="s">
        <v>937</v>
      </c>
      <c r="C10350">
        <v>2016</v>
      </c>
      <c r="D10350" t="s">
        <v>30</v>
      </c>
      <c r="E10350">
        <v>182</v>
      </c>
      <c r="F10350">
        <v>4</v>
      </c>
      <c r="G10350" t="s">
        <v>34</v>
      </c>
      <c r="H10350" t="s">
        <v>31</v>
      </c>
      <c r="I10350">
        <v>4</v>
      </c>
      <c r="J10350" t="s">
        <v>102</v>
      </c>
      <c r="K10350" t="s">
        <v>22</v>
      </c>
      <c r="L10350" t="s">
        <v>91</v>
      </c>
      <c r="M10350">
        <v>32</v>
      </c>
      <c r="N10350">
        <v>22</v>
      </c>
      <c r="O10350" s="8">
        <f>AVERAGE(Table1[[#This Row],[highway MPG]:[city mpg]])</f>
        <v>27</v>
      </c>
      <c r="P10350">
        <v>549</v>
      </c>
      <c r="Q10350">
        <v>28300</v>
      </c>
    </row>
    <row r="10351" spans="1:17" x14ac:dyDescent="0.3">
      <c r="A10351" t="s">
        <v>140</v>
      </c>
      <c r="B10351" t="s">
        <v>937</v>
      </c>
      <c r="C10351">
        <v>2016</v>
      </c>
      <c r="D10351" t="s">
        <v>30</v>
      </c>
      <c r="E10351">
        <v>182</v>
      </c>
      <c r="F10351">
        <v>4</v>
      </c>
      <c r="G10351" t="s">
        <v>34</v>
      </c>
      <c r="H10351" t="s">
        <v>31</v>
      </c>
      <c r="I10351">
        <v>4</v>
      </c>
      <c r="J10351" t="s">
        <v>102</v>
      </c>
      <c r="K10351" t="s">
        <v>22</v>
      </c>
      <c r="L10351" t="s">
        <v>91</v>
      </c>
      <c r="M10351">
        <v>32</v>
      </c>
      <c r="N10351">
        <v>22</v>
      </c>
      <c r="O10351" s="8">
        <f>AVERAGE(Table1[[#This Row],[highway MPG]:[city mpg]])</f>
        <v>27</v>
      </c>
      <c r="P10351">
        <v>549</v>
      </c>
      <c r="Q10351">
        <v>33975</v>
      </c>
    </row>
    <row r="10352" spans="1:17" x14ac:dyDescent="0.3">
      <c r="A10352" t="s">
        <v>140</v>
      </c>
      <c r="B10352" t="s">
        <v>937</v>
      </c>
      <c r="C10352">
        <v>2016</v>
      </c>
      <c r="D10352" t="s">
        <v>30</v>
      </c>
      <c r="E10352">
        <v>182</v>
      </c>
      <c r="F10352">
        <v>4</v>
      </c>
      <c r="G10352" t="s">
        <v>34</v>
      </c>
      <c r="H10352" t="s">
        <v>31</v>
      </c>
      <c r="I10352">
        <v>4</v>
      </c>
      <c r="J10352" t="s">
        <v>102</v>
      </c>
      <c r="K10352" t="s">
        <v>22</v>
      </c>
      <c r="L10352" t="s">
        <v>91</v>
      </c>
      <c r="M10352">
        <v>32</v>
      </c>
      <c r="N10352">
        <v>22</v>
      </c>
      <c r="O10352" s="8">
        <f>AVERAGE(Table1[[#This Row],[highway MPG]:[city mpg]])</f>
        <v>27</v>
      </c>
      <c r="P10352">
        <v>549</v>
      </c>
      <c r="Q10352">
        <v>23975</v>
      </c>
    </row>
    <row r="10353" spans="1:17" x14ac:dyDescent="0.3">
      <c r="A10353" t="s">
        <v>140</v>
      </c>
      <c r="B10353" t="s">
        <v>937</v>
      </c>
      <c r="C10353">
        <v>2016</v>
      </c>
      <c r="D10353" t="s">
        <v>30</v>
      </c>
      <c r="E10353">
        <v>182</v>
      </c>
      <c r="F10353">
        <v>4</v>
      </c>
      <c r="G10353" t="s">
        <v>34</v>
      </c>
      <c r="H10353" t="s">
        <v>35</v>
      </c>
      <c r="I10353">
        <v>4</v>
      </c>
      <c r="J10353" t="s">
        <v>102</v>
      </c>
      <c r="K10353" t="s">
        <v>22</v>
      </c>
      <c r="L10353" t="s">
        <v>91</v>
      </c>
      <c r="M10353">
        <v>29</v>
      </c>
      <c r="N10353">
        <v>20</v>
      </c>
      <c r="O10353" s="8">
        <f>AVERAGE(Table1[[#This Row],[highway MPG]:[city mpg]])</f>
        <v>24.5</v>
      </c>
      <c r="P10353">
        <v>549</v>
      </c>
      <c r="Q10353">
        <v>28550</v>
      </c>
    </row>
    <row r="10354" spans="1:17" x14ac:dyDescent="0.3">
      <c r="A10354" t="s">
        <v>140</v>
      </c>
      <c r="B10354" t="s">
        <v>937</v>
      </c>
      <c r="C10354">
        <v>2016</v>
      </c>
      <c r="D10354" t="s">
        <v>30</v>
      </c>
      <c r="E10354">
        <v>182</v>
      </c>
      <c r="F10354">
        <v>4</v>
      </c>
      <c r="G10354" t="s">
        <v>34</v>
      </c>
      <c r="H10354" t="s">
        <v>31</v>
      </c>
      <c r="I10354">
        <v>4</v>
      </c>
      <c r="J10354" t="s">
        <v>102</v>
      </c>
      <c r="K10354" t="s">
        <v>22</v>
      </c>
      <c r="L10354" t="s">
        <v>91</v>
      </c>
      <c r="M10354">
        <v>32</v>
      </c>
      <c r="N10354">
        <v>22</v>
      </c>
      <c r="O10354" s="8">
        <f>AVERAGE(Table1[[#This Row],[highway MPG]:[city mpg]])</f>
        <v>27</v>
      </c>
      <c r="P10354">
        <v>549</v>
      </c>
      <c r="Q10354">
        <v>30620</v>
      </c>
    </row>
    <row r="10355" spans="1:17" x14ac:dyDescent="0.3">
      <c r="A10355" t="s">
        <v>140</v>
      </c>
      <c r="B10355" t="s">
        <v>937</v>
      </c>
      <c r="C10355">
        <v>2016</v>
      </c>
      <c r="D10355" t="s">
        <v>30</v>
      </c>
      <c r="E10355">
        <v>182</v>
      </c>
      <c r="F10355">
        <v>4</v>
      </c>
      <c r="G10355" t="s">
        <v>34</v>
      </c>
      <c r="H10355" t="s">
        <v>35</v>
      </c>
      <c r="I10355">
        <v>4</v>
      </c>
      <c r="J10355" t="s">
        <v>102</v>
      </c>
      <c r="K10355" t="s">
        <v>22</v>
      </c>
      <c r="L10355" t="s">
        <v>91</v>
      </c>
      <c r="M10355">
        <v>29</v>
      </c>
      <c r="N10355">
        <v>20</v>
      </c>
      <c r="O10355" s="8">
        <f>AVERAGE(Table1[[#This Row],[highway MPG]:[city mpg]])</f>
        <v>24.5</v>
      </c>
      <c r="P10355">
        <v>549</v>
      </c>
      <c r="Q10355">
        <v>35725</v>
      </c>
    </row>
    <row r="10356" spans="1:17" x14ac:dyDescent="0.3">
      <c r="A10356" t="s">
        <v>140</v>
      </c>
      <c r="B10356" t="s">
        <v>937</v>
      </c>
      <c r="C10356">
        <v>2016</v>
      </c>
      <c r="D10356" t="s">
        <v>30</v>
      </c>
      <c r="E10356">
        <v>182</v>
      </c>
      <c r="F10356">
        <v>4</v>
      </c>
      <c r="G10356" t="s">
        <v>34</v>
      </c>
      <c r="H10356" t="s">
        <v>31</v>
      </c>
      <c r="I10356">
        <v>4</v>
      </c>
      <c r="J10356" t="s">
        <v>102</v>
      </c>
      <c r="K10356" t="s">
        <v>22</v>
      </c>
      <c r="L10356" t="s">
        <v>91</v>
      </c>
      <c r="M10356">
        <v>32</v>
      </c>
      <c r="N10356">
        <v>22</v>
      </c>
      <c r="O10356" s="8">
        <f>AVERAGE(Table1[[#This Row],[highway MPG]:[city mpg]])</f>
        <v>27</v>
      </c>
      <c r="P10356">
        <v>549</v>
      </c>
      <c r="Q10356">
        <v>26800</v>
      </c>
    </row>
    <row r="10357" spans="1:17" x14ac:dyDescent="0.3">
      <c r="A10357" t="s">
        <v>140</v>
      </c>
      <c r="B10357" t="s">
        <v>937</v>
      </c>
      <c r="C10357">
        <v>2016</v>
      </c>
      <c r="D10357" t="s">
        <v>30</v>
      </c>
      <c r="E10357">
        <v>182</v>
      </c>
      <c r="F10357">
        <v>4</v>
      </c>
      <c r="G10357" t="s">
        <v>34</v>
      </c>
      <c r="H10357" t="s">
        <v>35</v>
      </c>
      <c r="I10357">
        <v>4</v>
      </c>
      <c r="J10357" t="s">
        <v>102</v>
      </c>
      <c r="K10357" t="s">
        <v>22</v>
      </c>
      <c r="L10357" t="s">
        <v>91</v>
      </c>
      <c r="M10357">
        <v>29</v>
      </c>
      <c r="N10357">
        <v>20</v>
      </c>
      <c r="O10357" s="8">
        <f>AVERAGE(Table1[[#This Row],[highway MPG]:[city mpg]])</f>
        <v>24.5</v>
      </c>
      <c r="P10357">
        <v>549</v>
      </c>
      <c r="Q10357">
        <v>32370</v>
      </c>
    </row>
    <row r="10358" spans="1:17" x14ac:dyDescent="0.3">
      <c r="A10358" t="s">
        <v>140</v>
      </c>
      <c r="B10358" t="s">
        <v>937</v>
      </c>
      <c r="C10358">
        <v>2016</v>
      </c>
      <c r="D10358" t="s">
        <v>30</v>
      </c>
      <c r="E10358">
        <v>182</v>
      </c>
      <c r="F10358">
        <v>4</v>
      </c>
      <c r="G10358" t="s">
        <v>34</v>
      </c>
      <c r="H10358" t="s">
        <v>35</v>
      </c>
      <c r="I10358">
        <v>4</v>
      </c>
      <c r="J10358" t="s">
        <v>102</v>
      </c>
      <c r="K10358" t="s">
        <v>22</v>
      </c>
      <c r="L10358" t="s">
        <v>91</v>
      </c>
      <c r="M10358">
        <v>29</v>
      </c>
      <c r="N10358">
        <v>20</v>
      </c>
      <c r="O10358" s="8">
        <f>AVERAGE(Table1[[#This Row],[highway MPG]:[city mpg]])</f>
        <v>24.5</v>
      </c>
      <c r="P10358">
        <v>549</v>
      </c>
      <c r="Q10358">
        <v>30050</v>
      </c>
    </row>
    <row r="10359" spans="1:17" x14ac:dyDescent="0.3">
      <c r="A10359" t="s">
        <v>140</v>
      </c>
      <c r="B10359" t="s">
        <v>937</v>
      </c>
      <c r="C10359">
        <v>2017</v>
      </c>
      <c r="D10359" t="s">
        <v>30</v>
      </c>
      <c r="E10359">
        <v>182</v>
      </c>
      <c r="F10359">
        <v>4</v>
      </c>
      <c r="G10359" t="s">
        <v>34</v>
      </c>
      <c r="H10359" t="s">
        <v>35</v>
      </c>
      <c r="I10359">
        <v>4</v>
      </c>
      <c r="J10359" t="s">
        <v>102</v>
      </c>
      <c r="K10359" t="s">
        <v>22</v>
      </c>
      <c r="L10359" t="s">
        <v>91</v>
      </c>
      <c r="M10359">
        <v>28</v>
      </c>
      <c r="N10359">
        <v>20</v>
      </c>
      <c r="O10359" s="8">
        <f>AVERAGE(Table1[[#This Row],[highway MPG]:[city mpg]])</f>
        <v>24</v>
      </c>
      <c r="P10359">
        <v>549</v>
      </c>
      <c r="Q10359">
        <v>29050</v>
      </c>
    </row>
    <row r="10360" spans="1:17" x14ac:dyDescent="0.3">
      <c r="A10360" t="s">
        <v>140</v>
      </c>
      <c r="B10360" t="s">
        <v>937</v>
      </c>
      <c r="C10360">
        <v>2017</v>
      </c>
      <c r="D10360" t="s">
        <v>30</v>
      </c>
      <c r="E10360">
        <v>182</v>
      </c>
      <c r="F10360">
        <v>4</v>
      </c>
      <c r="G10360" t="s">
        <v>34</v>
      </c>
      <c r="H10360" t="s">
        <v>31</v>
      </c>
      <c r="I10360">
        <v>4</v>
      </c>
      <c r="J10360" t="s">
        <v>102</v>
      </c>
      <c r="K10360" t="s">
        <v>22</v>
      </c>
      <c r="L10360" t="s">
        <v>91</v>
      </c>
      <c r="M10360">
        <v>31</v>
      </c>
      <c r="N10360">
        <v>21</v>
      </c>
      <c r="O10360" s="8">
        <f>AVERAGE(Table1[[#This Row],[highway MPG]:[city mpg]])</f>
        <v>26</v>
      </c>
      <c r="P10360">
        <v>549</v>
      </c>
      <c r="Q10360">
        <v>28800</v>
      </c>
    </row>
    <row r="10361" spans="1:17" x14ac:dyDescent="0.3">
      <c r="A10361" t="s">
        <v>140</v>
      </c>
      <c r="B10361" t="s">
        <v>937</v>
      </c>
      <c r="C10361">
        <v>2017</v>
      </c>
      <c r="D10361" t="s">
        <v>30</v>
      </c>
      <c r="E10361">
        <v>182</v>
      </c>
      <c r="F10361">
        <v>4</v>
      </c>
      <c r="G10361" t="s">
        <v>34</v>
      </c>
      <c r="H10361" t="s">
        <v>35</v>
      </c>
      <c r="I10361">
        <v>4</v>
      </c>
      <c r="J10361" t="s">
        <v>102</v>
      </c>
      <c r="K10361" t="s">
        <v>22</v>
      </c>
      <c r="L10361" t="s">
        <v>91</v>
      </c>
      <c r="M10361">
        <v>28</v>
      </c>
      <c r="N10361">
        <v>20</v>
      </c>
      <c r="O10361" s="8">
        <f>AVERAGE(Table1[[#This Row],[highway MPG]:[city mpg]])</f>
        <v>24</v>
      </c>
      <c r="P10361">
        <v>549</v>
      </c>
      <c r="Q10361">
        <v>36025</v>
      </c>
    </row>
    <row r="10362" spans="1:17" x14ac:dyDescent="0.3">
      <c r="A10362" t="s">
        <v>140</v>
      </c>
      <c r="B10362" t="s">
        <v>937</v>
      </c>
      <c r="C10362">
        <v>2017</v>
      </c>
      <c r="D10362" t="s">
        <v>30</v>
      </c>
      <c r="E10362">
        <v>182</v>
      </c>
      <c r="F10362">
        <v>4</v>
      </c>
      <c r="G10362" t="s">
        <v>34</v>
      </c>
      <c r="H10362" t="s">
        <v>31</v>
      </c>
      <c r="I10362">
        <v>4</v>
      </c>
      <c r="J10362" t="s">
        <v>102</v>
      </c>
      <c r="K10362" t="s">
        <v>22</v>
      </c>
      <c r="L10362" t="s">
        <v>91</v>
      </c>
      <c r="M10362">
        <v>31</v>
      </c>
      <c r="N10362">
        <v>21</v>
      </c>
      <c r="O10362" s="8">
        <f>AVERAGE(Table1[[#This Row],[highway MPG]:[city mpg]])</f>
        <v>26</v>
      </c>
      <c r="P10362">
        <v>549</v>
      </c>
      <c r="Q10362">
        <v>34275</v>
      </c>
    </row>
    <row r="10363" spans="1:17" x14ac:dyDescent="0.3">
      <c r="A10363" t="s">
        <v>140</v>
      </c>
      <c r="B10363" t="s">
        <v>937</v>
      </c>
      <c r="C10363">
        <v>2017</v>
      </c>
      <c r="D10363" t="s">
        <v>30</v>
      </c>
      <c r="E10363">
        <v>182</v>
      </c>
      <c r="F10363">
        <v>4</v>
      </c>
      <c r="G10363" t="s">
        <v>34</v>
      </c>
      <c r="H10363" t="s">
        <v>31</v>
      </c>
      <c r="I10363">
        <v>4</v>
      </c>
      <c r="J10363" t="s">
        <v>102</v>
      </c>
      <c r="K10363" t="s">
        <v>22</v>
      </c>
      <c r="L10363" t="s">
        <v>91</v>
      </c>
      <c r="M10363">
        <v>31</v>
      </c>
      <c r="N10363">
        <v>21</v>
      </c>
      <c r="O10363" s="8">
        <f>AVERAGE(Table1[[#This Row],[highway MPG]:[city mpg]])</f>
        <v>26</v>
      </c>
      <c r="P10363">
        <v>549</v>
      </c>
      <c r="Q10363">
        <v>27300</v>
      </c>
    </row>
    <row r="10364" spans="1:17" x14ac:dyDescent="0.3">
      <c r="A10364" t="s">
        <v>140</v>
      </c>
      <c r="B10364" t="s">
        <v>937</v>
      </c>
      <c r="C10364">
        <v>2017</v>
      </c>
      <c r="D10364" t="s">
        <v>30</v>
      </c>
      <c r="E10364">
        <v>182</v>
      </c>
      <c r="F10364">
        <v>4</v>
      </c>
      <c r="G10364" t="s">
        <v>34</v>
      </c>
      <c r="H10364" t="s">
        <v>35</v>
      </c>
      <c r="I10364">
        <v>4</v>
      </c>
      <c r="J10364" t="s">
        <v>102</v>
      </c>
      <c r="K10364" t="s">
        <v>22</v>
      </c>
      <c r="L10364" t="s">
        <v>91</v>
      </c>
      <c r="M10364">
        <v>28</v>
      </c>
      <c r="N10364">
        <v>20</v>
      </c>
      <c r="O10364" s="8">
        <f>AVERAGE(Table1[[#This Row],[highway MPG]:[city mpg]])</f>
        <v>24</v>
      </c>
      <c r="P10364">
        <v>549</v>
      </c>
      <c r="Q10364">
        <v>30550</v>
      </c>
    </row>
    <row r="10365" spans="1:17" x14ac:dyDescent="0.3">
      <c r="A10365" t="s">
        <v>140</v>
      </c>
      <c r="B10365" t="s">
        <v>937</v>
      </c>
      <c r="C10365">
        <v>2017</v>
      </c>
      <c r="D10365" t="s">
        <v>30</v>
      </c>
      <c r="E10365">
        <v>182</v>
      </c>
      <c r="F10365">
        <v>4</v>
      </c>
      <c r="G10365" t="s">
        <v>34</v>
      </c>
      <c r="H10365" t="s">
        <v>31</v>
      </c>
      <c r="I10365">
        <v>4</v>
      </c>
      <c r="J10365" t="s">
        <v>102</v>
      </c>
      <c r="K10365" t="s">
        <v>22</v>
      </c>
      <c r="L10365" t="s">
        <v>91</v>
      </c>
      <c r="M10365">
        <v>31</v>
      </c>
      <c r="N10365">
        <v>21</v>
      </c>
      <c r="O10365" s="8">
        <f>AVERAGE(Table1[[#This Row],[highway MPG]:[city mpg]])</f>
        <v>26</v>
      </c>
      <c r="P10365">
        <v>549</v>
      </c>
      <c r="Q10365">
        <v>30920</v>
      </c>
    </row>
    <row r="10366" spans="1:17" x14ac:dyDescent="0.3">
      <c r="A10366" t="s">
        <v>140</v>
      </c>
      <c r="B10366" t="s">
        <v>937</v>
      </c>
      <c r="C10366">
        <v>2017</v>
      </c>
      <c r="D10366" t="s">
        <v>30</v>
      </c>
      <c r="E10366">
        <v>182</v>
      </c>
      <c r="F10366">
        <v>4</v>
      </c>
      <c r="G10366" t="s">
        <v>34</v>
      </c>
      <c r="H10366" t="s">
        <v>31</v>
      </c>
      <c r="I10366">
        <v>4</v>
      </c>
      <c r="J10366" t="s">
        <v>102</v>
      </c>
      <c r="K10366" t="s">
        <v>22</v>
      </c>
      <c r="L10366" t="s">
        <v>91</v>
      </c>
      <c r="M10366">
        <v>31</v>
      </c>
      <c r="N10366">
        <v>21</v>
      </c>
      <c r="O10366" s="8">
        <f>AVERAGE(Table1[[#This Row],[highway MPG]:[city mpg]])</f>
        <v>26</v>
      </c>
      <c r="P10366">
        <v>549</v>
      </c>
      <c r="Q10366">
        <v>24070</v>
      </c>
    </row>
    <row r="10367" spans="1:17" x14ac:dyDescent="0.3">
      <c r="A10367" t="s">
        <v>140</v>
      </c>
      <c r="B10367" t="s">
        <v>937</v>
      </c>
      <c r="C10367">
        <v>2017</v>
      </c>
      <c r="D10367" t="s">
        <v>30</v>
      </c>
      <c r="E10367">
        <v>182</v>
      </c>
      <c r="F10367">
        <v>4</v>
      </c>
      <c r="G10367" t="s">
        <v>34</v>
      </c>
      <c r="H10367" t="s">
        <v>35</v>
      </c>
      <c r="I10367">
        <v>4</v>
      </c>
      <c r="J10367" t="s">
        <v>102</v>
      </c>
      <c r="K10367" t="s">
        <v>22</v>
      </c>
      <c r="L10367" t="s">
        <v>91</v>
      </c>
      <c r="M10367">
        <v>28</v>
      </c>
      <c r="N10367">
        <v>20</v>
      </c>
      <c r="O10367" s="8">
        <f>AVERAGE(Table1[[#This Row],[highway MPG]:[city mpg]])</f>
        <v>24</v>
      </c>
      <c r="P10367">
        <v>549</v>
      </c>
      <c r="Q10367">
        <v>32670</v>
      </c>
    </row>
    <row r="10368" spans="1:17" x14ac:dyDescent="0.3">
      <c r="A10368" t="s">
        <v>265</v>
      </c>
      <c r="B10368" t="s">
        <v>938</v>
      </c>
      <c r="C10368">
        <v>2005</v>
      </c>
      <c r="D10368" t="s">
        <v>30</v>
      </c>
      <c r="E10368">
        <v>200</v>
      </c>
      <c r="F10368">
        <v>6</v>
      </c>
      <c r="G10368" t="s">
        <v>34</v>
      </c>
      <c r="H10368" t="s">
        <v>35</v>
      </c>
      <c r="I10368">
        <v>4</v>
      </c>
      <c r="J10368" t="s">
        <v>50</v>
      </c>
      <c r="K10368" t="s">
        <v>32</v>
      </c>
      <c r="L10368" t="s">
        <v>111</v>
      </c>
      <c r="M10368">
        <v>21</v>
      </c>
      <c r="N10368">
        <v>15</v>
      </c>
      <c r="O10368" s="8">
        <f>AVERAGE(Table1[[#This Row],[highway MPG]:[city mpg]])</f>
        <v>18</v>
      </c>
      <c r="P10368">
        <v>155</v>
      </c>
      <c r="Q10368">
        <v>30990</v>
      </c>
    </row>
    <row r="10369" spans="1:17" x14ac:dyDescent="0.3">
      <c r="A10369" t="s">
        <v>265</v>
      </c>
      <c r="B10369" t="s">
        <v>938</v>
      </c>
      <c r="C10369">
        <v>2005</v>
      </c>
      <c r="D10369" t="s">
        <v>30</v>
      </c>
      <c r="E10369">
        <v>200</v>
      </c>
      <c r="F10369">
        <v>6</v>
      </c>
      <c r="G10369" t="s">
        <v>34</v>
      </c>
      <c r="H10369" t="s">
        <v>31</v>
      </c>
      <c r="I10369">
        <v>4</v>
      </c>
      <c r="J10369" t="s">
        <v>50</v>
      </c>
      <c r="K10369" t="s">
        <v>32</v>
      </c>
      <c r="L10369" t="s">
        <v>111</v>
      </c>
      <c r="M10369">
        <v>23</v>
      </c>
      <c r="N10369">
        <v>16</v>
      </c>
      <c r="O10369" s="8">
        <f>AVERAGE(Table1[[#This Row],[highway MPG]:[city mpg]])</f>
        <v>19.5</v>
      </c>
      <c r="P10369">
        <v>155</v>
      </c>
      <c r="Q10369">
        <v>31170</v>
      </c>
    </row>
    <row r="10370" spans="1:17" x14ac:dyDescent="0.3">
      <c r="A10370" t="s">
        <v>265</v>
      </c>
      <c r="B10370" t="s">
        <v>938</v>
      </c>
      <c r="C10370">
        <v>2005</v>
      </c>
      <c r="D10370" t="s">
        <v>30</v>
      </c>
      <c r="E10370">
        <v>200</v>
      </c>
      <c r="F10370">
        <v>6</v>
      </c>
      <c r="G10370" t="s">
        <v>34</v>
      </c>
      <c r="H10370" t="s">
        <v>31</v>
      </c>
      <c r="I10370">
        <v>4</v>
      </c>
      <c r="J10370" t="s">
        <v>50</v>
      </c>
      <c r="K10370" t="s">
        <v>32</v>
      </c>
      <c r="L10370" t="s">
        <v>111</v>
      </c>
      <c r="M10370">
        <v>23</v>
      </c>
      <c r="N10370">
        <v>16</v>
      </c>
      <c r="O10370" s="8">
        <f>AVERAGE(Table1[[#This Row],[highway MPG]:[city mpg]])</f>
        <v>19.5</v>
      </c>
      <c r="P10370">
        <v>155</v>
      </c>
      <c r="Q10370">
        <v>28110</v>
      </c>
    </row>
    <row r="10371" spans="1:17" x14ac:dyDescent="0.3">
      <c r="A10371" t="s">
        <v>265</v>
      </c>
      <c r="B10371" t="s">
        <v>938</v>
      </c>
      <c r="C10371">
        <v>2005</v>
      </c>
      <c r="D10371" t="s">
        <v>30</v>
      </c>
      <c r="E10371">
        <v>200</v>
      </c>
      <c r="F10371">
        <v>6</v>
      </c>
      <c r="G10371" t="s">
        <v>34</v>
      </c>
      <c r="H10371" t="s">
        <v>35</v>
      </c>
      <c r="I10371">
        <v>4</v>
      </c>
      <c r="J10371" t="s">
        <v>50</v>
      </c>
      <c r="K10371" t="s">
        <v>32</v>
      </c>
      <c r="L10371" t="s">
        <v>111</v>
      </c>
      <c r="M10371">
        <v>21</v>
      </c>
      <c r="N10371">
        <v>15</v>
      </c>
      <c r="O10371" s="8">
        <f>AVERAGE(Table1[[#This Row],[highway MPG]:[city mpg]])</f>
        <v>18</v>
      </c>
      <c r="P10371">
        <v>155</v>
      </c>
      <c r="Q10371">
        <v>33855</v>
      </c>
    </row>
    <row r="10372" spans="1:17" x14ac:dyDescent="0.3">
      <c r="A10372" t="s">
        <v>265</v>
      </c>
      <c r="B10372" t="s">
        <v>938</v>
      </c>
      <c r="C10372">
        <v>2006</v>
      </c>
      <c r="D10372" t="s">
        <v>30</v>
      </c>
      <c r="E10372">
        <v>196</v>
      </c>
      <c r="F10372">
        <v>6</v>
      </c>
      <c r="G10372" t="s">
        <v>34</v>
      </c>
      <c r="H10372" t="s">
        <v>35</v>
      </c>
      <c r="I10372">
        <v>4</v>
      </c>
      <c r="J10372" t="s">
        <v>50</v>
      </c>
      <c r="K10372" t="s">
        <v>32</v>
      </c>
      <c r="L10372" t="s">
        <v>111</v>
      </c>
      <c r="M10372">
        <v>21</v>
      </c>
      <c r="N10372">
        <v>15</v>
      </c>
      <c r="O10372" s="8">
        <f>AVERAGE(Table1[[#This Row],[highway MPG]:[city mpg]])</f>
        <v>18</v>
      </c>
      <c r="P10372">
        <v>155</v>
      </c>
      <c r="Q10372">
        <v>33250</v>
      </c>
    </row>
    <row r="10373" spans="1:17" x14ac:dyDescent="0.3">
      <c r="A10373" t="s">
        <v>265</v>
      </c>
      <c r="B10373" t="s">
        <v>938</v>
      </c>
      <c r="C10373">
        <v>2006</v>
      </c>
      <c r="D10373" t="s">
        <v>30</v>
      </c>
      <c r="E10373">
        <v>201</v>
      </c>
      <c r="F10373">
        <v>6</v>
      </c>
      <c r="G10373" t="s">
        <v>34</v>
      </c>
      <c r="H10373" t="s">
        <v>31</v>
      </c>
      <c r="I10373">
        <v>4</v>
      </c>
      <c r="J10373" t="s">
        <v>50</v>
      </c>
      <c r="K10373" t="s">
        <v>32</v>
      </c>
      <c r="L10373" t="s">
        <v>111</v>
      </c>
      <c r="M10373">
        <v>23</v>
      </c>
      <c r="N10373">
        <v>16</v>
      </c>
      <c r="O10373" s="8">
        <f>AVERAGE(Table1[[#This Row],[highway MPG]:[city mpg]])</f>
        <v>19.5</v>
      </c>
      <c r="P10373">
        <v>155</v>
      </c>
      <c r="Q10373">
        <v>27250</v>
      </c>
    </row>
    <row r="10374" spans="1:17" x14ac:dyDescent="0.3">
      <c r="A10374" t="s">
        <v>265</v>
      </c>
      <c r="B10374" t="s">
        <v>938</v>
      </c>
      <c r="C10374">
        <v>2006</v>
      </c>
      <c r="D10374" t="s">
        <v>30</v>
      </c>
      <c r="E10374">
        <v>201</v>
      </c>
      <c r="F10374">
        <v>6</v>
      </c>
      <c r="G10374" t="s">
        <v>34</v>
      </c>
      <c r="H10374" t="s">
        <v>31</v>
      </c>
      <c r="I10374">
        <v>4</v>
      </c>
      <c r="J10374" t="s">
        <v>50</v>
      </c>
      <c r="K10374" t="s">
        <v>32</v>
      </c>
      <c r="L10374" t="s">
        <v>111</v>
      </c>
      <c r="M10374">
        <v>23</v>
      </c>
      <c r="N10374">
        <v>16</v>
      </c>
      <c r="O10374" s="8">
        <f>AVERAGE(Table1[[#This Row],[highway MPG]:[city mpg]])</f>
        <v>19.5</v>
      </c>
      <c r="P10374">
        <v>155</v>
      </c>
      <c r="Q10374">
        <v>29750</v>
      </c>
    </row>
    <row r="10375" spans="1:17" x14ac:dyDescent="0.3">
      <c r="A10375" t="s">
        <v>265</v>
      </c>
      <c r="B10375" t="s">
        <v>938</v>
      </c>
      <c r="C10375">
        <v>2006</v>
      </c>
      <c r="D10375" t="s">
        <v>30</v>
      </c>
      <c r="E10375">
        <v>196</v>
      </c>
      <c r="F10375">
        <v>6</v>
      </c>
      <c r="G10375" t="s">
        <v>34</v>
      </c>
      <c r="H10375" t="s">
        <v>35</v>
      </c>
      <c r="I10375">
        <v>4</v>
      </c>
      <c r="J10375" t="s">
        <v>50</v>
      </c>
      <c r="K10375" t="s">
        <v>32</v>
      </c>
      <c r="L10375" t="s">
        <v>111</v>
      </c>
      <c r="M10375">
        <v>21</v>
      </c>
      <c r="N10375">
        <v>15</v>
      </c>
      <c r="O10375" s="8">
        <f>AVERAGE(Table1[[#This Row],[highway MPG]:[city mpg]])</f>
        <v>18</v>
      </c>
      <c r="P10375">
        <v>155</v>
      </c>
      <c r="Q10375">
        <v>30250</v>
      </c>
    </row>
    <row r="10376" spans="1:17" x14ac:dyDescent="0.3">
      <c r="A10376" t="s">
        <v>265</v>
      </c>
      <c r="B10376" t="s">
        <v>938</v>
      </c>
      <c r="C10376">
        <v>2007</v>
      </c>
      <c r="D10376" t="s">
        <v>30</v>
      </c>
      <c r="E10376">
        <v>240</v>
      </c>
      <c r="F10376">
        <v>6</v>
      </c>
      <c r="G10376" t="s">
        <v>34</v>
      </c>
      <c r="H10376" t="s">
        <v>31</v>
      </c>
      <c r="I10376">
        <v>4</v>
      </c>
      <c r="J10376" t="s">
        <v>46</v>
      </c>
      <c r="K10376" t="s">
        <v>32</v>
      </c>
      <c r="L10376" t="s">
        <v>111</v>
      </c>
      <c r="M10376">
        <v>23</v>
      </c>
      <c r="N10376">
        <v>16</v>
      </c>
      <c r="O10376" s="8">
        <f>AVERAGE(Table1[[#This Row],[highway MPG]:[city mpg]])</f>
        <v>19.5</v>
      </c>
      <c r="P10376">
        <v>155</v>
      </c>
      <c r="Q10376">
        <v>30780</v>
      </c>
    </row>
    <row r="10377" spans="1:17" x14ac:dyDescent="0.3">
      <c r="A10377" t="s">
        <v>265</v>
      </c>
      <c r="B10377" t="s">
        <v>938</v>
      </c>
      <c r="C10377">
        <v>2007</v>
      </c>
      <c r="D10377" t="s">
        <v>30</v>
      </c>
      <c r="E10377">
        <v>240</v>
      </c>
      <c r="F10377">
        <v>6</v>
      </c>
      <c r="G10377" t="s">
        <v>34</v>
      </c>
      <c r="H10377" t="s">
        <v>31</v>
      </c>
      <c r="I10377">
        <v>4</v>
      </c>
      <c r="J10377" t="s">
        <v>46</v>
      </c>
      <c r="K10377" t="s">
        <v>32</v>
      </c>
      <c r="L10377" t="s">
        <v>111</v>
      </c>
      <c r="M10377">
        <v>23</v>
      </c>
      <c r="N10377">
        <v>16</v>
      </c>
      <c r="O10377" s="8">
        <f>AVERAGE(Table1[[#This Row],[highway MPG]:[city mpg]])</f>
        <v>19.5</v>
      </c>
      <c r="P10377">
        <v>155</v>
      </c>
      <c r="Q10377">
        <v>28000</v>
      </c>
    </row>
    <row r="10378" spans="1:17" x14ac:dyDescent="0.3">
      <c r="A10378" t="s">
        <v>265</v>
      </c>
      <c r="B10378" t="s">
        <v>938</v>
      </c>
      <c r="C10378">
        <v>2007</v>
      </c>
      <c r="D10378" t="s">
        <v>30</v>
      </c>
      <c r="E10378">
        <v>240</v>
      </c>
      <c r="F10378">
        <v>6</v>
      </c>
      <c r="G10378" t="s">
        <v>34</v>
      </c>
      <c r="H10378" t="s">
        <v>31</v>
      </c>
      <c r="I10378">
        <v>4</v>
      </c>
      <c r="J10378" t="s">
        <v>46</v>
      </c>
      <c r="K10378" t="s">
        <v>32</v>
      </c>
      <c r="L10378" t="s">
        <v>111</v>
      </c>
      <c r="M10378">
        <v>23</v>
      </c>
      <c r="N10378">
        <v>16</v>
      </c>
      <c r="O10378" s="8">
        <f>AVERAGE(Table1[[#This Row],[highway MPG]:[city mpg]])</f>
        <v>19.5</v>
      </c>
      <c r="P10378">
        <v>155</v>
      </c>
      <c r="Q10378">
        <v>26660</v>
      </c>
    </row>
    <row r="10379" spans="1:17" x14ac:dyDescent="0.3">
      <c r="A10379" t="s">
        <v>164</v>
      </c>
      <c r="B10379" t="s">
        <v>939</v>
      </c>
      <c r="C10379">
        <v>2003</v>
      </c>
      <c r="D10379" t="s">
        <v>18</v>
      </c>
      <c r="E10379">
        <v>280</v>
      </c>
      <c r="F10379">
        <v>8</v>
      </c>
      <c r="G10379" t="s">
        <v>34</v>
      </c>
      <c r="H10379" t="s">
        <v>20</v>
      </c>
      <c r="I10379">
        <v>2</v>
      </c>
      <c r="J10379" t="s">
        <v>40</v>
      </c>
      <c r="K10379" t="s">
        <v>32</v>
      </c>
      <c r="L10379" t="s">
        <v>26</v>
      </c>
      <c r="M10379">
        <v>22</v>
      </c>
      <c r="N10379">
        <v>16</v>
      </c>
      <c r="O10379" s="8">
        <f>AVERAGE(Table1[[#This Row],[highway MPG]:[city mpg]])</f>
        <v>19</v>
      </c>
      <c r="P10379">
        <v>5657</v>
      </c>
      <c r="Q10379">
        <v>40355</v>
      </c>
    </row>
    <row r="10380" spans="1:17" x14ac:dyDescent="0.3">
      <c r="A10380" t="s">
        <v>164</v>
      </c>
      <c r="B10380" t="s">
        <v>939</v>
      </c>
      <c r="C10380">
        <v>2003</v>
      </c>
      <c r="D10380" t="s">
        <v>18</v>
      </c>
      <c r="E10380">
        <v>280</v>
      </c>
      <c r="F10380">
        <v>8</v>
      </c>
      <c r="G10380" t="s">
        <v>34</v>
      </c>
      <c r="H10380" t="s">
        <v>20</v>
      </c>
      <c r="I10380">
        <v>2</v>
      </c>
      <c r="J10380" t="s">
        <v>40</v>
      </c>
      <c r="K10380" t="s">
        <v>32</v>
      </c>
      <c r="L10380" t="s">
        <v>26</v>
      </c>
      <c r="M10380">
        <v>22</v>
      </c>
      <c r="N10380">
        <v>16</v>
      </c>
      <c r="O10380" s="8">
        <f>AVERAGE(Table1[[#This Row],[highway MPG]:[city mpg]])</f>
        <v>19</v>
      </c>
      <c r="P10380">
        <v>5657</v>
      </c>
      <c r="Q10380">
        <v>36815</v>
      </c>
    </row>
    <row r="10381" spans="1:17" x14ac:dyDescent="0.3">
      <c r="A10381" t="s">
        <v>164</v>
      </c>
      <c r="B10381" t="s">
        <v>939</v>
      </c>
      <c r="C10381">
        <v>2003</v>
      </c>
      <c r="D10381" t="s">
        <v>18</v>
      </c>
      <c r="E10381">
        <v>280</v>
      </c>
      <c r="F10381">
        <v>8</v>
      </c>
      <c r="G10381" t="s">
        <v>34</v>
      </c>
      <c r="H10381" t="s">
        <v>20</v>
      </c>
      <c r="I10381">
        <v>2</v>
      </c>
      <c r="J10381" t="s">
        <v>40</v>
      </c>
      <c r="K10381" t="s">
        <v>32</v>
      </c>
      <c r="L10381" t="s">
        <v>26</v>
      </c>
      <c r="M10381">
        <v>22</v>
      </c>
      <c r="N10381">
        <v>16</v>
      </c>
      <c r="O10381" s="8">
        <f>AVERAGE(Table1[[#This Row],[highway MPG]:[city mpg]])</f>
        <v>19</v>
      </c>
      <c r="P10381">
        <v>5657</v>
      </c>
      <c r="Q10381">
        <v>37855</v>
      </c>
    </row>
    <row r="10382" spans="1:17" x14ac:dyDescent="0.3">
      <c r="A10382" t="s">
        <v>164</v>
      </c>
      <c r="B10382" t="s">
        <v>939</v>
      </c>
      <c r="C10382">
        <v>2003</v>
      </c>
      <c r="D10382" t="s">
        <v>18</v>
      </c>
      <c r="E10382">
        <v>280</v>
      </c>
      <c r="F10382">
        <v>8</v>
      </c>
      <c r="G10382" t="s">
        <v>34</v>
      </c>
      <c r="H10382" t="s">
        <v>20</v>
      </c>
      <c r="I10382">
        <v>2</v>
      </c>
      <c r="J10382" t="s">
        <v>40</v>
      </c>
      <c r="K10382" t="s">
        <v>32</v>
      </c>
      <c r="L10382" t="s">
        <v>26</v>
      </c>
      <c r="M10382">
        <v>22</v>
      </c>
      <c r="N10382">
        <v>16</v>
      </c>
      <c r="O10382" s="8">
        <f>AVERAGE(Table1[[#This Row],[highway MPG]:[city mpg]])</f>
        <v>19</v>
      </c>
      <c r="P10382">
        <v>5657</v>
      </c>
      <c r="Q10382">
        <v>39310</v>
      </c>
    </row>
    <row r="10383" spans="1:17" x14ac:dyDescent="0.3">
      <c r="A10383" t="s">
        <v>164</v>
      </c>
      <c r="B10383" t="s">
        <v>939</v>
      </c>
      <c r="C10383">
        <v>2004</v>
      </c>
      <c r="D10383" t="s">
        <v>18</v>
      </c>
      <c r="E10383">
        <v>280</v>
      </c>
      <c r="F10383">
        <v>8</v>
      </c>
      <c r="G10383" t="s">
        <v>34</v>
      </c>
      <c r="H10383" t="s">
        <v>20</v>
      </c>
      <c r="I10383">
        <v>2</v>
      </c>
      <c r="J10383" t="s">
        <v>40</v>
      </c>
      <c r="K10383" t="s">
        <v>32</v>
      </c>
      <c r="L10383" t="s">
        <v>26</v>
      </c>
      <c r="M10383">
        <v>21</v>
      </c>
      <c r="N10383">
        <v>15</v>
      </c>
      <c r="O10383" s="8">
        <f>AVERAGE(Table1[[#This Row],[highway MPG]:[city mpg]])</f>
        <v>18</v>
      </c>
      <c r="P10383">
        <v>5657</v>
      </c>
      <c r="Q10383">
        <v>37435</v>
      </c>
    </row>
    <row r="10384" spans="1:17" x14ac:dyDescent="0.3">
      <c r="A10384" t="s">
        <v>164</v>
      </c>
      <c r="B10384" t="s">
        <v>939</v>
      </c>
      <c r="C10384">
        <v>2004</v>
      </c>
      <c r="D10384" t="s">
        <v>18</v>
      </c>
      <c r="E10384">
        <v>280</v>
      </c>
      <c r="F10384">
        <v>8</v>
      </c>
      <c r="G10384" t="s">
        <v>34</v>
      </c>
      <c r="H10384" t="s">
        <v>20</v>
      </c>
      <c r="I10384">
        <v>2</v>
      </c>
      <c r="J10384" t="s">
        <v>40</v>
      </c>
      <c r="K10384" t="s">
        <v>32</v>
      </c>
      <c r="L10384" t="s">
        <v>26</v>
      </c>
      <c r="M10384">
        <v>21</v>
      </c>
      <c r="N10384">
        <v>15</v>
      </c>
      <c r="O10384" s="8">
        <f>AVERAGE(Table1[[#This Row],[highway MPG]:[city mpg]])</f>
        <v>18</v>
      </c>
      <c r="P10384">
        <v>5657</v>
      </c>
      <c r="Q10384">
        <v>38480</v>
      </c>
    </row>
    <row r="10385" spans="1:17" x14ac:dyDescent="0.3">
      <c r="A10385" t="s">
        <v>164</v>
      </c>
      <c r="B10385" t="s">
        <v>939</v>
      </c>
      <c r="C10385">
        <v>2005</v>
      </c>
      <c r="D10385" t="s">
        <v>18</v>
      </c>
      <c r="E10385">
        <v>280</v>
      </c>
      <c r="F10385">
        <v>8</v>
      </c>
      <c r="G10385" t="s">
        <v>34</v>
      </c>
      <c r="H10385" t="s">
        <v>20</v>
      </c>
      <c r="I10385">
        <v>2</v>
      </c>
      <c r="J10385" t="s">
        <v>40</v>
      </c>
      <c r="K10385" t="s">
        <v>32</v>
      </c>
      <c r="L10385" t="s">
        <v>26</v>
      </c>
      <c r="M10385">
        <v>22</v>
      </c>
      <c r="N10385">
        <v>16</v>
      </c>
      <c r="O10385" s="8">
        <f>AVERAGE(Table1[[#This Row],[highway MPG]:[city mpg]])</f>
        <v>19</v>
      </c>
      <c r="P10385">
        <v>5657</v>
      </c>
      <c r="Q10385">
        <v>38355</v>
      </c>
    </row>
    <row r="10386" spans="1:17" x14ac:dyDescent="0.3">
      <c r="A10386" t="s">
        <v>164</v>
      </c>
      <c r="B10386" t="s">
        <v>939</v>
      </c>
      <c r="C10386">
        <v>2005</v>
      </c>
      <c r="D10386" t="s">
        <v>18</v>
      </c>
      <c r="E10386">
        <v>280</v>
      </c>
      <c r="F10386">
        <v>8</v>
      </c>
      <c r="G10386" t="s">
        <v>34</v>
      </c>
      <c r="H10386" t="s">
        <v>20</v>
      </c>
      <c r="I10386">
        <v>2</v>
      </c>
      <c r="J10386" t="s">
        <v>40</v>
      </c>
      <c r="K10386" t="s">
        <v>32</v>
      </c>
      <c r="L10386" t="s">
        <v>26</v>
      </c>
      <c r="M10386">
        <v>22</v>
      </c>
      <c r="N10386">
        <v>16</v>
      </c>
      <c r="O10386" s="8">
        <f>AVERAGE(Table1[[#This Row],[highway MPG]:[city mpg]])</f>
        <v>19</v>
      </c>
      <c r="P10386">
        <v>5657</v>
      </c>
      <c r="Q10386">
        <v>39415</v>
      </c>
    </row>
    <row r="10387" spans="1:17" x14ac:dyDescent="0.3">
      <c r="A10387" t="s">
        <v>143</v>
      </c>
      <c r="B10387" t="s">
        <v>940</v>
      </c>
      <c r="C10387">
        <v>2006</v>
      </c>
      <c r="D10387" t="s">
        <v>30</v>
      </c>
      <c r="E10387">
        <v>138</v>
      </c>
      <c r="F10387">
        <v>4</v>
      </c>
      <c r="G10387" t="s">
        <v>34</v>
      </c>
      <c r="H10387" t="s">
        <v>31</v>
      </c>
      <c r="I10387">
        <v>2</v>
      </c>
      <c r="J10387" t="s">
        <v>54</v>
      </c>
      <c r="K10387" t="s">
        <v>22</v>
      </c>
      <c r="L10387" t="s">
        <v>68</v>
      </c>
      <c r="M10387">
        <v>27</v>
      </c>
      <c r="N10387">
        <v>19</v>
      </c>
      <c r="O10387" s="8">
        <f>AVERAGE(Table1[[#This Row],[highway MPG]:[city mpg]])</f>
        <v>23</v>
      </c>
      <c r="P10387">
        <v>1439</v>
      </c>
      <c r="Q10387">
        <v>17095</v>
      </c>
    </row>
    <row r="10388" spans="1:17" x14ac:dyDescent="0.3">
      <c r="A10388" t="s">
        <v>143</v>
      </c>
      <c r="B10388" t="s">
        <v>940</v>
      </c>
      <c r="C10388">
        <v>2006</v>
      </c>
      <c r="D10388" t="s">
        <v>30</v>
      </c>
      <c r="E10388">
        <v>172</v>
      </c>
      <c r="F10388">
        <v>6</v>
      </c>
      <c r="G10388" t="s">
        <v>19</v>
      </c>
      <c r="H10388" t="s">
        <v>31</v>
      </c>
      <c r="I10388">
        <v>2</v>
      </c>
      <c r="J10388" t="s">
        <v>54</v>
      </c>
      <c r="K10388" t="s">
        <v>22</v>
      </c>
      <c r="L10388" t="s">
        <v>68</v>
      </c>
      <c r="M10388">
        <v>24</v>
      </c>
      <c r="N10388">
        <v>17</v>
      </c>
      <c r="O10388" s="8">
        <f>AVERAGE(Table1[[#This Row],[highway MPG]:[city mpg]])</f>
        <v>20.5</v>
      </c>
      <c r="P10388">
        <v>1439</v>
      </c>
      <c r="Q10388">
        <v>18595</v>
      </c>
    </row>
    <row r="10389" spans="1:17" x14ac:dyDescent="0.3">
      <c r="A10389" t="s">
        <v>143</v>
      </c>
      <c r="B10389" t="s">
        <v>940</v>
      </c>
      <c r="C10389">
        <v>2006</v>
      </c>
      <c r="D10389" t="s">
        <v>30</v>
      </c>
      <c r="E10389">
        <v>172</v>
      </c>
      <c r="F10389">
        <v>6</v>
      </c>
      <c r="G10389" t="s">
        <v>19</v>
      </c>
      <c r="H10389" t="s">
        <v>31</v>
      </c>
      <c r="I10389">
        <v>2</v>
      </c>
      <c r="J10389" t="s">
        <v>54</v>
      </c>
      <c r="K10389" t="s">
        <v>22</v>
      </c>
      <c r="L10389" t="s">
        <v>68</v>
      </c>
      <c r="M10389">
        <v>24</v>
      </c>
      <c r="N10389">
        <v>16</v>
      </c>
      <c r="O10389" s="8">
        <f>AVERAGE(Table1[[#This Row],[highway MPG]:[city mpg]])</f>
        <v>20</v>
      </c>
      <c r="P10389">
        <v>1439</v>
      </c>
      <c r="Q10389">
        <v>20595</v>
      </c>
    </row>
    <row r="10390" spans="1:17" x14ac:dyDescent="0.3">
      <c r="A10390" t="s">
        <v>143</v>
      </c>
      <c r="B10390" t="s">
        <v>940</v>
      </c>
      <c r="C10390">
        <v>2006</v>
      </c>
      <c r="D10390" t="s">
        <v>30</v>
      </c>
      <c r="E10390">
        <v>138</v>
      </c>
      <c r="F10390">
        <v>4</v>
      </c>
      <c r="G10390" t="s">
        <v>19</v>
      </c>
      <c r="H10390" t="s">
        <v>31</v>
      </c>
      <c r="I10390">
        <v>2</v>
      </c>
      <c r="J10390" t="s">
        <v>54</v>
      </c>
      <c r="K10390" t="s">
        <v>22</v>
      </c>
      <c r="L10390" t="s">
        <v>68</v>
      </c>
      <c r="M10390">
        <v>28</v>
      </c>
      <c r="N10390">
        <v>21</v>
      </c>
      <c r="O10390" s="8">
        <f>AVERAGE(Table1[[#This Row],[highway MPG]:[city mpg]])</f>
        <v>24.5</v>
      </c>
      <c r="P10390">
        <v>1439</v>
      </c>
      <c r="Q10390">
        <v>16095</v>
      </c>
    </row>
    <row r="10391" spans="1:17" x14ac:dyDescent="0.3">
      <c r="A10391" t="s">
        <v>143</v>
      </c>
      <c r="B10391" t="s">
        <v>940</v>
      </c>
      <c r="C10391">
        <v>2006</v>
      </c>
      <c r="D10391" t="s">
        <v>30</v>
      </c>
      <c r="E10391">
        <v>172</v>
      </c>
      <c r="F10391">
        <v>6</v>
      </c>
      <c r="G10391" t="s">
        <v>19</v>
      </c>
      <c r="H10391" t="s">
        <v>31</v>
      </c>
      <c r="I10391">
        <v>2</v>
      </c>
      <c r="J10391" t="s">
        <v>54</v>
      </c>
      <c r="K10391" t="s">
        <v>22</v>
      </c>
      <c r="L10391" t="s">
        <v>68</v>
      </c>
      <c r="M10391">
        <v>24</v>
      </c>
      <c r="N10391">
        <v>17</v>
      </c>
      <c r="O10391" s="8">
        <f>AVERAGE(Table1[[#This Row],[highway MPG]:[city mpg]])</f>
        <v>20.5</v>
      </c>
      <c r="P10391">
        <v>1439</v>
      </c>
      <c r="Q10391">
        <v>21595</v>
      </c>
    </row>
    <row r="10392" spans="1:17" x14ac:dyDescent="0.3">
      <c r="A10392" t="s">
        <v>143</v>
      </c>
      <c r="B10392" t="s">
        <v>940</v>
      </c>
      <c r="C10392">
        <v>2006</v>
      </c>
      <c r="D10392" t="s">
        <v>30</v>
      </c>
      <c r="E10392">
        <v>172</v>
      </c>
      <c r="F10392">
        <v>6</v>
      </c>
      <c r="G10392" t="s">
        <v>34</v>
      </c>
      <c r="H10392" t="s">
        <v>31</v>
      </c>
      <c r="I10392">
        <v>2</v>
      </c>
      <c r="J10392" t="s">
        <v>54</v>
      </c>
      <c r="K10392" t="s">
        <v>22</v>
      </c>
      <c r="L10392" t="s">
        <v>68</v>
      </c>
      <c r="M10392">
        <v>24</v>
      </c>
      <c r="N10392">
        <v>17</v>
      </c>
      <c r="O10392" s="8">
        <f>AVERAGE(Table1[[#This Row],[highway MPG]:[city mpg]])</f>
        <v>20.5</v>
      </c>
      <c r="P10392">
        <v>1439</v>
      </c>
      <c r="Q10392">
        <v>19595</v>
      </c>
    </row>
    <row r="10393" spans="1:17" x14ac:dyDescent="0.3">
      <c r="A10393" t="s">
        <v>143</v>
      </c>
      <c r="B10393" t="s">
        <v>940</v>
      </c>
      <c r="C10393">
        <v>2006</v>
      </c>
      <c r="D10393" t="s">
        <v>30</v>
      </c>
      <c r="E10393">
        <v>172</v>
      </c>
      <c r="F10393">
        <v>6</v>
      </c>
      <c r="G10393" t="s">
        <v>34</v>
      </c>
      <c r="H10393" t="s">
        <v>31</v>
      </c>
      <c r="I10393">
        <v>2</v>
      </c>
      <c r="J10393" t="s">
        <v>54</v>
      </c>
      <c r="K10393" t="s">
        <v>22</v>
      </c>
      <c r="L10393" t="s">
        <v>68</v>
      </c>
      <c r="M10393">
        <v>24</v>
      </c>
      <c r="N10393">
        <v>17</v>
      </c>
      <c r="O10393" s="8">
        <f>AVERAGE(Table1[[#This Row],[highway MPG]:[city mpg]])</f>
        <v>20.5</v>
      </c>
      <c r="P10393">
        <v>1439</v>
      </c>
      <c r="Q10393">
        <v>21195</v>
      </c>
    </row>
    <row r="10394" spans="1:17" x14ac:dyDescent="0.3">
      <c r="A10394" t="s">
        <v>143</v>
      </c>
      <c r="B10394" t="s">
        <v>940</v>
      </c>
      <c r="C10394">
        <v>2007</v>
      </c>
      <c r="D10394" t="s">
        <v>30</v>
      </c>
      <c r="E10394">
        <v>172</v>
      </c>
      <c r="F10394">
        <v>6</v>
      </c>
      <c r="G10394" t="s">
        <v>19</v>
      </c>
      <c r="H10394" t="s">
        <v>31</v>
      </c>
      <c r="I10394">
        <v>2</v>
      </c>
      <c r="J10394" t="s">
        <v>54</v>
      </c>
      <c r="K10394" t="s">
        <v>22</v>
      </c>
      <c r="L10394" t="s">
        <v>68</v>
      </c>
      <c r="M10394">
        <v>24</v>
      </c>
      <c r="N10394">
        <v>16</v>
      </c>
      <c r="O10394" s="8">
        <f>AVERAGE(Table1[[#This Row],[highway MPG]:[city mpg]])</f>
        <v>20</v>
      </c>
      <c r="P10394">
        <v>1439</v>
      </c>
      <c r="Q10394">
        <v>22095</v>
      </c>
    </row>
    <row r="10395" spans="1:17" x14ac:dyDescent="0.3">
      <c r="A10395" t="s">
        <v>143</v>
      </c>
      <c r="B10395" t="s">
        <v>940</v>
      </c>
      <c r="C10395">
        <v>2007</v>
      </c>
      <c r="D10395" t="s">
        <v>30</v>
      </c>
      <c r="E10395">
        <v>172</v>
      </c>
      <c r="F10395">
        <v>6</v>
      </c>
      <c r="G10395" t="s">
        <v>19</v>
      </c>
      <c r="H10395" t="s">
        <v>31</v>
      </c>
      <c r="I10395">
        <v>2</v>
      </c>
      <c r="J10395" t="s">
        <v>54</v>
      </c>
      <c r="K10395" t="s">
        <v>22</v>
      </c>
      <c r="L10395" t="s">
        <v>68</v>
      </c>
      <c r="M10395">
        <v>24</v>
      </c>
      <c r="N10395">
        <v>17</v>
      </c>
      <c r="O10395" s="8">
        <f>AVERAGE(Table1[[#This Row],[highway MPG]:[city mpg]])</f>
        <v>20.5</v>
      </c>
      <c r="P10395">
        <v>1439</v>
      </c>
      <c r="Q10395">
        <v>19395</v>
      </c>
    </row>
    <row r="10396" spans="1:17" x14ac:dyDescent="0.3">
      <c r="A10396" t="s">
        <v>143</v>
      </c>
      <c r="B10396" t="s">
        <v>940</v>
      </c>
      <c r="C10396">
        <v>2007</v>
      </c>
      <c r="D10396" t="s">
        <v>30</v>
      </c>
      <c r="E10396">
        <v>138</v>
      </c>
      <c r="F10396">
        <v>4</v>
      </c>
      <c r="G10396" t="s">
        <v>34</v>
      </c>
      <c r="H10396" t="s">
        <v>31</v>
      </c>
      <c r="I10396">
        <v>2</v>
      </c>
      <c r="J10396" t="s">
        <v>54</v>
      </c>
      <c r="K10396" t="s">
        <v>22</v>
      </c>
      <c r="L10396" t="s">
        <v>68</v>
      </c>
      <c r="M10396">
        <v>27</v>
      </c>
      <c r="N10396">
        <v>20</v>
      </c>
      <c r="O10396" s="8">
        <f>AVERAGE(Table1[[#This Row],[highway MPG]:[city mpg]])</f>
        <v>23.5</v>
      </c>
      <c r="P10396">
        <v>1439</v>
      </c>
      <c r="Q10396">
        <v>17795</v>
      </c>
    </row>
    <row r="10397" spans="1:17" x14ac:dyDescent="0.3">
      <c r="A10397" t="s">
        <v>143</v>
      </c>
      <c r="B10397" t="s">
        <v>940</v>
      </c>
      <c r="C10397">
        <v>2007</v>
      </c>
      <c r="D10397" t="s">
        <v>30</v>
      </c>
      <c r="E10397">
        <v>172</v>
      </c>
      <c r="F10397">
        <v>6</v>
      </c>
      <c r="G10397" t="s">
        <v>19</v>
      </c>
      <c r="H10397" t="s">
        <v>31</v>
      </c>
      <c r="I10397">
        <v>2</v>
      </c>
      <c r="J10397" t="s">
        <v>54</v>
      </c>
      <c r="K10397" t="s">
        <v>22</v>
      </c>
      <c r="L10397" t="s">
        <v>68</v>
      </c>
      <c r="M10397">
        <v>24</v>
      </c>
      <c r="N10397">
        <v>17</v>
      </c>
      <c r="O10397" s="8">
        <f>AVERAGE(Table1[[#This Row],[highway MPG]:[city mpg]])</f>
        <v>20.5</v>
      </c>
      <c r="P10397">
        <v>1439</v>
      </c>
      <c r="Q10397">
        <v>21695</v>
      </c>
    </row>
    <row r="10398" spans="1:17" x14ac:dyDescent="0.3">
      <c r="A10398" t="s">
        <v>143</v>
      </c>
      <c r="B10398" t="s">
        <v>940</v>
      </c>
      <c r="C10398">
        <v>2007</v>
      </c>
      <c r="D10398" t="s">
        <v>30</v>
      </c>
      <c r="E10398">
        <v>172</v>
      </c>
      <c r="F10398">
        <v>6</v>
      </c>
      <c r="G10398" t="s">
        <v>34</v>
      </c>
      <c r="H10398" t="s">
        <v>31</v>
      </c>
      <c r="I10398">
        <v>2</v>
      </c>
      <c r="J10398" t="s">
        <v>54</v>
      </c>
      <c r="K10398" t="s">
        <v>22</v>
      </c>
      <c r="L10398" t="s">
        <v>68</v>
      </c>
      <c r="M10398">
        <v>24</v>
      </c>
      <c r="N10398">
        <v>17</v>
      </c>
      <c r="O10398" s="8">
        <f>AVERAGE(Table1[[#This Row],[highway MPG]:[city mpg]])</f>
        <v>20.5</v>
      </c>
      <c r="P10398">
        <v>1439</v>
      </c>
      <c r="Q10398">
        <v>22795</v>
      </c>
    </row>
    <row r="10399" spans="1:17" x14ac:dyDescent="0.3">
      <c r="A10399" t="s">
        <v>143</v>
      </c>
      <c r="B10399" t="s">
        <v>940</v>
      </c>
      <c r="C10399">
        <v>2007</v>
      </c>
      <c r="D10399" t="s">
        <v>30</v>
      </c>
      <c r="E10399">
        <v>138</v>
      </c>
      <c r="F10399">
        <v>4</v>
      </c>
      <c r="G10399" t="s">
        <v>19</v>
      </c>
      <c r="H10399" t="s">
        <v>31</v>
      </c>
      <c r="I10399">
        <v>2</v>
      </c>
      <c r="J10399" t="s">
        <v>54</v>
      </c>
      <c r="K10399" t="s">
        <v>22</v>
      </c>
      <c r="L10399" t="s">
        <v>68</v>
      </c>
      <c r="M10399">
        <v>28</v>
      </c>
      <c r="N10399">
        <v>20</v>
      </c>
      <c r="O10399" s="8">
        <f>AVERAGE(Table1[[#This Row],[highway MPG]:[city mpg]])</f>
        <v>24</v>
      </c>
      <c r="P10399">
        <v>1439</v>
      </c>
      <c r="Q10399">
        <v>16695</v>
      </c>
    </row>
    <row r="10400" spans="1:17" x14ac:dyDescent="0.3">
      <c r="A10400" t="s">
        <v>143</v>
      </c>
      <c r="B10400" t="s">
        <v>940</v>
      </c>
      <c r="C10400">
        <v>2007</v>
      </c>
      <c r="D10400" t="s">
        <v>30</v>
      </c>
      <c r="E10400">
        <v>172</v>
      </c>
      <c r="F10400">
        <v>6</v>
      </c>
      <c r="G10400" t="s">
        <v>34</v>
      </c>
      <c r="H10400" t="s">
        <v>31</v>
      </c>
      <c r="I10400">
        <v>2</v>
      </c>
      <c r="J10400" t="s">
        <v>54</v>
      </c>
      <c r="K10400" t="s">
        <v>22</v>
      </c>
      <c r="L10400" t="s">
        <v>68</v>
      </c>
      <c r="M10400">
        <v>23</v>
      </c>
      <c r="N10400">
        <v>20</v>
      </c>
      <c r="O10400" s="8">
        <f>AVERAGE(Table1[[#This Row],[highway MPG]:[city mpg]])</f>
        <v>21.5</v>
      </c>
      <c r="P10400">
        <v>1439</v>
      </c>
      <c r="Q10400">
        <v>20495</v>
      </c>
    </row>
    <row r="10401" spans="1:17" x14ac:dyDescent="0.3">
      <c r="A10401" t="s">
        <v>143</v>
      </c>
      <c r="B10401" t="s">
        <v>940</v>
      </c>
      <c r="C10401">
        <v>2008</v>
      </c>
      <c r="D10401" t="s">
        <v>30</v>
      </c>
      <c r="E10401">
        <v>138</v>
      </c>
      <c r="F10401">
        <v>4</v>
      </c>
      <c r="G10401" t="s">
        <v>34</v>
      </c>
      <c r="H10401" t="s">
        <v>31</v>
      </c>
      <c r="I10401">
        <v>2</v>
      </c>
      <c r="J10401" t="s">
        <v>54</v>
      </c>
      <c r="K10401" t="s">
        <v>22</v>
      </c>
      <c r="L10401" t="s">
        <v>68</v>
      </c>
      <c r="M10401">
        <v>27</v>
      </c>
      <c r="N10401">
        <v>20</v>
      </c>
      <c r="O10401" s="8">
        <f>AVERAGE(Table1[[#This Row],[highway MPG]:[city mpg]])</f>
        <v>23.5</v>
      </c>
      <c r="P10401">
        <v>1439</v>
      </c>
      <c r="Q10401">
        <v>18370</v>
      </c>
    </row>
    <row r="10402" spans="1:17" x14ac:dyDescent="0.3">
      <c r="A10402" t="s">
        <v>143</v>
      </c>
      <c r="B10402" t="s">
        <v>940</v>
      </c>
      <c r="C10402">
        <v>2008</v>
      </c>
      <c r="D10402" t="s">
        <v>30</v>
      </c>
      <c r="E10402">
        <v>172</v>
      </c>
      <c r="F10402">
        <v>6</v>
      </c>
      <c r="G10402" t="s">
        <v>34</v>
      </c>
      <c r="H10402" t="s">
        <v>31</v>
      </c>
      <c r="I10402">
        <v>2</v>
      </c>
      <c r="J10402" t="s">
        <v>54</v>
      </c>
      <c r="K10402" t="s">
        <v>22</v>
      </c>
      <c r="L10402" t="s">
        <v>68</v>
      </c>
      <c r="M10402">
        <v>24</v>
      </c>
      <c r="N10402">
        <v>17</v>
      </c>
      <c r="O10402" s="8">
        <f>AVERAGE(Table1[[#This Row],[highway MPG]:[city mpg]])</f>
        <v>20.5</v>
      </c>
      <c r="P10402">
        <v>1439</v>
      </c>
      <c r="Q10402">
        <v>21270</v>
      </c>
    </row>
    <row r="10403" spans="1:17" x14ac:dyDescent="0.3">
      <c r="A10403" t="s">
        <v>143</v>
      </c>
      <c r="B10403" t="s">
        <v>940</v>
      </c>
      <c r="C10403">
        <v>2008</v>
      </c>
      <c r="D10403" t="s">
        <v>30</v>
      </c>
      <c r="E10403">
        <v>172</v>
      </c>
      <c r="F10403">
        <v>6</v>
      </c>
      <c r="G10403" t="s">
        <v>19</v>
      </c>
      <c r="H10403" t="s">
        <v>31</v>
      </c>
      <c r="I10403">
        <v>2</v>
      </c>
      <c r="J10403" t="s">
        <v>54</v>
      </c>
      <c r="K10403" t="s">
        <v>22</v>
      </c>
      <c r="L10403" t="s">
        <v>68</v>
      </c>
      <c r="M10403">
        <v>24</v>
      </c>
      <c r="N10403">
        <v>17</v>
      </c>
      <c r="O10403" s="8">
        <f>AVERAGE(Table1[[#This Row],[highway MPG]:[city mpg]])</f>
        <v>20.5</v>
      </c>
      <c r="P10403">
        <v>1439</v>
      </c>
      <c r="Q10403">
        <v>22620</v>
      </c>
    </row>
    <row r="10404" spans="1:17" x14ac:dyDescent="0.3">
      <c r="A10404" t="s">
        <v>143</v>
      </c>
      <c r="B10404" t="s">
        <v>940</v>
      </c>
      <c r="C10404">
        <v>2008</v>
      </c>
      <c r="D10404" t="s">
        <v>30</v>
      </c>
      <c r="E10404">
        <v>172</v>
      </c>
      <c r="F10404">
        <v>6</v>
      </c>
      <c r="G10404" t="s">
        <v>19</v>
      </c>
      <c r="H10404" t="s">
        <v>31</v>
      </c>
      <c r="I10404">
        <v>2</v>
      </c>
      <c r="J10404" t="s">
        <v>54</v>
      </c>
      <c r="K10404" t="s">
        <v>22</v>
      </c>
      <c r="L10404" t="s">
        <v>68</v>
      </c>
      <c r="M10404">
        <v>24</v>
      </c>
      <c r="N10404">
        <v>17</v>
      </c>
      <c r="O10404" s="8">
        <f>AVERAGE(Table1[[#This Row],[highway MPG]:[city mpg]])</f>
        <v>20.5</v>
      </c>
      <c r="P10404">
        <v>1439</v>
      </c>
      <c r="Q10404">
        <v>20170</v>
      </c>
    </row>
    <row r="10405" spans="1:17" x14ac:dyDescent="0.3">
      <c r="A10405" t="s">
        <v>143</v>
      </c>
      <c r="B10405" t="s">
        <v>940</v>
      </c>
      <c r="C10405">
        <v>2008</v>
      </c>
      <c r="D10405" t="s">
        <v>30</v>
      </c>
      <c r="E10405">
        <v>138</v>
      </c>
      <c r="F10405">
        <v>4</v>
      </c>
      <c r="G10405" t="s">
        <v>19</v>
      </c>
      <c r="H10405" t="s">
        <v>31</v>
      </c>
      <c r="I10405">
        <v>2</v>
      </c>
      <c r="J10405" t="s">
        <v>54</v>
      </c>
      <c r="K10405" t="s">
        <v>22</v>
      </c>
      <c r="L10405" t="s">
        <v>68</v>
      </c>
      <c r="M10405">
        <v>28</v>
      </c>
      <c r="N10405">
        <v>20</v>
      </c>
      <c r="O10405" s="8">
        <f>AVERAGE(Table1[[#This Row],[highway MPG]:[city mpg]])</f>
        <v>24</v>
      </c>
      <c r="P10405">
        <v>1439</v>
      </c>
      <c r="Q10405">
        <v>17270</v>
      </c>
    </row>
    <row r="10406" spans="1:17" x14ac:dyDescent="0.3">
      <c r="A10406" t="s">
        <v>143</v>
      </c>
      <c r="B10406" t="s">
        <v>940</v>
      </c>
      <c r="C10406">
        <v>2008</v>
      </c>
      <c r="D10406" t="s">
        <v>30</v>
      </c>
      <c r="E10406">
        <v>172</v>
      </c>
      <c r="F10406">
        <v>6</v>
      </c>
      <c r="G10406" t="s">
        <v>34</v>
      </c>
      <c r="H10406" t="s">
        <v>31</v>
      </c>
      <c r="I10406">
        <v>2</v>
      </c>
      <c r="J10406" t="s">
        <v>54</v>
      </c>
      <c r="K10406" t="s">
        <v>22</v>
      </c>
      <c r="L10406" t="s">
        <v>68</v>
      </c>
      <c r="M10406">
        <v>24</v>
      </c>
      <c r="N10406">
        <v>17</v>
      </c>
      <c r="O10406" s="8">
        <f>AVERAGE(Table1[[#This Row],[highway MPG]:[city mpg]])</f>
        <v>20.5</v>
      </c>
      <c r="P10406">
        <v>1439</v>
      </c>
      <c r="Q10406">
        <v>22770</v>
      </c>
    </row>
    <row r="10407" spans="1:17" x14ac:dyDescent="0.3">
      <c r="A10407" t="s">
        <v>221</v>
      </c>
      <c r="B10407" t="s">
        <v>941</v>
      </c>
      <c r="C10407">
        <v>2015</v>
      </c>
      <c r="D10407" t="s">
        <v>39</v>
      </c>
      <c r="E10407">
        <v>200</v>
      </c>
      <c r="F10407">
        <v>4</v>
      </c>
      <c r="G10407" t="s">
        <v>34</v>
      </c>
      <c r="H10407" t="s">
        <v>35</v>
      </c>
      <c r="I10407">
        <v>4</v>
      </c>
      <c r="J10407" t="s">
        <v>102</v>
      </c>
      <c r="K10407" t="s">
        <v>22</v>
      </c>
      <c r="L10407" t="s">
        <v>91</v>
      </c>
      <c r="M10407">
        <v>26</v>
      </c>
      <c r="N10407">
        <v>20</v>
      </c>
      <c r="O10407" s="8">
        <f>AVERAGE(Table1[[#This Row],[highway MPG]:[city mpg]])</f>
        <v>23</v>
      </c>
      <c r="P10407">
        <v>873</v>
      </c>
      <c r="Q10407">
        <v>30225</v>
      </c>
    </row>
    <row r="10408" spans="1:17" x14ac:dyDescent="0.3">
      <c r="A10408" t="s">
        <v>221</v>
      </c>
      <c r="B10408" t="s">
        <v>941</v>
      </c>
      <c r="C10408">
        <v>2015</v>
      </c>
      <c r="D10408" t="s">
        <v>39</v>
      </c>
      <c r="E10408">
        <v>200</v>
      </c>
      <c r="F10408">
        <v>4</v>
      </c>
      <c r="G10408" t="s">
        <v>34</v>
      </c>
      <c r="H10408" t="s">
        <v>35</v>
      </c>
      <c r="I10408">
        <v>4</v>
      </c>
      <c r="J10408" t="s">
        <v>102</v>
      </c>
      <c r="K10408" t="s">
        <v>22</v>
      </c>
      <c r="L10408" t="s">
        <v>91</v>
      </c>
      <c r="M10408">
        <v>26</v>
      </c>
      <c r="N10408">
        <v>20</v>
      </c>
      <c r="O10408" s="8">
        <f>AVERAGE(Table1[[#This Row],[highway MPG]:[city mpg]])</f>
        <v>23</v>
      </c>
      <c r="P10408">
        <v>873</v>
      </c>
      <c r="Q10408">
        <v>28230</v>
      </c>
    </row>
    <row r="10409" spans="1:17" x14ac:dyDescent="0.3">
      <c r="A10409" t="s">
        <v>221</v>
      </c>
      <c r="B10409" t="s">
        <v>941</v>
      </c>
      <c r="C10409">
        <v>2015</v>
      </c>
      <c r="D10409" t="s">
        <v>39</v>
      </c>
      <c r="E10409">
        <v>200</v>
      </c>
      <c r="F10409">
        <v>4</v>
      </c>
      <c r="G10409" t="s">
        <v>34</v>
      </c>
      <c r="H10409" t="s">
        <v>35</v>
      </c>
      <c r="I10409">
        <v>4</v>
      </c>
      <c r="J10409" t="s">
        <v>102</v>
      </c>
      <c r="K10409" t="s">
        <v>22</v>
      </c>
      <c r="L10409" t="s">
        <v>91</v>
      </c>
      <c r="M10409">
        <v>26</v>
      </c>
      <c r="N10409">
        <v>20</v>
      </c>
      <c r="O10409" s="8">
        <f>AVERAGE(Table1[[#This Row],[highway MPG]:[city mpg]])</f>
        <v>23</v>
      </c>
      <c r="P10409">
        <v>873</v>
      </c>
      <c r="Q10409">
        <v>33235</v>
      </c>
    </row>
    <row r="10410" spans="1:17" x14ac:dyDescent="0.3">
      <c r="A10410" t="s">
        <v>221</v>
      </c>
      <c r="B10410" t="s">
        <v>941</v>
      </c>
      <c r="C10410">
        <v>2015</v>
      </c>
      <c r="D10410" t="s">
        <v>39</v>
      </c>
      <c r="E10410">
        <v>200</v>
      </c>
      <c r="F10410">
        <v>4</v>
      </c>
      <c r="G10410" t="s">
        <v>34</v>
      </c>
      <c r="H10410" t="s">
        <v>31</v>
      </c>
      <c r="I10410">
        <v>4</v>
      </c>
      <c r="J10410" t="s">
        <v>102</v>
      </c>
      <c r="K10410" t="s">
        <v>22</v>
      </c>
      <c r="L10410" t="s">
        <v>91</v>
      </c>
      <c r="M10410">
        <v>26</v>
      </c>
      <c r="N10410">
        <v>21</v>
      </c>
      <c r="O10410" s="8">
        <f>AVERAGE(Table1[[#This Row],[highway MPG]:[city mpg]])</f>
        <v>23.5</v>
      </c>
      <c r="P10410">
        <v>873</v>
      </c>
      <c r="Q10410">
        <v>37650</v>
      </c>
    </row>
    <row r="10411" spans="1:17" x14ac:dyDescent="0.3">
      <c r="A10411" t="s">
        <v>221</v>
      </c>
      <c r="B10411" t="s">
        <v>941</v>
      </c>
      <c r="C10411">
        <v>2015</v>
      </c>
      <c r="D10411" t="s">
        <v>39</v>
      </c>
      <c r="E10411">
        <v>200</v>
      </c>
      <c r="F10411">
        <v>4</v>
      </c>
      <c r="G10411" t="s">
        <v>34</v>
      </c>
      <c r="H10411" t="s">
        <v>35</v>
      </c>
      <c r="I10411">
        <v>4</v>
      </c>
      <c r="J10411" t="s">
        <v>102</v>
      </c>
      <c r="K10411" t="s">
        <v>22</v>
      </c>
      <c r="L10411" t="s">
        <v>91</v>
      </c>
      <c r="M10411">
        <v>26</v>
      </c>
      <c r="N10411">
        <v>20</v>
      </c>
      <c r="O10411" s="8">
        <f>AVERAGE(Table1[[#This Row],[highway MPG]:[city mpg]])</f>
        <v>23</v>
      </c>
      <c r="P10411">
        <v>873</v>
      </c>
      <c r="Q10411">
        <v>39625</v>
      </c>
    </row>
    <row r="10412" spans="1:17" x14ac:dyDescent="0.3">
      <c r="A10412" t="s">
        <v>221</v>
      </c>
      <c r="B10412" t="s">
        <v>941</v>
      </c>
      <c r="C10412">
        <v>2015</v>
      </c>
      <c r="D10412" t="s">
        <v>39</v>
      </c>
      <c r="E10412">
        <v>200</v>
      </c>
      <c r="F10412">
        <v>4</v>
      </c>
      <c r="G10412" t="s">
        <v>34</v>
      </c>
      <c r="H10412" t="s">
        <v>31</v>
      </c>
      <c r="I10412">
        <v>4</v>
      </c>
      <c r="J10412" t="s">
        <v>102</v>
      </c>
      <c r="K10412" t="s">
        <v>22</v>
      </c>
      <c r="L10412" t="s">
        <v>91</v>
      </c>
      <c r="M10412">
        <v>26</v>
      </c>
      <c r="N10412">
        <v>21</v>
      </c>
      <c r="O10412" s="8">
        <f>AVERAGE(Table1[[#This Row],[highway MPG]:[city mpg]])</f>
        <v>23.5</v>
      </c>
      <c r="P10412">
        <v>873</v>
      </c>
      <c r="Q10412">
        <v>26255</v>
      </c>
    </row>
    <row r="10413" spans="1:17" x14ac:dyDescent="0.3">
      <c r="A10413" t="s">
        <v>221</v>
      </c>
      <c r="B10413" t="s">
        <v>941</v>
      </c>
      <c r="C10413">
        <v>2015</v>
      </c>
      <c r="D10413" t="s">
        <v>39</v>
      </c>
      <c r="E10413">
        <v>200</v>
      </c>
      <c r="F10413">
        <v>4</v>
      </c>
      <c r="G10413" t="s">
        <v>34</v>
      </c>
      <c r="H10413" t="s">
        <v>35</v>
      </c>
      <c r="I10413">
        <v>4</v>
      </c>
      <c r="J10413" t="s">
        <v>102</v>
      </c>
      <c r="K10413" t="s">
        <v>22</v>
      </c>
      <c r="L10413" t="s">
        <v>91</v>
      </c>
      <c r="M10413">
        <v>26</v>
      </c>
      <c r="N10413">
        <v>20</v>
      </c>
      <c r="O10413" s="8">
        <f>AVERAGE(Table1[[#This Row],[highway MPG]:[city mpg]])</f>
        <v>23</v>
      </c>
      <c r="P10413">
        <v>873</v>
      </c>
      <c r="Q10413">
        <v>35565</v>
      </c>
    </row>
    <row r="10414" spans="1:17" x14ac:dyDescent="0.3">
      <c r="A10414" t="s">
        <v>221</v>
      </c>
      <c r="B10414" t="s">
        <v>941</v>
      </c>
      <c r="C10414">
        <v>2015</v>
      </c>
      <c r="D10414" t="s">
        <v>39</v>
      </c>
      <c r="E10414">
        <v>200</v>
      </c>
      <c r="F10414">
        <v>4</v>
      </c>
      <c r="G10414" t="s">
        <v>34</v>
      </c>
      <c r="H10414" t="s">
        <v>31</v>
      </c>
      <c r="I10414">
        <v>4</v>
      </c>
      <c r="J10414" t="s">
        <v>102</v>
      </c>
      <c r="K10414" t="s">
        <v>22</v>
      </c>
      <c r="L10414" t="s">
        <v>91</v>
      </c>
      <c r="M10414">
        <v>26</v>
      </c>
      <c r="N10414">
        <v>21</v>
      </c>
      <c r="O10414" s="8">
        <f>AVERAGE(Table1[[#This Row],[highway MPG]:[city mpg]])</f>
        <v>23.5</v>
      </c>
      <c r="P10414">
        <v>873</v>
      </c>
      <c r="Q10414">
        <v>33590</v>
      </c>
    </row>
    <row r="10415" spans="1:17" x14ac:dyDescent="0.3">
      <c r="A10415" t="s">
        <v>221</v>
      </c>
      <c r="B10415" t="s">
        <v>941</v>
      </c>
      <c r="C10415">
        <v>2015</v>
      </c>
      <c r="D10415" t="s">
        <v>39</v>
      </c>
      <c r="E10415">
        <v>200</v>
      </c>
      <c r="F10415">
        <v>4</v>
      </c>
      <c r="G10415" t="s">
        <v>34</v>
      </c>
      <c r="H10415" t="s">
        <v>31</v>
      </c>
      <c r="I10415">
        <v>4</v>
      </c>
      <c r="J10415" t="s">
        <v>102</v>
      </c>
      <c r="K10415" t="s">
        <v>22</v>
      </c>
      <c r="L10415" t="s">
        <v>91</v>
      </c>
      <c r="M10415">
        <v>26</v>
      </c>
      <c r="N10415">
        <v>21</v>
      </c>
      <c r="O10415" s="8">
        <f>AVERAGE(Table1[[#This Row],[highway MPG]:[city mpg]])</f>
        <v>23.5</v>
      </c>
      <c r="P10415">
        <v>873</v>
      </c>
      <c r="Q10415">
        <v>31260</v>
      </c>
    </row>
    <row r="10416" spans="1:17" x14ac:dyDescent="0.3">
      <c r="A10416" t="s">
        <v>221</v>
      </c>
      <c r="B10416" t="s">
        <v>941</v>
      </c>
      <c r="C10416">
        <v>2015</v>
      </c>
      <c r="D10416" t="s">
        <v>39</v>
      </c>
      <c r="E10416">
        <v>200</v>
      </c>
      <c r="F10416">
        <v>4</v>
      </c>
      <c r="G10416" t="s">
        <v>34</v>
      </c>
      <c r="H10416" t="s">
        <v>31</v>
      </c>
      <c r="I10416">
        <v>4</v>
      </c>
      <c r="J10416" t="s">
        <v>102</v>
      </c>
      <c r="K10416" t="s">
        <v>22</v>
      </c>
      <c r="L10416" t="s">
        <v>91</v>
      </c>
      <c r="M10416">
        <v>26</v>
      </c>
      <c r="N10416">
        <v>21</v>
      </c>
      <c r="O10416" s="8">
        <f>AVERAGE(Table1[[#This Row],[highway MPG]:[city mpg]])</f>
        <v>23.5</v>
      </c>
      <c r="P10416">
        <v>873</v>
      </c>
      <c r="Q10416">
        <v>28250</v>
      </c>
    </row>
    <row r="10417" spans="1:17" x14ac:dyDescent="0.3">
      <c r="A10417" t="s">
        <v>221</v>
      </c>
      <c r="B10417" t="s">
        <v>941</v>
      </c>
      <c r="C10417">
        <v>2016</v>
      </c>
      <c r="D10417" t="s">
        <v>39</v>
      </c>
      <c r="E10417">
        <v>200</v>
      </c>
      <c r="F10417">
        <v>4</v>
      </c>
      <c r="G10417" t="s">
        <v>34</v>
      </c>
      <c r="H10417" t="s">
        <v>31</v>
      </c>
      <c r="I10417">
        <v>4</v>
      </c>
      <c r="J10417" t="s">
        <v>102</v>
      </c>
      <c r="K10417" t="s">
        <v>22</v>
      </c>
      <c r="L10417" t="s">
        <v>91</v>
      </c>
      <c r="M10417">
        <v>26</v>
      </c>
      <c r="N10417">
        <v>21</v>
      </c>
      <c r="O10417" s="8">
        <f>AVERAGE(Table1[[#This Row],[highway MPG]:[city mpg]])</f>
        <v>23.5</v>
      </c>
      <c r="P10417">
        <v>873</v>
      </c>
      <c r="Q10417">
        <v>24890</v>
      </c>
    </row>
    <row r="10418" spans="1:17" x14ac:dyDescent="0.3">
      <c r="A10418" t="s">
        <v>221</v>
      </c>
      <c r="B10418" t="s">
        <v>941</v>
      </c>
      <c r="C10418">
        <v>2016</v>
      </c>
      <c r="D10418" t="s">
        <v>39</v>
      </c>
      <c r="E10418">
        <v>200</v>
      </c>
      <c r="F10418">
        <v>4</v>
      </c>
      <c r="G10418" t="s">
        <v>34</v>
      </c>
      <c r="H10418" t="s">
        <v>35</v>
      </c>
      <c r="I10418">
        <v>4</v>
      </c>
      <c r="J10418" t="s">
        <v>102</v>
      </c>
      <c r="K10418" t="s">
        <v>22</v>
      </c>
      <c r="L10418" t="s">
        <v>91</v>
      </c>
      <c r="M10418">
        <v>26</v>
      </c>
      <c r="N10418">
        <v>20</v>
      </c>
      <c r="O10418" s="8">
        <f>AVERAGE(Table1[[#This Row],[highway MPG]:[city mpg]])</f>
        <v>23</v>
      </c>
      <c r="P10418">
        <v>873</v>
      </c>
      <c r="Q10418">
        <v>36420</v>
      </c>
    </row>
    <row r="10419" spans="1:17" x14ac:dyDescent="0.3">
      <c r="A10419" t="s">
        <v>221</v>
      </c>
      <c r="B10419" t="s">
        <v>941</v>
      </c>
      <c r="C10419">
        <v>2016</v>
      </c>
      <c r="D10419" t="s">
        <v>39</v>
      </c>
      <c r="E10419">
        <v>200</v>
      </c>
      <c r="F10419">
        <v>4</v>
      </c>
      <c r="G10419" t="s">
        <v>34</v>
      </c>
      <c r="H10419" t="s">
        <v>35</v>
      </c>
      <c r="I10419">
        <v>4</v>
      </c>
      <c r="J10419" t="s">
        <v>102</v>
      </c>
      <c r="K10419" t="s">
        <v>22</v>
      </c>
      <c r="L10419" t="s">
        <v>91</v>
      </c>
      <c r="M10419">
        <v>26</v>
      </c>
      <c r="N10419">
        <v>20</v>
      </c>
      <c r="O10419" s="8">
        <f>AVERAGE(Table1[[#This Row],[highway MPG]:[city mpg]])</f>
        <v>23</v>
      </c>
      <c r="P10419">
        <v>873</v>
      </c>
      <c r="Q10419">
        <v>33365</v>
      </c>
    </row>
    <row r="10420" spans="1:17" x14ac:dyDescent="0.3">
      <c r="A10420" t="s">
        <v>221</v>
      </c>
      <c r="B10420" t="s">
        <v>941</v>
      </c>
      <c r="C10420">
        <v>2016</v>
      </c>
      <c r="D10420" t="s">
        <v>39</v>
      </c>
      <c r="E10420">
        <v>200</v>
      </c>
      <c r="F10420">
        <v>4</v>
      </c>
      <c r="G10420" t="s">
        <v>34</v>
      </c>
      <c r="H10420" t="s">
        <v>31</v>
      </c>
      <c r="I10420">
        <v>4</v>
      </c>
      <c r="J10420" t="s">
        <v>102</v>
      </c>
      <c r="K10420" t="s">
        <v>22</v>
      </c>
      <c r="L10420" t="s">
        <v>91</v>
      </c>
      <c r="M10420">
        <v>26</v>
      </c>
      <c r="N10420">
        <v>21</v>
      </c>
      <c r="O10420" s="8">
        <f>AVERAGE(Table1[[#This Row],[highway MPG]:[city mpg]])</f>
        <v>23.5</v>
      </c>
      <c r="P10420">
        <v>873</v>
      </c>
      <c r="Q10420">
        <v>28700</v>
      </c>
    </row>
    <row r="10421" spans="1:17" x14ac:dyDescent="0.3">
      <c r="A10421" t="s">
        <v>221</v>
      </c>
      <c r="B10421" t="s">
        <v>941</v>
      </c>
      <c r="C10421">
        <v>2016</v>
      </c>
      <c r="D10421" t="s">
        <v>39</v>
      </c>
      <c r="E10421">
        <v>200</v>
      </c>
      <c r="F10421">
        <v>4</v>
      </c>
      <c r="G10421" t="s">
        <v>34</v>
      </c>
      <c r="H10421" t="s">
        <v>35</v>
      </c>
      <c r="I10421">
        <v>4</v>
      </c>
      <c r="J10421" t="s">
        <v>102</v>
      </c>
      <c r="K10421" t="s">
        <v>22</v>
      </c>
      <c r="L10421" t="s">
        <v>91</v>
      </c>
      <c r="M10421">
        <v>26</v>
      </c>
      <c r="N10421">
        <v>20</v>
      </c>
      <c r="O10421" s="8">
        <f>AVERAGE(Table1[[#This Row],[highway MPG]:[city mpg]])</f>
        <v>23</v>
      </c>
      <c r="P10421">
        <v>873</v>
      </c>
      <c r="Q10421">
        <v>26865</v>
      </c>
    </row>
    <row r="10422" spans="1:17" x14ac:dyDescent="0.3">
      <c r="A10422" t="s">
        <v>221</v>
      </c>
      <c r="B10422" t="s">
        <v>941</v>
      </c>
      <c r="C10422">
        <v>2016</v>
      </c>
      <c r="D10422" t="s">
        <v>39</v>
      </c>
      <c r="E10422">
        <v>200</v>
      </c>
      <c r="F10422">
        <v>4</v>
      </c>
      <c r="G10422" t="s">
        <v>34</v>
      </c>
      <c r="H10422" t="s">
        <v>31</v>
      </c>
      <c r="I10422">
        <v>4</v>
      </c>
      <c r="J10422" t="s">
        <v>102</v>
      </c>
      <c r="K10422" t="s">
        <v>22</v>
      </c>
      <c r="L10422" t="s">
        <v>91</v>
      </c>
      <c r="M10422">
        <v>26</v>
      </c>
      <c r="N10422">
        <v>21</v>
      </c>
      <c r="O10422" s="8">
        <f>AVERAGE(Table1[[#This Row],[highway MPG]:[city mpg]])</f>
        <v>23.5</v>
      </c>
      <c r="P10422">
        <v>873</v>
      </c>
      <c r="Q10422">
        <v>31390</v>
      </c>
    </row>
    <row r="10423" spans="1:17" x14ac:dyDescent="0.3">
      <c r="A10423" t="s">
        <v>221</v>
      </c>
      <c r="B10423" t="s">
        <v>941</v>
      </c>
      <c r="C10423">
        <v>2016</v>
      </c>
      <c r="D10423" t="s">
        <v>39</v>
      </c>
      <c r="E10423">
        <v>200</v>
      </c>
      <c r="F10423">
        <v>4</v>
      </c>
      <c r="G10423" t="s">
        <v>34</v>
      </c>
      <c r="H10423" t="s">
        <v>31</v>
      </c>
      <c r="I10423">
        <v>4</v>
      </c>
      <c r="J10423" t="s">
        <v>102</v>
      </c>
      <c r="K10423" t="s">
        <v>22</v>
      </c>
      <c r="L10423" t="s">
        <v>91</v>
      </c>
      <c r="M10423">
        <v>26</v>
      </c>
      <c r="N10423">
        <v>21</v>
      </c>
      <c r="O10423" s="8">
        <f>AVERAGE(Table1[[#This Row],[highway MPG]:[city mpg]])</f>
        <v>23.5</v>
      </c>
      <c r="P10423">
        <v>873</v>
      </c>
      <c r="Q10423">
        <v>34445</v>
      </c>
    </row>
    <row r="10424" spans="1:17" x14ac:dyDescent="0.3">
      <c r="A10424" t="s">
        <v>221</v>
      </c>
      <c r="B10424" t="s">
        <v>941</v>
      </c>
      <c r="C10424">
        <v>2016</v>
      </c>
      <c r="D10424" t="s">
        <v>39</v>
      </c>
      <c r="E10424">
        <v>200</v>
      </c>
      <c r="F10424">
        <v>4</v>
      </c>
      <c r="G10424" t="s">
        <v>34</v>
      </c>
      <c r="H10424" t="s">
        <v>35</v>
      </c>
      <c r="I10424">
        <v>4</v>
      </c>
      <c r="J10424" t="s">
        <v>102</v>
      </c>
      <c r="K10424" t="s">
        <v>22</v>
      </c>
      <c r="L10424" t="s">
        <v>91</v>
      </c>
      <c r="M10424">
        <v>26</v>
      </c>
      <c r="N10424">
        <v>20</v>
      </c>
      <c r="O10424" s="8">
        <f>AVERAGE(Table1[[#This Row],[highway MPG]:[city mpg]])</f>
        <v>23</v>
      </c>
      <c r="P10424">
        <v>873</v>
      </c>
      <c r="Q10424">
        <v>30675</v>
      </c>
    </row>
    <row r="10425" spans="1:17" x14ac:dyDescent="0.3">
      <c r="A10425" t="s">
        <v>221</v>
      </c>
      <c r="B10425" t="s">
        <v>941</v>
      </c>
      <c r="C10425">
        <v>2017</v>
      </c>
      <c r="D10425" t="s">
        <v>39</v>
      </c>
      <c r="E10425">
        <v>200</v>
      </c>
      <c r="F10425">
        <v>4</v>
      </c>
      <c r="G10425" t="s">
        <v>34</v>
      </c>
      <c r="H10425" t="s">
        <v>31</v>
      </c>
      <c r="I10425">
        <v>4</v>
      </c>
      <c r="J10425" t="s">
        <v>102</v>
      </c>
      <c r="K10425" t="s">
        <v>22</v>
      </c>
      <c r="L10425" t="s">
        <v>91</v>
      </c>
      <c r="M10425">
        <v>24</v>
      </c>
      <c r="N10425">
        <v>20</v>
      </c>
      <c r="O10425" s="8">
        <f>AVERAGE(Table1[[#This Row],[highway MPG]:[city mpg]])</f>
        <v>22</v>
      </c>
      <c r="P10425">
        <v>873</v>
      </c>
      <c r="Q10425">
        <v>30095</v>
      </c>
    </row>
    <row r="10426" spans="1:17" x14ac:dyDescent="0.3">
      <c r="A10426" t="s">
        <v>221</v>
      </c>
      <c r="B10426" t="s">
        <v>941</v>
      </c>
      <c r="C10426">
        <v>2017</v>
      </c>
      <c r="D10426" t="s">
        <v>39</v>
      </c>
      <c r="E10426">
        <v>200</v>
      </c>
      <c r="F10426">
        <v>4</v>
      </c>
      <c r="G10426" t="s">
        <v>34</v>
      </c>
      <c r="H10426" t="s">
        <v>35</v>
      </c>
      <c r="I10426">
        <v>4</v>
      </c>
      <c r="J10426" t="s">
        <v>102</v>
      </c>
      <c r="K10426" t="s">
        <v>22</v>
      </c>
      <c r="L10426" t="s">
        <v>91</v>
      </c>
      <c r="M10426">
        <v>24</v>
      </c>
      <c r="N10426">
        <v>20</v>
      </c>
      <c r="O10426" s="8">
        <f>AVERAGE(Table1[[#This Row],[highway MPG]:[city mpg]])</f>
        <v>22</v>
      </c>
      <c r="P10426">
        <v>873</v>
      </c>
      <c r="Q10426">
        <v>32070</v>
      </c>
    </row>
    <row r="10427" spans="1:17" x14ac:dyDescent="0.3">
      <c r="A10427" t="s">
        <v>221</v>
      </c>
      <c r="B10427" t="s">
        <v>941</v>
      </c>
      <c r="C10427">
        <v>2017</v>
      </c>
      <c r="D10427" t="s">
        <v>39</v>
      </c>
      <c r="E10427">
        <v>200</v>
      </c>
      <c r="F10427">
        <v>4</v>
      </c>
      <c r="G10427" t="s">
        <v>34</v>
      </c>
      <c r="H10427" t="s">
        <v>35</v>
      </c>
      <c r="I10427">
        <v>4</v>
      </c>
      <c r="J10427" t="s">
        <v>102</v>
      </c>
      <c r="K10427" t="s">
        <v>22</v>
      </c>
      <c r="L10427" t="s">
        <v>91</v>
      </c>
      <c r="M10427">
        <v>24</v>
      </c>
      <c r="N10427">
        <v>20</v>
      </c>
      <c r="O10427" s="8">
        <f>AVERAGE(Table1[[#This Row],[highway MPG]:[city mpg]])</f>
        <v>22</v>
      </c>
      <c r="P10427">
        <v>873</v>
      </c>
      <c r="Q10427">
        <v>26970</v>
      </c>
    </row>
    <row r="10428" spans="1:17" x14ac:dyDescent="0.3">
      <c r="A10428" t="s">
        <v>221</v>
      </c>
      <c r="B10428" t="s">
        <v>941</v>
      </c>
      <c r="C10428">
        <v>2017</v>
      </c>
      <c r="D10428" t="s">
        <v>39</v>
      </c>
      <c r="E10428">
        <v>200</v>
      </c>
      <c r="F10428">
        <v>4</v>
      </c>
      <c r="G10428" t="s">
        <v>34</v>
      </c>
      <c r="H10428" t="s">
        <v>35</v>
      </c>
      <c r="I10428">
        <v>4</v>
      </c>
      <c r="J10428" t="s">
        <v>102</v>
      </c>
      <c r="K10428" t="s">
        <v>22</v>
      </c>
      <c r="L10428" t="s">
        <v>91</v>
      </c>
      <c r="M10428">
        <v>24</v>
      </c>
      <c r="N10428">
        <v>20</v>
      </c>
      <c r="O10428" s="8">
        <f>AVERAGE(Table1[[#This Row],[highway MPG]:[city mpg]])</f>
        <v>22</v>
      </c>
      <c r="P10428">
        <v>873</v>
      </c>
      <c r="Q10428">
        <v>34580</v>
      </c>
    </row>
    <row r="10429" spans="1:17" x14ac:dyDescent="0.3">
      <c r="A10429" t="s">
        <v>221</v>
      </c>
      <c r="B10429" t="s">
        <v>941</v>
      </c>
      <c r="C10429">
        <v>2017</v>
      </c>
      <c r="D10429" t="s">
        <v>39</v>
      </c>
      <c r="E10429">
        <v>200</v>
      </c>
      <c r="F10429">
        <v>4</v>
      </c>
      <c r="G10429" t="s">
        <v>34</v>
      </c>
      <c r="H10429" t="s">
        <v>31</v>
      </c>
      <c r="I10429">
        <v>4</v>
      </c>
      <c r="J10429" t="s">
        <v>102</v>
      </c>
      <c r="K10429" t="s">
        <v>22</v>
      </c>
      <c r="L10429" t="s">
        <v>91</v>
      </c>
      <c r="M10429">
        <v>24</v>
      </c>
      <c r="N10429">
        <v>20</v>
      </c>
      <c r="O10429" s="8">
        <f>AVERAGE(Table1[[#This Row],[highway MPG]:[city mpg]])</f>
        <v>22</v>
      </c>
      <c r="P10429">
        <v>873</v>
      </c>
      <c r="Q10429">
        <v>24995</v>
      </c>
    </row>
    <row r="10430" spans="1:17" x14ac:dyDescent="0.3">
      <c r="A10430" t="s">
        <v>221</v>
      </c>
      <c r="B10430" t="s">
        <v>941</v>
      </c>
      <c r="C10430">
        <v>2017</v>
      </c>
      <c r="D10430" t="s">
        <v>39</v>
      </c>
      <c r="E10430">
        <v>200</v>
      </c>
      <c r="F10430">
        <v>4</v>
      </c>
      <c r="G10430" t="s">
        <v>34</v>
      </c>
      <c r="H10430" t="s">
        <v>35</v>
      </c>
      <c r="I10430">
        <v>4</v>
      </c>
      <c r="J10430" t="s">
        <v>102</v>
      </c>
      <c r="K10430" t="s">
        <v>22</v>
      </c>
      <c r="L10430" t="s">
        <v>91</v>
      </c>
      <c r="M10430">
        <v>24</v>
      </c>
      <c r="N10430">
        <v>20</v>
      </c>
      <c r="O10430" s="8">
        <f>AVERAGE(Table1[[#This Row],[highway MPG]:[city mpg]])</f>
        <v>22</v>
      </c>
      <c r="P10430">
        <v>873</v>
      </c>
      <c r="Q10430">
        <v>36475</v>
      </c>
    </row>
    <row r="10431" spans="1:17" x14ac:dyDescent="0.3">
      <c r="A10431" t="s">
        <v>221</v>
      </c>
      <c r="B10431" t="s">
        <v>941</v>
      </c>
      <c r="C10431">
        <v>2017</v>
      </c>
      <c r="D10431" t="s">
        <v>39</v>
      </c>
      <c r="E10431">
        <v>200</v>
      </c>
      <c r="F10431">
        <v>4</v>
      </c>
      <c r="G10431" t="s">
        <v>34</v>
      </c>
      <c r="H10431" t="s">
        <v>31</v>
      </c>
      <c r="I10431">
        <v>4</v>
      </c>
      <c r="J10431" t="s">
        <v>102</v>
      </c>
      <c r="K10431" t="s">
        <v>22</v>
      </c>
      <c r="L10431" t="s">
        <v>91</v>
      </c>
      <c r="M10431">
        <v>24</v>
      </c>
      <c r="N10431">
        <v>20</v>
      </c>
      <c r="O10431" s="8">
        <f>AVERAGE(Table1[[#This Row],[highway MPG]:[city mpg]])</f>
        <v>22</v>
      </c>
      <c r="P10431">
        <v>873</v>
      </c>
      <c r="Q10431">
        <v>34500</v>
      </c>
    </row>
    <row r="10432" spans="1:17" x14ac:dyDescent="0.3">
      <c r="A10432" t="s">
        <v>221</v>
      </c>
      <c r="B10432" t="s">
        <v>941</v>
      </c>
      <c r="C10432">
        <v>2017</v>
      </c>
      <c r="D10432" t="s">
        <v>39</v>
      </c>
      <c r="E10432">
        <v>200</v>
      </c>
      <c r="F10432">
        <v>4</v>
      </c>
      <c r="G10432" t="s">
        <v>34</v>
      </c>
      <c r="H10432" t="s">
        <v>31</v>
      </c>
      <c r="I10432">
        <v>4</v>
      </c>
      <c r="J10432" t="s">
        <v>102</v>
      </c>
      <c r="K10432" t="s">
        <v>22</v>
      </c>
      <c r="L10432" t="s">
        <v>91</v>
      </c>
      <c r="M10432">
        <v>24</v>
      </c>
      <c r="N10432">
        <v>20</v>
      </c>
      <c r="O10432" s="8">
        <f>AVERAGE(Table1[[#This Row],[highway MPG]:[city mpg]])</f>
        <v>22</v>
      </c>
      <c r="P10432">
        <v>873</v>
      </c>
      <c r="Q10432">
        <v>32605</v>
      </c>
    </row>
    <row r="10433" spans="1:17" x14ac:dyDescent="0.3">
      <c r="A10433" t="s">
        <v>48</v>
      </c>
      <c r="B10433" t="s">
        <v>942</v>
      </c>
      <c r="C10433">
        <v>2014</v>
      </c>
      <c r="D10433" t="s">
        <v>30</v>
      </c>
      <c r="E10433">
        <v>317</v>
      </c>
      <c r="F10433">
        <v>8</v>
      </c>
      <c r="G10433" t="s">
        <v>34</v>
      </c>
      <c r="H10433" t="s">
        <v>92</v>
      </c>
      <c r="I10433">
        <v>4</v>
      </c>
      <c r="J10433" t="s">
        <v>46</v>
      </c>
      <c r="K10433" t="s">
        <v>64</v>
      </c>
      <c r="L10433" t="s">
        <v>197</v>
      </c>
      <c r="M10433">
        <v>17</v>
      </c>
      <c r="N10433">
        <v>12</v>
      </c>
      <c r="O10433" s="8">
        <f>AVERAGE(Table1[[#This Row],[highway MPG]:[city mpg]])</f>
        <v>14.5</v>
      </c>
      <c r="P10433">
        <v>2009</v>
      </c>
      <c r="Q10433">
        <v>39780</v>
      </c>
    </row>
    <row r="10434" spans="1:17" x14ac:dyDescent="0.3">
      <c r="A10434" t="s">
        <v>48</v>
      </c>
      <c r="B10434" t="s">
        <v>942</v>
      </c>
      <c r="C10434">
        <v>2014</v>
      </c>
      <c r="D10434" t="s">
        <v>30</v>
      </c>
      <c r="E10434">
        <v>317</v>
      </c>
      <c r="F10434">
        <v>8</v>
      </c>
      <c r="G10434" t="s">
        <v>34</v>
      </c>
      <c r="H10434" t="s">
        <v>20</v>
      </c>
      <c r="I10434">
        <v>4</v>
      </c>
      <c r="J10434" t="s">
        <v>46</v>
      </c>
      <c r="K10434" t="s">
        <v>64</v>
      </c>
      <c r="L10434" t="s">
        <v>197</v>
      </c>
      <c r="M10434">
        <v>18</v>
      </c>
      <c r="N10434">
        <v>13</v>
      </c>
      <c r="O10434" s="8">
        <f>AVERAGE(Table1[[#This Row],[highway MPG]:[city mpg]])</f>
        <v>15.5</v>
      </c>
      <c r="P10434">
        <v>2009</v>
      </c>
      <c r="Q10434">
        <v>34440</v>
      </c>
    </row>
    <row r="10435" spans="1:17" x14ac:dyDescent="0.3">
      <c r="A10435" t="s">
        <v>48</v>
      </c>
      <c r="B10435" t="s">
        <v>942</v>
      </c>
      <c r="C10435">
        <v>2014</v>
      </c>
      <c r="D10435" t="s">
        <v>30</v>
      </c>
      <c r="E10435">
        <v>317</v>
      </c>
      <c r="F10435">
        <v>8</v>
      </c>
      <c r="G10435" t="s">
        <v>34</v>
      </c>
      <c r="H10435" t="s">
        <v>92</v>
      </c>
      <c r="I10435">
        <v>4</v>
      </c>
      <c r="J10435" t="s">
        <v>46</v>
      </c>
      <c r="K10435" t="s">
        <v>64</v>
      </c>
      <c r="L10435" t="s">
        <v>215</v>
      </c>
      <c r="M10435">
        <v>17</v>
      </c>
      <c r="N10435">
        <v>12</v>
      </c>
      <c r="O10435" s="8">
        <f>AVERAGE(Table1[[#This Row],[highway MPG]:[city mpg]])</f>
        <v>14.5</v>
      </c>
      <c r="P10435">
        <v>2009</v>
      </c>
      <c r="Q10435">
        <v>37580</v>
      </c>
    </row>
    <row r="10436" spans="1:17" x14ac:dyDescent="0.3">
      <c r="A10436" t="s">
        <v>48</v>
      </c>
      <c r="B10436" t="s">
        <v>942</v>
      </c>
      <c r="C10436">
        <v>2014</v>
      </c>
      <c r="D10436" t="s">
        <v>30</v>
      </c>
      <c r="E10436">
        <v>317</v>
      </c>
      <c r="F10436">
        <v>8</v>
      </c>
      <c r="G10436" t="s">
        <v>34</v>
      </c>
      <c r="H10436" t="s">
        <v>20</v>
      </c>
      <c r="I10436">
        <v>4</v>
      </c>
      <c r="J10436" t="s">
        <v>46</v>
      </c>
      <c r="K10436" t="s">
        <v>64</v>
      </c>
      <c r="L10436" t="s">
        <v>197</v>
      </c>
      <c r="M10436">
        <v>18</v>
      </c>
      <c r="N10436">
        <v>13</v>
      </c>
      <c r="O10436" s="8">
        <f>AVERAGE(Table1[[#This Row],[highway MPG]:[city mpg]])</f>
        <v>15.5</v>
      </c>
      <c r="P10436">
        <v>2009</v>
      </c>
      <c r="Q10436">
        <v>31910</v>
      </c>
    </row>
    <row r="10437" spans="1:17" x14ac:dyDescent="0.3">
      <c r="A10437" t="s">
        <v>48</v>
      </c>
      <c r="B10437" t="s">
        <v>942</v>
      </c>
      <c r="C10437">
        <v>2014</v>
      </c>
      <c r="D10437" t="s">
        <v>30</v>
      </c>
      <c r="E10437">
        <v>317</v>
      </c>
      <c r="F10437">
        <v>8</v>
      </c>
      <c r="G10437" t="s">
        <v>34</v>
      </c>
      <c r="H10437" t="s">
        <v>92</v>
      </c>
      <c r="I10437">
        <v>4</v>
      </c>
      <c r="J10437" t="s">
        <v>46</v>
      </c>
      <c r="K10437" t="s">
        <v>64</v>
      </c>
      <c r="L10437" t="s">
        <v>197</v>
      </c>
      <c r="M10437">
        <v>17</v>
      </c>
      <c r="N10437">
        <v>12</v>
      </c>
      <c r="O10437" s="8">
        <f>AVERAGE(Table1[[#This Row],[highway MPG]:[city mpg]])</f>
        <v>14.5</v>
      </c>
      <c r="P10437">
        <v>2009</v>
      </c>
      <c r="Q10437">
        <v>34760</v>
      </c>
    </row>
    <row r="10438" spans="1:17" x14ac:dyDescent="0.3">
      <c r="A10438" t="s">
        <v>48</v>
      </c>
      <c r="B10438" t="s">
        <v>942</v>
      </c>
      <c r="C10438">
        <v>2014</v>
      </c>
      <c r="D10438" t="s">
        <v>30</v>
      </c>
      <c r="E10438">
        <v>317</v>
      </c>
      <c r="F10438">
        <v>8</v>
      </c>
      <c r="G10438" t="s">
        <v>34</v>
      </c>
      <c r="H10438" t="s">
        <v>20</v>
      </c>
      <c r="I10438">
        <v>4</v>
      </c>
      <c r="J10438" t="s">
        <v>46</v>
      </c>
      <c r="K10438" t="s">
        <v>64</v>
      </c>
      <c r="L10438" t="s">
        <v>215</v>
      </c>
      <c r="M10438">
        <v>18</v>
      </c>
      <c r="N10438">
        <v>13</v>
      </c>
      <c r="O10438" s="8">
        <f>AVERAGE(Table1[[#This Row],[highway MPG]:[city mpg]])</f>
        <v>15.5</v>
      </c>
      <c r="P10438">
        <v>2009</v>
      </c>
      <c r="Q10438">
        <v>29360</v>
      </c>
    </row>
    <row r="10439" spans="1:17" x14ac:dyDescent="0.3">
      <c r="A10439" t="s">
        <v>48</v>
      </c>
      <c r="B10439" t="s">
        <v>942</v>
      </c>
      <c r="C10439">
        <v>2014</v>
      </c>
      <c r="D10439" t="s">
        <v>30</v>
      </c>
      <c r="E10439">
        <v>317</v>
      </c>
      <c r="F10439">
        <v>8</v>
      </c>
      <c r="G10439" t="s">
        <v>34</v>
      </c>
      <c r="H10439" t="s">
        <v>20</v>
      </c>
      <c r="I10439">
        <v>4</v>
      </c>
      <c r="J10439" t="s">
        <v>46</v>
      </c>
      <c r="K10439" t="s">
        <v>64</v>
      </c>
      <c r="L10439" t="s">
        <v>197</v>
      </c>
      <c r="M10439">
        <v>18</v>
      </c>
      <c r="N10439">
        <v>13</v>
      </c>
      <c r="O10439" s="8">
        <f>AVERAGE(Table1[[#This Row],[highway MPG]:[city mpg]])</f>
        <v>15.5</v>
      </c>
      <c r="P10439">
        <v>2009</v>
      </c>
      <c r="Q10439">
        <v>33990</v>
      </c>
    </row>
    <row r="10440" spans="1:17" x14ac:dyDescent="0.3">
      <c r="A10440" t="s">
        <v>48</v>
      </c>
      <c r="B10440" t="s">
        <v>942</v>
      </c>
      <c r="C10440">
        <v>2014</v>
      </c>
      <c r="D10440" t="s">
        <v>30</v>
      </c>
      <c r="E10440">
        <v>317</v>
      </c>
      <c r="F10440">
        <v>8</v>
      </c>
      <c r="G10440" t="s">
        <v>34</v>
      </c>
      <c r="H10440" t="s">
        <v>92</v>
      </c>
      <c r="I10440">
        <v>4</v>
      </c>
      <c r="J10440" t="s">
        <v>46</v>
      </c>
      <c r="K10440" t="s">
        <v>64</v>
      </c>
      <c r="L10440" t="s">
        <v>197</v>
      </c>
      <c r="M10440">
        <v>17</v>
      </c>
      <c r="N10440">
        <v>12</v>
      </c>
      <c r="O10440" s="8">
        <f>AVERAGE(Table1[[#This Row],[highway MPG]:[city mpg]])</f>
        <v>14.5</v>
      </c>
      <c r="P10440">
        <v>2009</v>
      </c>
      <c r="Q10440">
        <v>37320</v>
      </c>
    </row>
    <row r="10441" spans="1:17" x14ac:dyDescent="0.3">
      <c r="A10441" t="s">
        <v>48</v>
      </c>
      <c r="B10441" t="s">
        <v>942</v>
      </c>
      <c r="C10441">
        <v>2014</v>
      </c>
      <c r="D10441" t="s">
        <v>30</v>
      </c>
      <c r="E10441">
        <v>317</v>
      </c>
      <c r="F10441">
        <v>8</v>
      </c>
      <c r="G10441" t="s">
        <v>34</v>
      </c>
      <c r="H10441" t="s">
        <v>92</v>
      </c>
      <c r="I10441">
        <v>4</v>
      </c>
      <c r="J10441" t="s">
        <v>46</v>
      </c>
      <c r="K10441" t="s">
        <v>64</v>
      </c>
      <c r="L10441" t="s">
        <v>197</v>
      </c>
      <c r="M10441">
        <v>17</v>
      </c>
      <c r="N10441">
        <v>12</v>
      </c>
      <c r="O10441" s="8">
        <f>AVERAGE(Table1[[#This Row],[highway MPG]:[city mpg]])</f>
        <v>14.5</v>
      </c>
      <c r="P10441">
        <v>2009</v>
      </c>
      <c r="Q10441">
        <v>43280</v>
      </c>
    </row>
    <row r="10442" spans="1:17" x14ac:dyDescent="0.3">
      <c r="A10442" t="s">
        <v>48</v>
      </c>
      <c r="B10442" t="s">
        <v>942</v>
      </c>
      <c r="C10442">
        <v>2014</v>
      </c>
      <c r="D10442" t="s">
        <v>30</v>
      </c>
      <c r="E10442">
        <v>317</v>
      </c>
      <c r="F10442">
        <v>8</v>
      </c>
      <c r="G10442" t="s">
        <v>34</v>
      </c>
      <c r="H10442" t="s">
        <v>92</v>
      </c>
      <c r="I10442">
        <v>4</v>
      </c>
      <c r="J10442" t="s">
        <v>46</v>
      </c>
      <c r="K10442" t="s">
        <v>64</v>
      </c>
      <c r="L10442" t="s">
        <v>215</v>
      </c>
      <c r="M10442">
        <v>17</v>
      </c>
      <c r="N10442">
        <v>12</v>
      </c>
      <c r="O10442" s="8">
        <f>AVERAGE(Table1[[#This Row],[highway MPG]:[city mpg]])</f>
        <v>14.5</v>
      </c>
      <c r="P10442">
        <v>2009</v>
      </c>
      <c r="Q10442">
        <v>34640</v>
      </c>
    </row>
    <row r="10443" spans="1:17" x14ac:dyDescent="0.3">
      <c r="A10443" t="s">
        <v>48</v>
      </c>
      <c r="B10443" t="s">
        <v>942</v>
      </c>
      <c r="C10443">
        <v>2014</v>
      </c>
      <c r="D10443" t="s">
        <v>30</v>
      </c>
      <c r="E10443">
        <v>317</v>
      </c>
      <c r="F10443">
        <v>8</v>
      </c>
      <c r="G10443" t="s">
        <v>34</v>
      </c>
      <c r="H10443" t="s">
        <v>20</v>
      </c>
      <c r="I10443">
        <v>4</v>
      </c>
      <c r="J10443" t="s">
        <v>46</v>
      </c>
      <c r="K10443" t="s">
        <v>64</v>
      </c>
      <c r="L10443" t="s">
        <v>197</v>
      </c>
      <c r="M10443">
        <v>18</v>
      </c>
      <c r="N10443">
        <v>13</v>
      </c>
      <c r="O10443" s="8">
        <f>AVERAGE(Table1[[#This Row],[highway MPG]:[city mpg]])</f>
        <v>15.5</v>
      </c>
      <c r="P10443">
        <v>2009</v>
      </c>
      <c r="Q10443">
        <v>40580</v>
      </c>
    </row>
    <row r="10444" spans="1:17" x14ac:dyDescent="0.3">
      <c r="A10444" t="s">
        <v>48</v>
      </c>
      <c r="B10444" t="s">
        <v>942</v>
      </c>
      <c r="C10444">
        <v>2014</v>
      </c>
      <c r="D10444" t="s">
        <v>30</v>
      </c>
      <c r="E10444">
        <v>317</v>
      </c>
      <c r="F10444">
        <v>8</v>
      </c>
      <c r="G10444" t="s">
        <v>34</v>
      </c>
      <c r="H10444" t="s">
        <v>92</v>
      </c>
      <c r="I10444">
        <v>4</v>
      </c>
      <c r="J10444" t="s">
        <v>46</v>
      </c>
      <c r="K10444" t="s">
        <v>64</v>
      </c>
      <c r="L10444" t="s">
        <v>215</v>
      </c>
      <c r="M10444">
        <v>17</v>
      </c>
      <c r="N10444">
        <v>12</v>
      </c>
      <c r="O10444" s="8">
        <f>AVERAGE(Table1[[#This Row],[highway MPG]:[city mpg]])</f>
        <v>14.5</v>
      </c>
      <c r="P10444">
        <v>2009</v>
      </c>
      <c r="Q10444">
        <v>32210</v>
      </c>
    </row>
    <row r="10445" spans="1:17" x14ac:dyDescent="0.3">
      <c r="A10445" t="s">
        <v>48</v>
      </c>
      <c r="B10445" t="s">
        <v>942</v>
      </c>
      <c r="C10445">
        <v>2014</v>
      </c>
      <c r="D10445" t="s">
        <v>30</v>
      </c>
      <c r="E10445">
        <v>317</v>
      </c>
      <c r="F10445">
        <v>8</v>
      </c>
      <c r="G10445" t="s">
        <v>34</v>
      </c>
      <c r="H10445" t="s">
        <v>20</v>
      </c>
      <c r="I10445">
        <v>4</v>
      </c>
      <c r="J10445" t="s">
        <v>46</v>
      </c>
      <c r="K10445" t="s">
        <v>64</v>
      </c>
      <c r="L10445" t="s">
        <v>215</v>
      </c>
      <c r="M10445">
        <v>18</v>
      </c>
      <c r="N10445">
        <v>13</v>
      </c>
      <c r="O10445" s="8">
        <f>AVERAGE(Table1[[#This Row],[highway MPG]:[city mpg]])</f>
        <v>15.5</v>
      </c>
      <c r="P10445">
        <v>2009</v>
      </c>
      <c r="Q10445">
        <v>31790</v>
      </c>
    </row>
    <row r="10446" spans="1:17" x14ac:dyDescent="0.3">
      <c r="A10446" t="s">
        <v>48</v>
      </c>
      <c r="B10446" t="s">
        <v>942</v>
      </c>
      <c r="C10446">
        <v>2014</v>
      </c>
      <c r="D10446" t="s">
        <v>30</v>
      </c>
      <c r="E10446">
        <v>317</v>
      </c>
      <c r="F10446">
        <v>8</v>
      </c>
      <c r="G10446" t="s">
        <v>34</v>
      </c>
      <c r="H10446" t="s">
        <v>92</v>
      </c>
      <c r="I10446">
        <v>4</v>
      </c>
      <c r="J10446" t="s">
        <v>46</v>
      </c>
      <c r="K10446" t="s">
        <v>64</v>
      </c>
      <c r="L10446" t="s">
        <v>197</v>
      </c>
      <c r="M10446">
        <v>17</v>
      </c>
      <c r="N10446">
        <v>12</v>
      </c>
      <c r="O10446" s="8">
        <f>AVERAGE(Table1[[#This Row],[highway MPG]:[city mpg]])</f>
        <v>14.5</v>
      </c>
      <c r="P10446">
        <v>2009</v>
      </c>
      <c r="Q10446">
        <v>36840</v>
      </c>
    </row>
    <row r="10447" spans="1:17" x14ac:dyDescent="0.3">
      <c r="A10447" t="s">
        <v>48</v>
      </c>
      <c r="B10447" t="s">
        <v>942</v>
      </c>
      <c r="C10447">
        <v>2015</v>
      </c>
      <c r="D10447" t="s">
        <v>30</v>
      </c>
      <c r="E10447">
        <v>317</v>
      </c>
      <c r="F10447">
        <v>8</v>
      </c>
      <c r="G10447" t="s">
        <v>34</v>
      </c>
      <c r="H10447" t="s">
        <v>20</v>
      </c>
      <c r="I10447">
        <v>4</v>
      </c>
      <c r="J10447" t="s">
        <v>46</v>
      </c>
      <c r="K10447" t="s">
        <v>64</v>
      </c>
      <c r="L10447" t="s">
        <v>197</v>
      </c>
      <c r="M10447">
        <v>18</v>
      </c>
      <c r="N10447">
        <v>13</v>
      </c>
      <c r="O10447" s="8">
        <f>AVERAGE(Table1[[#This Row],[highway MPG]:[city mpg]])</f>
        <v>15.5</v>
      </c>
      <c r="P10447">
        <v>2009</v>
      </c>
      <c r="Q10447">
        <v>41160</v>
      </c>
    </row>
    <row r="10448" spans="1:17" x14ac:dyDescent="0.3">
      <c r="A10448" t="s">
        <v>48</v>
      </c>
      <c r="B10448" t="s">
        <v>942</v>
      </c>
      <c r="C10448">
        <v>2015</v>
      </c>
      <c r="D10448" t="s">
        <v>30</v>
      </c>
      <c r="E10448">
        <v>317</v>
      </c>
      <c r="F10448">
        <v>8</v>
      </c>
      <c r="G10448" t="s">
        <v>34</v>
      </c>
      <c r="H10448" t="s">
        <v>92</v>
      </c>
      <c r="I10448">
        <v>4</v>
      </c>
      <c r="J10448" t="s">
        <v>46</v>
      </c>
      <c r="K10448" t="s">
        <v>64</v>
      </c>
      <c r="L10448" t="s">
        <v>215</v>
      </c>
      <c r="M10448">
        <v>17</v>
      </c>
      <c r="N10448">
        <v>12</v>
      </c>
      <c r="O10448" s="8">
        <f>AVERAGE(Table1[[#This Row],[highway MPG]:[city mpg]])</f>
        <v>14.5</v>
      </c>
      <c r="P10448">
        <v>2009</v>
      </c>
      <c r="Q10448">
        <v>32490</v>
      </c>
    </row>
    <row r="10449" spans="1:17" x14ac:dyDescent="0.3">
      <c r="A10449" t="s">
        <v>48</v>
      </c>
      <c r="B10449" t="s">
        <v>942</v>
      </c>
      <c r="C10449">
        <v>2015</v>
      </c>
      <c r="D10449" t="s">
        <v>30</v>
      </c>
      <c r="E10449">
        <v>317</v>
      </c>
      <c r="F10449">
        <v>8</v>
      </c>
      <c r="G10449" t="s">
        <v>34</v>
      </c>
      <c r="H10449" t="s">
        <v>20</v>
      </c>
      <c r="I10449">
        <v>4</v>
      </c>
      <c r="J10449" t="s">
        <v>46</v>
      </c>
      <c r="K10449" t="s">
        <v>64</v>
      </c>
      <c r="L10449" t="s">
        <v>197</v>
      </c>
      <c r="M10449">
        <v>18</v>
      </c>
      <c r="N10449">
        <v>13</v>
      </c>
      <c r="O10449" s="8">
        <f>AVERAGE(Table1[[#This Row],[highway MPG]:[city mpg]])</f>
        <v>15.5</v>
      </c>
      <c r="P10449">
        <v>2009</v>
      </c>
      <c r="Q10449">
        <v>32060</v>
      </c>
    </row>
    <row r="10450" spans="1:17" x14ac:dyDescent="0.3">
      <c r="A10450" t="s">
        <v>48</v>
      </c>
      <c r="B10450" t="s">
        <v>942</v>
      </c>
      <c r="C10450">
        <v>2015</v>
      </c>
      <c r="D10450" t="s">
        <v>30</v>
      </c>
      <c r="E10450">
        <v>317</v>
      </c>
      <c r="F10450">
        <v>8</v>
      </c>
      <c r="G10450" t="s">
        <v>34</v>
      </c>
      <c r="H10450" t="s">
        <v>92</v>
      </c>
      <c r="I10450">
        <v>4</v>
      </c>
      <c r="J10450" t="s">
        <v>46</v>
      </c>
      <c r="K10450" t="s">
        <v>64</v>
      </c>
      <c r="L10450" t="s">
        <v>197</v>
      </c>
      <c r="M10450">
        <v>17</v>
      </c>
      <c r="N10450">
        <v>12</v>
      </c>
      <c r="O10450" s="8">
        <f>AVERAGE(Table1[[#This Row],[highway MPG]:[city mpg]])</f>
        <v>14.5</v>
      </c>
      <c r="P10450">
        <v>2009</v>
      </c>
      <c r="Q10450">
        <v>34910</v>
      </c>
    </row>
    <row r="10451" spans="1:17" x14ac:dyDescent="0.3">
      <c r="A10451" t="s">
        <v>48</v>
      </c>
      <c r="B10451" t="s">
        <v>942</v>
      </c>
      <c r="C10451">
        <v>2015</v>
      </c>
      <c r="D10451" t="s">
        <v>30</v>
      </c>
      <c r="E10451">
        <v>317</v>
      </c>
      <c r="F10451">
        <v>8</v>
      </c>
      <c r="G10451" t="s">
        <v>34</v>
      </c>
      <c r="H10451" t="s">
        <v>20</v>
      </c>
      <c r="I10451">
        <v>4</v>
      </c>
      <c r="J10451" t="s">
        <v>46</v>
      </c>
      <c r="K10451" t="s">
        <v>64</v>
      </c>
      <c r="L10451" t="s">
        <v>215</v>
      </c>
      <c r="M10451">
        <v>18</v>
      </c>
      <c r="N10451">
        <v>13</v>
      </c>
      <c r="O10451" s="8">
        <f>AVERAGE(Table1[[#This Row],[highway MPG]:[city mpg]])</f>
        <v>15.5</v>
      </c>
      <c r="P10451">
        <v>2009</v>
      </c>
      <c r="Q10451">
        <v>31940</v>
      </c>
    </row>
    <row r="10452" spans="1:17" x14ac:dyDescent="0.3">
      <c r="A10452" t="s">
        <v>48</v>
      </c>
      <c r="B10452" t="s">
        <v>942</v>
      </c>
      <c r="C10452">
        <v>2015</v>
      </c>
      <c r="D10452" t="s">
        <v>30</v>
      </c>
      <c r="E10452">
        <v>317</v>
      </c>
      <c r="F10452">
        <v>8</v>
      </c>
      <c r="G10452" t="s">
        <v>34</v>
      </c>
      <c r="H10452" t="s">
        <v>92</v>
      </c>
      <c r="I10452">
        <v>4</v>
      </c>
      <c r="J10452" t="s">
        <v>46</v>
      </c>
      <c r="K10452" t="s">
        <v>64</v>
      </c>
      <c r="L10452" t="s">
        <v>215</v>
      </c>
      <c r="M10452">
        <v>17</v>
      </c>
      <c r="N10452">
        <v>12</v>
      </c>
      <c r="O10452" s="8">
        <f>AVERAGE(Table1[[#This Row],[highway MPG]:[city mpg]])</f>
        <v>14.5</v>
      </c>
      <c r="P10452">
        <v>2009</v>
      </c>
      <c r="Q10452">
        <v>38170</v>
      </c>
    </row>
    <row r="10453" spans="1:17" x14ac:dyDescent="0.3">
      <c r="A10453" t="s">
        <v>48</v>
      </c>
      <c r="B10453" t="s">
        <v>942</v>
      </c>
      <c r="C10453">
        <v>2015</v>
      </c>
      <c r="D10453" t="s">
        <v>30</v>
      </c>
      <c r="E10453">
        <v>317</v>
      </c>
      <c r="F10453">
        <v>8</v>
      </c>
      <c r="G10453" t="s">
        <v>34</v>
      </c>
      <c r="H10453" t="s">
        <v>20</v>
      </c>
      <c r="I10453">
        <v>4</v>
      </c>
      <c r="J10453" t="s">
        <v>46</v>
      </c>
      <c r="K10453" t="s">
        <v>64</v>
      </c>
      <c r="L10453" t="s">
        <v>197</v>
      </c>
      <c r="M10453">
        <v>18</v>
      </c>
      <c r="N10453">
        <v>13</v>
      </c>
      <c r="O10453" s="8">
        <f>AVERAGE(Table1[[#This Row],[highway MPG]:[city mpg]])</f>
        <v>15.5</v>
      </c>
      <c r="P10453">
        <v>2009</v>
      </c>
      <c r="Q10453">
        <v>34140</v>
      </c>
    </row>
    <row r="10454" spans="1:17" x14ac:dyDescent="0.3">
      <c r="A10454" t="s">
        <v>48</v>
      </c>
      <c r="B10454" t="s">
        <v>942</v>
      </c>
      <c r="C10454">
        <v>2015</v>
      </c>
      <c r="D10454" t="s">
        <v>30</v>
      </c>
      <c r="E10454">
        <v>317</v>
      </c>
      <c r="F10454">
        <v>8</v>
      </c>
      <c r="G10454" t="s">
        <v>34</v>
      </c>
      <c r="H10454" t="s">
        <v>92</v>
      </c>
      <c r="I10454">
        <v>4</v>
      </c>
      <c r="J10454" t="s">
        <v>46</v>
      </c>
      <c r="K10454" t="s">
        <v>64</v>
      </c>
      <c r="L10454" t="s">
        <v>215</v>
      </c>
      <c r="M10454">
        <v>17</v>
      </c>
      <c r="N10454">
        <v>12</v>
      </c>
      <c r="O10454" s="8">
        <f>AVERAGE(Table1[[#This Row],[highway MPG]:[city mpg]])</f>
        <v>14.5</v>
      </c>
      <c r="P10454">
        <v>2009</v>
      </c>
      <c r="Q10454">
        <v>34790</v>
      </c>
    </row>
    <row r="10455" spans="1:17" x14ac:dyDescent="0.3">
      <c r="A10455" t="s">
        <v>48</v>
      </c>
      <c r="B10455" t="s">
        <v>942</v>
      </c>
      <c r="C10455">
        <v>2015</v>
      </c>
      <c r="D10455" t="s">
        <v>30</v>
      </c>
      <c r="E10455">
        <v>317</v>
      </c>
      <c r="F10455">
        <v>8</v>
      </c>
      <c r="G10455" t="s">
        <v>34</v>
      </c>
      <c r="H10455" t="s">
        <v>92</v>
      </c>
      <c r="I10455">
        <v>4</v>
      </c>
      <c r="J10455" t="s">
        <v>46</v>
      </c>
      <c r="K10455" t="s">
        <v>64</v>
      </c>
      <c r="L10455" t="s">
        <v>197</v>
      </c>
      <c r="M10455">
        <v>17</v>
      </c>
      <c r="N10455">
        <v>12</v>
      </c>
      <c r="O10455" s="8">
        <f>AVERAGE(Table1[[#This Row],[highway MPG]:[city mpg]])</f>
        <v>14.5</v>
      </c>
      <c r="P10455">
        <v>2009</v>
      </c>
      <c r="Q10455">
        <v>40370</v>
      </c>
    </row>
    <row r="10456" spans="1:17" x14ac:dyDescent="0.3">
      <c r="A10456" t="s">
        <v>48</v>
      </c>
      <c r="B10456" t="s">
        <v>942</v>
      </c>
      <c r="C10456">
        <v>2015</v>
      </c>
      <c r="D10456" t="s">
        <v>30</v>
      </c>
      <c r="E10456">
        <v>317</v>
      </c>
      <c r="F10456">
        <v>8</v>
      </c>
      <c r="G10456" t="s">
        <v>34</v>
      </c>
      <c r="H10456" t="s">
        <v>92</v>
      </c>
      <c r="I10456">
        <v>4</v>
      </c>
      <c r="J10456" t="s">
        <v>46</v>
      </c>
      <c r="K10456" t="s">
        <v>64</v>
      </c>
      <c r="L10456" t="s">
        <v>197</v>
      </c>
      <c r="M10456">
        <v>17</v>
      </c>
      <c r="N10456">
        <v>12</v>
      </c>
      <c r="O10456" s="8">
        <f>AVERAGE(Table1[[#This Row],[highway MPG]:[city mpg]])</f>
        <v>14.5</v>
      </c>
      <c r="P10456">
        <v>2009</v>
      </c>
      <c r="Q10456">
        <v>43860</v>
      </c>
    </row>
    <row r="10457" spans="1:17" x14ac:dyDescent="0.3">
      <c r="A10457" t="s">
        <v>48</v>
      </c>
      <c r="B10457" t="s">
        <v>942</v>
      </c>
      <c r="C10457">
        <v>2015</v>
      </c>
      <c r="D10457" t="s">
        <v>30</v>
      </c>
      <c r="E10457">
        <v>317</v>
      </c>
      <c r="F10457">
        <v>8</v>
      </c>
      <c r="G10457" t="s">
        <v>34</v>
      </c>
      <c r="H10457" t="s">
        <v>20</v>
      </c>
      <c r="I10457">
        <v>4</v>
      </c>
      <c r="J10457" t="s">
        <v>46</v>
      </c>
      <c r="K10457" t="s">
        <v>64</v>
      </c>
      <c r="L10457" t="s">
        <v>215</v>
      </c>
      <c r="M10457">
        <v>18</v>
      </c>
      <c r="N10457">
        <v>13</v>
      </c>
      <c r="O10457" s="8">
        <f>AVERAGE(Table1[[#This Row],[highway MPG]:[city mpg]])</f>
        <v>15.5</v>
      </c>
      <c r="P10457">
        <v>2009</v>
      </c>
      <c r="Q10457">
        <v>29640</v>
      </c>
    </row>
    <row r="10458" spans="1:17" x14ac:dyDescent="0.3">
      <c r="A10458" t="s">
        <v>48</v>
      </c>
      <c r="B10458" t="s">
        <v>942</v>
      </c>
      <c r="C10458">
        <v>2015</v>
      </c>
      <c r="D10458" t="s">
        <v>30</v>
      </c>
      <c r="E10458">
        <v>317</v>
      </c>
      <c r="F10458">
        <v>8</v>
      </c>
      <c r="G10458" t="s">
        <v>34</v>
      </c>
      <c r="H10458" t="s">
        <v>92</v>
      </c>
      <c r="I10458">
        <v>4</v>
      </c>
      <c r="J10458" t="s">
        <v>46</v>
      </c>
      <c r="K10458" t="s">
        <v>64</v>
      </c>
      <c r="L10458" t="s">
        <v>197</v>
      </c>
      <c r="M10458">
        <v>17</v>
      </c>
      <c r="N10458">
        <v>12</v>
      </c>
      <c r="O10458" s="8">
        <f>AVERAGE(Table1[[#This Row],[highway MPG]:[city mpg]])</f>
        <v>14.5</v>
      </c>
      <c r="P10458">
        <v>2009</v>
      </c>
      <c r="Q10458">
        <v>36990</v>
      </c>
    </row>
    <row r="10459" spans="1:17" x14ac:dyDescent="0.3">
      <c r="A10459" t="s">
        <v>48</v>
      </c>
      <c r="B10459" t="s">
        <v>942</v>
      </c>
      <c r="C10459">
        <v>2017</v>
      </c>
      <c r="D10459" t="s">
        <v>30</v>
      </c>
      <c r="E10459">
        <v>390</v>
      </c>
      <c r="F10459">
        <v>8</v>
      </c>
      <c r="G10459" t="s">
        <v>34</v>
      </c>
      <c r="H10459" t="s">
        <v>20</v>
      </c>
      <c r="I10459">
        <v>4</v>
      </c>
      <c r="J10459" t="s">
        <v>50</v>
      </c>
      <c r="K10459" t="s">
        <v>64</v>
      </c>
      <c r="L10459" t="s">
        <v>197</v>
      </c>
      <c r="M10459">
        <v>21</v>
      </c>
      <c r="N10459">
        <v>15</v>
      </c>
      <c r="O10459" s="8">
        <f>AVERAGE(Table1[[#This Row],[highway MPG]:[city mpg]])</f>
        <v>18</v>
      </c>
      <c r="P10459">
        <v>2009</v>
      </c>
      <c r="Q10459">
        <v>37670</v>
      </c>
    </row>
    <row r="10460" spans="1:17" x14ac:dyDescent="0.3">
      <c r="A10460" t="s">
        <v>48</v>
      </c>
      <c r="B10460" t="s">
        <v>942</v>
      </c>
      <c r="C10460">
        <v>2017</v>
      </c>
      <c r="D10460" t="s">
        <v>30</v>
      </c>
      <c r="E10460">
        <v>390</v>
      </c>
      <c r="F10460">
        <v>8</v>
      </c>
      <c r="G10460" t="s">
        <v>34</v>
      </c>
      <c r="H10460" t="s">
        <v>92</v>
      </c>
      <c r="I10460">
        <v>4</v>
      </c>
      <c r="J10460" t="s">
        <v>50</v>
      </c>
      <c r="K10460" t="s">
        <v>64</v>
      </c>
      <c r="L10460" t="s">
        <v>197</v>
      </c>
      <c r="M10460">
        <v>21</v>
      </c>
      <c r="N10460">
        <v>15</v>
      </c>
      <c r="O10460" s="8">
        <f>AVERAGE(Table1[[#This Row],[highway MPG]:[city mpg]])</f>
        <v>18</v>
      </c>
      <c r="P10460">
        <v>2009</v>
      </c>
      <c r="Q10460">
        <v>40700</v>
      </c>
    </row>
    <row r="10461" spans="1:17" x14ac:dyDescent="0.3">
      <c r="A10461" t="s">
        <v>48</v>
      </c>
      <c r="B10461" t="s">
        <v>942</v>
      </c>
      <c r="C10461">
        <v>2017</v>
      </c>
      <c r="D10461" t="s">
        <v>30</v>
      </c>
      <c r="E10461">
        <v>390</v>
      </c>
      <c r="F10461">
        <v>8</v>
      </c>
      <c r="G10461" t="s">
        <v>34</v>
      </c>
      <c r="H10461" t="s">
        <v>92</v>
      </c>
      <c r="I10461">
        <v>4</v>
      </c>
      <c r="J10461" t="s">
        <v>50</v>
      </c>
      <c r="K10461" t="s">
        <v>64</v>
      </c>
      <c r="L10461" t="s">
        <v>197</v>
      </c>
      <c r="M10461">
        <v>21</v>
      </c>
      <c r="N10461">
        <v>15</v>
      </c>
      <c r="O10461" s="8">
        <f>AVERAGE(Table1[[#This Row],[highway MPG]:[city mpg]])</f>
        <v>18</v>
      </c>
      <c r="P10461">
        <v>2009</v>
      </c>
      <c r="Q10461">
        <v>37810</v>
      </c>
    </row>
    <row r="10462" spans="1:17" x14ac:dyDescent="0.3">
      <c r="A10462" t="s">
        <v>48</v>
      </c>
      <c r="B10462" t="s">
        <v>942</v>
      </c>
      <c r="C10462">
        <v>2017</v>
      </c>
      <c r="D10462" t="s">
        <v>30</v>
      </c>
      <c r="E10462">
        <v>390</v>
      </c>
      <c r="F10462">
        <v>8</v>
      </c>
      <c r="G10462" t="s">
        <v>34</v>
      </c>
      <c r="H10462" t="s">
        <v>92</v>
      </c>
      <c r="I10462">
        <v>4</v>
      </c>
      <c r="J10462" t="s">
        <v>50</v>
      </c>
      <c r="K10462" t="s">
        <v>64</v>
      </c>
      <c r="L10462" t="s">
        <v>197</v>
      </c>
      <c r="M10462">
        <v>20</v>
      </c>
      <c r="N10462">
        <v>15</v>
      </c>
      <c r="O10462" s="8">
        <f>AVERAGE(Table1[[#This Row],[highway MPG]:[city mpg]])</f>
        <v>17.5</v>
      </c>
      <c r="P10462">
        <v>2009</v>
      </c>
      <c r="Q10462">
        <v>45020</v>
      </c>
    </row>
    <row r="10463" spans="1:17" x14ac:dyDescent="0.3">
      <c r="A10463" t="s">
        <v>48</v>
      </c>
      <c r="B10463" t="s">
        <v>942</v>
      </c>
      <c r="C10463">
        <v>2017</v>
      </c>
      <c r="D10463" t="s">
        <v>30</v>
      </c>
      <c r="E10463">
        <v>390</v>
      </c>
      <c r="F10463">
        <v>8</v>
      </c>
      <c r="G10463" t="s">
        <v>34</v>
      </c>
      <c r="H10463" t="s">
        <v>92</v>
      </c>
      <c r="I10463">
        <v>4</v>
      </c>
      <c r="J10463" t="s">
        <v>50</v>
      </c>
      <c r="K10463" t="s">
        <v>64</v>
      </c>
      <c r="L10463" t="s">
        <v>197</v>
      </c>
      <c r="M10463">
        <v>21</v>
      </c>
      <c r="N10463">
        <v>15</v>
      </c>
      <c r="O10463" s="8">
        <f>AVERAGE(Table1[[#This Row],[highway MPG]:[city mpg]])</f>
        <v>18</v>
      </c>
      <c r="P10463">
        <v>2009</v>
      </c>
      <c r="Q10463">
        <v>49460</v>
      </c>
    </row>
    <row r="10464" spans="1:17" x14ac:dyDescent="0.3">
      <c r="A10464" t="s">
        <v>48</v>
      </c>
      <c r="B10464" t="s">
        <v>942</v>
      </c>
      <c r="C10464">
        <v>2017</v>
      </c>
      <c r="D10464" t="s">
        <v>30</v>
      </c>
      <c r="E10464">
        <v>390</v>
      </c>
      <c r="F10464">
        <v>8</v>
      </c>
      <c r="G10464" t="s">
        <v>34</v>
      </c>
      <c r="H10464" t="s">
        <v>92</v>
      </c>
      <c r="I10464">
        <v>4</v>
      </c>
      <c r="J10464" t="s">
        <v>50</v>
      </c>
      <c r="K10464" t="s">
        <v>64</v>
      </c>
      <c r="L10464" t="s">
        <v>197</v>
      </c>
      <c r="M10464">
        <v>21</v>
      </c>
      <c r="N10464">
        <v>15</v>
      </c>
      <c r="O10464" s="8">
        <f>AVERAGE(Table1[[#This Row],[highway MPG]:[city mpg]])</f>
        <v>18</v>
      </c>
      <c r="P10464">
        <v>2009</v>
      </c>
      <c r="Q10464">
        <v>55400</v>
      </c>
    </row>
    <row r="10465" spans="1:17" x14ac:dyDescent="0.3">
      <c r="A10465" t="s">
        <v>48</v>
      </c>
      <c r="B10465" t="s">
        <v>942</v>
      </c>
      <c r="C10465">
        <v>2017</v>
      </c>
      <c r="D10465" t="s">
        <v>30</v>
      </c>
      <c r="E10465">
        <v>390</v>
      </c>
      <c r="F10465">
        <v>8</v>
      </c>
      <c r="G10465" t="s">
        <v>34</v>
      </c>
      <c r="H10465" t="s">
        <v>20</v>
      </c>
      <c r="I10465">
        <v>4</v>
      </c>
      <c r="J10465" t="s">
        <v>50</v>
      </c>
      <c r="K10465" t="s">
        <v>64</v>
      </c>
      <c r="L10465" t="s">
        <v>197</v>
      </c>
      <c r="M10465">
        <v>21</v>
      </c>
      <c r="N10465">
        <v>15</v>
      </c>
      <c r="O10465" s="8">
        <f>AVERAGE(Table1[[#This Row],[highway MPG]:[city mpg]])</f>
        <v>18</v>
      </c>
      <c r="P10465">
        <v>2009</v>
      </c>
      <c r="Q10465">
        <v>46380</v>
      </c>
    </row>
    <row r="10466" spans="1:17" x14ac:dyDescent="0.3">
      <c r="A10466" t="s">
        <v>48</v>
      </c>
      <c r="B10466" t="s">
        <v>942</v>
      </c>
      <c r="C10466">
        <v>2017</v>
      </c>
      <c r="D10466" t="s">
        <v>30</v>
      </c>
      <c r="E10466">
        <v>390</v>
      </c>
      <c r="F10466">
        <v>8</v>
      </c>
      <c r="G10466" t="s">
        <v>34</v>
      </c>
      <c r="H10466" t="s">
        <v>20</v>
      </c>
      <c r="I10466">
        <v>4</v>
      </c>
      <c r="J10466" t="s">
        <v>50</v>
      </c>
      <c r="K10466" t="s">
        <v>64</v>
      </c>
      <c r="L10466" t="s">
        <v>197</v>
      </c>
      <c r="M10466">
        <v>21</v>
      </c>
      <c r="N10466">
        <v>15</v>
      </c>
      <c r="O10466" s="8">
        <f>AVERAGE(Table1[[#This Row],[highway MPG]:[city mpg]])</f>
        <v>18</v>
      </c>
      <c r="P10466">
        <v>2009</v>
      </c>
      <c r="Q10466">
        <v>52310</v>
      </c>
    </row>
    <row r="10467" spans="1:17" x14ac:dyDescent="0.3">
      <c r="A10467" t="s">
        <v>48</v>
      </c>
      <c r="B10467" t="s">
        <v>942</v>
      </c>
      <c r="C10467">
        <v>2017</v>
      </c>
      <c r="D10467" t="s">
        <v>30</v>
      </c>
      <c r="E10467">
        <v>390</v>
      </c>
      <c r="F10467">
        <v>8</v>
      </c>
      <c r="G10467" t="s">
        <v>34</v>
      </c>
      <c r="H10467" t="s">
        <v>20</v>
      </c>
      <c r="I10467">
        <v>4</v>
      </c>
      <c r="J10467" t="s">
        <v>50</v>
      </c>
      <c r="K10467" t="s">
        <v>64</v>
      </c>
      <c r="L10467" t="s">
        <v>197</v>
      </c>
      <c r="M10467">
        <v>21</v>
      </c>
      <c r="N10467">
        <v>15</v>
      </c>
      <c r="O10467" s="8">
        <f>AVERAGE(Table1[[#This Row],[highway MPG]:[city mpg]])</f>
        <v>18</v>
      </c>
      <c r="P10467">
        <v>2009</v>
      </c>
      <c r="Q10467">
        <v>34780</v>
      </c>
    </row>
    <row r="10468" spans="1:17" x14ac:dyDescent="0.3">
      <c r="A10468" t="s">
        <v>293</v>
      </c>
      <c r="B10468" t="s">
        <v>943</v>
      </c>
      <c r="C10468">
        <v>2012</v>
      </c>
      <c r="D10468" t="s">
        <v>18</v>
      </c>
      <c r="E10468">
        <v>305</v>
      </c>
      <c r="F10468">
        <v>6</v>
      </c>
      <c r="G10468" t="s">
        <v>34</v>
      </c>
      <c r="H10468" t="s">
        <v>35</v>
      </c>
      <c r="I10468">
        <v>4</v>
      </c>
      <c r="J10468" t="s">
        <v>25</v>
      </c>
      <c r="K10468" t="s">
        <v>32</v>
      </c>
      <c r="L10468" t="s">
        <v>33</v>
      </c>
      <c r="M10468">
        <v>26</v>
      </c>
      <c r="N10468">
        <v>18</v>
      </c>
      <c r="O10468" s="8">
        <f>AVERAGE(Table1[[#This Row],[highway MPG]:[city mpg]])</f>
        <v>22</v>
      </c>
      <c r="P10468">
        <v>204</v>
      </c>
      <c r="Q10468">
        <v>42985</v>
      </c>
    </row>
    <row r="10469" spans="1:17" x14ac:dyDescent="0.3">
      <c r="A10469" t="s">
        <v>293</v>
      </c>
      <c r="B10469" t="s">
        <v>943</v>
      </c>
      <c r="C10469">
        <v>2012</v>
      </c>
      <c r="D10469" t="s">
        <v>18</v>
      </c>
      <c r="E10469">
        <v>280</v>
      </c>
      <c r="F10469">
        <v>6</v>
      </c>
      <c r="G10469" t="s">
        <v>34</v>
      </c>
      <c r="H10469" t="s">
        <v>31</v>
      </c>
      <c r="I10469">
        <v>4</v>
      </c>
      <c r="J10469" t="s">
        <v>25</v>
      </c>
      <c r="K10469" t="s">
        <v>32</v>
      </c>
      <c r="L10469" t="s">
        <v>33</v>
      </c>
      <c r="M10469">
        <v>29</v>
      </c>
      <c r="N10469">
        <v>20</v>
      </c>
      <c r="O10469" s="8">
        <f>AVERAGE(Table1[[#This Row],[highway MPG]:[city mpg]])</f>
        <v>24.5</v>
      </c>
      <c r="P10469">
        <v>204</v>
      </c>
      <c r="Q10469">
        <v>41635</v>
      </c>
    </row>
    <row r="10470" spans="1:17" x14ac:dyDescent="0.3">
      <c r="A10470" t="s">
        <v>293</v>
      </c>
      <c r="B10470" t="s">
        <v>943</v>
      </c>
      <c r="C10470">
        <v>2012</v>
      </c>
      <c r="D10470" t="s">
        <v>18</v>
      </c>
      <c r="E10470">
        <v>305</v>
      </c>
      <c r="F10470">
        <v>6</v>
      </c>
      <c r="G10470" t="s">
        <v>34</v>
      </c>
      <c r="H10470" t="s">
        <v>35</v>
      </c>
      <c r="I10470">
        <v>4</v>
      </c>
      <c r="J10470" t="s">
        <v>25</v>
      </c>
      <c r="K10470" t="s">
        <v>32</v>
      </c>
      <c r="L10470" t="s">
        <v>33</v>
      </c>
      <c r="M10470">
        <v>26</v>
      </c>
      <c r="N10470">
        <v>18</v>
      </c>
      <c r="O10470" s="8">
        <f>AVERAGE(Table1[[#This Row],[highway MPG]:[city mpg]])</f>
        <v>22</v>
      </c>
      <c r="P10470">
        <v>204</v>
      </c>
      <c r="Q10470">
        <v>39255</v>
      </c>
    </row>
    <row r="10471" spans="1:17" x14ac:dyDescent="0.3">
      <c r="A10471" t="s">
        <v>293</v>
      </c>
      <c r="B10471" t="s">
        <v>943</v>
      </c>
      <c r="C10471">
        <v>2012</v>
      </c>
      <c r="D10471" t="s">
        <v>18</v>
      </c>
      <c r="E10471">
        <v>305</v>
      </c>
      <c r="F10471">
        <v>6</v>
      </c>
      <c r="G10471" t="s">
        <v>34</v>
      </c>
      <c r="H10471" t="s">
        <v>35</v>
      </c>
      <c r="I10471">
        <v>4</v>
      </c>
      <c r="J10471" t="s">
        <v>25</v>
      </c>
      <c r="K10471" t="s">
        <v>32</v>
      </c>
      <c r="L10471" t="s">
        <v>33</v>
      </c>
      <c r="M10471">
        <v>26</v>
      </c>
      <c r="N10471">
        <v>18</v>
      </c>
      <c r="O10471" s="8">
        <f>AVERAGE(Table1[[#This Row],[highway MPG]:[city mpg]])</f>
        <v>22</v>
      </c>
      <c r="P10471">
        <v>204</v>
      </c>
      <c r="Q10471">
        <v>45185</v>
      </c>
    </row>
    <row r="10472" spans="1:17" x14ac:dyDescent="0.3">
      <c r="A10472" t="s">
        <v>293</v>
      </c>
      <c r="B10472" t="s">
        <v>943</v>
      </c>
      <c r="C10472">
        <v>2012</v>
      </c>
      <c r="D10472" t="s">
        <v>18</v>
      </c>
      <c r="E10472">
        <v>280</v>
      </c>
      <c r="F10472">
        <v>6</v>
      </c>
      <c r="G10472" t="s">
        <v>34</v>
      </c>
      <c r="H10472" t="s">
        <v>31</v>
      </c>
      <c r="I10472">
        <v>4</v>
      </c>
      <c r="J10472" t="s">
        <v>28</v>
      </c>
      <c r="K10472" t="s">
        <v>32</v>
      </c>
      <c r="L10472" t="s">
        <v>33</v>
      </c>
      <c r="M10472">
        <v>29</v>
      </c>
      <c r="N10472">
        <v>20</v>
      </c>
      <c r="O10472" s="8">
        <f>AVERAGE(Table1[[#This Row],[highway MPG]:[city mpg]])</f>
        <v>24.5</v>
      </c>
      <c r="P10472">
        <v>204</v>
      </c>
      <c r="Q10472">
        <v>35705</v>
      </c>
    </row>
    <row r="10473" spans="1:17" x14ac:dyDescent="0.3">
      <c r="A10473" t="s">
        <v>293</v>
      </c>
      <c r="B10473" t="s">
        <v>943</v>
      </c>
      <c r="C10473">
        <v>2012</v>
      </c>
      <c r="D10473" t="s">
        <v>18</v>
      </c>
      <c r="E10473">
        <v>305</v>
      </c>
      <c r="F10473">
        <v>6</v>
      </c>
      <c r="G10473" t="s">
        <v>19</v>
      </c>
      <c r="H10473" t="s">
        <v>35</v>
      </c>
      <c r="I10473">
        <v>4</v>
      </c>
      <c r="J10473" t="s">
        <v>25</v>
      </c>
      <c r="K10473" t="s">
        <v>32</v>
      </c>
      <c r="L10473" t="s">
        <v>33</v>
      </c>
      <c r="M10473">
        <v>25</v>
      </c>
      <c r="N10473">
        <v>17</v>
      </c>
      <c r="O10473" s="8">
        <f>AVERAGE(Table1[[#This Row],[highway MPG]:[city mpg]])</f>
        <v>21</v>
      </c>
      <c r="P10473">
        <v>204</v>
      </c>
      <c r="Q10473">
        <v>42985</v>
      </c>
    </row>
    <row r="10474" spans="1:17" x14ac:dyDescent="0.3">
      <c r="A10474" t="s">
        <v>293</v>
      </c>
      <c r="B10474" t="s">
        <v>943</v>
      </c>
      <c r="C10474">
        <v>2012</v>
      </c>
      <c r="D10474" t="s">
        <v>18</v>
      </c>
      <c r="E10474">
        <v>280</v>
      </c>
      <c r="F10474">
        <v>6</v>
      </c>
      <c r="G10474" t="s">
        <v>34</v>
      </c>
      <c r="H10474" t="s">
        <v>31</v>
      </c>
      <c r="I10474">
        <v>4</v>
      </c>
      <c r="J10474" t="s">
        <v>28</v>
      </c>
      <c r="K10474" t="s">
        <v>32</v>
      </c>
      <c r="L10474" t="s">
        <v>33</v>
      </c>
      <c r="M10474">
        <v>29</v>
      </c>
      <c r="N10474">
        <v>20</v>
      </c>
      <c r="O10474" s="8">
        <f>AVERAGE(Table1[[#This Row],[highway MPG]:[city mpg]])</f>
        <v>24.5</v>
      </c>
      <c r="P10474">
        <v>204</v>
      </c>
      <c r="Q10474">
        <v>39435</v>
      </c>
    </row>
    <row r="10475" spans="1:17" x14ac:dyDescent="0.3">
      <c r="A10475" t="s">
        <v>293</v>
      </c>
      <c r="B10475" t="s">
        <v>943</v>
      </c>
      <c r="C10475">
        <v>2013</v>
      </c>
      <c r="D10475" t="s">
        <v>39</v>
      </c>
      <c r="E10475">
        <v>280</v>
      </c>
      <c r="F10475">
        <v>6</v>
      </c>
      <c r="G10475" t="s">
        <v>34</v>
      </c>
      <c r="H10475" t="s">
        <v>31</v>
      </c>
      <c r="I10475">
        <v>4</v>
      </c>
      <c r="J10475" t="s">
        <v>25</v>
      </c>
      <c r="K10475" t="s">
        <v>32</v>
      </c>
      <c r="L10475" t="s">
        <v>33</v>
      </c>
      <c r="M10475">
        <v>29</v>
      </c>
      <c r="N10475">
        <v>20</v>
      </c>
      <c r="O10475" s="8">
        <f>AVERAGE(Table1[[#This Row],[highway MPG]:[city mpg]])</f>
        <v>24.5</v>
      </c>
      <c r="P10475">
        <v>204</v>
      </c>
      <c r="Q10475">
        <v>39635</v>
      </c>
    </row>
    <row r="10476" spans="1:17" x14ac:dyDescent="0.3">
      <c r="A10476" t="s">
        <v>293</v>
      </c>
      <c r="B10476" t="s">
        <v>943</v>
      </c>
      <c r="C10476">
        <v>2013</v>
      </c>
      <c r="D10476" t="s">
        <v>39</v>
      </c>
      <c r="E10476">
        <v>305</v>
      </c>
      <c r="F10476">
        <v>6</v>
      </c>
      <c r="G10476" t="s">
        <v>34</v>
      </c>
      <c r="H10476" t="s">
        <v>35</v>
      </c>
      <c r="I10476">
        <v>4</v>
      </c>
      <c r="J10476" t="s">
        <v>25</v>
      </c>
      <c r="K10476" t="s">
        <v>32</v>
      </c>
      <c r="L10476" t="s">
        <v>33</v>
      </c>
      <c r="M10476">
        <v>26</v>
      </c>
      <c r="N10476">
        <v>18</v>
      </c>
      <c r="O10476" s="8">
        <f>AVERAGE(Table1[[#This Row],[highway MPG]:[city mpg]])</f>
        <v>22</v>
      </c>
      <c r="P10476">
        <v>204</v>
      </c>
      <c r="Q10476">
        <v>45385</v>
      </c>
    </row>
    <row r="10477" spans="1:17" x14ac:dyDescent="0.3">
      <c r="A10477" t="s">
        <v>293</v>
      </c>
      <c r="B10477" t="s">
        <v>943</v>
      </c>
      <c r="C10477">
        <v>2013</v>
      </c>
      <c r="D10477" t="s">
        <v>39</v>
      </c>
      <c r="E10477">
        <v>305</v>
      </c>
      <c r="F10477">
        <v>6</v>
      </c>
      <c r="G10477" t="s">
        <v>34</v>
      </c>
      <c r="H10477" t="s">
        <v>35</v>
      </c>
      <c r="I10477">
        <v>4</v>
      </c>
      <c r="J10477" t="s">
        <v>25</v>
      </c>
      <c r="K10477" t="s">
        <v>32</v>
      </c>
      <c r="L10477" t="s">
        <v>33</v>
      </c>
      <c r="M10477">
        <v>26</v>
      </c>
      <c r="N10477">
        <v>18</v>
      </c>
      <c r="O10477" s="8">
        <f>AVERAGE(Table1[[#This Row],[highway MPG]:[city mpg]])</f>
        <v>22</v>
      </c>
      <c r="P10477">
        <v>204</v>
      </c>
      <c r="Q10477">
        <v>39455</v>
      </c>
    </row>
    <row r="10478" spans="1:17" x14ac:dyDescent="0.3">
      <c r="A10478" t="s">
        <v>293</v>
      </c>
      <c r="B10478" t="s">
        <v>943</v>
      </c>
      <c r="C10478">
        <v>2013</v>
      </c>
      <c r="D10478" t="s">
        <v>39</v>
      </c>
      <c r="E10478">
        <v>305</v>
      </c>
      <c r="F10478">
        <v>6</v>
      </c>
      <c r="G10478" t="s">
        <v>19</v>
      </c>
      <c r="H10478" t="s">
        <v>35</v>
      </c>
      <c r="I10478">
        <v>4</v>
      </c>
      <c r="J10478" t="s">
        <v>25</v>
      </c>
      <c r="K10478" t="s">
        <v>32</v>
      </c>
      <c r="L10478" t="s">
        <v>33</v>
      </c>
      <c r="M10478">
        <v>25</v>
      </c>
      <c r="N10478">
        <v>17</v>
      </c>
      <c r="O10478" s="8">
        <f>AVERAGE(Table1[[#This Row],[highway MPG]:[city mpg]])</f>
        <v>21</v>
      </c>
      <c r="P10478">
        <v>204</v>
      </c>
      <c r="Q10478">
        <v>43185</v>
      </c>
    </row>
    <row r="10479" spans="1:17" x14ac:dyDescent="0.3">
      <c r="A10479" t="s">
        <v>293</v>
      </c>
      <c r="B10479" t="s">
        <v>943</v>
      </c>
      <c r="C10479">
        <v>2013</v>
      </c>
      <c r="D10479" t="s">
        <v>39</v>
      </c>
      <c r="E10479">
        <v>280</v>
      </c>
      <c r="F10479">
        <v>6</v>
      </c>
      <c r="G10479" t="s">
        <v>34</v>
      </c>
      <c r="H10479" t="s">
        <v>31</v>
      </c>
      <c r="I10479">
        <v>4</v>
      </c>
      <c r="J10479" t="s">
        <v>25</v>
      </c>
      <c r="K10479" t="s">
        <v>32</v>
      </c>
      <c r="L10479" t="s">
        <v>33</v>
      </c>
      <c r="M10479">
        <v>29</v>
      </c>
      <c r="N10479">
        <v>20</v>
      </c>
      <c r="O10479" s="8">
        <f>AVERAGE(Table1[[#This Row],[highway MPG]:[city mpg]])</f>
        <v>24.5</v>
      </c>
      <c r="P10479">
        <v>204</v>
      </c>
      <c r="Q10479">
        <v>41835</v>
      </c>
    </row>
    <row r="10480" spans="1:17" x14ac:dyDescent="0.3">
      <c r="A10480" t="s">
        <v>293</v>
      </c>
      <c r="B10480" t="s">
        <v>943</v>
      </c>
      <c r="C10480">
        <v>2013</v>
      </c>
      <c r="D10480" t="s">
        <v>39</v>
      </c>
      <c r="E10480">
        <v>305</v>
      </c>
      <c r="F10480">
        <v>6</v>
      </c>
      <c r="G10480" t="s">
        <v>34</v>
      </c>
      <c r="H10480" t="s">
        <v>35</v>
      </c>
      <c r="I10480">
        <v>4</v>
      </c>
      <c r="J10480" t="s">
        <v>25</v>
      </c>
      <c r="K10480" t="s">
        <v>32</v>
      </c>
      <c r="L10480" t="s">
        <v>33</v>
      </c>
      <c r="M10480">
        <v>26</v>
      </c>
      <c r="N10480">
        <v>18</v>
      </c>
      <c r="O10480" s="8">
        <f>AVERAGE(Table1[[#This Row],[highway MPG]:[city mpg]])</f>
        <v>22</v>
      </c>
      <c r="P10480">
        <v>204</v>
      </c>
      <c r="Q10480">
        <v>43185</v>
      </c>
    </row>
    <row r="10481" spans="1:17" x14ac:dyDescent="0.3">
      <c r="A10481" t="s">
        <v>293</v>
      </c>
      <c r="B10481" t="s">
        <v>943</v>
      </c>
      <c r="C10481">
        <v>2013</v>
      </c>
      <c r="D10481" t="s">
        <v>39</v>
      </c>
      <c r="E10481">
        <v>280</v>
      </c>
      <c r="F10481">
        <v>6</v>
      </c>
      <c r="G10481" t="s">
        <v>34</v>
      </c>
      <c r="H10481" t="s">
        <v>31</v>
      </c>
      <c r="I10481">
        <v>4</v>
      </c>
      <c r="J10481" t="s">
        <v>28</v>
      </c>
      <c r="K10481" t="s">
        <v>32</v>
      </c>
      <c r="L10481" t="s">
        <v>33</v>
      </c>
      <c r="M10481">
        <v>29</v>
      </c>
      <c r="N10481">
        <v>20</v>
      </c>
      <c r="O10481" s="8">
        <f>AVERAGE(Table1[[#This Row],[highway MPG]:[city mpg]])</f>
        <v>24.5</v>
      </c>
      <c r="P10481">
        <v>204</v>
      </c>
      <c r="Q10481">
        <v>35905</v>
      </c>
    </row>
    <row r="10482" spans="1:17" x14ac:dyDescent="0.3">
      <c r="A10482" t="s">
        <v>293</v>
      </c>
      <c r="B10482" t="s">
        <v>943</v>
      </c>
      <c r="C10482">
        <v>2013</v>
      </c>
      <c r="D10482" t="s">
        <v>39</v>
      </c>
      <c r="E10482">
        <v>280</v>
      </c>
      <c r="F10482">
        <v>6</v>
      </c>
      <c r="G10482" t="s">
        <v>34</v>
      </c>
      <c r="H10482" t="s">
        <v>31</v>
      </c>
      <c r="I10482">
        <v>4</v>
      </c>
      <c r="J10482" t="s">
        <v>25</v>
      </c>
      <c r="K10482" t="s">
        <v>32</v>
      </c>
      <c r="L10482" t="s">
        <v>33</v>
      </c>
      <c r="M10482">
        <v>29</v>
      </c>
      <c r="N10482">
        <v>20</v>
      </c>
      <c r="O10482" s="8">
        <f>AVERAGE(Table1[[#This Row],[highway MPG]:[city mpg]])</f>
        <v>24.5</v>
      </c>
      <c r="P10482">
        <v>204</v>
      </c>
      <c r="Q10482">
        <v>37405</v>
      </c>
    </row>
    <row r="10483" spans="1:17" x14ac:dyDescent="0.3">
      <c r="A10483" t="s">
        <v>293</v>
      </c>
      <c r="B10483" t="s">
        <v>943</v>
      </c>
      <c r="C10483">
        <v>2014</v>
      </c>
      <c r="D10483" t="s">
        <v>39</v>
      </c>
      <c r="E10483">
        <v>280</v>
      </c>
      <c r="F10483">
        <v>6</v>
      </c>
      <c r="G10483" t="s">
        <v>34</v>
      </c>
      <c r="H10483" t="s">
        <v>31</v>
      </c>
      <c r="I10483">
        <v>4</v>
      </c>
      <c r="J10483" t="s">
        <v>25</v>
      </c>
      <c r="K10483" t="s">
        <v>32</v>
      </c>
      <c r="L10483" t="s">
        <v>33</v>
      </c>
      <c r="M10483">
        <v>29</v>
      </c>
      <c r="N10483">
        <v>20</v>
      </c>
      <c r="O10483" s="8">
        <f>AVERAGE(Table1[[#This Row],[highway MPG]:[city mpg]])</f>
        <v>24.5</v>
      </c>
      <c r="P10483">
        <v>204</v>
      </c>
      <c r="Q10483">
        <v>37530</v>
      </c>
    </row>
    <row r="10484" spans="1:17" x14ac:dyDescent="0.3">
      <c r="A10484" t="s">
        <v>293</v>
      </c>
      <c r="B10484" t="s">
        <v>943</v>
      </c>
      <c r="C10484">
        <v>2014</v>
      </c>
      <c r="D10484" t="s">
        <v>39</v>
      </c>
      <c r="E10484">
        <v>280</v>
      </c>
      <c r="F10484">
        <v>6</v>
      </c>
      <c r="G10484" t="s">
        <v>34</v>
      </c>
      <c r="H10484" t="s">
        <v>31</v>
      </c>
      <c r="I10484">
        <v>4</v>
      </c>
      <c r="J10484" t="s">
        <v>28</v>
      </c>
      <c r="K10484" t="s">
        <v>32</v>
      </c>
      <c r="L10484" t="s">
        <v>33</v>
      </c>
      <c r="M10484">
        <v>29</v>
      </c>
      <c r="N10484">
        <v>20</v>
      </c>
      <c r="O10484" s="8">
        <f>AVERAGE(Table1[[#This Row],[highway MPG]:[city mpg]])</f>
        <v>24.5</v>
      </c>
      <c r="P10484">
        <v>204</v>
      </c>
      <c r="Q10484">
        <v>36030</v>
      </c>
    </row>
    <row r="10485" spans="1:17" x14ac:dyDescent="0.3">
      <c r="A10485" t="s">
        <v>293</v>
      </c>
      <c r="B10485" t="s">
        <v>943</v>
      </c>
      <c r="C10485">
        <v>2014</v>
      </c>
      <c r="D10485" t="s">
        <v>39</v>
      </c>
      <c r="E10485">
        <v>305</v>
      </c>
      <c r="F10485">
        <v>6</v>
      </c>
      <c r="G10485" t="s">
        <v>19</v>
      </c>
      <c r="H10485" t="s">
        <v>35</v>
      </c>
      <c r="I10485">
        <v>4</v>
      </c>
      <c r="J10485" t="s">
        <v>25</v>
      </c>
      <c r="K10485" t="s">
        <v>32</v>
      </c>
      <c r="L10485" t="s">
        <v>33</v>
      </c>
      <c r="M10485">
        <v>25</v>
      </c>
      <c r="N10485">
        <v>17</v>
      </c>
      <c r="O10485" s="8">
        <f>AVERAGE(Table1[[#This Row],[highway MPG]:[city mpg]])</f>
        <v>21</v>
      </c>
      <c r="P10485">
        <v>204</v>
      </c>
      <c r="Q10485">
        <v>43310</v>
      </c>
    </row>
    <row r="10486" spans="1:17" x14ac:dyDescent="0.3">
      <c r="A10486" t="s">
        <v>293</v>
      </c>
      <c r="B10486" t="s">
        <v>943</v>
      </c>
      <c r="C10486">
        <v>2014</v>
      </c>
      <c r="D10486" t="s">
        <v>39</v>
      </c>
      <c r="E10486">
        <v>305</v>
      </c>
      <c r="F10486">
        <v>6</v>
      </c>
      <c r="G10486" t="s">
        <v>34</v>
      </c>
      <c r="H10486" t="s">
        <v>35</v>
      </c>
      <c r="I10486">
        <v>4</v>
      </c>
      <c r="J10486" t="s">
        <v>25</v>
      </c>
      <c r="K10486" t="s">
        <v>32</v>
      </c>
      <c r="L10486" t="s">
        <v>33</v>
      </c>
      <c r="M10486">
        <v>26</v>
      </c>
      <c r="N10486">
        <v>18</v>
      </c>
      <c r="O10486" s="8">
        <f>AVERAGE(Table1[[#This Row],[highway MPG]:[city mpg]])</f>
        <v>22</v>
      </c>
      <c r="P10486">
        <v>204</v>
      </c>
      <c r="Q10486">
        <v>39580</v>
      </c>
    </row>
    <row r="10487" spans="1:17" x14ac:dyDescent="0.3">
      <c r="A10487" t="s">
        <v>293</v>
      </c>
      <c r="B10487" t="s">
        <v>943</v>
      </c>
      <c r="C10487">
        <v>2014</v>
      </c>
      <c r="D10487" t="s">
        <v>39</v>
      </c>
      <c r="E10487">
        <v>280</v>
      </c>
      <c r="F10487">
        <v>6</v>
      </c>
      <c r="G10487" t="s">
        <v>34</v>
      </c>
      <c r="H10487" t="s">
        <v>31</v>
      </c>
      <c r="I10487">
        <v>4</v>
      </c>
      <c r="J10487" t="s">
        <v>25</v>
      </c>
      <c r="K10487" t="s">
        <v>32</v>
      </c>
      <c r="L10487" t="s">
        <v>33</v>
      </c>
      <c r="M10487">
        <v>29</v>
      </c>
      <c r="N10487">
        <v>20</v>
      </c>
      <c r="O10487" s="8">
        <f>AVERAGE(Table1[[#This Row],[highway MPG]:[city mpg]])</f>
        <v>24.5</v>
      </c>
      <c r="P10487">
        <v>204</v>
      </c>
      <c r="Q10487">
        <v>39760</v>
      </c>
    </row>
    <row r="10488" spans="1:17" x14ac:dyDescent="0.3">
      <c r="A10488" t="s">
        <v>293</v>
      </c>
      <c r="B10488" t="s">
        <v>943</v>
      </c>
      <c r="C10488">
        <v>2014</v>
      </c>
      <c r="D10488" t="s">
        <v>39</v>
      </c>
      <c r="E10488">
        <v>305</v>
      </c>
      <c r="F10488">
        <v>6</v>
      </c>
      <c r="G10488" t="s">
        <v>34</v>
      </c>
      <c r="H10488" t="s">
        <v>35</v>
      </c>
      <c r="I10488">
        <v>4</v>
      </c>
      <c r="J10488" t="s">
        <v>25</v>
      </c>
      <c r="K10488" t="s">
        <v>32</v>
      </c>
      <c r="L10488" t="s">
        <v>33</v>
      </c>
      <c r="M10488">
        <v>26</v>
      </c>
      <c r="N10488">
        <v>18</v>
      </c>
      <c r="O10488" s="8">
        <f>AVERAGE(Table1[[#This Row],[highway MPG]:[city mpg]])</f>
        <v>22</v>
      </c>
      <c r="P10488">
        <v>204</v>
      </c>
      <c r="Q10488">
        <v>45510</v>
      </c>
    </row>
    <row r="10489" spans="1:17" x14ac:dyDescent="0.3">
      <c r="A10489" t="s">
        <v>293</v>
      </c>
      <c r="B10489" t="s">
        <v>943</v>
      </c>
      <c r="C10489">
        <v>2014</v>
      </c>
      <c r="D10489" t="s">
        <v>39</v>
      </c>
      <c r="E10489">
        <v>305</v>
      </c>
      <c r="F10489">
        <v>6</v>
      </c>
      <c r="G10489" t="s">
        <v>34</v>
      </c>
      <c r="H10489" t="s">
        <v>35</v>
      </c>
      <c r="I10489">
        <v>4</v>
      </c>
      <c r="J10489" t="s">
        <v>25</v>
      </c>
      <c r="K10489" t="s">
        <v>32</v>
      </c>
      <c r="L10489" t="s">
        <v>33</v>
      </c>
      <c r="M10489">
        <v>26</v>
      </c>
      <c r="N10489">
        <v>18</v>
      </c>
      <c r="O10489" s="8">
        <f>AVERAGE(Table1[[#This Row],[highway MPG]:[city mpg]])</f>
        <v>22</v>
      </c>
      <c r="P10489">
        <v>204</v>
      </c>
      <c r="Q10489">
        <v>43310</v>
      </c>
    </row>
    <row r="10490" spans="1:17" x14ac:dyDescent="0.3">
      <c r="A10490" t="s">
        <v>293</v>
      </c>
      <c r="B10490" t="s">
        <v>943</v>
      </c>
      <c r="C10490">
        <v>2014</v>
      </c>
      <c r="D10490" t="s">
        <v>39</v>
      </c>
      <c r="E10490">
        <v>280</v>
      </c>
      <c r="F10490">
        <v>6</v>
      </c>
      <c r="G10490" t="s">
        <v>34</v>
      </c>
      <c r="H10490" t="s">
        <v>31</v>
      </c>
      <c r="I10490">
        <v>4</v>
      </c>
      <c r="J10490" t="s">
        <v>25</v>
      </c>
      <c r="K10490" t="s">
        <v>32</v>
      </c>
      <c r="L10490" t="s">
        <v>33</v>
      </c>
      <c r="M10490">
        <v>29</v>
      </c>
      <c r="N10490">
        <v>20</v>
      </c>
      <c r="O10490" s="8">
        <f>AVERAGE(Table1[[#This Row],[highway MPG]:[city mpg]])</f>
        <v>24.5</v>
      </c>
      <c r="P10490">
        <v>204</v>
      </c>
      <c r="Q10490">
        <v>41960</v>
      </c>
    </row>
    <row r="10491" spans="1:17" x14ac:dyDescent="0.3">
      <c r="A10491" t="s">
        <v>293</v>
      </c>
      <c r="B10491" t="s">
        <v>944</v>
      </c>
      <c r="C10491">
        <v>2015</v>
      </c>
      <c r="D10491" t="s">
        <v>39</v>
      </c>
      <c r="E10491">
        <v>290</v>
      </c>
      <c r="F10491">
        <v>6</v>
      </c>
      <c r="G10491" t="s">
        <v>34</v>
      </c>
      <c r="H10491" t="s">
        <v>35</v>
      </c>
      <c r="I10491">
        <v>4</v>
      </c>
      <c r="J10491" t="s">
        <v>28</v>
      </c>
      <c r="K10491" t="s">
        <v>32</v>
      </c>
      <c r="L10491" t="s">
        <v>33</v>
      </c>
      <c r="M10491">
        <v>31</v>
      </c>
      <c r="N10491">
        <v>21</v>
      </c>
      <c r="O10491" s="8">
        <f>AVERAGE(Table1[[#This Row],[highway MPG]:[city mpg]])</f>
        <v>26</v>
      </c>
      <c r="P10491">
        <v>204</v>
      </c>
      <c r="Q10491">
        <v>41575</v>
      </c>
    </row>
    <row r="10492" spans="1:17" x14ac:dyDescent="0.3">
      <c r="A10492" t="s">
        <v>293</v>
      </c>
      <c r="B10492" t="s">
        <v>944</v>
      </c>
      <c r="C10492">
        <v>2015</v>
      </c>
      <c r="D10492" t="s">
        <v>39</v>
      </c>
      <c r="E10492">
        <v>206</v>
      </c>
      <c r="F10492">
        <v>4</v>
      </c>
      <c r="G10492" t="s">
        <v>78</v>
      </c>
      <c r="H10492" t="s">
        <v>31</v>
      </c>
      <c r="I10492">
        <v>4</v>
      </c>
      <c r="J10492" t="s">
        <v>28</v>
      </c>
      <c r="K10492" t="s">
        <v>32</v>
      </c>
      <c r="L10492" t="s">
        <v>33</v>
      </c>
      <c r="M10492">
        <v>35</v>
      </c>
      <c r="N10492">
        <v>24</v>
      </c>
      <c r="O10492" s="8">
        <f>AVERAGE(Table1[[#This Row],[highway MPG]:[city mpg]])</f>
        <v>29.5</v>
      </c>
      <c r="P10492">
        <v>204</v>
      </c>
      <c r="Q10492">
        <v>35500</v>
      </c>
    </row>
    <row r="10493" spans="1:17" x14ac:dyDescent="0.3">
      <c r="A10493" t="s">
        <v>293</v>
      </c>
      <c r="B10493" t="s">
        <v>944</v>
      </c>
      <c r="C10493">
        <v>2015</v>
      </c>
      <c r="D10493" t="s">
        <v>39</v>
      </c>
      <c r="E10493">
        <v>290</v>
      </c>
      <c r="F10493">
        <v>6</v>
      </c>
      <c r="G10493" t="s">
        <v>34</v>
      </c>
      <c r="H10493" t="s">
        <v>31</v>
      </c>
      <c r="I10493">
        <v>4</v>
      </c>
      <c r="J10493" t="s">
        <v>28</v>
      </c>
      <c r="K10493" t="s">
        <v>32</v>
      </c>
      <c r="L10493" t="s">
        <v>33</v>
      </c>
      <c r="M10493">
        <v>34</v>
      </c>
      <c r="N10493">
        <v>21</v>
      </c>
      <c r="O10493" s="8">
        <f>AVERAGE(Table1[[#This Row],[highway MPG]:[city mpg]])</f>
        <v>27.5</v>
      </c>
      <c r="P10493">
        <v>204</v>
      </c>
      <c r="Q10493">
        <v>42600</v>
      </c>
    </row>
    <row r="10494" spans="1:17" x14ac:dyDescent="0.3">
      <c r="A10494" t="s">
        <v>293</v>
      </c>
      <c r="B10494" t="s">
        <v>944</v>
      </c>
      <c r="C10494">
        <v>2015</v>
      </c>
      <c r="D10494" t="s">
        <v>39</v>
      </c>
      <c r="E10494">
        <v>290</v>
      </c>
      <c r="F10494">
        <v>6</v>
      </c>
      <c r="G10494" t="s">
        <v>34</v>
      </c>
      <c r="H10494" t="s">
        <v>31</v>
      </c>
      <c r="I10494">
        <v>4</v>
      </c>
      <c r="J10494" t="s">
        <v>28</v>
      </c>
      <c r="K10494" t="s">
        <v>32</v>
      </c>
      <c r="L10494" t="s">
        <v>33</v>
      </c>
      <c r="M10494">
        <v>34</v>
      </c>
      <c r="N10494">
        <v>21</v>
      </c>
      <c r="O10494" s="8">
        <f>AVERAGE(Table1[[#This Row],[highway MPG]:[city mpg]])</f>
        <v>27.5</v>
      </c>
      <c r="P10494">
        <v>204</v>
      </c>
      <c r="Q10494">
        <v>39375</v>
      </c>
    </row>
    <row r="10495" spans="1:17" x14ac:dyDescent="0.3">
      <c r="A10495" t="s">
        <v>293</v>
      </c>
      <c r="B10495" t="s">
        <v>944</v>
      </c>
      <c r="C10495">
        <v>2015</v>
      </c>
      <c r="D10495" t="s">
        <v>39</v>
      </c>
      <c r="E10495">
        <v>290</v>
      </c>
      <c r="F10495">
        <v>6</v>
      </c>
      <c r="G10495" t="s">
        <v>34</v>
      </c>
      <c r="H10495" t="s">
        <v>35</v>
      </c>
      <c r="I10495">
        <v>4</v>
      </c>
      <c r="J10495" t="s">
        <v>28</v>
      </c>
      <c r="K10495" t="s">
        <v>32</v>
      </c>
      <c r="L10495" t="s">
        <v>33</v>
      </c>
      <c r="M10495">
        <v>31</v>
      </c>
      <c r="N10495">
        <v>21</v>
      </c>
      <c r="O10495" s="8">
        <f>AVERAGE(Table1[[#This Row],[highway MPG]:[city mpg]])</f>
        <v>26</v>
      </c>
      <c r="P10495">
        <v>204</v>
      </c>
      <c r="Q10495">
        <v>44800</v>
      </c>
    </row>
    <row r="10496" spans="1:17" x14ac:dyDescent="0.3">
      <c r="A10496" t="s">
        <v>293</v>
      </c>
      <c r="B10496" t="s">
        <v>944</v>
      </c>
      <c r="C10496">
        <v>2015</v>
      </c>
      <c r="D10496" t="s">
        <v>39</v>
      </c>
      <c r="E10496">
        <v>206</v>
      </c>
      <c r="F10496">
        <v>4</v>
      </c>
      <c r="G10496" t="s">
        <v>78</v>
      </c>
      <c r="H10496" t="s">
        <v>31</v>
      </c>
      <c r="I10496">
        <v>4</v>
      </c>
      <c r="J10496" t="s">
        <v>28</v>
      </c>
      <c r="K10496" t="s">
        <v>32</v>
      </c>
      <c r="L10496" t="s">
        <v>33</v>
      </c>
      <c r="M10496">
        <v>35</v>
      </c>
      <c r="N10496">
        <v>24</v>
      </c>
      <c r="O10496" s="8">
        <f>AVERAGE(Table1[[#This Row],[highway MPG]:[city mpg]])</f>
        <v>29.5</v>
      </c>
      <c r="P10496">
        <v>204</v>
      </c>
      <c r="Q10496">
        <v>31445</v>
      </c>
    </row>
    <row r="10497" spans="1:17" x14ac:dyDescent="0.3">
      <c r="A10497" t="s">
        <v>293</v>
      </c>
      <c r="B10497" t="s">
        <v>944</v>
      </c>
      <c r="C10497">
        <v>2015</v>
      </c>
      <c r="D10497" t="s">
        <v>39</v>
      </c>
      <c r="E10497">
        <v>290</v>
      </c>
      <c r="F10497">
        <v>6</v>
      </c>
      <c r="G10497" t="s">
        <v>34</v>
      </c>
      <c r="H10497" t="s">
        <v>31</v>
      </c>
      <c r="I10497">
        <v>4</v>
      </c>
      <c r="J10497" t="s">
        <v>28</v>
      </c>
      <c r="K10497" t="s">
        <v>32</v>
      </c>
      <c r="L10497" t="s">
        <v>33</v>
      </c>
      <c r="M10497">
        <v>34</v>
      </c>
      <c r="N10497">
        <v>21</v>
      </c>
      <c r="O10497" s="8">
        <f>AVERAGE(Table1[[#This Row],[highway MPG]:[city mpg]])</f>
        <v>27.5</v>
      </c>
      <c r="P10497">
        <v>204</v>
      </c>
      <c r="Q10497">
        <v>35320</v>
      </c>
    </row>
    <row r="10498" spans="1:17" x14ac:dyDescent="0.3">
      <c r="A10498" t="s">
        <v>293</v>
      </c>
      <c r="B10498" t="s">
        <v>944</v>
      </c>
      <c r="C10498">
        <v>2016</v>
      </c>
      <c r="D10498" t="s">
        <v>39</v>
      </c>
      <c r="E10498">
        <v>290</v>
      </c>
      <c r="F10498">
        <v>6</v>
      </c>
      <c r="G10498" t="s">
        <v>34</v>
      </c>
      <c r="H10498" t="s">
        <v>35</v>
      </c>
      <c r="I10498">
        <v>4</v>
      </c>
      <c r="J10498" t="s">
        <v>28</v>
      </c>
      <c r="K10498" t="s">
        <v>32</v>
      </c>
      <c r="L10498" t="s">
        <v>33</v>
      </c>
      <c r="M10498">
        <v>31</v>
      </c>
      <c r="N10498">
        <v>21</v>
      </c>
      <c r="O10498" s="8">
        <f>AVERAGE(Table1[[#This Row],[highway MPG]:[city mpg]])</f>
        <v>26</v>
      </c>
      <c r="P10498">
        <v>204</v>
      </c>
      <c r="Q10498">
        <v>41575</v>
      </c>
    </row>
    <row r="10499" spans="1:17" x14ac:dyDescent="0.3">
      <c r="A10499" t="s">
        <v>293</v>
      </c>
      <c r="B10499" t="s">
        <v>944</v>
      </c>
      <c r="C10499">
        <v>2016</v>
      </c>
      <c r="D10499" t="s">
        <v>39</v>
      </c>
      <c r="E10499">
        <v>290</v>
      </c>
      <c r="F10499">
        <v>6</v>
      </c>
      <c r="G10499" t="s">
        <v>34</v>
      </c>
      <c r="H10499" t="s">
        <v>31</v>
      </c>
      <c r="I10499">
        <v>4</v>
      </c>
      <c r="J10499" t="s">
        <v>28</v>
      </c>
      <c r="K10499" t="s">
        <v>32</v>
      </c>
      <c r="L10499" t="s">
        <v>33</v>
      </c>
      <c r="M10499">
        <v>34</v>
      </c>
      <c r="N10499">
        <v>21</v>
      </c>
      <c r="O10499" s="8">
        <f>AVERAGE(Table1[[#This Row],[highway MPG]:[city mpg]])</f>
        <v>27.5</v>
      </c>
      <c r="P10499">
        <v>204</v>
      </c>
      <c r="Q10499">
        <v>35320</v>
      </c>
    </row>
    <row r="10500" spans="1:17" x14ac:dyDescent="0.3">
      <c r="A10500" t="s">
        <v>293</v>
      </c>
      <c r="B10500" t="s">
        <v>944</v>
      </c>
      <c r="C10500">
        <v>2016</v>
      </c>
      <c r="D10500" t="s">
        <v>39</v>
      </c>
      <c r="E10500">
        <v>290</v>
      </c>
      <c r="F10500">
        <v>6</v>
      </c>
      <c r="G10500" t="s">
        <v>34</v>
      </c>
      <c r="H10500" t="s">
        <v>31</v>
      </c>
      <c r="I10500">
        <v>4</v>
      </c>
      <c r="J10500" t="s">
        <v>28</v>
      </c>
      <c r="K10500" t="s">
        <v>32</v>
      </c>
      <c r="L10500" t="s">
        <v>33</v>
      </c>
      <c r="M10500">
        <v>34</v>
      </c>
      <c r="N10500">
        <v>21</v>
      </c>
      <c r="O10500" s="8">
        <f>AVERAGE(Table1[[#This Row],[highway MPG]:[city mpg]])</f>
        <v>27.5</v>
      </c>
      <c r="P10500">
        <v>204</v>
      </c>
      <c r="Q10500">
        <v>42600</v>
      </c>
    </row>
    <row r="10501" spans="1:17" x14ac:dyDescent="0.3">
      <c r="A10501" t="s">
        <v>293</v>
      </c>
      <c r="B10501" t="s">
        <v>944</v>
      </c>
      <c r="C10501">
        <v>2016</v>
      </c>
      <c r="D10501" t="s">
        <v>39</v>
      </c>
      <c r="E10501">
        <v>206</v>
      </c>
      <c r="F10501">
        <v>4</v>
      </c>
      <c r="G10501" t="s">
        <v>78</v>
      </c>
      <c r="H10501" t="s">
        <v>31</v>
      </c>
      <c r="I10501">
        <v>4</v>
      </c>
      <c r="J10501" t="s">
        <v>28</v>
      </c>
      <c r="K10501" t="s">
        <v>32</v>
      </c>
      <c r="L10501" t="s">
        <v>33</v>
      </c>
      <c r="M10501">
        <v>35</v>
      </c>
      <c r="N10501">
        <v>24</v>
      </c>
      <c r="O10501" s="8">
        <f>AVERAGE(Table1[[#This Row],[highway MPG]:[city mpg]])</f>
        <v>29.5</v>
      </c>
      <c r="P10501">
        <v>204</v>
      </c>
      <c r="Q10501">
        <v>35750</v>
      </c>
    </row>
    <row r="10502" spans="1:17" x14ac:dyDescent="0.3">
      <c r="A10502" t="s">
        <v>293</v>
      </c>
      <c r="B10502" t="s">
        <v>944</v>
      </c>
      <c r="C10502">
        <v>2016</v>
      </c>
      <c r="D10502" t="s">
        <v>39</v>
      </c>
      <c r="E10502">
        <v>290</v>
      </c>
      <c r="F10502">
        <v>6</v>
      </c>
      <c r="G10502" t="s">
        <v>34</v>
      </c>
      <c r="H10502" t="s">
        <v>35</v>
      </c>
      <c r="I10502">
        <v>4</v>
      </c>
      <c r="J10502" t="s">
        <v>28</v>
      </c>
      <c r="K10502" t="s">
        <v>32</v>
      </c>
      <c r="L10502" t="s">
        <v>33</v>
      </c>
      <c r="M10502">
        <v>31</v>
      </c>
      <c r="N10502">
        <v>21</v>
      </c>
      <c r="O10502" s="8">
        <f>AVERAGE(Table1[[#This Row],[highway MPG]:[city mpg]])</f>
        <v>26</v>
      </c>
      <c r="P10502">
        <v>204</v>
      </c>
      <c r="Q10502">
        <v>44800</v>
      </c>
    </row>
    <row r="10503" spans="1:17" x14ac:dyDescent="0.3">
      <c r="A10503" t="s">
        <v>293</v>
      </c>
      <c r="B10503" t="s">
        <v>944</v>
      </c>
      <c r="C10503">
        <v>2016</v>
      </c>
      <c r="D10503" t="s">
        <v>39</v>
      </c>
      <c r="E10503">
        <v>290</v>
      </c>
      <c r="F10503">
        <v>6</v>
      </c>
      <c r="G10503" t="s">
        <v>34</v>
      </c>
      <c r="H10503" t="s">
        <v>31</v>
      </c>
      <c r="I10503">
        <v>4</v>
      </c>
      <c r="J10503" t="s">
        <v>28</v>
      </c>
      <c r="K10503" t="s">
        <v>32</v>
      </c>
      <c r="L10503" t="s">
        <v>33</v>
      </c>
      <c r="M10503">
        <v>34</v>
      </c>
      <c r="N10503">
        <v>21</v>
      </c>
      <c r="O10503" s="8">
        <f>AVERAGE(Table1[[#This Row],[highway MPG]:[city mpg]])</f>
        <v>27.5</v>
      </c>
      <c r="P10503">
        <v>204</v>
      </c>
      <c r="Q10503">
        <v>39375</v>
      </c>
    </row>
    <row r="10504" spans="1:17" x14ac:dyDescent="0.3">
      <c r="A10504" t="s">
        <v>293</v>
      </c>
      <c r="B10504" t="s">
        <v>944</v>
      </c>
      <c r="C10504">
        <v>2016</v>
      </c>
      <c r="D10504" t="s">
        <v>39</v>
      </c>
      <c r="E10504">
        <v>206</v>
      </c>
      <c r="F10504">
        <v>4</v>
      </c>
      <c r="G10504" t="s">
        <v>78</v>
      </c>
      <c r="H10504" t="s">
        <v>31</v>
      </c>
      <c r="I10504">
        <v>4</v>
      </c>
      <c r="J10504" t="s">
        <v>28</v>
      </c>
      <c r="K10504" t="s">
        <v>32</v>
      </c>
      <c r="L10504" t="s">
        <v>33</v>
      </c>
      <c r="M10504">
        <v>35</v>
      </c>
      <c r="N10504">
        <v>24</v>
      </c>
      <c r="O10504" s="8">
        <f>AVERAGE(Table1[[#This Row],[highway MPG]:[city mpg]])</f>
        <v>29.5</v>
      </c>
      <c r="P10504">
        <v>204</v>
      </c>
      <c r="Q10504">
        <v>31695</v>
      </c>
    </row>
    <row r="10505" spans="1:17" x14ac:dyDescent="0.3">
      <c r="A10505" t="s">
        <v>293</v>
      </c>
      <c r="B10505" t="s">
        <v>944</v>
      </c>
      <c r="C10505">
        <v>2017</v>
      </c>
      <c r="D10505" t="s">
        <v>39</v>
      </c>
      <c r="E10505">
        <v>290</v>
      </c>
      <c r="F10505">
        <v>6</v>
      </c>
      <c r="G10505" t="s">
        <v>34</v>
      </c>
      <c r="H10505" t="s">
        <v>31</v>
      </c>
      <c r="I10505">
        <v>4</v>
      </c>
      <c r="J10505" t="s">
        <v>28</v>
      </c>
      <c r="K10505" t="s">
        <v>32</v>
      </c>
      <c r="L10505" t="s">
        <v>33</v>
      </c>
      <c r="M10505">
        <v>34</v>
      </c>
      <c r="N10505">
        <v>21</v>
      </c>
      <c r="O10505" s="8">
        <f>AVERAGE(Table1[[#This Row],[highway MPG]:[city mpg]])</f>
        <v>27.5</v>
      </c>
      <c r="P10505">
        <v>204</v>
      </c>
      <c r="Q10505">
        <v>42600</v>
      </c>
    </row>
    <row r="10506" spans="1:17" x14ac:dyDescent="0.3">
      <c r="A10506" t="s">
        <v>293</v>
      </c>
      <c r="B10506" t="s">
        <v>944</v>
      </c>
      <c r="C10506">
        <v>2017</v>
      </c>
      <c r="D10506" t="s">
        <v>39</v>
      </c>
      <c r="E10506">
        <v>206</v>
      </c>
      <c r="F10506">
        <v>4</v>
      </c>
      <c r="G10506" t="s">
        <v>78</v>
      </c>
      <c r="H10506" t="s">
        <v>31</v>
      </c>
      <c r="I10506">
        <v>4</v>
      </c>
      <c r="J10506" t="s">
        <v>28</v>
      </c>
      <c r="K10506" t="s">
        <v>32</v>
      </c>
      <c r="L10506" t="s">
        <v>33</v>
      </c>
      <c r="M10506">
        <v>35</v>
      </c>
      <c r="N10506">
        <v>24</v>
      </c>
      <c r="O10506" s="8">
        <f>AVERAGE(Table1[[#This Row],[highway MPG]:[city mpg]])</f>
        <v>29.5</v>
      </c>
      <c r="P10506">
        <v>204</v>
      </c>
      <c r="Q10506">
        <v>35950</v>
      </c>
    </row>
    <row r="10507" spans="1:17" x14ac:dyDescent="0.3">
      <c r="A10507" t="s">
        <v>293</v>
      </c>
      <c r="B10507" t="s">
        <v>944</v>
      </c>
      <c r="C10507">
        <v>2017</v>
      </c>
      <c r="D10507" t="s">
        <v>39</v>
      </c>
      <c r="E10507">
        <v>290</v>
      </c>
      <c r="F10507">
        <v>6</v>
      </c>
      <c r="G10507" t="s">
        <v>34</v>
      </c>
      <c r="H10507" t="s">
        <v>35</v>
      </c>
      <c r="I10507">
        <v>4</v>
      </c>
      <c r="J10507" t="s">
        <v>28</v>
      </c>
      <c r="K10507" t="s">
        <v>32</v>
      </c>
      <c r="L10507" t="s">
        <v>33</v>
      </c>
      <c r="M10507">
        <v>31</v>
      </c>
      <c r="N10507">
        <v>21</v>
      </c>
      <c r="O10507" s="8">
        <f>AVERAGE(Table1[[#This Row],[highway MPG]:[city mpg]])</f>
        <v>26</v>
      </c>
      <c r="P10507">
        <v>204</v>
      </c>
      <c r="Q10507">
        <v>44800</v>
      </c>
    </row>
    <row r="10508" spans="1:17" x14ac:dyDescent="0.3">
      <c r="A10508" t="s">
        <v>293</v>
      </c>
      <c r="B10508" t="s">
        <v>944</v>
      </c>
      <c r="C10508">
        <v>2017</v>
      </c>
      <c r="D10508" t="s">
        <v>39</v>
      </c>
      <c r="E10508">
        <v>206</v>
      </c>
      <c r="F10508">
        <v>4</v>
      </c>
      <c r="G10508" t="s">
        <v>78</v>
      </c>
      <c r="H10508" t="s">
        <v>31</v>
      </c>
      <c r="I10508">
        <v>4</v>
      </c>
      <c r="J10508" t="s">
        <v>28</v>
      </c>
      <c r="K10508" t="s">
        <v>32</v>
      </c>
      <c r="L10508" t="s">
        <v>33</v>
      </c>
      <c r="M10508">
        <v>35</v>
      </c>
      <c r="N10508">
        <v>24</v>
      </c>
      <c r="O10508" s="8">
        <f>AVERAGE(Table1[[#This Row],[highway MPG]:[city mpg]])</f>
        <v>29.5</v>
      </c>
      <c r="P10508">
        <v>204</v>
      </c>
      <c r="Q10508">
        <v>31900</v>
      </c>
    </row>
    <row r="10509" spans="1:17" x14ac:dyDescent="0.3">
      <c r="A10509" t="s">
        <v>293</v>
      </c>
      <c r="B10509" t="s">
        <v>944</v>
      </c>
      <c r="C10509">
        <v>2017</v>
      </c>
      <c r="D10509" t="s">
        <v>39</v>
      </c>
      <c r="E10509">
        <v>290</v>
      </c>
      <c r="F10509">
        <v>6</v>
      </c>
      <c r="G10509" t="s">
        <v>34</v>
      </c>
      <c r="H10509" t="s">
        <v>35</v>
      </c>
      <c r="I10509">
        <v>4</v>
      </c>
      <c r="J10509" t="s">
        <v>28</v>
      </c>
      <c r="K10509" t="s">
        <v>32</v>
      </c>
      <c r="L10509" t="s">
        <v>33</v>
      </c>
      <c r="M10509">
        <v>31</v>
      </c>
      <c r="N10509">
        <v>21</v>
      </c>
      <c r="O10509" s="8">
        <f>AVERAGE(Table1[[#This Row],[highway MPG]:[city mpg]])</f>
        <v>26</v>
      </c>
      <c r="P10509">
        <v>204</v>
      </c>
      <c r="Q10509">
        <v>41600</v>
      </c>
    </row>
    <row r="10510" spans="1:17" x14ac:dyDescent="0.3">
      <c r="A10510" t="s">
        <v>293</v>
      </c>
      <c r="B10510" t="s">
        <v>944</v>
      </c>
      <c r="C10510">
        <v>2017</v>
      </c>
      <c r="D10510" t="s">
        <v>39</v>
      </c>
      <c r="E10510">
        <v>290</v>
      </c>
      <c r="F10510">
        <v>6</v>
      </c>
      <c r="G10510" t="s">
        <v>34</v>
      </c>
      <c r="H10510" t="s">
        <v>31</v>
      </c>
      <c r="I10510">
        <v>4</v>
      </c>
      <c r="J10510" t="s">
        <v>28</v>
      </c>
      <c r="K10510" t="s">
        <v>32</v>
      </c>
      <c r="L10510" t="s">
        <v>33</v>
      </c>
      <c r="M10510">
        <v>34</v>
      </c>
      <c r="N10510">
        <v>21</v>
      </c>
      <c r="O10510" s="8">
        <f>AVERAGE(Table1[[#This Row],[highway MPG]:[city mpg]])</f>
        <v>27.5</v>
      </c>
      <c r="P10510">
        <v>204</v>
      </c>
      <c r="Q10510">
        <v>39400</v>
      </c>
    </row>
    <row r="10511" spans="1:17" x14ac:dyDescent="0.3">
      <c r="A10511" t="s">
        <v>293</v>
      </c>
      <c r="B10511" t="s">
        <v>944</v>
      </c>
      <c r="C10511">
        <v>2017</v>
      </c>
      <c r="D10511" t="s">
        <v>39</v>
      </c>
      <c r="E10511">
        <v>290</v>
      </c>
      <c r="F10511">
        <v>6</v>
      </c>
      <c r="G10511" t="s">
        <v>34</v>
      </c>
      <c r="H10511" t="s">
        <v>31</v>
      </c>
      <c r="I10511">
        <v>4</v>
      </c>
      <c r="J10511" t="s">
        <v>28</v>
      </c>
      <c r="K10511" t="s">
        <v>32</v>
      </c>
      <c r="L10511" t="s">
        <v>33</v>
      </c>
      <c r="M10511">
        <v>34</v>
      </c>
      <c r="N10511">
        <v>21</v>
      </c>
      <c r="O10511" s="8">
        <f>AVERAGE(Table1[[#This Row],[highway MPG]:[city mpg]])</f>
        <v>27.5</v>
      </c>
      <c r="P10511">
        <v>204</v>
      </c>
      <c r="Q10511">
        <v>35350</v>
      </c>
    </row>
    <row r="10512" spans="1:17" x14ac:dyDescent="0.3">
      <c r="A10512" t="s">
        <v>154</v>
      </c>
      <c r="B10512" t="s">
        <v>945</v>
      </c>
      <c r="C10512">
        <v>1990</v>
      </c>
      <c r="D10512" t="s">
        <v>30</v>
      </c>
      <c r="E10512">
        <v>165</v>
      </c>
      <c r="F10512">
        <v>6</v>
      </c>
      <c r="G10512" t="s">
        <v>34</v>
      </c>
      <c r="H10512" t="s">
        <v>31</v>
      </c>
      <c r="I10512">
        <v>2</v>
      </c>
      <c r="J10512" t="s">
        <v>50</v>
      </c>
      <c r="K10512" t="s">
        <v>64</v>
      </c>
      <c r="L10512" t="s">
        <v>23</v>
      </c>
      <c r="M10512">
        <v>24</v>
      </c>
      <c r="N10512">
        <v>16</v>
      </c>
      <c r="O10512" s="8">
        <f>AVERAGE(Table1[[#This Row],[highway MPG]:[city mpg]])</f>
        <v>20</v>
      </c>
      <c r="P10512">
        <v>26</v>
      </c>
      <c r="Q10512">
        <v>2000</v>
      </c>
    </row>
    <row r="10513" spans="1:17" x14ac:dyDescent="0.3">
      <c r="A10513" t="s">
        <v>154</v>
      </c>
      <c r="B10513" t="s">
        <v>945</v>
      </c>
      <c r="C10513">
        <v>1990</v>
      </c>
      <c r="D10513" t="s">
        <v>30</v>
      </c>
      <c r="E10513">
        <v>165</v>
      </c>
      <c r="F10513">
        <v>6</v>
      </c>
      <c r="G10513" t="s">
        <v>34</v>
      </c>
      <c r="H10513" t="s">
        <v>31</v>
      </c>
      <c r="I10513">
        <v>2</v>
      </c>
      <c r="J10513" t="s">
        <v>50</v>
      </c>
      <c r="K10513" t="s">
        <v>64</v>
      </c>
      <c r="L10513" t="s">
        <v>23</v>
      </c>
      <c r="M10513">
        <v>24</v>
      </c>
      <c r="N10513">
        <v>16</v>
      </c>
      <c r="O10513" s="8">
        <f>AVERAGE(Table1[[#This Row],[highway MPG]:[city mpg]])</f>
        <v>20</v>
      </c>
      <c r="P10513">
        <v>26</v>
      </c>
      <c r="Q10513">
        <v>2000</v>
      </c>
    </row>
    <row r="10514" spans="1:17" x14ac:dyDescent="0.3">
      <c r="A10514" t="s">
        <v>154</v>
      </c>
      <c r="B10514" t="s">
        <v>945</v>
      </c>
      <c r="C10514">
        <v>1991</v>
      </c>
      <c r="D10514" t="s">
        <v>30</v>
      </c>
      <c r="E10514">
        <v>170</v>
      </c>
      <c r="F10514">
        <v>6</v>
      </c>
      <c r="G10514" t="s">
        <v>34</v>
      </c>
      <c r="H10514" t="s">
        <v>31</v>
      </c>
      <c r="I10514">
        <v>2</v>
      </c>
      <c r="J10514" t="s">
        <v>50</v>
      </c>
      <c r="K10514" t="s">
        <v>64</v>
      </c>
      <c r="L10514" t="s">
        <v>23</v>
      </c>
      <c r="M10514">
        <v>24</v>
      </c>
      <c r="N10514">
        <v>16</v>
      </c>
      <c r="O10514" s="8">
        <f>AVERAGE(Table1[[#This Row],[highway MPG]:[city mpg]])</f>
        <v>20</v>
      </c>
      <c r="P10514">
        <v>26</v>
      </c>
      <c r="Q10514">
        <v>2000</v>
      </c>
    </row>
    <row r="10515" spans="1:17" x14ac:dyDescent="0.3">
      <c r="A10515" t="s">
        <v>154</v>
      </c>
      <c r="B10515" t="s">
        <v>945</v>
      </c>
      <c r="C10515">
        <v>1991</v>
      </c>
      <c r="D10515" t="s">
        <v>30</v>
      </c>
      <c r="E10515">
        <v>170</v>
      </c>
      <c r="F10515">
        <v>6</v>
      </c>
      <c r="G10515" t="s">
        <v>34</v>
      </c>
      <c r="H10515" t="s">
        <v>31</v>
      </c>
      <c r="I10515">
        <v>2</v>
      </c>
      <c r="J10515" t="s">
        <v>50</v>
      </c>
      <c r="K10515" t="s">
        <v>64</v>
      </c>
      <c r="L10515" t="s">
        <v>23</v>
      </c>
      <c r="M10515">
        <v>24</v>
      </c>
      <c r="N10515">
        <v>16</v>
      </c>
      <c r="O10515" s="8">
        <f>AVERAGE(Table1[[#This Row],[highway MPG]:[city mpg]])</f>
        <v>20</v>
      </c>
      <c r="P10515">
        <v>26</v>
      </c>
      <c r="Q10515">
        <v>2000</v>
      </c>
    </row>
    <row r="10516" spans="1:17" x14ac:dyDescent="0.3">
      <c r="A10516" t="s">
        <v>154</v>
      </c>
      <c r="B10516" t="s">
        <v>945</v>
      </c>
      <c r="C10516">
        <v>1992</v>
      </c>
      <c r="D10516" t="s">
        <v>30</v>
      </c>
      <c r="E10516">
        <v>170</v>
      </c>
      <c r="F10516">
        <v>6</v>
      </c>
      <c r="G10516" t="s">
        <v>34</v>
      </c>
      <c r="H10516" t="s">
        <v>31</v>
      </c>
      <c r="I10516">
        <v>2</v>
      </c>
      <c r="J10516" t="s">
        <v>50</v>
      </c>
      <c r="K10516" t="s">
        <v>64</v>
      </c>
      <c r="L10516" t="s">
        <v>23</v>
      </c>
      <c r="M10516">
        <v>24</v>
      </c>
      <c r="N10516">
        <v>16</v>
      </c>
      <c r="O10516" s="8">
        <f>AVERAGE(Table1[[#This Row],[highway MPG]:[city mpg]])</f>
        <v>20</v>
      </c>
      <c r="P10516">
        <v>26</v>
      </c>
      <c r="Q10516">
        <v>2000</v>
      </c>
    </row>
    <row r="10517" spans="1:17" x14ac:dyDescent="0.3">
      <c r="A10517" t="s">
        <v>154</v>
      </c>
      <c r="B10517" t="s">
        <v>945</v>
      </c>
      <c r="C10517">
        <v>1992</v>
      </c>
      <c r="D10517" t="s">
        <v>30</v>
      </c>
      <c r="E10517">
        <v>170</v>
      </c>
      <c r="F10517">
        <v>6</v>
      </c>
      <c r="G10517" t="s">
        <v>34</v>
      </c>
      <c r="H10517" t="s">
        <v>31</v>
      </c>
      <c r="I10517">
        <v>2</v>
      </c>
      <c r="J10517" t="s">
        <v>50</v>
      </c>
      <c r="K10517" t="s">
        <v>64</v>
      </c>
      <c r="L10517" t="s">
        <v>23</v>
      </c>
      <c r="M10517">
        <v>24</v>
      </c>
      <c r="N10517">
        <v>16</v>
      </c>
      <c r="O10517" s="8">
        <f>AVERAGE(Table1[[#This Row],[highway MPG]:[city mpg]])</f>
        <v>20</v>
      </c>
      <c r="P10517">
        <v>26</v>
      </c>
      <c r="Q10517">
        <v>2000</v>
      </c>
    </row>
    <row r="10518" spans="1:17" x14ac:dyDescent="0.3">
      <c r="A10518" t="s">
        <v>115</v>
      </c>
      <c r="B10518" t="s">
        <v>946</v>
      </c>
      <c r="C10518">
        <v>2007</v>
      </c>
      <c r="D10518" t="s">
        <v>30</v>
      </c>
      <c r="E10518">
        <v>185</v>
      </c>
      <c r="F10518">
        <v>6</v>
      </c>
      <c r="G10518" t="s">
        <v>34</v>
      </c>
      <c r="H10518" t="s">
        <v>35</v>
      </c>
      <c r="I10518">
        <v>4</v>
      </c>
      <c r="J10518" t="s">
        <v>102</v>
      </c>
      <c r="K10518" t="s">
        <v>22</v>
      </c>
      <c r="L10518" t="s">
        <v>91</v>
      </c>
      <c r="M10518">
        <v>23</v>
      </c>
      <c r="N10518">
        <v>17</v>
      </c>
      <c r="O10518" s="8">
        <f>AVERAGE(Table1[[#This Row],[highway MPG]:[city mpg]])</f>
        <v>20</v>
      </c>
      <c r="P10518">
        <v>210</v>
      </c>
      <c r="Q10518">
        <v>23965</v>
      </c>
    </row>
    <row r="10519" spans="1:17" x14ac:dyDescent="0.3">
      <c r="A10519" t="s">
        <v>115</v>
      </c>
      <c r="B10519" t="s">
        <v>946</v>
      </c>
      <c r="C10519">
        <v>2007</v>
      </c>
      <c r="D10519" t="s">
        <v>30</v>
      </c>
      <c r="E10519">
        <v>185</v>
      </c>
      <c r="F10519">
        <v>6</v>
      </c>
      <c r="G10519" t="s">
        <v>34</v>
      </c>
      <c r="H10519" t="s">
        <v>31</v>
      </c>
      <c r="I10519">
        <v>4</v>
      </c>
      <c r="J10519" t="s">
        <v>102</v>
      </c>
      <c r="K10519" t="s">
        <v>22</v>
      </c>
      <c r="L10519" t="s">
        <v>91</v>
      </c>
      <c r="M10519">
        <v>24</v>
      </c>
      <c r="N10519">
        <v>17</v>
      </c>
      <c r="O10519" s="8">
        <f>AVERAGE(Table1[[#This Row],[highway MPG]:[city mpg]])</f>
        <v>20.5</v>
      </c>
      <c r="P10519">
        <v>210</v>
      </c>
      <c r="Q10519">
        <v>22455</v>
      </c>
    </row>
    <row r="10520" spans="1:17" x14ac:dyDescent="0.3">
      <c r="A10520" t="s">
        <v>115</v>
      </c>
      <c r="B10520" t="s">
        <v>946</v>
      </c>
      <c r="C10520">
        <v>2008</v>
      </c>
      <c r="D10520" t="s">
        <v>30</v>
      </c>
      <c r="E10520">
        <v>264</v>
      </c>
      <c r="F10520">
        <v>6</v>
      </c>
      <c r="G10520" t="s">
        <v>34</v>
      </c>
      <c r="H10520" t="s">
        <v>35</v>
      </c>
      <c r="I10520">
        <v>4</v>
      </c>
      <c r="J10520" t="s">
        <v>947</v>
      </c>
      <c r="K10520" t="s">
        <v>22</v>
      </c>
      <c r="L10520" t="s">
        <v>91</v>
      </c>
      <c r="M10520">
        <v>24</v>
      </c>
      <c r="N10520">
        <v>16</v>
      </c>
      <c r="O10520" s="8">
        <f>AVERAGE(Table1[[#This Row],[highway MPG]:[city mpg]])</f>
        <v>20</v>
      </c>
      <c r="P10520">
        <v>210</v>
      </c>
      <c r="Q10520">
        <v>29745</v>
      </c>
    </row>
    <row r="10521" spans="1:17" x14ac:dyDescent="0.3">
      <c r="A10521" t="s">
        <v>115</v>
      </c>
      <c r="B10521" t="s">
        <v>946</v>
      </c>
      <c r="C10521">
        <v>2008</v>
      </c>
      <c r="D10521" t="s">
        <v>30</v>
      </c>
      <c r="E10521">
        <v>185</v>
      </c>
      <c r="F10521">
        <v>6</v>
      </c>
      <c r="G10521" t="s">
        <v>34</v>
      </c>
      <c r="H10521" t="s">
        <v>35</v>
      </c>
      <c r="I10521">
        <v>4</v>
      </c>
      <c r="J10521" t="s">
        <v>102</v>
      </c>
      <c r="K10521" t="s">
        <v>22</v>
      </c>
      <c r="L10521" t="s">
        <v>91</v>
      </c>
      <c r="M10521">
        <v>24</v>
      </c>
      <c r="N10521">
        <v>17</v>
      </c>
      <c r="O10521" s="8">
        <f>AVERAGE(Table1[[#This Row],[highway MPG]:[city mpg]])</f>
        <v>20.5</v>
      </c>
      <c r="P10521">
        <v>210</v>
      </c>
      <c r="Q10521">
        <v>25145</v>
      </c>
    </row>
    <row r="10522" spans="1:17" x14ac:dyDescent="0.3">
      <c r="A10522" t="s">
        <v>115</v>
      </c>
      <c r="B10522" t="s">
        <v>946</v>
      </c>
      <c r="C10522">
        <v>2008</v>
      </c>
      <c r="D10522" t="s">
        <v>30</v>
      </c>
      <c r="E10522">
        <v>185</v>
      </c>
      <c r="F10522">
        <v>6</v>
      </c>
      <c r="G10522" t="s">
        <v>34</v>
      </c>
      <c r="H10522" t="s">
        <v>31</v>
      </c>
      <c r="I10522">
        <v>4</v>
      </c>
      <c r="J10522" t="s">
        <v>102</v>
      </c>
      <c r="K10522" t="s">
        <v>22</v>
      </c>
      <c r="L10522" t="s">
        <v>91</v>
      </c>
      <c r="M10522">
        <v>24</v>
      </c>
      <c r="N10522">
        <v>17</v>
      </c>
      <c r="O10522" s="8">
        <f>AVERAGE(Table1[[#This Row],[highway MPG]:[city mpg]])</f>
        <v>20.5</v>
      </c>
      <c r="P10522">
        <v>210</v>
      </c>
      <c r="Q10522">
        <v>23520</v>
      </c>
    </row>
    <row r="10523" spans="1:17" x14ac:dyDescent="0.3">
      <c r="A10523" t="s">
        <v>115</v>
      </c>
      <c r="B10523" t="s">
        <v>946</v>
      </c>
      <c r="C10523">
        <v>2008</v>
      </c>
      <c r="D10523" t="s">
        <v>30</v>
      </c>
      <c r="E10523">
        <v>264</v>
      </c>
      <c r="F10523">
        <v>6</v>
      </c>
      <c r="G10523" t="s">
        <v>34</v>
      </c>
      <c r="H10523" t="s">
        <v>31</v>
      </c>
      <c r="I10523">
        <v>4</v>
      </c>
      <c r="J10523" t="s">
        <v>947</v>
      </c>
      <c r="K10523" t="s">
        <v>22</v>
      </c>
      <c r="L10523" t="s">
        <v>91</v>
      </c>
      <c r="M10523">
        <v>24</v>
      </c>
      <c r="N10523">
        <v>16</v>
      </c>
      <c r="O10523" s="8">
        <f>AVERAGE(Table1[[#This Row],[highway MPG]:[city mpg]])</f>
        <v>20</v>
      </c>
      <c r="P10523">
        <v>210</v>
      </c>
      <c r="Q10523">
        <v>28120</v>
      </c>
    </row>
    <row r="10524" spans="1:17" x14ac:dyDescent="0.3">
      <c r="A10524" t="s">
        <v>115</v>
      </c>
      <c r="B10524" t="s">
        <v>946</v>
      </c>
      <c r="C10524">
        <v>2009</v>
      </c>
      <c r="D10524" t="s">
        <v>30</v>
      </c>
      <c r="E10524">
        <v>185</v>
      </c>
      <c r="F10524">
        <v>6</v>
      </c>
      <c r="G10524" t="s">
        <v>34</v>
      </c>
      <c r="H10524" t="s">
        <v>31</v>
      </c>
      <c r="I10524">
        <v>4</v>
      </c>
      <c r="J10524" t="s">
        <v>102</v>
      </c>
      <c r="K10524" t="s">
        <v>22</v>
      </c>
      <c r="L10524" t="s">
        <v>91</v>
      </c>
      <c r="M10524">
        <v>24</v>
      </c>
      <c r="N10524">
        <v>17</v>
      </c>
      <c r="O10524" s="8">
        <f>AVERAGE(Table1[[#This Row],[highway MPG]:[city mpg]])</f>
        <v>20.5</v>
      </c>
      <c r="P10524">
        <v>210</v>
      </c>
      <c r="Q10524">
        <v>24820</v>
      </c>
    </row>
    <row r="10525" spans="1:17" x14ac:dyDescent="0.3">
      <c r="A10525" t="s">
        <v>115</v>
      </c>
      <c r="B10525" t="s">
        <v>946</v>
      </c>
      <c r="C10525">
        <v>2009</v>
      </c>
      <c r="D10525" t="s">
        <v>30</v>
      </c>
      <c r="E10525">
        <v>185</v>
      </c>
      <c r="F10525">
        <v>6</v>
      </c>
      <c r="G10525" t="s">
        <v>34</v>
      </c>
      <c r="H10525" t="s">
        <v>35</v>
      </c>
      <c r="I10525">
        <v>4</v>
      </c>
      <c r="J10525" t="s">
        <v>102</v>
      </c>
      <c r="K10525" t="s">
        <v>22</v>
      </c>
      <c r="L10525" t="s">
        <v>91</v>
      </c>
      <c r="M10525">
        <v>24</v>
      </c>
      <c r="N10525">
        <v>17</v>
      </c>
      <c r="O10525" s="8">
        <f>AVERAGE(Table1[[#This Row],[highway MPG]:[city mpg]])</f>
        <v>20.5</v>
      </c>
      <c r="P10525">
        <v>210</v>
      </c>
      <c r="Q10525">
        <v>26815</v>
      </c>
    </row>
    <row r="10526" spans="1:17" x14ac:dyDescent="0.3">
      <c r="A10526" t="s">
        <v>115</v>
      </c>
      <c r="B10526" t="s">
        <v>946</v>
      </c>
      <c r="C10526">
        <v>2009</v>
      </c>
      <c r="D10526" t="s">
        <v>30</v>
      </c>
      <c r="E10526">
        <v>264</v>
      </c>
      <c r="F10526">
        <v>6</v>
      </c>
      <c r="G10526" t="s">
        <v>34</v>
      </c>
      <c r="H10526" t="s">
        <v>35</v>
      </c>
      <c r="I10526">
        <v>4</v>
      </c>
      <c r="J10526" t="s">
        <v>947</v>
      </c>
      <c r="K10526" t="s">
        <v>22</v>
      </c>
      <c r="L10526" t="s">
        <v>91</v>
      </c>
      <c r="M10526">
        <v>24</v>
      </c>
      <c r="N10526">
        <v>16</v>
      </c>
      <c r="O10526" s="8">
        <f>AVERAGE(Table1[[#This Row],[highway MPG]:[city mpg]])</f>
        <v>20</v>
      </c>
      <c r="P10526">
        <v>210</v>
      </c>
      <c r="Q10526">
        <v>31415</v>
      </c>
    </row>
    <row r="10527" spans="1:17" x14ac:dyDescent="0.3">
      <c r="A10527" t="s">
        <v>115</v>
      </c>
      <c r="B10527" t="s">
        <v>946</v>
      </c>
      <c r="C10527">
        <v>2009</v>
      </c>
      <c r="D10527" t="s">
        <v>30</v>
      </c>
      <c r="E10527">
        <v>264</v>
      </c>
      <c r="F10527">
        <v>6</v>
      </c>
      <c r="G10527" t="s">
        <v>34</v>
      </c>
      <c r="H10527" t="s">
        <v>31</v>
      </c>
      <c r="I10527">
        <v>4</v>
      </c>
      <c r="J10527" t="s">
        <v>947</v>
      </c>
      <c r="K10527" t="s">
        <v>22</v>
      </c>
      <c r="L10527" t="s">
        <v>91</v>
      </c>
      <c r="M10527">
        <v>24</v>
      </c>
      <c r="N10527">
        <v>17</v>
      </c>
      <c r="O10527" s="8">
        <f>AVERAGE(Table1[[#This Row],[highway MPG]:[city mpg]])</f>
        <v>20.5</v>
      </c>
      <c r="P10527">
        <v>210</v>
      </c>
      <c r="Q10527">
        <v>29420</v>
      </c>
    </row>
    <row r="10528" spans="1:17" x14ac:dyDescent="0.3">
      <c r="A10528" t="s">
        <v>221</v>
      </c>
      <c r="B10528" t="s">
        <v>948</v>
      </c>
      <c r="C10528">
        <v>2008</v>
      </c>
      <c r="D10528" t="s">
        <v>18</v>
      </c>
      <c r="E10528">
        <v>350</v>
      </c>
      <c r="F10528">
        <v>8</v>
      </c>
      <c r="G10528" t="s">
        <v>34</v>
      </c>
      <c r="H10528" t="s">
        <v>35</v>
      </c>
      <c r="I10528">
        <v>4</v>
      </c>
      <c r="J10528" t="s">
        <v>360</v>
      </c>
      <c r="K10528" t="s">
        <v>32</v>
      </c>
      <c r="L10528" t="s">
        <v>91</v>
      </c>
      <c r="M10528">
        <v>17</v>
      </c>
      <c r="N10528">
        <v>12</v>
      </c>
      <c r="O10528" s="8">
        <f>AVERAGE(Table1[[#This Row],[highway MPG]:[city mpg]])</f>
        <v>14.5</v>
      </c>
      <c r="P10528">
        <v>873</v>
      </c>
      <c r="Q10528">
        <v>48390</v>
      </c>
    </row>
    <row r="10529" spans="1:17" x14ac:dyDescent="0.3">
      <c r="A10529" t="s">
        <v>221</v>
      </c>
      <c r="B10529" t="s">
        <v>948</v>
      </c>
      <c r="C10529">
        <v>2008</v>
      </c>
      <c r="D10529" t="s">
        <v>18</v>
      </c>
      <c r="E10529">
        <v>280</v>
      </c>
      <c r="F10529">
        <v>6</v>
      </c>
      <c r="G10529" t="s">
        <v>34</v>
      </c>
      <c r="H10529" t="s">
        <v>35</v>
      </c>
      <c r="I10529">
        <v>4</v>
      </c>
      <c r="J10529" t="s">
        <v>102</v>
      </c>
      <c r="K10529" t="s">
        <v>32</v>
      </c>
      <c r="L10529" t="s">
        <v>91</v>
      </c>
      <c r="M10529">
        <v>20</v>
      </c>
      <c r="N10529">
        <v>14</v>
      </c>
      <c r="O10529" s="8">
        <f>AVERAGE(Table1[[#This Row],[highway MPG]:[city mpg]])</f>
        <v>17</v>
      </c>
      <c r="P10529">
        <v>873</v>
      </c>
      <c r="Q10529">
        <v>39300</v>
      </c>
    </row>
    <row r="10530" spans="1:17" x14ac:dyDescent="0.3">
      <c r="A10530" t="s">
        <v>221</v>
      </c>
      <c r="B10530" t="s">
        <v>948</v>
      </c>
      <c r="C10530">
        <v>2008</v>
      </c>
      <c r="D10530" t="s">
        <v>61</v>
      </c>
      <c r="E10530">
        <v>310</v>
      </c>
      <c r="F10530">
        <v>10</v>
      </c>
      <c r="G10530" t="s">
        <v>34</v>
      </c>
      <c r="H10530" t="s">
        <v>35</v>
      </c>
      <c r="I10530">
        <v>4</v>
      </c>
      <c r="J10530" t="s">
        <v>270</v>
      </c>
      <c r="K10530" t="s">
        <v>32</v>
      </c>
      <c r="L10530" t="s">
        <v>91</v>
      </c>
      <c r="M10530">
        <v>20</v>
      </c>
      <c r="N10530">
        <v>15</v>
      </c>
      <c r="O10530" s="8">
        <f>AVERAGE(Table1[[#This Row],[highway MPG]:[city mpg]])</f>
        <v>17.5</v>
      </c>
      <c r="P10530">
        <v>873</v>
      </c>
      <c r="Q10530">
        <v>68340</v>
      </c>
    </row>
    <row r="10531" spans="1:17" x14ac:dyDescent="0.3">
      <c r="A10531" t="s">
        <v>221</v>
      </c>
      <c r="B10531" t="s">
        <v>948</v>
      </c>
      <c r="C10531">
        <v>2009</v>
      </c>
      <c r="D10531" t="s">
        <v>61</v>
      </c>
      <c r="E10531">
        <v>221</v>
      </c>
      <c r="F10531">
        <v>6</v>
      </c>
      <c r="G10531" t="s">
        <v>34</v>
      </c>
      <c r="H10531" t="s">
        <v>35</v>
      </c>
      <c r="I10531">
        <v>4</v>
      </c>
      <c r="J10531" t="s">
        <v>949</v>
      </c>
      <c r="K10531" t="s">
        <v>32</v>
      </c>
      <c r="L10531" t="s">
        <v>91</v>
      </c>
      <c r="M10531">
        <v>25</v>
      </c>
      <c r="N10531">
        <v>17</v>
      </c>
      <c r="O10531" s="8">
        <f>AVERAGE(Table1[[#This Row],[highway MPG]:[city mpg]])</f>
        <v>21</v>
      </c>
      <c r="P10531">
        <v>873</v>
      </c>
      <c r="Q10531">
        <v>42800</v>
      </c>
    </row>
    <row r="10532" spans="1:17" x14ac:dyDescent="0.3">
      <c r="A10532" t="s">
        <v>221</v>
      </c>
      <c r="B10532" t="s">
        <v>948</v>
      </c>
      <c r="C10532">
        <v>2009</v>
      </c>
      <c r="D10532" t="s">
        <v>39</v>
      </c>
      <c r="E10532">
        <v>280</v>
      </c>
      <c r="F10532">
        <v>6</v>
      </c>
      <c r="G10532" t="s">
        <v>34</v>
      </c>
      <c r="H10532" t="s">
        <v>35</v>
      </c>
      <c r="I10532">
        <v>4</v>
      </c>
      <c r="J10532" t="s">
        <v>102</v>
      </c>
      <c r="K10532" t="s">
        <v>32</v>
      </c>
      <c r="L10532" t="s">
        <v>91</v>
      </c>
      <c r="M10532">
        <v>20</v>
      </c>
      <c r="N10532">
        <v>14</v>
      </c>
      <c r="O10532" s="8">
        <f>AVERAGE(Table1[[#This Row],[highway MPG]:[city mpg]])</f>
        <v>17</v>
      </c>
      <c r="P10532">
        <v>873</v>
      </c>
      <c r="Q10532">
        <v>39300</v>
      </c>
    </row>
    <row r="10533" spans="1:17" x14ac:dyDescent="0.3">
      <c r="A10533" t="s">
        <v>221</v>
      </c>
      <c r="B10533" t="s">
        <v>948</v>
      </c>
      <c r="C10533">
        <v>2009</v>
      </c>
      <c r="D10533" t="s">
        <v>39</v>
      </c>
      <c r="E10533">
        <v>350</v>
      </c>
      <c r="F10533">
        <v>8</v>
      </c>
      <c r="G10533" t="s">
        <v>34</v>
      </c>
      <c r="H10533" t="s">
        <v>35</v>
      </c>
      <c r="I10533">
        <v>4</v>
      </c>
      <c r="J10533" t="s">
        <v>360</v>
      </c>
      <c r="K10533" t="s">
        <v>32</v>
      </c>
      <c r="L10533" t="s">
        <v>91</v>
      </c>
      <c r="M10533">
        <v>18</v>
      </c>
      <c r="N10533">
        <v>13</v>
      </c>
      <c r="O10533" s="8">
        <f>AVERAGE(Table1[[#This Row],[highway MPG]:[city mpg]])</f>
        <v>15.5</v>
      </c>
      <c r="P10533">
        <v>873</v>
      </c>
      <c r="Q10533">
        <v>48900</v>
      </c>
    </row>
    <row r="10534" spans="1:17" x14ac:dyDescent="0.3">
      <c r="A10534" t="s">
        <v>221</v>
      </c>
      <c r="B10534" t="s">
        <v>950</v>
      </c>
      <c r="C10534">
        <v>2015</v>
      </c>
      <c r="D10534" t="s">
        <v>61</v>
      </c>
      <c r="E10534">
        <v>240</v>
      </c>
      <c r="F10534">
        <v>6</v>
      </c>
      <c r="G10534" t="s">
        <v>34</v>
      </c>
      <c r="H10534" t="s">
        <v>35</v>
      </c>
      <c r="I10534">
        <v>4</v>
      </c>
      <c r="J10534" t="s">
        <v>949</v>
      </c>
      <c r="K10534" t="s">
        <v>32</v>
      </c>
      <c r="L10534" t="s">
        <v>91</v>
      </c>
      <c r="M10534">
        <v>29</v>
      </c>
      <c r="N10534">
        <v>20</v>
      </c>
      <c r="O10534" s="8">
        <f>AVERAGE(Table1[[#This Row],[highway MPG]:[city mpg]])</f>
        <v>24.5</v>
      </c>
      <c r="P10534">
        <v>873</v>
      </c>
      <c r="Q10534">
        <v>62200</v>
      </c>
    </row>
    <row r="10535" spans="1:17" x14ac:dyDescent="0.3">
      <c r="A10535" t="s">
        <v>221</v>
      </c>
      <c r="B10535" t="s">
        <v>950</v>
      </c>
      <c r="C10535">
        <v>2015</v>
      </c>
      <c r="D10535" t="s">
        <v>61</v>
      </c>
      <c r="E10535">
        <v>240</v>
      </c>
      <c r="F10535">
        <v>6</v>
      </c>
      <c r="G10535" t="s">
        <v>34</v>
      </c>
      <c r="H10535" t="s">
        <v>35</v>
      </c>
      <c r="I10535">
        <v>4</v>
      </c>
      <c r="J10535" t="s">
        <v>949</v>
      </c>
      <c r="K10535" t="s">
        <v>32</v>
      </c>
      <c r="L10535" t="s">
        <v>91</v>
      </c>
      <c r="M10535">
        <v>29</v>
      </c>
      <c r="N10535">
        <v>20</v>
      </c>
      <c r="O10535" s="8">
        <f>AVERAGE(Table1[[#This Row],[highway MPG]:[city mpg]])</f>
        <v>24.5</v>
      </c>
      <c r="P10535">
        <v>873</v>
      </c>
      <c r="Q10535">
        <v>56670</v>
      </c>
    </row>
    <row r="10536" spans="1:17" x14ac:dyDescent="0.3">
      <c r="A10536" t="s">
        <v>221</v>
      </c>
      <c r="B10536" t="s">
        <v>950</v>
      </c>
      <c r="C10536">
        <v>2015</v>
      </c>
      <c r="D10536" t="s">
        <v>39</v>
      </c>
      <c r="E10536">
        <v>280</v>
      </c>
      <c r="F10536">
        <v>6</v>
      </c>
      <c r="G10536" t="s">
        <v>34</v>
      </c>
      <c r="H10536" t="s">
        <v>35</v>
      </c>
      <c r="I10536">
        <v>4</v>
      </c>
      <c r="J10536" t="s">
        <v>360</v>
      </c>
      <c r="K10536" t="s">
        <v>32</v>
      </c>
      <c r="L10536" t="s">
        <v>91</v>
      </c>
      <c r="M10536">
        <v>23</v>
      </c>
      <c r="N10536">
        <v>17</v>
      </c>
      <c r="O10536" s="8">
        <f>AVERAGE(Table1[[#This Row],[highway MPG]:[city mpg]])</f>
        <v>20</v>
      </c>
      <c r="P10536">
        <v>873</v>
      </c>
      <c r="Q10536">
        <v>53170</v>
      </c>
    </row>
    <row r="10537" spans="1:17" x14ac:dyDescent="0.3">
      <c r="A10537" t="s">
        <v>221</v>
      </c>
      <c r="B10537" t="s">
        <v>950</v>
      </c>
      <c r="C10537">
        <v>2015</v>
      </c>
      <c r="D10537" t="s">
        <v>39</v>
      </c>
      <c r="E10537">
        <v>280</v>
      </c>
      <c r="F10537">
        <v>6</v>
      </c>
      <c r="G10537" t="s">
        <v>34</v>
      </c>
      <c r="H10537" t="s">
        <v>35</v>
      </c>
      <c r="I10537">
        <v>4</v>
      </c>
      <c r="J10537" t="s">
        <v>102</v>
      </c>
      <c r="K10537" t="s">
        <v>32</v>
      </c>
      <c r="L10537" t="s">
        <v>91</v>
      </c>
      <c r="M10537">
        <v>23</v>
      </c>
      <c r="N10537">
        <v>17</v>
      </c>
      <c r="O10537" s="8">
        <f>AVERAGE(Table1[[#This Row],[highway MPG]:[city mpg]])</f>
        <v>20</v>
      </c>
      <c r="P10537">
        <v>873</v>
      </c>
      <c r="Q10537">
        <v>48745</v>
      </c>
    </row>
    <row r="10538" spans="1:17" x14ac:dyDescent="0.3">
      <c r="A10538" t="s">
        <v>221</v>
      </c>
      <c r="B10538" t="s">
        <v>950</v>
      </c>
      <c r="C10538">
        <v>2015</v>
      </c>
      <c r="D10538" t="s">
        <v>39</v>
      </c>
      <c r="E10538">
        <v>280</v>
      </c>
      <c r="F10538">
        <v>6</v>
      </c>
      <c r="G10538" t="s">
        <v>34</v>
      </c>
      <c r="H10538" t="s">
        <v>35</v>
      </c>
      <c r="I10538">
        <v>4</v>
      </c>
      <c r="J10538" t="s">
        <v>102</v>
      </c>
      <c r="K10538" t="s">
        <v>32</v>
      </c>
      <c r="L10538" t="s">
        <v>91</v>
      </c>
      <c r="M10538">
        <v>23</v>
      </c>
      <c r="N10538">
        <v>17</v>
      </c>
      <c r="O10538" s="8">
        <f>AVERAGE(Table1[[#This Row],[highway MPG]:[city mpg]])</f>
        <v>20</v>
      </c>
      <c r="P10538">
        <v>873</v>
      </c>
      <c r="Q10538">
        <v>44705</v>
      </c>
    </row>
    <row r="10539" spans="1:17" x14ac:dyDescent="0.3">
      <c r="A10539" t="s">
        <v>221</v>
      </c>
      <c r="B10539" t="s">
        <v>950</v>
      </c>
      <c r="C10539">
        <v>2015</v>
      </c>
      <c r="D10539" t="s">
        <v>39</v>
      </c>
      <c r="E10539">
        <v>280</v>
      </c>
      <c r="F10539">
        <v>6</v>
      </c>
      <c r="G10539" t="s">
        <v>34</v>
      </c>
      <c r="H10539" t="s">
        <v>35</v>
      </c>
      <c r="I10539">
        <v>4</v>
      </c>
      <c r="J10539" t="s">
        <v>360</v>
      </c>
      <c r="K10539" t="s">
        <v>32</v>
      </c>
      <c r="L10539" t="s">
        <v>91</v>
      </c>
      <c r="M10539">
        <v>23</v>
      </c>
      <c r="N10539">
        <v>17</v>
      </c>
      <c r="O10539" s="8">
        <f>AVERAGE(Table1[[#This Row],[highway MPG]:[city mpg]])</f>
        <v>20</v>
      </c>
      <c r="P10539">
        <v>873</v>
      </c>
      <c r="Q10539">
        <v>58700</v>
      </c>
    </row>
    <row r="10540" spans="1:17" x14ac:dyDescent="0.3">
      <c r="A10540" t="s">
        <v>221</v>
      </c>
      <c r="B10540" t="s">
        <v>950</v>
      </c>
      <c r="C10540">
        <v>2015</v>
      </c>
      <c r="D10540" t="s">
        <v>39</v>
      </c>
      <c r="E10540">
        <v>380</v>
      </c>
      <c r="F10540">
        <v>6</v>
      </c>
      <c r="G10540" t="s">
        <v>34</v>
      </c>
      <c r="H10540" t="s">
        <v>35</v>
      </c>
      <c r="I10540">
        <v>4</v>
      </c>
      <c r="J10540" t="s">
        <v>335</v>
      </c>
      <c r="K10540" t="s">
        <v>32</v>
      </c>
      <c r="L10540" t="s">
        <v>91</v>
      </c>
      <c r="M10540">
        <v>24</v>
      </c>
      <c r="N10540">
        <v>20</v>
      </c>
      <c r="O10540" s="8">
        <f>AVERAGE(Table1[[#This Row],[highway MPG]:[city mpg]])</f>
        <v>22</v>
      </c>
      <c r="P10540">
        <v>873</v>
      </c>
      <c r="Q10540">
        <v>66995</v>
      </c>
    </row>
    <row r="10541" spans="1:17" x14ac:dyDescent="0.3">
      <c r="A10541" t="s">
        <v>221</v>
      </c>
      <c r="B10541" t="s">
        <v>950</v>
      </c>
      <c r="C10541">
        <v>2015</v>
      </c>
      <c r="D10541" t="s">
        <v>61</v>
      </c>
      <c r="E10541">
        <v>240</v>
      </c>
      <c r="F10541">
        <v>6</v>
      </c>
      <c r="G10541" t="s">
        <v>34</v>
      </c>
      <c r="H10541" t="s">
        <v>35</v>
      </c>
      <c r="I10541">
        <v>4</v>
      </c>
      <c r="J10541" t="s">
        <v>949</v>
      </c>
      <c r="K10541" t="s">
        <v>32</v>
      </c>
      <c r="L10541" t="s">
        <v>91</v>
      </c>
      <c r="M10541">
        <v>29</v>
      </c>
      <c r="N10541">
        <v>20</v>
      </c>
      <c r="O10541" s="8">
        <f>AVERAGE(Table1[[#This Row],[highway MPG]:[city mpg]])</f>
        <v>24.5</v>
      </c>
      <c r="P10541">
        <v>873</v>
      </c>
      <c r="Q10541">
        <v>52245</v>
      </c>
    </row>
    <row r="10542" spans="1:17" x14ac:dyDescent="0.3">
      <c r="A10542" t="s">
        <v>221</v>
      </c>
      <c r="B10542" t="s">
        <v>950</v>
      </c>
      <c r="C10542">
        <v>2016</v>
      </c>
      <c r="D10542" t="s">
        <v>39</v>
      </c>
      <c r="E10542">
        <v>280</v>
      </c>
      <c r="F10542">
        <v>6</v>
      </c>
      <c r="G10542" t="s">
        <v>34</v>
      </c>
      <c r="H10542" t="s">
        <v>35</v>
      </c>
      <c r="I10542">
        <v>4</v>
      </c>
      <c r="J10542" t="s">
        <v>360</v>
      </c>
      <c r="K10542" t="s">
        <v>32</v>
      </c>
      <c r="L10542" t="s">
        <v>91</v>
      </c>
      <c r="M10542">
        <v>23</v>
      </c>
      <c r="N10542">
        <v>17</v>
      </c>
      <c r="O10542" s="8">
        <f>AVERAGE(Table1[[#This Row],[highway MPG]:[city mpg]])</f>
        <v>20</v>
      </c>
      <c r="P10542">
        <v>873</v>
      </c>
      <c r="Q10542">
        <v>51450</v>
      </c>
    </row>
    <row r="10543" spans="1:17" x14ac:dyDescent="0.3">
      <c r="A10543" t="s">
        <v>221</v>
      </c>
      <c r="B10543" t="s">
        <v>950</v>
      </c>
      <c r="C10543">
        <v>2016</v>
      </c>
      <c r="D10543" t="s">
        <v>39</v>
      </c>
      <c r="E10543">
        <v>280</v>
      </c>
      <c r="F10543">
        <v>6</v>
      </c>
      <c r="G10543" t="s">
        <v>34</v>
      </c>
      <c r="H10543" t="s">
        <v>35</v>
      </c>
      <c r="I10543">
        <v>4</v>
      </c>
      <c r="J10543" t="s">
        <v>102</v>
      </c>
      <c r="K10543" t="s">
        <v>32</v>
      </c>
      <c r="L10543" t="s">
        <v>91</v>
      </c>
      <c r="M10543">
        <v>23</v>
      </c>
      <c r="N10543">
        <v>17</v>
      </c>
      <c r="O10543" s="8">
        <f>AVERAGE(Table1[[#This Row],[highway MPG]:[city mpg]])</f>
        <v>20</v>
      </c>
      <c r="P10543">
        <v>873</v>
      </c>
      <c r="Q10543">
        <v>46745</v>
      </c>
    </row>
    <row r="10544" spans="1:17" x14ac:dyDescent="0.3">
      <c r="A10544" t="s">
        <v>221</v>
      </c>
      <c r="B10544" t="s">
        <v>950</v>
      </c>
      <c r="C10544">
        <v>2016</v>
      </c>
      <c r="D10544" t="s">
        <v>61</v>
      </c>
      <c r="E10544">
        <v>240</v>
      </c>
      <c r="F10544">
        <v>6</v>
      </c>
      <c r="G10544" t="s">
        <v>34</v>
      </c>
      <c r="H10544" t="s">
        <v>35</v>
      </c>
      <c r="I10544">
        <v>4</v>
      </c>
      <c r="J10544" t="s">
        <v>949</v>
      </c>
      <c r="K10544" t="s">
        <v>32</v>
      </c>
      <c r="L10544" t="s">
        <v>91</v>
      </c>
      <c r="M10544">
        <v>29</v>
      </c>
      <c r="N10544">
        <v>21</v>
      </c>
      <c r="O10544" s="8">
        <f>AVERAGE(Table1[[#This Row],[highway MPG]:[city mpg]])</f>
        <v>25</v>
      </c>
      <c r="P10544">
        <v>873</v>
      </c>
      <c r="Q10544">
        <v>54950</v>
      </c>
    </row>
    <row r="10545" spans="1:17" x14ac:dyDescent="0.3">
      <c r="A10545" t="s">
        <v>221</v>
      </c>
      <c r="B10545" t="s">
        <v>950</v>
      </c>
      <c r="C10545">
        <v>2016</v>
      </c>
      <c r="D10545" t="s">
        <v>39</v>
      </c>
      <c r="E10545">
        <v>280</v>
      </c>
      <c r="F10545">
        <v>6</v>
      </c>
      <c r="G10545" t="s">
        <v>34</v>
      </c>
      <c r="H10545" t="s">
        <v>35</v>
      </c>
      <c r="I10545">
        <v>4</v>
      </c>
      <c r="J10545" t="s">
        <v>102</v>
      </c>
      <c r="K10545" t="s">
        <v>32</v>
      </c>
      <c r="L10545" t="s">
        <v>91</v>
      </c>
      <c r="M10545">
        <v>23</v>
      </c>
      <c r="N10545">
        <v>17</v>
      </c>
      <c r="O10545" s="8">
        <f>AVERAGE(Table1[[#This Row],[highway MPG]:[city mpg]])</f>
        <v>20</v>
      </c>
      <c r="P10545">
        <v>873</v>
      </c>
      <c r="Q10545">
        <v>42705</v>
      </c>
    </row>
    <row r="10546" spans="1:17" x14ac:dyDescent="0.3">
      <c r="A10546" t="s">
        <v>221</v>
      </c>
      <c r="B10546" t="s">
        <v>950</v>
      </c>
      <c r="C10546">
        <v>2016</v>
      </c>
      <c r="D10546" t="s">
        <v>61</v>
      </c>
      <c r="E10546">
        <v>240</v>
      </c>
      <c r="F10546">
        <v>6</v>
      </c>
      <c r="G10546" t="s">
        <v>34</v>
      </c>
      <c r="H10546" t="s">
        <v>35</v>
      </c>
      <c r="I10546">
        <v>4</v>
      </c>
      <c r="J10546" t="s">
        <v>949</v>
      </c>
      <c r="K10546" t="s">
        <v>32</v>
      </c>
      <c r="L10546" t="s">
        <v>91</v>
      </c>
      <c r="M10546">
        <v>29</v>
      </c>
      <c r="N10546">
        <v>21</v>
      </c>
      <c r="O10546" s="8">
        <f>AVERAGE(Table1[[#This Row],[highway MPG]:[city mpg]])</f>
        <v>25</v>
      </c>
      <c r="P10546">
        <v>873</v>
      </c>
      <c r="Q10546">
        <v>63245</v>
      </c>
    </row>
    <row r="10547" spans="1:17" x14ac:dyDescent="0.3">
      <c r="A10547" t="s">
        <v>221</v>
      </c>
      <c r="B10547" t="s">
        <v>950</v>
      </c>
      <c r="C10547">
        <v>2016</v>
      </c>
      <c r="D10547" t="s">
        <v>39</v>
      </c>
      <c r="E10547">
        <v>280</v>
      </c>
      <c r="F10547">
        <v>6</v>
      </c>
      <c r="G10547" t="s">
        <v>34</v>
      </c>
      <c r="H10547" t="s">
        <v>35</v>
      </c>
      <c r="I10547">
        <v>4</v>
      </c>
      <c r="J10547" t="s">
        <v>360</v>
      </c>
      <c r="K10547" t="s">
        <v>32</v>
      </c>
      <c r="L10547" t="s">
        <v>91</v>
      </c>
      <c r="M10547">
        <v>23</v>
      </c>
      <c r="N10547">
        <v>17</v>
      </c>
      <c r="O10547" s="8">
        <f>AVERAGE(Table1[[#This Row],[highway MPG]:[city mpg]])</f>
        <v>20</v>
      </c>
      <c r="P10547">
        <v>873</v>
      </c>
      <c r="Q10547">
        <v>59745</v>
      </c>
    </row>
    <row r="10548" spans="1:17" x14ac:dyDescent="0.3">
      <c r="A10548" t="s">
        <v>221</v>
      </c>
      <c r="B10548" t="s">
        <v>950</v>
      </c>
      <c r="C10548">
        <v>2016</v>
      </c>
      <c r="D10548" t="s">
        <v>61</v>
      </c>
      <c r="E10548">
        <v>240</v>
      </c>
      <c r="F10548">
        <v>6</v>
      </c>
      <c r="G10548" t="s">
        <v>34</v>
      </c>
      <c r="H10548" t="s">
        <v>35</v>
      </c>
      <c r="I10548">
        <v>4</v>
      </c>
      <c r="J10548" t="s">
        <v>949</v>
      </c>
      <c r="K10548" t="s">
        <v>32</v>
      </c>
      <c r="L10548" t="s">
        <v>91</v>
      </c>
      <c r="M10548">
        <v>29</v>
      </c>
      <c r="N10548">
        <v>21</v>
      </c>
      <c r="O10548" s="8">
        <f>AVERAGE(Table1[[#This Row],[highway MPG]:[city mpg]])</f>
        <v>25</v>
      </c>
      <c r="P10548">
        <v>873</v>
      </c>
      <c r="Q10548">
        <v>50245</v>
      </c>
    </row>
    <row r="10549" spans="1:17" x14ac:dyDescent="0.3">
      <c r="A10549" t="s">
        <v>221</v>
      </c>
      <c r="B10549" t="s">
        <v>950</v>
      </c>
      <c r="C10549">
        <v>2017</v>
      </c>
      <c r="D10549" t="s">
        <v>39</v>
      </c>
      <c r="E10549">
        <v>280</v>
      </c>
      <c r="F10549">
        <v>6</v>
      </c>
      <c r="G10549" t="s">
        <v>34</v>
      </c>
      <c r="H10549" t="s">
        <v>35</v>
      </c>
      <c r="I10549">
        <v>4</v>
      </c>
      <c r="J10549" t="s">
        <v>102</v>
      </c>
      <c r="K10549" t="s">
        <v>32</v>
      </c>
      <c r="L10549" t="s">
        <v>91</v>
      </c>
      <c r="M10549">
        <v>23</v>
      </c>
      <c r="N10549">
        <v>17</v>
      </c>
      <c r="O10549" s="8">
        <f>AVERAGE(Table1[[#This Row],[highway MPG]:[city mpg]])</f>
        <v>20</v>
      </c>
      <c r="P10549">
        <v>873</v>
      </c>
      <c r="Q10549">
        <v>49495</v>
      </c>
    </row>
    <row r="10550" spans="1:17" x14ac:dyDescent="0.3">
      <c r="A10550" t="s">
        <v>221</v>
      </c>
      <c r="B10550" t="s">
        <v>950</v>
      </c>
      <c r="C10550">
        <v>2017</v>
      </c>
      <c r="D10550" t="s">
        <v>39</v>
      </c>
      <c r="E10550">
        <v>280</v>
      </c>
      <c r="F10550">
        <v>6</v>
      </c>
      <c r="G10550" t="s">
        <v>34</v>
      </c>
      <c r="H10550" t="s">
        <v>35</v>
      </c>
      <c r="I10550">
        <v>4</v>
      </c>
      <c r="J10550" t="s">
        <v>360</v>
      </c>
      <c r="K10550" t="s">
        <v>32</v>
      </c>
      <c r="L10550" t="s">
        <v>91</v>
      </c>
      <c r="M10550">
        <v>23</v>
      </c>
      <c r="N10550">
        <v>17</v>
      </c>
      <c r="O10550" s="8">
        <f>AVERAGE(Table1[[#This Row],[highway MPG]:[city mpg]])</f>
        <v>20</v>
      </c>
      <c r="P10550">
        <v>873</v>
      </c>
      <c r="Q10550">
        <v>52795</v>
      </c>
    </row>
    <row r="10551" spans="1:17" x14ac:dyDescent="0.3">
      <c r="A10551" t="s">
        <v>221</v>
      </c>
      <c r="B10551" t="s">
        <v>950</v>
      </c>
      <c r="C10551">
        <v>2017</v>
      </c>
      <c r="D10551" t="s">
        <v>39</v>
      </c>
      <c r="E10551">
        <v>280</v>
      </c>
      <c r="F10551">
        <v>6</v>
      </c>
      <c r="G10551" t="s">
        <v>34</v>
      </c>
      <c r="H10551" t="s">
        <v>35</v>
      </c>
      <c r="I10551">
        <v>4</v>
      </c>
      <c r="J10551" t="s">
        <v>360</v>
      </c>
      <c r="K10551" t="s">
        <v>32</v>
      </c>
      <c r="L10551" t="s">
        <v>91</v>
      </c>
      <c r="M10551">
        <v>23</v>
      </c>
      <c r="N10551">
        <v>17</v>
      </c>
      <c r="O10551" s="8">
        <f>AVERAGE(Table1[[#This Row],[highway MPG]:[city mpg]])</f>
        <v>20</v>
      </c>
      <c r="P10551">
        <v>873</v>
      </c>
      <c r="Q10551">
        <v>60195</v>
      </c>
    </row>
    <row r="10552" spans="1:17" x14ac:dyDescent="0.3">
      <c r="A10552" t="s">
        <v>44</v>
      </c>
      <c r="B10552" t="s">
        <v>951</v>
      </c>
      <c r="C10552">
        <v>2014</v>
      </c>
      <c r="D10552" t="s">
        <v>45</v>
      </c>
      <c r="E10552">
        <v>283</v>
      </c>
      <c r="F10552">
        <v>6</v>
      </c>
      <c r="G10552" t="s">
        <v>34</v>
      </c>
      <c r="H10552" t="s">
        <v>31</v>
      </c>
      <c r="I10552">
        <v>4</v>
      </c>
      <c r="J10552" t="s">
        <v>46</v>
      </c>
      <c r="K10552" t="s">
        <v>32</v>
      </c>
      <c r="L10552" t="s">
        <v>111</v>
      </c>
      <c r="M10552">
        <v>25</v>
      </c>
      <c r="N10552">
        <v>17</v>
      </c>
      <c r="O10552" s="8">
        <f>AVERAGE(Table1[[#This Row],[highway MPG]:[city mpg]])</f>
        <v>21</v>
      </c>
      <c r="P10552">
        <v>1013</v>
      </c>
      <c r="Q10552">
        <v>32995</v>
      </c>
    </row>
    <row r="10553" spans="1:17" x14ac:dyDescent="0.3">
      <c r="A10553" t="s">
        <v>44</v>
      </c>
      <c r="B10553" t="s">
        <v>951</v>
      </c>
      <c r="C10553">
        <v>2014</v>
      </c>
      <c r="D10553" t="s">
        <v>45</v>
      </c>
      <c r="E10553">
        <v>283</v>
      </c>
      <c r="F10553">
        <v>6</v>
      </c>
      <c r="G10553" t="s">
        <v>34</v>
      </c>
      <c r="H10553" t="s">
        <v>31</v>
      </c>
      <c r="I10553">
        <v>4</v>
      </c>
      <c r="J10553" t="s">
        <v>46</v>
      </c>
      <c r="K10553" t="s">
        <v>32</v>
      </c>
      <c r="L10553" t="s">
        <v>111</v>
      </c>
      <c r="M10553">
        <v>25</v>
      </c>
      <c r="N10553">
        <v>17</v>
      </c>
      <c r="O10553" s="8">
        <f>AVERAGE(Table1[[#This Row],[highway MPG]:[city mpg]])</f>
        <v>21</v>
      </c>
      <c r="P10553">
        <v>1013</v>
      </c>
      <c r="Q10553">
        <v>30765</v>
      </c>
    </row>
    <row r="10554" spans="1:17" x14ac:dyDescent="0.3">
      <c r="A10554" t="s">
        <v>44</v>
      </c>
      <c r="B10554" t="s">
        <v>951</v>
      </c>
      <c r="C10554">
        <v>2014</v>
      </c>
      <c r="D10554" t="s">
        <v>45</v>
      </c>
      <c r="E10554">
        <v>283</v>
      </c>
      <c r="F10554">
        <v>6</v>
      </c>
      <c r="G10554" t="s">
        <v>34</v>
      </c>
      <c r="H10554" t="s">
        <v>31</v>
      </c>
      <c r="I10554">
        <v>4</v>
      </c>
      <c r="J10554" t="s">
        <v>46</v>
      </c>
      <c r="K10554" t="s">
        <v>32</v>
      </c>
      <c r="L10554" t="s">
        <v>111</v>
      </c>
      <c r="M10554">
        <v>25</v>
      </c>
      <c r="N10554">
        <v>17</v>
      </c>
      <c r="O10554" s="8">
        <f>AVERAGE(Table1[[#This Row],[highway MPG]:[city mpg]])</f>
        <v>21</v>
      </c>
      <c r="P10554">
        <v>1013</v>
      </c>
      <c r="Q10554">
        <v>41995</v>
      </c>
    </row>
    <row r="10555" spans="1:17" x14ac:dyDescent="0.3">
      <c r="A10555" t="s">
        <v>44</v>
      </c>
      <c r="B10555" t="s">
        <v>951</v>
      </c>
      <c r="C10555">
        <v>2014</v>
      </c>
      <c r="D10555" t="s">
        <v>45</v>
      </c>
      <c r="E10555">
        <v>283</v>
      </c>
      <c r="F10555">
        <v>6</v>
      </c>
      <c r="G10555" t="s">
        <v>34</v>
      </c>
      <c r="H10555" t="s">
        <v>31</v>
      </c>
      <c r="I10555">
        <v>4</v>
      </c>
      <c r="J10555" t="s">
        <v>46</v>
      </c>
      <c r="K10555" t="s">
        <v>32</v>
      </c>
      <c r="L10555" t="s">
        <v>111</v>
      </c>
      <c r="M10555">
        <v>25</v>
      </c>
      <c r="N10555">
        <v>17</v>
      </c>
      <c r="O10555" s="8">
        <f>AVERAGE(Table1[[#This Row],[highway MPG]:[city mpg]])</f>
        <v>21</v>
      </c>
      <c r="P10555">
        <v>1013</v>
      </c>
      <c r="Q10555">
        <v>34465</v>
      </c>
    </row>
    <row r="10556" spans="1:17" x14ac:dyDescent="0.3">
      <c r="A10556" t="s">
        <v>44</v>
      </c>
      <c r="B10556" t="s">
        <v>951</v>
      </c>
      <c r="C10556">
        <v>2015</v>
      </c>
      <c r="D10556" t="s">
        <v>45</v>
      </c>
      <c r="E10556">
        <v>283</v>
      </c>
      <c r="F10556">
        <v>6</v>
      </c>
      <c r="G10556" t="s">
        <v>34</v>
      </c>
      <c r="H10556" t="s">
        <v>31</v>
      </c>
      <c r="I10556">
        <v>4</v>
      </c>
      <c r="J10556" t="s">
        <v>46</v>
      </c>
      <c r="K10556" t="s">
        <v>32</v>
      </c>
      <c r="L10556" t="s">
        <v>111</v>
      </c>
      <c r="M10556">
        <v>25</v>
      </c>
      <c r="N10556">
        <v>17</v>
      </c>
      <c r="O10556" s="8">
        <f>AVERAGE(Table1[[#This Row],[highway MPG]:[city mpg]])</f>
        <v>21</v>
      </c>
      <c r="P10556">
        <v>1013</v>
      </c>
      <c r="Q10556">
        <v>29995</v>
      </c>
    </row>
    <row r="10557" spans="1:17" x14ac:dyDescent="0.3">
      <c r="A10557" t="s">
        <v>44</v>
      </c>
      <c r="B10557" t="s">
        <v>951</v>
      </c>
      <c r="C10557">
        <v>2015</v>
      </c>
      <c r="D10557" t="s">
        <v>45</v>
      </c>
      <c r="E10557">
        <v>283</v>
      </c>
      <c r="F10557">
        <v>6</v>
      </c>
      <c r="G10557" t="s">
        <v>34</v>
      </c>
      <c r="H10557" t="s">
        <v>31</v>
      </c>
      <c r="I10557">
        <v>4</v>
      </c>
      <c r="J10557" t="s">
        <v>46</v>
      </c>
      <c r="K10557" t="s">
        <v>32</v>
      </c>
      <c r="L10557" t="s">
        <v>111</v>
      </c>
      <c r="M10557">
        <v>25</v>
      </c>
      <c r="N10557">
        <v>17</v>
      </c>
      <c r="O10557" s="8">
        <f>AVERAGE(Table1[[#This Row],[highway MPG]:[city mpg]])</f>
        <v>21</v>
      </c>
      <c r="P10557">
        <v>1013</v>
      </c>
      <c r="Q10557">
        <v>37945</v>
      </c>
    </row>
    <row r="10558" spans="1:17" x14ac:dyDescent="0.3">
      <c r="A10558" t="s">
        <v>44</v>
      </c>
      <c r="B10558" t="s">
        <v>951</v>
      </c>
      <c r="C10558">
        <v>2015</v>
      </c>
      <c r="D10558" t="s">
        <v>45</v>
      </c>
      <c r="E10558">
        <v>283</v>
      </c>
      <c r="F10558">
        <v>6</v>
      </c>
      <c r="G10558" t="s">
        <v>34</v>
      </c>
      <c r="H10558" t="s">
        <v>31</v>
      </c>
      <c r="I10558">
        <v>4</v>
      </c>
      <c r="J10558" t="s">
        <v>46</v>
      </c>
      <c r="K10558" t="s">
        <v>32</v>
      </c>
      <c r="L10558" t="s">
        <v>111</v>
      </c>
      <c r="M10558">
        <v>25</v>
      </c>
      <c r="N10558">
        <v>17</v>
      </c>
      <c r="O10558" s="8">
        <f>AVERAGE(Table1[[#This Row],[highway MPG]:[city mpg]])</f>
        <v>21</v>
      </c>
      <c r="P10558">
        <v>1013</v>
      </c>
      <c r="Q10558">
        <v>35315</v>
      </c>
    </row>
    <row r="10559" spans="1:17" x14ac:dyDescent="0.3">
      <c r="A10559" t="s">
        <v>44</v>
      </c>
      <c r="B10559" t="s">
        <v>951</v>
      </c>
      <c r="C10559">
        <v>2015</v>
      </c>
      <c r="D10559" t="s">
        <v>45</v>
      </c>
      <c r="E10559">
        <v>283</v>
      </c>
      <c r="F10559">
        <v>6</v>
      </c>
      <c r="G10559" t="s">
        <v>34</v>
      </c>
      <c r="H10559" t="s">
        <v>31</v>
      </c>
      <c r="I10559">
        <v>4</v>
      </c>
      <c r="J10559" t="s">
        <v>46</v>
      </c>
      <c r="K10559" t="s">
        <v>32</v>
      </c>
      <c r="L10559" t="s">
        <v>111</v>
      </c>
      <c r="M10559">
        <v>25</v>
      </c>
      <c r="N10559">
        <v>17</v>
      </c>
      <c r="O10559" s="8">
        <f>AVERAGE(Table1[[#This Row],[highway MPG]:[city mpg]])</f>
        <v>21</v>
      </c>
      <c r="P10559">
        <v>1013</v>
      </c>
      <c r="Q10559">
        <v>33695</v>
      </c>
    </row>
    <row r="10560" spans="1:17" x14ac:dyDescent="0.3">
      <c r="A10560" t="s">
        <v>44</v>
      </c>
      <c r="B10560" t="s">
        <v>951</v>
      </c>
      <c r="C10560">
        <v>2015</v>
      </c>
      <c r="D10560" t="s">
        <v>45</v>
      </c>
      <c r="E10560">
        <v>283</v>
      </c>
      <c r="F10560">
        <v>6</v>
      </c>
      <c r="G10560" t="s">
        <v>34</v>
      </c>
      <c r="H10560" t="s">
        <v>31</v>
      </c>
      <c r="I10560">
        <v>4</v>
      </c>
      <c r="J10560" t="s">
        <v>46</v>
      </c>
      <c r="K10560" t="s">
        <v>32</v>
      </c>
      <c r="L10560" t="s">
        <v>111</v>
      </c>
      <c r="M10560">
        <v>25</v>
      </c>
      <c r="N10560">
        <v>17</v>
      </c>
      <c r="O10560" s="8">
        <f>AVERAGE(Table1[[#This Row],[highway MPG]:[city mpg]])</f>
        <v>21</v>
      </c>
      <c r="P10560">
        <v>1013</v>
      </c>
      <c r="Q10560">
        <v>40295</v>
      </c>
    </row>
    <row r="10561" spans="1:17" x14ac:dyDescent="0.3">
      <c r="A10561" t="s">
        <v>44</v>
      </c>
      <c r="B10561" t="s">
        <v>951</v>
      </c>
      <c r="C10561">
        <v>2015</v>
      </c>
      <c r="D10561" t="s">
        <v>45</v>
      </c>
      <c r="E10561">
        <v>283</v>
      </c>
      <c r="F10561">
        <v>6</v>
      </c>
      <c r="G10561" t="s">
        <v>34</v>
      </c>
      <c r="H10561" t="s">
        <v>31</v>
      </c>
      <c r="I10561">
        <v>4</v>
      </c>
      <c r="J10561" t="s">
        <v>46</v>
      </c>
      <c r="K10561" t="s">
        <v>32</v>
      </c>
      <c r="L10561" t="s">
        <v>111</v>
      </c>
      <c r="M10561">
        <v>25</v>
      </c>
      <c r="N10561">
        <v>17</v>
      </c>
      <c r="O10561" s="8">
        <f>AVERAGE(Table1[[#This Row],[highway MPG]:[city mpg]])</f>
        <v>21</v>
      </c>
      <c r="P10561">
        <v>1013</v>
      </c>
      <c r="Q10561">
        <v>31465</v>
      </c>
    </row>
    <row r="10562" spans="1:17" x14ac:dyDescent="0.3">
      <c r="A10562" t="s">
        <v>44</v>
      </c>
      <c r="B10562" t="s">
        <v>951</v>
      </c>
      <c r="C10562">
        <v>2016</v>
      </c>
      <c r="D10562" t="s">
        <v>45</v>
      </c>
      <c r="E10562">
        <v>283</v>
      </c>
      <c r="F10562">
        <v>6</v>
      </c>
      <c r="G10562" t="s">
        <v>34</v>
      </c>
      <c r="H10562" t="s">
        <v>31</v>
      </c>
      <c r="I10562">
        <v>4</v>
      </c>
      <c r="J10562" t="s">
        <v>46</v>
      </c>
      <c r="K10562" t="s">
        <v>32</v>
      </c>
      <c r="L10562" t="s">
        <v>111</v>
      </c>
      <c r="M10562">
        <v>25</v>
      </c>
      <c r="N10562">
        <v>17</v>
      </c>
      <c r="O10562" s="8">
        <f>AVERAGE(Table1[[#This Row],[highway MPG]:[city mpg]])</f>
        <v>21</v>
      </c>
      <c r="P10562">
        <v>1013</v>
      </c>
      <c r="Q10562">
        <v>35845</v>
      </c>
    </row>
    <row r="10563" spans="1:17" x14ac:dyDescent="0.3">
      <c r="A10563" t="s">
        <v>44</v>
      </c>
      <c r="B10563" t="s">
        <v>951</v>
      </c>
      <c r="C10563">
        <v>2016</v>
      </c>
      <c r="D10563" t="s">
        <v>45</v>
      </c>
      <c r="E10563">
        <v>283</v>
      </c>
      <c r="F10563">
        <v>6</v>
      </c>
      <c r="G10563" t="s">
        <v>34</v>
      </c>
      <c r="H10563" t="s">
        <v>31</v>
      </c>
      <c r="I10563">
        <v>4</v>
      </c>
      <c r="J10563" t="s">
        <v>46</v>
      </c>
      <c r="K10563" t="s">
        <v>32</v>
      </c>
      <c r="L10563" t="s">
        <v>111</v>
      </c>
      <c r="M10563">
        <v>25</v>
      </c>
      <c r="N10563">
        <v>17</v>
      </c>
      <c r="O10563" s="8">
        <f>AVERAGE(Table1[[#This Row],[highway MPG]:[city mpg]])</f>
        <v>21</v>
      </c>
      <c r="P10563">
        <v>1013</v>
      </c>
      <c r="Q10563">
        <v>34145</v>
      </c>
    </row>
    <row r="10564" spans="1:17" x14ac:dyDescent="0.3">
      <c r="A10564" t="s">
        <v>44</v>
      </c>
      <c r="B10564" t="s">
        <v>951</v>
      </c>
      <c r="C10564">
        <v>2016</v>
      </c>
      <c r="D10564" t="s">
        <v>45</v>
      </c>
      <c r="E10564">
        <v>283</v>
      </c>
      <c r="F10564">
        <v>6</v>
      </c>
      <c r="G10564" t="s">
        <v>34</v>
      </c>
      <c r="H10564" t="s">
        <v>31</v>
      </c>
      <c r="I10564">
        <v>4</v>
      </c>
      <c r="J10564" t="s">
        <v>46</v>
      </c>
      <c r="K10564" t="s">
        <v>32</v>
      </c>
      <c r="L10564" t="s">
        <v>111</v>
      </c>
      <c r="M10564">
        <v>25</v>
      </c>
      <c r="N10564">
        <v>17</v>
      </c>
      <c r="O10564" s="8">
        <f>AVERAGE(Table1[[#This Row],[highway MPG]:[city mpg]])</f>
        <v>21</v>
      </c>
      <c r="P10564">
        <v>1013</v>
      </c>
      <c r="Q10564">
        <v>40645</v>
      </c>
    </row>
    <row r="10565" spans="1:17" x14ac:dyDescent="0.3">
      <c r="A10565" t="s">
        <v>44</v>
      </c>
      <c r="B10565" t="s">
        <v>951</v>
      </c>
      <c r="C10565">
        <v>2016</v>
      </c>
      <c r="D10565" t="s">
        <v>45</v>
      </c>
      <c r="E10565">
        <v>283</v>
      </c>
      <c r="F10565">
        <v>6</v>
      </c>
      <c r="G10565" t="s">
        <v>34</v>
      </c>
      <c r="H10565" t="s">
        <v>31</v>
      </c>
      <c r="I10565">
        <v>4</v>
      </c>
      <c r="J10565" t="s">
        <v>46</v>
      </c>
      <c r="K10565" t="s">
        <v>32</v>
      </c>
      <c r="L10565" t="s">
        <v>111</v>
      </c>
      <c r="M10565">
        <v>25</v>
      </c>
      <c r="N10565">
        <v>17</v>
      </c>
      <c r="O10565" s="8">
        <f>AVERAGE(Table1[[#This Row],[highway MPG]:[city mpg]])</f>
        <v>21</v>
      </c>
      <c r="P10565">
        <v>1013</v>
      </c>
      <c r="Q10565">
        <v>29995</v>
      </c>
    </row>
    <row r="10566" spans="1:17" x14ac:dyDescent="0.3">
      <c r="A10566" t="s">
        <v>44</v>
      </c>
      <c r="B10566" t="s">
        <v>951</v>
      </c>
      <c r="C10566">
        <v>2016</v>
      </c>
      <c r="D10566" t="s">
        <v>45</v>
      </c>
      <c r="E10566">
        <v>283</v>
      </c>
      <c r="F10566">
        <v>6</v>
      </c>
      <c r="G10566" t="s">
        <v>34</v>
      </c>
      <c r="H10566" t="s">
        <v>31</v>
      </c>
      <c r="I10566">
        <v>4</v>
      </c>
      <c r="J10566" t="s">
        <v>46</v>
      </c>
      <c r="K10566" t="s">
        <v>32</v>
      </c>
      <c r="L10566" t="s">
        <v>111</v>
      </c>
      <c r="M10566">
        <v>25</v>
      </c>
      <c r="N10566">
        <v>17</v>
      </c>
      <c r="O10566" s="8">
        <f>AVERAGE(Table1[[#This Row],[highway MPG]:[city mpg]])</f>
        <v>21</v>
      </c>
      <c r="P10566">
        <v>1013</v>
      </c>
      <c r="Q10566">
        <v>38445</v>
      </c>
    </row>
    <row r="10567" spans="1:17" x14ac:dyDescent="0.3">
      <c r="A10567" t="s">
        <v>44</v>
      </c>
      <c r="B10567" t="s">
        <v>951</v>
      </c>
      <c r="C10567">
        <v>2016</v>
      </c>
      <c r="D10567" t="s">
        <v>45</v>
      </c>
      <c r="E10567">
        <v>283</v>
      </c>
      <c r="F10567">
        <v>6</v>
      </c>
      <c r="G10567" t="s">
        <v>34</v>
      </c>
      <c r="H10567" t="s">
        <v>31</v>
      </c>
      <c r="I10567">
        <v>4</v>
      </c>
      <c r="J10567" t="s">
        <v>46</v>
      </c>
      <c r="K10567" t="s">
        <v>32</v>
      </c>
      <c r="L10567" t="s">
        <v>111</v>
      </c>
      <c r="M10567">
        <v>25</v>
      </c>
      <c r="N10567">
        <v>17</v>
      </c>
      <c r="O10567" s="8">
        <f>AVERAGE(Table1[[#This Row],[highway MPG]:[city mpg]])</f>
        <v>21</v>
      </c>
      <c r="P10567">
        <v>1013</v>
      </c>
      <c r="Q10567">
        <v>37345</v>
      </c>
    </row>
    <row r="10568" spans="1:17" x14ac:dyDescent="0.3">
      <c r="A10568" t="s">
        <v>44</v>
      </c>
      <c r="B10568" t="s">
        <v>951</v>
      </c>
      <c r="C10568">
        <v>2016</v>
      </c>
      <c r="D10568" t="s">
        <v>45</v>
      </c>
      <c r="E10568">
        <v>283</v>
      </c>
      <c r="F10568">
        <v>6</v>
      </c>
      <c r="G10568" t="s">
        <v>34</v>
      </c>
      <c r="H10568" t="s">
        <v>31</v>
      </c>
      <c r="I10568">
        <v>4</v>
      </c>
      <c r="J10568" t="s">
        <v>46</v>
      </c>
      <c r="K10568" t="s">
        <v>32</v>
      </c>
      <c r="L10568" t="s">
        <v>111</v>
      </c>
      <c r="M10568">
        <v>25</v>
      </c>
      <c r="N10568">
        <v>17</v>
      </c>
      <c r="O10568" s="8">
        <f>AVERAGE(Table1[[#This Row],[highway MPG]:[city mpg]])</f>
        <v>21</v>
      </c>
      <c r="P10568">
        <v>1013</v>
      </c>
      <c r="Q10568">
        <v>31875</v>
      </c>
    </row>
    <row r="10569" spans="1:17" x14ac:dyDescent="0.3">
      <c r="A10569" t="s">
        <v>205</v>
      </c>
      <c r="B10569" t="s">
        <v>952</v>
      </c>
      <c r="C10569">
        <v>2009</v>
      </c>
      <c r="D10569" t="s">
        <v>45</v>
      </c>
      <c r="E10569">
        <v>239</v>
      </c>
      <c r="F10569">
        <v>8</v>
      </c>
      <c r="G10569" t="s">
        <v>34</v>
      </c>
      <c r="H10569" t="s">
        <v>20</v>
      </c>
      <c r="I10569">
        <v>4</v>
      </c>
      <c r="J10569" t="s">
        <v>128</v>
      </c>
      <c r="K10569" t="s">
        <v>64</v>
      </c>
      <c r="L10569" t="s">
        <v>33</v>
      </c>
      <c r="M10569">
        <v>24</v>
      </c>
      <c r="N10569">
        <v>16</v>
      </c>
      <c r="O10569" s="8">
        <f>AVERAGE(Table1[[#This Row],[highway MPG]:[city mpg]])</f>
        <v>20</v>
      </c>
      <c r="P10569">
        <v>61</v>
      </c>
      <c r="Q10569">
        <v>52055</v>
      </c>
    </row>
    <row r="10570" spans="1:17" x14ac:dyDescent="0.3">
      <c r="A10570" t="s">
        <v>205</v>
      </c>
      <c r="B10570" t="s">
        <v>952</v>
      </c>
      <c r="C10570">
        <v>2009</v>
      </c>
      <c r="D10570" t="s">
        <v>45</v>
      </c>
      <c r="E10570">
        <v>239</v>
      </c>
      <c r="F10570">
        <v>8</v>
      </c>
      <c r="G10570" t="s">
        <v>34</v>
      </c>
      <c r="H10570" t="s">
        <v>20</v>
      </c>
      <c r="I10570">
        <v>4</v>
      </c>
      <c r="J10570" t="s">
        <v>128</v>
      </c>
      <c r="K10570" t="s">
        <v>64</v>
      </c>
      <c r="L10570" t="s">
        <v>33</v>
      </c>
      <c r="M10570">
        <v>24</v>
      </c>
      <c r="N10570">
        <v>16</v>
      </c>
      <c r="O10570" s="8">
        <f>AVERAGE(Table1[[#This Row],[highway MPG]:[city mpg]])</f>
        <v>20</v>
      </c>
      <c r="P10570">
        <v>61</v>
      </c>
      <c r="Q10570">
        <v>46385</v>
      </c>
    </row>
    <row r="10571" spans="1:17" x14ac:dyDescent="0.3">
      <c r="A10571" t="s">
        <v>205</v>
      </c>
      <c r="B10571" t="s">
        <v>952</v>
      </c>
      <c r="C10571">
        <v>2010</v>
      </c>
      <c r="D10571" t="s">
        <v>45</v>
      </c>
      <c r="E10571">
        <v>239</v>
      </c>
      <c r="F10571">
        <v>8</v>
      </c>
      <c r="G10571" t="s">
        <v>34</v>
      </c>
      <c r="H10571" t="s">
        <v>20</v>
      </c>
      <c r="I10571">
        <v>4</v>
      </c>
      <c r="J10571" t="s">
        <v>128</v>
      </c>
      <c r="K10571" t="s">
        <v>64</v>
      </c>
      <c r="L10571" t="s">
        <v>33</v>
      </c>
      <c r="M10571">
        <v>24</v>
      </c>
      <c r="N10571">
        <v>16</v>
      </c>
      <c r="O10571" s="8">
        <f>AVERAGE(Table1[[#This Row],[highway MPG]:[city mpg]])</f>
        <v>20</v>
      </c>
      <c r="P10571">
        <v>61</v>
      </c>
      <c r="Q10571">
        <v>52595</v>
      </c>
    </row>
    <row r="10572" spans="1:17" x14ac:dyDescent="0.3">
      <c r="A10572" t="s">
        <v>205</v>
      </c>
      <c r="B10572" t="s">
        <v>952</v>
      </c>
      <c r="C10572">
        <v>2010</v>
      </c>
      <c r="D10572" t="s">
        <v>45</v>
      </c>
      <c r="E10572">
        <v>239</v>
      </c>
      <c r="F10572">
        <v>8</v>
      </c>
      <c r="G10572" t="s">
        <v>34</v>
      </c>
      <c r="H10572" t="s">
        <v>20</v>
      </c>
      <c r="I10572">
        <v>4</v>
      </c>
      <c r="J10572" t="s">
        <v>128</v>
      </c>
      <c r="K10572" t="s">
        <v>64</v>
      </c>
      <c r="L10572" t="s">
        <v>33</v>
      </c>
      <c r="M10572">
        <v>24</v>
      </c>
      <c r="N10572">
        <v>16</v>
      </c>
      <c r="O10572" s="8">
        <f>AVERAGE(Table1[[#This Row],[highway MPG]:[city mpg]])</f>
        <v>20</v>
      </c>
      <c r="P10572">
        <v>61</v>
      </c>
      <c r="Q10572">
        <v>46925</v>
      </c>
    </row>
    <row r="10573" spans="1:17" x14ac:dyDescent="0.3">
      <c r="A10573" t="s">
        <v>205</v>
      </c>
      <c r="B10573" t="s">
        <v>952</v>
      </c>
      <c r="C10573">
        <v>2011</v>
      </c>
      <c r="D10573" t="s">
        <v>45</v>
      </c>
      <c r="E10573">
        <v>239</v>
      </c>
      <c r="F10573">
        <v>8</v>
      </c>
      <c r="G10573" t="s">
        <v>34</v>
      </c>
      <c r="H10573" t="s">
        <v>20</v>
      </c>
      <c r="I10573">
        <v>4</v>
      </c>
      <c r="J10573" t="s">
        <v>128</v>
      </c>
      <c r="K10573" t="s">
        <v>64</v>
      </c>
      <c r="L10573" t="s">
        <v>33</v>
      </c>
      <c r="M10573">
        <v>24</v>
      </c>
      <c r="N10573">
        <v>16</v>
      </c>
      <c r="O10573" s="8">
        <f>AVERAGE(Table1[[#This Row],[highway MPG]:[city mpg]])</f>
        <v>20</v>
      </c>
      <c r="P10573">
        <v>61</v>
      </c>
      <c r="Q10573">
        <v>47225</v>
      </c>
    </row>
    <row r="10574" spans="1:17" x14ac:dyDescent="0.3">
      <c r="A10574" t="s">
        <v>205</v>
      </c>
      <c r="B10574" t="s">
        <v>952</v>
      </c>
      <c r="C10574">
        <v>2011</v>
      </c>
      <c r="D10574" t="s">
        <v>45</v>
      </c>
      <c r="E10574">
        <v>239</v>
      </c>
      <c r="F10574">
        <v>8</v>
      </c>
      <c r="G10574" t="s">
        <v>34</v>
      </c>
      <c r="H10574" t="s">
        <v>20</v>
      </c>
      <c r="I10574">
        <v>4</v>
      </c>
      <c r="J10574" t="s">
        <v>128</v>
      </c>
      <c r="K10574" t="s">
        <v>64</v>
      </c>
      <c r="L10574" t="s">
        <v>33</v>
      </c>
      <c r="M10574">
        <v>24</v>
      </c>
      <c r="N10574">
        <v>16</v>
      </c>
      <c r="O10574" s="8">
        <f>AVERAGE(Table1[[#This Row],[highway MPG]:[city mpg]])</f>
        <v>20</v>
      </c>
      <c r="P10574">
        <v>61</v>
      </c>
      <c r="Q10574">
        <v>47000</v>
      </c>
    </row>
    <row r="10575" spans="1:17" x14ac:dyDescent="0.3">
      <c r="A10575" t="s">
        <v>205</v>
      </c>
      <c r="B10575" t="s">
        <v>952</v>
      </c>
      <c r="C10575">
        <v>2011</v>
      </c>
      <c r="D10575" t="s">
        <v>45</v>
      </c>
      <c r="E10575">
        <v>239</v>
      </c>
      <c r="F10575">
        <v>8</v>
      </c>
      <c r="G10575" t="s">
        <v>34</v>
      </c>
      <c r="H10575" t="s">
        <v>20</v>
      </c>
      <c r="I10575">
        <v>4</v>
      </c>
      <c r="J10575" t="s">
        <v>128</v>
      </c>
      <c r="K10575" t="s">
        <v>64</v>
      </c>
      <c r="L10575" t="s">
        <v>33</v>
      </c>
      <c r="M10575">
        <v>24</v>
      </c>
      <c r="N10575">
        <v>16</v>
      </c>
      <c r="O10575" s="8">
        <f>AVERAGE(Table1[[#This Row],[highway MPG]:[city mpg]])</f>
        <v>20</v>
      </c>
      <c r="P10575">
        <v>61</v>
      </c>
      <c r="Q10575">
        <v>52895</v>
      </c>
    </row>
    <row r="10576" spans="1:17" x14ac:dyDescent="0.3">
      <c r="A10576" t="s">
        <v>205</v>
      </c>
      <c r="B10576" t="s">
        <v>952</v>
      </c>
      <c r="C10576">
        <v>2011</v>
      </c>
      <c r="D10576" t="s">
        <v>45</v>
      </c>
      <c r="E10576">
        <v>239</v>
      </c>
      <c r="F10576">
        <v>8</v>
      </c>
      <c r="G10576" t="s">
        <v>34</v>
      </c>
      <c r="H10576" t="s">
        <v>20</v>
      </c>
      <c r="I10576">
        <v>4</v>
      </c>
      <c r="J10576" t="s">
        <v>128</v>
      </c>
      <c r="K10576" t="s">
        <v>64</v>
      </c>
      <c r="L10576" t="s">
        <v>33</v>
      </c>
      <c r="M10576">
        <v>24</v>
      </c>
      <c r="N10576">
        <v>16</v>
      </c>
      <c r="O10576" s="8">
        <f>AVERAGE(Table1[[#This Row],[highway MPG]:[city mpg]])</f>
        <v>20</v>
      </c>
      <c r="P10576">
        <v>61</v>
      </c>
      <c r="Q10576">
        <v>52670</v>
      </c>
    </row>
    <row r="10577" spans="1:17" x14ac:dyDescent="0.3">
      <c r="A10577" t="s">
        <v>187</v>
      </c>
      <c r="B10577" t="s">
        <v>953</v>
      </c>
      <c r="C10577">
        <v>2002</v>
      </c>
      <c r="D10577" t="s">
        <v>30</v>
      </c>
      <c r="E10577">
        <v>127</v>
      </c>
      <c r="F10577">
        <v>4</v>
      </c>
      <c r="G10577" t="s">
        <v>19</v>
      </c>
      <c r="H10577" t="s">
        <v>92</v>
      </c>
      <c r="I10577">
        <v>2</v>
      </c>
      <c r="J10577" t="s">
        <v>50</v>
      </c>
      <c r="K10577" t="s">
        <v>22</v>
      </c>
      <c r="L10577" t="s">
        <v>372</v>
      </c>
      <c r="M10577">
        <v>23</v>
      </c>
      <c r="N10577">
        <v>20</v>
      </c>
      <c r="O10577" s="8">
        <f>AVERAGE(Table1[[#This Row],[highway MPG]:[city mpg]])</f>
        <v>21.5</v>
      </c>
      <c r="P10577">
        <v>1385</v>
      </c>
      <c r="Q10577">
        <v>19060</v>
      </c>
    </row>
    <row r="10578" spans="1:17" x14ac:dyDescent="0.3">
      <c r="A10578" t="s">
        <v>187</v>
      </c>
      <c r="B10578" t="s">
        <v>953</v>
      </c>
      <c r="C10578">
        <v>2002</v>
      </c>
      <c r="D10578" t="s">
        <v>30</v>
      </c>
      <c r="E10578">
        <v>127</v>
      </c>
      <c r="F10578">
        <v>4</v>
      </c>
      <c r="G10578" t="s">
        <v>19</v>
      </c>
      <c r="H10578" t="s">
        <v>20</v>
      </c>
      <c r="I10578">
        <v>4</v>
      </c>
      <c r="J10578" t="s">
        <v>50</v>
      </c>
      <c r="K10578" t="s">
        <v>22</v>
      </c>
      <c r="L10578" t="s">
        <v>91</v>
      </c>
      <c r="M10578">
        <v>24</v>
      </c>
      <c r="N10578">
        <v>20</v>
      </c>
      <c r="O10578" s="8">
        <f>AVERAGE(Table1[[#This Row],[highway MPG]:[city mpg]])</f>
        <v>22</v>
      </c>
      <c r="P10578">
        <v>1385</v>
      </c>
      <c r="Q10578">
        <v>16790</v>
      </c>
    </row>
    <row r="10579" spans="1:17" x14ac:dyDescent="0.3">
      <c r="A10579" t="s">
        <v>187</v>
      </c>
      <c r="B10579" t="s">
        <v>953</v>
      </c>
      <c r="C10579">
        <v>2002</v>
      </c>
      <c r="D10579" t="s">
        <v>30</v>
      </c>
      <c r="E10579">
        <v>127</v>
      </c>
      <c r="F10579">
        <v>4</v>
      </c>
      <c r="G10579" t="s">
        <v>19</v>
      </c>
      <c r="H10579" t="s">
        <v>92</v>
      </c>
      <c r="I10579">
        <v>4</v>
      </c>
      <c r="J10579" t="s">
        <v>50</v>
      </c>
      <c r="K10579" t="s">
        <v>22</v>
      </c>
      <c r="L10579" t="s">
        <v>91</v>
      </c>
      <c r="M10579">
        <v>23</v>
      </c>
      <c r="N10579">
        <v>20</v>
      </c>
      <c r="O10579" s="8">
        <f>AVERAGE(Table1[[#This Row],[highway MPG]:[city mpg]])</f>
        <v>21.5</v>
      </c>
      <c r="P10579">
        <v>1385</v>
      </c>
      <c r="Q10579">
        <v>17890</v>
      </c>
    </row>
    <row r="10580" spans="1:17" x14ac:dyDescent="0.3">
      <c r="A10580" t="s">
        <v>187</v>
      </c>
      <c r="B10580" t="s">
        <v>953</v>
      </c>
      <c r="C10580">
        <v>2002</v>
      </c>
      <c r="D10580" t="s">
        <v>30</v>
      </c>
      <c r="E10580">
        <v>155</v>
      </c>
      <c r="F10580">
        <v>6</v>
      </c>
      <c r="G10580" t="s">
        <v>34</v>
      </c>
      <c r="H10580" t="s">
        <v>92</v>
      </c>
      <c r="I10580">
        <v>4</v>
      </c>
      <c r="J10580" t="s">
        <v>50</v>
      </c>
      <c r="K10580" t="s">
        <v>22</v>
      </c>
      <c r="L10580" t="s">
        <v>91</v>
      </c>
      <c r="M10580">
        <v>19</v>
      </c>
      <c r="N10580">
        <v>16</v>
      </c>
      <c r="O10580" s="8">
        <f>AVERAGE(Table1[[#This Row],[highway MPG]:[city mpg]])</f>
        <v>17.5</v>
      </c>
      <c r="P10580">
        <v>1385</v>
      </c>
      <c r="Q10580">
        <v>21510</v>
      </c>
    </row>
    <row r="10581" spans="1:17" x14ac:dyDescent="0.3">
      <c r="A10581" t="s">
        <v>187</v>
      </c>
      <c r="B10581" t="s">
        <v>953</v>
      </c>
      <c r="C10581">
        <v>2002</v>
      </c>
      <c r="D10581" t="s">
        <v>30</v>
      </c>
      <c r="E10581">
        <v>127</v>
      </c>
      <c r="F10581">
        <v>4</v>
      </c>
      <c r="G10581" t="s">
        <v>19</v>
      </c>
      <c r="H10581" t="s">
        <v>92</v>
      </c>
      <c r="I10581">
        <v>2</v>
      </c>
      <c r="J10581" t="s">
        <v>50</v>
      </c>
      <c r="K10581" t="s">
        <v>22</v>
      </c>
      <c r="L10581" t="s">
        <v>372</v>
      </c>
      <c r="M10581">
        <v>23</v>
      </c>
      <c r="N10581">
        <v>20</v>
      </c>
      <c r="O10581" s="8">
        <f>AVERAGE(Table1[[#This Row],[highway MPG]:[city mpg]])</f>
        <v>21.5</v>
      </c>
      <c r="P10581">
        <v>1385</v>
      </c>
      <c r="Q10581">
        <v>17200</v>
      </c>
    </row>
    <row r="10582" spans="1:17" x14ac:dyDescent="0.3">
      <c r="A10582" t="s">
        <v>187</v>
      </c>
      <c r="B10582" t="s">
        <v>953</v>
      </c>
      <c r="C10582">
        <v>2002</v>
      </c>
      <c r="D10582" t="s">
        <v>30</v>
      </c>
      <c r="E10582">
        <v>155</v>
      </c>
      <c r="F10582">
        <v>6</v>
      </c>
      <c r="G10582" t="s">
        <v>34</v>
      </c>
      <c r="H10582" t="s">
        <v>92</v>
      </c>
      <c r="I10582">
        <v>4</v>
      </c>
      <c r="J10582" t="s">
        <v>50</v>
      </c>
      <c r="K10582" t="s">
        <v>22</v>
      </c>
      <c r="L10582" t="s">
        <v>91</v>
      </c>
      <c r="M10582">
        <v>19</v>
      </c>
      <c r="N10582">
        <v>16</v>
      </c>
      <c r="O10582" s="8">
        <f>AVERAGE(Table1[[#This Row],[highway MPG]:[city mpg]])</f>
        <v>17.5</v>
      </c>
      <c r="P10582">
        <v>1385</v>
      </c>
      <c r="Q10582">
        <v>21935</v>
      </c>
    </row>
    <row r="10583" spans="1:17" x14ac:dyDescent="0.3">
      <c r="A10583" t="s">
        <v>187</v>
      </c>
      <c r="B10583" t="s">
        <v>953</v>
      </c>
      <c r="C10583">
        <v>2002</v>
      </c>
      <c r="D10583" t="s">
        <v>30</v>
      </c>
      <c r="E10583">
        <v>127</v>
      </c>
      <c r="F10583">
        <v>4</v>
      </c>
      <c r="G10583" t="s">
        <v>19</v>
      </c>
      <c r="H10583" t="s">
        <v>20</v>
      </c>
      <c r="I10583">
        <v>2</v>
      </c>
      <c r="J10583" t="s">
        <v>50</v>
      </c>
      <c r="K10583" t="s">
        <v>22</v>
      </c>
      <c r="L10583" t="s">
        <v>372</v>
      </c>
      <c r="M10583">
        <v>24</v>
      </c>
      <c r="N10583">
        <v>20</v>
      </c>
      <c r="O10583" s="8">
        <f>AVERAGE(Table1[[#This Row],[highway MPG]:[city mpg]])</f>
        <v>22</v>
      </c>
      <c r="P10583">
        <v>1385</v>
      </c>
      <c r="Q10583">
        <v>16100</v>
      </c>
    </row>
    <row r="10584" spans="1:17" x14ac:dyDescent="0.3">
      <c r="A10584" t="s">
        <v>187</v>
      </c>
      <c r="B10584" t="s">
        <v>953</v>
      </c>
      <c r="C10584">
        <v>2002</v>
      </c>
      <c r="D10584" t="s">
        <v>30</v>
      </c>
      <c r="E10584">
        <v>155</v>
      </c>
      <c r="F10584">
        <v>6</v>
      </c>
      <c r="G10584" t="s">
        <v>34</v>
      </c>
      <c r="H10584" t="s">
        <v>20</v>
      </c>
      <c r="I10584">
        <v>4</v>
      </c>
      <c r="J10584" t="s">
        <v>50</v>
      </c>
      <c r="K10584" t="s">
        <v>22</v>
      </c>
      <c r="L10584" t="s">
        <v>91</v>
      </c>
      <c r="M10584">
        <v>19</v>
      </c>
      <c r="N10584">
        <v>17</v>
      </c>
      <c r="O10584" s="8">
        <f>AVERAGE(Table1[[#This Row],[highway MPG]:[city mpg]])</f>
        <v>18</v>
      </c>
      <c r="P10584">
        <v>1385</v>
      </c>
      <c r="Q10584">
        <v>20835</v>
      </c>
    </row>
    <row r="10585" spans="1:17" x14ac:dyDescent="0.3">
      <c r="A10585" t="s">
        <v>187</v>
      </c>
      <c r="B10585" t="s">
        <v>953</v>
      </c>
      <c r="C10585">
        <v>2003</v>
      </c>
      <c r="D10585" t="s">
        <v>30</v>
      </c>
      <c r="E10585">
        <v>165</v>
      </c>
      <c r="F10585">
        <v>6</v>
      </c>
      <c r="G10585" t="s">
        <v>34</v>
      </c>
      <c r="H10585" t="s">
        <v>92</v>
      </c>
      <c r="I10585">
        <v>4</v>
      </c>
      <c r="J10585" t="s">
        <v>50</v>
      </c>
      <c r="K10585" t="s">
        <v>22</v>
      </c>
      <c r="L10585" t="s">
        <v>91</v>
      </c>
      <c r="M10585">
        <v>19</v>
      </c>
      <c r="N10585">
        <v>16</v>
      </c>
      <c r="O10585" s="8">
        <f>AVERAGE(Table1[[#This Row],[highway MPG]:[city mpg]])</f>
        <v>17.5</v>
      </c>
      <c r="P10585">
        <v>1385</v>
      </c>
      <c r="Q10585">
        <v>22530</v>
      </c>
    </row>
    <row r="10586" spans="1:17" x14ac:dyDescent="0.3">
      <c r="A10586" t="s">
        <v>187</v>
      </c>
      <c r="B10586" t="s">
        <v>953</v>
      </c>
      <c r="C10586">
        <v>2003</v>
      </c>
      <c r="D10586" t="s">
        <v>30</v>
      </c>
      <c r="E10586">
        <v>165</v>
      </c>
      <c r="F10586">
        <v>6</v>
      </c>
      <c r="G10586" t="s">
        <v>34</v>
      </c>
      <c r="H10586" t="s">
        <v>20</v>
      </c>
      <c r="I10586">
        <v>4</v>
      </c>
      <c r="J10586" t="s">
        <v>50</v>
      </c>
      <c r="K10586" t="s">
        <v>22</v>
      </c>
      <c r="L10586" t="s">
        <v>91</v>
      </c>
      <c r="M10586">
        <v>19</v>
      </c>
      <c r="N10586">
        <v>17</v>
      </c>
      <c r="O10586" s="8">
        <f>AVERAGE(Table1[[#This Row],[highway MPG]:[city mpg]])</f>
        <v>18</v>
      </c>
      <c r="P10586">
        <v>1385</v>
      </c>
      <c r="Q10586">
        <v>21430</v>
      </c>
    </row>
    <row r="10587" spans="1:17" x14ac:dyDescent="0.3">
      <c r="A10587" t="s">
        <v>187</v>
      </c>
      <c r="B10587" t="s">
        <v>953</v>
      </c>
      <c r="C10587">
        <v>2003</v>
      </c>
      <c r="D10587" t="s">
        <v>30</v>
      </c>
      <c r="E10587">
        <v>127</v>
      </c>
      <c r="F10587">
        <v>4</v>
      </c>
      <c r="G10587" t="s">
        <v>19</v>
      </c>
      <c r="H10587" t="s">
        <v>92</v>
      </c>
      <c r="I10587">
        <v>2</v>
      </c>
      <c r="J10587" t="s">
        <v>50</v>
      </c>
      <c r="K10587" t="s">
        <v>22</v>
      </c>
      <c r="L10587" t="s">
        <v>372</v>
      </c>
      <c r="M10587">
        <v>23</v>
      </c>
      <c r="N10587">
        <v>20</v>
      </c>
      <c r="O10587" s="8">
        <f>AVERAGE(Table1[[#This Row],[highway MPG]:[city mpg]])</f>
        <v>21.5</v>
      </c>
      <c r="P10587">
        <v>1385</v>
      </c>
      <c r="Q10587">
        <v>17730</v>
      </c>
    </row>
    <row r="10588" spans="1:17" x14ac:dyDescent="0.3">
      <c r="A10588" t="s">
        <v>187</v>
      </c>
      <c r="B10588" t="s">
        <v>953</v>
      </c>
      <c r="C10588">
        <v>2003</v>
      </c>
      <c r="D10588" t="s">
        <v>30</v>
      </c>
      <c r="E10588">
        <v>127</v>
      </c>
      <c r="F10588">
        <v>4</v>
      </c>
      <c r="G10588" t="s">
        <v>19</v>
      </c>
      <c r="H10588" t="s">
        <v>20</v>
      </c>
      <c r="I10588">
        <v>2</v>
      </c>
      <c r="J10588" t="s">
        <v>50</v>
      </c>
      <c r="K10588" t="s">
        <v>22</v>
      </c>
      <c r="L10588" t="s">
        <v>372</v>
      </c>
      <c r="M10588">
        <v>24</v>
      </c>
      <c r="N10588">
        <v>20</v>
      </c>
      <c r="O10588" s="8">
        <f>AVERAGE(Table1[[#This Row],[highway MPG]:[city mpg]])</f>
        <v>22</v>
      </c>
      <c r="P10588">
        <v>1385</v>
      </c>
      <c r="Q10588">
        <v>16630</v>
      </c>
    </row>
    <row r="10589" spans="1:17" x14ac:dyDescent="0.3">
      <c r="A10589" t="s">
        <v>187</v>
      </c>
      <c r="B10589" t="s">
        <v>953</v>
      </c>
      <c r="C10589">
        <v>2003</v>
      </c>
      <c r="D10589" t="s">
        <v>30</v>
      </c>
      <c r="E10589">
        <v>127</v>
      </c>
      <c r="F10589">
        <v>4</v>
      </c>
      <c r="G10589" t="s">
        <v>19</v>
      </c>
      <c r="H10589" t="s">
        <v>20</v>
      </c>
      <c r="I10589">
        <v>4</v>
      </c>
      <c r="J10589" t="s">
        <v>50</v>
      </c>
      <c r="K10589" t="s">
        <v>22</v>
      </c>
      <c r="L10589" t="s">
        <v>91</v>
      </c>
      <c r="M10589">
        <v>24</v>
      </c>
      <c r="N10589">
        <v>20</v>
      </c>
      <c r="O10589" s="8">
        <f>AVERAGE(Table1[[#This Row],[highway MPG]:[city mpg]])</f>
        <v>22</v>
      </c>
      <c r="P10589">
        <v>1385</v>
      </c>
      <c r="Q10589">
        <v>17330</v>
      </c>
    </row>
    <row r="10590" spans="1:17" x14ac:dyDescent="0.3">
      <c r="A10590" t="s">
        <v>187</v>
      </c>
      <c r="B10590" t="s">
        <v>953</v>
      </c>
      <c r="C10590">
        <v>2003</v>
      </c>
      <c r="D10590" t="s">
        <v>30</v>
      </c>
      <c r="E10590">
        <v>127</v>
      </c>
      <c r="F10590">
        <v>4</v>
      </c>
      <c r="G10590" t="s">
        <v>19</v>
      </c>
      <c r="H10590" t="s">
        <v>92</v>
      </c>
      <c r="I10590">
        <v>4</v>
      </c>
      <c r="J10590" t="s">
        <v>50</v>
      </c>
      <c r="K10590" t="s">
        <v>22</v>
      </c>
      <c r="L10590" t="s">
        <v>91</v>
      </c>
      <c r="M10590">
        <v>23</v>
      </c>
      <c r="N10590">
        <v>20</v>
      </c>
      <c r="O10590" s="8">
        <f>AVERAGE(Table1[[#This Row],[highway MPG]:[city mpg]])</f>
        <v>21.5</v>
      </c>
      <c r="P10590">
        <v>1385</v>
      </c>
      <c r="Q10590">
        <v>18430</v>
      </c>
    </row>
    <row r="10591" spans="1:17" x14ac:dyDescent="0.3">
      <c r="A10591" t="s">
        <v>187</v>
      </c>
      <c r="B10591" t="s">
        <v>953</v>
      </c>
      <c r="C10591">
        <v>2003</v>
      </c>
      <c r="D10591" t="s">
        <v>30</v>
      </c>
      <c r="E10591">
        <v>165</v>
      </c>
      <c r="F10591">
        <v>6</v>
      </c>
      <c r="G10591" t="s">
        <v>34</v>
      </c>
      <c r="H10591" t="s">
        <v>92</v>
      </c>
      <c r="I10591">
        <v>4</v>
      </c>
      <c r="J10591" t="s">
        <v>50</v>
      </c>
      <c r="K10591" t="s">
        <v>22</v>
      </c>
      <c r="L10591" t="s">
        <v>91</v>
      </c>
      <c r="M10591">
        <v>19</v>
      </c>
      <c r="N10591">
        <v>16</v>
      </c>
      <c r="O10591" s="8">
        <f>AVERAGE(Table1[[#This Row],[highway MPG]:[city mpg]])</f>
        <v>17.5</v>
      </c>
      <c r="P10591">
        <v>1385</v>
      </c>
      <c r="Q10591">
        <v>22130</v>
      </c>
    </row>
    <row r="10592" spans="1:17" x14ac:dyDescent="0.3">
      <c r="A10592" t="s">
        <v>187</v>
      </c>
      <c r="B10592" t="s">
        <v>953</v>
      </c>
      <c r="C10592">
        <v>2003</v>
      </c>
      <c r="D10592" t="s">
        <v>30</v>
      </c>
      <c r="E10592">
        <v>127</v>
      </c>
      <c r="F10592">
        <v>4</v>
      </c>
      <c r="G10592" t="s">
        <v>19</v>
      </c>
      <c r="H10592" t="s">
        <v>92</v>
      </c>
      <c r="I10592">
        <v>2</v>
      </c>
      <c r="J10592" t="s">
        <v>50</v>
      </c>
      <c r="K10592" t="s">
        <v>22</v>
      </c>
      <c r="L10592" t="s">
        <v>372</v>
      </c>
      <c r="M10592">
        <v>23</v>
      </c>
      <c r="N10592">
        <v>20</v>
      </c>
      <c r="O10592" s="8">
        <f>AVERAGE(Table1[[#This Row],[highway MPG]:[city mpg]])</f>
        <v>21.5</v>
      </c>
      <c r="P10592">
        <v>1385</v>
      </c>
      <c r="Q10592">
        <v>19580</v>
      </c>
    </row>
    <row r="10593" spans="1:17" x14ac:dyDescent="0.3">
      <c r="A10593" t="s">
        <v>187</v>
      </c>
      <c r="B10593" t="s">
        <v>953</v>
      </c>
      <c r="C10593">
        <v>2004</v>
      </c>
      <c r="D10593" t="s">
        <v>30</v>
      </c>
      <c r="E10593">
        <v>165</v>
      </c>
      <c r="F10593">
        <v>6</v>
      </c>
      <c r="G10593" t="s">
        <v>34</v>
      </c>
      <c r="H10593" t="s">
        <v>92</v>
      </c>
      <c r="I10593">
        <v>4</v>
      </c>
      <c r="J10593" t="s">
        <v>50</v>
      </c>
      <c r="K10593" t="s">
        <v>22</v>
      </c>
      <c r="L10593" t="s">
        <v>91</v>
      </c>
      <c r="M10593">
        <v>20</v>
      </c>
      <c r="N10593">
        <v>17</v>
      </c>
      <c r="O10593" s="8">
        <f>AVERAGE(Table1[[#This Row],[highway MPG]:[city mpg]])</f>
        <v>18.5</v>
      </c>
      <c r="P10593">
        <v>1385</v>
      </c>
      <c r="Q10593">
        <v>22315</v>
      </c>
    </row>
    <row r="10594" spans="1:17" x14ac:dyDescent="0.3">
      <c r="A10594" t="s">
        <v>187</v>
      </c>
      <c r="B10594" t="s">
        <v>953</v>
      </c>
      <c r="C10594">
        <v>2004</v>
      </c>
      <c r="D10594" t="s">
        <v>30</v>
      </c>
      <c r="E10594">
        <v>165</v>
      </c>
      <c r="F10594">
        <v>6</v>
      </c>
      <c r="G10594" t="s">
        <v>34</v>
      </c>
      <c r="H10594" t="s">
        <v>92</v>
      </c>
      <c r="I10594">
        <v>4</v>
      </c>
      <c r="J10594" t="s">
        <v>50</v>
      </c>
      <c r="K10594" t="s">
        <v>22</v>
      </c>
      <c r="L10594" t="s">
        <v>91</v>
      </c>
      <c r="M10594">
        <v>20</v>
      </c>
      <c r="N10594">
        <v>17</v>
      </c>
      <c r="O10594" s="8">
        <f>AVERAGE(Table1[[#This Row],[highway MPG]:[city mpg]])</f>
        <v>18.5</v>
      </c>
      <c r="P10594">
        <v>1385</v>
      </c>
      <c r="Q10594">
        <v>22715</v>
      </c>
    </row>
    <row r="10595" spans="1:17" x14ac:dyDescent="0.3">
      <c r="A10595" t="s">
        <v>187</v>
      </c>
      <c r="B10595" t="s">
        <v>953</v>
      </c>
      <c r="C10595">
        <v>2004</v>
      </c>
      <c r="D10595" t="s">
        <v>30</v>
      </c>
      <c r="E10595">
        <v>165</v>
      </c>
      <c r="F10595">
        <v>6</v>
      </c>
      <c r="G10595" t="s">
        <v>34</v>
      </c>
      <c r="H10595" t="s">
        <v>20</v>
      </c>
      <c r="I10595">
        <v>4</v>
      </c>
      <c r="J10595" t="s">
        <v>50</v>
      </c>
      <c r="K10595" t="s">
        <v>22</v>
      </c>
      <c r="L10595" t="s">
        <v>91</v>
      </c>
      <c r="M10595">
        <v>20</v>
      </c>
      <c r="N10595">
        <v>17</v>
      </c>
      <c r="O10595" s="8">
        <f>AVERAGE(Table1[[#This Row],[highway MPG]:[city mpg]])</f>
        <v>18.5</v>
      </c>
      <c r="P10595">
        <v>1385</v>
      </c>
      <c r="Q10595">
        <v>21615</v>
      </c>
    </row>
    <row r="10596" spans="1:17" x14ac:dyDescent="0.3">
      <c r="A10596" t="s">
        <v>187</v>
      </c>
      <c r="B10596" t="s">
        <v>953</v>
      </c>
      <c r="C10596">
        <v>2004</v>
      </c>
      <c r="D10596" t="s">
        <v>30</v>
      </c>
      <c r="E10596">
        <v>165</v>
      </c>
      <c r="F10596">
        <v>6</v>
      </c>
      <c r="G10596" t="s">
        <v>34</v>
      </c>
      <c r="H10596" t="s">
        <v>20</v>
      </c>
      <c r="I10596">
        <v>4</v>
      </c>
      <c r="J10596" t="s">
        <v>50</v>
      </c>
      <c r="K10596" t="s">
        <v>22</v>
      </c>
      <c r="L10596" t="s">
        <v>91</v>
      </c>
      <c r="M10596">
        <v>20</v>
      </c>
      <c r="N10596">
        <v>17</v>
      </c>
      <c r="O10596" s="8">
        <f>AVERAGE(Table1[[#This Row],[highway MPG]:[city mpg]])</f>
        <v>18.5</v>
      </c>
      <c r="P10596">
        <v>1385</v>
      </c>
      <c r="Q10596">
        <v>19865</v>
      </c>
    </row>
    <row r="10597" spans="1:17" x14ac:dyDescent="0.3">
      <c r="A10597" t="s">
        <v>187</v>
      </c>
      <c r="B10597" t="s">
        <v>953</v>
      </c>
      <c r="C10597">
        <v>2004</v>
      </c>
      <c r="D10597" t="s">
        <v>30</v>
      </c>
      <c r="E10597">
        <v>165</v>
      </c>
      <c r="F10597">
        <v>6</v>
      </c>
      <c r="G10597" t="s">
        <v>34</v>
      </c>
      <c r="H10597" t="s">
        <v>92</v>
      </c>
      <c r="I10597">
        <v>4</v>
      </c>
      <c r="J10597" t="s">
        <v>50</v>
      </c>
      <c r="K10597" t="s">
        <v>22</v>
      </c>
      <c r="L10597" t="s">
        <v>91</v>
      </c>
      <c r="M10597">
        <v>20</v>
      </c>
      <c r="N10597">
        <v>17</v>
      </c>
      <c r="O10597" s="8">
        <f>AVERAGE(Table1[[#This Row],[highway MPG]:[city mpg]])</f>
        <v>18.5</v>
      </c>
      <c r="P10597">
        <v>1385</v>
      </c>
      <c r="Q10597">
        <v>20965</v>
      </c>
    </row>
    <row r="10598" spans="1:17" x14ac:dyDescent="0.3">
      <c r="A10598" t="s">
        <v>187</v>
      </c>
      <c r="B10598" t="s">
        <v>954</v>
      </c>
      <c r="C10598">
        <v>2004</v>
      </c>
      <c r="D10598" t="s">
        <v>30</v>
      </c>
      <c r="E10598">
        <v>275</v>
      </c>
      <c r="F10598">
        <v>6</v>
      </c>
      <c r="G10598" t="s">
        <v>34</v>
      </c>
      <c r="H10598" t="s">
        <v>92</v>
      </c>
      <c r="I10598">
        <v>4</v>
      </c>
      <c r="J10598" t="s">
        <v>50</v>
      </c>
      <c r="K10598" t="s">
        <v>64</v>
      </c>
      <c r="L10598" t="s">
        <v>91</v>
      </c>
      <c r="M10598">
        <v>19</v>
      </c>
      <c r="N10598">
        <v>14</v>
      </c>
      <c r="O10598" s="8">
        <f>AVERAGE(Table1[[#This Row],[highway MPG]:[city mpg]])</f>
        <v>16.5</v>
      </c>
      <c r="P10598">
        <v>1385</v>
      </c>
      <c r="Q10598">
        <v>32320</v>
      </c>
    </row>
    <row r="10599" spans="1:17" x14ac:dyDescent="0.3">
      <c r="A10599" t="s">
        <v>187</v>
      </c>
      <c r="B10599" t="s">
        <v>954</v>
      </c>
      <c r="C10599">
        <v>2004</v>
      </c>
      <c r="D10599" t="s">
        <v>30</v>
      </c>
      <c r="E10599">
        <v>275</v>
      </c>
      <c r="F10599">
        <v>6</v>
      </c>
      <c r="G10599" t="s">
        <v>34</v>
      </c>
      <c r="H10599" t="s">
        <v>92</v>
      </c>
      <c r="I10599">
        <v>4</v>
      </c>
      <c r="J10599" t="s">
        <v>50</v>
      </c>
      <c r="K10599" t="s">
        <v>64</v>
      </c>
      <c r="L10599" t="s">
        <v>91</v>
      </c>
      <c r="M10599">
        <v>19</v>
      </c>
      <c r="N10599">
        <v>14</v>
      </c>
      <c r="O10599" s="8">
        <f>AVERAGE(Table1[[#This Row],[highway MPG]:[city mpg]])</f>
        <v>16.5</v>
      </c>
      <c r="P10599">
        <v>1385</v>
      </c>
      <c r="Q10599">
        <v>34220</v>
      </c>
    </row>
    <row r="10600" spans="1:17" x14ac:dyDescent="0.3">
      <c r="A10600" t="s">
        <v>187</v>
      </c>
      <c r="B10600" t="s">
        <v>954</v>
      </c>
      <c r="C10600">
        <v>2004</v>
      </c>
      <c r="D10600" t="s">
        <v>30</v>
      </c>
      <c r="E10600">
        <v>275</v>
      </c>
      <c r="F10600">
        <v>6</v>
      </c>
      <c r="G10600" t="s">
        <v>34</v>
      </c>
      <c r="H10600" t="s">
        <v>20</v>
      </c>
      <c r="I10600">
        <v>4</v>
      </c>
      <c r="J10600" t="s">
        <v>50</v>
      </c>
      <c r="K10600" t="s">
        <v>64</v>
      </c>
      <c r="L10600" t="s">
        <v>91</v>
      </c>
      <c r="M10600">
        <v>18</v>
      </c>
      <c r="N10600">
        <v>13</v>
      </c>
      <c r="O10600" s="8">
        <f>AVERAGE(Table1[[#This Row],[highway MPG]:[city mpg]])</f>
        <v>15.5</v>
      </c>
      <c r="P10600">
        <v>1385</v>
      </c>
      <c r="Q10600">
        <v>30070</v>
      </c>
    </row>
    <row r="10601" spans="1:17" x14ac:dyDescent="0.3">
      <c r="A10601" t="s">
        <v>187</v>
      </c>
      <c r="B10601" t="s">
        <v>954</v>
      </c>
      <c r="C10601">
        <v>2004</v>
      </c>
      <c r="D10601" t="s">
        <v>30</v>
      </c>
      <c r="E10601">
        <v>275</v>
      </c>
      <c r="F10601">
        <v>6</v>
      </c>
      <c r="G10601" t="s">
        <v>34</v>
      </c>
      <c r="H10601" t="s">
        <v>20</v>
      </c>
      <c r="I10601">
        <v>4</v>
      </c>
      <c r="J10601" t="s">
        <v>50</v>
      </c>
      <c r="K10601" t="s">
        <v>64</v>
      </c>
      <c r="L10601" t="s">
        <v>91</v>
      </c>
      <c r="M10601">
        <v>18</v>
      </c>
      <c r="N10601">
        <v>13</v>
      </c>
      <c r="O10601" s="8">
        <f>AVERAGE(Table1[[#This Row],[highway MPG]:[city mpg]])</f>
        <v>15.5</v>
      </c>
      <c r="P10601">
        <v>1385</v>
      </c>
      <c r="Q10601">
        <v>31970</v>
      </c>
    </row>
    <row r="10602" spans="1:17" x14ac:dyDescent="0.3">
      <c r="A10602" t="s">
        <v>187</v>
      </c>
      <c r="B10602" t="s">
        <v>954</v>
      </c>
      <c r="C10602">
        <v>2005</v>
      </c>
      <c r="D10602" t="s">
        <v>30</v>
      </c>
      <c r="E10602">
        <v>275</v>
      </c>
      <c r="F10602">
        <v>6</v>
      </c>
      <c r="G10602" t="s">
        <v>34</v>
      </c>
      <c r="H10602" t="s">
        <v>92</v>
      </c>
      <c r="I10602">
        <v>4</v>
      </c>
      <c r="J10602" t="s">
        <v>50</v>
      </c>
      <c r="K10602" t="s">
        <v>64</v>
      </c>
      <c r="L10602" t="s">
        <v>91</v>
      </c>
      <c r="M10602">
        <v>17</v>
      </c>
      <c r="N10602">
        <v>12</v>
      </c>
      <c r="O10602" s="8">
        <f>AVERAGE(Table1[[#This Row],[highway MPG]:[city mpg]])</f>
        <v>14.5</v>
      </c>
      <c r="P10602">
        <v>1385</v>
      </c>
      <c r="Q10602">
        <v>32515</v>
      </c>
    </row>
    <row r="10603" spans="1:17" x14ac:dyDescent="0.3">
      <c r="A10603" t="s">
        <v>187</v>
      </c>
      <c r="B10603" t="s">
        <v>954</v>
      </c>
      <c r="C10603">
        <v>2005</v>
      </c>
      <c r="D10603" t="s">
        <v>30</v>
      </c>
      <c r="E10603">
        <v>275</v>
      </c>
      <c r="F10603">
        <v>6</v>
      </c>
      <c r="G10603" t="s">
        <v>34</v>
      </c>
      <c r="H10603" t="s">
        <v>20</v>
      </c>
      <c r="I10603">
        <v>4</v>
      </c>
      <c r="J10603" t="s">
        <v>50</v>
      </c>
      <c r="K10603" t="s">
        <v>64</v>
      </c>
      <c r="L10603" t="s">
        <v>91</v>
      </c>
      <c r="M10603">
        <v>18</v>
      </c>
      <c r="N10603">
        <v>13</v>
      </c>
      <c r="O10603" s="8">
        <f>AVERAGE(Table1[[#This Row],[highway MPG]:[city mpg]])</f>
        <v>15.5</v>
      </c>
      <c r="P10603">
        <v>1385</v>
      </c>
      <c r="Q10603">
        <v>30265</v>
      </c>
    </row>
    <row r="10604" spans="1:17" x14ac:dyDescent="0.3">
      <c r="A10604" t="s">
        <v>187</v>
      </c>
      <c r="B10604" t="s">
        <v>954</v>
      </c>
      <c r="C10604">
        <v>2005</v>
      </c>
      <c r="D10604" t="s">
        <v>30</v>
      </c>
      <c r="E10604">
        <v>275</v>
      </c>
      <c r="F10604">
        <v>6</v>
      </c>
      <c r="G10604" t="s">
        <v>34</v>
      </c>
      <c r="H10604" t="s">
        <v>92</v>
      </c>
      <c r="I10604">
        <v>4</v>
      </c>
      <c r="J10604" t="s">
        <v>50</v>
      </c>
      <c r="K10604" t="s">
        <v>64</v>
      </c>
      <c r="L10604" t="s">
        <v>91</v>
      </c>
      <c r="M10604">
        <v>17</v>
      </c>
      <c r="N10604">
        <v>12</v>
      </c>
      <c r="O10604" s="8">
        <f>AVERAGE(Table1[[#This Row],[highway MPG]:[city mpg]])</f>
        <v>14.5</v>
      </c>
      <c r="P10604">
        <v>1385</v>
      </c>
      <c r="Q10604">
        <v>30335</v>
      </c>
    </row>
    <row r="10605" spans="1:17" x14ac:dyDescent="0.3">
      <c r="A10605" t="s">
        <v>187</v>
      </c>
      <c r="B10605" t="s">
        <v>954</v>
      </c>
      <c r="C10605">
        <v>2005</v>
      </c>
      <c r="D10605" t="s">
        <v>30</v>
      </c>
      <c r="E10605">
        <v>275</v>
      </c>
      <c r="F10605">
        <v>6</v>
      </c>
      <c r="G10605" t="s">
        <v>34</v>
      </c>
      <c r="H10605" t="s">
        <v>20</v>
      </c>
      <c r="I10605">
        <v>4</v>
      </c>
      <c r="J10605" t="s">
        <v>50</v>
      </c>
      <c r="K10605" t="s">
        <v>64</v>
      </c>
      <c r="L10605" t="s">
        <v>91</v>
      </c>
      <c r="M10605">
        <v>18</v>
      </c>
      <c r="N10605">
        <v>13</v>
      </c>
      <c r="O10605" s="8">
        <f>AVERAGE(Table1[[#This Row],[highway MPG]:[city mpg]])</f>
        <v>15.5</v>
      </c>
      <c r="P10605">
        <v>1385</v>
      </c>
      <c r="Q10605">
        <v>28085</v>
      </c>
    </row>
    <row r="10606" spans="1:17" x14ac:dyDescent="0.3">
      <c r="A10606" t="s">
        <v>187</v>
      </c>
      <c r="B10606" t="s">
        <v>954</v>
      </c>
      <c r="C10606">
        <v>2006</v>
      </c>
      <c r="D10606" t="s">
        <v>30</v>
      </c>
      <c r="E10606">
        <v>291</v>
      </c>
      <c r="F10606">
        <v>6</v>
      </c>
      <c r="G10606" t="s">
        <v>34</v>
      </c>
      <c r="H10606" t="s">
        <v>20</v>
      </c>
      <c r="I10606">
        <v>4</v>
      </c>
      <c r="J10606" t="s">
        <v>50</v>
      </c>
      <c r="K10606" t="s">
        <v>64</v>
      </c>
      <c r="L10606" t="s">
        <v>91</v>
      </c>
      <c r="M10606">
        <v>19</v>
      </c>
      <c r="N10606">
        <v>14</v>
      </c>
      <c r="O10606" s="8">
        <f>AVERAGE(Table1[[#This Row],[highway MPG]:[city mpg]])</f>
        <v>16.5</v>
      </c>
      <c r="P10606">
        <v>1385</v>
      </c>
      <c r="Q10606">
        <v>27980</v>
      </c>
    </row>
    <row r="10607" spans="1:17" x14ac:dyDescent="0.3">
      <c r="A10607" t="s">
        <v>187</v>
      </c>
      <c r="B10607" t="s">
        <v>954</v>
      </c>
      <c r="C10607">
        <v>2006</v>
      </c>
      <c r="D10607" t="s">
        <v>30</v>
      </c>
      <c r="E10607">
        <v>291</v>
      </c>
      <c r="F10607">
        <v>6</v>
      </c>
      <c r="G10607" t="s">
        <v>34</v>
      </c>
      <c r="H10607" t="s">
        <v>92</v>
      </c>
      <c r="I10607">
        <v>4</v>
      </c>
      <c r="J10607" t="s">
        <v>50</v>
      </c>
      <c r="K10607" t="s">
        <v>64</v>
      </c>
      <c r="L10607" t="s">
        <v>91</v>
      </c>
      <c r="M10607">
        <v>19</v>
      </c>
      <c r="N10607">
        <v>14</v>
      </c>
      <c r="O10607" s="8">
        <f>AVERAGE(Table1[[#This Row],[highway MPG]:[city mpg]])</f>
        <v>16.5</v>
      </c>
      <c r="P10607">
        <v>1385</v>
      </c>
      <c r="Q10607">
        <v>30230</v>
      </c>
    </row>
    <row r="10608" spans="1:17" x14ac:dyDescent="0.3">
      <c r="A10608" t="s">
        <v>187</v>
      </c>
      <c r="B10608" t="s">
        <v>954</v>
      </c>
      <c r="C10608">
        <v>2006</v>
      </c>
      <c r="D10608" t="s">
        <v>30</v>
      </c>
      <c r="E10608">
        <v>291</v>
      </c>
      <c r="F10608">
        <v>6</v>
      </c>
      <c r="G10608" t="s">
        <v>34</v>
      </c>
      <c r="H10608" t="s">
        <v>92</v>
      </c>
      <c r="I10608">
        <v>4</v>
      </c>
      <c r="J10608" t="s">
        <v>50</v>
      </c>
      <c r="K10608" t="s">
        <v>64</v>
      </c>
      <c r="L10608" t="s">
        <v>91</v>
      </c>
      <c r="M10608">
        <v>19</v>
      </c>
      <c r="N10608">
        <v>14</v>
      </c>
      <c r="O10608" s="8">
        <f>AVERAGE(Table1[[#This Row],[highway MPG]:[city mpg]])</f>
        <v>16.5</v>
      </c>
      <c r="P10608">
        <v>1385</v>
      </c>
      <c r="Q10608">
        <v>28130</v>
      </c>
    </row>
    <row r="10609" spans="1:17" x14ac:dyDescent="0.3">
      <c r="A10609" t="s">
        <v>187</v>
      </c>
      <c r="B10609" t="s">
        <v>954</v>
      </c>
      <c r="C10609">
        <v>2006</v>
      </c>
      <c r="D10609" t="s">
        <v>30</v>
      </c>
      <c r="E10609">
        <v>291</v>
      </c>
      <c r="F10609">
        <v>6</v>
      </c>
      <c r="G10609" t="s">
        <v>34</v>
      </c>
      <c r="H10609" t="s">
        <v>20</v>
      </c>
      <c r="I10609">
        <v>4</v>
      </c>
      <c r="J10609" t="s">
        <v>50</v>
      </c>
      <c r="K10609" t="s">
        <v>64</v>
      </c>
      <c r="L10609" t="s">
        <v>91</v>
      </c>
      <c r="M10609">
        <v>19</v>
      </c>
      <c r="N10609">
        <v>14</v>
      </c>
      <c r="O10609" s="8">
        <f>AVERAGE(Table1[[#This Row],[highway MPG]:[city mpg]])</f>
        <v>16.5</v>
      </c>
      <c r="P10609">
        <v>1385</v>
      </c>
      <c r="Q10609">
        <v>25880</v>
      </c>
    </row>
    <row r="10610" spans="1:17" x14ac:dyDescent="0.3">
      <c r="A10610" t="s">
        <v>187</v>
      </c>
      <c r="B10610" t="s">
        <v>955</v>
      </c>
      <c r="C10610">
        <v>2007</v>
      </c>
      <c r="D10610" t="s">
        <v>30</v>
      </c>
      <c r="E10610">
        <v>291</v>
      </c>
      <c r="F10610">
        <v>6</v>
      </c>
      <c r="G10610" t="s">
        <v>34</v>
      </c>
      <c r="H10610" t="s">
        <v>20</v>
      </c>
      <c r="I10610">
        <v>4</v>
      </c>
      <c r="J10610" t="s">
        <v>50</v>
      </c>
      <c r="K10610" t="s">
        <v>32</v>
      </c>
      <c r="L10610" t="s">
        <v>91</v>
      </c>
      <c r="M10610">
        <v>20</v>
      </c>
      <c r="N10610">
        <v>14</v>
      </c>
      <c r="O10610" s="8">
        <f>AVERAGE(Table1[[#This Row],[highway MPG]:[city mpg]])</f>
        <v>17</v>
      </c>
      <c r="P10610">
        <v>1385</v>
      </c>
      <c r="Q10610">
        <v>25045</v>
      </c>
    </row>
    <row r="10611" spans="1:17" x14ac:dyDescent="0.3">
      <c r="A10611" t="s">
        <v>187</v>
      </c>
      <c r="B10611" t="s">
        <v>955</v>
      </c>
      <c r="C10611">
        <v>2007</v>
      </c>
      <c r="D10611" t="s">
        <v>18</v>
      </c>
      <c r="E10611">
        <v>395</v>
      </c>
      <c r="F10611">
        <v>8</v>
      </c>
      <c r="G10611" t="s">
        <v>34</v>
      </c>
      <c r="H10611" t="s">
        <v>20</v>
      </c>
      <c r="I10611">
        <v>4</v>
      </c>
      <c r="J10611" t="s">
        <v>99</v>
      </c>
      <c r="K10611" t="s">
        <v>32</v>
      </c>
      <c r="L10611" t="s">
        <v>91</v>
      </c>
      <c r="M10611">
        <v>17</v>
      </c>
      <c r="N10611">
        <v>13</v>
      </c>
      <c r="O10611" s="8">
        <f>AVERAGE(Table1[[#This Row],[highway MPG]:[city mpg]])</f>
        <v>15</v>
      </c>
      <c r="P10611">
        <v>1385</v>
      </c>
      <c r="Q10611">
        <v>34885</v>
      </c>
    </row>
    <row r="10612" spans="1:17" x14ac:dyDescent="0.3">
      <c r="A10612" t="s">
        <v>187</v>
      </c>
      <c r="B10612" t="s">
        <v>955</v>
      </c>
      <c r="C10612">
        <v>2007</v>
      </c>
      <c r="D10612" t="s">
        <v>18</v>
      </c>
      <c r="E10612">
        <v>395</v>
      </c>
      <c r="F10612">
        <v>8</v>
      </c>
      <c r="G10612" t="s">
        <v>34</v>
      </c>
      <c r="H10612" t="s">
        <v>35</v>
      </c>
      <c r="I10612">
        <v>4</v>
      </c>
      <c r="J10612" t="s">
        <v>99</v>
      </c>
      <c r="K10612" t="s">
        <v>32</v>
      </c>
      <c r="L10612" t="s">
        <v>91</v>
      </c>
      <c r="M10612">
        <v>16</v>
      </c>
      <c r="N10612">
        <v>12</v>
      </c>
      <c r="O10612" s="8">
        <f>AVERAGE(Table1[[#This Row],[highway MPG]:[city mpg]])</f>
        <v>14</v>
      </c>
      <c r="P10612">
        <v>1385</v>
      </c>
      <c r="Q10612">
        <v>33620</v>
      </c>
    </row>
    <row r="10613" spans="1:17" x14ac:dyDescent="0.3">
      <c r="A10613" t="s">
        <v>187</v>
      </c>
      <c r="B10613" t="s">
        <v>955</v>
      </c>
      <c r="C10613">
        <v>2007</v>
      </c>
      <c r="D10613" t="s">
        <v>30</v>
      </c>
      <c r="E10613">
        <v>291</v>
      </c>
      <c r="F10613">
        <v>6</v>
      </c>
      <c r="G10613" t="s">
        <v>34</v>
      </c>
      <c r="H10613" t="s">
        <v>92</v>
      </c>
      <c r="I10613">
        <v>4</v>
      </c>
      <c r="J10613" t="s">
        <v>50</v>
      </c>
      <c r="K10613" t="s">
        <v>32</v>
      </c>
      <c r="L10613" t="s">
        <v>91</v>
      </c>
      <c r="M10613">
        <v>20</v>
      </c>
      <c r="N10613">
        <v>14</v>
      </c>
      <c r="O10613" s="8">
        <f>AVERAGE(Table1[[#This Row],[highway MPG]:[city mpg]])</f>
        <v>17</v>
      </c>
      <c r="P10613">
        <v>1385</v>
      </c>
      <c r="Q10613">
        <v>27340</v>
      </c>
    </row>
    <row r="10614" spans="1:17" x14ac:dyDescent="0.3">
      <c r="A10614" t="s">
        <v>187</v>
      </c>
      <c r="B10614" t="s">
        <v>955</v>
      </c>
      <c r="C10614">
        <v>2007</v>
      </c>
      <c r="D10614" t="s">
        <v>18</v>
      </c>
      <c r="E10614">
        <v>395</v>
      </c>
      <c r="F10614">
        <v>8</v>
      </c>
      <c r="G10614" t="s">
        <v>34</v>
      </c>
      <c r="H10614" t="s">
        <v>35</v>
      </c>
      <c r="I10614">
        <v>4</v>
      </c>
      <c r="J10614" t="s">
        <v>99</v>
      </c>
      <c r="K10614" t="s">
        <v>32</v>
      </c>
      <c r="L10614" t="s">
        <v>91</v>
      </c>
      <c r="M10614">
        <v>16</v>
      </c>
      <c r="N10614">
        <v>12</v>
      </c>
      <c r="O10614" s="8">
        <f>AVERAGE(Table1[[#This Row],[highway MPG]:[city mpg]])</f>
        <v>14</v>
      </c>
      <c r="P10614">
        <v>1385</v>
      </c>
      <c r="Q10614">
        <v>37125</v>
      </c>
    </row>
    <row r="10615" spans="1:17" x14ac:dyDescent="0.3">
      <c r="A10615" t="s">
        <v>187</v>
      </c>
      <c r="B10615" t="s">
        <v>955</v>
      </c>
      <c r="C10615">
        <v>2007</v>
      </c>
      <c r="D10615" t="s">
        <v>18</v>
      </c>
      <c r="E10615">
        <v>395</v>
      </c>
      <c r="F10615">
        <v>8</v>
      </c>
      <c r="G10615" t="s">
        <v>34</v>
      </c>
      <c r="H10615" t="s">
        <v>20</v>
      </c>
      <c r="I10615">
        <v>4</v>
      </c>
      <c r="J10615" t="s">
        <v>99</v>
      </c>
      <c r="K10615" t="s">
        <v>32</v>
      </c>
      <c r="L10615" t="s">
        <v>91</v>
      </c>
      <c r="M10615">
        <v>17</v>
      </c>
      <c r="N10615">
        <v>13</v>
      </c>
      <c r="O10615" s="8">
        <f>AVERAGE(Table1[[#This Row],[highway MPG]:[city mpg]])</f>
        <v>15</v>
      </c>
      <c r="P10615">
        <v>1385</v>
      </c>
      <c r="Q10615">
        <v>31320</v>
      </c>
    </row>
    <row r="10616" spans="1:17" x14ac:dyDescent="0.3">
      <c r="A10616" t="s">
        <v>187</v>
      </c>
      <c r="B10616" t="s">
        <v>955</v>
      </c>
      <c r="C10616">
        <v>2007</v>
      </c>
      <c r="D10616" t="s">
        <v>30</v>
      </c>
      <c r="E10616">
        <v>291</v>
      </c>
      <c r="F10616">
        <v>6</v>
      </c>
      <c r="G10616" t="s">
        <v>34</v>
      </c>
      <c r="H10616" t="s">
        <v>20</v>
      </c>
      <c r="I10616">
        <v>4</v>
      </c>
      <c r="J10616" t="s">
        <v>50</v>
      </c>
      <c r="K10616" t="s">
        <v>32</v>
      </c>
      <c r="L10616" t="s">
        <v>91</v>
      </c>
      <c r="M10616">
        <v>20</v>
      </c>
      <c r="N10616">
        <v>14</v>
      </c>
      <c r="O10616" s="8">
        <f>AVERAGE(Table1[[#This Row],[highway MPG]:[city mpg]])</f>
        <v>17</v>
      </c>
      <c r="P10616">
        <v>1385</v>
      </c>
      <c r="Q10616">
        <v>27970</v>
      </c>
    </row>
    <row r="10617" spans="1:17" x14ac:dyDescent="0.3">
      <c r="A10617" t="s">
        <v>187</v>
      </c>
      <c r="B10617" t="s">
        <v>955</v>
      </c>
      <c r="C10617">
        <v>2007</v>
      </c>
      <c r="D10617" t="s">
        <v>30</v>
      </c>
      <c r="E10617">
        <v>291</v>
      </c>
      <c r="F10617">
        <v>6</v>
      </c>
      <c r="G10617" t="s">
        <v>34</v>
      </c>
      <c r="H10617" t="s">
        <v>92</v>
      </c>
      <c r="I10617">
        <v>4</v>
      </c>
      <c r="J10617" t="s">
        <v>50</v>
      </c>
      <c r="K10617" t="s">
        <v>32</v>
      </c>
      <c r="L10617" t="s">
        <v>91</v>
      </c>
      <c r="M10617">
        <v>20</v>
      </c>
      <c r="N10617">
        <v>14</v>
      </c>
      <c r="O10617" s="8">
        <f>AVERAGE(Table1[[#This Row],[highway MPG]:[city mpg]])</f>
        <v>17</v>
      </c>
      <c r="P10617">
        <v>1385</v>
      </c>
      <c r="Q10617">
        <v>30210</v>
      </c>
    </row>
    <row r="10618" spans="1:17" x14ac:dyDescent="0.3">
      <c r="A10618" t="s">
        <v>187</v>
      </c>
      <c r="B10618" t="s">
        <v>955</v>
      </c>
      <c r="C10618">
        <v>2008</v>
      </c>
      <c r="D10618" t="s">
        <v>30</v>
      </c>
      <c r="E10618">
        <v>285</v>
      </c>
      <c r="F10618">
        <v>6</v>
      </c>
      <c r="G10618" t="s">
        <v>34</v>
      </c>
      <c r="H10618" t="s">
        <v>20</v>
      </c>
      <c r="I10618">
        <v>4</v>
      </c>
      <c r="J10618" t="s">
        <v>50</v>
      </c>
      <c r="K10618" t="s">
        <v>32</v>
      </c>
      <c r="L10618" t="s">
        <v>91</v>
      </c>
      <c r="M10618">
        <v>20</v>
      </c>
      <c r="N10618">
        <v>14</v>
      </c>
      <c r="O10618" s="8">
        <f>AVERAGE(Table1[[#This Row],[highway MPG]:[city mpg]])</f>
        <v>17</v>
      </c>
      <c r="P10618">
        <v>1385</v>
      </c>
      <c r="Q10618">
        <v>26390</v>
      </c>
    </row>
    <row r="10619" spans="1:17" x14ac:dyDescent="0.3">
      <c r="A10619" t="s">
        <v>187</v>
      </c>
      <c r="B10619" t="s">
        <v>955</v>
      </c>
      <c r="C10619">
        <v>2008</v>
      </c>
      <c r="D10619" t="s">
        <v>30</v>
      </c>
      <c r="E10619">
        <v>285</v>
      </c>
      <c r="F10619">
        <v>6</v>
      </c>
      <c r="G10619" t="s">
        <v>34</v>
      </c>
      <c r="H10619" t="s">
        <v>92</v>
      </c>
      <c r="I10619">
        <v>4</v>
      </c>
      <c r="J10619" t="s">
        <v>50</v>
      </c>
      <c r="K10619" t="s">
        <v>32</v>
      </c>
      <c r="L10619" t="s">
        <v>91</v>
      </c>
      <c r="M10619">
        <v>20</v>
      </c>
      <c r="N10619">
        <v>14</v>
      </c>
      <c r="O10619" s="8">
        <f>AVERAGE(Table1[[#This Row],[highway MPG]:[city mpg]])</f>
        <v>17</v>
      </c>
      <c r="P10619">
        <v>1385</v>
      </c>
      <c r="Q10619">
        <v>28525</v>
      </c>
    </row>
    <row r="10620" spans="1:17" x14ac:dyDescent="0.3">
      <c r="A10620" t="s">
        <v>187</v>
      </c>
      <c r="B10620" t="s">
        <v>955</v>
      </c>
      <c r="C10620">
        <v>2008</v>
      </c>
      <c r="D10620" t="s">
        <v>30</v>
      </c>
      <c r="E10620">
        <v>285</v>
      </c>
      <c r="F10620">
        <v>6</v>
      </c>
      <c r="G10620" t="s">
        <v>34</v>
      </c>
      <c r="H10620" t="s">
        <v>92</v>
      </c>
      <c r="I10620">
        <v>4</v>
      </c>
      <c r="J10620" t="s">
        <v>50</v>
      </c>
      <c r="K10620" t="s">
        <v>32</v>
      </c>
      <c r="L10620" t="s">
        <v>91</v>
      </c>
      <c r="M10620">
        <v>20</v>
      </c>
      <c r="N10620">
        <v>14</v>
      </c>
      <c r="O10620" s="8">
        <f>AVERAGE(Table1[[#This Row],[highway MPG]:[city mpg]])</f>
        <v>17</v>
      </c>
      <c r="P10620">
        <v>1385</v>
      </c>
      <c r="Q10620">
        <v>29880</v>
      </c>
    </row>
    <row r="10621" spans="1:17" x14ac:dyDescent="0.3">
      <c r="A10621" t="s">
        <v>187</v>
      </c>
      <c r="B10621" t="s">
        <v>955</v>
      </c>
      <c r="C10621">
        <v>2008</v>
      </c>
      <c r="D10621" t="s">
        <v>30</v>
      </c>
      <c r="E10621">
        <v>285</v>
      </c>
      <c r="F10621">
        <v>6</v>
      </c>
      <c r="G10621" t="s">
        <v>34</v>
      </c>
      <c r="H10621" t="s">
        <v>92</v>
      </c>
      <c r="I10621">
        <v>4</v>
      </c>
      <c r="J10621" t="s">
        <v>50</v>
      </c>
      <c r="K10621" t="s">
        <v>32</v>
      </c>
      <c r="L10621" t="s">
        <v>91</v>
      </c>
      <c r="M10621">
        <v>20</v>
      </c>
      <c r="N10621">
        <v>14</v>
      </c>
      <c r="O10621" s="8">
        <f>AVERAGE(Table1[[#This Row],[highway MPG]:[city mpg]])</f>
        <v>17</v>
      </c>
      <c r="P10621">
        <v>1385</v>
      </c>
      <c r="Q10621">
        <v>29535</v>
      </c>
    </row>
    <row r="10622" spans="1:17" x14ac:dyDescent="0.3">
      <c r="A10622" t="s">
        <v>187</v>
      </c>
      <c r="B10622" t="s">
        <v>955</v>
      </c>
      <c r="C10622">
        <v>2008</v>
      </c>
      <c r="D10622" t="s">
        <v>30</v>
      </c>
      <c r="E10622">
        <v>285</v>
      </c>
      <c r="F10622">
        <v>6</v>
      </c>
      <c r="G10622" t="s">
        <v>34</v>
      </c>
      <c r="H10622" t="s">
        <v>20</v>
      </c>
      <c r="I10622">
        <v>4</v>
      </c>
      <c r="J10622" t="s">
        <v>50</v>
      </c>
      <c r="K10622" t="s">
        <v>32</v>
      </c>
      <c r="L10622" t="s">
        <v>91</v>
      </c>
      <c r="M10622">
        <v>20</v>
      </c>
      <c r="N10622">
        <v>14</v>
      </c>
      <c r="O10622" s="8">
        <f>AVERAGE(Table1[[#This Row],[highway MPG]:[city mpg]])</f>
        <v>17</v>
      </c>
      <c r="P10622">
        <v>1385</v>
      </c>
      <c r="Q10622">
        <v>27745</v>
      </c>
    </row>
    <row r="10623" spans="1:17" x14ac:dyDescent="0.3">
      <c r="A10623" t="s">
        <v>187</v>
      </c>
      <c r="B10623" t="s">
        <v>955</v>
      </c>
      <c r="C10623">
        <v>2008</v>
      </c>
      <c r="D10623" t="s">
        <v>30</v>
      </c>
      <c r="E10623">
        <v>285</v>
      </c>
      <c r="F10623">
        <v>6</v>
      </c>
      <c r="G10623" t="s">
        <v>34</v>
      </c>
      <c r="H10623" t="s">
        <v>92</v>
      </c>
      <c r="I10623">
        <v>4</v>
      </c>
      <c r="J10623" t="s">
        <v>50</v>
      </c>
      <c r="K10623" t="s">
        <v>32</v>
      </c>
      <c r="L10623" t="s">
        <v>91</v>
      </c>
      <c r="M10623">
        <v>20</v>
      </c>
      <c r="N10623">
        <v>14</v>
      </c>
      <c r="O10623" s="8">
        <f>AVERAGE(Table1[[#This Row],[highway MPG]:[city mpg]])</f>
        <v>17</v>
      </c>
      <c r="P10623">
        <v>1385</v>
      </c>
      <c r="Q10623">
        <v>31910</v>
      </c>
    </row>
    <row r="10624" spans="1:17" x14ac:dyDescent="0.3">
      <c r="A10624" t="s">
        <v>187</v>
      </c>
      <c r="B10624" t="s">
        <v>955</v>
      </c>
      <c r="C10624">
        <v>2008</v>
      </c>
      <c r="D10624" t="s">
        <v>18</v>
      </c>
      <c r="E10624">
        <v>390</v>
      </c>
      <c r="F10624">
        <v>8</v>
      </c>
      <c r="G10624" t="s">
        <v>34</v>
      </c>
      <c r="H10624" t="s">
        <v>20</v>
      </c>
      <c r="I10624">
        <v>4</v>
      </c>
      <c r="J10624" t="s">
        <v>99</v>
      </c>
      <c r="K10624" t="s">
        <v>32</v>
      </c>
      <c r="L10624" t="s">
        <v>91</v>
      </c>
      <c r="M10624">
        <v>16</v>
      </c>
      <c r="N10624">
        <v>12</v>
      </c>
      <c r="O10624" s="8">
        <f>AVERAGE(Table1[[#This Row],[highway MPG]:[city mpg]])</f>
        <v>14</v>
      </c>
      <c r="P10624">
        <v>1385</v>
      </c>
      <c r="Q10624">
        <v>32155</v>
      </c>
    </row>
    <row r="10625" spans="1:17" x14ac:dyDescent="0.3">
      <c r="A10625" t="s">
        <v>187</v>
      </c>
      <c r="B10625" t="s">
        <v>955</v>
      </c>
      <c r="C10625">
        <v>2008</v>
      </c>
      <c r="D10625" t="s">
        <v>30</v>
      </c>
      <c r="E10625">
        <v>285</v>
      </c>
      <c r="F10625">
        <v>6</v>
      </c>
      <c r="G10625" t="s">
        <v>34</v>
      </c>
      <c r="H10625" t="s">
        <v>20</v>
      </c>
      <c r="I10625">
        <v>4</v>
      </c>
      <c r="J10625" t="s">
        <v>50</v>
      </c>
      <c r="K10625" t="s">
        <v>32</v>
      </c>
      <c r="L10625" t="s">
        <v>91</v>
      </c>
      <c r="M10625">
        <v>20</v>
      </c>
      <c r="N10625">
        <v>14</v>
      </c>
      <c r="O10625" s="8">
        <f>AVERAGE(Table1[[#This Row],[highway MPG]:[city mpg]])</f>
        <v>17</v>
      </c>
      <c r="P10625">
        <v>1385</v>
      </c>
      <c r="Q10625">
        <v>31810</v>
      </c>
    </row>
    <row r="10626" spans="1:17" x14ac:dyDescent="0.3">
      <c r="A10626" t="s">
        <v>187</v>
      </c>
      <c r="B10626" t="s">
        <v>955</v>
      </c>
      <c r="C10626">
        <v>2008</v>
      </c>
      <c r="D10626" t="s">
        <v>18</v>
      </c>
      <c r="E10626">
        <v>390</v>
      </c>
      <c r="F10626">
        <v>8</v>
      </c>
      <c r="G10626" t="s">
        <v>34</v>
      </c>
      <c r="H10626" t="s">
        <v>35</v>
      </c>
      <c r="I10626">
        <v>4</v>
      </c>
      <c r="J10626" t="s">
        <v>99</v>
      </c>
      <c r="K10626" t="s">
        <v>32</v>
      </c>
      <c r="L10626" t="s">
        <v>91</v>
      </c>
      <c r="M10626">
        <v>16</v>
      </c>
      <c r="N10626">
        <v>12</v>
      </c>
      <c r="O10626" s="8">
        <f>AVERAGE(Table1[[#This Row],[highway MPG]:[city mpg]])</f>
        <v>14</v>
      </c>
      <c r="P10626">
        <v>1385</v>
      </c>
      <c r="Q10626">
        <v>34290</v>
      </c>
    </row>
    <row r="10627" spans="1:17" x14ac:dyDescent="0.3">
      <c r="A10627" t="s">
        <v>187</v>
      </c>
      <c r="B10627" t="s">
        <v>955</v>
      </c>
      <c r="C10627">
        <v>2008</v>
      </c>
      <c r="D10627" t="s">
        <v>18</v>
      </c>
      <c r="E10627">
        <v>390</v>
      </c>
      <c r="F10627">
        <v>8</v>
      </c>
      <c r="G10627" t="s">
        <v>34</v>
      </c>
      <c r="H10627" t="s">
        <v>35</v>
      </c>
      <c r="I10627">
        <v>4</v>
      </c>
      <c r="J10627" t="s">
        <v>99</v>
      </c>
      <c r="K10627" t="s">
        <v>32</v>
      </c>
      <c r="L10627" t="s">
        <v>91</v>
      </c>
      <c r="M10627">
        <v>16</v>
      </c>
      <c r="N10627">
        <v>12</v>
      </c>
      <c r="O10627" s="8">
        <f>AVERAGE(Table1[[#This Row],[highway MPG]:[city mpg]])</f>
        <v>14</v>
      </c>
      <c r="P10627">
        <v>1385</v>
      </c>
      <c r="Q10627">
        <v>37725</v>
      </c>
    </row>
    <row r="10628" spans="1:17" x14ac:dyDescent="0.3">
      <c r="A10628" t="s">
        <v>187</v>
      </c>
      <c r="B10628" t="s">
        <v>955</v>
      </c>
      <c r="C10628">
        <v>2008</v>
      </c>
      <c r="D10628" t="s">
        <v>30</v>
      </c>
      <c r="E10628">
        <v>285</v>
      </c>
      <c r="F10628">
        <v>6</v>
      </c>
      <c r="G10628" t="s">
        <v>34</v>
      </c>
      <c r="H10628" t="s">
        <v>20</v>
      </c>
      <c r="I10628">
        <v>4</v>
      </c>
      <c r="J10628" t="s">
        <v>50</v>
      </c>
      <c r="K10628" t="s">
        <v>32</v>
      </c>
      <c r="L10628" t="s">
        <v>91</v>
      </c>
      <c r="M10628">
        <v>20</v>
      </c>
      <c r="N10628">
        <v>14</v>
      </c>
      <c r="O10628" s="8">
        <f>AVERAGE(Table1[[#This Row],[highway MPG]:[city mpg]])</f>
        <v>17</v>
      </c>
      <c r="P10628">
        <v>1385</v>
      </c>
      <c r="Q10628">
        <v>27400</v>
      </c>
    </row>
    <row r="10629" spans="1:17" x14ac:dyDescent="0.3">
      <c r="A10629" t="s">
        <v>187</v>
      </c>
      <c r="B10629" t="s">
        <v>955</v>
      </c>
      <c r="C10629">
        <v>2008</v>
      </c>
      <c r="D10629" t="s">
        <v>18</v>
      </c>
      <c r="E10629">
        <v>390</v>
      </c>
      <c r="F10629">
        <v>8</v>
      </c>
      <c r="G10629" t="s">
        <v>34</v>
      </c>
      <c r="H10629" t="s">
        <v>20</v>
      </c>
      <c r="I10629">
        <v>4</v>
      </c>
      <c r="J10629" t="s">
        <v>99</v>
      </c>
      <c r="K10629" t="s">
        <v>32</v>
      </c>
      <c r="L10629" t="s">
        <v>91</v>
      </c>
      <c r="M10629">
        <v>16</v>
      </c>
      <c r="N10629">
        <v>12</v>
      </c>
      <c r="O10629" s="8">
        <f>AVERAGE(Table1[[#This Row],[highway MPG]:[city mpg]])</f>
        <v>14</v>
      </c>
      <c r="P10629">
        <v>1385</v>
      </c>
      <c r="Q10629">
        <v>35590</v>
      </c>
    </row>
    <row r="10630" spans="1:17" x14ac:dyDescent="0.3">
      <c r="A10630" t="s">
        <v>187</v>
      </c>
      <c r="B10630" t="s">
        <v>955</v>
      </c>
      <c r="C10630">
        <v>2008</v>
      </c>
      <c r="D10630" t="s">
        <v>30</v>
      </c>
      <c r="E10630">
        <v>285</v>
      </c>
      <c r="F10630">
        <v>6</v>
      </c>
      <c r="G10630" t="s">
        <v>34</v>
      </c>
      <c r="H10630" t="s">
        <v>92</v>
      </c>
      <c r="I10630">
        <v>4</v>
      </c>
      <c r="J10630" t="s">
        <v>50</v>
      </c>
      <c r="K10630" t="s">
        <v>32</v>
      </c>
      <c r="L10630" t="s">
        <v>91</v>
      </c>
      <c r="M10630">
        <v>20</v>
      </c>
      <c r="N10630">
        <v>14</v>
      </c>
      <c r="O10630" s="8">
        <f>AVERAGE(Table1[[#This Row],[highway MPG]:[city mpg]])</f>
        <v>17</v>
      </c>
      <c r="P10630">
        <v>1385</v>
      </c>
      <c r="Q10630">
        <v>33945</v>
      </c>
    </row>
    <row r="10631" spans="1:17" x14ac:dyDescent="0.3">
      <c r="A10631" t="s">
        <v>187</v>
      </c>
      <c r="B10631" t="s">
        <v>955</v>
      </c>
      <c r="C10631">
        <v>2008</v>
      </c>
      <c r="D10631" t="s">
        <v>30</v>
      </c>
      <c r="E10631">
        <v>285</v>
      </c>
      <c r="F10631">
        <v>6</v>
      </c>
      <c r="G10631" t="s">
        <v>34</v>
      </c>
      <c r="H10631" t="s">
        <v>20</v>
      </c>
      <c r="I10631">
        <v>4</v>
      </c>
      <c r="J10631" t="s">
        <v>50</v>
      </c>
      <c r="K10631" t="s">
        <v>32</v>
      </c>
      <c r="L10631" t="s">
        <v>91</v>
      </c>
      <c r="M10631">
        <v>20</v>
      </c>
      <c r="N10631">
        <v>14</v>
      </c>
      <c r="O10631" s="8">
        <f>AVERAGE(Table1[[#This Row],[highway MPG]:[city mpg]])</f>
        <v>17</v>
      </c>
      <c r="P10631">
        <v>1385</v>
      </c>
      <c r="Q10631">
        <v>29780</v>
      </c>
    </row>
    <row r="10632" spans="1:17" x14ac:dyDescent="0.3">
      <c r="A10632" t="s">
        <v>187</v>
      </c>
      <c r="B10632" t="s">
        <v>955</v>
      </c>
      <c r="C10632">
        <v>2009</v>
      </c>
      <c r="D10632" t="s">
        <v>30</v>
      </c>
      <c r="E10632">
        <v>285</v>
      </c>
      <c r="F10632">
        <v>6</v>
      </c>
      <c r="G10632" t="s">
        <v>34</v>
      </c>
      <c r="H10632" t="s">
        <v>92</v>
      </c>
      <c r="I10632">
        <v>4</v>
      </c>
      <c r="J10632" t="s">
        <v>50</v>
      </c>
      <c r="K10632" t="s">
        <v>32</v>
      </c>
      <c r="L10632" t="s">
        <v>91</v>
      </c>
      <c r="M10632">
        <v>20</v>
      </c>
      <c r="N10632">
        <v>14</v>
      </c>
      <c r="O10632" s="8">
        <f>AVERAGE(Table1[[#This Row],[highway MPG]:[city mpg]])</f>
        <v>17</v>
      </c>
      <c r="P10632">
        <v>1385</v>
      </c>
      <c r="Q10632">
        <v>35770</v>
      </c>
    </row>
    <row r="10633" spans="1:17" x14ac:dyDescent="0.3">
      <c r="A10633" t="s">
        <v>187</v>
      </c>
      <c r="B10633" t="s">
        <v>955</v>
      </c>
      <c r="C10633">
        <v>2009</v>
      </c>
      <c r="D10633" t="s">
        <v>30</v>
      </c>
      <c r="E10633">
        <v>285</v>
      </c>
      <c r="F10633">
        <v>6</v>
      </c>
      <c r="G10633" t="s">
        <v>34</v>
      </c>
      <c r="H10633" t="s">
        <v>92</v>
      </c>
      <c r="I10633">
        <v>4</v>
      </c>
      <c r="J10633" t="s">
        <v>50</v>
      </c>
      <c r="K10633" t="s">
        <v>32</v>
      </c>
      <c r="L10633" t="s">
        <v>91</v>
      </c>
      <c r="M10633">
        <v>20</v>
      </c>
      <c r="N10633">
        <v>14</v>
      </c>
      <c r="O10633" s="8">
        <f>AVERAGE(Table1[[#This Row],[highway MPG]:[city mpg]])</f>
        <v>17</v>
      </c>
      <c r="P10633">
        <v>1385</v>
      </c>
      <c r="Q10633">
        <v>31330</v>
      </c>
    </row>
    <row r="10634" spans="1:17" x14ac:dyDescent="0.3">
      <c r="A10634" t="s">
        <v>187</v>
      </c>
      <c r="B10634" t="s">
        <v>955</v>
      </c>
      <c r="C10634">
        <v>2009</v>
      </c>
      <c r="D10634" t="s">
        <v>39</v>
      </c>
      <c r="E10634">
        <v>390</v>
      </c>
      <c r="F10634">
        <v>8</v>
      </c>
      <c r="G10634" t="s">
        <v>34</v>
      </c>
      <c r="H10634" t="s">
        <v>35</v>
      </c>
      <c r="I10634">
        <v>4</v>
      </c>
      <c r="J10634" t="s">
        <v>99</v>
      </c>
      <c r="K10634" t="s">
        <v>32</v>
      </c>
      <c r="L10634" t="s">
        <v>91</v>
      </c>
      <c r="M10634">
        <v>16</v>
      </c>
      <c r="N10634">
        <v>12</v>
      </c>
      <c r="O10634" s="8">
        <f>AVERAGE(Table1[[#This Row],[highway MPG]:[city mpg]])</f>
        <v>14</v>
      </c>
      <c r="P10634">
        <v>1385</v>
      </c>
      <c r="Q10634">
        <v>39330</v>
      </c>
    </row>
    <row r="10635" spans="1:17" x14ac:dyDescent="0.3">
      <c r="A10635" t="s">
        <v>187</v>
      </c>
      <c r="B10635" t="s">
        <v>955</v>
      </c>
      <c r="C10635">
        <v>2009</v>
      </c>
      <c r="D10635" t="s">
        <v>30</v>
      </c>
      <c r="E10635">
        <v>285</v>
      </c>
      <c r="F10635">
        <v>6</v>
      </c>
      <c r="G10635" t="s">
        <v>34</v>
      </c>
      <c r="H10635" t="s">
        <v>20</v>
      </c>
      <c r="I10635">
        <v>4</v>
      </c>
      <c r="J10635" t="s">
        <v>50</v>
      </c>
      <c r="K10635" t="s">
        <v>32</v>
      </c>
      <c r="L10635" t="s">
        <v>91</v>
      </c>
      <c r="M10635">
        <v>20</v>
      </c>
      <c r="N10635">
        <v>14</v>
      </c>
      <c r="O10635" s="8">
        <f>AVERAGE(Table1[[#This Row],[highway MPG]:[city mpg]])</f>
        <v>17</v>
      </c>
      <c r="P10635">
        <v>1385</v>
      </c>
      <c r="Q10635">
        <v>31275</v>
      </c>
    </row>
    <row r="10636" spans="1:17" x14ac:dyDescent="0.3">
      <c r="A10636" t="s">
        <v>187</v>
      </c>
      <c r="B10636" t="s">
        <v>955</v>
      </c>
      <c r="C10636">
        <v>2009</v>
      </c>
      <c r="D10636" t="s">
        <v>30</v>
      </c>
      <c r="E10636">
        <v>285</v>
      </c>
      <c r="F10636">
        <v>6</v>
      </c>
      <c r="G10636" t="s">
        <v>34</v>
      </c>
      <c r="H10636" t="s">
        <v>20</v>
      </c>
      <c r="I10636">
        <v>4</v>
      </c>
      <c r="J10636" t="s">
        <v>50</v>
      </c>
      <c r="K10636" t="s">
        <v>32</v>
      </c>
      <c r="L10636" t="s">
        <v>91</v>
      </c>
      <c r="M10636">
        <v>20</v>
      </c>
      <c r="N10636">
        <v>14</v>
      </c>
      <c r="O10636" s="8">
        <f>AVERAGE(Table1[[#This Row],[highway MPG]:[city mpg]])</f>
        <v>17</v>
      </c>
      <c r="P10636">
        <v>1385</v>
      </c>
      <c r="Q10636">
        <v>33595</v>
      </c>
    </row>
    <row r="10637" spans="1:17" x14ac:dyDescent="0.3">
      <c r="A10637" t="s">
        <v>187</v>
      </c>
      <c r="B10637" t="s">
        <v>955</v>
      </c>
      <c r="C10637">
        <v>2009</v>
      </c>
      <c r="D10637" t="s">
        <v>39</v>
      </c>
      <c r="E10637">
        <v>390</v>
      </c>
      <c r="F10637">
        <v>8</v>
      </c>
      <c r="G10637" t="s">
        <v>34</v>
      </c>
      <c r="H10637" t="s">
        <v>20</v>
      </c>
      <c r="I10637">
        <v>4</v>
      </c>
      <c r="J10637" t="s">
        <v>99</v>
      </c>
      <c r="K10637" t="s">
        <v>32</v>
      </c>
      <c r="L10637" t="s">
        <v>91</v>
      </c>
      <c r="M10637">
        <v>16</v>
      </c>
      <c r="N10637">
        <v>12</v>
      </c>
      <c r="O10637" s="8">
        <f>AVERAGE(Table1[[#This Row],[highway MPG]:[city mpg]])</f>
        <v>14</v>
      </c>
      <c r="P10637">
        <v>1385</v>
      </c>
      <c r="Q10637">
        <v>37195</v>
      </c>
    </row>
    <row r="10638" spans="1:17" x14ac:dyDescent="0.3">
      <c r="A10638" t="s">
        <v>187</v>
      </c>
      <c r="B10638" t="s">
        <v>955</v>
      </c>
      <c r="C10638">
        <v>2009</v>
      </c>
      <c r="D10638" t="s">
        <v>30</v>
      </c>
      <c r="E10638">
        <v>285</v>
      </c>
      <c r="F10638">
        <v>6</v>
      </c>
      <c r="G10638" t="s">
        <v>34</v>
      </c>
      <c r="H10638" t="s">
        <v>92</v>
      </c>
      <c r="I10638">
        <v>4</v>
      </c>
      <c r="J10638" t="s">
        <v>50</v>
      </c>
      <c r="K10638" t="s">
        <v>32</v>
      </c>
      <c r="L10638" t="s">
        <v>91</v>
      </c>
      <c r="M10638">
        <v>20</v>
      </c>
      <c r="N10638">
        <v>14</v>
      </c>
      <c r="O10638" s="8">
        <f>AVERAGE(Table1[[#This Row],[highway MPG]:[city mpg]])</f>
        <v>17</v>
      </c>
      <c r="P10638">
        <v>1385</v>
      </c>
      <c r="Q10638">
        <v>33445</v>
      </c>
    </row>
    <row r="10639" spans="1:17" x14ac:dyDescent="0.3">
      <c r="A10639" t="s">
        <v>187</v>
      </c>
      <c r="B10639" t="s">
        <v>955</v>
      </c>
      <c r="C10639">
        <v>2009</v>
      </c>
      <c r="D10639" t="s">
        <v>30</v>
      </c>
      <c r="E10639">
        <v>285</v>
      </c>
      <c r="F10639">
        <v>6</v>
      </c>
      <c r="G10639" t="s">
        <v>34</v>
      </c>
      <c r="H10639" t="s">
        <v>20</v>
      </c>
      <c r="I10639">
        <v>4</v>
      </c>
      <c r="J10639" t="s">
        <v>50</v>
      </c>
      <c r="K10639" t="s">
        <v>32</v>
      </c>
      <c r="L10639" t="s">
        <v>91</v>
      </c>
      <c r="M10639">
        <v>20</v>
      </c>
      <c r="N10639">
        <v>14</v>
      </c>
      <c r="O10639" s="8">
        <f>AVERAGE(Table1[[#This Row],[highway MPG]:[city mpg]])</f>
        <v>17</v>
      </c>
      <c r="P10639">
        <v>1385</v>
      </c>
      <c r="Q10639">
        <v>29155</v>
      </c>
    </row>
    <row r="10640" spans="1:17" x14ac:dyDescent="0.3">
      <c r="A10640" t="s">
        <v>115</v>
      </c>
      <c r="B10640" t="s">
        <v>956</v>
      </c>
      <c r="C10640">
        <v>1996</v>
      </c>
      <c r="D10640" t="s">
        <v>30</v>
      </c>
      <c r="E10640">
        <v>180</v>
      </c>
      <c r="F10640">
        <v>6</v>
      </c>
      <c r="G10640" t="s">
        <v>34</v>
      </c>
      <c r="H10640" t="s">
        <v>31</v>
      </c>
      <c r="I10640">
        <v>3</v>
      </c>
      <c r="J10640" t="s">
        <v>50</v>
      </c>
      <c r="K10640" t="s">
        <v>22</v>
      </c>
      <c r="L10640" t="s">
        <v>111</v>
      </c>
      <c r="M10640">
        <v>24</v>
      </c>
      <c r="N10640">
        <v>17</v>
      </c>
      <c r="O10640" s="8">
        <f>AVERAGE(Table1[[#This Row],[highway MPG]:[city mpg]])</f>
        <v>20.5</v>
      </c>
      <c r="P10640">
        <v>210</v>
      </c>
      <c r="Q10640">
        <v>2000</v>
      </c>
    </row>
    <row r="10641" spans="1:17" x14ac:dyDescent="0.3">
      <c r="A10641" t="s">
        <v>115</v>
      </c>
      <c r="B10641" t="s">
        <v>956</v>
      </c>
      <c r="C10641">
        <v>1997</v>
      </c>
      <c r="D10641" t="s">
        <v>30</v>
      </c>
      <c r="E10641">
        <v>180</v>
      </c>
      <c r="F10641">
        <v>6</v>
      </c>
      <c r="G10641" t="s">
        <v>34</v>
      </c>
      <c r="H10641" t="s">
        <v>31</v>
      </c>
      <c r="I10641">
        <v>3</v>
      </c>
      <c r="J10641" t="s">
        <v>50</v>
      </c>
      <c r="K10641" t="s">
        <v>32</v>
      </c>
      <c r="L10641" t="s">
        <v>111</v>
      </c>
      <c r="M10641">
        <v>23</v>
      </c>
      <c r="N10641">
        <v>16</v>
      </c>
      <c r="O10641" s="8">
        <f>AVERAGE(Table1[[#This Row],[highway MPG]:[city mpg]])</f>
        <v>19.5</v>
      </c>
      <c r="P10641">
        <v>210</v>
      </c>
      <c r="Q10641">
        <v>2000</v>
      </c>
    </row>
    <row r="10642" spans="1:17" x14ac:dyDescent="0.3">
      <c r="A10642" t="s">
        <v>115</v>
      </c>
      <c r="B10642" t="s">
        <v>956</v>
      </c>
      <c r="C10642">
        <v>1997</v>
      </c>
      <c r="D10642" t="s">
        <v>30</v>
      </c>
      <c r="E10642">
        <v>180</v>
      </c>
      <c r="F10642">
        <v>6</v>
      </c>
      <c r="G10642" t="s">
        <v>34</v>
      </c>
      <c r="H10642" t="s">
        <v>31</v>
      </c>
      <c r="I10642">
        <v>3</v>
      </c>
      <c r="J10642" t="s">
        <v>50</v>
      </c>
      <c r="K10642" t="s">
        <v>22</v>
      </c>
      <c r="L10642" t="s">
        <v>111</v>
      </c>
      <c r="M10642">
        <v>23</v>
      </c>
      <c r="N10642">
        <v>16</v>
      </c>
      <c r="O10642" s="8">
        <f>AVERAGE(Table1[[#This Row],[highway MPG]:[city mpg]])</f>
        <v>19.5</v>
      </c>
      <c r="P10642">
        <v>210</v>
      </c>
      <c r="Q10642">
        <v>2000</v>
      </c>
    </row>
    <row r="10643" spans="1:17" x14ac:dyDescent="0.3">
      <c r="A10643" t="s">
        <v>115</v>
      </c>
      <c r="B10643" t="s">
        <v>956</v>
      </c>
      <c r="C10643">
        <v>1998</v>
      </c>
      <c r="D10643" t="s">
        <v>30</v>
      </c>
      <c r="E10643">
        <v>180</v>
      </c>
      <c r="F10643">
        <v>6</v>
      </c>
      <c r="G10643" t="s">
        <v>34</v>
      </c>
      <c r="H10643" t="s">
        <v>31</v>
      </c>
      <c r="I10643">
        <v>4</v>
      </c>
      <c r="J10643" t="s">
        <v>50</v>
      </c>
      <c r="K10643" t="s">
        <v>22</v>
      </c>
      <c r="L10643" t="s">
        <v>111</v>
      </c>
      <c r="M10643">
        <v>23</v>
      </c>
      <c r="N10643">
        <v>16</v>
      </c>
      <c r="O10643" s="8">
        <f>AVERAGE(Table1[[#This Row],[highway MPG]:[city mpg]])</f>
        <v>19.5</v>
      </c>
      <c r="P10643">
        <v>210</v>
      </c>
      <c r="Q10643">
        <v>2000</v>
      </c>
    </row>
    <row r="10644" spans="1:17" x14ac:dyDescent="0.3">
      <c r="A10644" t="s">
        <v>115</v>
      </c>
      <c r="B10644" t="s">
        <v>956</v>
      </c>
      <c r="C10644">
        <v>1998</v>
      </c>
      <c r="D10644" t="s">
        <v>30</v>
      </c>
      <c r="E10644">
        <v>180</v>
      </c>
      <c r="F10644">
        <v>6</v>
      </c>
      <c r="G10644" t="s">
        <v>34</v>
      </c>
      <c r="H10644" t="s">
        <v>31</v>
      </c>
      <c r="I10644">
        <v>3</v>
      </c>
      <c r="J10644" t="s">
        <v>50</v>
      </c>
      <c r="K10644" t="s">
        <v>22</v>
      </c>
      <c r="L10644" t="s">
        <v>111</v>
      </c>
      <c r="M10644">
        <v>23</v>
      </c>
      <c r="N10644">
        <v>16</v>
      </c>
      <c r="O10644" s="8">
        <f>AVERAGE(Table1[[#This Row],[highway MPG]:[city mpg]])</f>
        <v>19.5</v>
      </c>
      <c r="P10644">
        <v>210</v>
      </c>
      <c r="Q10644">
        <v>2000</v>
      </c>
    </row>
    <row r="10645" spans="1:17" x14ac:dyDescent="0.3">
      <c r="A10645" t="s">
        <v>115</v>
      </c>
      <c r="B10645" t="s">
        <v>956</v>
      </c>
      <c r="C10645">
        <v>1998</v>
      </c>
      <c r="D10645" t="s">
        <v>30</v>
      </c>
      <c r="E10645">
        <v>180</v>
      </c>
      <c r="F10645">
        <v>6</v>
      </c>
      <c r="G10645" t="s">
        <v>34</v>
      </c>
      <c r="H10645" t="s">
        <v>31</v>
      </c>
      <c r="I10645">
        <v>4</v>
      </c>
      <c r="J10645" t="s">
        <v>50</v>
      </c>
      <c r="K10645" t="s">
        <v>32</v>
      </c>
      <c r="L10645" t="s">
        <v>111</v>
      </c>
      <c r="M10645">
        <v>23</v>
      </c>
      <c r="N10645">
        <v>16</v>
      </c>
      <c r="O10645" s="8">
        <f>AVERAGE(Table1[[#This Row],[highway MPG]:[city mpg]])</f>
        <v>19.5</v>
      </c>
      <c r="P10645">
        <v>210</v>
      </c>
      <c r="Q10645">
        <v>2038</v>
      </c>
    </row>
    <row r="10646" spans="1:17" x14ac:dyDescent="0.3">
      <c r="A10646" t="s">
        <v>115</v>
      </c>
      <c r="B10646" t="s">
        <v>956</v>
      </c>
      <c r="C10646">
        <v>1998</v>
      </c>
      <c r="D10646" t="s">
        <v>30</v>
      </c>
      <c r="E10646">
        <v>180</v>
      </c>
      <c r="F10646">
        <v>6</v>
      </c>
      <c r="G10646" t="s">
        <v>34</v>
      </c>
      <c r="H10646" t="s">
        <v>31</v>
      </c>
      <c r="I10646">
        <v>4</v>
      </c>
      <c r="J10646" t="s">
        <v>50</v>
      </c>
      <c r="K10646" t="s">
        <v>32</v>
      </c>
      <c r="L10646" t="s">
        <v>111</v>
      </c>
      <c r="M10646">
        <v>23</v>
      </c>
      <c r="N10646">
        <v>16</v>
      </c>
      <c r="O10646" s="8">
        <f>AVERAGE(Table1[[#This Row],[highway MPG]:[city mpg]])</f>
        <v>19.5</v>
      </c>
      <c r="P10646">
        <v>210</v>
      </c>
      <c r="Q10646">
        <v>2104</v>
      </c>
    </row>
    <row r="10647" spans="1:17" x14ac:dyDescent="0.3">
      <c r="A10647" t="s">
        <v>164</v>
      </c>
      <c r="B10647" t="s">
        <v>957</v>
      </c>
      <c r="C10647">
        <v>2015</v>
      </c>
      <c r="D10647" t="s">
        <v>30</v>
      </c>
      <c r="E10647">
        <v>169</v>
      </c>
      <c r="F10647">
        <v>4</v>
      </c>
      <c r="G10647" t="s">
        <v>34</v>
      </c>
      <c r="H10647" t="s">
        <v>31</v>
      </c>
      <c r="I10647">
        <v>4</v>
      </c>
      <c r="J10647" t="s">
        <v>50</v>
      </c>
      <c r="K10647" t="s">
        <v>22</v>
      </c>
      <c r="L10647" t="s">
        <v>111</v>
      </c>
      <c r="M10647">
        <v>28</v>
      </c>
      <c r="N10647">
        <v>20</v>
      </c>
      <c r="O10647" s="8">
        <f>AVERAGE(Table1[[#This Row],[highway MPG]:[city mpg]])</f>
        <v>24</v>
      </c>
      <c r="P10647">
        <v>5657</v>
      </c>
      <c r="Q10647">
        <v>26710</v>
      </c>
    </row>
    <row r="10648" spans="1:17" x14ac:dyDescent="0.3">
      <c r="A10648" t="s">
        <v>164</v>
      </c>
      <c r="B10648" t="s">
        <v>957</v>
      </c>
      <c r="C10648">
        <v>2015</v>
      </c>
      <c r="D10648" t="s">
        <v>30</v>
      </c>
      <c r="E10648">
        <v>169</v>
      </c>
      <c r="F10648">
        <v>4</v>
      </c>
      <c r="G10648" t="s">
        <v>34</v>
      </c>
      <c r="H10648" t="s">
        <v>31</v>
      </c>
      <c r="I10648">
        <v>4</v>
      </c>
      <c r="J10648" t="s">
        <v>50</v>
      </c>
      <c r="K10648" t="s">
        <v>22</v>
      </c>
      <c r="L10648" t="s">
        <v>166</v>
      </c>
      <c r="M10648">
        <v>29</v>
      </c>
      <c r="N10648">
        <v>21</v>
      </c>
      <c r="O10648" s="8">
        <f>AVERAGE(Table1[[#This Row],[highway MPG]:[city mpg]])</f>
        <v>25</v>
      </c>
      <c r="P10648">
        <v>5657</v>
      </c>
      <c r="Q10648">
        <v>23330</v>
      </c>
    </row>
    <row r="10649" spans="1:17" x14ac:dyDescent="0.3">
      <c r="A10649" t="s">
        <v>164</v>
      </c>
      <c r="B10649" t="s">
        <v>957</v>
      </c>
      <c r="C10649">
        <v>2015</v>
      </c>
      <c r="D10649" t="s">
        <v>30</v>
      </c>
      <c r="E10649">
        <v>169</v>
      </c>
      <c r="F10649">
        <v>4</v>
      </c>
      <c r="G10649" t="s">
        <v>34</v>
      </c>
      <c r="H10649" t="s">
        <v>31</v>
      </c>
      <c r="I10649">
        <v>4</v>
      </c>
      <c r="J10649" t="s">
        <v>50</v>
      </c>
      <c r="K10649" t="s">
        <v>22</v>
      </c>
      <c r="L10649" t="s">
        <v>111</v>
      </c>
      <c r="M10649">
        <v>28</v>
      </c>
      <c r="N10649">
        <v>20</v>
      </c>
      <c r="O10649" s="8">
        <f>AVERAGE(Table1[[#This Row],[highway MPG]:[city mpg]])</f>
        <v>24</v>
      </c>
      <c r="P10649">
        <v>5657</v>
      </c>
      <c r="Q10649">
        <v>25185</v>
      </c>
    </row>
    <row r="10650" spans="1:17" x14ac:dyDescent="0.3">
      <c r="A10650" t="s">
        <v>164</v>
      </c>
      <c r="B10650" t="s">
        <v>957</v>
      </c>
      <c r="C10650">
        <v>2015</v>
      </c>
      <c r="D10650" t="s">
        <v>30</v>
      </c>
      <c r="E10650">
        <v>169</v>
      </c>
      <c r="F10650">
        <v>4</v>
      </c>
      <c r="G10650" t="s">
        <v>34</v>
      </c>
      <c r="H10650" t="s">
        <v>31</v>
      </c>
      <c r="I10650">
        <v>4</v>
      </c>
      <c r="J10650" t="s">
        <v>50</v>
      </c>
      <c r="K10650" t="s">
        <v>22</v>
      </c>
      <c r="L10650" t="s">
        <v>166</v>
      </c>
      <c r="M10650">
        <v>29</v>
      </c>
      <c r="N10650">
        <v>21</v>
      </c>
      <c r="O10650" s="8">
        <f>AVERAGE(Table1[[#This Row],[highway MPG]:[city mpg]])</f>
        <v>25</v>
      </c>
      <c r="P10650">
        <v>5657</v>
      </c>
      <c r="Q10650">
        <v>22330</v>
      </c>
    </row>
    <row r="10651" spans="1:17" x14ac:dyDescent="0.3">
      <c r="A10651" t="s">
        <v>164</v>
      </c>
      <c r="B10651" t="s">
        <v>957</v>
      </c>
      <c r="C10651">
        <v>2015</v>
      </c>
      <c r="D10651" t="s">
        <v>30</v>
      </c>
      <c r="E10651">
        <v>169</v>
      </c>
      <c r="F10651">
        <v>4</v>
      </c>
      <c r="G10651" t="s">
        <v>34</v>
      </c>
      <c r="H10651" t="s">
        <v>31</v>
      </c>
      <c r="I10651">
        <v>4</v>
      </c>
      <c r="J10651" t="s">
        <v>50</v>
      </c>
      <c r="K10651" t="s">
        <v>22</v>
      </c>
      <c r="L10651" t="s">
        <v>111</v>
      </c>
      <c r="M10651">
        <v>28</v>
      </c>
      <c r="N10651">
        <v>20</v>
      </c>
      <c r="O10651" s="8">
        <f>AVERAGE(Table1[[#This Row],[highway MPG]:[city mpg]])</f>
        <v>24</v>
      </c>
      <c r="P10651">
        <v>5657</v>
      </c>
      <c r="Q10651">
        <v>24710</v>
      </c>
    </row>
    <row r="10652" spans="1:17" x14ac:dyDescent="0.3">
      <c r="A10652" t="s">
        <v>164</v>
      </c>
      <c r="B10652" t="s">
        <v>957</v>
      </c>
      <c r="C10652">
        <v>2015</v>
      </c>
      <c r="D10652" t="s">
        <v>30</v>
      </c>
      <c r="E10652">
        <v>169</v>
      </c>
      <c r="F10652">
        <v>4</v>
      </c>
      <c r="G10652" t="s">
        <v>34</v>
      </c>
      <c r="H10652" t="s">
        <v>31</v>
      </c>
      <c r="I10652">
        <v>4</v>
      </c>
      <c r="J10652" t="s">
        <v>50</v>
      </c>
      <c r="K10652" t="s">
        <v>22</v>
      </c>
      <c r="L10652" t="s">
        <v>166</v>
      </c>
      <c r="M10652">
        <v>29</v>
      </c>
      <c r="N10652">
        <v>21</v>
      </c>
      <c r="O10652" s="8">
        <f>AVERAGE(Table1[[#This Row],[highway MPG]:[city mpg]])</f>
        <v>25</v>
      </c>
      <c r="P10652">
        <v>5657</v>
      </c>
      <c r="Q10652">
        <v>22330</v>
      </c>
    </row>
    <row r="10653" spans="1:17" x14ac:dyDescent="0.3">
      <c r="A10653" t="s">
        <v>164</v>
      </c>
      <c r="B10653" t="s">
        <v>957</v>
      </c>
      <c r="C10653">
        <v>2015</v>
      </c>
      <c r="D10653" t="s">
        <v>30</v>
      </c>
      <c r="E10653">
        <v>169</v>
      </c>
      <c r="F10653">
        <v>4</v>
      </c>
      <c r="G10653" t="s">
        <v>34</v>
      </c>
      <c r="H10653" t="s">
        <v>31</v>
      </c>
      <c r="I10653">
        <v>4</v>
      </c>
      <c r="J10653" t="s">
        <v>50</v>
      </c>
      <c r="K10653" t="s">
        <v>22</v>
      </c>
      <c r="L10653" t="s">
        <v>166</v>
      </c>
      <c r="M10653">
        <v>29</v>
      </c>
      <c r="N10653">
        <v>21</v>
      </c>
      <c r="O10653" s="8">
        <f>AVERAGE(Table1[[#This Row],[highway MPG]:[city mpg]])</f>
        <v>25</v>
      </c>
      <c r="P10653">
        <v>5657</v>
      </c>
      <c r="Q10653">
        <v>23855</v>
      </c>
    </row>
    <row r="10654" spans="1:17" x14ac:dyDescent="0.3">
      <c r="A10654" t="s">
        <v>164</v>
      </c>
      <c r="B10654" t="s">
        <v>957</v>
      </c>
      <c r="C10654">
        <v>2015</v>
      </c>
      <c r="D10654" t="s">
        <v>30</v>
      </c>
      <c r="E10654">
        <v>169</v>
      </c>
      <c r="F10654">
        <v>4</v>
      </c>
      <c r="G10654" t="s">
        <v>34</v>
      </c>
      <c r="H10654" t="s">
        <v>31</v>
      </c>
      <c r="I10654">
        <v>4</v>
      </c>
      <c r="J10654" t="s">
        <v>50</v>
      </c>
      <c r="K10654" t="s">
        <v>22</v>
      </c>
      <c r="L10654" t="s">
        <v>166</v>
      </c>
      <c r="M10654">
        <v>29</v>
      </c>
      <c r="N10654">
        <v>21</v>
      </c>
      <c r="O10654" s="8">
        <f>AVERAGE(Table1[[#This Row],[highway MPG]:[city mpg]])</f>
        <v>25</v>
      </c>
      <c r="P10654">
        <v>5657</v>
      </c>
      <c r="Q10654">
        <v>24855</v>
      </c>
    </row>
    <row r="10655" spans="1:17" x14ac:dyDescent="0.3">
      <c r="A10655" t="s">
        <v>164</v>
      </c>
      <c r="B10655" t="s">
        <v>957</v>
      </c>
      <c r="C10655">
        <v>2015</v>
      </c>
      <c r="D10655" t="s">
        <v>30</v>
      </c>
      <c r="E10655">
        <v>169</v>
      </c>
      <c r="F10655">
        <v>4</v>
      </c>
      <c r="G10655" t="s">
        <v>34</v>
      </c>
      <c r="H10655" t="s">
        <v>31</v>
      </c>
      <c r="I10655">
        <v>4</v>
      </c>
      <c r="J10655" t="s">
        <v>50</v>
      </c>
      <c r="K10655" t="s">
        <v>22</v>
      </c>
      <c r="L10655" t="s">
        <v>111</v>
      </c>
      <c r="M10655">
        <v>28</v>
      </c>
      <c r="N10655">
        <v>20</v>
      </c>
      <c r="O10655" s="8">
        <f>AVERAGE(Table1[[#This Row],[highway MPG]:[city mpg]])</f>
        <v>24</v>
      </c>
      <c r="P10655">
        <v>5657</v>
      </c>
      <c r="Q10655">
        <v>26710</v>
      </c>
    </row>
    <row r="10656" spans="1:17" x14ac:dyDescent="0.3">
      <c r="A10656" t="s">
        <v>164</v>
      </c>
      <c r="B10656" t="s">
        <v>957</v>
      </c>
      <c r="C10656">
        <v>2015</v>
      </c>
      <c r="D10656" t="s">
        <v>30</v>
      </c>
      <c r="E10656">
        <v>169</v>
      </c>
      <c r="F10656">
        <v>4</v>
      </c>
      <c r="G10656" t="s">
        <v>34</v>
      </c>
      <c r="H10656" t="s">
        <v>31</v>
      </c>
      <c r="I10656">
        <v>4</v>
      </c>
      <c r="J10656" t="s">
        <v>50</v>
      </c>
      <c r="K10656" t="s">
        <v>22</v>
      </c>
      <c r="L10656" t="s">
        <v>111</v>
      </c>
      <c r="M10656">
        <v>28</v>
      </c>
      <c r="N10656">
        <v>20</v>
      </c>
      <c r="O10656" s="8">
        <f>AVERAGE(Table1[[#This Row],[highway MPG]:[city mpg]])</f>
        <v>24</v>
      </c>
      <c r="P10656">
        <v>5657</v>
      </c>
      <c r="Q10656">
        <v>29185</v>
      </c>
    </row>
    <row r="10657" spans="1:17" x14ac:dyDescent="0.3">
      <c r="A10657" t="s">
        <v>164</v>
      </c>
      <c r="B10657" t="s">
        <v>957</v>
      </c>
      <c r="C10657">
        <v>2015</v>
      </c>
      <c r="D10657" t="s">
        <v>30</v>
      </c>
      <c r="E10657">
        <v>169</v>
      </c>
      <c r="F10657">
        <v>4</v>
      </c>
      <c r="G10657" t="s">
        <v>34</v>
      </c>
      <c r="H10657" t="s">
        <v>31</v>
      </c>
      <c r="I10657">
        <v>4</v>
      </c>
      <c r="J10657" t="s">
        <v>50</v>
      </c>
      <c r="K10657" t="s">
        <v>22</v>
      </c>
      <c r="L10657" t="s">
        <v>111</v>
      </c>
      <c r="M10657">
        <v>28</v>
      </c>
      <c r="N10657">
        <v>20</v>
      </c>
      <c r="O10657" s="8">
        <f>AVERAGE(Table1[[#This Row],[highway MPG]:[city mpg]])</f>
        <v>24</v>
      </c>
      <c r="P10657">
        <v>5657</v>
      </c>
      <c r="Q10657">
        <v>25185</v>
      </c>
    </row>
    <row r="10658" spans="1:17" x14ac:dyDescent="0.3">
      <c r="A10658" t="s">
        <v>164</v>
      </c>
      <c r="B10658" t="s">
        <v>957</v>
      </c>
      <c r="C10658">
        <v>2015</v>
      </c>
      <c r="D10658" t="s">
        <v>30</v>
      </c>
      <c r="E10658">
        <v>169</v>
      </c>
      <c r="F10658">
        <v>4</v>
      </c>
      <c r="G10658" t="s">
        <v>34</v>
      </c>
      <c r="H10658" t="s">
        <v>31</v>
      </c>
      <c r="I10658">
        <v>4</v>
      </c>
      <c r="J10658" t="s">
        <v>50</v>
      </c>
      <c r="K10658" t="s">
        <v>22</v>
      </c>
      <c r="L10658" t="s">
        <v>166</v>
      </c>
      <c r="M10658">
        <v>29</v>
      </c>
      <c r="N10658">
        <v>21</v>
      </c>
      <c r="O10658" s="8">
        <f>AVERAGE(Table1[[#This Row],[highway MPG]:[city mpg]])</f>
        <v>25</v>
      </c>
      <c r="P10658">
        <v>5657</v>
      </c>
      <c r="Q10658">
        <v>24855</v>
      </c>
    </row>
    <row r="10659" spans="1:17" x14ac:dyDescent="0.3">
      <c r="A10659" t="s">
        <v>164</v>
      </c>
      <c r="B10659" t="s">
        <v>957</v>
      </c>
      <c r="C10659">
        <v>2015</v>
      </c>
      <c r="D10659" t="s">
        <v>30</v>
      </c>
      <c r="E10659">
        <v>169</v>
      </c>
      <c r="F10659">
        <v>4</v>
      </c>
      <c r="G10659" t="s">
        <v>34</v>
      </c>
      <c r="H10659" t="s">
        <v>31</v>
      </c>
      <c r="I10659">
        <v>4</v>
      </c>
      <c r="J10659" t="s">
        <v>50</v>
      </c>
      <c r="K10659" t="s">
        <v>22</v>
      </c>
      <c r="L10659" t="s">
        <v>166</v>
      </c>
      <c r="M10659">
        <v>29</v>
      </c>
      <c r="N10659">
        <v>21</v>
      </c>
      <c r="O10659" s="8">
        <f>AVERAGE(Table1[[#This Row],[highway MPG]:[city mpg]])</f>
        <v>25</v>
      </c>
      <c r="P10659">
        <v>5657</v>
      </c>
      <c r="Q10659">
        <v>23330</v>
      </c>
    </row>
    <row r="10660" spans="1:17" x14ac:dyDescent="0.3">
      <c r="A10660" t="s">
        <v>164</v>
      </c>
      <c r="B10660" t="s">
        <v>957</v>
      </c>
      <c r="C10660">
        <v>2015</v>
      </c>
      <c r="D10660" t="s">
        <v>30</v>
      </c>
      <c r="E10660">
        <v>169</v>
      </c>
      <c r="F10660">
        <v>4</v>
      </c>
      <c r="G10660" t="s">
        <v>34</v>
      </c>
      <c r="H10660" t="s">
        <v>31</v>
      </c>
      <c r="I10660">
        <v>4</v>
      </c>
      <c r="J10660" t="s">
        <v>50</v>
      </c>
      <c r="K10660" t="s">
        <v>22</v>
      </c>
      <c r="L10660" t="s">
        <v>111</v>
      </c>
      <c r="M10660">
        <v>28</v>
      </c>
      <c r="N10660">
        <v>20</v>
      </c>
      <c r="O10660" s="8">
        <f>AVERAGE(Table1[[#This Row],[highway MPG]:[city mpg]])</f>
        <v>24</v>
      </c>
      <c r="P10660">
        <v>5657</v>
      </c>
      <c r="Q10660">
        <v>24710</v>
      </c>
    </row>
    <row r="10661" spans="1:17" x14ac:dyDescent="0.3">
      <c r="A10661" t="s">
        <v>164</v>
      </c>
      <c r="B10661" t="s">
        <v>957</v>
      </c>
      <c r="C10661">
        <v>2015</v>
      </c>
      <c r="D10661" t="s">
        <v>30</v>
      </c>
      <c r="E10661">
        <v>169</v>
      </c>
      <c r="F10661">
        <v>4</v>
      </c>
      <c r="G10661" t="s">
        <v>34</v>
      </c>
      <c r="H10661" t="s">
        <v>31</v>
      </c>
      <c r="I10661">
        <v>4</v>
      </c>
      <c r="J10661" t="s">
        <v>50</v>
      </c>
      <c r="K10661" t="s">
        <v>22</v>
      </c>
      <c r="L10661" t="s">
        <v>166</v>
      </c>
      <c r="M10661">
        <v>29</v>
      </c>
      <c r="N10661">
        <v>21</v>
      </c>
      <c r="O10661" s="8">
        <f>AVERAGE(Table1[[#This Row],[highway MPG]:[city mpg]])</f>
        <v>25</v>
      </c>
      <c r="P10661">
        <v>5657</v>
      </c>
      <c r="Q10661">
        <v>23855</v>
      </c>
    </row>
    <row r="10662" spans="1:17" x14ac:dyDescent="0.3">
      <c r="A10662" t="s">
        <v>164</v>
      </c>
      <c r="B10662" t="s">
        <v>957</v>
      </c>
      <c r="C10662">
        <v>2016</v>
      </c>
      <c r="D10662" t="s">
        <v>30</v>
      </c>
      <c r="E10662">
        <v>169</v>
      </c>
      <c r="F10662">
        <v>4</v>
      </c>
      <c r="G10662" t="s">
        <v>34</v>
      </c>
      <c r="H10662" t="s">
        <v>31</v>
      </c>
      <c r="I10662">
        <v>4</v>
      </c>
      <c r="J10662" t="s">
        <v>50</v>
      </c>
      <c r="K10662" t="s">
        <v>22</v>
      </c>
      <c r="L10662" t="s">
        <v>166</v>
      </c>
      <c r="M10662">
        <v>29</v>
      </c>
      <c r="N10662">
        <v>21</v>
      </c>
      <c r="O10662" s="8">
        <f>AVERAGE(Table1[[#This Row],[highway MPG]:[city mpg]])</f>
        <v>25</v>
      </c>
      <c r="P10662">
        <v>5657</v>
      </c>
      <c r="Q10662">
        <v>22675</v>
      </c>
    </row>
    <row r="10663" spans="1:17" x14ac:dyDescent="0.3">
      <c r="A10663" t="s">
        <v>164</v>
      </c>
      <c r="B10663" t="s">
        <v>957</v>
      </c>
      <c r="C10663">
        <v>2016</v>
      </c>
      <c r="D10663" t="s">
        <v>30</v>
      </c>
      <c r="E10663">
        <v>169</v>
      </c>
      <c r="F10663">
        <v>4</v>
      </c>
      <c r="G10663" t="s">
        <v>34</v>
      </c>
      <c r="H10663" t="s">
        <v>31</v>
      </c>
      <c r="I10663">
        <v>4</v>
      </c>
      <c r="J10663" t="s">
        <v>50</v>
      </c>
      <c r="K10663" t="s">
        <v>22</v>
      </c>
      <c r="L10663" t="s">
        <v>111</v>
      </c>
      <c r="M10663">
        <v>28</v>
      </c>
      <c r="N10663">
        <v>20</v>
      </c>
      <c r="O10663" s="8">
        <f>AVERAGE(Table1[[#This Row],[highway MPG]:[city mpg]])</f>
        <v>24</v>
      </c>
      <c r="P10663">
        <v>5657</v>
      </c>
      <c r="Q10663">
        <v>25300</v>
      </c>
    </row>
    <row r="10664" spans="1:17" x14ac:dyDescent="0.3">
      <c r="A10664" t="s">
        <v>164</v>
      </c>
      <c r="B10664" t="s">
        <v>957</v>
      </c>
      <c r="C10664">
        <v>2016</v>
      </c>
      <c r="D10664" t="s">
        <v>30</v>
      </c>
      <c r="E10664">
        <v>169</v>
      </c>
      <c r="F10664">
        <v>4</v>
      </c>
      <c r="G10664" t="s">
        <v>34</v>
      </c>
      <c r="H10664" t="s">
        <v>31</v>
      </c>
      <c r="I10664">
        <v>4</v>
      </c>
      <c r="J10664" t="s">
        <v>50</v>
      </c>
      <c r="K10664" t="s">
        <v>22</v>
      </c>
      <c r="L10664" t="s">
        <v>111</v>
      </c>
      <c r="M10664">
        <v>28</v>
      </c>
      <c r="N10664">
        <v>20</v>
      </c>
      <c r="O10664" s="8">
        <f>AVERAGE(Table1[[#This Row],[highway MPG]:[city mpg]])</f>
        <v>24</v>
      </c>
      <c r="P10664">
        <v>5657</v>
      </c>
      <c r="Q10664">
        <v>24825</v>
      </c>
    </row>
    <row r="10665" spans="1:17" x14ac:dyDescent="0.3">
      <c r="A10665" t="s">
        <v>164</v>
      </c>
      <c r="B10665" t="s">
        <v>957</v>
      </c>
      <c r="C10665">
        <v>2016</v>
      </c>
      <c r="D10665" t="s">
        <v>30</v>
      </c>
      <c r="E10665">
        <v>169</v>
      </c>
      <c r="F10665">
        <v>4</v>
      </c>
      <c r="G10665" t="s">
        <v>34</v>
      </c>
      <c r="H10665" t="s">
        <v>31</v>
      </c>
      <c r="I10665">
        <v>4</v>
      </c>
      <c r="J10665" t="s">
        <v>50</v>
      </c>
      <c r="K10665" t="s">
        <v>22</v>
      </c>
      <c r="L10665" t="s">
        <v>111</v>
      </c>
      <c r="M10665">
        <v>28</v>
      </c>
      <c r="N10665">
        <v>20</v>
      </c>
      <c r="O10665" s="8">
        <f>AVERAGE(Table1[[#This Row],[highway MPG]:[city mpg]])</f>
        <v>24</v>
      </c>
      <c r="P10665">
        <v>5657</v>
      </c>
      <c r="Q10665">
        <v>26825</v>
      </c>
    </row>
    <row r="10666" spans="1:17" x14ac:dyDescent="0.3">
      <c r="A10666" t="s">
        <v>164</v>
      </c>
      <c r="B10666" t="s">
        <v>957</v>
      </c>
      <c r="C10666">
        <v>2016</v>
      </c>
      <c r="D10666" t="s">
        <v>30</v>
      </c>
      <c r="E10666">
        <v>169</v>
      </c>
      <c r="F10666">
        <v>4</v>
      </c>
      <c r="G10666" t="s">
        <v>34</v>
      </c>
      <c r="H10666" t="s">
        <v>31</v>
      </c>
      <c r="I10666">
        <v>4</v>
      </c>
      <c r="J10666" t="s">
        <v>50</v>
      </c>
      <c r="K10666" t="s">
        <v>22</v>
      </c>
      <c r="L10666" t="s">
        <v>111</v>
      </c>
      <c r="M10666">
        <v>28</v>
      </c>
      <c r="N10666">
        <v>20</v>
      </c>
      <c r="O10666" s="8">
        <f>AVERAGE(Table1[[#This Row],[highway MPG]:[city mpg]])</f>
        <v>24</v>
      </c>
      <c r="P10666">
        <v>5657</v>
      </c>
      <c r="Q10666">
        <v>24825</v>
      </c>
    </row>
    <row r="10667" spans="1:17" x14ac:dyDescent="0.3">
      <c r="A10667" t="s">
        <v>164</v>
      </c>
      <c r="B10667" t="s">
        <v>957</v>
      </c>
      <c r="C10667">
        <v>2016</v>
      </c>
      <c r="D10667" t="s">
        <v>30</v>
      </c>
      <c r="E10667">
        <v>169</v>
      </c>
      <c r="F10667">
        <v>4</v>
      </c>
      <c r="G10667" t="s">
        <v>34</v>
      </c>
      <c r="H10667" t="s">
        <v>31</v>
      </c>
      <c r="I10667">
        <v>4</v>
      </c>
      <c r="J10667" t="s">
        <v>50</v>
      </c>
      <c r="K10667" t="s">
        <v>22</v>
      </c>
      <c r="L10667" t="s">
        <v>166</v>
      </c>
      <c r="M10667">
        <v>29</v>
      </c>
      <c r="N10667">
        <v>21</v>
      </c>
      <c r="O10667" s="8">
        <f>AVERAGE(Table1[[#This Row],[highway MPG]:[city mpg]])</f>
        <v>25</v>
      </c>
      <c r="P10667">
        <v>5657</v>
      </c>
      <c r="Q10667">
        <v>24200</v>
      </c>
    </row>
    <row r="10668" spans="1:17" x14ac:dyDescent="0.3">
      <c r="A10668" t="s">
        <v>164</v>
      </c>
      <c r="B10668" t="s">
        <v>957</v>
      </c>
      <c r="C10668">
        <v>2016</v>
      </c>
      <c r="D10668" t="s">
        <v>30</v>
      </c>
      <c r="E10668">
        <v>169</v>
      </c>
      <c r="F10668">
        <v>4</v>
      </c>
      <c r="G10668" t="s">
        <v>34</v>
      </c>
      <c r="H10668" t="s">
        <v>31</v>
      </c>
      <c r="I10668">
        <v>4</v>
      </c>
      <c r="J10668" t="s">
        <v>50</v>
      </c>
      <c r="K10668" t="s">
        <v>22</v>
      </c>
      <c r="L10668" t="s">
        <v>111</v>
      </c>
      <c r="M10668">
        <v>28</v>
      </c>
      <c r="N10668">
        <v>20</v>
      </c>
      <c r="O10668" s="8">
        <f>AVERAGE(Table1[[#This Row],[highway MPG]:[city mpg]])</f>
        <v>24</v>
      </c>
      <c r="P10668">
        <v>5657</v>
      </c>
      <c r="Q10668">
        <v>26825</v>
      </c>
    </row>
    <row r="10669" spans="1:17" x14ac:dyDescent="0.3">
      <c r="A10669" t="s">
        <v>164</v>
      </c>
      <c r="B10669" t="s">
        <v>957</v>
      </c>
      <c r="C10669">
        <v>2016</v>
      </c>
      <c r="D10669" t="s">
        <v>30</v>
      </c>
      <c r="E10669">
        <v>169</v>
      </c>
      <c r="F10669">
        <v>4</v>
      </c>
      <c r="G10669" t="s">
        <v>34</v>
      </c>
      <c r="H10669" t="s">
        <v>31</v>
      </c>
      <c r="I10669">
        <v>4</v>
      </c>
      <c r="J10669" t="s">
        <v>50</v>
      </c>
      <c r="K10669" t="s">
        <v>22</v>
      </c>
      <c r="L10669" t="s">
        <v>166</v>
      </c>
      <c r="M10669">
        <v>29</v>
      </c>
      <c r="N10669">
        <v>21</v>
      </c>
      <c r="O10669" s="8">
        <f>AVERAGE(Table1[[#This Row],[highway MPG]:[city mpg]])</f>
        <v>25</v>
      </c>
      <c r="P10669">
        <v>5657</v>
      </c>
      <c r="Q10669">
        <v>22675</v>
      </c>
    </row>
    <row r="10670" spans="1:17" x14ac:dyDescent="0.3">
      <c r="A10670" t="s">
        <v>164</v>
      </c>
      <c r="B10670" t="s">
        <v>957</v>
      </c>
      <c r="C10670">
        <v>2016</v>
      </c>
      <c r="D10670" t="s">
        <v>30</v>
      </c>
      <c r="E10670">
        <v>169</v>
      </c>
      <c r="F10670">
        <v>4</v>
      </c>
      <c r="G10670" t="s">
        <v>34</v>
      </c>
      <c r="H10670" t="s">
        <v>31</v>
      </c>
      <c r="I10670">
        <v>4</v>
      </c>
      <c r="J10670" t="s">
        <v>50</v>
      </c>
      <c r="K10670" t="s">
        <v>22</v>
      </c>
      <c r="L10670" t="s">
        <v>111</v>
      </c>
      <c r="M10670">
        <v>28</v>
      </c>
      <c r="N10670">
        <v>20</v>
      </c>
      <c r="O10670" s="8">
        <f>AVERAGE(Table1[[#This Row],[highway MPG]:[city mpg]])</f>
        <v>24</v>
      </c>
      <c r="P10670">
        <v>5657</v>
      </c>
      <c r="Q10670">
        <v>29300</v>
      </c>
    </row>
    <row r="10671" spans="1:17" x14ac:dyDescent="0.3">
      <c r="A10671" t="s">
        <v>164</v>
      </c>
      <c r="B10671" t="s">
        <v>957</v>
      </c>
      <c r="C10671">
        <v>2016</v>
      </c>
      <c r="D10671" t="s">
        <v>30</v>
      </c>
      <c r="E10671">
        <v>169</v>
      </c>
      <c r="F10671">
        <v>4</v>
      </c>
      <c r="G10671" t="s">
        <v>34</v>
      </c>
      <c r="H10671" t="s">
        <v>31</v>
      </c>
      <c r="I10671">
        <v>4</v>
      </c>
      <c r="J10671" t="s">
        <v>50</v>
      </c>
      <c r="K10671" t="s">
        <v>22</v>
      </c>
      <c r="L10671" t="s">
        <v>166</v>
      </c>
      <c r="M10671">
        <v>29</v>
      </c>
      <c r="N10671">
        <v>21</v>
      </c>
      <c r="O10671" s="8">
        <f>AVERAGE(Table1[[#This Row],[highway MPG]:[city mpg]])</f>
        <v>25</v>
      </c>
      <c r="P10671">
        <v>5657</v>
      </c>
      <c r="Q10671">
        <v>23675</v>
      </c>
    </row>
    <row r="10672" spans="1:17" x14ac:dyDescent="0.3">
      <c r="A10672" t="s">
        <v>164</v>
      </c>
      <c r="B10672" t="s">
        <v>957</v>
      </c>
      <c r="C10672">
        <v>2016</v>
      </c>
      <c r="D10672" t="s">
        <v>30</v>
      </c>
      <c r="E10672">
        <v>169</v>
      </c>
      <c r="F10672">
        <v>4</v>
      </c>
      <c r="G10672" t="s">
        <v>34</v>
      </c>
      <c r="H10672" t="s">
        <v>31</v>
      </c>
      <c r="I10672">
        <v>4</v>
      </c>
      <c r="J10672" t="s">
        <v>50</v>
      </c>
      <c r="K10672" t="s">
        <v>22</v>
      </c>
      <c r="L10672" t="s">
        <v>111</v>
      </c>
      <c r="M10672">
        <v>28</v>
      </c>
      <c r="N10672">
        <v>20</v>
      </c>
      <c r="O10672" s="8">
        <f>AVERAGE(Table1[[#This Row],[highway MPG]:[city mpg]])</f>
        <v>24</v>
      </c>
      <c r="P10672">
        <v>5657</v>
      </c>
      <c r="Q10672">
        <v>25300</v>
      </c>
    </row>
    <row r="10673" spans="1:17" x14ac:dyDescent="0.3">
      <c r="A10673" t="s">
        <v>164</v>
      </c>
      <c r="B10673" t="s">
        <v>957</v>
      </c>
      <c r="C10673">
        <v>2016</v>
      </c>
      <c r="D10673" t="s">
        <v>30</v>
      </c>
      <c r="E10673">
        <v>169</v>
      </c>
      <c r="F10673">
        <v>4</v>
      </c>
      <c r="G10673" t="s">
        <v>34</v>
      </c>
      <c r="H10673" t="s">
        <v>31</v>
      </c>
      <c r="I10673">
        <v>4</v>
      </c>
      <c r="J10673" t="s">
        <v>50</v>
      </c>
      <c r="K10673" t="s">
        <v>22</v>
      </c>
      <c r="L10673" t="s">
        <v>166</v>
      </c>
      <c r="M10673">
        <v>29</v>
      </c>
      <c r="N10673">
        <v>21</v>
      </c>
      <c r="O10673" s="8">
        <f>AVERAGE(Table1[[#This Row],[highway MPG]:[city mpg]])</f>
        <v>25</v>
      </c>
      <c r="P10673">
        <v>5657</v>
      </c>
      <c r="Q10673">
        <v>24200</v>
      </c>
    </row>
    <row r="10674" spans="1:17" x14ac:dyDescent="0.3">
      <c r="A10674" t="s">
        <v>164</v>
      </c>
      <c r="B10674" t="s">
        <v>957</v>
      </c>
      <c r="C10674">
        <v>2016</v>
      </c>
      <c r="D10674" t="s">
        <v>30</v>
      </c>
      <c r="E10674">
        <v>169</v>
      </c>
      <c r="F10674">
        <v>4</v>
      </c>
      <c r="G10674" t="s">
        <v>34</v>
      </c>
      <c r="H10674" t="s">
        <v>31</v>
      </c>
      <c r="I10674">
        <v>4</v>
      </c>
      <c r="J10674" t="s">
        <v>50</v>
      </c>
      <c r="K10674" t="s">
        <v>22</v>
      </c>
      <c r="L10674" t="s">
        <v>166</v>
      </c>
      <c r="M10674">
        <v>29</v>
      </c>
      <c r="N10674">
        <v>21</v>
      </c>
      <c r="O10674" s="8">
        <f>AVERAGE(Table1[[#This Row],[highway MPG]:[city mpg]])</f>
        <v>25</v>
      </c>
      <c r="P10674">
        <v>5657</v>
      </c>
      <c r="Q10674">
        <v>25200</v>
      </c>
    </row>
    <row r="10675" spans="1:17" x14ac:dyDescent="0.3">
      <c r="A10675" t="s">
        <v>164</v>
      </c>
      <c r="B10675" t="s">
        <v>957</v>
      </c>
      <c r="C10675">
        <v>2016</v>
      </c>
      <c r="D10675" t="s">
        <v>30</v>
      </c>
      <c r="E10675">
        <v>169</v>
      </c>
      <c r="F10675">
        <v>4</v>
      </c>
      <c r="G10675" t="s">
        <v>34</v>
      </c>
      <c r="H10675" t="s">
        <v>31</v>
      </c>
      <c r="I10675">
        <v>4</v>
      </c>
      <c r="J10675" t="s">
        <v>50</v>
      </c>
      <c r="K10675" t="s">
        <v>22</v>
      </c>
      <c r="L10675" t="s">
        <v>166</v>
      </c>
      <c r="M10675">
        <v>29</v>
      </c>
      <c r="N10675">
        <v>21</v>
      </c>
      <c r="O10675" s="8">
        <f>AVERAGE(Table1[[#This Row],[highway MPG]:[city mpg]])</f>
        <v>25</v>
      </c>
      <c r="P10675">
        <v>5657</v>
      </c>
      <c r="Q10675">
        <v>25200</v>
      </c>
    </row>
    <row r="10676" spans="1:17" x14ac:dyDescent="0.3">
      <c r="A10676" t="s">
        <v>164</v>
      </c>
      <c r="B10676" t="s">
        <v>957</v>
      </c>
      <c r="C10676">
        <v>2016</v>
      </c>
      <c r="D10676" t="s">
        <v>30</v>
      </c>
      <c r="E10676">
        <v>169</v>
      </c>
      <c r="F10676">
        <v>4</v>
      </c>
      <c r="G10676" t="s">
        <v>34</v>
      </c>
      <c r="H10676" t="s">
        <v>31</v>
      </c>
      <c r="I10676">
        <v>4</v>
      </c>
      <c r="J10676" t="s">
        <v>50</v>
      </c>
      <c r="K10676" t="s">
        <v>22</v>
      </c>
      <c r="L10676" t="s">
        <v>166</v>
      </c>
      <c r="M10676">
        <v>29</v>
      </c>
      <c r="N10676">
        <v>21</v>
      </c>
      <c r="O10676" s="8">
        <f>AVERAGE(Table1[[#This Row],[highway MPG]:[city mpg]])</f>
        <v>25</v>
      </c>
      <c r="P10676">
        <v>5657</v>
      </c>
      <c r="Q10676">
        <v>23675</v>
      </c>
    </row>
    <row r="10677" spans="1:17" x14ac:dyDescent="0.3">
      <c r="A10677" t="s">
        <v>164</v>
      </c>
      <c r="B10677" t="s">
        <v>957</v>
      </c>
      <c r="C10677">
        <v>2017</v>
      </c>
      <c r="D10677" t="s">
        <v>45</v>
      </c>
      <c r="E10677">
        <v>169</v>
      </c>
      <c r="F10677">
        <v>4</v>
      </c>
      <c r="G10677" t="s">
        <v>34</v>
      </c>
      <c r="H10677" t="s">
        <v>31</v>
      </c>
      <c r="I10677">
        <v>4</v>
      </c>
      <c r="J10677" t="s">
        <v>50</v>
      </c>
      <c r="K10677" t="s">
        <v>22</v>
      </c>
      <c r="L10677" t="s">
        <v>166</v>
      </c>
      <c r="M10677">
        <v>27</v>
      </c>
      <c r="N10677">
        <v>20</v>
      </c>
      <c r="O10677" s="8">
        <f>AVERAGE(Table1[[#This Row],[highway MPG]:[city mpg]])</f>
        <v>23.5</v>
      </c>
      <c r="P10677">
        <v>5657</v>
      </c>
      <c r="Q10677">
        <v>23900</v>
      </c>
    </row>
    <row r="10678" spans="1:17" x14ac:dyDescent="0.3">
      <c r="A10678" t="s">
        <v>164</v>
      </c>
      <c r="B10678" t="s">
        <v>957</v>
      </c>
      <c r="C10678">
        <v>2017</v>
      </c>
      <c r="D10678" t="s">
        <v>45</v>
      </c>
      <c r="E10678">
        <v>169</v>
      </c>
      <c r="F10678">
        <v>4</v>
      </c>
      <c r="G10678" t="s">
        <v>34</v>
      </c>
      <c r="H10678" t="s">
        <v>31</v>
      </c>
      <c r="I10678">
        <v>4</v>
      </c>
      <c r="J10678" t="s">
        <v>50</v>
      </c>
      <c r="K10678" t="s">
        <v>22</v>
      </c>
      <c r="L10678" t="s">
        <v>111</v>
      </c>
      <c r="M10678">
        <v>27</v>
      </c>
      <c r="N10678">
        <v>19</v>
      </c>
      <c r="O10678" s="8">
        <f>AVERAGE(Table1[[#This Row],[highway MPG]:[city mpg]])</f>
        <v>23</v>
      </c>
      <c r="P10678">
        <v>5657</v>
      </c>
      <c r="Q10678">
        <v>25585</v>
      </c>
    </row>
    <row r="10679" spans="1:17" x14ac:dyDescent="0.3">
      <c r="A10679" t="s">
        <v>164</v>
      </c>
      <c r="B10679" t="s">
        <v>957</v>
      </c>
      <c r="C10679">
        <v>2017</v>
      </c>
      <c r="D10679" t="s">
        <v>45</v>
      </c>
      <c r="E10679">
        <v>169</v>
      </c>
      <c r="F10679">
        <v>4</v>
      </c>
      <c r="G10679" t="s">
        <v>34</v>
      </c>
      <c r="H10679" t="s">
        <v>31</v>
      </c>
      <c r="I10679">
        <v>4</v>
      </c>
      <c r="J10679" t="s">
        <v>50</v>
      </c>
      <c r="K10679" t="s">
        <v>22</v>
      </c>
      <c r="L10679" t="s">
        <v>111</v>
      </c>
      <c r="M10679">
        <v>27</v>
      </c>
      <c r="N10679">
        <v>19</v>
      </c>
      <c r="O10679" s="8">
        <f>AVERAGE(Table1[[#This Row],[highway MPG]:[city mpg]])</f>
        <v>23</v>
      </c>
      <c r="P10679">
        <v>5657</v>
      </c>
      <c r="Q10679">
        <v>27590</v>
      </c>
    </row>
    <row r="10680" spans="1:17" x14ac:dyDescent="0.3">
      <c r="A10680" t="s">
        <v>164</v>
      </c>
      <c r="B10680" t="s">
        <v>957</v>
      </c>
      <c r="C10680">
        <v>2017</v>
      </c>
      <c r="D10680" t="s">
        <v>45</v>
      </c>
      <c r="E10680">
        <v>169</v>
      </c>
      <c r="F10680">
        <v>4</v>
      </c>
      <c r="G10680" t="s">
        <v>34</v>
      </c>
      <c r="H10680" t="s">
        <v>31</v>
      </c>
      <c r="I10680">
        <v>4</v>
      </c>
      <c r="J10680" t="s">
        <v>50</v>
      </c>
      <c r="K10680" t="s">
        <v>22</v>
      </c>
      <c r="L10680" t="s">
        <v>166</v>
      </c>
      <c r="M10680">
        <v>27</v>
      </c>
      <c r="N10680">
        <v>20</v>
      </c>
      <c r="O10680" s="8">
        <f>AVERAGE(Table1[[#This Row],[highway MPG]:[city mpg]])</f>
        <v>23.5</v>
      </c>
      <c r="P10680">
        <v>5657</v>
      </c>
      <c r="Q10680">
        <v>24425</v>
      </c>
    </row>
    <row r="10681" spans="1:17" x14ac:dyDescent="0.3">
      <c r="A10681" t="s">
        <v>164</v>
      </c>
      <c r="B10681" t="s">
        <v>957</v>
      </c>
      <c r="C10681">
        <v>2017</v>
      </c>
      <c r="D10681" t="s">
        <v>45</v>
      </c>
      <c r="E10681">
        <v>169</v>
      </c>
      <c r="F10681">
        <v>4</v>
      </c>
      <c r="G10681" t="s">
        <v>34</v>
      </c>
      <c r="H10681" t="s">
        <v>31</v>
      </c>
      <c r="I10681">
        <v>4</v>
      </c>
      <c r="J10681" t="s">
        <v>50</v>
      </c>
      <c r="K10681" t="s">
        <v>22</v>
      </c>
      <c r="L10681" t="s">
        <v>111</v>
      </c>
      <c r="M10681">
        <v>27</v>
      </c>
      <c r="N10681">
        <v>19</v>
      </c>
      <c r="O10681" s="8">
        <f>AVERAGE(Table1[[#This Row],[highway MPG]:[city mpg]])</f>
        <v>23</v>
      </c>
      <c r="P10681">
        <v>5657</v>
      </c>
      <c r="Q10681">
        <v>30215</v>
      </c>
    </row>
    <row r="10682" spans="1:17" x14ac:dyDescent="0.3">
      <c r="A10682" t="s">
        <v>164</v>
      </c>
      <c r="B10682" t="s">
        <v>957</v>
      </c>
      <c r="C10682">
        <v>2017</v>
      </c>
      <c r="D10682" t="s">
        <v>45</v>
      </c>
      <c r="E10682">
        <v>169</v>
      </c>
      <c r="F10682">
        <v>4</v>
      </c>
      <c r="G10682" t="s">
        <v>34</v>
      </c>
      <c r="H10682" t="s">
        <v>31</v>
      </c>
      <c r="I10682">
        <v>4</v>
      </c>
      <c r="J10682" t="s">
        <v>50</v>
      </c>
      <c r="K10682" t="s">
        <v>22</v>
      </c>
      <c r="L10682" t="s">
        <v>111</v>
      </c>
      <c r="M10682">
        <v>27</v>
      </c>
      <c r="N10682">
        <v>19</v>
      </c>
      <c r="O10682" s="8">
        <f>AVERAGE(Table1[[#This Row],[highway MPG]:[city mpg]])</f>
        <v>23</v>
      </c>
      <c r="P10682">
        <v>5657</v>
      </c>
      <c r="Q10682">
        <v>25585</v>
      </c>
    </row>
    <row r="10683" spans="1:17" x14ac:dyDescent="0.3">
      <c r="A10683" t="s">
        <v>164</v>
      </c>
      <c r="B10683" t="s">
        <v>957</v>
      </c>
      <c r="C10683">
        <v>2017</v>
      </c>
      <c r="D10683" t="s">
        <v>45</v>
      </c>
      <c r="E10683">
        <v>169</v>
      </c>
      <c r="F10683">
        <v>4</v>
      </c>
      <c r="G10683" t="s">
        <v>34</v>
      </c>
      <c r="H10683" t="s">
        <v>31</v>
      </c>
      <c r="I10683">
        <v>4</v>
      </c>
      <c r="J10683" t="s">
        <v>50</v>
      </c>
      <c r="K10683" t="s">
        <v>22</v>
      </c>
      <c r="L10683" t="s">
        <v>166</v>
      </c>
      <c r="M10683">
        <v>27</v>
      </c>
      <c r="N10683">
        <v>20</v>
      </c>
      <c r="O10683" s="8">
        <f>AVERAGE(Table1[[#This Row],[highway MPG]:[city mpg]])</f>
        <v>23.5</v>
      </c>
      <c r="P10683">
        <v>5657</v>
      </c>
      <c r="Q10683">
        <v>25425</v>
      </c>
    </row>
    <row r="10684" spans="1:17" x14ac:dyDescent="0.3">
      <c r="A10684" t="s">
        <v>164</v>
      </c>
      <c r="B10684" t="s">
        <v>957</v>
      </c>
      <c r="C10684">
        <v>2017</v>
      </c>
      <c r="D10684" t="s">
        <v>45</v>
      </c>
      <c r="E10684">
        <v>169</v>
      </c>
      <c r="F10684">
        <v>4</v>
      </c>
      <c r="G10684" t="s">
        <v>34</v>
      </c>
      <c r="H10684" t="s">
        <v>31</v>
      </c>
      <c r="I10684">
        <v>4</v>
      </c>
      <c r="J10684" t="s">
        <v>50</v>
      </c>
      <c r="K10684" t="s">
        <v>22</v>
      </c>
      <c r="L10684" t="s">
        <v>111</v>
      </c>
      <c r="M10684">
        <v>27</v>
      </c>
      <c r="N10684">
        <v>19</v>
      </c>
      <c r="O10684" s="8">
        <f>AVERAGE(Table1[[#This Row],[highway MPG]:[city mpg]])</f>
        <v>23</v>
      </c>
      <c r="P10684">
        <v>5657</v>
      </c>
      <c r="Q10684">
        <v>28215</v>
      </c>
    </row>
    <row r="10685" spans="1:17" x14ac:dyDescent="0.3">
      <c r="A10685" t="s">
        <v>164</v>
      </c>
      <c r="B10685" t="s">
        <v>957</v>
      </c>
      <c r="C10685">
        <v>2017</v>
      </c>
      <c r="D10685" t="s">
        <v>45</v>
      </c>
      <c r="E10685">
        <v>169</v>
      </c>
      <c r="F10685">
        <v>4</v>
      </c>
      <c r="G10685" t="s">
        <v>34</v>
      </c>
      <c r="H10685" t="s">
        <v>31</v>
      </c>
      <c r="I10685">
        <v>4</v>
      </c>
      <c r="J10685" t="s">
        <v>50</v>
      </c>
      <c r="K10685" t="s">
        <v>22</v>
      </c>
      <c r="L10685" t="s">
        <v>111</v>
      </c>
      <c r="M10685">
        <v>27</v>
      </c>
      <c r="N10685">
        <v>19</v>
      </c>
      <c r="O10685" s="8">
        <f>AVERAGE(Table1[[#This Row],[highway MPG]:[city mpg]])</f>
        <v>23</v>
      </c>
      <c r="P10685">
        <v>5657</v>
      </c>
      <c r="Q10685">
        <v>25590</v>
      </c>
    </row>
    <row r="10686" spans="1:17" x14ac:dyDescent="0.3">
      <c r="A10686" t="s">
        <v>164</v>
      </c>
      <c r="B10686" t="s">
        <v>957</v>
      </c>
      <c r="C10686">
        <v>2017</v>
      </c>
      <c r="D10686" t="s">
        <v>45</v>
      </c>
      <c r="E10686">
        <v>169</v>
      </c>
      <c r="F10686">
        <v>4</v>
      </c>
      <c r="G10686" t="s">
        <v>34</v>
      </c>
      <c r="H10686" t="s">
        <v>31</v>
      </c>
      <c r="I10686">
        <v>4</v>
      </c>
      <c r="J10686" t="s">
        <v>50</v>
      </c>
      <c r="K10686" t="s">
        <v>22</v>
      </c>
      <c r="L10686" t="s">
        <v>111</v>
      </c>
      <c r="M10686">
        <v>27</v>
      </c>
      <c r="N10686">
        <v>19</v>
      </c>
      <c r="O10686" s="8">
        <f>AVERAGE(Table1[[#This Row],[highway MPG]:[city mpg]])</f>
        <v>23</v>
      </c>
      <c r="P10686">
        <v>5657</v>
      </c>
      <c r="Q10686">
        <v>27590</v>
      </c>
    </row>
    <row r="10687" spans="1:17" x14ac:dyDescent="0.3">
      <c r="A10687" t="s">
        <v>164</v>
      </c>
      <c r="B10687" t="s">
        <v>957</v>
      </c>
      <c r="C10687">
        <v>2017</v>
      </c>
      <c r="D10687" t="s">
        <v>45</v>
      </c>
      <c r="E10687">
        <v>169</v>
      </c>
      <c r="F10687">
        <v>4</v>
      </c>
      <c r="G10687" t="s">
        <v>34</v>
      </c>
      <c r="H10687" t="s">
        <v>31</v>
      </c>
      <c r="I10687">
        <v>4</v>
      </c>
      <c r="J10687" t="s">
        <v>50</v>
      </c>
      <c r="K10687" t="s">
        <v>22</v>
      </c>
      <c r="L10687" t="s">
        <v>166</v>
      </c>
      <c r="M10687">
        <v>27</v>
      </c>
      <c r="N10687">
        <v>20</v>
      </c>
      <c r="O10687" s="8">
        <f>AVERAGE(Table1[[#This Row],[highway MPG]:[city mpg]])</f>
        <v>23.5</v>
      </c>
      <c r="P10687">
        <v>5657</v>
      </c>
      <c r="Q10687">
        <v>22900</v>
      </c>
    </row>
    <row r="10688" spans="1:17" x14ac:dyDescent="0.3">
      <c r="A10688" t="s">
        <v>164</v>
      </c>
      <c r="B10688" t="s">
        <v>957</v>
      </c>
      <c r="C10688">
        <v>2017</v>
      </c>
      <c r="D10688" t="s">
        <v>45</v>
      </c>
      <c r="E10688">
        <v>169</v>
      </c>
      <c r="F10688">
        <v>4</v>
      </c>
      <c r="G10688" t="s">
        <v>34</v>
      </c>
      <c r="H10688" t="s">
        <v>31</v>
      </c>
      <c r="I10688">
        <v>4</v>
      </c>
      <c r="J10688" t="s">
        <v>50</v>
      </c>
      <c r="K10688" t="s">
        <v>22</v>
      </c>
      <c r="L10688" t="s">
        <v>166</v>
      </c>
      <c r="M10688">
        <v>27</v>
      </c>
      <c r="N10688">
        <v>20</v>
      </c>
      <c r="O10688" s="8">
        <f>AVERAGE(Table1[[#This Row],[highway MPG]:[city mpg]])</f>
        <v>23.5</v>
      </c>
      <c r="P10688">
        <v>5657</v>
      </c>
      <c r="Q10688">
        <v>25425</v>
      </c>
    </row>
    <row r="10689" spans="1:17" x14ac:dyDescent="0.3">
      <c r="A10689" t="s">
        <v>164</v>
      </c>
      <c r="B10689" t="s">
        <v>957</v>
      </c>
      <c r="C10689">
        <v>2017</v>
      </c>
      <c r="D10689" t="s">
        <v>45</v>
      </c>
      <c r="E10689">
        <v>169</v>
      </c>
      <c r="F10689">
        <v>4</v>
      </c>
      <c r="G10689" t="s">
        <v>34</v>
      </c>
      <c r="H10689" t="s">
        <v>31</v>
      </c>
      <c r="I10689">
        <v>4</v>
      </c>
      <c r="J10689" t="s">
        <v>50</v>
      </c>
      <c r="K10689" t="s">
        <v>22</v>
      </c>
      <c r="L10689" t="s">
        <v>166</v>
      </c>
      <c r="M10689">
        <v>27</v>
      </c>
      <c r="N10689">
        <v>20</v>
      </c>
      <c r="O10689" s="8">
        <f>AVERAGE(Table1[[#This Row],[highway MPG]:[city mpg]])</f>
        <v>23.5</v>
      </c>
      <c r="P10689">
        <v>5657</v>
      </c>
      <c r="Q10689">
        <v>24425</v>
      </c>
    </row>
    <row r="10690" spans="1:17" x14ac:dyDescent="0.3">
      <c r="A10690" t="s">
        <v>164</v>
      </c>
      <c r="B10690" t="s">
        <v>957</v>
      </c>
      <c r="C10690">
        <v>2017</v>
      </c>
      <c r="D10690" t="s">
        <v>45</v>
      </c>
      <c r="E10690">
        <v>169</v>
      </c>
      <c r="F10690">
        <v>4</v>
      </c>
      <c r="G10690" t="s">
        <v>34</v>
      </c>
      <c r="H10690" t="s">
        <v>31</v>
      </c>
      <c r="I10690">
        <v>4</v>
      </c>
      <c r="J10690" t="s">
        <v>50</v>
      </c>
      <c r="K10690" t="s">
        <v>22</v>
      </c>
      <c r="L10690" t="s">
        <v>111</v>
      </c>
      <c r="M10690">
        <v>27</v>
      </c>
      <c r="N10690">
        <v>19</v>
      </c>
      <c r="O10690" s="8">
        <f>AVERAGE(Table1[[#This Row],[highway MPG]:[city mpg]])</f>
        <v>23</v>
      </c>
      <c r="P10690">
        <v>5657</v>
      </c>
      <c r="Q10690">
        <v>25590</v>
      </c>
    </row>
    <row r="10691" spans="1:17" x14ac:dyDescent="0.3">
      <c r="A10691" t="s">
        <v>164</v>
      </c>
      <c r="B10691" t="s">
        <v>957</v>
      </c>
      <c r="C10691">
        <v>2017</v>
      </c>
      <c r="D10691" t="s">
        <v>45</v>
      </c>
      <c r="E10691">
        <v>169</v>
      </c>
      <c r="F10691">
        <v>4</v>
      </c>
      <c r="G10691" t="s">
        <v>34</v>
      </c>
      <c r="H10691" t="s">
        <v>31</v>
      </c>
      <c r="I10691">
        <v>4</v>
      </c>
      <c r="J10691" t="s">
        <v>50</v>
      </c>
      <c r="K10691" t="s">
        <v>22</v>
      </c>
      <c r="L10691" t="s">
        <v>166</v>
      </c>
      <c r="M10691">
        <v>27</v>
      </c>
      <c r="N10691">
        <v>20</v>
      </c>
      <c r="O10691" s="8">
        <f>AVERAGE(Table1[[#This Row],[highway MPG]:[city mpg]])</f>
        <v>23.5</v>
      </c>
      <c r="P10691">
        <v>5657</v>
      </c>
      <c r="Q10691">
        <v>23900</v>
      </c>
    </row>
    <row r="10692" spans="1:17" x14ac:dyDescent="0.3">
      <c r="A10692" t="s">
        <v>164</v>
      </c>
      <c r="B10692" t="s">
        <v>957</v>
      </c>
      <c r="C10692">
        <v>2017</v>
      </c>
      <c r="D10692" t="s">
        <v>45</v>
      </c>
      <c r="E10692">
        <v>169</v>
      </c>
      <c r="F10692">
        <v>4</v>
      </c>
      <c r="G10692" t="s">
        <v>34</v>
      </c>
      <c r="H10692" t="s">
        <v>31</v>
      </c>
      <c r="I10692">
        <v>4</v>
      </c>
      <c r="J10692" t="s">
        <v>50</v>
      </c>
      <c r="K10692" t="s">
        <v>22</v>
      </c>
      <c r="L10692" t="s">
        <v>166</v>
      </c>
      <c r="M10692">
        <v>27</v>
      </c>
      <c r="N10692">
        <v>20</v>
      </c>
      <c r="O10692" s="8">
        <f>AVERAGE(Table1[[#This Row],[highway MPG]:[city mpg]])</f>
        <v>23.5</v>
      </c>
      <c r="P10692">
        <v>5657</v>
      </c>
      <c r="Q10692">
        <v>22900</v>
      </c>
    </row>
    <row r="10693" spans="1:17" x14ac:dyDescent="0.3">
      <c r="A10693" t="s">
        <v>164</v>
      </c>
      <c r="B10693" t="s">
        <v>958</v>
      </c>
      <c r="C10693">
        <v>2015</v>
      </c>
      <c r="D10693" t="s">
        <v>45</v>
      </c>
      <c r="E10693">
        <v>275</v>
      </c>
      <c r="F10693">
        <v>6</v>
      </c>
      <c r="G10693" t="s">
        <v>34</v>
      </c>
      <c r="H10693" t="s">
        <v>20</v>
      </c>
      <c r="I10693">
        <v>3</v>
      </c>
      <c r="J10693" t="s">
        <v>46</v>
      </c>
      <c r="K10693" t="s">
        <v>64</v>
      </c>
      <c r="L10693" t="s">
        <v>383</v>
      </c>
      <c r="M10693">
        <v>19</v>
      </c>
      <c r="N10693">
        <v>14</v>
      </c>
      <c r="O10693" s="8">
        <f>AVERAGE(Table1[[#This Row],[highway MPG]:[city mpg]])</f>
        <v>16.5</v>
      </c>
      <c r="P10693">
        <v>5657</v>
      </c>
      <c r="Q10693">
        <v>35430</v>
      </c>
    </row>
    <row r="10694" spans="1:17" x14ac:dyDescent="0.3">
      <c r="A10694" t="s">
        <v>164</v>
      </c>
      <c r="B10694" t="s">
        <v>958</v>
      </c>
      <c r="C10694">
        <v>2015</v>
      </c>
      <c r="D10694" t="s">
        <v>45</v>
      </c>
      <c r="E10694">
        <v>275</v>
      </c>
      <c r="F10694">
        <v>6</v>
      </c>
      <c r="G10694" t="s">
        <v>34</v>
      </c>
      <c r="H10694" t="s">
        <v>20</v>
      </c>
      <c r="I10694">
        <v>3</v>
      </c>
      <c r="J10694" t="s">
        <v>959</v>
      </c>
      <c r="K10694" t="s">
        <v>64</v>
      </c>
      <c r="L10694" t="s">
        <v>383</v>
      </c>
      <c r="M10694">
        <v>19</v>
      </c>
      <c r="N10694">
        <v>14</v>
      </c>
      <c r="O10694" s="8">
        <f>AVERAGE(Table1[[#This Row],[highway MPG]:[city mpg]])</f>
        <v>16.5</v>
      </c>
      <c r="P10694">
        <v>5657</v>
      </c>
      <c r="Q10694">
        <v>40830</v>
      </c>
    </row>
    <row r="10695" spans="1:17" x14ac:dyDescent="0.3">
      <c r="A10695" t="s">
        <v>164</v>
      </c>
      <c r="B10695" t="s">
        <v>958</v>
      </c>
      <c r="C10695">
        <v>2015</v>
      </c>
      <c r="D10695" t="s">
        <v>45</v>
      </c>
      <c r="E10695">
        <v>275</v>
      </c>
      <c r="F10695">
        <v>6</v>
      </c>
      <c r="G10695" t="s">
        <v>34</v>
      </c>
      <c r="H10695" t="s">
        <v>20</v>
      </c>
      <c r="I10695">
        <v>3</v>
      </c>
      <c r="J10695" t="s">
        <v>959</v>
      </c>
      <c r="K10695" t="s">
        <v>32</v>
      </c>
      <c r="L10695" t="s">
        <v>383</v>
      </c>
      <c r="M10695">
        <v>19</v>
      </c>
      <c r="N10695">
        <v>14</v>
      </c>
      <c r="O10695" s="8">
        <f>AVERAGE(Table1[[#This Row],[highway MPG]:[city mpg]])</f>
        <v>16.5</v>
      </c>
      <c r="P10695">
        <v>5657</v>
      </c>
      <c r="Q10695">
        <v>36070</v>
      </c>
    </row>
    <row r="10696" spans="1:17" x14ac:dyDescent="0.3">
      <c r="A10696" t="s">
        <v>164</v>
      </c>
      <c r="B10696" t="s">
        <v>958</v>
      </c>
      <c r="C10696">
        <v>2015</v>
      </c>
      <c r="D10696" t="s">
        <v>45</v>
      </c>
      <c r="E10696">
        <v>275</v>
      </c>
      <c r="F10696">
        <v>6</v>
      </c>
      <c r="G10696" t="s">
        <v>34</v>
      </c>
      <c r="H10696" t="s">
        <v>20</v>
      </c>
      <c r="I10696">
        <v>3</v>
      </c>
      <c r="J10696" t="s">
        <v>46</v>
      </c>
      <c r="K10696" t="s">
        <v>32</v>
      </c>
      <c r="L10696" t="s">
        <v>383</v>
      </c>
      <c r="M10696">
        <v>19</v>
      </c>
      <c r="N10696">
        <v>14</v>
      </c>
      <c r="O10696" s="8">
        <f>AVERAGE(Table1[[#This Row],[highway MPG]:[city mpg]])</f>
        <v>16.5</v>
      </c>
      <c r="P10696">
        <v>5657</v>
      </c>
      <c r="Q10696">
        <v>33920</v>
      </c>
    </row>
    <row r="10697" spans="1:17" x14ac:dyDescent="0.3">
      <c r="A10697" t="s">
        <v>164</v>
      </c>
      <c r="B10697" t="s">
        <v>958</v>
      </c>
      <c r="C10697">
        <v>2015</v>
      </c>
      <c r="D10697" t="s">
        <v>45</v>
      </c>
      <c r="E10697">
        <v>275</v>
      </c>
      <c r="F10697">
        <v>6</v>
      </c>
      <c r="G10697" t="s">
        <v>34</v>
      </c>
      <c r="H10697" t="s">
        <v>20</v>
      </c>
      <c r="I10697">
        <v>3</v>
      </c>
      <c r="J10697" t="s">
        <v>959</v>
      </c>
      <c r="K10697" t="s">
        <v>64</v>
      </c>
      <c r="L10697" t="s">
        <v>383</v>
      </c>
      <c r="M10697">
        <v>19</v>
      </c>
      <c r="N10697">
        <v>14</v>
      </c>
      <c r="O10697" s="8">
        <f>AVERAGE(Table1[[#This Row],[highway MPG]:[city mpg]])</f>
        <v>16.5</v>
      </c>
      <c r="P10697">
        <v>5657</v>
      </c>
      <c r="Q10697">
        <v>39080</v>
      </c>
    </row>
    <row r="10698" spans="1:17" x14ac:dyDescent="0.3">
      <c r="A10698" t="s">
        <v>164</v>
      </c>
      <c r="B10698" t="s">
        <v>958</v>
      </c>
      <c r="C10698">
        <v>2015</v>
      </c>
      <c r="D10698" t="s">
        <v>45</v>
      </c>
      <c r="E10698">
        <v>275</v>
      </c>
      <c r="F10698">
        <v>6</v>
      </c>
      <c r="G10698" t="s">
        <v>34</v>
      </c>
      <c r="H10698" t="s">
        <v>20</v>
      </c>
      <c r="I10698">
        <v>3</v>
      </c>
      <c r="J10698" t="s">
        <v>46</v>
      </c>
      <c r="K10698" t="s">
        <v>32</v>
      </c>
      <c r="L10698" t="s">
        <v>383</v>
      </c>
      <c r="M10698">
        <v>19</v>
      </c>
      <c r="N10698">
        <v>14</v>
      </c>
      <c r="O10698" s="8">
        <f>AVERAGE(Table1[[#This Row],[highway MPG]:[city mpg]])</f>
        <v>16.5</v>
      </c>
      <c r="P10698">
        <v>5657</v>
      </c>
      <c r="Q10698">
        <v>33770</v>
      </c>
    </row>
    <row r="10699" spans="1:17" x14ac:dyDescent="0.3">
      <c r="A10699" t="s">
        <v>164</v>
      </c>
      <c r="B10699" t="s">
        <v>958</v>
      </c>
      <c r="C10699">
        <v>2015</v>
      </c>
      <c r="D10699" t="s">
        <v>39</v>
      </c>
      <c r="E10699">
        <v>310</v>
      </c>
      <c r="F10699">
        <v>6</v>
      </c>
      <c r="G10699" t="s">
        <v>34</v>
      </c>
      <c r="H10699" t="s">
        <v>20</v>
      </c>
      <c r="I10699">
        <v>3</v>
      </c>
      <c r="J10699" t="s">
        <v>223</v>
      </c>
      <c r="K10699" t="s">
        <v>64</v>
      </c>
      <c r="L10699" t="s">
        <v>383</v>
      </c>
      <c r="M10699">
        <v>19</v>
      </c>
      <c r="N10699">
        <v>14</v>
      </c>
      <c r="O10699" s="8">
        <f>AVERAGE(Table1[[#This Row],[highway MPG]:[city mpg]])</f>
        <v>16.5</v>
      </c>
      <c r="P10699">
        <v>5657</v>
      </c>
      <c r="Q10699">
        <v>43795</v>
      </c>
    </row>
    <row r="10700" spans="1:17" x14ac:dyDescent="0.3">
      <c r="A10700" t="s">
        <v>164</v>
      </c>
      <c r="B10700" t="s">
        <v>958</v>
      </c>
      <c r="C10700">
        <v>2015</v>
      </c>
      <c r="D10700" t="s">
        <v>39</v>
      </c>
      <c r="E10700">
        <v>310</v>
      </c>
      <c r="F10700">
        <v>6</v>
      </c>
      <c r="G10700" t="s">
        <v>34</v>
      </c>
      <c r="H10700" t="s">
        <v>20</v>
      </c>
      <c r="I10700">
        <v>3</v>
      </c>
      <c r="J10700" t="s">
        <v>223</v>
      </c>
      <c r="K10700" t="s">
        <v>64</v>
      </c>
      <c r="L10700" t="s">
        <v>383</v>
      </c>
      <c r="M10700">
        <v>19</v>
      </c>
      <c r="N10700">
        <v>14</v>
      </c>
      <c r="O10700" s="8">
        <f>AVERAGE(Table1[[#This Row],[highway MPG]:[city mpg]])</f>
        <v>16.5</v>
      </c>
      <c r="P10700">
        <v>5657</v>
      </c>
      <c r="Q10700">
        <v>42295</v>
      </c>
    </row>
    <row r="10701" spans="1:17" x14ac:dyDescent="0.3">
      <c r="A10701" t="s">
        <v>164</v>
      </c>
      <c r="B10701" t="s">
        <v>958</v>
      </c>
      <c r="C10701">
        <v>2015</v>
      </c>
      <c r="D10701" t="s">
        <v>45</v>
      </c>
      <c r="E10701">
        <v>275</v>
      </c>
      <c r="F10701">
        <v>6</v>
      </c>
      <c r="G10701" t="s">
        <v>34</v>
      </c>
      <c r="H10701" t="s">
        <v>20</v>
      </c>
      <c r="I10701">
        <v>3</v>
      </c>
      <c r="J10701" t="s">
        <v>46</v>
      </c>
      <c r="K10701" t="s">
        <v>32</v>
      </c>
      <c r="L10701" t="s">
        <v>383</v>
      </c>
      <c r="M10701">
        <v>19</v>
      </c>
      <c r="N10701">
        <v>14</v>
      </c>
      <c r="O10701" s="8">
        <f>AVERAGE(Table1[[#This Row],[highway MPG]:[city mpg]])</f>
        <v>16.5</v>
      </c>
      <c r="P10701">
        <v>5657</v>
      </c>
      <c r="Q10701">
        <v>32270</v>
      </c>
    </row>
    <row r="10702" spans="1:17" x14ac:dyDescent="0.3">
      <c r="A10702" t="s">
        <v>164</v>
      </c>
      <c r="B10702" t="s">
        <v>958</v>
      </c>
      <c r="C10702">
        <v>2015</v>
      </c>
      <c r="D10702" t="s">
        <v>45</v>
      </c>
      <c r="E10702">
        <v>275</v>
      </c>
      <c r="F10702">
        <v>6</v>
      </c>
      <c r="G10702" t="s">
        <v>34</v>
      </c>
      <c r="H10702" t="s">
        <v>20</v>
      </c>
      <c r="I10702">
        <v>3</v>
      </c>
      <c r="J10702" t="s">
        <v>959</v>
      </c>
      <c r="K10702" t="s">
        <v>32</v>
      </c>
      <c r="L10702" t="s">
        <v>383</v>
      </c>
      <c r="M10702">
        <v>19</v>
      </c>
      <c r="N10702">
        <v>14</v>
      </c>
      <c r="O10702" s="8">
        <f>AVERAGE(Table1[[#This Row],[highway MPG]:[city mpg]])</f>
        <v>16.5</v>
      </c>
      <c r="P10702">
        <v>5657</v>
      </c>
      <c r="Q10702">
        <v>37420</v>
      </c>
    </row>
    <row r="10703" spans="1:17" x14ac:dyDescent="0.3">
      <c r="A10703" t="s">
        <v>164</v>
      </c>
      <c r="B10703" t="s">
        <v>958</v>
      </c>
      <c r="C10703">
        <v>2015</v>
      </c>
      <c r="D10703" t="s">
        <v>45</v>
      </c>
      <c r="E10703">
        <v>275</v>
      </c>
      <c r="F10703">
        <v>6</v>
      </c>
      <c r="G10703" t="s">
        <v>34</v>
      </c>
      <c r="H10703" t="s">
        <v>20</v>
      </c>
      <c r="I10703">
        <v>3</v>
      </c>
      <c r="J10703" t="s">
        <v>959</v>
      </c>
      <c r="K10703" t="s">
        <v>64</v>
      </c>
      <c r="L10703" t="s">
        <v>383</v>
      </c>
      <c r="M10703">
        <v>19</v>
      </c>
      <c r="N10703">
        <v>14</v>
      </c>
      <c r="O10703" s="8">
        <f>AVERAGE(Table1[[#This Row],[highway MPG]:[city mpg]])</f>
        <v>16.5</v>
      </c>
      <c r="P10703">
        <v>5657</v>
      </c>
      <c r="Q10703">
        <v>37580</v>
      </c>
    </row>
    <row r="10704" spans="1:17" x14ac:dyDescent="0.3">
      <c r="A10704" t="s">
        <v>164</v>
      </c>
      <c r="B10704" t="s">
        <v>958</v>
      </c>
      <c r="C10704">
        <v>2015</v>
      </c>
      <c r="D10704" t="s">
        <v>45</v>
      </c>
      <c r="E10704">
        <v>275</v>
      </c>
      <c r="F10704">
        <v>6</v>
      </c>
      <c r="G10704" t="s">
        <v>34</v>
      </c>
      <c r="H10704" t="s">
        <v>20</v>
      </c>
      <c r="I10704">
        <v>3</v>
      </c>
      <c r="J10704" t="s">
        <v>959</v>
      </c>
      <c r="K10704" t="s">
        <v>32</v>
      </c>
      <c r="L10704" t="s">
        <v>383</v>
      </c>
      <c r="M10704">
        <v>19</v>
      </c>
      <c r="N10704">
        <v>14</v>
      </c>
      <c r="O10704" s="8">
        <f>AVERAGE(Table1[[#This Row],[highway MPG]:[city mpg]])</f>
        <v>16.5</v>
      </c>
      <c r="P10704">
        <v>5657</v>
      </c>
      <c r="Q10704">
        <v>37570</v>
      </c>
    </row>
    <row r="10705" spans="1:17" x14ac:dyDescent="0.3">
      <c r="A10705" t="s">
        <v>164</v>
      </c>
      <c r="B10705" t="s">
        <v>958</v>
      </c>
      <c r="C10705">
        <v>2015</v>
      </c>
      <c r="D10705" t="s">
        <v>45</v>
      </c>
      <c r="E10705">
        <v>275</v>
      </c>
      <c r="F10705">
        <v>6</v>
      </c>
      <c r="G10705" t="s">
        <v>34</v>
      </c>
      <c r="H10705" t="s">
        <v>20</v>
      </c>
      <c r="I10705">
        <v>3</v>
      </c>
      <c r="J10705" t="s">
        <v>46</v>
      </c>
      <c r="K10705" t="s">
        <v>64</v>
      </c>
      <c r="L10705" t="s">
        <v>383</v>
      </c>
      <c r="M10705">
        <v>19</v>
      </c>
      <c r="N10705">
        <v>14</v>
      </c>
      <c r="O10705" s="8">
        <f>AVERAGE(Table1[[#This Row],[highway MPG]:[city mpg]])</f>
        <v>16.5</v>
      </c>
      <c r="P10705">
        <v>5657</v>
      </c>
      <c r="Q10705">
        <v>33930</v>
      </c>
    </row>
    <row r="10706" spans="1:17" x14ac:dyDescent="0.3">
      <c r="A10706" t="s">
        <v>164</v>
      </c>
      <c r="B10706" t="s">
        <v>958</v>
      </c>
      <c r="C10706">
        <v>2015</v>
      </c>
      <c r="D10706" t="s">
        <v>45</v>
      </c>
      <c r="E10706">
        <v>275</v>
      </c>
      <c r="F10706">
        <v>6</v>
      </c>
      <c r="G10706" t="s">
        <v>34</v>
      </c>
      <c r="H10706" t="s">
        <v>20</v>
      </c>
      <c r="I10706">
        <v>3</v>
      </c>
      <c r="J10706" t="s">
        <v>46</v>
      </c>
      <c r="K10706" t="s">
        <v>32</v>
      </c>
      <c r="L10706" t="s">
        <v>383</v>
      </c>
      <c r="M10706">
        <v>19</v>
      </c>
      <c r="N10706">
        <v>14</v>
      </c>
      <c r="O10706" s="8">
        <f>AVERAGE(Table1[[#This Row],[highway MPG]:[city mpg]])</f>
        <v>16.5</v>
      </c>
      <c r="P10706">
        <v>5657</v>
      </c>
      <c r="Q10706">
        <v>32420</v>
      </c>
    </row>
    <row r="10707" spans="1:17" x14ac:dyDescent="0.3">
      <c r="A10707" t="s">
        <v>164</v>
      </c>
      <c r="B10707" t="s">
        <v>958</v>
      </c>
      <c r="C10707">
        <v>2015</v>
      </c>
      <c r="D10707" t="s">
        <v>45</v>
      </c>
      <c r="E10707">
        <v>275</v>
      </c>
      <c r="F10707">
        <v>6</v>
      </c>
      <c r="G10707" t="s">
        <v>34</v>
      </c>
      <c r="H10707" t="s">
        <v>20</v>
      </c>
      <c r="I10707">
        <v>3</v>
      </c>
      <c r="J10707" t="s">
        <v>959</v>
      </c>
      <c r="K10707" t="s">
        <v>32</v>
      </c>
      <c r="L10707" t="s">
        <v>383</v>
      </c>
      <c r="M10707">
        <v>19</v>
      </c>
      <c r="N10707">
        <v>14</v>
      </c>
      <c r="O10707" s="8">
        <f>AVERAGE(Table1[[#This Row],[highway MPG]:[city mpg]])</f>
        <v>16.5</v>
      </c>
      <c r="P10707">
        <v>5657</v>
      </c>
      <c r="Q10707">
        <v>35920</v>
      </c>
    </row>
    <row r="10708" spans="1:17" x14ac:dyDescent="0.3">
      <c r="A10708" t="s">
        <v>164</v>
      </c>
      <c r="B10708" t="s">
        <v>958</v>
      </c>
      <c r="C10708">
        <v>2015</v>
      </c>
      <c r="D10708" t="s">
        <v>45</v>
      </c>
      <c r="E10708">
        <v>275</v>
      </c>
      <c r="F10708">
        <v>6</v>
      </c>
      <c r="G10708" t="s">
        <v>34</v>
      </c>
      <c r="H10708" t="s">
        <v>20</v>
      </c>
      <c r="I10708">
        <v>3</v>
      </c>
      <c r="J10708" t="s">
        <v>959</v>
      </c>
      <c r="K10708" t="s">
        <v>64</v>
      </c>
      <c r="L10708" t="s">
        <v>383</v>
      </c>
      <c r="M10708">
        <v>19</v>
      </c>
      <c r="N10708">
        <v>14</v>
      </c>
      <c r="O10708" s="8">
        <f>AVERAGE(Table1[[#This Row],[highway MPG]:[city mpg]])</f>
        <v>16.5</v>
      </c>
      <c r="P10708">
        <v>5657</v>
      </c>
      <c r="Q10708">
        <v>39330</v>
      </c>
    </row>
    <row r="10709" spans="1:17" x14ac:dyDescent="0.3">
      <c r="A10709" t="s">
        <v>164</v>
      </c>
      <c r="B10709" t="s">
        <v>958</v>
      </c>
      <c r="C10709">
        <v>2016</v>
      </c>
      <c r="D10709" t="s">
        <v>45</v>
      </c>
      <c r="E10709">
        <v>275</v>
      </c>
      <c r="F10709">
        <v>6</v>
      </c>
      <c r="G10709" t="s">
        <v>34</v>
      </c>
      <c r="H10709" t="s">
        <v>20</v>
      </c>
      <c r="I10709">
        <v>3</v>
      </c>
      <c r="J10709" t="s">
        <v>959</v>
      </c>
      <c r="K10709" t="s">
        <v>32</v>
      </c>
      <c r="L10709" t="s">
        <v>383</v>
      </c>
      <c r="M10709">
        <v>19</v>
      </c>
      <c r="N10709">
        <v>14</v>
      </c>
      <c r="O10709" s="8">
        <f>AVERAGE(Table1[[#This Row],[highway MPG]:[city mpg]])</f>
        <v>16.5</v>
      </c>
      <c r="P10709">
        <v>5657</v>
      </c>
      <c r="Q10709">
        <v>36825</v>
      </c>
    </row>
    <row r="10710" spans="1:17" x14ac:dyDescent="0.3">
      <c r="A10710" t="s">
        <v>164</v>
      </c>
      <c r="B10710" t="s">
        <v>958</v>
      </c>
      <c r="C10710">
        <v>2016</v>
      </c>
      <c r="D10710" t="s">
        <v>45</v>
      </c>
      <c r="E10710">
        <v>275</v>
      </c>
      <c r="F10710">
        <v>6</v>
      </c>
      <c r="G10710" t="s">
        <v>34</v>
      </c>
      <c r="H10710" t="s">
        <v>20</v>
      </c>
      <c r="I10710">
        <v>3</v>
      </c>
      <c r="J10710" t="s">
        <v>959</v>
      </c>
      <c r="K10710" t="s">
        <v>64</v>
      </c>
      <c r="L10710" t="s">
        <v>383</v>
      </c>
      <c r="M10710">
        <v>19</v>
      </c>
      <c r="N10710">
        <v>14</v>
      </c>
      <c r="O10710" s="8">
        <f>AVERAGE(Table1[[#This Row],[highway MPG]:[city mpg]])</f>
        <v>16.5</v>
      </c>
      <c r="P10710">
        <v>5657</v>
      </c>
      <c r="Q10710">
        <v>39580</v>
      </c>
    </row>
    <row r="10711" spans="1:17" x14ac:dyDescent="0.3">
      <c r="A10711" t="s">
        <v>164</v>
      </c>
      <c r="B10711" t="s">
        <v>958</v>
      </c>
      <c r="C10711">
        <v>2016</v>
      </c>
      <c r="D10711" t="s">
        <v>45</v>
      </c>
      <c r="E10711">
        <v>275</v>
      </c>
      <c r="F10711">
        <v>6</v>
      </c>
      <c r="G10711" t="s">
        <v>34</v>
      </c>
      <c r="H10711" t="s">
        <v>20</v>
      </c>
      <c r="I10711">
        <v>3</v>
      </c>
      <c r="J10711" t="s">
        <v>46</v>
      </c>
      <c r="K10711" t="s">
        <v>64</v>
      </c>
      <c r="L10711" t="s">
        <v>383</v>
      </c>
      <c r="M10711">
        <v>19</v>
      </c>
      <c r="N10711">
        <v>14</v>
      </c>
      <c r="O10711" s="8">
        <f>AVERAGE(Table1[[#This Row],[highway MPG]:[city mpg]])</f>
        <v>16.5</v>
      </c>
      <c r="P10711">
        <v>5657</v>
      </c>
      <c r="Q10711">
        <v>34635</v>
      </c>
    </row>
    <row r="10712" spans="1:17" x14ac:dyDescent="0.3">
      <c r="A10712" t="s">
        <v>164</v>
      </c>
      <c r="B10712" t="s">
        <v>958</v>
      </c>
      <c r="C10712">
        <v>2016</v>
      </c>
      <c r="D10712" t="s">
        <v>45</v>
      </c>
      <c r="E10712">
        <v>275</v>
      </c>
      <c r="F10712">
        <v>6</v>
      </c>
      <c r="G10712" t="s">
        <v>34</v>
      </c>
      <c r="H10712" t="s">
        <v>20</v>
      </c>
      <c r="I10712">
        <v>3</v>
      </c>
      <c r="J10712" t="s">
        <v>959</v>
      </c>
      <c r="K10712" t="s">
        <v>64</v>
      </c>
      <c r="L10712" t="s">
        <v>383</v>
      </c>
      <c r="M10712">
        <v>19</v>
      </c>
      <c r="N10712">
        <v>14</v>
      </c>
      <c r="O10712" s="8">
        <f>AVERAGE(Table1[[#This Row],[highway MPG]:[city mpg]])</f>
        <v>16.5</v>
      </c>
      <c r="P10712">
        <v>5657</v>
      </c>
      <c r="Q10712">
        <v>39735</v>
      </c>
    </row>
    <row r="10713" spans="1:17" x14ac:dyDescent="0.3">
      <c r="A10713" t="s">
        <v>164</v>
      </c>
      <c r="B10713" t="s">
        <v>958</v>
      </c>
      <c r="C10713">
        <v>2016</v>
      </c>
      <c r="D10713" t="s">
        <v>45</v>
      </c>
      <c r="E10713">
        <v>275</v>
      </c>
      <c r="F10713">
        <v>6</v>
      </c>
      <c r="G10713" t="s">
        <v>34</v>
      </c>
      <c r="H10713" t="s">
        <v>20</v>
      </c>
      <c r="I10713">
        <v>3</v>
      </c>
      <c r="J10713" t="s">
        <v>959</v>
      </c>
      <c r="K10713" t="s">
        <v>32</v>
      </c>
      <c r="L10713" t="s">
        <v>383</v>
      </c>
      <c r="M10713">
        <v>19</v>
      </c>
      <c r="N10713">
        <v>14</v>
      </c>
      <c r="O10713" s="8">
        <f>AVERAGE(Table1[[#This Row],[highway MPG]:[city mpg]])</f>
        <v>16.5</v>
      </c>
      <c r="P10713">
        <v>5657</v>
      </c>
      <c r="Q10713">
        <v>36975</v>
      </c>
    </row>
    <row r="10714" spans="1:17" x14ac:dyDescent="0.3">
      <c r="A10714" t="s">
        <v>164</v>
      </c>
      <c r="B10714" t="s">
        <v>958</v>
      </c>
      <c r="C10714">
        <v>2016</v>
      </c>
      <c r="D10714" t="s">
        <v>45</v>
      </c>
      <c r="E10714">
        <v>275</v>
      </c>
      <c r="F10714">
        <v>6</v>
      </c>
      <c r="G10714" t="s">
        <v>34</v>
      </c>
      <c r="H10714" t="s">
        <v>20</v>
      </c>
      <c r="I10714">
        <v>3</v>
      </c>
      <c r="J10714" t="s">
        <v>46</v>
      </c>
      <c r="K10714" t="s">
        <v>32</v>
      </c>
      <c r="L10714" t="s">
        <v>383</v>
      </c>
      <c r="M10714">
        <v>19</v>
      </c>
      <c r="N10714">
        <v>14</v>
      </c>
      <c r="O10714" s="8">
        <f>AVERAGE(Table1[[#This Row],[highway MPG]:[city mpg]])</f>
        <v>16.5</v>
      </c>
      <c r="P10714">
        <v>5657</v>
      </c>
      <c r="Q10714">
        <v>34470</v>
      </c>
    </row>
    <row r="10715" spans="1:17" x14ac:dyDescent="0.3">
      <c r="A10715" t="s">
        <v>164</v>
      </c>
      <c r="B10715" t="s">
        <v>958</v>
      </c>
      <c r="C10715">
        <v>2016</v>
      </c>
      <c r="D10715" t="s">
        <v>45</v>
      </c>
      <c r="E10715">
        <v>275</v>
      </c>
      <c r="F10715">
        <v>6</v>
      </c>
      <c r="G10715" t="s">
        <v>34</v>
      </c>
      <c r="H10715" t="s">
        <v>20</v>
      </c>
      <c r="I10715">
        <v>3</v>
      </c>
      <c r="J10715" t="s">
        <v>959</v>
      </c>
      <c r="K10715" t="s">
        <v>64</v>
      </c>
      <c r="L10715" t="s">
        <v>383</v>
      </c>
      <c r="M10715">
        <v>19</v>
      </c>
      <c r="N10715">
        <v>14</v>
      </c>
      <c r="O10715" s="8">
        <f>AVERAGE(Table1[[#This Row],[highway MPG]:[city mpg]])</f>
        <v>16.5</v>
      </c>
      <c r="P10715">
        <v>5657</v>
      </c>
      <c r="Q10715">
        <v>41030</v>
      </c>
    </row>
    <row r="10716" spans="1:17" x14ac:dyDescent="0.3">
      <c r="A10716" t="s">
        <v>164</v>
      </c>
      <c r="B10716" t="s">
        <v>958</v>
      </c>
      <c r="C10716">
        <v>2016</v>
      </c>
      <c r="D10716" t="s">
        <v>45</v>
      </c>
      <c r="E10716">
        <v>275</v>
      </c>
      <c r="F10716">
        <v>6</v>
      </c>
      <c r="G10716" t="s">
        <v>34</v>
      </c>
      <c r="H10716" t="s">
        <v>20</v>
      </c>
      <c r="I10716">
        <v>3</v>
      </c>
      <c r="J10716" t="s">
        <v>46</v>
      </c>
      <c r="K10716" t="s">
        <v>32</v>
      </c>
      <c r="L10716" t="s">
        <v>383</v>
      </c>
      <c r="M10716">
        <v>19</v>
      </c>
      <c r="N10716">
        <v>14</v>
      </c>
      <c r="O10716" s="8">
        <f>AVERAGE(Table1[[#This Row],[highway MPG]:[city mpg]])</f>
        <v>16.5</v>
      </c>
      <c r="P10716">
        <v>5657</v>
      </c>
      <c r="Q10716">
        <v>34620</v>
      </c>
    </row>
    <row r="10717" spans="1:17" x14ac:dyDescent="0.3">
      <c r="A10717" t="s">
        <v>164</v>
      </c>
      <c r="B10717" t="s">
        <v>958</v>
      </c>
      <c r="C10717">
        <v>2016</v>
      </c>
      <c r="D10717" t="s">
        <v>45</v>
      </c>
      <c r="E10717">
        <v>275</v>
      </c>
      <c r="F10717">
        <v>6</v>
      </c>
      <c r="G10717" t="s">
        <v>34</v>
      </c>
      <c r="H10717" t="s">
        <v>20</v>
      </c>
      <c r="I10717">
        <v>3</v>
      </c>
      <c r="J10717" t="s">
        <v>959</v>
      </c>
      <c r="K10717" t="s">
        <v>32</v>
      </c>
      <c r="L10717" t="s">
        <v>383</v>
      </c>
      <c r="M10717">
        <v>19</v>
      </c>
      <c r="N10717">
        <v>14</v>
      </c>
      <c r="O10717" s="8">
        <f>AVERAGE(Table1[[#This Row],[highway MPG]:[city mpg]])</f>
        <v>16.5</v>
      </c>
      <c r="P10717">
        <v>5657</v>
      </c>
      <c r="Q10717">
        <v>38270</v>
      </c>
    </row>
    <row r="10718" spans="1:17" x14ac:dyDescent="0.3">
      <c r="A10718" t="s">
        <v>164</v>
      </c>
      <c r="B10718" t="s">
        <v>958</v>
      </c>
      <c r="C10718">
        <v>2016</v>
      </c>
      <c r="D10718" t="s">
        <v>45</v>
      </c>
      <c r="E10718">
        <v>275</v>
      </c>
      <c r="F10718">
        <v>6</v>
      </c>
      <c r="G10718" t="s">
        <v>34</v>
      </c>
      <c r="H10718" t="s">
        <v>20</v>
      </c>
      <c r="I10718">
        <v>3</v>
      </c>
      <c r="J10718" t="s">
        <v>46</v>
      </c>
      <c r="K10718" t="s">
        <v>32</v>
      </c>
      <c r="L10718" t="s">
        <v>383</v>
      </c>
      <c r="M10718">
        <v>19</v>
      </c>
      <c r="N10718">
        <v>14</v>
      </c>
      <c r="O10718" s="8">
        <f>AVERAGE(Table1[[#This Row],[highway MPG]:[city mpg]])</f>
        <v>16.5</v>
      </c>
      <c r="P10718">
        <v>5657</v>
      </c>
      <c r="Q10718">
        <v>33325</v>
      </c>
    </row>
    <row r="10719" spans="1:17" x14ac:dyDescent="0.3">
      <c r="A10719" t="s">
        <v>164</v>
      </c>
      <c r="B10719" t="s">
        <v>958</v>
      </c>
      <c r="C10719">
        <v>2016</v>
      </c>
      <c r="D10719" t="s">
        <v>45</v>
      </c>
      <c r="E10719">
        <v>275</v>
      </c>
      <c r="F10719">
        <v>6</v>
      </c>
      <c r="G10719" t="s">
        <v>34</v>
      </c>
      <c r="H10719" t="s">
        <v>20</v>
      </c>
      <c r="I10719">
        <v>3</v>
      </c>
      <c r="J10719" t="s">
        <v>959</v>
      </c>
      <c r="K10719" t="s">
        <v>64</v>
      </c>
      <c r="L10719" t="s">
        <v>383</v>
      </c>
      <c r="M10719">
        <v>19</v>
      </c>
      <c r="N10719">
        <v>14</v>
      </c>
      <c r="O10719" s="8">
        <f>AVERAGE(Table1[[#This Row],[highway MPG]:[city mpg]])</f>
        <v>16.5</v>
      </c>
      <c r="P10719">
        <v>5657</v>
      </c>
      <c r="Q10719">
        <v>38285</v>
      </c>
    </row>
    <row r="10720" spans="1:17" x14ac:dyDescent="0.3">
      <c r="A10720" t="s">
        <v>164</v>
      </c>
      <c r="B10720" t="s">
        <v>958</v>
      </c>
      <c r="C10720">
        <v>2016</v>
      </c>
      <c r="D10720" t="s">
        <v>45</v>
      </c>
      <c r="E10720">
        <v>275</v>
      </c>
      <c r="F10720">
        <v>6</v>
      </c>
      <c r="G10720" t="s">
        <v>34</v>
      </c>
      <c r="H10720" t="s">
        <v>20</v>
      </c>
      <c r="I10720">
        <v>3</v>
      </c>
      <c r="J10720" t="s">
        <v>46</v>
      </c>
      <c r="K10720" t="s">
        <v>32</v>
      </c>
      <c r="L10720" t="s">
        <v>383</v>
      </c>
      <c r="M10720">
        <v>19</v>
      </c>
      <c r="N10720">
        <v>14</v>
      </c>
      <c r="O10720" s="8">
        <f>AVERAGE(Table1[[#This Row],[highway MPG]:[city mpg]])</f>
        <v>16.5</v>
      </c>
      <c r="P10720">
        <v>5657</v>
      </c>
      <c r="Q10720">
        <v>33175</v>
      </c>
    </row>
    <row r="10721" spans="1:17" x14ac:dyDescent="0.3">
      <c r="A10721" t="s">
        <v>164</v>
      </c>
      <c r="B10721" t="s">
        <v>958</v>
      </c>
      <c r="C10721">
        <v>2016</v>
      </c>
      <c r="D10721" t="s">
        <v>39</v>
      </c>
      <c r="E10721">
        <v>310</v>
      </c>
      <c r="F10721">
        <v>6</v>
      </c>
      <c r="G10721" t="s">
        <v>34</v>
      </c>
      <c r="H10721" t="s">
        <v>20</v>
      </c>
      <c r="I10721">
        <v>3</v>
      </c>
      <c r="J10721" t="s">
        <v>223</v>
      </c>
      <c r="K10721" t="s">
        <v>64</v>
      </c>
      <c r="L10721" t="s">
        <v>383</v>
      </c>
      <c r="M10721">
        <v>19</v>
      </c>
      <c r="N10721">
        <v>14</v>
      </c>
      <c r="O10721" s="8">
        <f>AVERAGE(Table1[[#This Row],[highway MPG]:[city mpg]])</f>
        <v>16.5</v>
      </c>
      <c r="P10721">
        <v>5657</v>
      </c>
      <c r="Q10721">
        <v>43995</v>
      </c>
    </row>
    <row r="10722" spans="1:17" x14ac:dyDescent="0.3">
      <c r="A10722" t="s">
        <v>164</v>
      </c>
      <c r="B10722" t="s">
        <v>958</v>
      </c>
      <c r="C10722">
        <v>2016</v>
      </c>
      <c r="D10722" t="s">
        <v>45</v>
      </c>
      <c r="E10722">
        <v>275</v>
      </c>
      <c r="F10722">
        <v>6</v>
      </c>
      <c r="G10722" t="s">
        <v>34</v>
      </c>
      <c r="H10722" t="s">
        <v>20</v>
      </c>
      <c r="I10722">
        <v>3</v>
      </c>
      <c r="J10722" t="s">
        <v>46</v>
      </c>
      <c r="K10722" t="s">
        <v>64</v>
      </c>
      <c r="L10722" t="s">
        <v>383</v>
      </c>
      <c r="M10722">
        <v>19</v>
      </c>
      <c r="N10722">
        <v>14</v>
      </c>
      <c r="O10722" s="8">
        <f>AVERAGE(Table1[[#This Row],[highway MPG]:[city mpg]])</f>
        <v>16.5</v>
      </c>
      <c r="P10722">
        <v>5657</v>
      </c>
      <c r="Q10722">
        <v>35930</v>
      </c>
    </row>
    <row r="10723" spans="1:17" x14ac:dyDescent="0.3">
      <c r="A10723" t="s">
        <v>164</v>
      </c>
      <c r="B10723" t="s">
        <v>958</v>
      </c>
      <c r="C10723">
        <v>2016</v>
      </c>
      <c r="D10723" t="s">
        <v>45</v>
      </c>
      <c r="E10723">
        <v>275</v>
      </c>
      <c r="F10723">
        <v>6</v>
      </c>
      <c r="G10723" t="s">
        <v>34</v>
      </c>
      <c r="H10723" t="s">
        <v>20</v>
      </c>
      <c r="I10723">
        <v>3</v>
      </c>
      <c r="J10723" t="s">
        <v>959</v>
      </c>
      <c r="K10723" t="s">
        <v>32</v>
      </c>
      <c r="L10723" t="s">
        <v>383</v>
      </c>
      <c r="M10723">
        <v>19</v>
      </c>
      <c r="N10723">
        <v>14</v>
      </c>
      <c r="O10723" s="8">
        <f>AVERAGE(Table1[[#This Row],[highway MPG]:[city mpg]])</f>
        <v>16.5</v>
      </c>
      <c r="P10723">
        <v>5657</v>
      </c>
      <c r="Q10723">
        <v>38120</v>
      </c>
    </row>
    <row r="10724" spans="1:17" x14ac:dyDescent="0.3">
      <c r="A10724" t="s">
        <v>164</v>
      </c>
      <c r="B10724" t="s">
        <v>958</v>
      </c>
      <c r="C10724">
        <v>2016</v>
      </c>
      <c r="D10724" t="s">
        <v>39</v>
      </c>
      <c r="E10724">
        <v>310</v>
      </c>
      <c r="F10724">
        <v>6</v>
      </c>
      <c r="G10724" t="s">
        <v>34</v>
      </c>
      <c r="H10724" t="s">
        <v>20</v>
      </c>
      <c r="I10724">
        <v>3</v>
      </c>
      <c r="J10724" t="s">
        <v>223</v>
      </c>
      <c r="K10724" t="s">
        <v>64</v>
      </c>
      <c r="L10724" t="s">
        <v>383</v>
      </c>
      <c r="M10724">
        <v>19</v>
      </c>
      <c r="N10724">
        <v>14</v>
      </c>
      <c r="O10724" s="8">
        <f>AVERAGE(Table1[[#This Row],[highway MPG]:[city mpg]])</f>
        <v>16.5</v>
      </c>
      <c r="P10724">
        <v>5657</v>
      </c>
      <c r="Q10724">
        <v>42700</v>
      </c>
    </row>
    <row r="10725" spans="1:17" x14ac:dyDescent="0.3">
      <c r="A10725" t="s">
        <v>164</v>
      </c>
      <c r="B10725" t="s">
        <v>958</v>
      </c>
      <c r="C10725">
        <v>2017</v>
      </c>
      <c r="D10725" t="s">
        <v>45</v>
      </c>
      <c r="E10725">
        <v>275</v>
      </c>
      <c r="F10725">
        <v>6</v>
      </c>
      <c r="G10725" t="s">
        <v>34</v>
      </c>
      <c r="H10725" t="s">
        <v>20</v>
      </c>
      <c r="I10725">
        <v>3</v>
      </c>
      <c r="J10725" t="s">
        <v>46</v>
      </c>
      <c r="K10725" t="s">
        <v>32</v>
      </c>
      <c r="L10725" t="s">
        <v>383</v>
      </c>
      <c r="M10725">
        <v>19</v>
      </c>
      <c r="N10725">
        <v>14</v>
      </c>
      <c r="O10725" s="8">
        <f>AVERAGE(Table1[[#This Row],[highway MPG]:[city mpg]])</f>
        <v>16.5</v>
      </c>
      <c r="P10725">
        <v>5657</v>
      </c>
      <c r="Q10725">
        <v>34515</v>
      </c>
    </row>
    <row r="10726" spans="1:17" x14ac:dyDescent="0.3">
      <c r="A10726" t="s">
        <v>164</v>
      </c>
      <c r="B10726" t="s">
        <v>958</v>
      </c>
      <c r="C10726">
        <v>2017</v>
      </c>
      <c r="D10726" t="s">
        <v>30</v>
      </c>
      <c r="E10726">
        <v>275</v>
      </c>
      <c r="F10726">
        <v>6</v>
      </c>
      <c r="G10726" t="s">
        <v>34</v>
      </c>
      <c r="H10726" t="s">
        <v>20</v>
      </c>
      <c r="I10726">
        <v>3</v>
      </c>
      <c r="J10726" t="s">
        <v>223</v>
      </c>
      <c r="K10726" t="s">
        <v>32</v>
      </c>
      <c r="L10726" t="s">
        <v>383</v>
      </c>
      <c r="M10726">
        <v>19</v>
      </c>
      <c r="N10726">
        <v>14</v>
      </c>
      <c r="O10726" s="8">
        <f>AVERAGE(Table1[[#This Row],[highway MPG]:[city mpg]])</f>
        <v>16.5</v>
      </c>
      <c r="P10726">
        <v>5657</v>
      </c>
      <c r="Q10726">
        <v>38015</v>
      </c>
    </row>
    <row r="10727" spans="1:17" x14ac:dyDescent="0.3">
      <c r="A10727" t="s">
        <v>164</v>
      </c>
      <c r="B10727" t="s">
        <v>958</v>
      </c>
      <c r="C10727">
        <v>2017</v>
      </c>
      <c r="D10727" t="s">
        <v>45</v>
      </c>
      <c r="E10727">
        <v>275</v>
      </c>
      <c r="F10727">
        <v>6</v>
      </c>
      <c r="G10727" t="s">
        <v>34</v>
      </c>
      <c r="H10727" t="s">
        <v>20</v>
      </c>
      <c r="I10727">
        <v>3</v>
      </c>
      <c r="J10727" t="s">
        <v>46</v>
      </c>
      <c r="K10727" t="s">
        <v>32</v>
      </c>
      <c r="L10727" t="s">
        <v>383</v>
      </c>
      <c r="M10727">
        <v>19</v>
      </c>
      <c r="N10727">
        <v>14</v>
      </c>
      <c r="O10727" s="8">
        <f>AVERAGE(Table1[[#This Row],[highway MPG]:[city mpg]])</f>
        <v>16.5</v>
      </c>
      <c r="P10727">
        <v>5657</v>
      </c>
      <c r="Q10727">
        <v>34365</v>
      </c>
    </row>
    <row r="10728" spans="1:17" x14ac:dyDescent="0.3">
      <c r="A10728" t="s">
        <v>164</v>
      </c>
      <c r="B10728" t="s">
        <v>958</v>
      </c>
      <c r="C10728">
        <v>2017</v>
      </c>
      <c r="D10728" t="s">
        <v>45</v>
      </c>
      <c r="E10728">
        <v>275</v>
      </c>
      <c r="F10728">
        <v>6</v>
      </c>
      <c r="G10728" t="s">
        <v>34</v>
      </c>
      <c r="H10728" t="s">
        <v>20</v>
      </c>
      <c r="I10728">
        <v>3</v>
      </c>
      <c r="J10728" t="s">
        <v>46</v>
      </c>
      <c r="K10728" t="s">
        <v>32</v>
      </c>
      <c r="L10728" t="s">
        <v>383</v>
      </c>
      <c r="M10728">
        <v>19</v>
      </c>
      <c r="N10728">
        <v>14</v>
      </c>
      <c r="O10728" s="8">
        <f>AVERAGE(Table1[[#This Row],[highway MPG]:[city mpg]])</f>
        <v>16.5</v>
      </c>
      <c r="P10728">
        <v>5657</v>
      </c>
      <c r="Q10728">
        <v>35810</v>
      </c>
    </row>
    <row r="10729" spans="1:17" x14ac:dyDescent="0.3">
      <c r="A10729" t="s">
        <v>164</v>
      </c>
      <c r="B10729" t="s">
        <v>958</v>
      </c>
      <c r="C10729">
        <v>2017</v>
      </c>
      <c r="D10729" t="s">
        <v>30</v>
      </c>
      <c r="E10729">
        <v>275</v>
      </c>
      <c r="F10729">
        <v>6</v>
      </c>
      <c r="G10729" t="s">
        <v>34</v>
      </c>
      <c r="H10729" t="s">
        <v>20</v>
      </c>
      <c r="I10729">
        <v>3</v>
      </c>
      <c r="J10729" t="s">
        <v>223</v>
      </c>
      <c r="K10729" t="s">
        <v>32</v>
      </c>
      <c r="L10729" t="s">
        <v>383</v>
      </c>
      <c r="M10729">
        <v>19</v>
      </c>
      <c r="N10729">
        <v>14</v>
      </c>
      <c r="O10729" s="8">
        <f>AVERAGE(Table1[[#This Row],[highway MPG]:[city mpg]])</f>
        <v>16.5</v>
      </c>
      <c r="P10729">
        <v>5657</v>
      </c>
      <c r="Q10729">
        <v>39310</v>
      </c>
    </row>
    <row r="10730" spans="1:17" x14ac:dyDescent="0.3">
      <c r="A10730" t="s">
        <v>164</v>
      </c>
      <c r="B10730" t="s">
        <v>958</v>
      </c>
      <c r="C10730">
        <v>2017</v>
      </c>
      <c r="D10730" t="s">
        <v>30</v>
      </c>
      <c r="E10730">
        <v>275</v>
      </c>
      <c r="F10730">
        <v>6</v>
      </c>
      <c r="G10730" t="s">
        <v>34</v>
      </c>
      <c r="H10730" t="s">
        <v>20</v>
      </c>
      <c r="I10730">
        <v>3</v>
      </c>
      <c r="J10730" t="s">
        <v>223</v>
      </c>
      <c r="K10730" t="s">
        <v>64</v>
      </c>
      <c r="L10730" t="s">
        <v>383</v>
      </c>
      <c r="M10730">
        <v>19</v>
      </c>
      <c r="N10730">
        <v>14</v>
      </c>
      <c r="O10730" s="8">
        <f>AVERAGE(Table1[[#This Row],[highway MPG]:[city mpg]])</f>
        <v>16.5</v>
      </c>
      <c r="P10730">
        <v>5657</v>
      </c>
      <c r="Q10730">
        <v>40770</v>
      </c>
    </row>
    <row r="10731" spans="1:17" x14ac:dyDescent="0.3">
      <c r="A10731" t="s">
        <v>164</v>
      </c>
      <c r="B10731" t="s">
        <v>958</v>
      </c>
      <c r="C10731">
        <v>2017</v>
      </c>
      <c r="D10731" t="s">
        <v>30</v>
      </c>
      <c r="E10731">
        <v>275</v>
      </c>
      <c r="F10731">
        <v>6</v>
      </c>
      <c r="G10731" t="s">
        <v>34</v>
      </c>
      <c r="H10731" t="s">
        <v>20</v>
      </c>
      <c r="I10731">
        <v>3</v>
      </c>
      <c r="J10731" t="s">
        <v>223</v>
      </c>
      <c r="K10731" t="s">
        <v>64</v>
      </c>
      <c r="L10731" t="s">
        <v>383</v>
      </c>
      <c r="M10731">
        <v>19</v>
      </c>
      <c r="N10731">
        <v>14</v>
      </c>
      <c r="O10731" s="8">
        <f>AVERAGE(Table1[[#This Row],[highway MPG]:[city mpg]])</f>
        <v>16.5</v>
      </c>
      <c r="P10731">
        <v>5657</v>
      </c>
      <c r="Q10731">
        <v>42075</v>
      </c>
    </row>
    <row r="10732" spans="1:17" x14ac:dyDescent="0.3">
      <c r="A10732" t="s">
        <v>164</v>
      </c>
      <c r="B10732" t="s">
        <v>958</v>
      </c>
      <c r="C10732">
        <v>2017</v>
      </c>
      <c r="D10732" t="s">
        <v>30</v>
      </c>
      <c r="E10732">
        <v>275</v>
      </c>
      <c r="F10732">
        <v>6</v>
      </c>
      <c r="G10732" t="s">
        <v>34</v>
      </c>
      <c r="H10732" t="s">
        <v>20</v>
      </c>
      <c r="I10732">
        <v>3</v>
      </c>
      <c r="J10732" t="s">
        <v>223</v>
      </c>
      <c r="K10732" t="s">
        <v>64</v>
      </c>
      <c r="L10732" t="s">
        <v>383</v>
      </c>
      <c r="M10732">
        <v>19</v>
      </c>
      <c r="N10732">
        <v>14</v>
      </c>
      <c r="O10732" s="8">
        <f>AVERAGE(Table1[[#This Row],[highway MPG]:[city mpg]])</f>
        <v>16.5</v>
      </c>
      <c r="P10732">
        <v>5657</v>
      </c>
      <c r="Q10732">
        <v>43370</v>
      </c>
    </row>
    <row r="10733" spans="1:17" x14ac:dyDescent="0.3">
      <c r="A10733" t="s">
        <v>164</v>
      </c>
      <c r="B10733" t="s">
        <v>958</v>
      </c>
      <c r="C10733">
        <v>2017</v>
      </c>
      <c r="D10733" t="s">
        <v>45</v>
      </c>
      <c r="E10733">
        <v>275</v>
      </c>
      <c r="F10733">
        <v>6</v>
      </c>
      <c r="G10733" t="s">
        <v>34</v>
      </c>
      <c r="H10733" t="s">
        <v>20</v>
      </c>
      <c r="I10733">
        <v>3</v>
      </c>
      <c r="J10733" t="s">
        <v>46</v>
      </c>
      <c r="K10733" t="s">
        <v>64</v>
      </c>
      <c r="L10733" t="s">
        <v>383</v>
      </c>
      <c r="M10733">
        <v>19</v>
      </c>
      <c r="N10733">
        <v>14</v>
      </c>
      <c r="O10733" s="8">
        <f>AVERAGE(Table1[[#This Row],[highway MPG]:[city mpg]])</f>
        <v>16.5</v>
      </c>
      <c r="P10733">
        <v>5657</v>
      </c>
      <c r="Q10733">
        <v>37120</v>
      </c>
    </row>
    <row r="10734" spans="1:17" x14ac:dyDescent="0.3">
      <c r="A10734" t="s">
        <v>164</v>
      </c>
      <c r="B10734" t="s">
        <v>958</v>
      </c>
      <c r="C10734">
        <v>2017</v>
      </c>
      <c r="D10734" t="s">
        <v>30</v>
      </c>
      <c r="E10734">
        <v>275</v>
      </c>
      <c r="F10734">
        <v>6</v>
      </c>
      <c r="G10734" t="s">
        <v>34</v>
      </c>
      <c r="H10734" t="s">
        <v>20</v>
      </c>
      <c r="I10734">
        <v>3</v>
      </c>
      <c r="J10734" t="s">
        <v>223</v>
      </c>
      <c r="K10734" t="s">
        <v>64</v>
      </c>
      <c r="L10734" t="s">
        <v>383</v>
      </c>
      <c r="M10734">
        <v>19</v>
      </c>
      <c r="N10734">
        <v>14</v>
      </c>
      <c r="O10734" s="8">
        <f>AVERAGE(Table1[[#This Row],[highway MPG]:[city mpg]])</f>
        <v>16.5</v>
      </c>
      <c r="P10734">
        <v>5657</v>
      </c>
      <c r="Q10734">
        <v>39475</v>
      </c>
    </row>
    <row r="10735" spans="1:17" x14ac:dyDescent="0.3">
      <c r="A10735" t="s">
        <v>164</v>
      </c>
      <c r="B10735" t="s">
        <v>958</v>
      </c>
      <c r="C10735">
        <v>2017</v>
      </c>
      <c r="D10735" t="s">
        <v>45</v>
      </c>
      <c r="E10735">
        <v>275</v>
      </c>
      <c r="F10735">
        <v>6</v>
      </c>
      <c r="G10735" t="s">
        <v>34</v>
      </c>
      <c r="H10735" t="s">
        <v>20</v>
      </c>
      <c r="I10735">
        <v>3</v>
      </c>
      <c r="J10735" t="s">
        <v>46</v>
      </c>
      <c r="K10735" t="s">
        <v>32</v>
      </c>
      <c r="L10735" t="s">
        <v>383</v>
      </c>
      <c r="M10735">
        <v>19</v>
      </c>
      <c r="N10735">
        <v>14</v>
      </c>
      <c r="O10735" s="8">
        <f>AVERAGE(Table1[[#This Row],[highway MPG]:[city mpg]])</f>
        <v>16.5</v>
      </c>
      <c r="P10735">
        <v>5657</v>
      </c>
      <c r="Q10735">
        <v>35660</v>
      </c>
    </row>
    <row r="10736" spans="1:17" x14ac:dyDescent="0.3">
      <c r="A10736" t="s">
        <v>164</v>
      </c>
      <c r="B10736" t="s">
        <v>958</v>
      </c>
      <c r="C10736">
        <v>2017</v>
      </c>
      <c r="D10736" t="s">
        <v>45</v>
      </c>
      <c r="E10736">
        <v>275</v>
      </c>
      <c r="F10736">
        <v>6</v>
      </c>
      <c r="G10736" t="s">
        <v>34</v>
      </c>
      <c r="H10736" t="s">
        <v>20</v>
      </c>
      <c r="I10736">
        <v>3</v>
      </c>
      <c r="J10736" t="s">
        <v>46</v>
      </c>
      <c r="K10736" t="s">
        <v>64</v>
      </c>
      <c r="L10736" t="s">
        <v>383</v>
      </c>
      <c r="M10736">
        <v>19</v>
      </c>
      <c r="N10736">
        <v>14</v>
      </c>
      <c r="O10736" s="8">
        <f>AVERAGE(Table1[[#This Row],[highway MPG]:[city mpg]])</f>
        <v>16.5</v>
      </c>
      <c r="P10736">
        <v>5657</v>
      </c>
      <c r="Q10736">
        <v>35825</v>
      </c>
    </row>
    <row r="10737" spans="1:17" x14ac:dyDescent="0.3">
      <c r="A10737" t="s">
        <v>164</v>
      </c>
      <c r="B10737" t="s">
        <v>958</v>
      </c>
      <c r="C10737">
        <v>2017</v>
      </c>
      <c r="D10737" t="s">
        <v>30</v>
      </c>
      <c r="E10737">
        <v>275</v>
      </c>
      <c r="F10737">
        <v>6</v>
      </c>
      <c r="G10737" t="s">
        <v>34</v>
      </c>
      <c r="H10737" t="s">
        <v>20</v>
      </c>
      <c r="I10737">
        <v>3</v>
      </c>
      <c r="J10737" t="s">
        <v>223</v>
      </c>
      <c r="K10737" t="s">
        <v>64</v>
      </c>
      <c r="L10737" t="s">
        <v>383</v>
      </c>
      <c r="M10737">
        <v>19</v>
      </c>
      <c r="N10737">
        <v>14</v>
      </c>
      <c r="O10737" s="8">
        <f>AVERAGE(Table1[[#This Row],[highway MPG]:[city mpg]])</f>
        <v>16.5</v>
      </c>
      <c r="P10737">
        <v>5657</v>
      </c>
      <c r="Q10737">
        <v>42220</v>
      </c>
    </row>
    <row r="10738" spans="1:17" x14ac:dyDescent="0.3">
      <c r="A10738" t="s">
        <v>164</v>
      </c>
      <c r="B10738" t="s">
        <v>958</v>
      </c>
      <c r="C10738">
        <v>2017</v>
      </c>
      <c r="D10738" t="s">
        <v>30</v>
      </c>
      <c r="E10738">
        <v>275</v>
      </c>
      <c r="F10738">
        <v>6</v>
      </c>
      <c r="G10738" t="s">
        <v>34</v>
      </c>
      <c r="H10738" t="s">
        <v>20</v>
      </c>
      <c r="I10738">
        <v>3</v>
      </c>
      <c r="J10738" t="s">
        <v>223</v>
      </c>
      <c r="K10738" t="s">
        <v>32</v>
      </c>
      <c r="L10738" t="s">
        <v>383</v>
      </c>
      <c r="M10738">
        <v>19</v>
      </c>
      <c r="N10738">
        <v>14</v>
      </c>
      <c r="O10738" s="8">
        <f>AVERAGE(Table1[[#This Row],[highway MPG]:[city mpg]])</f>
        <v>16.5</v>
      </c>
      <c r="P10738">
        <v>5657</v>
      </c>
      <c r="Q10738">
        <v>39460</v>
      </c>
    </row>
    <row r="10739" spans="1:17" x14ac:dyDescent="0.3">
      <c r="A10739" t="s">
        <v>164</v>
      </c>
      <c r="B10739" t="s">
        <v>958</v>
      </c>
      <c r="C10739">
        <v>2017</v>
      </c>
      <c r="D10739" t="s">
        <v>30</v>
      </c>
      <c r="E10739">
        <v>275</v>
      </c>
      <c r="F10739">
        <v>6</v>
      </c>
      <c r="G10739" t="s">
        <v>34</v>
      </c>
      <c r="H10739" t="s">
        <v>20</v>
      </c>
      <c r="I10739">
        <v>3</v>
      </c>
      <c r="J10739" t="s">
        <v>223</v>
      </c>
      <c r="K10739" t="s">
        <v>32</v>
      </c>
      <c r="L10739" t="s">
        <v>383</v>
      </c>
      <c r="M10739">
        <v>19</v>
      </c>
      <c r="N10739">
        <v>14</v>
      </c>
      <c r="O10739" s="8">
        <f>AVERAGE(Table1[[#This Row],[highway MPG]:[city mpg]])</f>
        <v>16.5</v>
      </c>
      <c r="P10739">
        <v>5657</v>
      </c>
      <c r="Q10739">
        <v>38165</v>
      </c>
    </row>
    <row r="10740" spans="1:17" x14ac:dyDescent="0.3">
      <c r="A10740" t="s">
        <v>164</v>
      </c>
      <c r="B10740" t="s">
        <v>958</v>
      </c>
      <c r="C10740">
        <v>2017</v>
      </c>
      <c r="D10740" t="s">
        <v>30</v>
      </c>
      <c r="E10740">
        <v>275</v>
      </c>
      <c r="F10740">
        <v>6</v>
      </c>
      <c r="G10740" t="s">
        <v>34</v>
      </c>
      <c r="H10740" t="s">
        <v>20</v>
      </c>
      <c r="I10740">
        <v>3</v>
      </c>
      <c r="J10740" t="s">
        <v>223</v>
      </c>
      <c r="K10740" t="s">
        <v>64</v>
      </c>
      <c r="L10740" t="s">
        <v>383</v>
      </c>
      <c r="M10740">
        <v>19</v>
      </c>
      <c r="N10740">
        <v>14</v>
      </c>
      <c r="O10740" s="8">
        <f>AVERAGE(Table1[[#This Row],[highway MPG]:[city mpg]])</f>
        <v>16.5</v>
      </c>
      <c r="P10740">
        <v>5657</v>
      </c>
      <c r="Q10740">
        <v>40925</v>
      </c>
    </row>
    <row r="10741" spans="1:17" x14ac:dyDescent="0.3">
      <c r="A10741" t="s">
        <v>187</v>
      </c>
      <c r="B10741" t="s">
        <v>960</v>
      </c>
      <c r="C10741">
        <v>2015</v>
      </c>
      <c r="D10741" t="s">
        <v>30</v>
      </c>
      <c r="E10741">
        <v>288</v>
      </c>
      <c r="F10741">
        <v>6</v>
      </c>
      <c r="G10741" t="s">
        <v>34</v>
      </c>
      <c r="H10741" t="s">
        <v>35</v>
      </c>
      <c r="I10741">
        <v>4</v>
      </c>
      <c r="J10741" t="s">
        <v>102</v>
      </c>
      <c r="K10741" t="s">
        <v>32</v>
      </c>
      <c r="L10741" t="s">
        <v>91</v>
      </c>
      <c r="M10741">
        <v>23</v>
      </c>
      <c r="N10741">
        <v>16</v>
      </c>
      <c r="O10741" s="8">
        <f>AVERAGE(Table1[[#This Row],[highway MPG]:[city mpg]])</f>
        <v>19.5</v>
      </c>
      <c r="P10741">
        <v>1385</v>
      </c>
      <c r="Q10741">
        <v>43935</v>
      </c>
    </row>
    <row r="10742" spans="1:17" x14ac:dyDescent="0.3">
      <c r="A10742" t="s">
        <v>187</v>
      </c>
      <c r="B10742" t="s">
        <v>960</v>
      </c>
      <c r="C10742">
        <v>2015</v>
      </c>
      <c r="D10742" t="s">
        <v>30</v>
      </c>
      <c r="E10742">
        <v>281</v>
      </c>
      <c r="F10742">
        <v>6</v>
      </c>
      <c r="G10742" t="s">
        <v>34</v>
      </c>
      <c r="H10742" t="s">
        <v>31</v>
      </c>
      <c r="I10742">
        <v>4</v>
      </c>
      <c r="J10742" t="s">
        <v>102</v>
      </c>
      <c r="K10742" t="s">
        <v>32</v>
      </c>
      <c r="L10742" t="s">
        <v>91</v>
      </c>
      <c r="M10742">
        <v>24</v>
      </c>
      <c r="N10742">
        <v>17</v>
      </c>
      <c r="O10742" s="8">
        <f>AVERAGE(Table1[[#This Row],[highway MPG]:[city mpg]])</f>
        <v>20.5</v>
      </c>
      <c r="P10742">
        <v>1385</v>
      </c>
      <c r="Q10742">
        <v>30995</v>
      </c>
    </row>
    <row r="10743" spans="1:17" x14ac:dyDescent="0.3">
      <c r="A10743" t="s">
        <v>187</v>
      </c>
      <c r="B10743" t="s">
        <v>960</v>
      </c>
      <c r="C10743">
        <v>2015</v>
      </c>
      <c r="D10743" t="s">
        <v>30</v>
      </c>
      <c r="E10743">
        <v>281</v>
      </c>
      <c r="F10743">
        <v>6</v>
      </c>
      <c r="G10743" t="s">
        <v>34</v>
      </c>
      <c r="H10743" t="s">
        <v>35</v>
      </c>
      <c r="I10743">
        <v>4</v>
      </c>
      <c r="J10743" t="s">
        <v>102</v>
      </c>
      <c r="K10743" t="s">
        <v>32</v>
      </c>
      <c r="L10743" t="s">
        <v>91</v>
      </c>
      <c r="M10743">
        <v>23</v>
      </c>
      <c r="N10743">
        <v>16</v>
      </c>
      <c r="O10743" s="8">
        <f>AVERAGE(Table1[[#This Row],[highway MPG]:[city mpg]])</f>
        <v>19.5</v>
      </c>
      <c r="P10743">
        <v>1385</v>
      </c>
      <c r="Q10743">
        <v>38295</v>
      </c>
    </row>
    <row r="10744" spans="1:17" x14ac:dyDescent="0.3">
      <c r="A10744" t="s">
        <v>187</v>
      </c>
      <c r="B10744" t="s">
        <v>960</v>
      </c>
      <c r="C10744">
        <v>2015</v>
      </c>
      <c r="D10744" t="s">
        <v>30</v>
      </c>
      <c r="E10744">
        <v>281</v>
      </c>
      <c r="F10744">
        <v>6</v>
      </c>
      <c r="G10744" t="s">
        <v>34</v>
      </c>
      <c r="H10744" t="s">
        <v>35</v>
      </c>
      <c r="I10744">
        <v>4</v>
      </c>
      <c r="J10744" t="s">
        <v>102</v>
      </c>
      <c r="K10744" t="s">
        <v>32</v>
      </c>
      <c r="L10744" t="s">
        <v>91</v>
      </c>
      <c r="M10744">
        <v>23</v>
      </c>
      <c r="N10744">
        <v>16</v>
      </c>
      <c r="O10744" s="8">
        <f>AVERAGE(Table1[[#This Row],[highway MPG]:[city mpg]])</f>
        <v>19.5</v>
      </c>
      <c r="P10744">
        <v>1385</v>
      </c>
      <c r="Q10744">
        <v>32995</v>
      </c>
    </row>
    <row r="10745" spans="1:17" x14ac:dyDescent="0.3">
      <c r="A10745" t="s">
        <v>187</v>
      </c>
      <c r="B10745" t="s">
        <v>960</v>
      </c>
      <c r="C10745">
        <v>2015</v>
      </c>
      <c r="D10745" t="s">
        <v>30</v>
      </c>
      <c r="E10745">
        <v>281</v>
      </c>
      <c r="F10745">
        <v>6</v>
      </c>
      <c r="G10745" t="s">
        <v>34</v>
      </c>
      <c r="H10745" t="s">
        <v>31</v>
      </c>
      <c r="I10745">
        <v>4</v>
      </c>
      <c r="J10745" t="s">
        <v>102</v>
      </c>
      <c r="K10745" t="s">
        <v>32</v>
      </c>
      <c r="L10745" t="s">
        <v>91</v>
      </c>
      <c r="M10745">
        <v>24</v>
      </c>
      <c r="N10745">
        <v>17</v>
      </c>
      <c r="O10745" s="8">
        <f>AVERAGE(Table1[[#This Row],[highway MPG]:[city mpg]])</f>
        <v>20.5</v>
      </c>
      <c r="P10745">
        <v>1385</v>
      </c>
      <c r="Q10745">
        <v>33795</v>
      </c>
    </row>
    <row r="10746" spans="1:17" x14ac:dyDescent="0.3">
      <c r="A10746" t="s">
        <v>187</v>
      </c>
      <c r="B10746" t="s">
        <v>960</v>
      </c>
      <c r="C10746">
        <v>2015</v>
      </c>
      <c r="D10746" t="s">
        <v>30</v>
      </c>
      <c r="E10746">
        <v>281</v>
      </c>
      <c r="F10746">
        <v>6</v>
      </c>
      <c r="G10746" t="s">
        <v>34</v>
      </c>
      <c r="H10746" t="s">
        <v>35</v>
      </c>
      <c r="I10746">
        <v>4</v>
      </c>
      <c r="J10746" t="s">
        <v>102</v>
      </c>
      <c r="K10746" t="s">
        <v>32</v>
      </c>
      <c r="L10746" t="s">
        <v>91</v>
      </c>
      <c r="M10746">
        <v>23</v>
      </c>
      <c r="N10746">
        <v>16</v>
      </c>
      <c r="O10746" s="8">
        <f>AVERAGE(Table1[[#This Row],[highway MPG]:[city mpg]])</f>
        <v>19.5</v>
      </c>
      <c r="P10746">
        <v>1385</v>
      </c>
      <c r="Q10746">
        <v>35795</v>
      </c>
    </row>
    <row r="10747" spans="1:17" x14ac:dyDescent="0.3">
      <c r="A10747" t="s">
        <v>187</v>
      </c>
      <c r="B10747" t="s">
        <v>960</v>
      </c>
      <c r="C10747">
        <v>2015</v>
      </c>
      <c r="D10747" t="s">
        <v>30</v>
      </c>
      <c r="E10747">
        <v>281</v>
      </c>
      <c r="F10747">
        <v>6</v>
      </c>
      <c r="G10747" t="s">
        <v>34</v>
      </c>
      <c r="H10747" t="s">
        <v>31</v>
      </c>
      <c r="I10747">
        <v>4</v>
      </c>
      <c r="J10747" t="s">
        <v>102</v>
      </c>
      <c r="K10747" t="s">
        <v>32</v>
      </c>
      <c r="L10747" t="s">
        <v>91</v>
      </c>
      <c r="M10747">
        <v>24</v>
      </c>
      <c r="N10747">
        <v>17</v>
      </c>
      <c r="O10747" s="8">
        <f>AVERAGE(Table1[[#This Row],[highway MPG]:[city mpg]])</f>
        <v>20.5</v>
      </c>
      <c r="P10747">
        <v>1385</v>
      </c>
      <c r="Q10747">
        <v>36295</v>
      </c>
    </row>
    <row r="10748" spans="1:17" x14ac:dyDescent="0.3">
      <c r="A10748" t="s">
        <v>187</v>
      </c>
      <c r="B10748" t="s">
        <v>960</v>
      </c>
      <c r="C10748">
        <v>2015</v>
      </c>
      <c r="D10748" t="s">
        <v>30</v>
      </c>
      <c r="E10748">
        <v>288</v>
      </c>
      <c r="F10748">
        <v>6</v>
      </c>
      <c r="G10748" t="s">
        <v>34</v>
      </c>
      <c r="H10748" t="s">
        <v>31</v>
      </c>
      <c r="I10748">
        <v>4</v>
      </c>
      <c r="J10748" t="s">
        <v>102</v>
      </c>
      <c r="K10748" t="s">
        <v>32</v>
      </c>
      <c r="L10748" t="s">
        <v>91</v>
      </c>
      <c r="M10748">
        <v>24</v>
      </c>
      <c r="N10748">
        <v>17</v>
      </c>
      <c r="O10748" s="8">
        <f>AVERAGE(Table1[[#This Row],[highway MPG]:[city mpg]])</f>
        <v>20.5</v>
      </c>
      <c r="P10748">
        <v>1385</v>
      </c>
      <c r="Q10748">
        <v>41935</v>
      </c>
    </row>
    <row r="10749" spans="1:17" x14ac:dyDescent="0.3">
      <c r="A10749" t="s">
        <v>187</v>
      </c>
      <c r="B10749" t="s">
        <v>960</v>
      </c>
      <c r="C10749">
        <v>2016</v>
      </c>
      <c r="D10749" t="s">
        <v>30</v>
      </c>
      <c r="E10749">
        <v>288</v>
      </c>
      <c r="F10749">
        <v>6</v>
      </c>
      <c r="G10749" t="s">
        <v>34</v>
      </c>
      <c r="H10749" t="s">
        <v>35</v>
      </c>
      <c r="I10749">
        <v>4</v>
      </c>
      <c r="J10749" t="s">
        <v>102</v>
      </c>
      <c r="K10749" t="s">
        <v>32</v>
      </c>
      <c r="L10749" t="s">
        <v>91</v>
      </c>
      <c r="M10749">
        <v>22</v>
      </c>
      <c r="N10749">
        <v>15</v>
      </c>
      <c r="O10749" s="8">
        <f>AVERAGE(Table1[[#This Row],[highway MPG]:[city mpg]])</f>
        <v>18.5</v>
      </c>
      <c r="P10749">
        <v>1385</v>
      </c>
      <c r="Q10749">
        <v>44145</v>
      </c>
    </row>
    <row r="10750" spans="1:17" x14ac:dyDescent="0.3">
      <c r="A10750" t="s">
        <v>187</v>
      </c>
      <c r="B10750" t="s">
        <v>960</v>
      </c>
      <c r="C10750">
        <v>2016</v>
      </c>
      <c r="D10750" t="s">
        <v>30</v>
      </c>
      <c r="E10750">
        <v>281</v>
      </c>
      <c r="F10750">
        <v>6</v>
      </c>
      <c r="G10750" t="s">
        <v>34</v>
      </c>
      <c r="H10750" t="s">
        <v>31</v>
      </c>
      <c r="I10750">
        <v>4</v>
      </c>
      <c r="J10750" t="s">
        <v>102</v>
      </c>
      <c r="K10750" t="s">
        <v>32</v>
      </c>
      <c r="L10750" t="s">
        <v>91</v>
      </c>
      <c r="M10750">
        <v>22</v>
      </c>
      <c r="N10750">
        <v>15</v>
      </c>
      <c r="O10750" s="8">
        <f>AVERAGE(Table1[[#This Row],[highway MPG]:[city mpg]])</f>
        <v>18.5</v>
      </c>
      <c r="P10750">
        <v>1385</v>
      </c>
      <c r="Q10750">
        <v>34005</v>
      </c>
    </row>
    <row r="10751" spans="1:17" x14ac:dyDescent="0.3">
      <c r="A10751" t="s">
        <v>187</v>
      </c>
      <c r="B10751" t="s">
        <v>960</v>
      </c>
      <c r="C10751">
        <v>2016</v>
      </c>
      <c r="D10751" t="s">
        <v>30</v>
      </c>
      <c r="E10751">
        <v>288</v>
      </c>
      <c r="F10751">
        <v>6</v>
      </c>
      <c r="G10751" t="s">
        <v>34</v>
      </c>
      <c r="H10751" t="s">
        <v>31</v>
      </c>
      <c r="I10751">
        <v>4</v>
      </c>
      <c r="J10751" t="s">
        <v>102</v>
      </c>
      <c r="K10751" t="s">
        <v>32</v>
      </c>
      <c r="L10751" t="s">
        <v>91</v>
      </c>
      <c r="M10751">
        <v>22</v>
      </c>
      <c r="N10751">
        <v>15</v>
      </c>
      <c r="O10751" s="8">
        <f>AVERAGE(Table1[[#This Row],[highway MPG]:[city mpg]])</f>
        <v>18.5</v>
      </c>
      <c r="P10751">
        <v>1385</v>
      </c>
      <c r="Q10751">
        <v>42145</v>
      </c>
    </row>
    <row r="10752" spans="1:17" x14ac:dyDescent="0.3">
      <c r="A10752" t="s">
        <v>187</v>
      </c>
      <c r="B10752" t="s">
        <v>960</v>
      </c>
      <c r="C10752">
        <v>2016</v>
      </c>
      <c r="D10752" t="s">
        <v>30</v>
      </c>
      <c r="E10752">
        <v>281</v>
      </c>
      <c r="F10752">
        <v>6</v>
      </c>
      <c r="G10752" t="s">
        <v>34</v>
      </c>
      <c r="H10752" t="s">
        <v>31</v>
      </c>
      <c r="I10752">
        <v>4</v>
      </c>
      <c r="J10752" t="s">
        <v>102</v>
      </c>
      <c r="K10752" t="s">
        <v>32</v>
      </c>
      <c r="L10752" t="s">
        <v>91</v>
      </c>
      <c r="M10752">
        <v>22</v>
      </c>
      <c r="N10752">
        <v>15</v>
      </c>
      <c r="O10752" s="8">
        <f>AVERAGE(Table1[[#This Row],[highway MPG]:[city mpg]])</f>
        <v>18.5</v>
      </c>
      <c r="P10752">
        <v>1385</v>
      </c>
      <c r="Q10752">
        <v>28700</v>
      </c>
    </row>
    <row r="10753" spans="1:17" x14ac:dyDescent="0.3">
      <c r="A10753" t="s">
        <v>187</v>
      </c>
      <c r="B10753" t="s">
        <v>960</v>
      </c>
      <c r="C10753">
        <v>2016</v>
      </c>
      <c r="D10753" t="s">
        <v>30</v>
      </c>
      <c r="E10753">
        <v>281</v>
      </c>
      <c r="F10753">
        <v>6</v>
      </c>
      <c r="G10753" t="s">
        <v>34</v>
      </c>
      <c r="H10753" t="s">
        <v>31</v>
      </c>
      <c r="I10753">
        <v>4</v>
      </c>
      <c r="J10753" t="s">
        <v>102</v>
      </c>
      <c r="K10753" t="s">
        <v>32</v>
      </c>
      <c r="L10753" t="s">
        <v>91</v>
      </c>
      <c r="M10753">
        <v>22</v>
      </c>
      <c r="N10753">
        <v>15</v>
      </c>
      <c r="O10753" s="8">
        <f>AVERAGE(Table1[[#This Row],[highway MPG]:[city mpg]])</f>
        <v>18.5</v>
      </c>
      <c r="P10753">
        <v>1385</v>
      </c>
      <c r="Q10753">
        <v>36505</v>
      </c>
    </row>
    <row r="10754" spans="1:17" x14ac:dyDescent="0.3">
      <c r="A10754" t="s">
        <v>187</v>
      </c>
      <c r="B10754" t="s">
        <v>960</v>
      </c>
      <c r="C10754">
        <v>2016</v>
      </c>
      <c r="D10754" t="s">
        <v>30</v>
      </c>
      <c r="E10754">
        <v>281</v>
      </c>
      <c r="F10754">
        <v>6</v>
      </c>
      <c r="G10754" t="s">
        <v>34</v>
      </c>
      <c r="H10754" t="s">
        <v>35</v>
      </c>
      <c r="I10754">
        <v>4</v>
      </c>
      <c r="J10754" t="s">
        <v>102</v>
      </c>
      <c r="K10754" t="s">
        <v>32</v>
      </c>
      <c r="L10754" t="s">
        <v>91</v>
      </c>
      <c r="M10754">
        <v>22</v>
      </c>
      <c r="N10754">
        <v>15</v>
      </c>
      <c r="O10754" s="8">
        <f>AVERAGE(Table1[[#This Row],[highway MPG]:[city mpg]])</f>
        <v>18.5</v>
      </c>
      <c r="P10754">
        <v>1385</v>
      </c>
      <c r="Q10754">
        <v>38505</v>
      </c>
    </row>
    <row r="10755" spans="1:17" x14ac:dyDescent="0.3">
      <c r="A10755" t="s">
        <v>187</v>
      </c>
      <c r="B10755" t="s">
        <v>960</v>
      </c>
      <c r="C10755">
        <v>2016</v>
      </c>
      <c r="D10755" t="s">
        <v>30</v>
      </c>
      <c r="E10755">
        <v>281</v>
      </c>
      <c r="F10755">
        <v>6</v>
      </c>
      <c r="G10755" t="s">
        <v>34</v>
      </c>
      <c r="H10755" t="s">
        <v>31</v>
      </c>
      <c r="I10755">
        <v>4</v>
      </c>
      <c r="J10755" t="s">
        <v>102</v>
      </c>
      <c r="K10755" t="s">
        <v>32</v>
      </c>
      <c r="L10755" t="s">
        <v>91</v>
      </c>
      <c r="M10755">
        <v>22</v>
      </c>
      <c r="N10755">
        <v>15</v>
      </c>
      <c r="O10755" s="8">
        <f>AVERAGE(Table1[[#This Row],[highway MPG]:[city mpg]])</f>
        <v>18.5</v>
      </c>
      <c r="P10755">
        <v>1385</v>
      </c>
      <c r="Q10755">
        <v>31205</v>
      </c>
    </row>
    <row r="10756" spans="1:17" x14ac:dyDescent="0.3">
      <c r="A10756" t="s">
        <v>187</v>
      </c>
      <c r="B10756" t="s">
        <v>960</v>
      </c>
      <c r="C10756">
        <v>2016</v>
      </c>
      <c r="D10756" t="s">
        <v>30</v>
      </c>
      <c r="E10756">
        <v>281</v>
      </c>
      <c r="F10756">
        <v>6</v>
      </c>
      <c r="G10756" t="s">
        <v>34</v>
      </c>
      <c r="H10756" t="s">
        <v>35</v>
      </c>
      <c r="I10756">
        <v>4</v>
      </c>
      <c r="J10756" t="s">
        <v>102</v>
      </c>
      <c r="K10756" t="s">
        <v>32</v>
      </c>
      <c r="L10756" t="s">
        <v>91</v>
      </c>
      <c r="M10756">
        <v>22</v>
      </c>
      <c r="N10756">
        <v>15</v>
      </c>
      <c r="O10756" s="8">
        <f>AVERAGE(Table1[[#This Row],[highway MPG]:[city mpg]])</f>
        <v>18.5</v>
      </c>
      <c r="P10756">
        <v>1385</v>
      </c>
      <c r="Q10756">
        <v>36005</v>
      </c>
    </row>
    <row r="10757" spans="1:17" x14ac:dyDescent="0.3">
      <c r="A10757" t="s">
        <v>187</v>
      </c>
      <c r="B10757" t="s">
        <v>960</v>
      </c>
      <c r="C10757">
        <v>2016</v>
      </c>
      <c r="D10757" t="s">
        <v>30</v>
      </c>
      <c r="E10757">
        <v>281</v>
      </c>
      <c r="F10757">
        <v>6</v>
      </c>
      <c r="G10757" t="s">
        <v>34</v>
      </c>
      <c r="H10757" t="s">
        <v>35</v>
      </c>
      <c r="I10757">
        <v>4</v>
      </c>
      <c r="J10757" t="s">
        <v>102</v>
      </c>
      <c r="K10757" t="s">
        <v>32</v>
      </c>
      <c r="L10757" t="s">
        <v>91</v>
      </c>
      <c r="M10757">
        <v>22</v>
      </c>
      <c r="N10757">
        <v>15</v>
      </c>
      <c r="O10757" s="8">
        <f>AVERAGE(Table1[[#This Row],[highway MPG]:[city mpg]])</f>
        <v>18.5</v>
      </c>
      <c r="P10757">
        <v>1385</v>
      </c>
      <c r="Q10757">
        <v>33205</v>
      </c>
    </row>
    <row r="10758" spans="1:17" x14ac:dyDescent="0.3">
      <c r="A10758" t="s">
        <v>187</v>
      </c>
      <c r="B10758" t="s">
        <v>960</v>
      </c>
      <c r="C10758">
        <v>2017</v>
      </c>
      <c r="D10758" t="s">
        <v>30</v>
      </c>
      <c r="E10758">
        <v>281</v>
      </c>
      <c r="F10758">
        <v>6</v>
      </c>
      <c r="G10758" t="s">
        <v>34</v>
      </c>
      <c r="H10758" t="s">
        <v>35</v>
      </c>
      <c r="I10758">
        <v>4</v>
      </c>
      <c r="J10758" t="s">
        <v>102</v>
      </c>
      <c r="K10758" t="s">
        <v>32</v>
      </c>
      <c r="L10758" t="s">
        <v>91</v>
      </c>
      <c r="M10758">
        <v>22</v>
      </c>
      <c r="N10758">
        <v>15</v>
      </c>
      <c r="O10758" s="8">
        <f>AVERAGE(Table1[[#This Row],[highway MPG]:[city mpg]])</f>
        <v>18.5</v>
      </c>
      <c r="P10758">
        <v>1385</v>
      </c>
      <c r="Q10758">
        <v>38650</v>
      </c>
    </row>
    <row r="10759" spans="1:17" x14ac:dyDescent="0.3">
      <c r="A10759" t="s">
        <v>187</v>
      </c>
      <c r="B10759" t="s">
        <v>960</v>
      </c>
      <c r="C10759">
        <v>2017</v>
      </c>
      <c r="D10759" t="s">
        <v>30</v>
      </c>
      <c r="E10759">
        <v>281</v>
      </c>
      <c r="F10759">
        <v>6</v>
      </c>
      <c r="G10759" t="s">
        <v>34</v>
      </c>
      <c r="H10759" t="s">
        <v>31</v>
      </c>
      <c r="I10759">
        <v>4</v>
      </c>
      <c r="J10759" t="s">
        <v>102</v>
      </c>
      <c r="K10759" t="s">
        <v>32</v>
      </c>
      <c r="L10759" t="s">
        <v>91</v>
      </c>
      <c r="M10759">
        <v>22</v>
      </c>
      <c r="N10759">
        <v>15</v>
      </c>
      <c r="O10759" s="8">
        <f>AVERAGE(Table1[[#This Row],[highway MPG]:[city mpg]])</f>
        <v>18.5</v>
      </c>
      <c r="P10759">
        <v>1385</v>
      </c>
      <c r="Q10759">
        <v>28700</v>
      </c>
    </row>
    <row r="10760" spans="1:17" x14ac:dyDescent="0.3">
      <c r="A10760" t="s">
        <v>187</v>
      </c>
      <c r="B10760" t="s">
        <v>960</v>
      </c>
      <c r="C10760">
        <v>2017</v>
      </c>
      <c r="D10760" t="s">
        <v>30</v>
      </c>
      <c r="E10760">
        <v>281</v>
      </c>
      <c r="F10760">
        <v>6</v>
      </c>
      <c r="G10760" t="s">
        <v>34</v>
      </c>
      <c r="H10760" t="s">
        <v>31</v>
      </c>
      <c r="I10760">
        <v>4</v>
      </c>
      <c r="J10760" t="s">
        <v>102</v>
      </c>
      <c r="K10760" t="s">
        <v>32</v>
      </c>
      <c r="L10760" t="s">
        <v>91</v>
      </c>
      <c r="M10760">
        <v>22</v>
      </c>
      <c r="N10760">
        <v>15</v>
      </c>
      <c r="O10760" s="8">
        <f>AVERAGE(Table1[[#This Row],[highway MPG]:[city mpg]])</f>
        <v>18.5</v>
      </c>
      <c r="P10760">
        <v>1385</v>
      </c>
      <c r="Q10760">
        <v>34100</v>
      </c>
    </row>
    <row r="10761" spans="1:17" x14ac:dyDescent="0.3">
      <c r="A10761" t="s">
        <v>187</v>
      </c>
      <c r="B10761" t="s">
        <v>960</v>
      </c>
      <c r="C10761">
        <v>2017</v>
      </c>
      <c r="D10761" t="s">
        <v>30</v>
      </c>
      <c r="E10761">
        <v>281</v>
      </c>
      <c r="F10761">
        <v>6</v>
      </c>
      <c r="G10761" t="s">
        <v>34</v>
      </c>
      <c r="H10761" t="s">
        <v>31</v>
      </c>
      <c r="I10761">
        <v>4</v>
      </c>
      <c r="J10761" t="s">
        <v>102</v>
      </c>
      <c r="K10761" t="s">
        <v>32</v>
      </c>
      <c r="L10761" t="s">
        <v>91</v>
      </c>
      <c r="M10761">
        <v>22</v>
      </c>
      <c r="N10761">
        <v>15</v>
      </c>
      <c r="O10761" s="8">
        <f>AVERAGE(Table1[[#This Row],[highway MPG]:[city mpg]])</f>
        <v>18.5</v>
      </c>
      <c r="P10761">
        <v>1385</v>
      </c>
      <c r="Q10761">
        <v>31300</v>
      </c>
    </row>
    <row r="10762" spans="1:17" x14ac:dyDescent="0.3">
      <c r="A10762" t="s">
        <v>187</v>
      </c>
      <c r="B10762" t="s">
        <v>960</v>
      </c>
      <c r="C10762">
        <v>2017</v>
      </c>
      <c r="D10762" t="s">
        <v>30</v>
      </c>
      <c r="E10762">
        <v>288</v>
      </c>
      <c r="F10762">
        <v>6</v>
      </c>
      <c r="G10762" t="s">
        <v>34</v>
      </c>
      <c r="H10762" t="s">
        <v>35</v>
      </c>
      <c r="I10762">
        <v>4</v>
      </c>
      <c r="J10762" t="s">
        <v>102</v>
      </c>
      <c r="K10762" t="s">
        <v>32</v>
      </c>
      <c r="L10762" t="s">
        <v>91</v>
      </c>
      <c r="M10762">
        <v>22</v>
      </c>
      <c r="N10762">
        <v>15</v>
      </c>
      <c r="O10762" s="8">
        <f>AVERAGE(Table1[[#This Row],[highway MPG]:[city mpg]])</f>
        <v>18.5</v>
      </c>
      <c r="P10762">
        <v>1385</v>
      </c>
      <c r="Q10762">
        <v>44045</v>
      </c>
    </row>
    <row r="10763" spans="1:17" x14ac:dyDescent="0.3">
      <c r="A10763" t="s">
        <v>187</v>
      </c>
      <c r="B10763" t="s">
        <v>960</v>
      </c>
      <c r="C10763">
        <v>2017</v>
      </c>
      <c r="D10763" t="s">
        <v>30</v>
      </c>
      <c r="E10763">
        <v>281</v>
      </c>
      <c r="F10763">
        <v>6</v>
      </c>
      <c r="G10763" t="s">
        <v>34</v>
      </c>
      <c r="H10763" t="s">
        <v>35</v>
      </c>
      <c r="I10763">
        <v>4</v>
      </c>
      <c r="J10763" t="s">
        <v>102</v>
      </c>
      <c r="K10763" t="s">
        <v>32</v>
      </c>
      <c r="L10763" t="s">
        <v>91</v>
      </c>
      <c r="M10763">
        <v>22</v>
      </c>
      <c r="N10763">
        <v>15</v>
      </c>
      <c r="O10763" s="8">
        <f>AVERAGE(Table1[[#This Row],[highway MPG]:[city mpg]])</f>
        <v>18.5</v>
      </c>
      <c r="P10763">
        <v>1385</v>
      </c>
      <c r="Q10763">
        <v>33300</v>
      </c>
    </row>
    <row r="10764" spans="1:17" x14ac:dyDescent="0.3">
      <c r="A10764" t="s">
        <v>187</v>
      </c>
      <c r="B10764" t="s">
        <v>960</v>
      </c>
      <c r="C10764">
        <v>2017</v>
      </c>
      <c r="D10764" t="s">
        <v>30</v>
      </c>
      <c r="E10764">
        <v>281</v>
      </c>
      <c r="F10764">
        <v>6</v>
      </c>
      <c r="G10764" t="s">
        <v>34</v>
      </c>
      <c r="H10764" t="s">
        <v>35</v>
      </c>
      <c r="I10764">
        <v>4</v>
      </c>
      <c r="J10764" t="s">
        <v>102</v>
      </c>
      <c r="K10764" t="s">
        <v>32</v>
      </c>
      <c r="L10764" t="s">
        <v>91</v>
      </c>
      <c r="M10764">
        <v>22</v>
      </c>
      <c r="N10764">
        <v>15</v>
      </c>
      <c r="O10764" s="8">
        <f>AVERAGE(Table1[[#This Row],[highway MPG]:[city mpg]])</f>
        <v>18.5</v>
      </c>
      <c r="P10764">
        <v>1385</v>
      </c>
      <c r="Q10764">
        <v>36100</v>
      </c>
    </row>
    <row r="10765" spans="1:17" x14ac:dyDescent="0.3">
      <c r="A10765" t="s">
        <v>187</v>
      </c>
      <c r="B10765" t="s">
        <v>960</v>
      </c>
      <c r="C10765">
        <v>2017</v>
      </c>
      <c r="D10765" t="s">
        <v>30</v>
      </c>
      <c r="E10765">
        <v>281</v>
      </c>
      <c r="F10765">
        <v>6</v>
      </c>
      <c r="G10765" t="s">
        <v>34</v>
      </c>
      <c r="H10765" t="s">
        <v>31</v>
      </c>
      <c r="I10765">
        <v>4</v>
      </c>
      <c r="J10765" t="s">
        <v>102</v>
      </c>
      <c r="K10765" t="s">
        <v>32</v>
      </c>
      <c r="L10765" t="s">
        <v>91</v>
      </c>
      <c r="M10765">
        <v>22</v>
      </c>
      <c r="N10765">
        <v>15</v>
      </c>
      <c r="O10765" s="8">
        <f>AVERAGE(Table1[[#This Row],[highway MPG]:[city mpg]])</f>
        <v>18.5</v>
      </c>
      <c r="P10765">
        <v>1385</v>
      </c>
      <c r="Q10765">
        <v>36650</v>
      </c>
    </row>
    <row r="10766" spans="1:17" x14ac:dyDescent="0.3">
      <c r="A10766" t="s">
        <v>187</v>
      </c>
      <c r="B10766" t="s">
        <v>960</v>
      </c>
      <c r="C10766">
        <v>2017</v>
      </c>
      <c r="D10766" t="s">
        <v>30</v>
      </c>
      <c r="E10766">
        <v>288</v>
      </c>
      <c r="F10766">
        <v>6</v>
      </c>
      <c r="G10766" t="s">
        <v>34</v>
      </c>
      <c r="H10766" t="s">
        <v>31</v>
      </c>
      <c r="I10766">
        <v>4</v>
      </c>
      <c r="J10766" t="s">
        <v>102</v>
      </c>
      <c r="K10766" t="s">
        <v>32</v>
      </c>
      <c r="L10766" t="s">
        <v>91</v>
      </c>
      <c r="M10766">
        <v>22</v>
      </c>
      <c r="N10766">
        <v>15</v>
      </c>
      <c r="O10766" s="8">
        <f>AVERAGE(Table1[[#This Row],[highway MPG]:[city mpg]])</f>
        <v>18.5</v>
      </c>
      <c r="P10766">
        <v>1385</v>
      </c>
      <c r="Q10766">
        <v>42045</v>
      </c>
    </row>
    <row r="10767" spans="1:17" x14ac:dyDescent="0.3">
      <c r="A10767" t="s">
        <v>187</v>
      </c>
      <c r="B10767" t="s">
        <v>961</v>
      </c>
      <c r="C10767">
        <v>2015</v>
      </c>
      <c r="D10767" t="s">
        <v>30</v>
      </c>
      <c r="E10767">
        <v>138</v>
      </c>
      <c r="F10767">
        <v>4</v>
      </c>
      <c r="G10767" t="s">
        <v>34</v>
      </c>
      <c r="H10767" t="s">
        <v>31</v>
      </c>
      <c r="I10767">
        <v>4</v>
      </c>
      <c r="J10767" t="s">
        <v>102</v>
      </c>
      <c r="K10767" t="s">
        <v>22</v>
      </c>
      <c r="L10767" t="s">
        <v>91</v>
      </c>
      <c r="M10767">
        <v>34</v>
      </c>
      <c r="N10767">
        <v>26</v>
      </c>
      <c r="O10767" s="8">
        <f>AVERAGE(Table1[[#This Row],[highway MPG]:[city mpg]])</f>
        <v>30</v>
      </c>
      <c r="P10767">
        <v>1385</v>
      </c>
      <c r="Q10767">
        <v>25030</v>
      </c>
    </row>
    <row r="10768" spans="1:17" x14ac:dyDescent="0.3">
      <c r="A10768" t="s">
        <v>187</v>
      </c>
      <c r="B10768" t="s">
        <v>961</v>
      </c>
      <c r="C10768">
        <v>2015</v>
      </c>
      <c r="D10768" t="s">
        <v>30</v>
      </c>
      <c r="E10768">
        <v>138</v>
      </c>
      <c r="F10768">
        <v>4</v>
      </c>
      <c r="G10768" t="s">
        <v>34</v>
      </c>
      <c r="H10768" t="s">
        <v>35</v>
      </c>
      <c r="I10768">
        <v>4</v>
      </c>
      <c r="J10768" t="s">
        <v>102</v>
      </c>
      <c r="K10768" t="s">
        <v>22</v>
      </c>
      <c r="L10768" t="s">
        <v>91</v>
      </c>
      <c r="M10768">
        <v>31</v>
      </c>
      <c r="N10768">
        <v>24</v>
      </c>
      <c r="O10768" s="8">
        <f>AVERAGE(Table1[[#This Row],[highway MPG]:[city mpg]])</f>
        <v>27.5</v>
      </c>
      <c r="P10768">
        <v>1385</v>
      </c>
      <c r="Q10768">
        <v>26530</v>
      </c>
    </row>
    <row r="10769" spans="1:17" x14ac:dyDescent="0.3">
      <c r="A10769" t="s">
        <v>187</v>
      </c>
      <c r="B10769" t="s">
        <v>961</v>
      </c>
      <c r="C10769">
        <v>2015</v>
      </c>
      <c r="D10769" t="s">
        <v>30</v>
      </c>
      <c r="E10769">
        <v>138</v>
      </c>
      <c r="F10769">
        <v>4</v>
      </c>
      <c r="G10769" t="s">
        <v>34</v>
      </c>
      <c r="H10769" t="s">
        <v>35</v>
      </c>
      <c r="I10769">
        <v>4</v>
      </c>
      <c r="J10769" t="s">
        <v>102</v>
      </c>
      <c r="K10769" t="s">
        <v>22</v>
      </c>
      <c r="L10769" t="s">
        <v>91</v>
      </c>
      <c r="M10769">
        <v>31</v>
      </c>
      <c r="N10769">
        <v>24</v>
      </c>
      <c r="O10769" s="8">
        <f>AVERAGE(Table1[[#This Row],[highway MPG]:[city mpg]])</f>
        <v>27.5</v>
      </c>
      <c r="P10769">
        <v>1385</v>
      </c>
      <c r="Q10769">
        <v>23945</v>
      </c>
    </row>
    <row r="10770" spans="1:17" x14ac:dyDescent="0.3">
      <c r="A10770" t="s">
        <v>187</v>
      </c>
      <c r="B10770" t="s">
        <v>961</v>
      </c>
      <c r="C10770">
        <v>2015</v>
      </c>
      <c r="D10770" t="s">
        <v>30</v>
      </c>
      <c r="E10770">
        <v>138</v>
      </c>
      <c r="F10770">
        <v>4</v>
      </c>
      <c r="G10770" t="s">
        <v>34</v>
      </c>
      <c r="H10770" t="s">
        <v>31</v>
      </c>
      <c r="I10770">
        <v>4</v>
      </c>
      <c r="J10770" t="s">
        <v>102</v>
      </c>
      <c r="K10770" t="s">
        <v>22</v>
      </c>
      <c r="L10770" t="s">
        <v>91</v>
      </c>
      <c r="M10770">
        <v>34</v>
      </c>
      <c r="N10770">
        <v>26</v>
      </c>
      <c r="O10770" s="8">
        <f>AVERAGE(Table1[[#This Row],[highway MPG]:[city mpg]])</f>
        <v>30</v>
      </c>
      <c r="P10770">
        <v>1385</v>
      </c>
      <c r="Q10770">
        <v>20120</v>
      </c>
    </row>
    <row r="10771" spans="1:17" x14ac:dyDescent="0.3">
      <c r="A10771" t="s">
        <v>187</v>
      </c>
      <c r="B10771" t="s">
        <v>961</v>
      </c>
      <c r="C10771">
        <v>2015</v>
      </c>
      <c r="D10771" t="s">
        <v>30</v>
      </c>
      <c r="E10771">
        <v>138</v>
      </c>
      <c r="F10771">
        <v>4</v>
      </c>
      <c r="G10771" t="s">
        <v>34</v>
      </c>
      <c r="H10771" t="s">
        <v>35</v>
      </c>
      <c r="I10771">
        <v>4</v>
      </c>
      <c r="J10771" t="s">
        <v>102</v>
      </c>
      <c r="K10771" t="s">
        <v>22</v>
      </c>
      <c r="L10771" t="s">
        <v>91</v>
      </c>
      <c r="M10771">
        <v>31</v>
      </c>
      <c r="N10771">
        <v>24</v>
      </c>
      <c r="O10771" s="8">
        <f>AVERAGE(Table1[[#This Row],[highway MPG]:[city mpg]])</f>
        <v>27.5</v>
      </c>
      <c r="P10771">
        <v>1385</v>
      </c>
      <c r="Q10771">
        <v>21620</v>
      </c>
    </row>
    <row r="10772" spans="1:17" x14ac:dyDescent="0.3">
      <c r="A10772" t="s">
        <v>187</v>
      </c>
      <c r="B10772" t="s">
        <v>961</v>
      </c>
      <c r="C10772">
        <v>2015</v>
      </c>
      <c r="D10772" t="s">
        <v>30</v>
      </c>
      <c r="E10772">
        <v>138</v>
      </c>
      <c r="F10772">
        <v>4</v>
      </c>
      <c r="G10772" t="s">
        <v>34</v>
      </c>
      <c r="H10772" t="s">
        <v>31</v>
      </c>
      <c r="I10772">
        <v>4</v>
      </c>
      <c r="J10772" t="s">
        <v>102</v>
      </c>
      <c r="K10772" t="s">
        <v>22</v>
      </c>
      <c r="L10772" t="s">
        <v>91</v>
      </c>
      <c r="M10772">
        <v>34</v>
      </c>
      <c r="N10772">
        <v>26</v>
      </c>
      <c r="O10772" s="8">
        <f>AVERAGE(Table1[[#This Row],[highway MPG]:[city mpg]])</f>
        <v>30</v>
      </c>
      <c r="P10772">
        <v>1385</v>
      </c>
      <c r="Q10772">
        <v>22445</v>
      </c>
    </row>
    <row r="10773" spans="1:17" x14ac:dyDescent="0.3">
      <c r="A10773" t="s">
        <v>187</v>
      </c>
      <c r="B10773" t="s">
        <v>961</v>
      </c>
      <c r="C10773">
        <v>2015</v>
      </c>
      <c r="D10773" t="s">
        <v>30</v>
      </c>
      <c r="E10773">
        <v>138</v>
      </c>
      <c r="F10773">
        <v>4</v>
      </c>
      <c r="G10773" t="s">
        <v>34</v>
      </c>
      <c r="H10773" t="s">
        <v>31</v>
      </c>
      <c r="I10773">
        <v>4</v>
      </c>
      <c r="J10773" t="s">
        <v>102</v>
      </c>
      <c r="K10773" t="s">
        <v>22</v>
      </c>
      <c r="L10773" t="s">
        <v>91</v>
      </c>
      <c r="M10773">
        <v>34</v>
      </c>
      <c r="N10773">
        <v>26</v>
      </c>
      <c r="O10773" s="8">
        <f>AVERAGE(Table1[[#This Row],[highway MPG]:[city mpg]])</f>
        <v>30</v>
      </c>
      <c r="P10773">
        <v>1385</v>
      </c>
      <c r="Q10773">
        <v>20040</v>
      </c>
    </row>
    <row r="10774" spans="1:17" x14ac:dyDescent="0.3">
      <c r="A10774" t="s">
        <v>187</v>
      </c>
      <c r="B10774" t="s">
        <v>961</v>
      </c>
      <c r="C10774">
        <v>2015</v>
      </c>
      <c r="D10774" t="s">
        <v>30</v>
      </c>
      <c r="E10774">
        <v>138</v>
      </c>
      <c r="F10774">
        <v>4</v>
      </c>
      <c r="G10774" t="s">
        <v>34</v>
      </c>
      <c r="H10774" t="s">
        <v>35</v>
      </c>
      <c r="I10774">
        <v>4</v>
      </c>
      <c r="J10774" t="s">
        <v>102</v>
      </c>
      <c r="K10774" t="s">
        <v>22</v>
      </c>
      <c r="L10774" t="s">
        <v>91</v>
      </c>
      <c r="M10774">
        <v>31</v>
      </c>
      <c r="N10774">
        <v>24</v>
      </c>
      <c r="O10774" s="8">
        <f>AVERAGE(Table1[[#This Row],[highway MPG]:[city mpg]])</f>
        <v>27.5</v>
      </c>
      <c r="P10774">
        <v>1385</v>
      </c>
      <c r="Q10774">
        <v>21540</v>
      </c>
    </row>
    <row r="10775" spans="1:17" x14ac:dyDescent="0.3">
      <c r="A10775" t="s">
        <v>187</v>
      </c>
      <c r="B10775" t="s">
        <v>961</v>
      </c>
      <c r="C10775">
        <v>2016</v>
      </c>
      <c r="D10775" t="s">
        <v>30</v>
      </c>
      <c r="E10775">
        <v>138</v>
      </c>
      <c r="F10775">
        <v>4</v>
      </c>
      <c r="G10775" t="s">
        <v>34</v>
      </c>
      <c r="H10775" t="s">
        <v>35</v>
      </c>
      <c r="I10775">
        <v>4</v>
      </c>
      <c r="J10775" t="s">
        <v>102</v>
      </c>
      <c r="K10775" t="s">
        <v>22</v>
      </c>
      <c r="L10775" t="s">
        <v>91</v>
      </c>
      <c r="M10775">
        <v>31</v>
      </c>
      <c r="N10775">
        <v>24</v>
      </c>
      <c r="O10775" s="8">
        <f>AVERAGE(Table1[[#This Row],[highway MPG]:[city mpg]])</f>
        <v>27.5</v>
      </c>
      <c r="P10775">
        <v>1385</v>
      </c>
      <c r="Q10775">
        <v>24145</v>
      </c>
    </row>
    <row r="10776" spans="1:17" x14ac:dyDescent="0.3">
      <c r="A10776" t="s">
        <v>187</v>
      </c>
      <c r="B10776" t="s">
        <v>961</v>
      </c>
      <c r="C10776">
        <v>2016</v>
      </c>
      <c r="D10776" t="s">
        <v>30</v>
      </c>
      <c r="E10776">
        <v>138</v>
      </c>
      <c r="F10776">
        <v>4</v>
      </c>
      <c r="G10776" t="s">
        <v>34</v>
      </c>
      <c r="H10776" t="s">
        <v>35</v>
      </c>
      <c r="I10776">
        <v>4</v>
      </c>
      <c r="J10776" t="s">
        <v>102</v>
      </c>
      <c r="K10776" t="s">
        <v>22</v>
      </c>
      <c r="L10776" t="s">
        <v>91</v>
      </c>
      <c r="M10776">
        <v>31</v>
      </c>
      <c r="N10776">
        <v>24</v>
      </c>
      <c r="O10776" s="8">
        <f>AVERAGE(Table1[[#This Row],[highway MPG]:[city mpg]])</f>
        <v>27.5</v>
      </c>
      <c r="P10776">
        <v>1385</v>
      </c>
      <c r="Q10776">
        <v>21800</v>
      </c>
    </row>
    <row r="10777" spans="1:17" x14ac:dyDescent="0.3">
      <c r="A10777" t="s">
        <v>187</v>
      </c>
      <c r="B10777" t="s">
        <v>961</v>
      </c>
      <c r="C10777">
        <v>2016</v>
      </c>
      <c r="D10777" t="s">
        <v>30</v>
      </c>
      <c r="E10777">
        <v>138</v>
      </c>
      <c r="F10777">
        <v>4</v>
      </c>
      <c r="G10777" t="s">
        <v>34</v>
      </c>
      <c r="H10777" t="s">
        <v>31</v>
      </c>
      <c r="I10777">
        <v>4</v>
      </c>
      <c r="J10777" t="s">
        <v>102</v>
      </c>
      <c r="K10777" t="s">
        <v>22</v>
      </c>
      <c r="L10777" t="s">
        <v>91</v>
      </c>
      <c r="M10777">
        <v>34</v>
      </c>
      <c r="N10777">
        <v>26</v>
      </c>
      <c r="O10777" s="8">
        <f>AVERAGE(Table1[[#This Row],[highway MPG]:[city mpg]])</f>
        <v>30</v>
      </c>
      <c r="P10777">
        <v>1385</v>
      </c>
      <c r="Q10777">
        <v>25230</v>
      </c>
    </row>
    <row r="10778" spans="1:17" x14ac:dyDescent="0.3">
      <c r="A10778" t="s">
        <v>187</v>
      </c>
      <c r="B10778" t="s">
        <v>961</v>
      </c>
      <c r="C10778">
        <v>2016</v>
      </c>
      <c r="D10778" t="s">
        <v>30</v>
      </c>
      <c r="E10778">
        <v>138</v>
      </c>
      <c r="F10778">
        <v>4</v>
      </c>
      <c r="G10778" t="s">
        <v>34</v>
      </c>
      <c r="H10778" t="s">
        <v>35</v>
      </c>
      <c r="I10778">
        <v>4</v>
      </c>
      <c r="J10778" t="s">
        <v>102</v>
      </c>
      <c r="K10778" t="s">
        <v>22</v>
      </c>
      <c r="L10778" t="s">
        <v>91</v>
      </c>
      <c r="M10778">
        <v>31</v>
      </c>
      <c r="N10778">
        <v>24</v>
      </c>
      <c r="O10778" s="8">
        <f>AVERAGE(Table1[[#This Row],[highway MPG]:[city mpg]])</f>
        <v>27.5</v>
      </c>
      <c r="P10778">
        <v>1385</v>
      </c>
      <c r="Q10778">
        <v>26730</v>
      </c>
    </row>
    <row r="10779" spans="1:17" x14ac:dyDescent="0.3">
      <c r="A10779" t="s">
        <v>187</v>
      </c>
      <c r="B10779" t="s">
        <v>961</v>
      </c>
      <c r="C10779">
        <v>2016</v>
      </c>
      <c r="D10779" t="s">
        <v>30</v>
      </c>
      <c r="E10779">
        <v>138</v>
      </c>
      <c r="F10779">
        <v>4</v>
      </c>
      <c r="G10779" t="s">
        <v>34</v>
      </c>
      <c r="H10779" t="s">
        <v>31</v>
      </c>
      <c r="I10779">
        <v>4</v>
      </c>
      <c r="J10779" t="s">
        <v>102</v>
      </c>
      <c r="K10779" t="s">
        <v>22</v>
      </c>
      <c r="L10779" t="s">
        <v>91</v>
      </c>
      <c r="M10779">
        <v>34</v>
      </c>
      <c r="N10779">
        <v>26</v>
      </c>
      <c r="O10779" s="8">
        <f>AVERAGE(Table1[[#This Row],[highway MPG]:[city mpg]])</f>
        <v>30</v>
      </c>
      <c r="P10779">
        <v>1385</v>
      </c>
      <c r="Q10779">
        <v>20300</v>
      </c>
    </row>
    <row r="10780" spans="1:17" x14ac:dyDescent="0.3">
      <c r="A10780" t="s">
        <v>187</v>
      </c>
      <c r="B10780" t="s">
        <v>961</v>
      </c>
      <c r="C10780">
        <v>2016</v>
      </c>
      <c r="D10780" t="s">
        <v>30</v>
      </c>
      <c r="E10780">
        <v>138</v>
      </c>
      <c r="F10780">
        <v>4</v>
      </c>
      <c r="G10780" t="s">
        <v>34</v>
      </c>
      <c r="H10780" t="s">
        <v>31</v>
      </c>
      <c r="I10780">
        <v>4</v>
      </c>
      <c r="J10780" t="s">
        <v>102</v>
      </c>
      <c r="K10780" t="s">
        <v>22</v>
      </c>
      <c r="L10780" t="s">
        <v>91</v>
      </c>
      <c r="M10780">
        <v>34</v>
      </c>
      <c r="N10780">
        <v>26</v>
      </c>
      <c r="O10780" s="8">
        <f>AVERAGE(Table1[[#This Row],[highway MPG]:[city mpg]])</f>
        <v>30</v>
      </c>
      <c r="P10780">
        <v>1385</v>
      </c>
      <c r="Q10780">
        <v>22645</v>
      </c>
    </row>
    <row r="10781" spans="1:17" x14ac:dyDescent="0.3">
      <c r="A10781" t="s">
        <v>187</v>
      </c>
      <c r="B10781" t="s">
        <v>961</v>
      </c>
      <c r="C10781">
        <v>2016</v>
      </c>
      <c r="D10781" t="s">
        <v>30</v>
      </c>
      <c r="E10781">
        <v>138</v>
      </c>
      <c r="F10781">
        <v>4</v>
      </c>
      <c r="G10781" t="s">
        <v>34</v>
      </c>
      <c r="H10781" t="s">
        <v>35</v>
      </c>
      <c r="I10781">
        <v>4</v>
      </c>
      <c r="J10781" t="s">
        <v>102</v>
      </c>
      <c r="K10781" t="s">
        <v>22</v>
      </c>
      <c r="L10781" t="s">
        <v>91</v>
      </c>
      <c r="M10781">
        <v>31</v>
      </c>
      <c r="N10781">
        <v>24</v>
      </c>
      <c r="O10781" s="8">
        <f>AVERAGE(Table1[[#This Row],[highway MPG]:[city mpg]])</f>
        <v>27.5</v>
      </c>
      <c r="P10781">
        <v>1385</v>
      </c>
      <c r="Q10781">
        <v>21800</v>
      </c>
    </row>
    <row r="10782" spans="1:17" x14ac:dyDescent="0.3">
      <c r="A10782" t="s">
        <v>187</v>
      </c>
      <c r="B10782" t="s">
        <v>961</v>
      </c>
      <c r="C10782">
        <v>2016</v>
      </c>
      <c r="D10782" t="s">
        <v>30</v>
      </c>
      <c r="E10782">
        <v>138</v>
      </c>
      <c r="F10782">
        <v>4</v>
      </c>
      <c r="G10782" t="s">
        <v>34</v>
      </c>
      <c r="H10782" t="s">
        <v>31</v>
      </c>
      <c r="I10782">
        <v>4</v>
      </c>
      <c r="J10782" t="s">
        <v>102</v>
      </c>
      <c r="K10782" t="s">
        <v>22</v>
      </c>
      <c r="L10782" t="s">
        <v>91</v>
      </c>
      <c r="M10782">
        <v>34</v>
      </c>
      <c r="N10782">
        <v>26</v>
      </c>
      <c r="O10782" s="8">
        <f>AVERAGE(Table1[[#This Row],[highway MPG]:[city mpg]])</f>
        <v>30</v>
      </c>
      <c r="P10782">
        <v>1385</v>
      </c>
      <c r="Q10782">
        <v>20300</v>
      </c>
    </row>
    <row r="10783" spans="1:17" x14ac:dyDescent="0.3">
      <c r="A10783" t="s">
        <v>187</v>
      </c>
      <c r="B10783" t="s">
        <v>961</v>
      </c>
      <c r="C10783">
        <v>2017</v>
      </c>
      <c r="D10783" t="s">
        <v>30</v>
      </c>
      <c r="E10783">
        <v>138</v>
      </c>
      <c r="F10783">
        <v>4</v>
      </c>
      <c r="G10783" t="s">
        <v>34</v>
      </c>
      <c r="H10783" t="s">
        <v>35</v>
      </c>
      <c r="I10783">
        <v>4</v>
      </c>
      <c r="J10783" t="s">
        <v>102</v>
      </c>
      <c r="K10783" t="s">
        <v>22</v>
      </c>
      <c r="L10783" t="s">
        <v>91</v>
      </c>
      <c r="M10783">
        <v>30</v>
      </c>
      <c r="N10783">
        <v>24</v>
      </c>
      <c r="O10783" s="8">
        <f>AVERAGE(Table1[[#This Row],[highway MPG]:[city mpg]])</f>
        <v>27</v>
      </c>
      <c r="P10783">
        <v>1385</v>
      </c>
      <c r="Q10783">
        <v>24400</v>
      </c>
    </row>
    <row r="10784" spans="1:17" x14ac:dyDescent="0.3">
      <c r="A10784" t="s">
        <v>187</v>
      </c>
      <c r="B10784" t="s">
        <v>961</v>
      </c>
      <c r="C10784">
        <v>2017</v>
      </c>
      <c r="D10784" t="s">
        <v>30</v>
      </c>
      <c r="E10784">
        <v>138</v>
      </c>
      <c r="F10784">
        <v>4</v>
      </c>
      <c r="G10784" t="s">
        <v>34</v>
      </c>
      <c r="H10784" t="s">
        <v>31</v>
      </c>
      <c r="I10784">
        <v>4</v>
      </c>
      <c r="J10784" t="s">
        <v>102</v>
      </c>
      <c r="K10784" t="s">
        <v>22</v>
      </c>
      <c r="L10784" t="s">
        <v>91</v>
      </c>
      <c r="M10784">
        <v>33</v>
      </c>
      <c r="N10784">
        <v>25</v>
      </c>
      <c r="O10784" s="8">
        <f>AVERAGE(Table1[[#This Row],[highway MPG]:[city mpg]])</f>
        <v>29</v>
      </c>
      <c r="P10784">
        <v>1385</v>
      </c>
      <c r="Q10784">
        <v>26100</v>
      </c>
    </row>
    <row r="10785" spans="1:17" x14ac:dyDescent="0.3">
      <c r="A10785" t="s">
        <v>187</v>
      </c>
      <c r="B10785" t="s">
        <v>961</v>
      </c>
      <c r="C10785">
        <v>2017</v>
      </c>
      <c r="D10785" t="s">
        <v>30</v>
      </c>
      <c r="E10785">
        <v>138</v>
      </c>
      <c r="F10785">
        <v>4</v>
      </c>
      <c r="G10785" t="s">
        <v>34</v>
      </c>
      <c r="H10785" t="s">
        <v>35</v>
      </c>
      <c r="I10785">
        <v>4</v>
      </c>
      <c r="J10785" t="s">
        <v>102</v>
      </c>
      <c r="K10785" t="s">
        <v>22</v>
      </c>
      <c r="L10785" t="s">
        <v>91</v>
      </c>
      <c r="M10785">
        <v>30</v>
      </c>
      <c r="N10785">
        <v>24</v>
      </c>
      <c r="O10785" s="8">
        <f>AVERAGE(Table1[[#This Row],[highway MPG]:[city mpg]])</f>
        <v>27</v>
      </c>
      <c r="P10785">
        <v>1385</v>
      </c>
      <c r="Q10785">
        <v>27600</v>
      </c>
    </row>
    <row r="10786" spans="1:17" x14ac:dyDescent="0.3">
      <c r="A10786" t="s">
        <v>187</v>
      </c>
      <c r="B10786" t="s">
        <v>961</v>
      </c>
      <c r="C10786">
        <v>2017</v>
      </c>
      <c r="D10786" t="s">
        <v>30</v>
      </c>
      <c r="E10786">
        <v>138</v>
      </c>
      <c r="F10786">
        <v>4</v>
      </c>
      <c r="G10786" t="s">
        <v>34</v>
      </c>
      <c r="H10786" t="s">
        <v>31</v>
      </c>
      <c r="I10786">
        <v>4</v>
      </c>
      <c r="J10786" t="s">
        <v>102</v>
      </c>
      <c r="K10786" t="s">
        <v>22</v>
      </c>
      <c r="L10786" t="s">
        <v>91</v>
      </c>
      <c r="M10786">
        <v>33</v>
      </c>
      <c r="N10786">
        <v>25</v>
      </c>
      <c r="O10786" s="8">
        <f>AVERAGE(Table1[[#This Row],[highway MPG]:[city mpg]])</f>
        <v>29</v>
      </c>
      <c r="P10786">
        <v>1385</v>
      </c>
      <c r="Q10786">
        <v>22900</v>
      </c>
    </row>
    <row r="10787" spans="1:17" x14ac:dyDescent="0.3">
      <c r="A10787" t="s">
        <v>187</v>
      </c>
      <c r="B10787" t="s">
        <v>961</v>
      </c>
      <c r="C10787">
        <v>2017</v>
      </c>
      <c r="D10787" t="s">
        <v>30</v>
      </c>
      <c r="E10787">
        <v>138</v>
      </c>
      <c r="F10787">
        <v>4</v>
      </c>
      <c r="G10787" t="s">
        <v>34</v>
      </c>
      <c r="H10787" t="s">
        <v>35</v>
      </c>
      <c r="I10787">
        <v>4</v>
      </c>
      <c r="J10787" t="s">
        <v>102</v>
      </c>
      <c r="K10787" t="s">
        <v>22</v>
      </c>
      <c r="L10787" t="s">
        <v>91</v>
      </c>
      <c r="M10787">
        <v>30</v>
      </c>
      <c r="N10787">
        <v>24</v>
      </c>
      <c r="O10787" s="8">
        <f>AVERAGE(Table1[[#This Row],[highway MPG]:[city mpg]])</f>
        <v>27</v>
      </c>
      <c r="P10787">
        <v>1385</v>
      </c>
      <c r="Q10787">
        <v>22500</v>
      </c>
    </row>
    <row r="10788" spans="1:17" x14ac:dyDescent="0.3">
      <c r="A10788" t="s">
        <v>187</v>
      </c>
      <c r="B10788" t="s">
        <v>961</v>
      </c>
      <c r="C10788">
        <v>2017</v>
      </c>
      <c r="D10788" t="s">
        <v>30</v>
      </c>
      <c r="E10788">
        <v>138</v>
      </c>
      <c r="F10788">
        <v>4</v>
      </c>
      <c r="G10788" t="s">
        <v>34</v>
      </c>
      <c r="H10788" t="s">
        <v>31</v>
      </c>
      <c r="I10788">
        <v>4</v>
      </c>
      <c r="J10788" t="s">
        <v>102</v>
      </c>
      <c r="K10788" t="s">
        <v>22</v>
      </c>
      <c r="L10788" t="s">
        <v>91</v>
      </c>
      <c r="M10788">
        <v>33</v>
      </c>
      <c r="N10788">
        <v>25</v>
      </c>
      <c r="O10788" s="8">
        <f>AVERAGE(Table1[[#This Row],[highway MPG]:[city mpg]])</f>
        <v>29</v>
      </c>
      <c r="P10788">
        <v>1385</v>
      </c>
      <c r="Q10788">
        <v>21000</v>
      </c>
    </row>
    <row r="10789" spans="1:17" x14ac:dyDescent="0.3">
      <c r="A10789" t="s">
        <v>218</v>
      </c>
      <c r="B10789" t="s">
        <v>962</v>
      </c>
      <c r="C10789">
        <v>2012</v>
      </c>
      <c r="D10789" t="s">
        <v>30</v>
      </c>
      <c r="E10789">
        <v>256</v>
      </c>
      <c r="F10789">
        <v>6</v>
      </c>
      <c r="G10789" t="s">
        <v>34</v>
      </c>
      <c r="H10789" t="s">
        <v>35</v>
      </c>
      <c r="I10789">
        <v>4</v>
      </c>
      <c r="J10789" t="s">
        <v>102</v>
      </c>
      <c r="K10789" t="s">
        <v>32</v>
      </c>
      <c r="L10789" t="s">
        <v>91</v>
      </c>
      <c r="M10789">
        <v>21</v>
      </c>
      <c r="N10789">
        <v>16</v>
      </c>
      <c r="O10789" s="8">
        <f>AVERAGE(Table1[[#This Row],[highway MPG]:[city mpg]])</f>
        <v>18.5</v>
      </c>
      <c r="P10789">
        <v>640</v>
      </c>
      <c r="Q10789">
        <v>35895</v>
      </c>
    </row>
    <row r="10790" spans="1:17" x14ac:dyDescent="0.3">
      <c r="A10790" t="s">
        <v>218</v>
      </c>
      <c r="B10790" t="s">
        <v>962</v>
      </c>
      <c r="C10790">
        <v>2012</v>
      </c>
      <c r="D10790" t="s">
        <v>30</v>
      </c>
      <c r="E10790">
        <v>256</v>
      </c>
      <c r="F10790">
        <v>6</v>
      </c>
      <c r="G10790" t="s">
        <v>34</v>
      </c>
      <c r="H10790" t="s">
        <v>35</v>
      </c>
      <c r="I10790">
        <v>4</v>
      </c>
      <c r="J10790" t="s">
        <v>102</v>
      </c>
      <c r="K10790" t="s">
        <v>32</v>
      </c>
      <c r="L10790" t="s">
        <v>91</v>
      </c>
      <c r="M10790">
        <v>21</v>
      </c>
      <c r="N10790">
        <v>16</v>
      </c>
      <c r="O10790" s="8">
        <f>AVERAGE(Table1[[#This Row],[highway MPG]:[city mpg]])</f>
        <v>18.5</v>
      </c>
      <c r="P10790">
        <v>640</v>
      </c>
      <c r="Q10790">
        <v>30595</v>
      </c>
    </row>
    <row r="10791" spans="1:17" x14ac:dyDescent="0.3">
      <c r="A10791" t="s">
        <v>218</v>
      </c>
      <c r="B10791" t="s">
        <v>962</v>
      </c>
      <c r="C10791">
        <v>2012</v>
      </c>
      <c r="D10791" t="s">
        <v>30</v>
      </c>
      <c r="E10791">
        <v>256</v>
      </c>
      <c r="F10791">
        <v>6</v>
      </c>
      <c r="G10791" t="s">
        <v>34</v>
      </c>
      <c r="H10791" t="s">
        <v>35</v>
      </c>
      <c r="I10791">
        <v>4</v>
      </c>
      <c r="J10791" t="s">
        <v>102</v>
      </c>
      <c r="K10791" t="s">
        <v>32</v>
      </c>
      <c r="L10791" t="s">
        <v>91</v>
      </c>
      <c r="M10791">
        <v>21</v>
      </c>
      <c r="N10791">
        <v>16</v>
      </c>
      <c r="O10791" s="8">
        <f>AVERAGE(Table1[[#This Row],[highway MPG]:[city mpg]])</f>
        <v>18.5</v>
      </c>
      <c r="P10791">
        <v>640</v>
      </c>
      <c r="Q10791">
        <v>32595</v>
      </c>
    </row>
    <row r="10792" spans="1:17" x14ac:dyDescent="0.3">
      <c r="A10792" t="s">
        <v>218</v>
      </c>
      <c r="B10792" t="s">
        <v>962</v>
      </c>
      <c r="C10792">
        <v>2013</v>
      </c>
      <c r="D10792" t="s">
        <v>30</v>
      </c>
      <c r="E10792">
        <v>256</v>
      </c>
      <c r="F10792">
        <v>6</v>
      </c>
      <c r="G10792" t="s">
        <v>34</v>
      </c>
      <c r="H10792" t="s">
        <v>35</v>
      </c>
      <c r="I10792">
        <v>4</v>
      </c>
      <c r="J10792" t="s">
        <v>102</v>
      </c>
      <c r="K10792" t="s">
        <v>32</v>
      </c>
      <c r="L10792" t="s">
        <v>91</v>
      </c>
      <c r="M10792">
        <v>21</v>
      </c>
      <c r="N10792">
        <v>16</v>
      </c>
      <c r="O10792" s="8">
        <f>AVERAGE(Table1[[#This Row],[highway MPG]:[city mpg]])</f>
        <v>18.5</v>
      </c>
      <c r="P10792">
        <v>640</v>
      </c>
      <c r="Q10792">
        <v>32595</v>
      </c>
    </row>
    <row r="10793" spans="1:17" x14ac:dyDescent="0.3">
      <c r="A10793" t="s">
        <v>218</v>
      </c>
      <c r="B10793" t="s">
        <v>962</v>
      </c>
      <c r="C10793">
        <v>2014</v>
      </c>
      <c r="D10793" t="s">
        <v>30</v>
      </c>
      <c r="E10793">
        <v>256</v>
      </c>
      <c r="F10793">
        <v>6</v>
      </c>
      <c r="G10793" t="s">
        <v>34</v>
      </c>
      <c r="H10793" t="s">
        <v>35</v>
      </c>
      <c r="I10793">
        <v>4</v>
      </c>
      <c r="J10793" t="s">
        <v>102</v>
      </c>
      <c r="K10793" t="s">
        <v>32</v>
      </c>
      <c r="L10793" t="s">
        <v>91</v>
      </c>
      <c r="M10793">
        <v>21</v>
      </c>
      <c r="N10793">
        <v>16</v>
      </c>
      <c r="O10793" s="8">
        <f>AVERAGE(Table1[[#This Row],[highway MPG]:[city mpg]])</f>
        <v>18.5</v>
      </c>
      <c r="P10793">
        <v>640</v>
      </c>
      <c r="Q10793">
        <v>34095</v>
      </c>
    </row>
    <row r="10794" spans="1:17" x14ac:dyDescent="0.3">
      <c r="A10794" t="s">
        <v>53</v>
      </c>
      <c r="B10794" t="s">
        <v>963</v>
      </c>
      <c r="C10794">
        <v>2008</v>
      </c>
      <c r="D10794" t="s">
        <v>30</v>
      </c>
      <c r="E10794">
        <v>133</v>
      </c>
      <c r="F10794">
        <v>4</v>
      </c>
      <c r="G10794" t="s">
        <v>34</v>
      </c>
      <c r="H10794" t="s">
        <v>31</v>
      </c>
      <c r="I10794">
        <v>4</v>
      </c>
      <c r="J10794" t="s">
        <v>335</v>
      </c>
      <c r="K10794" t="s">
        <v>22</v>
      </c>
      <c r="L10794" t="s">
        <v>91</v>
      </c>
      <c r="M10794">
        <v>30</v>
      </c>
      <c r="N10794">
        <v>34</v>
      </c>
      <c r="O10794" s="8">
        <f>AVERAGE(Table1[[#This Row],[highway MPG]:[city mpg]])</f>
        <v>32</v>
      </c>
      <c r="P10794">
        <v>586</v>
      </c>
      <c r="Q10794">
        <v>27995</v>
      </c>
    </row>
    <row r="10795" spans="1:17" x14ac:dyDescent="0.3">
      <c r="A10795" t="s">
        <v>53</v>
      </c>
      <c r="B10795" t="s">
        <v>963</v>
      </c>
      <c r="C10795">
        <v>2008</v>
      </c>
      <c r="D10795" t="s">
        <v>30</v>
      </c>
      <c r="E10795">
        <v>133</v>
      </c>
      <c r="F10795">
        <v>4</v>
      </c>
      <c r="G10795" t="s">
        <v>34</v>
      </c>
      <c r="H10795" t="s">
        <v>35</v>
      </c>
      <c r="I10795">
        <v>4</v>
      </c>
      <c r="J10795" t="s">
        <v>335</v>
      </c>
      <c r="K10795" t="s">
        <v>22</v>
      </c>
      <c r="L10795" t="s">
        <v>91</v>
      </c>
      <c r="M10795">
        <v>27</v>
      </c>
      <c r="N10795">
        <v>29</v>
      </c>
      <c r="O10795" s="8">
        <f>AVERAGE(Table1[[#This Row],[highway MPG]:[city mpg]])</f>
        <v>28</v>
      </c>
      <c r="P10795">
        <v>586</v>
      </c>
      <c r="Q10795">
        <v>27235</v>
      </c>
    </row>
    <row r="10796" spans="1:17" x14ac:dyDescent="0.3">
      <c r="A10796" t="s">
        <v>53</v>
      </c>
      <c r="B10796" t="s">
        <v>963</v>
      </c>
      <c r="C10796">
        <v>2008</v>
      </c>
      <c r="D10796" t="s">
        <v>30</v>
      </c>
      <c r="E10796">
        <v>133</v>
      </c>
      <c r="F10796">
        <v>4</v>
      </c>
      <c r="G10796" t="s">
        <v>34</v>
      </c>
      <c r="H10796" t="s">
        <v>35</v>
      </c>
      <c r="I10796">
        <v>4</v>
      </c>
      <c r="J10796" t="s">
        <v>335</v>
      </c>
      <c r="K10796" t="s">
        <v>22</v>
      </c>
      <c r="L10796" t="s">
        <v>91</v>
      </c>
      <c r="M10796">
        <v>27</v>
      </c>
      <c r="N10796">
        <v>29</v>
      </c>
      <c r="O10796" s="8">
        <f>AVERAGE(Table1[[#This Row],[highway MPG]:[city mpg]])</f>
        <v>28</v>
      </c>
      <c r="P10796">
        <v>586</v>
      </c>
      <c r="Q10796">
        <v>29745</v>
      </c>
    </row>
    <row r="10797" spans="1:17" x14ac:dyDescent="0.3">
      <c r="A10797" t="s">
        <v>53</v>
      </c>
      <c r="B10797" t="s">
        <v>963</v>
      </c>
      <c r="C10797">
        <v>2008</v>
      </c>
      <c r="D10797" t="s">
        <v>30</v>
      </c>
      <c r="E10797">
        <v>133</v>
      </c>
      <c r="F10797">
        <v>4</v>
      </c>
      <c r="G10797" t="s">
        <v>34</v>
      </c>
      <c r="H10797" t="s">
        <v>31</v>
      </c>
      <c r="I10797">
        <v>4</v>
      </c>
      <c r="J10797" t="s">
        <v>335</v>
      </c>
      <c r="K10797" t="s">
        <v>22</v>
      </c>
      <c r="L10797" t="s">
        <v>91</v>
      </c>
      <c r="M10797">
        <v>30</v>
      </c>
      <c r="N10797">
        <v>34</v>
      </c>
      <c r="O10797" s="8">
        <f>AVERAGE(Table1[[#This Row],[highway MPG]:[city mpg]])</f>
        <v>32</v>
      </c>
      <c r="P10797">
        <v>586</v>
      </c>
      <c r="Q10797">
        <v>25485</v>
      </c>
    </row>
    <row r="10798" spans="1:17" x14ac:dyDescent="0.3">
      <c r="A10798" t="s">
        <v>53</v>
      </c>
      <c r="B10798" t="s">
        <v>963</v>
      </c>
      <c r="C10798">
        <v>2009</v>
      </c>
      <c r="D10798" t="s">
        <v>30</v>
      </c>
      <c r="E10798">
        <v>177</v>
      </c>
      <c r="F10798">
        <v>4</v>
      </c>
      <c r="G10798" t="s">
        <v>34</v>
      </c>
      <c r="H10798" t="s">
        <v>31</v>
      </c>
      <c r="I10798">
        <v>4</v>
      </c>
      <c r="J10798" t="s">
        <v>335</v>
      </c>
      <c r="K10798" t="s">
        <v>22</v>
      </c>
      <c r="L10798" t="s">
        <v>91</v>
      </c>
      <c r="M10798">
        <v>31</v>
      </c>
      <c r="N10798">
        <v>34</v>
      </c>
      <c r="O10798" s="8">
        <f>AVERAGE(Table1[[#This Row],[highway MPG]:[city mpg]])</f>
        <v>32.5</v>
      </c>
      <c r="P10798">
        <v>586</v>
      </c>
      <c r="Q10798">
        <v>29175</v>
      </c>
    </row>
    <row r="10799" spans="1:17" x14ac:dyDescent="0.3">
      <c r="A10799" t="s">
        <v>53</v>
      </c>
      <c r="B10799" t="s">
        <v>963</v>
      </c>
      <c r="C10799">
        <v>2009</v>
      </c>
      <c r="D10799" t="s">
        <v>30</v>
      </c>
      <c r="E10799">
        <v>177</v>
      </c>
      <c r="F10799">
        <v>4</v>
      </c>
      <c r="G10799" t="s">
        <v>34</v>
      </c>
      <c r="H10799" t="s">
        <v>31</v>
      </c>
      <c r="I10799">
        <v>4</v>
      </c>
      <c r="J10799" t="s">
        <v>335</v>
      </c>
      <c r="K10799" t="s">
        <v>22</v>
      </c>
      <c r="L10799" t="s">
        <v>91</v>
      </c>
      <c r="M10799">
        <v>31</v>
      </c>
      <c r="N10799">
        <v>34</v>
      </c>
      <c r="O10799" s="8">
        <f>AVERAGE(Table1[[#This Row],[highway MPG]:[city mpg]])</f>
        <v>32.5</v>
      </c>
      <c r="P10799">
        <v>586</v>
      </c>
      <c r="Q10799">
        <v>31695</v>
      </c>
    </row>
    <row r="10800" spans="1:17" x14ac:dyDescent="0.3">
      <c r="A10800" t="s">
        <v>53</v>
      </c>
      <c r="B10800" t="s">
        <v>963</v>
      </c>
      <c r="C10800">
        <v>2009</v>
      </c>
      <c r="D10800" t="s">
        <v>30</v>
      </c>
      <c r="E10800">
        <v>177</v>
      </c>
      <c r="F10800">
        <v>4</v>
      </c>
      <c r="G10800" t="s">
        <v>34</v>
      </c>
      <c r="H10800" t="s">
        <v>35</v>
      </c>
      <c r="I10800">
        <v>4</v>
      </c>
      <c r="J10800" t="s">
        <v>335</v>
      </c>
      <c r="K10800" t="s">
        <v>22</v>
      </c>
      <c r="L10800" t="s">
        <v>91</v>
      </c>
      <c r="M10800">
        <v>27</v>
      </c>
      <c r="N10800">
        <v>29</v>
      </c>
      <c r="O10800" s="8">
        <f>AVERAGE(Table1[[#This Row],[highway MPG]:[city mpg]])</f>
        <v>28</v>
      </c>
      <c r="P10800">
        <v>586</v>
      </c>
      <c r="Q10800">
        <v>30925</v>
      </c>
    </row>
    <row r="10801" spans="1:17" x14ac:dyDescent="0.3">
      <c r="A10801" t="s">
        <v>53</v>
      </c>
      <c r="B10801" t="s">
        <v>963</v>
      </c>
      <c r="C10801">
        <v>2009</v>
      </c>
      <c r="D10801" t="s">
        <v>30</v>
      </c>
      <c r="E10801">
        <v>177</v>
      </c>
      <c r="F10801">
        <v>4</v>
      </c>
      <c r="G10801" t="s">
        <v>34</v>
      </c>
      <c r="H10801" t="s">
        <v>35</v>
      </c>
      <c r="I10801">
        <v>4</v>
      </c>
      <c r="J10801" t="s">
        <v>335</v>
      </c>
      <c r="K10801" t="s">
        <v>22</v>
      </c>
      <c r="L10801" t="s">
        <v>91</v>
      </c>
      <c r="M10801">
        <v>27</v>
      </c>
      <c r="N10801">
        <v>29</v>
      </c>
      <c r="O10801" s="8">
        <f>AVERAGE(Table1[[#This Row],[highway MPG]:[city mpg]])</f>
        <v>28</v>
      </c>
      <c r="P10801">
        <v>586</v>
      </c>
      <c r="Q10801">
        <v>33445</v>
      </c>
    </row>
    <row r="10802" spans="1:17" x14ac:dyDescent="0.3">
      <c r="A10802" t="s">
        <v>53</v>
      </c>
      <c r="B10802" t="s">
        <v>964</v>
      </c>
      <c r="C10802">
        <v>2009</v>
      </c>
      <c r="D10802" t="s">
        <v>30</v>
      </c>
      <c r="E10802">
        <v>171</v>
      </c>
      <c r="F10802">
        <v>4</v>
      </c>
      <c r="G10802" t="s">
        <v>34</v>
      </c>
      <c r="H10802" t="s">
        <v>35</v>
      </c>
      <c r="I10802">
        <v>4</v>
      </c>
      <c r="J10802" t="s">
        <v>102</v>
      </c>
      <c r="K10802" t="s">
        <v>22</v>
      </c>
      <c r="L10802" t="s">
        <v>91</v>
      </c>
      <c r="M10802">
        <v>25</v>
      </c>
      <c r="N10802">
        <v>19</v>
      </c>
      <c r="O10802" s="8">
        <f>AVERAGE(Table1[[#This Row],[highway MPG]:[city mpg]])</f>
        <v>22</v>
      </c>
      <c r="P10802">
        <v>586</v>
      </c>
      <c r="Q10802">
        <v>23545</v>
      </c>
    </row>
    <row r="10803" spans="1:17" x14ac:dyDescent="0.3">
      <c r="A10803" t="s">
        <v>53</v>
      </c>
      <c r="B10803" t="s">
        <v>964</v>
      </c>
      <c r="C10803">
        <v>2009</v>
      </c>
      <c r="D10803" t="s">
        <v>30</v>
      </c>
      <c r="E10803">
        <v>171</v>
      </c>
      <c r="F10803">
        <v>4</v>
      </c>
      <c r="G10803" t="s">
        <v>19</v>
      </c>
      <c r="H10803" t="s">
        <v>31</v>
      </c>
      <c r="I10803">
        <v>4</v>
      </c>
      <c r="J10803" t="s">
        <v>102</v>
      </c>
      <c r="K10803" t="s">
        <v>22</v>
      </c>
      <c r="L10803" t="s">
        <v>91</v>
      </c>
      <c r="M10803">
        <v>28</v>
      </c>
      <c r="N10803">
        <v>22</v>
      </c>
      <c r="O10803" s="8">
        <f>AVERAGE(Table1[[#This Row],[highway MPG]:[city mpg]])</f>
        <v>25</v>
      </c>
      <c r="P10803">
        <v>586</v>
      </c>
      <c r="Q10803">
        <v>19730</v>
      </c>
    </row>
    <row r="10804" spans="1:17" x14ac:dyDescent="0.3">
      <c r="A10804" t="s">
        <v>53</v>
      </c>
      <c r="B10804" t="s">
        <v>964</v>
      </c>
      <c r="C10804">
        <v>2009</v>
      </c>
      <c r="D10804" t="s">
        <v>30</v>
      </c>
      <c r="E10804">
        <v>240</v>
      </c>
      <c r="F10804">
        <v>6</v>
      </c>
      <c r="G10804" t="s">
        <v>34</v>
      </c>
      <c r="H10804" t="s">
        <v>31</v>
      </c>
      <c r="I10804">
        <v>4</v>
      </c>
      <c r="J10804" t="s">
        <v>102</v>
      </c>
      <c r="K10804" t="s">
        <v>22</v>
      </c>
      <c r="L10804" t="s">
        <v>91</v>
      </c>
      <c r="M10804">
        <v>26</v>
      </c>
      <c r="N10804">
        <v>18</v>
      </c>
      <c r="O10804" s="8">
        <f>AVERAGE(Table1[[#This Row],[highway MPG]:[city mpg]])</f>
        <v>22</v>
      </c>
      <c r="P10804">
        <v>586</v>
      </c>
      <c r="Q10804">
        <v>25885</v>
      </c>
    </row>
    <row r="10805" spans="1:17" x14ac:dyDescent="0.3">
      <c r="A10805" t="s">
        <v>53</v>
      </c>
      <c r="B10805" t="s">
        <v>964</v>
      </c>
      <c r="C10805">
        <v>2009</v>
      </c>
      <c r="D10805" t="s">
        <v>30</v>
      </c>
      <c r="E10805">
        <v>171</v>
      </c>
      <c r="F10805">
        <v>4</v>
      </c>
      <c r="G10805" t="s">
        <v>34</v>
      </c>
      <c r="H10805" t="s">
        <v>31</v>
      </c>
      <c r="I10805">
        <v>4</v>
      </c>
      <c r="J10805" t="s">
        <v>102</v>
      </c>
      <c r="K10805" t="s">
        <v>22</v>
      </c>
      <c r="L10805" t="s">
        <v>91</v>
      </c>
      <c r="M10805">
        <v>28</v>
      </c>
      <c r="N10805">
        <v>20</v>
      </c>
      <c r="O10805" s="8">
        <f>AVERAGE(Table1[[#This Row],[highway MPG]:[city mpg]])</f>
        <v>24</v>
      </c>
      <c r="P10805">
        <v>586</v>
      </c>
      <c r="Q10805">
        <v>24620</v>
      </c>
    </row>
    <row r="10806" spans="1:17" x14ac:dyDescent="0.3">
      <c r="A10806" t="s">
        <v>53</v>
      </c>
      <c r="B10806" t="s">
        <v>964</v>
      </c>
      <c r="C10806">
        <v>2009</v>
      </c>
      <c r="D10806" t="s">
        <v>30</v>
      </c>
      <c r="E10806">
        <v>240</v>
      </c>
      <c r="F10806">
        <v>6</v>
      </c>
      <c r="G10806" t="s">
        <v>34</v>
      </c>
      <c r="H10806" t="s">
        <v>35</v>
      </c>
      <c r="I10806">
        <v>4</v>
      </c>
      <c r="J10806" t="s">
        <v>102</v>
      </c>
      <c r="K10806" t="s">
        <v>22</v>
      </c>
      <c r="L10806" t="s">
        <v>91</v>
      </c>
      <c r="M10806">
        <v>24</v>
      </c>
      <c r="N10806">
        <v>17</v>
      </c>
      <c r="O10806" s="8">
        <f>AVERAGE(Table1[[#This Row],[highway MPG]:[city mpg]])</f>
        <v>20.5</v>
      </c>
      <c r="P10806">
        <v>586</v>
      </c>
      <c r="Q10806">
        <v>24805</v>
      </c>
    </row>
    <row r="10807" spans="1:17" x14ac:dyDescent="0.3">
      <c r="A10807" t="s">
        <v>53</v>
      </c>
      <c r="B10807" t="s">
        <v>964</v>
      </c>
      <c r="C10807">
        <v>2009</v>
      </c>
      <c r="D10807" t="s">
        <v>30</v>
      </c>
      <c r="E10807">
        <v>171</v>
      </c>
      <c r="F10807">
        <v>4</v>
      </c>
      <c r="G10807" t="s">
        <v>34</v>
      </c>
      <c r="H10807" t="s">
        <v>35</v>
      </c>
      <c r="I10807">
        <v>4</v>
      </c>
      <c r="J10807" t="s">
        <v>102</v>
      </c>
      <c r="K10807" t="s">
        <v>22</v>
      </c>
      <c r="L10807" t="s">
        <v>91</v>
      </c>
      <c r="M10807">
        <v>25</v>
      </c>
      <c r="N10807">
        <v>19</v>
      </c>
      <c r="O10807" s="8">
        <f>AVERAGE(Table1[[#This Row],[highway MPG]:[city mpg]])</f>
        <v>22</v>
      </c>
      <c r="P10807">
        <v>586</v>
      </c>
      <c r="Q10807">
        <v>24690</v>
      </c>
    </row>
    <row r="10808" spans="1:17" x14ac:dyDescent="0.3">
      <c r="A10808" t="s">
        <v>53</v>
      </c>
      <c r="B10808" t="s">
        <v>964</v>
      </c>
      <c r="C10808">
        <v>2009</v>
      </c>
      <c r="D10808" t="s">
        <v>30</v>
      </c>
      <c r="E10808">
        <v>171</v>
      </c>
      <c r="F10808">
        <v>4</v>
      </c>
      <c r="G10808" t="s">
        <v>34</v>
      </c>
      <c r="H10808" t="s">
        <v>35</v>
      </c>
      <c r="I10808">
        <v>4</v>
      </c>
      <c r="J10808" t="s">
        <v>102</v>
      </c>
      <c r="K10808" t="s">
        <v>22</v>
      </c>
      <c r="L10808" t="s">
        <v>91</v>
      </c>
      <c r="M10808">
        <v>25</v>
      </c>
      <c r="N10808">
        <v>19</v>
      </c>
      <c r="O10808" s="8">
        <f>AVERAGE(Table1[[#This Row],[highway MPG]:[city mpg]])</f>
        <v>22</v>
      </c>
      <c r="P10808">
        <v>586</v>
      </c>
      <c r="Q10808">
        <v>26375</v>
      </c>
    </row>
    <row r="10809" spans="1:17" x14ac:dyDescent="0.3">
      <c r="A10809" t="s">
        <v>53</v>
      </c>
      <c r="B10809" t="s">
        <v>964</v>
      </c>
      <c r="C10809">
        <v>2009</v>
      </c>
      <c r="D10809" t="s">
        <v>30</v>
      </c>
      <c r="E10809">
        <v>240</v>
      </c>
      <c r="F10809">
        <v>6</v>
      </c>
      <c r="G10809" t="s">
        <v>34</v>
      </c>
      <c r="H10809" t="s">
        <v>35</v>
      </c>
      <c r="I10809">
        <v>4</v>
      </c>
      <c r="J10809" t="s">
        <v>102</v>
      </c>
      <c r="K10809" t="s">
        <v>22</v>
      </c>
      <c r="L10809" t="s">
        <v>91</v>
      </c>
      <c r="M10809">
        <v>24</v>
      </c>
      <c r="N10809">
        <v>17</v>
      </c>
      <c r="O10809" s="8">
        <f>AVERAGE(Table1[[#This Row],[highway MPG]:[city mpg]])</f>
        <v>20.5</v>
      </c>
      <c r="P10809">
        <v>586</v>
      </c>
      <c r="Q10809">
        <v>25950</v>
      </c>
    </row>
    <row r="10810" spans="1:17" x14ac:dyDescent="0.3">
      <c r="A10810" t="s">
        <v>53</v>
      </c>
      <c r="B10810" t="s">
        <v>964</v>
      </c>
      <c r="C10810">
        <v>2009</v>
      </c>
      <c r="D10810" t="s">
        <v>30</v>
      </c>
      <c r="E10810">
        <v>171</v>
      </c>
      <c r="F10810">
        <v>4</v>
      </c>
      <c r="G10810" t="s">
        <v>34</v>
      </c>
      <c r="H10810" t="s">
        <v>31</v>
      </c>
      <c r="I10810">
        <v>4</v>
      </c>
      <c r="J10810" t="s">
        <v>102</v>
      </c>
      <c r="K10810" t="s">
        <v>22</v>
      </c>
      <c r="L10810" t="s">
        <v>91</v>
      </c>
      <c r="M10810">
        <v>28</v>
      </c>
      <c r="N10810">
        <v>20</v>
      </c>
      <c r="O10810" s="8">
        <f>AVERAGE(Table1[[#This Row],[highway MPG]:[city mpg]])</f>
        <v>24</v>
      </c>
      <c r="P10810">
        <v>586</v>
      </c>
      <c r="Q10810">
        <v>22935</v>
      </c>
    </row>
    <row r="10811" spans="1:17" x14ac:dyDescent="0.3">
      <c r="A10811" t="s">
        <v>53</v>
      </c>
      <c r="B10811" t="s">
        <v>964</v>
      </c>
      <c r="C10811">
        <v>2009</v>
      </c>
      <c r="D10811" t="s">
        <v>30</v>
      </c>
      <c r="E10811">
        <v>171</v>
      </c>
      <c r="F10811">
        <v>4</v>
      </c>
      <c r="G10811" t="s">
        <v>34</v>
      </c>
      <c r="H10811" t="s">
        <v>31</v>
      </c>
      <c r="I10811">
        <v>4</v>
      </c>
      <c r="J10811" t="s">
        <v>102</v>
      </c>
      <c r="K10811" t="s">
        <v>22</v>
      </c>
      <c r="L10811" t="s">
        <v>91</v>
      </c>
      <c r="M10811">
        <v>28</v>
      </c>
      <c r="N10811">
        <v>20</v>
      </c>
      <c r="O10811" s="8">
        <f>AVERAGE(Table1[[#This Row],[highway MPG]:[city mpg]])</f>
        <v>24</v>
      </c>
      <c r="P10811">
        <v>586</v>
      </c>
      <c r="Q10811">
        <v>21790</v>
      </c>
    </row>
    <row r="10812" spans="1:17" x14ac:dyDescent="0.3">
      <c r="A10812" t="s">
        <v>53</v>
      </c>
      <c r="B10812" t="s">
        <v>964</v>
      </c>
      <c r="C10812">
        <v>2009</v>
      </c>
      <c r="D10812" t="s">
        <v>30</v>
      </c>
      <c r="E10812">
        <v>240</v>
      </c>
      <c r="F10812">
        <v>6</v>
      </c>
      <c r="G10812" t="s">
        <v>34</v>
      </c>
      <c r="H10812" t="s">
        <v>31</v>
      </c>
      <c r="I10812">
        <v>4</v>
      </c>
      <c r="J10812" t="s">
        <v>102</v>
      </c>
      <c r="K10812" t="s">
        <v>22</v>
      </c>
      <c r="L10812" t="s">
        <v>91</v>
      </c>
      <c r="M10812">
        <v>26</v>
      </c>
      <c r="N10812">
        <v>18</v>
      </c>
      <c r="O10812" s="8">
        <f>AVERAGE(Table1[[#This Row],[highway MPG]:[city mpg]])</f>
        <v>22</v>
      </c>
      <c r="P10812">
        <v>586</v>
      </c>
      <c r="Q10812">
        <v>24200</v>
      </c>
    </row>
    <row r="10813" spans="1:17" x14ac:dyDescent="0.3">
      <c r="A10813" t="s">
        <v>53</v>
      </c>
      <c r="B10813" t="s">
        <v>964</v>
      </c>
      <c r="C10813">
        <v>2009</v>
      </c>
      <c r="D10813" t="s">
        <v>30</v>
      </c>
      <c r="E10813">
        <v>240</v>
      </c>
      <c r="F10813">
        <v>6</v>
      </c>
      <c r="G10813" t="s">
        <v>34</v>
      </c>
      <c r="H10813" t="s">
        <v>31</v>
      </c>
      <c r="I10813">
        <v>4</v>
      </c>
      <c r="J10813" t="s">
        <v>102</v>
      </c>
      <c r="K10813" t="s">
        <v>22</v>
      </c>
      <c r="L10813" t="s">
        <v>91</v>
      </c>
      <c r="M10813">
        <v>26</v>
      </c>
      <c r="N10813">
        <v>18</v>
      </c>
      <c r="O10813" s="8">
        <f>AVERAGE(Table1[[#This Row],[highway MPG]:[city mpg]])</f>
        <v>22</v>
      </c>
      <c r="P10813">
        <v>586</v>
      </c>
      <c r="Q10813">
        <v>23055</v>
      </c>
    </row>
    <row r="10814" spans="1:17" x14ac:dyDescent="0.3">
      <c r="A10814" t="s">
        <v>53</v>
      </c>
      <c r="B10814" t="s">
        <v>964</v>
      </c>
      <c r="C10814">
        <v>2009</v>
      </c>
      <c r="D10814" t="s">
        <v>30</v>
      </c>
      <c r="E10814">
        <v>240</v>
      </c>
      <c r="F10814">
        <v>6</v>
      </c>
      <c r="G10814" t="s">
        <v>34</v>
      </c>
      <c r="H10814" t="s">
        <v>35</v>
      </c>
      <c r="I10814">
        <v>4</v>
      </c>
      <c r="J10814" t="s">
        <v>102</v>
      </c>
      <c r="K10814" t="s">
        <v>22</v>
      </c>
      <c r="L10814" t="s">
        <v>91</v>
      </c>
      <c r="M10814">
        <v>24</v>
      </c>
      <c r="N10814">
        <v>17</v>
      </c>
      <c r="O10814" s="8">
        <f>AVERAGE(Table1[[#This Row],[highway MPG]:[city mpg]])</f>
        <v>20.5</v>
      </c>
      <c r="P10814">
        <v>586</v>
      </c>
      <c r="Q10814">
        <v>27635</v>
      </c>
    </row>
    <row r="10815" spans="1:17" x14ac:dyDescent="0.3">
      <c r="A10815" t="s">
        <v>53</v>
      </c>
      <c r="B10815" t="s">
        <v>964</v>
      </c>
      <c r="C10815">
        <v>2010</v>
      </c>
      <c r="D10815" t="s">
        <v>30</v>
      </c>
      <c r="E10815">
        <v>171</v>
      </c>
      <c r="F10815">
        <v>4</v>
      </c>
      <c r="G10815" t="s">
        <v>34</v>
      </c>
      <c r="H10815" t="s">
        <v>35</v>
      </c>
      <c r="I10815">
        <v>4</v>
      </c>
      <c r="J10815" t="s">
        <v>102</v>
      </c>
      <c r="K10815" t="s">
        <v>22</v>
      </c>
      <c r="L10815" t="s">
        <v>91</v>
      </c>
      <c r="M10815">
        <v>26</v>
      </c>
      <c r="N10815">
        <v>20</v>
      </c>
      <c r="O10815" s="8">
        <f>AVERAGE(Table1[[#This Row],[highway MPG]:[city mpg]])</f>
        <v>23</v>
      </c>
      <c r="P10815">
        <v>586</v>
      </c>
      <c r="Q10815">
        <v>24200</v>
      </c>
    </row>
    <row r="10816" spans="1:17" x14ac:dyDescent="0.3">
      <c r="A10816" t="s">
        <v>53</v>
      </c>
      <c r="B10816" t="s">
        <v>964</v>
      </c>
      <c r="C10816">
        <v>2010</v>
      </c>
      <c r="D10816" t="s">
        <v>30</v>
      </c>
      <c r="E10816">
        <v>171</v>
      </c>
      <c r="F10816">
        <v>4</v>
      </c>
      <c r="G10816" t="s">
        <v>34</v>
      </c>
      <c r="H10816" t="s">
        <v>35</v>
      </c>
      <c r="I10816">
        <v>4</v>
      </c>
      <c r="J10816" t="s">
        <v>102</v>
      </c>
      <c r="K10816" t="s">
        <v>22</v>
      </c>
      <c r="L10816" t="s">
        <v>91</v>
      </c>
      <c r="M10816">
        <v>26</v>
      </c>
      <c r="N10816">
        <v>20</v>
      </c>
      <c r="O10816" s="8">
        <f>AVERAGE(Table1[[#This Row],[highway MPG]:[city mpg]])</f>
        <v>23</v>
      </c>
      <c r="P10816">
        <v>586</v>
      </c>
      <c r="Q10816">
        <v>27305</v>
      </c>
    </row>
    <row r="10817" spans="1:17" x14ac:dyDescent="0.3">
      <c r="A10817" t="s">
        <v>53</v>
      </c>
      <c r="B10817" t="s">
        <v>964</v>
      </c>
      <c r="C10817">
        <v>2010</v>
      </c>
      <c r="D10817" t="s">
        <v>30</v>
      </c>
      <c r="E10817">
        <v>171</v>
      </c>
      <c r="F10817">
        <v>4</v>
      </c>
      <c r="G10817" t="s">
        <v>34</v>
      </c>
      <c r="H10817" t="s">
        <v>31</v>
      </c>
      <c r="I10817">
        <v>4</v>
      </c>
      <c r="J10817" t="s">
        <v>102</v>
      </c>
      <c r="K10817" t="s">
        <v>22</v>
      </c>
      <c r="L10817" t="s">
        <v>91</v>
      </c>
      <c r="M10817">
        <v>28</v>
      </c>
      <c r="N10817">
        <v>21</v>
      </c>
      <c r="O10817" s="8">
        <f>AVERAGE(Table1[[#This Row],[highway MPG]:[city mpg]])</f>
        <v>24.5</v>
      </c>
      <c r="P10817">
        <v>586</v>
      </c>
      <c r="Q10817">
        <v>23590</v>
      </c>
    </row>
    <row r="10818" spans="1:17" x14ac:dyDescent="0.3">
      <c r="A10818" t="s">
        <v>53</v>
      </c>
      <c r="B10818" t="s">
        <v>964</v>
      </c>
      <c r="C10818">
        <v>2010</v>
      </c>
      <c r="D10818" t="s">
        <v>30</v>
      </c>
      <c r="E10818">
        <v>171</v>
      </c>
      <c r="F10818">
        <v>4</v>
      </c>
      <c r="G10818" t="s">
        <v>34</v>
      </c>
      <c r="H10818" t="s">
        <v>31</v>
      </c>
      <c r="I10818">
        <v>4</v>
      </c>
      <c r="J10818" t="s">
        <v>102</v>
      </c>
      <c r="K10818" t="s">
        <v>22</v>
      </c>
      <c r="L10818" t="s">
        <v>91</v>
      </c>
      <c r="M10818">
        <v>28</v>
      </c>
      <c r="N10818">
        <v>21</v>
      </c>
      <c r="O10818" s="8">
        <f>AVERAGE(Table1[[#This Row],[highway MPG]:[city mpg]])</f>
        <v>24.5</v>
      </c>
      <c r="P10818">
        <v>586</v>
      </c>
      <c r="Q10818">
        <v>25550</v>
      </c>
    </row>
    <row r="10819" spans="1:17" x14ac:dyDescent="0.3">
      <c r="A10819" t="s">
        <v>53</v>
      </c>
      <c r="B10819" t="s">
        <v>964</v>
      </c>
      <c r="C10819">
        <v>2010</v>
      </c>
      <c r="D10819" t="s">
        <v>30</v>
      </c>
      <c r="E10819">
        <v>171</v>
      </c>
      <c r="F10819">
        <v>4</v>
      </c>
      <c r="G10819" t="s">
        <v>19</v>
      </c>
      <c r="H10819" t="s">
        <v>31</v>
      </c>
      <c r="I10819">
        <v>4</v>
      </c>
      <c r="J10819" t="s">
        <v>102</v>
      </c>
      <c r="K10819" t="s">
        <v>22</v>
      </c>
      <c r="L10819" t="s">
        <v>91</v>
      </c>
      <c r="M10819">
        <v>28</v>
      </c>
      <c r="N10819">
        <v>22</v>
      </c>
      <c r="O10819" s="8">
        <f>AVERAGE(Table1[[#This Row],[highway MPG]:[city mpg]])</f>
        <v>25</v>
      </c>
      <c r="P10819">
        <v>586</v>
      </c>
      <c r="Q10819">
        <v>20405</v>
      </c>
    </row>
    <row r="10820" spans="1:17" x14ac:dyDescent="0.3">
      <c r="A10820" t="s">
        <v>53</v>
      </c>
      <c r="B10820" t="s">
        <v>964</v>
      </c>
      <c r="C10820">
        <v>2010</v>
      </c>
      <c r="D10820" t="s">
        <v>30</v>
      </c>
      <c r="E10820">
        <v>171</v>
      </c>
      <c r="F10820">
        <v>4</v>
      </c>
      <c r="G10820" t="s">
        <v>34</v>
      </c>
      <c r="H10820" t="s">
        <v>31</v>
      </c>
      <c r="I10820">
        <v>4</v>
      </c>
      <c r="J10820" t="s">
        <v>102</v>
      </c>
      <c r="K10820" t="s">
        <v>22</v>
      </c>
      <c r="L10820" t="s">
        <v>91</v>
      </c>
      <c r="M10820">
        <v>28</v>
      </c>
      <c r="N10820">
        <v>21</v>
      </c>
      <c r="O10820" s="8">
        <f>AVERAGE(Table1[[#This Row],[highway MPG]:[city mpg]])</f>
        <v>24.5</v>
      </c>
      <c r="P10820">
        <v>586</v>
      </c>
      <c r="Q10820">
        <v>22445</v>
      </c>
    </row>
    <row r="10821" spans="1:17" x14ac:dyDescent="0.3">
      <c r="A10821" t="s">
        <v>53</v>
      </c>
      <c r="B10821" t="s">
        <v>964</v>
      </c>
      <c r="C10821">
        <v>2010</v>
      </c>
      <c r="D10821" t="s">
        <v>45</v>
      </c>
      <c r="E10821">
        <v>240</v>
      </c>
      <c r="F10821">
        <v>6</v>
      </c>
      <c r="G10821" t="s">
        <v>34</v>
      </c>
      <c r="H10821" t="s">
        <v>31</v>
      </c>
      <c r="I10821">
        <v>4</v>
      </c>
      <c r="J10821" t="s">
        <v>196</v>
      </c>
      <c r="K10821" t="s">
        <v>22</v>
      </c>
      <c r="L10821" t="s">
        <v>91</v>
      </c>
      <c r="M10821">
        <v>25</v>
      </c>
      <c r="N10821">
        <v>19</v>
      </c>
      <c r="O10821" s="8">
        <f>AVERAGE(Table1[[#This Row],[highway MPG]:[city mpg]])</f>
        <v>22</v>
      </c>
      <c r="P10821">
        <v>586</v>
      </c>
      <c r="Q10821">
        <v>27165</v>
      </c>
    </row>
    <row r="10822" spans="1:17" x14ac:dyDescent="0.3">
      <c r="A10822" t="s">
        <v>53</v>
      </c>
      <c r="B10822" t="s">
        <v>964</v>
      </c>
      <c r="C10822">
        <v>2010</v>
      </c>
      <c r="D10822" t="s">
        <v>45</v>
      </c>
      <c r="E10822">
        <v>240</v>
      </c>
      <c r="F10822">
        <v>6</v>
      </c>
      <c r="G10822" t="s">
        <v>34</v>
      </c>
      <c r="H10822" t="s">
        <v>35</v>
      </c>
      <c r="I10822">
        <v>4</v>
      </c>
      <c r="J10822" t="s">
        <v>196</v>
      </c>
      <c r="K10822" t="s">
        <v>22</v>
      </c>
      <c r="L10822" t="s">
        <v>91</v>
      </c>
      <c r="M10822">
        <v>23</v>
      </c>
      <c r="N10822">
        <v>18</v>
      </c>
      <c r="O10822" s="8">
        <f>AVERAGE(Table1[[#This Row],[highway MPG]:[city mpg]])</f>
        <v>20.5</v>
      </c>
      <c r="P10822">
        <v>586</v>
      </c>
      <c r="Q10822">
        <v>28915</v>
      </c>
    </row>
    <row r="10823" spans="1:17" x14ac:dyDescent="0.3">
      <c r="A10823" t="s">
        <v>53</v>
      </c>
      <c r="B10823" t="s">
        <v>964</v>
      </c>
      <c r="C10823">
        <v>2010</v>
      </c>
      <c r="D10823" t="s">
        <v>30</v>
      </c>
      <c r="E10823">
        <v>171</v>
      </c>
      <c r="F10823">
        <v>4</v>
      </c>
      <c r="G10823" t="s">
        <v>34</v>
      </c>
      <c r="H10823" t="s">
        <v>35</v>
      </c>
      <c r="I10823">
        <v>4</v>
      </c>
      <c r="J10823" t="s">
        <v>102</v>
      </c>
      <c r="K10823" t="s">
        <v>22</v>
      </c>
      <c r="L10823" t="s">
        <v>91</v>
      </c>
      <c r="M10823">
        <v>26</v>
      </c>
      <c r="N10823">
        <v>20</v>
      </c>
      <c r="O10823" s="8">
        <f>AVERAGE(Table1[[#This Row],[highway MPG]:[city mpg]])</f>
        <v>23</v>
      </c>
      <c r="P10823">
        <v>586</v>
      </c>
      <c r="Q10823">
        <v>25345</v>
      </c>
    </row>
    <row r="10824" spans="1:17" x14ac:dyDescent="0.3">
      <c r="A10824" t="s">
        <v>53</v>
      </c>
      <c r="B10824" t="s">
        <v>964</v>
      </c>
      <c r="C10824">
        <v>2011</v>
      </c>
      <c r="D10824" t="s">
        <v>30</v>
      </c>
      <c r="E10824">
        <v>171</v>
      </c>
      <c r="F10824">
        <v>4</v>
      </c>
      <c r="G10824" t="s">
        <v>34</v>
      </c>
      <c r="H10824" t="s">
        <v>31</v>
      </c>
      <c r="I10824">
        <v>4</v>
      </c>
      <c r="J10824" t="s">
        <v>102</v>
      </c>
      <c r="K10824" t="s">
        <v>22</v>
      </c>
      <c r="L10824" t="s">
        <v>91</v>
      </c>
      <c r="M10824">
        <v>28</v>
      </c>
      <c r="N10824">
        <v>21</v>
      </c>
      <c r="O10824" s="8">
        <f>AVERAGE(Table1[[#This Row],[highway MPG]:[city mpg]])</f>
        <v>24.5</v>
      </c>
      <c r="P10824">
        <v>586</v>
      </c>
      <c r="Q10824">
        <v>25700</v>
      </c>
    </row>
    <row r="10825" spans="1:17" x14ac:dyDescent="0.3">
      <c r="A10825" t="s">
        <v>53</v>
      </c>
      <c r="B10825" t="s">
        <v>964</v>
      </c>
      <c r="C10825">
        <v>2011</v>
      </c>
      <c r="D10825" t="s">
        <v>30</v>
      </c>
      <c r="E10825">
        <v>171</v>
      </c>
      <c r="F10825">
        <v>4</v>
      </c>
      <c r="G10825" t="s">
        <v>34</v>
      </c>
      <c r="H10825" t="s">
        <v>35</v>
      </c>
      <c r="I10825">
        <v>4</v>
      </c>
      <c r="J10825" t="s">
        <v>102</v>
      </c>
      <c r="K10825" t="s">
        <v>22</v>
      </c>
      <c r="L10825" t="s">
        <v>91</v>
      </c>
      <c r="M10825">
        <v>26</v>
      </c>
      <c r="N10825">
        <v>20</v>
      </c>
      <c r="O10825" s="8">
        <f>AVERAGE(Table1[[#This Row],[highway MPG]:[city mpg]])</f>
        <v>23</v>
      </c>
      <c r="P10825">
        <v>586</v>
      </c>
      <c r="Q10825">
        <v>25495</v>
      </c>
    </row>
    <row r="10826" spans="1:17" x14ac:dyDescent="0.3">
      <c r="A10826" t="s">
        <v>53</v>
      </c>
      <c r="B10826" t="s">
        <v>964</v>
      </c>
      <c r="C10826">
        <v>2011</v>
      </c>
      <c r="D10826" t="s">
        <v>30</v>
      </c>
      <c r="E10826">
        <v>171</v>
      </c>
      <c r="F10826">
        <v>4</v>
      </c>
      <c r="G10826" t="s">
        <v>34</v>
      </c>
      <c r="H10826" t="s">
        <v>31</v>
      </c>
      <c r="I10826">
        <v>4</v>
      </c>
      <c r="J10826" t="s">
        <v>102</v>
      </c>
      <c r="K10826" t="s">
        <v>22</v>
      </c>
      <c r="L10826" t="s">
        <v>91</v>
      </c>
      <c r="M10826">
        <v>28</v>
      </c>
      <c r="N10826">
        <v>21</v>
      </c>
      <c r="O10826" s="8">
        <f>AVERAGE(Table1[[#This Row],[highway MPG]:[city mpg]])</f>
        <v>24.5</v>
      </c>
      <c r="P10826">
        <v>586</v>
      </c>
      <c r="Q10826">
        <v>23740</v>
      </c>
    </row>
    <row r="10827" spans="1:17" x14ac:dyDescent="0.3">
      <c r="A10827" t="s">
        <v>53</v>
      </c>
      <c r="B10827" t="s">
        <v>964</v>
      </c>
      <c r="C10827">
        <v>2011</v>
      </c>
      <c r="D10827" t="s">
        <v>45</v>
      </c>
      <c r="E10827">
        <v>240</v>
      </c>
      <c r="F10827">
        <v>6</v>
      </c>
      <c r="G10827" t="s">
        <v>34</v>
      </c>
      <c r="H10827" t="s">
        <v>35</v>
      </c>
      <c r="I10827">
        <v>4</v>
      </c>
      <c r="J10827" t="s">
        <v>196</v>
      </c>
      <c r="K10827" t="s">
        <v>22</v>
      </c>
      <c r="L10827" t="s">
        <v>91</v>
      </c>
      <c r="M10827">
        <v>23</v>
      </c>
      <c r="N10827">
        <v>18</v>
      </c>
      <c r="O10827" s="8">
        <f>AVERAGE(Table1[[#This Row],[highway MPG]:[city mpg]])</f>
        <v>20.5</v>
      </c>
      <c r="P10827">
        <v>586</v>
      </c>
      <c r="Q10827">
        <v>29065</v>
      </c>
    </row>
    <row r="10828" spans="1:17" x14ac:dyDescent="0.3">
      <c r="A10828" t="s">
        <v>53</v>
      </c>
      <c r="B10828" t="s">
        <v>964</v>
      </c>
      <c r="C10828">
        <v>2011</v>
      </c>
      <c r="D10828" t="s">
        <v>30</v>
      </c>
      <c r="E10828">
        <v>171</v>
      </c>
      <c r="F10828">
        <v>4</v>
      </c>
      <c r="G10828" t="s">
        <v>34</v>
      </c>
      <c r="H10828" t="s">
        <v>31</v>
      </c>
      <c r="I10828">
        <v>4</v>
      </c>
      <c r="J10828" t="s">
        <v>102</v>
      </c>
      <c r="K10828" t="s">
        <v>22</v>
      </c>
      <c r="L10828" t="s">
        <v>91</v>
      </c>
      <c r="M10828">
        <v>28</v>
      </c>
      <c r="N10828">
        <v>21</v>
      </c>
      <c r="O10828" s="8">
        <f>AVERAGE(Table1[[#This Row],[highway MPG]:[city mpg]])</f>
        <v>24.5</v>
      </c>
      <c r="P10828">
        <v>586</v>
      </c>
      <c r="Q10828">
        <v>22595</v>
      </c>
    </row>
    <row r="10829" spans="1:17" x14ac:dyDescent="0.3">
      <c r="A10829" t="s">
        <v>53</v>
      </c>
      <c r="B10829" t="s">
        <v>964</v>
      </c>
      <c r="C10829">
        <v>2011</v>
      </c>
      <c r="D10829" t="s">
        <v>30</v>
      </c>
      <c r="E10829">
        <v>171</v>
      </c>
      <c r="F10829">
        <v>4</v>
      </c>
      <c r="G10829" t="s">
        <v>34</v>
      </c>
      <c r="H10829" t="s">
        <v>35</v>
      </c>
      <c r="I10829">
        <v>4</v>
      </c>
      <c r="J10829" t="s">
        <v>102</v>
      </c>
      <c r="K10829" t="s">
        <v>22</v>
      </c>
      <c r="L10829" t="s">
        <v>91</v>
      </c>
      <c r="M10829">
        <v>26</v>
      </c>
      <c r="N10829">
        <v>20</v>
      </c>
      <c r="O10829" s="8">
        <f>AVERAGE(Table1[[#This Row],[highway MPG]:[city mpg]])</f>
        <v>23</v>
      </c>
      <c r="P10829">
        <v>586</v>
      </c>
      <c r="Q10829">
        <v>24350</v>
      </c>
    </row>
    <row r="10830" spans="1:17" x14ac:dyDescent="0.3">
      <c r="A10830" t="s">
        <v>53</v>
      </c>
      <c r="B10830" t="s">
        <v>964</v>
      </c>
      <c r="C10830">
        <v>2011</v>
      </c>
      <c r="D10830" t="s">
        <v>30</v>
      </c>
      <c r="E10830">
        <v>171</v>
      </c>
      <c r="F10830">
        <v>4</v>
      </c>
      <c r="G10830" t="s">
        <v>19</v>
      </c>
      <c r="H10830" t="s">
        <v>31</v>
      </c>
      <c r="I10830">
        <v>4</v>
      </c>
      <c r="J10830" t="s">
        <v>102</v>
      </c>
      <c r="K10830" t="s">
        <v>22</v>
      </c>
      <c r="L10830" t="s">
        <v>91</v>
      </c>
      <c r="M10830">
        <v>28</v>
      </c>
      <c r="N10830">
        <v>23</v>
      </c>
      <c r="O10830" s="8">
        <f>AVERAGE(Table1[[#This Row],[highway MPG]:[city mpg]])</f>
        <v>25.5</v>
      </c>
      <c r="P10830">
        <v>586</v>
      </c>
      <c r="Q10830">
        <v>20555</v>
      </c>
    </row>
    <row r="10831" spans="1:17" x14ac:dyDescent="0.3">
      <c r="A10831" t="s">
        <v>53</v>
      </c>
      <c r="B10831" t="s">
        <v>964</v>
      </c>
      <c r="C10831">
        <v>2011</v>
      </c>
      <c r="D10831" t="s">
        <v>30</v>
      </c>
      <c r="E10831">
        <v>171</v>
      </c>
      <c r="F10831">
        <v>4</v>
      </c>
      <c r="G10831" t="s">
        <v>34</v>
      </c>
      <c r="H10831" t="s">
        <v>35</v>
      </c>
      <c r="I10831">
        <v>4</v>
      </c>
      <c r="J10831" t="s">
        <v>102</v>
      </c>
      <c r="K10831" t="s">
        <v>22</v>
      </c>
      <c r="L10831" t="s">
        <v>91</v>
      </c>
      <c r="M10831">
        <v>26</v>
      </c>
      <c r="N10831">
        <v>20</v>
      </c>
      <c r="O10831" s="8">
        <f>AVERAGE(Table1[[#This Row],[highway MPG]:[city mpg]])</f>
        <v>23</v>
      </c>
      <c r="P10831">
        <v>586</v>
      </c>
      <c r="Q10831">
        <v>27455</v>
      </c>
    </row>
    <row r="10832" spans="1:17" x14ac:dyDescent="0.3">
      <c r="A10832" t="s">
        <v>53</v>
      </c>
      <c r="B10832" t="s">
        <v>964</v>
      </c>
      <c r="C10832">
        <v>2011</v>
      </c>
      <c r="D10832" t="s">
        <v>45</v>
      </c>
      <c r="E10832">
        <v>240</v>
      </c>
      <c r="F10832">
        <v>6</v>
      </c>
      <c r="G10832" t="s">
        <v>34</v>
      </c>
      <c r="H10832" t="s">
        <v>31</v>
      </c>
      <c r="I10832">
        <v>4</v>
      </c>
      <c r="J10832" t="s">
        <v>196</v>
      </c>
      <c r="K10832" t="s">
        <v>22</v>
      </c>
      <c r="L10832" t="s">
        <v>91</v>
      </c>
      <c r="M10832">
        <v>25</v>
      </c>
      <c r="N10832">
        <v>19</v>
      </c>
      <c r="O10832" s="8">
        <f>AVERAGE(Table1[[#This Row],[highway MPG]:[city mpg]])</f>
        <v>22</v>
      </c>
      <c r="P10832">
        <v>586</v>
      </c>
      <c r="Q10832">
        <v>27315</v>
      </c>
    </row>
    <row r="10833" spans="1:17" x14ac:dyDescent="0.3">
      <c r="A10833" t="s">
        <v>53</v>
      </c>
      <c r="B10833" t="s">
        <v>965</v>
      </c>
      <c r="C10833">
        <v>2002</v>
      </c>
      <c r="D10833" t="s">
        <v>30</v>
      </c>
      <c r="E10833">
        <v>135</v>
      </c>
      <c r="F10833">
        <v>4</v>
      </c>
      <c r="G10833" t="s">
        <v>19</v>
      </c>
      <c r="H10833" t="s">
        <v>20</v>
      </c>
      <c r="I10833">
        <v>2</v>
      </c>
      <c r="J10833" t="s">
        <v>50</v>
      </c>
      <c r="K10833" t="s">
        <v>22</v>
      </c>
      <c r="L10833" t="s">
        <v>214</v>
      </c>
      <c r="M10833">
        <v>25</v>
      </c>
      <c r="N10833">
        <v>21</v>
      </c>
      <c r="O10833" s="8">
        <f>AVERAGE(Table1[[#This Row],[highway MPG]:[city mpg]])</f>
        <v>23</v>
      </c>
      <c r="P10833">
        <v>586</v>
      </c>
      <c r="Q10833">
        <v>12840</v>
      </c>
    </row>
    <row r="10834" spans="1:17" x14ac:dyDescent="0.3">
      <c r="A10834" t="s">
        <v>53</v>
      </c>
      <c r="B10834" t="s">
        <v>965</v>
      </c>
      <c r="C10834">
        <v>2002</v>
      </c>
      <c r="D10834" t="s">
        <v>30</v>
      </c>
      <c r="E10834">
        <v>207</v>
      </c>
      <c r="F10834">
        <v>6</v>
      </c>
      <c r="G10834" t="s">
        <v>19</v>
      </c>
      <c r="H10834" t="s">
        <v>20</v>
      </c>
      <c r="I10834">
        <v>4</v>
      </c>
      <c r="J10834" t="s">
        <v>50</v>
      </c>
      <c r="K10834" t="s">
        <v>22</v>
      </c>
      <c r="L10834" t="s">
        <v>215</v>
      </c>
      <c r="M10834">
        <v>20</v>
      </c>
      <c r="N10834">
        <v>16</v>
      </c>
      <c r="O10834" s="8">
        <f>AVERAGE(Table1[[#This Row],[highway MPG]:[city mpg]])</f>
        <v>18</v>
      </c>
      <c r="P10834">
        <v>586</v>
      </c>
      <c r="Q10834">
        <v>19885</v>
      </c>
    </row>
    <row r="10835" spans="1:17" x14ac:dyDescent="0.3">
      <c r="A10835" t="s">
        <v>53</v>
      </c>
      <c r="B10835" t="s">
        <v>965</v>
      </c>
      <c r="C10835">
        <v>2002</v>
      </c>
      <c r="D10835" t="s">
        <v>30</v>
      </c>
      <c r="E10835">
        <v>147</v>
      </c>
      <c r="F10835">
        <v>6</v>
      </c>
      <c r="G10835" t="s">
        <v>19</v>
      </c>
      <c r="H10835" t="s">
        <v>20</v>
      </c>
      <c r="I10835">
        <v>2</v>
      </c>
      <c r="J10835" t="s">
        <v>50</v>
      </c>
      <c r="K10835" t="s">
        <v>22</v>
      </c>
      <c r="L10835" t="s">
        <v>215</v>
      </c>
      <c r="M10835">
        <v>21</v>
      </c>
      <c r="N10835">
        <v>17</v>
      </c>
      <c r="O10835" s="8">
        <f>AVERAGE(Table1[[#This Row],[highway MPG]:[city mpg]])</f>
        <v>19</v>
      </c>
      <c r="P10835">
        <v>586</v>
      </c>
      <c r="Q10835">
        <v>18090</v>
      </c>
    </row>
    <row r="10836" spans="1:17" x14ac:dyDescent="0.3">
      <c r="A10836" t="s">
        <v>53</v>
      </c>
      <c r="B10836" t="s">
        <v>965</v>
      </c>
      <c r="C10836">
        <v>2002</v>
      </c>
      <c r="D10836" t="s">
        <v>30</v>
      </c>
      <c r="E10836">
        <v>207</v>
      </c>
      <c r="F10836">
        <v>6</v>
      </c>
      <c r="G10836" t="s">
        <v>19</v>
      </c>
      <c r="H10836" t="s">
        <v>92</v>
      </c>
      <c r="I10836">
        <v>4</v>
      </c>
      <c r="J10836" t="s">
        <v>50</v>
      </c>
      <c r="K10836" t="s">
        <v>22</v>
      </c>
      <c r="L10836" t="s">
        <v>215</v>
      </c>
      <c r="M10836">
        <v>18</v>
      </c>
      <c r="N10836">
        <v>14</v>
      </c>
      <c r="O10836" s="8">
        <f>AVERAGE(Table1[[#This Row],[highway MPG]:[city mpg]])</f>
        <v>16</v>
      </c>
      <c r="P10836">
        <v>586</v>
      </c>
      <c r="Q10836">
        <v>22630</v>
      </c>
    </row>
    <row r="10837" spans="1:17" x14ac:dyDescent="0.3">
      <c r="A10837" t="s">
        <v>53</v>
      </c>
      <c r="B10837" t="s">
        <v>965</v>
      </c>
      <c r="C10837">
        <v>2002</v>
      </c>
      <c r="D10837" t="s">
        <v>30</v>
      </c>
      <c r="E10837">
        <v>147</v>
      </c>
      <c r="F10837">
        <v>6</v>
      </c>
      <c r="G10837" t="s">
        <v>19</v>
      </c>
      <c r="H10837" t="s">
        <v>20</v>
      </c>
      <c r="I10837">
        <v>2</v>
      </c>
      <c r="J10837" t="s">
        <v>50</v>
      </c>
      <c r="K10837" t="s">
        <v>22</v>
      </c>
      <c r="L10837" t="s">
        <v>214</v>
      </c>
      <c r="M10837">
        <v>21</v>
      </c>
      <c r="N10837">
        <v>17</v>
      </c>
      <c r="O10837" s="8">
        <f>AVERAGE(Table1[[#This Row],[highway MPG]:[city mpg]])</f>
        <v>19</v>
      </c>
      <c r="P10837">
        <v>586</v>
      </c>
      <c r="Q10837">
        <v>15670</v>
      </c>
    </row>
    <row r="10838" spans="1:17" x14ac:dyDescent="0.3">
      <c r="A10838" t="s">
        <v>53</v>
      </c>
      <c r="B10838" t="s">
        <v>965</v>
      </c>
      <c r="C10838">
        <v>2002</v>
      </c>
      <c r="D10838" t="s">
        <v>30</v>
      </c>
      <c r="E10838">
        <v>147</v>
      </c>
      <c r="F10838">
        <v>6</v>
      </c>
      <c r="G10838" t="s">
        <v>19</v>
      </c>
      <c r="H10838" t="s">
        <v>92</v>
      </c>
      <c r="I10838">
        <v>2</v>
      </c>
      <c r="J10838" t="s">
        <v>50</v>
      </c>
      <c r="K10838" t="s">
        <v>22</v>
      </c>
      <c r="L10838" t="s">
        <v>215</v>
      </c>
      <c r="M10838">
        <v>20</v>
      </c>
      <c r="N10838">
        <v>16</v>
      </c>
      <c r="O10838" s="8">
        <f>AVERAGE(Table1[[#This Row],[highway MPG]:[city mpg]])</f>
        <v>18</v>
      </c>
      <c r="P10838">
        <v>586</v>
      </c>
      <c r="Q10838">
        <v>20575</v>
      </c>
    </row>
    <row r="10839" spans="1:17" x14ac:dyDescent="0.3">
      <c r="A10839" t="s">
        <v>53</v>
      </c>
      <c r="B10839" t="s">
        <v>965</v>
      </c>
      <c r="C10839">
        <v>2003</v>
      </c>
      <c r="D10839" t="s">
        <v>30</v>
      </c>
      <c r="E10839">
        <v>207</v>
      </c>
      <c r="F10839">
        <v>6</v>
      </c>
      <c r="G10839" t="s">
        <v>19</v>
      </c>
      <c r="H10839" t="s">
        <v>92</v>
      </c>
      <c r="I10839">
        <v>2</v>
      </c>
      <c r="J10839" t="s">
        <v>50</v>
      </c>
      <c r="K10839" t="s">
        <v>22</v>
      </c>
      <c r="L10839" t="s">
        <v>215</v>
      </c>
      <c r="M10839">
        <v>17</v>
      </c>
      <c r="N10839">
        <v>14</v>
      </c>
      <c r="O10839" s="8">
        <f>AVERAGE(Table1[[#This Row],[highway MPG]:[city mpg]])</f>
        <v>15.5</v>
      </c>
      <c r="P10839">
        <v>586</v>
      </c>
      <c r="Q10839">
        <v>21410</v>
      </c>
    </row>
    <row r="10840" spans="1:17" x14ac:dyDescent="0.3">
      <c r="A10840" t="s">
        <v>53</v>
      </c>
      <c r="B10840" t="s">
        <v>965</v>
      </c>
      <c r="C10840">
        <v>2003</v>
      </c>
      <c r="D10840" t="s">
        <v>30</v>
      </c>
      <c r="E10840">
        <v>207</v>
      </c>
      <c r="F10840">
        <v>6</v>
      </c>
      <c r="G10840" t="s">
        <v>19</v>
      </c>
      <c r="H10840" t="s">
        <v>92</v>
      </c>
      <c r="I10840">
        <v>4</v>
      </c>
      <c r="J10840" t="s">
        <v>50</v>
      </c>
      <c r="K10840" t="s">
        <v>22</v>
      </c>
      <c r="L10840" t="s">
        <v>215</v>
      </c>
      <c r="M10840">
        <v>17</v>
      </c>
      <c r="N10840">
        <v>14</v>
      </c>
      <c r="O10840" s="8">
        <f>AVERAGE(Table1[[#This Row],[highway MPG]:[city mpg]])</f>
        <v>15.5</v>
      </c>
      <c r="P10840">
        <v>586</v>
      </c>
      <c r="Q10840">
        <v>23150</v>
      </c>
    </row>
    <row r="10841" spans="1:17" x14ac:dyDescent="0.3">
      <c r="A10841" t="s">
        <v>53</v>
      </c>
      <c r="B10841" t="s">
        <v>965</v>
      </c>
      <c r="C10841">
        <v>2003</v>
      </c>
      <c r="D10841" t="s">
        <v>30</v>
      </c>
      <c r="E10841">
        <v>147</v>
      </c>
      <c r="F10841">
        <v>6</v>
      </c>
      <c r="G10841" t="s">
        <v>19</v>
      </c>
      <c r="H10841" t="s">
        <v>20</v>
      </c>
      <c r="I10841">
        <v>2</v>
      </c>
      <c r="J10841" t="s">
        <v>50</v>
      </c>
      <c r="K10841" t="s">
        <v>22</v>
      </c>
      <c r="L10841" t="s">
        <v>214</v>
      </c>
      <c r="M10841">
        <v>21</v>
      </c>
      <c r="N10841">
        <v>17</v>
      </c>
      <c r="O10841" s="8">
        <f>AVERAGE(Table1[[#This Row],[highway MPG]:[city mpg]])</f>
        <v>19</v>
      </c>
      <c r="P10841">
        <v>586</v>
      </c>
      <c r="Q10841">
        <v>16975</v>
      </c>
    </row>
    <row r="10842" spans="1:17" x14ac:dyDescent="0.3">
      <c r="A10842" t="s">
        <v>53</v>
      </c>
      <c r="B10842" t="s">
        <v>965</v>
      </c>
      <c r="C10842">
        <v>2003</v>
      </c>
      <c r="D10842" t="s">
        <v>30</v>
      </c>
      <c r="E10842">
        <v>147</v>
      </c>
      <c r="F10842">
        <v>6</v>
      </c>
      <c r="G10842" t="s">
        <v>19</v>
      </c>
      <c r="H10842" t="s">
        <v>20</v>
      </c>
      <c r="I10842">
        <v>4</v>
      </c>
      <c r="J10842" t="s">
        <v>50</v>
      </c>
      <c r="K10842" t="s">
        <v>22</v>
      </c>
      <c r="L10842" t="s">
        <v>215</v>
      </c>
      <c r="M10842">
        <v>21</v>
      </c>
      <c r="N10842">
        <v>17</v>
      </c>
      <c r="O10842" s="8">
        <f>AVERAGE(Table1[[#This Row],[highway MPG]:[city mpg]])</f>
        <v>19</v>
      </c>
      <c r="P10842">
        <v>586</v>
      </c>
      <c r="Q10842">
        <v>19215</v>
      </c>
    </row>
    <row r="10843" spans="1:17" x14ac:dyDescent="0.3">
      <c r="A10843" t="s">
        <v>53</v>
      </c>
      <c r="B10843" t="s">
        <v>965</v>
      </c>
      <c r="C10843">
        <v>2003</v>
      </c>
      <c r="D10843" t="s">
        <v>30</v>
      </c>
      <c r="E10843">
        <v>135</v>
      </c>
      <c r="F10843">
        <v>4</v>
      </c>
      <c r="G10843" t="s">
        <v>19</v>
      </c>
      <c r="H10843" t="s">
        <v>20</v>
      </c>
      <c r="I10843">
        <v>2</v>
      </c>
      <c r="J10843" t="s">
        <v>50</v>
      </c>
      <c r="K10843" t="s">
        <v>22</v>
      </c>
      <c r="L10843" t="s">
        <v>214</v>
      </c>
      <c r="M10843">
        <v>26</v>
      </c>
      <c r="N10843">
        <v>21</v>
      </c>
      <c r="O10843" s="8">
        <f>AVERAGE(Table1[[#This Row],[highway MPG]:[city mpg]])</f>
        <v>23.5</v>
      </c>
      <c r="P10843">
        <v>586</v>
      </c>
      <c r="Q10843">
        <v>13930</v>
      </c>
    </row>
    <row r="10844" spans="1:17" x14ac:dyDescent="0.3">
      <c r="A10844" t="s">
        <v>53</v>
      </c>
      <c r="B10844" t="s">
        <v>965</v>
      </c>
      <c r="C10844">
        <v>2003</v>
      </c>
      <c r="D10844" t="s">
        <v>30</v>
      </c>
      <c r="E10844">
        <v>207</v>
      </c>
      <c r="F10844">
        <v>6</v>
      </c>
      <c r="G10844" t="s">
        <v>19</v>
      </c>
      <c r="H10844" t="s">
        <v>20</v>
      </c>
      <c r="I10844">
        <v>4</v>
      </c>
      <c r="J10844" t="s">
        <v>50</v>
      </c>
      <c r="K10844" t="s">
        <v>22</v>
      </c>
      <c r="L10844" t="s">
        <v>215</v>
      </c>
      <c r="M10844">
        <v>20</v>
      </c>
      <c r="N10844">
        <v>15</v>
      </c>
      <c r="O10844" s="8">
        <f>AVERAGE(Table1[[#This Row],[highway MPG]:[city mpg]])</f>
        <v>17.5</v>
      </c>
      <c r="P10844">
        <v>586</v>
      </c>
      <c r="Q10844">
        <v>20880</v>
      </c>
    </row>
    <row r="10845" spans="1:17" x14ac:dyDescent="0.3">
      <c r="A10845" t="s">
        <v>53</v>
      </c>
      <c r="B10845" t="s">
        <v>965</v>
      </c>
      <c r="C10845">
        <v>2003</v>
      </c>
      <c r="D10845" t="s">
        <v>30</v>
      </c>
      <c r="E10845">
        <v>147</v>
      </c>
      <c r="F10845">
        <v>6</v>
      </c>
      <c r="G10845" t="s">
        <v>19</v>
      </c>
      <c r="H10845" t="s">
        <v>20</v>
      </c>
      <c r="I10845">
        <v>2</v>
      </c>
      <c r="J10845" t="s">
        <v>50</v>
      </c>
      <c r="K10845" t="s">
        <v>22</v>
      </c>
      <c r="L10845" t="s">
        <v>215</v>
      </c>
      <c r="M10845">
        <v>21</v>
      </c>
      <c r="N10845">
        <v>17</v>
      </c>
      <c r="O10845" s="8">
        <f>AVERAGE(Table1[[#This Row],[highway MPG]:[city mpg]])</f>
        <v>19</v>
      </c>
      <c r="P10845">
        <v>586</v>
      </c>
      <c r="Q10845">
        <v>18885</v>
      </c>
    </row>
    <row r="10846" spans="1:17" x14ac:dyDescent="0.3">
      <c r="A10846" t="s">
        <v>53</v>
      </c>
      <c r="B10846" t="s">
        <v>965</v>
      </c>
      <c r="C10846">
        <v>2003</v>
      </c>
      <c r="D10846" t="s">
        <v>30</v>
      </c>
      <c r="E10846">
        <v>135</v>
      </c>
      <c r="F10846">
        <v>4</v>
      </c>
      <c r="G10846" t="s">
        <v>19</v>
      </c>
      <c r="H10846" t="s">
        <v>20</v>
      </c>
      <c r="I10846">
        <v>2</v>
      </c>
      <c r="J10846" t="s">
        <v>50</v>
      </c>
      <c r="K10846" t="s">
        <v>22</v>
      </c>
      <c r="L10846" t="s">
        <v>215</v>
      </c>
      <c r="M10846">
        <v>26</v>
      </c>
      <c r="N10846">
        <v>21</v>
      </c>
      <c r="O10846" s="8">
        <f>AVERAGE(Table1[[#This Row],[highway MPG]:[city mpg]])</f>
        <v>23.5</v>
      </c>
      <c r="P10846">
        <v>586</v>
      </c>
      <c r="Q10846">
        <v>18050</v>
      </c>
    </row>
    <row r="10847" spans="1:17" x14ac:dyDescent="0.3">
      <c r="A10847" t="s">
        <v>53</v>
      </c>
      <c r="B10847" t="s">
        <v>965</v>
      </c>
      <c r="C10847">
        <v>2003</v>
      </c>
      <c r="D10847" t="s">
        <v>30</v>
      </c>
      <c r="E10847">
        <v>207</v>
      </c>
      <c r="F10847">
        <v>6</v>
      </c>
      <c r="G10847" t="s">
        <v>19</v>
      </c>
      <c r="H10847" t="s">
        <v>92</v>
      </c>
      <c r="I10847">
        <v>2</v>
      </c>
      <c r="J10847" t="s">
        <v>50</v>
      </c>
      <c r="K10847" t="s">
        <v>22</v>
      </c>
      <c r="L10847" t="s">
        <v>215</v>
      </c>
      <c r="M10847">
        <v>17</v>
      </c>
      <c r="N10847">
        <v>14</v>
      </c>
      <c r="O10847" s="8">
        <f>AVERAGE(Table1[[#This Row],[highway MPG]:[city mpg]])</f>
        <v>15.5</v>
      </c>
      <c r="P10847">
        <v>586</v>
      </c>
      <c r="Q10847">
        <v>19975</v>
      </c>
    </row>
    <row r="10848" spans="1:17" x14ac:dyDescent="0.3">
      <c r="A10848" t="s">
        <v>48</v>
      </c>
      <c r="B10848" t="s">
        <v>965</v>
      </c>
      <c r="C10848">
        <v>1995</v>
      </c>
      <c r="D10848" t="s">
        <v>30</v>
      </c>
      <c r="E10848">
        <v>134</v>
      </c>
      <c r="F10848">
        <v>4</v>
      </c>
      <c r="G10848" t="s">
        <v>19</v>
      </c>
      <c r="H10848" t="s">
        <v>20</v>
      </c>
      <c r="I10848">
        <v>2</v>
      </c>
      <c r="J10848" t="s">
        <v>50</v>
      </c>
      <c r="K10848" t="s">
        <v>22</v>
      </c>
      <c r="L10848" t="s">
        <v>215</v>
      </c>
      <c r="M10848">
        <v>24</v>
      </c>
      <c r="N10848">
        <v>19</v>
      </c>
      <c r="O10848" s="8">
        <f>AVERAGE(Table1[[#This Row],[highway MPG]:[city mpg]])</f>
        <v>21.5</v>
      </c>
      <c r="P10848">
        <v>2009</v>
      </c>
      <c r="Q10848">
        <v>2000</v>
      </c>
    </row>
    <row r="10849" spans="1:17" x14ac:dyDescent="0.3">
      <c r="A10849" t="s">
        <v>48</v>
      </c>
      <c r="B10849" t="s">
        <v>965</v>
      </c>
      <c r="C10849">
        <v>1995</v>
      </c>
      <c r="D10849" t="s">
        <v>30</v>
      </c>
      <c r="E10849">
        <v>153</v>
      </c>
      <c r="F10849">
        <v>6</v>
      </c>
      <c r="G10849" t="s">
        <v>19</v>
      </c>
      <c r="H10849" t="s">
        <v>20</v>
      </c>
      <c r="I10849">
        <v>2</v>
      </c>
      <c r="J10849" t="s">
        <v>50</v>
      </c>
      <c r="K10849" t="s">
        <v>22</v>
      </c>
      <c r="L10849" t="s">
        <v>215</v>
      </c>
      <c r="M10849">
        <v>20</v>
      </c>
      <c r="N10849">
        <v>16</v>
      </c>
      <c r="O10849" s="8">
        <f>AVERAGE(Table1[[#This Row],[highway MPG]:[city mpg]])</f>
        <v>18</v>
      </c>
      <c r="P10849">
        <v>2009</v>
      </c>
      <c r="Q10849">
        <v>2121</v>
      </c>
    </row>
    <row r="10850" spans="1:17" x14ac:dyDescent="0.3">
      <c r="A10850" t="s">
        <v>48</v>
      </c>
      <c r="B10850" t="s">
        <v>965</v>
      </c>
      <c r="C10850">
        <v>1995</v>
      </c>
      <c r="D10850" t="s">
        <v>30</v>
      </c>
      <c r="E10850">
        <v>134</v>
      </c>
      <c r="F10850">
        <v>4</v>
      </c>
      <c r="G10850" t="s">
        <v>19</v>
      </c>
      <c r="H10850" t="s">
        <v>20</v>
      </c>
      <c r="I10850">
        <v>2</v>
      </c>
      <c r="J10850" t="s">
        <v>50</v>
      </c>
      <c r="K10850" t="s">
        <v>22</v>
      </c>
      <c r="L10850" t="s">
        <v>214</v>
      </c>
      <c r="M10850">
        <v>24</v>
      </c>
      <c r="N10850">
        <v>19</v>
      </c>
      <c r="O10850" s="8">
        <f>AVERAGE(Table1[[#This Row],[highway MPG]:[city mpg]])</f>
        <v>21.5</v>
      </c>
      <c r="P10850">
        <v>2009</v>
      </c>
      <c r="Q10850">
        <v>2000</v>
      </c>
    </row>
    <row r="10851" spans="1:17" x14ac:dyDescent="0.3">
      <c r="A10851" t="s">
        <v>48</v>
      </c>
      <c r="B10851" t="s">
        <v>965</v>
      </c>
      <c r="C10851">
        <v>1995</v>
      </c>
      <c r="D10851" t="s">
        <v>30</v>
      </c>
      <c r="E10851">
        <v>134</v>
      </c>
      <c r="F10851">
        <v>4</v>
      </c>
      <c r="G10851" t="s">
        <v>19</v>
      </c>
      <c r="H10851" t="s">
        <v>20</v>
      </c>
      <c r="I10851">
        <v>2</v>
      </c>
      <c r="J10851" t="s">
        <v>50</v>
      </c>
      <c r="K10851" t="s">
        <v>22</v>
      </c>
      <c r="L10851" t="s">
        <v>214</v>
      </c>
      <c r="M10851">
        <v>24</v>
      </c>
      <c r="N10851">
        <v>19</v>
      </c>
      <c r="O10851" s="8">
        <f>AVERAGE(Table1[[#This Row],[highway MPG]:[city mpg]])</f>
        <v>21.5</v>
      </c>
      <c r="P10851">
        <v>2009</v>
      </c>
      <c r="Q10851">
        <v>2000</v>
      </c>
    </row>
    <row r="10852" spans="1:17" x14ac:dyDescent="0.3">
      <c r="A10852" t="s">
        <v>48</v>
      </c>
      <c r="B10852" t="s">
        <v>965</v>
      </c>
      <c r="C10852">
        <v>1995</v>
      </c>
      <c r="D10852" t="s">
        <v>30</v>
      </c>
      <c r="E10852">
        <v>153</v>
      </c>
      <c r="F10852">
        <v>6</v>
      </c>
      <c r="G10852" t="s">
        <v>19</v>
      </c>
      <c r="H10852" t="s">
        <v>20</v>
      </c>
      <c r="I10852">
        <v>2</v>
      </c>
      <c r="J10852" t="s">
        <v>50</v>
      </c>
      <c r="K10852" t="s">
        <v>22</v>
      </c>
      <c r="L10852" t="s">
        <v>214</v>
      </c>
      <c r="M10852">
        <v>20</v>
      </c>
      <c r="N10852">
        <v>16</v>
      </c>
      <c r="O10852" s="8">
        <f>AVERAGE(Table1[[#This Row],[highway MPG]:[city mpg]])</f>
        <v>18</v>
      </c>
      <c r="P10852">
        <v>2009</v>
      </c>
      <c r="Q10852">
        <v>2000</v>
      </c>
    </row>
    <row r="10853" spans="1:17" x14ac:dyDescent="0.3">
      <c r="A10853" t="s">
        <v>48</v>
      </c>
      <c r="B10853" t="s">
        <v>965</v>
      </c>
      <c r="C10853">
        <v>1995</v>
      </c>
      <c r="D10853" t="s">
        <v>30</v>
      </c>
      <c r="E10853">
        <v>134</v>
      </c>
      <c r="F10853">
        <v>4</v>
      </c>
      <c r="G10853" t="s">
        <v>19</v>
      </c>
      <c r="H10853" t="s">
        <v>92</v>
      </c>
      <c r="I10853">
        <v>2</v>
      </c>
      <c r="J10853" t="s">
        <v>50</v>
      </c>
      <c r="K10853" t="s">
        <v>22</v>
      </c>
      <c r="L10853" t="s">
        <v>215</v>
      </c>
      <c r="M10853">
        <v>19</v>
      </c>
      <c r="N10853">
        <v>16</v>
      </c>
      <c r="O10853" s="8">
        <f>AVERAGE(Table1[[#This Row],[highway MPG]:[city mpg]])</f>
        <v>17.5</v>
      </c>
      <c r="P10853">
        <v>2009</v>
      </c>
      <c r="Q10853">
        <v>2281</v>
      </c>
    </row>
    <row r="10854" spans="1:17" x14ac:dyDescent="0.3">
      <c r="A10854" t="s">
        <v>48</v>
      </c>
      <c r="B10854" t="s">
        <v>965</v>
      </c>
      <c r="C10854">
        <v>1995</v>
      </c>
      <c r="D10854" t="s">
        <v>30</v>
      </c>
      <c r="E10854">
        <v>153</v>
      </c>
      <c r="F10854">
        <v>6</v>
      </c>
      <c r="G10854" t="s">
        <v>19</v>
      </c>
      <c r="H10854" t="s">
        <v>92</v>
      </c>
      <c r="I10854">
        <v>2</v>
      </c>
      <c r="J10854" t="s">
        <v>50</v>
      </c>
      <c r="K10854" t="s">
        <v>22</v>
      </c>
      <c r="L10854" t="s">
        <v>215</v>
      </c>
      <c r="M10854">
        <v>17</v>
      </c>
      <c r="N10854">
        <v>14</v>
      </c>
      <c r="O10854" s="8">
        <f>AVERAGE(Table1[[#This Row],[highway MPG]:[city mpg]])</f>
        <v>15.5</v>
      </c>
      <c r="P10854">
        <v>2009</v>
      </c>
      <c r="Q10854">
        <v>2436</v>
      </c>
    </row>
    <row r="10855" spans="1:17" x14ac:dyDescent="0.3">
      <c r="A10855" t="s">
        <v>48</v>
      </c>
      <c r="B10855" t="s">
        <v>965</v>
      </c>
      <c r="C10855">
        <v>1995</v>
      </c>
      <c r="D10855" t="s">
        <v>30</v>
      </c>
      <c r="E10855">
        <v>153</v>
      </c>
      <c r="F10855">
        <v>6</v>
      </c>
      <c r="G10855" t="s">
        <v>19</v>
      </c>
      <c r="H10855" t="s">
        <v>92</v>
      </c>
      <c r="I10855">
        <v>2</v>
      </c>
      <c r="J10855" t="s">
        <v>50</v>
      </c>
      <c r="K10855" t="s">
        <v>22</v>
      </c>
      <c r="L10855" t="s">
        <v>215</v>
      </c>
      <c r="M10855">
        <v>17</v>
      </c>
      <c r="N10855">
        <v>14</v>
      </c>
      <c r="O10855" s="8">
        <f>AVERAGE(Table1[[#This Row],[highway MPG]:[city mpg]])</f>
        <v>15.5</v>
      </c>
      <c r="P10855">
        <v>2009</v>
      </c>
      <c r="Q10855">
        <v>2494</v>
      </c>
    </row>
    <row r="10856" spans="1:17" x14ac:dyDescent="0.3">
      <c r="A10856" t="s">
        <v>48</v>
      </c>
      <c r="B10856" t="s">
        <v>965</v>
      </c>
      <c r="C10856">
        <v>1995</v>
      </c>
      <c r="D10856" t="s">
        <v>30</v>
      </c>
      <c r="E10856">
        <v>134</v>
      </c>
      <c r="F10856">
        <v>4</v>
      </c>
      <c r="G10856" t="s">
        <v>19</v>
      </c>
      <c r="H10856" t="s">
        <v>92</v>
      </c>
      <c r="I10856">
        <v>2</v>
      </c>
      <c r="J10856" t="s">
        <v>50</v>
      </c>
      <c r="K10856" t="s">
        <v>22</v>
      </c>
      <c r="L10856" t="s">
        <v>214</v>
      </c>
      <c r="M10856">
        <v>19</v>
      </c>
      <c r="N10856">
        <v>16</v>
      </c>
      <c r="O10856" s="8">
        <f>AVERAGE(Table1[[#This Row],[highway MPG]:[city mpg]])</f>
        <v>17.5</v>
      </c>
      <c r="P10856">
        <v>2009</v>
      </c>
      <c r="Q10856">
        <v>2130</v>
      </c>
    </row>
    <row r="10857" spans="1:17" x14ac:dyDescent="0.3">
      <c r="A10857" t="s">
        <v>48</v>
      </c>
      <c r="B10857" t="s">
        <v>965</v>
      </c>
      <c r="C10857">
        <v>1996</v>
      </c>
      <c r="D10857" t="s">
        <v>30</v>
      </c>
      <c r="E10857">
        <v>134</v>
      </c>
      <c r="F10857">
        <v>4</v>
      </c>
      <c r="G10857" t="s">
        <v>19</v>
      </c>
      <c r="H10857" t="s">
        <v>20</v>
      </c>
      <c r="I10857">
        <v>2</v>
      </c>
      <c r="J10857" t="s">
        <v>50</v>
      </c>
      <c r="K10857" t="s">
        <v>22</v>
      </c>
      <c r="L10857" t="s">
        <v>214</v>
      </c>
      <c r="M10857">
        <v>24</v>
      </c>
      <c r="N10857">
        <v>19</v>
      </c>
      <c r="O10857" s="8">
        <f>AVERAGE(Table1[[#This Row],[highway MPG]:[city mpg]])</f>
        <v>21.5</v>
      </c>
      <c r="P10857">
        <v>2009</v>
      </c>
      <c r="Q10857">
        <v>2000</v>
      </c>
    </row>
    <row r="10858" spans="1:17" x14ac:dyDescent="0.3">
      <c r="A10858" t="s">
        <v>48</v>
      </c>
      <c r="B10858" t="s">
        <v>965</v>
      </c>
      <c r="C10858">
        <v>1996</v>
      </c>
      <c r="D10858" t="s">
        <v>30</v>
      </c>
      <c r="E10858">
        <v>134</v>
      </c>
      <c r="F10858">
        <v>4</v>
      </c>
      <c r="G10858" t="s">
        <v>19</v>
      </c>
      <c r="H10858" t="s">
        <v>20</v>
      </c>
      <c r="I10858">
        <v>2</v>
      </c>
      <c r="J10858" t="s">
        <v>50</v>
      </c>
      <c r="K10858" t="s">
        <v>22</v>
      </c>
      <c r="L10858" t="s">
        <v>214</v>
      </c>
      <c r="M10858">
        <v>24</v>
      </c>
      <c r="N10858">
        <v>19</v>
      </c>
      <c r="O10858" s="8">
        <f>AVERAGE(Table1[[#This Row],[highway MPG]:[city mpg]])</f>
        <v>21.5</v>
      </c>
      <c r="P10858">
        <v>2009</v>
      </c>
      <c r="Q10858">
        <v>2122</v>
      </c>
    </row>
    <row r="10859" spans="1:17" x14ac:dyDescent="0.3">
      <c r="A10859" t="s">
        <v>48</v>
      </c>
      <c r="B10859" t="s">
        <v>965</v>
      </c>
      <c r="C10859">
        <v>1996</v>
      </c>
      <c r="D10859" t="s">
        <v>30</v>
      </c>
      <c r="E10859">
        <v>134</v>
      </c>
      <c r="F10859">
        <v>4</v>
      </c>
      <c r="G10859" t="s">
        <v>19</v>
      </c>
      <c r="H10859" t="s">
        <v>92</v>
      </c>
      <c r="I10859">
        <v>2</v>
      </c>
      <c r="J10859" t="s">
        <v>50</v>
      </c>
      <c r="K10859" t="s">
        <v>22</v>
      </c>
      <c r="L10859" t="s">
        <v>215</v>
      </c>
      <c r="M10859">
        <v>18</v>
      </c>
      <c r="N10859">
        <v>15</v>
      </c>
      <c r="O10859" s="8">
        <f>AVERAGE(Table1[[#This Row],[highway MPG]:[city mpg]])</f>
        <v>16.5</v>
      </c>
      <c r="P10859">
        <v>2009</v>
      </c>
      <c r="Q10859">
        <v>2762</v>
      </c>
    </row>
    <row r="10860" spans="1:17" x14ac:dyDescent="0.3">
      <c r="A10860" t="s">
        <v>48</v>
      </c>
      <c r="B10860" t="s">
        <v>965</v>
      </c>
      <c r="C10860">
        <v>1996</v>
      </c>
      <c r="D10860" t="s">
        <v>30</v>
      </c>
      <c r="E10860">
        <v>134</v>
      </c>
      <c r="F10860">
        <v>4</v>
      </c>
      <c r="G10860" t="s">
        <v>19</v>
      </c>
      <c r="H10860" t="s">
        <v>92</v>
      </c>
      <c r="I10860">
        <v>2</v>
      </c>
      <c r="J10860" t="s">
        <v>50</v>
      </c>
      <c r="K10860" t="s">
        <v>22</v>
      </c>
      <c r="L10860" t="s">
        <v>214</v>
      </c>
      <c r="M10860">
        <v>18</v>
      </c>
      <c r="N10860">
        <v>15</v>
      </c>
      <c r="O10860" s="8">
        <f>AVERAGE(Table1[[#This Row],[highway MPG]:[city mpg]])</f>
        <v>16.5</v>
      </c>
      <c r="P10860">
        <v>2009</v>
      </c>
      <c r="Q10860">
        <v>2354</v>
      </c>
    </row>
    <row r="10861" spans="1:17" x14ac:dyDescent="0.3">
      <c r="A10861" t="s">
        <v>48</v>
      </c>
      <c r="B10861" t="s">
        <v>965</v>
      </c>
      <c r="C10861">
        <v>1996</v>
      </c>
      <c r="D10861" t="s">
        <v>30</v>
      </c>
      <c r="E10861">
        <v>134</v>
      </c>
      <c r="F10861">
        <v>4</v>
      </c>
      <c r="G10861" t="s">
        <v>19</v>
      </c>
      <c r="H10861" t="s">
        <v>92</v>
      </c>
      <c r="I10861">
        <v>2</v>
      </c>
      <c r="J10861" t="s">
        <v>50</v>
      </c>
      <c r="K10861" t="s">
        <v>22</v>
      </c>
      <c r="L10861" t="s">
        <v>215</v>
      </c>
      <c r="M10861">
        <v>18</v>
      </c>
      <c r="N10861">
        <v>15</v>
      </c>
      <c r="O10861" s="8">
        <f>AVERAGE(Table1[[#This Row],[highway MPG]:[city mpg]])</f>
        <v>16.5</v>
      </c>
      <c r="P10861">
        <v>2009</v>
      </c>
      <c r="Q10861">
        <v>2647</v>
      </c>
    </row>
    <row r="10862" spans="1:17" x14ac:dyDescent="0.3">
      <c r="A10862" t="s">
        <v>48</v>
      </c>
      <c r="B10862" t="s">
        <v>965</v>
      </c>
      <c r="C10862">
        <v>1996</v>
      </c>
      <c r="D10862" t="s">
        <v>30</v>
      </c>
      <c r="E10862">
        <v>134</v>
      </c>
      <c r="F10862">
        <v>4</v>
      </c>
      <c r="G10862" t="s">
        <v>19</v>
      </c>
      <c r="H10862" t="s">
        <v>20</v>
      </c>
      <c r="I10862">
        <v>2</v>
      </c>
      <c r="J10862" t="s">
        <v>50</v>
      </c>
      <c r="K10862" t="s">
        <v>22</v>
      </c>
      <c r="L10862" t="s">
        <v>215</v>
      </c>
      <c r="M10862">
        <v>24</v>
      </c>
      <c r="N10862">
        <v>19</v>
      </c>
      <c r="O10862" s="8">
        <f>AVERAGE(Table1[[#This Row],[highway MPG]:[city mpg]])</f>
        <v>21.5</v>
      </c>
      <c r="P10862">
        <v>2009</v>
      </c>
      <c r="Q10862">
        <v>2547</v>
      </c>
    </row>
    <row r="10863" spans="1:17" x14ac:dyDescent="0.3">
      <c r="A10863" t="s">
        <v>48</v>
      </c>
      <c r="B10863" t="s">
        <v>965</v>
      </c>
      <c r="C10863">
        <v>1996</v>
      </c>
      <c r="D10863" t="s">
        <v>30</v>
      </c>
      <c r="E10863">
        <v>134</v>
      </c>
      <c r="F10863">
        <v>4</v>
      </c>
      <c r="G10863" t="s">
        <v>19</v>
      </c>
      <c r="H10863" t="s">
        <v>20</v>
      </c>
      <c r="I10863">
        <v>2</v>
      </c>
      <c r="J10863" t="s">
        <v>50</v>
      </c>
      <c r="K10863" t="s">
        <v>22</v>
      </c>
      <c r="L10863" t="s">
        <v>215</v>
      </c>
      <c r="M10863">
        <v>24</v>
      </c>
      <c r="N10863">
        <v>19</v>
      </c>
      <c r="O10863" s="8">
        <f>AVERAGE(Table1[[#This Row],[highway MPG]:[city mpg]])</f>
        <v>21.5</v>
      </c>
      <c r="P10863">
        <v>2009</v>
      </c>
      <c r="Q10863">
        <v>2326</v>
      </c>
    </row>
    <row r="10864" spans="1:17" x14ac:dyDescent="0.3">
      <c r="A10864" t="s">
        <v>48</v>
      </c>
      <c r="B10864" t="s">
        <v>965</v>
      </c>
      <c r="C10864">
        <v>1997</v>
      </c>
      <c r="D10864" t="s">
        <v>30</v>
      </c>
      <c r="E10864">
        <v>134</v>
      </c>
      <c r="F10864">
        <v>4</v>
      </c>
      <c r="G10864" t="s">
        <v>19</v>
      </c>
      <c r="H10864" t="s">
        <v>92</v>
      </c>
      <c r="I10864">
        <v>2</v>
      </c>
      <c r="J10864" t="s">
        <v>50</v>
      </c>
      <c r="K10864" t="s">
        <v>22</v>
      </c>
      <c r="L10864" t="s">
        <v>215</v>
      </c>
      <c r="M10864">
        <v>18</v>
      </c>
      <c r="N10864">
        <v>15</v>
      </c>
      <c r="O10864" s="8">
        <f>AVERAGE(Table1[[#This Row],[highway MPG]:[city mpg]])</f>
        <v>16.5</v>
      </c>
      <c r="P10864">
        <v>2009</v>
      </c>
      <c r="Q10864">
        <v>2918</v>
      </c>
    </row>
    <row r="10865" spans="1:17" x14ac:dyDescent="0.3">
      <c r="A10865" t="s">
        <v>48</v>
      </c>
      <c r="B10865" t="s">
        <v>965</v>
      </c>
      <c r="C10865">
        <v>1997</v>
      </c>
      <c r="D10865" t="s">
        <v>30</v>
      </c>
      <c r="E10865">
        <v>134</v>
      </c>
      <c r="F10865">
        <v>4</v>
      </c>
      <c r="G10865" t="s">
        <v>19</v>
      </c>
      <c r="H10865" t="s">
        <v>20</v>
      </c>
      <c r="I10865">
        <v>2</v>
      </c>
      <c r="J10865" t="s">
        <v>50</v>
      </c>
      <c r="K10865" t="s">
        <v>22</v>
      </c>
      <c r="L10865" t="s">
        <v>214</v>
      </c>
      <c r="M10865">
        <v>23</v>
      </c>
      <c r="N10865">
        <v>19</v>
      </c>
      <c r="O10865" s="8">
        <f>AVERAGE(Table1[[#This Row],[highway MPG]:[city mpg]])</f>
        <v>21</v>
      </c>
      <c r="P10865">
        <v>2009</v>
      </c>
      <c r="Q10865">
        <v>2391</v>
      </c>
    </row>
    <row r="10866" spans="1:17" x14ac:dyDescent="0.3">
      <c r="A10866" t="s">
        <v>48</v>
      </c>
      <c r="B10866" t="s">
        <v>965</v>
      </c>
      <c r="C10866">
        <v>1997</v>
      </c>
      <c r="D10866" t="s">
        <v>30</v>
      </c>
      <c r="E10866">
        <v>134</v>
      </c>
      <c r="F10866">
        <v>4</v>
      </c>
      <c r="G10866" t="s">
        <v>19</v>
      </c>
      <c r="H10866" t="s">
        <v>92</v>
      </c>
      <c r="I10866">
        <v>2</v>
      </c>
      <c r="J10866" t="s">
        <v>50</v>
      </c>
      <c r="K10866" t="s">
        <v>22</v>
      </c>
      <c r="L10866" t="s">
        <v>215</v>
      </c>
      <c r="M10866">
        <v>18</v>
      </c>
      <c r="N10866">
        <v>15</v>
      </c>
      <c r="O10866" s="8">
        <f>AVERAGE(Table1[[#This Row],[highway MPG]:[city mpg]])</f>
        <v>16.5</v>
      </c>
      <c r="P10866">
        <v>2009</v>
      </c>
      <c r="Q10866">
        <v>3140</v>
      </c>
    </row>
    <row r="10867" spans="1:17" x14ac:dyDescent="0.3">
      <c r="A10867" t="s">
        <v>48</v>
      </c>
      <c r="B10867" t="s">
        <v>965</v>
      </c>
      <c r="C10867">
        <v>1997</v>
      </c>
      <c r="D10867" t="s">
        <v>30</v>
      </c>
      <c r="E10867">
        <v>134</v>
      </c>
      <c r="F10867">
        <v>4</v>
      </c>
      <c r="G10867" t="s">
        <v>19</v>
      </c>
      <c r="H10867" t="s">
        <v>20</v>
      </c>
      <c r="I10867">
        <v>2</v>
      </c>
      <c r="J10867" t="s">
        <v>50</v>
      </c>
      <c r="K10867" t="s">
        <v>22</v>
      </c>
      <c r="L10867" t="s">
        <v>215</v>
      </c>
      <c r="M10867">
        <v>23</v>
      </c>
      <c r="N10867">
        <v>19</v>
      </c>
      <c r="O10867" s="8">
        <f>AVERAGE(Table1[[#This Row],[highway MPG]:[city mpg]])</f>
        <v>21</v>
      </c>
      <c r="P10867">
        <v>2009</v>
      </c>
      <c r="Q10867">
        <v>2550</v>
      </c>
    </row>
    <row r="10868" spans="1:17" x14ac:dyDescent="0.3">
      <c r="A10868" t="s">
        <v>48</v>
      </c>
      <c r="B10868" t="s">
        <v>965</v>
      </c>
      <c r="C10868">
        <v>1997</v>
      </c>
      <c r="D10868" t="s">
        <v>30</v>
      </c>
      <c r="E10868">
        <v>134</v>
      </c>
      <c r="F10868">
        <v>4</v>
      </c>
      <c r="G10868" t="s">
        <v>19</v>
      </c>
      <c r="H10868" t="s">
        <v>92</v>
      </c>
      <c r="I10868">
        <v>2</v>
      </c>
      <c r="J10868" t="s">
        <v>50</v>
      </c>
      <c r="K10868" t="s">
        <v>22</v>
      </c>
      <c r="L10868" t="s">
        <v>214</v>
      </c>
      <c r="M10868">
        <v>18</v>
      </c>
      <c r="N10868">
        <v>15</v>
      </c>
      <c r="O10868" s="8">
        <f>AVERAGE(Table1[[#This Row],[highway MPG]:[city mpg]])</f>
        <v>16.5</v>
      </c>
      <c r="P10868">
        <v>2009</v>
      </c>
      <c r="Q10868">
        <v>2676</v>
      </c>
    </row>
    <row r="10869" spans="1:17" x14ac:dyDescent="0.3">
      <c r="A10869" t="s">
        <v>48</v>
      </c>
      <c r="B10869" t="s">
        <v>965</v>
      </c>
      <c r="C10869">
        <v>1997</v>
      </c>
      <c r="D10869" t="s">
        <v>30</v>
      </c>
      <c r="E10869">
        <v>134</v>
      </c>
      <c r="F10869">
        <v>4</v>
      </c>
      <c r="G10869" t="s">
        <v>19</v>
      </c>
      <c r="H10869" t="s">
        <v>20</v>
      </c>
      <c r="I10869">
        <v>2</v>
      </c>
      <c r="J10869" t="s">
        <v>50</v>
      </c>
      <c r="K10869" t="s">
        <v>22</v>
      </c>
      <c r="L10869" t="s">
        <v>214</v>
      </c>
      <c r="M10869">
        <v>23</v>
      </c>
      <c r="N10869">
        <v>19</v>
      </c>
      <c r="O10869" s="8">
        <f>AVERAGE(Table1[[#This Row],[highway MPG]:[city mpg]])</f>
        <v>21</v>
      </c>
      <c r="P10869">
        <v>2009</v>
      </c>
      <c r="Q10869">
        <v>2241</v>
      </c>
    </row>
    <row r="10870" spans="1:17" x14ac:dyDescent="0.3">
      <c r="A10870" t="s">
        <v>48</v>
      </c>
      <c r="B10870" t="s">
        <v>965</v>
      </c>
      <c r="C10870">
        <v>1997</v>
      </c>
      <c r="D10870" t="s">
        <v>30</v>
      </c>
      <c r="E10870">
        <v>134</v>
      </c>
      <c r="F10870">
        <v>4</v>
      </c>
      <c r="G10870" t="s">
        <v>19</v>
      </c>
      <c r="H10870" t="s">
        <v>20</v>
      </c>
      <c r="I10870">
        <v>2</v>
      </c>
      <c r="J10870" t="s">
        <v>50</v>
      </c>
      <c r="K10870" t="s">
        <v>22</v>
      </c>
      <c r="L10870" t="s">
        <v>215</v>
      </c>
      <c r="M10870">
        <v>23</v>
      </c>
      <c r="N10870">
        <v>19</v>
      </c>
      <c r="O10870" s="8">
        <f>AVERAGE(Table1[[#This Row],[highway MPG]:[city mpg]])</f>
        <v>21</v>
      </c>
      <c r="P10870">
        <v>2009</v>
      </c>
      <c r="Q10870">
        <v>2837</v>
      </c>
    </row>
    <row r="10871" spans="1:17" x14ac:dyDescent="0.3">
      <c r="A10871" t="s">
        <v>293</v>
      </c>
      <c r="B10871" t="s">
        <v>966</v>
      </c>
      <c r="C10871">
        <v>2012</v>
      </c>
      <c r="D10871" t="s">
        <v>39</v>
      </c>
      <c r="E10871">
        <v>201</v>
      </c>
      <c r="F10871">
        <v>4</v>
      </c>
      <c r="G10871" t="s">
        <v>34</v>
      </c>
      <c r="H10871" t="s">
        <v>31</v>
      </c>
      <c r="I10871">
        <v>4</v>
      </c>
      <c r="J10871" t="s">
        <v>28</v>
      </c>
      <c r="K10871" t="s">
        <v>32</v>
      </c>
      <c r="L10871" t="s">
        <v>36</v>
      </c>
      <c r="M10871">
        <v>30</v>
      </c>
      <c r="N10871">
        <v>22</v>
      </c>
      <c r="O10871" s="8">
        <f>AVERAGE(Table1[[#This Row],[highway MPG]:[city mpg]])</f>
        <v>26</v>
      </c>
      <c r="P10871">
        <v>204</v>
      </c>
      <c r="Q10871">
        <v>35010</v>
      </c>
    </row>
    <row r="10872" spans="1:17" x14ac:dyDescent="0.3">
      <c r="A10872" t="s">
        <v>293</v>
      </c>
      <c r="B10872" t="s">
        <v>966</v>
      </c>
      <c r="C10872">
        <v>2012</v>
      </c>
      <c r="D10872" t="s">
        <v>39</v>
      </c>
      <c r="E10872">
        <v>201</v>
      </c>
      <c r="F10872">
        <v>4</v>
      </c>
      <c r="G10872" t="s">
        <v>34</v>
      </c>
      <c r="H10872" t="s">
        <v>31</v>
      </c>
      <c r="I10872">
        <v>4</v>
      </c>
      <c r="J10872" t="s">
        <v>28</v>
      </c>
      <c r="K10872" t="s">
        <v>32</v>
      </c>
      <c r="L10872" t="s">
        <v>36</v>
      </c>
      <c r="M10872">
        <v>30</v>
      </c>
      <c r="N10872">
        <v>22</v>
      </c>
      <c r="O10872" s="8">
        <f>AVERAGE(Table1[[#This Row],[highway MPG]:[city mpg]])</f>
        <v>26</v>
      </c>
      <c r="P10872">
        <v>204</v>
      </c>
      <c r="Q10872">
        <v>31360</v>
      </c>
    </row>
    <row r="10873" spans="1:17" x14ac:dyDescent="0.3">
      <c r="A10873" t="s">
        <v>293</v>
      </c>
      <c r="B10873" t="s">
        <v>966</v>
      </c>
      <c r="C10873">
        <v>2013</v>
      </c>
      <c r="D10873" t="s">
        <v>39</v>
      </c>
      <c r="E10873">
        <v>201</v>
      </c>
      <c r="F10873">
        <v>4</v>
      </c>
      <c r="G10873" t="s">
        <v>34</v>
      </c>
      <c r="H10873" t="s">
        <v>31</v>
      </c>
      <c r="I10873">
        <v>4</v>
      </c>
      <c r="J10873" t="s">
        <v>28</v>
      </c>
      <c r="K10873" t="s">
        <v>32</v>
      </c>
      <c r="L10873" t="s">
        <v>36</v>
      </c>
      <c r="M10873">
        <v>30</v>
      </c>
      <c r="N10873">
        <v>22</v>
      </c>
      <c r="O10873" s="8">
        <f>AVERAGE(Table1[[#This Row],[highway MPG]:[city mpg]])</f>
        <v>26</v>
      </c>
      <c r="P10873">
        <v>204</v>
      </c>
      <c r="Q10873">
        <v>35510</v>
      </c>
    </row>
    <row r="10874" spans="1:17" x14ac:dyDescent="0.3">
      <c r="A10874" t="s">
        <v>293</v>
      </c>
      <c r="B10874" t="s">
        <v>966</v>
      </c>
      <c r="C10874">
        <v>2013</v>
      </c>
      <c r="D10874" t="s">
        <v>39</v>
      </c>
      <c r="E10874">
        <v>201</v>
      </c>
      <c r="F10874">
        <v>4</v>
      </c>
      <c r="G10874" t="s">
        <v>34</v>
      </c>
      <c r="H10874" t="s">
        <v>31</v>
      </c>
      <c r="I10874">
        <v>4</v>
      </c>
      <c r="J10874" t="s">
        <v>28</v>
      </c>
      <c r="K10874" t="s">
        <v>32</v>
      </c>
      <c r="L10874" t="s">
        <v>36</v>
      </c>
      <c r="M10874">
        <v>30</v>
      </c>
      <c r="N10874">
        <v>22</v>
      </c>
      <c r="O10874" s="8">
        <f>AVERAGE(Table1[[#This Row],[highway MPG]:[city mpg]])</f>
        <v>26</v>
      </c>
      <c r="P10874">
        <v>204</v>
      </c>
      <c r="Q10874">
        <v>31860</v>
      </c>
    </row>
    <row r="10875" spans="1:17" x14ac:dyDescent="0.3">
      <c r="A10875" t="s">
        <v>293</v>
      </c>
      <c r="B10875" t="s">
        <v>966</v>
      </c>
      <c r="C10875">
        <v>2014</v>
      </c>
      <c r="D10875" t="s">
        <v>39</v>
      </c>
      <c r="E10875">
        <v>201</v>
      </c>
      <c r="F10875">
        <v>4</v>
      </c>
      <c r="G10875" t="s">
        <v>34</v>
      </c>
      <c r="H10875" t="s">
        <v>31</v>
      </c>
      <c r="I10875">
        <v>4</v>
      </c>
      <c r="J10875" t="s">
        <v>28</v>
      </c>
      <c r="K10875" t="s">
        <v>32</v>
      </c>
      <c r="L10875" t="s">
        <v>36</v>
      </c>
      <c r="M10875">
        <v>30</v>
      </c>
      <c r="N10875">
        <v>22</v>
      </c>
      <c r="O10875" s="8">
        <f>AVERAGE(Table1[[#This Row],[highway MPG]:[city mpg]])</f>
        <v>26</v>
      </c>
      <c r="P10875">
        <v>204</v>
      </c>
      <c r="Q10875">
        <v>35635</v>
      </c>
    </row>
    <row r="10876" spans="1:17" x14ac:dyDescent="0.3">
      <c r="A10876" t="s">
        <v>293</v>
      </c>
      <c r="B10876" t="s">
        <v>966</v>
      </c>
      <c r="C10876">
        <v>2014</v>
      </c>
      <c r="D10876" t="s">
        <v>39</v>
      </c>
      <c r="E10876">
        <v>201</v>
      </c>
      <c r="F10876">
        <v>4</v>
      </c>
      <c r="G10876" t="s">
        <v>34</v>
      </c>
      <c r="H10876" t="s">
        <v>31</v>
      </c>
      <c r="I10876">
        <v>4</v>
      </c>
      <c r="J10876" t="s">
        <v>28</v>
      </c>
      <c r="K10876" t="s">
        <v>32</v>
      </c>
      <c r="L10876" t="s">
        <v>36</v>
      </c>
      <c r="M10876">
        <v>30</v>
      </c>
      <c r="N10876">
        <v>22</v>
      </c>
      <c r="O10876" s="8">
        <f>AVERAGE(Table1[[#This Row],[highway MPG]:[city mpg]])</f>
        <v>26</v>
      </c>
      <c r="P10876">
        <v>204</v>
      </c>
      <c r="Q10876">
        <v>31985</v>
      </c>
    </row>
    <row r="10877" spans="1:17" x14ac:dyDescent="0.3">
      <c r="A10877" t="s">
        <v>293</v>
      </c>
      <c r="B10877" t="s">
        <v>967</v>
      </c>
      <c r="C10877">
        <v>2012</v>
      </c>
      <c r="D10877" t="s">
        <v>39</v>
      </c>
      <c r="E10877">
        <v>201</v>
      </c>
      <c r="F10877">
        <v>4</v>
      </c>
      <c r="G10877" t="s">
        <v>34</v>
      </c>
      <c r="H10877" t="s">
        <v>31</v>
      </c>
      <c r="I10877">
        <v>4</v>
      </c>
      <c r="J10877" t="s">
        <v>28</v>
      </c>
      <c r="K10877" t="s">
        <v>32</v>
      </c>
      <c r="L10877" t="s">
        <v>33</v>
      </c>
      <c r="M10877">
        <v>31</v>
      </c>
      <c r="N10877">
        <v>22</v>
      </c>
      <c r="O10877" s="8">
        <f>AVERAGE(Table1[[#This Row],[highway MPG]:[city mpg]])</f>
        <v>26.5</v>
      </c>
      <c r="P10877">
        <v>204</v>
      </c>
      <c r="Q10877">
        <v>30010</v>
      </c>
    </row>
    <row r="10878" spans="1:17" x14ac:dyDescent="0.3">
      <c r="A10878" t="s">
        <v>293</v>
      </c>
      <c r="B10878" t="s">
        <v>967</v>
      </c>
      <c r="C10878">
        <v>2012</v>
      </c>
      <c r="D10878" t="s">
        <v>18</v>
      </c>
      <c r="E10878">
        <v>280</v>
      </c>
      <c r="F10878">
        <v>6</v>
      </c>
      <c r="G10878" t="s">
        <v>34</v>
      </c>
      <c r="H10878" t="s">
        <v>31</v>
      </c>
      <c r="I10878">
        <v>4</v>
      </c>
      <c r="J10878" t="s">
        <v>25</v>
      </c>
      <c r="K10878" t="s">
        <v>32</v>
      </c>
      <c r="L10878" t="s">
        <v>33</v>
      </c>
      <c r="M10878">
        <v>28</v>
      </c>
      <c r="N10878">
        <v>19</v>
      </c>
      <c r="O10878" s="8">
        <f>AVERAGE(Table1[[#This Row],[highway MPG]:[city mpg]])</f>
        <v>23.5</v>
      </c>
      <c r="P10878">
        <v>204</v>
      </c>
      <c r="Q10878">
        <v>35550</v>
      </c>
    </row>
    <row r="10879" spans="1:17" x14ac:dyDescent="0.3">
      <c r="A10879" t="s">
        <v>293</v>
      </c>
      <c r="B10879" t="s">
        <v>967</v>
      </c>
      <c r="C10879">
        <v>2012</v>
      </c>
      <c r="D10879" t="s">
        <v>18</v>
      </c>
      <c r="E10879">
        <v>280</v>
      </c>
      <c r="F10879">
        <v>6</v>
      </c>
      <c r="G10879" t="s">
        <v>34</v>
      </c>
      <c r="H10879" t="s">
        <v>31</v>
      </c>
      <c r="I10879">
        <v>4</v>
      </c>
      <c r="J10879" t="s">
        <v>25</v>
      </c>
      <c r="K10879" t="s">
        <v>32</v>
      </c>
      <c r="L10879" t="s">
        <v>33</v>
      </c>
      <c r="M10879">
        <v>28</v>
      </c>
      <c r="N10879">
        <v>19</v>
      </c>
      <c r="O10879" s="8">
        <f>AVERAGE(Table1[[#This Row],[highway MPG]:[city mpg]])</f>
        <v>23.5</v>
      </c>
      <c r="P10879">
        <v>204</v>
      </c>
      <c r="Q10879">
        <v>38650</v>
      </c>
    </row>
    <row r="10880" spans="1:17" x14ac:dyDescent="0.3">
      <c r="A10880" t="s">
        <v>293</v>
      </c>
      <c r="B10880" t="s">
        <v>967</v>
      </c>
      <c r="C10880">
        <v>2012</v>
      </c>
      <c r="D10880" t="s">
        <v>39</v>
      </c>
      <c r="E10880">
        <v>201</v>
      </c>
      <c r="F10880">
        <v>4</v>
      </c>
      <c r="G10880" t="s">
        <v>34</v>
      </c>
      <c r="H10880" t="s">
        <v>31</v>
      </c>
      <c r="I10880">
        <v>4</v>
      </c>
      <c r="J10880" t="s">
        <v>28</v>
      </c>
      <c r="K10880" t="s">
        <v>32</v>
      </c>
      <c r="L10880" t="s">
        <v>33</v>
      </c>
      <c r="M10880">
        <v>31</v>
      </c>
      <c r="N10880">
        <v>22</v>
      </c>
      <c r="O10880" s="8">
        <f>AVERAGE(Table1[[#This Row],[highway MPG]:[city mpg]])</f>
        <v>26.5</v>
      </c>
      <c r="P10880">
        <v>204</v>
      </c>
      <c r="Q10880">
        <v>33110</v>
      </c>
    </row>
    <row r="10881" spans="1:17" x14ac:dyDescent="0.3">
      <c r="A10881" t="s">
        <v>293</v>
      </c>
      <c r="B10881" t="s">
        <v>967</v>
      </c>
      <c r="C10881">
        <v>2012</v>
      </c>
      <c r="D10881" t="s">
        <v>39</v>
      </c>
      <c r="E10881">
        <v>201</v>
      </c>
      <c r="F10881">
        <v>4</v>
      </c>
      <c r="G10881" t="s">
        <v>34</v>
      </c>
      <c r="H10881" t="s">
        <v>31</v>
      </c>
      <c r="I10881">
        <v>4</v>
      </c>
      <c r="J10881" t="s">
        <v>28</v>
      </c>
      <c r="K10881" t="s">
        <v>32</v>
      </c>
      <c r="L10881" t="s">
        <v>33</v>
      </c>
      <c r="M10881">
        <v>31</v>
      </c>
      <c r="N10881">
        <v>22</v>
      </c>
      <c r="O10881" s="8">
        <f>AVERAGE(Table1[[#This Row],[highway MPG]:[city mpg]])</f>
        <v>26.5</v>
      </c>
      <c r="P10881">
        <v>204</v>
      </c>
      <c r="Q10881">
        <v>31010</v>
      </c>
    </row>
    <row r="10882" spans="1:17" x14ac:dyDescent="0.3">
      <c r="A10882" t="s">
        <v>293</v>
      </c>
      <c r="B10882" t="s">
        <v>967</v>
      </c>
      <c r="C10882">
        <v>2012</v>
      </c>
      <c r="D10882" t="s">
        <v>39</v>
      </c>
      <c r="E10882">
        <v>201</v>
      </c>
      <c r="F10882">
        <v>4</v>
      </c>
      <c r="G10882" t="s">
        <v>19</v>
      </c>
      <c r="H10882" t="s">
        <v>31</v>
      </c>
      <c r="I10882">
        <v>4</v>
      </c>
      <c r="J10882" t="s">
        <v>28</v>
      </c>
      <c r="K10882" t="s">
        <v>32</v>
      </c>
      <c r="L10882" t="s">
        <v>33</v>
      </c>
      <c r="M10882">
        <v>29</v>
      </c>
      <c r="N10882">
        <v>21</v>
      </c>
      <c r="O10882" s="8">
        <f>AVERAGE(Table1[[#This Row],[highway MPG]:[city mpg]])</f>
        <v>25</v>
      </c>
      <c r="P10882">
        <v>204</v>
      </c>
      <c r="Q10882">
        <v>31010</v>
      </c>
    </row>
    <row r="10883" spans="1:17" x14ac:dyDescent="0.3">
      <c r="A10883" t="s">
        <v>293</v>
      </c>
      <c r="B10883" t="s">
        <v>967</v>
      </c>
      <c r="C10883">
        <v>2013</v>
      </c>
      <c r="D10883" t="s">
        <v>39</v>
      </c>
      <c r="E10883">
        <v>201</v>
      </c>
      <c r="F10883">
        <v>4</v>
      </c>
      <c r="G10883" t="s">
        <v>34</v>
      </c>
      <c r="H10883" t="s">
        <v>31</v>
      </c>
      <c r="I10883">
        <v>4</v>
      </c>
      <c r="J10883" t="s">
        <v>28</v>
      </c>
      <c r="K10883" t="s">
        <v>32</v>
      </c>
      <c r="L10883" t="s">
        <v>33</v>
      </c>
      <c r="M10883">
        <v>31</v>
      </c>
      <c r="N10883">
        <v>22</v>
      </c>
      <c r="O10883" s="8">
        <f>AVERAGE(Table1[[#This Row],[highway MPG]:[city mpg]])</f>
        <v>26.5</v>
      </c>
      <c r="P10883">
        <v>204</v>
      </c>
      <c r="Q10883">
        <v>30510</v>
      </c>
    </row>
    <row r="10884" spans="1:17" x14ac:dyDescent="0.3">
      <c r="A10884" t="s">
        <v>293</v>
      </c>
      <c r="B10884" t="s">
        <v>967</v>
      </c>
      <c r="C10884">
        <v>2013</v>
      </c>
      <c r="D10884" t="s">
        <v>39</v>
      </c>
      <c r="E10884">
        <v>201</v>
      </c>
      <c r="F10884">
        <v>4</v>
      </c>
      <c r="G10884" t="s">
        <v>34</v>
      </c>
      <c r="H10884" t="s">
        <v>31</v>
      </c>
      <c r="I10884">
        <v>4</v>
      </c>
      <c r="J10884" t="s">
        <v>28</v>
      </c>
      <c r="K10884" t="s">
        <v>32</v>
      </c>
      <c r="L10884" t="s">
        <v>33</v>
      </c>
      <c r="M10884">
        <v>31</v>
      </c>
      <c r="N10884">
        <v>22</v>
      </c>
      <c r="O10884" s="8">
        <f>AVERAGE(Table1[[#This Row],[highway MPG]:[city mpg]])</f>
        <v>26.5</v>
      </c>
      <c r="P10884">
        <v>204</v>
      </c>
      <c r="Q10884">
        <v>31510</v>
      </c>
    </row>
    <row r="10885" spans="1:17" x14ac:dyDescent="0.3">
      <c r="A10885" t="s">
        <v>293</v>
      </c>
      <c r="B10885" t="s">
        <v>967</v>
      </c>
      <c r="C10885">
        <v>2013</v>
      </c>
      <c r="D10885" t="s">
        <v>39</v>
      </c>
      <c r="E10885">
        <v>201</v>
      </c>
      <c r="F10885">
        <v>4</v>
      </c>
      <c r="G10885" t="s">
        <v>19</v>
      </c>
      <c r="H10885" t="s">
        <v>31</v>
      </c>
      <c r="I10885">
        <v>4</v>
      </c>
      <c r="J10885" t="s">
        <v>28</v>
      </c>
      <c r="K10885" t="s">
        <v>32</v>
      </c>
      <c r="L10885" t="s">
        <v>33</v>
      </c>
      <c r="M10885">
        <v>29</v>
      </c>
      <c r="N10885">
        <v>21</v>
      </c>
      <c r="O10885" s="8">
        <f>AVERAGE(Table1[[#This Row],[highway MPG]:[city mpg]])</f>
        <v>25</v>
      </c>
      <c r="P10885">
        <v>204</v>
      </c>
      <c r="Q10885">
        <v>31510</v>
      </c>
    </row>
    <row r="10886" spans="1:17" x14ac:dyDescent="0.3">
      <c r="A10886" t="s">
        <v>293</v>
      </c>
      <c r="B10886" t="s">
        <v>967</v>
      </c>
      <c r="C10886">
        <v>2013</v>
      </c>
      <c r="D10886" t="s">
        <v>39</v>
      </c>
      <c r="E10886">
        <v>201</v>
      </c>
      <c r="F10886">
        <v>4</v>
      </c>
      <c r="G10886" t="s">
        <v>34</v>
      </c>
      <c r="H10886" t="s">
        <v>31</v>
      </c>
      <c r="I10886">
        <v>4</v>
      </c>
      <c r="J10886" t="s">
        <v>28</v>
      </c>
      <c r="K10886" t="s">
        <v>32</v>
      </c>
      <c r="L10886" t="s">
        <v>33</v>
      </c>
      <c r="M10886">
        <v>31</v>
      </c>
      <c r="N10886">
        <v>22</v>
      </c>
      <c r="O10886" s="8">
        <f>AVERAGE(Table1[[#This Row],[highway MPG]:[city mpg]])</f>
        <v>26.5</v>
      </c>
      <c r="P10886">
        <v>204</v>
      </c>
      <c r="Q10886">
        <v>33610</v>
      </c>
    </row>
    <row r="10887" spans="1:17" x14ac:dyDescent="0.3">
      <c r="A10887" t="s">
        <v>293</v>
      </c>
      <c r="B10887" t="s">
        <v>967</v>
      </c>
      <c r="C10887">
        <v>2013</v>
      </c>
      <c r="D10887" t="s">
        <v>39</v>
      </c>
      <c r="E10887">
        <v>280</v>
      </c>
      <c r="F10887">
        <v>6</v>
      </c>
      <c r="G10887" t="s">
        <v>34</v>
      </c>
      <c r="H10887" t="s">
        <v>31</v>
      </c>
      <c r="I10887">
        <v>4</v>
      </c>
      <c r="J10887" t="s">
        <v>25</v>
      </c>
      <c r="K10887" t="s">
        <v>32</v>
      </c>
      <c r="L10887" t="s">
        <v>33</v>
      </c>
      <c r="M10887">
        <v>28</v>
      </c>
      <c r="N10887">
        <v>19</v>
      </c>
      <c r="O10887" s="8">
        <f>AVERAGE(Table1[[#This Row],[highway MPG]:[city mpg]])</f>
        <v>23.5</v>
      </c>
      <c r="P10887">
        <v>204</v>
      </c>
      <c r="Q10887">
        <v>39150</v>
      </c>
    </row>
    <row r="10888" spans="1:17" x14ac:dyDescent="0.3">
      <c r="A10888" t="s">
        <v>293</v>
      </c>
      <c r="B10888" t="s">
        <v>967</v>
      </c>
      <c r="C10888">
        <v>2014</v>
      </c>
      <c r="D10888" t="s">
        <v>39</v>
      </c>
      <c r="E10888">
        <v>201</v>
      </c>
      <c r="F10888">
        <v>4</v>
      </c>
      <c r="G10888" t="s">
        <v>19</v>
      </c>
      <c r="H10888" t="s">
        <v>31</v>
      </c>
      <c r="I10888">
        <v>4</v>
      </c>
      <c r="J10888" t="s">
        <v>28</v>
      </c>
      <c r="K10888" t="s">
        <v>32</v>
      </c>
      <c r="L10888" t="s">
        <v>33</v>
      </c>
      <c r="M10888">
        <v>29</v>
      </c>
      <c r="N10888">
        <v>21</v>
      </c>
      <c r="O10888" s="8">
        <f>AVERAGE(Table1[[#This Row],[highway MPG]:[city mpg]])</f>
        <v>25</v>
      </c>
      <c r="P10888">
        <v>204</v>
      </c>
      <c r="Q10888">
        <v>31635</v>
      </c>
    </row>
    <row r="10889" spans="1:17" x14ac:dyDescent="0.3">
      <c r="A10889" t="s">
        <v>293</v>
      </c>
      <c r="B10889" t="s">
        <v>967</v>
      </c>
      <c r="C10889">
        <v>2014</v>
      </c>
      <c r="D10889" t="s">
        <v>39</v>
      </c>
      <c r="E10889">
        <v>201</v>
      </c>
      <c r="F10889">
        <v>4</v>
      </c>
      <c r="G10889" t="s">
        <v>34</v>
      </c>
      <c r="H10889" t="s">
        <v>31</v>
      </c>
      <c r="I10889">
        <v>4</v>
      </c>
      <c r="J10889" t="s">
        <v>28</v>
      </c>
      <c r="K10889" t="s">
        <v>32</v>
      </c>
      <c r="L10889" t="s">
        <v>33</v>
      </c>
      <c r="M10889">
        <v>31</v>
      </c>
      <c r="N10889">
        <v>22</v>
      </c>
      <c r="O10889" s="8">
        <f>AVERAGE(Table1[[#This Row],[highway MPG]:[city mpg]])</f>
        <v>26.5</v>
      </c>
      <c r="P10889">
        <v>204</v>
      </c>
      <c r="Q10889">
        <v>30635</v>
      </c>
    </row>
    <row r="10890" spans="1:17" x14ac:dyDescent="0.3">
      <c r="A10890" t="s">
        <v>293</v>
      </c>
      <c r="B10890" t="s">
        <v>967</v>
      </c>
      <c r="C10890">
        <v>2014</v>
      </c>
      <c r="D10890" t="s">
        <v>39</v>
      </c>
      <c r="E10890">
        <v>280</v>
      </c>
      <c r="F10890">
        <v>6</v>
      </c>
      <c r="G10890" t="s">
        <v>34</v>
      </c>
      <c r="H10890" t="s">
        <v>31</v>
      </c>
      <c r="I10890">
        <v>4</v>
      </c>
      <c r="J10890" t="s">
        <v>25</v>
      </c>
      <c r="K10890" t="s">
        <v>32</v>
      </c>
      <c r="L10890" t="s">
        <v>33</v>
      </c>
      <c r="M10890">
        <v>28</v>
      </c>
      <c r="N10890">
        <v>19</v>
      </c>
      <c r="O10890" s="8">
        <f>AVERAGE(Table1[[#This Row],[highway MPG]:[city mpg]])</f>
        <v>23.5</v>
      </c>
      <c r="P10890">
        <v>204</v>
      </c>
      <c r="Q10890">
        <v>39275</v>
      </c>
    </row>
    <row r="10891" spans="1:17" x14ac:dyDescent="0.3">
      <c r="A10891" t="s">
        <v>293</v>
      </c>
      <c r="B10891" t="s">
        <v>967</v>
      </c>
      <c r="C10891">
        <v>2014</v>
      </c>
      <c r="D10891" t="s">
        <v>39</v>
      </c>
      <c r="E10891">
        <v>201</v>
      </c>
      <c r="F10891">
        <v>4</v>
      </c>
      <c r="G10891" t="s">
        <v>34</v>
      </c>
      <c r="H10891" t="s">
        <v>31</v>
      </c>
      <c r="I10891">
        <v>4</v>
      </c>
      <c r="J10891" t="s">
        <v>28</v>
      </c>
      <c r="K10891" t="s">
        <v>32</v>
      </c>
      <c r="L10891" t="s">
        <v>33</v>
      </c>
      <c r="M10891">
        <v>31</v>
      </c>
      <c r="N10891">
        <v>22</v>
      </c>
      <c r="O10891" s="8">
        <f>AVERAGE(Table1[[#This Row],[highway MPG]:[city mpg]])</f>
        <v>26.5</v>
      </c>
      <c r="P10891">
        <v>204</v>
      </c>
      <c r="Q10891">
        <v>33735</v>
      </c>
    </row>
    <row r="10892" spans="1:17" x14ac:dyDescent="0.3">
      <c r="A10892" t="s">
        <v>293</v>
      </c>
      <c r="B10892" t="s">
        <v>967</v>
      </c>
      <c r="C10892">
        <v>2014</v>
      </c>
      <c r="D10892" t="s">
        <v>39</v>
      </c>
      <c r="E10892">
        <v>201</v>
      </c>
      <c r="F10892">
        <v>4</v>
      </c>
      <c r="G10892" t="s">
        <v>34</v>
      </c>
      <c r="H10892" t="s">
        <v>31</v>
      </c>
      <c r="I10892">
        <v>4</v>
      </c>
      <c r="J10892" t="s">
        <v>28</v>
      </c>
      <c r="K10892" t="s">
        <v>32</v>
      </c>
      <c r="L10892" t="s">
        <v>33</v>
      </c>
      <c r="M10892">
        <v>31</v>
      </c>
      <c r="N10892">
        <v>22</v>
      </c>
      <c r="O10892" s="8">
        <f>AVERAGE(Table1[[#This Row],[highway MPG]:[city mpg]])</f>
        <v>26.5</v>
      </c>
      <c r="P10892">
        <v>204</v>
      </c>
      <c r="Q10892">
        <v>31635</v>
      </c>
    </row>
    <row r="10893" spans="1:17" x14ac:dyDescent="0.3">
      <c r="A10893" t="s">
        <v>29</v>
      </c>
      <c r="B10893" t="s">
        <v>968</v>
      </c>
      <c r="C10893">
        <v>2012</v>
      </c>
      <c r="D10893" t="s">
        <v>18</v>
      </c>
      <c r="E10893">
        <v>360</v>
      </c>
      <c r="F10893">
        <v>5</v>
      </c>
      <c r="G10893" t="s">
        <v>19</v>
      </c>
      <c r="H10893" t="s">
        <v>35</v>
      </c>
      <c r="I10893">
        <v>2</v>
      </c>
      <c r="J10893" t="s">
        <v>21</v>
      </c>
      <c r="K10893" t="s">
        <v>22</v>
      </c>
      <c r="L10893" t="s">
        <v>23</v>
      </c>
      <c r="M10893">
        <v>25</v>
      </c>
      <c r="N10893">
        <v>18</v>
      </c>
      <c r="O10893" s="8">
        <f>AVERAGE(Table1[[#This Row],[highway MPG]:[city mpg]])</f>
        <v>21.5</v>
      </c>
      <c r="P10893">
        <v>3105</v>
      </c>
      <c r="Q10893">
        <v>56850</v>
      </c>
    </row>
    <row r="10894" spans="1:17" x14ac:dyDescent="0.3">
      <c r="A10894" t="s">
        <v>29</v>
      </c>
      <c r="B10894" t="s">
        <v>968</v>
      </c>
      <c r="C10894">
        <v>2013</v>
      </c>
      <c r="D10894" t="s">
        <v>18</v>
      </c>
      <c r="E10894">
        <v>360</v>
      </c>
      <c r="F10894">
        <v>5</v>
      </c>
      <c r="G10894" t="s">
        <v>19</v>
      </c>
      <c r="H10894" t="s">
        <v>35</v>
      </c>
      <c r="I10894">
        <v>2</v>
      </c>
      <c r="J10894" t="s">
        <v>21</v>
      </c>
      <c r="K10894" t="s">
        <v>22</v>
      </c>
      <c r="L10894" t="s">
        <v>23</v>
      </c>
      <c r="M10894">
        <v>25</v>
      </c>
      <c r="N10894">
        <v>18</v>
      </c>
      <c r="O10894" s="8">
        <f>AVERAGE(Table1[[#This Row],[highway MPG]:[city mpg]])</f>
        <v>21.5</v>
      </c>
      <c r="P10894">
        <v>3105</v>
      </c>
      <c r="Q10894">
        <v>57200</v>
      </c>
    </row>
    <row r="10895" spans="1:17" x14ac:dyDescent="0.3">
      <c r="A10895" t="s">
        <v>29</v>
      </c>
      <c r="B10895" t="s">
        <v>969</v>
      </c>
      <c r="C10895">
        <v>2015</v>
      </c>
      <c r="D10895" t="s">
        <v>39</v>
      </c>
      <c r="E10895">
        <v>211</v>
      </c>
      <c r="F10895">
        <v>4</v>
      </c>
      <c r="G10895" t="s">
        <v>78</v>
      </c>
      <c r="H10895" t="s">
        <v>35</v>
      </c>
      <c r="I10895">
        <v>2</v>
      </c>
      <c r="J10895" t="s">
        <v>28</v>
      </c>
      <c r="K10895" t="s">
        <v>22</v>
      </c>
      <c r="L10895" t="s">
        <v>26</v>
      </c>
      <c r="M10895">
        <v>31</v>
      </c>
      <c r="N10895">
        <v>22</v>
      </c>
      <c r="O10895" s="8">
        <f>AVERAGE(Table1[[#This Row],[highway MPG]:[city mpg]])</f>
        <v>26.5</v>
      </c>
      <c r="P10895">
        <v>3105</v>
      </c>
      <c r="Q10895">
        <v>43350</v>
      </c>
    </row>
    <row r="10896" spans="1:17" x14ac:dyDescent="0.3">
      <c r="A10896" t="s">
        <v>29</v>
      </c>
      <c r="B10896" t="s">
        <v>969</v>
      </c>
      <c r="C10896">
        <v>2015</v>
      </c>
      <c r="D10896" t="s">
        <v>39</v>
      </c>
      <c r="E10896">
        <v>211</v>
      </c>
      <c r="F10896">
        <v>4</v>
      </c>
      <c r="G10896" t="s">
        <v>78</v>
      </c>
      <c r="H10896" t="s">
        <v>35</v>
      </c>
      <c r="I10896">
        <v>2</v>
      </c>
      <c r="J10896" t="s">
        <v>28</v>
      </c>
      <c r="K10896" t="s">
        <v>22</v>
      </c>
      <c r="L10896" t="s">
        <v>23</v>
      </c>
      <c r="M10896">
        <v>31</v>
      </c>
      <c r="N10896">
        <v>22</v>
      </c>
      <c r="O10896" s="8">
        <f>AVERAGE(Table1[[#This Row],[highway MPG]:[city mpg]])</f>
        <v>26.5</v>
      </c>
      <c r="P10896">
        <v>3105</v>
      </c>
      <c r="Q10896">
        <v>40350</v>
      </c>
    </row>
    <row r="10897" spans="1:17" x14ac:dyDescent="0.3">
      <c r="A10897" t="s">
        <v>29</v>
      </c>
      <c r="B10897" t="s">
        <v>969</v>
      </c>
      <c r="C10897">
        <v>2016</v>
      </c>
      <c r="D10897" t="s">
        <v>39</v>
      </c>
      <c r="E10897">
        <v>220</v>
      </c>
      <c r="F10897">
        <v>4</v>
      </c>
      <c r="G10897" t="s">
        <v>78</v>
      </c>
      <c r="H10897" t="s">
        <v>35</v>
      </c>
      <c r="I10897">
        <v>2</v>
      </c>
      <c r="J10897" t="s">
        <v>25</v>
      </c>
      <c r="K10897" t="s">
        <v>22</v>
      </c>
      <c r="L10897" t="s">
        <v>23</v>
      </c>
      <c r="M10897">
        <v>30</v>
      </c>
      <c r="N10897">
        <v>23</v>
      </c>
      <c r="O10897" s="8">
        <f>AVERAGE(Table1[[#This Row],[highway MPG]:[city mpg]])</f>
        <v>26.5</v>
      </c>
      <c r="P10897">
        <v>3105</v>
      </c>
      <c r="Q10897">
        <v>42900</v>
      </c>
    </row>
    <row r="10898" spans="1:17" x14ac:dyDescent="0.3">
      <c r="A10898" t="s">
        <v>29</v>
      </c>
      <c r="B10898" t="s">
        <v>969</v>
      </c>
      <c r="C10898">
        <v>2016</v>
      </c>
      <c r="D10898" t="s">
        <v>39</v>
      </c>
      <c r="E10898">
        <v>220</v>
      </c>
      <c r="F10898">
        <v>4</v>
      </c>
      <c r="G10898" t="s">
        <v>78</v>
      </c>
      <c r="H10898" t="s">
        <v>35</v>
      </c>
      <c r="I10898">
        <v>2</v>
      </c>
      <c r="J10898" t="s">
        <v>28</v>
      </c>
      <c r="K10898" t="s">
        <v>22</v>
      </c>
      <c r="L10898" t="s">
        <v>26</v>
      </c>
      <c r="M10898">
        <v>30</v>
      </c>
      <c r="N10898">
        <v>23</v>
      </c>
      <c r="O10898" s="8">
        <f>AVERAGE(Table1[[#This Row],[highway MPG]:[city mpg]])</f>
        <v>26.5</v>
      </c>
      <c r="P10898">
        <v>3105</v>
      </c>
      <c r="Q10898">
        <v>46400</v>
      </c>
    </row>
    <row r="10899" spans="1:17" x14ac:dyDescent="0.3">
      <c r="A10899" t="s">
        <v>29</v>
      </c>
      <c r="B10899" t="s">
        <v>969</v>
      </c>
      <c r="C10899">
        <v>2017</v>
      </c>
      <c r="D10899" t="s">
        <v>39</v>
      </c>
      <c r="E10899">
        <v>220</v>
      </c>
      <c r="F10899">
        <v>4</v>
      </c>
      <c r="G10899" t="s">
        <v>78</v>
      </c>
      <c r="H10899" t="s">
        <v>35</v>
      </c>
      <c r="I10899">
        <v>2</v>
      </c>
      <c r="J10899" t="s">
        <v>28</v>
      </c>
      <c r="K10899" t="s">
        <v>22</v>
      </c>
      <c r="L10899" t="s">
        <v>26</v>
      </c>
      <c r="M10899">
        <v>30</v>
      </c>
      <c r="N10899">
        <v>23</v>
      </c>
      <c r="O10899" s="8">
        <f>AVERAGE(Table1[[#This Row],[highway MPG]:[city mpg]])</f>
        <v>26.5</v>
      </c>
      <c r="P10899">
        <v>3105</v>
      </c>
      <c r="Q10899">
        <v>47000</v>
      </c>
    </row>
    <row r="10900" spans="1:17" x14ac:dyDescent="0.3">
      <c r="A10900" t="s">
        <v>29</v>
      </c>
      <c r="B10900" t="s">
        <v>969</v>
      </c>
      <c r="C10900">
        <v>2017</v>
      </c>
      <c r="D10900" t="s">
        <v>39</v>
      </c>
      <c r="E10900">
        <v>220</v>
      </c>
      <c r="F10900">
        <v>4</v>
      </c>
      <c r="G10900" t="s">
        <v>78</v>
      </c>
      <c r="H10900" t="s">
        <v>35</v>
      </c>
      <c r="I10900">
        <v>2</v>
      </c>
      <c r="J10900" t="s">
        <v>25</v>
      </c>
      <c r="K10900" t="s">
        <v>22</v>
      </c>
      <c r="L10900" t="s">
        <v>23</v>
      </c>
      <c r="M10900">
        <v>30</v>
      </c>
      <c r="N10900">
        <v>23</v>
      </c>
      <c r="O10900" s="8">
        <f>AVERAGE(Table1[[#This Row],[highway MPG]:[city mpg]])</f>
        <v>26.5</v>
      </c>
      <c r="P10900">
        <v>3105</v>
      </c>
      <c r="Q10900">
        <v>43500</v>
      </c>
    </row>
    <row r="10901" spans="1:17" x14ac:dyDescent="0.3">
      <c r="A10901" t="s">
        <v>29</v>
      </c>
      <c r="B10901" t="s">
        <v>970</v>
      </c>
      <c r="C10901">
        <v>2015</v>
      </c>
      <c r="D10901" t="s">
        <v>18</v>
      </c>
      <c r="E10901">
        <v>265</v>
      </c>
      <c r="F10901">
        <v>4</v>
      </c>
      <c r="G10901" t="s">
        <v>78</v>
      </c>
      <c r="H10901" t="s">
        <v>35</v>
      </c>
      <c r="I10901">
        <v>2</v>
      </c>
      <c r="J10901" t="s">
        <v>123</v>
      </c>
      <c r="K10901" t="s">
        <v>22</v>
      </c>
      <c r="L10901" t="s">
        <v>26</v>
      </c>
      <c r="M10901">
        <v>31</v>
      </c>
      <c r="N10901">
        <v>22</v>
      </c>
      <c r="O10901" s="8">
        <f>AVERAGE(Table1[[#This Row],[highway MPG]:[city mpg]])</f>
        <v>26.5</v>
      </c>
      <c r="P10901">
        <v>3105</v>
      </c>
      <c r="Q10901">
        <v>51700</v>
      </c>
    </row>
    <row r="10902" spans="1:17" x14ac:dyDescent="0.3">
      <c r="A10902" t="s">
        <v>29</v>
      </c>
      <c r="B10902" t="s">
        <v>970</v>
      </c>
      <c r="C10902">
        <v>2015</v>
      </c>
      <c r="D10902" t="s">
        <v>18</v>
      </c>
      <c r="E10902">
        <v>265</v>
      </c>
      <c r="F10902">
        <v>4</v>
      </c>
      <c r="G10902" t="s">
        <v>78</v>
      </c>
      <c r="H10902" t="s">
        <v>35</v>
      </c>
      <c r="I10902">
        <v>2</v>
      </c>
      <c r="J10902" t="s">
        <v>123</v>
      </c>
      <c r="K10902" t="s">
        <v>22</v>
      </c>
      <c r="L10902" t="s">
        <v>23</v>
      </c>
      <c r="M10902">
        <v>31</v>
      </c>
      <c r="N10902">
        <v>22</v>
      </c>
      <c r="O10902" s="8">
        <f>AVERAGE(Table1[[#This Row],[highway MPG]:[city mpg]])</f>
        <v>26.5</v>
      </c>
      <c r="P10902">
        <v>3105</v>
      </c>
      <c r="Q10902">
        <v>48700</v>
      </c>
    </row>
    <row r="10903" spans="1:17" x14ac:dyDescent="0.3">
      <c r="A10903" t="s">
        <v>29</v>
      </c>
      <c r="B10903" t="s">
        <v>970</v>
      </c>
      <c r="C10903">
        <v>2016</v>
      </c>
      <c r="D10903" t="s">
        <v>18</v>
      </c>
      <c r="E10903">
        <v>292</v>
      </c>
      <c r="F10903">
        <v>4</v>
      </c>
      <c r="G10903" t="s">
        <v>78</v>
      </c>
      <c r="H10903" t="s">
        <v>35</v>
      </c>
      <c r="I10903">
        <v>2</v>
      </c>
      <c r="J10903" t="s">
        <v>123</v>
      </c>
      <c r="K10903" t="s">
        <v>22</v>
      </c>
      <c r="L10903" t="s">
        <v>23</v>
      </c>
      <c r="M10903">
        <v>27</v>
      </c>
      <c r="N10903">
        <v>23</v>
      </c>
      <c r="O10903" s="8">
        <f>AVERAGE(Table1[[#This Row],[highway MPG]:[city mpg]])</f>
        <v>25</v>
      </c>
      <c r="P10903">
        <v>3105</v>
      </c>
      <c r="Q10903">
        <v>51900</v>
      </c>
    </row>
    <row r="10904" spans="1:17" x14ac:dyDescent="0.3">
      <c r="A10904" t="s">
        <v>29</v>
      </c>
      <c r="B10904" t="s">
        <v>970</v>
      </c>
      <c r="C10904">
        <v>2017</v>
      </c>
      <c r="D10904" t="s">
        <v>18</v>
      </c>
      <c r="E10904">
        <v>292</v>
      </c>
      <c r="F10904">
        <v>4</v>
      </c>
      <c r="G10904" t="s">
        <v>78</v>
      </c>
      <c r="H10904" t="s">
        <v>35</v>
      </c>
      <c r="I10904">
        <v>2</v>
      </c>
      <c r="J10904" t="s">
        <v>21</v>
      </c>
      <c r="K10904" t="s">
        <v>22</v>
      </c>
      <c r="L10904" t="s">
        <v>23</v>
      </c>
      <c r="M10904">
        <v>27</v>
      </c>
      <c r="N10904">
        <v>23</v>
      </c>
      <c r="O10904" s="8">
        <f>AVERAGE(Table1[[#This Row],[highway MPG]:[city mpg]])</f>
        <v>25</v>
      </c>
      <c r="P10904">
        <v>3105</v>
      </c>
      <c r="Q10904">
        <v>52500</v>
      </c>
    </row>
    <row r="10905" spans="1:17" x14ac:dyDescent="0.3">
      <c r="A10905" t="s">
        <v>143</v>
      </c>
      <c r="B10905" t="s">
        <v>971</v>
      </c>
      <c r="C10905">
        <v>2015</v>
      </c>
      <c r="D10905" t="s">
        <v>30</v>
      </c>
      <c r="E10905">
        <v>182</v>
      </c>
      <c r="F10905">
        <v>4</v>
      </c>
      <c r="G10905" t="s">
        <v>34</v>
      </c>
      <c r="H10905" t="s">
        <v>31</v>
      </c>
      <c r="I10905">
        <v>4</v>
      </c>
      <c r="J10905" t="s">
        <v>102</v>
      </c>
      <c r="K10905" t="s">
        <v>22</v>
      </c>
      <c r="L10905" t="s">
        <v>91</v>
      </c>
      <c r="M10905">
        <v>28</v>
      </c>
      <c r="N10905">
        <v>21</v>
      </c>
      <c r="O10905" s="8">
        <f>AVERAGE(Table1[[#This Row],[highway MPG]:[city mpg]])</f>
        <v>24.5</v>
      </c>
      <c r="P10905">
        <v>1439</v>
      </c>
      <c r="Q10905">
        <v>26450</v>
      </c>
    </row>
    <row r="10906" spans="1:17" x14ac:dyDescent="0.3">
      <c r="A10906" t="s">
        <v>143</v>
      </c>
      <c r="B10906" t="s">
        <v>971</v>
      </c>
      <c r="C10906">
        <v>2015</v>
      </c>
      <c r="D10906" t="s">
        <v>30</v>
      </c>
      <c r="E10906">
        <v>164</v>
      </c>
      <c r="F10906">
        <v>4</v>
      </c>
      <c r="G10906" t="s">
        <v>34</v>
      </c>
      <c r="H10906" t="s">
        <v>31</v>
      </c>
      <c r="I10906">
        <v>4</v>
      </c>
      <c r="J10906" t="s">
        <v>102</v>
      </c>
      <c r="K10906" t="s">
        <v>22</v>
      </c>
      <c r="L10906" t="s">
        <v>91</v>
      </c>
      <c r="M10906">
        <v>29</v>
      </c>
      <c r="N10906">
        <v>23</v>
      </c>
      <c r="O10906" s="8">
        <f>AVERAGE(Table1[[#This Row],[highway MPG]:[city mpg]])</f>
        <v>26</v>
      </c>
      <c r="P10906">
        <v>1439</v>
      </c>
      <c r="Q10906">
        <v>21650</v>
      </c>
    </row>
    <row r="10907" spans="1:17" x14ac:dyDescent="0.3">
      <c r="A10907" t="s">
        <v>143</v>
      </c>
      <c r="B10907" t="s">
        <v>971</v>
      </c>
      <c r="C10907">
        <v>2015</v>
      </c>
      <c r="D10907" t="s">
        <v>30</v>
      </c>
      <c r="E10907">
        <v>182</v>
      </c>
      <c r="F10907">
        <v>4</v>
      </c>
      <c r="G10907" t="s">
        <v>34</v>
      </c>
      <c r="H10907" t="s">
        <v>35</v>
      </c>
      <c r="I10907">
        <v>4</v>
      </c>
      <c r="J10907" t="s">
        <v>102</v>
      </c>
      <c r="K10907" t="s">
        <v>22</v>
      </c>
      <c r="L10907" t="s">
        <v>91</v>
      </c>
      <c r="M10907">
        <v>25</v>
      </c>
      <c r="N10907">
        <v>20</v>
      </c>
      <c r="O10907" s="8">
        <f>AVERAGE(Table1[[#This Row],[highway MPG]:[city mpg]])</f>
        <v>22.5</v>
      </c>
      <c r="P10907">
        <v>1439</v>
      </c>
      <c r="Q10907">
        <v>27950</v>
      </c>
    </row>
    <row r="10908" spans="1:17" x14ac:dyDescent="0.3">
      <c r="A10908" t="s">
        <v>143</v>
      </c>
      <c r="B10908" t="s">
        <v>971</v>
      </c>
      <c r="C10908">
        <v>2015</v>
      </c>
      <c r="D10908" t="s">
        <v>30</v>
      </c>
      <c r="E10908">
        <v>182</v>
      </c>
      <c r="F10908">
        <v>4</v>
      </c>
      <c r="G10908" t="s">
        <v>34</v>
      </c>
      <c r="H10908" t="s">
        <v>31</v>
      </c>
      <c r="I10908">
        <v>4</v>
      </c>
      <c r="J10908" t="s">
        <v>102</v>
      </c>
      <c r="K10908" t="s">
        <v>22</v>
      </c>
      <c r="L10908" t="s">
        <v>91</v>
      </c>
      <c r="M10908">
        <v>28</v>
      </c>
      <c r="N10908">
        <v>21</v>
      </c>
      <c r="O10908" s="8">
        <f>AVERAGE(Table1[[#This Row],[highway MPG]:[city mpg]])</f>
        <v>24.5</v>
      </c>
      <c r="P10908">
        <v>1439</v>
      </c>
      <c r="Q10908">
        <v>23700</v>
      </c>
    </row>
    <row r="10909" spans="1:17" x14ac:dyDescent="0.3">
      <c r="A10909" t="s">
        <v>143</v>
      </c>
      <c r="B10909" t="s">
        <v>971</v>
      </c>
      <c r="C10909">
        <v>2015</v>
      </c>
      <c r="D10909" t="s">
        <v>30</v>
      </c>
      <c r="E10909">
        <v>180</v>
      </c>
      <c r="F10909">
        <v>4</v>
      </c>
      <c r="G10909" t="s">
        <v>34</v>
      </c>
      <c r="H10909" t="s">
        <v>35</v>
      </c>
      <c r="I10909">
        <v>4</v>
      </c>
      <c r="J10909" t="s">
        <v>102</v>
      </c>
      <c r="K10909" t="s">
        <v>22</v>
      </c>
      <c r="L10909" t="s">
        <v>91</v>
      </c>
      <c r="M10909">
        <v>25</v>
      </c>
      <c r="N10909">
        <v>20</v>
      </c>
      <c r="O10909" s="8">
        <f>AVERAGE(Table1[[#This Row],[highway MPG]:[city mpg]])</f>
        <v>22.5</v>
      </c>
      <c r="P10909">
        <v>1439</v>
      </c>
      <c r="Q10909">
        <v>25200</v>
      </c>
    </row>
    <row r="10910" spans="1:17" x14ac:dyDescent="0.3">
      <c r="A10910" t="s">
        <v>143</v>
      </c>
      <c r="B10910" t="s">
        <v>971</v>
      </c>
      <c r="C10910">
        <v>2015</v>
      </c>
      <c r="D10910" t="s">
        <v>30</v>
      </c>
      <c r="E10910">
        <v>164</v>
      </c>
      <c r="F10910">
        <v>4</v>
      </c>
      <c r="G10910" t="s">
        <v>34</v>
      </c>
      <c r="H10910" t="s">
        <v>35</v>
      </c>
      <c r="I10910">
        <v>4</v>
      </c>
      <c r="J10910" t="s">
        <v>102</v>
      </c>
      <c r="K10910" t="s">
        <v>22</v>
      </c>
      <c r="L10910" t="s">
        <v>91</v>
      </c>
      <c r="M10910">
        <v>25</v>
      </c>
      <c r="N10910">
        <v>21</v>
      </c>
      <c r="O10910" s="8">
        <f>AVERAGE(Table1[[#This Row],[highway MPG]:[city mpg]])</f>
        <v>23</v>
      </c>
      <c r="P10910">
        <v>1439</v>
      </c>
      <c r="Q10910">
        <v>23150</v>
      </c>
    </row>
    <row r="10911" spans="1:17" x14ac:dyDescent="0.3">
      <c r="A10911" t="s">
        <v>143</v>
      </c>
      <c r="B10911" t="s">
        <v>971</v>
      </c>
      <c r="C10911">
        <v>2015</v>
      </c>
      <c r="D10911" t="s">
        <v>30</v>
      </c>
      <c r="E10911">
        <v>182</v>
      </c>
      <c r="F10911">
        <v>4</v>
      </c>
      <c r="G10911" t="s">
        <v>34</v>
      </c>
      <c r="H10911" t="s">
        <v>35</v>
      </c>
      <c r="I10911">
        <v>4</v>
      </c>
      <c r="J10911" t="s">
        <v>102</v>
      </c>
      <c r="K10911" t="s">
        <v>22</v>
      </c>
      <c r="L10911" t="s">
        <v>91</v>
      </c>
      <c r="M10911">
        <v>25</v>
      </c>
      <c r="N10911">
        <v>20</v>
      </c>
      <c r="O10911" s="8">
        <f>AVERAGE(Table1[[#This Row],[highway MPG]:[city mpg]])</f>
        <v>22.5</v>
      </c>
      <c r="P10911">
        <v>1439</v>
      </c>
      <c r="Q10911">
        <v>25200</v>
      </c>
    </row>
    <row r="10912" spans="1:17" x14ac:dyDescent="0.3">
      <c r="A10912" t="s">
        <v>143</v>
      </c>
      <c r="B10912" t="s">
        <v>971</v>
      </c>
      <c r="C10912">
        <v>2015</v>
      </c>
      <c r="D10912" t="s">
        <v>30</v>
      </c>
      <c r="E10912">
        <v>180</v>
      </c>
      <c r="F10912">
        <v>4</v>
      </c>
      <c r="G10912" t="s">
        <v>34</v>
      </c>
      <c r="H10912" t="s">
        <v>35</v>
      </c>
      <c r="I10912">
        <v>4</v>
      </c>
      <c r="J10912" t="s">
        <v>102</v>
      </c>
      <c r="K10912" t="s">
        <v>22</v>
      </c>
      <c r="L10912" t="s">
        <v>91</v>
      </c>
      <c r="M10912">
        <v>25</v>
      </c>
      <c r="N10912">
        <v>20</v>
      </c>
      <c r="O10912" s="8">
        <f>AVERAGE(Table1[[#This Row],[highway MPG]:[city mpg]])</f>
        <v>22.5</v>
      </c>
      <c r="P10912">
        <v>1439</v>
      </c>
      <c r="Q10912">
        <v>27950</v>
      </c>
    </row>
    <row r="10913" spans="1:17" x14ac:dyDescent="0.3">
      <c r="A10913" t="s">
        <v>143</v>
      </c>
      <c r="B10913" t="s">
        <v>971</v>
      </c>
      <c r="C10913">
        <v>2016</v>
      </c>
      <c r="D10913" t="s">
        <v>30</v>
      </c>
      <c r="E10913">
        <v>175</v>
      </c>
      <c r="F10913">
        <v>4</v>
      </c>
      <c r="G10913" t="s">
        <v>78</v>
      </c>
      <c r="H10913" t="s">
        <v>31</v>
      </c>
      <c r="I10913">
        <v>4</v>
      </c>
      <c r="J10913" t="s">
        <v>102</v>
      </c>
      <c r="K10913" t="s">
        <v>22</v>
      </c>
      <c r="L10913" t="s">
        <v>91</v>
      </c>
      <c r="M10913">
        <v>33</v>
      </c>
      <c r="N10913">
        <v>26</v>
      </c>
      <c r="O10913" s="8">
        <f>AVERAGE(Table1[[#This Row],[highway MPG]:[city mpg]])</f>
        <v>29.5</v>
      </c>
      <c r="P10913">
        <v>1439</v>
      </c>
      <c r="Q10913">
        <v>24150</v>
      </c>
    </row>
    <row r="10914" spans="1:17" x14ac:dyDescent="0.3">
      <c r="A10914" t="s">
        <v>143</v>
      </c>
      <c r="B10914" t="s">
        <v>971</v>
      </c>
      <c r="C10914">
        <v>2016</v>
      </c>
      <c r="D10914" t="s">
        <v>30</v>
      </c>
      <c r="E10914">
        <v>175</v>
      </c>
      <c r="F10914">
        <v>4</v>
      </c>
      <c r="G10914" t="s">
        <v>78</v>
      </c>
      <c r="H10914" t="s">
        <v>35</v>
      </c>
      <c r="I10914">
        <v>4</v>
      </c>
      <c r="J10914" t="s">
        <v>102</v>
      </c>
      <c r="K10914" t="s">
        <v>22</v>
      </c>
      <c r="L10914" t="s">
        <v>91</v>
      </c>
      <c r="M10914">
        <v>31</v>
      </c>
      <c r="N10914">
        <v>25</v>
      </c>
      <c r="O10914" s="8">
        <f>AVERAGE(Table1[[#This Row],[highway MPG]:[city mpg]])</f>
        <v>28</v>
      </c>
      <c r="P10914">
        <v>1439</v>
      </c>
      <c r="Q10914">
        <v>25550</v>
      </c>
    </row>
    <row r="10915" spans="1:17" x14ac:dyDescent="0.3">
      <c r="A10915" t="s">
        <v>143</v>
      </c>
      <c r="B10915" t="s">
        <v>971</v>
      </c>
      <c r="C10915">
        <v>2016</v>
      </c>
      <c r="D10915" t="s">
        <v>30</v>
      </c>
      <c r="E10915">
        <v>175</v>
      </c>
      <c r="F10915">
        <v>4</v>
      </c>
      <c r="G10915" t="s">
        <v>78</v>
      </c>
      <c r="H10915" t="s">
        <v>31</v>
      </c>
      <c r="I10915">
        <v>4</v>
      </c>
      <c r="J10915" t="s">
        <v>102</v>
      </c>
      <c r="K10915" t="s">
        <v>22</v>
      </c>
      <c r="L10915" t="s">
        <v>91</v>
      </c>
      <c r="M10915">
        <v>30</v>
      </c>
      <c r="N10915">
        <v>25</v>
      </c>
      <c r="O10915" s="8">
        <f>AVERAGE(Table1[[#This Row],[highway MPG]:[city mpg]])</f>
        <v>27.5</v>
      </c>
      <c r="P10915">
        <v>1439</v>
      </c>
      <c r="Q10915">
        <v>29900</v>
      </c>
    </row>
    <row r="10916" spans="1:17" x14ac:dyDescent="0.3">
      <c r="A10916" t="s">
        <v>143</v>
      </c>
      <c r="B10916" t="s">
        <v>971</v>
      </c>
      <c r="C10916">
        <v>2016</v>
      </c>
      <c r="D10916" t="s">
        <v>30</v>
      </c>
      <c r="E10916">
        <v>164</v>
      </c>
      <c r="F10916">
        <v>4</v>
      </c>
      <c r="G10916" t="s">
        <v>34</v>
      </c>
      <c r="H10916" t="s">
        <v>35</v>
      </c>
      <c r="I10916">
        <v>4</v>
      </c>
      <c r="J10916" t="s">
        <v>102</v>
      </c>
      <c r="K10916" t="s">
        <v>22</v>
      </c>
      <c r="L10916" t="s">
        <v>91</v>
      </c>
      <c r="M10916">
        <v>26</v>
      </c>
      <c r="N10916">
        <v>21</v>
      </c>
      <c r="O10916" s="8">
        <f>AVERAGE(Table1[[#This Row],[highway MPG]:[city mpg]])</f>
        <v>23.5</v>
      </c>
      <c r="P10916">
        <v>1439</v>
      </c>
      <c r="Q10916">
        <v>24100</v>
      </c>
    </row>
    <row r="10917" spans="1:17" x14ac:dyDescent="0.3">
      <c r="A10917" t="s">
        <v>143</v>
      </c>
      <c r="B10917" t="s">
        <v>971</v>
      </c>
      <c r="C10917">
        <v>2016</v>
      </c>
      <c r="D10917" t="s">
        <v>30</v>
      </c>
      <c r="E10917">
        <v>175</v>
      </c>
      <c r="F10917">
        <v>4</v>
      </c>
      <c r="G10917" t="s">
        <v>78</v>
      </c>
      <c r="H10917" t="s">
        <v>35</v>
      </c>
      <c r="I10917">
        <v>4</v>
      </c>
      <c r="J10917" t="s">
        <v>102</v>
      </c>
      <c r="K10917" t="s">
        <v>22</v>
      </c>
      <c r="L10917" t="s">
        <v>91</v>
      </c>
      <c r="M10917">
        <v>28</v>
      </c>
      <c r="N10917">
        <v>24</v>
      </c>
      <c r="O10917" s="8">
        <f>AVERAGE(Table1[[#This Row],[highway MPG]:[city mpg]])</f>
        <v>26</v>
      </c>
      <c r="P10917">
        <v>1439</v>
      </c>
      <c r="Q10917">
        <v>31300</v>
      </c>
    </row>
    <row r="10918" spans="1:17" x14ac:dyDescent="0.3">
      <c r="A10918" t="s">
        <v>143</v>
      </c>
      <c r="B10918" t="s">
        <v>971</v>
      </c>
      <c r="C10918">
        <v>2016</v>
      </c>
      <c r="D10918" t="s">
        <v>30</v>
      </c>
      <c r="E10918">
        <v>175</v>
      </c>
      <c r="F10918">
        <v>4</v>
      </c>
      <c r="G10918" t="s">
        <v>78</v>
      </c>
      <c r="H10918" t="s">
        <v>35</v>
      </c>
      <c r="I10918">
        <v>4</v>
      </c>
      <c r="J10918" t="s">
        <v>102</v>
      </c>
      <c r="K10918" t="s">
        <v>22</v>
      </c>
      <c r="L10918" t="s">
        <v>91</v>
      </c>
      <c r="M10918">
        <v>28</v>
      </c>
      <c r="N10918">
        <v>24</v>
      </c>
      <c r="O10918" s="8">
        <f>AVERAGE(Table1[[#This Row],[highway MPG]:[city mpg]])</f>
        <v>26</v>
      </c>
      <c r="P10918">
        <v>1439</v>
      </c>
      <c r="Q10918">
        <v>27550</v>
      </c>
    </row>
    <row r="10919" spans="1:17" x14ac:dyDescent="0.3">
      <c r="A10919" t="s">
        <v>143</v>
      </c>
      <c r="B10919" t="s">
        <v>971</v>
      </c>
      <c r="C10919">
        <v>2016</v>
      </c>
      <c r="D10919" t="s">
        <v>30</v>
      </c>
      <c r="E10919">
        <v>175</v>
      </c>
      <c r="F10919">
        <v>4</v>
      </c>
      <c r="G10919" t="s">
        <v>78</v>
      </c>
      <c r="H10919" t="s">
        <v>31</v>
      </c>
      <c r="I10919">
        <v>4</v>
      </c>
      <c r="J10919" t="s">
        <v>102</v>
      </c>
      <c r="K10919" t="s">
        <v>22</v>
      </c>
      <c r="L10919" t="s">
        <v>91</v>
      </c>
      <c r="M10919">
        <v>30</v>
      </c>
      <c r="N10919">
        <v>25</v>
      </c>
      <c r="O10919" s="8">
        <f>AVERAGE(Table1[[#This Row],[highway MPG]:[city mpg]])</f>
        <v>27.5</v>
      </c>
      <c r="P10919">
        <v>1439</v>
      </c>
      <c r="Q10919">
        <v>26150</v>
      </c>
    </row>
    <row r="10920" spans="1:17" x14ac:dyDescent="0.3">
      <c r="A10920" t="s">
        <v>143</v>
      </c>
      <c r="B10920" t="s">
        <v>971</v>
      </c>
      <c r="C10920">
        <v>2016</v>
      </c>
      <c r="D10920" t="s">
        <v>30</v>
      </c>
      <c r="E10920">
        <v>164</v>
      </c>
      <c r="F10920">
        <v>4</v>
      </c>
      <c r="G10920" t="s">
        <v>34</v>
      </c>
      <c r="H10920" t="s">
        <v>31</v>
      </c>
      <c r="I10920">
        <v>4</v>
      </c>
      <c r="J10920" t="s">
        <v>102</v>
      </c>
      <c r="K10920" t="s">
        <v>22</v>
      </c>
      <c r="L10920" t="s">
        <v>91</v>
      </c>
      <c r="M10920">
        <v>31</v>
      </c>
      <c r="N10920">
        <v>23</v>
      </c>
      <c r="O10920" s="8">
        <f>AVERAGE(Table1[[#This Row],[highway MPG]:[city mpg]])</f>
        <v>27</v>
      </c>
      <c r="P10920">
        <v>1439</v>
      </c>
      <c r="Q10920">
        <v>22700</v>
      </c>
    </row>
    <row r="10921" spans="1:17" x14ac:dyDescent="0.3">
      <c r="A10921" t="s">
        <v>143</v>
      </c>
      <c r="B10921" t="s">
        <v>971</v>
      </c>
      <c r="C10921">
        <v>2017</v>
      </c>
      <c r="D10921" t="s">
        <v>30</v>
      </c>
      <c r="E10921">
        <v>164</v>
      </c>
      <c r="F10921">
        <v>4</v>
      </c>
      <c r="G10921" t="s">
        <v>34</v>
      </c>
      <c r="H10921" t="s">
        <v>31</v>
      </c>
      <c r="I10921">
        <v>4</v>
      </c>
      <c r="J10921" t="s">
        <v>102</v>
      </c>
      <c r="K10921" t="s">
        <v>22</v>
      </c>
      <c r="L10921" t="s">
        <v>91</v>
      </c>
      <c r="M10921">
        <v>30</v>
      </c>
      <c r="N10921">
        <v>23</v>
      </c>
      <c r="O10921" s="8">
        <f>AVERAGE(Table1[[#This Row],[highway MPG]:[city mpg]])</f>
        <v>26.5</v>
      </c>
      <c r="P10921">
        <v>1439</v>
      </c>
      <c r="Q10921">
        <v>22700</v>
      </c>
    </row>
    <row r="10922" spans="1:17" x14ac:dyDescent="0.3">
      <c r="A10922" t="s">
        <v>143</v>
      </c>
      <c r="B10922" t="s">
        <v>971</v>
      </c>
      <c r="C10922">
        <v>2017</v>
      </c>
      <c r="D10922" t="s">
        <v>30</v>
      </c>
      <c r="E10922">
        <v>164</v>
      </c>
      <c r="F10922">
        <v>4</v>
      </c>
      <c r="G10922" t="s">
        <v>34</v>
      </c>
      <c r="H10922" t="s">
        <v>35</v>
      </c>
      <c r="I10922">
        <v>4</v>
      </c>
      <c r="J10922" t="s">
        <v>102</v>
      </c>
      <c r="K10922" t="s">
        <v>22</v>
      </c>
      <c r="L10922" t="s">
        <v>91</v>
      </c>
      <c r="M10922">
        <v>26</v>
      </c>
      <c r="N10922">
        <v>21</v>
      </c>
      <c r="O10922" s="8">
        <f>AVERAGE(Table1[[#This Row],[highway MPG]:[city mpg]])</f>
        <v>23.5</v>
      </c>
      <c r="P10922">
        <v>1439</v>
      </c>
      <c r="Q10922">
        <v>24100</v>
      </c>
    </row>
    <row r="10923" spans="1:17" x14ac:dyDescent="0.3">
      <c r="A10923" t="s">
        <v>143</v>
      </c>
      <c r="B10923" t="s">
        <v>971</v>
      </c>
      <c r="C10923">
        <v>2017</v>
      </c>
      <c r="D10923" t="s">
        <v>30</v>
      </c>
      <c r="E10923">
        <v>175</v>
      </c>
      <c r="F10923">
        <v>4</v>
      </c>
      <c r="G10923" t="s">
        <v>78</v>
      </c>
      <c r="H10923" t="s">
        <v>31</v>
      </c>
      <c r="I10923">
        <v>4</v>
      </c>
      <c r="J10923" t="s">
        <v>102</v>
      </c>
      <c r="K10923" t="s">
        <v>22</v>
      </c>
      <c r="L10923" t="s">
        <v>91</v>
      </c>
      <c r="M10923">
        <v>30</v>
      </c>
      <c r="N10923">
        <v>25</v>
      </c>
      <c r="O10923" s="8">
        <f>AVERAGE(Table1[[#This Row],[highway MPG]:[city mpg]])</f>
        <v>27.5</v>
      </c>
      <c r="P10923">
        <v>1439</v>
      </c>
      <c r="Q10923">
        <v>29775</v>
      </c>
    </row>
    <row r="10924" spans="1:17" x14ac:dyDescent="0.3">
      <c r="A10924" t="s">
        <v>143</v>
      </c>
      <c r="B10924" t="s">
        <v>971</v>
      </c>
      <c r="C10924">
        <v>2017</v>
      </c>
      <c r="D10924" t="s">
        <v>30</v>
      </c>
      <c r="E10924">
        <v>175</v>
      </c>
      <c r="F10924">
        <v>4</v>
      </c>
      <c r="G10924" t="s">
        <v>78</v>
      </c>
      <c r="H10924" t="s">
        <v>31</v>
      </c>
      <c r="I10924">
        <v>4</v>
      </c>
      <c r="J10924" t="s">
        <v>102</v>
      </c>
      <c r="K10924" t="s">
        <v>22</v>
      </c>
      <c r="L10924" t="s">
        <v>91</v>
      </c>
      <c r="M10924">
        <v>30</v>
      </c>
      <c r="N10924">
        <v>25</v>
      </c>
      <c r="O10924" s="8">
        <f>AVERAGE(Table1[[#This Row],[highway MPG]:[city mpg]])</f>
        <v>27.5</v>
      </c>
      <c r="P10924">
        <v>1439</v>
      </c>
      <c r="Q10924">
        <v>25900</v>
      </c>
    </row>
    <row r="10925" spans="1:17" x14ac:dyDescent="0.3">
      <c r="A10925" t="s">
        <v>143</v>
      </c>
      <c r="B10925" t="s">
        <v>971</v>
      </c>
      <c r="C10925">
        <v>2017</v>
      </c>
      <c r="D10925" t="s">
        <v>30</v>
      </c>
      <c r="E10925">
        <v>175</v>
      </c>
      <c r="F10925">
        <v>4</v>
      </c>
      <c r="G10925" t="s">
        <v>78</v>
      </c>
      <c r="H10925" t="s">
        <v>35</v>
      </c>
      <c r="I10925">
        <v>4</v>
      </c>
      <c r="J10925" t="s">
        <v>102</v>
      </c>
      <c r="K10925" t="s">
        <v>22</v>
      </c>
      <c r="L10925" t="s">
        <v>91</v>
      </c>
      <c r="M10925">
        <v>28</v>
      </c>
      <c r="N10925">
        <v>24</v>
      </c>
      <c r="O10925" s="8">
        <f>AVERAGE(Table1[[#This Row],[highway MPG]:[city mpg]])</f>
        <v>26</v>
      </c>
      <c r="P10925">
        <v>1439</v>
      </c>
      <c r="Q10925">
        <v>31175</v>
      </c>
    </row>
    <row r="10926" spans="1:17" x14ac:dyDescent="0.3">
      <c r="A10926" t="s">
        <v>143</v>
      </c>
      <c r="B10926" t="s">
        <v>971</v>
      </c>
      <c r="C10926">
        <v>2017</v>
      </c>
      <c r="D10926" t="s">
        <v>30</v>
      </c>
      <c r="E10926">
        <v>175</v>
      </c>
      <c r="F10926">
        <v>4</v>
      </c>
      <c r="G10926" t="s">
        <v>78</v>
      </c>
      <c r="H10926" t="s">
        <v>35</v>
      </c>
      <c r="I10926">
        <v>4</v>
      </c>
      <c r="J10926" t="s">
        <v>102</v>
      </c>
      <c r="K10926" t="s">
        <v>22</v>
      </c>
      <c r="L10926" t="s">
        <v>91</v>
      </c>
      <c r="M10926">
        <v>28</v>
      </c>
      <c r="N10926">
        <v>24</v>
      </c>
      <c r="O10926" s="8">
        <f>AVERAGE(Table1[[#This Row],[highway MPG]:[city mpg]])</f>
        <v>26</v>
      </c>
      <c r="P10926">
        <v>1439</v>
      </c>
      <c r="Q10926">
        <v>27300</v>
      </c>
    </row>
    <row r="10927" spans="1:17" x14ac:dyDescent="0.3">
      <c r="A10927" t="s">
        <v>143</v>
      </c>
      <c r="B10927" t="s">
        <v>971</v>
      </c>
      <c r="C10927">
        <v>2017</v>
      </c>
      <c r="D10927" t="s">
        <v>30</v>
      </c>
      <c r="E10927">
        <v>175</v>
      </c>
      <c r="F10927">
        <v>4</v>
      </c>
      <c r="G10927" t="s">
        <v>78</v>
      </c>
      <c r="H10927" t="s">
        <v>31</v>
      </c>
      <c r="I10927">
        <v>4</v>
      </c>
      <c r="J10927" t="s">
        <v>102</v>
      </c>
      <c r="K10927" t="s">
        <v>22</v>
      </c>
      <c r="L10927" t="s">
        <v>91</v>
      </c>
      <c r="M10927">
        <v>32</v>
      </c>
      <c r="N10927">
        <v>26</v>
      </c>
      <c r="O10927" s="8">
        <f>AVERAGE(Table1[[#This Row],[highway MPG]:[city mpg]])</f>
        <v>29</v>
      </c>
      <c r="P10927">
        <v>1439</v>
      </c>
      <c r="Q10927">
        <v>24150</v>
      </c>
    </row>
    <row r="10928" spans="1:17" x14ac:dyDescent="0.3">
      <c r="A10928" t="s">
        <v>143</v>
      </c>
      <c r="B10928" t="s">
        <v>971</v>
      </c>
      <c r="C10928">
        <v>2017</v>
      </c>
      <c r="D10928" t="s">
        <v>30</v>
      </c>
      <c r="E10928">
        <v>175</v>
      </c>
      <c r="F10928">
        <v>4</v>
      </c>
      <c r="G10928" t="s">
        <v>78</v>
      </c>
      <c r="H10928" t="s">
        <v>35</v>
      </c>
      <c r="I10928">
        <v>4</v>
      </c>
      <c r="J10928" t="s">
        <v>102</v>
      </c>
      <c r="K10928" t="s">
        <v>22</v>
      </c>
      <c r="L10928" t="s">
        <v>91</v>
      </c>
      <c r="M10928">
        <v>30</v>
      </c>
      <c r="N10928">
        <v>25</v>
      </c>
      <c r="O10928" s="8">
        <f>AVERAGE(Table1[[#This Row],[highway MPG]:[city mpg]])</f>
        <v>27.5</v>
      </c>
      <c r="P10928">
        <v>1439</v>
      </c>
      <c r="Q10928">
        <v>25550</v>
      </c>
    </row>
    <row r="10929" spans="1:17" x14ac:dyDescent="0.3">
      <c r="A10929" t="s">
        <v>89</v>
      </c>
      <c r="B10929" t="s">
        <v>972</v>
      </c>
      <c r="C10929">
        <v>2015</v>
      </c>
      <c r="D10929" t="s">
        <v>30</v>
      </c>
      <c r="E10929">
        <v>310</v>
      </c>
      <c r="F10929">
        <v>8</v>
      </c>
      <c r="G10929" t="s">
        <v>34</v>
      </c>
      <c r="H10929" t="s">
        <v>92</v>
      </c>
      <c r="I10929">
        <v>4</v>
      </c>
      <c r="J10929" t="s">
        <v>50</v>
      </c>
      <c r="K10929" t="s">
        <v>64</v>
      </c>
      <c r="L10929" t="s">
        <v>215</v>
      </c>
      <c r="M10929">
        <v>18</v>
      </c>
      <c r="N10929">
        <v>14</v>
      </c>
      <c r="O10929" s="8">
        <f>AVERAGE(Table1[[#This Row],[highway MPG]:[city mpg]])</f>
        <v>16</v>
      </c>
      <c r="P10929">
        <v>2031</v>
      </c>
      <c r="Q10929">
        <v>33210</v>
      </c>
    </row>
    <row r="10930" spans="1:17" x14ac:dyDescent="0.3">
      <c r="A10930" t="s">
        <v>89</v>
      </c>
      <c r="B10930" t="s">
        <v>972</v>
      </c>
      <c r="C10930">
        <v>2015</v>
      </c>
      <c r="D10930" t="s">
        <v>30</v>
      </c>
      <c r="E10930">
        <v>381</v>
      </c>
      <c r="F10930">
        <v>8</v>
      </c>
      <c r="G10930" t="s">
        <v>34</v>
      </c>
      <c r="H10930" t="s">
        <v>20</v>
      </c>
      <c r="I10930">
        <v>2</v>
      </c>
      <c r="J10930" t="s">
        <v>50</v>
      </c>
      <c r="K10930" t="s">
        <v>64</v>
      </c>
      <c r="L10930" t="s">
        <v>214</v>
      </c>
      <c r="M10930">
        <v>18</v>
      </c>
      <c r="N10930">
        <v>13</v>
      </c>
      <c r="O10930" s="8">
        <f>AVERAGE(Table1[[#This Row],[highway MPG]:[city mpg]])</f>
        <v>15.5</v>
      </c>
      <c r="P10930">
        <v>2031</v>
      </c>
      <c r="Q10930">
        <v>29120</v>
      </c>
    </row>
    <row r="10931" spans="1:17" x14ac:dyDescent="0.3">
      <c r="A10931" t="s">
        <v>89</v>
      </c>
      <c r="B10931" t="s">
        <v>972</v>
      </c>
      <c r="C10931">
        <v>2015</v>
      </c>
      <c r="D10931" t="s">
        <v>30</v>
      </c>
      <c r="E10931">
        <v>381</v>
      </c>
      <c r="F10931">
        <v>8</v>
      </c>
      <c r="G10931" t="s">
        <v>34</v>
      </c>
      <c r="H10931" t="s">
        <v>20</v>
      </c>
      <c r="I10931">
        <v>4</v>
      </c>
      <c r="J10931" t="s">
        <v>50</v>
      </c>
      <c r="K10931" t="s">
        <v>64</v>
      </c>
      <c r="L10931" t="s">
        <v>197</v>
      </c>
      <c r="M10931">
        <v>18</v>
      </c>
      <c r="N10931">
        <v>13</v>
      </c>
      <c r="O10931" s="8">
        <f>AVERAGE(Table1[[#This Row],[highway MPG]:[city mpg]])</f>
        <v>15.5</v>
      </c>
      <c r="P10931">
        <v>2031</v>
      </c>
      <c r="Q10931">
        <v>44925</v>
      </c>
    </row>
    <row r="10932" spans="1:17" x14ac:dyDescent="0.3">
      <c r="A10932" t="s">
        <v>89</v>
      </c>
      <c r="B10932" t="s">
        <v>972</v>
      </c>
      <c r="C10932">
        <v>2015</v>
      </c>
      <c r="D10932" t="s">
        <v>30</v>
      </c>
      <c r="E10932">
        <v>381</v>
      </c>
      <c r="F10932">
        <v>8</v>
      </c>
      <c r="G10932" t="s">
        <v>34</v>
      </c>
      <c r="H10932" t="s">
        <v>92</v>
      </c>
      <c r="I10932">
        <v>4</v>
      </c>
      <c r="J10932" t="s">
        <v>50</v>
      </c>
      <c r="K10932" t="s">
        <v>64</v>
      </c>
      <c r="L10932" t="s">
        <v>215</v>
      </c>
      <c r="M10932">
        <v>17</v>
      </c>
      <c r="N10932">
        <v>13</v>
      </c>
      <c r="O10932" s="8">
        <f>AVERAGE(Table1[[#This Row],[highway MPG]:[city mpg]])</f>
        <v>15</v>
      </c>
      <c r="P10932">
        <v>2031</v>
      </c>
      <c r="Q10932">
        <v>40685</v>
      </c>
    </row>
    <row r="10933" spans="1:17" x14ac:dyDescent="0.3">
      <c r="A10933" t="s">
        <v>89</v>
      </c>
      <c r="B10933" t="s">
        <v>972</v>
      </c>
      <c r="C10933">
        <v>2015</v>
      </c>
      <c r="D10933" t="s">
        <v>30</v>
      </c>
      <c r="E10933">
        <v>381</v>
      </c>
      <c r="F10933">
        <v>8</v>
      </c>
      <c r="G10933" t="s">
        <v>34</v>
      </c>
      <c r="H10933" t="s">
        <v>20</v>
      </c>
      <c r="I10933">
        <v>4</v>
      </c>
      <c r="J10933" t="s">
        <v>50</v>
      </c>
      <c r="K10933" t="s">
        <v>64</v>
      </c>
      <c r="L10933" t="s">
        <v>197</v>
      </c>
      <c r="M10933">
        <v>18</v>
      </c>
      <c r="N10933">
        <v>13</v>
      </c>
      <c r="O10933" s="8">
        <f>AVERAGE(Table1[[#This Row],[highway MPG]:[city mpg]])</f>
        <v>15.5</v>
      </c>
      <c r="P10933">
        <v>2031</v>
      </c>
      <c r="Q10933">
        <v>44925</v>
      </c>
    </row>
    <row r="10934" spans="1:17" x14ac:dyDescent="0.3">
      <c r="A10934" t="s">
        <v>89</v>
      </c>
      <c r="B10934" t="s">
        <v>972</v>
      </c>
      <c r="C10934">
        <v>2015</v>
      </c>
      <c r="D10934" t="s">
        <v>30</v>
      </c>
      <c r="E10934">
        <v>381</v>
      </c>
      <c r="F10934">
        <v>8</v>
      </c>
      <c r="G10934" t="s">
        <v>34</v>
      </c>
      <c r="H10934" t="s">
        <v>92</v>
      </c>
      <c r="I10934">
        <v>4</v>
      </c>
      <c r="J10934" t="s">
        <v>50</v>
      </c>
      <c r="K10934" t="s">
        <v>64</v>
      </c>
      <c r="L10934" t="s">
        <v>197</v>
      </c>
      <c r="M10934">
        <v>17</v>
      </c>
      <c r="N10934">
        <v>13</v>
      </c>
      <c r="O10934" s="8">
        <f>AVERAGE(Table1[[#This Row],[highway MPG]:[city mpg]])</f>
        <v>15</v>
      </c>
      <c r="P10934">
        <v>2031</v>
      </c>
      <c r="Q10934">
        <v>44000</v>
      </c>
    </row>
    <row r="10935" spans="1:17" x14ac:dyDescent="0.3">
      <c r="A10935" t="s">
        <v>89</v>
      </c>
      <c r="B10935" t="s">
        <v>972</v>
      </c>
      <c r="C10935">
        <v>2015</v>
      </c>
      <c r="D10935" t="s">
        <v>30</v>
      </c>
      <c r="E10935">
        <v>381</v>
      </c>
      <c r="F10935">
        <v>8</v>
      </c>
      <c r="G10935" t="s">
        <v>34</v>
      </c>
      <c r="H10935" t="s">
        <v>92</v>
      </c>
      <c r="I10935">
        <v>4</v>
      </c>
      <c r="J10935" t="s">
        <v>50</v>
      </c>
      <c r="K10935" t="s">
        <v>64</v>
      </c>
      <c r="L10935" t="s">
        <v>215</v>
      </c>
      <c r="M10935">
        <v>17</v>
      </c>
      <c r="N10935">
        <v>13</v>
      </c>
      <c r="O10935" s="8">
        <f>AVERAGE(Table1[[#This Row],[highway MPG]:[city mpg]])</f>
        <v>15</v>
      </c>
      <c r="P10935">
        <v>2031</v>
      </c>
      <c r="Q10935">
        <v>33390</v>
      </c>
    </row>
    <row r="10936" spans="1:17" x14ac:dyDescent="0.3">
      <c r="A10936" t="s">
        <v>89</v>
      </c>
      <c r="B10936" t="s">
        <v>972</v>
      </c>
      <c r="C10936">
        <v>2015</v>
      </c>
      <c r="D10936" t="s">
        <v>45</v>
      </c>
      <c r="E10936">
        <v>381</v>
      </c>
      <c r="F10936">
        <v>8</v>
      </c>
      <c r="G10936" t="s">
        <v>34</v>
      </c>
      <c r="H10936" t="s">
        <v>92</v>
      </c>
      <c r="I10936">
        <v>4</v>
      </c>
      <c r="J10936" t="s">
        <v>46</v>
      </c>
      <c r="K10936" t="s">
        <v>64</v>
      </c>
      <c r="L10936" t="s">
        <v>215</v>
      </c>
      <c r="M10936">
        <v>17</v>
      </c>
      <c r="N10936">
        <v>13</v>
      </c>
      <c r="O10936" s="8">
        <f>AVERAGE(Table1[[#This Row],[highway MPG]:[city mpg]])</f>
        <v>15</v>
      </c>
      <c r="P10936">
        <v>2031</v>
      </c>
      <c r="Q10936">
        <v>33060</v>
      </c>
    </row>
    <row r="10937" spans="1:17" x14ac:dyDescent="0.3">
      <c r="A10937" t="s">
        <v>89</v>
      </c>
      <c r="B10937" t="s">
        <v>972</v>
      </c>
      <c r="C10937">
        <v>2015</v>
      </c>
      <c r="D10937" t="s">
        <v>30</v>
      </c>
      <c r="E10937">
        <v>381</v>
      </c>
      <c r="F10937">
        <v>8</v>
      </c>
      <c r="G10937" t="s">
        <v>34</v>
      </c>
      <c r="H10937" t="s">
        <v>92</v>
      </c>
      <c r="I10937">
        <v>4</v>
      </c>
      <c r="J10937" t="s">
        <v>50</v>
      </c>
      <c r="K10937" t="s">
        <v>64</v>
      </c>
      <c r="L10937" t="s">
        <v>197</v>
      </c>
      <c r="M10937">
        <v>17</v>
      </c>
      <c r="N10937">
        <v>13</v>
      </c>
      <c r="O10937" s="8">
        <f>AVERAGE(Table1[[#This Row],[highway MPG]:[city mpg]])</f>
        <v>15</v>
      </c>
      <c r="P10937">
        <v>2031</v>
      </c>
      <c r="Q10937">
        <v>47975</v>
      </c>
    </row>
    <row r="10938" spans="1:17" x14ac:dyDescent="0.3">
      <c r="A10938" t="s">
        <v>89</v>
      </c>
      <c r="B10938" t="s">
        <v>972</v>
      </c>
      <c r="C10938">
        <v>2015</v>
      </c>
      <c r="D10938" t="s">
        <v>30</v>
      </c>
      <c r="E10938">
        <v>381</v>
      </c>
      <c r="F10938">
        <v>8</v>
      </c>
      <c r="G10938" t="s">
        <v>34</v>
      </c>
      <c r="H10938" t="s">
        <v>92</v>
      </c>
      <c r="I10938">
        <v>4</v>
      </c>
      <c r="J10938" t="s">
        <v>50</v>
      </c>
      <c r="K10938" t="s">
        <v>64</v>
      </c>
      <c r="L10938" t="s">
        <v>215</v>
      </c>
      <c r="M10938">
        <v>17</v>
      </c>
      <c r="N10938">
        <v>13</v>
      </c>
      <c r="O10938" s="8">
        <f>AVERAGE(Table1[[#This Row],[highway MPG]:[city mpg]])</f>
        <v>15</v>
      </c>
      <c r="P10938">
        <v>2031</v>
      </c>
      <c r="Q10938">
        <v>34710</v>
      </c>
    </row>
    <row r="10939" spans="1:17" x14ac:dyDescent="0.3">
      <c r="A10939" t="s">
        <v>89</v>
      </c>
      <c r="B10939" t="s">
        <v>972</v>
      </c>
      <c r="C10939">
        <v>2015</v>
      </c>
      <c r="D10939" t="s">
        <v>30</v>
      </c>
      <c r="E10939">
        <v>310</v>
      </c>
      <c r="F10939">
        <v>8</v>
      </c>
      <c r="G10939" t="s">
        <v>34</v>
      </c>
      <c r="H10939" t="s">
        <v>20</v>
      </c>
      <c r="I10939">
        <v>4</v>
      </c>
      <c r="J10939" t="s">
        <v>50</v>
      </c>
      <c r="K10939" t="s">
        <v>64</v>
      </c>
      <c r="L10939" t="s">
        <v>215</v>
      </c>
      <c r="M10939">
        <v>19</v>
      </c>
      <c r="N10939">
        <v>15</v>
      </c>
      <c r="O10939" s="8">
        <f>AVERAGE(Table1[[#This Row],[highway MPG]:[city mpg]])</f>
        <v>17</v>
      </c>
      <c r="P10939">
        <v>2031</v>
      </c>
      <c r="Q10939">
        <v>30160</v>
      </c>
    </row>
    <row r="10940" spans="1:17" x14ac:dyDescent="0.3">
      <c r="A10940" t="s">
        <v>89</v>
      </c>
      <c r="B10940" t="s">
        <v>972</v>
      </c>
      <c r="C10940">
        <v>2015</v>
      </c>
      <c r="D10940" t="s">
        <v>45</v>
      </c>
      <c r="E10940">
        <v>381</v>
      </c>
      <c r="F10940">
        <v>8</v>
      </c>
      <c r="G10940" t="s">
        <v>34</v>
      </c>
      <c r="H10940" t="s">
        <v>92</v>
      </c>
      <c r="I10940">
        <v>4</v>
      </c>
      <c r="J10940" t="s">
        <v>46</v>
      </c>
      <c r="K10940" t="s">
        <v>64</v>
      </c>
      <c r="L10940" t="s">
        <v>215</v>
      </c>
      <c r="M10940">
        <v>17</v>
      </c>
      <c r="N10940">
        <v>13</v>
      </c>
      <c r="O10940" s="8">
        <f>AVERAGE(Table1[[#This Row],[highway MPG]:[city mpg]])</f>
        <v>15</v>
      </c>
      <c r="P10940">
        <v>2031</v>
      </c>
      <c r="Q10940">
        <v>34710</v>
      </c>
    </row>
    <row r="10941" spans="1:17" x14ac:dyDescent="0.3">
      <c r="A10941" t="s">
        <v>89</v>
      </c>
      <c r="B10941" t="s">
        <v>972</v>
      </c>
      <c r="C10941">
        <v>2015</v>
      </c>
      <c r="D10941" t="s">
        <v>45</v>
      </c>
      <c r="E10941">
        <v>381</v>
      </c>
      <c r="F10941">
        <v>8</v>
      </c>
      <c r="G10941" t="s">
        <v>34</v>
      </c>
      <c r="H10941" t="s">
        <v>92</v>
      </c>
      <c r="I10941">
        <v>4</v>
      </c>
      <c r="J10941" t="s">
        <v>46</v>
      </c>
      <c r="K10941" t="s">
        <v>64</v>
      </c>
      <c r="L10941" t="s">
        <v>215</v>
      </c>
      <c r="M10941">
        <v>17</v>
      </c>
      <c r="N10941">
        <v>13</v>
      </c>
      <c r="O10941" s="8">
        <f>AVERAGE(Table1[[#This Row],[highway MPG]:[city mpg]])</f>
        <v>15</v>
      </c>
      <c r="P10941">
        <v>2031</v>
      </c>
      <c r="Q10941">
        <v>40685</v>
      </c>
    </row>
    <row r="10942" spans="1:17" x14ac:dyDescent="0.3">
      <c r="A10942" t="s">
        <v>89</v>
      </c>
      <c r="B10942" t="s">
        <v>972</v>
      </c>
      <c r="C10942">
        <v>2015</v>
      </c>
      <c r="D10942" t="s">
        <v>30</v>
      </c>
      <c r="E10942">
        <v>310</v>
      </c>
      <c r="F10942">
        <v>8</v>
      </c>
      <c r="G10942" t="s">
        <v>34</v>
      </c>
      <c r="H10942" t="s">
        <v>92</v>
      </c>
      <c r="I10942">
        <v>4</v>
      </c>
      <c r="J10942" t="s">
        <v>50</v>
      </c>
      <c r="K10942" t="s">
        <v>64</v>
      </c>
      <c r="L10942" t="s">
        <v>215</v>
      </c>
      <c r="M10942">
        <v>18</v>
      </c>
      <c r="N10942">
        <v>14</v>
      </c>
      <c r="O10942" s="8">
        <f>AVERAGE(Table1[[#This Row],[highway MPG]:[city mpg]])</f>
        <v>16</v>
      </c>
      <c r="P10942">
        <v>2031</v>
      </c>
      <c r="Q10942">
        <v>31560</v>
      </c>
    </row>
    <row r="10943" spans="1:17" x14ac:dyDescent="0.3">
      <c r="A10943" t="s">
        <v>89</v>
      </c>
      <c r="B10943" t="s">
        <v>972</v>
      </c>
      <c r="C10943">
        <v>2015</v>
      </c>
      <c r="D10943" t="s">
        <v>45</v>
      </c>
      <c r="E10943">
        <v>381</v>
      </c>
      <c r="F10943">
        <v>8</v>
      </c>
      <c r="G10943" t="s">
        <v>34</v>
      </c>
      <c r="H10943" t="s">
        <v>92</v>
      </c>
      <c r="I10943">
        <v>4</v>
      </c>
      <c r="J10943" t="s">
        <v>46</v>
      </c>
      <c r="K10943" t="s">
        <v>64</v>
      </c>
      <c r="L10943" t="s">
        <v>197</v>
      </c>
      <c r="M10943">
        <v>17</v>
      </c>
      <c r="N10943">
        <v>13</v>
      </c>
      <c r="O10943" s="8">
        <f>AVERAGE(Table1[[#This Row],[highway MPG]:[city mpg]])</f>
        <v>15</v>
      </c>
      <c r="P10943">
        <v>2031</v>
      </c>
      <c r="Q10943">
        <v>44000</v>
      </c>
    </row>
    <row r="10944" spans="1:17" x14ac:dyDescent="0.3">
      <c r="A10944" t="s">
        <v>89</v>
      </c>
      <c r="B10944" t="s">
        <v>972</v>
      </c>
      <c r="C10944">
        <v>2015</v>
      </c>
      <c r="D10944" t="s">
        <v>45</v>
      </c>
      <c r="E10944">
        <v>381</v>
      </c>
      <c r="F10944">
        <v>8</v>
      </c>
      <c r="G10944" t="s">
        <v>34</v>
      </c>
      <c r="H10944" t="s">
        <v>92</v>
      </c>
      <c r="I10944">
        <v>4</v>
      </c>
      <c r="J10944" t="s">
        <v>46</v>
      </c>
      <c r="K10944" t="s">
        <v>64</v>
      </c>
      <c r="L10944" t="s">
        <v>215</v>
      </c>
      <c r="M10944">
        <v>17</v>
      </c>
      <c r="N10944">
        <v>13</v>
      </c>
      <c r="O10944" s="8">
        <f>AVERAGE(Table1[[#This Row],[highway MPG]:[city mpg]])</f>
        <v>15</v>
      </c>
      <c r="P10944">
        <v>2031</v>
      </c>
      <c r="Q10944">
        <v>35040</v>
      </c>
    </row>
    <row r="10945" spans="1:17" x14ac:dyDescent="0.3">
      <c r="A10945" t="s">
        <v>89</v>
      </c>
      <c r="B10945" t="s">
        <v>972</v>
      </c>
      <c r="C10945">
        <v>2015</v>
      </c>
      <c r="D10945" t="s">
        <v>30</v>
      </c>
      <c r="E10945">
        <v>381</v>
      </c>
      <c r="F10945">
        <v>8</v>
      </c>
      <c r="G10945" t="s">
        <v>34</v>
      </c>
      <c r="H10945" t="s">
        <v>92</v>
      </c>
      <c r="I10945">
        <v>4</v>
      </c>
      <c r="J10945" t="s">
        <v>50</v>
      </c>
      <c r="K10945" t="s">
        <v>64</v>
      </c>
      <c r="L10945" t="s">
        <v>197</v>
      </c>
      <c r="M10945">
        <v>17</v>
      </c>
      <c r="N10945">
        <v>13</v>
      </c>
      <c r="O10945" s="8">
        <f>AVERAGE(Table1[[#This Row],[highway MPG]:[city mpg]])</f>
        <v>15</v>
      </c>
      <c r="P10945">
        <v>2031</v>
      </c>
      <c r="Q10945">
        <v>37030</v>
      </c>
    </row>
    <row r="10946" spans="1:17" x14ac:dyDescent="0.3">
      <c r="A10946" t="s">
        <v>89</v>
      </c>
      <c r="B10946" t="s">
        <v>972</v>
      </c>
      <c r="C10946">
        <v>2015</v>
      </c>
      <c r="D10946" t="s">
        <v>45</v>
      </c>
      <c r="E10946">
        <v>381</v>
      </c>
      <c r="F10946">
        <v>8</v>
      </c>
      <c r="G10946" t="s">
        <v>34</v>
      </c>
      <c r="H10946" t="s">
        <v>92</v>
      </c>
      <c r="I10946">
        <v>4</v>
      </c>
      <c r="J10946" t="s">
        <v>46</v>
      </c>
      <c r="K10946" t="s">
        <v>64</v>
      </c>
      <c r="L10946" t="s">
        <v>197</v>
      </c>
      <c r="M10946">
        <v>17</v>
      </c>
      <c r="N10946">
        <v>13</v>
      </c>
      <c r="O10946" s="8">
        <f>AVERAGE(Table1[[#This Row],[highway MPG]:[city mpg]])</f>
        <v>15</v>
      </c>
      <c r="P10946">
        <v>2031</v>
      </c>
      <c r="Q10946">
        <v>42550</v>
      </c>
    </row>
    <row r="10947" spans="1:17" x14ac:dyDescent="0.3">
      <c r="A10947" t="s">
        <v>89</v>
      </c>
      <c r="B10947" t="s">
        <v>972</v>
      </c>
      <c r="C10947">
        <v>2015</v>
      </c>
      <c r="D10947" t="s">
        <v>30</v>
      </c>
      <c r="E10947">
        <v>381</v>
      </c>
      <c r="F10947">
        <v>8</v>
      </c>
      <c r="G10947" t="s">
        <v>34</v>
      </c>
      <c r="H10947" t="s">
        <v>92</v>
      </c>
      <c r="I10947">
        <v>4</v>
      </c>
      <c r="J10947" t="s">
        <v>50</v>
      </c>
      <c r="K10947" t="s">
        <v>64</v>
      </c>
      <c r="L10947" t="s">
        <v>197</v>
      </c>
      <c r="M10947">
        <v>17</v>
      </c>
      <c r="N10947">
        <v>13</v>
      </c>
      <c r="O10947" s="8">
        <f>AVERAGE(Table1[[#This Row],[highway MPG]:[city mpg]])</f>
        <v>15</v>
      </c>
      <c r="P10947">
        <v>2031</v>
      </c>
      <c r="Q10947">
        <v>42550</v>
      </c>
    </row>
    <row r="10948" spans="1:17" x14ac:dyDescent="0.3">
      <c r="A10948" t="s">
        <v>89</v>
      </c>
      <c r="B10948" t="s">
        <v>972</v>
      </c>
      <c r="C10948">
        <v>2015</v>
      </c>
      <c r="D10948" t="s">
        <v>30</v>
      </c>
      <c r="E10948">
        <v>310</v>
      </c>
      <c r="F10948">
        <v>8</v>
      </c>
      <c r="G10948" t="s">
        <v>34</v>
      </c>
      <c r="H10948" t="s">
        <v>92</v>
      </c>
      <c r="I10948">
        <v>4</v>
      </c>
      <c r="J10948" t="s">
        <v>50</v>
      </c>
      <c r="K10948" t="s">
        <v>64</v>
      </c>
      <c r="L10948" t="s">
        <v>197</v>
      </c>
      <c r="M10948">
        <v>18</v>
      </c>
      <c r="N10948">
        <v>14</v>
      </c>
      <c r="O10948" s="8">
        <f>AVERAGE(Table1[[#This Row],[highway MPG]:[city mpg]])</f>
        <v>16</v>
      </c>
      <c r="P10948">
        <v>2031</v>
      </c>
      <c r="Q10948">
        <v>35530</v>
      </c>
    </row>
    <row r="10949" spans="1:17" x14ac:dyDescent="0.3">
      <c r="A10949" t="s">
        <v>89</v>
      </c>
      <c r="B10949" t="s">
        <v>972</v>
      </c>
      <c r="C10949">
        <v>2015</v>
      </c>
      <c r="D10949" t="s">
        <v>30</v>
      </c>
      <c r="E10949">
        <v>381</v>
      </c>
      <c r="F10949">
        <v>8</v>
      </c>
      <c r="G10949" t="s">
        <v>34</v>
      </c>
      <c r="H10949" t="s">
        <v>92</v>
      </c>
      <c r="I10949">
        <v>4</v>
      </c>
      <c r="J10949" t="s">
        <v>50</v>
      </c>
      <c r="K10949" t="s">
        <v>64</v>
      </c>
      <c r="L10949" t="s">
        <v>215</v>
      </c>
      <c r="M10949">
        <v>17</v>
      </c>
      <c r="N10949">
        <v>13</v>
      </c>
      <c r="O10949" s="8">
        <f>AVERAGE(Table1[[#This Row],[highway MPG]:[city mpg]])</f>
        <v>15</v>
      </c>
      <c r="P10949">
        <v>2031</v>
      </c>
      <c r="Q10949">
        <v>33060</v>
      </c>
    </row>
    <row r="10950" spans="1:17" x14ac:dyDescent="0.3">
      <c r="A10950" t="s">
        <v>89</v>
      </c>
      <c r="B10950" t="s">
        <v>972</v>
      </c>
      <c r="C10950">
        <v>2015</v>
      </c>
      <c r="D10950" t="s">
        <v>45</v>
      </c>
      <c r="E10950">
        <v>381</v>
      </c>
      <c r="F10950">
        <v>8</v>
      </c>
      <c r="G10950" t="s">
        <v>34</v>
      </c>
      <c r="H10950" t="s">
        <v>92</v>
      </c>
      <c r="I10950">
        <v>4</v>
      </c>
      <c r="J10950" t="s">
        <v>46</v>
      </c>
      <c r="K10950" t="s">
        <v>64</v>
      </c>
      <c r="L10950" t="s">
        <v>197</v>
      </c>
      <c r="M10950">
        <v>17</v>
      </c>
      <c r="N10950">
        <v>13</v>
      </c>
      <c r="O10950" s="8">
        <f>AVERAGE(Table1[[#This Row],[highway MPG]:[city mpg]])</f>
        <v>15</v>
      </c>
      <c r="P10950">
        <v>2031</v>
      </c>
      <c r="Q10950">
        <v>37030</v>
      </c>
    </row>
    <row r="10951" spans="1:17" x14ac:dyDescent="0.3">
      <c r="A10951" t="s">
        <v>89</v>
      </c>
      <c r="B10951" t="s">
        <v>972</v>
      </c>
      <c r="C10951">
        <v>2015</v>
      </c>
      <c r="D10951" t="s">
        <v>45</v>
      </c>
      <c r="E10951">
        <v>381</v>
      </c>
      <c r="F10951">
        <v>8</v>
      </c>
      <c r="G10951" t="s">
        <v>34</v>
      </c>
      <c r="H10951" t="s">
        <v>92</v>
      </c>
      <c r="I10951">
        <v>2</v>
      </c>
      <c r="J10951" t="s">
        <v>46</v>
      </c>
      <c r="K10951" t="s">
        <v>64</v>
      </c>
      <c r="L10951" t="s">
        <v>214</v>
      </c>
      <c r="M10951">
        <v>17</v>
      </c>
      <c r="N10951">
        <v>13</v>
      </c>
      <c r="O10951" s="8">
        <f>AVERAGE(Table1[[#This Row],[highway MPG]:[city mpg]])</f>
        <v>15</v>
      </c>
      <c r="P10951">
        <v>2031</v>
      </c>
      <c r="Q10951">
        <v>32170</v>
      </c>
    </row>
    <row r="10952" spans="1:17" x14ac:dyDescent="0.3">
      <c r="A10952" t="s">
        <v>89</v>
      </c>
      <c r="B10952" t="s">
        <v>972</v>
      </c>
      <c r="C10952">
        <v>2015</v>
      </c>
      <c r="D10952" t="s">
        <v>45</v>
      </c>
      <c r="E10952">
        <v>381</v>
      </c>
      <c r="F10952">
        <v>8</v>
      </c>
      <c r="G10952" t="s">
        <v>34</v>
      </c>
      <c r="H10952" t="s">
        <v>92</v>
      </c>
      <c r="I10952">
        <v>4</v>
      </c>
      <c r="J10952" t="s">
        <v>46</v>
      </c>
      <c r="K10952" t="s">
        <v>64</v>
      </c>
      <c r="L10952" t="s">
        <v>215</v>
      </c>
      <c r="M10952">
        <v>17</v>
      </c>
      <c r="N10952">
        <v>13</v>
      </c>
      <c r="O10952" s="8">
        <f>AVERAGE(Table1[[#This Row],[highway MPG]:[city mpg]])</f>
        <v>15</v>
      </c>
      <c r="P10952">
        <v>2031</v>
      </c>
      <c r="Q10952">
        <v>41385</v>
      </c>
    </row>
    <row r="10953" spans="1:17" x14ac:dyDescent="0.3">
      <c r="A10953" t="s">
        <v>89</v>
      </c>
      <c r="B10953" t="s">
        <v>972</v>
      </c>
      <c r="C10953">
        <v>2015</v>
      </c>
      <c r="D10953" t="s">
        <v>30</v>
      </c>
      <c r="E10953">
        <v>381</v>
      </c>
      <c r="F10953">
        <v>8</v>
      </c>
      <c r="G10953" t="s">
        <v>34</v>
      </c>
      <c r="H10953" t="s">
        <v>20</v>
      </c>
      <c r="I10953">
        <v>4</v>
      </c>
      <c r="J10953" t="s">
        <v>50</v>
      </c>
      <c r="K10953" t="s">
        <v>64</v>
      </c>
      <c r="L10953" t="s">
        <v>197</v>
      </c>
      <c r="M10953">
        <v>18</v>
      </c>
      <c r="N10953">
        <v>13</v>
      </c>
      <c r="O10953" s="8">
        <f>AVERAGE(Table1[[#This Row],[highway MPG]:[city mpg]])</f>
        <v>15.5</v>
      </c>
      <c r="P10953">
        <v>2031</v>
      </c>
      <c r="Q10953">
        <v>39500</v>
      </c>
    </row>
    <row r="10954" spans="1:17" x14ac:dyDescent="0.3">
      <c r="A10954" t="s">
        <v>89</v>
      </c>
      <c r="B10954" t="s">
        <v>972</v>
      </c>
      <c r="C10954">
        <v>2015</v>
      </c>
      <c r="D10954" t="s">
        <v>30</v>
      </c>
      <c r="E10954">
        <v>381</v>
      </c>
      <c r="F10954">
        <v>8</v>
      </c>
      <c r="G10954" t="s">
        <v>34</v>
      </c>
      <c r="H10954" t="s">
        <v>92</v>
      </c>
      <c r="I10954">
        <v>4</v>
      </c>
      <c r="J10954" t="s">
        <v>50</v>
      </c>
      <c r="K10954" t="s">
        <v>64</v>
      </c>
      <c r="L10954" t="s">
        <v>215</v>
      </c>
      <c r="M10954">
        <v>17</v>
      </c>
      <c r="N10954">
        <v>13</v>
      </c>
      <c r="O10954" s="8">
        <f>AVERAGE(Table1[[#This Row],[highway MPG]:[city mpg]])</f>
        <v>15</v>
      </c>
      <c r="P10954">
        <v>2031</v>
      </c>
      <c r="Q10954">
        <v>35040</v>
      </c>
    </row>
    <row r="10955" spans="1:17" x14ac:dyDescent="0.3">
      <c r="A10955" t="s">
        <v>89</v>
      </c>
      <c r="B10955" t="s">
        <v>972</v>
      </c>
      <c r="C10955">
        <v>2015</v>
      </c>
      <c r="D10955" t="s">
        <v>45</v>
      </c>
      <c r="E10955">
        <v>381</v>
      </c>
      <c r="F10955">
        <v>8</v>
      </c>
      <c r="G10955" t="s">
        <v>34</v>
      </c>
      <c r="H10955" t="s">
        <v>92</v>
      </c>
      <c r="I10955">
        <v>4</v>
      </c>
      <c r="J10955" t="s">
        <v>46</v>
      </c>
      <c r="K10955" t="s">
        <v>64</v>
      </c>
      <c r="L10955" t="s">
        <v>215</v>
      </c>
      <c r="M10955">
        <v>17</v>
      </c>
      <c r="N10955">
        <v>13</v>
      </c>
      <c r="O10955" s="8">
        <f>AVERAGE(Table1[[#This Row],[highway MPG]:[city mpg]])</f>
        <v>15</v>
      </c>
      <c r="P10955">
        <v>2031</v>
      </c>
      <c r="Q10955">
        <v>33390</v>
      </c>
    </row>
    <row r="10956" spans="1:17" x14ac:dyDescent="0.3">
      <c r="A10956" t="s">
        <v>89</v>
      </c>
      <c r="B10956" t="s">
        <v>972</v>
      </c>
      <c r="C10956">
        <v>2015</v>
      </c>
      <c r="D10956" t="s">
        <v>30</v>
      </c>
      <c r="E10956">
        <v>381</v>
      </c>
      <c r="F10956">
        <v>8</v>
      </c>
      <c r="G10956" t="s">
        <v>34</v>
      </c>
      <c r="H10956" t="s">
        <v>92</v>
      </c>
      <c r="I10956">
        <v>4</v>
      </c>
      <c r="J10956" t="s">
        <v>50</v>
      </c>
      <c r="K10956" t="s">
        <v>64</v>
      </c>
      <c r="L10956" t="s">
        <v>215</v>
      </c>
      <c r="M10956">
        <v>17</v>
      </c>
      <c r="N10956">
        <v>13</v>
      </c>
      <c r="O10956" s="8">
        <f>AVERAGE(Table1[[#This Row],[highway MPG]:[city mpg]])</f>
        <v>15</v>
      </c>
      <c r="P10956">
        <v>2031</v>
      </c>
      <c r="Q10956">
        <v>41385</v>
      </c>
    </row>
    <row r="10957" spans="1:17" x14ac:dyDescent="0.3">
      <c r="A10957" t="s">
        <v>89</v>
      </c>
      <c r="B10957" t="s">
        <v>972</v>
      </c>
      <c r="C10957">
        <v>2015</v>
      </c>
      <c r="D10957" t="s">
        <v>30</v>
      </c>
      <c r="E10957">
        <v>381</v>
      </c>
      <c r="F10957">
        <v>8</v>
      </c>
      <c r="G10957" t="s">
        <v>34</v>
      </c>
      <c r="H10957" t="s">
        <v>92</v>
      </c>
      <c r="I10957">
        <v>4</v>
      </c>
      <c r="J10957" t="s">
        <v>50</v>
      </c>
      <c r="K10957" t="s">
        <v>64</v>
      </c>
      <c r="L10957" t="s">
        <v>197</v>
      </c>
      <c r="M10957">
        <v>17</v>
      </c>
      <c r="N10957">
        <v>13</v>
      </c>
      <c r="O10957" s="8">
        <f>AVERAGE(Table1[[#This Row],[highway MPG]:[city mpg]])</f>
        <v>15</v>
      </c>
      <c r="P10957">
        <v>2031</v>
      </c>
      <c r="Q10957">
        <v>47975</v>
      </c>
    </row>
    <row r="10958" spans="1:17" x14ac:dyDescent="0.3">
      <c r="A10958" t="s">
        <v>89</v>
      </c>
      <c r="B10958" t="s">
        <v>972</v>
      </c>
      <c r="C10958">
        <v>2015</v>
      </c>
      <c r="D10958" t="s">
        <v>30</v>
      </c>
      <c r="E10958">
        <v>310</v>
      </c>
      <c r="F10958">
        <v>8</v>
      </c>
      <c r="G10958" t="s">
        <v>34</v>
      </c>
      <c r="H10958" t="s">
        <v>20</v>
      </c>
      <c r="I10958">
        <v>4</v>
      </c>
      <c r="J10958" t="s">
        <v>50</v>
      </c>
      <c r="K10958" t="s">
        <v>64</v>
      </c>
      <c r="L10958" t="s">
        <v>197</v>
      </c>
      <c r="M10958">
        <v>19</v>
      </c>
      <c r="N10958">
        <v>15</v>
      </c>
      <c r="O10958" s="8">
        <f>AVERAGE(Table1[[#This Row],[highway MPG]:[city mpg]])</f>
        <v>17</v>
      </c>
      <c r="P10958">
        <v>2031</v>
      </c>
      <c r="Q10958">
        <v>32480</v>
      </c>
    </row>
    <row r="10959" spans="1:17" x14ac:dyDescent="0.3">
      <c r="A10959" t="s">
        <v>89</v>
      </c>
      <c r="B10959" t="s">
        <v>972</v>
      </c>
      <c r="C10959">
        <v>2015</v>
      </c>
      <c r="D10959" t="s">
        <v>30</v>
      </c>
      <c r="E10959">
        <v>381</v>
      </c>
      <c r="F10959">
        <v>8</v>
      </c>
      <c r="G10959" t="s">
        <v>34</v>
      </c>
      <c r="H10959" t="s">
        <v>20</v>
      </c>
      <c r="I10959">
        <v>4</v>
      </c>
      <c r="J10959" t="s">
        <v>50</v>
      </c>
      <c r="K10959" t="s">
        <v>64</v>
      </c>
      <c r="L10959" t="s">
        <v>215</v>
      </c>
      <c r="M10959">
        <v>18</v>
      </c>
      <c r="N10959">
        <v>13</v>
      </c>
      <c r="O10959" s="8">
        <f>AVERAGE(Table1[[#This Row],[highway MPG]:[city mpg]])</f>
        <v>15.5</v>
      </c>
      <c r="P10959">
        <v>2031</v>
      </c>
      <c r="Q10959">
        <v>37635</v>
      </c>
    </row>
    <row r="10960" spans="1:17" x14ac:dyDescent="0.3">
      <c r="A10960" t="s">
        <v>89</v>
      </c>
      <c r="B10960" t="s">
        <v>972</v>
      </c>
      <c r="C10960">
        <v>2015</v>
      </c>
      <c r="D10960" t="s">
        <v>30</v>
      </c>
      <c r="E10960">
        <v>310</v>
      </c>
      <c r="F10960">
        <v>8</v>
      </c>
      <c r="G10960" t="s">
        <v>34</v>
      </c>
      <c r="H10960" t="s">
        <v>20</v>
      </c>
      <c r="I10960">
        <v>4</v>
      </c>
      <c r="J10960" t="s">
        <v>50</v>
      </c>
      <c r="K10960" t="s">
        <v>64</v>
      </c>
      <c r="L10960" t="s">
        <v>215</v>
      </c>
      <c r="M10960">
        <v>19</v>
      </c>
      <c r="N10960">
        <v>15</v>
      </c>
      <c r="O10960" s="8">
        <f>AVERAGE(Table1[[#This Row],[highway MPG]:[city mpg]])</f>
        <v>17</v>
      </c>
      <c r="P10960">
        <v>2031</v>
      </c>
      <c r="Q10960">
        <v>28510</v>
      </c>
    </row>
    <row r="10961" spans="1:17" x14ac:dyDescent="0.3">
      <c r="A10961" t="s">
        <v>89</v>
      </c>
      <c r="B10961" t="s">
        <v>972</v>
      </c>
      <c r="C10961">
        <v>2015</v>
      </c>
      <c r="D10961" t="s">
        <v>45</v>
      </c>
      <c r="E10961">
        <v>381</v>
      </c>
      <c r="F10961">
        <v>8</v>
      </c>
      <c r="G10961" t="s">
        <v>34</v>
      </c>
      <c r="H10961" t="s">
        <v>92</v>
      </c>
      <c r="I10961">
        <v>4</v>
      </c>
      <c r="J10961" t="s">
        <v>46</v>
      </c>
      <c r="K10961" t="s">
        <v>64</v>
      </c>
      <c r="L10961" t="s">
        <v>197</v>
      </c>
      <c r="M10961">
        <v>17</v>
      </c>
      <c r="N10961">
        <v>13</v>
      </c>
      <c r="O10961" s="8">
        <f>AVERAGE(Table1[[#This Row],[highway MPG]:[city mpg]])</f>
        <v>15</v>
      </c>
      <c r="P10961">
        <v>2031</v>
      </c>
      <c r="Q10961">
        <v>47975</v>
      </c>
    </row>
    <row r="10962" spans="1:17" x14ac:dyDescent="0.3">
      <c r="A10962" t="s">
        <v>89</v>
      </c>
      <c r="B10962" t="s">
        <v>972</v>
      </c>
      <c r="C10962">
        <v>2015</v>
      </c>
      <c r="D10962" t="s">
        <v>30</v>
      </c>
      <c r="E10962">
        <v>381</v>
      </c>
      <c r="F10962">
        <v>8</v>
      </c>
      <c r="G10962" t="s">
        <v>34</v>
      </c>
      <c r="H10962" t="s">
        <v>20</v>
      </c>
      <c r="I10962">
        <v>4</v>
      </c>
      <c r="J10962" t="s">
        <v>50</v>
      </c>
      <c r="K10962" t="s">
        <v>64</v>
      </c>
      <c r="L10962" t="s">
        <v>197</v>
      </c>
      <c r="M10962">
        <v>18</v>
      </c>
      <c r="N10962">
        <v>13</v>
      </c>
      <c r="O10962" s="8">
        <f>AVERAGE(Table1[[#This Row],[highway MPG]:[city mpg]])</f>
        <v>15.5</v>
      </c>
      <c r="P10962">
        <v>2031</v>
      </c>
      <c r="Q10962">
        <v>33980</v>
      </c>
    </row>
    <row r="10963" spans="1:17" x14ac:dyDescent="0.3">
      <c r="A10963" t="s">
        <v>89</v>
      </c>
      <c r="B10963" t="s">
        <v>972</v>
      </c>
      <c r="C10963">
        <v>2015</v>
      </c>
      <c r="D10963" t="s">
        <v>30</v>
      </c>
      <c r="E10963">
        <v>381</v>
      </c>
      <c r="F10963">
        <v>8</v>
      </c>
      <c r="G10963" t="s">
        <v>34</v>
      </c>
      <c r="H10963" t="s">
        <v>20</v>
      </c>
      <c r="I10963">
        <v>4</v>
      </c>
      <c r="J10963" t="s">
        <v>50</v>
      </c>
      <c r="K10963" t="s">
        <v>64</v>
      </c>
      <c r="L10963" t="s">
        <v>215</v>
      </c>
      <c r="M10963">
        <v>18</v>
      </c>
      <c r="N10963">
        <v>13</v>
      </c>
      <c r="O10963" s="8">
        <f>AVERAGE(Table1[[#This Row],[highway MPG]:[city mpg]])</f>
        <v>15.5</v>
      </c>
      <c r="P10963">
        <v>2031</v>
      </c>
      <c r="Q10963">
        <v>30010</v>
      </c>
    </row>
    <row r="10964" spans="1:17" x14ac:dyDescent="0.3">
      <c r="A10964" t="s">
        <v>89</v>
      </c>
      <c r="B10964" t="s">
        <v>972</v>
      </c>
      <c r="C10964">
        <v>2015</v>
      </c>
      <c r="D10964" t="s">
        <v>30</v>
      </c>
      <c r="E10964">
        <v>381</v>
      </c>
      <c r="F10964">
        <v>8</v>
      </c>
      <c r="G10964" t="s">
        <v>34</v>
      </c>
      <c r="H10964" t="s">
        <v>20</v>
      </c>
      <c r="I10964">
        <v>4</v>
      </c>
      <c r="J10964" t="s">
        <v>50</v>
      </c>
      <c r="K10964" t="s">
        <v>64</v>
      </c>
      <c r="L10964" t="s">
        <v>215</v>
      </c>
      <c r="M10964">
        <v>18</v>
      </c>
      <c r="N10964">
        <v>13</v>
      </c>
      <c r="O10964" s="8">
        <f>AVERAGE(Table1[[#This Row],[highway MPG]:[city mpg]])</f>
        <v>15.5</v>
      </c>
      <c r="P10964">
        <v>2031</v>
      </c>
      <c r="Q10964">
        <v>31660</v>
      </c>
    </row>
    <row r="10965" spans="1:17" x14ac:dyDescent="0.3">
      <c r="A10965" t="s">
        <v>89</v>
      </c>
      <c r="B10965" t="s">
        <v>972</v>
      </c>
      <c r="C10965">
        <v>2015</v>
      </c>
      <c r="D10965" t="s">
        <v>45</v>
      </c>
      <c r="E10965">
        <v>381</v>
      </c>
      <c r="F10965">
        <v>8</v>
      </c>
      <c r="G10965" t="s">
        <v>34</v>
      </c>
      <c r="H10965" t="s">
        <v>92</v>
      </c>
      <c r="I10965">
        <v>4</v>
      </c>
      <c r="J10965" t="s">
        <v>46</v>
      </c>
      <c r="K10965" t="s">
        <v>64</v>
      </c>
      <c r="L10965" t="s">
        <v>197</v>
      </c>
      <c r="M10965">
        <v>17</v>
      </c>
      <c r="N10965">
        <v>13</v>
      </c>
      <c r="O10965" s="8">
        <f>AVERAGE(Table1[[#This Row],[highway MPG]:[city mpg]])</f>
        <v>15</v>
      </c>
      <c r="P10965">
        <v>2031</v>
      </c>
      <c r="Q10965">
        <v>47975</v>
      </c>
    </row>
    <row r="10966" spans="1:17" x14ac:dyDescent="0.3">
      <c r="A10966" t="s">
        <v>89</v>
      </c>
      <c r="B10966" t="s">
        <v>972</v>
      </c>
      <c r="C10966">
        <v>2015</v>
      </c>
      <c r="D10966" t="s">
        <v>30</v>
      </c>
      <c r="E10966">
        <v>381</v>
      </c>
      <c r="F10966">
        <v>8</v>
      </c>
      <c r="G10966" t="s">
        <v>34</v>
      </c>
      <c r="H10966" t="s">
        <v>20</v>
      </c>
      <c r="I10966">
        <v>4</v>
      </c>
      <c r="J10966" t="s">
        <v>50</v>
      </c>
      <c r="K10966" t="s">
        <v>64</v>
      </c>
      <c r="L10966" t="s">
        <v>215</v>
      </c>
      <c r="M10966">
        <v>18</v>
      </c>
      <c r="N10966">
        <v>13</v>
      </c>
      <c r="O10966" s="8">
        <f>AVERAGE(Table1[[#This Row],[highway MPG]:[city mpg]])</f>
        <v>15.5</v>
      </c>
      <c r="P10966">
        <v>2031</v>
      </c>
      <c r="Q10966">
        <v>31990</v>
      </c>
    </row>
    <row r="10967" spans="1:17" x14ac:dyDescent="0.3">
      <c r="A10967" t="s">
        <v>89</v>
      </c>
      <c r="B10967" t="s">
        <v>972</v>
      </c>
      <c r="C10967">
        <v>2015</v>
      </c>
      <c r="D10967" t="s">
        <v>30</v>
      </c>
      <c r="E10967">
        <v>381</v>
      </c>
      <c r="F10967">
        <v>8</v>
      </c>
      <c r="G10967" t="s">
        <v>34</v>
      </c>
      <c r="H10967" t="s">
        <v>92</v>
      </c>
      <c r="I10967">
        <v>2</v>
      </c>
      <c r="J10967" t="s">
        <v>50</v>
      </c>
      <c r="K10967" t="s">
        <v>64</v>
      </c>
      <c r="L10967" t="s">
        <v>214</v>
      </c>
      <c r="M10967">
        <v>17</v>
      </c>
      <c r="N10967">
        <v>13</v>
      </c>
      <c r="O10967" s="8">
        <f>AVERAGE(Table1[[#This Row],[highway MPG]:[city mpg]])</f>
        <v>15</v>
      </c>
      <c r="P10967">
        <v>2031</v>
      </c>
      <c r="Q10967">
        <v>32170</v>
      </c>
    </row>
    <row r="10968" spans="1:17" x14ac:dyDescent="0.3">
      <c r="A10968" t="s">
        <v>89</v>
      </c>
      <c r="B10968" t="s">
        <v>972</v>
      </c>
      <c r="C10968">
        <v>2015</v>
      </c>
      <c r="D10968" t="s">
        <v>30</v>
      </c>
      <c r="E10968">
        <v>381</v>
      </c>
      <c r="F10968">
        <v>8</v>
      </c>
      <c r="G10968" t="s">
        <v>34</v>
      </c>
      <c r="H10968" t="s">
        <v>20</v>
      </c>
      <c r="I10968">
        <v>4</v>
      </c>
      <c r="J10968" t="s">
        <v>50</v>
      </c>
      <c r="K10968" t="s">
        <v>64</v>
      </c>
      <c r="L10968" t="s">
        <v>215</v>
      </c>
      <c r="M10968">
        <v>18</v>
      </c>
      <c r="N10968">
        <v>13</v>
      </c>
      <c r="O10968" s="8">
        <f>AVERAGE(Table1[[#This Row],[highway MPG]:[city mpg]])</f>
        <v>15.5</v>
      </c>
      <c r="P10968">
        <v>2031</v>
      </c>
      <c r="Q10968">
        <v>30340</v>
      </c>
    </row>
    <row r="10969" spans="1:17" x14ac:dyDescent="0.3">
      <c r="A10969" t="s">
        <v>89</v>
      </c>
      <c r="B10969" t="s">
        <v>972</v>
      </c>
      <c r="C10969">
        <v>2016</v>
      </c>
      <c r="D10969" t="s">
        <v>30</v>
      </c>
      <c r="E10969">
        <v>381</v>
      </c>
      <c r="F10969">
        <v>8</v>
      </c>
      <c r="G10969" t="s">
        <v>34</v>
      </c>
      <c r="H10969" t="s">
        <v>92</v>
      </c>
      <c r="I10969">
        <v>4</v>
      </c>
      <c r="J10969" t="s">
        <v>50</v>
      </c>
      <c r="K10969" t="s">
        <v>64</v>
      </c>
      <c r="L10969" t="s">
        <v>215</v>
      </c>
      <c r="M10969">
        <v>17</v>
      </c>
      <c r="N10969">
        <v>13</v>
      </c>
      <c r="O10969" s="8">
        <f>AVERAGE(Table1[[#This Row],[highway MPG]:[city mpg]])</f>
        <v>15</v>
      </c>
      <c r="P10969">
        <v>2031</v>
      </c>
      <c r="Q10969">
        <v>34220</v>
      </c>
    </row>
    <row r="10970" spans="1:17" x14ac:dyDescent="0.3">
      <c r="A10970" t="s">
        <v>89</v>
      </c>
      <c r="B10970" t="s">
        <v>972</v>
      </c>
      <c r="C10970">
        <v>2016</v>
      </c>
      <c r="D10970" t="s">
        <v>45</v>
      </c>
      <c r="E10970">
        <v>381</v>
      </c>
      <c r="F10970">
        <v>8</v>
      </c>
      <c r="G10970" t="s">
        <v>34</v>
      </c>
      <c r="H10970" t="s">
        <v>20</v>
      </c>
      <c r="I10970">
        <v>4</v>
      </c>
      <c r="J10970" t="s">
        <v>46</v>
      </c>
      <c r="K10970" t="s">
        <v>64</v>
      </c>
      <c r="L10970" t="s">
        <v>215</v>
      </c>
      <c r="M10970">
        <v>18</v>
      </c>
      <c r="N10970">
        <v>13</v>
      </c>
      <c r="O10970" s="8">
        <f>AVERAGE(Table1[[#This Row],[highway MPG]:[city mpg]])</f>
        <v>15.5</v>
      </c>
      <c r="P10970">
        <v>2031</v>
      </c>
      <c r="Q10970">
        <v>30840</v>
      </c>
    </row>
    <row r="10971" spans="1:17" x14ac:dyDescent="0.3">
      <c r="A10971" t="s">
        <v>89</v>
      </c>
      <c r="B10971" t="s">
        <v>972</v>
      </c>
      <c r="C10971">
        <v>2016</v>
      </c>
      <c r="D10971" t="s">
        <v>30</v>
      </c>
      <c r="E10971">
        <v>310</v>
      </c>
      <c r="F10971">
        <v>8</v>
      </c>
      <c r="G10971" t="s">
        <v>34</v>
      </c>
      <c r="H10971" t="s">
        <v>92</v>
      </c>
      <c r="I10971">
        <v>4</v>
      </c>
      <c r="J10971" t="s">
        <v>50</v>
      </c>
      <c r="K10971" t="s">
        <v>64</v>
      </c>
      <c r="L10971" t="s">
        <v>215</v>
      </c>
      <c r="M10971">
        <v>18</v>
      </c>
      <c r="N10971">
        <v>14</v>
      </c>
      <c r="O10971" s="8">
        <f>AVERAGE(Table1[[#This Row],[highway MPG]:[city mpg]])</f>
        <v>16</v>
      </c>
      <c r="P10971">
        <v>2031</v>
      </c>
      <c r="Q10971">
        <v>34000</v>
      </c>
    </row>
    <row r="10972" spans="1:17" x14ac:dyDescent="0.3">
      <c r="A10972" t="s">
        <v>89</v>
      </c>
      <c r="B10972" t="s">
        <v>972</v>
      </c>
      <c r="C10972">
        <v>2016</v>
      </c>
      <c r="D10972" t="s">
        <v>30</v>
      </c>
      <c r="E10972">
        <v>381</v>
      </c>
      <c r="F10972">
        <v>8</v>
      </c>
      <c r="G10972" t="s">
        <v>34</v>
      </c>
      <c r="H10972" t="s">
        <v>92</v>
      </c>
      <c r="I10972">
        <v>4</v>
      </c>
      <c r="J10972" t="s">
        <v>50</v>
      </c>
      <c r="K10972" t="s">
        <v>64</v>
      </c>
      <c r="L10972" t="s">
        <v>197</v>
      </c>
      <c r="M10972">
        <v>17</v>
      </c>
      <c r="N10972">
        <v>13</v>
      </c>
      <c r="O10972" s="8">
        <f>AVERAGE(Table1[[#This Row],[highway MPG]:[city mpg]])</f>
        <v>15</v>
      </c>
      <c r="P10972">
        <v>2031</v>
      </c>
      <c r="Q10972">
        <v>45560</v>
      </c>
    </row>
    <row r="10973" spans="1:17" x14ac:dyDescent="0.3">
      <c r="A10973" t="s">
        <v>89</v>
      </c>
      <c r="B10973" t="s">
        <v>972</v>
      </c>
      <c r="C10973">
        <v>2016</v>
      </c>
      <c r="D10973" t="s">
        <v>45</v>
      </c>
      <c r="E10973">
        <v>381</v>
      </c>
      <c r="F10973">
        <v>8</v>
      </c>
      <c r="G10973" t="s">
        <v>34</v>
      </c>
      <c r="H10973" t="s">
        <v>20</v>
      </c>
      <c r="I10973">
        <v>4</v>
      </c>
      <c r="J10973" t="s">
        <v>46</v>
      </c>
      <c r="K10973" t="s">
        <v>64</v>
      </c>
      <c r="L10973" t="s">
        <v>215</v>
      </c>
      <c r="M10973">
        <v>18</v>
      </c>
      <c r="N10973">
        <v>13</v>
      </c>
      <c r="O10973" s="8">
        <f>AVERAGE(Table1[[#This Row],[highway MPG]:[city mpg]])</f>
        <v>15.5</v>
      </c>
      <c r="P10973">
        <v>2031</v>
      </c>
      <c r="Q10973">
        <v>32980</v>
      </c>
    </row>
    <row r="10974" spans="1:17" x14ac:dyDescent="0.3">
      <c r="A10974" t="s">
        <v>89</v>
      </c>
      <c r="B10974" t="s">
        <v>972</v>
      </c>
      <c r="C10974">
        <v>2016</v>
      </c>
      <c r="D10974" t="s">
        <v>45</v>
      </c>
      <c r="E10974">
        <v>381</v>
      </c>
      <c r="F10974">
        <v>8</v>
      </c>
      <c r="G10974" t="s">
        <v>34</v>
      </c>
      <c r="H10974" t="s">
        <v>20</v>
      </c>
      <c r="I10974">
        <v>4</v>
      </c>
      <c r="J10974" t="s">
        <v>46</v>
      </c>
      <c r="K10974" t="s">
        <v>64</v>
      </c>
      <c r="L10974" t="s">
        <v>215</v>
      </c>
      <c r="M10974">
        <v>18</v>
      </c>
      <c r="N10974">
        <v>13</v>
      </c>
      <c r="O10974" s="8">
        <f>AVERAGE(Table1[[#This Row],[highway MPG]:[city mpg]])</f>
        <v>15.5</v>
      </c>
      <c r="P10974">
        <v>2031</v>
      </c>
      <c r="Q10974">
        <v>38670</v>
      </c>
    </row>
    <row r="10975" spans="1:17" x14ac:dyDescent="0.3">
      <c r="A10975" t="s">
        <v>89</v>
      </c>
      <c r="B10975" t="s">
        <v>972</v>
      </c>
      <c r="C10975">
        <v>2016</v>
      </c>
      <c r="D10975" t="s">
        <v>30</v>
      </c>
      <c r="E10975">
        <v>310</v>
      </c>
      <c r="F10975">
        <v>8</v>
      </c>
      <c r="G10975" t="s">
        <v>34</v>
      </c>
      <c r="H10975" t="s">
        <v>92</v>
      </c>
      <c r="I10975">
        <v>4</v>
      </c>
      <c r="J10975" t="s">
        <v>50</v>
      </c>
      <c r="K10975" t="s">
        <v>64</v>
      </c>
      <c r="L10975" t="s">
        <v>197</v>
      </c>
      <c r="M10975">
        <v>18</v>
      </c>
      <c r="N10975">
        <v>14</v>
      </c>
      <c r="O10975" s="8">
        <f>AVERAGE(Table1[[#This Row],[highway MPG]:[city mpg]])</f>
        <v>16</v>
      </c>
      <c r="P10975">
        <v>2031</v>
      </c>
      <c r="Q10975">
        <v>36320</v>
      </c>
    </row>
    <row r="10976" spans="1:17" x14ac:dyDescent="0.3">
      <c r="A10976" t="s">
        <v>89</v>
      </c>
      <c r="B10976" t="s">
        <v>972</v>
      </c>
      <c r="C10976">
        <v>2016</v>
      </c>
      <c r="D10976" t="s">
        <v>45</v>
      </c>
      <c r="E10976">
        <v>381</v>
      </c>
      <c r="F10976">
        <v>8</v>
      </c>
      <c r="G10976" t="s">
        <v>34</v>
      </c>
      <c r="H10976" t="s">
        <v>20</v>
      </c>
      <c r="I10976">
        <v>4</v>
      </c>
      <c r="J10976" t="s">
        <v>46</v>
      </c>
      <c r="K10976" t="s">
        <v>64</v>
      </c>
      <c r="L10976" t="s">
        <v>197</v>
      </c>
      <c r="M10976">
        <v>18</v>
      </c>
      <c r="N10976">
        <v>13</v>
      </c>
      <c r="O10976" s="8">
        <f>AVERAGE(Table1[[#This Row],[highway MPG]:[city mpg]])</f>
        <v>15.5</v>
      </c>
      <c r="P10976">
        <v>2031</v>
      </c>
      <c r="Q10976">
        <v>34970</v>
      </c>
    </row>
    <row r="10977" spans="1:17" x14ac:dyDescent="0.3">
      <c r="A10977" t="s">
        <v>89</v>
      </c>
      <c r="B10977" t="s">
        <v>972</v>
      </c>
      <c r="C10977">
        <v>2016</v>
      </c>
      <c r="D10977" t="s">
        <v>45</v>
      </c>
      <c r="E10977">
        <v>381</v>
      </c>
      <c r="F10977">
        <v>8</v>
      </c>
      <c r="G10977" t="s">
        <v>34</v>
      </c>
      <c r="H10977" t="s">
        <v>20</v>
      </c>
      <c r="I10977">
        <v>4</v>
      </c>
      <c r="J10977" t="s">
        <v>46</v>
      </c>
      <c r="K10977" t="s">
        <v>64</v>
      </c>
      <c r="L10977" t="s">
        <v>197</v>
      </c>
      <c r="M10977">
        <v>18</v>
      </c>
      <c r="N10977">
        <v>13</v>
      </c>
      <c r="O10977" s="8">
        <f>AVERAGE(Table1[[#This Row],[highway MPG]:[city mpg]])</f>
        <v>15.5</v>
      </c>
      <c r="P10977">
        <v>2031</v>
      </c>
      <c r="Q10977">
        <v>46530</v>
      </c>
    </row>
    <row r="10978" spans="1:17" x14ac:dyDescent="0.3">
      <c r="A10978" t="s">
        <v>89</v>
      </c>
      <c r="B10978" t="s">
        <v>972</v>
      </c>
      <c r="C10978">
        <v>2016</v>
      </c>
      <c r="D10978" t="s">
        <v>30</v>
      </c>
      <c r="E10978">
        <v>381</v>
      </c>
      <c r="F10978">
        <v>8</v>
      </c>
      <c r="G10978" t="s">
        <v>34</v>
      </c>
      <c r="H10978" t="s">
        <v>92</v>
      </c>
      <c r="I10978">
        <v>4</v>
      </c>
      <c r="J10978" t="s">
        <v>50</v>
      </c>
      <c r="K10978" t="s">
        <v>64</v>
      </c>
      <c r="L10978" t="s">
        <v>197</v>
      </c>
      <c r="M10978">
        <v>17</v>
      </c>
      <c r="N10978">
        <v>13</v>
      </c>
      <c r="O10978" s="8">
        <f>AVERAGE(Table1[[#This Row],[highway MPG]:[city mpg]])</f>
        <v>15</v>
      </c>
      <c r="P10978">
        <v>2031</v>
      </c>
      <c r="Q10978">
        <v>43585</v>
      </c>
    </row>
    <row r="10979" spans="1:17" x14ac:dyDescent="0.3">
      <c r="A10979" t="s">
        <v>89</v>
      </c>
      <c r="B10979" t="s">
        <v>972</v>
      </c>
      <c r="C10979">
        <v>2016</v>
      </c>
      <c r="D10979" t="s">
        <v>45</v>
      </c>
      <c r="E10979">
        <v>381</v>
      </c>
      <c r="F10979">
        <v>8</v>
      </c>
      <c r="G10979" t="s">
        <v>34</v>
      </c>
      <c r="H10979" t="s">
        <v>92</v>
      </c>
      <c r="I10979">
        <v>4</v>
      </c>
      <c r="J10979" t="s">
        <v>46</v>
      </c>
      <c r="K10979" t="s">
        <v>64</v>
      </c>
      <c r="L10979" t="s">
        <v>215</v>
      </c>
      <c r="M10979">
        <v>17</v>
      </c>
      <c r="N10979">
        <v>13</v>
      </c>
      <c r="O10979" s="8">
        <f>AVERAGE(Table1[[#This Row],[highway MPG]:[city mpg]])</f>
        <v>15</v>
      </c>
      <c r="P10979">
        <v>2031</v>
      </c>
      <c r="Q10979">
        <v>42945</v>
      </c>
    </row>
    <row r="10980" spans="1:17" x14ac:dyDescent="0.3">
      <c r="A10980" t="s">
        <v>89</v>
      </c>
      <c r="B10980" t="s">
        <v>972</v>
      </c>
      <c r="C10980">
        <v>2016</v>
      </c>
      <c r="D10980" t="s">
        <v>30</v>
      </c>
      <c r="E10980">
        <v>381</v>
      </c>
      <c r="F10980">
        <v>8</v>
      </c>
      <c r="G10980" t="s">
        <v>34</v>
      </c>
      <c r="H10980" t="s">
        <v>92</v>
      </c>
      <c r="I10980">
        <v>4</v>
      </c>
      <c r="J10980" t="s">
        <v>50</v>
      </c>
      <c r="K10980" t="s">
        <v>64</v>
      </c>
      <c r="L10980" t="s">
        <v>215</v>
      </c>
      <c r="M10980">
        <v>17</v>
      </c>
      <c r="N10980">
        <v>13</v>
      </c>
      <c r="O10980" s="8">
        <f>AVERAGE(Table1[[#This Row],[highway MPG]:[city mpg]])</f>
        <v>15</v>
      </c>
      <c r="P10980">
        <v>2031</v>
      </c>
      <c r="Q10980">
        <v>42945</v>
      </c>
    </row>
    <row r="10981" spans="1:17" x14ac:dyDescent="0.3">
      <c r="A10981" t="s">
        <v>89</v>
      </c>
      <c r="B10981" t="s">
        <v>972</v>
      </c>
      <c r="C10981">
        <v>2016</v>
      </c>
      <c r="D10981" t="s">
        <v>45</v>
      </c>
      <c r="E10981">
        <v>381</v>
      </c>
      <c r="F10981">
        <v>8</v>
      </c>
      <c r="G10981" t="s">
        <v>34</v>
      </c>
      <c r="H10981" t="s">
        <v>20</v>
      </c>
      <c r="I10981">
        <v>4</v>
      </c>
      <c r="J10981" t="s">
        <v>46</v>
      </c>
      <c r="K10981" t="s">
        <v>64</v>
      </c>
      <c r="L10981" t="s">
        <v>197</v>
      </c>
      <c r="M10981">
        <v>18</v>
      </c>
      <c r="N10981">
        <v>13</v>
      </c>
      <c r="O10981" s="8">
        <f>AVERAGE(Table1[[#This Row],[highway MPG]:[city mpg]])</f>
        <v>15.5</v>
      </c>
      <c r="P10981">
        <v>2031</v>
      </c>
      <c r="Q10981">
        <v>46530</v>
      </c>
    </row>
    <row r="10982" spans="1:17" x14ac:dyDescent="0.3">
      <c r="A10982" t="s">
        <v>89</v>
      </c>
      <c r="B10982" t="s">
        <v>972</v>
      </c>
      <c r="C10982">
        <v>2016</v>
      </c>
      <c r="D10982" t="s">
        <v>30</v>
      </c>
      <c r="E10982">
        <v>381</v>
      </c>
      <c r="F10982">
        <v>8</v>
      </c>
      <c r="G10982" t="s">
        <v>34</v>
      </c>
      <c r="H10982" t="s">
        <v>20</v>
      </c>
      <c r="I10982">
        <v>4</v>
      </c>
      <c r="J10982" t="s">
        <v>50</v>
      </c>
      <c r="K10982" t="s">
        <v>64</v>
      </c>
      <c r="L10982" t="s">
        <v>215</v>
      </c>
      <c r="M10982">
        <v>18</v>
      </c>
      <c r="N10982">
        <v>13</v>
      </c>
      <c r="O10982" s="8">
        <f>AVERAGE(Table1[[#This Row],[highway MPG]:[city mpg]])</f>
        <v>15.5</v>
      </c>
      <c r="P10982">
        <v>2031</v>
      </c>
      <c r="Q10982">
        <v>30840</v>
      </c>
    </row>
    <row r="10983" spans="1:17" x14ac:dyDescent="0.3">
      <c r="A10983" t="s">
        <v>89</v>
      </c>
      <c r="B10983" t="s">
        <v>972</v>
      </c>
      <c r="C10983">
        <v>2016</v>
      </c>
      <c r="D10983" t="s">
        <v>30</v>
      </c>
      <c r="E10983">
        <v>381</v>
      </c>
      <c r="F10983">
        <v>8</v>
      </c>
      <c r="G10983" t="s">
        <v>34</v>
      </c>
      <c r="H10983" t="s">
        <v>92</v>
      </c>
      <c r="I10983">
        <v>4</v>
      </c>
      <c r="J10983" t="s">
        <v>50</v>
      </c>
      <c r="K10983" t="s">
        <v>64</v>
      </c>
      <c r="L10983" t="s">
        <v>215</v>
      </c>
      <c r="M10983">
        <v>17</v>
      </c>
      <c r="N10983">
        <v>13</v>
      </c>
      <c r="O10983" s="8">
        <f>AVERAGE(Table1[[#This Row],[highway MPG]:[city mpg]])</f>
        <v>15</v>
      </c>
      <c r="P10983">
        <v>2031</v>
      </c>
      <c r="Q10983">
        <v>41720</v>
      </c>
    </row>
    <row r="10984" spans="1:17" x14ac:dyDescent="0.3">
      <c r="A10984" t="s">
        <v>89</v>
      </c>
      <c r="B10984" t="s">
        <v>972</v>
      </c>
      <c r="C10984">
        <v>2016</v>
      </c>
      <c r="D10984" t="s">
        <v>45</v>
      </c>
      <c r="E10984">
        <v>381</v>
      </c>
      <c r="F10984">
        <v>8</v>
      </c>
      <c r="G10984" t="s">
        <v>34</v>
      </c>
      <c r="H10984" t="s">
        <v>92</v>
      </c>
      <c r="I10984">
        <v>4</v>
      </c>
      <c r="J10984" t="s">
        <v>46</v>
      </c>
      <c r="K10984" t="s">
        <v>64</v>
      </c>
      <c r="L10984" t="s">
        <v>197</v>
      </c>
      <c r="M10984">
        <v>17</v>
      </c>
      <c r="N10984">
        <v>13</v>
      </c>
      <c r="O10984" s="8">
        <f>AVERAGE(Table1[[#This Row],[highway MPG]:[city mpg]])</f>
        <v>15</v>
      </c>
      <c r="P10984">
        <v>2031</v>
      </c>
      <c r="Q10984">
        <v>49580</v>
      </c>
    </row>
    <row r="10985" spans="1:17" x14ac:dyDescent="0.3">
      <c r="A10985" t="s">
        <v>89</v>
      </c>
      <c r="B10985" t="s">
        <v>972</v>
      </c>
      <c r="C10985">
        <v>2016</v>
      </c>
      <c r="D10985" t="s">
        <v>30</v>
      </c>
      <c r="E10985">
        <v>381</v>
      </c>
      <c r="F10985">
        <v>8</v>
      </c>
      <c r="G10985" t="s">
        <v>34</v>
      </c>
      <c r="H10985" t="s">
        <v>20</v>
      </c>
      <c r="I10985">
        <v>4</v>
      </c>
      <c r="J10985" t="s">
        <v>50</v>
      </c>
      <c r="K10985" t="s">
        <v>64</v>
      </c>
      <c r="L10985" t="s">
        <v>197</v>
      </c>
      <c r="M10985">
        <v>18</v>
      </c>
      <c r="N10985">
        <v>13</v>
      </c>
      <c r="O10985" s="8">
        <f>AVERAGE(Table1[[#This Row],[highway MPG]:[city mpg]])</f>
        <v>15.5</v>
      </c>
      <c r="P10985">
        <v>2031</v>
      </c>
      <c r="Q10985">
        <v>46530</v>
      </c>
    </row>
    <row r="10986" spans="1:17" x14ac:dyDescent="0.3">
      <c r="A10986" t="s">
        <v>89</v>
      </c>
      <c r="B10986" t="s">
        <v>972</v>
      </c>
      <c r="C10986">
        <v>2016</v>
      </c>
      <c r="D10986" t="s">
        <v>30</v>
      </c>
      <c r="E10986">
        <v>381</v>
      </c>
      <c r="F10986">
        <v>8</v>
      </c>
      <c r="G10986" t="s">
        <v>34</v>
      </c>
      <c r="H10986" t="s">
        <v>20</v>
      </c>
      <c r="I10986">
        <v>4</v>
      </c>
      <c r="J10986" t="s">
        <v>50</v>
      </c>
      <c r="K10986" t="s">
        <v>64</v>
      </c>
      <c r="L10986" t="s">
        <v>197</v>
      </c>
      <c r="M10986">
        <v>18</v>
      </c>
      <c r="N10986">
        <v>13</v>
      </c>
      <c r="O10986" s="8">
        <f>AVERAGE(Table1[[#This Row],[highway MPG]:[city mpg]])</f>
        <v>15.5</v>
      </c>
      <c r="P10986">
        <v>2031</v>
      </c>
      <c r="Q10986">
        <v>40535</v>
      </c>
    </row>
    <row r="10987" spans="1:17" x14ac:dyDescent="0.3">
      <c r="A10987" t="s">
        <v>89</v>
      </c>
      <c r="B10987" t="s">
        <v>972</v>
      </c>
      <c r="C10987">
        <v>2016</v>
      </c>
      <c r="D10987" t="s">
        <v>30</v>
      </c>
      <c r="E10987">
        <v>381</v>
      </c>
      <c r="F10987">
        <v>8</v>
      </c>
      <c r="G10987" t="s">
        <v>34</v>
      </c>
      <c r="H10987" t="s">
        <v>92</v>
      </c>
      <c r="I10987">
        <v>4</v>
      </c>
      <c r="J10987" t="s">
        <v>50</v>
      </c>
      <c r="K10987" t="s">
        <v>64</v>
      </c>
      <c r="L10987" t="s">
        <v>197</v>
      </c>
      <c r="M10987">
        <v>17</v>
      </c>
      <c r="N10987">
        <v>13</v>
      </c>
      <c r="O10987" s="8">
        <f>AVERAGE(Table1[[#This Row],[highway MPG]:[city mpg]])</f>
        <v>15</v>
      </c>
      <c r="P10987">
        <v>2031</v>
      </c>
      <c r="Q10987">
        <v>38020</v>
      </c>
    </row>
    <row r="10988" spans="1:17" x14ac:dyDescent="0.3">
      <c r="A10988" t="s">
        <v>89</v>
      </c>
      <c r="B10988" t="s">
        <v>972</v>
      </c>
      <c r="C10988">
        <v>2016</v>
      </c>
      <c r="D10988" t="s">
        <v>30</v>
      </c>
      <c r="E10988">
        <v>381</v>
      </c>
      <c r="F10988">
        <v>8</v>
      </c>
      <c r="G10988" t="s">
        <v>34</v>
      </c>
      <c r="H10988" t="s">
        <v>92</v>
      </c>
      <c r="I10988">
        <v>4</v>
      </c>
      <c r="J10988" t="s">
        <v>50</v>
      </c>
      <c r="K10988" t="s">
        <v>64</v>
      </c>
      <c r="L10988" t="s">
        <v>197</v>
      </c>
      <c r="M10988">
        <v>17</v>
      </c>
      <c r="N10988">
        <v>13</v>
      </c>
      <c r="O10988" s="8">
        <f>AVERAGE(Table1[[#This Row],[highway MPG]:[city mpg]])</f>
        <v>15</v>
      </c>
      <c r="P10988">
        <v>2031</v>
      </c>
      <c r="Q10988">
        <v>49580</v>
      </c>
    </row>
    <row r="10989" spans="1:17" x14ac:dyDescent="0.3">
      <c r="A10989" t="s">
        <v>89</v>
      </c>
      <c r="B10989" t="s">
        <v>972</v>
      </c>
      <c r="C10989">
        <v>2016</v>
      </c>
      <c r="D10989" t="s">
        <v>30</v>
      </c>
      <c r="E10989">
        <v>310</v>
      </c>
      <c r="F10989">
        <v>8</v>
      </c>
      <c r="G10989" t="s">
        <v>34</v>
      </c>
      <c r="H10989" t="s">
        <v>20</v>
      </c>
      <c r="I10989">
        <v>4</v>
      </c>
      <c r="J10989" t="s">
        <v>50</v>
      </c>
      <c r="K10989" t="s">
        <v>64</v>
      </c>
      <c r="L10989" t="s">
        <v>215</v>
      </c>
      <c r="M10989">
        <v>19</v>
      </c>
      <c r="N10989">
        <v>15</v>
      </c>
      <c r="O10989" s="8">
        <f>AVERAGE(Table1[[#This Row],[highway MPG]:[city mpg]])</f>
        <v>17</v>
      </c>
      <c r="P10989">
        <v>2031</v>
      </c>
      <c r="Q10989">
        <v>29140</v>
      </c>
    </row>
    <row r="10990" spans="1:17" x14ac:dyDescent="0.3">
      <c r="A10990" t="s">
        <v>89</v>
      </c>
      <c r="B10990" t="s">
        <v>972</v>
      </c>
      <c r="C10990">
        <v>2016</v>
      </c>
      <c r="D10990" t="s">
        <v>45</v>
      </c>
      <c r="E10990">
        <v>381</v>
      </c>
      <c r="F10990">
        <v>8</v>
      </c>
      <c r="G10990" t="s">
        <v>34</v>
      </c>
      <c r="H10990" t="s">
        <v>20</v>
      </c>
      <c r="I10990">
        <v>2</v>
      </c>
      <c r="J10990" t="s">
        <v>46</v>
      </c>
      <c r="K10990" t="s">
        <v>64</v>
      </c>
      <c r="L10990" t="s">
        <v>214</v>
      </c>
      <c r="M10990">
        <v>18</v>
      </c>
      <c r="N10990">
        <v>13</v>
      </c>
      <c r="O10990" s="8">
        <f>AVERAGE(Table1[[#This Row],[highway MPG]:[city mpg]])</f>
        <v>15.5</v>
      </c>
      <c r="P10990">
        <v>2031</v>
      </c>
      <c r="Q10990">
        <v>29950</v>
      </c>
    </row>
    <row r="10991" spans="1:17" x14ac:dyDescent="0.3">
      <c r="A10991" t="s">
        <v>89</v>
      </c>
      <c r="B10991" t="s">
        <v>972</v>
      </c>
      <c r="C10991">
        <v>2016</v>
      </c>
      <c r="D10991" t="s">
        <v>30</v>
      </c>
      <c r="E10991">
        <v>310</v>
      </c>
      <c r="F10991">
        <v>8</v>
      </c>
      <c r="G10991" t="s">
        <v>34</v>
      </c>
      <c r="H10991" t="s">
        <v>20</v>
      </c>
      <c r="I10991">
        <v>4</v>
      </c>
      <c r="J10991" t="s">
        <v>50</v>
      </c>
      <c r="K10991" t="s">
        <v>64</v>
      </c>
      <c r="L10991" t="s">
        <v>197</v>
      </c>
      <c r="M10991">
        <v>19</v>
      </c>
      <c r="N10991">
        <v>15</v>
      </c>
      <c r="O10991" s="8">
        <f>AVERAGE(Table1[[#This Row],[highway MPG]:[city mpg]])</f>
        <v>17</v>
      </c>
      <c r="P10991">
        <v>2031</v>
      </c>
      <c r="Q10991">
        <v>33270</v>
      </c>
    </row>
    <row r="10992" spans="1:17" x14ac:dyDescent="0.3">
      <c r="A10992" t="s">
        <v>89</v>
      </c>
      <c r="B10992" t="s">
        <v>972</v>
      </c>
      <c r="C10992">
        <v>2016</v>
      </c>
      <c r="D10992" t="s">
        <v>45</v>
      </c>
      <c r="E10992">
        <v>381</v>
      </c>
      <c r="F10992">
        <v>8</v>
      </c>
      <c r="G10992" t="s">
        <v>34</v>
      </c>
      <c r="H10992" t="s">
        <v>20</v>
      </c>
      <c r="I10992">
        <v>4</v>
      </c>
      <c r="J10992" t="s">
        <v>46</v>
      </c>
      <c r="K10992" t="s">
        <v>64</v>
      </c>
      <c r="L10992" t="s">
        <v>215</v>
      </c>
      <c r="M10992">
        <v>18</v>
      </c>
      <c r="N10992">
        <v>13</v>
      </c>
      <c r="O10992" s="8">
        <f>AVERAGE(Table1[[#This Row],[highway MPG]:[city mpg]])</f>
        <v>15.5</v>
      </c>
      <c r="P10992">
        <v>2031</v>
      </c>
      <c r="Q10992">
        <v>32650</v>
      </c>
    </row>
    <row r="10993" spans="1:17" x14ac:dyDescent="0.3">
      <c r="A10993" t="s">
        <v>89</v>
      </c>
      <c r="B10993" t="s">
        <v>972</v>
      </c>
      <c r="C10993">
        <v>2016</v>
      </c>
      <c r="D10993" t="s">
        <v>45</v>
      </c>
      <c r="E10993">
        <v>381</v>
      </c>
      <c r="F10993">
        <v>8</v>
      </c>
      <c r="G10993" t="s">
        <v>34</v>
      </c>
      <c r="H10993" t="s">
        <v>92</v>
      </c>
      <c r="I10993">
        <v>4</v>
      </c>
      <c r="J10993" t="s">
        <v>46</v>
      </c>
      <c r="K10993" t="s">
        <v>64</v>
      </c>
      <c r="L10993" t="s">
        <v>197</v>
      </c>
      <c r="M10993">
        <v>17</v>
      </c>
      <c r="N10993">
        <v>13</v>
      </c>
      <c r="O10993" s="8">
        <f>AVERAGE(Table1[[#This Row],[highway MPG]:[city mpg]])</f>
        <v>15</v>
      </c>
      <c r="P10993">
        <v>2031</v>
      </c>
      <c r="Q10993">
        <v>49580</v>
      </c>
    </row>
    <row r="10994" spans="1:17" x14ac:dyDescent="0.3">
      <c r="A10994" t="s">
        <v>89</v>
      </c>
      <c r="B10994" t="s">
        <v>972</v>
      </c>
      <c r="C10994">
        <v>2016</v>
      </c>
      <c r="D10994" t="s">
        <v>30</v>
      </c>
      <c r="E10994">
        <v>381</v>
      </c>
      <c r="F10994">
        <v>8</v>
      </c>
      <c r="G10994" t="s">
        <v>34</v>
      </c>
      <c r="H10994" t="s">
        <v>92</v>
      </c>
      <c r="I10994">
        <v>4</v>
      </c>
      <c r="J10994" t="s">
        <v>50</v>
      </c>
      <c r="K10994" t="s">
        <v>64</v>
      </c>
      <c r="L10994" t="s">
        <v>197</v>
      </c>
      <c r="M10994">
        <v>17</v>
      </c>
      <c r="N10994">
        <v>13</v>
      </c>
      <c r="O10994" s="8">
        <f>AVERAGE(Table1[[#This Row],[highway MPG]:[city mpg]])</f>
        <v>15</v>
      </c>
      <c r="P10994">
        <v>2031</v>
      </c>
      <c r="Q10994">
        <v>49580</v>
      </c>
    </row>
    <row r="10995" spans="1:17" x14ac:dyDescent="0.3">
      <c r="A10995" t="s">
        <v>89</v>
      </c>
      <c r="B10995" t="s">
        <v>972</v>
      </c>
      <c r="C10995">
        <v>2016</v>
      </c>
      <c r="D10995" t="s">
        <v>30</v>
      </c>
      <c r="E10995">
        <v>310</v>
      </c>
      <c r="F10995">
        <v>8</v>
      </c>
      <c r="G10995" t="s">
        <v>34</v>
      </c>
      <c r="H10995" t="s">
        <v>92</v>
      </c>
      <c r="I10995">
        <v>4</v>
      </c>
      <c r="J10995" t="s">
        <v>50</v>
      </c>
      <c r="K10995" t="s">
        <v>64</v>
      </c>
      <c r="L10995" t="s">
        <v>215</v>
      </c>
      <c r="M10995">
        <v>18</v>
      </c>
      <c r="N10995">
        <v>14</v>
      </c>
      <c r="O10995" s="8">
        <f>AVERAGE(Table1[[#This Row],[highway MPG]:[city mpg]])</f>
        <v>16</v>
      </c>
      <c r="P10995">
        <v>2031</v>
      </c>
      <c r="Q10995">
        <v>32190</v>
      </c>
    </row>
    <row r="10996" spans="1:17" x14ac:dyDescent="0.3">
      <c r="A10996" t="s">
        <v>89</v>
      </c>
      <c r="B10996" t="s">
        <v>972</v>
      </c>
      <c r="C10996">
        <v>2016</v>
      </c>
      <c r="D10996" t="s">
        <v>30</v>
      </c>
      <c r="E10996">
        <v>381</v>
      </c>
      <c r="F10996">
        <v>8</v>
      </c>
      <c r="G10996" t="s">
        <v>34</v>
      </c>
      <c r="H10996" t="s">
        <v>92</v>
      </c>
      <c r="I10996">
        <v>4</v>
      </c>
      <c r="J10996" t="s">
        <v>50</v>
      </c>
      <c r="K10996" t="s">
        <v>64</v>
      </c>
      <c r="L10996" t="s">
        <v>215</v>
      </c>
      <c r="M10996">
        <v>17</v>
      </c>
      <c r="N10996">
        <v>13</v>
      </c>
      <c r="O10996" s="8">
        <f>AVERAGE(Table1[[#This Row],[highway MPG]:[city mpg]])</f>
        <v>15</v>
      </c>
      <c r="P10996">
        <v>2031</v>
      </c>
      <c r="Q10996">
        <v>36030</v>
      </c>
    </row>
    <row r="10997" spans="1:17" x14ac:dyDescent="0.3">
      <c r="A10997" t="s">
        <v>89</v>
      </c>
      <c r="B10997" t="s">
        <v>972</v>
      </c>
      <c r="C10997">
        <v>2016</v>
      </c>
      <c r="D10997" t="s">
        <v>45</v>
      </c>
      <c r="E10997">
        <v>381</v>
      </c>
      <c r="F10997">
        <v>8</v>
      </c>
      <c r="G10997" t="s">
        <v>34</v>
      </c>
      <c r="H10997" t="s">
        <v>92</v>
      </c>
      <c r="I10997">
        <v>2</v>
      </c>
      <c r="J10997" t="s">
        <v>46</v>
      </c>
      <c r="K10997" t="s">
        <v>64</v>
      </c>
      <c r="L10997" t="s">
        <v>214</v>
      </c>
      <c r="M10997">
        <v>17</v>
      </c>
      <c r="N10997">
        <v>13</v>
      </c>
      <c r="O10997" s="8">
        <f>AVERAGE(Table1[[#This Row],[highway MPG]:[city mpg]])</f>
        <v>15</v>
      </c>
      <c r="P10997">
        <v>2031</v>
      </c>
      <c r="Q10997">
        <v>33000</v>
      </c>
    </row>
    <row r="10998" spans="1:17" x14ac:dyDescent="0.3">
      <c r="A10998" t="s">
        <v>89</v>
      </c>
      <c r="B10998" t="s">
        <v>972</v>
      </c>
      <c r="C10998">
        <v>2016</v>
      </c>
      <c r="D10998" t="s">
        <v>30</v>
      </c>
      <c r="E10998">
        <v>381</v>
      </c>
      <c r="F10998">
        <v>8</v>
      </c>
      <c r="G10998" t="s">
        <v>34</v>
      </c>
      <c r="H10998" t="s">
        <v>20</v>
      </c>
      <c r="I10998">
        <v>4</v>
      </c>
      <c r="J10998" t="s">
        <v>50</v>
      </c>
      <c r="K10998" t="s">
        <v>64</v>
      </c>
      <c r="L10998" t="s">
        <v>215</v>
      </c>
      <c r="M10998">
        <v>18</v>
      </c>
      <c r="N10998">
        <v>13</v>
      </c>
      <c r="O10998" s="8">
        <f>AVERAGE(Table1[[#This Row],[highway MPG]:[city mpg]])</f>
        <v>15.5</v>
      </c>
      <c r="P10998">
        <v>2031</v>
      </c>
      <c r="Q10998">
        <v>31170</v>
      </c>
    </row>
    <row r="10999" spans="1:17" x14ac:dyDescent="0.3">
      <c r="A10999" t="s">
        <v>89</v>
      </c>
      <c r="B10999" t="s">
        <v>972</v>
      </c>
      <c r="C10999">
        <v>2016</v>
      </c>
      <c r="D10999" t="s">
        <v>45</v>
      </c>
      <c r="E10999">
        <v>381</v>
      </c>
      <c r="F10999">
        <v>8</v>
      </c>
      <c r="G10999" t="s">
        <v>34</v>
      </c>
      <c r="H10999" t="s">
        <v>92</v>
      </c>
      <c r="I10999">
        <v>4</v>
      </c>
      <c r="J10999" t="s">
        <v>46</v>
      </c>
      <c r="K10999" t="s">
        <v>64</v>
      </c>
      <c r="L10999" t="s">
        <v>215</v>
      </c>
      <c r="M10999">
        <v>17</v>
      </c>
      <c r="N10999">
        <v>13</v>
      </c>
      <c r="O10999" s="8">
        <f>AVERAGE(Table1[[#This Row],[highway MPG]:[city mpg]])</f>
        <v>15</v>
      </c>
      <c r="P10999">
        <v>2031</v>
      </c>
      <c r="Q10999">
        <v>34220</v>
      </c>
    </row>
    <row r="11000" spans="1:17" x14ac:dyDescent="0.3">
      <c r="A11000" t="s">
        <v>89</v>
      </c>
      <c r="B11000" t="s">
        <v>972</v>
      </c>
      <c r="C11000">
        <v>2016</v>
      </c>
      <c r="D11000" t="s">
        <v>30</v>
      </c>
      <c r="E11000">
        <v>381</v>
      </c>
      <c r="F11000">
        <v>8</v>
      </c>
      <c r="G11000" t="s">
        <v>34</v>
      </c>
      <c r="H11000" t="s">
        <v>92</v>
      </c>
      <c r="I11000">
        <v>4</v>
      </c>
      <c r="J11000" t="s">
        <v>50</v>
      </c>
      <c r="K11000" t="s">
        <v>64</v>
      </c>
      <c r="L11000" t="s">
        <v>215</v>
      </c>
      <c r="M11000">
        <v>17</v>
      </c>
      <c r="N11000">
        <v>13</v>
      </c>
      <c r="O11000" s="8">
        <f>AVERAGE(Table1[[#This Row],[highway MPG]:[city mpg]])</f>
        <v>15</v>
      </c>
      <c r="P11000">
        <v>2031</v>
      </c>
      <c r="Q11000">
        <v>35700</v>
      </c>
    </row>
    <row r="11001" spans="1:17" x14ac:dyDescent="0.3">
      <c r="A11001" t="s">
        <v>89</v>
      </c>
      <c r="B11001" t="s">
        <v>972</v>
      </c>
      <c r="C11001">
        <v>2016</v>
      </c>
      <c r="D11001" t="s">
        <v>30</v>
      </c>
      <c r="E11001">
        <v>381</v>
      </c>
      <c r="F11001">
        <v>8</v>
      </c>
      <c r="G11001" t="s">
        <v>34</v>
      </c>
      <c r="H11001" t="s">
        <v>20</v>
      </c>
      <c r="I11001">
        <v>4</v>
      </c>
      <c r="J11001" t="s">
        <v>50</v>
      </c>
      <c r="K11001" t="s">
        <v>64</v>
      </c>
      <c r="L11001" t="s">
        <v>215</v>
      </c>
      <c r="M11001">
        <v>18</v>
      </c>
      <c r="N11001">
        <v>13</v>
      </c>
      <c r="O11001" s="8">
        <f>AVERAGE(Table1[[#This Row],[highway MPG]:[city mpg]])</f>
        <v>15.5</v>
      </c>
      <c r="P11001">
        <v>2031</v>
      </c>
      <c r="Q11001">
        <v>32980</v>
      </c>
    </row>
    <row r="11002" spans="1:17" x14ac:dyDescent="0.3">
      <c r="A11002" t="s">
        <v>89</v>
      </c>
      <c r="B11002" t="s">
        <v>972</v>
      </c>
      <c r="C11002">
        <v>2016</v>
      </c>
      <c r="D11002" t="s">
        <v>30</v>
      </c>
      <c r="E11002">
        <v>381</v>
      </c>
      <c r="F11002">
        <v>8</v>
      </c>
      <c r="G11002" t="s">
        <v>34</v>
      </c>
      <c r="H11002" t="s">
        <v>20</v>
      </c>
      <c r="I11002">
        <v>2</v>
      </c>
      <c r="J11002" t="s">
        <v>50</v>
      </c>
      <c r="K11002" t="s">
        <v>64</v>
      </c>
      <c r="L11002" t="s">
        <v>214</v>
      </c>
      <c r="M11002">
        <v>18</v>
      </c>
      <c r="N11002">
        <v>13</v>
      </c>
      <c r="O11002" s="8">
        <f>AVERAGE(Table1[[#This Row],[highway MPG]:[city mpg]])</f>
        <v>15.5</v>
      </c>
      <c r="P11002">
        <v>2031</v>
      </c>
      <c r="Q11002">
        <v>29950</v>
      </c>
    </row>
    <row r="11003" spans="1:17" x14ac:dyDescent="0.3">
      <c r="A11003" t="s">
        <v>89</v>
      </c>
      <c r="B11003" t="s">
        <v>972</v>
      </c>
      <c r="C11003">
        <v>2016</v>
      </c>
      <c r="D11003" t="s">
        <v>30</v>
      </c>
      <c r="E11003">
        <v>381</v>
      </c>
      <c r="F11003">
        <v>8</v>
      </c>
      <c r="G11003" t="s">
        <v>34</v>
      </c>
      <c r="H11003" t="s">
        <v>20</v>
      </c>
      <c r="I11003">
        <v>4</v>
      </c>
      <c r="J11003" t="s">
        <v>50</v>
      </c>
      <c r="K11003" t="s">
        <v>64</v>
      </c>
      <c r="L11003" t="s">
        <v>215</v>
      </c>
      <c r="M11003">
        <v>18</v>
      </c>
      <c r="N11003">
        <v>13</v>
      </c>
      <c r="O11003" s="8">
        <f>AVERAGE(Table1[[#This Row],[highway MPG]:[city mpg]])</f>
        <v>15.5</v>
      </c>
      <c r="P11003">
        <v>2031</v>
      </c>
      <c r="Q11003">
        <v>38670</v>
      </c>
    </row>
    <row r="11004" spans="1:17" x14ac:dyDescent="0.3">
      <c r="A11004" t="s">
        <v>89</v>
      </c>
      <c r="B11004" t="s">
        <v>972</v>
      </c>
      <c r="C11004">
        <v>2016</v>
      </c>
      <c r="D11004" t="s">
        <v>45</v>
      </c>
      <c r="E11004">
        <v>381</v>
      </c>
      <c r="F11004">
        <v>8</v>
      </c>
      <c r="G11004" t="s">
        <v>34</v>
      </c>
      <c r="H11004" t="s">
        <v>92</v>
      </c>
      <c r="I11004">
        <v>4</v>
      </c>
      <c r="J11004" t="s">
        <v>46</v>
      </c>
      <c r="K11004" t="s">
        <v>64</v>
      </c>
      <c r="L11004" t="s">
        <v>215</v>
      </c>
      <c r="M11004">
        <v>17</v>
      </c>
      <c r="N11004">
        <v>13</v>
      </c>
      <c r="O11004" s="8">
        <f>AVERAGE(Table1[[#This Row],[highway MPG]:[city mpg]])</f>
        <v>15</v>
      </c>
      <c r="P11004">
        <v>2031</v>
      </c>
      <c r="Q11004">
        <v>41720</v>
      </c>
    </row>
    <row r="11005" spans="1:17" x14ac:dyDescent="0.3">
      <c r="A11005" t="s">
        <v>89</v>
      </c>
      <c r="B11005" t="s">
        <v>972</v>
      </c>
      <c r="C11005">
        <v>2016</v>
      </c>
      <c r="D11005" t="s">
        <v>30</v>
      </c>
      <c r="E11005">
        <v>381</v>
      </c>
      <c r="F11005">
        <v>8</v>
      </c>
      <c r="G11005" t="s">
        <v>34</v>
      </c>
      <c r="H11005" t="s">
        <v>20</v>
      </c>
      <c r="I11005">
        <v>4</v>
      </c>
      <c r="J11005" t="s">
        <v>50</v>
      </c>
      <c r="K11005" t="s">
        <v>64</v>
      </c>
      <c r="L11005" t="s">
        <v>197</v>
      </c>
      <c r="M11005">
        <v>18</v>
      </c>
      <c r="N11005">
        <v>13</v>
      </c>
      <c r="O11005" s="8">
        <f>AVERAGE(Table1[[#This Row],[highway MPG]:[city mpg]])</f>
        <v>15.5</v>
      </c>
      <c r="P11005">
        <v>2031</v>
      </c>
      <c r="Q11005">
        <v>34970</v>
      </c>
    </row>
    <row r="11006" spans="1:17" x14ac:dyDescent="0.3">
      <c r="A11006" t="s">
        <v>89</v>
      </c>
      <c r="B11006" t="s">
        <v>972</v>
      </c>
      <c r="C11006">
        <v>2016</v>
      </c>
      <c r="D11006" t="s">
        <v>30</v>
      </c>
      <c r="E11006">
        <v>381</v>
      </c>
      <c r="F11006">
        <v>8</v>
      </c>
      <c r="G11006" t="s">
        <v>34</v>
      </c>
      <c r="H11006" t="s">
        <v>20</v>
      </c>
      <c r="I11006">
        <v>4</v>
      </c>
      <c r="J11006" t="s">
        <v>50</v>
      </c>
      <c r="K11006" t="s">
        <v>64</v>
      </c>
      <c r="L11006" t="s">
        <v>197</v>
      </c>
      <c r="M11006">
        <v>18</v>
      </c>
      <c r="N11006">
        <v>13</v>
      </c>
      <c r="O11006" s="8">
        <f>AVERAGE(Table1[[#This Row],[highway MPG]:[city mpg]])</f>
        <v>15.5</v>
      </c>
      <c r="P11006">
        <v>2031</v>
      </c>
      <c r="Q11006">
        <v>46530</v>
      </c>
    </row>
    <row r="11007" spans="1:17" x14ac:dyDescent="0.3">
      <c r="A11007" t="s">
        <v>89</v>
      </c>
      <c r="B11007" t="s">
        <v>972</v>
      </c>
      <c r="C11007">
        <v>2016</v>
      </c>
      <c r="D11007" t="s">
        <v>30</v>
      </c>
      <c r="E11007">
        <v>310</v>
      </c>
      <c r="F11007">
        <v>8</v>
      </c>
      <c r="G11007" t="s">
        <v>34</v>
      </c>
      <c r="H11007" t="s">
        <v>20</v>
      </c>
      <c r="I11007">
        <v>4</v>
      </c>
      <c r="J11007" t="s">
        <v>50</v>
      </c>
      <c r="K11007" t="s">
        <v>64</v>
      </c>
      <c r="L11007" t="s">
        <v>215</v>
      </c>
      <c r="M11007">
        <v>19</v>
      </c>
      <c r="N11007">
        <v>15</v>
      </c>
      <c r="O11007" s="8">
        <f>AVERAGE(Table1[[#This Row],[highway MPG]:[city mpg]])</f>
        <v>17</v>
      </c>
      <c r="P11007">
        <v>2031</v>
      </c>
      <c r="Q11007">
        <v>30950</v>
      </c>
    </row>
    <row r="11008" spans="1:17" x14ac:dyDescent="0.3">
      <c r="A11008" t="s">
        <v>89</v>
      </c>
      <c r="B11008" t="s">
        <v>972</v>
      </c>
      <c r="C11008">
        <v>2016</v>
      </c>
      <c r="D11008" t="s">
        <v>45</v>
      </c>
      <c r="E11008">
        <v>381</v>
      </c>
      <c r="F11008">
        <v>8</v>
      </c>
      <c r="G11008" t="s">
        <v>34</v>
      </c>
      <c r="H11008" t="s">
        <v>92</v>
      </c>
      <c r="I11008">
        <v>4</v>
      </c>
      <c r="J11008" t="s">
        <v>46</v>
      </c>
      <c r="K11008" t="s">
        <v>64</v>
      </c>
      <c r="L11008" t="s">
        <v>197</v>
      </c>
      <c r="M11008">
        <v>17</v>
      </c>
      <c r="N11008">
        <v>13</v>
      </c>
      <c r="O11008" s="8">
        <f>AVERAGE(Table1[[#This Row],[highway MPG]:[city mpg]])</f>
        <v>15</v>
      </c>
      <c r="P11008">
        <v>2031</v>
      </c>
      <c r="Q11008">
        <v>45560</v>
      </c>
    </row>
    <row r="11009" spans="1:17" x14ac:dyDescent="0.3">
      <c r="A11009" t="s">
        <v>89</v>
      </c>
      <c r="B11009" t="s">
        <v>972</v>
      </c>
      <c r="C11009">
        <v>2016</v>
      </c>
      <c r="D11009" t="s">
        <v>45</v>
      </c>
      <c r="E11009">
        <v>381</v>
      </c>
      <c r="F11009">
        <v>8</v>
      </c>
      <c r="G11009" t="s">
        <v>34</v>
      </c>
      <c r="H11009" t="s">
        <v>92</v>
      </c>
      <c r="I11009">
        <v>4</v>
      </c>
      <c r="J11009" t="s">
        <v>46</v>
      </c>
      <c r="K11009" t="s">
        <v>64</v>
      </c>
      <c r="L11009" t="s">
        <v>197</v>
      </c>
      <c r="M11009">
        <v>17</v>
      </c>
      <c r="N11009">
        <v>13</v>
      </c>
      <c r="O11009" s="8">
        <f>AVERAGE(Table1[[#This Row],[highway MPG]:[city mpg]])</f>
        <v>15</v>
      </c>
      <c r="P11009">
        <v>2031</v>
      </c>
      <c r="Q11009">
        <v>43585</v>
      </c>
    </row>
    <row r="11010" spans="1:17" x14ac:dyDescent="0.3">
      <c r="A11010" t="s">
        <v>89</v>
      </c>
      <c r="B11010" t="s">
        <v>972</v>
      </c>
      <c r="C11010">
        <v>2016</v>
      </c>
      <c r="D11010" t="s">
        <v>30</v>
      </c>
      <c r="E11010">
        <v>381</v>
      </c>
      <c r="F11010">
        <v>8</v>
      </c>
      <c r="G11010" t="s">
        <v>34</v>
      </c>
      <c r="H11010" t="s">
        <v>20</v>
      </c>
      <c r="I11010">
        <v>4</v>
      </c>
      <c r="J11010" t="s">
        <v>50</v>
      </c>
      <c r="K11010" t="s">
        <v>64</v>
      </c>
      <c r="L11010" t="s">
        <v>215</v>
      </c>
      <c r="M11010">
        <v>18</v>
      </c>
      <c r="N11010">
        <v>13</v>
      </c>
      <c r="O11010" s="8">
        <f>AVERAGE(Table1[[#This Row],[highway MPG]:[city mpg]])</f>
        <v>15.5</v>
      </c>
      <c r="P11010">
        <v>2031</v>
      </c>
      <c r="Q11010">
        <v>32650</v>
      </c>
    </row>
    <row r="11011" spans="1:17" x14ac:dyDescent="0.3">
      <c r="A11011" t="s">
        <v>89</v>
      </c>
      <c r="B11011" t="s">
        <v>972</v>
      </c>
      <c r="C11011">
        <v>2016</v>
      </c>
      <c r="D11011" t="s">
        <v>45</v>
      </c>
      <c r="E11011">
        <v>381</v>
      </c>
      <c r="F11011">
        <v>8</v>
      </c>
      <c r="G11011" t="s">
        <v>34</v>
      </c>
      <c r="H11011" t="s">
        <v>92</v>
      </c>
      <c r="I11011">
        <v>4</v>
      </c>
      <c r="J11011" t="s">
        <v>46</v>
      </c>
      <c r="K11011" t="s">
        <v>64</v>
      </c>
      <c r="L11011" t="s">
        <v>215</v>
      </c>
      <c r="M11011">
        <v>17</v>
      </c>
      <c r="N11011">
        <v>13</v>
      </c>
      <c r="O11011" s="8">
        <f>AVERAGE(Table1[[#This Row],[highway MPG]:[city mpg]])</f>
        <v>15</v>
      </c>
      <c r="P11011">
        <v>2031</v>
      </c>
      <c r="Q11011">
        <v>33890</v>
      </c>
    </row>
    <row r="11012" spans="1:17" x14ac:dyDescent="0.3">
      <c r="A11012" t="s">
        <v>89</v>
      </c>
      <c r="B11012" t="s">
        <v>972</v>
      </c>
      <c r="C11012">
        <v>2016</v>
      </c>
      <c r="D11012" t="s">
        <v>45</v>
      </c>
      <c r="E11012">
        <v>381</v>
      </c>
      <c r="F11012">
        <v>8</v>
      </c>
      <c r="G11012" t="s">
        <v>34</v>
      </c>
      <c r="H11012" t="s">
        <v>20</v>
      </c>
      <c r="I11012">
        <v>4</v>
      </c>
      <c r="J11012" t="s">
        <v>46</v>
      </c>
      <c r="K11012" t="s">
        <v>64</v>
      </c>
      <c r="L11012" t="s">
        <v>197</v>
      </c>
      <c r="M11012">
        <v>18</v>
      </c>
      <c r="N11012">
        <v>13</v>
      </c>
      <c r="O11012" s="8">
        <f>AVERAGE(Table1[[#This Row],[highway MPG]:[city mpg]])</f>
        <v>15.5</v>
      </c>
      <c r="P11012">
        <v>2031</v>
      </c>
      <c r="Q11012">
        <v>40535</v>
      </c>
    </row>
    <row r="11013" spans="1:17" x14ac:dyDescent="0.3">
      <c r="A11013" t="s">
        <v>89</v>
      </c>
      <c r="B11013" t="s">
        <v>972</v>
      </c>
      <c r="C11013">
        <v>2016</v>
      </c>
      <c r="D11013" t="s">
        <v>45</v>
      </c>
      <c r="E11013">
        <v>381</v>
      </c>
      <c r="F11013">
        <v>8</v>
      </c>
      <c r="G11013" t="s">
        <v>34</v>
      </c>
      <c r="H11013" t="s">
        <v>92</v>
      </c>
      <c r="I11013">
        <v>4</v>
      </c>
      <c r="J11013" t="s">
        <v>46</v>
      </c>
      <c r="K11013" t="s">
        <v>64</v>
      </c>
      <c r="L11013" t="s">
        <v>215</v>
      </c>
      <c r="M11013">
        <v>17</v>
      </c>
      <c r="N11013">
        <v>13</v>
      </c>
      <c r="O11013" s="8">
        <f>AVERAGE(Table1[[#This Row],[highway MPG]:[city mpg]])</f>
        <v>15</v>
      </c>
      <c r="P11013">
        <v>2031</v>
      </c>
      <c r="Q11013">
        <v>36030</v>
      </c>
    </row>
    <row r="11014" spans="1:17" x14ac:dyDescent="0.3">
      <c r="A11014" t="s">
        <v>89</v>
      </c>
      <c r="B11014" t="s">
        <v>972</v>
      </c>
      <c r="C11014">
        <v>2016</v>
      </c>
      <c r="D11014" t="s">
        <v>45</v>
      </c>
      <c r="E11014">
        <v>381</v>
      </c>
      <c r="F11014">
        <v>8</v>
      </c>
      <c r="G11014" t="s">
        <v>34</v>
      </c>
      <c r="H11014" t="s">
        <v>92</v>
      </c>
      <c r="I11014">
        <v>4</v>
      </c>
      <c r="J11014" t="s">
        <v>46</v>
      </c>
      <c r="K11014" t="s">
        <v>64</v>
      </c>
      <c r="L11014" t="s">
        <v>215</v>
      </c>
      <c r="M11014">
        <v>17</v>
      </c>
      <c r="N11014">
        <v>13</v>
      </c>
      <c r="O11014" s="8">
        <f>AVERAGE(Table1[[#This Row],[highway MPG]:[city mpg]])</f>
        <v>15</v>
      </c>
      <c r="P11014">
        <v>2031</v>
      </c>
      <c r="Q11014">
        <v>35700</v>
      </c>
    </row>
    <row r="11015" spans="1:17" x14ac:dyDescent="0.3">
      <c r="A11015" t="s">
        <v>89</v>
      </c>
      <c r="B11015" t="s">
        <v>972</v>
      </c>
      <c r="C11015">
        <v>2016</v>
      </c>
      <c r="D11015" t="s">
        <v>30</v>
      </c>
      <c r="E11015">
        <v>381</v>
      </c>
      <c r="F11015">
        <v>8</v>
      </c>
      <c r="G11015" t="s">
        <v>34</v>
      </c>
      <c r="H11015" t="s">
        <v>92</v>
      </c>
      <c r="I11015">
        <v>2</v>
      </c>
      <c r="J11015" t="s">
        <v>50</v>
      </c>
      <c r="K11015" t="s">
        <v>64</v>
      </c>
      <c r="L11015" t="s">
        <v>214</v>
      </c>
      <c r="M11015">
        <v>17</v>
      </c>
      <c r="N11015">
        <v>13</v>
      </c>
      <c r="O11015" s="8">
        <f>AVERAGE(Table1[[#This Row],[highway MPG]:[city mpg]])</f>
        <v>15</v>
      </c>
      <c r="P11015">
        <v>2031</v>
      </c>
      <c r="Q11015">
        <v>33000</v>
      </c>
    </row>
    <row r="11016" spans="1:17" x14ac:dyDescent="0.3">
      <c r="A11016" t="s">
        <v>89</v>
      </c>
      <c r="B11016" t="s">
        <v>972</v>
      </c>
      <c r="C11016">
        <v>2016</v>
      </c>
      <c r="D11016" t="s">
        <v>30</v>
      </c>
      <c r="E11016">
        <v>381</v>
      </c>
      <c r="F11016">
        <v>8</v>
      </c>
      <c r="G11016" t="s">
        <v>34</v>
      </c>
      <c r="H11016" t="s">
        <v>92</v>
      </c>
      <c r="I11016">
        <v>4</v>
      </c>
      <c r="J11016" t="s">
        <v>50</v>
      </c>
      <c r="K11016" t="s">
        <v>64</v>
      </c>
      <c r="L11016" t="s">
        <v>215</v>
      </c>
      <c r="M11016">
        <v>17</v>
      </c>
      <c r="N11016">
        <v>13</v>
      </c>
      <c r="O11016" s="8">
        <f>AVERAGE(Table1[[#This Row],[highway MPG]:[city mpg]])</f>
        <v>15</v>
      </c>
      <c r="P11016">
        <v>2031</v>
      </c>
      <c r="Q11016">
        <v>33890</v>
      </c>
    </row>
    <row r="11017" spans="1:17" x14ac:dyDescent="0.3">
      <c r="A11017" t="s">
        <v>89</v>
      </c>
      <c r="B11017" t="s">
        <v>972</v>
      </c>
      <c r="C11017">
        <v>2016</v>
      </c>
      <c r="D11017" t="s">
        <v>45</v>
      </c>
      <c r="E11017">
        <v>381</v>
      </c>
      <c r="F11017">
        <v>8</v>
      </c>
      <c r="G11017" t="s">
        <v>34</v>
      </c>
      <c r="H11017" t="s">
        <v>20</v>
      </c>
      <c r="I11017">
        <v>4</v>
      </c>
      <c r="J11017" t="s">
        <v>46</v>
      </c>
      <c r="K11017" t="s">
        <v>64</v>
      </c>
      <c r="L11017" t="s">
        <v>215</v>
      </c>
      <c r="M11017">
        <v>18</v>
      </c>
      <c r="N11017">
        <v>13</v>
      </c>
      <c r="O11017" s="8">
        <f>AVERAGE(Table1[[#This Row],[highway MPG]:[city mpg]])</f>
        <v>15.5</v>
      </c>
      <c r="P11017">
        <v>2031</v>
      </c>
      <c r="Q11017">
        <v>31170</v>
      </c>
    </row>
    <row r="11018" spans="1:17" x14ac:dyDescent="0.3">
      <c r="A11018" t="s">
        <v>89</v>
      </c>
      <c r="B11018" t="s">
        <v>972</v>
      </c>
      <c r="C11018">
        <v>2016</v>
      </c>
      <c r="D11018" t="s">
        <v>45</v>
      </c>
      <c r="E11018">
        <v>381</v>
      </c>
      <c r="F11018">
        <v>8</v>
      </c>
      <c r="G11018" t="s">
        <v>34</v>
      </c>
      <c r="H11018" t="s">
        <v>92</v>
      </c>
      <c r="I11018">
        <v>4</v>
      </c>
      <c r="J11018" t="s">
        <v>46</v>
      </c>
      <c r="K11018" t="s">
        <v>64</v>
      </c>
      <c r="L11018" t="s">
        <v>197</v>
      </c>
      <c r="M11018">
        <v>17</v>
      </c>
      <c r="N11018">
        <v>13</v>
      </c>
      <c r="O11018" s="8">
        <f>AVERAGE(Table1[[#This Row],[highway MPG]:[city mpg]])</f>
        <v>15</v>
      </c>
      <c r="P11018">
        <v>2031</v>
      </c>
      <c r="Q11018">
        <v>38020</v>
      </c>
    </row>
    <row r="11019" spans="1:17" x14ac:dyDescent="0.3">
      <c r="A11019" t="s">
        <v>89</v>
      </c>
      <c r="B11019" t="s">
        <v>972</v>
      </c>
      <c r="C11019">
        <v>2017</v>
      </c>
      <c r="D11019" t="s">
        <v>30</v>
      </c>
      <c r="E11019">
        <v>381</v>
      </c>
      <c r="F11019">
        <v>8</v>
      </c>
      <c r="G11019" t="s">
        <v>34</v>
      </c>
      <c r="H11019" t="s">
        <v>92</v>
      </c>
      <c r="I11019">
        <v>2</v>
      </c>
      <c r="J11019" t="s">
        <v>50</v>
      </c>
      <c r="K11019" t="s">
        <v>64</v>
      </c>
      <c r="L11019" t="s">
        <v>214</v>
      </c>
      <c r="M11019">
        <v>17</v>
      </c>
      <c r="N11019">
        <v>13</v>
      </c>
      <c r="O11019" s="8">
        <f>AVERAGE(Table1[[#This Row],[highway MPG]:[city mpg]])</f>
        <v>15</v>
      </c>
      <c r="P11019">
        <v>2031</v>
      </c>
      <c r="Q11019">
        <v>33450</v>
      </c>
    </row>
    <row r="11020" spans="1:17" x14ac:dyDescent="0.3">
      <c r="A11020" t="s">
        <v>89</v>
      </c>
      <c r="B11020" t="s">
        <v>972</v>
      </c>
      <c r="C11020">
        <v>2017</v>
      </c>
      <c r="D11020" t="s">
        <v>30</v>
      </c>
      <c r="E11020">
        <v>381</v>
      </c>
      <c r="F11020">
        <v>8</v>
      </c>
      <c r="G11020" t="s">
        <v>34</v>
      </c>
      <c r="H11020" t="s">
        <v>92</v>
      </c>
      <c r="I11020">
        <v>4</v>
      </c>
      <c r="J11020" t="s">
        <v>50</v>
      </c>
      <c r="K11020" t="s">
        <v>64</v>
      </c>
      <c r="L11020" t="s">
        <v>197</v>
      </c>
      <c r="M11020">
        <v>17</v>
      </c>
      <c r="N11020">
        <v>13</v>
      </c>
      <c r="O11020" s="8">
        <f>AVERAGE(Table1[[#This Row],[highway MPG]:[city mpg]])</f>
        <v>15</v>
      </c>
      <c r="P11020">
        <v>2031</v>
      </c>
      <c r="Q11020">
        <v>50030</v>
      </c>
    </row>
    <row r="11021" spans="1:17" x14ac:dyDescent="0.3">
      <c r="A11021" t="s">
        <v>89</v>
      </c>
      <c r="B11021" t="s">
        <v>972</v>
      </c>
      <c r="C11021">
        <v>2017</v>
      </c>
      <c r="D11021" t="s">
        <v>45</v>
      </c>
      <c r="E11021">
        <v>381</v>
      </c>
      <c r="F11021">
        <v>8</v>
      </c>
      <c r="G11021" t="s">
        <v>34</v>
      </c>
      <c r="H11021" t="s">
        <v>20</v>
      </c>
      <c r="I11021">
        <v>4</v>
      </c>
      <c r="J11021" t="s">
        <v>46</v>
      </c>
      <c r="K11021" t="s">
        <v>64</v>
      </c>
      <c r="L11021" t="s">
        <v>197</v>
      </c>
      <c r="M11021">
        <v>18</v>
      </c>
      <c r="N11021">
        <v>13</v>
      </c>
      <c r="O11021" s="8">
        <f>AVERAGE(Table1[[#This Row],[highway MPG]:[city mpg]])</f>
        <v>15.5</v>
      </c>
      <c r="P11021">
        <v>2031</v>
      </c>
      <c r="Q11021">
        <v>35420</v>
      </c>
    </row>
    <row r="11022" spans="1:17" x14ac:dyDescent="0.3">
      <c r="A11022" t="s">
        <v>89</v>
      </c>
      <c r="B11022" t="s">
        <v>972</v>
      </c>
      <c r="C11022">
        <v>2017</v>
      </c>
      <c r="D11022" t="s">
        <v>45</v>
      </c>
      <c r="E11022">
        <v>381</v>
      </c>
      <c r="F11022">
        <v>8</v>
      </c>
      <c r="G11022" t="s">
        <v>34</v>
      </c>
      <c r="H11022" t="s">
        <v>92</v>
      </c>
      <c r="I11022">
        <v>4</v>
      </c>
      <c r="J11022" t="s">
        <v>46</v>
      </c>
      <c r="K11022" t="s">
        <v>64</v>
      </c>
      <c r="L11022" t="s">
        <v>215</v>
      </c>
      <c r="M11022">
        <v>17</v>
      </c>
      <c r="N11022">
        <v>13</v>
      </c>
      <c r="O11022" s="8">
        <f>AVERAGE(Table1[[#This Row],[highway MPG]:[city mpg]])</f>
        <v>15</v>
      </c>
      <c r="P11022">
        <v>2031</v>
      </c>
      <c r="Q11022">
        <v>42330</v>
      </c>
    </row>
    <row r="11023" spans="1:17" x14ac:dyDescent="0.3">
      <c r="A11023" t="s">
        <v>89</v>
      </c>
      <c r="B11023" t="s">
        <v>972</v>
      </c>
      <c r="C11023">
        <v>2017</v>
      </c>
      <c r="D11023" t="s">
        <v>30</v>
      </c>
      <c r="E11023">
        <v>310</v>
      </c>
      <c r="F11023">
        <v>8</v>
      </c>
      <c r="G11023" t="s">
        <v>34</v>
      </c>
      <c r="H11023" t="s">
        <v>20</v>
      </c>
      <c r="I11023">
        <v>4</v>
      </c>
      <c r="J11023" t="s">
        <v>50</v>
      </c>
      <c r="K11023" t="s">
        <v>64</v>
      </c>
      <c r="L11023" t="s">
        <v>215</v>
      </c>
      <c r="M11023">
        <v>19</v>
      </c>
      <c r="N11023">
        <v>15</v>
      </c>
      <c r="O11023" s="8">
        <f>AVERAGE(Table1[[#This Row],[highway MPG]:[city mpg]])</f>
        <v>17</v>
      </c>
      <c r="P11023">
        <v>2031</v>
      </c>
      <c r="Q11023">
        <v>31830</v>
      </c>
    </row>
    <row r="11024" spans="1:17" x14ac:dyDescent="0.3">
      <c r="A11024" t="s">
        <v>89</v>
      </c>
      <c r="B11024" t="s">
        <v>972</v>
      </c>
      <c r="C11024">
        <v>2017</v>
      </c>
      <c r="D11024" t="s">
        <v>30</v>
      </c>
      <c r="E11024">
        <v>381</v>
      </c>
      <c r="F11024">
        <v>8</v>
      </c>
      <c r="G11024" t="s">
        <v>34</v>
      </c>
      <c r="H11024" t="s">
        <v>20</v>
      </c>
      <c r="I11024">
        <v>4</v>
      </c>
      <c r="J11024" t="s">
        <v>50</v>
      </c>
      <c r="K11024" t="s">
        <v>64</v>
      </c>
      <c r="L11024" t="s">
        <v>197</v>
      </c>
      <c r="M11024">
        <v>18</v>
      </c>
      <c r="N11024">
        <v>13</v>
      </c>
      <c r="O11024" s="8">
        <f>AVERAGE(Table1[[#This Row],[highway MPG]:[city mpg]])</f>
        <v>15.5</v>
      </c>
      <c r="P11024">
        <v>2031</v>
      </c>
      <c r="Q11024">
        <v>46980</v>
      </c>
    </row>
    <row r="11025" spans="1:17" x14ac:dyDescent="0.3">
      <c r="A11025" t="s">
        <v>89</v>
      </c>
      <c r="B11025" t="s">
        <v>972</v>
      </c>
      <c r="C11025">
        <v>2017</v>
      </c>
      <c r="D11025" t="s">
        <v>30</v>
      </c>
      <c r="E11025">
        <v>381</v>
      </c>
      <c r="F11025">
        <v>8</v>
      </c>
      <c r="G11025" t="s">
        <v>34</v>
      </c>
      <c r="H11025" t="s">
        <v>92</v>
      </c>
      <c r="I11025">
        <v>4</v>
      </c>
      <c r="J11025" t="s">
        <v>50</v>
      </c>
      <c r="K11025" t="s">
        <v>64</v>
      </c>
      <c r="L11025" t="s">
        <v>215</v>
      </c>
      <c r="M11025">
        <v>17</v>
      </c>
      <c r="N11025">
        <v>13</v>
      </c>
      <c r="O11025" s="8">
        <f>AVERAGE(Table1[[#This Row],[highway MPG]:[city mpg]])</f>
        <v>15</v>
      </c>
      <c r="P11025">
        <v>2031</v>
      </c>
      <c r="Q11025">
        <v>42330</v>
      </c>
    </row>
    <row r="11026" spans="1:17" x14ac:dyDescent="0.3">
      <c r="A11026" t="s">
        <v>89</v>
      </c>
      <c r="B11026" t="s">
        <v>972</v>
      </c>
      <c r="C11026">
        <v>2017</v>
      </c>
      <c r="D11026" t="s">
        <v>45</v>
      </c>
      <c r="E11026">
        <v>381</v>
      </c>
      <c r="F11026">
        <v>8</v>
      </c>
      <c r="G11026" t="s">
        <v>34</v>
      </c>
      <c r="H11026" t="s">
        <v>20</v>
      </c>
      <c r="I11026">
        <v>4</v>
      </c>
      <c r="J11026" t="s">
        <v>46</v>
      </c>
      <c r="K11026" t="s">
        <v>64</v>
      </c>
      <c r="L11026" t="s">
        <v>197</v>
      </c>
      <c r="M11026">
        <v>18</v>
      </c>
      <c r="N11026">
        <v>13</v>
      </c>
      <c r="O11026" s="8">
        <f>AVERAGE(Table1[[#This Row],[highway MPG]:[city mpg]])</f>
        <v>15.5</v>
      </c>
      <c r="P11026">
        <v>2031</v>
      </c>
      <c r="Q11026">
        <v>46980</v>
      </c>
    </row>
    <row r="11027" spans="1:17" x14ac:dyDescent="0.3">
      <c r="A11027" t="s">
        <v>89</v>
      </c>
      <c r="B11027" t="s">
        <v>972</v>
      </c>
      <c r="C11027">
        <v>2017</v>
      </c>
      <c r="D11027" t="s">
        <v>30</v>
      </c>
      <c r="E11027">
        <v>381</v>
      </c>
      <c r="F11027">
        <v>8</v>
      </c>
      <c r="G11027" t="s">
        <v>34</v>
      </c>
      <c r="H11027" t="s">
        <v>92</v>
      </c>
      <c r="I11027">
        <v>4</v>
      </c>
      <c r="J11027" t="s">
        <v>50</v>
      </c>
      <c r="K11027" t="s">
        <v>64</v>
      </c>
      <c r="L11027" t="s">
        <v>197</v>
      </c>
      <c r="M11027">
        <v>17</v>
      </c>
      <c r="N11027">
        <v>13</v>
      </c>
      <c r="O11027" s="8">
        <f>AVERAGE(Table1[[#This Row],[highway MPG]:[city mpg]])</f>
        <v>15</v>
      </c>
      <c r="P11027">
        <v>2031</v>
      </c>
      <c r="Q11027">
        <v>44195</v>
      </c>
    </row>
    <row r="11028" spans="1:17" x14ac:dyDescent="0.3">
      <c r="A11028" t="s">
        <v>89</v>
      </c>
      <c r="B11028" t="s">
        <v>972</v>
      </c>
      <c r="C11028">
        <v>2017</v>
      </c>
      <c r="D11028" t="s">
        <v>45</v>
      </c>
      <c r="E11028">
        <v>381</v>
      </c>
      <c r="F11028">
        <v>8</v>
      </c>
      <c r="G11028" t="s">
        <v>34</v>
      </c>
      <c r="H11028" t="s">
        <v>20</v>
      </c>
      <c r="I11028">
        <v>4</v>
      </c>
      <c r="J11028" t="s">
        <v>46</v>
      </c>
      <c r="K11028" t="s">
        <v>64</v>
      </c>
      <c r="L11028" t="s">
        <v>215</v>
      </c>
      <c r="M11028">
        <v>18</v>
      </c>
      <c r="N11028">
        <v>13</v>
      </c>
      <c r="O11028" s="8">
        <f>AVERAGE(Table1[[#This Row],[highway MPG]:[city mpg]])</f>
        <v>15.5</v>
      </c>
      <c r="P11028">
        <v>2031</v>
      </c>
      <c r="Q11028">
        <v>39280</v>
      </c>
    </row>
    <row r="11029" spans="1:17" x14ac:dyDescent="0.3">
      <c r="A11029" t="s">
        <v>89</v>
      </c>
      <c r="B11029" t="s">
        <v>972</v>
      </c>
      <c r="C11029">
        <v>2017</v>
      </c>
      <c r="D11029" t="s">
        <v>30</v>
      </c>
      <c r="E11029">
        <v>310</v>
      </c>
      <c r="F11029">
        <v>8</v>
      </c>
      <c r="G11029" t="s">
        <v>34</v>
      </c>
      <c r="H11029" t="s">
        <v>92</v>
      </c>
      <c r="I11029">
        <v>4</v>
      </c>
      <c r="J11029" t="s">
        <v>50</v>
      </c>
      <c r="K11029" t="s">
        <v>64</v>
      </c>
      <c r="L11029" t="s">
        <v>215</v>
      </c>
      <c r="M11029">
        <v>18</v>
      </c>
      <c r="N11029">
        <v>14</v>
      </c>
      <c r="O11029" s="8">
        <f>AVERAGE(Table1[[#This Row],[highway MPG]:[city mpg]])</f>
        <v>16</v>
      </c>
      <c r="P11029">
        <v>2031</v>
      </c>
      <c r="Q11029">
        <v>34880</v>
      </c>
    </row>
    <row r="11030" spans="1:17" x14ac:dyDescent="0.3">
      <c r="A11030" t="s">
        <v>89</v>
      </c>
      <c r="B11030" t="s">
        <v>972</v>
      </c>
      <c r="C11030">
        <v>2017</v>
      </c>
      <c r="D11030" t="s">
        <v>45</v>
      </c>
      <c r="E11030">
        <v>381</v>
      </c>
      <c r="F11030">
        <v>8</v>
      </c>
      <c r="G11030" t="s">
        <v>34</v>
      </c>
      <c r="H11030" t="s">
        <v>92</v>
      </c>
      <c r="I11030">
        <v>4</v>
      </c>
      <c r="J11030" t="s">
        <v>46</v>
      </c>
      <c r="K11030" t="s">
        <v>64</v>
      </c>
      <c r="L11030" t="s">
        <v>197</v>
      </c>
      <c r="M11030">
        <v>17</v>
      </c>
      <c r="N11030">
        <v>13</v>
      </c>
      <c r="O11030" s="8">
        <f>AVERAGE(Table1[[#This Row],[highway MPG]:[city mpg]])</f>
        <v>15</v>
      </c>
      <c r="P11030">
        <v>2031</v>
      </c>
      <c r="Q11030">
        <v>46010</v>
      </c>
    </row>
    <row r="11031" spans="1:17" x14ac:dyDescent="0.3">
      <c r="A11031" t="s">
        <v>89</v>
      </c>
      <c r="B11031" t="s">
        <v>972</v>
      </c>
      <c r="C11031">
        <v>2017</v>
      </c>
      <c r="D11031" t="s">
        <v>30</v>
      </c>
      <c r="E11031">
        <v>381</v>
      </c>
      <c r="F11031">
        <v>8</v>
      </c>
      <c r="G11031" t="s">
        <v>34</v>
      </c>
      <c r="H11031" t="s">
        <v>20</v>
      </c>
      <c r="I11031">
        <v>2</v>
      </c>
      <c r="J11031" t="s">
        <v>50</v>
      </c>
      <c r="K11031" t="s">
        <v>64</v>
      </c>
      <c r="L11031" t="s">
        <v>214</v>
      </c>
      <c r="M11031">
        <v>18</v>
      </c>
      <c r="N11031">
        <v>13</v>
      </c>
      <c r="O11031" s="8">
        <f>AVERAGE(Table1[[#This Row],[highway MPG]:[city mpg]])</f>
        <v>15.5</v>
      </c>
      <c r="P11031">
        <v>2031</v>
      </c>
      <c r="Q11031">
        <v>30400</v>
      </c>
    </row>
    <row r="11032" spans="1:17" x14ac:dyDescent="0.3">
      <c r="A11032" t="s">
        <v>89</v>
      </c>
      <c r="B11032" t="s">
        <v>972</v>
      </c>
      <c r="C11032">
        <v>2017</v>
      </c>
      <c r="D11032" t="s">
        <v>45</v>
      </c>
      <c r="E11032">
        <v>381</v>
      </c>
      <c r="F11032">
        <v>8</v>
      </c>
      <c r="G11032" t="s">
        <v>34</v>
      </c>
      <c r="H11032" t="s">
        <v>92</v>
      </c>
      <c r="I11032">
        <v>4</v>
      </c>
      <c r="J11032" t="s">
        <v>46</v>
      </c>
      <c r="K11032" t="s">
        <v>64</v>
      </c>
      <c r="L11032" t="s">
        <v>197</v>
      </c>
      <c r="M11032">
        <v>17</v>
      </c>
      <c r="N11032">
        <v>13</v>
      </c>
      <c r="O11032" s="8">
        <f>AVERAGE(Table1[[#This Row],[highway MPG]:[city mpg]])</f>
        <v>15</v>
      </c>
      <c r="P11032">
        <v>2031</v>
      </c>
      <c r="Q11032">
        <v>38470</v>
      </c>
    </row>
    <row r="11033" spans="1:17" x14ac:dyDescent="0.3">
      <c r="A11033" t="s">
        <v>89</v>
      </c>
      <c r="B11033" t="s">
        <v>972</v>
      </c>
      <c r="C11033">
        <v>2017</v>
      </c>
      <c r="D11033" t="s">
        <v>45</v>
      </c>
      <c r="E11033">
        <v>381</v>
      </c>
      <c r="F11033">
        <v>8</v>
      </c>
      <c r="G11033" t="s">
        <v>34</v>
      </c>
      <c r="H11033" t="s">
        <v>20</v>
      </c>
      <c r="I11033">
        <v>4</v>
      </c>
      <c r="J11033" t="s">
        <v>46</v>
      </c>
      <c r="K11033" t="s">
        <v>64</v>
      </c>
      <c r="L11033" t="s">
        <v>215</v>
      </c>
      <c r="M11033">
        <v>18</v>
      </c>
      <c r="N11033">
        <v>13</v>
      </c>
      <c r="O11033" s="8">
        <f>AVERAGE(Table1[[#This Row],[highway MPG]:[city mpg]])</f>
        <v>15.5</v>
      </c>
      <c r="P11033">
        <v>2031</v>
      </c>
      <c r="Q11033">
        <v>33430</v>
      </c>
    </row>
    <row r="11034" spans="1:17" x14ac:dyDescent="0.3">
      <c r="A11034" t="s">
        <v>89</v>
      </c>
      <c r="B11034" t="s">
        <v>972</v>
      </c>
      <c r="C11034">
        <v>2017</v>
      </c>
      <c r="D11034" t="s">
        <v>45</v>
      </c>
      <c r="E11034">
        <v>381</v>
      </c>
      <c r="F11034">
        <v>8</v>
      </c>
      <c r="G11034" t="s">
        <v>34</v>
      </c>
      <c r="H11034" t="s">
        <v>20</v>
      </c>
      <c r="I11034">
        <v>4</v>
      </c>
      <c r="J11034" t="s">
        <v>46</v>
      </c>
      <c r="K11034" t="s">
        <v>64</v>
      </c>
      <c r="L11034" t="s">
        <v>197</v>
      </c>
      <c r="M11034">
        <v>18</v>
      </c>
      <c r="N11034">
        <v>13</v>
      </c>
      <c r="O11034" s="8">
        <f>AVERAGE(Table1[[#This Row],[highway MPG]:[city mpg]])</f>
        <v>15.5</v>
      </c>
      <c r="P11034">
        <v>2031</v>
      </c>
      <c r="Q11034">
        <v>41145</v>
      </c>
    </row>
    <row r="11035" spans="1:17" x14ac:dyDescent="0.3">
      <c r="A11035" t="s">
        <v>89</v>
      </c>
      <c r="B11035" t="s">
        <v>972</v>
      </c>
      <c r="C11035">
        <v>2017</v>
      </c>
      <c r="D11035" t="s">
        <v>45</v>
      </c>
      <c r="E11035">
        <v>381</v>
      </c>
      <c r="F11035">
        <v>8</v>
      </c>
      <c r="G11035" t="s">
        <v>34</v>
      </c>
      <c r="H11035" t="s">
        <v>92</v>
      </c>
      <c r="I11035">
        <v>4</v>
      </c>
      <c r="J11035" t="s">
        <v>46</v>
      </c>
      <c r="K11035" t="s">
        <v>64</v>
      </c>
      <c r="L11035" t="s">
        <v>215</v>
      </c>
      <c r="M11035">
        <v>17</v>
      </c>
      <c r="N11035">
        <v>13</v>
      </c>
      <c r="O11035" s="8">
        <f>AVERAGE(Table1[[#This Row],[highway MPG]:[city mpg]])</f>
        <v>15</v>
      </c>
      <c r="P11035">
        <v>2031</v>
      </c>
      <c r="Q11035">
        <v>43395</v>
      </c>
    </row>
    <row r="11036" spans="1:17" x14ac:dyDescent="0.3">
      <c r="A11036" t="s">
        <v>89</v>
      </c>
      <c r="B11036" t="s">
        <v>972</v>
      </c>
      <c r="C11036">
        <v>2017</v>
      </c>
      <c r="D11036" t="s">
        <v>30</v>
      </c>
      <c r="E11036">
        <v>381</v>
      </c>
      <c r="F11036">
        <v>8</v>
      </c>
      <c r="G11036" t="s">
        <v>34</v>
      </c>
      <c r="H11036" t="s">
        <v>92</v>
      </c>
      <c r="I11036">
        <v>4</v>
      </c>
      <c r="J11036" t="s">
        <v>50</v>
      </c>
      <c r="K11036" t="s">
        <v>64</v>
      </c>
      <c r="L11036" t="s">
        <v>197</v>
      </c>
      <c r="M11036">
        <v>17</v>
      </c>
      <c r="N11036">
        <v>13</v>
      </c>
      <c r="O11036" s="8">
        <f>AVERAGE(Table1[[#This Row],[highway MPG]:[city mpg]])</f>
        <v>15</v>
      </c>
      <c r="P11036">
        <v>2031</v>
      </c>
      <c r="Q11036">
        <v>50030</v>
      </c>
    </row>
    <row r="11037" spans="1:17" x14ac:dyDescent="0.3">
      <c r="A11037" t="s">
        <v>89</v>
      </c>
      <c r="B11037" t="s">
        <v>972</v>
      </c>
      <c r="C11037">
        <v>2017</v>
      </c>
      <c r="D11037" t="s">
        <v>30</v>
      </c>
      <c r="E11037">
        <v>310</v>
      </c>
      <c r="F11037">
        <v>8</v>
      </c>
      <c r="G11037" t="s">
        <v>34</v>
      </c>
      <c r="H11037" t="s">
        <v>20</v>
      </c>
      <c r="I11037">
        <v>4</v>
      </c>
      <c r="J11037" t="s">
        <v>50</v>
      </c>
      <c r="K11037" t="s">
        <v>64</v>
      </c>
      <c r="L11037" t="s">
        <v>197</v>
      </c>
      <c r="M11037">
        <v>19</v>
      </c>
      <c r="N11037">
        <v>15</v>
      </c>
      <c r="O11037" s="8">
        <f>AVERAGE(Table1[[#This Row],[highway MPG]:[city mpg]])</f>
        <v>17</v>
      </c>
      <c r="P11037">
        <v>2031</v>
      </c>
      <c r="Q11037">
        <v>34150</v>
      </c>
    </row>
    <row r="11038" spans="1:17" x14ac:dyDescent="0.3">
      <c r="A11038" t="s">
        <v>89</v>
      </c>
      <c r="B11038" t="s">
        <v>972</v>
      </c>
      <c r="C11038">
        <v>2017</v>
      </c>
      <c r="D11038" t="s">
        <v>45</v>
      </c>
      <c r="E11038">
        <v>381</v>
      </c>
      <c r="F11038">
        <v>8</v>
      </c>
      <c r="G11038" t="s">
        <v>34</v>
      </c>
      <c r="H11038" t="s">
        <v>20</v>
      </c>
      <c r="I11038">
        <v>2</v>
      </c>
      <c r="J11038" t="s">
        <v>46</v>
      </c>
      <c r="K11038" t="s">
        <v>64</v>
      </c>
      <c r="L11038" t="s">
        <v>214</v>
      </c>
      <c r="M11038">
        <v>18</v>
      </c>
      <c r="N11038">
        <v>13</v>
      </c>
      <c r="O11038" s="8">
        <f>AVERAGE(Table1[[#This Row],[highway MPG]:[city mpg]])</f>
        <v>15.5</v>
      </c>
      <c r="P11038">
        <v>2031</v>
      </c>
      <c r="Q11038">
        <v>30400</v>
      </c>
    </row>
    <row r="11039" spans="1:17" x14ac:dyDescent="0.3">
      <c r="A11039" t="s">
        <v>89</v>
      </c>
      <c r="B11039" t="s">
        <v>972</v>
      </c>
      <c r="C11039">
        <v>2017</v>
      </c>
      <c r="D11039" t="s">
        <v>30</v>
      </c>
      <c r="E11039">
        <v>381</v>
      </c>
      <c r="F11039">
        <v>8</v>
      </c>
      <c r="G11039" t="s">
        <v>34</v>
      </c>
      <c r="H11039" t="s">
        <v>20</v>
      </c>
      <c r="I11039">
        <v>4</v>
      </c>
      <c r="J11039" t="s">
        <v>50</v>
      </c>
      <c r="K11039" t="s">
        <v>64</v>
      </c>
      <c r="L11039" t="s">
        <v>215</v>
      </c>
      <c r="M11039">
        <v>18</v>
      </c>
      <c r="N11039">
        <v>13</v>
      </c>
      <c r="O11039" s="8">
        <f>AVERAGE(Table1[[#This Row],[highway MPG]:[city mpg]])</f>
        <v>15.5</v>
      </c>
      <c r="P11039">
        <v>2031</v>
      </c>
      <c r="Q11039">
        <v>31620</v>
      </c>
    </row>
    <row r="11040" spans="1:17" x14ac:dyDescent="0.3">
      <c r="A11040" t="s">
        <v>89</v>
      </c>
      <c r="B11040" t="s">
        <v>972</v>
      </c>
      <c r="C11040">
        <v>2017</v>
      </c>
      <c r="D11040" t="s">
        <v>45</v>
      </c>
      <c r="E11040">
        <v>381</v>
      </c>
      <c r="F11040">
        <v>8</v>
      </c>
      <c r="G11040" t="s">
        <v>34</v>
      </c>
      <c r="H11040" t="s">
        <v>92</v>
      </c>
      <c r="I11040">
        <v>4</v>
      </c>
      <c r="J11040" t="s">
        <v>46</v>
      </c>
      <c r="K11040" t="s">
        <v>64</v>
      </c>
      <c r="L11040" t="s">
        <v>197</v>
      </c>
      <c r="M11040">
        <v>17</v>
      </c>
      <c r="N11040">
        <v>13</v>
      </c>
      <c r="O11040" s="8">
        <f>AVERAGE(Table1[[#This Row],[highway MPG]:[city mpg]])</f>
        <v>15</v>
      </c>
      <c r="P11040">
        <v>2031</v>
      </c>
      <c r="Q11040">
        <v>50030</v>
      </c>
    </row>
    <row r="11041" spans="1:17" x14ac:dyDescent="0.3">
      <c r="A11041" t="s">
        <v>89</v>
      </c>
      <c r="B11041" t="s">
        <v>972</v>
      </c>
      <c r="C11041">
        <v>2017</v>
      </c>
      <c r="D11041" t="s">
        <v>30</v>
      </c>
      <c r="E11041">
        <v>381</v>
      </c>
      <c r="F11041">
        <v>8</v>
      </c>
      <c r="G11041" t="s">
        <v>34</v>
      </c>
      <c r="H11041" t="s">
        <v>20</v>
      </c>
      <c r="I11041">
        <v>4</v>
      </c>
      <c r="J11041" t="s">
        <v>50</v>
      </c>
      <c r="K11041" t="s">
        <v>64</v>
      </c>
      <c r="L11041" t="s">
        <v>215</v>
      </c>
      <c r="M11041">
        <v>18</v>
      </c>
      <c r="N11041">
        <v>13</v>
      </c>
      <c r="O11041" s="8">
        <f>AVERAGE(Table1[[#This Row],[highway MPG]:[city mpg]])</f>
        <v>15.5</v>
      </c>
      <c r="P11041">
        <v>2031</v>
      </c>
      <c r="Q11041">
        <v>33100</v>
      </c>
    </row>
    <row r="11042" spans="1:17" x14ac:dyDescent="0.3">
      <c r="A11042" t="s">
        <v>89</v>
      </c>
      <c r="B11042" t="s">
        <v>972</v>
      </c>
      <c r="C11042">
        <v>2017</v>
      </c>
      <c r="D11042" t="s">
        <v>30</v>
      </c>
      <c r="E11042">
        <v>381</v>
      </c>
      <c r="F11042">
        <v>8</v>
      </c>
      <c r="G11042" t="s">
        <v>34</v>
      </c>
      <c r="H11042" t="s">
        <v>92</v>
      </c>
      <c r="I11042">
        <v>4</v>
      </c>
      <c r="J11042" t="s">
        <v>50</v>
      </c>
      <c r="K11042" t="s">
        <v>64</v>
      </c>
      <c r="L11042" t="s">
        <v>215</v>
      </c>
      <c r="M11042">
        <v>17</v>
      </c>
      <c r="N11042">
        <v>13</v>
      </c>
      <c r="O11042" s="8">
        <f>AVERAGE(Table1[[#This Row],[highway MPG]:[city mpg]])</f>
        <v>15</v>
      </c>
      <c r="P11042">
        <v>2031</v>
      </c>
      <c r="Q11042">
        <v>43395</v>
      </c>
    </row>
    <row r="11043" spans="1:17" x14ac:dyDescent="0.3">
      <c r="A11043" t="s">
        <v>89</v>
      </c>
      <c r="B11043" t="s">
        <v>972</v>
      </c>
      <c r="C11043">
        <v>2017</v>
      </c>
      <c r="D11043" t="s">
        <v>45</v>
      </c>
      <c r="E11043">
        <v>381</v>
      </c>
      <c r="F11043">
        <v>8</v>
      </c>
      <c r="G11043" t="s">
        <v>34</v>
      </c>
      <c r="H11043" t="s">
        <v>20</v>
      </c>
      <c r="I11043">
        <v>4</v>
      </c>
      <c r="J11043" t="s">
        <v>46</v>
      </c>
      <c r="K11043" t="s">
        <v>64</v>
      </c>
      <c r="L11043" t="s">
        <v>215</v>
      </c>
      <c r="M11043">
        <v>18</v>
      </c>
      <c r="N11043">
        <v>13</v>
      </c>
      <c r="O11043" s="8">
        <f>AVERAGE(Table1[[#This Row],[highway MPG]:[city mpg]])</f>
        <v>15.5</v>
      </c>
      <c r="P11043">
        <v>2031</v>
      </c>
      <c r="Q11043">
        <v>31620</v>
      </c>
    </row>
    <row r="11044" spans="1:17" x14ac:dyDescent="0.3">
      <c r="A11044" t="s">
        <v>89</v>
      </c>
      <c r="B11044" t="s">
        <v>972</v>
      </c>
      <c r="C11044">
        <v>2017</v>
      </c>
      <c r="D11044" t="s">
        <v>45</v>
      </c>
      <c r="E11044">
        <v>381</v>
      </c>
      <c r="F11044">
        <v>8</v>
      </c>
      <c r="G11044" t="s">
        <v>34</v>
      </c>
      <c r="H11044" t="s">
        <v>92</v>
      </c>
      <c r="I11044">
        <v>4</v>
      </c>
      <c r="J11044" t="s">
        <v>46</v>
      </c>
      <c r="K11044" t="s">
        <v>64</v>
      </c>
      <c r="L11044" t="s">
        <v>215</v>
      </c>
      <c r="M11044">
        <v>17</v>
      </c>
      <c r="N11044">
        <v>13</v>
      </c>
      <c r="O11044" s="8">
        <f>AVERAGE(Table1[[#This Row],[highway MPG]:[city mpg]])</f>
        <v>15</v>
      </c>
      <c r="P11044">
        <v>2031</v>
      </c>
      <c r="Q11044">
        <v>36480</v>
      </c>
    </row>
    <row r="11045" spans="1:17" x14ac:dyDescent="0.3">
      <c r="A11045" t="s">
        <v>89</v>
      </c>
      <c r="B11045" t="s">
        <v>972</v>
      </c>
      <c r="C11045">
        <v>2017</v>
      </c>
      <c r="D11045" t="s">
        <v>30</v>
      </c>
      <c r="E11045">
        <v>381</v>
      </c>
      <c r="F11045">
        <v>8</v>
      </c>
      <c r="G11045" t="s">
        <v>34</v>
      </c>
      <c r="H11045" t="s">
        <v>20</v>
      </c>
      <c r="I11045">
        <v>4</v>
      </c>
      <c r="J11045" t="s">
        <v>50</v>
      </c>
      <c r="K11045" t="s">
        <v>64</v>
      </c>
      <c r="L11045" t="s">
        <v>215</v>
      </c>
      <c r="M11045">
        <v>18</v>
      </c>
      <c r="N11045">
        <v>13</v>
      </c>
      <c r="O11045" s="8">
        <f>AVERAGE(Table1[[#This Row],[highway MPG]:[city mpg]])</f>
        <v>15.5</v>
      </c>
      <c r="P11045">
        <v>2031</v>
      </c>
      <c r="Q11045">
        <v>31290</v>
      </c>
    </row>
    <row r="11046" spans="1:17" x14ac:dyDescent="0.3">
      <c r="A11046" t="s">
        <v>89</v>
      </c>
      <c r="B11046" t="s">
        <v>972</v>
      </c>
      <c r="C11046">
        <v>2017</v>
      </c>
      <c r="D11046" t="s">
        <v>30</v>
      </c>
      <c r="E11046">
        <v>381</v>
      </c>
      <c r="F11046">
        <v>8</v>
      </c>
      <c r="G11046" t="s">
        <v>34</v>
      </c>
      <c r="H11046" t="s">
        <v>20</v>
      </c>
      <c r="I11046">
        <v>4</v>
      </c>
      <c r="J11046" t="s">
        <v>50</v>
      </c>
      <c r="K11046" t="s">
        <v>64</v>
      </c>
      <c r="L11046" t="s">
        <v>215</v>
      </c>
      <c r="M11046">
        <v>18</v>
      </c>
      <c r="N11046">
        <v>13</v>
      </c>
      <c r="O11046" s="8">
        <f>AVERAGE(Table1[[#This Row],[highway MPG]:[city mpg]])</f>
        <v>15.5</v>
      </c>
      <c r="P11046">
        <v>2031</v>
      </c>
      <c r="Q11046">
        <v>33430</v>
      </c>
    </row>
    <row r="11047" spans="1:17" x14ac:dyDescent="0.3">
      <c r="A11047" t="s">
        <v>89</v>
      </c>
      <c r="B11047" t="s">
        <v>972</v>
      </c>
      <c r="C11047">
        <v>2017</v>
      </c>
      <c r="D11047" t="s">
        <v>45</v>
      </c>
      <c r="E11047">
        <v>381</v>
      </c>
      <c r="F11047">
        <v>8</v>
      </c>
      <c r="G11047" t="s">
        <v>34</v>
      </c>
      <c r="H11047" t="s">
        <v>92</v>
      </c>
      <c r="I11047">
        <v>4</v>
      </c>
      <c r="J11047" t="s">
        <v>46</v>
      </c>
      <c r="K11047" t="s">
        <v>64</v>
      </c>
      <c r="L11047" t="s">
        <v>215</v>
      </c>
      <c r="M11047">
        <v>17</v>
      </c>
      <c r="N11047">
        <v>13</v>
      </c>
      <c r="O11047" s="8">
        <f>AVERAGE(Table1[[#This Row],[highway MPG]:[city mpg]])</f>
        <v>15</v>
      </c>
      <c r="P11047">
        <v>2031</v>
      </c>
      <c r="Q11047">
        <v>34340</v>
      </c>
    </row>
    <row r="11048" spans="1:17" x14ac:dyDescent="0.3">
      <c r="A11048" t="s">
        <v>89</v>
      </c>
      <c r="B11048" t="s">
        <v>972</v>
      </c>
      <c r="C11048">
        <v>2017</v>
      </c>
      <c r="D11048" t="s">
        <v>30</v>
      </c>
      <c r="E11048">
        <v>310</v>
      </c>
      <c r="F11048">
        <v>8</v>
      </c>
      <c r="G11048" t="s">
        <v>34</v>
      </c>
      <c r="H11048" t="s">
        <v>92</v>
      </c>
      <c r="I11048">
        <v>4</v>
      </c>
      <c r="J11048" t="s">
        <v>50</v>
      </c>
      <c r="K11048" t="s">
        <v>64</v>
      </c>
      <c r="L11048" t="s">
        <v>197</v>
      </c>
      <c r="M11048">
        <v>18</v>
      </c>
      <c r="N11048">
        <v>14</v>
      </c>
      <c r="O11048" s="8">
        <f>AVERAGE(Table1[[#This Row],[highway MPG]:[city mpg]])</f>
        <v>16</v>
      </c>
      <c r="P11048">
        <v>2031</v>
      </c>
      <c r="Q11048">
        <v>37200</v>
      </c>
    </row>
    <row r="11049" spans="1:17" x14ac:dyDescent="0.3">
      <c r="A11049" t="s">
        <v>89</v>
      </c>
      <c r="B11049" t="s">
        <v>972</v>
      </c>
      <c r="C11049">
        <v>2017</v>
      </c>
      <c r="D11049" t="s">
        <v>30</v>
      </c>
      <c r="E11049">
        <v>381</v>
      </c>
      <c r="F11049">
        <v>8</v>
      </c>
      <c r="G11049" t="s">
        <v>34</v>
      </c>
      <c r="H11049" t="s">
        <v>20</v>
      </c>
      <c r="I11049">
        <v>4</v>
      </c>
      <c r="J11049" t="s">
        <v>50</v>
      </c>
      <c r="K11049" t="s">
        <v>64</v>
      </c>
      <c r="L11049" t="s">
        <v>197</v>
      </c>
      <c r="M11049">
        <v>18</v>
      </c>
      <c r="N11049">
        <v>13</v>
      </c>
      <c r="O11049" s="8">
        <f>AVERAGE(Table1[[#This Row],[highway MPG]:[city mpg]])</f>
        <v>15.5</v>
      </c>
      <c r="P11049">
        <v>2031</v>
      </c>
      <c r="Q11049">
        <v>46980</v>
      </c>
    </row>
    <row r="11050" spans="1:17" x14ac:dyDescent="0.3">
      <c r="A11050" t="s">
        <v>89</v>
      </c>
      <c r="B11050" t="s">
        <v>972</v>
      </c>
      <c r="C11050">
        <v>2017</v>
      </c>
      <c r="D11050" t="s">
        <v>45</v>
      </c>
      <c r="E11050">
        <v>381</v>
      </c>
      <c r="F11050">
        <v>8</v>
      </c>
      <c r="G11050" t="s">
        <v>34</v>
      </c>
      <c r="H11050" t="s">
        <v>92</v>
      </c>
      <c r="I11050">
        <v>4</v>
      </c>
      <c r="J11050" t="s">
        <v>46</v>
      </c>
      <c r="K11050" t="s">
        <v>64</v>
      </c>
      <c r="L11050" t="s">
        <v>197</v>
      </c>
      <c r="M11050">
        <v>17</v>
      </c>
      <c r="N11050">
        <v>13</v>
      </c>
      <c r="O11050" s="8">
        <f>AVERAGE(Table1[[#This Row],[highway MPG]:[city mpg]])</f>
        <v>15</v>
      </c>
      <c r="P11050">
        <v>2031</v>
      </c>
      <c r="Q11050">
        <v>44195</v>
      </c>
    </row>
    <row r="11051" spans="1:17" x14ac:dyDescent="0.3">
      <c r="A11051" t="s">
        <v>89</v>
      </c>
      <c r="B11051" t="s">
        <v>972</v>
      </c>
      <c r="C11051">
        <v>2017</v>
      </c>
      <c r="D11051" t="s">
        <v>45</v>
      </c>
      <c r="E11051">
        <v>381</v>
      </c>
      <c r="F11051">
        <v>8</v>
      </c>
      <c r="G11051" t="s">
        <v>34</v>
      </c>
      <c r="H11051" t="s">
        <v>20</v>
      </c>
      <c r="I11051">
        <v>4</v>
      </c>
      <c r="J11051" t="s">
        <v>46</v>
      </c>
      <c r="K11051" t="s">
        <v>64</v>
      </c>
      <c r="L11051" t="s">
        <v>215</v>
      </c>
      <c r="M11051">
        <v>18</v>
      </c>
      <c r="N11051">
        <v>13</v>
      </c>
      <c r="O11051" s="8">
        <f>AVERAGE(Table1[[#This Row],[highway MPG]:[city mpg]])</f>
        <v>15.5</v>
      </c>
      <c r="P11051">
        <v>2031</v>
      </c>
      <c r="Q11051">
        <v>31290</v>
      </c>
    </row>
    <row r="11052" spans="1:17" x14ac:dyDescent="0.3">
      <c r="A11052" t="s">
        <v>89</v>
      </c>
      <c r="B11052" t="s">
        <v>972</v>
      </c>
      <c r="C11052">
        <v>2017</v>
      </c>
      <c r="D11052" t="s">
        <v>30</v>
      </c>
      <c r="E11052">
        <v>381</v>
      </c>
      <c r="F11052">
        <v>8</v>
      </c>
      <c r="G11052" t="s">
        <v>34</v>
      </c>
      <c r="H11052" t="s">
        <v>92</v>
      </c>
      <c r="I11052">
        <v>4</v>
      </c>
      <c r="J11052" t="s">
        <v>50</v>
      </c>
      <c r="K11052" t="s">
        <v>64</v>
      </c>
      <c r="L11052" t="s">
        <v>215</v>
      </c>
      <c r="M11052">
        <v>17</v>
      </c>
      <c r="N11052">
        <v>13</v>
      </c>
      <c r="O11052" s="8">
        <f>AVERAGE(Table1[[#This Row],[highway MPG]:[city mpg]])</f>
        <v>15</v>
      </c>
      <c r="P11052">
        <v>2031</v>
      </c>
      <c r="Q11052">
        <v>34340</v>
      </c>
    </row>
    <row r="11053" spans="1:17" x14ac:dyDescent="0.3">
      <c r="A11053" t="s">
        <v>89</v>
      </c>
      <c r="B11053" t="s">
        <v>972</v>
      </c>
      <c r="C11053">
        <v>2017</v>
      </c>
      <c r="D11053" t="s">
        <v>45</v>
      </c>
      <c r="E11053">
        <v>381</v>
      </c>
      <c r="F11053">
        <v>8</v>
      </c>
      <c r="G11053" t="s">
        <v>34</v>
      </c>
      <c r="H11053" t="s">
        <v>20</v>
      </c>
      <c r="I11053">
        <v>4</v>
      </c>
      <c r="J11053" t="s">
        <v>46</v>
      </c>
      <c r="K11053" t="s">
        <v>64</v>
      </c>
      <c r="L11053" t="s">
        <v>197</v>
      </c>
      <c r="M11053">
        <v>18</v>
      </c>
      <c r="N11053">
        <v>13</v>
      </c>
      <c r="O11053" s="8">
        <f>AVERAGE(Table1[[#This Row],[highway MPG]:[city mpg]])</f>
        <v>15.5</v>
      </c>
      <c r="P11053">
        <v>2031</v>
      </c>
      <c r="Q11053">
        <v>46980</v>
      </c>
    </row>
    <row r="11054" spans="1:17" x14ac:dyDescent="0.3">
      <c r="A11054" t="s">
        <v>89</v>
      </c>
      <c r="B11054" t="s">
        <v>972</v>
      </c>
      <c r="C11054">
        <v>2017</v>
      </c>
      <c r="D11054" t="s">
        <v>45</v>
      </c>
      <c r="E11054">
        <v>381</v>
      </c>
      <c r="F11054">
        <v>8</v>
      </c>
      <c r="G11054" t="s">
        <v>34</v>
      </c>
      <c r="H11054" t="s">
        <v>92</v>
      </c>
      <c r="I11054">
        <v>4</v>
      </c>
      <c r="J11054" t="s">
        <v>46</v>
      </c>
      <c r="K11054" t="s">
        <v>64</v>
      </c>
      <c r="L11054" t="s">
        <v>215</v>
      </c>
      <c r="M11054">
        <v>17</v>
      </c>
      <c r="N11054">
        <v>13</v>
      </c>
      <c r="O11054" s="8">
        <f>AVERAGE(Table1[[#This Row],[highway MPG]:[city mpg]])</f>
        <v>15</v>
      </c>
      <c r="P11054">
        <v>2031</v>
      </c>
      <c r="Q11054">
        <v>36150</v>
      </c>
    </row>
    <row r="11055" spans="1:17" x14ac:dyDescent="0.3">
      <c r="A11055" t="s">
        <v>89</v>
      </c>
      <c r="B11055" t="s">
        <v>972</v>
      </c>
      <c r="C11055">
        <v>2017</v>
      </c>
      <c r="D11055" t="s">
        <v>30</v>
      </c>
      <c r="E11055">
        <v>381</v>
      </c>
      <c r="F11055">
        <v>8</v>
      </c>
      <c r="G11055" t="s">
        <v>34</v>
      </c>
      <c r="H11055" t="s">
        <v>92</v>
      </c>
      <c r="I11055">
        <v>4</v>
      </c>
      <c r="J11055" t="s">
        <v>50</v>
      </c>
      <c r="K11055" t="s">
        <v>64</v>
      </c>
      <c r="L11055" t="s">
        <v>215</v>
      </c>
      <c r="M11055">
        <v>17</v>
      </c>
      <c r="N11055">
        <v>13</v>
      </c>
      <c r="O11055" s="8">
        <f>AVERAGE(Table1[[#This Row],[highway MPG]:[city mpg]])</f>
        <v>15</v>
      </c>
      <c r="P11055">
        <v>2031</v>
      </c>
      <c r="Q11055">
        <v>34670</v>
      </c>
    </row>
    <row r="11056" spans="1:17" x14ac:dyDescent="0.3">
      <c r="A11056" t="s">
        <v>89</v>
      </c>
      <c r="B11056" t="s">
        <v>972</v>
      </c>
      <c r="C11056">
        <v>2017</v>
      </c>
      <c r="D11056" t="s">
        <v>45</v>
      </c>
      <c r="E11056">
        <v>381</v>
      </c>
      <c r="F11056">
        <v>8</v>
      </c>
      <c r="G11056" t="s">
        <v>34</v>
      </c>
      <c r="H11056" t="s">
        <v>20</v>
      </c>
      <c r="I11056">
        <v>4</v>
      </c>
      <c r="J11056" t="s">
        <v>46</v>
      </c>
      <c r="K11056" t="s">
        <v>64</v>
      </c>
      <c r="L11056" t="s">
        <v>215</v>
      </c>
      <c r="M11056">
        <v>18</v>
      </c>
      <c r="N11056">
        <v>13</v>
      </c>
      <c r="O11056" s="8">
        <f>AVERAGE(Table1[[#This Row],[highway MPG]:[city mpg]])</f>
        <v>15.5</v>
      </c>
      <c r="P11056">
        <v>2031</v>
      </c>
      <c r="Q11056">
        <v>33100</v>
      </c>
    </row>
    <row r="11057" spans="1:17" x14ac:dyDescent="0.3">
      <c r="A11057" t="s">
        <v>89</v>
      </c>
      <c r="B11057" t="s">
        <v>972</v>
      </c>
      <c r="C11057">
        <v>2017</v>
      </c>
      <c r="D11057" t="s">
        <v>30</v>
      </c>
      <c r="E11057">
        <v>310</v>
      </c>
      <c r="F11057">
        <v>8</v>
      </c>
      <c r="G11057" t="s">
        <v>34</v>
      </c>
      <c r="H11057" t="s">
        <v>20</v>
      </c>
      <c r="I11057">
        <v>4</v>
      </c>
      <c r="J11057" t="s">
        <v>50</v>
      </c>
      <c r="K11057" t="s">
        <v>64</v>
      </c>
      <c r="L11057" t="s">
        <v>215</v>
      </c>
      <c r="M11057">
        <v>19</v>
      </c>
      <c r="N11057">
        <v>15</v>
      </c>
      <c r="O11057" s="8">
        <f>AVERAGE(Table1[[#This Row],[highway MPG]:[city mpg]])</f>
        <v>17</v>
      </c>
      <c r="P11057">
        <v>2031</v>
      </c>
      <c r="Q11057">
        <v>30020</v>
      </c>
    </row>
    <row r="11058" spans="1:17" x14ac:dyDescent="0.3">
      <c r="A11058" t="s">
        <v>89</v>
      </c>
      <c r="B11058" t="s">
        <v>972</v>
      </c>
      <c r="C11058">
        <v>2017</v>
      </c>
      <c r="D11058" t="s">
        <v>30</v>
      </c>
      <c r="E11058">
        <v>310</v>
      </c>
      <c r="F11058">
        <v>8</v>
      </c>
      <c r="G11058" t="s">
        <v>34</v>
      </c>
      <c r="H11058" t="s">
        <v>92</v>
      </c>
      <c r="I11058">
        <v>4</v>
      </c>
      <c r="J11058" t="s">
        <v>50</v>
      </c>
      <c r="K11058" t="s">
        <v>64</v>
      </c>
      <c r="L11058" t="s">
        <v>215</v>
      </c>
      <c r="M11058">
        <v>18</v>
      </c>
      <c r="N11058">
        <v>14</v>
      </c>
      <c r="O11058" s="8">
        <f>AVERAGE(Table1[[#This Row],[highway MPG]:[city mpg]])</f>
        <v>16</v>
      </c>
      <c r="P11058">
        <v>2031</v>
      </c>
      <c r="Q11058">
        <v>33070</v>
      </c>
    </row>
    <row r="11059" spans="1:17" x14ac:dyDescent="0.3">
      <c r="A11059" t="s">
        <v>89</v>
      </c>
      <c r="B11059" t="s">
        <v>972</v>
      </c>
      <c r="C11059">
        <v>2017</v>
      </c>
      <c r="D11059" t="s">
        <v>30</v>
      </c>
      <c r="E11059">
        <v>381</v>
      </c>
      <c r="F11059">
        <v>8</v>
      </c>
      <c r="G11059" t="s">
        <v>34</v>
      </c>
      <c r="H11059" t="s">
        <v>20</v>
      </c>
      <c r="I11059">
        <v>4</v>
      </c>
      <c r="J11059" t="s">
        <v>50</v>
      </c>
      <c r="K11059" t="s">
        <v>64</v>
      </c>
      <c r="L11059" t="s">
        <v>197</v>
      </c>
      <c r="M11059">
        <v>18</v>
      </c>
      <c r="N11059">
        <v>13</v>
      </c>
      <c r="O11059" s="8">
        <f>AVERAGE(Table1[[#This Row],[highway MPG]:[city mpg]])</f>
        <v>15.5</v>
      </c>
      <c r="P11059">
        <v>2031</v>
      </c>
      <c r="Q11059">
        <v>35420</v>
      </c>
    </row>
    <row r="11060" spans="1:17" x14ac:dyDescent="0.3">
      <c r="A11060" t="s">
        <v>89</v>
      </c>
      <c r="B11060" t="s">
        <v>972</v>
      </c>
      <c r="C11060">
        <v>2017</v>
      </c>
      <c r="D11060" t="s">
        <v>30</v>
      </c>
      <c r="E11060">
        <v>381</v>
      </c>
      <c r="F11060">
        <v>8</v>
      </c>
      <c r="G11060" t="s">
        <v>34</v>
      </c>
      <c r="H11060" t="s">
        <v>92</v>
      </c>
      <c r="I11060">
        <v>4</v>
      </c>
      <c r="J11060" t="s">
        <v>50</v>
      </c>
      <c r="K11060" t="s">
        <v>64</v>
      </c>
      <c r="L11060" t="s">
        <v>215</v>
      </c>
      <c r="M11060">
        <v>17</v>
      </c>
      <c r="N11060">
        <v>13</v>
      </c>
      <c r="O11060" s="8">
        <f>AVERAGE(Table1[[#This Row],[highway MPG]:[city mpg]])</f>
        <v>15</v>
      </c>
      <c r="P11060">
        <v>2031</v>
      </c>
      <c r="Q11060">
        <v>36480</v>
      </c>
    </row>
    <row r="11061" spans="1:17" x14ac:dyDescent="0.3">
      <c r="A11061" t="s">
        <v>89</v>
      </c>
      <c r="B11061" t="s">
        <v>972</v>
      </c>
      <c r="C11061">
        <v>2017</v>
      </c>
      <c r="D11061" t="s">
        <v>30</v>
      </c>
      <c r="E11061">
        <v>381</v>
      </c>
      <c r="F11061">
        <v>8</v>
      </c>
      <c r="G11061" t="s">
        <v>34</v>
      </c>
      <c r="H11061" t="s">
        <v>20</v>
      </c>
      <c r="I11061">
        <v>4</v>
      </c>
      <c r="J11061" t="s">
        <v>50</v>
      </c>
      <c r="K11061" t="s">
        <v>64</v>
      </c>
      <c r="L11061" t="s">
        <v>215</v>
      </c>
      <c r="M11061">
        <v>18</v>
      </c>
      <c r="N11061">
        <v>13</v>
      </c>
      <c r="O11061" s="8">
        <f>AVERAGE(Table1[[#This Row],[highway MPG]:[city mpg]])</f>
        <v>15.5</v>
      </c>
      <c r="P11061">
        <v>2031</v>
      </c>
      <c r="Q11061">
        <v>39280</v>
      </c>
    </row>
    <row r="11062" spans="1:17" x14ac:dyDescent="0.3">
      <c r="A11062" t="s">
        <v>89</v>
      </c>
      <c r="B11062" t="s">
        <v>972</v>
      </c>
      <c r="C11062">
        <v>2017</v>
      </c>
      <c r="D11062" t="s">
        <v>30</v>
      </c>
      <c r="E11062">
        <v>381</v>
      </c>
      <c r="F11062">
        <v>8</v>
      </c>
      <c r="G11062" t="s">
        <v>34</v>
      </c>
      <c r="H11062" t="s">
        <v>92</v>
      </c>
      <c r="I11062">
        <v>4</v>
      </c>
      <c r="J11062" t="s">
        <v>50</v>
      </c>
      <c r="K11062" t="s">
        <v>64</v>
      </c>
      <c r="L11062" t="s">
        <v>215</v>
      </c>
      <c r="M11062">
        <v>17</v>
      </c>
      <c r="N11062">
        <v>13</v>
      </c>
      <c r="O11062" s="8">
        <f>AVERAGE(Table1[[#This Row],[highway MPG]:[city mpg]])</f>
        <v>15</v>
      </c>
      <c r="P11062">
        <v>2031</v>
      </c>
      <c r="Q11062">
        <v>36150</v>
      </c>
    </row>
    <row r="11063" spans="1:17" x14ac:dyDescent="0.3">
      <c r="A11063" t="s">
        <v>89</v>
      </c>
      <c r="B11063" t="s">
        <v>972</v>
      </c>
      <c r="C11063">
        <v>2017</v>
      </c>
      <c r="D11063" t="s">
        <v>30</v>
      </c>
      <c r="E11063">
        <v>381</v>
      </c>
      <c r="F11063">
        <v>8</v>
      </c>
      <c r="G11063" t="s">
        <v>34</v>
      </c>
      <c r="H11063" t="s">
        <v>92</v>
      </c>
      <c r="I11063">
        <v>4</v>
      </c>
      <c r="J11063" t="s">
        <v>50</v>
      </c>
      <c r="K11063" t="s">
        <v>64</v>
      </c>
      <c r="L11063" t="s">
        <v>197</v>
      </c>
      <c r="M11063">
        <v>17</v>
      </c>
      <c r="N11063">
        <v>13</v>
      </c>
      <c r="O11063" s="8">
        <f>AVERAGE(Table1[[#This Row],[highway MPG]:[city mpg]])</f>
        <v>15</v>
      </c>
      <c r="P11063">
        <v>2031</v>
      </c>
      <c r="Q11063">
        <v>46010</v>
      </c>
    </row>
    <row r="11064" spans="1:17" x14ac:dyDescent="0.3">
      <c r="A11064" t="s">
        <v>89</v>
      </c>
      <c r="B11064" t="s">
        <v>972</v>
      </c>
      <c r="C11064">
        <v>2017</v>
      </c>
      <c r="D11064" t="s">
        <v>30</v>
      </c>
      <c r="E11064">
        <v>381</v>
      </c>
      <c r="F11064">
        <v>8</v>
      </c>
      <c r="G11064" t="s">
        <v>34</v>
      </c>
      <c r="H11064" t="s">
        <v>20</v>
      </c>
      <c r="I11064">
        <v>4</v>
      </c>
      <c r="J11064" t="s">
        <v>50</v>
      </c>
      <c r="K11064" t="s">
        <v>64</v>
      </c>
      <c r="L11064" t="s">
        <v>197</v>
      </c>
      <c r="M11064">
        <v>18</v>
      </c>
      <c r="N11064">
        <v>13</v>
      </c>
      <c r="O11064" s="8">
        <f>AVERAGE(Table1[[#This Row],[highway MPG]:[city mpg]])</f>
        <v>15.5</v>
      </c>
      <c r="P11064">
        <v>2031</v>
      </c>
      <c r="Q11064">
        <v>41145</v>
      </c>
    </row>
    <row r="11065" spans="1:17" x14ac:dyDescent="0.3">
      <c r="A11065" t="s">
        <v>89</v>
      </c>
      <c r="B11065" t="s">
        <v>972</v>
      </c>
      <c r="C11065">
        <v>2017</v>
      </c>
      <c r="D11065" t="s">
        <v>45</v>
      </c>
      <c r="E11065">
        <v>381</v>
      </c>
      <c r="F11065">
        <v>8</v>
      </c>
      <c r="G11065" t="s">
        <v>34</v>
      </c>
      <c r="H11065" t="s">
        <v>92</v>
      </c>
      <c r="I11065">
        <v>2</v>
      </c>
      <c r="J11065" t="s">
        <v>46</v>
      </c>
      <c r="K11065" t="s">
        <v>64</v>
      </c>
      <c r="L11065" t="s">
        <v>214</v>
      </c>
      <c r="M11065">
        <v>17</v>
      </c>
      <c r="N11065">
        <v>13</v>
      </c>
      <c r="O11065" s="8">
        <f>AVERAGE(Table1[[#This Row],[highway MPG]:[city mpg]])</f>
        <v>15</v>
      </c>
      <c r="P11065">
        <v>2031</v>
      </c>
      <c r="Q11065">
        <v>33450</v>
      </c>
    </row>
    <row r="11066" spans="1:17" x14ac:dyDescent="0.3">
      <c r="A11066" t="s">
        <v>89</v>
      </c>
      <c r="B11066" t="s">
        <v>972</v>
      </c>
      <c r="C11066">
        <v>2017</v>
      </c>
      <c r="D11066" t="s">
        <v>30</v>
      </c>
      <c r="E11066">
        <v>381</v>
      </c>
      <c r="F11066">
        <v>8</v>
      </c>
      <c r="G11066" t="s">
        <v>34</v>
      </c>
      <c r="H11066" t="s">
        <v>92</v>
      </c>
      <c r="I11066">
        <v>4</v>
      </c>
      <c r="J11066" t="s">
        <v>50</v>
      </c>
      <c r="K11066" t="s">
        <v>64</v>
      </c>
      <c r="L11066" t="s">
        <v>197</v>
      </c>
      <c r="M11066">
        <v>17</v>
      </c>
      <c r="N11066">
        <v>13</v>
      </c>
      <c r="O11066" s="8">
        <f>AVERAGE(Table1[[#This Row],[highway MPG]:[city mpg]])</f>
        <v>15</v>
      </c>
      <c r="P11066">
        <v>2031</v>
      </c>
      <c r="Q11066">
        <v>38470</v>
      </c>
    </row>
    <row r="11067" spans="1:17" x14ac:dyDescent="0.3">
      <c r="A11067" t="s">
        <v>89</v>
      </c>
      <c r="B11067" t="s">
        <v>972</v>
      </c>
      <c r="C11067">
        <v>2017</v>
      </c>
      <c r="D11067" t="s">
        <v>45</v>
      </c>
      <c r="E11067">
        <v>381</v>
      </c>
      <c r="F11067">
        <v>8</v>
      </c>
      <c r="G11067" t="s">
        <v>34</v>
      </c>
      <c r="H11067" t="s">
        <v>92</v>
      </c>
      <c r="I11067">
        <v>4</v>
      </c>
      <c r="J11067" t="s">
        <v>46</v>
      </c>
      <c r="K11067" t="s">
        <v>64</v>
      </c>
      <c r="L11067" t="s">
        <v>215</v>
      </c>
      <c r="M11067">
        <v>17</v>
      </c>
      <c r="N11067">
        <v>13</v>
      </c>
      <c r="O11067" s="8">
        <f>AVERAGE(Table1[[#This Row],[highway MPG]:[city mpg]])</f>
        <v>15</v>
      </c>
      <c r="P11067">
        <v>2031</v>
      </c>
      <c r="Q11067">
        <v>34670</v>
      </c>
    </row>
    <row r="11068" spans="1:17" x14ac:dyDescent="0.3">
      <c r="A11068" t="s">
        <v>89</v>
      </c>
      <c r="B11068" t="s">
        <v>972</v>
      </c>
      <c r="C11068">
        <v>2017</v>
      </c>
      <c r="D11068" t="s">
        <v>45</v>
      </c>
      <c r="E11068">
        <v>381</v>
      </c>
      <c r="F11068">
        <v>8</v>
      </c>
      <c r="G11068" t="s">
        <v>34</v>
      </c>
      <c r="H11068" t="s">
        <v>92</v>
      </c>
      <c r="I11068">
        <v>4</v>
      </c>
      <c r="J11068" t="s">
        <v>46</v>
      </c>
      <c r="K11068" t="s">
        <v>64</v>
      </c>
      <c r="L11068" t="s">
        <v>197</v>
      </c>
      <c r="M11068">
        <v>17</v>
      </c>
      <c r="N11068">
        <v>13</v>
      </c>
      <c r="O11068" s="8">
        <f>AVERAGE(Table1[[#This Row],[highway MPG]:[city mpg]])</f>
        <v>15</v>
      </c>
      <c r="P11068">
        <v>2031</v>
      </c>
      <c r="Q11068">
        <v>50030</v>
      </c>
    </row>
    <row r="11069" spans="1:17" x14ac:dyDescent="0.3">
      <c r="A11069" t="s">
        <v>140</v>
      </c>
      <c r="B11069" t="s">
        <v>973</v>
      </c>
      <c r="C11069">
        <v>1992</v>
      </c>
      <c r="D11069" t="s">
        <v>30</v>
      </c>
      <c r="E11069">
        <v>285</v>
      </c>
      <c r="F11069">
        <v>6</v>
      </c>
      <c r="G11069" t="s">
        <v>34</v>
      </c>
      <c r="H11069" t="s">
        <v>35</v>
      </c>
      <c r="I11069">
        <v>2</v>
      </c>
      <c r="J11069" t="s">
        <v>99</v>
      </c>
      <c r="K11069" t="s">
        <v>22</v>
      </c>
      <c r="L11069" t="s">
        <v>230</v>
      </c>
      <c r="M11069">
        <v>17</v>
      </c>
      <c r="N11069">
        <v>14</v>
      </c>
      <c r="O11069" s="8">
        <f>AVERAGE(Table1[[#This Row],[highway MPG]:[city mpg]])</f>
        <v>15.5</v>
      </c>
      <c r="P11069">
        <v>549</v>
      </c>
      <c r="Q11069">
        <v>5895</v>
      </c>
    </row>
    <row r="11070" spans="1:17" x14ac:dyDescent="0.3">
      <c r="A11070" t="s">
        <v>140</v>
      </c>
      <c r="B11070" t="s">
        <v>973</v>
      </c>
      <c r="C11070">
        <v>1993</v>
      </c>
      <c r="D11070" t="s">
        <v>30</v>
      </c>
      <c r="E11070">
        <v>285</v>
      </c>
      <c r="F11070">
        <v>6</v>
      </c>
      <c r="G11070" t="s">
        <v>34</v>
      </c>
      <c r="H11070" t="s">
        <v>35</v>
      </c>
      <c r="I11070">
        <v>2</v>
      </c>
      <c r="J11070" t="s">
        <v>99</v>
      </c>
      <c r="K11070" t="s">
        <v>22</v>
      </c>
      <c r="L11070" t="s">
        <v>230</v>
      </c>
      <c r="M11070">
        <v>17</v>
      </c>
      <c r="N11070">
        <v>13</v>
      </c>
      <c r="O11070" s="8">
        <f>AVERAGE(Table1[[#This Row],[highway MPG]:[city mpg]])</f>
        <v>15</v>
      </c>
      <c r="P11070">
        <v>549</v>
      </c>
      <c r="Q11070">
        <v>6890</v>
      </c>
    </row>
    <row r="11071" spans="1:17" x14ac:dyDescent="0.3">
      <c r="A11071" t="s">
        <v>187</v>
      </c>
      <c r="B11071" t="s">
        <v>974</v>
      </c>
      <c r="C11071">
        <v>2006</v>
      </c>
      <c r="D11071" t="s">
        <v>30</v>
      </c>
      <c r="E11071">
        <v>201</v>
      </c>
      <c r="F11071">
        <v>6</v>
      </c>
      <c r="G11071" t="s">
        <v>34</v>
      </c>
      <c r="H11071" t="s">
        <v>31</v>
      </c>
      <c r="I11071">
        <v>4</v>
      </c>
      <c r="J11071" t="s">
        <v>50</v>
      </c>
      <c r="K11071" t="s">
        <v>32</v>
      </c>
      <c r="L11071" t="s">
        <v>111</v>
      </c>
      <c r="M11071">
        <v>23</v>
      </c>
      <c r="N11071">
        <v>16</v>
      </c>
      <c r="O11071" s="8">
        <f>AVERAGE(Table1[[#This Row],[highway MPG]:[city mpg]])</f>
        <v>19.5</v>
      </c>
      <c r="P11071">
        <v>1385</v>
      </c>
      <c r="Q11071">
        <v>22750</v>
      </c>
    </row>
    <row r="11072" spans="1:17" x14ac:dyDescent="0.3">
      <c r="A11072" t="s">
        <v>187</v>
      </c>
      <c r="B11072" t="s">
        <v>974</v>
      </c>
      <c r="C11072">
        <v>2006</v>
      </c>
      <c r="D11072" t="s">
        <v>30</v>
      </c>
      <c r="E11072">
        <v>201</v>
      </c>
      <c r="F11072">
        <v>6</v>
      </c>
      <c r="G11072" t="s">
        <v>34</v>
      </c>
      <c r="H11072" t="s">
        <v>31</v>
      </c>
      <c r="I11072">
        <v>4</v>
      </c>
      <c r="J11072" t="s">
        <v>50</v>
      </c>
      <c r="K11072" t="s">
        <v>32</v>
      </c>
      <c r="L11072" t="s">
        <v>111</v>
      </c>
      <c r="M11072">
        <v>23</v>
      </c>
      <c r="N11072">
        <v>16</v>
      </c>
      <c r="O11072" s="8">
        <f>AVERAGE(Table1[[#This Row],[highway MPG]:[city mpg]])</f>
        <v>19.5</v>
      </c>
      <c r="P11072">
        <v>1385</v>
      </c>
      <c r="Q11072">
        <v>22750</v>
      </c>
    </row>
    <row r="11073" spans="1:17" x14ac:dyDescent="0.3">
      <c r="A11073" t="s">
        <v>187</v>
      </c>
      <c r="B11073" t="s">
        <v>974</v>
      </c>
      <c r="C11073">
        <v>2006</v>
      </c>
      <c r="D11073" t="s">
        <v>30</v>
      </c>
      <c r="E11073">
        <v>201</v>
      </c>
      <c r="F11073">
        <v>6</v>
      </c>
      <c r="G11073" t="s">
        <v>34</v>
      </c>
      <c r="H11073" t="s">
        <v>31</v>
      </c>
      <c r="I11073">
        <v>4</v>
      </c>
      <c r="J11073" t="s">
        <v>50</v>
      </c>
      <c r="K11073" t="s">
        <v>32</v>
      </c>
      <c r="L11073" t="s">
        <v>111</v>
      </c>
      <c r="M11073">
        <v>23</v>
      </c>
      <c r="N11073">
        <v>16</v>
      </c>
      <c r="O11073" s="8">
        <f>AVERAGE(Table1[[#This Row],[highway MPG]:[city mpg]])</f>
        <v>19.5</v>
      </c>
      <c r="P11073">
        <v>1385</v>
      </c>
      <c r="Q11073">
        <v>28250</v>
      </c>
    </row>
    <row r="11074" spans="1:17" x14ac:dyDescent="0.3">
      <c r="A11074" t="s">
        <v>187</v>
      </c>
      <c r="B11074" t="s">
        <v>974</v>
      </c>
      <c r="C11074">
        <v>2006</v>
      </c>
      <c r="D11074" t="s">
        <v>30</v>
      </c>
      <c r="E11074">
        <v>201</v>
      </c>
      <c r="F11074">
        <v>6</v>
      </c>
      <c r="G11074" t="s">
        <v>34</v>
      </c>
      <c r="H11074" t="s">
        <v>31</v>
      </c>
      <c r="I11074">
        <v>4</v>
      </c>
      <c r="J11074" t="s">
        <v>50</v>
      </c>
      <c r="K11074" t="s">
        <v>32</v>
      </c>
      <c r="L11074" t="s">
        <v>111</v>
      </c>
      <c r="M11074">
        <v>23</v>
      </c>
      <c r="N11074">
        <v>16</v>
      </c>
      <c r="O11074" s="8">
        <f>AVERAGE(Table1[[#This Row],[highway MPG]:[city mpg]])</f>
        <v>19.5</v>
      </c>
      <c r="P11074">
        <v>1385</v>
      </c>
      <c r="Q11074">
        <v>26250</v>
      </c>
    </row>
    <row r="11075" spans="1:17" x14ac:dyDescent="0.3">
      <c r="A11075" t="s">
        <v>187</v>
      </c>
      <c r="B11075" t="s">
        <v>974</v>
      </c>
      <c r="C11075">
        <v>2006</v>
      </c>
      <c r="D11075" t="s">
        <v>30</v>
      </c>
      <c r="E11075">
        <v>201</v>
      </c>
      <c r="F11075">
        <v>6</v>
      </c>
      <c r="G11075" t="s">
        <v>34</v>
      </c>
      <c r="H11075" t="s">
        <v>31</v>
      </c>
      <c r="I11075">
        <v>4</v>
      </c>
      <c r="J11075" t="s">
        <v>50</v>
      </c>
      <c r="K11075" t="s">
        <v>22</v>
      </c>
      <c r="L11075" t="s">
        <v>111</v>
      </c>
      <c r="M11075">
        <v>23</v>
      </c>
      <c r="N11075">
        <v>16</v>
      </c>
      <c r="O11075" s="8">
        <f>AVERAGE(Table1[[#This Row],[highway MPG]:[city mpg]])</f>
        <v>19.5</v>
      </c>
      <c r="P11075">
        <v>1385</v>
      </c>
      <c r="Q11075">
        <v>19250</v>
      </c>
    </row>
    <row r="11076" spans="1:17" x14ac:dyDescent="0.3">
      <c r="A11076" t="s">
        <v>187</v>
      </c>
      <c r="B11076" t="s">
        <v>974</v>
      </c>
      <c r="C11076">
        <v>2006</v>
      </c>
      <c r="D11076" t="s">
        <v>30</v>
      </c>
      <c r="E11076">
        <v>201</v>
      </c>
      <c r="F11076">
        <v>6</v>
      </c>
      <c r="G11076" t="s">
        <v>34</v>
      </c>
      <c r="H11076" t="s">
        <v>31</v>
      </c>
      <c r="I11076">
        <v>4</v>
      </c>
      <c r="J11076" t="s">
        <v>50</v>
      </c>
      <c r="K11076" t="s">
        <v>22</v>
      </c>
      <c r="L11076" t="s">
        <v>111</v>
      </c>
      <c r="M11076">
        <v>23</v>
      </c>
      <c r="N11076">
        <v>16</v>
      </c>
      <c r="O11076" s="8">
        <f>AVERAGE(Table1[[#This Row],[highway MPG]:[city mpg]])</f>
        <v>19.5</v>
      </c>
      <c r="P11076">
        <v>1385</v>
      </c>
      <c r="Q11076">
        <v>19250</v>
      </c>
    </row>
    <row r="11077" spans="1:17" x14ac:dyDescent="0.3">
      <c r="A11077" t="s">
        <v>187</v>
      </c>
      <c r="B11077" t="s">
        <v>974</v>
      </c>
      <c r="C11077">
        <v>2006</v>
      </c>
      <c r="D11077" t="s">
        <v>30</v>
      </c>
      <c r="E11077">
        <v>201</v>
      </c>
      <c r="F11077">
        <v>6</v>
      </c>
      <c r="G11077" t="s">
        <v>34</v>
      </c>
      <c r="H11077" t="s">
        <v>31</v>
      </c>
      <c r="I11077">
        <v>4</v>
      </c>
      <c r="J11077" t="s">
        <v>50</v>
      </c>
      <c r="K11077" t="s">
        <v>32</v>
      </c>
      <c r="L11077" t="s">
        <v>166</v>
      </c>
      <c r="M11077">
        <v>23</v>
      </c>
      <c r="N11077">
        <v>16</v>
      </c>
      <c r="O11077" s="8">
        <f>AVERAGE(Table1[[#This Row],[highway MPG]:[city mpg]])</f>
        <v>19.5</v>
      </c>
      <c r="P11077">
        <v>1385</v>
      </c>
      <c r="Q11077">
        <v>21150</v>
      </c>
    </row>
    <row r="11078" spans="1:17" x14ac:dyDescent="0.3">
      <c r="A11078" t="s">
        <v>187</v>
      </c>
      <c r="B11078" t="s">
        <v>974</v>
      </c>
      <c r="C11078">
        <v>2006</v>
      </c>
      <c r="D11078" t="s">
        <v>30</v>
      </c>
      <c r="E11078">
        <v>201</v>
      </c>
      <c r="F11078">
        <v>6</v>
      </c>
      <c r="G11078" t="s">
        <v>34</v>
      </c>
      <c r="H11078" t="s">
        <v>31</v>
      </c>
      <c r="I11078">
        <v>4</v>
      </c>
      <c r="J11078" t="s">
        <v>50</v>
      </c>
      <c r="K11078" t="s">
        <v>32</v>
      </c>
      <c r="L11078" t="s">
        <v>111</v>
      </c>
      <c r="M11078">
        <v>23</v>
      </c>
      <c r="N11078">
        <v>16</v>
      </c>
      <c r="O11078" s="8">
        <f>AVERAGE(Table1[[#This Row],[highway MPG]:[city mpg]])</f>
        <v>19.5</v>
      </c>
      <c r="P11078">
        <v>1385</v>
      </c>
      <c r="Q11078">
        <v>30250</v>
      </c>
    </row>
    <row r="11079" spans="1:17" x14ac:dyDescent="0.3">
      <c r="A11079" t="s">
        <v>187</v>
      </c>
      <c r="B11079" t="s">
        <v>974</v>
      </c>
      <c r="C11079">
        <v>2006</v>
      </c>
      <c r="D11079" t="s">
        <v>30</v>
      </c>
      <c r="E11079">
        <v>196</v>
      </c>
      <c r="F11079">
        <v>6</v>
      </c>
      <c r="G11079" t="s">
        <v>34</v>
      </c>
      <c r="H11079" t="s">
        <v>35</v>
      </c>
      <c r="I11079">
        <v>4</v>
      </c>
      <c r="J11079" t="s">
        <v>50</v>
      </c>
      <c r="K11079" t="s">
        <v>32</v>
      </c>
      <c r="L11079" t="s">
        <v>111</v>
      </c>
      <c r="M11079">
        <v>21</v>
      </c>
      <c r="N11079">
        <v>15</v>
      </c>
      <c r="O11079" s="8">
        <f>AVERAGE(Table1[[#This Row],[highway MPG]:[city mpg]])</f>
        <v>18</v>
      </c>
      <c r="P11079">
        <v>1385</v>
      </c>
      <c r="Q11079">
        <v>33250</v>
      </c>
    </row>
    <row r="11080" spans="1:17" x14ac:dyDescent="0.3">
      <c r="A11080" t="s">
        <v>187</v>
      </c>
      <c r="B11080" t="s">
        <v>974</v>
      </c>
      <c r="C11080">
        <v>2007</v>
      </c>
      <c r="D11080" t="s">
        <v>30</v>
      </c>
      <c r="E11080">
        <v>240</v>
      </c>
      <c r="F11080">
        <v>6</v>
      </c>
      <c r="G11080" t="s">
        <v>34</v>
      </c>
      <c r="H11080" t="s">
        <v>31</v>
      </c>
      <c r="I11080">
        <v>4</v>
      </c>
      <c r="J11080" t="s">
        <v>46</v>
      </c>
      <c r="K11080" t="s">
        <v>22</v>
      </c>
      <c r="L11080" t="s">
        <v>111</v>
      </c>
      <c r="M11080">
        <v>23</v>
      </c>
      <c r="N11080">
        <v>16</v>
      </c>
      <c r="O11080" s="8">
        <f>AVERAGE(Table1[[#This Row],[highway MPG]:[city mpg]])</f>
        <v>19.5</v>
      </c>
      <c r="P11080">
        <v>1385</v>
      </c>
      <c r="Q11080">
        <v>20205</v>
      </c>
    </row>
    <row r="11081" spans="1:17" x14ac:dyDescent="0.3">
      <c r="A11081" t="s">
        <v>187</v>
      </c>
      <c r="B11081" t="s">
        <v>974</v>
      </c>
      <c r="C11081">
        <v>2007</v>
      </c>
      <c r="D11081" t="s">
        <v>30</v>
      </c>
      <c r="E11081">
        <v>240</v>
      </c>
      <c r="F11081">
        <v>6</v>
      </c>
      <c r="G11081" t="s">
        <v>34</v>
      </c>
      <c r="H11081" t="s">
        <v>31</v>
      </c>
      <c r="I11081">
        <v>4</v>
      </c>
      <c r="J11081" t="s">
        <v>46</v>
      </c>
      <c r="K11081" t="s">
        <v>32</v>
      </c>
      <c r="L11081" t="s">
        <v>166</v>
      </c>
      <c r="M11081">
        <v>23</v>
      </c>
      <c r="N11081">
        <v>16</v>
      </c>
      <c r="O11081" s="8">
        <f>AVERAGE(Table1[[#This Row],[highway MPG]:[city mpg]])</f>
        <v>19.5</v>
      </c>
      <c r="P11081">
        <v>1385</v>
      </c>
      <c r="Q11081">
        <v>22105</v>
      </c>
    </row>
    <row r="11082" spans="1:17" x14ac:dyDescent="0.3">
      <c r="A11082" t="s">
        <v>187</v>
      </c>
      <c r="B11082" t="s">
        <v>974</v>
      </c>
      <c r="C11082">
        <v>2007</v>
      </c>
      <c r="D11082" t="s">
        <v>30</v>
      </c>
      <c r="E11082">
        <v>240</v>
      </c>
      <c r="F11082">
        <v>6</v>
      </c>
      <c r="G11082" t="s">
        <v>34</v>
      </c>
      <c r="H11082" t="s">
        <v>31</v>
      </c>
      <c r="I11082">
        <v>4</v>
      </c>
      <c r="J11082" t="s">
        <v>46</v>
      </c>
      <c r="K11082" t="s">
        <v>32</v>
      </c>
      <c r="L11082" t="s">
        <v>111</v>
      </c>
      <c r="M11082">
        <v>23</v>
      </c>
      <c r="N11082">
        <v>16</v>
      </c>
      <c r="O11082" s="8">
        <f>AVERAGE(Table1[[#This Row],[highway MPG]:[city mpg]])</f>
        <v>19.5</v>
      </c>
      <c r="P11082">
        <v>1385</v>
      </c>
      <c r="Q11082">
        <v>23280</v>
      </c>
    </row>
    <row r="11083" spans="1:17" x14ac:dyDescent="0.3">
      <c r="A11083" t="s">
        <v>187</v>
      </c>
      <c r="B11083" t="s">
        <v>974</v>
      </c>
      <c r="C11083">
        <v>2007</v>
      </c>
      <c r="D11083" t="s">
        <v>30</v>
      </c>
      <c r="E11083">
        <v>240</v>
      </c>
      <c r="F11083">
        <v>6</v>
      </c>
      <c r="G11083" t="s">
        <v>34</v>
      </c>
      <c r="H11083" t="s">
        <v>31</v>
      </c>
      <c r="I11083">
        <v>4</v>
      </c>
      <c r="J11083" t="s">
        <v>46</v>
      </c>
      <c r="K11083" t="s">
        <v>32</v>
      </c>
      <c r="L11083" t="s">
        <v>111</v>
      </c>
      <c r="M11083">
        <v>23</v>
      </c>
      <c r="N11083">
        <v>16</v>
      </c>
      <c r="O11083" s="8">
        <f>AVERAGE(Table1[[#This Row],[highway MPG]:[city mpg]])</f>
        <v>19.5</v>
      </c>
      <c r="P11083">
        <v>1385</v>
      </c>
      <c r="Q11083">
        <v>23280</v>
      </c>
    </row>
    <row r="11084" spans="1:17" x14ac:dyDescent="0.3">
      <c r="A11084" t="s">
        <v>187</v>
      </c>
      <c r="B11084" t="s">
        <v>974</v>
      </c>
      <c r="C11084">
        <v>2007</v>
      </c>
      <c r="D11084" t="s">
        <v>30</v>
      </c>
      <c r="E11084">
        <v>240</v>
      </c>
      <c r="F11084">
        <v>6</v>
      </c>
      <c r="G11084" t="s">
        <v>34</v>
      </c>
      <c r="H11084" t="s">
        <v>31</v>
      </c>
      <c r="I11084">
        <v>4</v>
      </c>
      <c r="J11084" t="s">
        <v>46</v>
      </c>
      <c r="K11084" t="s">
        <v>32</v>
      </c>
      <c r="L11084" t="s">
        <v>111</v>
      </c>
      <c r="M11084">
        <v>23</v>
      </c>
      <c r="N11084">
        <v>16</v>
      </c>
      <c r="O11084" s="8">
        <f>AVERAGE(Table1[[#This Row],[highway MPG]:[city mpg]])</f>
        <v>19.5</v>
      </c>
      <c r="P11084">
        <v>1385</v>
      </c>
      <c r="Q11084">
        <v>27405</v>
      </c>
    </row>
    <row r="11085" spans="1:17" x14ac:dyDescent="0.3">
      <c r="A11085" t="s">
        <v>187</v>
      </c>
      <c r="B11085" t="s">
        <v>974</v>
      </c>
      <c r="C11085">
        <v>2007</v>
      </c>
      <c r="D11085" t="s">
        <v>30</v>
      </c>
      <c r="E11085">
        <v>240</v>
      </c>
      <c r="F11085">
        <v>6</v>
      </c>
      <c r="G11085" t="s">
        <v>34</v>
      </c>
      <c r="H11085" t="s">
        <v>31</v>
      </c>
      <c r="I11085">
        <v>4</v>
      </c>
      <c r="J11085" t="s">
        <v>46</v>
      </c>
      <c r="K11085" t="s">
        <v>32</v>
      </c>
      <c r="L11085" t="s">
        <v>111</v>
      </c>
      <c r="M11085">
        <v>23</v>
      </c>
      <c r="N11085">
        <v>16</v>
      </c>
      <c r="O11085" s="8">
        <f>AVERAGE(Table1[[#This Row],[highway MPG]:[city mpg]])</f>
        <v>19.5</v>
      </c>
      <c r="P11085">
        <v>1385</v>
      </c>
      <c r="Q11085">
        <v>33050</v>
      </c>
    </row>
    <row r="11086" spans="1:17" x14ac:dyDescent="0.3">
      <c r="A11086" t="s">
        <v>187</v>
      </c>
      <c r="B11086" t="s">
        <v>974</v>
      </c>
      <c r="C11086">
        <v>2007</v>
      </c>
      <c r="D11086" t="s">
        <v>30</v>
      </c>
      <c r="E11086">
        <v>240</v>
      </c>
      <c r="F11086">
        <v>6</v>
      </c>
      <c r="G11086" t="s">
        <v>34</v>
      </c>
      <c r="H11086" t="s">
        <v>31</v>
      </c>
      <c r="I11086">
        <v>4</v>
      </c>
      <c r="J11086" t="s">
        <v>46</v>
      </c>
      <c r="K11086" t="s">
        <v>32</v>
      </c>
      <c r="L11086" t="s">
        <v>111</v>
      </c>
      <c r="M11086">
        <v>23</v>
      </c>
      <c r="N11086">
        <v>16</v>
      </c>
      <c r="O11086" s="8">
        <f>AVERAGE(Table1[[#This Row],[highway MPG]:[city mpg]])</f>
        <v>19.5</v>
      </c>
      <c r="P11086">
        <v>1385</v>
      </c>
      <c r="Q11086">
        <v>29350</v>
      </c>
    </row>
    <row r="11087" spans="1:17" x14ac:dyDescent="0.3">
      <c r="A11087" t="s">
        <v>187</v>
      </c>
      <c r="B11087" t="s">
        <v>974</v>
      </c>
      <c r="C11087">
        <v>2007</v>
      </c>
      <c r="D11087" t="s">
        <v>30</v>
      </c>
      <c r="E11087">
        <v>240</v>
      </c>
      <c r="F11087">
        <v>6</v>
      </c>
      <c r="G11087" t="s">
        <v>34</v>
      </c>
      <c r="H11087" t="s">
        <v>31</v>
      </c>
      <c r="I11087">
        <v>4</v>
      </c>
      <c r="J11087" t="s">
        <v>46</v>
      </c>
      <c r="K11087" t="s">
        <v>22</v>
      </c>
      <c r="L11087" t="s">
        <v>111</v>
      </c>
      <c r="M11087">
        <v>23</v>
      </c>
      <c r="N11087">
        <v>16</v>
      </c>
      <c r="O11087" s="8">
        <f>AVERAGE(Table1[[#This Row],[highway MPG]:[city mpg]])</f>
        <v>19.5</v>
      </c>
      <c r="P11087">
        <v>1385</v>
      </c>
      <c r="Q11087">
        <v>20205</v>
      </c>
    </row>
    <row r="11088" spans="1:17" x14ac:dyDescent="0.3">
      <c r="A11088" t="s">
        <v>187</v>
      </c>
      <c r="B11088" t="s">
        <v>974</v>
      </c>
      <c r="C11088">
        <v>2008</v>
      </c>
      <c r="D11088" t="s">
        <v>30</v>
      </c>
      <c r="E11088">
        <v>240</v>
      </c>
      <c r="F11088">
        <v>6</v>
      </c>
      <c r="G11088" t="s">
        <v>34</v>
      </c>
      <c r="H11088" t="s">
        <v>31</v>
      </c>
      <c r="I11088">
        <v>4</v>
      </c>
      <c r="J11088" t="s">
        <v>46</v>
      </c>
      <c r="K11088" t="s">
        <v>22</v>
      </c>
      <c r="L11088" t="s">
        <v>111</v>
      </c>
      <c r="M11088">
        <v>23</v>
      </c>
      <c r="N11088">
        <v>16</v>
      </c>
      <c r="O11088" s="8">
        <f>AVERAGE(Table1[[#This Row],[highway MPG]:[city mpg]])</f>
        <v>19.5</v>
      </c>
      <c r="P11088">
        <v>1385</v>
      </c>
      <c r="Q11088">
        <v>21540</v>
      </c>
    </row>
    <row r="11089" spans="1:17" x14ac:dyDescent="0.3">
      <c r="A11089" t="s">
        <v>187</v>
      </c>
      <c r="B11089" t="s">
        <v>974</v>
      </c>
      <c r="C11089">
        <v>2008</v>
      </c>
      <c r="D11089" t="s">
        <v>30</v>
      </c>
      <c r="E11089">
        <v>240</v>
      </c>
      <c r="F11089">
        <v>6</v>
      </c>
      <c r="G11089" t="s">
        <v>34</v>
      </c>
      <c r="H11089" t="s">
        <v>31</v>
      </c>
      <c r="I11089">
        <v>4</v>
      </c>
      <c r="J11089" t="s">
        <v>46</v>
      </c>
      <c r="K11089" t="s">
        <v>22</v>
      </c>
      <c r="L11089" t="s">
        <v>111</v>
      </c>
      <c r="M11089">
        <v>23</v>
      </c>
      <c r="N11089">
        <v>16</v>
      </c>
      <c r="O11089" s="8">
        <f>AVERAGE(Table1[[#This Row],[highway MPG]:[city mpg]])</f>
        <v>19.5</v>
      </c>
      <c r="P11089">
        <v>1385</v>
      </c>
      <c r="Q11089">
        <v>21540</v>
      </c>
    </row>
    <row r="11090" spans="1:17" x14ac:dyDescent="0.3">
      <c r="A11090" t="s">
        <v>187</v>
      </c>
      <c r="B11090" t="s">
        <v>974</v>
      </c>
      <c r="C11090">
        <v>2008</v>
      </c>
      <c r="D11090" t="s">
        <v>30</v>
      </c>
      <c r="E11090">
        <v>240</v>
      </c>
      <c r="F11090">
        <v>6</v>
      </c>
      <c r="G11090" t="s">
        <v>34</v>
      </c>
      <c r="H11090" t="s">
        <v>31</v>
      </c>
      <c r="I11090">
        <v>4</v>
      </c>
      <c r="J11090" t="s">
        <v>46</v>
      </c>
      <c r="K11090" t="s">
        <v>32</v>
      </c>
      <c r="L11090" t="s">
        <v>111</v>
      </c>
      <c r="M11090">
        <v>23</v>
      </c>
      <c r="N11090">
        <v>16</v>
      </c>
      <c r="O11090" s="8">
        <f>AVERAGE(Table1[[#This Row],[highway MPG]:[city mpg]])</f>
        <v>19.5</v>
      </c>
      <c r="P11090">
        <v>1385</v>
      </c>
      <c r="Q11090">
        <v>24250</v>
      </c>
    </row>
    <row r="11091" spans="1:17" x14ac:dyDescent="0.3">
      <c r="A11091" t="s">
        <v>187</v>
      </c>
      <c r="B11091" t="s">
        <v>974</v>
      </c>
      <c r="C11091">
        <v>2008</v>
      </c>
      <c r="D11091" t="s">
        <v>30</v>
      </c>
      <c r="E11091">
        <v>240</v>
      </c>
      <c r="F11091">
        <v>6</v>
      </c>
      <c r="G11091" t="s">
        <v>34</v>
      </c>
      <c r="H11091" t="s">
        <v>31</v>
      </c>
      <c r="I11091">
        <v>4</v>
      </c>
      <c r="J11091" t="s">
        <v>46</v>
      </c>
      <c r="K11091" t="s">
        <v>32</v>
      </c>
      <c r="L11091" t="s">
        <v>166</v>
      </c>
      <c r="M11091">
        <v>23</v>
      </c>
      <c r="N11091">
        <v>16</v>
      </c>
      <c r="O11091" s="8">
        <f>AVERAGE(Table1[[#This Row],[highway MPG]:[city mpg]])</f>
        <v>19.5</v>
      </c>
      <c r="P11091">
        <v>1385</v>
      </c>
      <c r="Q11091">
        <v>23080</v>
      </c>
    </row>
    <row r="11092" spans="1:17" x14ac:dyDescent="0.3">
      <c r="A11092" t="s">
        <v>187</v>
      </c>
      <c r="B11092" t="s">
        <v>974</v>
      </c>
      <c r="C11092">
        <v>2008</v>
      </c>
      <c r="D11092" t="s">
        <v>30</v>
      </c>
      <c r="E11092">
        <v>240</v>
      </c>
      <c r="F11092">
        <v>6</v>
      </c>
      <c r="G11092" t="s">
        <v>34</v>
      </c>
      <c r="H11092" t="s">
        <v>31</v>
      </c>
      <c r="I11092">
        <v>4</v>
      </c>
      <c r="J11092" t="s">
        <v>46</v>
      </c>
      <c r="K11092" t="s">
        <v>32</v>
      </c>
      <c r="L11092" t="s">
        <v>111</v>
      </c>
      <c r="M11092">
        <v>23</v>
      </c>
      <c r="N11092">
        <v>16</v>
      </c>
      <c r="O11092" s="8">
        <f>AVERAGE(Table1[[#This Row],[highway MPG]:[city mpg]])</f>
        <v>19.5</v>
      </c>
      <c r="P11092">
        <v>1385</v>
      </c>
      <c r="Q11092">
        <v>29330</v>
      </c>
    </row>
    <row r="11093" spans="1:17" x14ac:dyDescent="0.3">
      <c r="A11093" t="s">
        <v>187</v>
      </c>
      <c r="B11093" t="s">
        <v>974</v>
      </c>
      <c r="C11093">
        <v>2008</v>
      </c>
      <c r="D11093" t="s">
        <v>30</v>
      </c>
      <c r="E11093">
        <v>240</v>
      </c>
      <c r="F11093">
        <v>6</v>
      </c>
      <c r="G11093" t="s">
        <v>34</v>
      </c>
      <c r="H11093" t="s">
        <v>31</v>
      </c>
      <c r="I11093">
        <v>4</v>
      </c>
      <c r="J11093" t="s">
        <v>46</v>
      </c>
      <c r="K11093" t="s">
        <v>32</v>
      </c>
      <c r="L11093" t="s">
        <v>111</v>
      </c>
      <c r="M11093">
        <v>23</v>
      </c>
      <c r="N11093">
        <v>16</v>
      </c>
      <c r="O11093" s="8">
        <f>AVERAGE(Table1[[#This Row],[highway MPG]:[city mpg]])</f>
        <v>19.5</v>
      </c>
      <c r="P11093">
        <v>1385</v>
      </c>
      <c r="Q11093">
        <v>24250</v>
      </c>
    </row>
    <row r="11094" spans="1:17" x14ac:dyDescent="0.3">
      <c r="A11094" t="s">
        <v>365</v>
      </c>
      <c r="B11094" t="s">
        <v>975</v>
      </c>
      <c r="C11094">
        <v>2004</v>
      </c>
      <c r="D11094" t="s">
        <v>18</v>
      </c>
      <c r="E11094">
        <v>460</v>
      </c>
      <c r="F11094">
        <v>12</v>
      </c>
      <c r="G11094" t="s">
        <v>34</v>
      </c>
      <c r="H11094" t="s">
        <v>20</v>
      </c>
      <c r="I11094">
        <v>2</v>
      </c>
      <c r="J11094" t="s">
        <v>77</v>
      </c>
      <c r="K11094" t="s">
        <v>22</v>
      </c>
      <c r="L11094" t="s">
        <v>23</v>
      </c>
      <c r="M11094">
        <v>18</v>
      </c>
      <c r="N11094">
        <v>11</v>
      </c>
      <c r="O11094" s="8">
        <f>AVERAGE(Table1[[#This Row],[highway MPG]:[city mpg]])</f>
        <v>14.5</v>
      </c>
      <c r="P11094">
        <v>259</v>
      </c>
      <c r="Q11094">
        <v>234260</v>
      </c>
    </row>
    <row r="11095" spans="1:17" x14ac:dyDescent="0.3">
      <c r="A11095" t="s">
        <v>365</v>
      </c>
      <c r="B11095" t="s">
        <v>975</v>
      </c>
      <c r="C11095">
        <v>2005</v>
      </c>
      <c r="D11095" t="s">
        <v>18</v>
      </c>
      <c r="E11095">
        <v>460</v>
      </c>
      <c r="F11095">
        <v>12</v>
      </c>
      <c r="G11095" t="s">
        <v>78</v>
      </c>
      <c r="H11095" t="s">
        <v>20</v>
      </c>
      <c r="I11095">
        <v>2</v>
      </c>
      <c r="J11095" t="s">
        <v>77</v>
      </c>
      <c r="K11095" t="s">
        <v>22</v>
      </c>
      <c r="L11095" t="s">
        <v>23</v>
      </c>
      <c r="M11095">
        <v>16</v>
      </c>
      <c r="N11095">
        <v>10</v>
      </c>
      <c r="O11095" s="8">
        <f>AVERAGE(Table1[[#This Row],[highway MPG]:[city mpg]])</f>
        <v>13</v>
      </c>
      <c r="P11095">
        <v>259</v>
      </c>
      <c r="Q11095">
        <v>234260</v>
      </c>
    </row>
    <row r="11096" spans="1:17" x14ac:dyDescent="0.3">
      <c r="A11096" t="s">
        <v>365</v>
      </c>
      <c r="B11096" t="s">
        <v>975</v>
      </c>
      <c r="C11096">
        <v>2005</v>
      </c>
      <c r="D11096" t="s">
        <v>18</v>
      </c>
      <c r="E11096">
        <v>520</v>
      </c>
      <c r="F11096">
        <v>12</v>
      </c>
      <c r="G11096" t="s">
        <v>78</v>
      </c>
      <c r="H11096" t="s">
        <v>20</v>
      </c>
      <c r="I11096">
        <v>2</v>
      </c>
      <c r="J11096" t="s">
        <v>79</v>
      </c>
      <c r="K11096" t="s">
        <v>22</v>
      </c>
      <c r="L11096" t="s">
        <v>23</v>
      </c>
      <c r="M11096">
        <v>16</v>
      </c>
      <c r="N11096">
        <v>10</v>
      </c>
      <c r="O11096" s="8">
        <f>AVERAGE(Table1[[#This Row],[highway MPG]:[city mpg]])</f>
        <v>13</v>
      </c>
      <c r="P11096">
        <v>259</v>
      </c>
      <c r="Q11096">
        <v>255000</v>
      </c>
    </row>
    <row r="11097" spans="1:17" x14ac:dyDescent="0.3">
      <c r="A11097" t="s">
        <v>365</v>
      </c>
      <c r="B11097" t="s">
        <v>975</v>
      </c>
      <c r="C11097">
        <v>2006</v>
      </c>
      <c r="D11097" t="s">
        <v>18</v>
      </c>
      <c r="E11097">
        <v>520</v>
      </c>
      <c r="F11097">
        <v>12</v>
      </c>
      <c r="G11097" t="s">
        <v>78</v>
      </c>
      <c r="H11097" t="s">
        <v>20</v>
      </c>
      <c r="I11097">
        <v>2</v>
      </c>
      <c r="J11097" t="s">
        <v>79</v>
      </c>
      <c r="K11097" t="s">
        <v>22</v>
      </c>
      <c r="L11097" t="s">
        <v>23</v>
      </c>
      <c r="M11097">
        <v>16</v>
      </c>
      <c r="N11097">
        <v>10</v>
      </c>
      <c r="O11097" s="8">
        <f>AVERAGE(Table1[[#This Row],[highway MPG]:[city mpg]])</f>
        <v>13</v>
      </c>
      <c r="P11097">
        <v>259</v>
      </c>
      <c r="Q11097">
        <v>260000</v>
      </c>
    </row>
    <row r="11098" spans="1:17" x14ac:dyDescent="0.3">
      <c r="A11098" t="s">
        <v>365</v>
      </c>
      <c r="B11098" t="s">
        <v>976</v>
      </c>
      <c r="C11098">
        <v>2015</v>
      </c>
      <c r="D11098" t="s">
        <v>18</v>
      </c>
      <c r="E11098">
        <v>565</v>
      </c>
      <c r="F11098">
        <v>12</v>
      </c>
      <c r="G11098" t="s">
        <v>78</v>
      </c>
      <c r="H11098" t="s">
        <v>20</v>
      </c>
      <c r="I11098">
        <v>2</v>
      </c>
      <c r="J11098" t="s">
        <v>77</v>
      </c>
      <c r="K11098" t="s">
        <v>22</v>
      </c>
      <c r="L11098" t="s">
        <v>23</v>
      </c>
      <c r="M11098">
        <v>18</v>
      </c>
      <c r="N11098">
        <v>12</v>
      </c>
      <c r="O11098" s="8">
        <f>AVERAGE(Table1[[#This Row],[highway MPG]:[city mpg]])</f>
        <v>15</v>
      </c>
      <c r="P11098">
        <v>259</v>
      </c>
      <c r="Q11098">
        <v>182395</v>
      </c>
    </row>
    <row r="11099" spans="1:17" x14ac:dyDescent="0.3">
      <c r="A11099" t="s">
        <v>365</v>
      </c>
      <c r="B11099" t="s">
        <v>976</v>
      </c>
      <c r="C11099">
        <v>2016</v>
      </c>
      <c r="D11099" t="s">
        <v>18</v>
      </c>
      <c r="E11099">
        <v>565</v>
      </c>
      <c r="F11099">
        <v>12</v>
      </c>
      <c r="G11099" t="s">
        <v>78</v>
      </c>
      <c r="H11099" t="s">
        <v>20</v>
      </c>
      <c r="I11099">
        <v>2</v>
      </c>
      <c r="J11099" t="s">
        <v>77</v>
      </c>
      <c r="K11099" t="s">
        <v>22</v>
      </c>
      <c r="L11099" t="s">
        <v>26</v>
      </c>
      <c r="M11099">
        <v>18</v>
      </c>
      <c r="N11099">
        <v>12</v>
      </c>
      <c r="O11099" s="8">
        <f>AVERAGE(Table1[[#This Row],[highway MPG]:[city mpg]])</f>
        <v>15</v>
      </c>
      <c r="P11099">
        <v>259</v>
      </c>
      <c r="Q11099">
        <v>198195</v>
      </c>
    </row>
    <row r="11100" spans="1:17" x14ac:dyDescent="0.3">
      <c r="A11100" t="s">
        <v>365</v>
      </c>
      <c r="B11100" t="s">
        <v>976</v>
      </c>
      <c r="C11100">
        <v>2016</v>
      </c>
      <c r="D11100" t="s">
        <v>18</v>
      </c>
      <c r="E11100">
        <v>565</v>
      </c>
      <c r="F11100">
        <v>12</v>
      </c>
      <c r="G11100" t="s">
        <v>78</v>
      </c>
      <c r="H11100" t="s">
        <v>20</v>
      </c>
      <c r="I11100">
        <v>2</v>
      </c>
      <c r="J11100" t="s">
        <v>77</v>
      </c>
      <c r="K11100" t="s">
        <v>22</v>
      </c>
      <c r="L11100" t="s">
        <v>23</v>
      </c>
      <c r="M11100">
        <v>18</v>
      </c>
      <c r="N11100">
        <v>12</v>
      </c>
      <c r="O11100" s="8">
        <f>AVERAGE(Table1[[#This Row],[highway MPG]:[city mpg]])</f>
        <v>15</v>
      </c>
      <c r="P11100">
        <v>259</v>
      </c>
      <c r="Q11100">
        <v>183695</v>
      </c>
    </row>
    <row r="11101" spans="1:17" x14ac:dyDescent="0.3">
      <c r="A11101" t="s">
        <v>365</v>
      </c>
      <c r="B11101" t="s">
        <v>977</v>
      </c>
      <c r="C11101">
        <v>2011</v>
      </c>
      <c r="D11101" t="s">
        <v>18</v>
      </c>
      <c r="E11101">
        <v>510</v>
      </c>
      <c r="F11101">
        <v>12</v>
      </c>
      <c r="G11101" t="s">
        <v>19</v>
      </c>
      <c r="H11101" t="s">
        <v>20</v>
      </c>
      <c r="I11101">
        <v>2</v>
      </c>
      <c r="J11101" t="s">
        <v>77</v>
      </c>
      <c r="K11101" t="s">
        <v>22</v>
      </c>
      <c r="L11101" t="s">
        <v>23</v>
      </c>
      <c r="M11101">
        <v>17</v>
      </c>
      <c r="N11101">
        <v>11</v>
      </c>
      <c r="O11101" s="8">
        <f>AVERAGE(Table1[[#This Row],[highway MPG]:[city mpg]])</f>
        <v>14</v>
      </c>
      <c r="P11101">
        <v>259</v>
      </c>
      <c r="Q11101">
        <v>191995</v>
      </c>
    </row>
    <row r="11102" spans="1:17" x14ac:dyDescent="0.3">
      <c r="A11102" t="s">
        <v>365</v>
      </c>
      <c r="B11102" t="s">
        <v>977</v>
      </c>
      <c r="C11102">
        <v>2011</v>
      </c>
      <c r="D11102" t="s">
        <v>18</v>
      </c>
      <c r="E11102">
        <v>510</v>
      </c>
      <c r="F11102">
        <v>12</v>
      </c>
      <c r="G11102" t="s">
        <v>19</v>
      </c>
      <c r="H11102" t="s">
        <v>20</v>
      </c>
      <c r="I11102">
        <v>2</v>
      </c>
      <c r="J11102" t="s">
        <v>77</v>
      </c>
      <c r="K11102" t="s">
        <v>22</v>
      </c>
      <c r="L11102" t="s">
        <v>23</v>
      </c>
      <c r="M11102">
        <v>17</v>
      </c>
      <c r="N11102">
        <v>11</v>
      </c>
      <c r="O11102" s="8">
        <f>AVERAGE(Table1[[#This Row],[highway MPG]:[city mpg]])</f>
        <v>14</v>
      </c>
      <c r="P11102">
        <v>259</v>
      </c>
      <c r="Q11102">
        <v>180535</v>
      </c>
    </row>
    <row r="11103" spans="1:17" x14ac:dyDescent="0.3">
      <c r="A11103" t="s">
        <v>365</v>
      </c>
      <c r="B11103" t="s">
        <v>977</v>
      </c>
      <c r="C11103">
        <v>2012</v>
      </c>
      <c r="D11103" t="s">
        <v>18</v>
      </c>
      <c r="E11103">
        <v>510</v>
      </c>
      <c r="F11103">
        <v>12</v>
      </c>
      <c r="G11103" t="s">
        <v>19</v>
      </c>
      <c r="H11103" t="s">
        <v>20</v>
      </c>
      <c r="I11103">
        <v>2</v>
      </c>
      <c r="J11103" t="s">
        <v>77</v>
      </c>
      <c r="K11103" t="s">
        <v>22</v>
      </c>
      <c r="L11103" t="s">
        <v>23</v>
      </c>
      <c r="M11103">
        <v>17</v>
      </c>
      <c r="N11103">
        <v>11</v>
      </c>
      <c r="O11103" s="8">
        <f>AVERAGE(Table1[[#This Row],[highway MPG]:[city mpg]])</f>
        <v>14</v>
      </c>
      <c r="P11103">
        <v>259</v>
      </c>
      <c r="Q11103">
        <v>180535</v>
      </c>
    </row>
    <row r="11104" spans="1:17" x14ac:dyDescent="0.3">
      <c r="A11104" t="s">
        <v>365</v>
      </c>
      <c r="B11104" t="s">
        <v>977</v>
      </c>
      <c r="C11104">
        <v>2012</v>
      </c>
      <c r="D11104" t="s">
        <v>18</v>
      </c>
      <c r="E11104">
        <v>510</v>
      </c>
      <c r="F11104">
        <v>12</v>
      </c>
      <c r="G11104" t="s">
        <v>19</v>
      </c>
      <c r="H11104" t="s">
        <v>20</v>
      </c>
      <c r="I11104">
        <v>2</v>
      </c>
      <c r="J11104" t="s">
        <v>77</v>
      </c>
      <c r="K11104" t="s">
        <v>22</v>
      </c>
      <c r="L11104" t="s">
        <v>23</v>
      </c>
      <c r="M11104">
        <v>17</v>
      </c>
      <c r="N11104">
        <v>11</v>
      </c>
      <c r="O11104" s="8">
        <f>AVERAGE(Table1[[#This Row],[highway MPG]:[city mpg]])</f>
        <v>14</v>
      </c>
      <c r="P11104">
        <v>259</v>
      </c>
      <c r="Q11104">
        <v>195895</v>
      </c>
    </row>
    <row r="11105" spans="1:17" x14ac:dyDescent="0.3">
      <c r="A11105" t="s">
        <v>365</v>
      </c>
      <c r="B11105" t="s">
        <v>977</v>
      </c>
      <c r="C11105">
        <v>2012</v>
      </c>
      <c r="D11105" t="s">
        <v>18</v>
      </c>
      <c r="E11105">
        <v>510</v>
      </c>
      <c r="F11105">
        <v>12</v>
      </c>
      <c r="G11105" t="s">
        <v>19</v>
      </c>
      <c r="H11105" t="s">
        <v>20</v>
      </c>
      <c r="I11105">
        <v>2</v>
      </c>
      <c r="J11105" t="s">
        <v>77</v>
      </c>
      <c r="K11105" t="s">
        <v>22</v>
      </c>
      <c r="L11105" t="s">
        <v>23</v>
      </c>
      <c r="M11105">
        <v>17</v>
      </c>
      <c r="N11105">
        <v>11</v>
      </c>
      <c r="O11105" s="8">
        <f>AVERAGE(Table1[[#This Row],[highway MPG]:[city mpg]])</f>
        <v>14</v>
      </c>
      <c r="P11105">
        <v>259</v>
      </c>
      <c r="Q11105">
        <v>180535</v>
      </c>
    </row>
    <row r="11106" spans="1:17" x14ac:dyDescent="0.3">
      <c r="A11106" t="s">
        <v>365</v>
      </c>
      <c r="B11106" t="s">
        <v>977</v>
      </c>
      <c r="C11106">
        <v>2012</v>
      </c>
      <c r="D11106" t="s">
        <v>18</v>
      </c>
      <c r="E11106">
        <v>510</v>
      </c>
      <c r="F11106">
        <v>12</v>
      </c>
      <c r="G11106" t="s">
        <v>19</v>
      </c>
      <c r="H11106" t="s">
        <v>20</v>
      </c>
      <c r="I11106">
        <v>2</v>
      </c>
      <c r="J11106" t="s">
        <v>77</v>
      </c>
      <c r="K11106" t="s">
        <v>22</v>
      </c>
      <c r="L11106" t="s">
        <v>23</v>
      </c>
      <c r="M11106">
        <v>17</v>
      </c>
      <c r="N11106">
        <v>11</v>
      </c>
      <c r="O11106" s="8">
        <f>AVERAGE(Table1[[#This Row],[highway MPG]:[city mpg]])</f>
        <v>14</v>
      </c>
      <c r="P11106">
        <v>259</v>
      </c>
      <c r="Q11106">
        <v>195895</v>
      </c>
    </row>
    <row r="11107" spans="1:17" x14ac:dyDescent="0.3">
      <c r="A11107" t="s">
        <v>52</v>
      </c>
      <c r="B11107" t="s">
        <v>978</v>
      </c>
      <c r="C11107">
        <v>2002</v>
      </c>
      <c r="D11107" t="s">
        <v>18</v>
      </c>
      <c r="E11107">
        <v>160</v>
      </c>
      <c r="F11107">
        <v>4</v>
      </c>
      <c r="G11107" t="s">
        <v>34</v>
      </c>
      <c r="H11107" t="s">
        <v>31</v>
      </c>
      <c r="I11107">
        <v>4</v>
      </c>
      <c r="J11107" t="s">
        <v>28</v>
      </c>
      <c r="K11107" t="s">
        <v>22</v>
      </c>
      <c r="L11107" t="s">
        <v>36</v>
      </c>
      <c r="M11107">
        <v>27</v>
      </c>
      <c r="N11107">
        <v>19</v>
      </c>
      <c r="O11107" s="8">
        <f>AVERAGE(Table1[[#This Row],[highway MPG]:[city mpg]])</f>
        <v>23</v>
      </c>
      <c r="P11107">
        <v>870</v>
      </c>
      <c r="Q11107">
        <v>24900</v>
      </c>
    </row>
    <row r="11108" spans="1:17" x14ac:dyDescent="0.3">
      <c r="A11108" t="s">
        <v>52</v>
      </c>
      <c r="B11108" t="s">
        <v>978</v>
      </c>
      <c r="C11108">
        <v>2003</v>
      </c>
      <c r="D11108" t="s">
        <v>18</v>
      </c>
      <c r="E11108">
        <v>170</v>
      </c>
      <c r="F11108">
        <v>4</v>
      </c>
      <c r="G11108" t="s">
        <v>34</v>
      </c>
      <c r="H11108" t="s">
        <v>31</v>
      </c>
      <c r="I11108">
        <v>4</v>
      </c>
      <c r="J11108" t="s">
        <v>28</v>
      </c>
      <c r="K11108" t="s">
        <v>22</v>
      </c>
      <c r="L11108" t="s">
        <v>36</v>
      </c>
      <c r="M11108">
        <v>27</v>
      </c>
      <c r="N11108">
        <v>19</v>
      </c>
      <c r="O11108" s="8">
        <f>AVERAGE(Table1[[#This Row],[highway MPG]:[city mpg]])</f>
        <v>23</v>
      </c>
      <c r="P11108">
        <v>870</v>
      </c>
      <c r="Q11108">
        <v>24900</v>
      </c>
    </row>
    <row r="11109" spans="1:17" x14ac:dyDescent="0.3">
      <c r="A11109" t="s">
        <v>52</v>
      </c>
      <c r="B11109" t="s">
        <v>978</v>
      </c>
      <c r="C11109">
        <v>2004</v>
      </c>
      <c r="D11109" t="s">
        <v>18</v>
      </c>
      <c r="E11109">
        <v>170</v>
      </c>
      <c r="F11109">
        <v>4</v>
      </c>
      <c r="G11109" t="s">
        <v>34</v>
      </c>
      <c r="H11109" t="s">
        <v>31</v>
      </c>
      <c r="I11109">
        <v>4</v>
      </c>
      <c r="J11109" t="s">
        <v>28</v>
      </c>
      <c r="K11109" t="s">
        <v>22</v>
      </c>
      <c r="L11109" t="s">
        <v>36</v>
      </c>
      <c r="M11109">
        <v>27</v>
      </c>
      <c r="N11109">
        <v>19</v>
      </c>
      <c r="O11109" s="8">
        <f>AVERAGE(Table1[[#This Row],[highway MPG]:[city mpg]])</f>
        <v>23</v>
      </c>
      <c r="P11109">
        <v>870</v>
      </c>
      <c r="Q11109">
        <v>25700</v>
      </c>
    </row>
    <row r="11110" spans="1:17" x14ac:dyDescent="0.3">
      <c r="A11110" t="s">
        <v>52</v>
      </c>
      <c r="B11110" t="s">
        <v>978</v>
      </c>
      <c r="C11110">
        <v>2004</v>
      </c>
      <c r="D11110" t="s">
        <v>18</v>
      </c>
      <c r="E11110">
        <v>170</v>
      </c>
      <c r="F11110">
        <v>4</v>
      </c>
      <c r="G11110" t="s">
        <v>34</v>
      </c>
      <c r="H11110" t="s">
        <v>31</v>
      </c>
      <c r="I11110">
        <v>4</v>
      </c>
      <c r="J11110" t="s">
        <v>28</v>
      </c>
      <c r="K11110" t="s">
        <v>22</v>
      </c>
      <c r="L11110" t="s">
        <v>36</v>
      </c>
      <c r="M11110">
        <v>27</v>
      </c>
      <c r="N11110">
        <v>19</v>
      </c>
      <c r="O11110" s="8">
        <f>AVERAGE(Table1[[#This Row],[highway MPG]:[city mpg]])</f>
        <v>23</v>
      </c>
      <c r="P11110">
        <v>870</v>
      </c>
      <c r="Q11110">
        <v>29845</v>
      </c>
    </row>
    <row r="11111" spans="1:17" x14ac:dyDescent="0.3">
      <c r="A11111" t="s">
        <v>52</v>
      </c>
      <c r="B11111" t="s">
        <v>979</v>
      </c>
      <c r="C11111">
        <v>2009</v>
      </c>
      <c r="D11111" t="s">
        <v>39</v>
      </c>
      <c r="E11111">
        <v>168</v>
      </c>
      <c r="F11111">
        <v>5</v>
      </c>
      <c r="G11111" t="s">
        <v>34</v>
      </c>
      <c r="H11111" t="s">
        <v>31</v>
      </c>
      <c r="I11111">
        <v>4</v>
      </c>
      <c r="J11111" t="s">
        <v>28</v>
      </c>
      <c r="K11111" t="s">
        <v>22</v>
      </c>
      <c r="L11111" t="s">
        <v>36</v>
      </c>
      <c r="M11111">
        <v>31</v>
      </c>
      <c r="N11111">
        <v>20</v>
      </c>
      <c r="O11111" s="8">
        <f>AVERAGE(Table1[[#This Row],[highway MPG]:[city mpg]])</f>
        <v>25.5</v>
      </c>
      <c r="P11111">
        <v>870</v>
      </c>
      <c r="Q11111">
        <v>29800</v>
      </c>
    </row>
    <row r="11112" spans="1:17" x14ac:dyDescent="0.3">
      <c r="A11112" t="s">
        <v>52</v>
      </c>
      <c r="B11112" t="s">
        <v>979</v>
      </c>
      <c r="C11112">
        <v>2009</v>
      </c>
      <c r="D11112" t="s">
        <v>39</v>
      </c>
      <c r="E11112">
        <v>227</v>
      </c>
      <c r="F11112">
        <v>5</v>
      </c>
      <c r="G11112" t="s">
        <v>34</v>
      </c>
      <c r="H11112" t="s">
        <v>35</v>
      </c>
      <c r="I11112">
        <v>4</v>
      </c>
      <c r="J11112" t="s">
        <v>28</v>
      </c>
      <c r="K11112" t="s">
        <v>22</v>
      </c>
      <c r="L11112" t="s">
        <v>36</v>
      </c>
      <c r="M11112">
        <v>26</v>
      </c>
      <c r="N11112">
        <v>18</v>
      </c>
      <c r="O11112" s="8">
        <f>AVERAGE(Table1[[#This Row],[highway MPG]:[city mpg]])</f>
        <v>22</v>
      </c>
      <c r="P11112">
        <v>870</v>
      </c>
      <c r="Q11112">
        <v>35500</v>
      </c>
    </row>
    <row r="11113" spans="1:17" x14ac:dyDescent="0.3">
      <c r="A11113" t="s">
        <v>52</v>
      </c>
      <c r="B11113" t="s">
        <v>979</v>
      </c>
      <c r="C11113">
        <v>2010</v>
      </c>
      <c r="D11113" t="s">
        <v>39</v>
      </c>
      <c r="E11113">
        <v>227</v>
      </c>
      <c r="F11113">
        <v>5</v>
      </c>
      <c r="G11113" t="s">
        <v>19</v>
      </c>
      <c r="H11113" t="s">
        <v>35</v>
      </c>
      <c r="I11113">
        <v>4</v>
      </c>
      <c r="J11113" t="s">
        <v>28</v>
      </c>
      <c r="K11113" t="s">
        <v>22</v>
      </c>
      <c r="L11113" t="s">
        <v>36</v>
      </c>
      <c r="M11113">
        <v>26</v>
      </c>
      <c r="N11113">
        <v>20</v>
      </c>
      <c r="O11113" s="8">
        <f>AVERAGE(Table1[[#This Row],[highway MPG]:[city mpg]])</f>
        <v>23</v>
      </c>
      <c r="P11113">
        <v>870</v>
      </c>
      <c r="Q11113">
        <v>33050</v>
      </c>
    </row>
    <row r="11114" spans="1:17" x14ac:dyDescent="0.3">
      <c r="A11114" t="s">
        <v>52</v>
      </c>
      <c r="B11114" t="s">
        <v>979</v>
      </c>
      <c r="C11114">
        <v>2010</v>
      </c>
      <c r="D11114" t="s">
        <v>39</v>
      </c>
      <c r="E11114">
        <v>168</v>
      </c>
      <c r="F11114">
        <v>5</v>
      </c>
      <c r="G11114" t="s">
        <v>34</v>
      </c>
      <c r="H11114" t="s">
        <v>31</v>
      </c>
      <c r="I11114">
        <v>4</v>
      </c>
      <c r="J11114" t="s">
        <v>28</v>
      </c>
      <c r="K11114" t="s">
        <v>22</v>
      </c>
      <c r="L11114" t="s">
        <v>36</v>
      </c>
      <c r="M11114">
        <v>30</v>
      </c>
      <c r="N11114">
        <v>21</v>
      </c>
      <c r="O11114" s="8">
        <f>AVERAGE(Table1[[#This Row],[highway MPG]:[city mpg]])</f>
        <v>25.5</v>
      </c>
      <c r="P11114">
        <v>870</v>
      </c>
      <c r="Q11114">
        <v>28700</v>
      </c>
    </row>
    <row r="11115" spans="1:17" x14ac:dyDescent="0.3">
      <c r="A11115" t="s">
        <v>52</v>
      </c>
      <c r="B11115" t="s">
        <v>979</v>
      </c>
      <c r="C11115">
        <v>2011</v>
      </c>
      <c r="D11115" t="s">
        <v>30</v>
      </c>
      <c r="E11115">
        <v>227</v>
      </c>
      <c r="F11115">
        <v>5</v>
      </c>
      <c r="G11115" t="s">
        <v>34</v>
      </c>
      <c r="H11115" t="s">
        <v>31</v>
      </c>
      <c r="I11115">
        <v>4</v>
      </c>
      <c r="J11115" t="s">
        <v>28</v>
      </c>
      <c r="K11115" t="s">
        <v>22</v>
      </c>
      <c r="L11115" t="s">
        <v>36</v>
      </c>
      <c r="M11115">
        <v>30</v>
      </c>
      <c r="N11115">
        <v>21</v>
      </c>
      <c r="O11115" s="8">
        <f>AVERAGE(Table1[[#This Row],[highway MPG]:[city mpg]])</f>
        <v>25.5</v>
      </c>
      <c r="P11115">
        <v>870</v>
      </c>
      <c r="Q11115">
        <v>32850</v>
      </c>
    </row>
    <row r="11116" spans="1:17" x14ac:dyDescent="0.3">
      <c r="A11116" t="s">
        <v>52</v>
      </c>
      <c r="B11116" t="s">
        <v>979</v>
      </c>
      <c r="C11116">
        <v>2011</v>
      </c>
      <c r="D11116" t="s">
        <v>30</v>
      </c>
      <c r="E11116">
        <v>227</v>
      </c>
      <c r="F11116">
        <v>5</v>
      </c>
      <c r="G11116" t="s">
        <v>34</v>
      </c>
      <c r="H11116" t="s">
        <v>31</v>
      </c>
      <c r="I11116">
        <v>4</v>
      </c>
      <c r="J11116" t="s">
        <v>28</v>
      </c>
      <c r="K11116" t="s">
        <v>22</v>
      </c>
      <c r="L11116" t="s">
        <v>36</v>
      </c>
      <c r="M11116">
        <v>30</v>
      </c>
      <c r="N11116">
        <v>21</v>
      </c>
      <c r="O11116" s="8">
        <f>AVERAGE(Table1[[#This Row],[highway MPG]:[city mpg]])</f>
        <v>25.5</v>
      </c>
      <c r="P11116">
        <v>870</v>
      </c>
      <c r="Q11116">
        <v>29000</v>
      </c>
    </row>
    <row r="11117" spans="1:17" x14ac:dyDescent="0.3">
      <c r="A11117" t="s">
        <v>52</v>
      </c>
      <c r="B11117" t="s">
        <v>980</v>
      </c>
      <c r="C11117">
        <v>2015</v>
      </c>
      <c r="D11117" t="s">
        <v>30</v>
      </c>
      <c r="E11117">
        <v>250</v>
      </c>
      <c r="F11117">
        <v>5</v>
      </c>
      <c r="G11117" t="s">
        <v>34</v>
      </c>
      <c r="H11117" t="s">
        <v>35</v>
      </c>
      <c r="I11117">
        <v>4</v>
      </c>
      <c r="J11117" t="s">
        <v>130</v>
      </c>
      <c r="K11117" t="s">
        <v>32</v>
      </c>
      <c r="L11117" t="s">
        <v>36</v>
      </c>
      <c r="M11117">
        <v>28</v>
      </c>
      <c r="N11117">
        <v>20</v>
      </c>
      <c r="O11117" s="8">
        <f>AVERAGE(Table1[[#This Row],[highway MPG]:[city mpg]])</f>
        <v>24</v>
      </c>
      <c r="P11117">
        <v>870</v>
      </c>
      <c r="Q11117">
        <v>41000</v>
      </c>
    </row>
    <row r="11118" spans="1:17" x14ac:dyDescent="0.3">
      <c r="A11118" t="s">
        <v>52</v>
      </c>
      <c r="B11118" t="s">
        <v>980</v>
      </c>
      <c r="C11118">
        <v>2015</v>
      </c>
      <c r="D11118" t="s">
        <v>30</v>
      </c>
      <c r="E11118">
        <v>250</v>
      </c>
      <c r="F11118">
        <v>5</v>
      </c>
      <c r="G11118" t="s">
        <v>34</v>
      </c>
      <c r="H11118" t="s">
        <v>35</v>
      </c>
      <c r="I11118">
        <v>4</v>
      </c>
      <c r="J11118" t="s">
        <v>130</v>
      </c>
      <c r="K11118" t="s">
        <v>32</v>
      </c>
      <c r="L11118" t="s">
        <v>36</v>
      </c>
      <c r="M11118">
        <v>28</v>
      </c>
      <c r="N11118">
        <v>20</v>
      </c>
      <c r="O11118" s="8">
        <f>AVERAGE(Table1[[#This Row],[highway MPG]:[city mpg]])</f>
        <v>24</v>
      </c>
      <c r="P11118">
        <v>870</v>
      </c>
      <c r="Q11118">
        <v>44650</v>
      </c>
    </row>
    <row r="11119" spans="1:17" x14ac:dyDescent="0.3">
      <c r="A11119" t="s">
        <v>52</v>
      </c>
      <c r="B11119" t="s">
        <v>980</v>
      </c>
      <c r="C11119">
        <v>2016</v>
      </c>
      <c r="D11119" t="s">
        <v>30</v>
      </c>
      <c r="E11119">
        <v>250</v>
      </c>
      <c r="F11119">
        <v>5</v>
      </c>
      <c r="G11119" t="s">
        <v>34</v>
      </c>
      <c r="H11119" t="s">
        <v>35</v>
      </c>
      <c r="I11119">
        <v>4</v>
      </c>
      <c r="J11119" t="s">
        <v>130</v>
      </c>
      <c r="K11119" t="s">
        <v>32</v>
      </c>
      <c r="L11119" t="s">
        <v>36</v>
      </c>
      <c r="M11119">
        <v>28</v>
      </c>
      <c r="N11119">
        <v>20</v>
      </c>
      <c r="O11119" s="8">
        <f>AVERAGE(Table1[[#This Row],[highway MPG]:[city mpg]])</f>
        <v>24</v>
      </c>
      <c r="P11119">
        <v>870</v>
      </c>
      <c r="Q11119">
        <v>41200</v>
      </c>
    </row>
    <row r="11120" spans="1:17" x14ac:dyDescent="0.3">
      <c r="A11120" t="s">
        <v>52</v>
      </c>
      <c r="B11120" t="s">
        <v>980</v>
      </c>
      <c r="C11120">
        <v>2016</v>
      </c>
      <c r="D11120" t="s">
        <v>30</v>
      </c>
      <c r="E11120">
        <v>250</v>
      </c>
      <c r="F11120">
        <v>5</v>
      </c>
      <c r="G11120" t="s">
        <v>34</v>
      </c>
      <c r="H11120" t="s">
        <v>35</v>
      </c>
      <c r="I11120">
        <v>4</v>
      </c>
      <c r="J11120" t="s">
        <v>130</v>
      </c>
      <c r="K11120" t="s">
        <v>32</v>
      </c>
      <c r="L11120" t="s">
        <v>36</v>
      </c>
      <c r="M11120">
        <v>28</v>
      </c>
      <c r="N11120">
        <v>20</v>
      </c>
      <c r="O11120" s="8">
        <f>AVERAGE(Table1[[#This Row],[highway MPG]:[city mpg]])</f>
        <v>24</v>
      </c>
      <c r="P11120">
        <v>870</v>
      </c>
      <c r="Q11120">
        <v>44850</v>
      </c>
    </row>
    <row r="11121" spans="1:17" x14ac:dyDescent="0.3">
      <c r="A11121" t="s">
        <v>52</v>
      </c>
      <c r="B11121" t="s">
        <v>980</v>
      </c>
      <c r="C11121">
        <v>2017</v>
      </c>
      <c r="D11121" t="s">
        <v>30</v>
      </c>
      <c r="E11121">
        <v>240</v>
      </c>
      <c r="F11121">
        <v>4</v>
      </c>
      <c r="G11121" t="s">
        <v>34</v>
      </c>
      <c r="H11121" t="s">
        <v>35</v>
      </c>
      <c r="I11121">
        <v>4</v>
      </c>
      <c r="J11121" t="s">
        <v>130</v>
      </c>
      <c r="K11121" t="s">
        <v>32</v>
      </c>
      <c r="L11121" t="s">
        <v>36</v>
      </c>
      <c r="M11121">
        <v>30</v>
      </c>
      <c r="N11121">
        <v>22</v>
      </c>
      <c r="O11121" s="8">
        <f>AVERAGE(Table1[[#This Row],[highway MPG]:[city mpg]])</f>
        <v>26</v>
      </c>
      <c r="P11121">
        <v>870</v>
      </c>
      <c r="Q11121">
        <v>41700</v>
      </c>
    </row>
    <row r="11122" spans="1:17" x14ac:dyDescent="0.3">
      <c r="A11122" t="s">
        <v>52</v>
      </c>
      <c r="B11122" t="s">
        <v>980</v>
      </c>
      <c r="C11122">
        <v>2017</v>
      </c>
      <c r="D11122" t="s">
        <v>30</v>
      </c>
      <c r="E11122">
        <v>240</v>
      </c>
      <c r="F11122">
        <v>4</v>
      </c>
      <c r="G11122" t="s">
        <v>34</v>
      </c>
      <c r="H11122" t="s">
        <v>35</v>
      </c>
      <c r="I11122">
        <v>4</v>
      </c>
      <c r="J11122" t="s">
        <v>130</v>
      </c>
      <c r="K11122" t="s">
        <v>32</v>
      </c>
      <c r="L11122" t="s">
        <v>36</v>
      </c>
      <c r="M11122">
        <v>30</v>
      </c>
      <c r="N11122">
        <v>22</v>
      </c>
      <c r="O11122" s="8">
        <f>AVERAGE(Table1[[#This Row],[highway MPG]:[city mpg]])</f>
        <v>26</v>
      </c>
      <c r="P11122">
        <v>870</v>
      </c>
      <c r="Q11122">
        <v>45350</v>
      </c>
    </row>
    <row r="11123" spans="1:17" x14ac:dyDescent="0.3">
      <c r="A11123" t="s">
        <v>52</v>
      </c>
      <c r="B11123" t="s">
        <v>981</v>
      </c>
      <c r="C11123">
        <v>2015</v>
      </c>
      <c r="D11123" t="s">
        <v>30</v>
      </c>
      <c r="E11123">
        <v>325</v>
      </c>
      <c r="F11123">
        <v>6</v>
      </c>
      <c r="G11123" t="s">
        <v>34</v>
      </c>
      <c r="H11123" t="s">
        <v>35</v>
      </c>
      <c r="I11123">
        <v>4</v>
      </c>
      <c r="J11123" t="s">
        <v>27</v>
      </c>
      <c r="K11123" t="s">
        <v>32</v>
      </c>
      <c r="L11123" t="s">
        <v>36</v>
      </c>
      <c r="M11123">
        <v>28</v>
      </c>
      <c r="N11123">
        <v>19</v>
      </c>
      <c r="O11123" s="8">
        <f>AVERAGE(Table1[[#This Row],[highway MPG]:[city mpg]])</f>
        <v>23.5</v>
      </c>
      <c r="P11123">
        <v>870</v>
      </c>
      <c r="Q11123">
        <v>45400</v>
      </c>
    </row>
    <row r="11124" spans="1:17" x14ac:dyDescent="0.3">
      <c r="A11124" t="s">
        <v>52</v>
      </c>
      <c r="B11124" t="s">
        <v>981</v>
      </c>
      <c r="C11124">
        <v>2015</v>
      </c>
      <c r="D11124" t="s">
        <v>30</v>
      </c>
      <c r="E11124">
        <v>250</v>
      </c>
      <c r="F11124">
        <v>5</v>
      </c>
      <c r="G11124" t="s">
        <v>34</v>
      </c>
      <c r="H11124" t="s">
        <v>35</v>
      </c>
      <c r="I11124">
        <v>4</v>
      </c>
      <c r="J11124" t="s">
        <v>28</v>
      </c>
      <c r="K11124" t="s">
        <v>32</v>
      </c>
      <c r="L11124" t="s">
        <v>36</v>
      </c>
      <c r="M11124">
        <v>29</v>
      </c>
      <c r="N11124">
        <v>20</v>
      </c>
      <c r="O11124" s="8">
        <f>AVERAGE(Table1[[#This Row],[highway MPG]:[city mpg]])</f>
        <v>24.5</v>
      </c>
      <c r="P11124">
        <v>870</v>
      </c>
      <c r="Q11124">
        <v>37450</v>
      </c>
    </row>
    <row r="11125" spans="1:17" x14ac:dyDescent="0.3">
      <c r="A11125" t="s">
        <v>52</v>
      </c>
      <c r="B11125" t="s">
        <v>981</v>
      </c>
      <c r="C11125">
        <v>2015</v>
      </c>
      <c r="D11125" t="s">
        <v>30</v>
      </c>
      <c r="E11125">
        <v>240</v>
      </c>
      <c r="F11125">
        <v>4</v>
      </c>
      <c r="G11125" t="s">
        <v>34</v>
      </c>
      <c r="H11125" t="s">
        <v>31</v>
      </c>
      <c r="I11125">
        <v>4</v>
      </c>
      <c r="J11125" t="s">
        <v>28</v>
      </c>
      <c r="K11125" t="s">
        <v>32</v>
      </c>
      <c r="L11125" t="s">
        <v>36</v>
      </c>
      <c r="M11125">
        <v>37</v>
      </c>
      <c r="N11125">
        <v>25</v>
      </c>
      <c r="O11125" s="8">
        <f>AVERAGE(Table1[[#This Row],[highway MPG]:[city mpg]])</f>
        <v>31</v>
      </c>
      <c r="P11125">
        <v>870</v>
      </c>
      <c r="Q11125">
        <v>35750</v>
      </c>
    </row>
    <row r="11126" spans="1:17" x14ac:dyDescent="0.3">
      <c r="A11126" t="s">
        <v>52</v>
      </c>
      <c r="B11126" t="s">
        <v>981</v>
      </c>
      <c r="C11126">
        <v>2015</v>
      </c>
      <c r="D11126" t="s">
        <v>30</v>
      </c>
      <c r="E11126">
        <v>325</v>
      </c>
      <c r="F11126">
        <v>6</v>
      </c>
      <c r="G11126" t="s">
        <v>34</v>
      </c>
      <c r="H11126" t="s">
        <v>35</v>
      </c>
      <c r="I11126">
        <v>4</v>
      </c>
      <c r="J11126" t="s">
        <v>27</v>
      </c>
      <c r="K11126" t="s">
        <v>32</v>
      </c>
      <c r="L11126" t="s">
        <v>36</v>
      </c>
      <c r="M11126">
        <v>28</v>
      </c>
      <c r="N11126">
        <v>19</v>
      </c>
      <c r="O11126" s="8">
        <f>AVERAGE(Table1[[#This Row],[highway MPG]:[city mpg]])</f>
        <v>23.5</v>
      </c>
      <c r="P11126">
        <v>870</v>
      </c>
      <c r="Q11126">
        <v>45150</v>
      </c>
    </row>
    <row r="11127" spans="1:17" x14ac:dyDescent="0.3">
      <c r="A11127" t="s">
        <v>52</v>
      </c>
      <c r="B11127" t="s">
        <v>981</v>
      </c>
      <c r="C11127">
        <v>2015</v>
      </c>
      <c r="D11127" t="s">
        <v>30</v>
      </c>
      <c r="E11127">
        <v>250</v>
      </c>
      <c r="F11127">
        <v>5</v>
      </c>
      <c r="G11127" t="s">
        <v>34</v>
      </c>
      <c r="H11127" t="s">
        <v>35</v>
      </c>
      <c r="I11127">
        <v>4</v>
      </c>
      <c r="J11127" t="s">
        <v>28</v>
      </c>
      <c r="K11127" t="s">
        <v>32</v>
      </c>
      <c r="L11127" t="s">
        <v>36</v>
      </c>
      <c r="M11127">
        <v>29</v>
      </c>
      <c r="N11127">
        <v>20</v>
      </c>
      <c r="O11127" s="8">
        <f>AVERAGE(Table1[[#This Row],[highway MPG]:[city mpg]])</f>
        <v>24.5</v>
      </c>
      <c r="P11127">
        <v>870</v>
      </c>
      <c r="Q11127">
        <v>37250</v>
      </c>
    </row>
    <row r="11128" spans="1:17" x14ac:dyDescent="0.3">
      <c r="A11128" t="s">
        <v>52</v>
      </c>
      <c r="B11128" t="s">
        <v>981</v>
      </c>
      <c r="C11128">
        <v>2015</v>
      </c>
      <c r="D11128" t="s">
        <v>30</v>
      </c>
      <c r="E11128">
        <v>240</v>
      </c>
      <c r="F11128">
        <v>4</v>
      </c>
      <c r="G11128" t="s">
        <v>34</v>
      </c>
      <c r="H11128" t="s">
        <v>31</v>
      </c>
      <c r="I11128">
        <v>4</v>
      </c>
      <c r="J11128" t="s">
        <v>28</v>
      </c>
      <c r="K11128" t="s">
        <v>32</v>
      </c>
      <c r="L11128" t="s">
        <v>36</v>
      </c>
      <c r="M11128">
        <v>37</v>
      </c>
      <c r="N11128">
        <v>25</v>
      </c>
      <c r="O11128" s="8">
        <f>AVERAGE(Table1[[#This Row],[highway MPG]:[city mpg]])</f>
        <v>31</v>
      </c>
      <c r="P11128">
        <v>870</v>
      </c>
      <c r="Q11128">
        <v>35950</v>
      </c>
    </row>
    <row r="11129" spans="1:17" x14ac:dyDescent="0.3">
      <c r="A11129" t="s">
        <v>52</v>
      </c>
      <c r="B11129" t="s">
        <v>981</v>
      </c>
      <c r="C11129">
        <v>2016</v>
      </c>
      <c r="D11129" t="s">
        <v>30</v>
      </c>
      <c r="E11129">
        <v>302</v>
      </c>
      <c r="F11129">
        <v>4</v>
      </c>
      <c r="G11129" t="s">
        <v>34</v>
      </c>
      <c r="H11129" t="s">
        <v>35</v>
      </c>
      <c r="I11129">
        <v>4</v>
      </c>
      <c r="J11129" t="s">
        <v>25</v>
      </c>
      <c r="K11129" t="s">
        <v>32</v>
      </c>
      <c r="L11129" t="s">
        <v>36</v>
      </c>
      <c r="M11129">
        <v>31</v>
      </c>
      <c r="N11129">
        <v>22</v>
      </c>
      <c r="O11129" s="8">
        <f>AVERAGE(Table1[[#This Row],[highway MPG]:[city mpg]])</f>
        <v>26.5</v>
      </c>
      <c r="P11129">
        <v>870</v>
      </c>
      <c r="Q11129">
        <v>46050</v>
      </c>
    </row>
    <row r="11130" spans="1:17" x14ac:dyDescent="0.3">
      <c r="A11130" t="s">
        <v>52</v>
      </c>
      <c r="B11130" t="s">
        <v>981</v>
      </c>
      <c r="C11130">
        <v>2016</v>
      </c>
      <c r="D11130" t="s">
        <v>30</v>
      </c>
      <c r="E11130">
        <v>250</v>
      </c>
      <c r="F11130">
        <v>5</v>
      </c>
      <c r="G11130" t="s">
        <v>34</v>
      </c>
      <c r="H11130" t="s">
        <v>35</v>
      </c>
      <c r="I11130">
        <v>4</v>
      </c>
      <c r="J11130" t="s">
        <v>28</v>
      </c>
      <c r="K11130" t="s">
        <v>32</v>
      </c>
      <c r="L11130" t="s">
        <v>36</v>
      </c>
      <c r="M11130">
        <v>29</v>
      </c>
      <c r="N11130">
        <v>20</v>
      </c>
      <c r="O11130" s="8">
        <f>AVERAGE(Table1[[#This Row],[highway MPG]:[city mpg]])</f>
        <v>24.5</v>
      </c>
      <c r="P11130">
        <v>870</v>
      </c>
      <c r="Q11130">
        <v>43520</v>
      </c>
    </row>
    <row r="11131" spans="1:17" x14ac:dyDescent="0.3">
      <c r="A11131" t="s">
        <v>52</v>
      </c>
      <c r="B11131" t="s">
        <v>981</v>
      </c>
      <c r="C11131">
        <v>2016</v>
      </c>
      <c r="D11131" t="s">
        <v>30</v>
      </c>
      <c r="E11131">
        <v>345</v>
      </c>
      <c r="F11131">
        <v>6</v>
      </c>
      <c r="G11131" t="s">
        <v>34</v>
      </c>
      <c r="H11131" t="s">
        <v>35</v>
      </c>
      <c r="I11131">
        <v>4</v>
      </c>
      <c r="J11131" t="s">
        <v>21</v>
      </c>
      <c r="K11131" t="s">
        <v>32</v>
      </c>
      <c r="L11131" t="s">
        <v>36</v>
      </c>
      <c r="M11131">
        <v>27</v>
      </c>
      <c r="N11131">
        <v>18</v>
      </c>
      <c r="O11131" s="8">
        <f>AVERAGE(Table1[[#This Row],[highway MPG]:[city mpg]])</f>
        <v>22.5</v>
      </c>
      <c r="P11131">
        <v>870</v>
      </c>
      <c r="Q11131">
        <v>61300</v>
      </c>
    </row>
    <row r="11132" spans="1:17" x14ac:dyDescent="0.3">
      <c r="A11132" t="s">
        <v>52</v>
      </c>
      <c r="B11132" t="s">
        <v>981</v>
      </c>
      <c r="C11132">
        <v>2016</v>
      </c>
      <c r="D11132" t="s">
        <v>30</v>
      </c>
      <c r="E11132">
        <v>250</v>
      </c>
      <c r="F11132">
        <v>5</v>
      </c>
      <c r="G11132" t="s">
        <v>34</v>
      </c>
      <c r="H11132" t="s">
        <v>35</v>
      </c>
      <c r="I11132">
        <v>4</v>
      </c>
      <c r="J11132" t="s">
        <v>28</v>
      </c>
      <c r="K11132" t="s">
        <v>32</v>
      </c>
      <c r="L11132" t="s">
        <v>36</v>
      </c>
      <c r="M11132">
        <v>29</v>
      </c>
      <c r="N11132">
        <v>20</v>
      </c>
      <c r="O11132" s="8">
        <f>AVERAGE(Table1[[#This Row],[highway MPG]:[city mpg]])</f>
        <v>24.5</v>
      </c>
      <c r="P11132">
        <v>870</v>
      </c>
      <c r="Q11132">
        <v>39600</v>
      </c>
    </row>
    <row r="11133" spans="1:17" x14ac:dyDescent="0.3">
      <c r="A11133" t="s">
        <v>52</v>
      </c>
      <c r="B11133" t="s">
        <v>981</v>
      </c>
      <c r="C11133">
        <v>2016</v>
      </c>
      <c r="D11133" t="s">
        <v>30</v>
      </c>
      <c r="E11133">
        <v>302</v>
      </c>
      <c r="F11133">
        <v>4</v>
      </c>
      <c r="G11133" t="s">
        <v>34</v>
      </c>
      <c r="H11133" t="s">
        <v>35</v>
      </c>
      <c r="I11133">
        <v>4</v>
      </c>
      <c r="J11133" t="s">
        <v>25</v>
      </c>
      <c r="K11133" t="s">
        <v>32</v>
      </c>
      <c r="L11133" t="s">
        <v>36</v>
      </c>
      <c r="M11133">
        <v>31</v>
      </c>
      <c r="N11133">
        <v>22</v>
      </c>
      <c r="O11133" s="8">
        <f>AVERAGE(Table1[[#This Row],[highway MPG]:[city mpg]])</f>
        <v>26.5</v>
      </c>
      <c r="P11133">
        <v>870</v>
      </c>
      <c r="Q11133">
        <v>49450</v>
      </c>
    </row>
    <row r="11134" spans="1:17" x14ac:dyDescent="0.3">
      <c r="A11134" t="s">
        <v>52</v>
      </c>
      <c r="B11134" t="s">
        <v>981</v>
      </c>
      <c r="C11134">
        <v>2016</v>
      </c>
      <c r="D11134" t="s">
        <v>30</v>
      </c>
      <c r="E11134">
        <v>240</v>
      </c>
      <c r="F11134">
        <v>4</v>
      </c>
      <c r="G11134" t="s">
        <v>34</v>
      </c>
      <c r="H11134" t="s">
        <v>31</v>
      </c>
      <c r="I11134">
        <v>4</v>
      </c>
      <c r="J11134" t="s">
        <v>28</v>
      </c>
      <c r="K11134" t="s">
        <v>32</v>
      </c>
      <c r="L11134" t="s">
        <v>36</v>
      </c>
      <c r="M11134">
        <v>29</v>
      </c>
      <c r="N11134">
        <v>25</v>
      </c>
      <c r="O11134" s="8">
        <f>AVERAGE(Table1[[#This Row],[highway MPG]:[city mpg]])</f>
        <v>27</v>
      </c>
      <c r="P11134">
        <v>870</v>
      </c>
      <c r="Q11134">
        <v>36150</v>
      </c>
    </row>
    <row r="11135" spans="1:17" x14ac:dyDescent="0.3">
      <c r="A11135" t="s">
        <v>52</v>
      </c>
      <c r="B11135" t="s">
        <v>981</v>
      </c>
      <c r="C11135">
        <v>2016</v>
      </c>
      <c r="D11135" t="s">
        <v>30</v>
      </c>
      <c r="E11135">
        <v>240</v>
      </c>
      <c r="F11135">
        <v>4</v>
      </c>
      <c r="G11135" t="s">
        <v>34</v>
      </c>
      <c r="H11135" t="s">
        <v>31</v>
      </c>
      <c r="I11135">
        <v>4</v>
      </c>
      <c r="J11135" t="s">
        <v>28</v>
      </c>
      <c r="K11135" t="s">
        <v>32</v>
      </c>
      <c r="L11135" t="s">
        <v>36</v>
      </c>
      <c r="M11135">
        <v>29</v>
      </c>
      <c r="N11135">
        <v>25</v>
      </c>
      <c r="O11135" s="8">
        <f>AVERAGE(Table1[[#This Row],[highway MPG]:[city mpg]])</f>
        <v>27</v>
      </c>
      <c r="P11135">
        <v>870</v>
      </c>
      <c r="Q11135">
        <v>41750</v>
      </c>
    </row>
    <row r="11136" spans="1:17" x14ac:dyDescent="0.3">
      <c r="A11136" t="s">
        <v>52</v>
      </c>
      <c r="B11136" t="s">
        <v>981</v>
      </c>
      <c r="C11136">
        <v>2016</v>
      </c>
      <c r="D11136" t="s">
        <v>30</v>
      </c>
      <c r="E11136">
        <v>325</v>
      </c>
      <c r="F11136">
        <v>6</v>
      </c>
      <c r="G11136" t="s">
        <v>34</v>
      </c>
      <c r="H11136" t="s">
        <v>35</v>
      </c>
      <c r="I11136">
        <v>4</v>
      </c>
      <c r="J11136" t="s">
        <v>27</v>
      </c>
      <c r="K11136" t="s">
        <v>32</v>
      </c>
      <c r="L11136" t="s">
        <v>36</v>
      </c>
      <c r="M11136">
        <v>27</v>
      </c>
      <c r="N11136">
        <v>18</v>
      </c>
      <c r="O11136" s="8">
        <f>AVERAGE(Table1[[#This Row],[highway MPG]:[city mpg]])</f>
        <v>22.5</v>
      </c>
      <c r="P11136">
        <v>870</v>
      </c>
      <c r="Q11136">
        <v>49200</v>
      </c>
    </row>
    <row r="11137" spans="1:17" x14ac:dyDescent="0.3">
      <c r="A11137" t="s">
        <v>52</v>
      </c>
      <c r="B11137" t="s">
        <v>981</v>
      </c>
      <c r="C11137">
        <v>2016</v>
      </c>
      <c r="D11137" t="s">
        <v>30</v>
      </c>
      <c r="E11137">
        <v>325</v>
      </c>
      <c r="F11137">
        <v>6</v>
      </c>
      <c r="G11137" t="s">
        <v>34</v>
      </c>
      <c r="H11137" t="s">
        <v>35</v>
      </c>
      <c r="I11137">
        <v>4</v>
      </c>
      <c r="J11137" t="s">
        <v>27</v>
      </c>
      <c r="K11137" t="s">
        <v>32</v>
      </c>
      <c r="L11137" t="s">
        <v>36</v>
      </c>
      <c r="M11137">
        <v>27</v>
      </c>
      <c r="N11137">
        <v>18</v>
      </c>
      <c r="O11137" s="8">
        <f>AVERAGE(Table1[[#This Row],[highway MPG]:[city mpg]])</f>
        <v>22.5</v>
      </c>
      <c r="P11137">
        <v>870</v>
      </c>
      <c r="Q11137">
        <v>45800</v>
      </c>
    </row>
    <row r="11138" spans="1:17" x14ac:dyDescent="0.3">
      <c r="A11138" t="s">
        <v>52</v>
      </c>
      <c r="B11138" t="s">
        <v>981</v>
      </c>
      <c r="C11138">
        <v>2016</v>
      </c>
      <c r="D11138" t="s">
        <v>30</v>
      </c>
      <c r="E11138">
        <v>240</v>
      </c>
      <c r="F11138">
        <v>4</v>
      </c>
      <c r="G11138" t="s">
        <v>34</v>
      </c>
      <c r="H11138" t="s">
        <v>31</v>
      </c>
      <c r="I11138">
        <v>4</v>
      </c>
      <c r="J11138" t="s">
        <v>28</v>
      </c>
      <c r="K11138" t="s">
        <v>32</v>
      </c>
      <c r="L11138" t="s">
        <v>36</v>
      </c>
      <c r="M11138">
        <v>29</v>
      </c>
      <c r="N11138">
        <v>25</v>
      </c>
      <c r="O11138" s="8">
        <f>AVERAGE(Table1[[#This Row],[highway MPG]:[city mpg]])</f>
        <v>27</v>
      </c>
      <c r="P11138">
        <v>870</v>
      </c>
      <c r="Q11138">
        <v>38100</v>
      </c>
    </row>
    <row r="11139" spans="1:17" x14ac:dyDescent="0.3">
      <c r="A11139" t="s">
        <v>52</v>
      </c>
      <c r="B11139" t="s">
        <v>981</v>
      </c>
      <c r="C11139">
        <v>2016</v>
      </c>
      <c r="D11139" t="s">
        <v>30</v>
      </c>
      <c r="E11139">
        <v>250</v>
      </c>
      <c r="F11139">
        <v>5</v>
      </c>
      <c r="G11139" t="s">
        <v>34</v>
      </c>
      <c r="H11139" t="s">
        <v>35</v>
      </c>
      <c r="I11139">
        <v>4</v>
      </c>
      <c r="J11139" t="s">
        <v>28</v>
      </c>
      <c r="K11139" t="s">
        <v>32</v>
      </c>
      <c r="L11139" t="s">
        <v>36</v>
      </c>
      <c r="M11139">
        <v>29</v>
      </c>
      <c r="N11139">
        <v>20</v>
      </c>
      <c r="O11139" s="8">
        <f>AVERAGE(Table1[[#This Row],[highway MPG]:[city mpg]])</f>
        <v>24.5</v>
      </c>
      <c r="P11139">
        <v>870</v>
      </c>
      <c r="Q11139">
        <v>37650</v>
      </c>
    </row>
    <row r="11140" spans="1:17" x14ac:dyDescent="0.3">
      <c r="A11140" t="s">
        <v>52</v>
      </c>
      <c r="B11140" t="s">
        <v>981</v>
      </c>
      <c r="C11140">
        <v>2017</v>
      </c>
      <c r="D11140" t="s">
        <v>30</v>
      </c>
      <c r="E11140">
        <v>302</v>
      </c>
      <c r="F11140">
        <v>4</v>
      </c>
      <c r="G11140" t="s">
        <v>34</v>
      </c>
      <c r="H11140" t="s">
        <v>35</v>
      </c>
      <c r="I11140">
        <v>4</v>
      </c>
      <c r="J11140" t="s">
        <v>25</v>
      </c>
      <c r="K11140" t="s">
        <v>32</v>
      </c>
      <c r="L11140" t="s">
        <v>36</v>
      </c>
      <c r="M11140">
        <v>31</v>
      </c>
      <c r="N11140">
        <v>23</v>
      </c>
      <c r="O11140" s="8">
        <f>AVERAGE(Table1[[#This Row],[highway MPG]:[city mpg]])</f>
        <v>27</v>
      </c>
      <c r="P11140">
        <v>870</v>
      </c>
      <c r="Q11140">
        <v>48950</v>
      </c>
    </row>
    <row r="11141" spans="1:17" x14ac:dyDescent="0.3">
      <c r="A11141" t="s">
        <v>52</v>
      </c>
      <c r="B11141" t="s">
        <v>981</v>
      </c>
      <c r="C11141">
        <v>2017</v>
      </c>
      <c r="D11141" t="s">
        <v>30</v>
      </c>
      <c r="E11141">
        <v>240</v>
      </c>
      <c r="F11141">
        <v>4</v>
      </c>
      <c r="G11141" t="s">
        <v>34</v>
      </c>
      <c r="H11141" t="s">
        <v>31</v>
      </c>
      <c r="I11141">
        <v>4</v>
      </c>
      <c r="J11141" t="s">
        <v>25</v>
      </c>
      <c r="K11141" t="s">
        <v>32</v>
      </c>
      <c r="L11141" t="s">
        <v>36</v>
      </c>
      <c r="M11141">
        <v>36</v>
      </c>
      <c r="N11141">
        <v>25</v>
      </c>
      <c r="O11141" s="8">
        <f>AVERAGE(Table1[[#This Row],[highway MPG]:[city mpg]])</f>
        <v>30.5</v>
      </c>
      <c r="P11141">
        <v>870</v>
      </c>
      <c r="Q11141">
        <v>36150</v>
      </c>
    </row>
    <row r="11142" spans="1:17" x14ac:dyDescent="0.3">
      <c r="A11142" t="s">
        <v>52</v>
      </c>
      <c r="B11142" t="s">
        <v>981</v>
      </c>
      <c r="C11142">
        <v>2017</v>
      </c>
      <c r="D11142" t="s">
        <v>30</v>
      </c>
      <c r="E11142">
        <v>240</v>
      </c>
      <c r="F11142">
        <v>4</v>
      </c>
      <c r="G11142" t="s">
        <v>34</v>
      </c>
      <c r="H11142" t="s">
        <v>31</v>
      </c>
      <c r="I11142">
        <v>4</v>
      </c>
      <c r="J11142" t="s">
        <v>25</v>
      </c>
      <c r="K11142" t="s">
        <v>32</v>
      </c>
      <c r="L11142" t="s">
        <v>36</v>
      </c>
      <c r="M11142">
        <v>36</v>
      </c>
      <c r="N11142">
        <v>25</v>
      </c>
      <c r="O11142" s="8">
        <f>AVERAGE(Table1[[#This Row],[highway MPG]:[city mpg]])</f>
        <v>30.5</v>
      </c>
      <c r="P11142">
        <v>870</v>
      </c>
      <c r="Q11142">
        <v>41750</v>
      </c>
    </row>
    <row r="11143" spans="1:17" x14ac:dyDescent="0.3">
      <c r="A11143" t="s">
        <v>52</v>
      </c>
      <c r="B11143" t="s">
        <v>981</v>
      </c>
      <c r="C11143">
        <v>2017</v>
      </c>
      <c r="D11143" t="s">
        <v>30</v>
      </c>
      <c r="E11143">
        <v>240</v>
      </c>
      <c r="F11143">
        <v>4</v>
      </c>
      <c r="G11143" t="s">
        <v>34</v>
      </c>
      <c r="H11143" t="s">
        <v>31</v>
      </c>
      <c r="I11143">
        <v>4</v>
      </c>
      <c r="J11143" t="s">
        <v>25</v>
      </c>
      <c r="K11143" t="s">
        <v>32</v>
      </c>
      <c r="L11143" t="s">
        <v>36</v>
      </c>
      <c r="M11143">
        <v>36</v>
      </c>
      <c r="N11143">
        <v>25</v>
      </c>
      <c r="O11143" s="8">
        <f>AVERAGE(Table1[[#This Row],[highway MPG]:[city mpg]])</f>
        <v>30.5</v>
      </c>
      <c r="P11143">
        <v>870</v>
      </c>
      <c r="Q11143">
        <v>38100</v>
      </c>
    </row>
    <row r="11144" spans="1:17" x14ac:dyDescent="0.3">
      <c r="A11144" t="s">
        <v>52</v>
      </c>
      <c r="B11144" t="s">
        <v>982</v>
      </c>
      <c r="C11144">
        <v>2008</v>
      </c>
      <c r="D11144" t="s">
        <v>39</v>
      </c>
      <c r="E11144">
        <v>235</v>
      </c>
      <c r="F11144">
        <v>6</v>
      </c>
      <c r="G11144" t="s">
        <v>34</v>
      </c>
      <c r="H11144" t="s">
        <v>31</v>
      </c>
      <c r="I11144">
        <v>4</v>
      </c>
      <c r="J11144" t="s">
        <v>28</v>
      </c>
      <c r="K11144" t="s">
        <v>32</v>
      </c>
      <c r="L11144" t="s">
        <v>36</v>
      </c>
      <c r="M11144">
        <v>24</v>
      </c>
      <c r="N11144">
        <v>16</v>
      </c>
      <c r="O11144" s="8">
        <f>AVERAGE(Table1[[#This Row],[highway MPG]:[city mpg]])</f>
        <v>20</v>
      </c>
      <c r="P11144">
        <v>870</v>
      </c>
      <c r="Q11144">
        <v>32465</v>
      </c>
    </row>
    <row r="11145" spans="1:17" x14ac:dyDescent="0.3">
      <c r="A11145" t="s">
        <v>52</v>
      </c>
      <c r="B11145" t="s">
        <v>982</v>
      </c>
      <c r="C11145">
        <v>2009</v>
      </c>
      <c r="D11145" t="s">
        <v>39</v>
      </c>
      <c r="E11145">
        <v>235</v>
      </c>
      <c r="F11145">
        <v>6</v>
      </c>
      <c r="G11145" t="s">
        <v>34</v>
      </c>
      <c r="H11145" t="s">
        <v>31</v>
      </c>
      <c r="I11145">
        <v>4</v>
      </c>
      <c r="J11145" t="s">
        <v>28</v>
      </c>
      <c r="K11145" t="s">
        <v>32</v>
      </c>
      <c r="L11145" t="s">
        <v>36</v>
      </c>
      <c r="M11145">
        <v>25</v>
      </c>
      <c r="N11145">
        <v>16</v>
      </c>
      <c r="O11145" s="8">
        <f>AVERAGE(Table1[[#This Row],[highway MPG]:[city mpg]])</f>
        <v>20.5</v>
      </c>
      <c r="P11145">
        <v>870</v>
      </c>
      <c r="Q11145">
        <v>32900</v>
      </c>
    </row>
    <row r="11146" spans="1:17" x14ac:dyDescent="0.3">
      <c r="A11146" t="s">
        <v>52</v>
      </c>
      <c r="B11146" t="s">
        <v>982</v>
      </c>
      <c r="C11146">
        <v>2010</v>
      </c>
      <c r="D11146" t="s">
        <v>39</v>
      </c>
      <c r="E11146">
        <v>235</v>
      </c>
      <c r="F11146">
        <v>6</v>
      </c>
      <c r="G11146" t="s">
        <v>34</v>
      </c>
      <c r="H11146" t="s">
        <v>31</v>
      </c>
      <c r="I11146">
        <v>4</v>
      </c>
      <c r="J11146" t="s">
        <v>28</v>
      </c>
      <c r="K11146" t="s">
        <v>32</v>
      </c>
      <c r="L11146" t="s">
        <v>36</v>
      </c>
      <c r="M11146">
        <v>27</v>
      </c>
      <c r="N11146">
        <v>18</v>
      </c>
      <c r="O11146" s="8">
        <f>AVERAGE(Table1[[#This Row],[highway MPG]:[city mpg]])</f>
        <v>22.5</v>
      </c>
      <c r="P11146">
        <v>870</v>
      </c>
      <c r="Q11146">
        <v>33550</v>
      </c>
    </row>
    <row r="11147" spans="1:17" x14ac:dyDescent="0.3">
      <c r="A11147" t="s">
        <v>52</v>
      </c>
      <c r="B11147" t="s">
        <v>982</v>
      </c>
      <c r="C11147">
        <v>2010</v>
      </c>
      <c r="D11147" t="s">
        <v>39</v>
      </c>
      <c r="E11147">
        <v>235</v>
      </c>
      <c r="F11147">
        <v>6</v>
      </c>
      <c r="G11147" t="s">
        <v>34</v>
      </c>
      <c r="H11147" t="s">
        <v>31</v>
      </c>
      <c r="I11147">
        <v>4</v>
      </c>
      <c r="J11147" t="s">
        <v>28</v>
      </c>
      <c r="K11147" t="s">
        <v>32</v>
      </c>
      <c r="L11147" t="s">
        <v>36</v>
      </c>
      <c r="M11147">
        <v>27</v>
      </c>
      <c r="N11147">
        <v>18</v>
      </c>
      <c r="O11147" s="8">
        <f>AVERAGE(Table1[[#This Row],[highway MPG]:[city mpg]])</f>
        <v>22.5</v>
      </c>
      <c r="P11147">
        <v>870</v>
      </c>
      <c r="Q11147">
        <v>38000</v>
      </c>
    </row>
    <row r="11148" spans="1:17" x14ac:dyDescent="0.3">
      <c r="A11148" t="s">
        <v>365</v>
      </c>
      <c r="B11148" t="s">
        <v>983</v>
      </c>
      <c r="C11148">
        <v>2014</v>
      </c>
      <c r="D11148" t="s">
        <v>18</v>
      </c>
      <c r="E11148">
        <v>430</v>
      </c>
      <c r="F11148">
        <v>8</v>
      </c>
      <c r="G11148" t="s">
        <v>19</v>
      </c>
      <c r="H11148" t="s">
        <v>20</v>
      </c>
      <c r="I11148">
        <v>2</v>
      </c>
      <c r="J11148" t="s">
        <v>77</v>
      </c>
      <c r="K11148" t="s">
        <v>22</v>
      </c>
      <c r="L11148" t="s">
        <v>26</v>
      </c>
      <c r="M11148">
        <v>19</v>
      </c>
      <c r="N11148">
        <v>13</v>
      </c>
      <c r="O11148" s="8">
        <f>AVERAGE(Table1[[#This Row],[highway MPG]:[city mpg]])</f>
        <v>16</v>
      </c>
      <c r="P11148">
        <v>259</v>
      </c>
      <c r="Q11148">
        <v>145200</v>
      </c>
    </row>
    <row r="11149" spans="1:17" x14ac:dyDescent="0.3">
      <c r="A11149" t="s">
        <v>365</v>
      </c>
      <c r="B11149" t="s">
        <v>983</v>
      </c>
      <c r="C11149">
        <v>2014</v>
      </c>
      <c r="D11149" t="s">
        <v>18</v>
      </c>
      <c r="E11149">
        <v>420</v>
      </c>
      <c r="F11149">
        <v>8</v>
      </c>
      <c r="G11149" t="s">
        <v>19</v>
      </c>
      <c r="H11149" t="s">
        <v>20</v>
      </c>
      <c r="I11149">
        <v>2</v>
      </c>
      <c r="J11149" t="s">
        <v>77</v>
      </c>
      <c r="K11149" t="s">
        <v>22</v>
      </c>
      <c r="L11149" t="s">
        <v>26</v>
      </c>
      <c r="M11149">
        <v>19</v>
      </c>
      <c r="N11149">
        <v>13</v>
      </c>
      <c r="O11149" s="8">
        <f>AVERAGE(Table1[[#This Row],[highway MPG]:[city mpg]])</f>
        <v>16</v>
      </c>
      <c r="P11149">
        <v>259</v>
      </c>
      <c r="Q11149">
        <v>131200</v>
      </c>
    </row>
    <row r="11150" spans="1:17" x14ac:dyDescent="0.3">
      <c r="A11150" t="s">
        <v>365</v>
      </c>
      <c r="B11150" t="s">
        <v>983</v>
      </c>
      <c r="C11150">
        <v>2014</v>
      </c>
      <c r="D11150" t="s">
        <v>18</v>
      </c>
      <c r="E11150">
        <v>430</v>
      </c>
      <c r="F11150">
        <v>8</v>
      </c>
      <c r="G11150" t="s">
        <v>19</v>
      </c>
      <c r="H11150" t="s">
        <v>20</v>
      </c>
      <c r="I11150">
        <v>2</v>
      </c>
      <c r="J11150" t="s">
        <v>77</v>
      </c>
      <c r="K11150" t="s">
        <v>22</v>
      </c>
      <c r="L11150" t="s">
        <v>23</v>
      </c>
      <c r="M11150">
        <v>19</v>
      </c>
      <c r="N11150">
        <v>13</v>
      </c>
      <c r="O11150" s="8">
        <f>AVERAGE(Table1[[#This Row],[highway MPG]:[city mpg]])</f>
        <v>16</v>
      </c>
      <c r="P11150">
        <v>259</v>
      </c>
      <c r="Q11150">
        <v>130700</v>
      </c>
    </row>
    <row r="11151" spans="1:17" x14ac:dyDescent="0.3">
      <c r="A11151" t="s">
        <v>365</v>
      </c>
      <c r="B11151" t="s">
        <v>983</v>
      </c>
      <c r="C11151">
        <v>2014</v>
      </c>
      <c r="D11151" t="s">
        <v>18</v>
      </c>
      <c r="E11151">
        <v>420</v>
      </c>
      <c r="F11151">
        <v>8</v>
      </c>
      <c r="G11151" t="s">
        <v>78</v>
      </c>
      <c r="H11151" t="s">
        <v>20</v>
      </c>
      <c r="I11151">
        <v>2</v>
      </c>
      <c r="J11151" t="s">
        <v>77</v>
      </c>
      <c r="K11151" t="s">
        <v>22</v>
      </c>
      <c r="L11151" t="s">
        <v>23</v>
      </c>
      <c r="M11151">
        <v>21</v>
      </c>
      <c r="N11151">
        <v>14</v>
      </c>
      <c r="O11151" s="8">
        <f>AVERAGE(Table1[[#This Row],[highway MPG]:[city mpg]])</f>
        <v>17.5</v>
      </c>
      <c r="P11151">
        <v>259</v>
      </c>
      <c r="Q11151">
        <v>122400</v>
      </c>
    </row>
    <row r="11152" spans="1:17" x14ac:dyDescent="0.3">
      <c r="A11152" t="s">
        <v>365</v>
      </c>
      <c r="B11152" t="s">
        <v>983</v>
      </c>
      <c r="C11152">
        <v>2014</v>
      </c>
      <c r="D11152" t="s">
        <v>18</v>
      </c>
      <c r="E11152">
        <v>420</v>
      </c>
      <c r="F11152">
        <v>8</v>
      </c>
      <c r="G11152" t="s">
        <v>19</v>
      </c>
      <c r="H11152" t="s">
        <v>20</v>
      </c>
      <c r="I11152">
        <v>2</v>
      </c>
      <c r="J11152" t="s">
        <v>77</v>
      </c>
      <c r="K11152" t="s">
        <v>22</v>
      </c>
      <c r="L11152" t="s">
        <v>23</v>
      </c>
      <c r="M11152">
        <v>19</v>
      </c>
      <c r="N11152">
        <v>13</v>
      </c>
      <c r="O11152" s="8">
        <f>AVERAGE(Table1[[#This Row],[highway MPG]:[city mpg]])</f>
        <v>16</v>
      </c>
      <c r="P11152">
        <v>259</v>
      </c>
      <c r="Q11152">
        <v>116700</v>
      </c>
    </row>
    <row r="11153" spans="1:17" x14ac:dyDescent="0.3">
      <c r="A11153" t="s">
        <v>365</v>
      </c>
      <c r="B11153" t="s">
        <v>983</v>
      </c>
      <c r="C11153">
        <v>2014</v>
      </c>
      <c r="D11153" t="s">
        <v>18</v>
      </c>
      <c r="E11153">
        <v>420</v>
      </c>
      <c r="F11153">
        <v>8</v>
      </c>
      <c r="G11153" t="s">
        <v>78</v>
      </c>
      <c r="H11153" t="s">
        <v>20</v>
      </c>
      <c r="I11153">
        <v>2</v>
      </c>
      <c r="J11153" t="s">
        <v>77</v>
      </c>
      <c r="K11153" t="s">
        <v>22</v>
      </c>
      <c r="L11153" t="s">
        <v>26</v>
      </c>
      <c r="M11153">
        <v>21</v>
      </c>
      <c r="N11153">
        <v>14</v>
      </c>
      <c r="O11153" s="8">
        <f>AVERAGE(Table1[[#This Row],[highway MPG]:[city mpg]])</f>
        <v>17.5</v>
      </c>
      <c r="P11153">
        <v>259</v>
      </c>
      <c r="Q11153">
        <v>136900</v>
      </c>
    </row>
    <row r="11154" spans="1:17" x14ac:dyDescent="0.3">
      <c r="A11154" t="s">
        <v>365</v>
      </c>
      <c r="B11154" t="s">
        <v>983</v>
      </c>
      <c r="C11154">
        <v>2014</v>
      </c>
      <c r="D11154" t="s">
        <v>18</v>
      </c>
      <c r="E11154">
        <v>430</v>
      </c>
      <c r="F11154">
        <v>8</v>
      </c>
      <c r="G11154" t="s">
        <v>78</v>
      </c>
      <c r="H11154" t="s">
        <v>20</v>
      </c>
      <c r="I11154">
        <v>2</v>
      </c>
      <c r="J11154" t="s">
        <v>77</v>
      </c>
      <c r="K11154" t="s">
        <v>22</v>
      </c>
      <c r="L11154" t="s">
        <v>23</v>
      </c>
      <c r="M11154">
        <v>21</v>
      </c>
      <c r="N11154">
        <v>14</v>
      </c>
      <c r="O11154" s="8">
        <f>AVERAGE(Table1[[#This Row],[highway MPG]:[city mpg]])</f>
        <v>17.5</v>
      </c>
      <c r="P11154">
        <v>259</v>
      </c>
      <c r="Q11154">
        <v>136400</v>
      </c>
    </row>
    <row r="11155" spans="1:17" x14ac:dyDescent="0.3">
      <c r="A11155" t="s">
        <v>365</v>
      </c>
      <c r="B11155" t="s">
        <v>983</v>
      </c>
      <c r="C11155">
        <v>2014</v>
      </c>
      <c r="D11155" t="s">
        <v>18</v>
      </c>
      <c r="E11155">
        <v>430</v>
      </c>
      <c r="F11155">
        <v>8</v>
      </c>
      <c r="G11155" t="s">
        <v>78</v>
      </c>
      <c r="H11155" t="s">
        <v>20</v>
      </c>
      <c r="I11155">
        <v>2</v>
      </c>
      <c r="J11155" t="s">
        <v>77</v>
      </c>
      <c r="K11155" t="s">
        <v>22</v>
      </c>
      <c r="L11155" t="s">
        <v>26</v>
      </c>
      <c r="M11155">
        <v>21</v>
      </c>
      <c r="N11155">
        <v>14</v>
      </c>
      <c r="O11155" s="8">
        <f>AVERAGE(Table1[[#This Row],[highway MPG]:[city mpg]])</f>
        <v>17.5</v>
      </c>
      <c r="P11155">
        <v>259</v>
      </c>
      <c r="Q11155">
        <v>150900</v>
      </c>
    </row>
    <row r="11156" spans="1:17" x14ac:dyDescent="0.3">
      <c r="A11156" t="s">
        <v>365</v>
      </c>
      <c r="B11156" t="s">
        <v>983</v>
      </c>
      <c r="C11156">
        <v>2015</v>
      </c>
      <c r="D11156" t="s">
        <v>18</v>
      </c>
      <c r="E11156">
        <v>430</v>
      </c>
      <c r="F11156">
        <v>8</v>
      </c>
      <c r="G11156" t="s">
        <v>19</v>
      </c>
      <c r="H11156" t="s">
        <v>20</v>
      </c>
      <c r="I11156">
        <v>2</v>
      </c>
      <c r="J11156" t="s">
        <v>77</v>
      </c>
      <c r="K11156" t="s">
        <v>22</v>
      </c>
      <c r="L11156" t="s">
        <v>26</v>
      </c>
      <c r="M11156">
        <v>19</v>
      </c>
      <c r="N11156">
        <v>13</v>
      </c>
      <c r="O11156" s="8">
        <f>AVERAGE(Table1[[#This Row],[highway MPG]:[city mpg]])</f>
        <v>16</v>
      </c>
      <c r="P11156">
        <v>259</v>
      </c>
      <c r="Q11156">
        <v>147495</v>
      </c>
    </row>
    <row r="11157" spans="1:17" x14ac:dyDescent="0.3">
      <c r="A11157" t="s">
        <v>365</v>
      </c>
      <c r="B11157" t="s">
        <v>983</v>
      </c>
      <c r="C11157">
        <v>2015</v>
      </c>
      <c r="D11157" t="s">
        <v>18</v>
      </c>
      <c r="E11157">
        <v>430</v>
      </c>
      <c r="F11157">
        <v>8</v>
      </c>
      <c r="G11157" t="s">
        <v>19</v>
      </c>
      <c r="H11157" t="s">
        <v>20</v>
      </c>
      <c r="I11157">
        <v>2</v>
      </c>
      <c r="J11157" t="s">
        <v>77</v>
      </c>
      <c r="K11157" t="s">
        <v>22</v>
      </c>
      <c r="L11157" t="s">
        <v>23</v>
      </c>
      <c r="M11157">
        <v>19</v>
      </c>
      <c r="N11157">
        <v>13</v>
      </c>
      <c r="O11157" s="8">
        <f>AVERAGE(Table1[[#This Row],[highway MPG]:[city mpg]])</f>
        <v>16</v>
      </c>
      <c r="P11157">
        <v>259</v>
      </c>
      <c r="Q11157">
        <v>132995</v>
      </c>
    </row>
    <row r="11158" spans="1:17" x14ac:dyDescent="0.3">
      <c r="A11158" t="s">
        <v>365</v>
      </c>
      <c r="B11158" t="s">
        <v>983</v>
      </c>
      <c r="C11158">
        <v>2015</v>
      </c>
      <c r="D11158" t="s">
        <v>18</v>
      </c>
      <c r="E11158">
        <v>430</v>
      </c>
      <c r="F11158">
        <v>8</v>
      </c>
      <c r="G11158" t="s">
        <v>19</v>
      </c>
      <c r="H11158" t="s">
        <v>20</v>
      </c>
      <c r="I11158">
        <v>2</v>
      </c>
      <c r="J11158" t="s">
        <v>77</v>
      </c>
      <c r="K11158" t="s">
        <v>22</v>
      </c>
      <c r="L11158" t="s">
        <v>23</v>
      </c>
      <c r="M11158">
        <v>19</v>
      </c>
      <c r="N11158">
        <v>13</v>
      </c>
      <c r="O11158" s="8">
        <f>AVERAGE(Table1[[#This Row],[highway MPG]:[city mpg]])</f>
        <v>16</v>
      </c>
      <c r="P11158">
        <v>259</v>
      </c>
      <c r="Q11158">
        <v>98200</v>
      </c>
    </row>
    <row r="11159" spans="1:17" x14ac:dyDescent="0.3">
      <c r="A11159" t="s">
        <v>365</v>
      </c>
      <c r="B11159" t="s">
        <v>983</v>
      </c>
      <c r="C11159">
        <v>2015</v>
      </c>
      <c r="D11159" t="s">
        <v>18</v>
      </c>
      <c r="E11159">
        <v>430</v>
      </c>
      <c r="F11159">
        <v>8</v>
      </c>
      <c r="G11159" t="s">
        <v>19</v>
      </c>
      <c r="H11159" t="s">
        <v>20</v>
      </c>
      <c r="I11159">
        <v>2</v>
      </c>
      <c r="J11159" t="s">
        <v>77</v>
      </c>
      <c r="K11159" t="s">
        <v>22</v>
      </c>
      <c r="L11159" t="s">
        <v>23</v>
      </c>
      <c r="M11159">
        <v>19</v>
      </c>
      <c r="N11159">
        <v>13</v>
      </c>
      <c r="O11159" s="8">
        <f>AVERAGE(Table1[[#This Row],[highway MPG]:[city mpg]])</f>
        <v>16</v>
      </c>
      <c r="P11159">
        <v>259</v>
      </c>
      <c r="Q11159">
        <v>117995</v>
      </c>
    </row>
    <row r="11160" spans="1:17" x14ac:dyDescent="0.3">
      <c r="A11160" t="s">
        <v>365</v>
      </c>
      <c r="B11160" t="s">
        <v>983</v>
      </c>
      <c r="C11160">
        <v>2015</v>
      </c>
      <c r="D11160" t="s">
        <v>18</v>
      </c>
      <c r="E11160">
        <v>430</v>
      </c>
      <c r="F11160">
        <v>8</v>
      </c>
      <c r="G11160" t="s">
        <v>78</v>
      </c>
      <c r="H11160" t="s">
        <v>20</v>
      </c>
      <c r="I11160">
        <v>2</v>
      </c>
      <c r="J11160" t="s">
        <v>77</v>
      </c>
      <c r="K11160" t="s">
        <v>22</v>
      </c>
      <c r="L11160" t="s">
        <v>23</v>
      </c>
      <c r="M11160">
        <v>21</v>
      </c>
      <c r="N11160">
        <v>14</v>
      </c>
      <c r="O11160" s="8">
        <f>AVERAGE(Table1[[#This Row],[highway MPG]:[city mpg]])</f>
        <v>17.5</v>
      </c>
      <c r="P11160">
        <v>259</v>
      </c>
      <c r="Q11160">
        <v>103900</v>
      </c>
    </row>
    <row r="11161" spans="1:17" x14ac:dyDescent="0.3">
      <c r="A11161" t="s">
        <v>365</v>
      </c>
      <c r="B11161" t="s">
        <v>983</v>
      </c>
      <c r="C11161">
        <v>2015</v>
      </c>
      <c r="D11161" t="s">
        <v>18</v>
      </c>
      <c r="E11161">
        <v>430</v>
      </c>
      <c r="F11161">
        <v>8</v>
      </c>
      <c r="G11161" t="s">
        <v>78</v>
      </c>
      <c r="H11161" t="s">
        <v>20</v>
      </c>
      <c r="I11161">
        <v>2</v>
      </c>
      <c r="J11161" t="s">
        <v>77</v>
      </c>
      <c r="K11161" t="s">
        <v>22</v>
      </c>
      <c r="L11161" t="s">
        <v>26</v>
      </c>
      <c r="M11161">
        <v>21</v>
      </c>
      <c r="N11161">
        <v>14</v>
      </c>
      <c r="O11161" s="8">
        <f>AVERAGE(Table1[[#This Row],[highway MPG]:[city mpg]])</f>
        <v>17.5</v>
      </c>
      <c r="P11161">
        <v>259</v>
      </c>
      <c r="Q11161">
        <v>153195</v>
      </c>
    </row>
    <row r="11162" spans="1:17" x14ac:dyDescent="0.3">
      <c r="A11162" t="s">
        <v>365</v>
      </c>
      <c r="B11162" t="s">
        <v>983</v>
      </c>
      <c r="C11162">
        <v>2015</v>
      </c>
      <c r="D11162" t="s">
        <v>18</v>
      </c>
      <c r="E11162">
        <v>430</v>
      </c>
      <c r="F11162">
        <v>8</v>
      </c>
      <c r="G11162" t="s">
        <v>78</v>
      </c>
      <c r="H11162" t="s">
        <v>20</v>
      </c>
      <c r="I11162">
        <v>2</v>
      </c>
      <c r="J11162" t="s">
        <v>77</v>
      </c>
      <c r="K11162" t="s">
        <v>22</v>
      </c>
      <c r="L11162" t="s">
        <v>23</v>
      </c>
      <c r="M11162">
        <v>21</v>
      </c>
      <c r="N11162">
        <v>14</v>
      </c>
      <c r="O11162" s="8">
        <f>AVERAGE(Table1[[#This Row],[highway MPG]:[city mpg]])</f>
        <v>17.5</v>
      </c>
      <c r="P11162">
        <v>259</v>
      </c>
      <c r="Q11162">
        <v>138695</v>
      </c>
    </row>
    <row r="11163" spans="1:17" x14ac:dyDescent="0.3">
      <c r="A11163" t="s">
        <v>365</v>
      </c>
      <c r="B11163" t="s">
        <v>983</v>
      </c>
      <c r="C11163">
        <v>2015</v>
      </c>
      <c r="D11163" t="s">
        <v>18</v>
      </c>
      <c r="E11163">
        <v>430</v>
      </c>
      <c r="F11163">
        <v>8</v>
      </c>
      <c r="G11163" t="s">
        <v>19</v>
      </c>
      <c r="H11163" t="s">
        <v>20</v>
      </c>
      <c r="I11163">
        <v>2</v>
      </c>
      <c r="J11163" t="s">
        <v>77</v>
      </c>
      <c r="K11163" t="s">
        <v>22</v>
      </c>
      <c r="L11163" t="s">
        <v>26</v>
      </c>
      <c r="M11163">
        <v>19</v>
      </c>
      <c r="N11163">
        <v>13</v>
      </c>
      <c r="O11163" s="8">
        <f>AVERAGE(Table1[[#This Row],[highway MPG]:[city mpg]])</f>
        <v>16</v>
      </c>
      <c r="P11163">
        <v>259</v>
      </c>
      <c r="Q11163">
        <v>112700</v>
      </c>
    </row>
    <row r="11164" spans="1:17" x14ac:dyDescent="0.3">
      <c r="A11164" t="s">
        <v>365</v>
      </c>
      <c r="B11164" t="s">
        <v>983</v>
      </c>
      <c r="C11164">
        <v>2015</v>
      </c>
      <c r="D11164" t="s">
        <v>18</v>
      </c>
      <c r="E11164">
        <v>430</v>
      </c>
      <c r="F11164">
        <v>8</v>
      </c>
      <c r="G11164" t="s">
        <v>78</v>
      </c>
      <c r="H11164" t="s">
        <v>20</v>
      </c>
      <c r="I11164">
        <v>2</v>
      </c>
      <c r="J11164" t="s">
        <v>77</v>
      </c>
      <c r="K11164" t="s">
        <v>22</v>
      </c>
      <c r="L11164" t="s">
        <v>23</v>
      </c>
      <c r="M11164">
        <v>21</v>
      </c>
      <c r="N11164">
        <v>14</v>
      </c>
      <c r="O11164" s="8">
        <f>AVERAGE(Table1[[#This Row],[highway MPG]:[city mpg]])</f>
        <v>17.5</v>
      </c>
      <c r="P11164">
        <v>259</v>
      </c>
      <c r="Q11164">
        <v>123695</v>
      </c>
    </row>
    <row r="11165" spans="1:17" x14ac:dyDescent="0.3">
      <c r="A11165" t="s">
        <v>365</v>
      </c>
      <c r="B11165" t="s">
        <v>983</v>
      </c>
      <c r="C11165">
        <v>2015</v>
      </c>
      <c r="D11165" t="s">
        <v>18</v>
      </c>
      <c r="E11165">
        <v>430</v>
      </c>
      <c r="F11165">
        <v>8</v>
      </c>
      <c r="G11165" t="s">
        <v>78</v>
      </c>
      <c r="H11165" t="s">
        <v>20</v>
      </c>
      <c r="I11165">
        <v>2</v>
      </c>
      <c r="J11165" t="s">
        <v>77</v>
      </c>
      <c r="K11165" t="s">
        <v>22</v>
      </c>
      <c r="L11165" t="s">
        <v>26</v>
      </c>
      <c r="M11165">
        <v>21</v>
      </c>
      <c r="N11165">
        <v>14</v>
      </c>
      <c r="O11165" s="8">
        <f>AVERAGE(Table1[[#This Row],[highway MPG]:[city mpg]])</f>
        <v>17.5</v>
      </c>
      <c r="P11165">
        <v>259</v>
      </c>
      <c r="Q11165">
        <v>138195</v>
      </c>
    </row>
    <row r="11166" spans="1:17" x14ac:dyDescent="0.3">
      <c r="A11166" t="s">
        <v>365</v>
      </c>
      <c r="B11166" t="s">
        <v>983</v>
      </c>
      <c r="C11166">
        <v>2015</v>
      </c>
      <c r="D11166" t="s">
        <v>18</v>
      </c>
      <c r="E11166">
        <v>430</v>
      </c>
      <c r="F11166">
        <v>8</v>
      </c>
      <c r="G11166" t="s">
        <v>78</v>
      </c>
      <c r="H11166" t="s">
        <v>20</v>
      </c>
      <c r="I11166">
        <v>2</v>
      </c>
      <c r="J11166" t="s">
        <v>77</v>
      </c>
      <c r="K11166" t="s">
        <v>22</v>
      </c>
      <c r="L11166" t="s">
        <v>26</v>
      </c>
      <c r="M11166">
        <v>21</v>
      </c>
      <c r="N11166">
        <v>14</v>
      </c>
      <c r="O11166" s="8">
        <f>AVERAGE(Table1[[#This Row],[highway MPG]:[city mpg]])</f>
        <v>17.5</v>
      </c>
      <c r="P11166">
        <v>259</v>
      </c>
      <c r="Q11166">
        <v>118400</v>
      </c>
    </row>
    <row r="11167" spans="1:17" x14ac:dyDescent="0.3">
      <c r="A11167" t="s">
        <v>365</v>
      </c>
      <c r="B11167" t="s">
        <v>983</v>
      </c>
      <c r="C11167">
        <v>2015</v>
      </c>
      <c r="D11167" t="s">
        <v>18</v>
      </c>
      <c r="E11167">
        <v>430</v>
      </c>
      <c r="F11167">
        <v>8</v>
      </c>
      <c r="G11167" t="s">
        <v>19</v>
      </c>
      <c r="H11167" t="s">
        <v>20</v>
      </c>
      <c r="I11167">
        <v>2</v>
      </c>
      <c r="J11167" t="s">
        <v>77</v>
      </c>
      <c r="K11167" t="s">
        <v>22</v>
      </c>
      <c r="L11167" t="s">
        <v>26</v>
      </c>
      <c r="M11167">
        <v>19</v>
      </c>
      <c r="N11167">
        <v>13</v>
      </c>
      <c r="O11167" s="8">
        <f>AVERAGE(Table1[[#This Row],[highway MPG]:[city mpg]])</f>
        <v>16</v>
      </c>
      <c r="P11167">
        <v>259</v>
      </c>
      <c r="Q11167">
        <v>132495</v>
      </c>
    </row>
    <row r="11168" spans="1:17" x14ac:dyDescent="0.3">
      <c r="A11168" t="s">
        <v>365</v>
      </c>
      <c r="B11168" t="s">
        <v>983</v>
      </c>
      <c r="C11168">
        <v>2016</v>
      </c>
      <c r="D11168" t="s">
        <v>18</v>
      </c>
      <c r="E11168">
        <v>430</v>
      </c>
      <c r="F11168">
        <v>8</v>
      </c>
      <c r="G11168" t="s">
        <v>19</v>
      </c>
      <c r="H11168" t="s">
        <v>20</v>
      </c>
      <c r="I11168">
        <v>2</v>
      </c>
      <c r="J11168" t="s">
        <v>77</v>
      </c>
      <c r="K11168" t="s">
        <v>22</v>
      </c>
      <c r="L11168" t="s">
        <v>26</v>
      </c>
      <c r="M11168">
        <v>19</v>
      </c>
      <c r="N11168">
        <v>13</v>
      </c>
      <c r="O11168" s="8">
        <f>AVERAGE(Table1[[#This Row],[highway MPG]:[city mpg]])</f>
        <v>16</v>
      </c>
      <c r="P11168">
        <v>259</v>
      </c>
      <c r="Q11168">
        <v>148795</v>
      </c>
    </row>
    <row r="11169" spans="1:17" x14ac:dyDescent="0.3">
      <c r="A11169" t="s">
        <v>365</v>
      </c>
      <c r="B11169" t="s">
        <v>983</v>
      </c>
      <c r="C11169">
        <v>2016</v>
      </c>
      <c r="D11169" t="s">
        <v>18</v>
      </c>
      <c r="E11169">
        <v>430</v>
      </c>
      <c r="F11169">
        <v>8</v>
      </c>
      <c r="G11169" t="s">
        <v>19</v>
      </c>
      <c r="H11169" t="s">
        <v>20</v>
      </c>
      <c r="I11169">
        <v>2</v>
      </c>
      <c r="J11169" t="s">
        <v>77</v>
      </c>
      <c r="K11169" t="s">
        <v>22</v>
      </c>
      <c r="L11169" t="s">
        <v>23</v>
      </c>
      <c r="M11169">
        <v>19</v>
      </c>
      <c r="N11169">
        <v>13</v>
      </c>
      <c r="O11169" s="8">
        <f>AVERAGE(Table1[[#This Row],[highway MPG]:[city mpg]])</f>
        <v>16</v>
      </c>
      <c r="P11169">
        <v>259</v>
      </c>
      <c r="Q11169">
        <v>134295</v>
      </c>
    </row>
    <row r="11170" spans="1:17" x14ac:dyDescent="0.3">
      <c r="A11170" t="s">
        <v>365</v>
      </c>
      <c r="B11170" t="s">
        <v>983</v>
      </c>
      <c r="C11170">
        <v>2016</v>
      </c>
      <c r="D11170" t="s">
        <v>18</v>
      </c>
      <c r="E11170">
        <v>430</v>
      </c>
      <c r="F11170">
        <v>8</v>
      </c>
      <c r="G11170" t="s">
        <v>19</v>
      </c>
      <c r="H11170" t="s">
        <v>20</v>
      </c>
      <c r="I11170">
        <v>2</v>
      </c>
      <c r="J11170" t="s">
        <v>77</v>
      </c>
      <c r="K11170" t="s">
        <v>22</v>
      </c>
      <c r="L11170" t="s">
        <v>23</v>
      </c>
      <c r="M11170">
        <v>19</v>
      </c>
      <c r="N11170">
        <v>13</v>
      </c>
      <c r="O11170" s="8">
        <f>AVERAGE(Table1[[#This Row],[highway MPG]:[city mpg]])</f>
        <v>16</v>
      </c>
      <c r="P11170">
        <v>259</v>
      </c>
      <c r="Q11170">
        <v>103300</v>
      </c>
    </row>
    <row r="11171" spans="1:17" x14ac:dyDescent="0.3">
      <c r="A11171" t="s">
        <v>365</v>
      </c>
      <c r="B11171" t="s">
        <v>983</v>
      </c>
      <c r="C11171">
        <v>2016</v>
      </c>
      <c r="D11171" t="s">
        <v>18</v>
      </c>
      <c r="E11171">
        <v>430</v>
      </c>
      <c r="F11171">
        <v>8</v>
      </c>
      <c r="G11171" t="s">
        <v>78</v>
      </c>
      <c r="H11171" t="s">
        <v>20</v>
      </c>
      <c r="I11171">
        <v>2</v>
      </c>
      <c r="J11171" t="s">
        <v>77</v>
      </c>
      <c r="K11171" t="s">
        <v>22</v>
      </c>
      <c r="L11171" t="s">
        <v>23</v>
      </c>
      <c r="M11171">
        <v>21</v>
      </c>
      <c r="N11171">
        <v>14</v>
      </c>
      <c r="O11171" s="8">
        <f>AVERAGE(Table1[[#This Row],[highway MPG]:[city mpg]])</f>
        <v>17.5</v>
      </c>
      <c r="P11171">
        <v>259</v>
      </c>
      <c r="Q11171">
        <v>126995</v>
      </c>
    </row>
    <row r="11172" spans="1:17" x14ac:dyDescent="0.3">
      <c r="A11172" t="s">
        <v>365</v>
      </c>
      <c r="B11172" t="s">
        <v>983</v>
      </c>
      <c r="C11172">
        <v>2016</v>
      </c>
      <c r="D11172" t="s">
        <v>18</v>
      </c>
      <c r="E11172">
        <v>430</v>
      </c>
      <c r="F11172">
        <v>8</v>
      </c>
      <c r="G11172" t="s">
        <v>19</v>
      </c>
      <c r="H11172" t="s">
        <v>20</v>
      </c>
      <c r="I11172">
        <v>2</v>
      </c>
      <c r="J11172" t="s">
        <v>77</v>
      </c>
      <c r="K11172" t="s">
        <v>22</v>
      </c>
      <c r="L11172" t="s">
        <v>26</v>
      </c>
      <c r="M11172">
        <v>19</v>
      </c>
      <c r="N11172">
        <v>13</v>
      </c>
      <c r="O11172" s="8">
        <f>AVERAGE(Table1[[#This Row],[highway MPG]:[city mpg]])</f>
        <v>16</v>
      </c>
      <c r="P11172">
        <v>259</v>
      </c>
      <c r="Q11172">
        <v>117800</v>
      </c>
    </row>
    <row r="11173" spans="1:17" x14ac:dyDescent="0.3">
      <c r="A11173" t="s">
        <v>365</v>
      </c>
      <c r="B11173" t="s">
        <v>983</v>
      </c>
      <c r="C11173">
        <v>2016</v>
      </c>
      <c r="D11173" t="s">
        <v>18</v>
      </c>
      <c r="E11173">
        <v>430</v>
      </c>
      <c r="F11173">
        <v>8</v>
      </c>
      <c r="G11173" t="s">
        <v>78</v>
      </c>
      <c r="H11173" t="s">
        <v>20</v>
      </c>
      <c r="I11173">
        <v>2</v>
      </c>
      <c r="J11173" t="s">
        <v>77</v>
      </c>
      <c r="K11173" t="s">
        <v>22</v>
      </c>
      <c r="L11173" t="s">
        <v>26</v>
      </c>
      <c r="M11173">
        <v>21</v>
      </c>
      <c r="N11173">
        <v>14</v>
      </c>
      <c r="O11173" s="8">
        <f>AVERAGE(Table1[[#This Row],[highway MPG]:[city mpg]])</f>
        <v>17.5</v>
      </c>
      <c r="P11173">
        <v>259</v>
      </c>
      <c r="Q11173">
        <v>141495</v>
      </c>
    </row>
    <row r="11174" spans="1:17" x14ac:dyDescent="0.3">
      <c r="A11174" t="s">
        <v>365</v>
      </c>
      <c r="B11174" t="s">
        <v>983</v>
      </c>
      <c r="C11174">
        <v>2016</v>
      </c>
      <c r="D11174" t="s">
        <v>18</v>
      </c>
      <c r="E11174">
        <v>430</v>
      </c>
      <c r="F11174">
        <v>8</v>
      </c>
      <c r="G11174" t="s">
        <v>19</v>
      </c>
      <c r="H11174" t="s">
        <v>20</v>
      </c>
      <c r="I11174">
        <v>2</v>
      </c>
      <c r="J11174" t="s">
        <v>77</v>
      </c>
      <c r="K11174" t="s">
        <v>22</v>
      </c>
      <c r="L11174" t="s">
        <v>26</v>
      </c>
      <c r="M11174">
        <v>19</v>
      </c>
      <c r="N11174">
        <v>13</v>
      </c>
      <c r="O11174" s="8">
        <f>AVERAGE(Table1[[#This Row],[highway MPG]:[city mpg]])</f>
        <v>16</v>
      </c>
      <c r="P11174">
        <v>259</v>
      </c>
      <c r="Q11174">
        <v>135795</v>
      </c>
    </row>
    <row r="11175" spans="1:17" x14ac:dyDescent="0.3">
      <c r="A11175" t="s">
        <v>365</v>
      </c>
      <c r="B11175" t="s">
        <v>983</v>
      </c>
      <c r="C11175">
        <v>2016</v>
      </c>
      <c r="D11175" t="s">
        <v>18</v>
      </c>
      <c r="E11175">
        <v>430</v>
      </c>
      <c r="F11175">
        <v>8</v>
      </c>
      <c r="G11175" t="s">
        <v>78</v>
      </c>
      <c r="H11175" t="s">
        <v>20</v>
      </c>
      <c r="I11175">
        <v>2</v>
      </c>
      <c r="J11175" t="s">
        <v>77</v>
      </c>
      <c r="K11175" t="s">
        <v>22</v>
      </c>
      <c r="L11175" t="s">
        <v>26</v>
      </c>
      <c r="M11175">
        <v>21</v>
      </c>
      <c r="N11175">
        <v>14</v>
      </c>
      <c r="O11175" s="8">
        <f>AVERAGE(Table1[[#This Row],[highway MPG]:[city mpg]])</f>
        <v>17.5</v>
      </c>
      <c r="P11175">
        <v>259</v>
      </c>
      <c r="Q11175">
        <v>154495</v>
      </c>
    </row>
    <row r="11176" spans="1:17" x14ac:dyDescent="0.3">
      <c r="A11176" t="s">
        <v>365</v>
      </c>
      <c r="B11176" t="s">
        <v>983</v>
      </c>
      <c r="C11176">
        <v>2016</v>
      </c>
      <c r="D11176" t="s">
        <v>18</v>
      </c>
      <c r="E11176">
        <v>430</v>
      </c>
      <c r="F11176">
        <v>8</v>
      </c>
      <c r="G11176" t="s">
        <v>78</v>
      </c>
      <c r="H11176" t="s">
        <v>20</v>
      </c>
      <c r="I11176">
        <v>2</v>
      </c>
      <c r="J11176" t="s">
        <v>77</v>
      </c>
      <c r="K11176" t="s">
        <v>22</v>
      </c>
      <c r="L11176" t="s">
        <v>23</v>
      </c>
      <c r="M11176">
        <v>21</v>
      </c>
      <c r="N11176">
        <v>14</v>
      </c>
      <c r="O11176" s="8">
        <f>AVERAGE(Table1[[#This Row],[highway MPG]:[city mpg]])</f>
        <v>17.5</v>
      </c>
      <c r="P11176">
        <v>259</v>
      </c>
      <c r="Q11176">
        <v>139995</v>
      </c>
    </row>
    <row r="11177" spans="1:17" x14ac:dyDescent="0.3">
      <c r="A11177" t="s">
        <v>365</v>
      </c>
      <c r="B11177" t="s">
        <v>983</v>
      </c>
      <c r="C11177">
        <v>2016</v>
      </c>
      <c r="D11177" t="s">
        <v>18</v>
      </c>
      <c r="E11177">
        <v>430</v>
      </c>
      <c r="F11177">
        <v>8</v>
      </c>
      <c r="G11177" t="s">
        <v>78</v>
      </c>
      <c r="H11177" t="s">
        <v>20</v>
      </c>
      <c r="I11177">
        <v>2</v>
      </c>
      <c r="J11177" t="s">
        <v>77</v>
      </c>
      <c r="K11177" t="s">
        <v>22</v>
      </c>
      <c r="L11177" t="s">
        <v>23</v>
      </c>
      <c r="M11177">
        <v>21</v>
      </c>
      <c r="N11177">
        <v>14</v>
      </c>
      <c r="O11177" s="8">
        <f>AVERAGE(Table1[[#This Row],[highway MPG]:[city mpg]])</f>
        <v>17.5</v>
      </c>
      <c r="P11177">
        <v>259</v>
      </c>
      <c r="Q11177">
        <v>109000</v>
      </c>
    </row>
    <row r="11178" spans="1:17" x14ac:dyDescent="0.3">
      <c r="A11178" t="s">
        <v>365</v>
      </c>
      <c r="B11178" t="s">
        <v>983</v>
      </c>
      <c r="C11178">
        <v>2016</v>
      </c>
      <c r="D11178" t="s">
        <v>18</v>
      </c>
      <c r="E11178">
        <v>430</v>
      </c>
      <c r="F11178">
        <v>8</v>
      </c>
      <c r="G11178" t="s">
        <v>19</v>
      </c>
      <c r="H11178" t="s">
        <v>20</v>
      </c>
      <c r="I11178">
        <v>2</v>
      </c>
      <c r="J11178" t="s">
        <v>77</v>
      </c>
      <c r="K11178" t="s">
        <v>22</v>
      </c>
      <c r="L11178" t="s">
        <v>23</v>
      </c>
      <c r="M11178">
        <v>19</v>
      </c>
      <c r="N11178">
        <v>13</v>
      </c>
      <c r="O11178" s="8">
        <f>AVERAGE(Table1[[#This Row],[highway MPG]:[city mpg]])</f>
        <v>16</v>
      </c>
      <c r="P11178">
        <v>259</v>
      </c>
      <c r="Q11178">
        <v>121295</v>
      </c>
    </row>
    <row r="11179" spans="1:17" x14ac:dyDescent="0.3">
      <c r="A11179" t="s">
        <v>365</v>
      </c>
      <c r="B11179" t="s">
        <v>983</v>
      </c>
      <c r="C11179">
        <v>2016</v>
      </c>
      <c r="D11179" t="s">
        <v>18</v>
      </c>
      <c r="E11179">
        <v>430</v>
      </c>
      <c r="F11179">
        <v>8</v>
      </c>
      <c r="G11179" t="s">
        <v>78</v>
      </c>
      <c r="H11179" t="s">
        <v>20</v>
      </c>
      <c r="I11179">
        <v>2</v>
      </c>
      <c r="J11179" t="s">
        <v>77</v>
      </c>
      <c r="K11179" t="s">
        <v>22</v>
      </c>
      <c r="L11179" t="s">
        <v>26</v>
      </c>
      <c r="M11179">
        <v>21</v>
      </c>
      <c r="N11179">
        <v>14</v>
      </c>
      <c r="O11179" s="8">
        <f>AVERAGE(Table1[[#This Row],[highway MPG]:[city mpg]])</f>
        <v>17.5</v>
      </c>
      <c r="P11179">
        <v>259</v>
      </c>
      <c r="Q11179">
        <v>123500</v>
      </c>
    </row>
    <row r="11180" spans="1:17" x14ac:dyDescent="0.3">
      <c r="A11180" t="s">
        <v>29</v>
      </c>
      <c r="B11180" t="s">
        <v>984</v>
      </c>
      <c r="C11180">
        <v>1992</v>
      </c>
      <c r="D11180" t="s">
        <v>30</v>
      </c>
      <c r="E11180">
        <v>276</v>
      </c>
      <c r="F11180">
        <v>8</v>
      </c>
      <c r="G11180" t="s">
        <v>34</v>
      </c>
      <c r="H11180" t="s">
        <v>35</v>
      </c>
      <c r="I11180">
        <v>4</v>
      </c>
      <c r="J11180" t="s">
        <v>25</v>
      </c>
      <c r="K11180" t="s">
        <v>32</v>
      </c>
      <c r="L11180" t="s">
        <v>33</v>
      </c>
      <c r="M11180">
        <v>18</v>
      </c>
      <c r="N11180">
        <v>13</v>
      </c>
      <c r="O11180" s="8">
        <f>AVERAGE(Table1[[#This Row],[highway MPG]:[city mpg]])</f>
        <v>15.5</v>
      </c>
      <c r="P11180">
        <v>3105</v>
      </c>
      <c r="Q11180">
        <v>2000</v>
      </c>
    </row>
    <row r="11181" spans="1:17" x14ac:dyDescent="0.3">
      <c r="A11181" t="s">
        <v>29</v>
      </c>
      <c r="B11181" t="s">
        <v>984</v>
      </c>
      <c r="C11181">
        <v>1993</v>
      </c>
      <c r="D11181" t="s">
        <v>30</v>
      </c>
      <c r="E11181">
        <v>276</v>
      </c>
      <c r="F11181">
        <v>8</v>
      </c>
      <c r="G11181" t="s">
        <v>34</v>
      </c>
      <c r="H11181" t="s">
        <v>35</v>
      </c>
      <c r="I11181">
        <v>4</v>
      </c>
      <c r="J11181" t="s">
        <v>25</v>
      </c>
      <c r="K11181" t="s">
        <v>32</v>
      </c>
      <c r="L11181" t="s">
        <v>33</v>
      </c>
      <c r="M11181">
        <v>18</v>
      </c>
      <c r="N11181">
        <v>13</v>
      </c>
      <c r="O11181" s="8">
        <f>AVERAGE(Table1[[#This Row],[highway MPG]:[city mpg]])</f>
        <v>15.5</v>
      </c>
      <c r="P11181">
        <v>3105</v>
      </c>
      <c r="Q11181">
        <v>2149</v>
      </c>
    </row>
    <row r="11182" spans="1:17" x14ac:dyDescent="0.3">
      <c r="A11182" t="s">
        <v>29</v>
      </c>
      <c r="B11182" t="s">
        <v>984</v>
      </c>
      <c r="C11182">
        <v>1994</v>
      </c>
      <c r="D11182" t="s">
        <v>30</v>
      </c>
      <c r="E11182">
        <v>276</v>
      </c>
      <c r="F11182">
        <v>8</v>
      </c>
      <c r="G11182" t="s">
        <v>34</v>
      </c>
      <c r="H11182" t="s">
        <v>35</v>
      </c>
      <c r="I11182">
        <v>4</v>
      </c>
      <c r="J11182" t="s">
        <v>25</v>
      </c>
      <c r="K11182" t="s">
        <v>32</v>
      </c>
      <c r="L11182" t="s">
        <v>33</v>
      </c>
      <c r="M11182">
        <v>18</v>
      </c>
      <c r="N11182">
        <v>13</v>
      </c>
      <c r="O11182" s="8">
        <f>AVERAGE(Table1[[#This Row],[highway MPG]:[city mpg]])</f>
        <v>15.5</v>
      </c>
      <c r="P11182">
        <v>3105</v>
      </c>
      <c r="Q11182">
        <v>2239</v>
      </c>
    </row>
    <row r="11183" spans="1:17" x14ac:dyDescent="0.3">
      <c r="A11183" t="s">
        <v>52</v>
      </c>
      <c r="B11183" t="s">
        <v>985</v>
      </c>
      <c r="C11183">
        <v>1998</v>
      </c>
      <c r="D11183" t="s">
        <v>30</v>
      </c>
      <c r="E11183">
        <v>181</v>
      </c>
      <c r="F11183">
        <v>6</v>
      </c>
      <c r="G11183" t="s">
        <v>34</v>
      </c>
      <c r="H11183" t="s">
        <v>20</v>
      </c>
      <c r="I11183">
        <v>4</v>
      </c>
      <c r="J11183" t="s">
        <v>28</v>
      </c>
      <c r="K11183" t="s">
        <v>32</v>
      </c>
      <c r="L11183" t="s">
        <v>36</v>
      </c>
      <c r="M11183">
        <v>23</v>
      </c>
      <c r="N11183">
        <v>16</v>
      </c>
      <c r="O11183" s="8">
        <f>AVERAGE(Table1[[#This Row],[highway MPG]:[city mpg]])</f>
        <v>19.5</v>
      </c>
      <c r="P11183">
        <v>870</v>
      </c>
      <c r="Q11183">
        <v>2200</v>
      </c>
    </row>
    <row r="11184" spans="1:17" x14ac:dyDescent="0.3">
      <c r="A11184" t="s">
        <v>221</v>
      </c>
      <c r="B11184" t="s">
        <v>986</v>
      </c>
      <c r="C11184">
        <v>1990</v>
      </c>
      <c r="D11184" t="s">
        <v>30</v>
      </c>
      <c r="E11184">
        <v>90</v>
      </c>
      <c r="F11184">
        <v>4</v>
      </c>
      <c r="G11184" t="s">
        <v>19</v>
      </c>
      <c r="H11184" t="s">
        <v>92</v>
      </c>
      <c r="I11184">
        <v>3</v>
      </c>
      <c r="J11184" t="s">
        <v>50</v>
      </c>
      <c r="K11184" t="s">
        <v>64</v>
      </c>
      <c r="L11184" t="s">
        <v>111</v>
      </c>
      <c r="M11184">
        <v>15</v>
      </c>
      <c r="N11184">
        <v>14</v>
      </c>
      <c r="O11184" s="8">
        <f>AVERAGE(Table1[[#This Row],[highway MPG]:[city mpg]])</f>
        <v>14.5</v>
      </c>
      <c r="P11184">
        <v>873</v>
      </c>
      <c r="Q11184">
        <v>2000</v>
      </c>
    </row>
    <row r="11185" spans="1:17" x14ac:dyDescent="0.3">
      <c r="A11185" t="s">
        <v>221</v>
      </c>
      <c r="B11185" t="s">
        <v>986</v>
      </c>
      <c r="C11185">
        <v>1990</v>
      </c>
      <c r="D11185" t="s">
        <v>30</v>
      </c>
      <c r="E11185">
        <v>90</v>
      </c>
      <c r="F11185">
        <v>4</v>
      </c>
      <c r="G11185" t="s">
        <v>34</v>
      </c>
      <c r="H11185" t="s">
        <v>20</v>
      </c>
      <c r="I11185">
        <v>3</v>
      </c>
      <c r="J11185" t="s">
        <v>50</v>
      </c>
      <c r="K11185" t="s">
        <v>64</v>
      </c>
      <c r="L11185" t="s">
        <v>111</v>
      </c>
      <c r="M11185">
        <v>16</v>
      </c>
      <c r="N11185">
        <v>15</v>
      </c>
      <c r="O11185" s="8">
        <f>AVERAGE(Table1[[#This Row],[highway MPG]:[city mpg]])</f>
        <v>15.5</v>
      </c>
      <c r="P11185">
        <v>873</v>
      </c>
      <c r="Q11185">
        <v>2000</v>
      </c>
    </row>
    <row r="11186" spans="1:17" x14ac:dyDescent="0.3">
      <c r="A11186" t="s">
        <v>221</v>
      </c>
      <c r="B11186" t="s">
        <v>986</v>
      </c>
      <c r="C11186">
        <v>1990</v>
      </c>
      <c r="D11186" t="s">
        <v>30</v>
      </c>
      <c r="E11186">
        <v>90</v>
      </c>
      <c r="F11186">
        <v>4</v>
      </c>
      <c r="G11186" t="s">
        <v>19</v>
      </c>
      <c r="H11186" t="s">
        <v>92</v>
      </c>
      <c r="I11186">
        <v>3</v>
      </c>
      <c r="J11186" t="s">
        <v>50</v>
      </c>
      <c r="K11186" t="s">
        <v>64</v>
      </c>
      <c r="L11186" t="s">
        <v>111</v>
      </c>
      <c r="M11186">
        <v>15</v>
      </c>
      <c r="N11186">
        <v>14</v>
      </c>
      <c r="O11186" s="8">
        <f>AVERAGE(Table1[[#This Row],[highway MPG]:[city mpg]])</f>
        <v>14.5</v>
      </c>
      <c r="P11186">
        <v>873</v>
      </c>
      <c r="Q11186">
        <v>2000</v>
      </c>
    </row>
    <row r="11187" spans="1:17" x14ac:dyDescent="0.3">
      <c r="A11187" t="s">
        <v>221</v>
      </c>
      <c r="B11187" t="s">
        <v>986</v>
      </c>
      <c r="C11187">
        <v>1990</v>
      </c>
      <c r="D11187" t="s">
        <v>30</v>
      </c>
      <c r="E11187">
        <v>90</v>
      </c>
      <c r="F11187">
        <v>4</v>
      </c>
      <c r="G11187" t="s">
        <v>19</v>
      </c>
      <c r="H11187" t="s">
        <v>20</v>
      </c>
      <c r="I11187">
        <v>3</v>
      </c>
      <c r="J11187" t="s">
        <v>50</v>
      </c>
      <c r="K11187" t="s">
        <v>64</v>
      </c>
      <c r="L11187" t="s">
        <v>111</v>
      </c>
      <c r="M11187">
        <v>18</v>
      </c>
      <c r="N11187">
        <v>16</v>
      </c>
      <c r="O11187" s="8">
        <f>AVERAGE(Table1[[#This Row],[highway MPG]:[city mpg]])</f>
        <v>17</v>
      </c>
      <c r="P11187">
        <v>873</v>
      </c>
      <c r="Q11187">
        <v>2000</v>
      </c>
    </row>
    <row r="11188" spans="1:17" x14ac:dyDescent="0.3">
      <c r="A11188" t="s">
        <v>221</v>
      </c>
      <c r="B11188" t="s">
        <v>986</v>
      </c>
      <c r="C11188">
        <v>1990</v>
      </c>
      <c r="D11188" t="s">
        <v>30</v>
      </c>
      <c r="E11188">
        <v>90</v>
      </c>
      <c r="F11188">
        <v>4</v>
      </c>
      <c r="G11188" t="s">
        <v>19</v>
      </c>
      <c r="H11188" t="s">
        <v>20</v>
      </c>
      <c r="I11188">
        <v>3</v>
      </c>
      <c r="J11188" t="s">
        <v>50</v>
      </c>
      <c r="K11188" t="s">
        <v>64</v>
      </c>
      <c r="L11188" t="s">
        <v>111</v>
      </c>
      <c r="M11188">
        <v>18</v>
      </c>
      <c r="N11188">
        <v>16</v>
      </c>
      <c r="O11188" s="8">
        <f>AVERAGE(Table1[[#This Row],[highway MPG]:[city mpg]])</f>
        <v>17</v>
      </c>
      <c r="P11188">
        <v>873</v>
      </c>
      <c r="Q11188">
        <v>2000</v>
      </c>
    </row>
    <row r="11189" spans="1:17" x14ac:dyDescent="0.3">
      <c r="A11189" t="s">
        <v>221</v>
      </c>
      <c r="B11189" t="s">
        <v>986</v>
      </c>
      <c r="C11189">
        <v>1990</v>
      </c>
      <c r="D11189" t="s">
        <v>30</v>
      </c>
      <c r="E11189">
        <v>90</v>
      </c>
      <c r="F11189">
        <v>4</v>
      </c>
      <c r="G11189" t="s">
        <v>19</v>
      </c>
      <c r="H11189" t="s">
        <v>20</v>
      </c>
      <c r="I11189">
        <v>3</v>
      </c>
      <c r="J11189" t="s">
        <v>50</v>
      </c>
      <c r="K11189" t="s">
        <v>64</v>
      </c>
      <c r="L11189" t="s">
        <v>111</v>
      </c>
      <c r="M11189">
        <v>18</v>
      </c>
      <c r="N11189">
        <v>16</v>
      </c>
      <c r="O11189" s="8">
        <f>AVERAGE(Table1[[#This Row],[highway MPG]:[city mpg]])</f>
        <v>17</v>
      </c>
      <c r="P11189">
        <v>873</v>
      </c>
      <c r="Q11189">
        <v>2000</v>
      </c>
    </row>
    <row r="11190" spans="1:17" x14ac:dyDescent="0.3">
      <c r="A11190" t="s">
        <v>221</v>
      </c>
      <c r="B11190" t="s">
        <v>986</v>
      </c>
      <c r="C11190">
        <v>1990</v>
      </c>
      <c r="D11190" t="s">
        <v>30</v>
      </c>
      <c r="E11190">
        <v>90</v>
      </c>
      <c r="F11190">
        <v>4</v>
      </c>
      <c r="G11190" t="s">
        <v>19</v>
      </c>
      <c r="H11190" t="s">
        <v>20</v>
      </c>
      <c r="I11190">
        <v>3</v>
      </c>
      <c r="J11190" t="s">
        <v>50</v>
      </c>
      <c r="K11190" t="s">
        <v>64</v>
      </c>
      <c r="L11190" t="s">
        <v>111</v>
      </c>
      <c r="M11190">
        <v>18</v>
      </c>
      <c r="N11190">
        <v>16</v>
      </c>
      <c r="O11190" s="8">
        <f>AVERAGE(Table1[[#This Row],[highway MPG]:[city mpg]])</f>
        <v>17</v>
      </c>
      <c r="P11190">
        <v>873</v>
      </c>
      <c r="Q11190">
        <v>2000</v>
      </c>
    </row>
    <row r="11191" spans="1:17" x14ac:dyDescent="0.3">
      <c r="A11191" t="s">
        <v>221</v>
      </c>
      <c r="B11191" t="s">
        <v>986</v>
      </c>
      <c r="C11191">
        <v>1991</v>
      </c>
      <c r="D11191" t="s">
        <v>30</v>
      </c>
      <c r="E11191">
        <v>90</v>
      </c>
      <c r="F11191">
        <v>4</v>
      </c>
      <c r="G11191" t="s">
        <v>19</v>
      </c>
      <c r="H11191" t="s">
        <v>20</v>
      </c>
      <c r="I11191">
        <v>3</v>
      </c>
      <c r="J11191" t="s">
        <v>50</v>
      </c>
      <c r="K11191" t="s">
        <v>64</v>
      </c>
      <c r="L11191" t="s">
        <v>111</v>
      </c>
      <c r="M11191">
        <v>18</v>
      </c>
      <c r="N11191">
        <v>16</v>
      </c>
      <c r="O11191" s="8">
        <f>AVERAGE(Table1[[#This Row],[highway MPG]:[city mpg]])</f>
        <v>17</v>
      </c>
      <c r="P11191">
        <v>873</v>
      </c>
      <c r="Q11191">
        <v>2000</v>
      </c>
    </row>
    <row r="11192" spans="1:17" x14ac:dyDescent="0.3">
      <c r="A11192" t="s">
        <v>221</v>
      </c>
      <c r="B11192" t="s">
        <v>986</v>
      </c>
      <c r="C11192">
        <v>1991</v>
      </c>
      <c r="D11192" t="s">
        <v>30</v>
      </c>
      <c r="E11192">
        <v>90</v>
      </c>
      <c r="F11192">
        <v>4</v>
      </c>
      <c r="G11192" t="s">
        <v>19</v>
      </c>
      <c r="H11192" t="s">
        <v>20</v>
      </c>
      <c r="I11192">
        <v>3</v>
      </c>
      <c r="J11192" t="s">
        <v>50</v>
      </c>
      <c r="K11192" t="s">
        <v>64</v>
      </c>
      <c r="L11192" t="s">
        <v>111</v>
      </c>
      <c r="M11192">
        <v>18</v>
      </c>
      <c r="N11192">
        <v>16</v>
      </c>
      <c r="O11192" s="8">
        <f>AVERAGE(Table1[[#This Row],[highway MPG]:[city mpg]])</f>
        <v>17</v>
      </c>
      <c r="P11192">
        <v>873</v>
      </c>
      <c r="Q11192">
        <v>2000</v>
      </c>
    </row>
    <row r="11193" spans="1:17" x14ac:dyDescent="0.3">
      <c r="A11193" t="s">
        <v>221</v>
      </c>
      <c r="B11193" t="s">
        <v>986</v>
      </c>
      <c r="C11193">
        <v>1991</v>
      </c>
      <c r="D11193" t="s">
        <v>30</v>
      </c>
      <c r="E11193">
        <v>90</v>
      </c>
      <c r="F11193">
        <v>4</v>
      </c>
      <c r="G11193" t="s">
        <v>19</v>
      </c>
      <c r="H11193" t="s">
        <v>20</v>
      </c>
      <c r="I11193">
        <v>3</v>
      </c>
      <c r="J11193" t="s">
        <v>50</v>
      </c>
      <c r="K11193" t="s">
        <v>64</v>
      </c>
      <c r="L11193" t="s">
        <v>111</v>
      </c>
      <c r="M11193">
        <v>18</v>
      </c>
      <c r="N11193">
        <v>16</v>
      </c>
      <c r="O11193" s="8">
        <f>AVERAGE(Table1[[#This Row],[highway MPG]:[city mpg]])</f>
        <v>17</v>
      </c>
      <c r="P11193">
        <v>873</v>
      </c>
      <c r="Q11193">
        <v>2000</v>
      </c>
    </row>
    <row r="11194" spans="1:17" x14ac:dyDescent="0.3">
      <c r="A11194" t="s">
        <v>221</v>
      </c>
      <c r="B11194" t="s">
        <v>986</v>
      </c>
      <c r="C11194">
        <v>1991</v>
      </c>
      <c r="D11194" t="s">
        <v>30</v>
      </c>
      <c r="E11194">
        <v>90</v>
      </c>
      <c r="F11194">
        <v>4</v>
      </c>
      <c r="G11194" t="s">
        <v>19</v>
      </c>
      <c r="H11194" t="s">
        <v>20</v>
      </c>
      <c r="I11194">
        <v>3</v>
      </c>
      <c r="J11194" t="s">
        <v>50</v>
      </c>
      <c r="K11194" t="s">
        <v>64</v>
      </c>
      <c r="L11194" t="s">
        <v>111</v>
      </c>
      <c r="M11194">
        <v>18</v>
      </c>
      <c r="N11194">
        <v>16</v>
      </c>
      <c r="O11194" s="8">
        <f>AVERAGE(Table1[[#This Row],[highway MPG]:[city mpg]])</f>
        <v>17</v>
      </c>
      <c r="P11194">
        <v>873</v>
      </c>
      <c r="Q11194">
        <v>2000</v>
      </c>
    </row>
    <row r="11195" spans="1:17" x14ac:dyDescent="0.3">
      <c r="A11195" t="s">
        <v>140</v>
      </c>
      <c r="B11195" t="s">
        <v>987</v>
      </c>
      <c r="C11195">
        <v>1994</v>
      </c>
      <c r="D11195" t="s">
        <v>30</v>
      </c>
      <c r="E11195">
        <v>200</v>
      </c>
      <c r="F11195">
        <v>6</v>
      </c>
      <c r="G11195" t="s">
        <v>34</v>
      </c>
      <c r="H11195" t="s">
        <v>20</v>
      </c>
      <c r="I11195">
        <v>3</v>
      </c>
      <c r="J11195" t="s">
        <v>50</v>
      </c>
      <c r="K11195" t="s">
        <v>32</v>
      </c>
      <c r="L11195" t="s">
        <v>281</v>
      </c>
      <c r="M11195">
        <v>20</v>
      </c>
      <c r="N11195">
        <v>15</v>
      </c>
      <c r="O11195" s="8">
        <f>AVERAGE(Table1[[#This Row],[highway MPG]:[city mpg]])</f>
        <v>17.5</v>
      </c>
      <c r="P11195">
        <v>549</v>
      </c>
      <c r="Q11195">
        <v>2000</v>
      </c>
    </row>
    <row r="11196" spans="1:17" x14ac:dyDescent="0.3">
      <c r="A11196" t="s">
        <v>140</v>
      </c>
      <c r="B11196" t="s">
        <v>987</v>
      </c>
      <c r="C11196">
        <v>1994</v>
      </c>
      <c r="D11196" t="s">
        <v>30</v>
      </c>
      <c r="E11196">
        <v>165</v>
      </c>
      <c r="F11196">
        <v>6</v>
      </c>
      <c r="G11196" t="s">
        <v>34</v>
      </c>
      <c r="H11196" t="s">
        <v>20</v>
      </c>
      <c r="I11196">
        <v>3</v>
      </c>
      <c r="J11196" t="s">
        <v>50</v>
      </c>
      <c r="K11196" t="s">
        <v>32</v>
      </c>
      <c r="L11196" t="s">
        <v>281</v>
      </c>
      <c r="M11196">
        <v>20</v>
      </c>
      <c r="N11196">
        <v>15</v>
      </c>
      <c r="O11196" s="8">
        <f>AVERAGE(Table1[[#This Row],[highway MPG]:[city mpg]])</f>
        <v>17.5</v>
      </c>
      <c r="P11196">
        <v>549</v>
      </c>
      <c r="Q11196">
        <v>2000</v>
      </c>
    </row>
    <row r="11197" spans="1:17" x14ac:dyDescent="0.3">
      <c r="A11197" t="s">
        <v>140</v>
      </c>
      <c r="B11197" t="s">
        <v>987</v>
      </c>
      <c r="C11197">
        <v>1994</v>
      </c>
      <c r="D11197" t="s">
        <v>30</v>
      </c>
      <c r="E11197">
        <v>165</v>
      </c>
      <c r="F11197">
        <v>6</v>
      </c>
      <c r="G11197" t="s">
        <v>34</v>
      </c>
      <c r="H11197" t="s">
        <v>20</v>
      </c>
      <c r="I11197">
        <v>3</v>
      </c>
      <c r="J11197" t="s">
        <v>50</v>
      </c>
      <c r="K11197" t="s">
        <v>22</v>
      </c>
      <c r="L11197" t="s">
        <v>281</v>
      </c>
      <c r="M11197">
        <v>20</v>
      </c>
      <c r="N11197">
        <v>15</v>
      </c>
      <c r="O11197" s="8">
        <f>AVERAGE(Table1[[#This Row],[highway MPG]:[city mpg]])</f>
        <v>17.5</v>
      </c>
      <c r="P11197">
        <v>549</v>
      </c>
      <c r="Q11197">
        <v>2000</v>
      </c>
    </row>
    <row r="11198" spans="1:17" x14ac:dyDescent="0.3">
      <c r="A11198" t="s">
        <v>140</v>
      </c>
      <c r="B11198" t="s">
        <v>987</v>
      </c>
      <c r="C11198">
        <v>1994</v>
      </c>
      <c r="D11198" t="s">
        <v>30</v>
      </c>
      <c r="E11198">
        <v>200</v>
      </c>
      <c r="F11198">
        <v>6</v>
      </c>
      <c r="G11198" t="s">
        <v>34</v>
      </c>
      <c r="H11198" t="s">
        <v>20</v>
      </c>
      <c r="I11198">
        <v>3</v>
      </c>
      <c r="J11198" t="s">
        <v>50</v>
      </c>
      <c r="K11198" t="s">
        <v>32</v>
      </c>
      <c r="L11198" t="s">
        <v>281</v>
      </c>
      <c r="M11198">
        <v>20</v>
      </c>
      <c r="N11198">
        <v>15</v>
      </c>
      <c r="O11198" s="8">
        <f>AVERAGE(Table1[[#This Row],[highway MPG]:[city mpg]])</f>
        <v>17.5</v>
      </c>
      <c r="P11198">
        <v>549</v>
      </c>
      <c r="Q11198">
        <v>2000</v>
      </c>
    </row>
    <row r="11199" spans="1:17" x14ac:dyDescent="0.3">
      <c r="A11199" t="s">
        <v>140</v>
      </c>
      <c r="B11199" t="s">
        <v>987</v>
      </c>
      <c r="C11199">
        <v>1994</v>
      </c>
      <c r="D11199" t="s">
        <v>30</v>
      </c>
      <c r="E11199">
        <v>200</v>
      </c>
      <c r="F11199">
        <v>8</v>
      </c>
      <c r="G11199" t="s">
        <v>34</v>
      </c>
      <c r="H11199" t="s">
        <v>20</v>
      </c>
      <c r="I11199">
        <v>3</v>
      </c>
      <c r="J11199" t="s">
        <v>50</v>
      </c>
      <c r="K11199" t="s">
        <v>64</v>
      </c>
      <c r="L11199" t="s">
        <v>281</v>
      </c>
      <c r="M11199">
        <v>16</v>
      </c>
      <c r="N11199">
        <v>12</v>
      </c>
      <c r="O11199" s="8">
        <f>AVERAGE(Table1[[#This Row],[highway MPG]:[city mpg]])</f>
        <v>14</v>
      </c>
      <c r="P11199">
        <v>549</v>
      </c>
      <c r="Q11199">
        <v>2000</v>
      </c>
    </row>
    <row r="11200" spans="1:17" x14ac:dyDescent="0.3">
      <c r="A11200" t="s">
        <v>140</v>
      </c>
      <c r="B11200" t="s">
        <v>987</v>
      </c>
      <c r="C11200">
        <v>1994</v>
      </c>
      <c r="D11200" t="s">
        <v>30</v>
      </c>
      <c r="E11200">
        <v>165</v>
      </c>
      <c r="F11200">
        <v>6</v>
      </c>
      <c r="G11200" t="s">
        <v>34</v>
      </c>
      <c r="H11200" t="s">
        <v>20</v>
      </c>
      <c r="I11200">
        <v>3</v>
      </c>
      <c r="J11200" t="s">
        <v>50</v>
      </c>
      <c r="K11200" t="s">
        <v>22</v>
      </c>
      <c r="L11200" t="s">
        <v>281</v>
      </c>
      <c r="M11200">
        <v>20</v>
      </c>
      <c r="N11200">
        <v>15</v>
      </c>
      <c r="O11200" s="8">
        <f>AVERAGE(Table1[[#This Row],[highway MPG]:[city mpg]])</f>
        <v>17.5</v>
      </c>
      <c r="P11200">
        <v>549</v>
      </c>
      <c r="Q11200">
        <v>2000</v>
      </c>
    </row>
    <row r="11201" spans="1:17" x14ac:dyDescent="0.3">
      <c r="A11201" t="s">
        <v>140</v>
      </c>
      <c r="B11201" t="s">
        <v>987</v>
      </c>
      <c r="C11201">
        <v>1995</v>
      </c>
      <c r="D11201" t="s">
        <v>30</v>
      </c>
      <c r="E11201">
        <v>165</v>
      </c>
      <c r="F11201">
        <v>6</v>
      </c>
      <c r="G11201" t="s">
        <v>34</v>
      </c>
      <c r="H11201" t="s">
        <v>20</v>
      </c>
      <c r="I11201">
        <v>3</v>
      </c>
      <c r="J11201" t="s">
        <v>50</v>
      </c>
      <c r="K11201" t="s">
        <v>32</v>
      </c>
      <c r="L11201" t="s">
        <v>281</v>
      </c>
      <c r="M11201">
        <v>20</v>
      </c>
      <c r="N11201">
        <v>15</v>
      </c>
      <c r="O11201" s="8">
        <f>AVERAGE(Table1[[#This Row],[highway MPG]:[city mpg]])</f>
        <v>17.5</v>
      </c>
      <c r="P11201">
        <v>549</v>
      </c>
      <c r="Q11201">
        <v>2000</v>
      </c>
    </row>
    <row r="11202" spans="1:17" x14ac:dyDescent="0.3">
      <c r="A11202" t="s">
        <v>140</v>
      </c>
      <c r="B11202" t="s">
        <v>987</v>
      </c>
      <c r="C11202">
        <v>1995</v>
      </c>
      <c r="D11202" t="s">
        <v>30</v>
      </c>
      <c r="E11202">
        <v>165</v>
      </c>
      <c r="F11202">
        <v>6</v>
      </c>
      <c r="G11202" t="s">
        <v>34</v>
      </c>
      <c r="H11202" t="s">
        <v>20</v>
      </c>
      <c r="I11202">
        <v>3</v>
      </c>
      <c r="J11202" t="s">
        <v>50</v>
      </c>
      <c r="K11202" t="s">
        <v>32</v>
      </c>
      <c r="L11202" t="s">
        <v>281</v>
      </c>
      <c r="M11202">
        <v>15</v>
      </c>
      <c r="N11202">
        <v>13</v>
      </c>
      <c r="O11202" s="8">
        <f>AVERAGE(Table1[[#This Row],[highway MPG]:[city mpg]])</f>
        <v>14</v>
      </c>
      <c r="P11202">
        <v>549</v>
      </c>
      <c r="Q11202">
        <v>2000</v>
      </c>
    </row>
    <row r="11203" spans="1:17" x14ac:dyDescent="0.3">
      <c r="A11203" t="s">
        <v>140</v>
      </c>
      <c r="B11203" t="s">
        <v>987</v>
      </c>
      <c r="C11203">
        <v>1995</v>
      </c>
      <c r="D11203" t="s">
        <v>30</v>
      </c>
      <c r="E11203">
        <v>165</v>
      </c>
      <c r="F11203">
        <v>6</v>
      </c>
      <c r="G11203" t="s">
        <v>34</v>
      </c>
      <c r="H11203" t="s">
        <v>20</v>
      </c>
      <c r="I11203">
        <v>3</v>
      </c>
      <c r="J11203" t="s">
        <v>50</v>
      </c>
      <c r="K11203" t="s">
        <v>22</v>
      </c>
      <c r="L11203" t="s">
        <v>281</v>
      </c>
      <c r="M11203">
        <v>20</v>
      </c>
      <c r="N11203">
        <v>15</v>
      </c>
      <c r="O11203" s="8">
        <f>AVERAGE(Table1[[#This Row],[highway MPG]:[city mpg]])</f>
        <v>17.5</v>
      </c>
      <c r="P11203">
        <v>549</v>
      </c>
      <c r="Q11203">
        <v>2000</v>
      </c>
    </row>
    <row r="11204" spans="1:17" x14ac:dyDescent="0.3">
      <c r="A11204" t="s">
        <v>140</v>
      </c>
      <c r="B11204" t="s">
        <v>987</v>
      </c>
      <c r="C11204">
        <v>1995</v>
      </c>
      <c r="D11204" t="s">
        <v>30</v>
      </c>
      <c r="E11204">
        <v>165</v>
      </c>
      <c r="F11204">
        <v>6</v>
      </c>
      <c r="G11204" t="s">
        <v>34</v>
      </c>
      <c r="H11204" t="s">
        <v>20</v>
      </c>
      <c r="I11204">
        <v>3</v>
      </c>
      <c r="J11204" t="s">
        <v>50</v>
      </c>
      <c r="K11204" t="s">
        <v>32</v>
      </c>
      <c r="L11204" t="s">
        <v>281</v>
      </c>
      <c r="M11204">
        <v>20</v>
      </c>
      <c r="N11204">
        <v>15</v>
      </c>
      <c r="O11204" s="8">
        <f>AVERAGE(Table1[[#This Row],[highway MPG]:[city mpg]])</f>
        <v>17.5</v>
      </c>
      <c r="P11204">
        <v>549</v>
      </c>
      <c r="Q11204">
        <v>2000</v>
      </c>
    </row>
    <row r="11205" spans="1:17" x14ac:dyDescent="0.3">
      <c r="A11205" t="s">
        <v>140</v>
      </c>
      <c r="B11205" t="s">
        <v>987</v>
      </c>
      <c r="C11205">
        <v>1995</v>
      </c>
      <c r="D11205" t="s">
        <v>30</v>
      </c>
      <c r="E11205">
        <v>165</v>
      </c>
      <c r="F11205">
        <v>6</v>
      </c>
      <c r="G11205" t="s">
        <v>34</v>
      </c>
      <c r="H11205" t="s">
        <v>20</v>
      </c>
      <c r="I11205">
        <v>3</v>
      </c>
      <c r="J11205" t="s">
        <v>50</v>
      </c>
      <c r="K11205" t="s">
        <v>22</v>
      </c>
      <c r="L11205" t="s">
        <v>281</v>
      </c>
      <c r="M11205">
        <v>20</v>
      </c>
      <c r="N11205">
        <v>15</v>
      </c>
      <c r="O11205" s="8">
        <f>AVERAGE(Table1[[#This Row],[highway MPG]:[city mpg]])</f>
        <v>17.5</v>
      </c>
      <c r="P11205">
        <v>549</v>
      </c>
      <c r="Q11205">
        <v>2000</v>
      </c>
    </row>
    <row r="11206" spans="1:17" x14ac:dyDescent="0.3">
      <c r="A11206" t="s">
        <v>48</v>
      </c>
      <c r="B11206" t="s">
        <v>988</v>
      </c>
      <c r="C11206">
        <v>1990</v>
      </c>
      <c r="D11206" t="s">
        <v>30</v>
      </c>
      <c r="E11206">
        <v>106</v>
      </c>
      <c r="F11206">
        <v>4</v>
      </c>
      <c r="G11206" t="s">
        <v>34</v>
      </c>
      <c r="H11206" t="s">
        <v>20</v>
      </c>
      <c r="I11206">
        <v>3</v>
      </c>
      <c r="J11206" t="s">
        <v>50</v>
      </c>
      <c r="K11206" t="s">
        <v>22</v>
      </c>
      <c r="L11206" t="s">
        <v>111</v>
      </c>
      <c r="M11206">
        <v>19</v>
      </c>
      <c r="N11206">
        <v>15</v>
      </c>
      <c r="O11206" s="8">
        <f>AVERAGE(Table1[[#This Row],[highway MPG]:[city mpg]])</f>
        <v>17</v>
      </c>
      <c r="P11206">
        <v>2009</v>
      </c>
      <c r="Q11206">
        <v>2000</v>
      </c>
    </row>
    <row r="11207" spans="1:17" x14ac:dyDescent="0.3">
      <c r="A11207" t="s">
        <v>48</v>
      </c>
      <c r="B11207" t="s">
        <v>988</v>
      </c>
      <c r="C11207">
        <v>1990</v>
      </c>
      <c r="D11207" t="s">
        <v>30</v>
      </c>
      <c r="E11207">
        <v>106</v>
      </c>
      <c r="F11207">
        <v>4</v>
      </c>
      <c r="G11207" t="s">
        <v>19</v>
      </c>
      <c r="H11207" t="s">
        <v>20</v>
      </c>
      <c r="I11207">
        <v>3</v>
      </c>
      <c r="J11207" t="s">
        <v>50</v>
      </c>
      <c r="K11207" t="s">
        <v>22</v>
      </c>
      <c r="L11207" t="s">
        <v>111</v>
      </c>
      <c r="M11207">
        <v>20</v>
      </c>
      <c r="N11207">
        <v>16</v>
      </c>
      <c r="O11207" s="8">
        <f>AVERAGE(Table1[[#This Row],[highway MPG]:[city mpg]])</f>
        <v>18</v>
      </c>
      <c r="P11207">
        <v>2009</v>
      </c>
      <c r="Q11207">
        <v>2000</v>
      </c>
    </row>
    <row r="11208" spans="1:17" x14ac:dyDescent="0.3">
      <c r="A11208" t="s">
        <v>365</v>
      </c>
      <c r="B11208" t="s">
        <v>989</v>
      </c>
      <c r="C11208">
        <v>2014</v>
      </c>
      <c r="D11208" t="s">
        <v>18</v>
      </c>
      <c r="E11208">
        <v>565</v>
      </c>
      <c r="F11208">
        <v>12</v>
      </c>
      <c r="G11208" t="s">
        <v>34</v>
      </c>
      <c r="H11208" t="s">
        <v>20</v>
      </c>
      <c r="I11208">
        <v>2</v>
      </c>
      <c r="J11208" t="s">
        <v>77</v>
      </c>
      <c r="K11208" t="s">
        <v>32</v>
      </c>
      <c r="L11208" t="s">
        <v>26</v>
      </c>
      <c r="M11208">
        <v>19</v>
      </c>
      <c r="N11208">
        <v>13</v>
      </c>
      <c r="O11208" s="8">
        <f>AVERAGE(Table1[[#This Row],[highway MPG]:[city mpg]])</f>
        <v>16</v>
      </c>
      <c r="P11208">
        <v>259</v>
      </c>
      <c r="Q11208">
        <v>296295</v>
      </c>
    </row>
    <row r="11209" spans="1:17" x14ac:dyDescent="0.3">
      <c r="A11209" t="s">
        <v>365</v>
      </c>
      <c r="B11209" t="s">
        <v>989</v>
      </c>
      <c r="C11209">
        <v>2014</v>
      </c>
      <c r="D11209" t="s">
        <v>18</v>
      </c>
      <c r="E11209">
        <v>565</v>
      </c>
      <c r="F11209">
        <v>12</v>
      </c>
      <c r="G11209" t="s">
        <v>34</v>
      </c>
      <c r="H11209" t="s">
        <v>20</v>
      </c>
      <c r="I11209">
        <v>2</v>
      </c>
      <c r="J11209" t="s">
        <v>77</v>
      </c>
      <c r="K11209" t="s">
        <v>32</v>
      </c>
      <c r="L11209" t="s">
        <v>23</v>
      </c>
      <c r="M11209">
        <v>19</v>
      </c>
      <c r="N11209">
        <v>13</v>
      </c>
      <c r="O11209" s="8">
        <f>AVERAGE(Table1[[#This Row],[highway MPG]:[city mpg]])</f>
        <v>16</v>
      </c>
      <c r="P11209">
        <v>259</v>
      </c>
      <c r="Q11209">
        <v>278295</v>
      </c>
    </row>
    <row r="11210" spans="1:17" x14ac:dyDescent="0.3">
      <c r="A11210" t="s">
        <v>365</v>
      </c>
      <c r="B11210" t="s">
        <v>989</v>
      </c>
      <c r="C11210">
        <v>2015</v>
      </c>
      <c r="D11210" t="s">
        <v>18</v>
      </c>
      <c r="E11210">
        <v>568</v>
      </c>
      <c r="F11210">
        <v>12</v>
      </c>
      <c r="G11210" t="s">
        <v>34</v>
      </c>
      <c r="H11210" t="s">
        <v>20</v>
      </c>
      <c r="I11210">
        <v>2</v>
      </c>
      <c r="J11210" t="s">
        <v>77</v>
      </c>
      <c r="K11210" t="s">
        <v>32</v>
      </c>
      <c r="L11210" t="s">
        <v>26</v>
      </c>
      <c r="M11210">
        <v>21</v>
      </c>
      <c r="N11210">
        <v>13</v>
      </c>
      <c r="O11210" s="8">
        <f>AVERAGE(Table1[[#This Row],[highway MPG]:[city mpg]])</f>
        <v>17</v>
      </c>
      <c r="P11210">
        <v>259</v>
      </c>
      <c r="Q11210">
        <v>301695</v>
      </c>
    </row>
    <row r="11211" spans="1:17" x14ac:dyDescent="0.3">
      <c r="A11211" t="s">
        <v>365</v>
      </c>
      <c r="B11211" t="s">
        <v>989</v>
      </c>
      <c r="C11211">
        <v>2015</v>
      </c>
      <c r="D11211" t="s">
        <v>18</v>
      </c>
      <c r="E11211">
        <v>568</v>
      </c>
      <c r="F11211">
        <v>12</v>
      </c>
      <c r="G11211" t="s">
        <v>34</v>
      </c>
      <c r="H11211" t="s">
        <v>20</v>
      </c>
      <c r="I11211">
        <v>2</v>
      </c>
      <c r="J11211" t="s">
        <v>77</v>
      </c>
      <c r="K11211" t="s">
        <v>32</v>
      </c>
      <c r="L11211" t="s">
        <v>23</v>
      </c>
      <c r="M11211">
        <v>21</v>
      </c>
      <c r="N11211">
        <v>13</v>
      </c>
      <c r="O11211" s="8">
        <f>AVERAGE(Table1[[#This Row],[highway MPG]:[city mpg]])</f>
        <v>17</v>
      </c>
      <c r="P11211">
        <v>259</v>
      </c>
      <c r="Q11211">
        <v>283695</v>
      </c>
    </row>
    <row r="11212" spans="1:17" x14ac:dyDescent="0.3">
      <c r="A11212" t="s">
        <v>365</v>
      </c>
      <c r="B11212" t="s">
        <v>989</v>
      </c>
      <c r="C11212">
        <v>2016</v>
      </c>
      <c r="D11212" t="s">
        <v>18</v>
      </c>
      <c r="E11212">
        <v>568</v>
      </c>
      <c r="F11212">
        <v>12</v>
      </c>
      <c r="G11212" t="s">
        <v>34</v>
      </c>
      <c r="H11212" t="s">
        <v>20</v>
      </c>
      <c r="I11212">
        <v>2</v>
      </c>
      <c r="J11212" t="s">
        <v>77</v>
      </c>
      <c r="K11212" t="s">
        <v>32</v>
      </c>
      <c r="L11212" t="s">
        <v>23</v>
      </c>
      <c r="M11212">
        <v>21</v>
      </c>
      <c r="N11212">
        <v>13</v>
      </c>
      <c r="O11212" s="8">
        <f>AVERAGE(Table1[[#This Row],[highway MPG]:[city mpg]])</f>
        <v>17</v>
      </c>
      <c r="P11212">
        <v>259</v>
      </c>
      <c r="Q11212">
        <v>287650</v>
      </c>
    </row>
    <row r="11213" spans="1:17" x14ac:dyDescent="0.3">
      <c r="A11213" t="s">
        <v>365</v>
      </c>
      <c r="B11213" t="s">
        <v>989</v>
      </c>
      <c r="C11213">
        <v>2016</v>
      </c>
      <c r="D11213" t="s">
        <v>18</v>
      </c>
      <c r="E11213">
        <v>568</v>
      </c>
      <c r="F11213">
        <v>12</v>
      </c>
      <c r="G11213" t="s">
        <v>34</v>
      </c>
      <c r="H11213" t="s">
        <v>20</v>
      </c>
      <c r="I11213">
        <v>2</v>
      </c>
      <c r="J11213" t="s">
        <v>77</v>
      </c>
      <c r="K11213" t="s">
        <v>32</v>
      </c>
      <c r="L11213" t="s">
        <v>26</v>
      </c>
      <c r="M11213">
        <v>21</v>
      </c>
      <c r="N11213">
        <v>13</v>
      </c>
      <c r="O11213" s="8">
        <f>AVERAGE(Table1[[#This Row],[highway MPG]:[city mpg]])</f>
        <v>17</v>
      </c>
      <c r="P11213">
        <v>259</v>
      </c>
      <c r="Q11213">
        <v>305650</v>
      </c>
    </row>
    <row r="11214" spans="1:17" x14ac:dyDescent="0.3">
      <c r="A11214" t="s">
        <v>365</v>
      </c>
      <c r="B11214" t="s">
        <v>989</v>
      </c>
      <c r="C11214">
        <v>2016</v>
      </c>
      <c r="D11214" t="s">
        <v>18</v>
      </c>
      <c r="E11214">
        <v>568</v>
      </c>
      <c r="F11214">
        <v>12</v>
      </c>
      <c r="G11214" t="s">
        <v>34</v>
      </c>
      <c r="H11214" t="s">
        <v>20</v>
      </c>
      <c r="I11214">
        <v>2</v>
      </c>
      <c r="J11214" t="s">
        <v>77</v>
      </c>
      <c r="K11214" t="s">
        <v>32</v>
      </c>
      <c r="L11214" t="s">
        <v>23</v>
      </c>
      <c r="M11214">
        <v>21</v>
      </c>
      <c r="N11214">
        <v>13</v>
      </c>
      <c r="O11214" s="8">
        <f>AVERAGE(Table1[[#This Row],[highway MPG]:[city mpg]])</f>
        <v>17</v>
      </c>
      <c r="P11214">
        <v>259</v>
      </c>
      <c r="Q11214">
        <v>302695</v>
      </c>
    </row>
    <row r="11215" spans="1:17" x14ac:dyDescent="0.3">
      <c r="A11215" t="s">
        <v>365</v>
      </c>
      <c r="B11215" t="s">
        <v>989</v>
      </c>
      <c r="C11215">
        <v>2016</v>
      </c>
      <c r="D11215" t="s">
        <v>18</v>
      </c>
      <c r="E11215">
        <v>568</v>
      </c>
      <c r="F11215">
        <v>12</v>
      </c>
      <c r="G11215" t="s">
        <v>34</v>
      </c>
      <c r="H11215" t="s">
        <v>20</v>
      </c>
      <c r="I11215">
        <v>2</v>
      </c>
      <c r="J11215" t="s">
        <v>77</v>
      </c>
      <c r="K11215" t="s">
        <v>32</v>
      </c>
      <c r="L11215" t="s">
        <v>26</v>
      </c>
      <c r="M11215">
        <v>21</v>
      </c>
      <c r="N11215">
        <v>13</v>
      </c>
      <c r="O11215" s="8">
        <f>AVERAGE(Table1[[#This Row],[highway MPG]:[city mpg]])</f>
        <v>17</v>
      </c>
      <c r="P11215">
        <v>259</v>
      </c>
      <c r="Q11215">
        <v>320695</v>
      </c>
    </row>
    <row r="11216" spans="1:17" x14ac:dyDescent="0.3">
      <c r="A11216" t="s">
        <v>65</v>
      </c>
      <c r="B11216" t="s">
        <v>990</v>
      </c>
      <c r="C11216">
        <v>1990</v>
      </c>
      <c r="D11216" t="s">
        <v>30</v>
      </c>
      <c r="E11216">
        <v>107</v>
      </c>
      <c r="F11216">
        <v>4</v>
      </c>
      <c r="G11216" t="s">
        <v>34</v>
      </c>
      <c r="H11216" t="s">
        <v>20</v>
      </c>
      <c r="I11216">
        <v>3</v>
      </c>
      <c r="J11216" t="s">
        <v>50</v>
      </c>
      <c r="K11216" t="s">
        <v>22</v>
      </c>
      <c r="L11216" t="s">
        <v>111</v>
      </c>
      <c r="M11216">
        <v>19</v>
      </c>
      <c r="N11216">
        <v>16</v>
      </c>
      <c r="O11216" s="8">
        <f>AVERAGE(Table1[[#This Row],[highway MPG]:[city mpg]])</f>
        <v>17.5</v>
      </c>
      <c r="P11216">
        <v>436</v>
      </c>
      <c r="Q11216">
        <v>2000</v>
      </c>
    </row>
    <row r="11217" spans="1:17" x14ac:dyDescent="0.3">
      <c r="A11217" t="s">
        <v>65</v>
      </c>
      <c r="B11217" t="s">
        <v>990</v>
      </c>
      <c r="C11217">
        <v>1990</v>
      </c>
      <c r="D11217" t="s">
        <v>30</v>
      </c>
      <c r="E11217">
        <v>107</v>
      </c>
      <c r="F11217">
        <v>4</v>
      </c>
      <c r="G11217" t="s">
        <v>34</v>
      </c>
      <c r="H11217" t="s">
        <v>20</v>
      </c>
      <c r="I11217">
        <v>3</v>
      </c>
      <c r="J11217" t="s">
        <v>50</v>
      </c>
      <c r="K11217" t="s">
        <v>22</v>
      </c>
      <c r="L11217" t="s">
        <v>166</v>
      </c>
      <c r="M11217">
        <v>20</v>
      </c>
      <c r="N11217">
        <v>18</v>
      </c>
      <c r="O11217" s="8">
        <f>AVERAGE(Table1[[#This Row],[highway MPG]:[city mpg]])</f>
        <v>19</v>
      </c>
      <c r="P11217">
        <v>436</v>
      </c>
      <c r="Q11217">
        <v>2000</v>
      </c>
    </row>
    <row r="11218" spans="1:17" x14ac:dyDescent="0.3">
      <c r="A11218" t="s">
        <v>143</v>
      </c>
      <c r="B11218" t="s">
        <v>991</v>
      </c>
      <c r="C11218">
        <v>2014</v>
      </c>
      <c r="D11218" t="s">
        <v>30</v>
      </c>
      <c r="E11218">
        <v>201</v>
      </c>
      <c r="F11218">
        <v>4</v>
      </c>
      <c r="G11218" t="s">
        <v>34</v>
      </c>
      <c r="H11218" t="s">
        <v>31</v>
      </c>
      <c r="I11218">
        <v>3</v>
      </c>
      <c r="J11218" t="s">
        <v>67</v>
      </c>
      <c r="K11218" t="s">
        <v>22</v>
      </c>
      <c r="L11218" t="s">
        <v>68</v>
      </c>
      <c r="M11218">
        <v>31</v>
      </c>
      <c r="N11218">
        <v>24</v>
      </c>
      <c r="O11218" s="8">
        <f>AVERAGE(Table1[[#This Row],[highway MPG]:[city mpg]])</f>
        <v>27.5</v>
      </c>
      <c r="P11218">
        <v>1439</v>
      </c>
      <c r="Q11218">
        <v>23300</v>
      </c>
    </row>
    <row r="11219" spans="1:17" x14ac:dyDescent="0.3">
      <c r="A11219" t="s">
        <v>143</v>
      </c>
      <c r="B11219" t="s">
        <v>991</v>
      </c>
      <c r="C11219">
        <v>2014</v>
      </c>
      <c r="D11219" t="s">
        <v>30</v>
      </c>
      <c r="E11219">
        <v>132</v>
      </c>
      <c r="F11219">
        <v>4</v>
      </c>
      <c r="G11219" t="s">
        <v>78</v>
      </c>
      <c r="H11219" t="s">
        <v>31</v>
      </c>
      <c r="I11219">
        <v>3</v>
      </c>
      <c r="J11219" t="s">
        <v>54</v>
      </c>
      <c r="K11219" t="s">
        <v>22</v>
      </c>
      <c r="L11219" t="s">
        <v>68</v>
      </c>
      <c r="M11219">
        <v>36</v>
      </c>
      <c r="N11219">
        <v>28</v>
      </c>
      <c r="O11219" s="8">
        <f>AVERAGE(Table1[[#This Row],[highway MPG]:[city mpg]])</f>
        <v>32</v>
      </c>
      <c r="P11219">
        <v>1439</v>
      </c>
      <c r="Q11219">
        <v>19050</v>
      </c>
    </row>
    <row r="11220" spans="1:17" x14ac:dyDescent="0.3">
      <c r="A11220" t="s">
        <v>143</v>
      </c>
      <c r="B11220" t="s">
        <v>991</v>
      </c>
      <c r="C11220">
        <v>2014</v>
      </c>
      <c r="D11220" t="s">
        <v>30</v>
      </c>
      <c r="E11220">
        <v>132</v>
      </c>
      <c r="F11220">
        <v>4</v>
      </c>
      <c r="G11220" t="s">
        <v>78</v>
      </c>
      <c r="H11220" t="s">
        <v>31</v>
      </c>
      <c r="I11220">
        <v>3</v>
      </c>
      <c r="J11220" t="s">
        <v>54</v>
      </c>
      <c r="K11220" t="s">
        <v>22</v>
      </c>
      <c r="L11220" t="s">
        <v>68</v>
      </c>
      <c r="M11220">
        <v>36</v>
      </c>
      <c r="N11220">
        <v>28</v>
      </c>
      <c r="O11220" s="8">
        <f>AVERAGE(Table1[[#This Row],[highway MPG]:[city mpg]])</f>
        <v>32</v>
      </c>
      <c r="P11220">
        <v>1439</v>
      </c>
      <c r="Q11220">
        <v>21650</v>
      </c>
    </row>
    <row r="11221" spans="1:17" x14ac:dyDescent="0.3">
      <c r="A11221" t="s">
        <v>143</v>
      </c>
      <c r="B11221" t="s">
        <v>991</v>
      </c>
      <c r="C11221">
        <v>2014</v>
      </c>
      <c r="D11221" t="s">
        <v>30</v>
      </c>
      <c r="E11221">
        <v>132</v>
      </c>
      <c r="F11221">
        <v>4</v>
      </c>
      <c r="G11221" t="s">
        <v>78</v>
      </c>
      <c r="H11221" t="s">
        <v>31</v>
      </c>
      <c r="I11221">
        <v>3</v>
      </c>
      <c r="J11221" t="s">
        <v>54</v>
      </c>
      <c r="K11221" t="s">
        <v>22</v>
      </c>
      <c r="L11221" t="s">
        <v>68</v>
      </c>
      <c r="M11221">
        <v>36</v>
      </c>
      <c r="N11221">
        <v>28</v>
      </c>
      <c r="O11221" s="8">
        <f>AVERAGE(Table1[[#This Row],[highway MPG]:[city mpg]])</f>
        <v>32</v>
      </c>
      <c r="P11221">
        <v>1439</v>
      </c>
      <c r="Q11221">
        <v>21650</v>
      </c>
    </row>
    <row r="11222" spans="1:17" x14ac:dyDescent="0.3">
      <c r="A11222" t="s">
        <v>143</v>
      </c>
      <c r="B11222" t="s">
        <v>991</v>
      </c>
      <c r="C11222">
        <v>2014</v>
      </c>
      <c r="D11222" t="s">
        <v>30</v>
      </c>
      <c r="E11222">
        <v>201</v>
      </c>
      <c r="F11222">
        <v>4</v>
      </c>
      <c r="G11222" t="s">
        <v>19</v>
      </c>
      <c r="H11222" t="s">
        <v>31</v>
      </c>
      <c r="I11222">
        <v>3</v>
      </c>
      <c r="J11222" t="s">
        <v>67</v>
      </c>
      <c r="K11222" t="s">
        <v>22</v>
      </c>
      <c r="L11222" t="s">
        <v>68</v>
      </c>
      <c r="M11222">
        <v>33</v>
      </c>
      <c r="N11222">
        <v>24</v>
      </c>
      <c r="O11222" s="8">
        <f>AVERAGE(Table1[[#This Row],[highway MPG]:[city mpg]])</f>
        <v>28.5</v>
      </c>
      <c r="P11222">
        <v>1439</v>
      </c>
      <c r="Q11222">
        <v>22300</v>
      </c>
    </row>
    <row r="11223" spans="1:17" x14ac:dyDescent="0.3">
      <c r="A11223" t="s">
        <v>143</v>
      </c>
      <c r="B11223" t="s">
        <v>991</v>
      </c>
      <c r="C11223">
        <v>2014</v>
      </c>
      <c r="D11223" t="s">
        <v>30</v>
      </c>
      <c r="E11223">
        <v>201</v>
      </c>
      <c r="F11223">
        <v>4</v>
      </c>
      <c r="G11223" t="s">
        <v>19</v>
      </c>
      <c r="H11223" t="s">
        <v>31</v>
      </c>
      <c r="I11223">
        <v>3</v>
      </c>
      <c r="J11223" t="s">
        <v>67</v>
      </c>
      <c r="K11223" t="s">
        <v>22</v>
      </c>
      <c r="L11223" t="s">
        <v>68</v>
      </c>
      <c r="M11223">
        <v>33</v>
      </c>
      <c r="N11223">
        <v>24</v>
      </c>
      <c r="O11223" s="8">
        <f>AVERAGE(Table1[[#This Row],[highway MPG]:[city mpg]])</f>
        <v>28.5</v>
      </c>
      <c r="P11223">
        <v>1439</v>
      </c>
      <c r="Q11223">
        <v>22300</v>
      </c>
    </row>
    <row r="11224" spans="1:17" x14ac:dyDescent="0.3">
      <c r="A11224" t="s">
        <v>143</v>
      </c>
      <c r="B11224" t="s">
        <v>991</v>
      </c>
      <c r="C11224">
        <v>2014</v>
      </c>
      <c r="D11224" t="s">
        <v>30</v>
      </c>
      <c r="E11224">
        <v>138</v>
      </c>
      <c r="F11224">
        <v>4</v>
      </c>
      <c r="G11224" t="s">
        <v>19</v>
      </c>
      <c r="H11224" t="s">
        <v>31</v>
      </c>
      <c r="I11224">
        <v>3</v>
      </c>
      <c r="J11224" t="s">
        <v>54</v>
      </c>
      <c r="K11224" t="s">
        <v>22</v>
      </c>
      <c r="L11224" t="s">
        <v>68</v>
      </c>
      <c r="M11224">
        <v>35</v>
      </c>
      <c r="N11224">
        <v>26</v>
      </c>
      <c r="O11224" s="8">
        <f>AVERAGE(Table1[[#This Row],[highway MPG]:[city mpg]])</f>
        <v>30.5</v>
      </c>
      <c r="P11224">
        <v>1439</v>
      </c>
      <c r="Q11224">
        <v>17800</v>
      </c>
    </row>
    <row r="11225" spans="1:17" x14ac:dyDescent="0.3">
      <c r="A11225" t="s">
        <v>143</v>
      </c>
      <c r="B11225" t="s">
        <v>991</v>
      </c>
      <c r="C11225">
        <v>2014</v>
      </c>
      <c r="D11225" t="s">
        <v>30</v>
      </c>
      <c r="E11225">
        <v>138</v>
      </c>
      <c r="F11225">
        <v>4</v>
      </c>
      <c r="G11225" t="s">
        <v>19</v>
      </c>
      <c r="H11225" t="s">
        <v>31</v>
      </c>
      <c r="I11225">
        <v>3</v>
      </c>
      <c r="J11225" t="s">
        <v>54</v>
      </c>
      <c r="K11225" t="s">
        <v>22</v>
      </c>
      <c r="L11225" t="s">
        <v>68</v>
      </c>
      <c r="M11225">
        <v>35</v>
      </c>
      <c r="N11225">
        <v>26</v>
      </c>
      <c r="O11225" s="8">
        <f>AVERAGE(Table1[[#This Row],[highway MPG]:[city mpg]])</f>
        <v>30.5</v>
      </c>
      <c r="P11225">
        <v>1439</v>
      </c>
      <c r="Q11225">
        <v>17800</v>
      </c>
    </row>
    <row r="11226" spans="1:17" x14ac:dyDescent="0.3">
      <c r="A11226" t="s">
        <v>143</v>
      </c>
      <c r="B11226" t="s">
        <v>991</v>
      </c>
      <c r="C11226">
        <v>2014</v>
      </c>
      <c r="D11226" t="s">
        <v>30</v>
      </c>
      <c r="E11226">
        <v>132</v>
      </c>
      <c r="F11226">
        <v>4</v>
      </c>
      <c r="G11226" t="s">
        <v>78</v>
      </c>
      <c r="H11226" t="s">
        <v>31</v>
      </c>
      <c r="I11226">
        <v>3</v>
      </c>
      <c r="J11226" t="s">
        <v>54</v>
      </c>
      <c r="K11226" t="s">
        <v>22</v>
      </c>
      <c r="L11226" t="s">
        <v>68</v>
      </c>
      <c r="M11226">
        <v>36</v>
      </c>
      <c r="N11226">
        <v>28</v>
      </c>
      <c r="O11226" s="8">
        <f>AVERAGE(Table1[[#This Row],[highway MPG]:[city mpg]])</f>
        <v>32</v>
      </c>
      <c r="P11226">
        <v>1439</v>
      </c>
      <c r="Q11226">
        <v>19050</v>
      </c>
    </row>
    <row r="11227" spans="1:17" x14ac:dyDescent="0.3">
      <c r="A11227" t="s">
        <v>143</v>
      </c>
      <c r="B11227" t="s">
        <v>991</v>
      </c>
      <c r="C11227">
        <v>2014</v>
      </c>
      <c r="D11227" t="s">
        <v>30</v>
      </c>
      <c r="E11227">
        <v>138</v>
      </c>
      <c r="F11227">
        <v>4</v>
      </c>
      <c r="G11227" t="s">
        <v>19</v>
      </c>
      <c r="H11227" t="s">
        <v>31</v>
      </c>
      <c r="I11227">
        <v>3</v>
      </c>
      <c r="J11227" t="s">
        <v>54</v>
      </c>
      <c r="K11227" t="s">
        <v>22</v>
      </c>
      <c r="L11227" t="s">
        <v>68</v>
      </c>
      <c r="M11227">
        <v>35</v>
      </c>
      <c r="N11227">
        <v>26</v>
      </c>
      <c r="O11227" s="8">
        <f>AVERAGE(Table1[[#This Row],[highway MPG]:[city mpg]])</f>
        <v>30.5</v>
      </c>
      <c r="P11227">
        <v>1439</v>
      </c>
      <c r="Q11227">
        <v>17800</v>
      </c>
    </row>
    <row r="11228" spans="1:17" x14ac:dyDescent="0.3">
      <c r="A11228" t="s">
        <v>143</v>
      </c>
      <c r="B11228" t="s">
        <v>991</v>
      </c>
      <c r="C11228">
        <v>2014</v>
      </c>
      <c r="D11228" t="s">
        <v>30</v>
      </c>
      <c r="E11228">
        <v>201</v>
      </c>
      <c r="F11228">
        <v>4</v>
      </c>
      <c r="G11228" t="s">
        <v>19</v>
      </c>
      <c r="H11228" t="s">
        <v>31</v>
      </c>
      <c r="I11228">
        <v>3</v>
      </c>
      <c r="J11228" t="s">
        <v>67</v>
      </c>
      <c r="K11228" t="s">
        <v>22</v>
      </c>
      <c r="L11228" t="s">
        <v>68</v>
      </c>
      <c r="M11228">
        <v>33</v>
      </c>
      <c r="N11228">
        <v>24</v>
      </c>
      <c r="O11228" s="8">
        <f>AVERAGE(Table1[[#This Row],[highway MPG]:[city mpg]])</f>
        <v>28.5</v>
      </c>
      <c r="P11228">
        <v>1439</v>
      </c>
      <c r="Q11228">
        <v>21300</v>
      </c>
    </row>
    <row r="11229" spans="1:17" x14ac:dyDescent="0.3">
      <c r="A11229" t="s">
        <v>143</v>
      </c>
      <c r="B11229" t="s">
        <v>991</v>
      </c>
      <c r="C11229">
        <v>2014</v>
      </c>
      <c r="D11229" t="s">
        <v>30</v>
      </c>
      <c r="E11229">
        <v>201</v>
      </c>
      <c r="F11229">
        <v>4</v>
      </c>
      <c r="G11229" t="s">
        <v>34</v>
      </c>
      <c r="H11229" t="s">
        <v>31</v>
      </c>
      <c r="I11229">
        <v>3</v>
      </c>
      <c r="J11229" t="s">
        <v>67</v>
      </c>
      <c r="K11229" t="s">
        <v>22</v>
      </c>
      <c r="L11229" t="s">
        <v>68</v>
      </c>
      <c r="M11229">
        <v>31</v>
      </c>
      <c r="N11229">
        <v>24</v>
      </c>
      <c r="O11229" s="8">
        <f>AVERAGE(Table1[[#This Row],[highway MPG]:[city mpg]])</f>
        <v>27.5</v>
      </c>
      <c r="P11229">
        <v>1439</v>
      </c>
      <c r="Q11229">
        <v>23300</v>
      </c>
    </row>
    <row r="11230" spans="1:17" x14ac:dyDescent="0.3">
      <c r="A11230" t="s">
        <v>143</v>
      </c>
      <c r="B11230" t="s">
        <v>991</v>
      </c>
      <c r="C11230">
        <v>2014</v>
      </c>
      <c r="D11230" t="s">
        <v>30</v>
      </c>
      <c r="E11230">
        <v>132</v>
      </c>
      <c r="F11230">
        <v>4</v>
      </c>
      <c r="G11230" t="s">
        <v>78</v>
      </c>
      <c r="H11230" t="s">
        <v>31</v>
      </c>
      <c r="I11230">
        <v>3</v>
      </c>
      <c r="J11230" t="s">
        <v>54</v>
      </c>
      <c r="K11230" t="s">
        <v>22</v>
      </c>
      <c r="L11230" t="s">
        <v>68</v>
      </c>
      <c r="M11230">
        <v>36</v>
      </c>
      <c r="N11230">
        <v>28</v>
      </c>
      <c r="O11230" s="8">
        <f>AVERAGE(Table1[[#This Row],[highway MPG]:[city mpg]])</f>
        <v>32</v>
      </c>
      <c r="P11230">
        <v>1439</v>
      </c>
      <c r="Q11230">
        <v>19050</v>
      </c>
    </row>
    <row r="11231" spans="1:17" x14ac:dyDescent="0.3">
      <c r="A11231" t="s">
        <v>143</v>
      </c>
      <c r="B11231" t="s">
        <v>991</v>
      </c>
      <c r="C11231">
        <v>2015</v>
      </c>
      <c r="D11231" t="s">
        <v>30</v>
      </c>
      <c r="E11231">
        <v>132</v>
      </c>
      <c r="F11231">
        <v>4</v>
      </c>
      <c r="G11231" t="s">
        <v>78</v>
      </c>
      <c r="H11231" t="s">
        <v>31</v>
      </c>
      <c r="I11231">
        <v>3</v>
      </c>
      <c r="J11231" t="s">
        <v>54</v>
      </c>
      <c r="K11231" t="s">
        <v>22</v>
      </c>
      <c r="L11231" t="s">
        <v>68</v>
      </c>
      <c r="M11231">
        <v>36</v>
      </c>
      <c r="N11231">
        <v>27</v>
      </c>
      <c r="O11231" s="8">
        <f>AVERAGE(Table1[[#This Row],[highway MPG]:[city mpg]])</f>
        <v>31.5</v>
      </c>
      <c r="P11231">
        <v>1439</v>
      </c>
      <c r="Q11231">
        <v>19250</v>
      </c>
    </row>
    <row r="11232" spans="1:17" x14ac:dyDescent="0.3">
      <c r="A11232" t="s">
        <v>143</v>
      </c>
      <c r="B11232" t="s">
        <v>991</v>
      </c>
      <c r="C11232">
        <v>2015</v>
      </c>
      <c r="D11232" t="s">
        <v>30</v>
      </c>
      <c r="E11232">
        <v>201</v>
      </c>
      <c r="F11232">
        <v>4</v>
      </c>
      <c r="G11232" t="s">
        <v>34</v>
      </c>
      <c r="H11232" t="s">
        <v>31</v>
      </c>
      <c r="I11232">
        <v>3</v>
      </c>
      <c r="J11232" t="s">
        <v>67</v>
      </c>
      <c r="K11232" t="s">
        <v>22</v>
      </c>
      <c r="L11232" t="s">
        <v>68</v>
      </c>
      <c r="M11232">
        <v>31</v>
      </c>
      <c r="N11232">
        <v>24</v>
      </c>
      <c r="O11232" s="8">
        <f>AVERAGE(Table1[[#This Row],[highway MPG]:[city mpg]])</f>
        <v>27.5</v>
      </c>
      <c r="P11232">
        <v>1439</v>
      </c>
      <c r="Q11232">
        <v>23600</v>
      </c>
    </row>
    <row r="11233" spans="1:17" x14ac:dyDescent="0.3">
      <c r="A11233" t="s">
        <v>143</v>
      </c>
      <c r="B11233" t="s">
        <v>991</v>
      </c>
      <c r="C11233">
        <v>2015</v>
      </c>
      <c r="D11233" t="s">
        <v>30</v>
      </c>
      <c r="E11233">
        <v>132</v>
      </c>
      <c r="F11233">
        <v>4</v>
      </c>
      <c r="G11233" t="s">
        <v>78</v>
      </c>
      <c r="H11233" t="s">
        <v>31</v>
      </c>
      <c r="I11233">
        <v>3</v>
      </c>
      <c r="J11233" t="s">
        <v>54</v>
      </c>
      <c r="K11233" t="s">
        <v>22</v>
      </c>
      <c r="L11233" t="s">
        <v>68</v>
      </c>
      <c r="M11233">
        <v>36</v>
      </c>
      <c r="N11233">
        <v>27</v>
      </c>
      <c r="O11233" s="8">
        <f>AVERAGE(Table1[[#This Row],[highway MPG]:[city mpg]])</f>
        <v>31.5</v>
      </c>
      <c r="P11233">
        <v>1439</v>
      </c>
      <c r="Q11233">
        <v>21950</v>
      </c>
    </row>
    <row r="11234" spans="1:17" x14ac:dyDescent="0.3">
      <c r="A11234" t="s">
        <v>143</v>
      </c>
      <c r="B11234" t="s">
        <v>991</v>
      </c>
      <c r="C11234">
        <v>2015</v>
      </c>
      <c r="D11234" t="s">
        <v>30</v>
      </c>
      <c r="E11234">
        <v>132</v>
      </c>
      <c r="F11234">
        <v>4</v>
      </c>
      <c r="G11234" t="s">
        <v>78</v>
      </c>
      <c r="H11234" t="s">
        <v>31</v>
      </c>
      <c r="I11234">
        <v>3</v>
      </c>
      <c r="J11234" t="s">
        <v>54</v>
      </c>
      <c r="K11234" t="s">
        <v>22</v>
      </c>
      <c r="L11234" t="s">
        <v>68</v>
      </c>
      <c r="M11234">
        <v>36</v>
      </c>
      <c r="N11234">
        <v>27</v>
      </c>
      <c r="O11234" s="8">
        <f>AVERAGE(Table1[[#This Row],[highway MPG]:[city mpg]])</f>
        <v>31.5</v>
      </c>
      <c r="P11234">
        <v>1439</v>
      </c>
      <c r="Q11234">
        <v>21950</v>
      </c>
    </row>
    <row r="11235" spans="1:17" x14ac:dyDescent="0.3">
      <c r="A11235" t="s">
        <v>143</v>
      </c>
      <c r="B11235" t="s">
        <v>991</v>
      </c>
      <c r="C11235">
        <v>2015</v>
      </c>
      <c r="D11235" t="s">
        <v>30</v>
      </c>
      <c r="E11235">
        <v>138</v>
      </c>
      <c r="F11235">
        <v>4</v>
      </c>
      <c r="G11235" t="s">
        <v>19</v>
      </c>
      <c r="H11235" t="s">
        <v>31</v>
      </c>
      <c r="I11235">
        <v>3</v>
      </c>
      <c r="J11235" t="s">
        <v>54</v>
      </c>
      <c r="K11235" t="s">
        <v>22</v>
      </c>
      <c r="L11235" t="s">
        <v>68</v>
      </c>
      <c r="M11235">
        <v>35</v>
      </c>
      <c r="N11235">
        <v>26</v>
      </c>
      <c r="O11235" s="8">
        <f>AVERAGE(Table1[[#This Row],[highway MPG]:[city mpg]])</f>
        <v>30.5</v>
      </c>
      <c r="P11235">
        <v>1439</v>
      </c>
      <c r="Q11235">
        <v>18000</v>
      </c>
    </row>
    <row r="11236" spans="1:17" x14ac:dyDescent="0.3">
      <c r="A11236" t="s">
        <v>143</v>
      </c>
      <c r="B11236" t="s">
        <v>991</v>
      </c>
      <c r="C11236">
        <v>2015</v>
      </c>
      <c r="D11236" t="s">
        <v>30</v>
      </c>
      <c r="E11236">
        <v>201</v>
      </c>
      <c r="F11236">
        <v>4</v>
      </c>
      <c r="G11236" t="s">
        <v>19</v>
      </c>
      <c r="H11236" t="s">
        <v>31</v>
      </c>
      <c r="I11236">
        <v>3</v>
      </c>
      <c r="J11236" t="s">
        <v>67</v>
      </c>
      <c r="K11236" t="s">
        <v>22</v>
      </c>
      <c r="L11236" t="s">
        <v>68</v>
      </c>
      <c r="M11236">
        <v>33</v>
      </c>
      <c r="N11236">
        <v>24</v>
      </c>
      <c r="O11236" s="8">
        <f>AVERAGE(Table1[[#This Row],[highway MPG]:[city mpg]])</f>
        <v>28.5</v>
      </c>
      <c r="P11236">
        <v>1439</v>
      </c>
      <c r="Q11236">
        <v>22600</v>
      </c>
    </row>
    <row r="11237" spans="1:17" x14ac:dyDescent="0.3">
      <c r="A11237" t="s">
        <v>143</v>
      </c>
      <c r="B11237" t="s">
        <v>991</v>
      </c>
      <c r="C11237">
        <v>2015</v>
      </c>
      <c r="D11237" t="s">
        <v>30</v>
      </c>
      <c r="E11237">
        <v>201</v>
      </c>
      <c r="F11237">
        <v>4</v>
      </c>
      <c r="G11237" t="s">
        <v>19</v>
      </c>
      <c r="H11237" t="s">
        <v>31</v>
      </c>
      <c r="I11237">
        <v>3</v>
      </c>
      <c r="J11237" t="s">
        <v>67</v>
      </c>
      <c r="K11237" t="s">
        <v>22</v>
      </c>
      <c r="L11237" t="s">
        <v>68</v>
      </c>
      <c r="M11237">
        <v>33</v>
      </c>
      <c r="N11237">
        <v>24</v>
      </c>
      <c r="O11237" s="8">
        <f>AVERAGE(Table1[[#This Row],[highway MPG]:[city mpg]])</f>
        <v>28.5</v>
      </c>
      <c r="P11237">
        <v>1439</v>
      </c>
      <c r="Q11237">
        <v>21600</v>
      </c>
    </row>
    <row r="11238" spans="1:17" x14ac:dyDescent="0.3">
      <c r="A11238" t="s">
        <v>143</v>
      </c>
      <c r="B11238" t="s">
        <v>991</v>
      </c>
      <c r="C11238">
        <v>2016</v>
      </c>
      <c r="D11238" t="s">
        <v>30</v>
      </c>
      <c r="E11238">
        <v>132</v>
      </c>
      <c r="F11238">
        <v>4</v>
      </c>
      <c r="G11238" t="s">
        <v>78</v>
      </c>
      <c r="H11238" t="s">
        <v>31</v>
      </c>
      <c r="I11238">
        <v>3</v>
      </c>
      <c r="J11238" t="s">
        <v>54</v>
      </c>
      <c r="K11238" t="s">
        <v>22</v>
      </c>
      <c r="L11238" t="s">
        <v>68</v>
      </c>
      <c r="M11238">
        <v>36</v>
      </c>
      <c r="N11238">
        <v>28</v>
      </c>
      <c r="O11238" s="8">
        <f>AVERAGE(Table1[[#This Row],[highway MPG]:[city mpg]])</f>
        <v>32</v>
      </c>
      <c r="P11238">
        <v>1439</v>
      </c>
      <c r="Q11238">
        <v>19100</v>
      </c>
    </row>
    <row r="11239" spans="1:17" x14ac:dyDescent="0.3">
      <c r="A11239" t="s">
        <v>143</v>
      </c>
      <c r="B11239" t="s">
        <v>991</v>
      </c>
      <c r="C11239">
        <v>2016</v>
      </c>
      <c r="D11239" t="s">
        <v>30</v>
      </c>
      <c r="E11239">
        <v>132</v>
      </c>
      <c r="F11239">
        <v>4</v>
      </c>
      <c r="G11239" t="s">
        <v>19</v>
      </c>
      <c r="H11239" t="s">
        <v>31</v>
      </c>
      <c r="I11239">
        <v>3</v>
      </c>
      <c r="J11239" t="s">
        <v>54</v>
      </c>
      <c r="K11239" t="s">
        <v>22</v>
      </c>
      <c r="L11239" t="s">
        <v>68</v>
      </c>
      <c r="M11239">
        <v>35</v>
      </c>
      <c r="N11239">
        <v>27</v>
      </c>
      <c r="O11239" s="8">
        <f>AVERAGE(Table1[[#This Row],[highway MPG]:[city mpg]])</f>
        <v>31</v>
      </c>
      <c r="P11239">
        <v>1439</v>
      </c>
      <c r="Q11239">
        <v>18000</v>
      </c>
    </row>
    <row r="11240" spans="1:17" x14ac:dyDescent="0.3">
      <c r="A11240" t="s">
        <v>143</v>
      </c>
      <c r="B11240" t="s">
        <v>991</v>
      </c>
      <c r="C11240">
        <v>2016</v>
      </c>
      <c r="D11240" t="s">
        <v>30</v>
      </c>
      <c r="E11240">
        <v>201</v>
      </c>
      <c r="F11240">
        <v>4</v>
      </c>
      <c r="G11240" t="s">
        <v>19</v>
      </c>
      <c r="H11240" t="s">
        <v>31</v>
      </c>
      <c r="I11240">
        <v>3</v>
      </c>
      <c r="J11240" t="s">
        <v>67</v>
      </c>
      <c r="K11240" t="s">
        <v>22</v>
      </c>
      <c r="L11240" t="s">
        <v>68</v>
      </c>
      <c r="M11240">
        <v>33</v>
      </c>
      <c r="N11240">
        <v>25</v>
      </c>
      <c r="O11240" s="8">
        <f>AVERAGE(Table1[[#This Row],[highway MPG]:[city mpg]])</f>
        <v>29</v>
      </c>
      <c r="P11240">
        <v>1439</v>
      </c>
      <c r="Q11240">
        <v>23950</v>
      </c>
    </row>
    <row r="11241" spans="1:17" x14ac:dyDescent="0.3">
      <c r="A11241" t="s">
        <v>143</v>
      </c>
      <c r="B11241" t="s">
        <v>991</v>
      </c>
      <c r="C11241">
        <v>2016</v>
      </c>
      <c r="D11241" t="s">
        <v>30</v>
      </c>
      <c r="E11241">
        <v>201</v>
      </c>
      <c r="F11241">
        <v>4</v>
      </c>
      <c r="G11241" t="s">
        <v>19</v>
      </c>
      <c r="H11241" t="s">
        <v>31</v>
      </c>
      <c r="I11241">
        <v>3</v>
      </c>
      <c r="J11241" t="s">
        <v>67</v>
      </c>
      <c r="K11241" t="s">
        <v>22</v>
      </c>
      <c r="L11241" t="s">
        <v>68</v>
      </c>
      <c r="M11241">
        <v>33</v>
      </c>
      <c r="N11241">
        <v>25</v>
      </c>
      <c r="O11241" s="8">
        <f>AVERAGE(Table1[[#This Row],[highway MPG]:[city mpg]])</f>
        <v>29</v>
      </c>
      <c r="P11241">
        <v>1439</v>
      </c>
      <c r="Q11241">
        <v>21600</v>
      </c>
    </row>
    <row r="11242" spans="1:17" x14ac:dyDescent="0.3">
      <c r="A11242" t="s">
        <v>143</v>
      </c>
      <c r="B11242" t="s">
        <v>991</v>
      </c>
      <c r="C11242">
        <v>2016</v>
      </c>
      <c r="D11242" t="s">
        <v>30</v>
      </c>
      <c r="E11242">
        <v>132</v>
      </c>
      <c r="F11242">
        <v>4</v>
      </c>
      <c r="G11242" t="s">
        <v>78</v>
      </c>
      <c r="H11242" t="s">
        <v>31</v>
      </c>
      <c r="I11242">
        <v>3</v>
      </c>
      <c r="J11242" t="s">
        <v>54</v>
      </c>
      <c r="K11242" t="s">
        <v>22</v>
      </c>
      <c r="L11242" t="s">
        <v>68</v>
      </c>
      <c r="M11242">
        <v>36</v>
      </c>
      <c r="N11242">
        <v>28</v>
      </c>
      <c r="O11242" s="8">
        <f>AVERAGE(Table1[[#This Row],[highway MPG]:[city mpg]])</f>
        <v>32</v>
      </c>
      <c r="P11242">
        <v>1439</v>
      </c>
      <c r="Q11242">
        <v>19100</v>
      </c>
    </row>
    <row r="11243" spans="1:17" x14ac:dyDescent="0.3">
      <c r="A11243" t="s">
        <v>143</v>
      </c>
      <c r="B11243" t="s">
        <v>991</v>
      </c>
      <c r="C11243">
        <v>2016</v>
      </c>
      <c r="D11243" t="s">
        <v>30</v>
      </c>
      <c r="E11243">
        <v>132</v>
      </c>
      <c r="F11243">
        <v>4</v>
      </c>
      <c r="G11243" t="s">
        <v>19</v>
      </c>
      <c r="H11243" t="s">
        <v>31</v>
      </c>
      <c r="I11243">
        <v>3</v>
      </c>
      <c r="J11243" t="s">
        <v>54</v>
      </c>
      <c r="K11243" t="s">
        <v>22</v>
      </c>
      <c r="L11243" t="s">
        <v>68</v>
      </c>
      <c r="M11243">
        <v>35</v>
      </c>
      <c r="N11243">
        <v>27</v>
      </c>
      <c r="O11243" s="8">
        <f>AVERAGE(Table1[[#This Row],[highway MPG]:[city mpg]])</f>
        <v>31</v>
      </c>
      <c r="P11243">
        <v>1439</v>
      </c>
      <c r="Q11243">
        <v>18000</v>
      </c>
    </row>
    <row r="11244" spans="1:17" x14ac:dyDescent="0.3">
      <c r="A11244" t="s">
        <v>143</v>
      </c>
      <c r="B11244" t="s">
        <v>991</v>
      </c>
      <c r="C11244">
        <v>2016</v>
      </c>
      <c r="D11244" t="s">
        <v>30</v>
      </c>
      <c r="E11244">
        <v>201</v>
      </c>
      <c r="F11244">
        <v>4</v>
      </c>
      <c r="G11244" t="s">
        <v>78</v>
      </c>
      <c r="H11244" t="s">
        <v>31</v>
      </c>
      <c r="I11244">
        <v>3</v>
      </c>
      <c r="J11244" t="s">
        <v>67</v>
      </c>
      <c r="K11244" t="s">
        <v>22</v>
      </c>
      <c r="L11244" t="s">
        <v>68</v>
      </c>
      <c r="M11244">
        <v>33</v>
      </c>
      <c r="N11244">
        <v>27</v>
      </c>
      <c r="O11244" s="8">
        <f>AVERAGE(Table1[[#This Row],[highway MPG]:[city mpg]])</f>
        <v>30</v>
      </c>
      <c r="P11244">
        <v>1439</v>
      </c>
      <c r="Q11244">
        <v>23800</v>
      </c>
    </row>
    <row r="11245" spans="1:17" x14ac:dyDescent="0.3">
      <c r="A11245" t="s">
        <v>143</v>
      </c>
      <c r="B11245" t="s">
        <v>991</v>
      </c>
      <c r="C11245">
        <v>2016</v>
      </c>
      <c r="D11245" t="s">
        <v>30</v>
      </c>
      <c r="E11245">
        <v>201</v>
      </c>
      <c r="F11245">
        <v>4</v>
      </c>
      <c r="G11245" t="s">
        <v>19</v>
      </c>
      <c r="H11245" t="s">
        <v>31</v>
      </c>
      <c r="I11245">
        <v>3</v>
      </c>
      <c r="J11245" t="s">
        <v>67</v>
      </c>
      <c r="K11245" t="s">
        <v>22</v>
      </c>
      <c r="L11245" t="s">
        <v>68</v>
      </c>
      <c r="M11245">
        <v>33</v>
      </c>
      <c r="N11245">
        <v>25</v>
      </c>
      <c r="O11245" s="8">
        <f>AVERAGE(Table1[[#This Row],[highway MPG]:[city mpg]])</f>
        <v>29</v>
      </c>
      <c r="P11245">
        <v>1439</v>
      </c>
      <c r="Q11245">
        <v>22600</v>
      </c>
    </row>
    <row r="11246" spans="1:17" x14ac:dyDescent="0.3">
      <c r="A11246" t="s">
        <v>143</v>
      </c>
      <c r="B11246" t="s">
        <v>991</v>
      </c>
      <c r="C11246">
        <v>2016</v>
      </c>
      <c r="D11246" t="s">
        <v>30</v>
      </c>
      <c r="E11246">
        <v>201</v>
      </c>
      <c r="F11246">
        <v>4</v>
      </c>
      <c r="G11246" t="s">
        <v>78</v>
      </c>
      <c r="H11246" t="s">
        <v>31</v>
      </c>
      <c r="I11246">
        <v>3</v>
      </c>
      <c r="J11246" t="s">
        <v>67</v>
      </c>
      <c r="K11246" t="s">
        <v>22</v>
      </c>
      <c r="L11246" t="s">
        <v>68</v>
      </c>
      <c r="M11246">
        <v>33</v>
      </c>
      <c r="N11246">
        <v>27</v>
      </c>
      <c r="O11246" s="8">
        <f>AVERAGE(Table1[[#This Row],[highway MPG]:[city mpg]])</f>
        <v>30</v>
      </c>
      <c r="P11246">
        <v>1439</v>
      </c>
      <c r="Q11246">
        <v>23800</v>
      </c>
    </row>
    <row r="11247" spans="1:17" x14ac:dyDescent="0.3">
      <c r="A11247" t="s">
        <v>143</v>
      </c>
      <c r="B11247" t="s">
        <v>991</v>
      </c>
      <c r="C11247">
        <v>2016</v>
      </c>
      <c r="D11247" t="s">
        <v>30</v>
      </c>
      <c r="E11247">
        <v>201</v>
      </c>
      <c r="F11247">
        <v>4</v>
      </c>
      <c r="G11247" t="s">
        <v>19</v>
      </c>
      <c r="H11247" t="s">
        <v>31</v>
      </c>
      <c r="I11247">
        <v>3</v>
      </c>
      <c r="J11247" t="s">
        <v>67</v>
      </c>
      <c r="K11247" t="s">
        <v>22</v>
      </c>
      <c r="L11247" t="s">
        <v>68</v>
      </c>
      <c r="M11247">
        <v>33</v>
      </c>
      <c r="N11247">
        <v>25</v>
      </c>
      <c r="O11247" s="8">
        <f>AVERAGE(Table1[[#This Row],[highway MPG]:[city mpg]])</f>
        <v>29</v>
      </c>
      <c r="P11247">
        <v>1439</v>
      </c>
      <c r="Q11247">
        <v>22600</v>
      </c>
    </row>
    <row r="11248" spans="1:17" x14ac:dyDescent="0.3">
      <c r="A11248" t="s">
        <v>187</v>
      </c>
      <c r="B11248" t="s">
        <v>992</v>
      </c>
      <c r="C11248">
        <v>2003</v>
      </c>
      <c r="D11248" t="s">
        <v>30</v>
      </c>
      <c r="E11248">
        <v>185</v>
      </c>
      <c r="F11248">
        <v>6</v>
      </c>
      <c r="G11248" t="s">
        <v>34</v>
      </c>
      <c r="H11248" t="s">
        <v>35</v>
      </c>
      <c r="I11248">
        <v>4</v>
      </c>
      <c r="J11248" t="s">
        <v>50</v>
      </c>
      <c r="K11248" t="s">
        <v>32</v>
      </c>
      <c r="L11248" t="s">
        <v>111</v>
      </c>
      <c r="M11248">
        <v>22</v>
      </c>
      <c r="N11248">
        <v>16</v>
      </c>
      <c r="O11248" s="8">
        <f>AVERAGE(Table1[[#This Row],[highway MPG]:[city mpg]])</f>
        <v>19</v>
      </c>
      <c r="P11248">
        <v>1385</v>
      </c>
      <c r="Q11248">
        <v>31790</v>
      </c>
    </row>
    <row r="11249" spans="1:17" x14ac:dyDescent="0.3">
      <c r="A11249" t="s">
        <v>187</v>
      </c>
      <c r="B11249" t="s">
        <v>992</v>
      </c>
      <c r="C11249">
        <v>2003</v>
      </c>
      <c r="D11249" t="s">
        <v>30</v>
      </c>
      <c r="E11249">
        <v>185</v>
      </c>
      <c r="F11249">
        <v>6</v>
      </c>
      <c r="G11249" t="s">
        <v>34</v>
      </c>
      <c r="H11249" t="s">
        <v>35</v>
      </c>
      <c r="I11249">
        <v>4</v>
      </c>
      <c r="J11249" t="s">
        <v>50</v>
      </c>
      <c r="K11249" t="s">
        <v>32</v>
      </c>
      <c r="L11249" t="s">
        <v>111</v>
      </c>
      <c r="M11249">
        <v>22</v>
      </c>
      <c r="N11249">
        <v>16</v>
      </c>
      <c r="O11249" s="8">
        <f>AVERAGE(Table1[[#This Row],[highway MPG]:[city mpg]])</f>
        <v>19</v>
      </c>
      <c r="P11249">
        <v>1385</v>
      </c>
      <c r="Q11249">
        <v>33790</v>
      </c>
    </row>
    <row r="11250" spans="1:17" x14ac:dyDescent="0.3">
      <c r="A11250" t="s">
        <v>187</v>
      </c>
      <c r="B11250" t="s">
        <v>992</v>
      </c>
      <c r="C11250">
        <v>2003</v>
      </c>
      <c r="D11250" t="s">
        <v>30</v>
      </c>
      <c r="E11250">
        <v>185</v>
      </c>
      <c r="F11250">
        <v>6</v>
      </c>
      <c r="G11250" t="s">
        <v>34</v>
      </c>
      <c r="H11250" t="s">
        <v>31</v>
      </c>
      <c r="I11250">
        <v>4</v>
      </c>
      <c r="J11250" t="s">
        <v>50</v>
      </c>
      <c r="K11250" t="s">
        <v>32</v>
      </c>
      <c r="L11250" t="s">
        <v>111</v>
      </c>
      <c r="M11250">
        <v>24</v>
      </c>
      <c r="N11250">
        <v>17</v>
      </c>
      <c r="O11250" s="8">
        <f>AVERAGE(Table1[[#This Row],[highway MPG]:[city mpg]])</f>
        <v>20.5</v>
      </c>
      <c r="P11250">
        <v>1385</v>
      </c>
      <c r="Q11250">
        <v>24040</v>
      </c>
    </row>
    <row r="11251" spans="1:17" x14ac:dyDescent="0.3">
      <c r="A11251" t="s">
        <v>187</v>
      </c>
      <c r="B11251" t="s">
        <v>992</v>
      </c>
      <c r="C11251">
        <v>2003</v>
      </c>
      <c r="D11251" t="s">
        <v>30</v>
      </c>
      <c r="E11251">
        <v>185</v>
      </c>
      <c r="F11251">
        <v>6</v>
      </c>
      <c r="G11251" t="s">
        <v>34</v>
      </c>
      <c r="H11251" t="s">
        <v>31</v>
      </c>
      <c r="I11251">
        <v>4</v>
      </c>
      <c r="J11251" t="s">
        <v>50</v>
      </c>
      <c r="K11251" t="s">
        <v>32</v>
      </c>
      <c r="L11251" t="s">
        <v>111</v>
      </c>
      <c r="M11251">
        <v>24</v>
      </c>
      <c r="N11251">
        <v>17</v>
      </c>
      <c r="O11251" s="8">
        <f>AVERAGE(Table1[[#This Row],[highway MPG]:[city mpg]])</f>
        <v>20.5</v>
      </c>
      <c r="P11251">
        <v>1385</v>
      </c>
      <c r="Q11251">
        <v>26340</v>
      </c>
    </row>
    <row r="11252" spans="1:17" x14ac:dyDescent="0.3">
      <c r="A11252" t="s">
        <v>187</v>
      </c>
      <c r="B11252" t="s">
        <v>992</v>
      </c>
      <c r="C11252">
        <v>2003</v>
      </c>
      <c r="D11252" t="s">
        <v>30</v>
      </c>
      <c r="E11252">
        <v>185</v>
      </c>
      <c r="F11252">
        <v>6</v>
      </c>
      <c r="G11252" t="s">
        <v>34</v>
      </c>
      <c r="H11252" t="s">
        <v>31</v>
      </c>
      <c r="I11252">
        <v>4</v>
      </c>
      <c r="J11252" t="s">
        <v>50</v>
      </c>
      <c r="K11252" t="s">
        <v>32</v>
      </c>
      <c r="L11252" t="s">
        <v>166</v>
      </c>
      <c r="M11252">
        <v>24</v>
      </c>
      <c r="N11252">
        <v>17</v>
      </c>
      <c r="O11252" s="8">
        <f>AVERAGE(Table1[[#This Row],[highway MPG]:[city mpg]])</f>
        <v>20.5</v>
      </c>
      <c r="P11252">
        <v>1385</v>
      </c>
      <c r="Q11252">
        <v>22440</v>
      </c>
    </row>
    <row r="11253" spans="1:17" x14ac:dyDescent="0.3">
      <c r="A11253" t="s">
        <v>187</v>
      </c>
      <c r="B11253" t="s">
        <v>992</v>
      </c>
      <c r="C11253">
        <v>2003</v>
      </c>
      <c r="D11253" t="s">
        <v>30</v>
      </c>
      <c r="E11253">
        <v>185</v>
      </c>
      <c r="F11253">
        <v>6</v>
      </c>
      <c r="G11253" t="s">
        <v>34</v>
      </c>
      <c r="H11253" t="s">
        <v>35</v>
      </c>
      <c r="I11253">
        <v>4</v>
      </c>
      <c r="J11253" t="s">
        <v>50</v>
      </c>
      <c r="K11253" t="s">
        <v>32</v>
      </c>
      <c r="L11253" t="s">
        <v>111</v>
      </c>
      <c r="M11253">
        <v>22</v>
      </c>
      <c r="N11253">
        <v>16</v>
      </c>
      <c r="O11253" s="8">
        <f>AVERAGE(Table1[[#This Row],[highway MPG]:[city mpg]])</f>
        <v>19</v>
      </c>
      <c r="P11253">
        <v>1385</v>
      </c>
      <c r="Q11253">
        <v>29740</v>
      </c>
    </row>
    <row r="11254" spans="1:17" x14ac:dyDescent="0.3">
      <c r="A11254" t="s">
        <v>187</v>
      </c>
      <c r="B11254" t="s">
        <v>992</v>
      </c>
      <c r="C11254">
        <v>2003</v>
      </c>
      <c r="D11254" t="s">
        <v>30</v>
      </c>
      <c r="E11254">
        <v>185</v>
      </c>
      <c r="F11254">
        <v>6</v>
      </c>
      <c r="G11254" t="s">
        <v>34</v>
      </c>
      <c r="H11254" t="s">
        <v>31</v>
      </c>
      <c r="I11254">
        <v>4</v>
      </c>
      <c r="J11254" t="s">
        <v>50</v>
      </c>
      <c r="K11254" t="s">
        <v>22</v>
      </c>
      <c r="L11254" t="s">
        <v>111</v>
      </c>
      <c r="M11254">
        <v>24</v>
      </c>
      <c r="N11254">
        <v>17</v>
      </c>
      <c r="O11254" s="8">
        <f>AVERAGE(Table1[[#This Row],[highway MPG]:[city mpg]])</f>
        <v>20.5</v>
      </c>
      <c r="P11254">
        <v>1385</v>
      </c>
      <c r="Q11254">
        <v>21365</v>
      </c>
    </row>
    <row r="11255" spans="1:17" x14ac:dyDescent="0.3">
      <c r="A11255" t="s">
        <v>187</v>
      </c>
      <c r="B11255" t="s">
        <v>992</v>
      </c>
      <c r="C11255">
        <v>2003</v>
      </c>
      <c r="D11255" t="s">
        <v>30</v>
      </c>
      <c r="E11255">
        <v>185</v>
      </c>
      <c r="F11255">
        <v>6</v>
      </c>
      <c r="G11255" t="s">
        <v>34</v>
      </c>
      <c r="H11255" t="s">
        <v>31</v>
      </c>
      <c r="I11255">
        <v>4</v>
      </c>
      <c r="J11255" t="s">
        <v>50</v>
      </c>
      <c r="K11255" t="s">
        <v>22</v>
      </c>
      <c r="L11255" t="s">
        <v>111</v>
      </c>
      <c r="M11255">
        <v>24</v>
      </c>
      <c r="N11255">
        <v>17</v>
      </c>
      <c r="O11255" s="8">
        <f>AVERAGE(Table1[[#This Row],[highway MPG]:[city mpg]])</f>
        <v>20.5</v>
      </c>
      <c r="P11255">
        <v>1385</v>
      </c>
      <c r="Q11255">
        <v>22465</v>
      </c>
    </row>
    <row r="11256" spans="1:17" x14ac:dyDescent="0.3">
      <c r="A11256" t="s">
        <v>187</v>
      </c>
      <c r="B11256" t="s">
        <v>992</v>
      </c>
      <c r="C11256">
        <v>2003</v>
      </c>
      <c r="D11256" t="s">
        <v>30</v>
      </c>
      <c r="E11256">
        <v>185</v>
      </c>
      <c r="F11256">
        <v>6</v>
      </c>
      <c r="G11256" t="s">
        <v>34</v>
      </c>
      <c r="H11256" t="s">
        <v>31</v>
      </c>
      <c r="I11256">
        <v>4</v>
      </c>
      <c r="J11256" t="s">
        <v>50</v>
      </c>
      <c r="K11256" t="s">
        <v>32</v>
      </c>
      <c r="L11256" t="s">
        <v>111</v>
      </c>
      <c r="M11256">
        <v>24</v>
      </c>
      <c r="N11256">
        <v>17</v>
      </c>
      <c r="O11256" s="8">
        <f>AVERAGE(Table1[[#This Row],[highway MPG]:[city mpg]])</f>
        <v>20.5</v>
      </c>
      <c r="P11256">
        <v>1385</v>
      </c>
      <c r="Q11256">
        <v>31490</v>
      </c>
    </row>
    <row r="11257" spans="1:17" x14ac:dyDescent="0.3">
      <c r="A11257" t="s">
        <v>187</v>
      </c>
      <c r="B11257" t="s">
        <v>992</v>
      </c>
      <c r="C11257">
        <v>2003</v>
      </c>
      <c r="D11257" t="s">
        <v>30</v>
      </c>
      <c r="E11257">
        <v>185</v>
      </c>
      <c r="F11257">
        <v>6</v>
      </c>
      <c r="G11257" t="s">
        <v>34</v>
      </c>
      <c r="H11257" t="s">
        <v>31</v>
      </c>
      <c r="I11257">
        <v>4</v>
      </c>
      <c r="J11257" t="s">
        <v>50</v>
      </c>
      <c r="K11257" t="s">
        <v>22</v>
      </c>
      <c r="L11257" t="s">
        <v>111</v>
      </c>
      <c r="M11257">
        <v>24</v>
      </c>
      <c r="N11257">
        <v>17</v>
      </c>
      <c r="O11257" s="8">
        <f>AVERAGE(Table1[[#This Row],[highway MPG]:[city mpg]])</f>
        <v>20.5</v>
      </c>
      <c r="P11257">
        <v>1385</v>
      </c>
      <c r="Q11257">
        <v>25165</v>
      </c>
    </row>
    <row r="11258" spans="1:17" x14ac:dyDescent="0.3">
      <c r="A11258" t="s">
        <v>187</v>
      </c>
      <c r="B11258" t="s">
        <v>992</v>
      </c>
      <c r="C11258">
        <v>2003</v>
      </c>
      <c r="D11258" t="s">
        <v>30</v>
      </c>
      <c r="E11258">
        <v>185</v>
      </c>
      <c r="F11258">
        <v>6</v>
      </c>
      <c r="G11258" t="s">
        <v>34</v>
      </c>
      <c r="H11258" t="s">
        <v>31</v>
      </c>
      <c r="I11258">
        <v>4</v>
      </c>
      <c r="J11258" t="s">
        <v>50</v>
      </c>
      <c r="K11258" t="s">
        <v>32</v>
      </c>
      <c r="L11258" t="s">
        <v>111</v>
      </c>
      <c r="M11258">
        <v>24</v>
      </c>
      <c r="N11258">
        <v>17</v>
      </c>
      <c r="O11258" s="8">
        <f>AVERAGE(Table1[[#This Row],[highway MPG]:[city mpg]])</f>
        <v>20.5</v>
      </c>
      <c r="P11258">
        <v>1385</v>
      </c>
      <c r="Q11258">
        <v>29240</v>
      </c>
    </row>
    <row r="11259" spans="1:17" x14ac:dyDescent="0.3">
      <c r="A11259" t="s">
        <v>187</v>
      </c>
      <c r="B11259" t="s">
        <v>992</v>
      </c>
      <c r="C11259">
        <v>2003</v>
      </c>
      <c r="D11259" t="s">
        <v>30</v>
      </c>
      <c r="E11259">
        <v>185</v>
      </c>
      <c r="F11259">
        <v>6</v>
      </c>
      <c r="G11259" t="s">
        <v>34</v>
      </c>
      <c r="H11259" t="s">
        <v>31</v>
      </c>
      <c r="I11259">
        <v>4</v>
      </c>
      <c r="J11259" t="s">
        <v>50</v>
      </c>
      <c r="K11259" t="s">
        <v>32</v>
      </c>
      <c r="L11259" t="s">
        <v>111</v>
      </c>
      <c r="M11259">
        <v>24</v>
      </c>
      <c r="N11259">
        <v>17</v>
      </c>
      <c r="O11259" s="8">
        <f>AVERAGE(Table1[[#This Row],[highway MPG]:[city mpg]])</f>
        <v>20.5</v>
      </c>
      <c r="P11259">
        <v>1385</v>
      </c>
      <c r="Q11259">
        <v>30240</v>
      </c>
    </row>
    <row r="11260" spans="1:17" x14ac:dyDescent="0.3">
      <c r="A11260" t="s">
        <v>187</v>
      </c>
      <c r="B11260" t="s">
        <v>992</v>
      </c>
      <c r="C11260">
        <v>2004</v>
      </c>
      <c r="D11260" t="s">
        <v>30</v>
      </c>
      <c r="E11260">
        <v>185</v>
      </c>
      <c r="F11260">
        <v>6</v>
      </c>
      <c r="G11260" t="s">
        <v>34</v>
      </c>
      <c r="H11260" t="s">
        <v>31</v>
      </c>
      <c r="I11260">
        <v>4</v>
      </c>
      <c r="J11260" t="s">
        <v>50</v>
      </c>
      <c r="K11260" t="s">
        <v>32</v>
      </c>
      <c r="L11260" t="s">
        <v>111</v>
      </c>
      <c r="M11260">
        <v>24</v>
      </c>
      <c r="N11260">
        <v>17</v>
      </c>
      <c r="O11260" s="8">
        <f>AVERAGE(Table1[[#This Row],[highway MPG]:[city mpg]])</f>
        <v>20.5</v>
      </c>
      <c r="P11260">
        <v>1385</v>
      </c>
      <c r="Q11260">
        <v>30575</v>
      </c>
    </row>
    <row r="11261" spans="1:17" x14ac:dyDescent="0.3">
      <c r="A11261" t="s">
        <v>187</v>
      </c>
      <c r="B11261" t="s">
        <v>992</v>
      </c>
      <c r="C11261">
        <v>2004</v>
      </c>
      <c r="D11261" t="s">
        <v>30</v>
      </c>
      <c r="E11261">
        <v>185</v>
      </c>
      <c r="F11261">
        <v>6</v>
      </c>
      <c r="G11261" t="s">
        <v>34</v>
      </c>
      <c r="H11261" t="s">
        <v>35</v>
      </c>
      <c r="I11261">
        <v>4</v>
      </c>
      <c r="J11261" t="s">
        <v>50</v>
      </c>
      <c r="K11261" t="s">
        <v>32</v>
      </c>
      <c r="L11261" t="s">
        <v>111</v>
      </c>
      <c r="M11261">
        <v>22</v>
      </c>
      <c r="N11261">
        <v>16</v>
      </c>
      <c r="O11261" s="8">
        <f>AVERAGE(Table1[[#This Row],[highway MPG]:[city mpg]])</f>
        <v>19</v>
      </c>
      <c r="P11261">
        <v>1385</v>
      </c>
      <c r="Q11261">
        <v>33625</v>
      </c>
    </row>
    <row r="11262" spans="1:17" x14ac:dyDescent="0.3">
      <c r="A11262" t="s">
        <v>187</v>
      </c>
      <c r="B11262" t="s">
        <v>992</v>
      </c>
      <c r="C11262">
        <v>2004</v>
      </c>
      <c r="D11262" t="s">
        <v>30</v>
      </c>
      <c r="E11262">
        <v>185</v>
      </c>
      <c r="F11262">
        <v>6</v>
      </c>
      <c r="G11262" t="s">
        <v>34</v>
      </c>
      <c r="H11262" t="s">
        <v>31</v>
      </c>
      <c r="I11262">
        <v>4</v>
      </c>
      <c r="J11262" t="s">
        <v>50</v>
      </c>
      <c r="K11262" t="s">
        <v>32</v>
      </c>
      <c r="L11262" t="s">
        <v>111</v>
      </c>
      <c r="M11262">
        <v>24</v>
      </c>
      <c r="N11262">
        <v>17</v>
      </c>
      <c r="O11262" s="8">
        <f>AVERAGE(Table1[[#This Row],[highway MPG]:[city mpg]])</f>
        <v>20.5</v>
      </c>
      <c r="P11262">
        <v>1385</v>
      </c>
      <c r="Q11262">
        <v>26675</v>
      </c>
    </row>
    <row r="11263" spans="1:17" x14ac:dyDescent="0.3">
      <c r="A11263" t="s">
        <v>187</v>
      </c>
      <c r="B11263" t="s">
        <v>992</v>
      </c>
      <c r="C11263">
        <v>2004</v>
      </c>
      <c r="D11263" t="s">
        <v>30</v>
      </c>
      <c r="E11263">
        <v>185</v>
      </c>
      <c r="F11263">
        <v>6</v>
      </c>
      <c r="G11263" t="s">
        <v>34</v>
      </c>
      <c r="H11263" t="s">
        <v>31</v>
      </c>
      <c r="I11263">
        <v>4</v>
      </c>
      <c r="J11263" t="s">
        <v>50</v>
      </c>
      <c r="K11263" t="s">
        <v>32</v>
      </c>
      <c r="L11263" t="s">
        <v>166</v>
      </c>
      <c r="M11263">
        <v>24</v>
      </c>
      <c r="N11263">
        <v>17</v>
      </c>
      <c r="O11263" s="8">
        <f>AVERAGE(Table1[[#This Row],[highway MPG]:[city mpg]])</f>
        <v>20.5</v>
      </c>
      <c r="P11263">
        <v>1385</v>
      </c>
      <c r="Q11263">
        <v>22600</v>
      </c>
    </row>
    <row r="11264" spans="1:17" x14ac:dyDescent="0.3">
      <c r="A11264" t="s">
        <v>187</v>
      </c>
      <c r="B11264" t="s">
        <v>992</v>
      </c>
      <c r="C11264">
        <v>2004</v>
      </c>
      <c r="D11264" t="s">
        <v>30</v>
      </c>
      <c r="E11264">
        <v>185</v>
      </c>
      <c r="F11264">
        <v>6</v>
      </c>
      <c r="G11264" t="s">
        <v>34</v>
      </c>
      <c r="H11264" t="s">
        <v>31</v>
      </c>
      <c r="I11264">
        <v>4</v>
      </c>
      <c r="J11264" t="s">
        <v>50</v>
      </c>
      <c r="K11264" t="s">
        <v>22</v>
      </c>
      <c r="L11264" t="s">
        <v>111</v>
      </c>
      <c r="M11264">
        <v>24</v>
      </c>
      <c r="N11264">
        <v>17</v>
      </c>
      <c r="O11264" s="8">
        <f>AVERAGE(Table1[[#This Row],[highway MPG]:[city mpg]])</f>
        <v>20.5</v>
      </c>
      <c r="P11264">
        <v>1385</v>
      </c>
      <c r="Q11264">
        <v>21475</v>
      </c>
    </row>
    <row r="11265" spans="1:17" x14ac:dyDescent="0.3">
      <c r="A11265" t="s">
        <v>187</v>
      </c>
      <c r="B11265" t="s">
        <v>992</v>
      </c>
      <c r="C11265">
        <v>2004</v>
      </c>
      <c r="D11265" t="s">
        <v>30</v>
      </c>
      <c r="E11265">
        <v>185</v>
      </c>
      <c r="F11265">
        <v>6</v>
      </c>
      <c r="G11265" t="s">
        <v>34</v>
      </c>
      <c r="H11265" t="s">
        <v>31</v>
      </c>
      <c r="I11265">
        <v>4</v>
      </c>
      <c r="J11265" t="s">
        <v>50</v>
      </c>
      <c r="K11265" t="s">
        <v>32</v>
      </c>
      <c r="L11265" t="s">
        <v>111</v>
      </c>
      <c r="M11265">
        <v>24</v>
      </c>
      <c r="N11265">
        <v>17</v>
      </c>
      <c r="O11265" s="8">
        <f>AVERAGE(Table1[[#This Row],[highway MPG]:[city mpg]])</f>
        <v>20.5</v>
      </c>
      <c r="P11265">
        <v>1385</v>
      </c>
      <c r="Q11265">
        <v>23225</v>
      </c>
    </row>
    <row r="11266" spans="1:17" x14ac:dyDescent="0.3">
      <c r="A11266" t="s">
        <v>187</v>
      </c>
      <c r="B11266" t="s">
        <v>992</v>
      </c>
      <c r="C11266">
        <v>2005</v>
      </c>
      <c r="D11266" t="s">
        <v>30</v>
      </c>
      <c r="E11266">
        <v>185</v>
      </c>
      <c r="F11266">
        <v>6</v>
      </c>
      <c r="G11266" t="s">
        <v>34</v>
      </c>
      <c r="H11266" t="s">
        <v>31</v>
      </c>
      <c r="I11266">
        <v>4</v>
      </c>
      <c r="J11266" t="s">
        <v>50</v>
      </c>
      <c r="K11266" t="s">
        <v>32</v>
      </c>
      <c r="L11266" t="s">
        <v>111</v>
      </c>
      <c r="M11266">
        <v>24</v>
      </c>
      <c r="N11266">
        <v>17</v>
      </c>
      <c r="O11266" s="8">
        <f>AVERAGE(Table1[[#This Row],[highway MPG]:[city mpg]])</f>
        <v>20.5</v>
      </c>
      <c r="P11266">
        <v>1385</v>
      </c>
      <c r="Q11266">
        <v>30760</v>
      </c>
    </row>
    <row r="11267" spans="1:17" x14ac:dyDescent="0.3">
      <c r="A11267" t="s">
        <v>187</v>
      </c>
      <c r="B11267" t="s">
        <v>992</v>
      </c>
      <c r="C11267">
        <v>2005</v>
      </c>
      <c r="D11267" t="s">
        <v>30</v>
      </c>
      <c r="E11267">
        <v>185</v>
      </c>
      <c r="F11267">
        <v>6</v>
      </c>
      <c r="G11267" t="s">
        <v>34</v>
      </c>
      <c r="H11267" t="s">
        <v>31</v>
      </c>
      <c r="I11267">
        <v>4</v>
      </c>
      <c r="J11267" t="s">
        <v>50</v>
      </c>
      <c r="K11267" t="s">
        <v>32</v>
      </c>
      <c r="L11267" t="s">
        <v>166</v>
      </c>
      <c r="M11267">
        <v>24</v>
      </c>
      <c r="N11267">
        <v>17</v>
      </c>
      <c r="O11267" s="8">
        <f>AVERAGE(Table1[[#This Row],[highway MPG]:[city mpg]])</f>
        <v>20.5</v>
      </c>
      <c r="P11267">
        <v>1385</v>
      </c>
      <c r="Q11267">
        <v>23165</v>
      </c>
    </row>
    <row r="11268" spans="1:17" x14ac:dyDescent="0.3">
      <c r="A11268" t="s">
        <v>187</v>
      </c>
      <c r="B11268" t="s">
        <v>992</v>
      </c>
      <c r="C11268">
        <v>2005</v>
      </c>
      <c r="D11268" t="s">
        <v>30</v>
      </c>
      <c r="E11268">
        <v>185</v>
      </c>
      <c r="F11268">
        <v>6</v>
      </c>
      <c r="G11268" t="s">
        <v>34</v>
      </c>
      <c r="H11268" t="s">
        <v>31</v>
      </c>
      <c r="I11268">
        <v>4</v>
      </c>
      <c r="J11268" t="s">
        <v>50</v>
      </c>
      <c r="K11268" t="s">
        <v>32</v>
      </c>
      <c r="L11268" t="s">
        <v>111</v>
      </c>
      <c r="M11268">
        <v>24</v>
      </c>
      <c r="N11268">
        <v>17</v>
      </c>
      <c r="O11268" s="8">
        <f>AVERAGE(Table1[[#This Row],[highway MPG]:[city mpg]])</f>
        <v>20.5</v>
      </c>
      <c r="P11268">
        <v>1385</v>
      </c>
      <c r="Q11268">
        <v>26835</v>
      </c>
    </row>
    <row r="11269" spans="1:17" x14ac:dyDescent="0.3">
      <c r="A11269" t="s">
        <v>187</v>
      </c>
      <c r="B11269" t="s">
        <v>992</v>
      </c>
      <c r="C11269">
        <v>2005</v>
      </c>
      <c r="D11269" t="s">
        <v>30</v>
      </c>
      <c r="E11269">
        <v>185</v>
      </c>
      <c r="F11269">
        <v>6</v>
      </c>
      <c r="G11269" t="s">
        <v>34</v>
      </c>
      <c r="H11269" t="s">
        <v>31</v>
      </c>
      <c r="I11269">
        <v>4</v>
      </c>
      <c r="J11269" t="s">
        <v>50</v>
      </c>
      <c r="K11269" t="s">
        <v>32</v>
      </c>
      <c r="L11269" t="s">
        <v>111</v>
      </c>
      <c r="M11269">
        <v>24</v>
      </c>
      <c r="N11269">
        <v>17</v>
      </c>
      <c r="O11269" s="8">
        <f>AVERAGE(Table1[[#This Row],[highway MPG]:[city mpg]])</f>
        <v>20.5</v>
      </c>
      <c r="P11269">
        <v>1385</v>
      </c>
      <c r="Q11269">
        <v>23365</v>
      </c>
    </row>
    <row r="11270" spans="1:17" x14ac:dyDescent="0.3">
      <c r="A11270" t="s">
        <v>89</v>
      </c>
      <c r="B11270" t="s">
        <v>993</v>
      </c>
      <c r="C11270">
        <v>2013</v>
      </c>
      <c r="D11270" t="s">
        <v>30</v>
      </c>
      <c r="E11270">
        <v>181</v>
      </c>
      <c r="F11270">
        <v>4</v>
      </c>
      <c r="G11270" t="s">
        <v>34</v>
      </c>
      <c r="H11270" t="s">
        <v>31</v>
      </c>
      <c r="I11270">
        <v>4</v>
      </c>
      <c r="J11270" t="s">
        <v>102</v>
      </c>
      <c r="K11270" t="s">
        <v>32</v>
      </c>
      <c r="L11270" t="s">
        <v>36</v>
      </c>
      <c r="M11270">
        <v>26</v>
      </c>
      <c r="N11270">
        <v>20</v>
      </c>
      <c r="O11270" s="8">
        <f>AVERAGE(Table1[[#This Row],[highway MPG]:[city mpg]])</f>
        <v>23</v>
      </c>
      <c r="P11270">
        <v>2031</v>
      </c>
      <c r="Q11270">
        <v>31510</v>
      </c>
    </row>
    <row r="11271" spans="1:17" x14ac:dyDescent="0.3">
      <c r="A11271" t="s">
        <v>89</v>
      </c>
      <c r="B11271" t="s">
        <v>993</v>
      </c>
      <c r="C11271">
        <v>2013</v>
      </c>
      <c r="D11271" t="s">
        <v>30</v>
      </c>
      <c r="E11271">
        <v>268</v>
      </c>
      <c r="F11271">
        <v>6</v>
      </c>
      <c r="G11271" t="s">
        <v>34</v>
      </c>
      <c r="H11271" t="s">
        <v>35</v>
      </c>
      <c r="I11271">
        <v>4</v>
      </c>
      <c r="J11271" t="s">
        <v>360</v>
      </c>
      <c r="K11271" t="s">
        <v>32</v>
      </c>
      <c r="L11271" t="s">
        <v>36</v>
      </c>
      <c r="M11271">
        <v>25</v>
      </c>
      <c r="N11271">
        <v>18</v>
      </c>
      <c r="O11271" s="8">
        <f>AVERAGE(Table1[[#This Row],[highway MPG]:[city mpg]])</f>
        <v>21.5</v>
      </c>
      <c r="P11271">
        <v>2031</v>
      </c>
      <c r="Q11271">
        <v>39020</v>
      </c>
    </row>
    <row r="11272" spans="1:17" x14ac:dyDescent="0.3">
      <c r="A11272" t="s">
        <v>89</v>
      </c>
      <c r="B11272" t="s">
        <v>993</v>
      </c>
      <c r="C11272">
        <v>2013</v>
      </c>
      <c r="D11272" t="s">
        <v>30</v>
      </c>
      <c r="E11272">
        <v>268</v>
      </c>
      <c r="F11272">
        <v>6</v>
      </c>
      <c r="G11272" t="s">
        <v>34</v>
      </c>
      <c r="H11272" t="s">
        <v>35</v>
      </c>
      <c r="I11272">
        <v>4</v>
      </c>
      <c r="J11272" t="s">
        <v>360</v>
      </c>
      <c r="K11272" t="s">
        <v>32</v>
      </c>
      <c r="L11272" t="s">
        <v>36</v>
      </c>
      <c r="M11272">
        <v>25</v>
      </c>
      <c r="N11272">
        <v>18</v>
      </c>
      <c r="O11272" s="8">
        <f>AVERAGE(Table1[[#This Row],[highway MPG]:[city mpg]])</f>
        <v>21.5</v>
      </c>
      <c r="P11272">
        <v>2031</v>
      </c>
      <c r="Q11272">
        <v>31120</v>
      </c>
    </row>
    <row r="11273" spans="1:17" x14ac:dyDescent="0.3">
      <c r="A11273" t="s">
        <v>89</v>
      </c>
      <c r="B11273" t="s">
        <v>993</v>
      </c>
      <c r="C11273">
        <v>2013</v>
      </c>
      <c r="D11273" t="s">
        <v>30</v>
      </c>
      <c r="E11273">
        <v>268</v>
      </c>
      <c r="F11273">
        <v>6</v>
      </c>
      <c r="G11273" t="s">
        <v>34</v>
      </c>
      <c r="H11273" t="s">
        <v>31</v>
      </c>
      <c r="I11273">
        <v>4</v>
      </c>
      <c r="J11273" t="s">
        <v>360</v>
      </c>
      <c r="K11273" t="s">
        <v>32</v>
      </c>
      <c r="L11273" t="s">
        <v>36</v>
      </c>
      <c r="M11273">
        <v>26</v>
      </c>
      <c r="N11273">
        <v>19</v>
      </c>
      <c r="O11273" s="8">
        <f>AVERAGE(Table1[[#This Row],[highway MPG]:[city mpg]])</f>
        <v>22.5</v>
      </c>
      <c r="P11273">
        <v>2031</v>
      </c>
      <c r="Q11273">
        <v>37570</v>
      </c>
    </row>
    <row r="11274" spans="1:17" x14ac:dyDescent="0.3">
      <c r="A11274" t="s">
        <v>89</v>
      </c>
      <c r="B11274" t="s">
        <v>993</v>
      </c>
      <c r="C11274">
        <v>2013</v>
      </c>
      <c r="D11274" t="s">
        <v>30</v>
      </c>
      <c r="E11274">
        <v>268</v>
      </c>
      <c r="F11274">
        <v>6</v>
      </c>
      <c r="G11274" t="s">
        <v>34</v>
      </c>
      <c r="H11274" t="s">
        <v>31</v>
      </c>
      <c r="I11274">
        <v>4</v>
      </c>
      <c r="J11274" t="s">
        <v>360</v>
      </c>
      <c r="K11274" t="s">
        <v>32</v>
      </c>
      <c r="L11274" t="s">
        <v>36</v>
      </c>
      <c r="M11274">
        <v>26</v>
      </c>
      <c r="N11274">
        <v>19</v>
      </c>
      <c r="O11274" s="8">
        <f>AVERAGE(Table1[[#This Row],[highway MPG]:[city mpg]])</f>
        <v>22.5</v>
      </c>
      <c r="P11274">
        <v>2031</v>
      </c>
      <c r="Q11274">
        <v>29670</v>
      </c>
    </row>
    <row r="11275" spans="1:17" x14ac:dyDescent="0.3">
      <c r="A11275" t="s">
        <v>89</v>
      </c>
      <c r="B11275" t="s">
        <v>993</v>
      </c>
      <c r="C11275">
        <v>2013</v>
      </c>
      <c r="D11275" t="s">
        <v>30</v>
      </c>
      <c r="E11275">
        <v>268</v>
      </c>
      <c r="F11275">
        <v>6</v>
      </c>
      <c r="G11275" t="s">
        <v>34</v>
      </c>
      <c r="H11275" t="s">
        <v>31</v>
      </c>
      <c r="I11275">
        <v>4</v>
      </c>
      <c r="J11275" t="s">
        <v>360</v>
      </c>
      <c r="K11275" t="s">
        <v>32</v>
      </c>
      <c r="L11275" t="s">
        <v>36</v>
      </c>
      <c r="M11275">
        <v>26</v>
      </c>
      <c r="N11275">
        <v>19</v>
      </c>
      <c r="O11275" s="8">
        <f>AVERAGE(Table1[[#This Row],[highway MPG]:[city mpg]])</f>
        <v>22.5</v>
      </c>
      <c r="P11275">
        <v>2031</v>
      </c>
      <c r="Q11275">
        <v>33330</v>
      </c>
    </row>
    <row r="11276" spans="1:17" x14ac:dyDescent="0.3">
      <c r="A11276" t="s">
        <v>89</v>
      </c>
      <c r="B11276" t="s">
        <v>993</v>
      </c>
      <c r="C11276">
        <v>2013</v>
      </c>
      <c r="D11276" t="s">
        <v>30</v>
      </c>
      <c r="E11276">
        <v>181</v>
      </c>
      <c r="F11276">
        <v>4</v>
      </c>
      <c r="G11276" t="s">
        <v>34</v>
      </c>
      <c r="H11276" t="s">
        <v>31</v>
      </c>
      <c r="I11276">
        <v>4</v>
      </c>
      <c r="J11276" t="s">
        <v>102</v>
      </c>
      <c r="K11276" t="s">
        <v>32</v>
      </c>
      <c r="L11276" t="s">
        <v>36</v>
      </c>
      <c r="M11276">
        <v>26</v>
      </c>
      <c r="N11276">
        <v>20</v>
      </c>
      <c r="O11276" s="8">
        <f>AVERAGE(Table1[[#This Row],[highway MPG]:[city mpg]])</f>
        <v>23</v>
      </c>
      <c r="P11276">
        <v>2031</v>
      </c>
      <c r="Q11276">
        <v>27850</v>
      </c>
    </row>
    <row r="11277" spans="1:17" x14ac:dyDescent="0.3">
      <c r="A11277" t="s">
        <v>89</v>
      </c>
      <c r="B11277" t="s">
        <v>993</v>
      </c>
      <c r="C11277">
        <v>2013</v>
      </c>
      <c r="D11277" t="s">
        <v>30</v>
      </c>
      <c r="E11277">
        <v>181</v>
      </c>
      <c r="F11277">
        <v>4</v>
      </c>
      <c r="G11277" t="s">
        <v>34</v>
      </c>
      <c r="H11277" t="s">
        <v>35</v>
      </c>
      <c r="I11277">
        <v>4</v>
      </c>
      <c r="J11277" t="s">
        <v>102</v>
      </c>
      <c r="K11277" t="s">
        <v>32</v>
      </c>
      <c r="L11277" t="s">
        <v>36</v>
      </c>
      <c r="M11277">
        <v>26</v>
      </c>
      <c r="N11277">
        <v>20</v>
      </c>
      <c r="O11277" s="8">
        <f>AVERAGE(Table1[[#This Row],[highway MPG]:[city mpg]])</f>
        <v>23</v>
      </c>
      <c r="P11277">
        <v>2031</v>
      </c>
      <c r="Q11277">
        <v>32960</v>
      </c>
    </row>
    <row r="11278" spans="1:17" x14ac:dyDescent="0.3">
      <c r="A11278" t="s">
        <v>89</v>
      </c>
      <c r="B11278" t="s">
        <v>993</v>
      </c>
      <c r="C11278">
        <v>2013</v>
      </c>
      <c r="D11278" t="s">
        <v>30</v>
      </c>
      <c r="E11278">
        <v>268</v>
      </c>
      <c r="F11278">
        <v>6</v>
      </c>
      <c r="G11278" t="s">
        <v>34</v>
      </c>
      <c r="H11278" t="s">
        <v>35</v>
      </c>
      <c r="I11278">
        <v>4</v>
      </c>
      <c r="J11278" t="s">
        <v>360</v>
      </c>
      <c r="K11278" t="s">
        <v>32</v>
      </c>
      <c r="L11278" t="s">
        <v>36</v>
      </c>
      <c r="M11278">
        <v>25</v>
      </c>
      <c r="N11278">
        <v>18</v>
      </c>
      <c r="O11278" s="8">
        <f>AVERAGE(Table1[[#This Row],[highway MPG]:[city mpg]])</f>
        <v>21.5</v>
      </c>
      <c r="P11278">
        <v>2031</v>
      </c>
      <c r="Q11278">
        <v>34780</v>
      </c>
    </row>
    <row r="11279" spans="1:17" x14ac:dyDescent="0.3">
      <c r="A11279" t="s">
        <v>89</v>
      </c>
      <c r="B11279" t="s">
        <v>993</v>
      </c>
      <c r="C11279">
        <v>2013</v>
      </c>
      <c r="D11279" t="s">
        <v>30</v>
      </c>
      <c r="E11279">
        <v>181</v>
      </c>
      <c r="F11279">
        <v>4</v>
      </c>
      <c r="G11279" t="s">
        <v>34</v>
      </c>
      <c r="H11279" t="s">
        <v>35</v>
      </c>
      <c r="I11279">
        <v>4</v>
      </c>
      <c r="J11279" t="s">
        <v>102</v>
      </c>
      <c r="K11279" t="s">
        <v>32</v>
      </c>
      <c r="L11279" t="s">
        <v>36</v>
      </c>
      <c r="M11279">
        <v>26</v>
      </c>
      <c r="N11279">
        <v>20</v>
      </c>
      <c r="O11279" s="8">
        <f>AVERAGE(Table1[[#This Row],[highway MPG]:[city mpg]])</f>
        <v>23</v>
      </c>
      <c r="P11279">
        <v>2031</v>
      </c>
      <c r="Q11279">
        <v>29300</v>
      </c>
    </row>
    <row r="11280" spans="1:17" x14ac:dyDescent="0.3">
      <c r="A11280" t="s">
        <v>89</v>
      </c>
      <c r="B11280" t="s">
        <v>993</v>
      </c>
      <c r="C11280">
        <v>2014</v>
      </c>
      <c r="D11280" t="s">
        <v>30</v>
      </c>
      <c r="E11280">
        <v>268</v>
      </c>
      <c r="F11280">
        <v>6</v>
      </c>
      <c r="G11280" t="s">
        <v>34</v>
      </c>
      <c r="H11280" t="s">
        <v>31</v>
      </c>
      <c r="I11280">
        <v>4</v>
      </c>
      <c r="J11280" t="s">
        <v>360</v>
      </c>
      <c r="K11280" t="s">
        <v>32</v>
      </c>
      <c r="L11280" t="s">
        <v>36</v>
      </c>
      <c r="M11280">
        <v>26</v>
      </c>
      <c r="N11280">
        <v>19</v>
      </c>
      <c r="O11280" s="8">
        <f>AVERAGE(Table1[[#This Row],[highway MPG]:[city mpg]])</f>
        <v>22.5</v>
      </c>
      <c r="P11280">
        <v>2031</v>
      </c>
      <c r="Q11280">
        <v>29770</v>
      </c>
    </row>
    <row r="11281" spans="1:17" x14ac:dyDescent="0.3">
      <c r="A11281" t="s">
        <v>89</v>
      </c>
      <c r="B11281" t="s">
        <v>993</v>
      </c>
      <c r="C11281">
        <v>2014</v>
      </c>
      <c r="D11281" t="s">
        <v>30</v>
      </c>
      <c r="E11281">
        <v>268</v>
      </c>
      <c r="F11281">
        <v>6</v>
      </c>
      <c r="G11281" t="s">
        <v>34</v>
      </c>
      <c r="H11281" t="s">
        <v>35</v>
      </c>
      <c r="I11281">
        <v>4</v>
      </c>
      <c r="J11281" t="s">
        <v>360</v>
      </c>
      <c r="K11281" t="s">
        <v>32</v>
      </c>
      <c r="L11281" t="s">
        <v>36</v>
      </c>
      <c r="M11281">
        <v>25</v>
      </c>
      <c r="N11281">
        <v>18</v>
      </c>
      <c r="O11281" s="8">
        <f>AVERAGE(Table1[[#This Row],[highway MPG]:[city mpg]])</f>
        <v>21.5</v>
      </c>
      <c r="P11281">
        <v>2031</v>
      </c>
      <c r="Q11281">
        <v>39570</v>
      </c>
    </row>
    <row r="11282" spans="1:17" x14ac:dyDescent="0.3">
      <c r="A11282" t="s">
        <v>89</v>
      </c>
      <c r="B11282" t="s">
        <v>993</v>
      </c>
      <c r="C11282">
        <v>2014</v>
      </c>
      <c r="D11282" t="s">
        <v>30</v>
      </c>
      <c r="E11282">
        <v>181</v>
      </c>
      <c r="F11282">
        <v>4</v>
      </c>
      <c r="G11282" t="s">
        <v>34</v>
      </c>
      <c r="H11282" t="s">
        <v>35</v>
      </c>
      <c r="I11282">
        <v>4</v>
      </c>
      <c r="J11282" t="s">
        <v>102</v>
      </c>
      <c r="K11282" t="s">
        <v>32</v>
      </c>
      <c r="L11282" t="s">
        <v>36</v>
      </c>
      <c r="M11282">
        <v>26</v>
      </c>
      <c r="N11282">
        <v>20</v>
      </c>
      <c r="O11282" s="8">
        <f>AVERAGE(Table1[[#This Row],[highway MPG]:[city mpg]])</f>
        <v>23</v>
      </c>
      <c r="P11282">
        <v>2031</v>
      </c>
      <c r="Q11282">
        <v>29400</v>
      </c>
    </row>
    <row r="11283" spans="1:17" x14ac:dyDescent="0.3">
      <c r="A11283" t="s">
        <v>89</v>
      </c>
      <c r="B11283" t="s">
        <v>993</v>
      </c>
      <c r="C11283">
        <v>2014</v>
      </c>
      <c r="D11283" t="s">
        <v>30</v>
      </c>
      <c r="E11283">
        <v>268</v>
      </c>
      <c r="F11283">
        <v>6</v>
      </c>
      <c r="G11283" t="s">
        <v>34</v>
      </c>
      <c r="H11283" t="s">
        <v>31</v>
      </c>
      <c r="I11283">
        <v>4</v>
      </c>
      <c r="J11283" t="s">
        <v>360</v>
      </c>
      <c r="K11283" t="s">
        <v>32</v>
      </c>
      <c r="L11283" t="s">
        <v>36</v>
      </c>
      <c r="M11283">
        <v>26</v>
      </c>
      <c r="N11283">
        <v>19</v>
      </c>
      <c r="O11283" s="8">
        <f>AVERAGE(Table1[[#This Row],[highway MPG]:[city mpg]])</f>
        <v>22.5</v>
      </c>
      <c r="P11283">
        <v>2031</v>
      </c>
      <c r="Q11283">
        <v>33630</v>
      </c>
    </row>
    <row r="11284" spans="1:17" x14ac:dyDescent="0.3">
      <c r="A11284" t="s">
        <v>89</v>
      </c>
      <c r="B11284" t="s">
        <v>993</v>
      </c>
      <c r="C11284">
        <v>2014</v>
      </c>
      <c r="D11284" t="s">
        <v>30</v>
      </c>
      <c r="E11284">
        <v>268</v>
      </c>
      <c r="F11284">
        <v>6</v>
      </c>
      <c r="G11284" t="s">
        <v>34</v>
      </c>
      <c r="H11284" t="s">
        <v>35</v>
      </c>
      <c r="I11284">
        <v>4</v>
      </c>
      <c r="J11284" t="s">
        <v>360</v>
      </c>
      <c r="K11284" t="s">
        <v>32</v>
      </c>
      <c r="L11284" t="s">
        <v>36</v>
      </c>
      <c r="M11284">
        <v>25</v>
      </c>
      <c r="N11284">
        <v>18</v>
      </c>
      <c r="O11284" s="8">
        <f>AVERAGE(Table1[[#This Row],[highway MPG]:[city mpg]])</f>
        <v>21.5</v>
      </c>
      <c r="P11284">
        <v>2031</v>
      </c>
      <c r="Q11284">
        <v>35080</v>
      </c>
    </row>
    <row r="11285" spans="1:17" x14ac:dyDescent="0.3">
      <c r="A11285" t="s">
        <v>89</v>
      </c>
      <c r="B11285" t="s">
        <v>993</v>
      </c>
      <c r="C11285">
        <v>2014</v>
      </c>
      <c r="D11285" t="s">
        <v>30</v>
      </c>
      <c r="E11285">
        <v>268</v>
      </c>
      <c r="F11285">
        <v>6</v>
      </c>
      <c r="G11285" t="s">
        <v>34</v>
      </c>
      <c r="H11285" t="s">
        <v>35</v>
      </c>
      <c r="I11285">
        <v>4</v>
      </c>
      <c r="J11285" t="s">
        <v>360</v>
      </c>
      <c r="K11285" t="s">
        <v>32</v>
      </c>
      <c r="L11285" t="s">
        <v>36</v>
      </c>
      <c r="M11285">
        <v>25</v>
      </c>
      <c r="N11285">
        <v>18</v>
      </c>
      <c r="O11285" s="8">
        <f>AVERAGE(Table1[[#This Row],[highway MPG]:[city mpg]])</f>
        <v>21.5</v>
      </c>
      <c r="P11285">
        <v>2031</v>
      </c>
      <c r="Q11285">
        <v>31220</v>
      </c>
    </row>
    <row r="11286" spans="1:17" x14ac:dyDescent="0.3">
      <c r="A11286" t="s">
        <v>89</v>
      </c>
      <c r="B11286" t="s">
        <v>993</v>
      </c>
      <c r="C11286">
        <v>2014</v>
      </c>
      <c r="D11286" t="s">
        <v>30</v>
      </c>
      <c r="E11286">
        <v>181</v>
      </c>
      <c r="F11286">
        <v>4</v>
      </c>
      <c r="G11286" t="s">
        <v>34</v>
      </c>
      <c r="H11286" t="s">
        <v>31</v>
      </c>
      <c r="I11286">
        <v>4</v>
      </c>
      <c r="J11286" t="s">
        <v>102</v>
      </c>
      <c r="K11286" t="s">
        <v>32</v>
      </c>
      <c r="L11286" t="s">
        <v>36</v>
      </c>
      <c r="M11286">
        <v>26</v>
      </c>
      <c r="N11286">
        <v>20</v>
      </c>
      <c r="O11286" s="8">
        <f>AVERAGE(Table1[[#This Row],[highway MPG]:[city mpg]])</f>
        <v>23</v>
      </c>
      <c r="P11286">
        <v>2031</v>
      </c>
      <c r="Q11286">
        <v>27950</v>
      </c>
    </row>
    <row r="11287" spans="1:17" x14ac:dyDescent="0.3">
      <c r="A11287" t="s">
        <v>89</v>
      </c>
      <c r="B11287" t="s">
        <v>993</v>
      </c>
      <c r="C11287">
        <v>2014</v>
      </c>
      <c r="D11287" t="s">
        <v>30</v>
      </c>
      <c r="E11287">
        <v>268</v>
      </c>
      <c r="F11287">
        <v>6</v>
      </c>
      <c r="G11287" t="s">
        <v>34</v>
      </c>
      <c r="H11287" t="s">
        <v>31</v>
      </c>
      <c r="I11287">
        <v>4</v>
      </c>
      <c r="J11287" t="s">
        <v>360</v>
      </c>
      <c r="K11287" t="s">
        <v>32</v>
      </c>
      <c r="L11287" t="s">
        <v>36</v>
      </c>
      <c r="M11287">
        <v>26</v>
      </c>
      <c r="N11287">
        <v>19</v>
      </c>
      <c r="O11287" s="8">
        <f>AVERAGE(Table1[[#This Row],[highway MPG]:[city mpg]])</f>
        <v>22.5</v>
      </c>
      <c r="P11287">
        <v>2031</v>
      </c>
      <c r="Q11287">
        <v>38120</v>
      </c>
    </row>
    <row r="11288" spans="1:17" x14ac:dyDescent="0.3">
      <c r="A11288" t="s">
        <v>89</v>
      </c>
      <c r="B11288" t="s">
        <v>993</v>
      </c>
      <c r="C11288">
        <v>2014</v>
      </c>
      <c r="D11288" t="s">
        <v>30</v>
      </c>
      <c r="E11288">
        <v>181</v>
      </c>
      <c r="F11288">
        <v>4</v>
      </c>
      <c r="G11288" t="s">
        <v>34</v>
      </c>
      <c r="H11288" t="s">
        <v>31</v>
      </c>
      <c r="I11288">
        <v>4</v>
      </c>
      <c r="J11288" t="s">
        <v>102</v>
      </c>
      <c r="K11288" t="s">
        <v>32</v>
      </c>
      <c r="L11288" t="s">
        <v>36</v>
      </c>
      <c r="M11288">
        <v>26</v>
      </c>
      <c r="N11288">
        <v>20</v>
      </c>
      <c r="O11288" s="8">
        <f>AVERAGE(Table1[[#This Row],[highway MPG]:[city mpg]])</f>
        <v>23</v>
      </c>
      <c r="P11288">
        <v>2031</v>
      </c>
      <c r="Q11288">
        <v>31810</v>
      </c>
    </row>
    <row r="11289" spans="1:17" x14ac:dyDescent="0.3">
      <c r="A11289" t="s">
        <v>89</v>
      </c>
      <c r="B11289" t="s">
        <v>993</v>
      </c>
      <c r="C11289">
        <v>2014</v>
      </c>
      <c r="D11289" t="s">
        <v>30</v>
      </c>
      <c r="E11289">
        <v>181</v>
      </c>
      <c r="F11289">
        <v>4</v>
      </c>
      <c r="G11289" t="s">
        <v>34</v>
      </c>
      <c r="H11289" t="s">
        <v>35</v>
      </c>
      <c r="I11289">
        <v>4</v>
      </c>
      <c r="J11289" t="s">
        <v>102</v>
      </c>
      <c r="K11289" t="s">
        <v>32</v>
      </c>
      <c r="L11289" t="s">
        <v>36</v>
      </c>
      <c r="M11289">
        <v>26</v>
      </c>
      <c r="N11289">
        <v>20</v>
      </c>
      <c r="O11289" s="8">
        <f>AVERAGE(Table1[[#This Row],[highway MPG]:[city mpg]])</f>
        <v>23</v>
      </c>
      <c r="P11289">
        <v>2031</v>
      </c>
      <c r="Q11289">
        <v>33260</v>
      </c>
    </row>
    <row r="11290" spans="1:17" x14ac:dyDescent="0.3">
      <c r="A11290" t="s">
        <v>89</v>
      </c>
      <c r="B11290" t="s">
        <v>993</v>
      </c>
      <c r="C11290">
        <v>2015</v>
      </c>
      <c r="D11290" t="s">
        <v>30</v>
      </c>
      <c r="E11290">
        <v>268</v>
      </c>
      <c r="F11290">
        <v>6</v>
      </c>
      <c r="G11290" t="s">
        <v>34</v>
      </c>
      <c r="H11290" t="s">
        <v>35</v>
      </c>
      <c r="I11290">
        <v>4</v>
      </c>
      <c r="J11290" t="s">
        <v>360</v>
      </c>
      <c r="K11290" t="s">
        <v>32</v>
      </c>
      <c r="L11290" t="s">
        <v>36</v>
      </c>
      <c r="M11290">
        <v>25</v>
      </c>
      <c r="N11290">
        <v>18</v>
      </c>
      <c r="O11290" s="8">
        <f>AVERAGE(Table1[[#This Row],[highway MPG]:[city mpg]])</f>
        <v>21.5</v>
      </c>
      <c r="P11290">
        <v>2031</v>
      </c>
      <c r="Q11290">
        <v>35600</v>
      </c>
    </row>
    <row r="11291" spans="1:17" x14ac:dyDescent="0.3">
      <c r="A11291" t="s">
        <v>89</v>
      </c>
      <c r="B11291" t="s">
        <v>993</v>
      </c>
      <c r="C11291">
        <v>2015</v>
      </c>
      <c r="D11291" t="s">
        <v>30</v>
      </c>
      <c r="E11291">
        <v>181</v>
      </c>
      <c r="F11291">
        <v>4</v>
      </c>
      <c r="G11291" t="s">
        <v>34</v>
      </c>
      <c r="H11291" t="s">
        <v>35</v>
      </c>
      <c r="I11291">
        <v>4</v>
      </c>
      <c r="J11291" t="s">
        <v>102</v>
      </c>
      <c r="K11291" t="s">
        <v>32</v>
      </c>
      <c r="L11291" t="s">
        <v>36</v>
      </c>
      <c r="M11291">
        <v>26</v>
      </c>
      <c r="N11291">
        <v>20</v>
      </c>
      <c r="O11291" s="8">
        <f>AVERAGE(Table1[[#This Row],[highway MPG]:[city mpg]])</f>
        <v>23</v>
      </c>
      <c r="P11291">
        <v>2031</v>
      </c>
      <c r="Q11291">
        <v>33560</v>
      </c>
    </row>
    <row r="11292" spans="1:17" x14ac:dyDescent="0.3">
      <c r="A11292" t="s">
        <v>89</v>
      </c>
      <c r="B11292" t="s">
        <v>993</v>
      </c>
      <c r="C11292">
        <v>2015</v>
      </c>
      <c r="D11292" t="s">
        <v>30</v>
      </c>
      <c r="E11292">
        <v>268</v>
      </c>
      <c r="F11292">
        <v>6</v>
      </c>
      <c r="G11292" t="s">
        <v>34</v>
      </c>
      <c r="H11292" t="s">
        <v>35</v>
      </c>
      <c r="I11292">
        <v>4</v>
      </c>
      <c r="J11292" t="s">
        <v>360</v>
      </c>
      <c r="K11292" t="s">
        <v>32</v>
      </c>
      <c r="L11292" t="s">
        <v>36</v>
      </c>
      <c r="M11292">
        <v>25</v>
      </c>
      <c r="N11292">
        <v>18</v>
      </c>
      <c r="O11292" s="8">
        <f>AVERAGE(Table1[[#This Row],[highway MPG]:[city mpg]])</f>
        <v>21.5</v>
      </c>
      <c r="P11292">
        <v>2031</v>
      </c>
      <c r="Q11292">
        <v>39940</v>
      </c>
    </row>
    <row r="11293" spans="1:17" x14ac:dyDescent="0.3">
      <c r="A11293" t="s">
        <v>89</v>
      </c>
      <c r="B11293" t="s">
        <v>993</v>
      </c>
      <c r="C11293">
        <v>2015</v>
      </c>
      <c r="D11293" t="s">
        <v>30</v>
      </c>
      <c r="E11293">
        <v>181</v>
      </c>
      <c r="F11293">
        <v>4</v>
      </c>
      <c r="G11293" t="s">
        <v>34</v>
      </c>
      <c r="H11293" t="s">
        <v>31</v>
      </c>
      <c r="I11293">
        <v>4</v>
      </c>
      <c r="J11293" t="s">
        <v>102</v>
      </c>
      <c r="K11293" t="s">
        <v>32</v>
      </c>
      <c r="L11293" t="s">
        <v>36</v>
      </c>
      <c r="M11293">
        <v>26</v>
      </c>
      <c r="N11293">
        <v>20</v>
      </c>
      <c r="O11293" s="8">
        <f>AVERAGE(Table1[[#This Row],[highway MPG]:[city mpg]])</f>
        <v>23</v>
      </c>
      <c r="P11293">
        <v>2031</v>
      </c>
      <c r="Q11293">
        <v>29065</v>
      </c>
    </row>
    <row r="11294" spans="1:17" x14ac:dyDescent="0.3">
      <c r="A11294" t="s">
        <v>89</v>
      </c>
      <c r="B11294" t="s">
        <v>993</v>
      </c>
      <c r="C11294">
        <v>2015</v>
      </c>
      <c r="D11294" t="s">
        <v>30</v>
      </c>
      <c r="E11294">
        <v>181</v>
      </c>
      <c r="F11294">
        <v>4</v>
      </c>
      <c r="G11294" t="s">
        <v>34</v>
      </c>
      <c r="H11294" t="s">
        <v>31</v>
      </c>
      <c r="I11294">
        <v>4</v>
      </c>
      <c r="J11294" t="s">
        <v>102</v>
      </c>
      <c r="K11294" t="s">
        <v>32</v>
      </c>
      <c r="L11294" t="s">
        <v>36</v>
      </c>
      <c r="M11294">
        <v>26</v>
      </c>
      <c r="N11294">
        <v>20</v>
      </c>
      <c r="O11294" s="8">
        <f>AVERAGE(Table1[[#This Row],[highway MPG]:[city mpg]])</f>
        <v>23</v>
      </c>
      <c r="P11294">
        <v>2031</v>
      </c>
      <c r="Q11294">
        <v>32110</v>
      </c>
    </row>
    <row r="11295" spans="1:17" x14ac:dyDescent="0.3">
      <c r="A11295" t="s">
        <v>89</v>
      </c>
      <c r="B11295" t="s">
        <v>993</v>
      </c>
      <c r="C11295">
        <v>2015</v>
      </c>
      <c r="D11295" t="s">
        <v>30</v>
      </c>
      <c r="E11295">
        <v>268</v>
      </c>
      <c r="F11295">
        <v>6</v>
      </c>
      <c r="G11295" t="s">
        <v>34</v>
      </c>
      <c r="H11295" t="s">
        <v>31</v>
      </c>
      <c r="I11295">
        <v>4</v>
      </c>
      <c r="J11295" t="s">
        <v>360</v>
      </c>
      <c r="K11295" t="s">
        <v>32</v>
      </c>
      <c r="L11295" t="s">
        <v>36</v>
      </c>
      <c r="M11295">
        <v>26</v>
      </c>
      <c r="N11295">
        <v>19</v>
      </c>
      <c r="O11295" s="8">
        <f>AVERAGE(Table1[[#This Row],[highway MPG]:[city mpg]])</f>
        <v>22.5</v>
      </c>
      <c r="P11295">
        <v>2031</v>
      </c>
      <c r="Q11295">
        <v>34150</v>
      </c>
    </row>
    <row r="11296" spans="1:17" x14ac:dyDescent="0.3">
      <c r="A11296" t="s">
        <v>89</v>
      </c>
      <c r="B11296" t="s">
        <v>993</v>
      </c>
      <c r="C11296">
        <v>2015</v>
      </c>
      <c r="D11296" t="s">
        <v>30</v>
      </c>
      <c r="E11296">
        <v>181</v>
      </c>
      <c r="F11296">
        <v>4</v>
      </c>
      <c r="G11296" t="s">
        <v>34</v>
      </c>
      <c r="H11296" t="s">
        <v>35</v>
      </c>
      <c r="I11296">
        <v>4</v>
      </c>
      <c r="J11296" t="s">
        <v>102</v>
      </c>
      <c r="K11296" t="s">
        <v>32</v>
      </c>
      <c r="L11296" t="s">
        <v>36</v>
      </c>
      <c r="M11296">
        <v>26</v>
      </c>
      <c r="N11296">
        <v>20</v>
      </c>
      <c r="O11296" s="8">
        <f>AVERAGE(Table1[[#This Row],[highway MPG]:[city mpg]])</f>
        <v>23</v>
      </c>
      <c r="P11296">
        <v>2031</v>
      </c>
      <c r="Q11296">
        <v>30515</v>
      </c>
    </row>
    <row r="11297" spans="1:17" x14ac:dyDescent="0.3">
      <c r="A11297" t="s">
        <v>143</v>
      </c>
      <c r="B11297" t="s">
        <v>994</v>
      </c>
      <c r="C11297">
        <v>2010</v>
      </c>
      <c r="D11297" t="s">
        <v>30</v>
      </c>
      <c r="E11297">
        <v>260</v>
      </c>
      <c r="F11297">
        <v>6</v>
      </c>
      <c r="G11297" t="s">
        <v>34</v>
      </c>
      <c r="H11297" t="s">
        <v>35</v>
      </c>
      <c r="I11297">
        <v>4</v>
      </c>
      <c r="J11297" t="s">
        <v>102</v>
      </c>
      <c r="K11297" t="s">
        <v>32</v>
      </c>
      <c r="L11297" t="s">
        <v>91</v>
      </c>
      <c r="M11297">
        <v>22</v>
      </c>
      <c r="N11297">
        <v>16</v>
      </c>
      <c r="O11297" s="8">
        <f>AVERAGE(Table1[[#This Row],[highway MPG]:[city mpg]])</f>
        <v>19</v>
      </c>
      <c r="P11297">
        <v>1439</v>
      </c>
      <c r="Q11297">
        <v>35895</v>
      </c>
    </row>
    <row r="11298" spans="1:17" x14ac:dyDescent="0.3">
      <c r="A11298" t="s">
        <v>143</v>
      </c>
      <c r="B11298" t="s">
        <v>994</v>
      </c>
      <c r="C11298">
        <v>2010</v>
      </c>
      <c r="D11298" t="s">
        <v>30</v>
      </c>
      <c r="E11298">
        <v>260</v>
      </c>
      <c r="F11298">
        <v>6</v>
      </c>
      <c r="G11298" t="s">
        <v>34</v>
      </c>
      <c r="H11298" t="s">
        <v>31</v>
      </c>
      <c r="I11298">
        <v>4</v>
      </c>
      <c r="J11298" t="s">
        <v>102</v>
      </c>
      <c r="K11298" t="s">
        <v>32</v>
      </c>
      <c r="L11298" t="s">
        <v>91</v>
      </c>
      <c r="M11298">
        <v>23</v>
      </c>
      <c r="N11298">
        <v>17</v>
      </c>
      <c r="O11298" s="8">
        <f>AVERAGE(Table1[[#This Row],[highway MPG]:[city mpg]])</f>
        <v>20</v>
      </c>
      <c r="P11298">
        <v>1439</v>
      </c>
      <c r="Q11298">
        <v>28145</v>
      </c>
    </row>
    <row r="11299" spans="1:17" x14ac:dyDescent="0.3">
      <c r="A11299" t="s">
        <v>143</v>
      </c>
      <c r="B11299" t="s">
        <v>994</v>
      </c>
      <c r="C11299">
        <v>2010</v>
      </c>
      <c r="D11299" t="s">
        <v>30</v>
      </c>
      <c r="E11299">
        <v>260</v>
      </c>
      <c r="F11299">
        <v>6</v>
      </c>
      <c r="G11299" t="s">
        <v>34</v>
      </c>
      <c r="H11299" t="s">
        <v>31</v>
      </c>
      <c r="I11299">
        <v>4</v>
      </c>
      <c r="J11299" t="s">
        <v>102</v>
      </c>
      <c r="K11299" t="s">
        <v>32</v>
      </c>
      <c r="L11299" t="s">
        <v>91</v>
      </c>
      <c r="M11299">
        <v>23</v>
      </c>
      <c r="N11299">
        <v>17</v>
      </c>
      <c r="O11299" s="8">
        <f>AVERAGE(Table1[[#This Row],[highway MPG]:[city mpg]])</f>
        <v>20</v>
      </c>
      <c r="P11299">
        <v>1439</v>
      </c>
      <c r="Q11299">
        <v>34195</v>
      </c>
    </row>
    <row r="11300" spans="1:17" x14ac:dyDescent="0.3">
      <c r="A11300" t="s">
        <v>143</v>
      </c>
      <c r="B11300" t="s">
        <v>994</v>
      </c>
      <c r="C11300">
        <v>2010</v>
      </c>
      <c r="D11300" t="s">
        <v>30</v>
      </c>
      <c r="E11300">
        <v>260</v>
      </c>
      <c r="F11300">
        <v>6</v>
      </c>
      <c r="G11300" t="s">
        <v>34</v>
      </c>
      <c r="H11300" t="s">
        <v>35</v>
      </c>
      <c r="I11300">
        <v>4</v>
      </c>
      <c r="J11300" t="s">
        <v>102</v>
      </c>
      <c r="K11300" t="s">
        <v>32</v>
      </c>
      <c r="L11300" t="s">
        <v>91</v>
      </c>
      <c r="M11300">
        <v>22</v>
      </c>
      <c r="N11300">
        <v>16</v>
      </c>
      <c r="O11300" s="8">
        <f>AVERAGE(Table1[[#This Row],[highway MPG]:[city mpg]])</f>
        <v>19</v>
      </c>
      <c r="P11300">
        <v>1439</v>
      </c>
      <c r="Q11300">
        <v>30045</v>
      </c>
    </row>
    <row r="11301" spans="1:17" x14ac:dyDescent="0.3">
      <c r="A11301" t="s">
        <v>143</v>
      </c>
      <c r="B11301" t="s">
        <v>994</v>
      </c>
      <c r="C11301">
        <v>2011</v>
      </c>
      <c r="D11301" t="s">
        <v>30</v>
      </c>
      <c r="E11301">
        <v>260</v>
      </c>
      <c r="F11301">
        <v>6</v>
      </c>
      <c r="G11301" t="s">
        <v>34</v>
      </c>
      <c r="H11301" t="s">
        <v>31</v>
      </c>
      <c r="I11301">
        <v>4</v>
      </c>
      <c r="J11301" t="s">
        <v>102</v>
      </c>
      <c r="K11301" t="s">
        <v>32</v>
      </c>
      <c r="L11301" t="s">
        <v>91</v>
      </c>
      <c r="M11301">
        <v>22</v>
      </c>
      <c r="N11301">
        <v>17</v>
      </c>
      <c r="O11301" s="8">
        <f>AVERAGE(Table1[[#This Row],[highway MPG]:[city mpg]])</f>
        <v>19.5</v>
      </c>
      <c r="P11301">
        <v>1439</v>
      </c>
      <c r="Q11301">
        <v>28345</v>
      </c>
    </row>
    <row r="11302" spans="1:17" x14ac:dyDescent="0.3">
      <c r="A11302" t="s">
        <v>143</v>
      </c>
      <c r="B11302" t="s">
        <v>994</v>
      </c>
      <c r="C11302">
        <v>2011</v>
      </c>
      <c r="D11302" t="s">
        <v>30</v>
      </c>
      <c r="E11302">
        <v>260</v>
      </c>
      <c r="F11302">
        <v>6</v>
      </c>
      <c r="G11302" t="s">
        <v>34</v>
      </c>
      <c r="H11302" t="s">
        <v>31</v>
      </c>
      <c r="I11302">
        <v>4</v>
      </c>
      <c r="J11302" t="s">
        <v>102</v>
      </c>
      <c r="K11302" t="s">
        <v>32</v>
      </c>
      <c r="L11302" t="s">
        <v>91</v>
      </c>
      <c r="M11302">
        <v>22</v>
      </c>
      <c r="N11302">
        <v>17</v>
      </c>
      <c r="O11302" s="8">
        <f>AVERAGE(Table1[[#This Row],[highway MPG]:[city mpg]])</f>
        <v>19.5</v>
      </c>
      <c r="P11302">
        <v>1439</v>
      </c>
      <c r="Q11302">
        <v>34395</v>
      </c>
    </row>
    <row r="11303" spans="1:17" x14ac:dyDescent="0.3">
      <c r="A11303" t="s">
        <v>143</v>
      </c>
      <c r="B11303" t="s">
        <v>994</v>
      </c>
      <c r="C11303">
        <v>2011</v>
      </c>
      <c r="D11303" t="s">
        <v>30</v>
      </c>
      <c r="E11303">
        <v>260</v>
      </c>
      <c r="F11303">
        <v>6</v>
      </c>
      <c r="G11303" t="s">
        <v>34</v>
      </c>
      <c r="H11303" t="s">
        <v>35</v>
      </c>
      <c r="I11303">
        <v>4</v>
      </c>
      <c r="J11303" t="s">
        <v>102</v>
      </c>
      <c r="K11303" t="s">
        <v>32</v>
      </c>
      <c r="L11303" t="s">
        <v>91</v>
      </c>
      <c r="M11303">
        <v>21</v>
      </c>
      <c r="N11303">
        <v>16</v>
      </c>
      <c r="O11303" s="8">
        <f>AVERAGE(Table1[[#This Row],[highway MPG]:[city mpg]])</f>
        <v>18.5</v>
      </c>
      <c r="P11303">
        <v>1439</v>
      </c>
      <c r="Q11303">
        <v>36095</v>
      </c>
    </row>
    <row r="11304" spans="1:17" x14ac:dyDescent="0.3">
      <c r="A11304" t="s">
        <v>143</v>
      </c>
      <c r="B11304" t="s">
        <v>994</v>
      </c>
      <c r="C11304">
        <v>2011</v>
      </c>
      <c r="D11304" t="s">
        <v>30</v>
      </c>
      <c r="E11304">
        <v>260</v>
      </c>
      <c r="F11304">
        <v>6</v>
      </c>
      <c r="G11304" t="s">
        <v>34</v>
      </c>
      <c r="H11304" t="s">
        <v>35</v>
      </c>
      <c r="I11304">
        <v>4</v>
      </c>
      <c r="J11304" t="s">
        <v>102</v>
      </c>
      <c r="K11304" t="s">
        <v>32</v>
      </c>
      <c r="L11304" t="s">
        <v>91</v>
      </c>
      <c r="M11304">
        <v>21</v>
      </c>
      <c r="N11304">
        <v>16</v>
      </c>
      <c r="O11304" s="8">
        <f>AVERAGE(Table1[[#This Row],[highway MPG]:[city mpg]])</f>
        <v>18.5</v>
      </c>
      <c r="P11304">
        <v>1439</v>
      </c>
      <c r="Q11304">
        <v>30245</v>
      </c>
    </row>
    <row r="11305" spans="1:17" x14ac:dyDescent="0.3">
      <c r="A11305" t="s">
        <v>143</v>
      </c>
      <c r="B11305" t="s">
        <v>994</v>
      </c>
      <c r="C11305">
        <v>2012</v>
      </c>
      <c r="D11305" t="s">
        <v>30</v>
      </c>
      <c r="E11305">
        <v>260</v>
      </c>
      <c r="F11305">
        <v>6</v>
      </c>
      <c r="G11305" t="s">
        <v>34</v>
      </c>
      <c r="H11305" t="s">
        <v>35</v>
      </c>
      <c r="I11305">
        <v>4</v>
      </c>
      <c r="J11305" t="s">
        <v>102</v>
      </c>
      <c r="K11305" t="s">
        <v>32</v>
      </c>
      <c r="L11305" t="s">
        <v>91</v>
      </c>
      <c r="M11305">
        <v>21</v>
      </c>
      <c r="N11305">
        <v>16</v>
      </c>
      <c r="O11305" s="8">
        <f>AVERAGE(Table1[[#This Row],[highway MPG]:[city mpg]])</f>
        <v>18.5</v>
      </c>
      <c r="P11305">
        <v>1439</v>
      </c>
      <c r="Q11305">
        <v>30245</v>
      </c>
    </row>
    <row r="11306" spans="1:17" x14ac:dyDescent="0.3">
      <c r="A11306" t="s">
        <v>143</v>
      </c>
      <c r="B11306" t="s">
        <v>994</v>
      </c>
      <c r="C11306">
        <v>2012</v>
      </c>
      <c r="D11306" t="s">
        <v>30</v>
      </c>
      <c r="E11306">
        <v>260</v>
      </c>
      <c r="F11306">
        <v>6</v>
      </c>
      <c r="G11306" t="s">
        <v>34</v>
      </c>
      <c r="H11306" t="s">
        <v>35</v>
      </c>
      <c r="I11306">
        <v>4</v>
      </c>
      <c r="J11306" t="s">
        <v>102</v>
      </c>
      <c r="K11306" t="s">
        <v>32</v>
      </c>
      <c r="L11306" t="s">
        <v>91</v>
      </c>
      <c r="M11306">
        <v>21</v>
      </c>
      <c r="N11306">
        <v>16</v>
      </c>
      <c r="O11306" s="8">
        <f>AVERAGE(Table1[[#This Row],[highway MPG]:[city mpg]])</f>
        <v>18.5</v>
      </c>
      <c r="P11306">
        <v>1439</v>
      </c>
      <c r="Q11306">
        <v>36195</v>
      </c>
    </row>
    <row r="11307" spans="1:17" x14ac:dyDescent="0.3">
      <c r="A11307" t="s">
        <v>143</v>
      </c>
      <c r="B11307" t="s">
        <v>994</v>
      </c>
      <c r="C11307">
        <v>2012</v>
      </c>
      <c r="D11307" t="s">
        <v>30</v>
      </c>
      <c r="E11307">
        <v>260</v>
      </c>
      <c r="F11307">
        <v>6</v>
      </c>
      <c r="G11307" t="s">
        <v>34</v>
      </c>
      <c r="H11307" t="s">
        <v>31</v>
      </c>
      <c r="I11307">
        <v>4</v>
      </c>
      <c r="J11307" t="s">
        <v>102</v>
      </c>
      <c r="K11307" t="s">
        <v>32</v>
      </c>
      <c r="L11307" t="s">
        <v>91</v>
      </c>
      <c r="M11307">
        <v>22</v>
      </c>
      <c r="N11307">
        <v>17</v>
      </c>
      <c r="O11307" s="8">
        <f>AVERAGE(Table1[[#This Row],[highway MPG]:[city mpg]])</f>
        <v>19.5</v>
      </c>
      <c r="P11307">
        <v>1439</v>
      </c>
      <c r="Q11307">
        <v>34495</v>
      </c>
    </row>
    <row r="11308" spans="1:17" x14ac:dyDescent="0.3">
      <c r="A11308" t="s">
        <v>143</v>
      </c>
      <c r="B11308" t="s">
        <v>994</v>
      </c>
      <c r="C11308">
        <v>2012</v>
      </c>
      <c r="D11308" t="s">
        <v>30</v>
      </c>
      <c r="E11308">
        <v>260</v>
      </c>
      <c r="F11308">
        <v>6</v>
      </c>
      <c r="G11308" t="s">
        <v>34</v>
      </c>
      <c r="H11308" t="s">
        <v>31</v>
      </c>
      <c r="I11308">
        <v>4</v>
      </c>
      <c r="J11308" t="s">
        <v>102</v>
      </c>
      <c r="K11308" t="s">
        <v>32</v>
      </c>
      <c r="L11308" t="s">
        <v>91</v>
      </c>
      <c r="M11308">
        <v>22</v>
      </c>
      <c r="N11308">
        <v>17</v>
      </c>
      <c r="O11308" s="8">
        <f>AVERAGE(Table1[[#This Row],[highway MPG]:[city mpg]])</f>
        <v>19.5</v>
      </c>
      <c r="P11308">
        <v>1439</v>
      </c>
      <c r="Q11308">
        <v>28345</v>
      </c>
    </row>
    <row r="11309" spans="1:17" x14ac:dyDescent="0.3">
      <c r="A11309" t="s">
        <v>265</v>
      </c>
      <c r="B11309" t="s">
        <v>995</v>
      </c>
      <c r="C11309">
        <v>2015</v>
      </c>
      <c r="D11309" t="s">
        <v>30</v>
      </c>
      <c r="E11309">
        <v>180</v>
      </c>
      <c r="F11309">
        <v>4</v>
      </c>
      <c r="G11309" t="s">
        <v>34</v>
      </c>
      <c r="H11309" t="s">
        <v>31</v>
      </c>
      <c r="I11309">
        <v>4</v>
      </c>
      <c r="J11309" t="s">
        <v>50</v>
      </c>
      <c r="K11309" t="s">
        <v>32</v>
      </c>
      <c r="L11309" t="s">
        <v>33</v>
      </c>
      <c r="M11309">
        <v>32</v>
      </c>
      <c r="N11309">
        <v>21</v>
      </c>
      <c r="O11309" s="8">
        <f>AVERAGE(Table1[[#This Row],[highway MPG]:[city mpg]])</f>
        <v>26.5</v>
      </c>
      <c r="P11309">
        <v>155</v>
      </c>
      <c r="Q11309">
        <v>21065</v>
      </c>
    </row>
    <row r="11310" spans="1:17" x14ac:dyDescent="0.3">
      <c r="A11310" t="s">
        <v>265</v>
      </c>
      <c r="B11310" t="s">
        <v>995</v>
      </c>
      <c r="C11310">
        <v>2015</v>
      </c>
      <c r="D11310" t="s">
        <v>39</v>
      </c>
      <c r="E11310">
        <v>250</v>
      </c>
      <c r="F11310">
        <v>4</v>
      </c>
      <c r="G11310" t="s">
        <v>34</v>
      </c>
      <c r="H11310" t="s">
        <v>31</v>
      </c>
      <c r="I11310">
        <v>4</v>
      </c>
      <c r="J11310" t="s">
        <v>40</v>
      </c>
      <c r="K11310" t="s">
        <v>32</v>
      </c>
      <c r="L11310" t="s">
        <v>33</v>
      </c>
      <c r="M11310">
        <v>30</v>
      </c>
      <c r="N11310">
        <v>21</v>
      </c>
      <c r="O11310" s="8">
        <f>AVERAGE(Table1[[#This Row],[highway MPG]:[city mpg]])</f>
        <v>25.5</v>
      </c>
      <c r="P11310">
        <v>155</v>
      </c>
      <c r="Q11310">
        <v>29215</v>
      </c>
    </row>
    <row r="11311" spans="1:17" x14ac:dyDescent="0.3">
      <c r="A11311" t="s">
        <v>265</v>
      </c>
      <c r="B11311" t="s">
        <v>995</v>
      </c>
      <c r="C11311">
        <v>2015</v>
      </c>
      <c r="D11311" t="s">
        <v>30</v>
      </c>
      <c r="E11311">
        <v>180</v>
      </c>
      <c r="F11311">
        <v>4</v>
      </c>
      <c r="G11311" t="s">
        <v>34</v>
      </c>
      <c r="H11311" t="s">
        <v>31</v>
      </c>
      <c r="I11311">
        <v>4</v>
      </c>
      <c r="J11311" t="s">
        <v>50</v>
      </c>
      <c r="K11311" t="s">
        <v>32</v>
      </c>
      <c r="L11311" t="s">
        <v>33</v>
      </c>
      <c r="M11311">
        <v>32</v>
      </c>
      <c r="N11311">
        <v>21</v>
      </c>
      <c r="O11311" s="8">
        <f>AVERAGE(Table1[[#This Row],[highway MPG]:[city mpg]])</f>
        <v>26.5</v>
      </c>
      <c r="P11311">
        <v>155</v>
      </c>
      <c r="Q11311">
        <v>27050</v>
      </c>
    </row>
    <row r="11312" spans="1:17" x14ac:dyDescent="0.3">
      <c r="A11312" t="s">
        <v>265</v>
      </c>
      <c r="B11312" t="s">
        <v>995</v>
      </c>
      <c r="C11312">
        <v>2015</v>
      </c>
      <c r="D11312" t="s">
        <v>30</v>
      </c>
      <c r="E11312">
        <v>180</v>
      </c>
      <c r="F11312">
        <v>4</v>
      </c>
      <c r="G11312" t="s">
        <v>34</v>
      </c>
      <c r="H11312" t="s">
        <v>31</v>
      </c>
      <c r="I11312">
        <v>4</v>
      </c>
      <c r="J11312" t="s">
        <v>50</v>
      </c>
      <c r="K11312" t="s">
        <v>32</v>
      </c>
      <c r="L11312" t="s">
        <v>33</v>
      </c>
      <c r="M11312">
        <v>32</v>
      </c>
      <c r="N11312">
        <v>21</v>
      </c>
      <c r="O11312" s="8">
        <f>AVERAGE(Table1[[#This Row],[highway MPG]:[city mpg]])</f>
        <v>26.5</v>
      </c>
      <c r="P11312">
        <v>155</v>
      </c>
      <c r="Q11312">
        <v>25020</v>
      </c>
    </row>
    <row r="11313" spans="1:17" x14ac:dyDescent="0.3">
      <c r="A11313" t="s">
        <v>265</v>
      </c>
      <c r="B11313" t="s">
        <v>995</v>
      </c>
      <c r="C11313">
        <v>2015</v>
      </c>
      <c r="D11313" t="s">
        <v>30</v>
      </c>
      <c r="E11313">
        <v>180</v>
      </c>
      <c r="F11313">
        <v>4</v>
      </c>
      <c r="G11313" t="s">
        <v>34</v>
      </c>
      <c r="H11313" t="s">
        <v>31</v>
      </c>
      <c r="I11313">
        <v>4</v>
      </c>
      <c r="J11313" t="s">
        <v>50</v>
      </c>
      <c r="K11313" t="s">
        <v>32</v>
      </c>
      <c r="L11313" t="s">
        <v>33</v>
      </c>
      <c r="M11313">
        <v>32</v>
      </c>
      <c r="N11313">
        <v>21</v>
      </c>
      <c r="O11313" s="8">
        <f>AVERAGE(Table1[[#This Row],[highway MPG]:[city mpg]])</f>
        <v>26.5</v>
      </c>
      <c r="P11313">
        <v>155</v>
      </c>
      <c r="Q11313">
        <v>23380</v>
      </c>
    </row>
    <row r="11314" spans="1:17" x14ac:dyDescent="0.3">
      <c r="A11314" t="s">
        <v>265</v>
      </c>
      <c r="B11314" t="s">
        <v>995</v>
      </c>
      <c r="C11314">
        <v>2016</v>
      </c>
      <c r="D11314" t="s">
        <v>30</v>
      </c>
      <c r="E11314">
        <v>180</v>
      </c>
      <c r="F11314">
        <v>4</v>
      </c>
      <c r="G11314" t="s">
        <v>34</v>
      </c>
      <c r="H11314" t="s">
        <v>31</v>
      </c>
      <c r="I11314">
        <v>4</v>
      </c>
      <c r="J11314" t="s">
        <v>50</v>
      </c>
      <c r="K11314" t="s">
        <v>32</v>
      </c>
      <c r="L11314" t="s">
        <v>33</v>
      </c>
      <c r="M11314">
        <v>32</v>
      </c>
      <c r="N11314">
        <v>21</v>
      </c>
      <c r="O11314" s="8">
        <f>AVERAGE(Table1[[#This Row],[highway MPG]:[city mpg]])</f>
        <v>26.5</v>
      </c>
      <c r="P11314">
        <v>155</v>
      </c>
      <c r="Q11314">
        <v>23480</v>
      </c>
    </row>
    <row r="11315" spans="1:17" x14ac:dyDescent="0.3">
      <c r="A11315" t="s">
        <v>265</v>
      </c>
      <c r="B11315" t="s">
        <v>995</v>
      </c>
      <c r="C11315">
        <v>2016</v>
      </c>
      <c r="D11315" t="s">
        <v>30</v>
      </c>
      <c r="E11315">
        <v>180</v>
      </c>
      <c r="F11315">
        <v>4</v>
      </c>
      <c r="G11315" t="s">
        <v>34</v>
      </c>
      <c r="H11315" t="s">
        <v>31</v>
      </c>
      <c r="I11315">
        <v>4</v>
      </c>
      <c r="J11315" t="s">
        <v>50</v>
      </c>
      <c r="K11315" t="s">
        <v>32</v>
      </c>
      <c r="L11315" t="s">
        <v>33</v>
      </c>
      <c r="M11315">
        <v>32</v>
      </c>
      <c r="N11315">
        <v>21</v>
      </c>
      <c r="O11315" s="8">
        <f>AVERAGE(Table1[[#This Row],[highway MPG]:[city mpg]])</f>
        <v>26.5</v>
      </c>
      <c r="P11315">
        <v>155</v>
      </c>
      <c r="Q11315">
        <v>24475</v>
      </c>
    </row>
    <row r="11316" spans="1:17" x14ac:dyDescent="0.3">
      <c r="A11316" t="s">
        <v>265</v>
      </c>
      <c r="B11316" t="s">
        <v>995</v>
      </c>
      <c r="C11316">
        <v>2016</v>
      </c>
      <c r="D11316" t="s">
        <v>30</v>
      </c>
      <c r="E11316">
        <v>180</v>
      </c>
      <c r="F11316">
        <v>4</v>
      </c>
      <c r="G11316" t="s">
        <v>34</v>
      </c>
      <c r="H11316" t="s">
        <v>31</v>
      </c>
      <c r="I11316">
        <v>4</v>
      </c>
      <c r="J11316" t="s">
        <v>50</v>
      </c>
      <c r="K11316" t="s">
        <v>32</v>
      </c>
      <c r="L11316" t="s">
        <v>33</v>
      </c>
      <c r="M11316">
        <v>32</v>
      </c>
      <c r="N11316">
        <v>21</v>
      </c>
      <c r="O11316" s="8">
        <f>AVERAGE(Table1[[#This Row],[highway MPG]:[city mpg]])</f>
        <v>26.5</v>
      </c>
      <c r="P11316">
        <v>155</v>
      </c>
      <c r="Q11316">
        <v>24065</v>
      </c>
    </row>
    <row r="11317" spans="1:17" x14ac:dyDescent="0.3">
      <c r="A11317" t="s">
        <v>265</v>
      </c>
      <c r="B11317" t="s">
        <v>995</v>
      </c>
      <c r="C11317">
        <v>2016</v>
      </c>
      <c r="D11317" t="s">
        <v>30</v>
      </c>
      <c r="E11317">
        <v>180</v>
      </c>
      <c r="F11317">
        <v>4</v>
      </c>
      <c r="G11317" t="s">
        <v>34</v>
      </c>
      <c r="H11317" t="s">
        <v>31</v>
      </c>
      <c r="I11317">
        <v>4</v>
      </c>
      <c r="J11317" t="s">
        <v>50</v>
      </c>
      <c r="K11317" t="s">
        <v>32</v>
      </c>
      <c r="L11317" t="s">
        <v>33</v>
      </c>
      <c r="M11317">
        <v>32</v>
      </c>
      <c r="N11317">
        <v>21</v>
      </c>
      <c r="O11317" s="8">
        <f>AVERAGE(Table1[[#This Row],[highway MPG]:[city mpg]])</f>
        <v>26.5</v>
      </c>
      <c r="P11317">
        <v>155</v>
      </c>
      <c r="Q11317">
        <v>21065</v>
      </c>
    </row>
    <row r="11318" spans="1:17" x14ac:dyDescent="0.3">
      <c r="A11318" t="s">
        <v>265</v>
      </c>
      <c r="B11318" t="s">
        <v>995</v>
      </c>
      <c r="C11318">
        <v>2016</v>
      </c>
      <c r="D11318" t="s">
        <v>30</v>
      </c>
      <c r="E11318">
        <v>180</v>
      </c>
      <c r="F11318">
        <v>4</v>
      </c>
      <c r="G11318" t="s">
        <v>34</v>
      </c>
      <c r="H11318" t="s">
        <v>31</v>
      </c>
      <c r="I11318">
        <v>4</v>
      </c>
      <c r="J11318" t="s">
        <v>50</v>
      </c>
      <c r="K11318" t="s">
        <v>32</v>
      </c>
      <c r="L11318" t="s">
        <v>33</v>
      </c>
      <c r="M11318">
        <v>32</v>
      </c>
      <c r="N11318">
        <v>21</v>
      </c>
      <c r="O11318" s="8">
        <f>AVERAGE(Table1[[#This Row],[highway MPG]:[city mpg]])</f>
        <v>26.5</v>
      </c>
      <c r="P11318">
        <v>155</v>
      </c>
      <c r="Q11318">
        <v>26505</v>
      </c>
    </row>
    <row r="11319" spans="1:17" x14ac:dyDescent="0.3">
      <c r="A11319" t="s">
        <v>265</v>
      </c>
      <c r="B11319" t="s">
        <v>995</v>
      </c>
      <c r="C11319">
        <v>2016</v>
      </c>
      <c r="D11319" t="s">
        <v>39</v>
      </c>
      <c r="E11319">
        <v>250</v>
      </c>
      <c r="F11319">
        <v>4</v>
      </c>
      <c r="G11319" t="s">
        <v>34</v>
      </c>
      <c r="H11319" t="s">
        <v>31</v>
      </c>
      <c r="I11319">
        <v>4</v>
      </c>
      <c r="J11319" t="s">
        <v>40</v>
      </c>
      <c r="K11319" t="s">
        <v>32</v>
      </c>
      <c r="L11319" t="s">
        <v>33</v>
      </c>
      <c r="M11319">
        <v>30</v>
      </c>
      <c r="N11319">
        <v>21</v>
      </c>
      <c r="O11319" s="8">
        <f>AVERAGE(Table1[[#This Row],[highway MPG]:[city mpg]])</f>
        <v>25.5</v>
      </c>
      <c r="P11319">
        <v>155</v>
      </c>
      <c r="Q11319">
        <v>28670</v>
      </c>
    </row>
    <row r="11320" spans="1:17" x14ac:dyDescent="0.3">
      <c r="A11320" t="s">
        <v>265</v>
      </c>
      <c r="B11320" t="s">
        <v>995</v>
      </c>
      <c r="C11320">
        <v>2017</v>
      </c>
      <c r="D11320" t="s">
        <v>30</v>
      </c>
      <c r="E11320">
        <v>180</v>
      </c>
      <c r="F11320">
        <v>4</v>
      </c>
      <c r="G11320" t="s">
        <v>34</v>
      </c>
      <c r="H11320" t="s">
        <v>31</v>
      </c>
      <c r="I11320">
        <v>4</v>
      </c>
      <c r="J11320" t="s">
        <v>50</v>
      </c>
      <c r="K11320" t="s">
        <v>32</v>
      </c>
      <c r="L11320" t="s">
        <v>33</v>
      </c>
      <c r="M11320">
        <v>31</v>
      </c>
      <c r="N11320">
        <v>21</v>
      </c>
      <c r="O11320" s="8">
        <f>AVERAGE(Table1[[#This Row],[highway MPG]:[city mpg]])</f>
        <v>26</v>
      </c>
      <c r="P11320">
        <v>155</v>
      </c>
      <c r="Q11320">
        <v>21065</v>
      </c>
    </row>
    <row r="11321" spans="1:17" x14ac:dyDescent="0.3">
      <c r="A11321" t="s">
        <v>265</v>
      </c>
      <c r="B11321" t="s">
        <v>995</v>
      </c>
      <c r="C11321">
        <v>2017</v>
      </c>
      <c r="D11321" t="s">
        <v>30</v>
      </c>
      <c r="E11321">
        <v>180</v>
      </c>
      <c r="F11321">
        <v>4</v>
      </c>
      <c r="G11321" t="s">
        <v>34</v>
      </c>
      <c r="H11321" t="s">
        <v>31</v>
      </c>
      <c r="I11321">
        <v>4</v>
      </c>
      <c r="J11321" t="s">
        <v>50</v>
      </c>
      <c r="K11321" t="s">
        <v>32</v>
      </c>
      <c r="L11321" t="s">
        <v>33</v>
      </c>
      <c r="M11321">
        <v>31</v>
      </c>
      <c r="N11321">
        <v>21</v>
      </c>
      <c r="O11321" s="8">
        <f>AVERAGE(Table1[[#This Row],[highway MPG]:[city mpg]])</f>
        <v>26</v>
      </c>
      <c r="P11321">
        <v>155</v>
      </c>
      <c r="Q11321">
        <v>26555</v>
      </c>
    </row>
    <row r="11322" spans="1:17" x14ac:dyDescent="0.3">
      <c r="A11322" t="s">
        <v>265</v>
      </c>
      <c r="B11322" t="s">
        <v>995</v>
      </c>
      <c r="C11322">
        <v>2017</v>
      </c>
      <c r="D11322" t="s">
        <v>30</v>
      </c>
      <c r="E11322">
        <v>180</v>
      </c>
      <c r="F11322">
        <v>4</v>
      </c>
      <c r="G11322" t="s">
        <v>34</v>
      </c>
      <c r="H11322" t="s">
        <v>31</v>
      </c>
      <c r="I11322">
        <v>4</v>
      </c>
      <c r="J11322" t="s">
        <v>50</v>
      </c>
      <c r="K11322" t="s">
        <v>32</v>
      </c>
      <c r="L11322" t="s">
        <v>33</v>
      </c>
      <c r="M11322">
        <v>31</v>
      </c>
      <c r="N11322">
        <v>21</v>
      </c>
      <c r="O11322" s="8">
        <f>AVERAGE(Table1[[#This Row],[highway MPG]:[city mpg]])</f>
        <v>26</v>
      </c>
      <c r="P11322">
        <v>155</v>
      </c>
      <c r="Q11322">
        <v>24115</v>
      </c>
    </row>
    <row r="11323" spans="1:17" x14ac:dyDescent="0.3">
      <c r="A11323" t="s">
        <v>162</v>
      </c>
      <c r="B11323" t="s">
        <v>996</v>
      </c>
      <c r="C11323">
        <v>2004</v>
      </c>
      <c r="D11323" t="s">
        <v>30</v>
      </c>
      <c r="E11323">
        <v>155</v>
      </c>
      <c r="F11323">
        <v>6</v>
      </c>
      <c r="G11323" t="s">
        <v>34</v>
      </c>
      <c r="H11323" t="s">
        <v>31</v>
      </c>
      <c r="I11323">
        <v>4</v>
      </c>
      <c r="J11323" t="s">
        <v>50</v>
      </c>
      <c r="K11323" t="s">
        <v>32</v>
      </c>
      <c r="L11323" t="s">
        <v>33</v>
      </c>
      <c r="M11323">
        <v>25</v>
      </c>
      <c r="N11323">
        <v>17</v>
      </c>
      <c r="O11323" s="8">
        <f>AVERAGE(Table1[[#This Row],[highway MPG]:[city mpg]])</f>
        <v>21</v>
      </c>
      <c r="P11323">
        <v>481</v>
      </c>
      <c r="Q11323">
        <v>17199</v>
      </c>
    </row>
    <row r="11324" spans="1:17" x14ac:dyDescent="0.3">
      <c r="A11324" t="s">
        <v>162</v>
      </c>
      <c r="B11324" t="s">
        <v>996</v>
      </c>
      <c r="C11324">
        <v>2004</v>
      </c>
      <c r="D11324" t="s">
        <v>30</v>
      </c>
      <c r="E11324">
        <v>155</v>
      </c>
      <c r="F11324">
        <v>6</v>
      </c>
      <c r="G11324" t="s">
        <v>34</v>
      </c>
      <c r="H11324" t="s">
        <v>31</v>
      </c>
      <c r="I11324">
        <v>4</v>
      </c>
      <c r="J11324" t="s">
        <v>50</v>
      </c>
      <c r="K11324" t="s">
        <v>32</v>
      </c>
      <c r="L11324" t="s">
        <v>33</v>
      </c>
      <c r="M11324">
        <v>25</v>
      </c>
      <c r="N11324">
        <v>17</v>
      </c>
      <c r="O11324" s="8">
        <f>AVERAGE(Table1[[#This Row],[highway MPG]:[city mpg]])</f>
        <v>21</v>
      </c>
      <c r="P11324">
        <v>481</v>
      </c>
      <c r="Q11324">
        <v>20199</v>
      </c>
    </row>
    <row r="11325" spans="1:17" x14ac:dyDescent="0.3">
      <c r="A11325" t="s">
        <v>162</v>
      </c>
      <c r="B11325" t="s">
        <v>996</v>
      </c>
      <c r="C11325">
        <v>2004</v>
      </c>
      <c r="D11325" t="s">
        <v>30</v>
      </c>
      <c r="E11325">
        <v>155</v>
      </c>
      <c r="F11325">
        <v>6</v>
      </c>
      <c r="G11325" t="s">
        <v>34</v>
      </c>
      <c r="H11325" t="s">
        <v>31</v>
      </c>
      <c r="I11325">
        <v>4</v>
      </c>
      <c r="J11325" t="s">
        <v>50</v>
      </c>
      <c r="K11325" t="s">
        <v>32</v>
      </c>
      <c r="L11325" t="s">
        <v>33</v>
      </c>
      <c r="M11325">
        <v>25</v>
      </c>
      <c r="N11325">
        <v>17</v>
      </c>
      <c r="O11325" s="8">
        <f>AVERAGE(Table1[[#This Row],[highway MPG]:[city mpg]])</f>
        <v>21</v>
      </c>
      <c r="P11325">
        <v>481</v>
      </c>
      <c r="Q11325">
        <v>18499</v>
      </c>
    </row>
    <row r="11326" spans="1:17" x14ac:dyDescent="0.3">
      <c r="A11326" t="s">
        <v>162</v>
      </c>
      <c r="B11326" t="s">
        <v>996</v>
      </c>
      <c r="C11326">
        <v>2005</v>
      </c>
      <c r="D11326" t="s">
        <v>30</v>
      </c>
      <c r="E11326">
        <v>155</v>
      </c>
      <c r="F11326">
        <v>6</v>
      </c>
      <c r="G11326" t="s">
        <v>34</v>
      </c>
      <c r="H11326" t="s">
        <v>31</v>
      </c>
      <c r="I11326">
        <v>4</v>
      </c>
      <c r="J11326" t="s">
        <v>50</v>
      </c>
      <c r="K11326" t="s">
        <v>32</v>
      </c>
      <c r="L11326" t="s">
        <v>33</v>
      </c>
      <c r="M11326">
        <v>25</v>
      </c>
      <c r="N11326">
        <v>18</v>
      </c>
      <c r="O11326" s="8">
        <f>AVERAGE(Table1[[#This Row],[highway MPG]:[city mpg]])</f>
        <v>21.5</v>
      </c>
      <c r="P11326">
        <v>481</v>
      </c>
      <c r="Q11326">
        <v>19349</v>
      </c>
    </row>
    <row r="11327" spans="1:17" x14ac:dyDescent="0.3">
      <c r="A11327" t="s">
        <v>162</v>
      </c>
      <c r="B11327" t="s">
        <v>996</v>
      </c>
      <c r="C11327">
        <v>2005</v>
      </c>
      <c r="D11327" t="s">
        <v>30</v>
      </c>
      <c r="E11327">
        <v>155</v>
      </c>
      <c r="F11327">
        <v>6</v>
      </c>
      <c r="G11327" t="s">
        <v>34</v>
      </c>
      <c r="H11327" t="s">
        <v>31</v>
      </c>
      <c r="I11327">
        <v>4</v>
      </c>
      <c r="J11327" t="s">
        <v>50</v>
      </c>
      <c r="K11327" t="s">
        <v>32</v>
      </c>
      <c r="L11327" t="s">
        <v>33</v>
      </c>
      <c r="M11327">
        <v>25</v>
      </c>
      <c r="N11327">
        <v>18</v>
      </c>
      <c r="O11327" s="8">
        <f>AVERAGE(Table1[[#This Row],[highway MPG]:[city mpg]])</f>
        <v>21.5</v>
      </c>
      <c r="P11327">
        <v>481</v>
      </c>
      <c r="Q11327">
        <v>21049</v>
      </c>
    </row>
    <row r="11328" spans="1:17" x14ac:dyDescent="0.3">
      <c r="A11328" t="s">
        <v>162</v>
      </c>
      <c r="B11328" t="s">
        <v>996</v>
      </c>
      <c r="C11328">
        <v>2005</v>
      </c>
      <c r="D11328" t="s">
        <v>30</v>
      </c>
      <c r="E11328">
        <v>155</v>
      </c>
      <c r="F11328">
        <v>6</v>
      </c>
      <c r="G11328" t="s">
        <v>34</v>
      </c>
      <c r="H11328" t="s">
        <v>31</v>
      </c>
      <c r="I11328">
        <v>4</v>
      </c>
      <c r="J11328" t="s">
        <v>50</v>
      </c>
      <c r="K11328" t="s">
        <v>32</v>
      </c>
      <c r="L11328" t="s">
        <v>33</v>
      </c>
      <c r="M11328">
        <v>25</v>
      </c>
      <c r="N11328">
        <v>18</v>
      </c>
      <c r="O11328" s="8">
        <f>AVERAGE(Table1[[#This Row],[highway MPG]:[city mpg]])</f>
        <v>21.5</v>
      </c>
      <c r="P11328">
        <v>481</v>
      </c>
      <c r="Q11328">
        <v>17549</v>
      </c>
    </row>
    <row r="11329" spans="1:17" x14ac:dyDescent="0.3">
      <c r="A11329" t="s">
        <v>162</v>
      </c>
      <c r="B11329" t="s">
        <v>996</v>
      </c>
      <c r="C11329">
        <v>2005</v>
      </c>
      <c r="D11329" t="s">
        <v>30</v>
      </c>
      <c r="E11329">
        <v>155</v>
      </c>
      <c r="F11329">
        <v>6</v>
      </c>
      <c r="G11329" t="s">
        <v>34</v>
      </c>
      <c r="H11329" t="s">
        <v>31</v>
      </c>
      <c r="I11329">
        <v>4</v>
      </c>
      <c r="J11329" t="s">
        <v>50</v>
      </c>
      <c r="K11329" t="s">
        <v>32</v>
      </c>
      <c r="L11329" t="s">
        <v>33</v>
      </c>
      <c r="M11329">
        <v>25</v>
      </c>
      <c r="N11329">
        <v>18</v>
      </c>
      <c r="O11329" s="8">
        <f>AVERAGE(Table1[[#This Row],[highway MPG]:[city mpg]])</f>
        <v>21.5</v>
      </c>
      <c r="P11329">
        <v>481</v>
      </c>
      <c r="Q11329">
        <v>20549</v>
      </c>
    </row>
    <row r="11330" spans="1:17" x14ac:dyDescent="0.3">
      <c r="A11330" t="s">
        <v>162</v>
      </c>
      <c r="B11330" t="s">
        <v>996</v>
      </c>
      <c r="C11330">
        <v>2006</v>
      </c>
      <c r="D11330" t="s">
        <v>30</v>
      </c>
      <c r="E11330">
        <v>155</v>
      </c>
      <c r="F11330">
        <v>6</v>
      </c>
      <c r="G11330" t="s">
        <v>34</v>
      </c>
      <c r="H11330" t="s">
        <v>31</v>
      </c>
      <c r="I11330">
        <v>4</v>
      </c>
      <c r="J11330" t="s">
        <v>50</v>
      </c>
      <c r="K11330" t="s">
        <v>32</v>
      </c>
      <c r="L11330" t="s">
        <v>33</v>
      </c>
      <c r="M11330">
        <v>25</v>
      </c>
      <c r="N11330">
        <v>17</v>
      </c>
      <c r="O11330" s="8">
        <f>AVERAGE(Table1[[#This Row],[highway MPG]:[city mpg]])</f>
        <v>21</v>
      </c>
      <c r="P11330">
        <v>481</v>
      </c>
      <c r="Q11330">
        <v>20299</v>
      </c>
    </row>
    <row r="11331" spans="1:17" x14ac:dyDescent="0.3">
      <c r="A11331" t="s">
        <v>162</v>
      </c>
      <c r="B11331" t="s">
        <v>996</v>
      </c>
      <c r="C11331">
        <v>2006</v>
      </c>
      <c r="D11331" t="s">
        <v>30</v>
      </c>
      <c r="E11331">
        <v>155</v>
      </c>
      <c r="F11331">
        <v>6</v>
      </c>
      <c r="G11331" t="s">
        <v>34</v>
      </c>
      <c r="H11331" t="s">
        <v>31</v>
      </c>
      <c r="I11331">
        <v>4</v>
      </c>
      <c r="J11331" t="s">
        <v>50</v>
      </c>
      <c r="K11331" t="s">
        <v>32</v>
      </c>
      <c r="L11331" t="s">
        <v>33</v>
      </c>
      <c r="M11331">
        <v>25</v>
      </c>
      <c r="N11331">
        <v>17</v>
      </c>
      <c r="O11331" s="8">
        <f>AVERAGE(Table1[[#This Row],[highway MPG]:[city mpg]])</f>
        <v>21</v>
      </c>
      <c r="P11331">
        <v>481</v>
      </c>
      <c r="Q11331">
        <v>18299</v>
      </c>
    </row>
    <row r="11332" spans="1:17" x14ac:dyDescent="0.3">
      <c r="A11332" t="s">
        <v>48</v>
      </c>
      <c r="B11332" t="s">
        <v>997</v>
      </c>
      <c r="C11332">
        <v>2015</v>
      </c>
      <c r="D11332" t="s">
        <v>30</v>
      </c>
      <c r="E11332">
        <v>109</v>
      </c>
      <c r="F11332">
        <v>4</v>
      </c>
      <c r="G11332" t="s">
        <v>34</v>
      </c>
      <c r="H11332" t="s">
        <v>31</v>
      </c>
      <c r="I11332">
        <v>4</v>
      </c>
      <c r="J11332" t="s">
        <v>54</v>
      </c>
      <c r="K11332" t="s">
        <v>22</v>
      </c>
      <c r="L11332" t="s">
        <v>55</v>
      </c>
      <c r="M11332">
        <v>40</v>
      </c>
      <c r="N11332">
        <v>31</v>
      </c>
      <c r="O11332" s="8">
        <f>AVERAGE(Table1[[#This Row],[highway MPG]:[city mpg]])</f>
        <v>35.5</v>
      </c>
      <c r="P11332">
        <v>2009</v>
      </c>
      <c r="Q11332">
        <v>17930</v>
      </c>
    </row>
    <row r="11333" spans="1:17" x14ac:dyDescent="0.3">
      <c r="A11333" t="s">
        <v>48</v>
      </c>
      <c r="B11333" t="s">
        <v>997</v>
      </c>
      <c r="C11333">
        <v>2015</v>
      </c>
      <c r="D11333" t="s">
        <v>30</v>
      </c>
      <c r="E11333">
        <v>109</v>
      </c>
      <c r="F11333">
        <v>4</v>
      </c>
      <c r="G11333" t="s">
        <v>34</v>
      </c>
      <c r="H11333" t="s">
        <v>31</v>
      </c>
      <c r="I11333">
        <v>4</v>
      </c>
      <c r="J11333" t="s">
        <v>54</v>
      </c>
      <c r="K11333" t="s">
        <v>22</v>
      </c>
      <c r="L11333" t="s">
        <v>55</v>
      </c>
      <c r="M11333">
        <v>40</v>
      </c>
      <c r="N11333">
        <v>31</v>
      </c>
      <c r="O11333" s="8">
        <f>AVERAGE(Table1[[#This Row],[highway MPG]:[city mpg]])</f>
        <v>35.5</v>
      </c>
      <c r="P11333">
        <v>2009</v>
      </c>
      <c r="Q11333">
        <v>18660</v>
      </c>
    </row>
    <row r="11334" spans="1:17" x14ac:dyDescent="0.3">
      <c r="A11334" t="s">
        <v>48</v>
      </c>
      <c r="B11334" t="s">
        <v>997</v>
      </c>
      <c r="C11334">
        <v>2015</v>
      </c>
      <c r="D11334" t="s">
        <v>30</v>
      </c>
      <c r="E11334">
        <v>109</v>
      </c>
      <c r="F11334">
        <v>4</v>
      </c>
      <c r="G11334" t="s">
        <v>34</v>
      </c>
      <c r="H11334" t="s">
        <v>31</v>
      </c>
      <c r="I11334">
        <v>4</v>
      </c>
      <c r="J11334" t="s">
        <v>54</v>
      </c>
      <c r="K11334" t="s">
        <v>22</v>
      </c>
      <c r="L11334" t="s">
        <v>55</v>
      </c>
      <c r="M11334">
        <v>40</v>
      </c>
      <c r="N11334">
        <v>31</v>
      </c>
      <c r="O11334" s="8">
        <f>AVERAGE(Table1[[#This Row],[highway MPG]:[city mpg]])</f>
        <v>35.5</v>
      </c>
      <c r="P11334">
        <v>2009</v>
      </c>
      <c r="Q11334">
        <v>17960</v>
      </c>
    </row>
    <row r="11335" spans="1:17" x14ac:dyDescent="0.3">
      <c r="A11335" t="s">
        <v>48</v>
      </c>
      <c r="B11335" t="s">
        <v>997</v>
      </c>
      <c r="C11335">
        <v>2015</v>
      </c>
      <c r="D11335" t="s">
        <v>30</v>
      </c>
      <c r="E11335">
        <v>109</v>
      </c>
      <c r="F11335">
        <v>4</v>
      </c>
      <c r="G11335" t="s">
        <v>34</v>
      </c>
      <c r="H11335" t="s">
        <v>31</v>
      </c>
      <c r="I11335">
        <v>4</v>
      </c>
      <c r="J11335" t="s">
        <v>54</v>
      </c>
      <c r="K11335" t="s">
        <v>22</v>
      </c>
      <c r="L11335" t="s">
        <v>55</v>
      </c>
      <c r="M11335">
        <v>40</v>
      </c>
      <c r="N11335">
        <v>31</v>
      </c>
      <c r="O11335" s="8">
        <f>AVERAGE(Table1[[#This Row],[highway MPG]:[city mpg]])</f>
        <v>35.5</v>
      </c>
      <c r="P11335">
        <v>2009</v>
      </c>
      <c r="Q11335">
        <v>16330</v>
      </c>
    </row>
    <row r="11336" spans="1:17" x14ac:dyDescent="0.3">
      <c r="A11336" t="s">
        <v>48</v>
      </c>
      <c r="B11336" t="s">
        <v>997</v>
      </c>
      <c r="C11336">
        <v>2015</v>
      </c>
      <c r="D11336" t="s">
        <v>30</v>
      </c>
      <c r="E11336">
        <v>109</v>
      </c>
      <c r="F11336">
        <v>4</v>
      </c>
      <c r="G11336" t="s">
        <v>34</v>
      </c>
      <c r="H11336" t="s">
        <v>31</v>
      </c>
      <c r="I11336">
        <v>4</v>
      </c>
      <c r="J11336" t="s">
        <v>54</v>
      </c>
      <c r="K11336" t="s">
        <v>22</v>
      </c>
      <c r="L11336" t="s">
        <v>55</v>
      </c>
      <c r="M11336">
        <v>40</v>
      </c>
      <c r="N11336">
        <v>31</v>
      </c>
      <c r="O11336" s="8">
        <f>AVERAGE(Table1[[#This Row],[highway MPG]:[city mpg]])</f>
        <v>35.5</v>
      </c>
      <c r="P11336">
        <v>2009</v>
      </c>
      <c r="Q11336">
        <v>15430</v>
      </c>
    </row>
    <row r="11337" spans="1:17" x14ac:dyDescent="0.3">
      <c r="A11337" t="s">
        <v>48</v>
      </c>
      <c r="B11337" t="s">
        <v>997</v>
      </c>
      <c r="C11337">
        <v>2015</v>
      </c>
      <c r="D11337" t="s">
        <v>30</v>
      </c>
      <c r="E11337">
        <v>109</v>
      </c>
      <c r="F11337">
        <v>4</v>
      </c>
      <c r="G11337" t="s">
        <v>19</v>
      </c>
      <c r="H11337" t="s">
        <v>31</v>
      </c>
      <c r="I11337">
        <v>4</v>
      </c>
      <c r="J11337" t="s">
        <v>54</v>
      </c>
      <c r="K11337" t="s">
        <v>22</v>
      </c>
      <c r="L11337" t="s">
        <v>55</v>
      </c>
      <c r="M11337">
        <v>36</v>
      </c>
      <c r="N11337">
        <v>27</v>
      </c>
      <c r="O11337" s="8">
        <f>AVERAGE(Table1[[#This Row],[highway MPG]:[city mpg]])</f>
        <v>31.5</v>
      </c>
      <c r="P11337">
        <v>2009</v>
      </c>
      <c r="Q11337">
        <v>14180</v>
      </c>
    </row>
    <row r="11338" spans="1:17" x14ac:dyDescent="0.3">
      <c r="A11338" t="s">
        <v>48</v>
      </c>
      <c r="B11338" t="s">
        <v>997</v>
      </c>
      <c r="C11338">
        <v>2015</v>
      </c>
      <c r="D11338" t="s">
        <v>30</v>
      </c>
      <c r="E11338">
        <v>109</v>
      </c>
      <c r="F11338">
        <v>4</v>
      </c>
      <c r="G11338" t="s">
        <v>34</v>
      </c>
      <c r="H11338" t="s">
        <v>31</v>
      </c>
      <c r="I11338">
        <v>4</v>
      </c>
      <c r="J11338" t="s">
        <v>54</v>
      </c>
      <c r="K11338" t="s">
        <v>22</v>
      </c>
      <c r="L11338" t="s">
        <v>55</v>
      </c>
      <c r="M11338">
        <v>40</v>
      </c>
      <c r="N11338">
        <v>31</v>
      </c>
      <c r="O11338" s="8">
        <f>AVERAGE(Table1[[#This Row],[highway MPG]:[city mpg]])</f>
        <v>35.5</v>
      </c>
      <c r="P11338">
        <v>2009</v>
      </c>
      <c r="Q11338">
        <v>17530</v>
      </c>
    </row>
    <row r="11339" spans="1:17" x14ac:dyDescent="0.3">
      <c r="A11339" t="s">
        <v>48</v>
      </c>
      <c r="B11339" t="s">
        <v>997</v>
      </c>
      <c r="C11339">
        <v>2016</v>
      </c>
      <c r="D11339" t="s">
        <v>30</v>
      </c>
      <c r="E11339">
        <v>109</v>
      </c>
      <c r="F11339">
        <v>4</v>
      </c>
      <c r="G11339" t="s">
        <v>34</v>
      </c>
      <c r="H11339" t="s">
        <v>31</v>
      </c>
      <c r="I11339">
        <v>4</v>
      </c>
      <c r="J11339" t="s">
        <v>54</v>
      </c>
      <c r="K11339" t="s">
        <v>22</v>
      </c>
      <c r="L11339" t="s">
        <v>55</v>
      </c>
      <c r="M11339">
        <v>40</v>
      </c>
      <c r="N11339">
        <v>31</v>
      </c>
      <c r="O11339" s="8">
        <f>AVERAGE(Table1[[#This Row],[highway MPG]:[city mpg]])</f>
        <v>35.5</v>
      </c>
      <c r="P11339">
        <v>2009</v>
      </c>
      <c r="Q11339">
        <v>16380</v>
      </c>
    </row>
    <row r="11340" spans="1:17" x14ac:dyDescent="0.3">
      <c r="A11340" t="s">
        <v>48</v>
      </c>
      <c r="B11340" t="s">
        <v>997</v>
      </c>
      <c r="C11340">
        <v>2016</v>
      </c>
      <c r="D11340" t="s">
        <v>30</v>
      </c>
      <c r="E11340">
        <v>109</v>
      </c>
      <c r="F11340">
        <v>4</v>
      </c>
      <c r="G11340" t="s">
        <v>19</v>
      </c>
      <c r="H11340" t="s">
        <v>31</v>
      </c>
      <c r="I11340">
        <v>4</v>
      </c>
      <c r="J11340" t="s">
        <v>54</v>
      </c>
      <c r="K11340" t="s">
        <v>22</v>
      </c>
      <c r="L11340" t="s">
        <v>55</v>
      </c>
      <c r="M11340">
        <v>36</v>
      </c>
      <c r="N11340">
        <v>27</v>
      </c>
      <c r="O11340" s="8">
        <f>AVERAGE(Table1[[#This Row],[highway MPG]:[city mpg]])</f>
        <v>31.5</v>
      </c>
      <c r="P11340">
        <v>2009</v>
      </c>
      <c r="Q11340">
        <v>14230</v>
      </c>
    </row>
    <row r="11341" spans="1:17" x14ac:dyDescent="0.3">
      <c r="A11341" t="s">
        <v>48</v>
      </c>
      <c r="B11341" t="s">
        <v>997</v>
      </c>
      <c r="C11341">
        <v>2016</v>
      </c>
      <c r="D11341" t="s">
        <v>30</v>
      </c>
      <c r="E11341">
        <v>109</v>
      </c>
      <c r="F11341">
        <v>4</v>
      </c>
      <c r="G11341" t="s">
        <v>34</v>
      </c>
      <c r="H11341" t="s">
        <v>31</v>
      </c>
      <c r="I11341">
        <v>4</v>
      </c>
      <c r="J11341" t="s">
        <v>54</v>
      </c>
      <c r="K11341" t="s">
        <v>22</v>
      </c>
      <c r="L11341" t="s">
        <v>55</v>
      </c>
      <c r="M11341">
        <v>40</v>
      </c>
      <c r="N11341">
        <v>31</v>
      </c>
      <c r="O11341" s="8">
        <f>AVERAGE(Table1[[#This Row],[highway MPG]:[city mpg]])</f>
        <v>35.5</v>
      </c>
      <c r="P11341">
        <v>2009</v>
      </c>
      <c r="Q11341">
        <v>17980</v>
      </c>
    </row>
    <row r="11342" spans="1:17" x14ac:dyDescent="0.3">
      <c r="A11342" t="s">
        <v>48</v>
      </c>
      <c r="B11342" t="s">
        <v>997</v>
      </c>
      <c r="C11342">
        <v>2016</v>
      </c>
      <c r="D11342" t="s">
        <v>30</v>
      </c>
      <c r="E11342">
        <v>109</v>
      </c>
      <c r="F11342">
        <v>4</v>
      </c>
      <c r="G11342" t="s">
        <v>34</v>
      </c>
      <c r="H11342" t="s">
        <v>31</v>
      </c>
      <c r="I11342">
        <v>4</v>
      </c>
      <c r="J11342" t="s">
        <v>54</v>
      </c>
      <c r="K11342" t="s">
        <v>22</v>
      </c>
      <c r="L11342" t="s">
        <v>55</v>
      </c>
      <c r="M11342">
        <v>40</v>
      </c>
      <c r="N11342">
        <v>31</v>
      </c>
      <c r="O11342" s="8">
        <f>AVERAGE(Table1[[#This Row],[highway MPG]:[city mpg]])</f>
        <v>35.5</v>
      </c>
      <c r="P11342">
        <v>2009</v>
      </c>
      <c r="Q11342">
        <v>18710</v>
      </c>
    </row>
    <row r="11343" spans="1:17" x14ac:dyDescent="0.3">
      <c r="A11343" t="s">
        <v>48</v>
      </c>
      <c r="B11343" t="s">
        <v>997</v>
      </c>
      <c r="C11343">
        <v>2016</v>
      </c>
      <c r="D11343" t="s">
        <v>30</v>
      </c>
      <c r="E11343">
        <v>109</v>
      </c>
      <c r="F11343">
        <v>4</v>
      </c>
      <c r="G11343" t="s">
        <v>34</v>
      </c>
      <c r="H11343" t="s">
        <v>31</v>
      </c>
      <c r="I11343">
        <v>4</v>
      </c>
      <c r="J11343" t="s">
        <v>54</v>
      </c>
      <c r="K11343" t="s">
        <v>22</v>
      </c>
      <c r="L11343" t="s">
        <v>55</v>
      </c>
      <c r="M11343">
        <v>40</v>
      </c>
      <c r="N11343">
        <v>31</v>
      </c>
      <c r="O11343" s="8">
        <f>AVERAGE(Table1[[#This Row],[highway MPG]:[city mpg]])</f>
        <v>35.5</v>
      </c>
      <c r="P11343">
        <v>2009</v>
      </c>
      <c r="Q11343">
        <v>15480</v>
      </c>
    </row>
    <row r="11344" spans="1:17" x14ac:dyDescent="0.3">
      <c r="A11344" t="s">
        <v>48</v>
      </c>
      <c r="B11344" t="s">
        <v>997</v>
      </c>
      <c r="C11344">
        <v>2017</v>
      </c>
      <c r="D11344" t="s">
        <v>30</v>
      </c>
      <c r="E11344">
        <v>109</v>
      </c>
      <c r="F11344">
        <v>4</v>
      </c>
      <c r="G11344" t="s">
        <v>34</v>
      </c>
      <c r="H11344" t="s">
        <v>31</v>
      </c>
      <c r="I11344">
        <v>4</v>
      </c>
      <c r="J11344" t="s">
        <v>54</v>
      </c>
      <c r="K11344" t="s">
        <v>22</v>
      </c>
      <c r="L11344" t="s">
        <v>55</v>
      </c>
      <c r="M11344">
        <v>39</v>
      </c>
      <c r="N11344">
        <v>31</v>
      </c>
      <c r="O11344" s="8">
        <f>AVERAGE(Table1[[#This Row],[highway MPG]:[city mpg]])</f>
        <v>35</v>
      </c>
      <c r="P11344">
        <v>2009</v>
      </c>
      <c r="Q11344">
        <v>15480</v>
      </c>
    </row>
    <row r="11345" spans="1:17" x14ac:dyDescent="0.3">
      <c r="A11345" t="s">
        <v>48</v>
      </c>
      <c r="B11345" t="s">
        <v>997</v>
      </c>
      <c r="C11345">
        <v>2017</v>
      </c>
      <c r="D11345" t="s">
        <v>30</v>
      </c>
      <c r="E11345">
        <v>109</v>
      </c>
      <c r="F11345">
        <v>4</v>
      </c>
      <c r="G11345" t="s">
        <v>34</v>
      </c>
      <c r="H11345" t="s">
        <v>31</v>
      </c>
      <c r="I11345">
        <v>4</v>
      </c>
      <c r="J11345" t="s">
        <v>54</v>
      </c>
      <c r="K11345" t="s">
        <v>22</v>
      </c>
      <c r="L11345" t="s">
        <v>55</v>
      </c>
      <c r="M11345">
        <v>39</v>
      </c>
      <c r="N11345">
        <v>31</v>
      </c>
      <c r="O11345" s="8">
        <f>AVERAGE(Table1[[#This Row],[highway MPG]:[city mpg]])</f>
        <v>35</v>
      </c>
      <c r="P11345">
        <v>2009</v>
      </c>
      <c r="Q11345">
        <v>17980</v>
      </c>
    </row>
    <row r="11346" spans="1:17" x14ac:dyDescent="0.3">
      <c r="A11346" t="s">
        <v>48</v>
      </c>
      <c r="B11346" t="s">
        <v>997</v>
      </c>
      <c r="C11346">
        <v>2017</v>
      </c>
      <c r="D11346" t="s">
        <v>30</v>
      </c>
      <c r="E11346">
        <v>109</v>
      </c>
      <c r="F11346">
        <v>4</v>
      </c>
      <c r="G11346" t="s">
        <v>34</v>
      </c>
      <c r="H11346" t="s">
        <v>31</v>
      </c>
      <c r="I11346">
        <v>4</v>
      </c>
      <c r="J11346" t="s">
        <v>54</v>
      </c>
      <c r="K11346" t="s">
        <v>22</v>
      </c>
      <c r="L11346" t="s">
        <v>55</v>
      </c>
      <c r="M11346">
        <v>39</v>
      </c>
      <c r="N11346">
        <v>31</v>
      </c>
      <c r="O11346" s="8">
        <f>AVERAGE(Table1[[#This Row],[highway MPG]:[city mpg]])</f>
        <v>35</v>
      </c>
      <c r="P11346">
        <v>2009</v>
      </c>
      <c r="Q11346">
        <v>16380</v>
      </c>
    </row>
    <row r="11347" spans="1:17" x14ac:dyDescent="0.3">
      <c r="A11347" t="s">
        <v>48</v>
      </c>
      <c r="B11347" t="s">
        <v>997</v>
      </c>
      <c r="C11347">
        <v>2017</v>
      </c>
      <c r="D11347" t="s">
        <v>30</v>
      </c>
      <c r="E11347">
        <v>109</v>
      </c>
      <c r="F11347">
        <v>4</v>
      </c>
      <c r="G11347" t="s">
        <v>34</v>
      </c>
      <c r="H11347" t="s">
        <v>31</v>
      </c>
      <c r="I11347">
        <v>4</v>
      </c>
      <c r="J11347" t="s">
        <v>54</v>
      </c>
      <c r="K11347" t="s">
        <v>22</v>
      </c>
      <c r="L11347" t="s">
        <v>55</v>
      </c>
      <c r="M11347">
        <v>39</v>
      </c>
      <c r="N11347">
        <v>31</v>
      </c>
      <c r="O11347" s="8">
        <f>AVERAGE(Table1[[#This Row],[highway MPG]:[city mpg]])</f>
        <v>35</v>
      </c>
      <c r="P11347">
        <v>2009</v>
      </c>
      <c r="Q11347">
        <v>18710</v>
      </c>
    </row>
    <row r="11348" spans="1:17" x14ac:dyDescent="0.3">
      <c r="A11348" t="s">
        <v>48</v>
      </c>
      <c r="B11348" t="s">
        <v>998</v>
      </c>
      <c r="C11348">
        <v>2015</v>
      </c>
      <c r="D11348" t="s">
        <v>30</v>
      </c>
      <c r="E11348">
        <v>109</v>
      </c>
      <c r="F11348">
        <v>4</v>
      </c>
      <c r="G11348" t="s">
        <v>34</v>
      </c>
      <c r="H11348" t="s">
        <v>31</v>
      </c>
      <c r="I11348">
        <v>4</v>
      </c>
      <c r="J11348" t="s">
        <v>50</v>
      </c>
      <c r="K11348" t="s">
        <v>22</v>
      </c>
      <c r="L11348" t="s">
        <v>33</v>
      </c>
      <c r="M11348">
        <v>40</v>
      </c>
      <c r="N11348">
        <v>31</v>
      </c>
      <c r="O11348" s="8">
        <f>AVERAGE(Table1[[#This Row],[highway MPG]:[city mpg]])</f>
        <v>35.5</v>
      </c>
      <c r="P11348">
        <v>2009</v>
      </c>
      <c r="Q11348">
        <v>13990</v>
      </c>
    </row>
    <row r="11349" spans="1:17" x14ac:dyDescent="0.3">
      <c r="A11349" t="s">
        <v>48</v>
      </c>
      <c r="B11349" t="s">
        <v>998</v>
      </c>
      <c r="C11349">
        <v>2015</v>
      </c>
      <c r="D11349" t="s">
        <v>30</v>
      </c>
      <c r="E11349">
        <v>109</v>
      </c>
      <c r="F11349">
        <v>4</v>
      </c>
      <c r="G11349" t="s">
        <v>34</v>
      </c>
      <c r="H11349" t="s">
        <v>31</v>
      </c>
      <c r="I11349">
        <v>4</v>
      </c>
      <c r="J11349" t="s">
        <v>50</v>
      </c>
      <c r="K11349" t="s">
        <v>22</v>
      </c>
      <c r="L11349" t="s">
        <v>33</v>
      </c>
      <c r="M11349">
        <v>40</v>
      </c>
      <c r="N11349">
        <v>31</v>
      </c>
      <c r="O11349" s="8">
        <f>AVERAGE(Table1[[#This Row],[highway MPG]:[city mpg]])</f>
        <v>35.5</v>
      </c>
      <c r="P11349">
        <v>2009</v>
      </c>
      <c r="Q11349">
        <v>15530</v>
      </c>
    </row>
    <row r="11350" spans="1:17" x14ac:dyDescent="0.3">
      <c r="A11350" t="s">
        <v>48</v>
      </c>
      <c r="B11350" t="s">
        <v>998</v>
      </c>
      <c r="C11350">
        <v>2015</v>
      </c>
      <c r="D11350" t="s">
        <v>30</v>
      </c>
      <c r="E11350">
        <v>109</v>
      </c>
      <c r="F11350">
        <v>4</v>
      </c>
      <c r="G11350" t="s">
        <v>34</v>
      </c>
      <c r="H11350" t="s">
        <v>31</v>
      </c>
      <c r="I11350">
        <v>4</v>
      </c>
      <c r="J11350" t="s">
        <v>50</v>
      </c>
      <c r="K11350" t="s">
        <v>22</v>
      </c>
      <c r="L11350" t="s">
        <v>33</v>
      </c>
      <c r="M11350">
        <v>40</v>
      </c>
      <c r="N11350">
        <v>31</v>
      </c>
      <c r="O11350" s="8">
        <f>AVERAGE(Table1[[#This Row],[highway MPG]:[city mpg]])</f>
        <v>35.5</v>
      </c>
      <c r="P11350">
        <v>2009</v>
      </c>
      <c r="Q11350">
        <v>16890</v>
      </c>
    </row>
    <row r="11351" spans="1:17" x14ac:dyDescent="0.3">
      <c r="A11351" t="s">
        <v>48</v>
      </c>
      <c r="B11351" t="s">
        <v>998</v>
      </c>
      <c r="C11351">
        <v>2015</v>
      </c>
      <c r="D11351" t="s">
        <v>30</v>
      </c>
      <c r="E11351">
        <v>109</v>
      </c>
      <c r="F11351">
        <v>4</v>
      </c>
      <c r="G11351" t="s">
        <v>19</v>
      </c>
      <c r="H11351" t="s">
        <v>31</v>
      </c>
      <c r="I11351">
        <v>4</v>
      </c>
      <c r="J11351" t="s">
        <v>50</v>
      </c>
      <c r="K11351" t="s">
        <v>22</v>
      </c>
      <c r="L11351" t="s">
        <v>33</v>
      </c>
      <c r="M11351">
        <v>36</v>
      </c>
      <c r="N11351">
        <v>27</v>
      </c>
      <c r="O11351" s="8">
        <f>AVERAGE(Table1[[#This Row],[highway MPG]:[city mpg]])</f>
        <v>31.5</v>
      </c>
      <c r="P11351">
        <v>2009</v>
      </c>
      <c r="Q11351">
        <v>11990</v>
      </c>
    </row>
    <row r="11352" spans="1:17" x14ac:dyDescent="0.3">
      <c r="A11352" t="s">
        <v>48</v>
      </c>
      <c r="B11352" t="s">
        <v>998</v>
      </c>
      <c r="C11352">
        <v>2015</v>
      </c>
      <c r="D11352" t="s">
        <v>30</v>
      </c>
      <c r="E11352">
        <v>109</v>
      </c>
      <c r="F11352">
        <v>4</v>
      </c>
      <c r="G11352" t="s">
        <v>34</v>
      </c>
      <c r="H11352" t="s">
        <v>31</v>
      </c>
      <c r="I11352">
        <v>4</v>
      </c>
      <c r="J11352" t="s">
        <v>50</v>
      </c>
      <c r="K11352" t="s">
        <v>22</v>
      </c>
      <c r="L11352" t="s">
        <v>33</v>
      </c>
      <c r="M11352">
        <v>40</v>
      </c>
      <c r="N11352">
        <v>31</v>
      </c>
      <c r="O11352" s="8">
        <f>AVERAGE(Table1[[#This Row],[highway MPG]:[city mpg]])</f>
        <v>35.5</v>
      </c>
      <c r="P11352">
        <v>2009</v>
      </c>
      <c r="Q11352">
        <v>17590</v>
      </c>
    </row>
    <row r="11353" spans="1:17" x14ac:dyDescent="0.3">
      <c r="A11353" t="s">
        <v>48</v>
      </c>
      <c r="B11353" t="s">
        <v>998</v>
      </c>
      <c r="C11353">
        <v>2015</v>
      </c>
      <c r="D11353" t="s">
        <v>30</v>
      </c>
      <c r="E11353">
        <v>109</v>
      </c>
      <c r="F11353">
        <v>4</v>
      </c>
      <c r="G11353" t="s">
        <v>34</v>
      </c>
      <c r="H11353" t="s">
        <v>31</v>
      </c>
      <c r="I11353">
        <v>4</v>
      </c>
      <c r="J11353" t="s">
        <v>50</v>
      </c>
      <c r="K11353" t="s">
        <v>22</v>
      </c>
      <c r="L11353" t="s">
        <v>33</v>
      </c>
      <c r="M11353">
        <v>35</v>
      </c>
      <c r="N11353">
        <v>26</v>
      </c>
      <c r="O11353" s="8">
        <f>AVERAGE(Table1[[#This Row],[highway MPG]:[city mpg]])</f>
        <v>30.5</v>
      </c>
      <c r="P11353">
        <v>2009</v>
      </c>
      <c r="Q11353">
        <v>13490</v>
      </c>
    </row>
    <row r="11354" spans="1:17" x14ac:dyDescent="0.3">
      <c r="A11354" t="s">
        <v>48</v>
      </c>
      <c r="B11354" t="s">
        <v>998</v>
      </c>
      <c r="C11354">
        <v>2016</v>
      </c>
      <c r="D11354" t="s">
        <v>30</v>
      </c>
      <c r="E11354">
        <v>109</v>
      </c>
      <c r="F11354">
        <v>4</v>
      </c>
      <c r="G11354" t="s">
        <v>34</v>
      </c>
      <c r="H11354" t="s">
        <v>31</v>
      </c>
      <c r="I11354">
        <v>4</v>
      </c>
      <c r="J11354" t="s">
        <v>50</v>
      </c>
      <c r="K11354" t="s">
        <v>22</v>
      </c>
      <c r="L11354" t="s">
        <v>33</v>
      </c>
      <c r="M11354">
        <v>40</v>
      </c>
      <c r="N11354">
        <v>31</v>
      </c>
      <c r="O11354" s="8">
        <f>AVERAGE(Table1[[#This Row],[highway MPG]:[city mpg]])</f>
        <v>35.5</v>
      </c>
      <c r="P11354">
        <v>2009</v>
      </c>
      <c r="Q11354">
        <v>14040</v>
      </c>
    </row>
    <row r="11355" spans="1:17" x14ac:dyDescent="0.3">
      <c r="A11355" t="s">
        <v>48</v>
      </c>
      <c r="B11355" t="s">
        <v>998</v>
      </c>
      <c r="C11355">
        <v>2016</v>
      </c>
      <c r="D11355" t="s">
        <v>30</v>
      </c>
      <c r="E11355">
        <v>109</v>
      </c>
      <c r="F11355">
        <v>4</v>
      </c>
      <c r="G11355" t="s">
        <v>34</v>
      </c>
      <c r="H11355" t="s">
        <v>31</v>
      </c>
      <c r="I11355">
        <v>4</v>
      </c>
      <c r="J11355" t="s">
        <v>50</v>
      </c>
      <c r="K11355" t="s">
        <v>22</v>
      </c>
      <c r="L11355" t="s">
        <v>33</v>
      </c>
      <c r="M11355">
        <v>35</v>
      </c>
      <c r="N11355">
        <v>26</v>
      </c>
      <c r="O11355" s="8">
        <f>AVERAGE(Table1[[#This Row],[highway MPG]:[city mpg]])</f>
        <v>30.5</v>
      </c>
      <c r="P11355">
        <v>2009</v>
      </c>
      <c r="Q11355">
        <v>13540</v>
      </c>
    </row>
    <row r="11356" spans="1:17" x14ac:dyDescent="0.3">
      <c r="A11356" t="s">
        <v>48</v>
      </c>
      <c r="B11356" t="s">
        <v>998</v>
      </c>
      <c r="C11356">
        <v>2016</v>
      </c>
      <c r="D11356" t="s">
        <v>30</v>
      </c>
      <c r="E11356">
        <v>109</v>
      </c>
      <c r="F11356">
        <v>4</v>
      </c>
      <c r="G11356" t="s">
        <v>34</v>
      </c>
      <c r="H11356" t="s">
        <v>31</v>
      </c>
      <c r="I11356">
        <v>4</v>
      </c>
      <c r="J11356" t="s">
        <v>50</v>
      </c>
      <c r="K11356" t="s">
        <v>22</v>
      </c>
      <c r="L11356" t="s">
        <v>33</v>
      </c>
      <c r="M11356">
        <v>40</v>
      </c>
      <c r="N11356">
        <v>31</v>
      </c>
      <c r="O11356" s="8">
        <f>AVERAGE(Table1[[#This Row],[highway MPG]:[city mpg]])</f>
        <v>35.5</v>
      </c>
      <c r="P11356">
        <v>2009</v>
      </c>
      <c r="Q11356">
        <v>15580</v>
      </c>
    </row>
    <row r="11357" spans="1:17" x14ac:dyDescent="0.3">
      <c r="A11357" t="s">
        <v>48</v>
      </c>
      <c r="B11357" t="s">
        <v>998</v>
      </c>
      <c r="C11357">
        <v>2016</v>
      </c>
      <c r="D11357" t="s">
        <v>30</v>
      </c>
      <c r="E11357">
        <v>109</v>
      </c>
      <c r="F11357">
        <v>4</v>
      </c>
      <c r="G11357" t="s">
        <v>34</v>
      </c>
      <c r="H11357" t="s">
        <v>31</v>
      </c>
      <c r="I11357">
        <v>4</v>
      </c>
      <c r="J11357" t="s">
        <v>50</v>
      </c>
      <c r="K11357" t="s">
        <v>22</v>
      </c>
      <c r="L11357" t="s">
        <v>33</v>
      </c>
      <c r="M11357">
        <v>40</v>
      </c>
      <c r="N11357">
        <v>31</v>
      </c>
      <c r="O11357" s="8">
        <f>AVERAGE(Table1[[#This Row],[highway MPG]:[city mpg]])</f>
        <v>35.5</v>
      </c>
      <c r="P11357">
        <v>2009</v>
      </c>
      <c r="Q11357">
        <v>17140</v>
      </c>
    </row>
    <row r="11358" spans="1:17" x14ac:dyDescent="0.3">
      <c r="A11358" t="s">
        <v>48</v>
      </c>
      <c r="B11358" t="s">
        <v>998</v>
      </c>
      <c r="C11358">
        <v>2016</v>
      </c>
      <c r="D11358" t="s">
        <v>30</v>
      </c>
      <c r="E11358">
        <v>109</v>
      </c>
      <c r="F11358">
        <v>4</v>
      </c>
      <c r="G11358" t="s">
        <v>19</v>
      </c>
      <c r="H11358" t="s">
        <v>31</v>
      </c>
      <c r="I11358">
        <v>4</v>
      </c>
      <c r="J11358" t="s">
        <v>50</v>
      </c>
      <c r="K11358" t="s">
        <v>22</v>
      </c>
      <c r="L11358" t="s">
        <v>33</v>
      </c>
      <c r="M11358">
        <v>36</v>
      </c>
      <c r="N11358">
        <v>27</v>
      </c>
      <c r="O11358" s="8">
        <f>AVERAGE(Table1[[#This Row],[highway MPG]:[city mpg]])</f>
        <v>31.5</v>
      </c>
      <c r="P11358">
        <v>2009</v>
      </c>
      <c r="Q11358">
        <v>11990</v>
      </c>
    </row>
    <row r="11359" spans="1:17" x14ac:dyDescent="0.3">
      <c r="A11359" t="s">
        <v>48</v>
      </c>
      <c r="B11359" t="s">
        <v>998</v>
      </c>
      <c r="C11359">
        <v>2017</v>
      </c>
      <c r="D11359" t="s">
        <v>30</v>
      </c>
      <c r="E11359">
        <v>109</v>
      </c>
      <c r="F11359">
        <v>4</v>
      </c>
      <c r="G11359" t="s">
        <v>34</v>
      </c>
      <c r="H11359" t="s">
        <v>31</v>
      </c>
      <c r="I11359">
        <v>4</v>
      </c>
      <c r="J11359" t="s">
        <v>50</v>
      </c>
      <c r="K11359" t="s">
        <v>22</v>
      </c>
      <c r="L11359" t="s">
        <v>33</v>
      </c>
      <c r="M11359">
        <v>39</v>
      </c>
      <c r="N11359">
        <v>31</v>
      </c>
      <c r="O11359" s="8">
        <f>AVERAGE(Table1[[#This Row],[highway MPG]:[city mpg]])</f>
        <v>35</v>
      </c>
      <c r="P11359">
        <v>2009</v>
      </c>
      <c r="Q11359">
        <v>17280</v>
      </c>
    </row>
    <row r="11360" spans="1:17" x14ac:dyDescent="0.3">
      <c r="A11360" t="s">
        <v>48</v>
      </c>
      <c r="B11360" t="s">
        <v>998</v>
      </c>
      <c r="C11360">
        <v>2017</v>
      </c>
      <c r="D11360" t="s">
        <v>30</v>
      </c>
      <c r="E11360">
        <v>109</v>
      </c>
      <c r="F11360">
        <v>4</v>
      </c>
      <c r="G11360" t="s">
        <v>34</v>
      </c>
      <c r="H11360" t="s">
        <v>31</v>
      </c>
      <c r="I11360">
        <v>4</v>
      </c>
      <c r="J11360" t="s">
        <v>50</v>
      </c>
      <c r="K11360" t="s">
        <v>22</v>
      </c>
      <c r="L11360" t="s">
        <v>33</v>
      </c>
      <c r="M11360">
        <v>35</v>
      </c>
      <c r="N11360">
        <v>26</v>
      </c>
      <c r="O11360" s="8">
        <f>AVERAGE(Table1[[#This Row],[highway MPG]:[city mpg]])</f>
        <v>30.5</v>
      </c>
      <c r="P11360">
        <v>2009</v>
      </c>
      <c r="Q11360">
        <v>13680</v>
      </c>
    </row>
    <row r="11361" spans="1:17" x14ac:dyDescent="0.3">
      <c r="A11361" t="s">
        <v>48</v>
      </c>
      <c r="B11361" t="s">
        <v>998</v>
      </c>
      <c r="C11361">
        <v>2017</v>
      </c>
      <c r="D11361" t="s">
        <v>30</v>
      </c>
      <c r="E11361">
        <v>109</v>
      </c>
      <c r="F11361">
        <v>4</v>
      </c>
      <c r="G11361" t="s">
        <v>19</v>
      </c>
      <c r="H11361" t="s">
        <v>31</v>
      </c>
      <c r="I11361">
        <v>4</v>
      </c>
      <c r="J11361" t="s">
        <v>50</v>
      </c>
      <c r="K11361" t="s">
        <v>22</v>
      </c>
      <c r="L11361" t="s">
        <v>33</v>
      </c>
      <c r="M11361">
        <v>36</v>
      </c>
      <c r="N11361">
        <v>27</v>
      </c>
      <c r="O11361" s="8">
        <f>AVERAGE(Table1[[#This Row],[highway MPG]:[city mpg]])</f>
        <v>31.5</v>
      </c>
      <c r="P11361">
        <v>2009</v>
      </c>
      <c r="Q11361">
        <v>11990</v>
      </c>
    </row>
    <row r="11362" spans="1:17" x14ac:dyDescent="0.3">
      <c r="A11362" t="s">
        <v>48</v>
      </c>
      <c r="B11362" t="s">
        <v>998</v>
      </c>
      <c r="C11362">
        <v>2017</v>
      </c>
      <c r="D11362" t="s">
        <v>30</v>
      </c>
      <c r="E11362">
        <v>109</v>
      </c>
      <c r="F11362">
        <v>4</v>
      </c>
      <c r="G11362" t="s">
        <v>34</v>
      </c>
      <c r="H11362" t="s">
        <v>31</v>
      </c>
      <c r="I11362">
        <v>4</v>
      </c>
      <c r="J11362" t="s">
        <v>50</v>
      </c>
      <c r="K11362" t="s">
        <v>22</v>
      </c>
      <c r="L11362" t="s">
        <v>33</v>
      </c>
      <c r="M11362">
        <v>39</v>
      </c>
      <c r="N11362">
        <v>31</v>
      </c>
      <c r="O11362" s="8">
        <f>AVERAGE(Table1[[#This Row],[highway MPG]:[city mpg]])</f>
        <v>35</v>
      </c>
      <c r="P11362">
        <v>2009</v>
      </c>
      <c r="Q11362">
        <v>14130</v>
      </c>
    </row>
    <row r="11363" spans="1:17" x14ac:dyDescent="0.3">
      <c r="A11363" t="s">
        <v>48</v>
      </c>
      <c r="B11363" t="s">
        <v>998</v>
      </c>
      <c r="C11363">
        <v>2017</v>
      </c>
      <c r="D11363" t="s">
        <v>30</v>
      </c>
      <c r="E11363">
        <v>109</v>
      </c>
      <c r="F11363">
        <v>4</v>
      </c>
      <c r="G11363" t="s">
        <v>34</v>
      </c>
      <c r="H11363" t="s">
        <v>31</v>
      </c>
      <c r="I11363">
        <v>4</v>
      </c>
      <c r="J11363" t="s">
        <v>50</v>
      </c>
      <c r="K11363" t="s">
        <v>22</v>
      </c>
      <c r="L11363" t="s">
        <v>33</v>
      </c>
      <c r="M11363">
        <v>39</v>
      </c>
      <c r="N11363">
        <v>31</v>
      </c>
      <c r="O11363" s="8">
        <f>AVERAGE(Table1[[#This Row],[highway MPG]:[city mpg]])</f>
        <v>35</v>
      </c>
      <c r="P11363">
        <v>2009</v>
      </c>
      <c r="Q11363">
        <v>15720</v>
      </c>
    </row>
    <row r="11364" spans="1:17" x14ac:dyDescent="0.3">
      <c r="A11364" t="s">
        <v>999</v>
      </c>
      <c r="B11364" t="s">
        <v>1000</v>
      </c>
      <c r="C11364">
        <v>2008</v>
      </c>
      <c r="D11364" t="s">
        <v>18</v>
      </c>
      <c r="E11364">
        <v>1001</v>
      </c>
      <c r="F11364">
        <v>16</v>
      </c>
      <c r="G11364" t="s">
        <v>78</v>
      </c>
      <c r="H11364" t="s">
        <v>35</v>
      </c>
      <c r="I11364">
        <v>2</v>
      </c>
      <c r="J11364" t="s">
        <v>77</v>
      </c>
      <c r="K11364" t="s">
        <v>22</v>
      </c>
      <c r="L11364" t="s">
        <v>23</v>
      </c>
      <c r="M11364">
        <v>14</v>
      </c>
      <c r="N11364">
        <v>8</v>
      </c>
      <c r="O11364" s="8">
        <f>AVERAGE(Table1[[#This Row],[highway MPG]:[city mpg]])</f>
        <v>11</v>
      </c>
      <c r="P11364">
        <v>820</v>
      </c>
      <c r="Q11364">
        <v>2065902</v>
      </c>
    </row>
    <row r="11365" spans="1:17" x14ac:dyDescent="0.3">
      <c r="A11365" t="s">
        <v>999</v>
      </c>
      <c r="B11365" t="s">
        <v>1000</v>
      </c>
      <c r="C11365">
        <v>2008</v>
      </c>
      <c r="D11365" t="s">
        <v>18</v>
      </c>
      <c r="E11365">
        <v>1001</v>
      </c>
      <c r="F11365">
        <v>16</v>
      </c>
      <c r="G11365" t="s">
        <v>78</v>
      </c>
      <c r="H11365" t="s">
        <v>35</v>
      </c>
      <c r="I11365">
        <v>2</v>
      </c>
      <c r="J11365" t="s">
        <v>77</v>
      </c>
      <c r="K11365" t="s">
        <v>22</v>
      </c>
      <c r="L11365" t="s">
        <v>23</v>
      </c>
      <c r="M11365">
        <v>14</v>
      </c>
      <c r="N11365">
        <v>8</v>
      </c>
      <c r="O11365" s="8">
        <f>AVERAGE(Table1[[#This Row],[highway MPG]:[city mpg]])</f>
        <v>11</v>
      </c>
      <c r="P11365">
        <v>820</v>
      </c>
      <c r="Q11365">
        <v>1500000</v>
      </c>
    </row>
    <row r="11366" spans="1:17" x14ac:dyDescent="0.3">
      <c r="A11366" t="s">
        <v>999</v>
      </c>
      <c r="B11366" t="s">
        <v>1000</v>
      </c>
      <c r="C11366">
        <v>2009</v>
      </c>
      <c r="D11366" t="s">
        <v>18</v>
      </c>
      <c r="E11366">
        <v>1001</v>
      </c>
      <c r="F11366">
        <v>16</v>
      </c>
      <c r="G11366" t="s">
        <v>78</v>
      </c>
      <c r="H11366" t="s">
        <v>35</v>
      </c>
      <c r="I11366">
        <v>2</v>
      </c>
      <c r="J11366" t="s">
        <v>77</v>
      </c>
      <c r="K11366" t="s">
        <v>22</v>
      </c>
      <c r="L11366" t="s">
        <v>23</v>
      </c>
      <c r="M11366">
        <v>14</v>
      </c>
      <c r="N11366">
        <v>8</v>
      </c>
      <c r="O11366" s="8">
        <f>AVERAGE(Table1[[#This Row],[highway MPG]:[city mpg]])</f>
        <v>11</v>
      </c>
      <c r="P11366">
        <v>820</v>
      </c>
      <c r="Q11366">
        <v>1705769</v>
      </c>
    </row>
    <row r="11367" spans="1:17" x14ac:dyDescent="0.3">
      <c r="A11367" t="s">
        <v>115</v>
      </c>
      <c r="B11367" t="s">
        <v>1001</v>
      </c>
      <c r="C11367">
        <v>2008</v>
      </c>
      <c r="D11367" t="s">
        <v>30</v>
      </c>
      <c r="E11367">
        <v>126</v>
      </c>
      <c r="F11367">
        <v>4</v>
      </c>
      <c r="G11367" t="s">
        <v>19</v>
      </c>
      <c r="H11367" t="s">
        <v>31</v>
      </c>
      <c r="I11367">
        <v>4</v>
      </c>
      <c r="J11367" t="s">
        <v>50</v>
      </c>
      <c r="K11367" t="s">
        <v>22</v>
      </c>
      <c r="L11367" t="s">
        <v>36</v>
      </c>
      <c r="M11367">
        <v>33</v>
      </c>
      <c r="N11367">
        <v>26</v>
      </c>
      <c r="O11367" s="8">
        <f>AVERAGE(Table1[[#This Row],[highway MPG]:[city mpg]])</f>
        <v>29.5</v>
      </c>
      <c r="P11367">
        <v>210</v>
      </c>
      <c r="Q11367">
        <v>16855</v>
      </c>
    </row>
    <row r="11368" spans="1:17" x14ac:dyDescent="0.3">
      <c r="A11368" t="s">
        <v>115</v>
      </c>
      <c r="B11368" t="s">
        <v>1001</v>
      </c>
      <c r="C11368">
        <v>2009</v>
      </c>
      <c r="D11368" t="s">
        <v>30</v>
      </c>
      <c r="E11368">
        <v>132</v>
      </c>
      <c r="F11368">
        <v>4</v>
      </c>
      <c r="G11368" t="s">
        <v>19</v>
      </c>
      <c r="H11368" t="s">
        <v>31</v>
      </c>
      <c r="I11368">
        <v>4</v>
      </c>
      <c r="J11368" t="s">
        <v>54</v>
      </c>
      <c r="K11368" t="s">
        <v>22</v>
      </c>
      <c r="L11368" t="s">
        <v>55</v>
      </c>
      <c r="M11368">
        <v>32</v>
      </c>
      <c r="N11368">
        <v>26</v>
      </c>
      <c r="O11368" s="8">
        <f>AVERAGE(Table1[[#This Row],[highway MPG]:[city mpg]])</f>
        <v>29</v>
      </c>
      <c r="P11368">
        <v>210</v>
      </c>
      <c r="Q11368">
        <v>16100</v>
      </c>
    </row>
    <row r="11369" spans="1:17" x14ac:dyDescent="0.3">
      <c r="A11369" t="s">
        <v>115</v>
      </c>
      <c r="B11369" t="s">
        <v>1001</v>
      </c>
      <c r="C11369">
        <v>2009</v>
      </c>
      <c r="D11369" t="s">
        <v>30</v>
      </c>
      <c r="E11369">
        <v>158</v>
      </c>
      <c r="F11369">
        <v>4</v>
      </c>
      <c r="G11369" t="s">
        <v>19</v>
      </c>
      <c r="H11369" t="s">
        <v>31</v>
      </c>
      <c r="I11369">
        <v>4</v>
      </c>
      <c r="J11369" t="s">
        <v>54</v>
      </c>
      <c r="K11369" t="s">
        <v>22</v>
      </c>
      <c r="L11369" t="s">
        <v>55</v>
      </c>
      <c r="M11369">
        <v>28</v>
      </c>
      <c r="N11369">
        <v>21</v>
      </c>
      <c r="O11369" s="8">
        <f>AVERAGE(Table1[[#This Row],[highway MPG]:[city mpg]])</f>
        <v>24.5</v>
      </c>
      <c r="P11369">
        <v>210</v>
      </c>
      <c r="Q11369">
        <v>16495</v>
      </c>
    </row>
    <row r="11370" spans="1:17" x14ac:dyDescent="0.3">
      <c r="A11370" t="s">
        <v>115</v>
      </c>
      <c r="B11370" t="s">
        <v>1001</v>
      </c>
      <c r="C11370">
        <v>2009</v>
      </c>
      <c r="D11370" t="s">
        <v>30</v>
      </c>
      <c r="E11370">
        <v>158</v>
      </c>
      <c r="F11370">
        <v>4</v>
      </c>
      <c r="G11370" t="s">
        <v>19</v>
      </c>
      <c r="H11370" t="s">
        <v>31</v>
      </c>
      <c r="I11370">
        <v>4</v>
      </c>
      <c r="J11370" t="s">
        <v>54</v>
      </c>
      <c r="K11370" t="s">
        <v>22</v>
      </c>
      <c r="L11370" t="s">
        <v>55</v>
      </c>
      <c r="M11370">
        <v>28</v>
      </c>
      <c r="N11370">
        <v>21</v>
      </c>
      <c r="O11370" s="8">
        <f>AVERAGE(Table1[[#This Row],[highway MPG]:[city mpg]])</f>
        <v>24.5</v>
      </c>
      <c r="P11370">
        <v>210</v>
      </c>
      <c r="Q11370">
        <v>20875</v>
      </c>
    </row>
    <row r="11371" spans="1:17" x14ac:dyDescent="0.3">
      <c r="A11371" t="s">
        <v>115</v>
      </c>
      <c r="B11371" t="s">
        <v>1001</v>
      </c>
      <c r="C11371">
        <v>2009</v>
      </c>
      <c r="D11371" t="s">
        <v>30</v>
      </c>
      <c r="E11371">
        <v>158</v>
      </c>
      <c r="F11371">
        <v>4</v>
      </c>
      <c r="G11371" t="s">
        <v>34</v>
      </c>
      <c r="H11371" t="s">
        <v>35</v>
      </c>
      <c r="I11371">
        <v>4</v>
      </c>
      <c r="J11371" t="s">
        <v>54</v>
      </c>
      <c r="K11371" t="s">
        <v>22</v>
      </c>
      <c r="L11371" t="s">
        <v>55</v>
      </c>
      <c r="M11371">
        <v>26</v>
      </c>
      <c r="N11371">
        <v>20</v>
      </c>
      <c r="O11371" s="8">
        <f>AVERAGE(Table1[[#This Row],[highway MPG]:[city mpg]])</f>
        <v>23</v>
      </c>
      <c r="P11371">
        <v>210</v>
      </c>
      <c r="Q11371">
        <v>20475</v>
      </c>
    </row>
    <row r="11372" spans="1:17" x14ac:dyDescent="0.3">
      <c r="A11372" t="s">
        <v>115</v>
      </c>
      <c r="B11372" t="s">
        <v>1001</v>
      </c>
      <c r="C11372">
        <v>2010</v>
      </c>
      <c r="D11372" t="s">
        <v>30</v>
      </c>
      <c r="E11372">
        <v>158</v>
      </c>
      <c r="F11372">
        <v>4</v>
      </c>
      <c r="G11372" t="s">
        <v>34</v>
      </c>
      <c r="H11372" t="s">
        <v>35</v>
      </c>
      <c r="I11372">
        <v>4</v>
      </c>
      <c r="J11372" t="s">
        <v>54</v>
      </c>
      <c r="K11372" t="s">
        <v>22</v>
      </c>
      <c r="L11372" t="s">
        <v>55</v>
      </c>
      <c r="M11372">
        <v>26</v>
      </c>
      <c r="N11372">
        <v>20</v>
      </c>
      <c r="O11372" s="8">
        <f>AVERAGE(Table1[[#This Row],[highway MPG]:[city mpg]])</f>
        <v>23</v>
      </c>
      <c r="P11372">
        <v>210</v>
      </c>
      <c r="Q11372">
        <v>20275</v>
      </c>
    </row>
    <row r="11373" spans="1:17" x14ac:dyDescent="0.3">
      <c r="A11373" t="s">
        <v>115</v>
      </c>
      <c r="B11373" t="s">
        <v>1001</v>
      </c>
      <c r="C11373">
        <v>2010</v>
      </c>
      <c r="D11373" t="s">
        <v>30</v>
      </c>
      <c r="E11373">
        <v>132</v>
      </c>
      <c r="F11373">
        <v>4</v>
      </c>
      <c r="G11373" t="s">
        <v>19</v>
      </c>
      <c r="H11373" t="s">
        <v>31</v>
      </c>
      <c r="I11373">
        <v>4</v>
      </c>
      <c r="J11373" t="s">
        <v>54</v>
      </c>
      <c r="K11373" t="s">
        <v>22</v>
      </c>
      <c r="L11373" t="s">
        <v>55</v>
      </c>
      <c r="M11373">
        <v>32</v>
      </c>
      <c r="N11373">
        <v>26</v>
      </c>
      <c r="O11373" s="8">
        <f>AVERAGE(Table1[[#This Row],[highway MPG]:[city mpg]])</f>
        <v>29</v>
      </c>
      <c r="P11373">
        <v>210</v>
      </c>
      <c r="Q11373">
        <v>16100</v>
      </c>
    </row>
    <row r="11374" spans="1:17" x14ac:dyDescent="0.3">
      <c r="A11374" t="s">
        <v>115</v>
      </c>
      <c r="B11374" t="s">
        <v>1001</v>
      </c>
      <c r="C11374">
        <v>2010</v>
      </c>
      <c r="D11374" t="s">
        <v>30</v>
      </c>
      <c r="E11374">
        <v>158</v>
      </c>
      <c r="F11374">
        <v>4</v>
      </c>
      <c r="G11374" t="s">
        <v>19</v>
      </c>
      <c r="H11374" t="s">
        <v>31</v>
      </c>
      <c r="I11374">
        <v>4</v>
      </c>
      <c r="J11374" t="s">
        <v>54</v>
      </c>
      <c r="K11374" t="s">
        <v>22</v>
      </c>
      <c r="L11374" t="s">
        <v>55</v>
      </c>
      <c r="M11374">
        <v>28</v>
      </c>
      <c r="N11374">
        <v>21</v>
      </c>
      <c r="O11374" s="8">
        <f>AVERAGE(Table1[[#This Row],[highway MPG]:[city mpg]])</f>
        <v>24.5</v>
      </c>
      <c r="P11374">
        <v>210</v>
      </c>
      <c r="Q11374">
        <v>20875</v>
      </c>
    </row>
    <row r="11375" spans="1:17" x14ac:dyDescent="0.3">
      <c r="A11375" t="s">
        <v>115</v>
      </c>
      <c r="B11375" t="s">
        <v>1001</v>
      </c>
      <c r="C11375">
        <v>2010</v>
      </c>
      <c r="D11375" t="s">
        <v>30</v>
      </c>
      <c r="E11375">
        <v>158</v>
      </c>
      <c r="F11375">
        <v>4</v>
      </c>
      <c r="G11375" t="s">
        <v>19</v>
      </c>
      <c r="H11375" t="s">
        <v>31</v>
      </c>
      <c r="I11375">
        <v>4</v>
      </c>
      <c r="J11375" t="s">
        <v>54</v>
      </c>
      <c r="K11375" t="s">
        <v>22</v>
      </c>
      <c r="L11375" t="s">
        <v>55</v>
      </c>
      <c r="M11375">
        <v>28</v>
      </c>
      <c r="N11375">
        <v>21</v>
      </c>
      <c r="O11375" s="8">
        <f>AVERAGE(Table1[[#This Row],[highway MPG]:[city mpg]])</f>
        <v>24.5</v>
      </c>
      <c r="P11375">
        <v>210</v>
      </c>
      <c r="Q11375">
        <v>17445</v>
      </c>
    </row>
    <row r="11376" spans="1:17" x14ac:dyDescent="0.3">
      <c r="A11376" t="s">
        <v>293</v>
      </c>
      <c r="B11376" t="s">
        <v>1002</v>
      </c>
      <c r="C11376">
        <v>1992</v>
      </c>
      <c r="D11376" t="s">
        <v>30</v>
      </c>
      <c r="E11376">
        <v>176</v>
      </c>
      <c r="F11376">
        <v>5</v>
      </c>
      <c r="G11376" t="s">
        <v>19</v>
      </c>
      <c r="H11376" t="s">
        <v>31</v>
      </c>
      <c r="I11376">
        <v>4</v>
      </c>
      <c r="J11376" t="s">
        <v>28</v>
      </c>
      <c r="K11376" t="s">
        <v>32</v>
      </c>
      <c r="L11376" t="s">
        <v>33</v>
      </c>
      <c r="M11376">
        <v>24</v>
      </c>
      <c r="N11376">
        <v>18</v>
      </c>
      <c r="O11376" s="8">
        <f>AVERAGE(Table1[[#This Row],[highway MPG]:[city mpg]])</f>
        <v>21</v>
      </c>
      <c r="P11376">
        <v>204</v>
      </c>
      <c r="Q11376">
        <v>2000</v>
      </c>
    </row>
    <row r="11377" spans="1:17" x14ac:dyDescent="0.3">
      <c r="A11377" t="s">
        <v>293</v>
      </c>
      <c r="B11377" t="s">
        <v>1002</v>
      </c>
      <c r="C11377">
        <v>1992</v>
      </c>
      <c r="D11377" t="s">
        <v>30</v>
      </c>
      <c r="E11377">
        <v>176</v>
      </c>
      <c r="F11377">
        <v>5</v>
      </c>
      <c r="G11377" t="s">
        <v>19</v>
      </c>
      <c r="H11377" t="s">
        <v>31</v>
      </c>
      <c r="I11377">
        <v>4</v>
      </c>
      <c r="J11377" t="s">
        <v>28</v>
      </c>
      <c r="K11377" t="s">
        <v>32</v>
      </c>
      <c r="L11377" t="s">
        <v>33</v>
      </c>
      <c r="M11377">
        <v>24</v>
      </c>
      <c r="N11377">
        <v>18</v>
      </c>
      <c r="O11377" s="8">
        <f>AVERAGE(Table1[[#This Row],[highway MPG]:[city mpg]])</f>
        <v>21</v>
      </c>
      <c r="P11377">
        <v>204</v>
      </c>
      <c r="Q11377">
        <v>2000</v>
      </c>
    </row>
    <row r="11378" spans="1:17" x14ac:dyDescent="0.3">
      <c r="A11378" t="s">
        <v>293</v>
      </c>
      <c r="B11378" t="s">
        <v>1002</v>
      </c>
      <c r="C11378">
        <v>1993</v>
      </c>
      <c r="D11378" t="s">
        <v>30</v>
      </c>
      <c r="E11378">
        <v>176</v>
      </c>
      <c r="F11378">
        <v>5</v>
      </c>
      <c r="G11378" t="s">
        <v>19</v>
      </c>
      <c r="H11378" t="s">
        <v>31</v>
      </c>
      <c r="I11378">
        <v>4</v>
      </c>
      <c r="J11378" t="s">
        <v>28</v>
      </c>
      <c r="K11378" t="s">
        <v>32</v>
      </c>
      <c r="L11378" t="s">
        <v>33</v>
      </c>
      <c r="M11378">
        <v>24</v>
      </c>
      <c r="N11378">
        <v>18</v>
      </c>
      <c r="O11378" s="8">
        <f>AVERAGE(Table1[[#This Row],[highway MPG]:[city mpg]])</f>
        <v>21</v>
      </c>
      <c r="P11378">
        <v>204</v>
      </c>
      <c r="Q11378">
        <v>2000</v>
      </c>
    </row>
    <row r="11379" spans="1:17" x14ac:dyDescent="0.3">
      <c r="A11379" t="s">
        <v>293</v>
      </c>
      <c r="B11379" t="s">
        <v>1002</v>
      </c>
      <c r="C11379">
        <v>1993</v>
      </c>
      <c r="D11379" t="s">
        <v>30</v>
      </c>
      <c r="E11379">
        <v>176</v>
      </c>
      <c r="F11379">
        <v>5</v>
      </c>
      <c r="G11379" t="s">
        <v>19</v>
      </c>
      <c r="H11379" t="s">
        <v>31</v>
      </c>
      <c r="I11379">
        <v>4</v>
      </c>
      <c r="J11379" t="s">
        <v>28</v>
      </c>
      <c r="K11379" t="s">
        <v>32</v>
      </c>
      <c r="L11379" t="s">
        <v>33</v>
      </c>
      <c r="M11379">
        <v>24</v>
      </c>
      <c r="N11379">
        <v>18</v>
      </c>
      <c r="O11379" s="8">
        <f>AVERAGE(Table1[[#This Row],[highway MPG]:[city mpg]])</f>
        <v>21</v>
      </c>
      <c r="P11379">
        <v>204</v>
      </c>
      <c r="Q11379">
        <v>2000</v>
      </c>
    </row>
    <row r="11380" spans="1:17" x14ac:dyDescent="0.3">
      <c r="A11380" t="s">
        <v>293</v>
      </c>
      <c r="B11380" t="s">
        <v>1002</v>
      </c>
      <c r="C11380">
        <v>1994</v>
      </c>
      <c r="D11380" t="s">
        <v>30</v>
      </c>
      <c r="E11380">
        <v>176</v>
      </c>
      <c r="F11380">
        <v>5</v>
      </c>
      <c r="G11380" t="s">
        <v>19</v>
      </c>
      <c r="H11380" t="s">
        <v>31</v>
      </c>
      <c r="I11380">
        <v>4</v>
      </c>
      <c r="J11380" t="s">
        <v>28</v>
      </c>
      <c r="K11380" t="s">
        <v>32</v>
      </c>
      <c r="L11380" t="s">
        <v>33</v>
      </c>
      <c r="M11380">
        <v>24</v>
      </c>
      <c r="N11380">
        <v>18</v>
      </c>
      <c r="O11380" s="8">
        <f>AVERAGE(Table1[[#This Row],[highway MPG]:[city mpg]])</f>
        <v>21</v>
      </c>
      <c r="P11380">
        <v>204</v>
      </c>
      <c r="Q11380">
        <v>2000</v>
      </c>
    </row>
    <row r="11381" spans="1:17" x14ac:dyDescent="0.3">
      <c r="A11381" t="s">
        <v>293</v>
      </c>
      <c r="B11381" t="s">
        <v>1002</v>
      </c>
      <c r="C11381">
        <v>1994</v>
      </c>
      <c r="D11381" t="s">
        <v>30</v>
      </c>
      <c r="E11381">
        <v>176</v>
      </c>
      <c r="F11381">
        <v>5</v>
      </c>
      <c r="G11381" t="s">
        <v>19</v>
      </c>
      <c r="H11381" t="s">
        <v>31</v>
      </c>
      <c r="I11381">
        <v>4</v>
      </c>
      <c r="J11381" t="s">
        <v>28</v>
      </c>
      <c r="K11381" t="s">
        <v>32</v>
      </c>
      <c r="L11381" t="s">
        <v>33</v>
      </c>
      <c r="M11381">
        <v>24</v>
      </c>
      <c r="N11381">
        <v>18</v>
      </c>
      <c r="O11381" s="8">
        <f>AVERAGE(Table1[[#This Row],[highway MPG]:[city mpg]])</f>
        <v>21</v>
      </c>
      <c r="P11381">
        <v>204</v>
      </c>
      <c r="Q11381">
        <v>2000</v>
      </c>
    </row>
    <row r="11382" spans="1:17" x14ac:dyDescent="0.3">
      <c r="A11382" t="s">
        <v>200</v>
      </c>
      <c r="B11382" t="s">
        <v>1003</v>
      </c>
      <c r="C11382">
        <v>2015</v>
      </c>
      <c r="D11382" t="s">
        <v>18</v>
      </c>
      <c r="E11382">
        <v>645</v>
      </c>
      <c r="F11382">
        <v>10</v>
      </c>
      <c r="G11382" t="s">
        <v>19</v>
      </c>
      <c r="H11382" t="s">
        <v>20</v>
      </c>
      <c r="I11382">
        <v>2</v>
      </c>
      <c r="J11382" t="s">
        <v>77</v>
      </c>
      <c r="K11382" t="s">
        <v>22</v>
      </c>
      <c r="L11382" t="s">
        <v>23</v>
      </c>
      <c r="M11382">
        <v>21</v>
      </c>
      <c r="N11382">
        <v>12</v>
      </c>
      <c r="O11382" s="8">
        <f>AVERAGE(Table1[[#This Row],[highway MPG]:[city mpg]])</f>
        <v>16.5</v>
      </c>
      <c r="P11382">
        <v>1851</v>
      </c>
      <c r="Q11382">
        <v>107995</v>
      </c>
    </row>
    <row r="11383" spans="1:17" x14ac:dyDescent="0.3">
      <c r="A11383" t="s">
        <v>200</v>
      </c>
      <c r="B11383" t="s">
        <v>1003</v>
      </c>
      <c r="C11383">
        <v>2015</v>
      </c>
      <c r="D11383" t="s">
        <v>18</v>
      </c>
      <c r="E11383">
        <v>645</v>
      </c>
      <c r="F11383">
        <v>10</v>
      </c>
      <c r="G11383" t="s">
        <v>19</v>
      </c>
      <c r="H11383" t="s">
        <v>20</v>
      </c>
      <c r="I11383">
        <v>2</v>
      </c>
      <c r="J11383" t="s">
        <v>77</v>
      </c>
      <c r="K11383" t="s">
        <v>22</v>
      </c>
      <c r="L11383" t="s">
        <v>23</v>
      </c>
      <c r="M11383">
        <v>21</v>
      </c>
      <c r="N11383">
        <v>12</v>
      </c>
      <c r="O11383" s="8">
        <f>AVERAGE(Table1[[#This Row],[highway MPG]:[city mpg]])</f>
        <v>16.5</v>
      </c>
      <c r="P11383">
        <v>1851</v>
      </c>
      <c r="Q11383">
        <v>94995</v>
      </c>
    </row>
    <row r="11384" spans="1:17" x14ac:dyDescent="0.3">
      <c r="A11384" t="s">
        <v>200</v>
      </c>
      <c r="B11384" t="s">
        <v>1003</v>
      </c>
      <c r="C11384">
        <v>2015</v>
      </c>
      <c r="D11384" t="s">
        <v>18</v>
      </c>
      <c r="E11384">
        <v>645</v>
      </c>
      <c r="F11384">
        <v>10</v>
      </c>
      <c r="G11384" t="s">
        <v>19</v>
      </c>
      <c r="H11384" t="s">
        <v>20</v>
      </c>
      <c r="I11384">
        <v>2</v>
      </c>
      <c r="J11384" t="s">
        <v>77</v>
      </c>
      <c r="K11384" t="s">
        <v>22</v>
      </c>
      <c r="L11384" t="s">
        <v>23</v>
      </c>
      <c r="M11384">
        <v>21</v>
      </c>
      <c r="N11384">
        <v>12</v>
      </c>
      <c r="O11384" s="8">
        <f>AVERAGE(Table1[[#This Row],[highway MPG]:[city mpg]])</f>
        <v>16.5</v>
      </c>
      <c r="P11384">
        <v>1851</v>
      </c>
      <c r="Q11384">
        <v>84995</v>
      </c>
    </row>
    <row r="11385" spans="1:17" x14ac:dyDescent="0.3">
      <c r="A11385" t="s">
        <v>200</v>
      </c>
      <c r="B11385" t="s">
        <v>1003</v>
      </c>
      <c r="C11385">
        <v>2015</v>
      </c>
      <c r="D11385" t="s">
        <v>18</v>
      </c>
      <c r="E11385">
        <v>645</v>
      </c>
      <c r="F11385">
        <v>10</v>
      </c>
      <c r="G11385" t="s">
        <v>19</v>
      </c>
      <c r="H11385" t="s">
        <v>20</v>
      </c>
      <c r="I11385">
        <v>2</v>
      </c>
      <c r="J11385" t="s">
        <v>77</v>
      </c>
      <c r="K11385" t="s">
        <v>22</v>
      </c>
      <c r="L11385" t="s">
        <v>23</v>
      </c>
      <c r="M11385">
        <v>21</v>
      </c>
      <c r="N11385">
        <v>12</v>
      </c>
      <c r="O11385" s="8">
        <f>AVERAGE(Table1[[#This Row],[highway MPG]:[city mpg]])</f>
        <v>16.5</v>
      </c>
      <c r="P11385">
        <v>1851</v>
      </c>
      <c r="Q11385">
        <v>94995</v>
      </c>
    </row>
    <row r="11386" spans="1:17" x14ac:dyDescent="0.3">
      <c r="A11386" t="s">
        <v>200</v>
      </c>
      <c r="B11386" t="s">
        <v>1003</v>
      </c>
      <c r="C11386">
        <v>2016</v>
      </c>
      <c r="D11386" t="s">
        <v>18</v>
      </c>
      <c r="E11386">
        <v>645</v>
      </c>
      <c r="F11386">
        <v>10</v>
      </c>
      <c r="G11386" t="s">
        <v>19</v>
      </c>
      <c r="H11386" t="s">
        <v>20</v>
      </c>
      <c r="I11386">
        <v>2</v>
      </c>
      <c r="J11386" t="s">
        <v>77</v>
      </c>
      <c r="K11386" t="s">
        <v>22</v>
      </c>
      <c r="L11386" t="s">
        <v>23</v>
      </c>
      <c r="M11386">
        <v>21</v>
      </c>
      <c r="N11386">
        <v>12</v>
      </c>
      <c r="O11386" s="8">
        <f>AVERAGE(Table1[[#This Row],[highway MPG]:[city mpg]])</f>
        <v>16.5</v>
      </c>
      <c r="P11386">
        <v>1851</v>
      </c>
      <c r="Q11386">
        <v>95895</v>
      </c>
    </row>
    <row r="11387" spans="1:17" x14ac:dyDescent="0.3">
      <c r="A11387" t="s">
        <v>200</v>
      </c>
      <c r="B11387" t="s">
        <v>1003</v>
      </c>
      <c r="C11387">
        <v>2016</v>
      </c>
      <c r="D11387" t="s">
        <v>18</v>
      </c>
      <c r="E11387">
        <v>645</v>
      </c>
      <c r="F11387">
        <v>10</v>
      </c>
      <c r="G11387" t="s">
        <v>19</v>
      </c>
      <c r="H11387" t="s">
        <v>20</v>
      </c>
      <c r="I11387">
        <v>2</v>
      </c>
      <c r="J11387" t="s">
        <v>77</v>
      </c>
      <c r="K11387" t="s">
        <v>22</v>
      </c>
      <c r="L11387" t="s">
        <v>23</v>
      </c>
      <c r="M11387">
        <v>21</v>
      </c>
      <c r="N11387">
        <v>12</v>
      </c>
      <c r="O11387" s="8">
        <f>AVERAGE(Table1[[#This Row],[highway MPG]:[city mpg]])</f>
        <v>16.5</v>
      </c>
      <c r="P11387">
        <v>1851</v>
      </c>
      <c r="Q11387">
        <v>87895</v>
      </c>
    </row>
    <row r="11388" spans="1:17" x14ac:dyDescent="0.3">
      <c r="A11388" t="s">
        <v>200</v>
      </c>
      <c r="B11388" t="s">
        <v>1003</v>
      </c>
      <c r="C11388">
        <v>2016</v>
      </c>
      <c r="D11388" t="s">
        <v>18</v>
      </c>
      <c r="E11388">
        <v>645</v>
      </c>
      <c r="F11388">
        <v>10</v>
      </c>
      <c r="G11388" t="s">
        <v>19</v>
      </c>
      <c r="H11388" t="s">
        <v>20</v>
      </c>
      <c r="I11388">
        <v>2</v>
      </c>
      <c r="J11388" t="s">
        <v>77</v>
      </c>
      <c r="K11388" t="s">
        <v>22</v>
      </c>
      <c r="L11388" t="s">
        <v>23</v>
      </c>
      <c r="M11388">
        <v>21</v>
      </c>
      <c r="N11388">
        <v>12</v>
      </c>
      <c r="O11388" s="8">
        <f>AVERAGE(Table1[[#This Row],[highway MPG]:[city mpg]])</f>
        <v>16.5</v>
      </c>
      <c r="P11388">
        <v>1851</v>
      </c>
      <c r="Q11388">
        <v>118795</v>
      </c>
    </row>
    <row r="11389" spans="1:17" x14ac:dyDescent="0.3">
      <c r="A11389" t="s">
        <v>200</v>
      </c>
      <c r="B11389" t="s">
        <v>1003</v>
      </c>
      <c r="C11389">
        <v>2016</v>
      </c>
      <c r="D11389" t="s">
        <v>18</v>
      </c>
      <c r="E11389">
        <v>645</v>
      </c>
      <c r="F11389">
        <v>10</v>
      </c>
      <c r="G11389" t="s">
        <v>19</v>
      </c>
      <c r="H11389" t="s">
        <v>20</v>
      </c>
      <c r="I11389">
        <v>2</v>
      </c>
      <c r="J11389" t="s">
        <v>77</v>
      </c>
      <c r="K11389" t="s">
        <v>22</v>
      </c>
      <c r="L11389" t="s">
        <v>23</v>
      </c>
      <c r="M11389">
        <v>21</v>
      </c>
      <c r="N11389">
        <v>12</v>
      </c>
      <c r="O11389" s="8">
        <f>AVERAGE(Table1[[#This Row],[highway MPG]:[city mpg]])</f>
        <v>16.5</v>
      </c>
      <c r="P11389">
        <v>1851</v>
      </c>
      <c r="Q11389">
        <v>107995</v>
      </c>
    </row>
    <row r="11390" spans="1:17" x14ac:dyDescent="0.3">
      <c r="A11390" t="s">
        <v>200</v>
      </c>
      <c r="B11390" t="s">
        <v>1003</v>
      </c>
      <c r="C11390">
        <v>2016</v>
      </c>
      <c r="D11390" t="s">
        <v>18</v>
      </c>
      <c r="E11390">
        <v>645</v>
      </c>
      <c r="F11390">
        <v>10</v>
      </c>
      <c r="G11390" t="s">
        <v>19</v>
      </c>
      <c r="H11390" t="s">
        <v>20</v>
      </c>
      <c r="I11390">
        <v>2</v>
      </c>
      <c r="J11390" t="s">
        <v>77</v>
      </c>
      <c r="K11390" t="s">
        <v>22</v>
      </c>
      <c r="L11390" t="s">
        <v>23</v>
      </c>
      <c r="M11390">
        <v>21</v>
      </c>
      <c r="N11390">
        <v>12</v>
      </c>
      <c r="O11390" s="8">
        <f>AVERAGE(Table1[[#This Row],[highway MPG]:[city mpg]])</f>
        <v>16.5</v>
      </c>
      <c r="P11390">
        <v>1851</v>
      </c>
      <c r="Q11390">
        <v>95895</v>
      </c>
    </row>
    <row r="11391" spans="1:17" x14ac:dyDescent="0.3">
      <c r="A11391" t="s">
        <v>200</v>
      </c>
      <c r="B11391" t="s">
        <v>1003</v>
      </c>
      <c r="C11391">
        <v>2017</v>
      </c>
      <c r="D11391" t="s">
        <v>18</v>
      </c>
      <c r="E11391">
        <v>645</v>
      </c>
      <c r="F11391">
        <v>10</v>
      </c>
      <c r="G11391" t="s">
        <v>19</v>
      </c>
      <c r="H11391" t="s">
        <v>20</v>
      </c>
      <c r="I11391">
        <v>2</v>
      </c>
      <c r="J11391" t="s">
        <v>77</v>
      </c>
      <c r="K11391" t="s">
        <v>22</v>
      </c>
      <c r="L11391" t="s">
        <v>23</v>
      </c>
      <c r="M11391">
        <v>19</v>
      </c>
      <c r="N11391">
        <v>12</v>
      </c>
      <c r="O11391" s="8">
        <f>AVERAGE(Table1[[#This Row],[highway MPG]:[city mpg]])</f>
        <v>15.5</v>
      </c>
      <c r="P11391">
        <v>1851</v>
      </c>
      <c r="Q11391">
        <v>95895</v>
      </c>
    </row>
    <row r="11392" spans="1:17" x14ac:dyDescent="0.3">
      <c r="A11392" t="s">
        <v>200</v>
      </c>
      <c r="B11392" t="s">
        <v>1003</v>
      </c>
      <c r="C11392">
        <v>2017</v>
      </c>
      <c r="D11392" t="s">
        <v>18</v>
      </c>
      <c r="E11392">
        <v>645</v>
      </c>
      <c r="F11392">
        <v>10</v>
      </c>
      <c r="G11392" t="s">
        <v>19</v>
      </c>
      <c r="H11392" t="s">
        <v>20</v>
      </c>
      <c r="I11392">
        <v>2</v>
      </c>
      <c r="J11392" t="s">
        <v>77</v>
      </c>
      <c r="K11392" t="s">
        <v>22</v>
      </c>
      <c r="L11392" t="s">
        <v>23</v>
      </c>
      <c r="M11392">
        <v>19</v>
      </c>
      <c r="N11392">
        <v>12</v>
      </c>
      <c r="O11392" s="8">
        <f>AVERAGE(Table1[[#This Row],[highway MPG]:[city mpg]])</f>
        <v>15.5</v>
      </c>
      <c r="P11392">
        <v>1851</v>
      </c>
      <c r="Q11392">
        <v>87895</v>
      </c>
    </row>
    <row r="11393" spans="1:17" x14ac:dyDescent="0.3">
      <c r="A11393" t="s">
        <v>200</v>
      </c>
      <c r="B11393" t="s">
        <v>1003</v>
      </c>
      <c r="C11393">
        <v>2017</v>
      </c>
      <c r="D11393" t="s">
        <v>18</v>
      </c>
      <c r="E11393">
        <v>645</v>
      </c>
      <c r="F11393">
        <v>10</v>
      </c>
      <c r="G11393" t="s">
        <v>19</v>
      </c>
      <c r="H11393" t="s">
        <v>20</v>
      </c>
      <c r="I11393">
        <v>2</v>
      </c>
      <c r="J11393" t="s">
        <v>77</v>
      </c>
      <c r="K11393" t="s">
        <v>22</v>
      </c>
      <c r="L11393" t="s">
        <v>23</v>
      </c>
      <c r="M11393">
        <v>19</v>
      </c>
      <c r="N11393">
        <v>12</v>
      </c>
      <c r="O11393" s="8">
        <f>AVERAGE(Table1[[#This Row],[highway MPG]:[city mpg]])</f>
        <v>15.5</v>
      </c>
      <c r="P11393">
        <v>1851</v>
      </c>
      <c r="Q11393">
        <v>118795</v>
      </c>
    </row>
    <row r="11394" spans="1:17" x14ac:dyDescent="0.3">
      <c r="A11394" t="s">
        <v>200</v>
      </c>
      <c r="B11394" t="s">
        <v>1003</v>
      </c>
      <c r="C11394">
        <v>2017</v>
      </c>
      <c r="D11394" t="s">
        <v>18</v>
      </c>
      <c r="E11394">
        <v>645</v>
      </c>
      <c r="F11394">
        <v>10</v>
      </c>
      <c r="G11394" t="s">
        <v>19</v>
      </c>
      <c r="H11394" t="s">
        <v>20</v>
      </c>
      <c r="I11394">
        <v>2</v>
      </c>
      <c r="J11394" t="s">
        <v>77</v>
      </c>
      <c r="K11394" t="s">
        <v>22</v>
      </c>
      <c r="L11394" t="s">
        <v>23</v>
      </c>
      <c r="M11394">
        <v>19</v>
      </c>
      <c r="N11394">
        <v>12</v>
      </c>
      <c r="O11394" s="8">
        <f>AVERAGE(Table1[[#This Row],[highway MPG]:[city mpg]])</f>
        <v>15.5</v>
      </c>
      <c r="P11394">
        <v>1851</v>
      </c>
      <c r="Q11394">
        <v>95895</v>
      </c>
    </row>
    <row r="11395" spans="1:17" x14ac:dyDescent="0.3">
      <c r="A11395" t="s">
        <v>200</v>
      </c>
      <c r="B11395" t="s">
        <v>1003</v>
      </c>
      <c r="C11395">
        <v>2017</v>
      </c>
      <c r="D11395" t="s">
        <v>18</v>
      </c>
      <c r="E11395">
        <v>645</v>
      </c>
      <c r="F11395">
        <v>10</v>
      </c>
      <c r="G11395" t="s">
        <v>19</v>
      </c>
      <c r="H11395" t="s">
        <v>20</v>
      </c>
      <c r="I11395">
        <v>2</v>
      </c>
      <c r="J11395" t="s">
        <v>77</v>
      </c>
      <c r="K11395" t="s">
        <v>22</v>
      </c>
      <c r="L11395" t="s">
        <v>23</v>
      </c>
      <c r="M11395">
        <v>19</v>
      </c>
      <c r="N11395">
        <v>12</v>
      </c>
      <c r="O11395" s="8">
        <f>AVERAGE(Table1[[#This Row],[highway MPG]:[city mpg]])</f>
        <v>15.5</v>
      </c>
      <c r="P11395">
        <v>1851</v>
      </c>
      <c r="Q11395">
        <v>107995</v>
      </c>
    </row>
    <row r="11396" spans="1:17" x14ac:dyDescent="0.3">
      <c r="A11396" t="s">
        <v>365</v>
      </c>
      <c r="B11396" t="s">
        <v>1004</v>
      </c>
      <c r="C11396">
        <v>2012</v>
      </c>
      <c r="D11396" t="s">
        <v>18</v>
      </c>
      <c r="E11396">
        <v>490</v>
      </c>
      <c r="F11396">
        <v>12</v>
      </c>
      <c r="G11396" t="s">
        <v>34</v>
      </c>
      <c r="H11396" t="s">
        <v>20</v>
      </c>
      <c r="I11396">
        <v>2</v>
      </c>
      <c r="J11396" t="s">
        <v>77</v>
      </c>
      <c r="K11396" t="s">
        <v>32</v>
      </c>
      <c r="L11396" t="s">
        <v>23</v>
      </c>
      <c r="M11396">
        <v>18</v>
      </c>
      <c r="N11396">
        <v>13</v>
      </c>
      <c r="O11396" s="8">
        <f>AVERAGE(Table1[[#This Row],[highway MPG]:[city mpg]])</f>
        <v>15.5</v>
      </c>
      <c r="P11396">
        <v>259</v>
      </c>
      <c r="Q11396">
        <v>208295</v>
      </c>
    </row>
    <row r="11397" spans="1:17" x14ac:dyDescent="0.3">
      <c r="A11397" t="s">
        <v>365</v>
      </c>
      <c r="B11397" t="s">
        <v>1004</v>
      </c>
      <c r="C11397">
        <v>2012</v>
      </c>
      <c r="D11397" t="s">
        <v>18</v>
      </c>
      <c r="E11397">
        <v>490</v>
      </c>
      <c r="F11397">
        <v>12</v>
      </c>
      <c r="G11397" t="s">
        <v>34</v>
      </c>
      <c r="H11397" t="s">
        <v>20</v>
      </c>
      <c r="I11397">
        <v>2</v>
      </c>
      <c r="J11397" t="s">
        <v>77</v>
      </c>
      <c r="K11397" t="s">
        <v>32</v>
      </c>
      <c r="L11397" t="s">
        <v>26</v>
      </c>
      <c r="M11397">
        <v>18</v>
      </c>
      <c r="N11397">
        <v>13</v>
      </c>
      <c r="O11397" s="8">
        <f>AVERAGE(Table1[[#This Row],[highway MPG]:[city mpg]])</f>
        <v>15.5</v>
      </c>
      <c r="P11397">
        <v>259</v>
      </c>
      <c r="Q11397">
        <v>223295</v>
      </c>
    </row>
    <row r="11398" spans="1:17" x14ac:dyDescent="0.3">
      <c r="A11398" t="s">
        <v>162</v>
      </c>
      <c r="B11398" t="s">
        <v>1005</v>
      </c>
      <c r="C11398">
        <v>2002</v>
      </c>
      <c r="D11398" t="s">
        <v>30</v>
      </c>
      <c r="E11398">
        <v>127</v>
      </c>
      <c r="F11398">
        <v>4</v>
      </c>
      <c r="G11398" t="s">
        <v>34</v>
      </c>
      <c r="H11398" t="s">
        <v>20</v>
      </c>
      <c r="I11398">
        <v>2</v>
      </c>
      <c r="J11398" t="s">
        <v>50</v>
      </c>
      <c r="K11398" t="s">
        <v>22</v>
      </c>
      <c r="L11398" t="s">
        <v>372</v>
      </c>
      <c r="M11398">
        <v>23</v>
      </c>
      <c r="N11398">
        <v>20</v>
      </c>
      <c r="O11398" s="8">
        <f>AVERAGE(Table1[[#This Row],[highway MPG]:[city mpg]])</f>
        <v>21.5</v>
      </c>
      <c r="P11398">
        <v>481</v>
      </c>
      <c r="Q11398">
        <v>16599</v>
      </c>
    </row>
    <row r="11399" spans="1:17" x14ac:dyDescent="0.3">
      <c r="A11399" t="s">
        <v>162</v>
      </c>
      <c r="B11399" t="s">
        <v>1005</v>
      </c>
      <c r="C11399">
        <v>2002</v>
      </c>
      <c r="D11399" t="s">
        <v>30</v>
      </c>
      <c r="E11399">
        <v>127</v>
      </c>
      <c r="F11399">
        <v>4</v>
      </c>
      <c r="G11399" t="s">
        <v>34</v>
      </c>
      <c r="H11399" t="s">
        <v>92</v>
      </c>
      <c r="I11399">
        <v>2</v>
      </c>
      <c r="J11399" t="s">
        <v>50</v>
      </c>
      <c r="K11399" t="s">
        <v>22</v>
      </c>
      <c r="L11399" t="s">
        <v>372</v>
      </c>
      <c r="M11399">
        <v>23</v>
      </c>
      <c r="N11399">
        <v>20</v>
      </c>
      <c r="O11399" s="8">
        <f>AVERAGE(Table1[[#This Row],[highway MPG]:[city mpg]])</f>
        <v>21.5</v>
      </c>
      <c r="P11399">
        <v>481</v>
      </c>
      <c r="Q11399">
        <v>17999</v>
      </c>
    </row>
    <row r="11400" spans="1:17" x14ac:dyDescent="0.3">
      <c r="A11400" t="s">
        <v>162</v>
      </c>
      <c r="B11400" t="s">
        <v>1005</v>
      </c>
      <c r="C11400">
        <v>2002</v>
      </c>
      <c r="D11400" t="s">
        <v>30</v>
      </c>
      <c r="E11400">
        <v>127</v>
      </c>
      <c r="F11400">
        <v>4</v>
      </c>
      <c r="G11400" t="s">
        <v>34</v>
      </c>
      <c r="H11400" t="s">
        <v>20</v>
      </c>
      <c r="I11400">
        <v>4</v>
      </c>
      <c r="J11400" t="s">
        <v>50</v>
      </c>
      <c r="K11400" t="s">
        <v>22</v>
      </c>
      <c r="L11400" t="s">
        <v>91</v>
      </c>
      <c r="M11400">
        <v>23</v>
      </c>
      <c r="N11400">
        <v>20</v>
      </c>
      <c r="O11400" s="8">
        <f>AVERAGE(Table1[[#This Row],[highway MPG]:[city mpg]])</f>
        <v>21.5</v>
      </c>
      <c r="P11400">
        <v>481</v>
      </c>
      <c r="Q11400">
        <v>17799</v>
      </c>
    </row>
    <row r="11401" spans="1:17" x14ac:dyDescent="0.3">
      <c r="A11401" t="s">
        <v>162</v>
      </c>
      <c r="B11401" t="s">
        <v>1005</v>
      </c>
      <c r="C11401">
        <v>2002</v>
      </c>
      <c r="D11401" t="s">
        <v>30</v>
      </c>
      <c r="E11401">
        <v>127</v>
      </c>
      <c r="F11401">
        <v>4</v>
      </c>
      <c r="G11401" t="s">
        <v>19</v>
      </c>
      <c r="H11401" t="s">
        <v>92</v>
      </c>
      <c r="I11401">
        <v>2</v>
      </c>
      <c r="J11401" t="s">
        <v>50</v>
      </c>
      <c r="K11401" t="s">
        <v>22</v>
      </c>
      <c r="L11401" t="s">
        <v>372</v>
      </c>
      <c r="M11401">
        <v>23</v>
      </c>
      <c r="N11401">
        <v>20</v>
      </c>
      <c r="O11401" s="8">
        <f>AVERAGE(Table1[[#This Row],[highway MPG]:[city mpg]])</f>
        <v>21.5</v>
      </c>
      <c r="P11401">
        <v>481</v>
      </c>
      <c r="Q11401">
        <v>16999</v>
      </c>
    </row>
    <row r="11402" spans="1:17" x14ac:dyDescent="0.3">
      <c r="A11402" t="s">
        <v>162</v>
      </c>
      <c r="B11402" t="s">
        <v>1005</v>
      </c>
      <c r="C11402">
        <v>2002</v>
      </c>
      <c r="D11402" t="s">
        <v>30</v>
      </c>
      <c r="E11402">
        <v>127</v>
      </c>
      <c r="F11402">
        <v>4</v>
      </c>
      <c r="G11402" t="s">
        <v>19</v>
      </c>
      <c r="H11402" t="s">
        <v>20</v>
      </c>
      <c r="I11402">
        <v>2</v>
      </c>
      <c r="J11402" t="s">
        <v>50</v>
      </c>
      <c r="K11402" t="s">
        <v>22</v>
      </c>
      <c r="L11402" t="s">
        <v>372</v>
      </c>
      <c r="M11402">
        <v>24</v>
      </c>
      <c r="N11402">
        <v>20</v>
      </c>
      <c r="O11402" s="8">
        <f>AVERAGE(Table1[[#This Row],[highway MPG]:[city mpg]])</f>
        <v>22</v>
      </c>
      <c r="P11402">
        <v>481</v>
      </c>
      <c r="Q11402">
        <v>15999</v>
      </c>
    </row>
    <row r="11403" spans="1:17" x14ac:dyDescent="0.3">
      <c r="A11403" t="s">
        <v>162</v>
      </c>
      <c r="B11403" t="s">
        <v>1005</v>
      </c>
      <c r="C11403">
        <v>2002</v>
      </c>
      <c r="D11403" t="s">
        <v>30</v>
      </c>
      <c r="E11403">
        <v>127</v>
      </c>
      <c r="F11403">
        <v>4</v>
      </c>
      <c r="G11403" t="s">
        <v>19</v>
      </c>
      <c r="H11403" t="s">
        <v>92</v>
      </c>
      <c r="I11403">
        <v>4</v>
      </c>
      <c r="J11403" t="s">
        <v>50</v>
      </c>
      <c r="K11403" t="s">
        <v>22</v>
      </c>
      <c r="L11403" t="s">
        <v>91</v>
      </c>
      <c r="M11403">
        <v>23</v>
      </c>
      <c r="N11403">
        <v>20</v>
      </c>
      <c r="O11403" s="8">
        <f>AVERAGE(Table1[[#This Row],[highway MPG]:[city mpg]])</f>
        <v>21.5</v>
      </c>
      <c r="P11403">
        <v>481</v>
      </c>
      <c r="Q11403">
        <v>18199</v>
      </c>
    </row>
    <row r="11404" spans="1:17" x14ac:dyDescent="0.3">
      <c r="A11404" t="s">
        <v>162</v>
      </c>
      <c r="B11404" t="s">
        <v>1005</v>
      </c>
      <c r="C11404">
        <v>2002</v>
      </c>
      <c r="D11404" t="s">
        <v>30</v>
      </c>
      <c r="E11404">
        <v>127</v>
      </c>
      <c r="F11404">
        <v>4</v>
      </c>
      <c r="G11404" t="s">
        <v>34</v>
      </c>
      <c r="H11404" t="s">
        <v>92</v>
      </c>
      <c r="I11404">
        <v>4</v>
      </c>
      <c r="J11404" t="s">
        <v>50</v>
      </c>
      <c r="K11404" t="s">
        <v>22</v>
      </c>
      <c r="L11404" t="s">
        <v>91</v>
      </c>
      <c r="M11404">
        <v>23</v>
      </c>
      <c r="N11404">
        <v>20</v>
      </c>
      <c r="O11404" s="8">
        <f>AVERAGE(Table1[[#This Row],[highway MPG]:[city mpg]])</f>
        <v>21.5</v>
      </c>
      <c r="P11404">
        <v>481</v>
      </c>
      <c r="Q11404">
        <v>19199</v>
      </c>
    </row>
    <row r="11405" spans="1:17" x14ac:dyDescent="0.3">
      <c r="A11405" t="s">
        <v>162</v>
      </c>
      <c r="B11405" t="s">
        <v>1005</v>
      </c>
      <c r="C11405">
        <v>2002</v>
      </c>
      <c r="D11405" t="s">
        <v>30</v>
      </c>
      <c r="E11405">
        <v>127</v>
      </c>
      <c r="F11405">
        <v>4</v>
      </c>
      <c r="G11405" t="s">
        <v>19</v>
      </c>
      <c r="H11405" t="s">
        <v>20</v>
      </c>
      <c r="I11405">
        <v>4</v>
      </c>
      <c r="J11405" t="s">
        <v>50</v>
      </c>
      <c r="K11405" t="s">
        <v>22</v>
      </c>
      <c r="L11405" t="s">
        <v>91</v>
      </c>
      <c r="M11405">
        <v>23</v>
      </c>
      <c r="N11405">
        <v>20</v>
      </c>
      <c r="O11405" s="8">
        <f>AVERAGE(Table1[[#This Row],[highway MPG]:[city mpg]])</f>
        <v>21.5</v>
      </c>
      <c r="P11405">
        <v>481</v>
      </c>
      <c r="Q11405">
        <v>16799</v>
      </c>
    </row>
    <row r="11406" spans="1:17" x14ac:dyDescent="0.3">
      <c r="A11406" t="s">
        <v>162</v>
      </c>
      <c r="B11406" t="s">
        <v>1005</v>
      </c>
      <c r="C11406">
        <v>2003</v>
      </c>
      <c r="D11406" t="s">
        <v>30</v>
      </c>
      <c r="E11406">
        <v>127</v>
      </c>
      <c r="F11406">
        <v>4</v>
      </c>
      <c r="G11406" t="s">
        <v>19</v>
      </c>
      <c r="H11406" t="s">
        <v>92</v>
      </c>
      <c r="I11406">
        <v>4</v>
      </c>
      <c r="J11406" t="s">
        <v>50</v>
      </c>
      <c r="K11406" t="s">
        <v>22</v>
      </c>
      <c r="L11406" t="s">
        <v>91</v>
      </c>
      <c r="M11406">
        <v>23</v>
      </c>
      <c r="N11406">
        <v>20</v>
      </c>
      <c r="O11406" s="8">
        <f>AVERAGE(Table1[[#This Row],[highway MPG]:[city mpg]])</f>
        <v>21.5</v>
      </c>
      <c r="P11406">
        <v>481</v>
      </c>
      <c r="Q11406">
        <v>18199</v>
      </c>
    </row>
    <row r="11407" spans="1:17" x14ac:dyDescent="0.3">
      <c r="A11407" t="s">
        <v>162</v>
      </c>
      <c r="B11407" t="s">
        <v>1005</v>
      </c>
      <c r="C11407">
        <v>2003</v>
      </c>
      <c r="D11407" t="s">
        <v>30</v>
      </c>
      <c r="E11407">
        <v>127</v>
      </c>
      <c r="F11407">
        <v>4</v>
      </c>
      <c r="G11407" t="s">
        <v>19</v>
      </c>
      <c r="H11407" t="s">
        <v>92</v>
      </c>
      <c r="I11407">
        <v>2</v>
      </c>
      <c r="J11407" t="s">
        <v>50</v>
      </c>
      <c r="K11407" t="s">
        <v>22</v>
      </c>
      <c r="L11407" t="s">
        <v>372</v>
      </c>
      <c r="M11407">
        <v>23</v>
      </c>
      <c r="N11407">
        <v>20</v>
      </c>
      <c r="O11407" s="8">
        <f>AVERAGE(Table1[[#This Row],[highway MPG]:[city mpg]])</f>
        <v>21.5</v>
      </c>
      <c r="P11407">
        <v>481</v>
      </c>
      <c r="Q11407">
        <v>16999</v>
      </c>
    </row>
    <row r="11408" spans="1:17" x14ac:dyDescent="0.3">
      <c r="A11408" t="s">
        <v>162</v>
      </c>
      <c r="B11408" t="s">
        <v>1005</v>
      </c>
      <c r="C11408">
        <v>2003</v>
      </c>
      <c r="D11408" t="s">
        <v>30</v>
      </c>
      <c r="E11408">
        <v>127</v>
      </c>
      <c r="F11408">
        <v>4</v>
      </c>
      <c r="G11408" t="s">
        <v>19</v>
      </c>
      <c r="H11408" t="s">
        <v>20</v>
      </c>
      <c r="I11408">
        <v>2</v>
      </c>
      <c r="J11408" t="s">
        <v>50</v>
      </c>
      <c r="K11408" t="s">
        <v>22</v>
      </c>
      <c r="L11408" t="s">
        <v>372</v>
      </c>
      <c r="M11408">
        <v>24</v>
      </c>
      <c r="N11408">
        <v>20</v>
      </c>
      <c r="O11408" s="8">
        <f>AVERAGE(Table1[[#This Row],[highway MPG]:[city mpg]])</f>
        <v>22</v>
      </c>
      <c r="P11408">
        <v>481</v>
      </c>
      <c r="Q11408">
        <v>15599</v>
      </c>
    </row>
    <row r="11409" spans="1:17" x14ac:dyDescent="0.3">
      <c r="A11409" t="s">
        <v>162</v>
      </c>
      <c r="B11409" t="s">
        <v>1005</v>
      </c>
      <c r="C11409">
        <v>2003</v>
      </c>
      <c r="D11409" t="s">
        <v>30</v>
      </c>
      <c r="E11409">
        <v>127</v>
      </c>
      <c r="F11409">
        <v>4</v>
      </c>
      <c r="G11409" t="s">
        <v>19</v>
      </c>
      <c r="H11409" t="s">
        <v>20</v>
      </c>
      <c r="I11409">
        <v>4</v>
      </c>
      <c r="J11409" t="s">
        <v>50</v>
      </c>
      <c r="K11409" t="s">
        <v>22</v>
      </c>
      <c r="L11409" t="s">
        <v>91</v>
      </c>
      <c r="M11409">
        <v>23</v>
      </c>
      <c r="N11409">
        <v>20</v>
      </c>
      <c r="O11409" s="8">
        <f>AVERAGE(Table1[[#This Row],[highway MPG]:[city mpg]])</f>
        <v>21.5</v>
      </c>
      <c r="P11409">
        <v>481</v>
      </c>
      <c r="Q11409">
        <v>16799</v>
      </c>
    </row>
    <row r="11410" spans="1:17" x14ac:dyDescent="0.3">
      <c r="A11410" t="s">
        <v>162</v>
      </c>
      <c r="B11410" t="s">
        <v>1005</v>
      </c>
      <c r="C11410">
        <v>2004</v>
      </c>
      <c r="D11410" t="s">
        <v>30</v>
      </c>
      <c r="E11410">
        <v>165</v>
      </c>
      <c r="F11410">
        <v>6</v>
      </c>
      <c r="G11410" t="s">
        <v>34</v>
      </c>
      <c r="H11410" t="s">
        <v>92</v>
      </c>
      <c r="I11410">
        <v>4</v>
      </c>
      <c r="J11410" t="s">
        <v>50</v>
      </c>
      <c r="K11410" t="s">
        <v>22</v>
      </c>
      <c r="L11410" t="s">
        <v>91</v>
      </c>
      <c r="M11410">
        <v>20</v>
      </c>
      <c r="N11410">
        <v>17</v>
      </c>
      <c r="O11410" s="8">
        <f>AVERAGE(Table1[[#This Row],[highway MPG]:[city mpg]])</f>
        <v>18.5</v>
      </c>
      <c r="P11410">
        <v>481</v>
      </c>
      <c r="Q11410">
        <v>19199</v>
      </c>
    </row>
    <row r="11411" spans="1:17" x14ac:dyDescent="0.3">
      <c r="A11411" t="s">
        <v>162</v>
      </c>
      <c r="B11411" t="s">
        <v>1005</v>
      </c>
      <c r="C11411">
        <v>2004</v>
      </c>
      <c r="D11411" t="s">
        <v>30</v>
      </c>
      <c r="E11411">
        <v>165</v>
      </c>
      <c r="F11411">
        <v>6</v>
      </c>
      <c r="G11411" t="s">
        <v>34</v>
      </c>
      <c r="H11411" t="s">
        <v>20</v>
      </c>
      <c r="I11411">
        <v>4</v>
      </c>
      <c r="J11411" t="s">
        <v>50</v>
      </c>
      <c r="K11411" t="s">
        <v>22</v>
      </c>
      <c r="L11411" t="s">
        <v>91</v>
      </c>
      <c r="M11411">
        <v>20</v>
      </c>
      <c r="N11411">
        <v>17</v>
      </c>
      <c r="O11411" s="8">
        <f>AVERAGE(Table1[[#This Row],[highway MPG]:[city mpg]])</f>
        <v>18.5</v>
      </c>
      <c r="P11411">
        <v>481</v>
      </c>
      <c r="Q11411">
        <v>17999</v>
      </c>
    </row>
    <row r="11412" spans="1:17" x14ac:dyDescent="0.3">
      <c r="A11412" t="s">
        <v>162</v>
      </c>
      <c r="B11412" t="s">
        <v>1005</v>
      </c>
      <c r="C11412">
        <v>2004</v>
      </c>
      <c r="D11412" t="s">
        <v>30</v>
      </c>
      <c r="E11412">
        <v>165</v>
      </c>
      <c r="F11412">
        <v>6</v>
      </c>
      <c r="G11412" t="s">
        <v>19</v>
      </c>
      <c r="H11412" t="s">
        <v>92</v>
      </c>
      <c r="I11412">
        <v>4</v>
      </c>
      <c r="J11412" t="s">
        <v>50</v>
      </c>
      <c r="K11412" t="s">
        <v>22</v>
      </c>
      <c r="L11412" t="s">
        <v>91</v>
      </c>
      <c r="M11412">
        <v>20</v>
      </c>
      <c r="N11412">
        <v>17</v>
      </c>
      <c r="O11412" s="8">
        <f>AVERAGE(Table1[[#This Row],[highway MPG]:[city mpg]])</f>
        <v>18.5</v>
      </c>
      <c r="P11412">
        <v>481</v>
      </c>
      <c r="Q11412">
        <v>18199</v>
      </c>
    </row>
    <row r="11413" spans="1:17" x14ac:dyDescent="0.3">
      <c r="A11413" t="s">
        <v>162</v>
      </c>
      <c r="B11413" t="s">
        <v>1005</v>
      </c>
      <c r="C11413">
        <v>2004</v>
      </c>
      <c r="D11413" t="s">
        <v>30</v>
      </c>
      <c r="E11413">
        <v>165</v>
      </c>
      <c r="F11413">
        <v>6</v>
      </c>
      <c r="G11413" t="s">
        <v>19</v>
      </c>
      <c r="H11413" t="s">
        <v>20</v>
      </c>
      <c r="I11413">
        <v>4</v>
      </c>
      <c r="J11413" t="s">
        <v>50</v>
      </c>
      <c r="K11413" t="s">
        <v>22</v>
      </c>
      <c r="L11413" t="s">
        <v>91</v>
      </c>
      <c r="M11413">
        <v>21</v>
      </c>
      <c r="N11413">
        <v>17</v>
      </c>
      <c r="O11413" s="8">
        <f>AVERAGE(Table1[[#This Row],[highway MPG]:[city mpg]])</f>
        <v>19</v>
      </c>
      <c r="P11413">
        <v>481</v>
      </c>
      <c r="Q11413">
        <v>16999</v>
      </c>
    </row>
    <row r="11414" spans="1:17" x14ac:dyDescent="0.3">
      <c r="A11414" t="s">
        <v>44</v>
      </c>
      <c r="B11414" t="s">
        <v>1006</v>
      </c>
      <c r="C11414">
        <v>2001</v>
      </c>
      <c r="D11414" t="s">
        <v>45</v>
      </c>
      <c r="E11414">
        <v>180</v>
      </c>
      <c r="F11414">
        <v>6</v>
      </c>
      <c r="G11414" t="s">
        <v>34</v>
      </c>
      <c r="H11414" t="s">
        <v>31</v>
      </c>
      <c r="I11414">
        <v>4</v>
      </c>
      <c r="J11414" t="s">
        <v>50</v>
      </c>
      <c r="K11414" t="s">
        <v>32</v>
      </c>
      <c r="L11414" t="s">
        <v>111</v>
      </c>
      <c r="M11414">
        <v>22</v>
      </c>
      <c r="N11414">
        <v>16</v>
      </c>
      <c r="O11414" s="8">
        <f>AVERAGE(Table1[[#This Row],[highway MPG]:[city mpg]])</f>
        <v>19</v>
      </c>
      <c r="P11414">
        <v>1013</v>
      </c>
      <c r="Q11414">
        <v>23525</v>
      </c>
    </row>
    <row r="11415" spans="1:17" x14ac:dyDescent="0.3">
      <c r="A11415" t="s">
        <v>44</v>
      </c>
      <c r="B11415" t="s">
        <v>1006</v>
      </c>
      <c r="C11415">
        <v>2001</v>
      </c>
      <c r="D11415" t="s">
        <v>30</v>
      </c>
      <c r="E11415">
        <v>150</v>
      </c>
      <c r="F11415">
        <v>4</v>
      </c>
      <c r="G11415" t="s">
        <v>34</v>
      </c>
      <c r="H11415" t="s">
        <v>31</v>
      </c>
      <c r="I11415">
        <v>4</v>
      </c>
      <c r="J11415" t="s">
        <v>50</v>
      </c>
      <c r="K11415" t="s">
        <v>32</v>
      </c>
      <c r="L11415" t="s">
        <v>111</v>
      </c>
      <c r="M11415">
        <v>22</v>
      </c>
      <c r="N11415">
        <v>18</v>
      </c>
      <c r="O11415" s="8">
        <f>AVERAGE(Table1[[#This Row],[highway MPG]:[city mpg]])</f>
        <v>20</v>
      </c>
      <c r="P11415">
        <v>1013</v>
      </c>
      <c r="Q11415">
        <v>19160</v>
      </c>
    </row>
    <row r="11416" spans="1:17" x14ac:dyDescent="0.3">
      <c r="A11416" t="s">
        <v>44</v>
      </c>
      <c r="B11416" t="s">
        <v>1006</v>
      </c>
      <c r="C11416">
        <v>2002</v>
      </c>
      <c r="D11416" t="s">
        <v>45</v>
      </c>
      <c r="E11416">
        <v>180</v>
      </c>
      <c r="F11416">
        <v>6</v>
      </c>
      <c r="G11416" t="s">
        <v>34</v>
      </c>
      <c r="H11416" t="s">
        <v>31</v>
      </c>
      <c r="I11416">
        <v>4</v>
      </c>
      <c r="J11416" t="s">
        <v>50</v>
      </c>
      <c r="K11416" t="s">
        <v>64</v>
      </c>
      <c r="L11416" t="s">
        <v>111</v>
      </c>
      <c r="M11416">
        <v>22</v>
      </c>
      <c r="N11416">
        <v>16</v>
      </c>
      <c r="O11416" s="8">
        <f>AVERAGE(Table1[[#This Row],[highway MPG]:[city mpg]])</f>
        <v>19</v>
      </c>
      <c r="P11416">
        <v>1013</v>
      </c>
      <c r="Q11416">
        <v>23640</v>
      </c>
    </row>
    <row r="11417" spans="1:17" x14ac:dyDescent="0.3">
      <c r="A11417" t="s">
        <v>44</v>
      </c>
      <c r="B11417" t="s">
        <v>1006</v>
      </c>
      <c r="C11417">
        <v>2002</v>
      </c>
      <c r="D11417" t="s">
        <v>30</v>
      </c>
      <c r="E11417">
        <v>150</v>
      </c>
      <c r="F11417">
        <v>4</v>
      </c>
      <c r="G11417" t="s">
        <v>34</v>
      </c>
      <c r="H11417" t="s">
        <v>31</v>
      </c>
      <c r="I11417">
        <v>4</v>
      </c>
      <c r="J11417" t="s">
        <v>50</v>
      </c>
      <c r="K11417" t="s">
        <v>32</v>
      </c>
      <c r="L11417" t="s">
        <v>111</v>
      </c>
      <c r="M11417">
        <v>24</v>
      </c>
      <c r="N11417">
        <v>17</v>
      </c>
      <c r="O11417" s="8">
        <f>AVERAGE(Table1[[#This Row],[highway MPG]:[city mpg]])</f>
        <v>20.5</v>
      </c>
      <c r="P11417">
        <v>1013</v>
      </c>
      <c r="Q11417">
        <v>16430</v>
      </c>
    </row>
    <row r="11418" spans="1:17" x14ac:dyDescent="0.3">
      <c r="A11418" t="s">
        <v>44</v>
      </c>
      <c r="B11418" t="s">
        <v>1006</v>
      </c>
      <c r="C11418">
        <v>2002</v>
      </c>
      <c r="D11418" t="s">
        <v>30</v>
      </c>
      <c r="E11418">
        <v>150</v>
      </c>
      <c r="F11418">
        <v>4</v>
      </c>
      <c r="G11418" t="s">
        <v>34</v>
      </c>
      <c r="H11418" t="s">
        <v>31</v>
      </c>
      <c r="I11418">
        <v>4</v>
      </c>
      <c r="J11418" t="s">
        <v>46</v>
      </c>
      <c r="K11418" t="s">
        <v>32</v>
      </c>
      <c r="L11418" t="s">
        <v>111</v>
      </c>
      <c r="M11418">
        <v>23</v>
      </c>
      <c r="N11418">
        <v>17</v>
      </c>
      <c r="O11418" s="8">
        <f>AVERAGE(Table1[[#This Row],[highway MPG]:[city mpg]])</f>
        <v>20</v>
      </c>
      <c r="P11418">
        <v>1013</v>
      </c>
      <c r="Q11418">
        <v>19155</v>
      </c>
    </row>
    <row r="11419" spans="1:17" x14ac:dyDescent="0.3">
      <c r="A11419" t="s">
        <v>44</v>
      </c>
      <c r="B11419" t="s">
        <v>1006</v>
      </c>
      <c r="C11419">
        <v>2003</v>
      </c>
      <c r="D11419" t="s">
        <v>30</v>
      </c>
      <c r="E11419">
        <v>150</v>
      </c>
      <c r="F11419">
        <v>4</v>
      </c>
      <c r="G11419" t="s">
        <v>34</v>
      </c>
      <c r="H11419" t="s">
        <v>31</v>
      </c>
      <c r="I11419">
        <v>4</v>
      </c>
      <c r="J11419" t="s">
        <v>50</v>
      </c>
      <c r="K11419" t="s">
        <v>32</v>
      </c>
      <c r="L11419" t="s">
        <v>111</v>
      </c>
      <c r="M11419">
        <v>25</v>
      </c>
      <c r="N11419">
        <v>18</v>
      </c>
      <c r="O11419" s="8">
        <f>AVERAGE(Table1[[#This Row],[highway MPG]:[city mpg]])</f>
        <v>21.5</v>
      </c>
      <c r="P11419">
        <v>1013</v>
      </c>
      <c r="Q11419">
        <v>20960</v>
      </c>
    </row>
    <row r="11420" spans="1:17" x14ac:dyDescent="0.3">
      <c r="A11420" t="s">
        <v>44</v>
      </c>
      <c r="B11420" t="s">
        <v>1006</v>
      </c>
      <c r="C11420">
        <v>2003</v>
      </c>
      <c r="D11420" t="s">
        <v>30</v>
      </c>
      <c r="E11420">
        <v>180</v>
      </c>
      <c r="F11420">
        <v>6</v>
      </c>
      <c r="G11420" t="s">
        <v>34</v>
      </c>
      <c r="H11420" t="s">
        <v>31</v>
      </c>
      <c r="I11420">
        <v>4</v>
      </c>
      <c r="J11420" t="s">
        <v>50</v>
      </c>
      <c r="K11420" t="s">
        <v>32</v>
      </c>
      <c r="L11420" t="s">
        <v>111</v>
      </c>
      <c r="M11420">
        <v>24</v>
      </c>
      <c r="N11420">
        <v>17</v>
      </c>
      <c r="O11420" s="8">
        <f>AVERAGE(Table1[[#This Row],[highway MPG]:[city mpg]])</f>
        <v>20.5</v>
      </c>
      <c r="P11420">
        <v>1013</v>
      </c>
      <c r="Q11420">
        <v>23790</v>
      </c>
    </row>
    <row r="11421" spans="1:17" x14ac:dyDescent="0.3">
      <c r="A11421" t="s">
        <v>145</v>
      </c>
      <c r="B11421" t="s">
        <v>1006</v>
      </c>
      <c r="C11421">
        <v>1998</v>
      </c>
      <c r="D11421" t="s">
        <v>30</v>
      </c>
      <c r="E11421">
        <v>150</v>
      </c>
      <c r="F11421">
        <v>4</v>
      </c>
      <c r="G11421" t="s">
        <v>34</v>
      </c>
      <c r="H11421" t="s">
        <v>31</v>
      </c>
      <c r="I11421">
        <v>3</v>
      </c>
      <c r="J11421" t="s">
        <v>50</v>
      </c>
      <c r="K11421" t="s">
        <v>32</v>
      </c>
      <c r="L11421" t="s">
        <v>111</v>
      </c>
      <c r="M11421">
        <v>24</v>
      </c>
      <c r="N11421">
        <v>18</v>
      </c>
      <c r="O11421" s="8">
        <f>AVERAGE(Table1[[#This Row],[highway MPG]:[city mpg]])</f>
        <v>21</v>
      </c>
      <c r="P11421">
        <v>535</v>
      </c>
      <c r="Q11421">
        <v>2000</v>
      </c>
    </row>
    <row r="11422" spans="1:17" x14ac:dyDescent="0.3">
      <c r="A11422" t="s">
        <v>145</v>
      </c>
      <c r="B11422" t="s">
        <v>1006</v>
      </c>
      <c r="C11422">
        <v>1998</v>
      </c>
      <c r="D11422" t="s">
        <v>30</v>
      </c>
      <c r="E11422">
        <v>150</v>
      </c>
      <c r="F11422">
        <v>6</v>
      </c>
      <c r="G11422" t="s">
        <v>34</v>
      </c>
      <c r="H11422" t="s">
        <v>31</v>
      </c>
      <c r="I11422">
        <v>4</v>
      </c>
      <c r="J11422" t="s">
        <v>50</v>
      </c>
      <c r="K11422" t="s">
        <v>32</v>
      </c>
      <c r="L11422" t="s">
        <v>111</v>
      </c>
      <c r="M11422">
        <v>24</v>
      </c>
      <c r="N11422">
        <v>17</v>
      </c>
      <c r="O11422" s="8">
        <f>AVERAGE(Table1[[#This Row],[highway MPG]:[city mpg]])</f>
        <v>20.5</v>
      </c>
      <c r="P11422">
        <v>535</v>
      </c>
      <c r="Q11422">
        <v>2000</v>
      </c>
    </row>
    <row r="11423" spans="1:17" x14ac:dyDescent="0.3">
      <c r="A11423" t="s">
        <v>145</v>
      </c>
      <c r="B11423" t="s">
        <v>1006</v>
      </c>
      <c r="C11423">
        <v>1998</v>
      </c>
      <c r="D11423" t="s">
        <v>30</v>
      </c>
      <c r="E11423">
        <v>150</v>
      </c>
      <c r="F11423">
        <v>6</v>
      </c>
      <c r="G11423" t="s">
        <v>34</v>
      </c>
      <c r="H11423" t="s">
        <v>31</v>
      </c>
      <c r="I11423">
        <v>4</v>
      </c>
      <c r="J11423" t="s">
        <v>50</v>
      </c>
      <c r="K11423" t="s">
        <v>32</v>
      </c>
      <c r="L11423" t="s">
        <v>111</v>
      </c>
      <c r="M11423">
        <v>24</v>
      </c>
      <c r="N11423">
        <v>17</v>
      </c>
      <c r="O11423" s="8">
        <f>AVERAGE(Table1[[#This Row],[highway MPG]:[city mpg]])</f>
        <v>20.5</v>
      </c>
      <c r="P11423">
        <v>535</v>
      </c>
      <c r="Q11423">
        <v>2000</v>
      </c>
    </row>
    <row r="11424" spans="1:17" x14ac:dyDescent="0.3">
      <c r="A11424" t="s">
        <v>145</v>
      </c>
      <c r="B11424" t="s">
        <v>1006</v>
      </c>
      <c r="C11424">
        <v>1999</v>
      </c>
      <c r="D11424" t="s">
        <v>45</v>
      </c>
      <c r="E11424">
        <v>158</v>
      </c>
      <c r="F11424">
        <v>6</v>
      </c>
      <c r="G11424" t="s">
        <v>34</v>
      </c>
      <c r="H11424" t="s">
        <v>31</v>
      </c>
      <c r="I11424">
        <v>4</v>
      </c>
      <c r="J11424" t="s">
        <v>46</v>
      </c>
      <c r="K11424" t="s">
        <v>32</v>
      </c>
      <c r="L11424" t="s">
        <v>111</v>
      </c>
      <c r="M11424">
        <v>22</v>
      </c>
      <c r="N11424">
        <v>16</v>
      </c>
      <c r="O11424" s="8">
        <f>AVERAGE(Table1[[#This Row],[highway MPG]:[city mpg]])</f>
        <v>19</v>
      </c>
      <c r="P11424">
        <v>535</v>
      </c>
      <c r="Q11424">
        <v>2166</v>
      </c>
    </row>
    <row r="11425" spans="1:17" x14ac:dyDescent="0.3">
      <c r="A11425" t="s">
        <v>145</v>
      </c>
      <c r="B11425" t="s">
        <v>1006</v>
      </c>
      <c r="C11425">
        <v>1999</v>
      </c>
      <c r="D11425" t="s">
        <v>45</v>
      </c>
      <c r="E11425">
        <v>158</v>
      </c>
      <c r="F11425">
        <v>6</v>
      </c>
      <c r="G11425" t="s">
        <v>34</v>
      </c>
      <c r="H11425" t="s">
        <v>31</v>
      </c>
      <c r="I11425">
        <v>4</v>
      </c>
      <c r="J11425" t="s">
        <v>46</v>
      </c>
      <c r="K11425" t="s">
        <v>32</v>
      </c>
      <c r="L11425" t="s">
        <v>111</v>
      </c>
      <c r="M11425">
        <v>22</v>
      </c>
      <c r="N11425">
        <v>16</v>
      </c>
      <c r="O11425" s="8">
        <f>AVERAGE(Table1[[#This Row],[highway MPG]:[city mpg]])</f>
        <v>19</v>
      </c>
      <c r="P11425">
        <v>535</v>
      </c>
      <c r="Q11425">
        <v>2110</v>
      </c>
    </row>
    <row r="11426" spans="1:17" x14ac:dyDescent="0.3">
      <c r="A11426" t="s">
        <v>145</v>
      </c>
      <c r="B11426" t="s">
        <v>1006</v>
      </c>
      <c r="C11426">
        <v>1999</v>
      </c>
      <c r="D11426" t="s">
        <v>30</v>
      </c>
      <c r="E11426">
        <v>150</v>
      </c>
      <c r="F11426">
        <v>4</v>
      </c>
      <c r="G11426" t="s">
        <v>34</v>
      </c>
      <c r="H11426" t="s">
        <v>31</v>
      </c>
      <c r="I11426">
        <v>3</v>
      </c>
      <c r="J11426" t="s">
        <v>50</v>
      </c>
      <c r="K11426" t="s">
        <v>32</v>
      </c>
      <c r="L11426" t="s">
        <v>111</v>
      </c>
      <c r="M11426">
        <v>24</v>
      </c>
      <c r="N11426">
        <v>18</v>
      </c>
      <c r="O11426" s="8">
        <f>AVERAGE(Table1[[#This Row],[highway MPG]:[city mpg]])</f>
        <v>21</v>
      </c>
      <c r="P11426">
        <v>535</v>
      </c>
      <c r="Q11426">
        <v>2000</v>
      </c>
    </row>
    <row r="11427" spans="1:17" x14ac:dyDescent="0.3">
      <c r="A11427" t="s">
        <v>145</v>
      </c>
      <c r="B11427" t="s">
        <v>1006</v>
      </c>
      <c r="C11427">
        <v>2000</v>
      </c>
      <c r="D11427" t="s">
        <v>45</v>
      </c>
      <c r="E11427">
        <v>158</v>
      </c>
      <c r="F11427">
        <v>6</v>
      </c>
      <c r="G11427" t="s">
        <v>34</v>
      </c>
      <c r="H11427" t="s">
        <v>31</v>
      </c>
      <c r="I11427">
        <v>4</v>
      </c>
      <c r="J11427" t="s">
        <v>46</v>
      </c>
      <c r="K11427" t="s">
        <v>32</v>
      </c>
      <c r="L11427" t="s">
        <v>111</v>
      </c>
      <c r="M11427">
        <v>23</v>
      </c>
      <c r="N11427">
        <v>16</v>
      </c>
      <c r="O11427" s="8">
        <f>AVERAGE(Table1[[#This Row],[highway MPG]:[city mpg]])</f>
        <v>19.5</v>
      </c>
      <c r="P11427">
        <v>535</v>
      </c>
      <c r="Q11427">
        <v>2317</v>
      </c>
    </row>
    <row r="11428" spans="1:17" x14ac:dyDescent="0.3">
      <c r="A11428" t="s">
        <v>145</v>
      </c>
      <c r="B11428" t="s">
        <v>1006</v>
      </c>
      <c r="C11428">
        <v>2000</v>
      </c>
      <c r="D11428" t="s">
        <v>30</v>
      </c>
      <c r="E11428">
        <v>150</v>
      </c>
      <c r="F11428">
        <v>4</v>
      </c>
      <c r="G11428" t="s">
        <v>34</v>
      </c>
      <c r="H11428" t="s">
        <v>31</v>
      </c>
      <c r="I11428">
        <v>3</v>
      </c>
      <c r="J11428" t="s">
        <v>50</v>
      </c>
      <c r="K11428" t="s">
        <v>32</v>
      </c>
      <c r="L11428" t="s">
        <v>111</v>
      </c>
      <c r="M11428">
        <v>24</v>
      </c>
      <c r="N11428">
        <v>18</v>
      </c>
      <c r="O11428" s="8">
        <f>AVERAGE(Table1[[#This Row],[highway MPG]:[city mpg]])</f>
        <v>21</v>
      </c>
      <c r="P11428">
        <v>535</v>
      </c>
      <c r="Q11428">
        <v>2008</v>
      </c>
    </row>
    <row r="11429" spans="1:17" x14ac:dyDescent="0.3">
      <c r="A11429" t="s">
        <v>164</v>
      </c>
      <c r="B11429" t="s">
        <v>1007</v>
      </c>
      <c r="C11429">
        <v>2001</v>
      </c>
      <c r="D11429" t="s">
        <v>30</v>
      </c>
      <c r="E11429">
        <v>200</v>
      </c>
      <c r="F11429">
        <v>6</v>
      </c>
      <c r="G11429" t="s">
        <v>34</v>
      </c>
      <c r="H11429" t="s">
        <v>31</v>
      </c>
      <c r="I11429">
        <v>3</v>
      </c>
      <c r="J11429" t="s">
        <v>50</v>
      </c>
      <c r="K11429" t="s">
        <v>32</v>
      </c>
      <c r="L11429" t="s">
        <v>166</v>
      </c>
      <c r="M11429">
        <v>22</v>
      </c>
      <c r="N11429">
        <v>16</v>
      </c>
      <c r="O11429" s="8">
        <f>AVERAGE(Table1[[#This Row],[highway MPG]:[city mpg]])</f>
        <v>19</v>
      </c>
      <c r="P11429">
        <v>5657</v>
      </c>
      <c r="Q11429">
        <v>20220</v>
      </c>
    </row>
    <row r="11430" spans="1:17" x14ac:dyDescent="0.3">
      <c r="A11430" t="s">
        <v>164</v>
      </c>
      <c r="B11430" t="s">
        <v>1007</v>
      </c>
      <c r="C11430">
        <v>2002</v>
      </c>
      <c r="D11430" t="s">
        <v>30</v>
      </c>
      <c r="E11430">
        <v>200</v>
      </c>
      <c r="F11430">
        <v>6</v>
      </c>
      <c r="G11430" t="s">
        <v>34</v>
      </c>
      <c r="H11430" t="s">
        <v>31</v>
      </c>
      <c r="I11430">
        <v>3</v>
      </c>
      <c r="J11430" t="s">
        <v>50</v>
      </c>
      <c r="K11430" t="s">
        <v>32</v>
      </c>
      <c r="L11430" t="s">
        <v>166</v>
      </c>
      <c r="M11430">
        <v>21</v>
      </c>
      <c r="N11430">
        <v>16</v>
      </c>
      <c r="O11430" s="8">
        <f>AVERAGE(Table1[[#This Row],[highway MPG]:[city mpg]])</f>
        <v>18.5</v>
      </c>
      <c r="P11430">
        <v>5657</v>
      </c>
      <c r="Q11430">
        <v>20585</v>
      </c>
    </row>
    <row r="11431" spans="1:17" x14ac:dyDescent="0.3">
      <c r="A11431" t="s">
        <v>164</v>
      </c>
      <c r="B11431" t="s">
        <v>1007</v>
      </c>
      <c r="C11431">
        <v>2003</v>
      </c>
      <c r="D11431" t="s">
        <v>30</v>
      </c>
      <c r="E11431">
        <v>200</v>
      </c>
      <c r="F11431">
        <v>6</v>
      </c>
      <c r="G11431" t="s">
        <v>34</v>
      </c>
      <c r="H11431" t="s">
        <v>31</v>
      </c>
      <c r="I11431">
        <v>3</v>
      </c>
      <c r="J11431" t="s">
        <v>50</v>
      </c>
      <c r="K11431" t="s">
        <v>32</v>
      </c>
      <c r="L11431" t="s">
        <v>166</v>
      </c>
      <c r="M11431">
        <v>22</v>
      </c>
      <c r="N11431">
        <v>16</v>
      </c>
      <c r="O11431" s="8">
        <f>AVERAGE(Table1[[#This Row],[highway MPG]:[city mpg]])</f>
        <v>19</v>
      </c>
      <c r="P11431">
        <v>5657</v>
      </c>
      <c r="Q11431">
        <v>21075</v>
      </c>
    </row>
    <row r="11432" spans="1:17" x14ac:dyDescent="0.3">
      <c r="A11432" t="s">
        <v>164</v>
      </c>
      <c r="B11432" t="s">
        <v>1008</v>
      </c>
      <c r="C11432">
        <v>2001</v>
      </c>
      <c r="D11432" t="s">
        <v>30</v>
      </c>
      <c r="E11432">
        <v>200</v>
      </c>
      <c r="F11432">
        <v>6</v>
      </c>
      <c r="G11432" t="s">
        <v>34</v>
      </c>
      <c r="H11432" t="s">
        <v>31</v>
      </c>
      <c r="I11432">
        <v>4</v>
      </c>
      <c r="J11432" t="s">
        <v>50</v>
      </c>
      <c r="K11432" t="s">
        <v>32</v>
      </c>
      <c r="L11432" t="s">
        <v>111</v>
      </c>
      <c r="M11432">
        <v>22</v>
      </c>
      <c r="N11432">
        <v>16</v>
      </c>
      <c r="O11432" s="8">
        <f>AVERAGE(Table1[[#This Row],[highway MPG]:[city mpg]])</f>
        <v>19</v>
      </c>
      <c r="P11432">
        <v>5657</v>
      </c>
      <c r="Q11432">
        <v>31115</v>
      </c>
    </row>
    <row r="11433" spans="1:17" x14ac:dyDescent="0.3">
      <c r="A11433" t="s">
        <v>164</v>
      </c>
      <c r="B11433" t="s">
        <v>1008</v>
      </c>
      <c r="C11433">
        <v>2001</v>
      </c>
      <c r="D11433" t="s">
        <v>30</v>
      </c>
      <c r="E11433">
        <v>200</v>
      </c>
      <c r="F11433">
        <v>6</v>
      </c>
      <c r="G11433" t="s">
        <v>34</v>
      </c>
      <c r="H11433" t="s">
        <v>31</v>
      </c>
      <c r="I11433">
        <v>4</v>
      </c>
      <c r="J11433" t="s">
        <v>50</v>
      </c>
      <c r="K11433" t="s">
        <v>32</v>
      </c>
      <c r="L11433" t="s">
        <v>111</v>
      </c>
      <c r="M11433">
        <v>22</v>
      </c>
      <c r="N11433">
        <v>16</v>
      </c>
      <c r="O11433" s="8">
        <f>AVERAGE(Table1[[#This Row],[highway MPG]:[city mpg]])</f>
        <v>19</v>
      </c>
      <c r="P11433">
        <v>5657</v>
      </c>
      <c r="Q11433">
        <v>25000</v>
      </c>
    </row>
    <row r="11434" spans="1:17" x14ac:dyDescent="0.3">
      <c r="A11434" t="s">
        <v>164</v>
      </c>
      <c r="B11434" t="s">
        <v>1008</v>
      </c>
      <c r="C11434">
        <v>2001</v>
      </c>
      <c r="D11434" t="s">
        <v>30</v>
      </c>
      <c r="E11434">
        <v>200</v>
      </c>
      <c r="F11434">
        <v>6</v>
      </c>
      <c r="G11434" t="s">
        <v>34</v>
      </c>
      <c r="H11434" t="s">
        <v>31</v>
      </c>
      <c r="I11434">
        <v>4</v>
      </c>
      <c r="J11434" t="s">
        <v>50</v>
      </c>
      <c r="K11434" t="s">
        <v>32</v>
      </c>
      <c r="L11434" t="s">
        <v>111</v>
      </c>
      <c r="M11434">
        <v>22</v>
      </c>
      <c r="N11434">
        <v>16</v>
      </c>
      <c r="O11434" s="8">
        <f>AVERAGE(Table1[[#This Row],[highway MPG]:[city mpg]])</f>
        <v>19</v>
      </c>
      <c r="P11434">
        <v>5657</v>
      </c>
      <c r="Q11434">
        <v>27435</v>
      </c>
    </row>
    <row r="11435" spans="1:17" x14ac:dyDescent="0.3">
      <c r="A11435" t="s">
        <v>164</v>
      </c>
      <c r="B11435" t="s">
        <v>1008</v>
      </c>
      <c r="C11435">
        <v>2001</v>
      </c>
      <c r="D11435" t="s">
        <v>30</v>
      </c>
      <c r="E11435">
        <v>200</v>
      </c>
      <c r="F11435">
        <v>6</v>
      </c>
      <c r="G11435" t="s">
        <v>34</v>
      </c>
      <c r="H11435" t="s">
        <v>31</v>
      </c>
      <c r="I11435">
        <v>3</v>
      </c>
      <c r="J11435" t="s">
        <v>50</v>
      </c>
      <c r="K11435" t="s">
        <v>32</v>
      </c>
      <c r="L11435" t="s">
        <v>111</v>
      </c>
      <c r="M11435">
        <v>22</v>
      </c>
      <c r="N11435">
        <v>16</v>
      </c>
      <c r="O11435" s="8">
        <f>AVERAGE(Table1[[#This Row],[highway MPG]:[city mpg]])</f>
        <v>19</v>
      </c>
      <c r="P11435">
        <v>5657</v>
      </c>
      <c r="Q11435">
        <v>22185</v>
      </c>
    </row>
    <row r="11436" spans="1:17" x14ac:dyDescent="0.3">
      <c r="A11436" t="s">
        <v>164</v>
      </c>
      <c r="B11436" t="s">
        <v>1008</v>
      </c>
      <c r="C11436">
        <v>2001</v>
      </c>
      <c r="D11436" t="s">
        <v>30</v>
      </c>
      <c r="E11436">
        <v>200</v>
      </c>
      <c r="F11436">
        <v>6</v>
      </c>
      <c r="G11436" t="s">
        <v>34</v>
      </c>
      <c r="H11436" t="s">
        <v>31</v>
      </c>
      <c r="I11436">
        <v>4</v>
      </c>
      <c r="J11436" t="s">
        <v>50</v>
      </c>
      <c r="K11436" t="s">
        <v>32</v>
      </c>
      <c r="L11436" t="s">
        <v>111</v>
      </c>
      <c r="M11436">
        <v>22</v>
      </c>
      <c r="N11436">
        <v>16</v>
      </c>
      <c r="O11436" s="8">
        <f>AVERAGE(Table1[[#This Row],[highway MPG]:[city mpg]])</f>
        <v>19</v>
      </c>
      <c r="P11436">
        <v>5657</v>
      </c>
      <c r="Q11436">
        <v>28595</v>
      </c>
    </row>
    <row r="11437" spans="1:17" x14ac:dyDescent="0.3">
      <c r="A11437" t="s">
        <v>164</v>
      </c>
      <c r="B11437" t="s">
        <v>1008</v>
      </c>
      <c r="C11437">
        <v>2001</v>
      </c>
      <c r="D11437" t="s">
        <v>30</v>
      </c>
      <c r="E11437">
        <v>200</v>
      </c>
      <c r="F11437">
        <v>6</v>
      </c>
      <c r="G11437" t="s">
        <v>34</v>
      </c>
      <c r="H11437" t="s">
        <v>31</v>
      </c>
      <c r="I11437">
        <v>4</v>
      </c>
      <c r="J11437" t="s">
        <v>50</v>
      </c>
      <c r="K11437" t="s">
        <v>32</v>
      </c>
      <c r="L11437" t="s">
        <v>111</v>
      </c>
      <c r="M11437">
        <v>22</v>
      </c>
      <c r="N11437">
        <v>16</v>
      </c>
      <c r="O11437" s="8">
        <f>AVERAGE(Table1[[#This Row],[highway MPG]:[city mpg]])</f>
        <v>19</v>
      </c>
      <c r="P11437">
        <v>5657</v>
      </c>
      <c r="Q11437">
        <v>33765</v>
      </c>
    </row>
    <row r="11438" spans="1:17" x14ac:dyDescent="0.3">
      <c r="A11438" t="s">
        <v>164</v>
      </c>
      <c r="B11438" t="s">
        <v>1008</v>
      </c>
      <c r="C11438">
        <v>2002</v>
      </c>
      <c r="D11438" t="s">
        <v>30</v>
      </c>
      <c r="E11438">
        <v>200</v>
      </c>
      <c r="F11438">
        <v>6</v>
      </c>
      <c r="G11438" t="s">
        <v>34</v>
      </c>
      <c r="H11438" t="s">
        <v>31</v>
      </c>
      <c r="I11438">
        <v>4</v>
      </c>
      <c r="J11438" t="s">
        <v>50</v>
      </c>
      <c r="K11438" t="s">
        <v>32</v>
      </c>
      <c r="L11438" t="s">
        <v>111</v>
      </c>
      <c r="M11438">
        <v>21</v>
      </c>
      <c r="N11438">
        <v>16</v>
      </c>
      <c r="O11438" s="8">
        <f>AVERAGE(Table1[[#This Row],[highway MPG]:[city mpg]])</f>
        <v>18.5</v>
      </c>
      <c r="P11438">
        <v>5657</v>
      </c>
      <c r="Q11438">
        <v>28900</v>
      </c>
    </row>
    <row r="11439" spans="1:17" x14ac:dyDescent="0.3">
      <c r="A11439" t="s">
        <v>164</v>
      </c>
      <c r="B11439" t="s">
        <v>1008</v>
      </c>
      <c r="C11439">
        <v>2002</v>
      </c>
      <c r="D11439" t="s">
        <v>30</v>
      </c>
      <c r="E11439">
        <v>200</v>
      </c>
      <c r="F11439">
        <v>6</v>
      </c>
      <c r="G11439" t="s">
        <v>34</v>
      </c>
      <c r="H11439" t="s">
        <v>31</v>
      </c>
      <c r="I11439">
        <v>4</v>
      </c>
      <c r="J11439" t="s">
        <v>50</v>
      </c>
      <c r="K11439" t="s">
        <v>32</v>
      </c>
      <c r="L11439" t="s">
        <v>111</v>
      </c>
      <c r="M11439">
        <v>21</v>
      </c>
      <c r="N11439">
        <v>16</v>
      </c>
      <c r="O11439" s="8">
        <f>AVERAGE(Table1[[#This Row],[highway MPG]:[city mpg]])</f>
        <v>18.5</v>
      </c>
      <c r="P11439">
        <v>5657</v>
      </c>
      <c r="Q11439">
        <v>27460</v>
      </c>
    </row>
    <row r="11440" spans="1:17" x14ac:dyDescent="0.3">
      <c r="A11440" t="s">
        <v>164</v>
      </c>
      <c r="B11440" t="s">
        <v>1008</v>
      </c>
      <c r="C11440">
        <v>2002</v>
      </c>
      <c r="D11440" t="s">
        <v>30</v>
      </c>
      <c r="E11440">
        <v>200</v>
      </c>
      <c r="F11440">
        <v>6</v>
      </c>
      <c r="G11440" t="s">
        <v>34</v>
      </c>
      <c r="H11440" t="s">
        <v>31</v>
      </c>
      <c r="I11440">
        <v>4</v>
      </c>
      <c r="J11440" t="s">
        <v>50</v>
      </c>
      <c r="K11440" t="s">
        <v>32</v>
      </c>
      <c r="L11440" t="s">
        <v>111</v>
      </c>
      <c r="M11440">
        <v>21</v>
      </c>
      <c r="N11440">
        <v>16</v>
      </c>
      <c r="O11440" s="8">
        <f>AVERAGE(Table1[[#This Row],[highway MPG]:[city mpg]])</f>
        <v>18.5</v>
      </c>
      <c r="P11440">
        <v>5657</v>
      </c>
      <c r="Q11440">
        <v>26375</v>
      </c>
    </row>
    <row r="11441" spans="1:17" x14ac:dyDescent="0.3">
      <c r="A11441" t="s">
        <v>164</v>
      </c>
      <c r="B11441" t="s">
        <v>1008</v>
      </c>
      <c r="C11441">
        <v>2002</v>
      </c>
      <c r="D11441" t="s">
        <v>30</v>
      </c>
      <c r="E11441">
        <v>200</v>
      </c>
      <c r="F11441">
        <v>6</v>
      </c>
      <c r="G11441" t="s">
        <v>34</v>
      </c>
      <c r="H11441" t="s">
        <v>31</v>
      </c>
      <c r="I11441">
        <v>4</v>
      </c>
      <c r="J11441" t="s">
        <v>50</v>
      </c>
      <c r="K11441" t="s">
        <v>32</v>
      </c>
      <c r="L11441" t="s">
        <v>111</v>
      </c>
      <c r="M11441">
        <v>21</v>
      </c>
      <c r="N11441">
        <v>16</v>
      </c>
      <c r="O11441" s="8">
        <f>AVERAGE(Table1[[#This Row],[highway MPG]:[city mpg]])</f>
        <v>18.5</v>
      </c>
      <c r="P11441">
        <v>5657</v>
      </c>
      <c r="Q11441">
        <v>31630</v>
      </c>
    </row>
    <row r="11442" spans="1:17" x14ac:dyDescent="0.3">
      <c r="A11442" t="s">
        <v>164</v>
      </c>
      <c r="B11442" t="s">
        <v>1008</v>
      </c>
      <c r="C11442">
        <v>2002</v>
      </c>
      <c r="D11442" t="s">
        <v>30</v>
      </c>
      <c r="E11442">
        <v>200</v>
      </c>
      <c r="F11442">
        <v>6</v>
      </c>
      <c r="G11442" t="s">
        <v>34</v>
      </c>
      <c r="H11442" t="s">
        <v>31</v>
      </c>
      <c r="I11442">
        <v>4</v>
      </c>
      <c r="J11442" t="s">
        <v>50</v>
      </c>
      <c r="K11442" t="s">
        <v>32</v>
      </c>
      <c r="L11442" t="s">
        <v>111</v>
      </c>
      <c r="M11442">
        <v>21</v>
      </c>
      <c r="N11442">
        <v>16</v>
      </c>
      <c r="O11442" s="8">
        <f>AVERAGE(Table1[[#This Row],[highway MPG]:[city mpg]])</f>
        <v>18.5</v>
      </c>
      <c r="P11442">
        <v>5657</v>
      </c>
      <c r="Q11442">
        <v>34040</v>
      </c>
    </row>
    <row r="11443" spans="1:17" x14ac:dyDescent="0.3">
      <c r="A11443" t="s">
        <v>164</v>
      </c>
      <c r="B11443" t="s">
        <v>1008</v>
      </c>
      <c r="C11443">
        <v>2002</v>
      </c>
      <c r="D11443" t="s">
        <v>30</v>
      </c>
      <c r="E11443">
        <v>200</v>
      </c>
      <c r="F11443">
        <v>6</v>
      </c>
      <c r="G11443" t="s">
        <v>34</v>
      </c>
      <c r="H11443" t="s">
        <v>31</v>
      </c>
      <c r="I11443">
        <v>4</v>
      </c>
      <c r="J11443" t="s">
        <v>50</v>
      </c>
      <c r="K11443" t="s">
        <v>32</v>
      </c>
      <c r="L11443" t="s">
        <v>111</v>
      </c>
      <c r="M11443">
        <v>21</v>
      </c>
      <c r="N11443">
        <v>16</v>
      </c>
      <c r="O11443" s="8">
        <f>AVERAGE(Table1[[#This Row],[highway MPG]:[city mpg]])</f>
        <v>18.5</v>
      </c>
      <c r="P11443">
        <v>5657</v>
      </c>
      <c r="Q11443">
        <v>22340</v>
      </c>
    </row>
    <row r="11444" spans="1:17" x14ac:dyDescent="0.3">
      <c r="A11444" t="s">
        <v>164</v>
      </c>
      <c r="B11444" t="s">
        <v>1008</v>
      </c>
      <c r="C11444">
        <v>2003</v>
      </c>
      <c r="D11444" t="s">
        <v>30</v>
      </c>
      <c r="E11444">
        <v>200</v>
      </c>
      <c r="F11444">
        <v>6</v>
      </c>
      <c r="G11444" t="s">
        <v>34</v>
      </c>
      <c r="H11444" t="s">
        <v>31</v>
      </c>
      <c r="I11444">
        <v>4</v>
      </c>
      <c r="J11444" t="s">
        <v>50</v>
      </c>
      <c r="K11444" t="s">
        <v>32</v>
      </c>
      <c r="L11444" t="s">
        <v>111</v>
      </c>
      <c r="M11444">
        <v>22</v>
      </c>
      <c r="N11444">
        <v>16</v>
      </c>
      <c r="O11444" s="8">
        <f>AVERAGE(Table1[[#This Row],[highway MPG]:[city mpg]])</f>
        <v>19</v>
      </c>
      <c r="P11444">
        <v>5657</v>
      </c>
      <c r="Q11444">
        <v>27870</v>
      </c>
    </row>
    <row r="11445" spans="1:17" x14ac:dyDescent="0.3">
      <c r="A11445" t="s">
        <v>164</v>
      </c>
      <c r="B11445" t="s">
        <v>1008</v>
      </c>
      <c r="C11445">
        <v>2003</v>
      </c>
      <c r="D11445" t="s">
        <v>30</v>
      </c>
      <c r="E11445">
        <v>200</v>
      </c>
      <c r="F11445">
        <v>6</v>
      </c>
      <c r="G11445" t="s">
        <v>34</v>
      </c>
      <c r="H11445" t="s">
        <v>31</v>
      </c>
      <c r="I11445">
        <v>4</v>
      </c>
      <c r="J11445" t="s">
        <v>50</v>
      </c>
      <c r="K11445" t="s">
        <v>32</v>
      </c>
      <c r="L11445" t="s">
        <v>111</v>
      </c>
      <c r="M11445">
        <v>22</v>
      </c>
      <c r="N11445">
        <v>16</v>
      </c>
      <c r="O11445" s="8">
        <f>AVERAGE(Table1[[#This Row],[highway MPG]:[city mpg]])</f>
        <v>19</v>
      </c>
      <c r="P11445">
        <v>5657</v>
      </c>
      <c r="Q11445">
        <v>23070</v>
      </c>
    </row>
    <row r="11446" spans="1:17" x14ac:dyDescent="0.3">
      <c r="A11446" t="s">
        <v>164</v>
      </c>
      <c r="B11446" t="s">
        <v>1008</v>
      </c>
      <c r="C11446">
        <v>2003</v>
      </c>
      <c r="D11446" t="s">
        <v>30</v>
      </c>
      <c r="E11446">
        <v>200</v>
      </c>
      <c r="F11446">
        <v>6</v>
      </c>
      <c r="G11446" t="s">
        <v>34</v>
      </c>
      <c r="H11446" t="s">
        <v>31</v>
      </c>
      <c r="I11446">
        <v>4</v>
      </c>
      <c r="J11446" t="s">
        <v>50</v>
      </c>
      <c r="K11446" t="s">
        <v>32</v>
      </c>
      <c r="L11446" t="s">
        <v>111</v>
      </c>
      <c r="M11446">
        <v>22</v>
      </c>
      <c r="N11446">
        <v>16</v>
      </c>
      <c r="O11446" s="8">
        <f>AVERAGE(Table1[[#This Row],[highway MPG]:[city mpg]])</f>
        <v>19</v>
      </c>
      <c r="P11446">
        <v>5657</v>
      </c>
      <c r="Q11446">
        <v>26315</v>
      </c>
    </row>
    <row r="11447" spans="1:17" x14ac:dyDescent="0.3">
      <c r="A11447" t="s">
        <v>164</v>
      </c>
      <c r="B11447" t="s">
        <v>1008</v>
      </c>
      <c r="C11447">
        <v>2003</v>
      </c>
      <c r="D11447" t="s">
        <v>30</v>
      </c>
      <c r="E11447">
        <v>200</v>
      </c>
      <c r="F11447">
        <v>6</v>
      </c>
      <c r="G11447" t="s">
        <v>34</v>
      </c>
      <c r="H11447" t="s">
        <v>31</v>
      </c>
      <c r="I11447">
        <v>4</v>
      </c>
      <c r="J11447" t="s">
        <v>50</v>
      </c>
      <c r="K11447" t="s">
        <v>32</v>
      </c>
      <c r="L11447" t="s">
        <v>111</v>
      </c>
      <c r="M11447">
        <v>22</v>
      </c>
      <c r="N11447">
        <v>16</v>
      </c>
      <c r="O11447" s="8">
        <f>AVERAGE(Table1[[#This Row],[highway MPG]:[city mpg]])</f>
        <v>19</v>
      </c>
      <c r="P11447">
        <v>5657</v>
      </c>
      <c r="Q11447">
        <v>29230</v>
      </c>
    </row>
    <row r="11448" spans="1:17" x14ac:dyDescent="0.3">
      <c r="A11448" t="s">
        <v>164</v>
      </c>
      <c r="B11448" t="s">
        <v>1008</v>
      </c>
      <c r="C11448">
        <v>2003</v>
      </c>
      <c r="D11448" t="s">
        <v>30</v>
      </c>
      <c r="E11448">
        <v>200</v>
      </c>
      <c r="F11448">
        <v>6</v>
      </c>
      <c r="G11448" t="s">
        <v>34</v>
      </c>
      <c r="H11448" t="s">
        <v>31</v>
      </c>
      <c r="I11448">
        <v>4</v>
      </c>
      <c r="J11448" t="s">
        <v>50</v>
      </c>
      <c r="K11448" t="s">
        <v>32</v>
      </c>
      <c r="L11448" t="s">
        <v>111</v>
      </c>
      <c r="M11448">
        <v>22</v>
      </c>
      <c r="N11448">
        <v>16</v>
      </c>
      <c r="O11448" s="8">
        <f>AVERAGE(Table1[[#This Row],[highway MPG]:[city mpg]])</f>
        <v>19</v>
      </c>
      <c r="P11448">
        <v>5657</v>
      </c>
      <c r="Q11448">
        <v>34825</v>
      </c>
    </row>
    <row r="11449" spans="1:17" x14ac:dyDescent="0.3">
      <c r="A11449" t="s">
        <v>164</v>
      </c>
      <c r="B11449" t="s">
        <v>1008</v>
      </c>
      <c r="C11449">
        <v>2003</v>
      </c>
      <c r="D11449" t="s">
        <v>30</v>
      </c>
      <c r="E11449">
        <v>200</v>
      </c>
      <c r="F11449">
        <v>6</v>
      </c>
      <c r="G11449" t="s">
        <v>34</v>
      </c>
      <c r="H11449" t="s">
        <v>31</v>
      </c>
      <c r="I11449">
        <v>4</v>
      </c>
      <c r="J11449" t="s">
        <v>50</v>
      </c>
      <c r="K11449" t="s">
        <v>32</v>
      </c>
      <c r="L11449" t="s">
        <v>111</v>
      </c>
      <c r="M11449">
        <v>22</v>
      </c>
      <c r="N11449">
        <v>16</v>
      </c>
      <c r="O11449" s="8">
        <f>AVERAGE(Table1[[#This Row],[highway MPG]:[city mpg]])</f>
        <v>19</v>
      </c>
      <c r="P11449">
        <v>5657</v>
      </c>
      <c r="Q11449">
        <v>31835</v>
      </c>
    </row>
    <row r="11450" spans="1:17" x14ac:dyDescent="0.3">
      <c r="A11450" t="s">
        <v>319</v>
      </c>
      <c r="B11450" t="s">
        <v>1009</v>
      </c>
      <c r="C11450">
        <v>2014</v>
      </c>
      <c r="D11450" t="s">
        <v>18</v>
      </c>
      <c r="E11450">
        <v>624</v>
      </c>
      <c r="F11450">
        <v>12</v>
      </c>
      <c r="G11450" t="s">
        <v>34</v>
      </c>
      <c r="H11450" t="s">
        <v>20</v>
      </c>
      <c r="I11450">
        <v>2</v>
      </c>
      <c r="J11450" t="s">
        <v>109</v>
      </c>
      <c r="K11450" t="s">
        <v>64</v>
      </c>
      <c r="L11450" t="s">
        <v>23</v>
      </c>
      <c r="M11450">
        <v>21</v>
      </c>
      <c r="N11450">
        <v>13</v>
      </c>
      <c r="O11450" s="8">
        <f>AVERAGE(Table1[[#This Row],[highway MPG]:[city mpg]])</f>
        <v>17</v>
      </c>
      <c r="P11450">
        <v>86</v>
      </c>
      <c r="Q11450">
        <v>284900</v>
      </c>
    </row>
    <row r="11451" spans="1:17" x14ac:dyDescent="0.3">
      <c r="A11451" t="s">
        <v>319</v>
      </c>
      <c r="B11451" t="s">
        <v>1009</v>
      </c>
      <c r="C11451">
        <v>2015</v>
      </c>
      <c r="D11451" t="s">
        <v>18</v>
      </c>
      <c r="E11451">
        <v>624</v>
      </c>
      <c r="F11451">
        <v>12</v>
      </c>
      <c r="G11451" t="s">
        <v>34</v>
      </c>
      <c r="H11451" t="s">
        <v>20</v>
      </c>
      <c r="I11451">
        <v>2</v>
      </c>
      <c r="J11451" t="s">
        <v>109</v>
      </c>
      <c r="K11451" t="s">
        <v>64</v>
      </c>
      <c r="L11451" t="s">
        <v>23</v>
      </c>
      <c r="M11451">
        <v>21</v>
      </c>
      <c r="N11451">
        <v>13</v>
      </c>
      <c r="O11451" s="8">
        <f>AVERAGE(Table1[[#This Row],[highway MPG]:[city mpg]])</f>
        <v>17</v>
      </c>
      <c r="P11451">
        <v>86</v>
      </c>
      <c r="Q11451">
        <v>294025</v>
      </c>
    </row>
    <row r="11452" spans="1:17" x14ac:dyDescent="0.3">
      <c r="A11452" t="s">
        <v>319</v>
      </c>
      <c r="B11452" t="s">
        <v>1009</v>
      </c>
      <c r="C11452">
        <v>2016</v>
      </c>
      <c r="D11452" t="s">
        <v>18</v>
      </c>
      <c r="E11452">
        <v>624</v>
      </c>
      <c r="F11452">
        <v>12</v>
      </c>
      <c r="G11452" t="s">
        <v>34</v>
      </c>
      <c r="H11452" t="s">
        <v>20</v>
      </c>
      <c r="I11452">
        <v>2</v>
      </c>
      <c r="J11452" t="s">
        <v>109</v>
      </c>
      <c r="K11452" t="s">
        <v>64</v>
      </c>
      <c r="L11452" t="s">
        <v>23</v>
      </c>
      <c r="M11452">
        <v>21</v>
      </c>
      <c r="N11452">
        <v>13</v>
      </c>
      <c r="O11452" s="8">
        <f>AVERAGE(Table1[[#This Row],[highway MPG]:[city mpg]])</f>
        <v>17</v>
      </c>
      <c r="P11452">
        <v>86</v>
      </c>
      <c r="Q11452">
        <v>304350</v>
      </c>
    </row>
    <row r="11453" spans="1:17" x14ac:dyDescent="0.3">
      <c r="A11453" t="s">
        <v>218</v>
      </c>
      <c r="B11453" t="s">
        <v>1010</v>
      </c>
      <c r="C11453">
        <v>2015</v>
      </c>
      <c r="D11453" t="s">
        <v>18</v>
      </c>
      <c r="E11453">
        <v>305</v>
      </c>
      <c r="F11453">
        <v>4</v>
      </c>
      <c r="G11453" t="s">
        <v>19</v>
      </c>
      <c r="H11453" t="s">
        <v>35</v>
      </c>
      <c r="I11453">
        <v>4</v>
      </c>
      <c r="J11453" t="s">
        <v>75</v>
      </c>
      <c r="K11453" t="s">
        <v>22</v>
      </c>
      <c r="L11453" t="s">
        <v>33</v>
      </c>
      <c r="M11453">
        <v>23</v>
      </c>
      <c r="N11453">
        <v>17</v>
      </c>
      <c r="O11453" s="8">
        <f>AVERAGE(Table1[[#This Row],[highway MPG]:[city mpg]])</f>
        <v>20</v>
      </c>
      <c r="P11453">
        <v>640</v>
      </c>
      <c r="Q11453">
        <v>37395</v>
      </c>
    </row>
    <row r="11454" spans="1:17" x14ac:dyDescent="0.3">
      <c r="A11454" t="s">
        <v>218</v>
      </c>
      <c r="B11454" t="s">
        <v>1010</v>
      </c>
      <c r="C11454">
        <v>2015</v>
      </c>
      <c r="D11454" t="s">
        <v>39</v>
      </c>
      <c r="E11454">
        <v>268</v>
      </c>
      <c r="F11454">
        <v>4</v>
      </c>
      <c r="G11454" t="s">
        <v>34</v>
      </c>
      <c r="H11454" t="s">
        <v>35</v>
      </c>
      <c r="I11454">
        <v>4</v>
      </c>
      <c r="J11454" t="s">
        <v>40</v>
      </c>
      <c r="K11454" t="s">
        <v>22</v>
      </c>
      <c r="L11454" t="s">
        <v>33</v>
      </c>
      <c r="M11454">
        <v>25</v>
      </c>
      <c r="N11454">
        <v>19</v>
      </c>
      <c r="O11454" s="8">
        <f>AVERAGE(Table1[[#This Row],[highway MPG]:[city mpg]])</f>
        <v>22</v>
      </c>
      <c r="P11454">
        <v>640</v>
      </c>
      <c r="Q11454">
        <v>31195</v>
      </c>
    </row>
    <row r="11455" spans="1:17" x14ac:dyDescent="0.3">
      <c r="A11455" t="s">
        <v>218</v>
      </c>
      <c r="B11455" t="s">
        <v>1010</v>
      </c>
      <c r="C11455">
        <v>2015</v>
      </c>
      <c r="D11455" t="s">
        <v>18</v>
      </c>
      <c r="E11455">
        <v>305</v>
      </c>
      <c r="F11455">
        <v>4</v>
      </c>
      <c r="G11455" t="s">
        <v>19</v>
      </c>
      <c r="H11455" t="s">
        <v>35</v>
      </c>
      <c r="I11455">
        <v>4</v>
      </c>
      <c r="J11455" t="s">
        <v>75</v>
      </c>
      <c r="K11455" t="s">
        <v>22</v>
      </c>
      <c r="L11455" t="s">
        <v>33</v>
      </c>
      <c r="M11455">
        <v>23</v>
      </c>
      <c r="N11455">
        <v>17</v>
      </c>
      <c r="O11455" s="8">
        <f>AVERAGE(Table1[[#This Row],[highway MPG]:[city mpg]])</f>
        <v>20</v>
      </c>
      <c r="P11455">
        <v>640</v>
      </c>
      <c r="Q11455">
        <v>38495</v>
      </c>
    </row>
    <row r="11456" spans="1:17" x14ac:dyDescent="0.3">
      <c r="A11456" t="s">
        <v>218</v>
      </c>
      <c r="B11456" t="s">
        <v>1010</v>
      </c>
      <c r="C11456">
        <v>2015</v>
      </c>
      <c r="D11456" t="s">
        <v>18</v>
      </c>
      <c r="E11456">
        <v>305</v>
      </c>
      <c r="F11456">
        <v>4</v>
      </c>
      <c r="G11456" t="s">
        <v>19</v>
      </c>
      <c r="H11456" t="s">
        <v>35</v>
      </c>
      <c r="I11456">
        <v>4</v>
      </c>
      <c r="J11456" t="s">
        <v>75</v>
      </c>
      <c r="K11456" t="s">
        <v>22</v>
      </c>
      <c r="L11456" t="s">
        <v>33</v>
      </c>
      <c r="M11456">
        <v>23</v>
      </c>
      <c r="N11456">
        <v>17</v>
      </c>
      <c r="O11456" s="8">
        <f>AVERAGE(Table1[[#This Row],[highway MPG]:[city mpg]])</f>
        <v>20</v>
      </c>
      <c r="P11456">
        <v>640</v>
      </c>
      <c r="Q11456">
        <v>34495</v>
      </c>
    </row>
    <row r="11457" spans="1:17" x14ac:dyDescent="0.3">
      <c r="A11457" t="s">
        <v>218</v>
      </c>
      <c r="B11457" t="s">
        <v>1010</v>
      </c>
      <c r="C11457">
        <v>2015</v>
      </c>
      <c r="D11457" t="s">
        <v>39</v>
      </c>
      <c r="E11457">
        <v>268</v>
      </c>
      <c r="F11457">
        <v>4</v>
      </c>
      <c r="G11457" t="s">
        <v>19</v>
      </c>
      <c r="H11457" t="s">
        <v>35</v>
      </c>
      <c r="I11457">
        <v>4</v>
      </c>
      <c r="J11457" t="s">
        <v>40</v>
      </c>
      <c r="K11457" t="s">
        <v>22</v>
      </c>
      <c r="L11457" t="s">
        <v>33</v>
      </c>
      <c r="M11457">
        <v>28</v>
      </c>
      <c r="N11457">
        <v>21</v>
      </c>
      <c r="O11457" s="8">
        <f>AVERAGE(Table1[[#This Row],[highway MPG]:[city mpg]])</f>
        <v>24.5</v>
      </c>
      <c r="P11457">
        <v>640</v>
      </c>
      <c r="Q11457">
        <v>29995</v>
      </c>
    </row>
    <row r="11458" spans="1:17" x14ac:dyDescent="0.3">
      <c r="A11458" t="s">
        <v>218</v>
      </c>
      <c r="B11458" t="s">
        <v>1010</v>
      </c>
      <c r="C11458">
        <v>2015</v>
      </c>
      <c r="D11458" t="s">
        <v>39</v>
      </c>
      <c r="E11458">
        <v>268</v>
      </c>
      <c r="F11458">
        <v>4</v>
      </c>
      <c r="G11458" t="s">
        <v>34</v>
      </c>
      <c r="H11458" t="s">
        <v>35</v>
      </c>
      <c r="I11458">
        <v>4</v>
      </c>
      <c r="J11458" t="s">
        <v>40</v>
      </c>
      <c r="K11458" t="s">
        <v>22</v>
      </c>
      <c r="L11458" t="s">
        <v>33</v>
      </c>
      <c r="M11458">
        <v>25</v>
      </c>
      <c r="N11458">
        <v>19</v>
      </c>
      <c r="O11458" s="8">
        <f>AVERAGE(Table1[[#This Row],[highway MPG]:[city mpg]])</f>
        <v>22</v>
      </c>
      <c r="P11458">
        <v>640</v>
      </c>
      <c r="Q11458">
        <v>29695</v>
      </c>
    </row>
    <row r="11459" spans="1:17" x14ac:dyDescent="0.3">
      <c r="A11459" t="s">
        <v>218</v>
      </c>
      <c r="B11459" t="s">
        <v>1010</v>
      </c>
      <c r="C11459">
        <v>2015</v>
      </c>
      <c r="D11459" t="s">
        <v>39</v>
      </c>
      <c r="E11459">
        <v>268</v>
      </c>
      <c r="F11459">
        <v>4</v>
      </c>
      <c r="G11459" t="s">
        <v>19</v>
      </c>
      <c r="H11459" t="s">
        <v>35</v>
      </c>
      <c r="I11459">
        <v>4</v>
      </c>
      <c r="J11459" t="s">
        <v>40</v>
      </c>
      <c r="K11459" t="s">
        <v>22</v>
      </c>
      <c r="L11459" t="s">
        <v>33</v>
      </c>
      <c r="M11459">
        <v>28</v>
      </c>
      <c r="N11459">
        <v>21</v>
      </c>
      <c r="O11459" s="8">
        <f>AVERAGE(Table1[[#This Row],[highway MPG]:[city mpg]])</f>
        <v>24.5</v>
      </c>
      <c r="P11459">
        <v>640</v>
      </c>
      <c r="Q11459">
        <v>26295</v>
      </c>
    </row>
    <row r="11460" spans="1:17" x14ac:dyDescent="0.3">
      <c r="A11460" t="s">
        <v>218</v>
      </c>
      <c r="B11460" t="s">
        <v>1010</v>
      </c>
      <c r="C11460">
        <v>2015</v>
      </c>
      <c r="D11460" t="s">
        <v>39</v>
      </c>
      <c r="E11460">
        <v>268</v>
      </c>
      <c r="F11460">
        <v>4</v>
      </c>
      <c r="G11460" t="s">
        <v>19</v>
      </c>
      <c r="H11460" t="s">
        <v>35</v>
      </c>
      <c r="I11460">
        <v>4</v>
      </c>
      <c r="J11460" t="s">
        <v>40</v>
      </c>
      <c r="K11460" t="s">
        <v>22</v>
      </c>
      <c r="L11460" t="s">
        <v>33</v>
      </c>
      <c r="M11460">
        <v>28</v>
      </c>
      <c r="N11460">
        <v>21</v>
      </c>
      <c r="O11460" s="8">
        <f>AVERAGE(Table1[[#This Row],[highway MPG]:[city mpg]])</f>
        <v>24.5</v>
      </c>
      <c r="P11460">
        <v>640</v>
      </c>
      <c r="Q11460">
        <v>28495</v>
      </c>
    </row>
    <row r="11461" spans="1:17" x14ac:dyDescent="0.3">
      <c r="A11461" t="s">
        <v>218</v>
      </c>
      <c r="B11461" t="s">
        <v>1010</v>
      </c>
      <c r="C11461">
        <v>2016</v>
      </c>
      <c r="D11461" t="s">
        <v>18</v>
      </c>
      <c r="E11461">
        <v>305</v>
      </c>
      <c r="F11461">
        <v>4</v>
      </c>
      <c r="G11461" t="s">
        <v>19</v>
      </c>
      <c r="H11461" t="s">
        <v>35</v>
      </c>
      <c r="I11461">
        <v>4</v>
      </c>
      <c r="J11461" t="s">
        <v>75</v>
      </c>
      <c r="K11461" t="s">
        <v>22</v>
      </c>
      <c r="L11461" t="s">
        <v>33</v>
      </c>
      <c r="M11461">
        <v>23</v>
      </c>
      <c r="N11461">
        <v>17</v>
      </c>
      <c r="O11461" s="8">
        <f>AVERAGE(Table1[[#This Row],[highway MPG]:[city mpg]])</f>
        <v>20</v>
      </c>
      <c r="P11461">
        <v>640</v>
      </c>
      <c r="Q11461">
        <v>34695</v>
      </c>
    </row>
    <row r="11462" spans="1:17" x14ac:dyDescent="0.3">
      <c r="A11462" t="s">
        <v>218</v>
      </c>
      <c r="B11462" t="s">
        <v>1010</v>
      </c>
      <c r="C11462">
        <v>2016</v>
      </c>
      <c r="D11462" t="s">
        <v>18</v>
      </c>
      <c r="E11462">
        <v>305</v>
      </c>
      <c r="F11462">
        <v>4</v>
      </c>
      <c r="G11462" t="s">
        <v>19</v>
      </c>
      <c r="H11462" t="s">
        <v>35</v>
      </c>
      <c r="I11462">
        <v>4</v>
      </c>
      <c r="J11462" t="s">
        <v>75</v>
      </c>
      <c r="K11462" t="s">
        <v>22</v>
      </c>
      <c r="L11462" t="s">
        <v>33</v>
      </c>
      <c r="M11462">
        <v>23</v>
      </c>
      <c r="N11462">
        <v>17</v>
      </c>
      <c r="O11462" s="8">
        <f>AVERAGE(Table1[[#This Row],[highway MPG]:[city mpg]])</f>
        <v>20</v>
      </c>
      <c r="P11462">
        <v>640</v>
      </c>
      <c r="Q11462">
        <v>39995</v>
      </c>
    </row>
    <row r="11463" spans="1:17" x14ac:dyDescent="0.3">
      <c r="A11463" t="s">
        <v>218</v>
      </c>
      <c r="B11463" t="s">
        <v>1010</v>
      </c>
      <c r="C11463">
        <v>2016</v>
      </c>
      <c r="D11463" t="s">
        <v>39</v>
      </c>
      <c r="E11463">
        <v>268</v>
      </c>
      <c r="F11463">
        <v>4</v>
      </c>
      <c r="G11463" t="s">
        <v>19</v>
      </c>
      <c r="H11463" t="s">
        <v>35</v>
      </c>
      <c r="I11463">
        <v>4</v>
      </c>
      <c r="J11463" t="s">
        <v>40</v>
      </c>
      <c r="K11463" t="s">
        <v>22</v>
      </c>
      <c r="L11463" t="s">
        <v>33</v>
      </c>
      <c r="M11463">
        <v>27</v>
      </c>
      <c r="N11463">
        <v>20</v>
      </c>
      <c r="O11463" s="8">
        <f>AVERAGE(Table1[[#This Row],[highway MPG]:[city mpg]])</f>
        <v>23.5</v>
      </c>
      <c r="P11463">
        <v>640</v>
      </c>
      <c r="Q11463">
        <v>28895</v>
      </c>
    </row>
    <row r="11464" spans="1:17" x14ac:dyDescent="0.3">
      <c r="A11464" t="s">
        <v>218</v>
      </c>
      <c r="B11464" t="s">
        <v>1010</v>
      </c>
      <c r="C11464">
        <v>2016</v>
      </c>
      <c r="D11464" t="s">
        <v>18</v>
      </c>
      <c r="E11464">
        <v>305</v>
      </c>
      <c r="F11464">
        <v>4</v>
      </c>
      <c r="G11464" t="s">
        <v>19</v>
      </c>
      <c r="H11464" t="s">
        <v>35</v>
      </c>
      <c r="I11464">
        <v>4</v>
      </c>
      <c r="J11464" t="s">
        <v>75</v>
      </c>
      <c r="K11464" t="s">
        <v>22</v>
      </c>
      <c r="L11464" t="s">
        <v>33</v>
      </c>
      <c r="M11464">
        <v>23</v>
      </c>
      <c r="N11464">
        <v>17</v>
      </c>
      <c r="O11464" s="8">
        <f>AVERAGE(Table1[[#This Row],[highway MPG]:[city mpg]])</f>
        <v>20</v>
      </c>
      <c r="P11464">
        <v>640</v>
      </c>
      <c r="Q11464">
        <v>38995</v>
      </c>
    </row>
    <row r="11465" spans="1:17" x14ac:dyDescent="0.3">
      <c r="A11465" t="s">
        <v>218</v>
      </c>
      <c r="B11465" t="s">
        <v>1010</v>
      </c>
      <c r="C11465">
        <v>2016</v>
      </c>
      <c r="D11465" t="s">
        <v>39</v>
      </c>
      <c r="E11465">
        <v>268</v>
      </c>
      <c r="F11465">
        <v>4</v>
      </c>
      <c r="G11465" t="s">
        <v>19</v>
      </c>
      <c r="H11465" t="s">
        <v>35</v>
      </c>
      <c r="I11465">
        <v>4</v>
      </c>
      <c r="J11465" t="s">
        <v>40</v>
      </c>
      <c r="K11465" t="s">
        <v>22</v>
      </c>
      <c r="L11465" t="s">
        <v>33</v>
      </c>
      <c r="M11465">
        <v>27</v>
      </c>
      <c r="N11465">
        <v>20</v>
      </c>
      <c r="O11465" s="8">
        <f>AVERAGE(Table1[[#This Row],[highway MPG]:[city mpg]])</f>
        <v>23.5</v>
      </c>
      <c r="P11465">
        <v>640</v>
      </c>
      <c r="Q11465">
        <v>30395</v>
      </c>
    </row>
    <row r="11466" spans="1:17" x14ac:dyDescent="0.3">
      <c r="A11466" t="s">
        <v>218</v>
      </c>
      <c r="B11466" t="s">
        <v>1010</v>
      </c>
      <c r="C11466">
        <v>2016</v>
      </c>
      <c r="D11466" t="s">
        <v>18</v>
      </c>
      <c r="E11466">
        <v>305</v>
      </c>
      <c r="F11466">
        <v>4</v>
      </c>
      <c r="G11466" t="s">
        <v>19</v>
      </c>
      <c r="H11466" t="s">
        <v>35</v>
      </c>
      <c r="I11466">
        <v>4</v>
      </c>
      <c r="J11466" t="s">
        <v>75</v>
      </c>
      <c r="K11466" t="s">
        <v>22</v>
      </c>
      <c r="L11466" t="s">
        <v>33</v>
      </c>
      <c r="M11466">
        <v>23</v>
      </c>
      <c r="N11466">
        <v>17</v>
      </c>
      <c r="O11466" s="8">
        <f>AVERAGE(Table1[[#This Row],[highway MPG]:[city mpg]])</f>
        <v>20</v>
      </c>
      <c r="P11466">
        <v>640</v>
      </c>
      <c r="Q11466">
        <v>39995</v>
      </c>
    </row>
    <row r="11467" spans="1:17" x14ac:dyDescent="0.3">
      <c r="A11467" t="s">
        <v>218</v>
      </c>
      <c r="B11467" t="s">
        <v>1010</v>
      </c>
      <c r="C11467">
        <v>2016</v>
      </c>
      <c r="D11467" t="s">
        <v>39</v>
      </c>
      <c r="E11467">
        <v>268</v>
      </c>
      <c r="F11467">
        <v>4</v>
      </c>
      <c r="G11467" t="s">
        <v>34</v>
      </c>
      <c r="H11467" t="s">
        <v>35</v>
      </c>
      <c r="I11467">
        <v>4</v>
      </c>
      <c r="J11467" t="s">
        <v>40</v>
      </c>
      <c r="K11467" t="s">
        <v>22</v>
      </c>
      <c r="L11467" t="s">
        <v>33</v>
      </c>
      <c r="M11467">
        <v>24</v>
      </c>
      <c r="N11467">
        <v>18</v>
      </c>
      <c r="O11467" s="8">
        <f>AVERAGE(Table1[[#This Row],[highway MPG]:[city mpg]])</f>
        <v>21</v>
      </c>
      <c r="P11467">
        <v>640</v>
      </c>
      <c r="Q11467">
        <v>31595</v>
      </c>
    </row>
    <row r="11468" spans="1:17" x14ac:dyDescent="0.3">
      <c r="A11468" t="s">
        <v>218</v>
      </c>
      <c r="B11468" t="s">
        <v>1010</v>
      </c>
      <c r="C11468">
        <v>2016</v>
      </c>
      <c r="D11468" t="s">
        <v>39</v>
      </c>
      <c r="E11468">
        <v>268</v>
      </c>
      <c r="F11468">
        <v>4</v>
      </c>
      <c r="G11468" t="s">
        <v>34</v>
      </c>
      <c r="H11468" t="s">
        <v>35</v>
      </c>
      <c r="I11468">
        <v>4</v>
      </c>
      <c r="J11468" t="s">
        <v>40</v>
      </c>
      <c r="K11468" t="s">
        <v>22</v>
      </c>
      <c r="L11468" t="s">
        <v>33</v>
      </c>
      <c r="M11468">
        <v>24</v>
      </c>
      <c r="N11468">
        <v>18</v>
      </c>
      <c r="O11468" s="8">
        <f>AVERAGE(Table1[[#This Row],[highway MPG]:[city mpg]])</f>
        <v>21</v>
      </c>
      <c r="P11468">
        <v>640</v>
      </c>
      <c r="Q11468">
        <v>30095</v>
      </c>
    </row>
    <row r="11469" spans="1:17" x14ac:dyDescent="0.3">
      <c r="A11469" t="s">
        <v>218</v>
      </c>
      <c r="B11469" t="s">
        <v>1010</v>
      </c>
      <c r="C11469">
        <v>2016</v>
      </c>
      <c r="D11469" t="s">
        <v>39</v>
      </c>
      <c r="E11469">
        <v>268</v>
      </c>
      <c r="F11469">
        <v>4</v>
      </c>
      <c r="G11469" t="s">
        <v>19</v>
      </c>
      <c r="H11469" t="s">
        <v>35</v>
      </c>
      <c r="I11469">
        <v>4</v>
      </c>
      <c r="J11469" t="s">
        <v>40</v>
      </c>
      <c r="K11469" t="s">
        <v>22</v>
      </c>
      <c r="L11469" t="s">
        <v>33</v>
      </c>
      <c r="M11469">
        <v>27</v>
      </c>
      <c r="N11469">
        <v>20</v>
      </c>
      <c r="O11469" s="8">
        <f>AVERAGE(Table1[[#This Row],[highway MPG]:[city mpg]])</f>
        <v>23.5</v>
      </c>
      <c r="P11469">
        <v>640</v>
      </c>
      <c r="Q11469">
        <v>26595</v>
      </c>
    </row>
    <row r="11470" spans="1:17" x14ac:dyDescent="0.3">
      <c r="A11470" t="s">
        <v>218</v>
      </c>
      <c r="B11470" t="s">
        <v>1010</v>
      </c>
      <c r="C11470">
        <v>2017</v>
      </c>
      <c r="D11470" t="s">
        <v>18</v>
      </c>
      <c r="E11470">
        <v>305</v>
      </c>
      <c r="F11470">
        <v>4</v>
      </c>
      <c r="G11470" t="s">
        <v>19</v>
      </c>
      <c r="H11470" t="s">
        <v>35</v>
      </c>
      <c r="I11470">
        <v>4</v>
      </c>
      <c r="J11470" t="s">
        <v>75</v>
      </c>
      <c r="K11470" t="s">
        <v>22</v>
      </c>
      <c r="L11470" t="s">
        <v>33</v>
      </c>
      <c r="M11470">
        <v>23</v>
      </c>
      <c r="N11470">
        <v>17</v>
      </c>
      <c r="O11470" s="8">
        <f>AVERAGE(Table1[[#This Row],[highway MPG]:[city mpg]])</f>
        <v>20</v>
      </c>
      <c r="P11470">
        <v>640</v>
      </c>
      <c r="Q11470">
        <v>39995</v>
      </c>
    </row>
    <row r="11471" spans="1:17" x14ac:dyDescent="0.3">
      <c r="A11471" t="s">
        <v>218</v>
      </c>
      <c r="B11471" t="s">
        <v>1010</v>
      </c>
      <c r="C11471">
        <v>2017</v>
      </c>
      <c r="D11471" t="s">
        <v>39</v>
      </c>
      <c r="E11471">
        <v>268</v>
      </c>
      <c r="F11471">
        <v>4</v>
      </c>
      <c r="G11471" t="s">
        <v>19</v>
      </c>
      <c r="H11471" t="s">
        <v>35</v>
      </c>
      <c r="I11471">
        <v>4</v>
      </c>
      <c r="J11471" t="s">
        <v>40</v>
      </c>
      <c r="K11471" t="s">
        <v>22</v>
      </c>
      <c r="L11471" t="s">
        <v>33</v>
      </c>
      <c r="M11471">
        <v>27</v>
      </c>
      <c r="N11471">
        <v>20</v>
      </c>
      <c r="O11471" s="8">
        <f>AVERAGE(Table1[[#This Row],[highway MPG]:[city mpg]])</f>
        <v>23.5</v>
      </c>
      <c r="P11471">
        <v>640</v>
      </c>
      <c r="Q11471">
        <v>26695</v>
      </c>
    </row>
    <row r="11472" spans="1:17" x14ac:dyDescent="0.3">
      <c r="A11472" t="s">
        <v>218</v>
      </c>
      <c r="B11472" t="s">
        <v>1010</v>
      </c>
      <c r="C11472">
        <v>2017</v>
      </c>
      <c r="D11472" t="s">
        <v>39</v>
      </c>
      <c r="E11472">
        <v>268</v>
      </c>
      <c r="F11472">
        <v>4</v>
      </c>
      <c r="G11472" t="s">
        <v>34</v>
      </c>
      <c r="H11472" t="s">
        <v>35</v>
      </c>
      <c r="I11472">
        <v>4</v>
      </c>
      <c r="J11472" t="s">
        <v>40</v>
      </c>
      <c r="K11472" t="s">
        <v>22</v>
      </c>
      <c r="L11472" t="s">
        <v>33</v>
      </c>
      <c r="M11472">
        <v>24</v>
      </c>
      <c r="N11472">
        <v>18</v>
      </c>
      <c r="O11472" s="8">
        <f>AVERAGE(Table1[[#This Row],[highway MPG]:[city mpg]])</f>
        <v>21</v>
      </c>
      <c r="P11472">
        <v>640</v>
      </c>
      <c r="Q11472">
        <v>30195</v>
      </c>
    </row>
    <row r="11473" spans="1:17" x14ac:dyDescent="0.3">
      <c r="A11473" t="s">
        <v>218</v>
      </c>
      <c r="B11473" t="s">
        <v>1010</v>
      </c>
      <c r="C11473">
        <v>2017</v>
      </c>
      <c r="D11473" t="s">
        <v>18</v>
      </c>
      <c r="E11473">
        <v>305</v>
      </c>
      <c r="F11473">
        <v>4</v>
      </c>
      <c r="G11473" t="s">
        <v>19</v>
      </c>
      <c r="H11473" t="s">
        <v>35</v>
      </c>
      <c r="I11473">
        <v>4</v>
      </c>
      <c r="J11473" t="s">
        <v>75</v>
      </c>
      <c r="K11473" t="s">
        <v>22</v>
      </c>
      <c r="L11473" t="s">
        <v>33</v>
      </c>
      <c r="M11473">
        <v>23</v>
      </c>
      <c r="N11473">
        <v>17</v>
      </c>
      <c r="O11473" s="8">
        <f>AVERAGE(Table1[[#This Row],[highway MPG]:[city mpg]])</f>
        <v>20</v>
      </c>
      <c r="P11473">
        <v>640</v>
      </c>
      <c r="Q11473">
        <v>39995</v>
      </c>
    </row>
    <row r="11474" spans="1:17" x14ac:dyDescent="0.3">
      <c r="A11474" t="s">
        <v>218</v>
      </c>
      <c r="B11474" t="s">
        <v>1010</v>
      </c>
      <c r="C11474">
        <v>2017</v>
      </c>
      <c r="D11474" t="s">
        <v>39</v>
      </c>
      <c r="E11474">
        <v>268</v>
      </c>
      <c r="F11474">
        <v>4</v>
      </c>
      <c r="G11474" t="s">
        <v>19</v>
      </c>
      <c r="H11474" t="s">
        <v>35</v>
      </c>
      <c r="I11474">
        <v>4</v>
      </c>
      <c r="J11474" t="s">
        <v>40</v>
      </c>
      <c r="K11474" t="s">
        <v>22</v>
      </c>
      <c r="L11474" t="s">
        <v>33</v>
      </c>
      <c r="M11474">
        <v>27</v>
      </c>
      <c r="N11474">
        <v>20</v>
      </c>
      <c r="O11474" s="8">
        <f>AVERAGE(Table1[[#This Row],[highway MPG]:[city mpg]])</f>
        <v>23.5</v>
      </c>
      <c r="P11474">
        <v>640</v>
      </c>
      <c r="Q11474">
        <v>30995</v>
      </c>
    </row>
    <row r="11475" spans="1:17" x14ac:dyDescent="0.3">
      <c r="A11475" t="s">
        <v>218</v>
      </c>
      <c r="B11475" t="s">
        <v>1010</v>
      </c>
      <c r="C11475">
        <v>2017</v>
      </c>
      <c r="D11475" t="s">
        <v>39</v>
      </c>
      <c r="E11475">
        <v>268</v>
      </c>
      <c r="F11475">
        <v>4</v>
      </c>
      <c r="G11475" t="s">
        <v>34</v>
      </c>
      <c r="H11475" t="s">
        <v>35</v>
      </c>
      <c r="I11475">
        <v>4</v>
      </c>
      <c r="J11475" t="s">
        <v>40</v>
      </c>
      <c r="K11475" t="s">
        <v>22</v>
      </c>
      <c r="L11475" t="s">
        <v>33</v>
      </c>
      <c r="M11475">
        <v>24</v>
      </c>
      <c r="N11475">
        <v>18</v>
      </c>
      <c r="O11475" s="8">
        <f>AVERAGE(Table1[[#This Row],[highway MPG]:[city mpg]])</f>
        <v>21</v>
      </c>
      <c r="P11475">
        <v>640</v>
      </c>
      <c r="Q11475">
        <v>32195</v>
      </c>
    </row>
    <row r="11476" spans="1:17" x14ac:dyDescent="0.3">
      <c r="A11476" t="s">
        <v>218</v>
      </c>
      <c r="B11476" t="s">
        <v>1010</v>
      </c>
      <c r="C11476">
        <v>2017</v>
      </c>
      <c r="D11476" t="s">
        <v>39</v>
      </c>
      <c r="E11476">
        <v>268</v>
      </c>
      <c r="F11476">
        <v>4</v>
      </c>
      <c r="G11476" t="s">
        <v>19</v>
      </c>
      <c r="H11476" t="s">
        <v>35</v>
      </c>
      <c r="I11476">
        <v>4</v>
      </c>
      <c r="J11476" t="s">
        <v>40</v>
      </c>
      <c r="K11476" t="s">
        <v>22</v>
      </c>
      <c r="L11476" t="s">
        <v>33</v>
      </c>
      <c r="M11476">
        <v>27</v>
      </c>
      <c r="N11476">
        <v>20</v>
      </c>
      <c r="O11476" s="8">
        <f>AVERAGE(Table1[[#This Row],[highway MPG]:[city mpg]])</f>
        <v>23.5</v>
      </c>
      <c r="P11476">
        <v>640</v>
      </c>
      <c r="Q11476">
        <v>28995</v>
      </c>
    </row>
    <row r="11477" spans="1:17" x14ac:dyDescent="0.3">
      <c r="A11477" t="s">
        <v>218</v>
      </c>
      <c r="B11477" t="s">
        <v>1010</v>
      </c>
      <c r="C11477">
        <v>2017</v>
      </c>
      <c r="D11477" t="s">
        <v>18</v>
      </c>
      <c r="E11477">
        <v>305</v>
      </c>
      <c r="F11477">
        <v>4</v>
      </c>
      <c r="G11477" t="s">
        <v>19</v>
      </c>
      <c r="H11477" t="s">
        <v>35</v>
      </c>
      <c r="I11477">
        <v>4</v>
      </c>
      <c r="J11477" t="s">
        <v>75</v>
      </c>
      <c r="K11477" t="s">
        <v>22</v>
      </c>
      <c r="L11477" t="s">
        <v>33</v>
      </c>
      <c r="M11477">
        <v>23</v>
      </c>
      <c r="N11477">
        <v>17</v>
      </c>
      <c r="O11477" s="8">
        <f>AVERAGE(Table1[[#This Row],[highway MPG]:[city mpg]])</f>
        <v>20</v>
      </c>
      <c r="P11477">
        <v>640</v>
      </c>
      <c r="Q11477">
        <v>35195</v>
      </c>
    </row>
    <row r="11478" spans="1:17" x14ac:dyDescent="0.3">
      <c r="A11478" t="s">
        <v>162</v>
      </c>
      <c r="B11478" t="s">
        <v>1011</v>
      </c>
      <c r="C11478">
        <v>1996</v>
      </c>
      <c r="D11478" t="s">
        <v>30</v>
      </c>
      <c r="E11478">
        <v>95</v>
      </c>
      <c r="F11478">
        <v>4</v>
      </c>
      <c r="G11478" t="s">
        <v>19</v>
      </c>
      <c r="H11478" t="s">
        <v>92</v>
      </c>
      <c r="I11478">
        <v>2</v>
      </c>
      <c r="J11478" t="s">
        <v>50</v>
      </c>
      <c r="K11478" t="s">
        <v>22</v>
      </c>
      <c r="L11478" t="s">
        <v>230</v>
      </c>
      <c r="M11478">
        <v>26</v>
      </c>
      <c r="N11478">
        <v>22</v>
      </c>
      <c r="O11478" s="8">
        <f>AVERAGE(Table1[[#This Row],[highway MPG]:[city mpg]])</f>
        <v>24</v>
      </c>
      <c r="P11478">
        <v>481</v>
      </c>
      <c r="Q11478">
        <v>2000</v>
      </c>
    </row>
    <row r="11479" spans="1:17" x14ac:dyDescent="0.3">
      <c r="A11479" t="s">
        <v>162</v>
      </c>
      <c r="B11479" t="s">
        <v>1011</v>
      </c>
      <c r="C11479">
        <v>1996</v>
      </c>
      <c r="D11479" t="s">
        <v>30</v>
      </c>
      <c r="E11479">
        <v>95</v>
      </c>
      <c r="F11479">
        <v>4</v>
      </c>
      <c r="G11479" t="s">
        <v>19</v>
      </c>
      <c r="H11479" t="s">
        <v>20</v>
      </c>
      <c r="I11479">
        <v>2</v>
      </c>
      <c r="J11479" t="s">
        <v>50</v>
      </c>
      <c r="K11479" t="s">
        <v>22</v>
      </c>
      <c r="L11479" t="s">
        <v>230</v>
      </c>
      <c r="M11479">
        <v>26</v>
      </c>
      <c r="N11479">
        <v>22</v>
      </c>
      <c r="O11479" s="8">
        <f>AVERAGE(Table1[[#This Row],[highway MPG]:[city mpg]])</f>
        <v>24</v>
      </c>
      <c r="P11479">
        <v>481</v>
      </c>
      <c r="Q11479">
        <v>2000</v>
      </c>
    </row>
    <row r="11480" spans="1:17" x14ac:dyDescent="0.3">
      <c r="A11480" t="s">
        <v>162</v>
      </c>
      <c r="B11480" t="s">
        <v>1011</v>
      </c>
      <c r="C11480">
        <v>1997</v>
      </c>
      <c r="D11480" t="s">
        <v>30</v>
      </c>
      <c r="E11480">
        <v>95</v>
      </c>
      <c r="F11480">
        <v>4</v>
      </c>
      <c r="G11480" t="s">
        <v>19</v>
      </c>
      <c r="H11480" t="s">
        <v>92</v>
      </c>
      <c r="I11480">
        <v>2</v>
      </c>
      <c r="J11480" t="s">
        <v>50</v>
      </c>
      <c r="K11480" t="s">
        <v>22</v>
      </c>
      <c r="L11480" t="s">
        <v>230</v>
      </c>
      <c r="M11480">
        <v>26</v>
      </c>
      <c r="N11480">
        <v>22</v>
      </c>
      <c r="O11480" s="8">
        <f>AVERAGE(Table1[[#This Row],[highway MPG]:[city mpg]])</f>
        <v>24</v>
      </c>
      <c r="P11480">
        <v>481</v>
      </c>
      <c r="Q11480">
        <v>2000</v>
      </c>
    </row>
    <row r="11481" spans="1:17" x14ac:dyDescent="0.3">
      <c r="A11481" t="s">
        <v>162</v>
      </c>
      <c r="B11481" t="s">
        <v>1011</v>
      </c>
      <c r="C11481">
        <v>1997</v>
      </c>
      <c r="D11481" t="s">
        <v>30</v>
      </c>
      <c r="E11481">
        <v>95</v>
      </c>
      <c r="F11481">
        <v>4</v>
      </c>
      <c r="G11481" t="s">
        <v>19</v>
      </c>
      <c r="H11481" t="s">
        <v>20</v>
      </c>
      <c r="I11481">
        <v>2</v>
      </c>
      <c r="J11481" t="s">
        <v>50</v>
      </c>
      <c r="K11481" t="s">
        <v>22</v>
      </c>
      <c r="L11481" t="s">
        <v>230</v>
      </c>
      <c r="M11481">
        <v>26</v>
      </c>
      <c r="N11481">
        <v>22</v>
      </c>
      <c r="O11481" s="8">
        <f>AVERAGE(Table1[[#This Row],[highway MPG]:[city mpg]])</f>
        <v>24</v>
      </c>
      <c r="P11481">
        <v>481</v>
      </c>
      <c r="Q11481">
        <v>2000</v>
      </c>
    </row>
    <row r="11482" spans="1:17" x14ac:dyDescent="0.3">
      <c r="A11482" t="s">
        <v>162</v>
      </c>
      <c r="B11482" t="s">
        <v>1011</v>
      </c>
      <c r="C11482">
        <v>1998</v>
      </c>
      <c r="D11482" t="s">
        <v>30</v>
      </c>
      <c r="E11482">
        <v>95</v>
      </c>
      <c r="F11482">
        <v>4</v>
      </c>
      <c r="G11482" t="s">
        <v>19</v>
      </c>
      <c r="H11482" t="s">
        <v>92</v>
      </c>
      <c r="I11482">
        <v>2</v>
      </c>
      <c r="J11482" t="s">
        <v>50</v>
      </c>
      <c r="K11482" t="s">
        <v>22</v>
      </c>
      <c r="L11482" t="s">
        <v>230</v>
      </c>
      <c r="M11482">
        <v>26</v>
      </c>
      <c r="N11482">
        <v>22</v>
      </c>
      <c r="O11482" s="8">
        <f>AVERAGE(Table1[[#This Row],[highway MPG]:[city mpg]])</f>
        <v>24</v>
      </c>
      <c r="P11482">
        <v>481</v>
      </c>
      <c r="Q11482">
        <v>2000</v>
      </c>
    </row>
    <row r="11483" spans="1:17" x14ac:dyDescent="0.3">
      <c r="A11483" t="s">
        <v>162</v>
      </c>
      <c r="B11483" t="s">
        <v>1011</v>
      </c>
      <c r="C11483">
        <v>1998</v>
      </c>
      <c r="D11483" t="s">
        <v>30</v>
      </c>
      <c r="E11483">
        <v>95</v>
      </c>
      <c r="F11483">
        <v>4</v>
      </c>
      <c r="G11483" t="s">
        <v>19</v>
      </c>
      <c r="H11483" t="s">
        <v>92</v>
      </c>
      <c r="I11483">
        <v>2</v>
      </c>
      <c r="J11483" t="s">
        <v>50</v>
      </c>
      <c r="K11483" t="s">
        <v>22</v>
      </c>
      <c r="L11483" t="s">
        <v>230</v>
      </c>
      <c r="M11483">
        <v>26</v>
      </c>
      <c r="N11483">
        <v>22</v>
      </c>
      <c r="O11483" s="8">
        <f>AVERAGE(Table1[[#This Row],[highway MPG]:[city mpg]])</f>
        <v>24</v>
      </c>
      <c r="P11483">
        <v>481</v>
      </c>
      <c r="Q11483">
        <v>2000</v>
      </c>
    </row>
    <row r="11484" spans="1:17" x14ac:dyDescent="0.3">
      <c r="A11484" t="s">
        <v>162</v>
      </c>
      <c r="B11484" t="s">
        <v>1011</v>
      </c>
      <c r="C11484">
        <v>1998</v>
      </c>
      <c r="D11484" t="s">
        <v>30</v>
      </c>
      <c r="E11484">
        <v>95</v>
      </c>
      <c r="F11484">
        <v>4</v>
      </c>
      <c r="G11484" t="s">
        <v>19</v>
      </c>
      <c r="H11484" t="s">
        <v>20</v>
      </c>
      <c r="I11484">
        <v>2</v>
      </c>
      <c r="J11484" t="s">
        <v>50</v>
      </c>
      <c r="K11484" t="s">
        <v>22</v>
      </c>
      <c r="L11484" t="s">
        <v>230</v>
      </c>
      <c r="M11484">
        <v>26</v>
      </c>
      <c r="N11484">
        <v>22</v>
      </c>
      <c r="O11484" s="8">
        <f>AVERAGE(Table1[[#This Row],[highway MPG]:[city mpg]])</f>
        <v>24</v>
      </c>
      <c r="P11484">
        <v>481</v>
      </c>
      <c r="Q11484">
        <v>2000</v>
      </c>
    </row>
    <row r="11485" spans="1:17" x14ac:dyDescent="0.3">
      <c r="A11485" t="s">
        <v>17</v>
      </c>
      <c r="B11485" t="s">
        <v>1012</v>
      </c>
      <c r="C11485">
        <v>2015</v>
      </c>
      <c r="D11485" t="s">
        <v>18</v>
      </c>
      <c r="E11485">
        <v>240</v>
      </c>
      <c r="F11485">
        <v>4</v>
      </c>
      <c r="G11485" t="s">
        <v>34</v>
      </c>
      <c r="H11485" t="s">
        <v>20</v>
      </c>
      <c r="I11485">
        <v>4</v>
      </c>
      <c r="J11485" t="s">
        <v>171</v>
      </c>
      <c r="K11485" t="s">
        <v>32</v>
      </c>
      <c r="L11485" t="s">
        <v>91</v>
      </c>
      <c r="M11485">
        <v>34</v>
      </c>
      <c r="N11485">
        <v>23</v>
      </c>
      <c r="O11485" s="8">
        <f>AVERAGE(Table1[[#This Row],[highway MPG]:[city mpg]])</f>
        <v>28.5</v>
      </c>
      <c r="P11485">
        <v>3916</v>
      </c>
      <c r="Q11485">
        <v>31200</v>
      </c>
    </row>
    <row r="11486" spans="1:17" x14ac:dyDescent="0.3">
      <c r="A11486" t="s">
        <v>17</v>
      </c>
      <c r="B11486" t="s">
        <v>1012</v>
      </c>
      <c r="C11486">
        <v>2015</v>
      </c>
      <c r="D11486" t="s">
        <v>18</v>
      </c>
      <c r="E11486">
        <v>240</v>
      </c>
      <c r="F11486">
        <v>4</v>
      </c>
      <c r="G11486" t="s">
        <v>34</v>
      </c>
      <c r="H11486" t="s">
        <v>35</v>
      </c>
      <c r="I11486">
        <v>4</v>
      </c>
      <c r="J11486" t="s">
        <v>130</v>
      </c>
      <c r="K11486" t="s">
        <v>32</v>
      </c>
      <c r="L11486" t="s">
        <v>91</v>
      </c>
      <c r="M11486">
        <v>32</v>
      </c>
      <c r="N11486">
        <v>22</v>
      </c>
      <c r="O11486" s="8">
        <f>AVERAGE(Table1[[#This Row],[highway MPG]:[city mpg]])</f>
        <v>27</v>
      </c>
      <c r="P11486">
        <v>3916</v>
      </c>
      <c r="Q11486">
        <v>33000</v>
      </c>
    </row>
    <row r="11487" spans="1:17" x14ac:dyDescent="0.3">
      <c r="A11487" t="s">
        <v>17</v>
      </c>
      <c r="B11487" t="s">
        <v>1012</v>
      </c>
      <c r="C11487">
        <v>2015</v>
      </c>
      <c r="D11487" t="s">
        <v>18</v>
      </c>
      <c r="E11487">
        <v>300</v>
      </c>
      <c r="F11487">
        <v>6</v>
      </c>
      <c r="G11487" t="s">
        <v>34</v>
      </c>
      <c r="H11487" t="s">
        <v>35</v>
      </c>
      <c r="I11487">
        <v>4</v>
      </c>
      <c r="J11487" t="s">
        <v>171</v>
      </c>
      <c r="K11487" t="s">
        <v>32</v>
      </c>
      <c r="L11487" t="s">
        <v>91</v>
      </c>
      <c r="M11487">
        <v>27</v>
      </c>
      <c r="N11487">
        <v>18</v>
      </c>
      <c r="O11487" s="8">
        <f>AVERAGE(Table1[[#This Row],[highway MPG]:[city mpg]])</f>
        <v>22.5</v>
      </c>
      <c r="P11487">
        <v>3916</v>
      </c>
      <c r="Q11487">
        <v>39100</v>
      </c>
    </row>
    <row r="11488" spans="1:17" x14ac:dyDescent="0.3">
      <c r="A11488" t="s">
        <v>17</v>
      </c>
      <c r="B11488" t="s">
        <v>1012</v>
      </c>
      <c r="C11488">
        <v>2016</v>
      </c>
      <c r="D11488" t="s">
        <v>18</v>
      </c>
      <c r="E11488">
        <v>228</v>
      </c>
      <c r="F11488">
        <v>4</v>
      </c>
      <c r="G11488" t="s">
        <v>34</v>
      </c>
      <c r="H11488" t="s">
        <v>35</v>
      </c>
      <c r="I11488">
        <v>4</v>
      </c>
      <c r="J11488" t="s">
        <v>130</v>
      </c>
      <c r="K11488" t="s">
        <v>22</v>
      </c>
      <c r="L11488" t="s">
        <v>91</v>
      </c>
      <c r="M11488">
        <v>32</v>
      </c>
      <c r="N11488">
        <v>22</v>
      </c>
      <c r="O11488" s="8">
        <f>AVERAGE(Table1[[#This Row],[highway MPG]:[city mpg]])</f>
        <v>27</v>
      </c>
      <c r="P11488">
        <v>3916</v>
      </c>
      <c r="Q11488">
        <v>34800</v>
      </c>
    </row>
    <row r="11489" spans="1:17" x14ac:dyDescent="0.3">
      <c r="A11489" t="s">
        <v>17</v>
      </c>
      <c r="B11489" t="s">
        <v>1012</v>
      </c>
      <c r="C11489">
        <v>2017</v>
      </c>
      <c r="D11489" t="s">
        <v>18</v>
      </c>
      <c r="E11489">
        <v>228</v>
      </c>
      <c r="F11489">
        <v>4</v>
      </c>
      <c r="G11489" t="s">
        <v>34</v>
      </c>
      <c r="H11489" t="s">
        <v>31</v>
      </c>
      <c r="I11489">
        <v>4</v>
      </c>
      <c r="J11489" t="s">
        <v>130</v>
      </c>
      <c r="K11489" t="s">
        <v>22</v>
      </c>
      <c r="L11489" t="s">
        <v>91</v>
      </c>
      <c r="M11489">
        <v>32</v>
      </c>
      <c r="N11489">
        <v>23</v>
      </c>
      <c r="O11489" s="8">
        <f>AVERAGE(Table1[[#This Row],[highway MPG]:[city mpg]])</f>
        <v>27.5</v>
      </c>
      <c r="P11489">
        <v>3916</v>
      </c>
      <c r="Q11489">
        <v>33100</v>
      </c>
    </row>
    <row r="11490" spans="1:17" x14ac:dyDescent="0.3">
      <c r="A11490" t="s">
        <v>17</v>
      </c>
      <c r="B11490" t="s">
        <v>1012</v>
      </c>
      <c r="C11490">
        <v>2017</v>
      </c>
      <c r="D11490" t="s">
        <v>18</v>
      </c>
      <c r="E11490">
        <v>228</v>
      </c>
      <c r="F11490">
        <v>4</v>
      </c>
      <c r="G11490" t="s">
        <v>34</v>
      </c>
      <c r="H11490" t="s">
        <v>35</v>
      </c>
      <c r="I11490">
        <v>4</v>
      </c>
      <c r="J11490" t="s">
        <v>130</v>
      </c>
      <c r="K11490" t="s">
        <v>22</v>
      </c>
      <c r="L11490" t="s">
        <v>91</v>
      </c>
      <c r="M11490">
        <v>31</v>
      </c>
      <c r="N11490">
        <v>22</v>
      </c>
      <c r="O11490" s="8">
        <f>AVERAGE(Table1[[#This Row],[highway MPG]:[city mpg]])</f>
        <v>26.5</v>
      </c>
      <c r="P11490">
        <v>3916</v>
      </c>
      <c r="Q11490">
        <v>35100</v>
      </c>
    </row>
    <row r="11491" spans="1:17" x14ac:dyDescent="0.3">
      <c r="A11491" t="s">
        <v>17</v>
      </c>
      <c r="B11491" t="s">
        <v>1013</v>
      </c>
      <c r="C11491">
        <v>2015</v>
      </c>
      <c r="D11491" t="s">
        <v>18</v>
      </c>
      <c r="E11491">
        <v>300</v>
      </c>
      <c r="F11491">
        <v>6</v>
      </c>
      <c r="G11491" t="s">
        <v>34</v>
      </c>
      <c r="H11491" t="s">
        <v>35</v>
      </c>
      <c r="I11491">
        <v>4</v>
      </c>
      <c r="J11491" t="s">
        <v>171</v>
      </c>
      <c r="K11491" t="s">
        <v>32</v>
      </c>
      <c r="L11491" t="s">
        <v>91</v>
      </c>
      <c r="M11491">
        <v>26</v>
      </c>
      <c r="N11491">
        <v>19</v>
      </c>
      <c r="O11491" s="8">
        <f>AVERAGE(Table1[[#This Row],[highway MPG]:[city mpg]])</f>
        <v>22.5</v>
      </c>
      <c r="P11491">
        <v>3916</v>
      </c>
      <c r="Q11491">
        <v>45500</v>
      </c>
    </row>
    <row r="11492" spans="1:17" x14ac:dyDescent="0.3">
      <c r="A11492" t="s">
        <v>17</v>
      </c>
      <c r="B11492" t="s">
        <v>1013</v>
      </c>
      <c r="C11492">
        <v>2015</v>
      </c>
      <c r="D11492" t="s">
        <v>18</v>
      </c>
      <c r="E11492">
        <v>240</v>
      </c>
      <c r="F11492">
        <v>4</v>
      </c>
      <c r="G11492" t="s">
        <v>34</v>
      </c>
      <c r="H11492" t="s">
        <v>35</v>
      </c>
      <c r="I11492">
        <v>4</v>
      </c>
      <c r="J11492" t="s">
        <v>130</v>
      </c>
      <c r="K11492" t="s">
        <v>32</v>
      </c>
      <c r="L11492" t="s">
        <v>91</v>
      </c>
      <c r="M11492">
        <v>28</v>
      </c>
      <c r="N11492">
        <v>21</v>
      </c>
      <c r="O11492" s="8">
        <f>AVERAGE(Table1[[#This Row],[highway MPG]:[city mpg]])</f>
        <v>24.5</v>
      </c>
      <c r="P11492">
        <v>3916</v>
      </c>
      <c r="Q11492">
        <v>40500</v>
      </c>
    </row>
    <row r="11493" spans="1:17" x14ac:dyDescent="0.3">
      <c r="A11493" t="s">
        <v>17</v>
      </c>
      <c r="B11493" t="s">
        <v>1013</v>
      </c>
      <c r="C11493">
        <v>2015</v>
      </c>
      <c r="D11493" t="s">
        <v>61</v>
      </c>
      <c r="E11493">
        <v>180</v>
      </c>
      <c r="F11493">
        <v>4</v>
      </c>
      <c r="G11493" t="s">
        <v>34</v>
      </c>
      <c r="H11493" t="s">
        <v>35</v>
      </c>
      <c r="I11493">
        <v>4</v>
      </c>
      <c r="J11493" t="s">
        <v>270</v>
      </c>
      <c r="K11493" t="s">
        <v>32</v>
      </c>
      <c r="L11493" t="s">
        <v>91</v>
      </c>
      <c r="M11493">
        <v>34</v>
      </c>
      <c r="N11493">
        <v>27</v>
      </c>
      <c r="O11493" s="8">
        <f>AVERAGE(Table1[[#This Row],[highway MPG]:[city mpg]])</f>
        <v>30.5</v>
      </c>
      <c r="P11493">
        <v>3916</v>
      </c>
      <c r="Q11493">
        <v>42000</v>
      </c>
    </row>
    <row r="11494" spans="1:17" x14ac:dyDescent="0.3">
      <c r="A11494" t="s">
        <v>17</v>
      </c>
      <c r="B11494" t="s">
        <v>1013</v>
      </c>
      <c r="C11494">
        <v>2015</v>
      </c>
      <c r="D11494" t="s">
        <v>18</v>
      </c>
      <c r="E11494">
        <v>240</v>
      </c>
      <c r="F11494">
        <v>4</v>
      </c>
      <c r="G11494" t="s">
        <v>34</v>
      </c>
      <c r="H11494" t="s">
        <v>20</v>
      </c>
      <c r="I11494">
        <v>4</v>
      </c>
      <c r="J11494" t="s">
        <v>130</v>
      </c>
      <c r="K11494" t="s">
        <v>32</v>
      </c>
      <c r="L11494" t="s">
        <v>91</v>
      </c>
      <c r="M11494">
        <v>28</v>
      </c>
      <c r="N11494">
        <v>21</v>
      </c>
      <c r="O11494" s="8">
        <f>AVERAGE(Table1[[#This Row],[highway MPG]:[city mpg]])</f>
        <v>24.5</v>
      </c>
      <c r="P11494">
        <v>3916</v>
      </c>
      <c r="Q11494">
        <v>38500</v>
      </c>
    </row>
    <row r="11495" spans="1:17" x14ac:dyDescent="0.3">
      <c r="A11495" t="s">
        <v>17</v>
      </c>
      <c r="B11495" t="s">
        <v>1013</v>
      </c>
      <c r="C11495">
        <v>2016</v>
      </c>
      <c r="D11495" t="s">
        <v>18</v>
      </c>
      <c r="E11495">
        <v>240</v>
      </c>
      <c r="F11495">
        <v>4</v>
      </c>
      <c r="G11495" t="s">
        <v>34</v>
      </c>
      <c r="H11495" t="s">
        <v>20</v>
      </c>
      <c r="I11495">
        <v>4</v>
      </c>
      <c r="J11495" t="s">
        <v>130</v>
      </c>
      <c r="K11495" t="s">
        <v>32</v>
      </c>
      <c r="L11495" t="s">
        <v>91</v>
      </c>
      <c r="M11495">
        <v>28</v>
      </c>
      <c r="N11495">
        <v>21</v>
      </c>
      <c r="O11495" s="8">
        <f>AVERAGE(Table1[[#This Row],[highway MPG]:[city mpg]])</f>
        <v>24.5</v>
      </c>
      <c r="P11495">
        <v>3916</v>
      </c>
      <c r="Q11495">
        <v>38950</v>
      </c>
    </row>
    <row r="11496" spans="1:17" x14ac:dyDescent="0.3">
      <c r="A11496" t="s">
        <v>17</v>
      </c>
      <c r="B11496" t="s">
        <v>1013</v>
      </c>
      <c r="C11496">
        <v>2016</v>
      </c>
      <c r="D11496" t="s">
        <v>18</v>
      </c>
      <c r="E11496">
        <v>300</v>
      </c>
      <c r="F11496">
        <v>6</v>
      </c>
      <c r="G11496" t="s">
        <v>34</v>
      </c>
      <c r="H11496" t="s">
        <v>35</v>
      </c>
      <c r="I11496">
        <v>4</v>
      </c>
      <c r="J11496" t="s">
        <v>171</v>
      </c>
      <c r="K11496" t="s">
        <v>32</v>
      </c>
      <c r="L11496" t="s">
        <v>91</v>
      </c>
      <c r="M11496">
        <v>27</v>
      </c>
      <c r="N11496">
        <v>19</v>
      </c>
      <c r="O11496" s="8">
        <f>AVERAGE(Table1[[#This Row],[highway MPG]:[city mpg]])</f>
        <v>23</v>
      </c>
      <c r="P11496">
        <v>3916</v>
      </c>
      <c r="Q11496">
        <v>46800</v>
      </c>
    </row>
    <row r="11497" spans="1:17" x14ac:dyDescent="0.3">
      <c r="A11497" t="s">
        <v>17</v>
      </c>
      <c r="B11497" t="s">
        <v>1013</v>
      </c>
      <c r="C11497">
        <v>2016</v>
      </c>
      <c r="D11497" t="s">
        <v>18</v>
      </c>
      <c r="E11497">
        <v>240</v>
      </c>
      <c r="F11497">
        <v>4</v>
      </c>
      <c r="G11497" t="s">
        <v>34</v>
      </c>
      <c r="H11497" t="s">
        <v>35</v>
      </c>
      <c r="I11497">
        <v>4</v>
      </c>
      <c r="J11497" t="s">
        <v>130</v>
      </c>
      <c r="K11497" t="s">
        <v>32</v>
      </c>
      <c r="L11497" t="s">
        <v>91</v>
      </c>
      <c r="M11497">
        <v>28</v>
      </c>
      <c r="N11497">
        <v>21</v>
      </c>
      <c r="O11497" s="8">
        <f>AVERAGE(Table1[[#This Row],[highway MPG]:[city mpg]])</f>
        <v>24.5</v>
      </c>
      <c r="P11497">
        <v>3916</v>
      </c>
      <c r="Q11497">
        <v>40950</v>
      </c>
    </row>
    <row r="11498" spans="1:17" x14ac:dyDescent="0.3">
      <c r="A11498" t="s">
        <v>17</v>
      </c>
      <c r="B11498" t="s">
        <v>1013</v>
      </c>
      <c r="C11498">
        <v>2016</v>
      </c>
      <c r="D11498" t="s">
        <v>61</v>
      </c>
      <c r="E11498">
        <v>180</v>
      </c>
      <c r="F11498">
        <v>4</v>
      </c>
      <c r="G11498" t="s">
        <v>34</v>
      </c>
      <c r="H11498" t="s">
        <v>35</v>
      </c>
      <c r="I11498">
        <v>4</v>
      </c>
      <c r="J11498" t="s">
        <v>270</v>
      </c>
      <c r="K11498" t="s">
        <v>32</v>
      </c>
      <c r="L11498" t="s">
        <v>91</v>
      </c>
      <c r="M11498">
        <v>34</v>
      </c>
      <c r="N11498">
        <v>27</v>
      </c>
      <c r="O11498" s="8">
        <f>AVERAGE(Table1[[#This Row],[highway MPG]:[city mpg]])</f>
        <v>30.5</v>
      </c>
      <c r="P11498">
        <v>3916</v>
      </c>
      <c r="Q11498">
        <v>42450</v>
      </c>
    </row>
    <row r="11499" spans="1:17" x14ac:dyDescent="0.3">
      <c r="A11499" t="s">
        <v>17</v>
      </c>
      <c r="B11499" t="s">
        <v>1013</v>
      </c>
      <c r="C11499">
        <v>2017</v>
      </c>
      <c r="D11499" t="s">
        <v>61</v>
      </c>
      <c r="E11499">
        <v>180</v>
      </c>
      <c r="F11499">
        <v>4</v>
      </c>
      <c r="G11499" t="s">
        <v>34</v>
      </c>
      <c r="H11499" t="s">
        <v>35</v>
      </c>
      <c r="I11499">
        <v>4</v>
      </c>
      <c r="J11499" t="s">
        <v>270</v>
      </c>
      <c r="K11499" t="s">
        <v>32</v>
      </c>
      <c r="L11499" t="s">
        <v>91</v>
      </c>
      <c r="M11499">
        <v>34</v>
      </c>
      <c r="N11499">
        <v>27</v>
      </c>
      <c r="O11499" s="8">
        <f>AVERAGE(Table1[[#This Row],[highway MPG]:[city mpg]])</f>
        <v>30.5</v>
      </c>
      <c r="P11499">
        <v>3916</v>
      </c>
      <c r="Q11499">
        <v>42750</v>
      </c>
    </row>
    <row r="11500" spans="1:17" x14ac:dyDescent="0.3">
      <c r="A11500" t="s">
        <v>17</v>
      </c>
      <c r="B11500" t="s">
        <v>1013</v>
      </c>
      <c r="C11500">
        <v>2017</v>
      </c>
      <c r="D11500" t="s">
        <v>18</v>
      </c>
      <c r="E11500">
        <v>300</v>
      </c>
      <c r="F11500">
        <v>6</v>
      </c>
      <c r="G11500" t="s">
        <v>34</v>
      </c>
      <c r="H11500" t="s">
        <v>35</v>
      </c>
      <c r="I11500">
        <v>4</v>
      </c>
      <c r="J11500" t="s">
        <v>171</v>
      </c>
      <c r="K11500" t="s">
        <v>32</v>
      </c>
      <c r="L11500" t="s">
        <v>91</v>
      </c>
      <c r="M11500">
        <v>26</v>
      </c>
      <c r="N11500">
        <v>19</v>
      </c>
      <c r="O11500" s="8">
        <f>AVERAGE(Table1[[#This Row],[highway MPG]:[city mpg]])</f>
        <v>22.5</v>
      </c>
      <c r="P11500">
        <v>3916</v>
      </c>
      <c r="Q11500">
        <v>47950</v>
      </c>
    </row>
    <row r="11501" spans="1:17" x14ac:dyDescent="0.3">
      <c r="A11501" t="s">
        <v>17</v>
      </c>
      <c r="B11501" t="s">
        <v>1013</v>
      </c>
      <c r="C11501">
        <v>2017</v>
      </c>
      <c r="D11501" t="s">
        <v>18</v>
      </c>
      <c r="E11501">
        <v>240</v>
      </c>
      <c r="F11501">
        <v>4</v>
      </c>
      <c r="G11501" t="s">
        <v>34</v>
      </c>
      <c r="H11501" t="s">
        <v>35</v>
      </c>
      <c r="I11501">
        <v>4</v>
      </c>
      <c r="J11501" t="s">
        <v>130</v>
      </c>
      <c r="K11501" t="s">
        <v>32</v>
      </c>
      <c r="L11501" t="s">
        <v>91</v>
      </c>
      <c r="M11501">
        <v>28</v>
      </c>
      <c r="N11501">
        <v>21</v>
      </c>
      <c r="O11501" s="8">
        <f>AVERAGE(Table1[[#This Row],[highway MPG]:[city mpg]])</f>
        <v>24.5</v>
      </c>
      <c r="P11501">
        <v>3916</v>
      </c>
      <c r="Q11501">
        <v>41250</v>
      </c>
    </row>
    <row r="11502" spans="1:17" x14ac:dyDescent="0.3">
      <c r="A11502" t="s">
        <v>17</v>
      </c>
      <c r="B11502" t="s">
        <v>1013</v>
      </c>
      <c r="C11502">
        <v>2017</v>
      </c>
      <c r="D11502" t="s">
        <v>18</v>
      </c>
      <c r="E11502">
        <v>240</v>
      </c>
      <c r="F11502">
        <v>4</v>
      </c>
      <c r="G11502" t="s">
        <v>34</v>
      </c>
      <c r="H11502" t="s">
        <v>20</v>
      </c>
      <c r="I11502">
        <v>4</v>
      </c>
      <c r="J11502" t="s">
        <v>130</v>
      </c>
      <c r="K11502" t="s">
        <v>32</v>
      </c>
      <c r="L11502" t="s">
        <v>91</v>
      </c>
      <c r="M11502">
        <v>28</v>
      </c>
      <c r="N11502">
        <v>21</v>
      </c>
      <c r="O11502" s="8">
        <f>AVERAGE(Table1[[#This Row],[highway MPG]:[city mpg]])</f>
        <v>24.5</v>
      </c>
      <c r="P11502">
        <v>3916</v>
      </c>
      <c r="Q11502">
        <v>39250</v>
      </c>
    </row>
    <row r="11503" spans="1:17" x14ac:dyDescent="0.3">
      <c r="A11503" t="s">
        <v>17</v>
      </c>
      <c r="B11503" t="s">
        <v>1014</v>
      </c>
      <c r="C11503">
        <v>2015</v>
      </c>
      <c r="D11503" t="s">
        <v>18</v>
      </c>
      <c r="E11503">
        <v>240</v>
      </c>
      <c r="F11503">
        <v>4</v>
      </c>
      <c r="G11503" t="s">
        <v>34</v>
      </c>
      <c r="H11503" t="s">
        <v>35</v>
      </c>
      <c r="I11503">
        <v>4</v>
      </c>
      <c r="J11503" t="s">
        <v>130</v>
      </c>
      <c r="K11503" t="s">
        <v>32</v>
      </c>
      <c r="L11503" t="s">
        <v>91</v>
      </c>
      <c r="M11503">
        <v>28</v>
      </c>
      <c r="N11503">
        <v>20</v>
      </c>
      <c r="O11503" s="8">
        <f>AVERAGE(Table1[[#This Row],[highway MPG]:[city mpg]])</f>
        <v>24</v>
      </c>
      <c r="P11503">
        <v>3916</v>
      </c>
      <c r="Q11503">
        <v>44700</v>
      </c>
    </row>
    <row r="11504" spans="1:17" x14ac:dyDescent="0.3">
      <c r="A11504" t="s">
        <v>17</v>
      </c>
      <c r="B11504" t="s">
        <v>1014</v>
      </c>
      <c r="C11504">
        <v>2015</v>
      </c>
      <c r="D11504" t="s">
        <v>18</v>
      </c>
      <c r="E11504">
        <v>300</v>
      </c>
      <c r="F11504">
        <v>6</v>
      </c>
      <c r="G11504" t="s">
        <v>34</v>
      </c>
      <c r="H11504" t="s">
        <v>35</v>
      </c>
      <c r="I11504">
        <v>4</v>
      </c>
      <c r="J11504" t="s">
        <v>171</v>
      </c>
      <c r="K11504" t="s">
        <v>32</v>
      </c>
      <c r="L11504" t="s">
        <v>91</v>
      </c>
      <c r="M11504">
        <v>27</v>
      </c>
      <c r="N11504">
        <v>19</v>
      </c>
      <c r="O11504" s="8">
        <f>AVERAGE(Table1[[#This Row],[highway MPG]:[city mpg]])</f>
        <v>23</v>
      </c>
      <c r="P11504">
        <v>3916</v>
      </c>
      <c r="Q11504">
        <v>48000</v>
      </c>
    </row>
    <row r="11505" spans="1:17" x14ac:dyDescent="0.3">
      <c r="A11505" t="s">
        <v>17</v>
      </c>
      <c r="B11505" t="s">
        <v>1014</v>
      </c>
      <c r="C11505">
        <v>2016</v>
      </c>
      <c r="D11505" t="s">
        <v>18</v>
      </c>
      <c r="E11505">
        <v>360</v>
      </c>
      <c r="F11505">
        <v>6</v>
      </c>
      <c r="G11505" t="s">
        <v>34</v>
      </c>
      <c r="H11505" t="s">
        <v>35</v>
      </c>
      <c r="I11505">
        <v>4</v>
      </c>
      <c r="J11505" t="s">
        <v>514</v>
      </c>
      <c r="K11505" t="s">
        <v>32</v>
      </c>
      <c r="L11505" t="s">
        <v>91</v>
      </c>
      <c r="M11505">
        <v>25</v>
      </c>
      <c r="N11505">
        <v>18</v>
      </c>
      <c r="O11505" s="8">
        <f>AVERAGE(Table1[[#This Row],[highway MPG]:[city mpg]])</f>
        <v>21.5</v>
      </c>
      <c r="P11505">
        <v>3916</v>
      </c>
      <c r="Q11505">
        <v>57800</v>
      </c>
    </row>
    <row r="11506" spans="1:17" x14ac:dyDescent="0.3">
      <c r="A11506" t="s">
        <v>17</v>
      </c>
      <c r="B11506" t="s">
        <v>1014</v>
      </c>
      <c r="C11506">
        <v>2016</v>
      </c>
      <c r="D11506" t="s">
        <v>18</v>
      </c>
      <c r="E11506">
        <v>240</v>
      </c>
      <c r="F11506">
        <v>4</v>
      </c>
      <c r="G11506" t="s">
        <v>34</v>
      </c>
      <c r="H11506" t="s">
        <v>35</v>
      </c>
      <c r="I11506">
        <v>4</v>
      </c>
      <c r="J11506" t="s">
        <v>130</v>
      </c>
      <c r="K11506" t="s">
        <v>32</v>
      </c>
      <c r="L11506" t="s">
        <v>91</v>
      </c>
      <c r="M11506">
        <v>28</v>
      </c>
      <c r="N11506">
        <v>20</v>
      </c>
      <c r="O11506" s="8">
        <f>AVERAGE(Table1[[#This Row],[highway MPG]:[city mpg]])</f>
        <v>24</v>
      </c>
      <c r="P11506">
        <v>3916</v>
      </c>
      <c r="Q11506">
        <v>45250</v>
      </c>
    </row>
    <row r="11507" spans="1:17" x14ac:dyDescent="0.3">
      <c r="A11507" t="s">
        <v>17</v>
      </c>
      <c r="B11507" t="s">
        <v>1014</v>
      </c>
      <c r="C11507">
        <v>2016</v>
      </c>
      <c r="D11507" t="s">
        <v>18</v>
      </c>
      <c r="E11507">
        <v>300</v>
      </c>
      <c r="F11507">
        <v>6</v>
      </c>
      <c r="G11507" t="s">
        <v>34</v>
      </c>
      <c r="H11507" t="s">
        <v>35</v>
      </c>
      <c r="I11507">
        <v>4</v>
      </c>
      <c r="J11507" t="s">
        <v>171</v>
      </c>
      <c r="K11507" t="s">
        <v>32</v>
      </c>
      <c r="L11507" t="s">
        <v>91</v>
      </c>
      <c r="M11507">
        <v>27</v>
      </c>
      <c r="N11507">
        <v>19</v>
      </c>
      <c r="O11507" s="8">
        <f>AVERAGE(Table1[[#This Row],[highway MPG]:[city mpg]])</f>
        <v>23</v>
      </c>
      <c r="P11507">
        <v>3916</v>
      </c>
      <c r="Q11507">
        <v>49700</v>
      </c>
    </row>
    <row r="11508" spans="1:17" x14ac:dyDescent="0.3">
      <c r="A11508" t="s">
        <v>17</v>
      </c>
      <c r="B11508" t="s">
        <v>1014</v>
      </c>
      <c r="C11508">
        <v>2017</v>
      </c>
      <c r="D11508" t="s">
        <v>18</v>
      </c>
      <c r="E11508">
        <v>355</v>
      </c>
      <c r="F11508">
        <v>6</v>
      </c>
      <c r="G11508" t="s">
        <v>34</v>
      </c>
      <c r="H11508" t="s">
        <v>35</v>
      </c>
      <c r="I11508">
        <v>4</v>
      </c>
      <c r="J11508" t="s">
        <v>514</v>
      </c>
      <c r="K11508" t="s">
        <v>32</v>
      </c>
      <c r="L11508" t="s">
        <v>91</v>
      </c>
      <c r="M11508">
        <v>26</v>
      </c>
      <c r="N11508">
        <v>19</v>
      </c>
      <c r="O11508" s="8">
        <f>AVERAGE(Table1[[#This Row],[highway MPG]:[city mpg]])</f>
        <v>22.5</v>
      </c>
      <c r="P11508">
        <v>3916</v>
      </c>
      <c r="Q11508">
        <v>58100</v>
      </c>
    </row>
    <row r="11509" spans="1:17" x14ac:dyDescent="0.3">
      <c r="A11509" t="s">
        <v>17</v>
      </c>
      <c r="B11509" t="s">
        <v>1014</v>
      </c>
      <c r="C11509">
        <v>2017</v>
      </c>
      <c r="D11509" t="s">
        <v>18</v>
      </c>
      <c r="E11509">
        <v>240</v>
      </c>
      <c r="F11509">
        <v>4</v>
      </c>
      <c r="G11509" t="s">
        <v>34</v>
      </c>
      <c r="H11509" t="s">
        <v>35</v>
      </c>
      <c r="I11509">
        <v>4</v>
      </c>
      <c r="J11509" t="s">
        <v>130</v>
      </c>
      <c r="K11509" t="s">
        <v>32</v>
      </c>
      <c r="L11509" t="s">
        <v>91</v>
      </c>
      <c r="M11509">
        <v>28</v>
      </c>
      <c r="N11509">
        <v>20</v>
      </c>
      <c r="O11509" s="8">
        <f>AVERAGE(Table1[[#This Row],[highway MPG]:[city mpg]])</f>
        <v>24</v>
      </c>
      <c r="P11509">
        <v>3916</v>
      </c>
      <c r="Q11509">
        <v>45550</v>
      </c>
    </row>
    <row r="11510" spans="1:17" x14ac:dyDescent="0.3">
      <c r="A11510" t="s">
        <v>17</v>
      </c>
      <c r="B11510" t="s">
        <v>1015</v>
      </c>
      <c r="C11510">
        <v>2015</v>
      </c>
      <c r="D11510" t="s">
        <v>18</v>
      </c>
      <c r="E11510">
        <v>567</v>
      </c>
      <c r="F11510">
        <v>8</v>
      </c>
      <c r="G11510" t="s">
        <v>34</v>
      </c>
      <c r="H11510" t="s">
        <v>35</v>
      </c>
      <c r="I11510">
        <v>4</v>
      </c>
      <c r="J11510" t="s">
        <v>514</v>
      </c>
      <c r="K11510" t="s">
        <v>32</v>
      </c>
      <c r="L11510" t="s">
        <v>91</v>
      </c>
      <c r="M11510">
        <v>19</v>
      </c>
      <c r="N11510">
        <v>14</v>
      </c>
      <c r="O11510" s="8">
        <f>AVERAGE(Table1[[#This Row],[highway MPG]:[city mpg]])</f>
        <v>16.5</v>
      </c>
      <c r="P11510">
        <v>3916</v>
      </c>
      <c r="Q11510">
        <v>98700</v>
      </c>
    </row>
    <row r="11511" spans="1:17" x14ac:dyDescent="0.3">
      <c r="A11511" t="s">
        <v>17</v>
      </c>
      <c r="B11511" t="s">
        <v>1015</v>
      </c>
      <c r="C11511">
        <v>2016</v>
      </c>
      <c r="D11511" t="s">
        <v>18</v>
      </c>
      <c r="E11511">
        <v>567</v>
      </c>
      <c r="F11511">
        <v>8</v>
      </c>
      <c r="G11511" t="s">
        <v>34</v>
      </c>
      <c r="H11511" t="s">
        <v>35</v>
      </c>
      <c r="I11511">
        <v>4</v>
      </c>
      <c r="J11511" t="s">
        <v>514</v>
      </c>
      <c r="K11511" t="s">
        <v>32</v>
      </c>
      <c r="L11511" t="s">
        <v>91</v>
      </c>
      <c r="M11511">
        <v>19</v>
      </c>
      <c r="N11511">
        <v>14</v>
      </c>
      <c r="O11511" s="8">
        <f>AVERAGE(Table1[[#This Row],[highway MPG]:[city mpg]])</f>
        <v>16.5</v>
      </c>
      <c r="P11511">
        <v>3916</v>
      </c>
      <c r="Q11511">
        <v>98800</v>
      </c>
    </row>
    <row r="11512" spans="1:17" x14ac:dyDescent="0.3">
      <c r="A11512" t="s">
        <v>17</v>
      </c>
      <c r="B11512" t="s">
        <v>1015</v>
      </c>
      <c r="C11512">
        <v>2017</v>
      </c>
      <c r="D11512" t="s">
        <v>18</v>
      </c>
      <c r="E11512">
        <v>567</v>
      </c>
      <c r="F11512">
        <v>8</v>
      </c>
      <c r="G11512" t="s">
        <v>34</v>
      </c>
      <c r="H11512" t="s">
        <v>35</v>
      </c>
      <c r="I11512">
        <v>4</v>
      </c>
      <c r="J11512" t="s">
        <v>514</v>
      </c>
      <c r="K11512" t="s">
        <v>32</v>
      </c>
      <c r="L11512" t="s">
        <v>91</v>
      </c>
      <c r="M11512">
        <v>19</v>
      </c>
      <c r="N11512">
        <v>14</v>
      </c>
      <c r="O11512" s="8">
        <f>AVERAGE(Table1[[#This Row],[highway MPG]:[city mpg]])</f>
        <v>16.5</v>
      </c>
      <c r="P11512">
        <v>3916</v>
      </c>
      <c r="Q11512">
        <v>98800</v>
      </c>
    </row>
    <row r="11513" spans="1:17" x14ac:dyDescent="0.3">
      <c r="A11513" t="s">
        <v>17</v>
      </c>
      <c r="B11513" t="s">
        <v>1016</v>
      </c>
      <c r="C11513">
        <v>2015</v>
      </c>
      <c r="D11513" t="s">
        <v>61</v>
      </c>
      <c r="E11513">
        <v>255</v>
      </c>
      <c r="F11513">
        <v>6</v>
      </c>
      <c r="G11513" t="s">
        <v>34</v>
      </c>
      <c r="H11513" t="s">
        <v>35</v>
      </c>
      <c r="I11513">
        <v>4</v>
      </c>
      <c r="J11513" t="s">
        <v>270</v>
      </c>
      <c r="K11513" t="s">
        <v>32</v>
      </c>
      <c r="L11513" t="s">
        <v>91</v>
      </c>
      <c r="M11513">
        <v>31</v>
      </c>
      <c r="N11513">
        <v>24</v>
      </c>
      <c r="O11513" s="8">
        <f>AVERAGE(Table1[[#This Row],[highway MPG]:[city mpg]])</f>
        <v>27.5</v>
      </c>
      <c r="P11513">
        <v>3916</v>
      </c>
      <c r="Q11513">
        <v>57700</v>
      </c>
    </row>
    <row r="11514" spans="1:17" x14ac:dyDescent="0.3">
      <c r="A11514" t="s">
        <v>17</v>
      </c>
      <c r="B11514" t="s">
        <v>1016</v>
      </c>
      <c r="C11514">
        <v>2015</v>
      </c>
      <c r="D11514" t="s">
        <v>18</v>
      </c>
      <c r="E11514">
        <v>300</v>
      </c>
      <c r="F11514">
        <v>6</v>
      </c>
      <c r="G11514" t="s">
        <v>34</v>
      </c>
      <c r="H11514" t="s">
        <v>20</v>
      </c>
      <c r="I11514">
        <v>4</v>
      </c>
      <c r="J11514" t="s">
        <v>130</v>
      </c>
      <c r="K11514" t="s">
        <v>32</v>
      </c>
      <c r="L11514" t="s">
        <v>91</v>
      </c>
      <c r="M11514">
        <v>27</v>
      </c>
      <c r="N11514">
        <v>19</v>
      </c>
      <c r="O11514" s="8">
        <f>AVERAGE(Table1[[#This Row],[highway MPG]:[city mpg]])</f>
        <v>23</v>
      </c>
      <c r="P11514">
        <v>3916</v>
      </c>
      <c r="Q11514">
        <v>53900</v>
      </c>
    </row>
    <row r="11515" spans="1:17" x14ac:dyDescent="0.3">
      <c r="A11515" t="s">
        <v>17</v>
      </c>
      <c r="B11515" t="s">
        <v>1016</v>
      </c>
      <c r="C11515">
        <v>2015</v>
      </c>
      <c r="D11515" t="s">
        <v>18</v>
      </c>
      <c r="E11515">
        <v>300</v>
      </c>
      <c r="F11515">
        <v>6</v>
      </c>
      <c r="G11515" t="s">
        <v>34</v>
      </c>
      <c r="H11515" t="s">
        <v>35</v>
      </c>
      <c r="I11515">
        <v>4</v>
      </c>
      <c r="J11515" t="s">
        <v>130</v>
      </c>
      <c r="K11515" t="s">
        <v>32</v>
      </c>
      <c r="L11515" t="s">
        <v>91</v>
      </c>
      <c r="M11515">
        <v>27</v>
      </c>
      <c r="N11515">
        <v>18</v>
      </c>
      <c r="O11515" s="8">
        <f>AVERAGE(Table1[[#This Row],[highway MPG]:[city mpg]])</f>
        <v>22.5</v>
      </c>
      <c r="P11515">
        <v>3916</v>
      </c>
      <c r="Q11515">
        <v>56200</v>
      </c>
    </row>
    <row r="11516" spans="1:17" x14ac:dyDescent="0.3">
      <c r="A11516" t="s">
        <v>17</v>
      </c>
      <c r="B11516" t="s">
        <v>1016</v>
      </c>
      <c r="C11516">
        <v>2015</v>
      </c>
      <c r="D11516" t="s">
        <v>18</v>
      </c>
      <c r="E11516">
        <v>445</v>
      </c>
      <c r="F11516">
        <v>8</v>
      </c>
      <c r="G11516" t="s">
        <v>34</v>
      </c>
      <c r="H11516" t="s">
        <v>35</v>
      </c>
      <c r="I11516">
        <v>4</v>
      </c>
      <c r="J11516" t="s">
        <v>171</v>
      </c>
      <c r="K11516" t="s">
        <v>32</v>
      </c>
      <c r="L11516" t="s">
        <v>91</v>
      </c>
      <c r="M11516">
        <v>22</v>
      </c>
      <c r="N11516">
        <v>15</v>
      </c>
      <c r="O11516" s="8">
        <f>AVERAGE(Table1[[#This Row],[highway MPG]:[city mpg]])</f>
        <v>18.5</v>
      </c>
      <c r="P11516">
        <v>3916</v>
      </c>
      <c r="Q11516">
        <v>70100</v>
      </c>
    </row>
    <row r="11517" spans="1:17" x14ac:dyDescent="0.3">
      <c r="A11517" t="s">
        <v>17</v>
      </c>
      <c r="B11517" t="s">
        <v>1016</v>
      </c>
      <c r="C11517">
        <v>2016</v>
      </c>
      <c r="D11517" t="s">
        <v>18</v>
      </c>
      <c r="E11517">
        <v>300</v>
      </c>
      <c r="F11517">
        <v>6</v>
      </c>
      <c r="G11517" t="s">
        <v>34</v>
      </c>
      <c r="H11517" t="s">
        <v>35</v>
      </c>
      <c r="I11517">
        <v>4</v>
      </c>
      <c r="J11517" t="s">
        <v>130</v>
      </c>
      <c r="K11517" t="s">
        <v>32</v>
      </c>
      <c r="L11517" t="s">
        <v>91</v>
      </c>
      <c r="M11517">
        <v>24</v>
      </c>
      <c r="N11517">
        <v>18</v>
      </c>
      <c r="O11517" s="8">
        <f>AVERAGE(Table1[[#This Row],[highway MPG]:[city mpg]])</f>
        <v>21</v>
      </c>
      <c r="P11517">
        <v>3916</v>
      </c>
      <c r="Q11517">
        <v>57000</v>
      </c>
    </row>
    <row r="11518" spans="1:17" x14ac:dyDescent="0.3">
      <c r="A11518" t="s">
        <v>17</v>
      </c>
      <c r="B11518" t="s">
        <v>1016</v>
      </c>
      <c r="C11518">
        <v>2016</v>
      </c>
      <c r="D11518" t="s">
        <v>18</v>
      </c>
      <c r="E11518">
        <v>445</v>
      </c>
      <c r="F11518">
        <v>8</v>
      </c>
      <c r="G11518" t="s">
        <v>34</v>
      </c>
      <c r="H11518" t="s">
        <v>35</v>
      </c>
      <c r="I11518">
        <v>4</v>
      </c>
      <c r="J11518" t="s">
        <v>171</v>
      </c>
      <c r="K11518" t="s">
        <v>32</v>
      </c>
      <c r="L11518" t="s">
        <v>91</v>
      </c>
      <c r="M11518">
        <v>21</v>
      </c>
      <c r="N11518">
        <v>15</v>
      </c>
      <c r="O11518" s="8">
        <f>AVERAGE(Table1[[#This Row],[highway MPG]:[city mpg]])</f>
        <v>18</v>
      </c>
      <c r="P11518">
        <v>3916</v>
      </c>
      <c r="Q11518">
        <v>71500</v>
      </c>
    </row>
    <row r="11519" spans="1:17" x14ac:dyDescent="0.3">
      <c r="A11519" t="s">
        <v>17</v>
      </c>
      <c r="B11519" t="s">
        <v>1016</v>
      </c>
      <c r="C11519">
        <v>2016</v>
      </c>
      <c r="D11519" t="s">
        <v>61</v>
      </c>
      <c r="E11519">
        <v>255</v>
      </c>
      <c r="F11519">
        <v>6</v>
      </c>
      <c r="G11519" t="s">
        <v>34</v>
      </c>
      <c r="H11519" t="s">
        <v>35</v>
      </c>
      <c r="I11519">
        <v>4</v>
      </c>
      <c r="J11519" t="s">
        <v>270</v>
      </c>
      <c r="K11519" t="s">
        <v>32</v>
      </c>
      <c r="L11519" t="s">
        <v>91</v>
      </c>
      <c r="M11519">
        <v>30</v>
      </c>
      <c r="N11519">
        <v>23</v>
      </c>
      <c r="O11519" s="8">
        <f>AVERAGE(Table1[[#This Row],[highway MPG]:[city mpg]])</f>
        <v>26.5</v>
      </c>
      <c r="P11519">
        <v>3916</v>
      </c>
      <c r="Q11519">
        <v>57700</v>
      </c>
    </row>
    <row r="11520" spans="1:17" x14ac:dyDescent="0.3">
      <c r="A11520" t="s">
        <v>17</v>
      </c>
      <c r="B11520" t="s">
        <v>1016</v>
      </c>
      <c r="C11520">
        <v>2016</v>
      </c>
      <c r="D11520" t="s">
        <v>18</v>
      </c>
      <c r="E11520">
        <v>300</v>
      </c>
      <c r="F11520">
        <v>6</v>
      </c>
      <c r="G11520" t="s">
        <v>34</v>
      </c>
      <c r="H11520" t="s">
        <v>20</v>
      </c>
      <c r="I11520">
        <v>4</v>
      </c>
      <c r="J11520" t="s">
        <v>130</v>
      </c>
      <c r="K11520" t="s">
        <v>32</v>
      </c>
      <c r="L11520" t="s">
        <v>91</v>
      </c>
      <c r="M11520">
        <v>25</v>
      </c>
      <c r="N11520">
        <v>18</v>
      </c>
      <c r="O11520" s="8">
        <f>AVERAGE(Table1[[#This Row],[highway MPG]:[city mpg]])</f>
        <v>21.5</v>
      </c>
      <c r="P11520">
        <v>3916</v>
      </c>
      <c r="Q11520">
        <v>54700</v>
      </c>
    </row>
    <row r="11521" spans="1:17" x14ac:dyDescent="0.3">
      <c r="A11521" t="s">
        <v>17</v>
      </c>
      <c r="B11521" t="s">
        <v>1016</v>
      </c>
      <c r="C11521">
        <v>2017</v>
      </c>
      <c r="D11521" t="s">
        <v>18</v>
      </c>
      <c r="E11521">
        <v>300</v>
      </c>
      <c r="F11521">
        <v>6</v>
      </c>
      <c r="G11521" t="s">
        <v>34</v>
      </c>
      <c r="H11521" t="s">
        <v>35</v>
      </c>
      <c r="I11521">
        <v>4</v>
      </c>
      <c r="J11521" t="s">
        <v>130</v>
      </c>
      <c r="K11521" t="s">
        <v>32</v>
      </c>
      <c r="L11521" t="s">
        <v>91</v>
      </c>
      <c r="M11521">
        <v>24</v>
      </c>
      <c r="N11521">
        <v>18</v>
      </c>
      <c r="O11521" s="8">
        <f>AVERAGE(Table1[[#This Row],[highway MPG]:[city mpg]])</f>
        <v>21</v>
      </c>
      <c r="P11521">
        <v>3916</v>
      </c>
      <c r="Q11521">
        <v>57800</v>
      </c>
    </row>
    <row r="11522" spans="1:17" x14ac:dyDescent="0.3">
      <c r="A11522" t="s">
        <v>17</v>
      </c>
      <c r="B11522" t="s">
        <v>1016</v>
      </c>
      <c r="C11522">
        <v>2017</v>
      </c>
      <c r="D11522" t="s">
        <v>18</v>
      </c>
      <c r="E11522">
        <v>300</v>
      </c>
      <c r="F11522">
        <v>6</v>
      </c>
      <c r="G11522" t="s">
        <v>34</v>
      </c>
      <c r="H11522" t="s">
        <v>20</v>
      </c>
      <c r="I11522">
        <v>4</v>
      </c>
      <c r="J11522" t="s">
        <v>130</v>
      </c>
      <c r="K11522" t="s">
        <v>32</v>
      </c>
      <c r="L11522" t="s">
        <v>91</v>
      </c>
      <c r="M11522">
        <v>25</v>
      </c>
      <c r="N11522">
        <v>18</v>
      </c>
      <c r="O11522" s="8">
        <f>AVERAGE(Table1[[#This Row],[highway MPG]:[city mpg]])</f>
        <v>21.5</v>
      </c>
      <c r="P11522">
        <v>3916</v>
      </c>
      <c r="Q11522">
        <v>55500</v>
      </c>
    </row>
    <row r="11523" spans="1:17" x14ac:dyDescent="0.3">
      <c r="A11523" t="s">
        <v>17</v>
      </c>
      <c r="B11523" t="s">
        <v>1016</v>
      </c>
      <c r="C11523">
        <v>2017</v>
      </c>
      <c r="D11523" t="s">
        <v>61</v>
      </c>
      <c r="E11523">
        <v>255</v>
      </c>
      <c r="F11523">
        <v>6</v>
      </c>
      <c r="G11523" t="s">
        <v>34</v>
      </c>
      <c r="H11523" t="s">
        <v>35</v>
      </c>
      <c r="I11523">
        <v>4</v>
      </c>
      <c r="J11523" t="s">
        <v>270</v>
      </c>
      <c r="K11523" t="s">
        <v>32</v>
      </c>
      <c r="L11523" t="s">
        <v>91</v>
      </c>
      <c r="M11523">
        <v>30</v>
      </c>
      <c r="N11523">
        <v>23</v>
      </c>
      <c r="O11523" s="8">
        <f>AVERAGE(Table1[[#This Row],[highway MPG]:[city mpg]])</f>
        <v>26.5</v>
      </c>
      <c r="P11523">
        <v>3916</v>
      </c>
      <c r="Q11523">
        <v>59300</v>
      </c>
    </row>
    <row r="11524" spans="1:17" x14ac:dyDescent="0.3">
      <c r="A11524" t="s">
        <v>17</v>
      </c>
      <c r="B11524" t="s">
        <v>1016</v>
      </c>
      <c r="C11524">
        <v>2017</v>
      </c>
      <c r="D11524" t="s">
        <v>18</v>
      </c>
      <c r="E11524">
        <v>445</v>
      </c>
      <c r="F11524">
        <v>8</v>
      </c>
      <c r="G11524" t="s">
        <v>34</v>
      </c>
      <c r="H11524" t="s">
        <v>35</v>
      </c>
      <c r="I11524">
        <v>4</v>
      </c>
      <c r="J11524" t="s">
        <v>171</v>
      </c>
      <c r="K11524" t="s">
        <v>32</v>
      </c>
      <c r="L11524" t="s">
        <v>91</v>
      </c>
      <c r="M11524">
        <v>21</v>
      </c>
      <c r="N11524">
        <v>15</v>
      </c>
      <c r="O11524" s="8">
        <f>AVERAGE(Table1[[#This Row],[highway MPG]:[city mpg]])</f>
        <v>18</v>
      </c>
      <c r="P11524">
        <v>3916</v>
      </c>
      <c r="Q11524">
        <v>72300</v>
      </c>
    </row>
    <row r="11525" spans="1:17" x14ac:dyDescent="0.3">
      <c r="A11525" t="s">
        <v>17</v>
      </c>
      <c r="B11525" t="s">
        <v>1017</v>
      </c>
      <c r="C11525">
        <v>2015</v>
      </c>
      <c r="D11525" t="s">
        <v>18</v>
      </c>
      <c r="E11525">
        <v>567</v>
      </c>
      <c r="F11525">
        <v>8</v>
      </c>
      <c r="G11525" t="s">
        <v>34</v>
      </c>
      <c r="H11525" t="s">
        <v>35</v>
      </c>
      <c r="I11525">
        <v>4</v>
      </c>
      <c r="J11525" t="s">
        <v>514</v>
      </c>
      <c r="K11525" t="s">
        <v>32</v>
      </c>
      <c r="L11525" t="s">
        <v>91</v>
      </c>
      <c r="M11525">
        <v>19</v>
      </c>
      <c r="N11525">
        <v>14</v>
      </c>
      <c r="O11525" s="8">
        <f>AVERAGE(Table1[[#This Row],[highway MPG]:[city mpg]])</f>
        <v>16.5</v>
      </c>
      <c r="P11525">
        <v>3916</v>
      </c>
      <c r="Q11525">
        <v>102100</v>
      </c>
    </row>
    <row r="11526" spans="1:17" x14ac:dyDescent="0.3">
      <c r="A11526" t="s">
        <v>17</v>
      </c>
      <c r="B11526" t="s">
        <v>1017</v>
      </c>
      <c r="C11526">
        <v>2016</v>
      </c>
      <c r="D11526" t="s">
        <v>18</v>
      </c>
      <c r="E11526">
        <v>567</v>
      </c>
      <c r="F11526">
        <v>8</v>
      </c>
      <c r="G11526" t="s">
        <v>34</v>
      </c>
      <c r="H11526" t="s">
        <v>35</v>
      </c>
      <c r="I11526">
        <v>4</v>
      </c>
      <c r="J11526" t="s">
        <v>514</v>
      </c>
      <c r="K11526" t="s">
        <v>32</v>
      </c>
      <c r="L11526" t="s">
        <v>91</v>
      </c>
      <c r="M11526">
        <v>19</v>
      </c>
      <c r="N11526">
        <v>14</v>
      </c>
      <c r="O11526" s="8">
        <f>AVERAGE(Table1[[#This Row],[highway MPG]:[city mpg]])</f>
        <v>16.5</v>
      </c>
      <c r="P11526">
        <v>3916</v>
      </c>
      <c r="Q11526">
        <v>102200</v>
      </c>
    </row>
    <row r="11527" spans="1:17" x14ac:dyDescent="0.3">
      <c r="A11527" t="s">
        <v>17</v>
      </c>
      <c r="B11527" t="s">
        <v>1017</v>
      </c>
      <c r="C11527">
        <v>2017</v>
      </c>
      <c r="D11527" t="s">
        <v>18</v>
      </c>
      <c r="E11527">
        <v>567</v>
      </c>
      <c r="F11527">
        <v>8</v>
      </c>
      <c r="G11527" t="s">
        <v>34</v>
      </c>
      <c r="H11527" t="s">
        <v>35</v>
      </c>
      <c r="I11527">
        <v>4</v>
      </c>
      <c r="J11527" t="s">
        <v>514</v>
      </c>
      <c r="K11527" t="s">
        <v>32</v>
      </c>
      <c r="L11527" t="s">
        <v>91</v>
      </c>
      <c r="M11527">
        <v>19</v>
      </c>
      <c r="N11527">
        <v>14</v>
      </c>
      <c r="O11527" s="8">
        <f>AVERAGE(Table1[[#This Row],[highway MPG]:[city mpg]])</f>
        <v>16.5</v>
      </c>
      <c r="P11527">
        <v>3916</v>
      </c>
      <c r="Q11527">
        <v>102200</v>
      </c>
    </row>
    <row r="11528" spans="1:17" x14ac:dyDescent="0.3">
      <c r="A11528" t="s">
        <v>17</v>
      </c>
      <c r="B11528" t="s">
        <v>1018</v>
      </c>
      <c r="C11528">
        <v>2015</v>
      </c>
      <c r="D11528" t="s">
        <v>18</v>
      </c>
      <c r="E11528">
        <v>300</v>
      </c>
      <c r="F11528">
        <v>6</v>
      </c>
      <c r="G11528" t="s">
        <v>34</v>
      </c>
      <c r="H11528" t="s">
        <v>35</v>
      </c>
      <c r="I11528">
        <v>4</v>
      </c>
      <c r="J11528" t="s">
        <v>130</v>
      </c>
      <c r="K11528" t="s">
        <v>32</v>
      </c>
      <c r="L11528" t="s">
        <v>91</v>
      </c>
      <c r="M11528">
        <v>27</v>
      </c>
      <c r="N11528">
        <v>18</v>
      </c>
      <c r="O11528" s="8">
        <f>AVERAGE(Table1[[#This Row],[highway MPG]:[city mpg]])</f>
        <v>22.5</v>
      </c>
      <c r="P11528">
        <v>3916</v>
      </c>
      <c r="Q11528">
        <v>61900</v>
      </c>
    </row>
    <row r="11529" spans="1:17" x14ac:dyDescent="0.3">
      <c r="A11529" t="s">
        <v>17</v>
      </c>
      <c r="B11529" t="s">
        <v>1018</v>
      </c>
      <c r="C11529">
        <v>2015</v>
      </c>
      <c r="D11529" t="s">
        <v>18</v>
      </c>
      <c r="E11529">
        <v>445</v>
      </c>
      <c r="F11529">
        <v>8</v>
      </c>
      <c r="G11529" t="s">
        <v>34</v>
      </c>
      <c r="H11529" t="s">
        <v>35</v>
      </c>
      <c r="I11529">
        <v>4</v>
      </c>
      <c r="J11529" t="s">
        <v>171</v>
      </c>
      <c r="K11529" t="s">
        <v>32</v>
      </c>
      <c r="L11529" t="s">
        <v>91</v>
      </c>
      <c r="M11529">
        <v>22</v>
      </c>
      <c r="N11529">
        <v>15</v>
      </c>
      <c r="O11529" s="8">
        <f>AVERAGE(Table1[[#This Row],[highway MPG]:[city mpg]])</f>
        <v>18.5</v>
      </c>
      <c r="P11529">
        <v>3916</v>
      </c>
      <c r="Q11529">
        <v>72900</v>
      </c>
    </row>
    <row r="11530" spans="1:17" x14ac:dyDescent="0.3">
      <c r="A11530" t="s">
        <v>17</v>
      </c>
      <c r="B11530" t="s">
        <v>1018</v>
      </c>
      <c r="C11530">
        <v>2015</v>
      </c>
      <c r="D11530" t="s">
        <v>18</v>
      </c>
      <c r="E11530">
        <v>300</v>
      </c>
      <c r="F11530">
        <v>6</v>
      </c>
      <c r="G11530" t="s">
        <v>34</v>
      </c>
      <c r="H11530" t="s">
        <v>20</v>
      </c>
      <c r="I11530">
        <v>4</v>
      </c>
      <c r="J11530" t="s">
        <v>130</v>
      </c>
      <c r="K11530" t="s">
        <v>32</v>
      </c>
      <c r="L11530" t="s">
        <v>91</v>
      </c>
      <c r="M11530">
        <v>27</v>
      </c>
      <c r="N11530">
        <v>19</v>
      </c>
      <c r="O11530" s="8">
        <f>AVERAGE(Table1[[#This Row],[highway MPG]:[city mpg]])</f>
        <v>23</v>
      </c>
      <c r="P11530">
        <v>3916</v>
      </c>
      <c r="Q11530">
        <v>59600</v>
      </c>
    </row>
    <row r="11531" spans="1:17" x14ac:dyDescent="0.3">
      <c r="A11531" t="s">
        <v>17</v>
      </c>
      <c r="B11531" t="s">
        <v>1018</v>
      </c>
      <c r="C11531">
        <v>2016</v>
      </c>
      <c r="D11531" t="s">
        <v>18</v>
      </c>
      <c r="E11531">
        <v>300</v>
      </c>
      <c r="F11531">
        <v>6</v>
      </c>
      <c r="G11531" t="s">
        <v>34</v>
      </c>
      <c r="H11531" t="s">
        <v>35</v>
      </c>
      <c r="I11531">
        <v>4</v>
      </c>
      <c r="J11531" t="s">
        <v>130</v>
      </c>
      <c r="K11531" t="s">
        <v>32</v>
      </c>
      <c r="L11531" t="s">
        <v>91</v>
      </c>
      <c r="M11531">
        <v>24</v>
      </c>
      <c r="N11531">
        <v>18</v>
      </c>
      <c r="O11531" s="8">
        <f>AVERAGE(Table1[[#This Row],[highway MPG]:[city mpg]])</f>
        <v>21</v>
      </c>
      <c r="P11531">
        <v>3916</v>
      </c>
      <c r="Q11531">
        <v>62900</v>
      </c>
    </row>
    <row r="11532" spans="1:17" x14ac:dyDescent="0.3">
      <c r="A11532" t="s">
        <v>17</v>
      </c>
      <c r="B11532" t="s">
        <v>1018</v>
      </c>
      <c r="C11532">
        <v>2016</v>
      </c>
      <c r="D11532" t="s">
        <v>18</v>
      </c>
      <c r="E11532">
        <v>300</v>
      </c>
      <c r="F11532">
        <v>6</v>
      </c>
      <c r="G11532" t="s">
        <v>34</v>
      </c>
      <c r="H11532" t="s">
        <v>20</v>
      </c>
      <c r="I11532">
        <v>4</v>
      </c>
      <c r="J11532" t="s">
        <v>130</v>
      </c>
      <c r="K11532" t="s">
        <v>32</v>
      </c>
      <c r="L11532" t="s">
        <v>91</v>
      </c>
      <c r="M11532">
        <v>25</v>
      </c>
      <c r="N11532">
        <v>18</v>
      </c>
      <c r="O11532" s="8">
        <f>AVERAGE(Table1[[#This Row],[highway MPG]:[city mpg]])</f>
        <v>21.5</v>
      </c>
      <c r="P11532">
        <v>3916</v>
      </c>
      <c r="Q11532">
        <v>60600</v>
      </c>
    </row>
    <row r="11533" spans="1:17" x14ac:dyDescent="0.3">
      <c r="A11533" t="s">
        <v>17</v>
      </c>
      <c r="B11533" t="s">
        <v>1018</v>
      </c>
      <c r="C11533">
        <v>2016</v>
      </c>
      <c r="D11533" t="s">
        <v>18</v>
      </c>
      <c r="E11533">
        <v>445</v>
      </c>
      <c r="F11533">
        <v>8</v>
      </c>
      <c r="G11533" t="s">
        <v>34</v>
      </c>
      <c r="H11533" t="s">
        <v>35</v>
      </c>
      <c r="I11533">
        <v>4</v>
      </c>
      <c r="J11533" t="s">
        <v>171</v>
      </c>
      <c r="K11533" t="s">
        <v>32</v>
      </c>
      <c r="L11533" t="s">
        <v>91</v>
      </c>
      <c r="M11533">
        <v>21</v>
      </c>
      <c r="N11533">
        <v>15</v>
      </c>
      <c r="O11533" s="8">
        <f>AVERAGE(Table1[[#This Row],[highway MPG]:[city mpg]])</f>
        <v>18</v>
      </c>
      <c r="P11533">
        <v>3916</v>
      </c>
      <c r="Q11533">
        <v>75300</v>
      </c>
    </row>
    <row r="11534" spans="1:17" x14ac:dyDescent="0.3">
      <c r="A11534" t="s">
        <v>17</v>
      </c>
      <c r="B11534" t="s">
        <v>1018</v>
      </c>
      <c r="C11534">
        <v>2017</v>
      </c>
      <c r="D11534" t="s">
        <v>18</v>
      </c>
      <c r="E11534">
        <v>300</v>
      </c>
      <c r="F11534">
        <v>6</v>
      </c>
      <c r="G11534" t="s">
        <v>34</v>
      </c>
      <c r="H11534" t="s">
        <v>20</v>
      </c>
      <c r="I11534">
        <v>4</v>
      </c>
      <c r="J11534" t="s">
        <v>130</v>
      </c>
      <c r="K11534" t="s">
        <v>32</v>
      </c>
      <c r="L11534" t="s">
        <v>91</v>
      </c>
      <c r="M11534">
        <v>25</v>
      </c>
      <c r="N11534">
        <v>18</v>
      </c>
      <c r="O11534" s="8">
        <f>AVERAGE(Table1[[#This Row],[highway MPG]:[city mpg]])</f>
        <v>21.5</v>
      </c>
      <c r="P11534">
        <v>3916</v>
      </c>
      <c r="Q11534">
        <v>61400</v>
      </c>
    </row>
    <row r="11535" spans="1:17" x14ac:dyDescent="0.3">
      <c r="A11535" t="s">
        <v>17</v>
      </c>
      <c r="B11535" t="s">
        <v>1018</v>
      </c>
      <c r="C11535">
        <v>2017</v>
      </c>
      <c r="D11535" t="s">
        <v>18</v>
      </c>
      <c r="E11535">
        <v>445</v>
      </c>
      <c r="F11535">
        <v>8</v>
      </c>
      <c r="G11535" t="s">
        <v>34</v>
      </c>
      <c r="H11535" t="s">
        <v>35</v>
      </c>
      <c r="I11535">
        <v>4</v>
      </c>
      <c r="J11535" t="s">
        <v>171</v>
      </c>
      <c r="K11535" t="s">
        <v>32</v>
      </c>
      <c r="L11535" t="s">
        <v>91</v>
      </c>
      <c r="M11535">
        <v>21</v>
      </c>
      <c r="N11535">
        <v>15</v>
      </c>
      <c r="O11535" s="8">
        <f>AVERAGE(Table1[[#This Row],[highway MPG]:[city mpg]])</f>
        <v>18</v>
      </c>
      <c r="P11535">
        <v>3916</v>
      </c>
      <c r="Q11535">
        <v>76100</v>
      </c>
    </row>
    <row r="11536" spans="1:17" x14ac:dyDescent="0.3">
      <c r="A11536" t="s">
        <v>17</v>
      </c>
      <c r="B11536" t="s">
        <v>1018</v>
      </c>
      <c r="C11536">
        <v>2017</v>
      </c>
      <c r="D11536" t="s">
        <v>18</v>
      </c>
      <c r="E11536">
        <v>300</v>
      </c>
      <c r="F11536">
        <v>6</v>
      </c>
      <c r="G11536" t="s">
        <v>34</v>
      </c>
      <c r="H11536" t="s">
        <v>35</v>
      </c>
      <c r="I11536">
        <v>4</v>
      </c>
      <c r="J11536" t="s">
        <v>130</v>
      </c>
      <c r="K11536" t="s">
        <v>32</v>
      </c>
      <c r="L11536" t="s">
        <v>91</v>
      </c>
      <c r="M11536">
        <v>24</v>
      </c>
      <c r="N11536">
        <v>18</v>
      </c>
      <c r="O11536" s="8">
        <f>AVERAGE(Table1[[#This Row],[highway MPG]:[city mpg]])</f>
        <v>21</v>
      </c>
      <c r="P11536">
        <v>3916</v>
      </c>
      <c r="Q11536">
        <v>63700</v>
      </c>
    </row>
    <row r="11537" spans="1:17" x14ac:dyDescent="0.3">
      <c r="A11537" t="s">
        <v>478</v>
      </c>
      <c r="B11537" t="s">
        <v>1019</v>
      </c>
      <c r="C11537">
        <v>2004</v>
      </c>
      <c r="D11537" t="s">
        <v>30</v>
      </c>
      <c r="E11537">
        <v>108</v>
      </c>
      <c r="F11537">
        <v>4</v>
      </c>
      <c r="G11537" t="s">
        <v>19</v>
      </c>
      <c r="H11537" t="s">
        <v>31</v>
      </c>
      <c r="I11537">
        <v>4</v>
      </c>
      <c r="J11537" t="s">
        <v>54</v>
      </c>
      <c r="K11537" t="s">
        <v>22</v>
      </c>
      <c r="L11537" t="s">
        <v>55</v>
      </c>
      <c r="M11537">
        <v>34</v>
      </c>
      <c r="N11537">
        <v>27</v>
      </c>
      <c r="O11537" s="8">
        <f>AVERAGE(Table1[[#This Row],[highway MPG]:[city mpg]])</f>
        <v>30.5</v>
      </c>
      <c r="P11537">
        <v>105</v>
      </c>
      <c r="Q11537">
        <v>12480</v>
      </c>
    </row>
    <row r="11538" spans="1:17" x14ac:dyDescent="0.3">
      <c r="A11538" t="s">
        <v>478</v>
      </c>
      <c r="B11538" t="s">
        <v>1019</v>
      </c>
      <c r="C11538">
        <v>2004</v>
      </c>
      <c r="D11538" t="s">
        <v>30</v>
      </c>
      <c r="E11538">
        <v>108</v>
      </c>
      <c r="F11538">
        <v>4</v>
      </c>
      <c r="G11538" t="s">
        <v>34</v>
      </c>
      <c r="H11538" t="s">
        <v>31</v>
      </c>
      <c r="I11538">
        <v>4</v>
      </c>
      <c r="J11538" t="s">
        <v>54</v>
      </c>
      <c r="K11538" t="s">
        <v>22</v>
      </c>
      <c r="L11538" t="s">
        <v>55</v>
      </c>
      <c r="M11538">
        <v>34</v>
      </c>
      <c r="N11538">
        <v>27</v>
      </c>
      <c r="O11538" s="8">
        <f>AVERAGE(Table1[[#This Row],[highway MPG]:[city mpg]])</f>
        <v>30.5</v>
      </c>
      <c r="P11538">
        <v>105</v>
      </c>
      <c r="Q11538">
        <v>13280</v>
      </c>
    </row>
    <row r="11539" spans="1:17" x14ac:dyDescent="0.3">
      <c r="A11539" t="s">
        <v>478</v>
      </c>
      <c r="B11539" t="s">
        <v>1019</v>
      </c>
      <c r="C11539">
        <v>2005</v>
      </c>
      <c r="D11539" t="s">
        <v>30</v>
      </c>
      <c r="E11539">
        <v>108</v>
      </c>
      <c r="F11539">
        <v>4</v>
      </c>
      <c r="G11539" t="s">
        <v>34</v>
      </c>
      <c r="H11539" t="s">
        <v>31</v>
      </c>
      <c r="I11539">
        <v>4</v>
      </c>
      <c r="J11539" t="s">
        <v>54</v>
      </c>
      <c r="K11539" t="s">
        <v>22</v>
      </c>
      <c r="L11539" t="s">
        <v>55</v>
      </c>
      <c r="M11539">
        <v>35</v>
      </c>
      <c r="N11539">
        <v>27</v>
      </c>
      <c r="O11539" s="8">
        <f>AVERAGE(Table1[[#This Row],[highway MPG]:[city mpg]])</f>
        <v>31</v>
      </c>
      <c r="P11539">
        <v>105</v>
      </c>
      <c r="Q11539">
        <v>13330</v>
      </c>
    </row>
    <row r="11540" spans="1:17" x14ac:dyDescent="0.3">
      <c r="A11540" t="s">
        <v>478</v>
      </c>
      <c r="B11540" t="s">
        <v>1019</v>
      </c>
      <c r="C11540">
        <v>2005</v>
      </c>
      <c r="D11540" t="s">
        <v>30</v>
      </c>
      <c r="E11540">
        <v>108</v>
      </c>
      <c r="F11540">
        <v>4</v>
      </c>
      <c r="G11540" t="s">
        <v>19</v>
      </c>
      <c r="H11540" t="s">
        <v>31</v>
      </c>
      <c r="I11540">
        <v>4</v>
      </c>
      <c r="J11540" t="s">
        <v>54</v>
      </c>
      <c r="K11540" t="s">
        <v>22</v>
      </c>
      <c r="L11540" t="s">
        <v>55</v>
      </c>
      <c r="M11540">
        <v>34</v>
      </c>
      <c r="N11540">
        <v>27</v>
      </c>
      <c r="O11540" s="8">
        <f>AVERAGE(Table1[[#This Row],[highway MPG]:[city mpg]])</f>
        <v>30.5</v>
      </c>
      <c r="P11540">
        <v>105</v>
      </c>
      <c r="Q11540">
        <v>12530</v>
      </c>
    </row>
    <row r="11541" spans="1:17" x14ac:dyDescent="0.3">
      <c r="A11541" t="s">
        <v>478</v>
      </c>
      <c r="B11541" t="s">
        <v>1019</v>
      </c>
      <c r="C11541">
        <v>2006</v>
      </c>
      <c r="D11541" t="s">
        <v>30</v>
      </c>
      <c r="E11541">
        <v>103</v>
      </c>
      <c r="F11541">
        <v>4</v>
      </c>
      <c r="G11541" t="s">
        <v>34</v>
      </c>
      <c r="H11541" t="s">
        <v>31</v>
      </c>
      <c r="I11541">
        <v>4</v>
      </c>
      <c r="J11541" t="s">
        <v>54</v>
      </c>
      <c r="K11541" t="s">
        <v>22</v>
      </c>
      <c r="L11541" t="s">
        <v>55</v>
      </c>
      <c r="M11541">
        <v>35</v>
      </c>
      <c r="N11541">
        <v>27</v>
      </c>
      <c r="O11541" s="8">
        <f>AVERAGE(Table1[[#This Row],[highway MPG]:[city mpg]])</f>
        <v>31</v>
      </c>
      <c r="P11541">
        <v>105</v>
      </c>
      <c r="Q11541">
        <v>13580</v>
      </c>
    </row>
    <row r="11542" spans="1:17" x14ac:dyDescent="0.3">
      <c r="A11542" t="s">
        <v>478</v>
      </c>
      <c r="B11542" t="s">
        <v>1019</v>
      </c>
      <c r="C11542">
        <v>2006</v>
      </c>
      <c r="D11542" t="s">
        <v>30</v>
      </c>
      <c r="E11542">
        <v>103</v>
      </c>
      <c r="F11542">
        <v>4</v>
      </c>
      <c r="G11542" t="s">
        <v>19</v>
      </c>
      <c r="H11542" t="s">
        <v>31</v>
      </c>
      <c r="I11542">
        <v>4</v>
      </c>
      <c r="J11542" t="s">
        <v>54</v>
      </c>
      <c r="K11542" t="s">
        <v>22</v>
      </c>
      <c r="L11542" t="s">
        <v>55</v>
      </c>
      <c r="M11542">
        <v>34</v>
      </c>
      <c r="N11542">
        <v>27</v>
      </c>
      <c r="O11542" s="8">
        <f>AVERAGE(Table1[[#This Row],[highway MPG]:[city mpg]])</f>
        <v>30.5</v>
      </c>
      <c r="P11542">
        <v>105</v>
      </c>
      <c r="Q11542">
        <v>12780</v>
      </c>
    </row>
    <row r="11543" spans="1:17" x14ac:dyDescent="0.3">
      <c r="A11543" t="s">
        <v>478</v>
      </c>
      <c r="B11543" t="s">
        <v>1020</v>
      </c>
      <c r="C11543">
        <v>2013</v>
      </c>
      <c r="D11543" t="s">
        <v>30</v>
      </c>
      <c r="E11543">
        <v>158</v>
      </c>
      <c r="F11543">
        <v>4</v>
      </c>
      <c r="G11543" t="s">
        <v>19</v>
      </c>
      <c r="H11543" t="s">
        <v>31</v>
      </c>
      <c r="I11543">
        <v>4</v>
      </c>
      <c r="J11543" t="s">
        <v>50</v>
      </c>
      <c r="K11543" t="s">
        <v>22</v>
      </c>
      <c r="L11543" t="s">
        <v>36</v>
      </c>
      <c r="M11543">
        <v>28</v>
      </c>
      <c r="N11543">
        <v>22</v>
      </c>
      <c r="O11543" s="8">
        <f>AVERAGE(Table1[[#This Row],[highway MPG]:[city mpg]])</f>
        <v>25</v>
      </c>
      <c r="P11543">
        <v>105</v>
      </c>
      <c r="Q11543">
        <v>16970</v>
      </c>
    </row>
    <row r="11544" spans="1:17" x14ac:dyDescent="0.3">
      <c r="A11544" t="s">
        <v>478</v>
      </c>
      <c r="B11544" t="s">
        <v>1020</v>
      </c>
      <c r="C11544">
        <v>2013</v>
      </c>
      <c r="D11544" t="s">
        <v>30</v>
      </c>
      <c r="E11544">
        <v>158</v>
      </c>
      <c r="F11544">
        <v>4</v>
      </c>
      <c r="G11544" t="s">
        <v>19</v>
      </c>
      <c r="H11544" t="s">
        <v>31</v>
      </c>
      <c r="I11544">
        <v>4</v>
      </c>
      <c r="J11544" t="s">
        <v>50</v>
      </c>
      <c r="K11544" t="s">
        <v>22</v>
      </c>
      <c r="L11544" t="s">
        <v>36</v>
      </c>
      <c r="M11544">
        <v>28</v>
      </c>
      <c r="N11544">
        <v>22</v>
      </c>
      <c r="O11544" s="8">
        <f>AVERAGE(Table1[[#This Row],[highway MPG]:[city mpg]])</f>
        <v>25</v>
      </c>
      <c r="P11544">
        <v>105</v>
      </c>
      <c r="Q11544">
        <v>19210</v>
      </c>
    </row>
    <row r="11545" spans="1:17" x14ac:dyDescent="0.3">
      <c r="A11545" t="s">
        <v>478</v>
      </c>
      <c r="B11545" t="s">
        <v>1020</v>
      </c>
      <c r="C11545">
        <v>2013</v>
      </c>
      <c r="D11545" t="s">
        <v>30</v>
      </c>
      <c r="E11545">
        <v>158</v>
      </c>
      <c r="F11545">
        <v>4</v>
      </c>
      <c r="G11545" t="s">
        <v>34</v>
      </c>
      <c r="H11545" t="s">
        <v>31</v>
      </c>
      <c r="I11545">
        <v>4</v>
      </c>
      <c r="J11545" t="s">
        <v>50</v>
      </c>
      <c r="K11545" t="s">
        <v>22</v>
      </c>
      <c r="L11545" t="s">
        <v>36</v>
      </c>
      <c r="M11545">
        <v>28</v>
      </c>
      <c r="N11545">
        <v>22</v>
      </c>
      <c r="O11545" s="8">
        <f>AVERAGE(Table1[[#This Row],[highway MPG]:[city mpg]])</f>
        <v>25</v>
      </c>
      <c r="P11545">
        <v>105</v>
      </c>
      <c r="Q11545">
        <v>17920</v>
      </c>
    </row>
    <row r="11546" spans="1:17" x14ac:dyDescent="0.3">
      <c r="A11546" t="s">
        <v>478</v>
      </c>
      <c r="B11546" t="s">
        <v>1020</v>
      </c>
      <c r="C11546">
        <v>2013</v>
      </c>
      <c r="D11546" t="s">
        <v>30</v>
      </c>
      <c r="E11546">
        <v>158</v>
      </c>
      <c r="F11546">
        <v>4</v>
      </c>
      <c r="G11546" t="s">
        <v>34</v>
      </c>
      <c r="H11546" t="s">
        <v>31</v>
      </c>
      <c r="I11546">
        <v>4</v>
      </c>
      <c r="J11546" t="s">
        <v>50</v>
      </c>
      <c r="K11546" t="s">
        <v>22</v>
      </c>
      <c r="L11546" t="s">
        <v>36</v>
      </c>
      <c r="M11546">
        <v>28</v>
      </c>
      <c r="N11546">
        <v>22</v>
      </c>
      <c r="O11546" s="8">
        <f>AVERAGE(Table1[[#This Row],[highway MPG]:[city mpg]])</f>
        <v>25</v>
      </c>
      <c r="P11546">
        <v>105</v>
      </c>
      <c r="Q11546">
        <v>20160</v>
      </c>
    </row>
    <row r="11547" spans="1:17" x14ac:dyDescent="0.3">
      <c r="A11547" t="s">
        <v>478</v>
      </c>
      <c r="B11547" t="s">
        <v>1020</v>
      </c>
      <c r="C11547">
        <v>2014</v>
      </c>
      <c r="D11547" t="s">
        <v>30</v>
      </c>
      <c r="E11547">
        <v>158</v>
      </c>
      <c r="F11547">
        <v>4</v>
      </c>
      <c r="G11547" t="s">
        <v>19</v>
      </c>
      <c r="H11547" t="s">
        <v>31</v>
      </c>
      <c r="I11547">
        <v>4</v>
      </c>
      <c r="J11547" t="s">
        <v>50</v>
      </c>
      <c r="K11547" t="s">
        <v>22</v>
      </c>
      <c r="L11547" t="s">
        <v>36</v>
      </c>
      <c r="M11547">
        <v>28</v>
      </c>
      <c r="N11547">
        <v>22</v>
      </c>
      <c r="O11547" s="8">
        <f>AVERAGE(Table1[[#This Row],[highway MPG]:[city mpg]])</f>
        <v>25</v>
      </c>
      <c r="P11547">
        <v>105</v>
      </c>
      <c r="Q11547">
        <v>16970</v>
      </c>
    </row>
    <row r="11548" spans="1:17" x14ac:dyDescent="0.3">
      <c r="A11548" t="s">
        <v>478</v>
      </c>
      <c r="B11548" t="s">
        <v>1020</v>
      </c>
      <c r="C11548">
        <v>2014</v>
      </c>
      <c r="D11548" t="s">
        <v>30</v>
      </c>
      <c r="E11548">
        <v>158</v>
      </c>
      <c r="F11548">
        <v>4</v>
      </c>
      <c r="G11548" t="s">
        <v>34</v>
      </c>
      <c r="H11548" t="s">
        <v>31</v>
      </c>
      <c r="I11548">
        <v>4</v>
      </c>
      <c r="J11548" t="s">
        <v>50</v>
      </c>
      <c r="K11548" t="s">
        <v>22</v>
      </c>
      <c r="L11548" t="s">
        <v>36</v>
      </c>
      <c r="M11548">
        <v>28</v>
      </c>
      <c r="N11548">
        <v>22</v>
      </c>
      <c r="O11548" s="8">
        <f>AVERAGE(Table1[[#This Row],[highway MPG]:[city mpg]])</f>
        <v>25</v>
      </c>
      <c r="P11548">
        <v>105</v>
      </c>
      <c r="Q11548">
        <v>20420</v>
      </c>
    </row>
    <row r="11549" spans="1:17" x14ac:dyDescent="0.3">
      <c r="A11549" t="s">
        <v>478</v>
      </c>
      <c r="B11549" t="s">
        <v>1020</v>
      </c>
      <c r="C11549">
        <v>2014</v>
      </c>
      <c r="D11549" t="s">
        <v>30</v>
      </c>
      <c r="E11549">
        <v>158</v>
      </c>
      <c r="F11549">
        <v>4</v>
      </c>
      <c r="G11549" t="s">
        <v>34</v>
      </c>
      <c r="H11549" t="s">
        <v>31</v>
      </c>
      <c r="I11549">
        <v>4</v>
      </c>
      <c r="J11549" t="s">
        <v>50</v>
      </c>
      <c r="K11549" t="s">
        <v>22</v>
      </c>
      <c r="L11549" t="s">
        <v>36</v>
      </c>
      <c r="M11549">
        <v>28</v>
      </c>
      <c r="N11549">
        <v>22</v>
      </c>
      <c r="O11549" s="8">
        <f>AVERAGE(Table1[[#This Row],[highway MPG]:[city mpg]])</f>
        <v>25</v>
      </c>
      <c r="P11549">
        <v>105</v>
      </c>
      <c r="Q11549">
        <v>17920</v>
      </c>
    </row>
    <row r="11550" spans="1:17" x14ac:dyDescent="0.3">
      <c r="A11550" t="s">
        <v>478</v>
      </c>
      <c r="B11550" t="s">
        <v>1020</v>
      </c>
      <c r="C11550">
        <v>2015</v>
      </c>
      <c r="D11550" t="s">
        <v>30</v>
      </c>
      <c r="E11550">
        <v>158</v>
      </c>
      <c r="F11550">
        <v>4</v>
      </c>
      <c r="G11550" t="s">
        <v>34</v>
      </c>
      <c r="H11550" t="s">
        <v>31</v>
      </c>
      <c r="I11550">
        <v>4</v>
      </c>
      <c r="J11550" t="s">
        <v>50</v>
      </c>
      <c r="K11550" t="s">
        <v>22</v>
      </c>
      <c r="L11550" t="s">
        <v>36</v>
      </c>
      <c r="M11550">
        <v>28</v>
      </c>
      <c r="N11550">
        <v>22</v>
      </c>
      <c r="O11550" s="8">
        <f>AVERAGE(Table1[[#This Row],[highway MPG]:[city mpg]])</f>
        <v>25</v>
      </c>
      <c r="P11550">
        <v>105</v>
      </c>
      <c r="Q11550">
        <v>18070</v>
      </c>
    </row>
    <row r="11551" spans="1:17" x14ac:dyDescent="0.3">
      <c r="A11551" t="s">
        <v>478</v>
      </c>
      <c r="B11551" t="s">
        <v>1020</v>
      </c>
      <c r="C11551">
        <v>2015</v>
      </c>
      <c r="D11551" t="s">
        <v>30</v>
      </c>
      <c r="E11551">
        <v>158</v>
      </c>
      <c r="F11551">
        <v>4</v>
      </c>
      <c r="G11551" t="s">
        <v>34</v>
      </c>
      <c r="H11551" t="s">
        <v>31</v>
      </c>
      <c r="I11551">
        <v>4</v>
      </c>
      <c r="J11551" t="s">
        <v>50</v>
      </c>
      <c r="K11551" t="s">
        <v>22</v>
      </c>
      <c r="L11551" t="s">
        <v>36</v>
      </c>
      <c r="M11551">
        <v>28</v>
      </c>
      <c r="N11551">
        <v>22</v>
      </c>
      <c r="O11551" s="8">
        <f>AVERAGE(Table1[[#This Row],[highway MPG]:[city mpg]])</f>
        <v>25</v>
      </c>
      <c r="P11551">
        <v>105</v>
      </c>
      <c r="Q11551">
        <v>19685</v>
      </c>
    </row>
    <row r="11552" spans="1:17" x14ac:dyDescent="0.3">
      <c r="A11552" t="s">
        <v>478</v>
      </c>
      <c r="B11552" t="s">
        <v>1020</v>
      </c>
      <c r="C11552">
        <v>2015</v>
      </c>
      <c r="D11552" t="s">
        <v>30</v>
      </c>
      <c r="E11552">
        <v>158</v>
      </c>
      <c r="F11552">
        <v>4</v>
      </c>
      <c r="G11552" t="s">
        <v>19</v>
      </c>
      <c r="H11552" t="s">
        <v>31</v>
      </c>
      <c r="I11552">
        <v>4</v>
      </c>
      <c r="J11552" t="s">
        <v>50</v>
      </c>
      <c r="K11552" t="s">
        <v>22</v>
      </c>
      <c r="L11552" t="s">
        <v>36</v>
      </c>
      <c r="M11552">
        <v>28</v>
      </c>
      <c r="N11552">
        <v>22</v>
      </c>
      <c r="O11552" s="8">
        <f>AVERAGE(Table1[[#This Row],[highway MPG]:[city mpg]])</f>
        <v>25</v>
      </c>
      <c r="P11552">
        <v>105</v>
      </c>
      <c r="Q11552">
        <v>17120</v>
      </c>
    </row>
    <row r="11553" spans="1:17" x14ac:dyDescent="0.3">
      <c r="A11553" t="s">
        <v>52</v>
      </c>
      <c r="B11553" t="s">
        <v>1021</v>
      </c>
      <c r="C11553">
        <v>2015</v>
      </c>
      <c r="D11553" t="s">
        <v>30</v>
      </c>
      <c r="E11553">
        <v>325</v>
      </c>
      <c r="F11553">
        <v>6</v>
      </c>
      <c r="G11553" t="s">
        <v>34</v>
      </c>
      <c r="H11553" t="s">
        <v>35</v>
      </c>
      <c r="I11553">
        <v>4</v>
      </c>
      <c r="J11553" t="s">
        <v>171</v>
      </c>
      <c r="K11553" t="s">
        <v>32</v>
      </c>
      <c r="L11553" t="s">
        <v>91</v>
      </c>
      <c r="M11553">
        <v>24</v>
      </c>
      <c r="N11553">
        <v>17</v>
      </c>
      <c r="O11553" s="8">
        <f>AVERAGE(Table1[[#This Row],[highway MPG]:[city mpg]])</f>
        <v>20.5</v>
      </c>
      <c r="P11553">
        <v>870</v>
      </c>
      <c r="Q11553">
        <v>51050</v>
      </c>
    </row>
    <row r="11554" spans="1:17" x14ac:dyDescent="0.3">
      <c r="A11554" t="s">
        <v>52</v>
      </c>
      <c r="B11554" t="s">
        <v>1021</v>
      </c>
      <c r="C11554">
        <v>2015</v>
      </c>
      <c r="D11554" t="s">
        <v>30</v>
      </c>
      <c r="E11554">
        <v>300</v>
      </c>
      <c r="F11554">
        <v>6</v>
      </c>
      <c r="G11554" t="s">
        <v>34</v>
      </c>
      <c r="H11554" t="s">
        <v>35</v>
      </c>
      <c r="I11554">
        <v>4</v>
      </c>
      <c r="J11554" t="s">
        <v>171</v>
      </c>
      <c r="K11554" t="s">
        <v>32</v>
      </c>
      <c r="L11554" t="s">
        <v>91</v>
      </c>
      <c r="M11554">
        <v>24</v>
      </c>
      <c r="N11554">
        <v>17</v>
      </c>
      <c r="O11554" s="8">
        <f>AVERAGE(Table1[[#This Row],[highway MPG]:[city mpg]])</f>
        <v>20.5</v>
      </c>
      <c r="P11554">
        <v>870</v>
      </c>
      <c r="Q11554">
        <v>45550</v>
      </c>
    </row>
    <row r="11555" spans="1:17" x14ac:dyDescent="0.3">
      <c r="A11555" t="s">
        <v>52</v>
      </c>
      <c r="B11555" t="s">
        <v>1021</v>
      </c>
      <c r="C11555">
        <v>2015</v>
      </c>
      <c r="D11555" t="s">
        <v>30</v>
      </c>
      <c r="E11555">
        <v>302</v>
      </c>
      <c r="F11555">
        <v>4</v>
      </c>
      <c r="G11555" t="s">
        <v>34</v>
      </c>
      <c r="H11555" t="s">
        <v>31</v>
      </c>
      <c r="I11555">
        <v>4</v>
      </c>
      <c r="J11555" t="s">
        <v>171</v>
      </c>
      <c r="K11555" t="s">
        <v>32</v>
      </c>
      <c r="L11555" t="s">
        <v>91</v>
      </c>
      <c r="M11555">
        <v>30</v>
      </c>
      <c r="N11555">
        <v>22</v>
      </c>
      <c r="O11555" s="8">
        <f>AVERAGE(Table1[[#This Row],[highway MPG]:[city mpg]])</f>
        <v>26</v>
      </c>
      <c r="P11555">
        <v>870</v>
      </c>
      <c r="Q11555">
        <v>46750</v>
      </c>
    </row>
    <row r="11556" spans="1:17" x14ac:dyDescent="0.3">
      <c r="A11556" t="s">
        <v>52</v>
      </c>
      <c r="B11556" t="s">
        <v>1021</v>
      </c>
      <c r="C11556">
        <v>2015</v>
      </c>
      <c r="D11556" t="s">
        <v>30</v>
      </c>
      <c r="E11556">
        <v>300</v>
      </c>
      <c r="F11556">
        <v>6</v>
      </c>
      <c r="G11556" t="s">
        <v>34</v>
      </c>
      <c r="H11556" t="s">
        <v>35</v>
      </c>
      <c r="I11556">
        <v>4</v>
      </c>
      <c r="J11556" t="s">
        <v>171</v>
      </c>
      <c r="K11556" t="s">
        <v>32</v>
      </c>
      <c r="L11556" t="s">
        <v>91</v>
      </c>
      <c r="M11556">
        <v>24</v>
      </c>
      <c r="N11556">
        <v>17</v>
      </c>
      <c r="O11556" s="8">
        <f>AVERAGE(Table1[[#This Row],[highway MPG]:[city mpg]])</f>
        <v>20.5</v>
      </c>
      <c r="P11556">
        <v>870</v>
      </c>
      <c r="Q11556">
        <v>48250</v>
      </c>
    </row>
    <row r="11557" spans="1:17" x14ac:dyDescent="0.3">
      <c r="A11557" t="s">
        <v>52</v>
      </c>
      <c r="B11557" t="s">
        <v>1021</v>
      </c>
      <c r="C11557">
        <v>2015</v>
      </c>
      <c r="D11557" t="s">
        <v>30</v>
      </c>
      <c r="E11557">
        <v>300</v>
      </c>
      <c r="F11557">
        <v>6</v>
      </c>
      <c r="G11557" t="s">
        <v>34</v>
      </c>
      <c r="H11557" t="s">
        <v>35</v>
      </c>
      <c r="I11557">
        <v>4</v>
      </c>
      <c r="J11557" t="s">
        <v>171</v>
      </c>
      <c r="K11557" t="s">
        <v>32</v>
      </c>
      <c r="L11557" t="s">
        <v>91</v>
      </c>
      <c r="M11557">
        <v>24</v>
      </c>
      <c r="N11557">
        <v>17</v>
      </c>
      <c r="O11557" s="8">
        <f>AVERAGE(Table1[[#This Row],[highway MPG]:[city mpg]])</f>
        <v>20.5</v>
      </c>
      <c r="P11557">
        <v>870</v>
      </c>
      <c r="Q11557">
        <v>41550</v>
      </c>
    </row>
    <row r="11558" spans="1:17" x14ac:dyDescent="0.3">
      <c r="A11558" t="s">
        <v>52</v>
      </c>
      <c r="B11558" t="s">
        <v>1021</v>
      </c>
      <c r="C11558">
        <v>2015</v>
      </c>
      <c r="D11558" t="s">
        <v>30</v>
      </c>
      <c r="E11558">
        <v>300</v>
      </c>
      <c r="F11558">
        <v>6</v>
      </c>
      <c r="G11558" t="s">
        <v>34</v>
      </c>
      <c r="H11558" t="s">
        <v>35</v>
      </c>
      <c r="I11558">
        <v>4</v>
      </c>
      <c r="J11558" t="s">
        <v>171</v>
      </c>
      <c r="K11558" t="s">
        <v>32</v>
      </c>
      <c r="L11558" t="s">
        <v>91</v>
      </c>
      <c r="M11558">
        <v>24</v>
      </c>
      <c r="N11558">
        <v>17</v>
      </c>
      <c r="O11558" s="8">
        <f>AVERAGE(Table1[[#This Row],[highway MPG]:[city mpg]])</f>
        <v>20.5</v>
      </c>
      <c r="P11558">
        <v>870</v>
      </c>
      <c r="Q11558">
        <v>42650</v>
      </c>
    </row>
    <row r="11559" spans="1:17" x14ac:dyDescent="0.3">
      <c r="A11559" t="s">
        <v>52</v>
      </c>
      <c r="B11559" t="s">
        <v>1021</v>
      </c>
      <c r="C11559">
        <v>2015</v>
      </c>
      <c r="D11559" t="s">
        <v>30</v>
      </c>
      <c r="E11559">
        <v>240</v>
      </c>
      <c r="F11559">
        <v>4</v>
      </c>
      <c r="G11559" t="s">
        <v>34</v>
      </c>
      <c r="H11559" t="s">
        <v>31</v>
      </c>
      <c r="I11559">
        <v>4</v>
      </c>
      <c r="J11559" t="s">
        <v>130</v>
      </c>
      <c r="K11559" t="s">
        <v>32</v>
      </c>
      <c r="L11559" t="s">
        <v>91</v>
      </c>
      <c r="M11559">
        <v>31</v>
      </c>
      <c r="N11559">
        <v>24</v>
      </c>
      <c r="O11559" s="8">
        <f>AVERAGE(Table1[[#This Row],[highway MPG]:[city mpg]])</f>
        <v>27.5</v>
      </c>
      <c r="P11559">
        <v>870</v>
      </c>
      <c r="Q11559">
        <v>38850</v>
      </c>
    </row>
    <row r="11560" spans="1:17" x14ac:dyDescent="0.3">
      <c r="A11560" t="s">
        <v>52</v>
      </c>
      <c r="B11560" t="s">
        <v>1021</v>
      </c>
      <c r="C11560">
        <v>2015</v>
      </c>
      <c r="D11560" t="s">
        <v>30</v>
      </c>
      <c r="E11560">
        <v>240</v>
      </c>
      <c r="F11560">
        <v>4</v>
      </c>
      <c r="G11560" t="s">
        <v>34</v>
      </c>
      <c r="H11560" t="s">
        <v>31</v>
      </c>
      <c r="I11560">
        <v>4</v>
      </c>
      <c r="J11560" t="s">
        <v>130</v>
      </c>
      <c r="K11560" t="s">
        <v>32</v>
      </c>
      <c r="L11560" t="s">
        <v>91</v>
      </c>
      <c r="M11560">
        <v>31</v>
      </c>
      <c r="N11560">
        <v>24</v>
      </c>
      <c r="O11560" s="8">
        <f>AVERAGE(Table1[[#This Row],[highway MPG]:[city mpg]])</f>
        <v>27.5</v>
      </c>
      <c r="P11560">
        <v>870</v>
      </c>
      <c r="Q11560">
        <v>39650</v>
      </c>
    </row>
    <row r="11561" spans="1:17" x14ac:dyDescent="0.3">
      <c r="A11561" t="s">
        <v>52</v>
      </c>
      <c r="B11561" t="s">
        <v>1021</v>
      </c>
      <c r="C11561">
        <v>2015</v>
      </c>
      <c r="D11561" t="s">
        <v>30</v>
      </c>
      <c r="E11561">
        <v>300</v>
      </c>
      <c r="F11561">
        <v>6</v>
      </c>
      <c r="G11561" t="s">
        <v>34</v>
      </c>
      <c r="H11561" t="s">
        <v>35</v>
      </c>
      <c r="I11561">
        <v>4</v>
      </c>
      <c r="J11561" t="s">
        <v>171</v>
      </c>
      <c r="K11561" t="s">
        <v>32</v>
      </c>
      <c r="L11561" t="s">
        <v>91</v>
      </c>
      <c r="M11561">
        <v>24</v>
      </c>
      <c r="N11561">
        <v>17</v>
      </c>
      <c r="O11561" s="8">
        <f>AVERAGE(Table1[[#This Row],[highway MPG]:[city mpg]])</f>
        <v>20.5</v>
      </c>
      <c r="P11561">
        <v>870</v>
      </c>
      <c r="Q11561">
        <v>42950</v>
      </c>
    </row>
    <row r="11562" spans="1:17" x14ac:dyDescent="0.3">
      <c r="A11562" t="s">
        <v>52</v>
      </c>
      <c r="B11562" t="s">
        <v>1021</v>
      </c>
      <c r="C11562">
        <v>2015</v>
      </c>
      <c r="D11562" t="s">
        <v>30</v>
      </c>
      <c r="E11562">
        <v>300</v>
      </c>
      <c r="F11562">
        <v>6</v>
      </c>
      <c r="G11562" t="s">
        <v>34</v>
      </c>
      <c r="H11562" t="s">
        <v>35</v>
      </c>
      <c r="I11562">
        <v>4</v>
      </c>
      <c r="J11562" t="s">
        <v>171</v>
      </c>
      <c r="K11562" t="s">
        <v>32</v>
      </c>
      <c r="L11562" t="s">
        <v>91</v>
      </c>
      <c r="M11562">
        <v>24</v>
      </c>
      <c r="N11562">
        <v>17</v>
      </c>
      <c r="O11562" s="8">
        <f>AVERAGE(Table1[[#This Row],[highway MPG]:[city mpg]])</f>
        <v>20.5</v>
      </c>
      <c r="P11562">
        <v>870</v>
      </c>
      <c r="Q11562">
        <v>43850</v>
      </c>
    </row>
    <row r="11563" spans="1:17" x14ac:dyDescent="0.3">
      <c r="A11563" t="s">
        <v>52</v>
      </c>
      <c r="B11563" t="s">
        <v>1021</v>
      </c>
      <c r="C11563">
        <v>2015</v>
      </c>
      <c r="D11563" t="s">
        <v>30</v>
      </c>
      <c r="E11563">
        <v>240</v>
      </c>
      <c r="F11563">
        <v>4</v>
      </c>
      <c r="G11563" t="s">
        <v>34</v>
      </c>
      <c r="H11563" t="s">
        <v>31</v>
      </c>
      <c r="I11563">
        <v>4</v>
      </c>
      <c r="J11563" t="s">
        <v>130</v>
      </c>
      <c r="K11563" t="s">
        <v>32</v>
      </c>
      <c r="L11563" t="s">
        <v>91</v>
      </c>
      <c r="M11563">
        <v>31</v>
      </c>
      <c r="N11563">
        <v>24</v>
      </c>
      <c r="O11563" s="8">
        <f>AVERAGE(Table1[[#This Row],[highway MPG]:[city mpg]])</f>
        <v>27.5</v>
      </c>
      <c r="P11563">
        <v>870</v>
      </c>
      <c r="Q11563">
        <v>43900</v>
      </c>
    </row>
    <row r="11564" spans="1:17" x14ac:dyDescent="0.3">
      <c r="A11564" t="s">
        <v>52</v>
      </c>
      <c r="B11564" t="s">
        <v>1021</v>
      </c>
      <c r="C11564">
        <v>2015</v>
      </c>
      <c r="D11564" t="s">
        <v>30</v>
      </c>
      <c r="E11564">
        <v>240</v>
      </c>
      <c r="F11564">
        <v>6</v>
      </c>
      <c r="G11564" t="s">
        <v>34</v>
      </c>
      <c r="H11564" t="s">
        <v>35</v>
      </c>
      <c r="I11564">
        <v>4</v>
      </c>
      <c r="J11564" t="s">
        <v>130</v>
      </c>
      <c r="K11564" t="s">
        <v>32</v>
      </c>
      <c r="L11564" t="s">
        <v>91</v>
      </c>
      <c r="M11564">
        <v>25</v>
      </c>
      <c r="N11564">
        <v>18</v>
      </c>
      <c r="O11564" s="8">
        <f>AVERAGE(Table1[[#This Row],[highway MPG]:[city mpg]])</f>
        <v>21.5</v>
      </c>
      <c r="P11564">
        <v>870</v>
      </c>
      <c r="Q11564">
        <v>37250</v>
      </c>
    </row>
    <row r="11565" spans="1:17" x14ac:dyDescent="0.3">
      <c r="A11565" t="s">
        <v>52</v>
      </c>
      <c r="B11565" t="s">
        <v>1021</v>
      </c>
      <c r="C11565">
        <v>2015</v>
      </c>
      <c r="D11565" t="s">
        <v>30</v>
      </c>
      <c r="E11565">
        <v>302</v>
      </c>
      <c r="F11565">
        <v>4</v>
      </c>
      <c r="G11565" t="s">
        <v>34</v>
      </c>
      <c r="H11565" t="s">
        <v>31</v>
      </c>
      <c r="I11565">
        <v>4</v>
      </c>
      <c r="J11565" t="s">
        <v>171</v>
      </c>
      <c r="K11565" t="s">
        <v>32</v>
      </c>
      <c r="L11565" t="s">
        <v>91</v>
      </c>
      <c r="M11565">
        <v>30</v>
      </c>
      <c r="N11565">
        <v>22</v>
      </c>
      <c r="O11565" s="8">
        <f>AVERAGE(Table1[[#This Row],[highway MPG]:[city mpg]])</f>
        <v>26</v>
      </c>
      <c r="P11565">
        <v>870</v>
      </c>
      <c r="Q11565">
        <v>45550</v>
      </c>
    </row>
    <row r="11566" spans="1:17" x14ac:dyDescent="0.3">
      <c r="A11566" t="s">
        <v>52</v>
      </c>
      <c r="B11566" t="s">
        <v>1021</v>
      </c>
      <c r="C11566">
        <v>2015</v>
      </c>
      <c r="D11566" t="s">
        <v>30</v>
      </c>
      <c r="E11566">
        <v>302</v>
      </c>
      <c r="F11566">
        <v>4</v>
      </c>
      <c r="G11566" t="s">
        <v>34</v>
      </c>
      <c r="H11566" t="s">
        <v>31</v>
      </c>
      <c r="I11566">
        <v>4</v>
      </c>
      <c r="J11566" t="s">
        <v>171</v>
      </c>
      <c r="K11566" t="s">
        <v>32</v>
      </c>
      <c r="L11566" t="s">
        <v>91</v>
      </c>
      <c r="M11566">
        <v>30</v>
      </c>
      <c r="N11566">
        <v>22</v>
      </c>
      <c r="O11566" s="8">
        <f>AVERAGE(Table1[[#This Row],[highway MPG]:[city mpg]])</f>
        <v>26</v>
      </c>
      <c r="P11566">
        <v>870</v>
      </c>
      <c r="Q11566">
        <v>41450</v>
      </c>
    </row>
    <row r="11567" spans="1:17" x14ac:dyDescent="0.3">
      <c r="A11567" t="s">
        <v>52</v>
      </c>
      <c r="B11567" t="s">
        <v>1021</v>
      </c>
      <c r="C11567">
        <v>2015</v>
      </c>
      <c r="D11567" t="s">
        <v>30</v>
      </c>
      <c r="E11567">
        <v>240</v>
      </c>
      <c r="F11567">
        <v>4</v>
      </c>
      <c r="G11567" t="s">
        <v>34</v>
      </c>
      <c r="H11567" t="s">
        <v>31</v>
      </c>
      <c r="I11567">
        <v>4</v>
      </c>
      <c r="J11567" t="s">
        <v>130</v>
      </c>
      <c r="K11567" t="s">
        <v>32</v>
      </c>
      <c r="L11567" t="s">
        <v>91</v>
      </c>
      <c r="M11567">
        <v>31</v>
      </c>
      <c r="N11567">
        <v>24</v>
      </c>
      <c r="O11567" s="8">
        <f>AVERAGE(Table1[[#This Row],[highway MPG]:[city mpg]])</f>
        <v>27.5</v>
      </c>
      <c r="P11567">
        <v>870</v>
      </c>
      <c r="Q11567">
        <v>35750</v>
      </c>
    </row>
    <row r="11568" spans="1:17" x14ac:dyDescent="0.3">
      <c r="A11568" t="s">
        <v>52</v>
      </c>
      <c r="B11568" t="s">
        <v>1021</v>
      </c>
      <c r="C11568">
        <v>2015</v>
      </c>
      <c r="D11568" t="s">
        <v>30</v>
      </c>
      <c r="E11568">
        <v>325</v>
      </c>
      <c r="F11568">
        <v>6</v>
      </c>
      <c r="G11568" t="s">
        <v>34</v>
      </c>
      <c r="H11568" t="s">
        <v>35</v>
      </c>
      <c r="I11568">
        <v>4</v>
      </c>
      <c r="J11568" t="s">
        <v>171</v>
      </c>
      <c r="K11568" t="s">
        <v>32</v>
      </c>
      <c r="L11568" t="s">
        <v>91</v>
      </c>
      <c r="M11568">
        <v>24</v>
      </c>
      <c r="N11568">
        <v>17</v>
      </c>
      <c r="O11568" s="8">
        <f>AVERAGE(Table1[[#This Row],[highway MPG]:[city mpg]])</f>
        <v>20.5</v>
      </c>
      <c r="P11568">
        <v>870</v>
      </c>
      <c r="Q11568">
        <v>45800</v>
      </c>
    </row>
    <row r="11569" spans="1:17" x14ac:dyDescent="0.3">
      <c r="A11569" t="s">
        <v>52</v>
      </c>
      <c r="B11569" t="s">
        <v>1021</v>
      </c>
      <c r="C11569">
        <v>2015</v>
      </c>
      <c r="D11569" t="s">
        <v>30</v>
      </c>
      <c r="E11569">
        <v>240</v>
      </c>
      <c r="F11569">
        <v>4</v>
      </c>
      <c r="G11569" t="s">
        <v>34</v>
      </c>
      <c r="H11569" t="s">
        <v>31</v>
      </c>
      <c r="I11569">
        <v>4</v>
      </c>
      <c r="J11569" t="s">
        <v>130</v>
      </c>
      <c r="K11569" t="s">
        <v>32</v>
      </c>
      <c r="L11569" t="s">
        <v>91</v>
      </c>
      <c r="M11569">
        <v>31</v>
      </c>
      <c r="N11569">
        <v>24</v>
      </c>
      <c r="O11569" s="8">
        <f>AVERAGE(Table1[[#This Row],[highway MPG]:[city mpg]])</f>
        <v>27.5</v>
      </c>
      <c r="P11569">
        <v>870</v>
      </c>
      <c r="Q11569">
        <v>42850</v>
      </c>
    </row>
    <row r="11570" spans="1:17" x14ac:dyDescent="0.3">
      <c r="A11570" t="s">
        <v>52</v>
      </c>
      <c r="B11570" t="s">
        <v>1021</v>
      </c>
      <c r="C11570">
        <v>2015</v>
      </c>
      <c r="D11570" t="s">
        <v>30</v>
      </c>
      <c r="E11570">
        <v>240</v>
      </c>
      <c r="F11570">
        <v>4</v>
      </c>
      <c r="G11570" t="s">
        <v>34</v>
      </c>
      <c r="H11570" t="s">
        <v>31</v>
      </c>
      <c r="I11570">
        <v>4</v>
      </c>
      <c r="J11570" t="s">
        <v>130</v>
      </c>
      <c r="K11570" t="s">
        <v>32</v>
      </c>
      <c r="L11570" t="s">
        <v>91</v>
      </c>
      <c r="M11570">
        <v>31</v>
      </c>
      <c r="N11570">
        <v>24</v>
      </c>
      <c r="O11570" s="8">
        <f>AVERAGE(Table1[[#This Row],[highway MPG]:[city mpg]])</f>
        <v>27.5</v>
      </c>
      <c r="P11570">
        <v>870</v>
      </c>
      <c r="Q11570">
        <v>40250</v>
      </c>
    </row>
    <row r="11571" spans="1:17" x14ac:dyDescent="0.3">
      <c r="A11571" t="s">
        <v>52</v>
      </c>
      <c r="B11571" t="s">
        <v>1021</v>
      </c>
      <c r="C11571">
        <v>2015</v>
      </c>
      <c r="D11571" t="s">
        <v>30</v>
      </c>
      <c r="E11571">
        <v>325</v>
      </c>
      <c r="F11571">
        <v>6</v>
      </c>
      <c r="G11571" t="s">
        <v>34</v>
      </c>
      <c r="H11571" t="s">
        <v>35</v>
      </c>
      <c r="I11571">
        <v>4</v>
      </c>
      <c r="J11571" t="s">
        <v>171</v>
      </c>
      <c r="K11571" t="s">
        <v>32</v>
      </c>
      <c r="L11571" t="s">
        <v>91</v>
      </c>
      <c r="M11571">
        <v>24</v>
      </c>
      <c r="N11571">
        <v>17</v>
      </c>
      <c r="O11571" s="8">
        <f>AVERAGE(Table1[[#This Row],[highway MPG]:[city mpg]])</f>
        <v>20.5</v>
      </c>
      <c r="P11571">
        <v>870</v>
      </c>
      <c r="Q11571">
        <v>47200</v>
      </c>
    </row>
    <row r="11572" spans="1:17" x14ac:dyDescent="0.3">
      <c r="A11572" t="s">
        <v>52</v>
      </c>
      <c r="B11572" t="s">
        <v>1021</v>
      </c>
      <c r="C11572">
        <v>2015</v>
      </c>
      <c r="D11572" t="s">
        <v>30</v>
      </c>
      <c r="E11572">
        <v>240</v>
      </c>
      <c r="F11572">
        <v>6</v>
      </c>
      <c r="G11572" t="s">
        <v>34</v>
      </c>
      <c r="H11572" t="s">
        <v>35</v>
      </c>
      <c r="I11572">
        <v>4</v>
      </c>
      <c r="J11572" t="s">
        <v>130</v>
      </c>
      <c r="K11572" t="s">
        <v>32</v>
      </c>
      <c r="L11572" t="s">
        <v>91</v>
      </c>
      <c r="M11572">
        <v>25</v>
      </c>
      <c r="N11572">
        <v>18</v>
      </c>
      <c r="O11572" s="8">
        <f>AVERAGE(Table1[[#This Row],[highway MPG]:[city mpg]])</f>
        <v>21.5</v>
      </c>
      <c r="P11572">
        <v>870</v>
      </c>
      <c r="Q11572">
        <v>41750</v>
      </c>
    </row>
    <row r="11573" spans="1:17" x14ac:dyDescent="0.3">
      <c r="A11573" t="s">
        <v>52</v>
      </c>
      <c r="B11573" t="s">
        <v>1021</v>
      </c>
      <c r="C11573">
        <v>2015</v>
      </c>
      <c r="D11573" t="s">
        <v>30</v>
      </c>
      <c r="E11573">
        <v>240</v>
      </c>
      <c r="F11573">
        <v>6</v>
      </c>
      <c r="G11573" t="s">
        <v>34</v>
      </c>
      <c r="H11573" t="s">
        <v>35</v>
      </c>
      <c r="I11573">
        <v>4</v>
      </c>
      <c r="J11573" t="s">
        <v>130</v>
      </c>
      <c r="K11573" t="s">
        <v>32</v>
      </c>
      <c r="L11573" t="s">
        <v>91</v>
      </c>
      <c r="M11573">
        <v>25</v>
      </c>
      <c r="N11573">
        <v>18</v>
      </c>
      <c r="O11573" s="8">
        <f>AVERAGE(Table1[[#This Row],[highway MPG]:[city mpg]])</f>
        <v>21.5</v>
      </c>
      <c r="P11573">
        <v>870</v>
      </c>
      <c r="Q11573">
        <v>40350</v>
      </c>
    </row>
    <row r="11574" spans="1:17" x14ac:dyDescent="0.3">
      <c r="A11574" t="s">
        <v>52</v>
      </c>
      <c r="B11574" t="s">
        <v>1021</v>
      </c>
      <c r="C11574">
        <v>2015</v>
      </c>
      <c r="D11574" t="s">
        <v>30</v>
      </c>
      <c r="E11574">
        <v>302</v>
      </c>
      <c r="F11574">
        <v>4</v>
      </c>
      <c r="G11574" t="s">
        <v>34</v>
      </c>
      <c r="H11574" t="s">
        <v>31</v>
      </c>
      <c r="I11574">
        <v>4</v>
      </c>
      <c r="J11574" t="s">
        <v>171</v>
      </c>
      <c r="K11574" t="s">
        <v>32</v>
      </c>
      <c r="L11574" t="s">
        <v>91</v>
      </c>
      <c r="M11574">
        <v>30</v>
      </c>
      <c r="N11574">
        <v>22</v>
      </c>
      <c r="O11574" s="8">
        <f>AVERAGE(Table1[[#This Row],[highway MPG]:[city mpg]])</f>
        <v>26</v>
      </c>
      <c r="P11574">
        <v>870</v>
      </c>
      <c r="Q11574">
        <v>44050</v>
      </c>
    </row>
    <row r="11575" spans="1:17" x14ac:dyDescent="0.3">
      <c r="A11575" t="s">
        <v>52</v>
      </c>
      <c r="B11575" t="s">
        <v>1021</v>
      </c>
      <c r="C11575">
        <v>2015</v>
      </c>
      <c r="D11575" t="s">
        <v>30</v>
      </c>
      <c r="E11575">
        <v>240</v>
      </c>
      <c r="F11575">
        <v>4</v>
      </c>
      <c r="G11575" t="s">
        <v>34</v>
      </c>
      <c r="H11575" t="s">
        <v>31</v>
      </c>
      <c r="I11575">
        <v>4</v>
      </c>
      <c r="J11575" t="s">
        <v>130</v>
      </c>
      <c r="K11575" t="s">
        <v>32</v>
      </c>
      <c r="L11575" t="s">
        <v>91</v>
      </c>
      <c r="M11575">
        <v>31</v>
      </c>
      <c r="N11575">
        <v>24</v>
      </c>
      <c r="O11575" s="8">
        <f>AVERAGE(Table1[[#This Row],[highway MPG]:[city mpg]])</f>
        <v>27.5</v>
      </c>
      <c r="P11575">
        <v>870</v>
      </c>
      <c r="Q11575">
        <v>36400</v>
      </c>
    </row>
    <row r="11576" spans="1:17" x14ac:dyDescent="0.3">
      <c r="A11576" t="s">
        <v>52</v>
      </c>
      <c r="B11576" t="s">
        <v>1021</v>
      </c>
      <c r="C11576">
        <v>2015</v>
      </c>
      <c r="D11576" t="s">
        <v>30</v>
      </c>
      <c r="E11576">
        <v>325</v>
      </c>
      <c r="F11576">
        <v>6</v>
      </c>
      <c r="G11576" t="s">
        <v>34</v>
      </c>
      <c r="H11576" t="s">
        <v>35</v>
      </c>
      <c r="I11576">
        <v>4</v>
      </c>
      <c r="J11576" t="s">
        <v>171</v>
      </c>
      <c r="K11576" t="s">
        <v>32</v>
      </c>
      <c r="L11576" t="s">
        <v>91</v>
      </c>
      <c r="M11576">
        <v>24</v>
      </c>
      <c r="N11576">
        <v>17</v>
      </c>
      <c r="O11576" s="8">
        <f>AVERAGE(Table1[[#This Row],[highway MPG]:[city mpg]])</f>
        <v>20.5</v>
      </c>
      <c r="P11576">
        <v>870</v>
      </c>
      <c r="Q11576">
        <v>49800</v>
      </c>
    </row>
    <row r="11577" spans="1:17" x14ac:dyDescent="0.3">
      <c r="A11577" t="s">
        <v>52</v>
      </c>
      <c r="B11577" t="s">
        <v>1021</v>
      </c>
      <c r="C11577">
        <v>2015</v>
      </c>
      <c r="D11577" t="s">
        <v>30</v>
      </c>
      <c r="E11577">
        <v>300</v>
      </c>
      <c r="F11577">
        <v>6</v>
      </c>
      <c r="G11577" t="s">
        <v>34</v>
      </c>
      <c r="H11577" t="s">
        <v>35</v>
      </c>
      <c r="I11577">
        <v>4</v>
      </c>
      <c r="J11577" t="s">
        <v>171</v>
      </c>
      <c r="K11577" t="s">
        <v>32</v>
      </c>
      <c r="L11577" t="s">
        <v>91</v>
      </c>
      <c r="M11577">
        <v>24</v>
      </c>
      <c r="N11577">
        <v>17</v>
      </c>
      <c r="O11577" s="8">
        <f>AVERAGE(Table1[[#This Row],[highway MPG]:[city mpg]])</f>
        <v>20.5</v>
      </c>
      <c r="P11577">
        <v>870</v>
      </c>
      <c r="Q11577">
        <v>47050</v>
      </c>
    </row>
    <row r="11578" spans="1:17" x14ac:dyDescent="0.3">
      <c r="A11578" t="s">
        <v>52</v>
      </c>
      <c r="B11578" t="s">
        <v>1021</v>
      </c>
      <c r="C11578">
        <v>2015</v>
      </c>
      <c r="D11578" t="s">
        <v>30</v>
      </c>
      <c r="E11578">
        <v>250</v>
      </c>
      <c r="F11578">
        <v>5</v>
      </c>
      <c r="G11578" t="s">
        <v>34</v>
      </c>
      <c r="H11578" t="s">
        <v>35</v>
      </c>
      <c r="I11578">
        <v>4</v>
      </c>
      <c r="J11578" t="s">
        <v>130</v>
      </c>
      <c r="K11578" t="s">
        <v>32</v>
      </c>
      <c r="L11578" t="s">
        <v>91</v>
      </c>
      <c r="M11578">
        <v>25</v>
      </c>
      <c r="N11578">
        <v>18</v>
      </c>
      <c r="O11578" s="8">
        <f>AVERAGE(Table1[[#This Row],[highway MPG]:[city mpg]])</f>
        <v>21.5</v>
      </c>
      <c r="P11578">
        <v>870</v>
      </c>
      <c r="Q11578">
        <v>45400</v>
      </c>
    </row>
    <row r="11579" spans="1:17" x14ac:dyDescent="0.3">
      <c r="A11579" t="s">
        <v>52</v>
      </c>
      <c r="B11579" t="s">
        <v>1021</v>
      </c>
      <c r="C11579">
        <v>2015</v>
      </c>
      <c r="D11579" t="s">
        <v>30</v>
      </c>
      <c r="E11579">
        <v>302</v>
      </c>
      <c r="F11579">
        <v>4</v>
      </c>
      <c r="G11579" t="s">
        <v>34</v>
      </c>
      <c r="H11579" t="s">
        <v>31</v>
      </c>
      <c r="I11579">
        <v>4</v>
      </c>
      <c r="J11579" t="s">
        <v>171</v>
      </c>
      <c r="K11579" t="s">
        <v>32</v>
      </c>
      <c r="L11579" t="s">
        <v>91</v>
      </c>
      <c r="M11579">
        <v>30</v>
      </c>
      <c r="N11579">
        <v>22</v>
      </c>
      <c r="O11579" s="8">
        <f>AVERAGE(Table1[[#This Row],[highway MPG]:[city mpg]])</f>
        <v>26</v>
      </c>
      <c r="P11579">
        <v>870</v>
      </c>
      <c r="Q11579">
        <v>42350</v>
      </c>
    </row>
    <row r="11580" spans="1:17" x14ac:dyDescent="0.3">
      <c r="A11580" t="s">
        <v>52</v>
      </c>
      <c r="B11580" t="s">
        <v>1021</v>
      </c>
      <c r="C11580">
        <v>2015</v>
      </c>
      <c r="D11580" t="s">
        <v>30</v>
      </c>
      <c r="E11580">
        <v>250</v>
      </c>
      <c r="F11580">
        <v>5</v>
      </c>
      <c r="G11580" t="s">
        <v>34</v>
      </c>
      <c r="H11580" t="s">
        <v>35</v>
      </c>
      <c r="I11580">
        <v>4</v>
      </c>
      <c r="J11580" t="s">
        <v>130</v>
      </c>
      <c r="K11580" t="s">
        <v>32</v>
      </c>
      <c r="L11580" t="s">
        <v>91</v>
      </c>
      <c r="M11580">
        <v>25</v>
      </c>
      <c r="N11580">
        <v>18</v>
      </c>
      <c r="O11580" s="8">
        <f>AVERAGE(Table1[[#This Row],[highway MPG]:[city mpg]])</f>
        <v>21.5</v>
      </c>
      <c r="P11580">
        <v>870</v>
      </c>
      <c r="Q11580">
        <v>41150</v>
      </c>
    </row>
    <row r="11581" spans="1:17" x14ac:dyDescent="0.3">
      <c r="A11581" t="s">
        <v>52</v>
      </c>
      <c r="B11581" t="s">
        <v>1021</v>
      </c>
      <c r="C11581">
        <v>2015</v>
      </c>
      <c r="D11581" t="s">
        <v>30</v>
      </c>
      <c r="E11581">
        <v>302</v>
      </c>
      <c r="F11581">
        <v>4</v>
      </c>
      <c r="G11581" t="s">
        <v>34</v>
      </c>
      <c r="H11581" t="s">
        <v>31</v>
      </c>
      <c r="I11581">
        <v>4</v>
      </c>
      <c r="J11581" t="s">
        <v>171</v>
      </c>
      <c r="K11581" t="s">
        <v>32</v>
      </c>
      <c r="L11581" t="s">
        <v>91</v>
      </c>
      <c r="M11581">
        <v>30</v>
      </c>
      <c r="N11581">
        <v>22</v>
      </c>
      <c r="O11581" s="8">
        <f>AVERAGE(Table1[[#This Row],[highway MPG]:[city mpg]])</f>
        <v>26</v>
      </c>
      <c r="P11581">
        <v>870</v>
      </c>
      <c r="Q11581">
        <v>40050</v>
      </c>
    </row>
    <row r="11582" spans="1:17" x14ac:dyDescent="0.3">
      <c r="A11582" t="s">
        <v>52</v>
      </c>
      <c r="B11582" t="s">
        <v>1021</v>
      </c>
      <c r="C11582">
        <v>2015</v>
      </c>
      <c r="D11582" t="s">
        <v>30</v>
      </c>
      <c r="E11582">
        <v>250</v>
      </c>
      <c r="F11582">
        <v>5</v>
      </c>
      <c r="G11582" t="s">
        <v>34</v>
      </c>
      <c r="H11582" t="s">
        <v>35</v>
      </c>
      <c r="I11582">
        <v>4</v>
      </c>
      <c r="J11582" t="s">
        <v>130</v>
      </c>
      <c r="K11582" t="s">
        <v>32</v>
      </c>
      <c r="L11582" t="s">
        <v>91</v>
      </c>
      <c r="M11582">
        <v>25</v>
      </c>
      <c r="N11582">
        <v>18</v>
      </c>
      <c r="O11582" s="8">
        <f>AVERAGE(Table1[[#This Row],[highway MPG]:[city mpg]])</f>
        <v>21.5</v>
      </c>
      <c r="P11582">
        <v>870</v>
      </c>
      <c r="Q11582">
        <v>37900</v>
      </c>
    </row>
    <row r="11583" spans="1:17" x14ac:dyDescent="0.3">
      <c r="A11583" t="s">
        <v>52</v>
      </c>
      <c r="B11583" t="s">
        <v>1021</v>
      </c>
      <c r="C11583">
        <v>2015</v>
      </c>
      <c r="D11583" t="s">
        <v>30</v>
      </c>
      <c r="E11583">
        <v>325</v>
      </c>
      <c r="F11583">
        <v>6</v>
      </c>
      <c r="G11583" t="s">
        <v>34</v>
      </c>
      <c r="H11583" t="s">
        <v>35</v>
      </c>
      <c r="I11583">
        <v>4</v>
      </c>
      <c r="J11583" t="s">
        <v>171</v>
      </c>
      <c r="K11583" t="s">
        <v>32</v>
      </c>
      <c r="L11583" t="s">
        <v>91</v>
      </c>
      <c r="M11583">
        <v>24</v>
      </c>
      <c r="N11583">
        <v>17</v>
      </c>
      <c r="O11583" s="8">
        <f>AVERAGE(Table1[[#This Row],[highway MPG]:[city mpg]])</f>
        <v>20.5</v>
      </c>
      <c r="P11583">
        <v>870</v>
      </c>
      <c r="Q11583">
        <v>46950</v>
      </c>
    </row>
    <row r="11584" spans="1:17" x14ac:dyDescent="0.3">
      <c r="A11584" t="s">
        <v>52</v>
      </c>
      <c r="B11584" t="s">
        <v>1021</v>
      </c>
      <c r="C11584">
        <v>2015</v>
      </c>
      <c r="D11584" t="s">
        <v>30</v>
      </c>
      <c r="E11584">
        <v>302</v>
      </c>
      <c r="F11584">
        <v>4</v>
      </c>
      <c r="G11584" t="s">
        <v>34</v>
      </c>
      <c r="H11584" t="s">
        <v>31</v>
      </c>
      <c r="I11584">
        <v>4</v>
      </c>
      <c r="J11584" t="s">
        <v>171</v>
      </c>
      <c r="K11584" t="s">
        <v>32</v>
      </c>
      <c r="L11584" t="s">
        <v>91</v>
      </c>
      <c r="M11584">
        <v>30</v>
      </c>
      <c r="N11584">
        <v>22</v>
      </c>
      <c r="O11584" s="8">
        <f>AVERAGE(Table1[[#This Row],[highway MPG]:[city mpg]])</f>
        <v>26</v>
      </c>
      <c r="P11584">
        <v>870</v>
      </c>
      <c r="Q11584">
        <v>41150</v>
      </c>
    </row>
    <row r="11585" spans="1:17" x14ac:dyDescent="0.3">
      <c r="A11585" t="s">
        <v>52</v>
      </c>
      <c r="B11585" t="s">
        <v>1021</v>
      </c>
      <c r="C11585">
        <v>2015</v>
      </c>
      <c r="D11585" t="s">
        <v>30</v>
      </c>
      <c r="E11585">
        <v>240</v>
      </c>
      <c r="F11585">
        <v>6</v>
      </c>
      <c r="G11585" t="s">
        <v>34</v>
      </c>
      <c r="H11585" t="s">
        <v>35</v>
      </c>
      <c r="I11585">
        <v>4</v>
      </c>
      <c r="J11585" t="s">
        <v>130</v>
      </c>
      <c r="K11585" t="s">
        <v>32</v>
      </c>
      <c r="L11585" t="s">
        <v>91</v>
      </c>
      <c r="M11585">
        <v>25</v>
      </c>
      <c r="N11585">
        <v>18</v>
      </c>
      <c r="O11585" s="8">
        <f>AVERAGE(Table1[[#This Row],[highway MPG]:[city mpg]])</f>
        <v>21.5</v>
      </c>
      <c r="P11585">
        <v>870</v>
      </c>
      <c r="Q11585">
        <v>44350</v>
      </c>
    </row>
    <row r="11586" spans="1:17" x14ac:dyDescent="0.3">
      <c r="A11586" t="s">
        <v>52</v>
      </c>
      <c r="B11586" t="s">
        <v>1021</v>
      </c>
      <c r="C11586">
        <v>2016</v>
      </c>
      <c r="D11586" t="s">
        <v>30</v>
      </c>
      <c r="E11586">
        <v>302</v>
      </c>
      <c r="F11586">
        <v>4</v>
      </c>
      <c r="G11586" t="s">
        <v>34</v>
      </c>
      <c r="H11586" t="s">
        <v>31</v>
      </c>
      <c r="I11586">
        <v>4</v>
      </c>
      <c r="J11586" t="s">
        <v>171</v>
      </c>
      <c r="K11586" t="s">
        <v>32</v>
      </c>
      <c r="L11586" t="s">
        <v>91</v>
      </c>
      <c r="M11586">
        <v>29</v>
      </c>
      <c r="N11586">
        <v>22</v>
      </c>
      <c r="O11586" s="8">
        <f>AVERAGE(Table1[[#This Row],[highway MPG]:[city mpg]])</f>
        <v>25.5</v>
      </c>
      <c r="P11586">
        <v>870</v>
      </c>
      <c r="Q11586">
        <v>41350</v>
      </c>
    </row>
    <row r="11587" spans="1:17" x14ac:dyDescent="0.3">
      <c r="A11587" t="s">
        <v>52</v>
      </c>
      <c r="B11587" t="s">
        <v>1021</v>
      </c>
      <c r="C11587">
        <v>2016</v>
      </c>
      <c r="D11587" t="s">
        <v>30</v>
      </c>
      <c r="E11587">
        <v>250</v>
      </c>
      <c r="F11587">
        <v>5</v>
      </c>
      <c r="G11587" t="s">
        <v>34</v>
      </c>
      <c r="H11587" t="s">
        <v>35</v>
      </c>
      <c r="I11587">
        <v>4</v>
      </c>
      <c r="J11587" t="s">
        <v>130</v>
      </c>
      <c r="K11587" t="s">
        <v>32</v>
      </c>
      <c r="L11587" t="s">
        <v>91</v>
      </c>
      <c r="M11587">
        <v>26</v>
      </c>
      <c r="N11587">
        <v>19</v>
      </c>
      <c r="O11587" s="8">
        <f>AVERAGE(Table1[[#This Row],[highway MPG]:[city mpg]])</f>
        <v>22.5</v>
      </c>
      <c r="P11587">
        <v>870</v>
      </c>
      <c r="Q11587">
        <v>38100</v>
      </c>
    </row>
    <row r="11588" spans="1:17" x14ac:dyDescent="0.3">
      <c r="A11588" t="s">
        <v>52</v>
      </c>
      <c r="B11588" t="s">
        <v>1021</v>
      </c>
      <c r="C11588">
        <v>2016</v>
      </c>
      <c r="D11588" t="s">
        <v>30</v>
      </c>
      <c r="E11588">
        <v>250</v>
      </c>
      <c r="F11588">
        <v>5</v>
      </c>
      <c r="G11588" t="s">
        <v>34</v>
      </c>
      <c r="H11588" t="s">
        <v>35</v>
      </c>
      <c r="I11588">
        <v>4</v>
      </c>
      <c r="J11588" t="s">
        <v>130</v>
      </c>
      <c r="K11588" t="s">
        <v>32</v>
      </c>
      <c r="L11588" t="s">
        <v>91</v>
      </c>
      <c r="M11588">
        <v>26</v>
      </c>
      <c r="N11588">
        <v>19</v>
      </c>
      <c r="O11588" s="8">
        <f>AVERAGE(Table1[[#This Row],[highway MPG]:[city mpg]])</f>
        <v>22.5</v>
      </c>
      <c r="P11588">
        <v>870</v>
      </c>
      <c r="Q11588">
        <v>41350</v>
      </c>
    </row>
    <row r="11589" spans="1:17" x14ac:dyDescent="0.3">
      <c r="A11589" t="s">
        <v>52</v>
      </c>
      <c r="B11589" t="s">
        <v>1021</v>
      </c>
      <c r="C11589">
        <v>2016</v>
      </c>
      <c r="D11589" t="s">
        <v>30</v>
      </c>
      <c r="E11589">
        <v>325</v>
      </c>
      <c r="F11589">
        <v>6</v>
      </c>
      <c r="G11589" t="s">
        <v>34</v>
      </c>
      <c r="H11589" t="s">
        <v>35</v>
      </c>
      <c r="I11589">
        <v>4</v>
      </c>
      <c r="J11589" t="s">
        <v>171</v>
      </c>
      <c r="K11589" t="s">
        <v>32</v>
      </c>
      <c r="L11589" t="s">
        <v>91</v>
      </c>
      <c r="M11589">
        <v>23</v>
      </c>
      <c r="N11589">
        <v>17</v>
      </c>
      <c r="O11589" s="8">
        <f>AVERAGE(Table1[[#This Row],[highway MPG]:[city mpg]])</f>
        <v>20</v>
      </c>
      <c r="P11589">
        <v>870</v>
      </c>
      <c r="Q11589">
        <v>46950</v>
      </c>
    </row>
    <row r="11590" spans="1:17" x14ac:dyDescent="0.3">
      <c r="A11590" t="s">
        <v>52</v>
      </c>
      <c r="B11590" t="s">
        <v>1021</v>
      </c>
      <c r="C11590">
        <v>2016</v>
      </c>
      <c r="D11590" t="s">
        <v>30</v>
      </c>
      <c r="E11590">
        <v>300</v>
      </c>
      <c r="F11590">
        <v>6</v>
      </c>
      <c r="G11590" t="s">
        <v>34</v>
      </c>
      <c r="H11590" t="s">
        <v>35</v>
      </c>
      <c r="I11590">
        <v>4</v>
      </c>
      <c r="J11590" t="s">
        <v>171</v>
      </c>
      <c r="K11590" t="s">
        <v>32</v>
      </c>
      <c r="L11590" t="s">
        <v>91</v>
      </c>
      <c r="M11590">
        <v>23</v>
      </c>
      <c r="N11590">
        <v>17</v>
      </c>
      <c r="O11590" s="8">
        <f>AVERAGE(Table1[[#This Row],[highway MPG]:[city mpg]])</f>
        <v>20</v>
      </c>
      <c r="P11590">
        <v>870</v>
      </c>
      <c r="Q11590">
        <v>42650</v>
      </c>
    </row>
    <row r="11591" spans="1:17" x14ac:dyDescent="0.3">
      <c r="A11591" t="s">
        <v>52</v>
      </c>
      <c r="B11591" t="s">
        <v>1021</v>
      </c>
      <c r="C11591">
        <v>2016</v>
      </c>
      <c r="D11591" t="s">
        <v>30</v>
      </c>
      <c r="E11591">
        <v>302</v>
      </c>
      <c r="F11591">
        <v>4</v>
      </c>
      <c r="G11591" t="s">
        <v>34</v>
      </c>
      <c r="H11591" t="s">
        <v>35</v>
      </c>
      <c r="I11591">
        <v>4</v>
      </c>
      <c r="J11591" t="s">
        <v>171</v>
      </c>
      <c r="K11591" t="s">
        <v>32</v>
      </c>
      <c r="L11591" t="s">
        <v>91</v>
      </c>
      <c r="M11591">
        <v>28</v>
      </c>
      <c r="N11591">
        <v>20</v>
      </c>
      <c r="O11591" s="8">
        <f>AVERAGE(Table1[[#This Row],[highway MPG]:[city mpg]])</f>
        <v>24</v>
      </c>
      <c r="P11591">
        <v>870</v>
      </c>
      <c r="Q11591">
        <v>47200</v>
      </c>
    </row>
    <row r="11592" spans="1:17" x14ac:dyDescent="0.3">
      <c r="A11592" t="s">
        <v>52</v>
      </c>
      <c r="B11592" t="s">
        <v>1021</v>
      </c>
      <c r="C11592">
        <v>2016</v>
      </c>
      <c r="D11592" t="s">
        <v>30</v>
      </c>
      <c r="E11592">
        <v>300</v>
      </c>
      <c r="F11592">
        <v>6</v>
      </c>
      <c r="G11592" t="s">
        <v>34</v>
      </c>
      <c r="H11592" t="s">
        <v>35</v>
      </c>
      <c r="I11592">
        <v>4</v>
      </c>
      <c r="J11592" t="s">
        <v>171</v>
      </c>
      <c r="K11592" t="s">
        <v>32</v>
      </c>
      <c r="L11592" t="s">
        <v>91</v>
      </c>
      <c r="M11592">
        <v>23</v>
      </c>
      <c r="N11592">
        <v>17</v>
      </c>
      <c r="O11592" s="8">
        <f>AVERAGE(Table1[[#This Row],[highway MPG]:[city mpg]])</f>
        <v>20</v>
      </c>
      <c r="P11592">
        <v>870</v>
      </c>
      <c r="Q11592">
        <v>47050</v>
      </c>
    </row>
    <row r="11593" spans="1:17" x14ac:dyDescent="0.3">
      <c r="A11593" t="s">
        <v>52</v>
      </c>
      <c r="B11593" t="s">
        <v>1021</v>
      </c>
      <c r="C11593">
        <v>2016</v>
      </c>
      <c r="D11593" t="s">
        <v>30</v>
      </c>
      <c r="E11593">
        <v>240</v>
      </c>
      <c r="F11593">
        <v>4</v>
      </c>
      <c r="G11593" t="s">
        <v>34</v>
      </c>
      <c r="H11593" t="s">
        <v>31</v>
      </c>
      <c r="I11593">
        <v>4</v>
      </c>
      <c r="J11593" t="s">
        <v>130</v>
      </c>
      <c r="K11593" t="s">
        <v>32</v>
      </c>
      <c r="L11593" t="s">
        <v>91</v>
      </c>
      <c r="M11593">
        <v>31</v>
      </c>
      <c r="N11593">
        <v>23</v>
      </c>
      <c r="O11593" s="8">
        <f>AVERAGE(Table1[[#This Row],[highway MPG]:[city mpg]])</f>
        <v>27</v>
      </c>
      <c r="P11593">
        <v>870</v>
      </c>
      <c r="Q11593">
        <v>36600</v>
      </c>
    </row>
    <row r="11594" spans="1:17" x14ac:dyDescent="0.3">
      <c r="A11594" t="s">
        <v>52</v>
      </c>
      <c r="B11594" t="s">
        <v>1021</v>
      </c>
      <c r="C11594">
        <v>2016</v>
      </c>
      <c r="D11594" t="s">
        <v>30</v>
      </c>
      <c r="E11594">
        <v>240</v>
      </c>
      <c r="F11594">
        <v>4</v>
      </c>
      <c r="G11594" t="s">
        <v>34</v>
      </c>
      <c r="H11594" t="s">
        <v>31</v>
      </c>
      <c r="I11594">
        <v>4</v>
      </c>
      <c r="J11594" t="s">
        <v>130</v>
      </c>
      <c r="K11594" t="s">
        <v>32</v>
      </c>
      <c r="L11594" t="s">
        <v>91</v>
      </c>
      <c r="M11594">
        <v>31</v>
      </c>
      <c r="N11594">
        <v>23</v>
      </c>
      <c r="O11594" s="8">
        <f>AVERAGE(Table1[[#This Row],[highway MPG]:[city mpg]])</f>
        <v>27</v>
      </c>
      <c r="P11594">
        <v>870</v>
      </c>
      <c r="Q11594">
        <v>44150</v>
      </c>
    </row>
    <row r="11595" spans="1:17" x14ac:dyDescent="0.3">
      <c r="A11595" t="s">
        <v>52</v>
      </c>
      <c r="B11595" t="s">
        <v>1021</v>
      </c>
      <c r="C11595">
        <v>2016</v>
      </c>
      <c r="D11595" t="s">
        <v>30</v>
      </c>
      <c r="E11595">
        <v>302</v>
      </c>
      <c r="F11595">
        <v>4</v>
      </c>
      <c r="G11595" t="s">
        <v>34</v>
      </c>
      <c r="H11595" t="s">
        <v>35</v>
      </c>
      <c r="I11595">
        <v>4</v>
      </c>
      <c r="J11595" t="s">
        <v>171</v>
      </c>
      <c r="K11595" t="s">
        <v>32</v>
      </c>
      <c r="L11595" t="s">
        <v>91</v>
      </c>
      <c r="M11595">
        <v>28</v>
      </c>
      <c r="N11595">
        <v>20</v>
      </c>
      <c r="O11595" s="8">
        <f>AVERAGE(Table1[[#This Row],[highway MPG]:[city mpg]])</f>
        <v>24</v>
      </c>
      <c r="P11595">
        <v>870</v>
      </c>
      <c r="Q11595">
        <v>47750</v>
      </c>
    </row>
    <row r="11596" spans="1:17" x14ac:dyDescent="0.3">
      <c r="A11596" t="s">
        <v>52</v>
      </c>
      <c r="B11596" t="s">
        <v>1021</v>
      </c>
      <c r="C11596">
        <v>2016</v>
      </c>
      <c r="D11596" t="s">
        <v>30</v>
      </c>
      <c r="E11596">
        <v>325</v>
      </c>
      <c r="F11596">
        <v>6</v>
      </c>
      <c r="G11596" t="s">
        <v>34</v>
      </c>
      <c r="H11596" t="s">
        <v>35</v>
      </c>
      <c r="I11596">
        <v>4</v>
      </c>
      <c r="J11596" t="s">
        <v>171</v>
      </c>
      <c r="K11596" t="s">
        <v>32</v>
      </c>
      <c r="L11596" t="s">
        <v>91</v>
      </c>
      <c r="M11596">
        <v>23</v>
      </c>
      <c r="N11596">
        <v>17</v>
      </c>
      <c r="O11596" s="8">
        <f>AVERAGE(Table1[[#This Row],[highway MPG]:[city mpg]])</f>
        <v>20</v>
      </c>
      <c r="P11596">
        <v>870</v>
      </c>
      <c r="Q11596">
        <v>51050</v>
      </c>
    </row>
    <row r="11597" spans="1:17" x14ac:dyDescent="0.3">
      <c r="A11597" t="s">
        <v>52</v>
      </c>
      <c r="B11597" t="s">
        <v>1021</v>
      </c>
      <c r="C11597">
        <v>2016</v>
      </c>
      <c r="D11597" t="s">
        <v>30</v>
      </c>
      <c r="E11597">
        <v>250</v>
      </c>
      <c r="F11597">
        <v>5</v>
      </c>
      <c r="G11597" t="s">
        <v>34</v>
      </c>
      <c r="H11597" t="s">
        <v>35</v>
      </c>
      <c r="I11597">
        <v>4</v>
      </c>
      <c r="J11597" t="s">
        <v>130</v>
      </c>
      <c r="K11597" t="s">
        <v>32</v>
      </c>
      <c r="L11597" t="s">
        <v>91</v>
      </c>
      <c r="M11597">
        <v>26</v>
      </c>
      <c r="N11597">
        <v>19</v>
      </c>
      <c r="O11597" s="8">
        <f>AVERAGE(Table1[[#This Row],[highway MPG]:[city mpg]])</f>
        <v>22.5</v>
      </c>
      <c r="P11597">
        <v>870</v>
      </c>
      <c r="Q11597">
        <v>45650</v>
      </c>
    </row>
    <row r="11598" spans="1:17" x14ac:dyDescent="0.3">
      <c r="A11598" t="s">
        <v>52</v>
      </c>
      <c r="B11598" t="s">
        <v>1021</v>
      </c>
      <c r="C11598">
        <v>2016</v>
      </c>
      <c r="D11598" t="s">
        <v>30</v>
      </c>
      <c r="E11598">
        <v>302</v>
      </c>
      <c r="F11598">
        <v>4</v>
      </c>
      <c r="G11598" t="s">
        <v>34</v>
      </c>
      <c r="H11598" t="s">
        <v>35</v>
      </c>
      <c r="I11598">
        <v>4</v>
      </c>
      <c r="J11598" t="s">
        <v>171</v>
      </c>
      <c r="K11598" t="s">
        <v>32</v>
      </c>
      <c r="L11598" t="s">
        <v>91</v>
      </c>
      <c r="M11598">
        <v>28</v>
      </c>
      <c r="N11598">
        <v>20</v>
      </c>
      <c r="O11598" s="8">
        <f>AVERAGE(Table1[[#This Row],[highway MPG]:[city mpg]])</f>
        <v>24</v>
      </c>
      <c r="P11598">
        <v>870</v>
      </c>
      <c r="Q11598">
        <v>43350</v>
      </c>
    </row>
    <row r="11599" spans="1:17" x14ac:dyDescent="0.3">
      <c r="A11599" t="s">
        <v>52</v>
      </c>
      <c r="B11599" t="s">
        <v>1021</v>
      </c>
      <c r="C11599">
        <v>2016</v>
      </c>
      <c r="D11599" t="s">
        <v>30</v>
      </c>
      <c r="E11599">
        <v>302</v>
      </c>
      <c r="F11599">
        <v>4</v>
      </c>
      <c r="G11599" t="s">
        <v>34</v>
      </c>
      <c r="H11599" t="s">
        <v>35</v>
      </c>
      <c r="I11599">
        <v>4</v>
      </c>
      <c r="J11599" t="s">
        <v>171</v>
      </c>
      <c r="K11599" t="s">
        <v>32</v>
      </c>
      <c r="L11599" t="s">
        <v>91</v>
      </c>
      <c r="M11599">
        <v>28</v>
      </c>
      <c r="N11599">
        <v>20</v>
      </c>
      <c r="O11599" s="8">
        <f>AVERAGE(Table1[[#This Row],[highway MPG]:[city mpg]])</f>
        <v>24</v>
      </c>
      <c r="P11599">
        <v>870</v>
      </c>
      <c r="Q11599">
        <v>51300</v>
      </c>
    </row>
    <row r="11600" spans="1:17" x14ac:dyDescent="0.3">
      <c r="A11600" t="s">
        <v>52</v>
      </c>
      <c r="B11600" t="s">
        <v>1021</v>
      </c>
      <c r="C11600">
        <v>2016</v>
      </c>
      <c r="D11600" t="s">
        <v>30</v>
      </c>
      <c r="E11600">
        <v>302</v>
      </c>
      <c r="F11600">
        <v>4</v>
      </c>
      <c r="G11600" t="s">
        <v>34</v>
      </c>
      <c r="H11600" t="s">
        <v>31</v>
      </c>
      <c r="I11600">
        <v>4</v>
      </c>
      <c r="J11600" t="s">
        <v>171</v>
      </c>
      <c r="K11600" t="s">
        <v>32</v>
      </c>
      <c r="L11600" t="s">
        <v>91</v>
      </c>
      <c r="M11600">
        <v>29</v>
      </c>
      <c r="N11600">
        <v>22</v>
      </c>
      <c r="O11600" s="8">
        <f>AVERAGE(Table1[[#This Row],[highway MPG]:[city mpg]])</f>
        <v>25.5</v>
      </c>
      <c r="P11600">
        <v>870</v>
      </c>
      <c r="Q11600">
        <v>45750</v>
      </c>
    </row>
    <row r="11601" spans="1:17" x14ac:dyDescent="0.3">
      <c r="A11601" t="s">
        <v>52</v>
      </c>
      <c r="B11601" t="s">
        <v>1021</v>
      </c>
      <c r="C11601">
        <v>2016</v>
      </c>
      <c r="D11601" t="s">
        <v>30</v>
      </c>
      <c r="E11601">
        <v>240</v>
      </c>
      <c r="F11601">
        <v>4</v>
      </c>
      <c r="G11601" t="s">
        <v>34</v>
      </c>
      <c r="H11601" t="s">
        <v>31</v>
      </c>
      <c r="I11601">
        <v>4</v>
      </c>
      <c r="J11601" t="s">
        <v>130</v>
      </c>
      <c r="K11601" t="s">
        <v>32</v>
      </c>
      <c r="L11601" t="s">
        <v>91</v>
      </c>
      <c r="M11601">
        <v>31</v>
      </c>
      <c r="N11601">
        <v>23</v>
      </c>
      <c r="O11601" s="8">
        <f>AVERAGE(Table1[[#This Row],[highway MPG]:[city mpg]])</f>
        <v>27</v>
      </c>
      <c r="P11601">
        <v>870</v>
      </c>
      <c r="Q11601">
        <v>39850</v>
      </c>
    </row>
    <row r="11602" spans="1:17" x14ac:dyDescent="0.3">
      <c r="A11602" t="s">
        <v>52</v>
      </c>
      <c r="B11602" t="s">
        <v>1021</v>
      </c>
      <c r="C11602">
        <v>2017</v>
      </c>
      <c r="D11602" t="s">
        <v>30</v>
      </c>
      <c r="E11602">
        <v>240</v>
      </c>
      <c r="F11602">
        <v>4</v>
      </c>
      <c r="G11602" t="s">
        <v>34</v>
      </c>
      <c r="H11602" t="s">
        <v>31</v>
      </c>
      <c r="I11602">
        <v>4</v>
      </c>
      <c r="J11602" t="s">
        <v>130</v>
      </c>
      <c r="K11602" t="s">
        <v>32</v>
      </c>
      <c r="L11602" t="s">
        <v>91</v>
      </c>
      <c r="M11602">
        <v>30</v>
      </c>
      <c r="N11602">
        <v>23</v>
      </c>
      <c r="O11602" s="8">
        <f>AVERAGE(Table1[[#This Row],[highway MPG]:[city mpg]])</f>
        <v>26.5</v>
      </c>
      <c r="P11602">
        <v>870</v>
      </c>
      <c r="Q11602">
        <v>40950</v>
      </c>
    </row>
    <row r="11603" spans="1:17" x14ac:dyDescent="0.3">
      <c r="A11603" t="s">
        <v>52</v>
      </c>
      <c r="B11603" t="s">
        <v>1021</v>
      </c>
      <c r="C11603">
        <v>2017</v>
      </c>
      <c r="D11603" t="s">
        <v>30</v>
      </c>
      <c r="E11603">
        <v>302</v>
      </c>
      <c r="F11603">
        <v>4</v>
      </c>
      <c r="G11603" t="s">
        <v>34</v>
      </c>
      <c r="H11603" t="s">
        <v>35</v>
      </c>
      <c r="I11603">
        <v>4</v>
      </c>
      <c r="J11603" t="s">
        <v>171</v>
      </c>
      <c r="K11603" t="s">
        <v>32</v>
      </c>
      <c r="L11603" t="s">
        <v>91</v>
      </c>
      <c r="M11603">
        <v>29</v>
      </c>
      <c r="N11603">
        <v>20</v>
      </c>
      <c r="O11603" s="8">
        <f>AVERAGE(Table1[[#This Row],[highway MPG]:[city mpg]])</f>
        <v>24.5</v>
      </c>
      <c r="P11603">
        <v>870</v>
      </c>
      <c r="Q11603">
        <v>46350</v>
      </c>
    </row>
    <row r="11604" spans="1:17" x14ac:dyDescent="0.3">
      <c r="A11604" t="s">
        <v>52</v>
      </c>
      <c r="B11604" t="s">
        <v>1021</v>
      </c>
      <c r="C11604">
        <v>2017</v>
      </c>
      <c r="D11604" t="s">
        <v>30</v>
      </c>
      <c r="E11604">
        <v>302</v>
      </c>
      <c r="F11604">
        <v>4</v>
      </c>
      <c r="G11604" t="s">
        <v>34</v>
      </c>
      <c r="H11604" t="s">
        <v>35</v>
      </c>
      <c r="I11604">
        <v>4</v>
      </c>
      <c r="J11604" t="s">
        <v>171</v>
      </c>
      <c r="K11604" t="s">
        <v>32</v>
      </c>
      <c r="L11604" t="s">
        <v>91</v>
      </c>
      <c r="M11604">
        <v>29</v>
      </c>
      <c r="N11604">
        <v>20</v>
      </c>
      <c r="O11604" s="8">
        <f>AVERAGE(Table1[[#This Row],[highway MPG]:[city mpg]])</f>
        <v>24.5</v>
      </c>
      <c r="P11604">
        <v>870</v>
      </c>
      <c r="Q11604">
        <v>51000</v>
      </c>
    </row>
    <row r="11605" spans="1:17" x14ac:dyDescent="0.3">
      <c r="A11605" t="s">
        <v>52</v>
      </c>
      <c r="B11605" t="s">
        <v>1021</v>
      </c>
      <c r="C11605">
        <v>2017</v>
      </c>
      <c r="D11605" t="s">
        <v>30</v>
      </c>
      <c r="E11605">
        <v>302</v>
      </c>
      <c r="F11605">
        <v>4</v>
      </c>
      <c r="G11605" t="s">
        <v>34</v>
      </c>
      <c r="H11605" t="s">
        <v>35</v>
      </c>
      <c r="I11605">
        <v>4</v>
      </c>
      <c r="J11605" t="s">
        <v>171</v>
      </c>
      <c r="K11605" t="s">
        <v>32</v>
      </c>
      <c r="L11605" t="s">
        <v>91</v>
      </c>
      <c r="M11605">
        <v>29</v>
      </c>
      <c r="N11605">
        <v>20</v>
      </c>
      <c r="O11605" s="8">
        <f>AVERAGE(Table1[[#This Row],[highway MPG]:[city mpg]])</f>
        <v>24.5</v>
      </c>
      <c r="P11605">
        <v>870</v>
      </c>
      <c r="Q11605">
        <v>46350</v>
      </c>
    </row>
    <row r="11606" spans="1:17" x14ac:dyDescent="0.3">
      <c r="A11606" t="s">
        <v>52</v>
      </c>
      <c r="B11606" t="s">
        <v>1021</v>
      </c>
      <c r="C11606">
        <v>2017</v>
      </c>
      <c r="D11606" t="s">
        <v>30</v>
      </c>
      <c r="E11606">
        <v>240</v>
      </c>
      <c r="F11606">
        <v>4</v>
      </c>
      <c r="G11606" t="s">
        <v>34</v>
      </c>
      <c r="H11606" t="s">
        <v>31</v>
      </c>
      <c r="I11606">
        <v>4</v>
      </c>
      <c r="J11606" t="s">
        <v>130</v>
      </c>
      <c r="K11606" t="s">
        <v>32</v>
      </c>
      <c r="L11606" t="s">
        <v>91</v>
      </c>
      <c r="M11606">
        <v>30</v>
      </c>
      <c r="N11606">
        <v>23</v>
      </c>
      <c r="O11606" s="8">
        <f>AVERAGE(Table1[[#This Row],[highway MPG]:[city mpg]])</f>
        <v>26.5</v>
      </c>
      <c r="P11606">
        <v>870</v>
      </c>
      <c r="Q11606">
        <v>40950</v>
      </c>
    </row>
    <row r="11607" spans="1:17" x14ac:dyDescent="0.3">
      <c r="A11607" t="s">
        <v>52</v>
      </c>
      <c r="B11607" t="s">
        <v>1022</v>
      </c>
      <c r="C11607">
        <v>2014</v>
      </c>
      <c r="D11607" t="s">
        <v>30</v>
      </c>
      <c r="E11607">
        <v>240</v>
      </c>
      <c r="F11607">
        <v>6</v>
      </c>
      <c r="G11607" t="s">
        <v>34</v>
      </c>
      <c r="H11607" t="s">
        <v>31</v>
      </c>
      <c r="I11607">
        <v>4</v>
      </c>
      <c r="J11607" t="s">
        <v>130</v>
      </c>
      <c r="K11607" t="s">
        <v>32</v>
      </c>
      <c r="L11607" t="s">
        <v>36</v>
      </c>
      <c r="M11607">
        <v>26</v>
      </c>
      <c r="N11607">
        <v>18</v>
      </c>
      <c r="O11607" s="8">
        <f>AVERAGE(Table1[[#This Row],[highway MPG]:[city mpg]])</f>
        <v>22</v>
      </c>
      <c r="P11607">
        <v>870</v>
      </c>
      <c r="Q11607">
        <v>34500</v>
      </c>
    </row>
    <row r="11608" spans="1:17" x14ac:dyDescent="0.3">
      <c r="A11608" t="s">
        <v>52</v>
      </c>
      <c r="B11608" t="s">
        <v>1022</v>
      </c>
      <c r="C11608">
        <v>2014</v>
      </c>
      <c r="D11608" t="s">
        <v>30</v>
      </c>
      <c r="E11608">
        <v>300</v>
      </c>
      <c r="F11608">
        <v>6</v>
      </c>
      <c r="G11608" t="s">
        <v>34</v>
      </c>
      <c r="H11608" t="s">
        <v>35</v>
      </c>
      <c r="I11608">
        <v>4</v>
      </c>
      <c r="J11608" t="s">
        <v>130</v>
      </c>
      <c r="K11608" t="s">
        <v>32</v>
      </c>
      <c r="L11608" t="s">
        <v>36</v>
      </c>
      <c r="M11608">
        <v>24</v>
      </c>
      <c r="N11608">
        <v>17</v>
      </c>
      <c r="O11608" s="8">
        <f>AVERAGE(Table1[[#This Row],[highway MPG]:[city mpg]])</f>
        <v>20.5</v>
      </c>
      <c r="P11608">
        <v>870</v>
      </c>
      <c r="Q11608">
        <v>40950</v>
      </c>
    </row>
    <row r="11609" spans="1:17" x14ac:dyDescent="0.3">
      <c r="A11609" t="s">
        <v>52</v>
      </c>
      <c r="B11609" t="s">
        <v>1022</v>
      </c>
      <c r="C11609">
        <v>2015</v>
      </c>
      <c r="D11609" t="s">
        <v>30</v>
      </c>
      <c r="E11609">
        <v>300</v>
      </c>
      <c r="F11609">
        <v>6</v>
      </c>
      <c r="G11609" t="s">
        <v>34</v>
      </c>
      <c r="H11609" t="s">
        <v>35</v>
      </c>
      <c r="I11609">
        <v>4</v>
      </c>
      <c r="J11609" t="s">
        <v>130</v>
      </c>
      <c r="K11609" t="s">
        <v>32</v>
      </c>
      <c r="L11609" t="s">
        <v>36</v>
      </c>
      <c r="M11609">
        <v>24</v>
      </c>
      <c r="N11609">
        <v>17</v>
      </c>
      <c r="O11609" s="8">
        <f>AVERAGE(Table1[[#This Row],[highway MPG]:[city mpg]])</f>
        <v>20.5</v>
      </c>
      <c r="P11609">
        <v>870</v>
      </c>
      <c r="Q11609">
        <v>42050</v>
      </c>
    </row>
    <row r="11610" spans="1:17" x14ac:dyDescent="0.3">
      <c r="A11610" t="s">
        <v>52</v>
      </c>
      <c r="B11610" t="s">
        <v>1022</v>
      </c>
      <c r="C11610">
        <v>2015</v>
      </c>
      <c r="D11610" t="s">
        <v>30</v>
      </c>
      <c r="E11610">
        <v>240</v>
      </c>
      <c r="F11610">
        <v>6</v>
      </c>
      <c r="G11610" t="s">
        <v>34</v>
      </c>
      <c r="H11610" t="s">
        <v>35</v>
      </c>
      <c r="I11610">
        <v>4</v>
      </c>
      <c r="J11610" t="s">
        <v>130</v>
      </c>
      <c r="K11610" t="s">
        <v>32</v>
      </c>
      <c r="L11610" t="s">
        <v>36</v>
      </c>
      <c r="M11610">
        <v>25</v>
      </c>
      <c r="N11610">
        <v>18</v>
      </c>
      <c r="O11610" s="8">
        <f>AVERAGE(Table1[[#This Row],[highway MPG]:[city mpg]])</f>
        <v>21.5</v>
      </c>
      <c r="P11610">
        <v>870</v>
      </c>
      <c r="Q11610">
        <v>36900</v>
      </c>
    </row>
    <row r="11611" spans="1:17" x14ac:dyDescent="0.3">
      <c r="A11611" t="s">
        <v>52</v>
      </c>
      <c r="B11611" t="s">
        <v>1022</v>
      </c>
      <c r="C11611">
        <v>2015</v>
      </c>
      <c r="D11611" t="s">
        <v>30</v>
      </c>
      <c r="E11611">
        <v>240</v>
      </c>
      <c r="F11611">
        <v>4</v>
      </c>
      <c r="G11611" t="s">
        <v>34</v>
      </c>
      <c r="H11611" t="s">
        <v>31</v>
      </c>
      <c r="I11611">
        <v>4</v>
      </c>
      <c r="J11611" t="s">
        <v>130</v>
      </c>
      <c r="K11611" t="s">
        <v>32</v>
      </c>
      <c r="L11611" t="s">
        <v>36</v>
      </c>
      <c r="M11611">
        <v>31</v>
      </c>
      <c r="N11611">
        <v>24</v>
      </c>
      <c r="O11611" s="8">
        <f>AVERAGE(Table1[[#This Row],[highway MPG]:[city mpg]])</f>
        <v>27.5</v>
      </c>
      <c r="P11611">
        <v>870</v>
      </c>
      <c r="Q11611">
        <v>36050</v>
      </c>
    </row>
    <row r="11612" spans="1:17" x14ac:dyDescent="0.3">
      <c r="A11612" t="s">
        <v>52</v>
      </c>
      <c r="B11612" t="s">
        <v>1022</v>
      </c>
      <c r="C11612">
        <v>2015</v>
      </c>
      <c r="D11612" t="s">
        <v>30</v>
      </c>
      <c r="E11612">
        <v>300</v>
      </c>
      <c r="F11612">
        <v>6</v>
      </c>
      <c r="G11612" t="s">
        <v>34</v>
      </c>
      <c r="H11612" t="s">
        <v>35</v>
      </c>
      <c r="I11612">
        <v>4</v>
      </c>
      <c r="J11612" t="s">
        <v>130</v>
      </c>
      <c r="K11612" t="s">
        <v>32</v>
      </c>
      <c r="L11612" t="s">
        <v>36</v>
      </c>
      <c r="M11612">
        <v>24</v>
      </c>
      <c r="N11612">
        <v>17</v>
      </c>
      <c r="O11612" s="8">
        <f>AVERAGE(Table1[[#This Row],[highway MPG]:[city mpg]])</f>
        <v>20.5</v>
      </c>
      <c r="P11612">
        <v>870</v>
      </c>
      <c r="Q11612">
        <v>41800</v>
      </c>
    </row>
    <row r="11613" spans="1:17" x14ac:dyDescent="0.3">
      <c r="A11613" t="s">
        <v>52</v>
      </c>
      <c r="B11613" t="s">
        <v>1022</v>
      </c>
      <c r="C11613">
        <v>2015</v>
      </c>
      <c r="D11613" t="s">
        <v>30</v>
      </c>
      <c r="E11613">
        <v>240</v>
      </c>
      <c r="F11613">
        <v>6</v>
      </c>
      <c r="G11613" t="s">
        <v>34</v>
      </c>
      <c r="H11613" t="s">
        <v>35</v>
      </c>
      <c r="I11613">
        <v>4</v>
      </c>
      <c r="J11613" t="s">
        <v>130</v>
      </c>
      <c r="K11613" t="s">
        <v>32</v>
      </c>
      <c r="L11613" t="s">
        <v>36</v>
      </c>
      <c r="M11613">
        <v>25</v>
      </c>
      <c r="N11613">
        <v>18</v>
      </c>
      <c r="O11613" s="8">
        <f>AVERAGE(Table1[[#This Row],[highway MPG]:[city mpg]])</f>
        <v>21.5</v>
      </c>
      <c r="P11613">
        <v>870</v>
      </c>
      <c r="Q11613">
        <v>37550</v>
      </c>
    </row>
    <row r="11614" spans="1:17" x14ac:dyDescent="0.3">
      <c r="A11614" t="s">
        <v>52</v>
      </c>
      <c r="B11614" t="s">
        <v>1022</v>
      </c>
      <c r="C11614">
        <v>2015</v>
      </c>
      <c r="D11614" t="s">
        <v>30</v>
      </c>
      <c r="E11614">
        <v>240</v>
      </c>
      <c r="F11614">
        <v>4</v>
      </c>
      <c r="G11614" t="s">
        <v>34</v>
      </c>
      <c r="H11614" t="s">
        <v>31</v>
      </c>
      <c r="I11614">
        <v>4</v>
      </c>
      <c r="J11614" t="s">
        <v>130</v>
      </c>
      <c r="K11614" t="s">
        <v>32</v>
      </c>
      <c r="L11614" t="s">
        <v>36</v>
      </c>
      <c r="M11614">
        <v>31</v>
      </c>
      <c r="N11614">
        <v>24</v>
      </c>
      <c r="O11614" s="8">
        <f>AVERAGE(Table1[[#This Row],[highway MPG]:[city mpg]])</f>
        <v>27.5</v>
      </c>
      <c r="P11614">
        <v>870</v>
      </c>
      <c r="Q11614">
        <v>35400</v>
      </c>
    </row>
    <row r="11615" spans="1:17" x14ac:dyDescent="0.3">
      <c r="A11615" t="s">
        <v>52</v>
      </c>
      <c r="B11615" t="s">
        <v>1022</v>
      </c>
      <c r="C11615">
        <v>2016</v>
      </c>
      <c r="D11615" t="s">
        <v>30</v>
      </c>
      <c r="E11615">
        <v>240</v>
      </c>
      <c r="F11615">
        <v>4</v>
      </c>
      <c r="G11615" t="s">
        <v>34</v>
      </c>
      <c r="H11615" t="s">
        <v>31</v>
      </c>
      <c r="I11615">
        <v>4</v>
      </c>
      <c r="J11615" t="s">
        <v>130</v>
      </c>
      <c r="K11615" t="s">
        <v>32</v>
      </c>
      <c r="L11615" t="s">
        <v>36</v>
      </c>
      <c r="M11615">
        <v>31</v>
      </c>
      <c r="N11615">
        <v>23</v>
      </c>
      <c r="O11615" s="8">
        <f>AVERAGE(Table1[[#This Row],[highway MPG]:[city mpg]])</f>
        <v>27</v>
      </c>
      <c r="P11615">
        <v>870</v>
      </c>
      <c r="Q11615">
        <v>46675</v>
      </c>
    </row>
    <row r="11616" spans="1:17" x14ac:dyDescent="0.3">
      <c r="A11616" t="s">
        <v>52</v>
      </c>
      <c r="B11616" t="s">
        <v>1022</v>
      </c>
      <c r="C11616">
        <v>2016</v>
      </c>
      <c r="D11616" t="s">
        <v>30</v>
      </c>
      <c r="E11616">
        <v>250</v>
      </c>
      <c r="F11616">
        <v>5</v>
      </c>
      <c r="G11616" t="s">
        <v>34</v>
      </c>
      <c r="H11616" t="s">
        <v>35</v>
      </c>
      <c r="I11616">
        <v>4</v>
      </c>
      <c r="J11616" t="s">
        <v>130</v>
      </c>
      <c r="K11616" t="s">
        <v>32</v>
      </c>
      <c r="L11616" t="s">
        <v>36</v>
      </c>
      <c r="M11616">
        <v>26</v>
      </c>
      <c r="N11616">
        <v>19</v>
      </c>
      <c r="O11616" s="8">
        <f>AVERAGE(Table1[[#This Row],[highway MPG]:[city mpg]])</f>
        <v>22.5</v>
      </c>
      <c r="P11616">
        <v>870</v>
      </c>
      <c r="Q11616">
        <v>43050</v>
      </c>
    </row>
    <row r="11617" spans="1:17" x14ac:dyDescent="0.3">
      <c r="A11617" t="s">
        <v>52</v>
      </c>
      <c r="B11617" t="s">
        <v>1022</v>
      </c>
      <c r="C11617">
        <v>2016</v>
      </c>
      <c r="D11617" t="s">
        <v>30</v>
      </c>
      <c r="E11617">
        <v>250</v>
      </c>
      <c r="F11617">
        <v>5</v>
      </c>
      <c r="G11617" t="s">
        <v>34</v>
      </c>
      <c r="H11617" t="s">
        <v>35</v>
      </c>
      <c r="I11617">
        <v>4</v>
      </c>
      <c r="J11617" t="s">
        <v>130</v>
      </c>
      <c r="K11617" t="s">
        <v>32</v>
      </c>
      <c r="L11617" t="s">
        <v>36</v>
      </c>
      <c r="M11617">
        <v>26</v>
      </c>
      <c r="N11617">
        <v>19</v>
      </c>
      <c r="O11617" s="8">
        <f>AVERAGE(Table1[[#This Row],[highway MPG]:[city mpg]])</f>
        <v>22.5</v>
      </c>
      <c r="P11617">
        <v>870</v>
      </c>
      <c r="Q11617">
        <v>48175</v>
      </c>
    </row>
    <row r="11618" spans="1:17" x14ac:dyDescent="0.3">
      <c r="A11618" t="s">
        <v>52</v>
      </c>
      <c r="B11618" t="s">
        <v>1022</v>
      </c>
      <c r="C11618">
        <v>2016</v>
      </c>
      <c r="D11618" t="s">
        <v>30</v>
      </c>
      <c r="E11618">
        <v>240</v>
      </c>
      <c r="F11618">
        <v>4</v>
      </c>
      <c r="G11618" t="s">
        <v>34</v>
      </c>
      <c r="H11618" t="s">
        <v>31</v>
      </c>
      <c r="I11618">
        <v>4</v>
      </c>
      <c r="J11618" t="s">
        <v>130</v>
      </c>
      <c r="K11618" t="s">
        <v>32</v>
      </c>
      <c r="L11618" t="s">
        <v>36</v>
      </c>
      <c r="M11618">
        <v>31</v>
      </c>
      <c r="N11618">
        <v>23</v>
      </c>
      <c r="O11618" s="8">
        <f>AVERAGE(Table1[[#This Row],[highway MPG]:[city mpg]])</f>
        <v>27</v>
      </c>
      <c r="P11618">
        <v>870</v>
      </c>
      <c r="Q11618">
        <v>41550</v>
      </c>
    </row>
    <row r="11619" spans="1:17" x14ac:dyDescent="0.3">
      <c r="A11619" t="s">
        <v>52</v>
      </c>
      <c r="B11619" t="s">
        <v>1022</v>
      </c>
      <c r="C11619">
        <v>2016</v>
      </c>
      <c r="D11619" t="s">
        <v>30</v>
      </c>
      <c r="E11619">
        <v>250</v>
      </c>
      <c r="F11619">
        <v>5</v>
      </c>
      <c r="G11619" t="s">
        <v>34</v>
      </c>
      <c r="H11619" t="s">
        <v>35</v>
      </c>
      <c r="I11619">
        <v>4</v>
      </c>
      <c r="J11619" t="s">
        <v>130</v>
      </c>
      <c r="K11619" t="s">
        <v>32</v>
      </c>
      <c r="L11619" t="s">
        <v>36</v>
      </c>
      <c r="M11619">
        <v>26</v>
      </c>
      <c r="N11619">
        <v>19</v>
      </c>
      <c r="O11619" s="8">
        <f>AVERAGE(Table1[[#This Row],[highway MPG]:[city mpg]])</f>
        <v>22.5</v>
      </c>
      <c r="P11619">
        <v>870</v>
      </c>
      <c r="Q11619">
        <v>47175</v>
      </c>
    </row>
    <row r="11620" spans="1:17" x14ac:dyDescent="0.3">
      <c r="A11620" t="s">
        <v>52</v>
      </c>
      <c r="B11620" t="s">
        <v>1022</v>
      </c>
      <c r="C11620">
        <v>2016</v>
      </c>
      <c r="D11620" t="s">
        <v>30</v>
      </c>
      <c r="E11620">
        <v>250</v>
      </c>
      <c r="F11620">
        <v>5</v>
      </c>
      <c r="G11620" t="s">
        <v>34</v>
      </c>
      <c r="H11620" t="s">
        <v>35</v>
      </c>
      <c r="I11620">
        <v>4</v>
      </c>
      <c r="J11620" t="s">
        <v>130</v>
      </c>
      <c r="K11620" t="s">
        <v>32</v>
      </c>
      <c r="L11620" t="s">
        <v>36</v>
      </c>
      <c r="M11620">
        <v>26</v>
      </c>
      <c r="N11620">
        <v>19</v>
      </c>
      <c r="O11620" s="8">
        <f>AVERAGE(Table1[[#This Row],[highway MPG]:[city mpg]])</f>
        <v>22.5</v>
      </c>
      <c r="P11620">
        <v>870</v>
      </c>
      <c r="Q11620">
        <v>38600</v>
      </c>
    </row>
    <row r="11621" spans="1:17" x14ac:dyDescent="0.3">
      <c r="A11621" t="s">
        <v>52</v>
      </c>
      <c r="B11621" t="s">
        <v>1022</v>
      </c>
      <c r="C11621">
        <v>2016</v>
      </c>
      <c r="D11621" t="s">
        <v>30</v>
      </c>
      <c r="E11621">
        <v>240</v>
      </c>
      <c r="F11621">
        <v>4</v>
      </c>
      <c r="G11621" t="s">
        <v>34</v>
      </c>
      <c r="H11621" t="s">
        <v>31</v>
      </c>
      <c r="I11621">
        <v>4</v>
      </c>
      <c r="J11621" t="s">
        <v>130</v>
      </c>
      <c r="K11621" t="s">
        <v>32</v>
      </c>
      <c r="L11621" t="s">
        <v>36</v>
      </c>
      <c r="M11621">
        <v>31</v>
      </c>
      <c r="N11621">
        <v>23</v>
      </c>
      <c r="O11621" s="8">
        <f>AVERAGE(Table1[[#This Row],[highway MPG]:[city mpg]])</f>
        <v>27</v>
      </c>
      <c r="P11621">
        <v>870</v>
      </c>
      <c r="Q11621">
        <v>37100</v>
      </c>
    </row>
    <row r="11622" spans="1:17" x14ac:dyDescent="0.3">
      <c r="A11622" t="s">
        <v>52</v>
      </c>
      <c r="B11622" t="s">
        <v>1022</v>
      </c>
      <c r="C11622">
        <v>2016</v>
      </c>
      <c r="D11622" t="s">
        <v>30</v>
      </c>
      <c r="E11622">
        <v>240</v>
      </c>
      <c r="F11622">
        <v>4</v>
      </c>
      <c r="G11622" t="s">
        <v>34</v>
      </c>
      <c r="H11622" t="s">
        <v>31</v>
      </c>
      <c r="I11622">
        <v>4</v>
      </c>
      <c r="J11622" t="s">
        <v>130</v>
      </c>
      <c r="K11622" t="s">
        <v>32</v>
      </c>
      <c r="L11622" t="s">
        <v>36</v>
      </c>
      <c r="M11622">
        <v>31</v>
      </c>
      <c r="N11622">
        <v>23</v>
      </c>
      <c r="O11622" s="8">
        <f>AVERAGE(Table1[[#This Row],[highway MPG]:[city mpg]])</f>
        <v>27</v>
      </c>
      <c r="P11622">
        <v>870</v>
      </c>
      <c r="Q11622">
        <v>45675</v>
      </c>
    </row>
    <row r="11623" spans="1:17" x14ac:dyDescent="0.3">
      <c r="A11623" t="s">
        <v>52</v>
      </c>
      <c r="B11623" t="s">
        <v>1022</v>
      </c>
      <c r="C11623">
        <v>2016</v>
      </c>
      <c r="D11623" t="s">
        <v>30</v>
      </c>
      <c r="E11623">
        <v>250</v>
      </c>
      <c r="F11623">
        <v>5</v>
      </c>
      <c r="G11623" t="s">
        <v>34</v>
      </c>
      <c r="H11623" t="s">
        <v>35</v>
      </c>
      <c r="I11623">
        <v>4</v>
      </c>
      <c r="J11623" t="s">
        <v>130</v>
      </c>
      <c r="K11623" t="s">
        <v>32</v>
      </c>
      <c r="L11623" t="s">
        <v>36</v>
      </c>
      <c r="M11623">
        <v>26</v>
      </c>
      <c r="N11623">
        <v>19</v>
      </c>
      <c r="O11623" s="8">
        <f>AVERAGE(Table1[[#This Row],[highway MPG]:[city mpg]])</f>
        <v>22.5</v>
      </c>
      <c r="P11623">
        <v>870</v>
      </c>
      <c r="Q11623">
        <v>42050</v>
      </c>
    </row>
    <row r="11624" spans="1:17" x14ac:dyDescent="0.3">
      <c r="A11624" t="s">
        <v>52</v>
      </c>
      <c r="B11624" t="s">
        <v>1022</v>
      </c>
      <c r="C11624">
        <v>2016</v>
      </c>
      <c r="D11624" t="s">
        <v>30</v>
      </c>
      <c r="E11624">
        <v>240</v>
      </c>
      <c r="F11624">
        <v>4</v>
      </c>
      <c r="G11624" t="s">
        <v>34</v>
      </c>
      <c r="H11624" t="s">
        <v>31</v>
      </c>
      <c r="I11624">
        <v>4</v>
      </c>
      <c r="J11624" t="s">
        <v>130</v>
      </c>
      <c r="K11624" t="s">
        <v>32</v>
      </c>
      <c r="L11624" t="s">
        <v>36</v>
      </c>
      <c r="M11624">
        <v>31</v>
      </c>
      <c r="N11624">
        <v>23</v>
      </c>
      <c r="O11624" s="8">
        <f>AVERAGE(Table1[[#This Row],[highway MPG]:[city mpg]])</f>
        <v>27</v>
      </c>
      <c r="P11624">
        <v>870</v>
      </c>
      <c r="Q11624">
        <v>40550</v>
      </c>
    </row>
    <row r="11625" spans="1:17" x14ac:dyDescent="0.3">
      <c r="A11625" t="s">
        <v>52</v>
      </c>
      <c r="B11625" t="s">
        <v>1023</v>
      </c>
      <c r="C11625">
        <v>2014</v>
      </c>
      <c r="D11625" t="s">
        <v>30</v>
      </c>
      <c r="E11625">
        <v>240</v>
      </c>
      <c r="F11625">
        <v>6</v>
      </c>
      <c r="G11625" t="s">
        <v>34</v>
      </c>
      <c r="H11625" t="s">
        <v>31</v>
      </c>
      <c r="I11625">
        <v>4</v>
      </c>
      <c r="J11625" t="s">
        <v>130</v>
      </c>
      <c r="K11625" t="s">
        <v>32</v>
      </c>
      <c r="L11625" t="s">
        <v>91</v>
      </c>
      <c r="M11625">
        <v>25</v>
      </c>
      <c r="N11625">
        <v>16</v>
      </c>
      <c r="O11625" s="8">
        <f>AVERAGE(Table1[[#This Row],[highway MPG]:[city mpg]])</f>
        <v>20.5</v>
      </c>
      <c r="P11625">
        <v>870</v>
      </c>
      <c r="Q11625">
        <v>39700</v>
      </c>
    </row>
    <row r="11626" spans="1:17" x14ac:dyDescent="0.3">
      <c r="A11626" t="s">
        <v>52</v>
      </c>
      <c r="B11626" t="s">
        <v>1023</v>
      </c>
      <c r="C11626">
        <v>2014</v>
      </c>
      <c r="D11626" t="s">
        <v>30</v>
      </c>
      <c r="E11626">
        <v>240</v>
      </c>
      <c r="F11626">
        <v>6</v>
      </c>
      <c r="G11626" t="s">
        <v>34</v>
      </c>
      <c r="H11626" t="s">
        <v>31</v>
      </c>
      <c r="I11626">
        <v>4</v>
      </c>
      <c r="J11626" t="s">
        <v>130</v>
      </c>
      <c r="K11626" t="s">
        <v>32</v>
      </c>
      <c r="L11626" t="s">
        <v>91</v>
      </c>
      <c r="M11626">
        <v>25</v>
      </c>
      <c r="N11626">
        <v>16</v>
      </c>
      <c r="O11626" s="8">
        <f>AVERAGE(Table1[[#This Row],[highway MPG]:[city mpg]])</f>
        <v>20.5</v>
      </c>
      <c r="P11626">
        <v>870</v>
      </c>
      <c r="Q11626">
        <v>42700</v>
      </c>
    </row>
    <row r="11627" spans="1:17" x14ac:dyDescent="0.3">
      <c r="A11627" t="s">
        <v>52</v>
      </c>
      <c r="B11627" t="s">
        <v>1023</v>
      </c>
      <c r="C11627">
        <v>2016</v>
      </c>
      <c r="D11627" t="s">
        <v>39</v>
      </c>
      <c r="E11627">
        <v>250</v>
      </c>
      <c r="F11627">
        <v>4</v>
      </c>
      <c r="G11627" t="s">
        <v>34</v>
      </c>
      <c r="H11627" t="s">
        <v>35</v>
      </c>
      <c r="I11627">
        <v>4</v>
      </c>
      <c r="J11627" t="s">
        <v>130</v>
      </c>
      <c r="K11627" t="s">
        <v>64</v>
      </c>
      <c r="L11627" t="s">
        <v>91</v>
      </c>
      <c r="M11627">
        <v>25</v>
      </c>
      <c r="N11627">
        <v>22</v>
      </c>
      <c r="O11627" s="8">
        <f>AVERAGE(Table1[[#This Row],[highway MPG]:[city mpg]])</f>
        <v>23.5</v>
      </c>
      <c r="P11627">
        <v>870</v>
      </c>
      <c r="Q11627">
        <v>53250</v>
      </c>
    </row>
    <row r="11628" spans="1:17" x14ac:dyDescent="0.3">
      <c r="A11628" t="s">
        <v>52</v>
      </c>
      <c r="B11628" t="s">
        <v>1023</v>
      </c>
      <c r="C11628">
        <v>2016</v>
      </c>
      <c r="D11628" t="s">
        <v>39</v>
      </c>
      <c r="E11628">
        <v>316</v>
      </c>
      <c r="F11628">
        <v>4</v>
      </c>
      <c r="G11628" t="s">
        <v>34</v>
      </c>
      <c r="H11628" t="s">
        <v>35</v>
      </c>
      <c r="I11628">
        <v>4</v>
      </c>
      <c r="J11628" t="s">
        <v>171</v>
      </c>
      <c r="K11628" t="s">
        <v>64</v>
      </c>
      <c r="L11628" t="s">
        <v>91</v>
      </c>
      <c r="M11628">
        <v>25</v>
      </c>
      <c r="N11628">
        <v>20</v>
      </c>
      <c r="O11628" s="8">
        <f>AVERAGE(Table1[[#This Row],[highway MPG]:[city mpg]])</f>
        <v>22.5</v>
      </c>
      <c r="P11628">
        <v>870</v>
      </c>
      <c r="Q11628">
        <v>49800</v>
      </c>
    </row>
    <row r="11629" spans="1:17" x14ac:dyDescent="0.3">
      <c r="A11629" t="s">
        <v>52</v>
      </c>
      <c r="B11629" t="s">
        <v>1023</v>
      </c>
      <c r="C11629">
        <v>2016</v>
      </c>
      <c r="D11629" t="s">
        <v>39</v>
      </c>
      <c r="E11629">
        <v>250</v>
      </c>
      <c r="F11629">
        <v>4</v>
      </c>
      <c r="G11629" t="s">
        <v>34</v>
      </c>
      <c r="H11629" t="s">
        <v>31</v>
      </c>
      <c r="I11629">
        <v>4</v>
      </c>
      <c r="J11629" t="s">
        <v>130</v>
      </c>
      <c r="K11629" t="s">
        <v>64</v>
      </c>
      <c r="L11629" t="s">
        <v>91</v>
      </c>
      <c r="M11629">
        <v>26</v>
      </c>
      <c r="N11629">
        <v>22</v>
      </c>
      <c r="O11629" s="8">
        <f>AVERAGE(Table1[[#This Row],[highway MPG]:[city mpg]])</f>
        <v>24</v>
      </c>
      <c r="P11629">
        <v>870</v>
      </c>
      <c r="Q11629">
        <v>43950</v>
      </c>
    </row>
    <row r="11630" spans="1:17" x14ac:dyDescent="0.3">
      <c r="A11630" t="s">
        <v>52</v>
      </c>
      <c r="B11630" t="s">
        <v>1023</v>
      </c>
      <c r="C11630">
        <v>2016</v>
      </c>
      <c r="D11630" t="s">
        <v>39</v>
      </c>
      <c r="E11630">
        <v>316</v>
      </c>
      <c r="F11630">
        <v>4</v>
      </c>
      <c r="G11630" t="s">
        <v>34</v>
      </c>
      <c r="H11630" t="s">
        <v>35</v>
      </c>
      <c r="I11630">
        <v>4</v>
      </c>
      <c r="J11630" t="s">
        <v>171</v>
      </c>
      <c r="K11630" t="s">
        <v>64</v>
      </c>
      <c r="L11630" t="s">
        <v>91</v>
      </c>
      <c r="M11630">
        <v>25</v>
      </c>
      <c r="N11630">
        <v>20</v>
      </c>
      <c r="O11630" s="8">
        <f>AVERAGE(Table1[[#This Row],[highway MPG]:[city mpg]])</f>
        <v>22.5</v>
      </c>
      <c r="P11630">
        <v>870</v>
      </c>
      <c r="Q11630">
        <v>55400</v>
      </c>
    </row>
    <row r="11631" spans="1:17" x14ac:dyDescent="0.3">
      <c r="A11631" t="s">
        <v>52</v>
      </c>
      <c r="B11631" t="s">
        <v>1023</v>
      </c>
      <c r="C11631">
        <v>2016</v>
      </c>
      <c r="D11631" t="s">
        <v>39</v>
      </c>
      <c r="E11631">
        <v>316</v>
      </c>
      <c r="F11631">
        <v>4</v>
      </c>
      <c r="G11631" t="s">
        <v>34</v>
      </c>
      <c r="H11631" t="s">
        <v>35</v>
      </c>
      <c r="I11631">
        <v>4</v>
      </c>
      <c r="J11631" t="s">
        <v>171</v>
      </c>
      <c r="K11631" t="s">
        <v>64</v>
      </c>
      <c r="L11631" t="s">
        <v>91</v>
      </c>
      <c r="M11631">
        <v>25</v>
      </c>
      <c r="N11631">
        <v>20</v>
      </c>
      <c r="O11631" s="8">
        <f>AVERAGE(Table1[[#This Row],[highway MPG]:[city mpg]])</f>
        <v>22.5</v>
      </c>
      <c r="P11631">
        <v>870</v>
      </c>
      <c r="Q11631">
        <v>53800</v>
      </c>
    </row>
    <row r="11632" spans="1:17" x14ac:dyDescent="0.3">
      <c r="A11632" t="s">
        <v>52</v>
      </c>
      <c r="B11632" t="s">
        <v>1023</v>
      </c>
      <c r="C11632">
        <v>2016</v>
      </c>
      <c r="D11632" t="s">
        <v>39</v>
      </c>
      <c r="E11632">
        <v>250</v>
      </c>
      <c r="F11632">
        <v>4</v>
      </c>
      <c r="G11632" t="s">
        <v>34</v>
      </c>
      <c r="H11632" t="s">
        <v>31</v>
      </c>
      <c r="I11632">
        <v>4</v>
      </c>
      <c r="J11632" t="s">
        <v>130</v>
      </c>
      <c r="K11632" t="s">
        <v>64</v>
      </c>
      <c r="L11632" t="s">
        <v>91</v>
      </c>
      <c r="M11632">
        <v>26</v>
      </c>
      <c r="N11632">
        <v>22</v>
      </c>
      <c r="O11632" s="8">
        <f>AVERAGE(Table1[[#This Row],[highway MPG]:[city mpg]])</f>
        <v>24</v>
      </c>
      <c r="P11632">
        <v>870</v>
      </c>
      <c r="Q11632">
        <v>51250</v>
      </c>
    </row>
    <row r="11633" spans="1:17" x14ac:dyDescent="0.3">
      <c r="A11633" t="s">
        <v>52</v>
      </c>
      <c r="B11633" t="s">
        <v>1023</v>
      </c>
      <c r="C11633">
        <v>2016</v>
      </c>
      <c r="D11633" t="s">
        <v>39</v>
      </c>
      <c r="E11633">
        <v>316</v>
      </c>
      <c r="F11633">
        <v>4</v>
      </c>
      <c r="G11633" t="s">
        <v>34</v>
      </c>
      <c r="H11633" t="s">
        <v>35</v>
      </c>
      <c r="I11633">
        <v>4</v>
      </c>
      <c r="J11633" t="s">
        <v>130</v>
      </c>
      <c r="K11633" t="s">
        <v>64</v>
      </c>
      <c r="L11633" t="s">
        <v>91</v>
      </c>
      <c r="M11633">
        <v>25</v>
      </c>
      <c r="N11633">
        <v>20</v>
      </c>
      <c r="O11633" s="8">
        <f>AVERAGE(Table1[[#This Row],[highway MPG]:[city mpg]])</f>
        <v>22.5</v>
      </c>
      <c r="P11633">
        <v>870</v>
      </c>
      <c r="Q11633">
        <v>65700</v>
      </c>
    </row>
    <row r="11634" spans="1:17" x14ac:dyDescent="0.3">
      <c r="A11634" t="s">
        <v>52</v>
      </c>
      <c r="B11634" t="s">
        <v>1023</v>
      </c>
      <c r="C11634">
        <v>2016</v>
      </c>
      <c r="D11634" t="s">
        <v>39</v>
      </c>
      <c r="E11634">
        <v>250</v>
      </c>
      <c r="F11634">
        <v>4</v>
      </c>
      <c r="G11634" t="s">
        <v>34</v>
      </c>
      <c r="H11634" t="s">
        <v>35</v>
      </c>
      <c r="I11634">
        <v>4</v>
      </c>
      <c r="J11634" t="s">
        <v>130</v>
      </c>
      <c r="K11634" t="s">
        <v>64</v>
      </c>
      <c r="L11634" t="s">
        <v>91</v>
      </c>
      <c r="M11634">
        <v>25</v>
      </c>
      <c r="N11634">
        <v>22</v>
      </c>
      <c r="O11634" s="8">
        <f>AVERAGE(Table1[[#This Row],[highway MPG]:[city mpg]])</f>
        <v>23.5</v>
      </c>
      <c r="P11634">
        <v>870</v>
      </c>
      <c r="Q11634">
        <v>51350</v>
      </c>
    </row>
    <row r="11635" spans="1:17" x14ac:dyDescent="0.3">
      <c r="A11635" t="s">
        <v>52</v>
      </c>
      <c r="B11635" t="s">
        <v>1023</v>
      </c>
      <c r="C11635">
        <v>2016</v>
      </c>
      <c r="D11635" t="s">
        <v>39</v>
      </c>
      <c r="E11635">
        <v>250</v>
      </c>
      <c r="F11635">
        <v>4</v>
      </c>
      <c r="G11635" t="s">
        <v>34</v>
      </c>
      <c r="H11635" t="s">
        <v>35</v>
      </c>
      <c r="I11635">
        <v>4</v>
      </c>
      <c r="J11635" t="s">
        <v>130</v>
      </c>
      <c r="K11635" t="s">
        <v>64</v>
      </c>
      <c r="L11635" t="s">
        <v>91</v>
      </c>
      <c r="M11635">
        <v>25</v>
      </c>
      <c r="N11635">
        <v>22</v>
      </c>
      <c r="O11635" s="8">
        <f>AVERAGE(Table1[[#This Row],[highway MPG]:[city mpg]])</f>
        <v>23.5</v>
      </c>
      <c r="P11635">
        <v>870</v>
      </c>
      <c r="Q11635">
        <v>45950</v>
      </c>
    </row>
    <row r="11636" spans="1:17" x14ac:dyDescent="0.3">
      <c r="A11636" t="s">
        <v>52</v>
      </c>
      <c r="B11636" t="s">
        <v>1023</v>
      </c>
      <c r="C11636">
        <v>2016</v>
      </c>
      <c r="D11636" t="s">
        <v>39</v>
      </c>
      <c r="E11636">
        <v>250</v>
      </c>
      <c r="F11636">
        <v>4</v>
      </c>
      <c r="G11636" t="s">
        <v>34</v>
      </c>
      <c r="H11636" t="s">
        <v>31</v>
      </c>
      <c r="I11636">
        <v>4</v>
      </c>
      <c r="J11636" t="s">
        <v>130</v>
      </c>
      <c r="K11636" t="s">
        <v>64</v>
      </c>
      <c r="L11636" t="s">
        <v>91</v>
      </c>
      <c r="M11636">
        <v>26</v>
      </c>
      <c r="N11636">
        <v>22</v>
      </c>
      <c r="O11636" s="8">
        <f>AVERAGE(Table1[[#This Row],[highway MPG]:[city mpg]])</f>
        <v>24</v>
      </c>
      <c r="P11636">
        <v>870</v>
      </c>
      <c r="Q11636">
        <v>49350</v>
      </c>
    </row>
    <row r="11637" spans="1:17" x14ac:dyDescent="0.3">
      <c r="A11637" t="s">
        <v>52</v>
      </c>
      <c r="B11637" t="s">
        <v>1023</v>
      </c>
      <c r="C11637">
        <v>2017</v>
      </c>
      <c r="D11637" t="s">
        <v>39</v>
      </c>
      <c r="E11637">
        <v>250</v>
      </c>
      <c r="F11637">
        <v>4</v>
      </c>
      <c r="G11637" t="s">
        <v>34</v>
      </c>
      <c r="H11637" t="s">
        <v>31</v>
      </c>
      <c r="I11637">
        <v>4</v>
      </c>
      <c r="J11637" t="s">
        <v>130</v>
      </c>
      <c r="K11637" t="s">
        <v>64</v>
      </c>
      <c r="L11637" t="s">
        <v>91</v>
      </c>
      <c r="M11637">
        <v>26</v>
      </c>
      <c r="N11637">
        <v>22</v>
      </c>
      <c r="O11637" s="8">
        <f>AVERAGE(Table1[[#This Row],[highway MPG]:[city mpg]])</f>
        <v>24</v>
      </c>
      <c r="P11637">
        <v>870</v>
      </c>
      <c r="Q11637">
        <v>51150</v>
      </c>
    </row>
    <row r="11638" spans="1:17" x14ac:dyDescent="0.3">
      <c r="A11638" t="s">
        <v>52</v>
      </c>
      <c r="B11638" t="s">
        <v>1023</v>
      </c>
      <c r="C11638">
        <v>2017</v>
      </c>
      <c r="D11638" t="s">
        <v>39</v>
      </c>
      <c r="E11638">
        <v>316</v>
      </c>
      <c r="F11638">
        <v>4</v>
      </c>
      <c r="G11638" t="s">
        <v>34</v>
      </c>
      <c r="H11638" t="s">
        <v>35</v>
      </c>
      <c r="I11638">
        <v>4</v>
      </c>
      <c r="J11638" t="s">
        <v>171</v>
      </c>
      <c r="K11638" t="s">
        <v>64</v>
      </c>
      <c r="L11638" t="s">
        <v>91</v>
      </c>
      <c r="M11638">
        <v>25</v>
      </c>
      <c r="N11638">
        <v>20</v>
      </c>
      <c r="O11638" s="8">
        <f>AVERAGE(Table1[[#This Row],[highway MPG]:[city mpg]])</f>
        <v>22.5</v>
      </c>
      <c r="P11638">
        <v>870</v>
      </c>
      <c r="Q11638">
        <v>57200</v>
      </c>
    </row>
    <row r="11639" spans="1:17" x14ac:dyDescent="0.3">
      <c r="A11639" t="s">
        <v>52</v>
      </c>
      <c r="B11639" t="s">
        <v>1023</v>
      </c>
      <c r="C11639">
        <v>2017</v>
      </c>
      <c r="D11639" t="s">
        <v>39</v>
      </c>
      <c r="E11639">
        <v>316</v>
      </c>
      <c r="F11639">
        <v>4</v>
      </c>
      <c r="G11639" t="s">
        <v>34</v>
      </c>
      <c r="H11639" t="s">
        <v>35</v>
      </c>
      <c r="I11639">
        <v>4</v>
      </c>
      <c r="J11639" t="s">
        <v>171</v>
      </c>
      <c r="K11639" t="s">
        <v>64</v>
      </c>
      <c r="L11639" t="s">
        <v>91</v>
      </c>
      <c r="M11639">
        <v>25</v>
      </c>
      <c r="N11639">
        <v>20</v>
      </c>
      <c r="O11639" s="8">
        <f>AVERAGE(Table1[[#This Row],[highway MPG]:[city mpg]])</f>
        <v>22.5</v>
      </c>
      <c r="P11639">
        <v>870</v>
      </c>
      <c r="Q11639">
        <v>51600</v>
      </c>
    </row>
    <row r="11640" spans="1:17" x14ac:dyDescent="0.3">
      <c r="A11640" t="s">
        <v>52</v>
      </c>
      <c r="B11640" t="s">
        <v>1023</v>
      </c>
      <c r="C11640">
        <v>2017</v>
      </c>
      <c r="D11640" t="s">
        <v>39</v>
      </c>
      <c r="E11640">
        <v>250</v>
      </c>
      <c r="F11640">
        <v>4</v>
      </c>
      <c r="G11640" t="s">
        <v>34</v>
      </c>
      <c r="H11640" t="s">
        <v>31</v>
      </c>
      <c r="I11640">
        <v>4</v>
      </c>
      <c r="J11640" t="s">
        <v>130</v>
      </c>
      <c r="K11640" t="s">
        <v>64</v>
      </c>
      <c r="L11640" t="s">
        <v>91</v>
      </c>
      <c r="M11640">
        <v>26</v>
      </c>
      <c r="N11640">
        <v>22</v>
      </c>
      <c r="O11640" s="8">
        <f>AVERAGE(Table1[[#This Row],[highway MPG]:[city mpg]])</f>
        <v>24</v>
      </c>
      <c r="P11640">
        <v>870</v>
      </c>
      <c r="Q11640">
        <v>45750</v>
      </c>
    </row>
    <row r="11641" spans="1:17" x14ac:dyDescent="0.3">
      <c r="A11641" t="s">
        <v>52</v>
      </c>
      <c r="B11641" t="s">
        <v>1023</v>
      </c>
      <c r="C11641">
        <v>2017</v>
      </c>
      <c r="D11641" t="s">
        <v>39</v>
      </c>
      <c r="E11641">
        <v>316</v>
      </c>
      <c r="F11641">
        <v>4</v>
      </c>
      <c r="G11641" t="s">
        <v>34</v>
      </c>
      <c r="H11641" t="s">
        <v>35</v>
      </c>
      <c r="I11641">
        <v>4</v>
      </c>
      <c r="J11641" t="s">
        <v>171</v>
      </c>
      <c r="K11641" t="s">
        <v>64</v>
      </c>
      <c r="L11641" t="s">
        <v>91</v>
      </c>
      <c r="M11641">
        <v>25</v>
      </c>
      <c r="N11641">
        <v>20</v>
      </c>
      <c r="O11641" s="8">
        <f>AVERAGE(Table1[[#This Row],[highway MPG]:[city mpg]])</f>
        <v>22.5</v>
      </c>
      <c r="P11641">
        <v>870</v>
      </c>
      <c r="Q11641">
        <v>55600</v>
      </c>
    </row>
    <row r="11642" spans="1:17" x14ac:dyDescent="0.3">
      <c r="A11642" t="s">
        <v>52</v>
      </c>
      <c r="B11642" t="s">
        <v>1024</v>
      </c>
      <c r="C11642">
        <v>2002</v>
      </c>
      <c r="D11642" t="s">
        <v>18</v>
      </c>
      <c r="E11642">
        <v>197</v>
      </c>
      <c r="F11642">
        <v>5</v>
      </c>
      <c r="G11642" t="s">
        <v>34</v>
      </c>
      <c r="H11642" t="s">
        <v>35</v>
      </c>
      <c r="I11642">
        <v>4</v>
      </c>
      <c r="J11642" t="s">
        <v>130</v>
      </c>
      <c r="K11642" t="s">
        <v>32</v>
      </c>
      <c r="L11642" t="s">
        <v>36</v>
      </c>
      <c r="M11642">
        <v>23</v>
      </c>
      <c r="N11642">
        <v>17</v>
      </c>
      <c r="O11642" s="8">
        <f>AVERAGE(Table1[[#This Row],[highway MPG]:[city mpg]])</f>
        <v>20</v>
      </c>
      <c r="P11642">
        <v>870</v>
      </c>
      <c r="Q11642">
        <v>36500</v>
      </c>
    </row>
    <row r="11643" spans="1:17" x14ac:dyDescent="0.3">
      <c r="A11643" t="s">
        <v>478</v>
      </c>
      <c r="B11643" t="s">
        <v>1025</v>
      </c>
      <c r="C11643">
        <v>2012</v>
      </c>
      <c r="D11643" t="s">
        <v>30</v>
      </c>
      <c r="E11643">
        <v>128</v>
      </c>
      <c r="F11643">
        <v>4</v>
      </c>
      <c r="G11643" t="s">
        <v>19</v>
      </c>
      <c r="H11643" t="s">
        <v>31</v>
      </c>
      <c r="I11643">
        <v>4</v>
      </c>
      <c r="J11643" t="s">
        <v>54</v>
      </c>
      <c r="K11643" t="s">
        <v>22</v>
      </c>
      <c r="L11643" t="s">
        <v>55</v>
      </c>
      <c r="M11643">
        <v>33</v>
      </c>
      <c r="N11643">
        <v>27</v>
      </c>
      <c r="O11643" s="8">
        <f>AVERAGE(Table1[[#This Row],[highway MPG]:[city mpg]])</f>
        <v>30</v>
      </c>
      <c r="P11643">
        <v>105</v>
      </c>
      <c r="Q11643">
        <v>15345</v>
      </c>
    </row>
    <row r="11644" spans="1:17" x14ac:dyDescent="0.3">
      <c r="A11644" t="s">
        <v>478</v>
      </c>
      <c r="B11644" t="s">
        <v>1025</v>
      </c>
      <c r="C11644">
        <v>2012</v>
      </c>
      <c r="D11644" t="s">
        <v>30</v>
      </c>
      <c r="E11644">
        <v>128</v>
      </c>
      <c r="F11644">
        <v>4</v>
      </c>
      <c r="G11644" t="s">
        <v>34</v>
      </c>
      <c r="H11644" t="s">
        <v>31</v>
      </c>
      <c r="I11644">
        <v>4</v>
      </c>
      <c r="J11644" t="s">
        <v>54</v>
      </c>
      <c r="K11644" t="s">
        <v>22</v>
      </c>
      <c r="L11644" t="s">
        <v>55</v>
      </c>
      <c r="M11644">
        <v>33</v>
      </c>
      <c r="N11644">
        <v>27</v>
      </c>
      <c r="O11644" s="8">
        <f>AVERAGE(Table1[[#This Row],[highway MPG]:[city mpg]])</f>
        <v>30</v>
      </c>
      <c r="P11644">
        <v>105</v>
      </c>
      <c r="Q11644">
        <v>16145</v>
      </c>
    </row>
    <row r="11645" spans="1:17" x14ac:dyDescent="0.3">
      <c r="A11645" t="s">
        <v>478</v>
      </c>
      <c r="B11645" t="s">
        <v>1025</v>
      </c>
      <c r="C11645">
        <v>2012</v>
      </c>
      <c r="D11645" t="s">
        <v>30</v>
      </c>
      <c r="E11645">
        <v>128</v>
      </c>
      <c r="F11645">
        <v>4</v>
      </c>
      <c r="G11645" t="s">
        <v>19</v>
      </c>
      <c r="H11645" t="s">
        <v>31</v>
      </c>
      <c r="I11645">
        <v>4</v>
      </c>
      <c r="J11645" t="s">
        <v>54</v>
      </c>
      <c r="K11645" t="s">
        <v>22</v>
      </c>
      <c r="L11645" t="s">
        <v>55</v>
      </c>
      <c r="M11645">
        <v>33</v>
      </c>
      <c r="N11645">
        <v>27</v>
      </c>
      <c r="O11645" s="8">
        <f>AVERAGE(Table1[[#This Row],[highway MPG]:[city mpg]])</f>
        <v>30</v>
      </c>
      <c r="P11645">
        <v>105</v>
      </c>
      <c r="Q11645">
        <v>16250</v>
      </c>
    </row>
    <row r="11646" spans="1:17" x14ac:dyDescent="0.3">
      <c r="A11646" t="s">
        <v>478</v>
      </c>
      <c r="B11646" t="s">
        <v>1025</v>
      </c>
      <c r="C11646">
        <v>2012</v>
      </c>
      <c r="D11646" t="s">
        <v>30</v>
      </c>
      <c r="E11646">
        <v>128</v>
      </c>
      <c r="F11646">
        <v>4</v>
      </c>
      <c r="G11646" t="s">
        <v>34</v>
      </c>
      <c r="H11646" t="s">
        <v>31</v>
      </c>
      <c r="I11646">
        <v>4</v>
      </c>
      <c r="J11646" t="s">
        <v>54</v>
      </c>
      <c r="K11646" t="s">
        <v>22</v>
      </c>
      <c r="L11646" t="s">
        <v>55</v>
      </c>
      <c r="M11646">
        <v>33</v>
      </c>
      <c r="N11646">
        <v>27</v>
      </c>
      <c r="O11646" s="8">
        <f>AVERAGE(Table1[[#This Row],[highway MPG]:[city mpg]])</f>
        <v>30</v>
      </c>
      <c r="P11646">
        <v>105</v>
      </c>
      <c r="Q11646">
        <v>17050</v>
      </c>
    </row>
    <row r="11647" spans="1:17" x14ac:dyDescent="0.3">
      <c r="A11647" t="s">
        <v>478</v>
      </c>
      <c r="B11647" t="s">
        <v>1025</v>
      </c>
      <c r="C11647">
        <v>2013</v>
      </c>
      <c r="D11647" t="s">
        <v>30</v>
      </c>
      <c r="E11647">
        <v>128</v>
      </c>
      <c r="F11647">
        <v>4</v>
      </c>
      <c r="G11647" t="s">
        <v>34</v>
      </c>
      <c r="H11647" t="s">
        <v>31</v>
      </c>
      <c r="I11647">
        <v>4</v>
      </c>
      <c r="J11647" t="s">
        <v>54</v>
      </c>
      <c r="K11647" t="s">
        <v>22</v>
      </c>
      <c r="L11647" t="s">
        <v>55</v>
      </c>
      <c r="M11647">
        <v>33</v>
      </c>
      <c r="N11647">
        <v>27</v>
      </c>
      <c r="O11647" s="8">
        <f>AVERAGE(Table1[[#This Row],[highway MPG]:[city mpg]])</f>
        <v>30</v>
      </c>
      <c r="P11647">
        <v>105</v>
      </c>
      <c r="Q11647">
        <v>18955</v>
      </c>
    </row>
    <row r="11648" spans="1:17" x14ac:dyDescent="0.3">
      <c r="A11648" t="s">
        <v>478</v>
      </c>
      <c r="B11648" t="s">
        <v>1025</v>
      </c>
      <c r="C11648">
        <v>2013</v>
      </c>
      <c r="D11648" t="s">
        <v>30</v>
      </c>
      <c r="E11648">
        <v>128</v>
      </c>
      <c r="F11648">
        <v>4</v>
      </c>
      <c r="G11648" t="s">
        <v>34</v>
      </c>
      <c r="H11648" t="s">
        <v>31</v>
      </c>
      <c r="I11648">
        <v>4</v>
      </c>
      <c r="J11648" t="s">
        <v>54</v>
      </c>
      <c r="K11648" t="s">
        <v>22</v>
      </c>
      <c r="L11648" t="s">
        <v>55</v>
      </c>
      <c r="M11648">
        <v>33</v>
      </c>
      <c r="N11648">
        <v>27</v>
      </c>
      <c r="O11648" s="8">
        <f>AVERAGE(Table1[[#This Row],[highway MPG]:[city mpg]])</f>
        <v>30</v>
      </c>
      <c r="P11648">
        <v>105</v>
      </c>
      <c r="Q11648">
        <v>16545</v>
      </c>
    </row>
    <row r="11649" spans="1:17" x14ac:dyDescent="0.3">
      <c r="A11649" t="s">
        <v>478</v>
      </c>
      <c r="B11649" t="s">
        <v>1025</v>
      </c>
      <c r="C11649">
        <v>2013</v>
      </c>
      <c r="D11649" t="s">
        <v>30</v>
      </c>
      <c r="E11649">
        <v>128</v>
      </c>
      <c r="F11649">
        <v>4</v>
      </c>
      <c r="G11649" t="s">
        <v>19</v>
      </c>
      <c r="H11649" t="s">
        <v>31</v>
      </c>
      <c r="I11649">
        <v>4</v>
      </c>
      <c r="J11649" t="s">
        <v>54</v>
      </c>
      <c r="K11649" t="s">
        <v>22</v>
      </c>
      <c r="L11649" t="s">
        <v>55</v>
      </c>
      <c r="M11649">
        <v>33</v>
      </c>
      <c r="N11649">
        <v>27</v>
      </c>
      <c r="O11649" s="8">
        <f>AVERAGE(Table1[[#This Row],[highway MPG]:[city mpg]])</f>
        <v>30</v>
      </c>
      <c r="P11649">
        <v>105</v>
      </c>
      <c r="Q11649">
        <v>18155</v>
      </c>
    </row>
    <row r="11650" spans="1:17" x14ac:dyDescent="0.3">
      <c r="A11650" t="s">
        <v>478</v>
      </c>
      <c r="B11650" t="s">
        <v>1025</v>
      </c>
      <c r="C11650">
        <v>2013</v>
      </c>
      <c r="D11650" t="s">
        <v>30</v>
      </c>
      <c r="E11650">
        <v>128</v>
      </c>
      <c r="F11650">
        <v>4</v>
      </c>
      <c r="G11650" t="s">
        <v>19</v>
      </c>
      <c r="H11650" t="s">
        <v>31</v>
      </c>
      <c r="I11650">
        <v>4</v>
      </c>
      <c r="J11650" t="s">
        <v>54</v>
      </c>
      <c r="K11650" t="s">
        <v>22</v>
      </c>
      <c r="L11650" t="s">
        <v>55</v>
      </c>
      <c r="M11650">
        <v>33</v>
      </c>
      <c r="N11650">
        <v>27</v>
      </c>
      <c r="O11650" s="8">
        <f>AVERAGE(Table1[[#This Row],[highway MPG]:[city mpg]])</f>
        <v>30</v>
      </c>
      <c r="P11650">
        <v>105</v>
      </c>
      <c r="Q11650">
        <v>15745</v>
      </c>
    </row>
    <row r="11651" spans="1:17" x14ac:dyDescent="0.3">
      <c r="A11651" t="s">
        <v>478</v>
      </c>
      <c r="B11651" t="s">
        <v>1025</v>
      </c>
      <c r="C11651">
        <v>2014</v>
      </c>
      <c r="D11651" t="s">
        <v>30</v>
      </c>
      <c r="E11651">
        <v>128</v>
      </c>
      <c r="F11651">
        <v>4</v>
      </c>
      <c r="G11651" t="s">
        <v>19</v>
      </c>
      <c r="H11651" t="s">
        <v>31</v>
      </c>
      <c r="I11651">
        <v>4</v>
      </c>
      <c r="J11651" t="s">
        <v>54</v>
      </c>
      <c r="K11651" t="s">
        <v>22</v>
      </c>
      <c r="L11651" t="s">
        <v>55</v>
      </c>
      <c r="M11651">
        <v>33</v>
      </c>
      <c r="N11651">
        <v>27</v>
      </c>
      <c r="O11651" s="8">
        <f>AVERAGE(Table1[[#This Row],[highway MPG]:[city mpg]])</f>
        <v>30</v>
      </c>
      <c r="P11651">
        <v>105</v>
      </c>
      <c r="Q11651">
        <v>15920</v>
      </c>
    </row>
    <row r="11652" spans="1:17" x14ac:dyDescent="0.3">
      <c r="A11652" t="s">
        <v>478</v>
      </c>
      <c r="B11652" t="s">
        <v>1025</v>
      </c>
      <c r="C11652">
        <v>2014</v>
      </c>
      <c r="D11652" t="s">
        <v>30</v>
      </c>
      <c r="E11652">
        <v>128</v>
      </c>
      <c r="F11652">
        <v>4</v>
      </c>
      <c r="G11652" t="s">
        <v>34</v>
      </c>
      <c r="H11652" t="s">
        <v>31</v>
      </c>
      <c r="I11652">
        <v>4</v>
      </c>
      <c r="J11652" t="s">
        <v>54</v>
      </c>
      <c r="K11652" t="s">
        <v>22</v>
      </c>
      <c r="L11652" t="s">
        <v>55</v>
      </c>
      <c r="M11652">
        <v>33</v>
      </c>
      <c r="N11652">
        <v>27</v>
      </c>
      <c r="O11652" s="8">
        <f>AVERAGE(Table1[[#This Row],[highway MPG]:[city mpg]])</f>
        <v>30</v>
      </c>
      <c r="P11652">
        <v>105</v>
      </c>
      <c r="Q11652">
        <v>16720</v>
      </c>
    </row>
    <row r="11653" spans="1:17" x14ac:dyDescent="0.3">
      <c r="A11653" t="s">
        <v>143</v>
      </c>
      <c r="B11653" t="s">
        <v>1026</v>
      </c>
      <c r="C11653">
        <v>2001</v>
      </c>
      <c r="D11653" t="s">
        <v>30</v>
      </c>
      <c r="E11653">
        <v>192</v>
      </c>
      <c r="F11653">
        <v>6</v>
      </c>
      <c r="G11653" t="s">
        <v>34</v>
      </c>
      <c r="H11653" t="s">
        <v>31</v>
      </c>
      <c r="I11653">
        <v>4</v>
      </c>
      <c r="J11653" t="s">
        <v>50</v>
      </c>
      <c r="K11653" t="s">
        <v>32</v>
      </c>
      <c r="L11653" t="s">
        <v>33</v>
      </c>
      <c r="M11653">
        <v>25</v>
      </c>
      <c r="N11653">
        <v>17</v>
      </c>
      <c r="O11653" s="8">
        <f>AVERAGE(Table1[[#This Row],[highway MPG]:[city mpg]])</f>
        <v>21</v>
      </c>
      <c r="P11653">
        <v>1439</v>
      </c>
      <c r="Q11653">
        <v>24999</v>
      </c>
    </row>
    <row r="11654" spans="1:17" x14ac:dyDescent="0.3">
      <c r="A11654" t="s">
        <v>143</v>
      </c>
      <c r="B11654" t="s">
        <v>1026</v>
      </c>
      <c r="C11654">
        <v>2001</v>
      </c>
      <c r="D11654" t="s">
        <v>30</v>
      </c>
      <c r="E11654">
        <v>192</v>
      </c>
      <c r="F11654">
        <v>6</v>
      </c>
      <c r="G11654" t="s">
        <v>34</v>
      </c>
      <c r="H11654" t="s">
        <v>31</v>
      </c>
      <c r="I11654">
        <v>4</v>
      </c>
      <c r="J11654" t="s">
        <v>50</v>
      </c>
      <c r="K11654" t="s">
        <v>32</v>
      </c>
      <c r="L11654" t="s">
        <v>33</v>
      </c>
      <c r="M11654">
        <v>25</v>
      </c>
      <c r="N11654">
        <v>17</v>
      </c>
      <c r="O11654" s="8">
        <f>AVERAGE(Table1[[#This Row],[highway MPG]:[city mpg]])</f>
        <v>21</v>
      </c>
      <c r="P11654">
        <v>1439</v>
      </c>
      <c r="Q11654">
        <v>23499</v>
      </c>
    </row>
    <row r="11655" spans="1:17" x14ac:dyDescent="0.3">
      <c r="A11655" t="s">
        <v>143</v>
      </c>
      <c r="B11655" t="s">
        <v>1027</v>
      </c>
      <c r="C11655">
        <v>2003</v>
      </c>
      <c r="D11655" t="s">
        <v>30</v>
      </c>
      <c r="E11655">
        <v>194</v>
      </c>
      <c r="F11655">
        <v>6</v>
      </c>
      <c r="G11655" t="s">
        <v>34</v>
      </c>
      <c r="H11655" t="s">
        <v>31</v>
      </c>
      <c r="I11655">
        <v>4</v>
      </c>
      <c r="J11655" t="s">
        <v>50</v>
      </c>
      <c r="K11655" t="s">
        <v>32</v>
      </c>
      <c r="L11655" t="s">
        <v>33</v>
      </c>
      <c r="M11655">
        <v>24</v>
      </c>
      <c r="N11655">
        <v>15</v>
      </c>
      <c r="O11655" s="8">
        <f>AVERAGE(Table1[[#This Row],[highway MPG]:[city mpg]])</f>
        <v>19.5</v>
      </c>
      <c r="P11655">
        <v>1439</v>
      </c>
      <c r="Q11655">
        <v>23999</v>
      </c>
    </row>
    <row r="11656" spans="1:17" x14ac:dyDescent="0.3">
      <c r="A11656" t="s">
        <v>143</v>
      </c>
      <c r="B11656" t="s">
        <v>1027</v>
      </c>
      <c r="C11656">
        <v>2003</v>
      </c>
      <c r="D11656" t="s">
        <v>30</v>
      </c>
      <c r="E11656">
        <v>194</v>
      </c>
      <c r="F11656">
        <v>6</v>
      </c>
      <c r="G11656" t="s">
        <v>34</v>
      </c>
      <c r="H11656" t="s">
        <v>31</v>
      </c>
      <c r="I11656">
        <v>4</v>
      </c>
      <c r="J11656" t="s">
        <v>50</v>
      </c>
      <c r="K11656" t="s">
        <v>32</v>
      </c>
      <c r="L11656" t="s">
        <v>33</v>
      </c>
      <c r="M11656">
        <v>24</v>
      </c>
      <c r="N11656">
        <v>15</v>
      </c>
      <c r="O11656" s="8">
        <f>AVERAGE(Table1[[#This Row],[highway MPG]:[city mpg]])</f>
        <v>19.5</v>
      </c>
      <c r="P11656">
        <v>1439</v>
      </c>
      <c r="Q11656">
        <v>25599</v>
      </c>
    </row>
    <row r="11657" spans="1:17" x14ac:dyDescent="0.3">
      <c r="A11657" t="s">
        <v>143</v>
      </c>
      <c r="B11657" t="s">
        <v>1027</v>
      </c>
      <c r="C11657">
        <v>2004</v>
      </c>
      <c r="D11657" t="s">
        <v>30</v>
      </c>
      <c r="E11657">
        <v>194</v>
      </c>
      <c r="F11657">
        <v>6</v>
      </c>
      <c r="G11657" t="s">
        <v>34</v>
      </c>
      <c r="H11657" t="s">
        <v>31</v>
      </c>
      <c r="I11657">
        <v>4</v>
      </c>
      <c r="J11657" t="s">
        <v>50</v>
      </c>
      <c r="K11657" t="s">
        <v>32</v>
      </c>
      <c r="L11657" t="s">
        <v>33</v>
      </c>
      <c r="M11657">
        <v>24</v>
      </c>
      <c r="N11657">
        <v>15</v>
      </c>
      <c r="O11657" s="8">
        <f>AVERAGE(Table1[[#This Row],[highway MPG]:[city mpg]])</f>
        <v>19.5</v>
      </c>
      <c r="P11657">
        <v>1439</v>
      </c>
      <c r="Q11657">
        <v>25599</v>
      </c>
    </row>
    <row r="11658" spans="1:17" x14ac:dyDescent="0.3">
      <c r="A11658" t="s">
        <v>143</v>
      </c>
      <c r="B11658" t="s">
        <v>1027</v>
      </c>
      <c r="C11658">
        <v>2004</v>
      </c>
      <c r="D11658" t="s">
        <v>30</v>
      </c>
      <c r="E11658">
        <v>194</v>
      </c>
      <c r="F11658">
        <v>6</v>
      </c>
      <c r="G11658" t="s">
        <v>34</v>
      </c>
      <c r="H11658" t="s">
        <v>31</v>
      </c>
      <c r="I11658">
        <v>4</v>
      </c>
      <c r="J11658" t="s">
        <v>50</v>
      </c>
      <c r="K11658" t="s">
        <v>32</v>
      </c>
      <c r="L11658" t="s">
        <v>33</v>
      </c>
      <c r="M11658">
        <v>24</v>
      </c>
      <c r="N11658">
        <v>15</v>
      </c>
      <c r="O11658" s="8">
        <f>AVERAGE(Table1[[#This Row],[highway MPG]:[city mpg]])</f>
        <v>19.5</v>
      </c>
      <c r="P11658">
        <v>1439</v>
      </c>
      <c r="Q11658">
        <v>23999</v>
      </c>
    </row>
    <row r="11659" spans="1:17" x14ac:dyDescent="0.3">
      <c r="A11659" t="s">
        <v>143</v>
      </c>
      <c r="B11659" t="s">
        <v>1027</v>
      </c>
      <c r="C11659">
        <v>2005</v>
      </c>
      <c r="D11659" t="s">
        <v>30</v>
      </c>
      <c r="E11659">
        <v>194</v>
      </c>
      <c r="F11659">
        <v>6</v>
      </c>
      <c r="G11659" t="s">
        <v>34</v>
      </c>
      <c r="H11659" t="s">
        <v>31</v>
      </c>
      <c r="I11659">
        <v>4</v>
      </c>
      <c r="J11659" t="s">
        <v>50</v>
      </c>
      <c r="K11659" t="s">
        <v>32</v>
      </c>
      <c r="L11659" t="s">
        <v>33</v>
      </c>
      <c r="M11659">
        <v>24</v>
      </c>
      <c r="N11659">
        <v>16</v>
      </c>
      <c r="O11659" s="8">
        <f>AVERAGE(Table1[[#This Row],[highway MPG]:[city mpg]])</f>
        <v>20</v>
      </c>
      <c r="P11659">
        <v>1439</v>
      </c>
      <c r="Q11659">
        <v>24899</v>
      </c>
    </row>
    <row r="11660" spans="1:17" x14ac:dyDescent="0.3">
      <c r="A11660" t="s">
        <v>143</v>
      </c>
      <c r="B11660" t="s">
        <v>1027</v>
      </c>
      <c r="C11660">
        <v>2005</v>
      </c>
      <c r="D11660" t="s">
        <v>30</v>
      </c>
      <c r="E11660">
        <v>194</v>
      </c>
      <c r="F11660">
        <v>6</v>
      </c>
      <c r="G11660" t="s">
        <v>34</v>
      </c>
      <c r="H11660" t="s">
        <v>31</v>
      </c>
      <c r="I11660">
        <v>4</v>
      </c>
      <c r="J11660" t="s">
        <v>50</v>
      </c>
      <c r="K11660" t="s">
        <v>32</v>
      </c>
      <c r="L11660" t="s">
        <v>33</v>
      </c>
      <c r="M11660">
        <v>24</v>
      </c>
      <c r="N11660">
        <v>16</v>
      </c>
      <c r="O11660" s="8">
        <f>AVERAGE(Table1[[#This Row],[highway MPG]:[city mpg]])</f>
        <v>20</v>
      </c>
      <c r="P11660">
        <v>1439</v>
      </c>
      <c r="Q11660">
        <v>26499</v>
      </c>
    </row>
    <row r="11661" spans="1:17" x14ac:dyDescent="0.3">
      <c r="A11661" t="s">
        <v>162</v>
      </c>
      <c r="B11661" t="s">
        <v>1028</v>
      </c>
      <c r="C11661">
        <v>2004</v>
      </c>
      <c r="D11661" t="s">
        <v>30</v>
      </c>
      <c r="E11661">
        <v>185</v>
      </c>
      <c r="F11661">
        <v>6</v>
      </c>
      <c r="G11661" t="s">
        <v>34</v>
      </c>
      <c r="H11661" t="s">
        <v>20</v>
      </c>
      <c r="I11661">
        <v>4</v>
      </c>
      <c r="J11661" t="s">
        <v>50</v>
      </c>
      <c r="K11661" t="s">
        <v>32</v>
      </c>
      <c r="L11661" t="s">
        <v>91</v>
      </c>
      <c r="M11661">
        <v>21</v>
      </c>
      <c r="N11661">
        <v>16</v>
      </c>
      <c r="O11661" s="8">
        <f>AVERAGE(Table1[[#This Row],[highway MPG]:[city mpg]])</f>
        <v>18.5</v>
      </c>
      <c r="P11661">
        <v>481</v>
      </c>
      <c r="Q11661">
        <v>25799</v>
      </c>
    </row>
    <row r="11662" spans="1:17" x14ac:dyDescent="0.3">
      <c r="A11662" t="s">
        <v>162</v>
      </c>
      <c r="B11662" t="s">
        <v>1028</v>
      </c>
      <c r="C11662">
        <v>2004</v>
      </c>
      <c r="D11662" t="s">
        <v>30</v>
      </c>
      <c r="E11662">
        <v>185</v>
      </c>
      <c r="F11662">
        <v>6</v>
      </c>
      <c r="G11662" t="s">
        <v>34</v>
      </c>
      <c r="H11662" t="s">
        <v>92</v>
      </c>
      <c r="I11662">
        <v>4</v>
      </c>
      <c r="J11662" t="s">
        <v>50</v>
      </c>
      <c r="K11662" t="s">
        <v>32</v>
      </c>
      <c r="L11662" t="s">
        <v>91</v>
      </c>
      <c r="M11662">
        <v>20</v>
      </c>
      <c r="N11662">
        <v>15</v>
      </c>
      <c r="O11662" s="8">
        <f>AVERAGE(Table1[[#This Row],[highway MPG]:[city mpg]])</f>
        <v>17.5</v>
      </c>
      <c r="P11662">
        <v>481</v>
      </c>
      <c r="Q11662">
        <v>27499</v>
      </c>
    </row>
    <row r="11663" spans="1:17" x14ac:dyDescent="0.3">
      <c r="A11663" t="s">
        <v>162</v>
      </c>
      <c r="B11663" t="s">
        <v>1028</v>
      </c>
      <c r="C11663">
        <v>2004</v>
      </c>
      <c r="D11663" t="s">
        <v>30</v>
      </c>
      <c r="E11663">
        <v>185</v>
      </c>
      <c r="F11663">
        <v>6</v>
      </c>
      <c r="G11663" t="s">
        <v>19</v>
      </c>
      <c r="H11663" t="s">
        <v>92</v>
      </c>
      <c r="I11663">
        <v>4</v>
      </c>
      <c r="J11663" t="s">
        <v>50</v>
      </c>
      <c r="K11663" t="s">
        <v>32</v>
      </c>
      <c r="L11663" t="s">
        <v>91</v>
      </c>
      <c r="M11663">
        <v>20</v>
      </c>
      <c r="N11663">
        <v>15</v>
      </c>
      <c r="O11663" s="8">
        <f>AVERAGE(Table1[[#This Row],[highway MPG]:[city mpg]])</f>
        <v>17.5</v>
      </c>
      <c r="P11663">
        <v>481</v>
      </c>
      <c r="Q11663">
        <v>21999</v>
      </c>
    </row>
    <row r="11664" spans="1:17" x14ac:dyDescent="0.3">
      <c r="A11664" t="s">
        <v>162</v>
      </c>
      <c r="B11664" t="s">
        <v>1028</v>
      </c>
      <c r="C11664">
        <v>2004</v>
      </c>
      <c r="D11664" t="s">
        <v>30</v>
      </c>
      <c r="E11664">
        <v>185</v>
      </c>
      <c r="F11664">
        <v>6</v>
      </c>
      <c r="G11664" t="s">
        <v>34</v>
      </c>
      <c r="H11664" t="s">
        <v>20</v>
      </c>
      <c r="I11664">
        <v>4</v>
      </c>
      <c r="J11664" t="s">
        <v>50</v>
      </c>
      <c r="K11664" t="s">
        <v>32</v>
      </c>
      <c r="L11664" t="s">
        <v>91</v>
      </c>
      <c r="M11664">
        <v>21</v>
      </c>
      <c r="N11664">
        <v>16</v>
      </c>
      <c r="O11664" s="8">
        <f>AVERAGE(Table1[[#This Row],[highway MPG]:[city mpg]])</f>
        <v>18.5</v>
      </c>
      <c r="P11664">
        <v>481</v>
      </c>
      <c r="Q11664">
        <v>23799</v>
      </c>
    </row>
    <row r="11665" spans="1:17" x14ac:dyDescent="0.3">
      <c r="A11665" t="s">
        <v>162</v>
      </c>
      <c r="B11665" t="s">
        <v>1028</v>
      </c>
      <c r="C11665">
        <v>2004</v>
      </c>
      <c r="D11665" t="s">
        <v>30</v>
      </c>
      <c r="E11665">
        <v>185</v>
      </c>
      <c r="F11665">
        <v>6</v>
      </c>
      <c r="G11665" t="s">
        <v>34</v>
      </c>
      <c r="H11665" t="s">
        <v>20</v>
      </c>
      <c r="I11665">
        <v>4</v>
      </c>
      <c r="J11665" t="s">
        <v>50</v>
      </c>
      <c r="K11665" t="s">
        <v>32</v>
      </c>
      <c r="L11665" t="s">
        <v>91</v>
      </c>
      <c r="M11665">
        <v>21</v>
      </c>
      <c r="N11665">
        <v>16</v>
      </c>
      <c r="O11665" s="8">
        <f>AVERAGE(Table1[[#This Row],[highway MPG]:[city mpg]])</f>
        <v>18.5</v>
      </c>
      <c r="P11665">
        <v>481</v>
      </c>
      <c r="Q11665">
        <v>22599</v>
      </c>
    </row>
    <row r="11666" spans="1:17" x14ac:dyDescent="0.3">
      <c r="A11666" t="s">
        <v>162</v>
      </c>
      <c r="B11666" t="s">
        <v>1028</v>
      </c>
      <c r="C11666">
        <v>2004</v>
      </c>
      <c r="D11666" t="s">
        <v>30</v>
      </c>
      <c r="E11666">
        <v>185</v>
      </c>
      <c r="F11666">
        <v>6</v>
      </c>
      <c r="G11666" t="s">
        <v>34</v>
      </c>
      <c r="H11666" t="s">
        <v>92</v>
      </c>
      <c r="I11666">
        <v>4</v>
      </c>
      <c r="J11666" t="s">
        <v>50</v>
      </c>
      <c r="K11666" t="s">
        <v>32</v>
      </c>
      <c r="L11666" t="s">
        <v>91</v>
      </c>
      <c r="M11666">
        <v>20</v>
      </c>
      <c r="N11666">
        <v>15</v>
      </c>
      <c r="O11666" s="8">
        <f>AVERAGE(Table1[[#This Row],[highway MPG]:[city mpg]])</f>
        <v>17.5</v>
      </c>
      <c r="P11666">
        <v>481</v>
      </c>
      <c r="Q11666">
        <v>22999</v>
      </c>
    </row>
    <row r="11667" spans="1:17" x14ac:dyDescent="0.3">
      <c r="A11667" t="s">
        <v>162</v>
      </c>
      <c r="B11667" t="s">
        <v>1028</v>
      </c>
      <c r="C11667">
        <v>2004</v>
      </c>
      <c r="D11667" t="s">
        <v>30</v>
      </c>
      <c r="E11667">
        <v>185</v>
      </c>
      <c r="F11667">
        <v>6</v>
      </c>
      <c r="G11667" t="s">
        <v>34</v>
      </c>
      <c r="H11667" t="s">
        <v>92</v>
      </c>
      <c r="I11667">
        <v>4</v>
      </c>
      <c r="J11667" t="s">
        <v>50</v>
      </c>
      <c r="K11667" t="s">
        <v>32</v>
      </c>
      <c r="L11667" t="s">
        <v>91</v>
      </c>
      <c r="M11667">
        <v>20</v>
      </c>
      <c r="N11667">
        <v>15</v>
      </c>
      <c r="O11667" s="8">
        <f>AVERAGE(Table1[[#This Row],[highway MPG]:[city mpg]])</f>
        <v>17.5</v>
      </c>
      <c r="P11667">
        <v>481</v>
      </c>
      <c r="Q11667">
        <v>25499</v>
      </c>
    </row>
    <row r="11668" spans="1:17" x14ac:dyDescent="0.3">
      <c r="A11668" t="s">
        <v>162</v>
      </c>
      <c r="B11668" t="s">
        <v>1028</v>
      </c>
      <c r="C11668">
        <v>2004</v>
      </c>
      <c r="D11668" t="s">
        <v>30</v>
      </c>
      <c r="E11668">
        <v>185</v>
      </c>
      <c r="F11668">
        <v>6</v>
      </c>
      <c r="G11668" t="s">
        <v>34</v>
      </c>
      <c r="H11668" t="s">
        <v>92</v>
      </c>
      <c r="I11668">
        <v>4</v>
      </c>
      <c r="J11668" t="s">
        <v>50</v>
      </c>
      <c r="K11668" t="s">
        <v>32</v>
      </c>
      <c r="L11668" t="s">
        <v>91</v>
      </c>
      <c r="M11668">
        <v>20</v>
      </c>
      <c r="N11668">
        <v>15</v>
      </c>
      <c r="O11668" s="8">
        <f>AVERAGE(Table1[[#This Row],[highway MPG]:[city mpg]])</f>
        <v>17.5</v>
      </c>
      <c r="P11668">
        <v>481</v>
      </c>
      <c r="Q11668">
        <v>24499</v>
      </c>
    </row>
    <row r="11669" spans="1:17" x14ac:dyDescent="0.3">
      <c r="A11669" t="s">
        <v>162</v>
      </c>
      <c r="B11669" t="s">
        <v>1028</v>
      </c>
      <c r="C11669">
        <v>2004</v>
      </c>
      <c r="D11669" t="s">
        <v>30</v>
      </c>
      <c r="E11669">
        <v>185</v>
      </c>
      <c r="F11669">
        <v>6</v>
      </c>
      <c r="G11669" t="s">
        <v>19</v>
      </c>
      <c r="H11669" t="s">
        <v>20</v>
      </c>
      <c r="I11669">
        <v>4</v>
      </c>
      <c r="J11669" t="s">
        <v>50</v>
      </c>
      <c r="K11669" t="s">
        <v>32</v>
      </c>
      <c r="L11669" t="s">
        <v>91</v>
      </c>
      <c r="M11669">
        <v>20</v>
      </c>
      <c r="N11669">
        <v>15</v>
      </c>
      <c r="O11669" s="8">
        <f>AVERAGE(Table1[[#This Row],[highway MPG]:[city mpg]])</f>
        <v>17.5</v>
      </c>
      <c r="P11669">
        <v>481</v>
      </c>
      <c r="Q11669">
        <v>20099</v>
      </c>
    </row>
    <row r="11670" spans="1:17" x14ac:dyDescent="0.3">
      <c r="A11670" t="s">
        <v>162</v>
      </c>
      <c r="B11670" t="s">
        <v>1028</v>
      </c>
      <c r="C11670">
        <v>2004</v>
      </c>
      <c r="D11670" t="s">
        <v>30</v>
      </c>
      <c r="E11670">
        <v>185</v>
      </c>
      <c r="F11670">
        <v>6</v>
      </c>
      <c r="G11670" t="s">
        <v>34</v>
      </c>
      <c r="H11670" t="s">
        <v>20</v>
      </c>
      <c r="I11670">
        <v>4</v>
      </c>
      <c r="J11670" t="s">
        <v>50</v>
      </c>
      <c r="K11670" t="s">
        <v>32</v>
      </c>
      <c r="L11670" t="s">
        <v>91</v>
      </c>
      <c r="M11670">
        <v>21</v>
      </c>
      <c r="N11670">
        <v>16</v>
      </c>
      <c r="O11670" s="8">
        <f>AVERAGE(Table1[[#This Row],[highway MPG]:[city mpg]])</f>
        <v>18.5</v>
      </c>
      <c r="P11670">
        <v>481</v>
      </c>
      <c r="Q11670">
        <v>21099</v>
      </c>
    </row>
    <row r="11671" spans="1:17" x14ac:dyDescent="0.3">
      <c r="A11671" t="s">
        <v>162</v>
      </c>
      <c r="B11671" t="s">
        <v>1028</v>
      </c>
      <c r="C11671">
        <v>2005</v>
      </c>
      <c r="D11671" t="s">
        <v>30</v>
      </c>
      <c r="E11671">
        <v>185</v>
      </c>
      <c r="F11671">
        <v>6</v>
      </c>
      <c r="G11671" t="s">
        <v>19</v>
      </c>
      <c r="H11671" t="s">
        <v>92</v>
      </c>
      <c r="I11671">
        <v>4</v>
      </c>
      <c r="J11671" t="s">
        <v>50</v>
      </c>
      <c r="K11671" t="s">
        <v>32</v>
      </c>
      <c r="L11671" t="s">
        <v>91</v>
      </c>
      <c r="M11671">
        <v>20</v>
      </c>
      <c r="N11671">
        <v>15</v>
      </c>
      <c r="O11671" s="8">
        <f>AVERAGE(Table1[[#This Row],[highway MPG]:[city mpg]])</f>
        <v>17.5</v>
      </c>
      <c r="P11671">
        <v>481</v>
      </c>
      <c r="Q11671">
        <v>22299</v>
      </c>
    </row>
    <row r="11672" spans="1:17" x14ac:dyDescent="0.3">
      <c r="A11672" t="s">
        <v>162</v>
      </c>
      <c r="B11672" t="s">
        <v>1028</v>
      </c>
      <c r="C11672">
        <v>2005</v>
      </c>
      <c r="D11672" t="s">
        <v>30</v>
      </c>
      <c r="E11672">
        <v>185</v>
      </c>
      <c r="F11672">
        <v>6</v>
      </c>
      <c r="G11672" t="s">
        <v>34</v>
      </c>
      <c r="H11672" t="s">
        <v>92</v>
      </c>
      <c r="I11672">
        <v>4</v>
      </c>
      <c r="J11672" t="s">
        <v>50</v>
      </c>
      <c r="K11672" t="s">
        <v>32</v>
      </c>
      <c r="L11672" t="s">
        <v>91</v>
      </c>
      <c r="M11672">
        <v>20</v>
      </c>
      <c r="N11672">
        <v>15</v>
      </c>
      <c r="O11672" s="8">
        <f>AVERAGE(Table1[[#This Row],[highway MPG]:[city mpg]])</f>
        <v>17.5</v>
      </c>
      <c r="P11672">
        <v>481</v>
      </c>
      <c r="Q11672">
        <v>24799</v>
      </c>
    </row>
    <row r="11673" spans="1:17" x14ac:dyDescent="0.3">
      <c r="A11673" t="s">
        <v>162</v>
      </c>
      <c r="B11673" t="s">
        <v>1028</v>
      </c>
      <c r="C11673">
        <v>2005</v>
      </c>
      <c r="D11673" t="s">
        <v>30</v>
      </c>
      <c r="E11673">
        <v>185</v>
      </c>
      <c r="F11673">
        <v>6</v>
      </c>
      <c r="G11673" t="s">
        <v>19</v>
      </c>
      <c r="H11673" t="s">
        <v>20</v>
      </c>
      <c r="I11673">
        <v>4</v>
      </c>
      <c r="J11673" t="s">
        <v>50</v>
      </c>
      <c r="K11673" t="s">
        <v>32</v>
      </c>
      <c r="L11673" t="s">
        <v>91</v>
      </c>
      <c r="M11673">
        <v>20</v>
      </c>
      <c r="N11673">
        <v>15</v>
      </c>
      <c r="O11673" s="8">
        <f>AVERAGE(Table1[[#This Row],[highway MPG]:[city mpg]])</f>
        <v>17.5</v>
      </c>
      <c r="P11673">
        <v>481</v>
      </c>
      <c r="Q11673">
        <v>20899</v>
      </c>
    </row>
    <row r="11674" spans="1:17" x14ac:dyDescent="0.3">
      <c r="A11674" t="s">
        <v>162</v>
      </c>
      <c r="B11674" t="s">
        <v>1028</v>
      </c>
      <c r="C11674">
        <v>2005</v>
      </c>
      <c r="D11674" t="s">
        <v>30</v>
      </c>
      <c r="E11674">
        <v>185</v>
      </c>
      <c r="F11674">
        <v>6</v>
      </c>
      <c r="G11674" t="s">
        <v>34</v>
      </c>
      <c r="H11674" t="s">
        <v>20</v>
      </c>
      <c r="I11674">
        <v>4</v>
      </c>
      <c r="J11674" t="s">
        <v>50</v>
      </c>
      <c r="K11674" t="s">
        <v>32</v>
      </c>
      <c r="L11674" t="s">
        <v>91</v>
      </c>
      <c r="M11674">
        <v>21</v>
      </c>
      <c r="N11674">
        <v>16</v>
      </c>
      <c r="O11674" s="8">
        <f>AVERAGE(Table1[[#This Row],[highway MPG]:[city mpg]])</f>
        <v>18.5</v>
      </c>
      <c r="P11674">
        <v>481</v>
      </c>
      <c r="Q11674">
        <v>21899</v>
      </c>
    </row>
    <row r="11675" spans="1:17" x14ac:dyDescent="0.3">
      <c r="A11675" t="s">
        <v>162</v>
      </c>
      <c r="B11675" t="s">
        <v>1028</v>
      </c>
      <c r="C11675">
        <v>2005</v>
      </c>
      <c r="D11675" t="s">
        <v>30</v>
      </c>
      <c r="E11675">
        <v>185</v>
      </c>
      <c r="F11675">
        <v>6</v>
      </c>
      <c r="G11675" t="s">
        <v>34</v>
      </c>
      <c r="H11675" t="s">
        <v>92</v>
      </c>
      <c r="I11675">
        <v>4</v>
      </c>
      <c r="J11675" t="s">
        <v>50</v>
      </c>
      <c r="K11675" t="s">
        <v>32</v>
      </c>
      <c r="L11675" t="s">
        <v>91</v>
      </c>
      <c r="M11675">
        <v>20</v>
      </c>
      <c r="N11675">
        <v>15</v>
      </c>
      <c r="O11675" s="8">
        <f>AVERAGE(Table1[[#This Row],[highway MPG]:[city mpg]])</f>
        <v>17.5</v>
      </c>
      <c r="P11675">
        <v>481</v>
      </c>
      <c r="Q11675">
        <v>27799</v>
      </c>
    </row>
    <row r="11676" spans="1:17" x14ac:dyDescent="0.3">
      <c r="A11676" t="s">
        <v>162</v>
      </c>
      <c r="B11676" t="s">
        <v>1028</v>
      </c>
      <c r="C11676">
        <v>2005</v>
      </c>
      <c r="D11676" t="s">
        <v>30</v>
      </c>
      <c r="E11676">
        <v>185</v>
      </c>
      <c r="F11676">
        <v>6</v>
      </c>
      <c r="G11676" t="s">
        <v>34</v>
      </c>
      <c r="H11676" t="s">
        <v>92</v>
      </c>
      <c r="I11676">
        <v>4</v>
      </c>
      <c r="J11676" t="s">
        <v>50</v>
      </c>
      <c r="K11676" t="s">
        <v>32</v>
      </c>
      <c r="L11676" t="s">
        <v>91</v>
      </c>
      <c r="M11676">
        <v>20</v>
      </c>
      <c r="N11676">
        <v>15</v>
      </c>
      <c r="O11676" s="8">
        <f>AVERAGE(Table1[[#This Row],[highway MPG]:[city mpg]])</f>
        <v>17.5</v>
      </c>
      <c r="P11676">
        <v>481</v>
      </c>
      <c r="Q11676">
        <v>23299</v>
      </c>
    </row>
    <row r="11677" spans="1:17" x14ac:dyDescent="0.3">
      <c r="A11677" t="s">
        <v>162</v>
      </c>
      <c r="B11677" t="s">
        <v>1028</v>
      </c>
      <c r="C11677">
        <v>2005</v>
      </c>
      <c r="D11677" t="s">
        <v>30</v>
      </c>
      <c r="E11677">
        <v>185</v>
      </c>
      <c r="F11677">
        <v>6</v>
      </c>
      <c r="G11677" t="s">
        <v>34</v>
      </c>
      <c r="H11677" t="s">
        <v>20</v>
      </c>
      <c r="I11677">
        <v>4</v>
      </c>
      <c r="J11677" t="s">
        <v>50</v>
      </c>
      <c r="K11677" t="s">
        <v>32</v>
      </c>
      <c r="L11677" t="s">
        <v>91</v>
      </c>
      <c r="M11677">
        <v>21</v>
      </c>
      <c r="N11677">
        <v>16</v>
      </c>
      <c r="O11677" s="8">
        <f>AVERAGE(Table1[[#This Row],[highway MPG]:[city mpg]])</f>
        <v>18.5</v>
      </c>
      <c r="P11677">
        <v>481</v>
      </c>
      <c r="Q11677">
        <v>21399</v>
      </c>
    </row>
    <row r="11678" spans="1:17" x14ac:dyDescent="0.3">
      <c r="A11678" t="s">
        <v>162</v>
      </c>
      <c r="B11678" t="s">
        <v>1028</v>
      </c>
      <c r="C11678">
        <v>2005</v>
      </c>
      <c r="D11678" t="s">
        <v>30</v>
      </c>
      <c r="E11678">
        <v>185</v>
      </c>
      <c r="F11678">
        <v>6</v>
      </c>
      <c r="G11678" t="s">
        <v>34</v>
      </c>
      <c r="H11678" t="s">
        <v>92</v>
      </c>
      <c r="I11678">
        <v>4</v>
      </c>
      <c r="J11678" t="s">
        <v>50</v>
      </c>
      <c r="K11678" t="s">
        <v>32</v>
      </c>
      <c r="L11678" t="s">
        <v>91</v>
      </c>
      <c r="M11678">
        <v>20</v>
      </c>
      <c r="N11678">
        <v>15</v>
      </c>
      <c r="O11678" s="8">
        <f>AVERAGE(Table1[[#This Row],[highway MPG]:[city mpg]])</f>
        <v>17.5</v>
      </c>
      <c r="P11678">
        <v>481</v>
      </c>
      <c r="Q11678">
        <v>25799</v>
      </c>
    </row>
    <row r="11679" spans="1:17" x14ac:dyDescent="0.3">
      <c r="A11679" t="s">
        <v>162</v>
      </c>
      <c r="B11679" t="s">
        <v>1028</v>
      </c>
      <c r="C11679">
        <v>2005</v>
      </c>
      <c r="D11679" t="s">
        <v>30</v>
      </c>
      <c r="E11679">
        <v>185</v>
      </c>
      <c r="F11679">
        <v>6</v>
      </c>
      <c r="G11679" t="s">
        <v>34</v>
      </c>
      <c r="H11679" t="s">
        <v>20</v>
      </c>
      <c r="I11679">
        <v>4</v>
      </c>
      <c r="J11679" t="s">
        <v>50</v>
      </c>
      <c r="K11679" t="s">
        <v>32</v>
      </c>
      <c r="L11679" t="s">
        <v>91</v>
      </c>
      <c r="M11679">
        <v>21</v>
      </c>
      <c r="N11679">
        <v>16</v>
      </c>
      <c r="O11679" s="8">
        <f>AVERAGE(Table1[[#This Row],[highway MPG]:[city mpg]])</f>
        <v>18.5</v>
      </c>
      <c r="P11679">
        <v>481</v>
      </c>
      <c r="Q11679">
        <v>22899</v>
      </c>
    </row>
    <row r="11680" spans="1:17" x14ac:dyDescent="0.3">
      <c r="A11680" t="s">
        <v>162</v>
      </c>
      <c r="B11680" t="s">
        <v>1028</v>
      </c>
      <c r="C11680">
        <v>2005</v>
      </c>
      <c r="D11680" t="s">
        <v>30</v>
      </c>
      <c r="E11680">
        <v>185</v>
      </c>
      <c r="F11680">
        <v>6</v>
      </c>
      <c r="G11680" t="s">
        <v>34</v>
      </c>
      <c r="H11680" t="s">
        <v>20</v>
      </c>
      <c r="I11680">
        <v>4</v>
      </c>
      <c r="J11680" t="s">
        <v>50</v>
      </c>
      <c r="K11680" t="s">
        <v>32</v>
      </c>
      <c r="L11680" t="s">
        <v>91</v>
      </c>
      <c r="M11680">
        <v>21</v>
      </c>
      <c r="N11680">
        <v>16</v>
      </c>
      <c r="O11680" s="8">
        <f>AVERAGE(Table1[[#This Row],[highway MPG]:[city mpg]])</f>
        <v>18.5</v>
      </c>
      <c r="P11680">
        <v>481</v>
      </c>
      <c r="Q11680">
        <v>23399</v>
      </c>
    </row>
    <row r="11681" spans="1:17" x14ac:dyDescent="0.3">
      <c r="A11681" t="s">
        <v>162</v>
      </c>
      <c r="B11681" t="s">
        <v>1028</v>
      </c>
      <c r="C11681">
        <v>2005</v>
      </c>
      <c r="D11681" t="s">
        <v>30</v>
      </c>
      <c r="E11681">
        <v>185</v>
      </c>
      <c r="F11681">
        <v>6</v>
      </c>
      <c r="G11681" t="s">
        <v>34</v>
      </c>
      <c r="H11681" t="s">
        <v>20</v>
      </c>
      <c r="I11681">
        <v>4</v>
      </c>
      <c r="J11681" t="s">
        <v>50</v>
      </c>
      <c r="K11681" t="s">
        <v>32</v>
      </c>
      <c r="L11681" t="s">
        <v>91</v>
      </c>
      <c r="M11681">
        <v>21</v>
      </c>
      <c r="N11681">
        <v>16</v>
      </c>
      <c r="O11681" s="8">
        <f>AVERAGE(Table1[[#This Row],[highway MPG]:[city mpg]])</f>
        <v>18.5</v>
      </c>
      <c r="P11681">
        <v>481</v>
      </c>
      <c r="Q11681">
        <v>24099</v>
      </c>
    </row>
    <row r="11682" spans="1:17" x14ac:dyDescent="0.3">
      <c r="A11682" t="s">
        <v>162</v>
      </c>
      <c r="B11682" t="s">
        <v>1028</v>
      </c>
      <c r="C11682">
        <v>2005</v>
      </c>
      <c r="D11682" t="s">
        <v>30</v>
      </c>
      <c r="E11682">
        <v>185</v>
      </c>
      <c r="F11682">
        <v>6</v>
      </c>
      <c r="G11682" t="s">
        <v>19</v>
      </c>
      <c r="H11682" t="s">
        <v>20</v>
      </c>
      <c r="I11682">
        <v>4</v>
      </c>
      <c r="J11682" t="s">
        <v>50</v>
      </c>
      <c r="K11682" t="s">
        <v>32</v>
      </c>
      <c r="L11682" t="s">
        <v>91</v>
      </c>
      <c r="M11682">
        <v>20</v>
      </c>
      <c r="N11682">
        <v>15</v>
      </c>
      <c r="O11682" s="8">
        <f>AVERAGE(Table1[[#This Row],[highway MPG]:[city mpg]])</f>
        <v>17.5</v>
      </c>
      <c r="P11682">
        <v>481</v>
      </c>
      <c r="Q11682">
        <v>20399</v>
      </c>
    </row>
    <row r="11683" spans="1:17" x14ac:dyDescent="0.3">
      <c r="A11683" t="s">
        <v>162</v>
      </c>
      <c r="B11683" t="s">
        <v>1028</v>
      </c>
      <c r="C11683">
        <v>2005</v>
      </c>
      <c r="D11683" t="s">
        <v>30</v>
      </c>
      <c r="E11683">
        <v>185</v>
      </c>
      <c r="F11683">
        <v>6</v>
      </c>
      <c r="G11683" t="s">
        <v>34</v>
      </c>
      <c r="H11683" t="s">
        <v>20</v>
      </c>
      <c r="I11683">
        <v>4</v>
      </c>
      <c r="J11683" t="s">
        <v>50</v>
      </c>
      <c r="K11683" t="s">
        <v>32</v>
      </c>
      <c r="L11683" t="s">
        <v>91</v>
      </c>
      <c r="M11683">
        <v>21</v>
      </c>
      <c r="N11683">
        <v>16</v>
      </c>
      <c r="O11683" s="8">
        <f>AVERAGE(Table1[[#This Row],[highway MPG]:[city mpg]])</f>
        <v>18.5</v>
      </c>
      <c r="P11683">
        <v>481</v>
      </c>
      <c r="Q11683">
        <v>26099</v>
      </c>
    </row>
    <row r="11684" spans="1:17" x14ac:dyDescent="0.3">
      <c r="A11684" t="s">
        <v>162</v>
      </c>
      <c r="B11684" t="s">
        <v>1028</v>
      </c>
      <c r="C11684">
        <v>2006</v>
      </c>
      <c r="D11684" t="s">
        <v>30</v>
      </c>
      <c r="E11684">
        <v>185</v>
      </c>
      <c r="F11684">
        <v>6</v>
      </c>
      <c r="G11684" t="s">
        <v>34</v>
      </c>
      <c r="H11684" t="s">
        <v>92</v>
      </c>
      <c r="I11684">
        <v>4</v>
      </c>
      <c r="J11684" t="s">
        <v>50</v>
      </c>
      <c r="K11684" t="s">
        <v>32</v>
      </c>
      <c r="L11684" t="s">
        <v>91</v>
      </c>
      <c r="M11684">
        <v>20</v>
      </c>
      <c r="N11684">
        <v>15</v>
      </c>
      <c r="O11684" s="8">
        <f>AVERAGE(Table1[[#This Row],[highway MPG]:[city mpg]])</f>
        <v>17.5</v>
      </c>
      <c r="P11684">
        <v>481</v>
      </c>
      <c r="Q11684">
        <v>24899</v>
      </c>
    </row>
    <row r="11685" spans="1:17" x14ac:dyDescent="0.3">
      <c r="A11685" t="s">
        <v>162</v>
      </c>
      <c r="B11685" t="s">
        <v>1028</v>
      </c>
      <c r="C11685">
        <v>2006</v>
      </c>
      <c r="D11685" t="s">
        <v>30</v>
      </c>
      <c r="E11685">
        <v>185</v>
      </c>
      <c r="F11685">
        <v>6</v>
      </c>
      <c r="G11685" t="s">
        <v>34</v>
      </c>
      <c r="H11685" t="s">
        <v>92</v>
      </c>
      <c r="I11685">
        <v>4</v>
      </c>
      <c r="J11685" t="s">
        <v>50</v>
      </c>
      <c r="K11685" t="s">
        <v>32</v>
      </c>
      <c r="L11685" t="s">
        <v>91</v>
      </c>
      <c r="M11685">
        <v>20</v>
      </c>
      <c r="N11685">
        <v>15</v>
      </c>
      <c r="O11685" s="8">
        <f>AVERAGE(Table1[[#This Row],[highway MPG]:[city mpg]])</f>
        <v>17.5</v>
      </c>
      <c r="P11685">
        <v>481</v>
      </c>
      <c r="Q11685">
        <v>26699</v>
      </c>
    </row>
    <row r="11686" spans="1:17" x14ac:dyDescent="0.3">
      <c r="A11686" t="s">
        <v>162</v>
      </c>
      <c r="B11686" t="s">
        <v>1028</v>
      </c>
      <c r="C11686">
        <v>2006</v>
      </c>
      <c r="D11686" t="s">
        <v>30</v>
      </c>
      <c r="E11686">
        <v>185</v>
      </c>
      <c r="F11686">
        <v>6</v>
      </c>
      <c r="G11686" t="s">
        <v>34</v>
      </c>
      <c r="H11686" t="s">
        <v>92</v>
      </c>
      <c r="I11686">
        <v>4</v>
      </c>
      <c r="J11686" t="s">
        <v>50</v>
      </c>
      <c r="K11686" t="s">
        <v>32</v>
      </c>
      <c r="L11686" t="s">
        <v>91</v>
      </c>
      <c r="M11686">
        <v>20</v>
      </c>
      <c r="N11686">
        <v>15</v>
      </c>
      <c r="O11686" s="8">
        <f>AVERAGE(Table1[[#This Row],[highway MPG]:[city mpg]])</f>
        <v>17.5</v>
      </c>
      <c r="P11686">
        <v>481</v>
      </c>
      <c r="Q11686">
        <v>23199</v>
      </c>
    </row>
    <row r="11687" spans="1:17" x14ac:dyDescent="0.3">
      <c r="A11687" t="s">
        <v>162</v>
      </c>
      <c r="B11687" t="s">
        <v>1028</v>
      </c>
      <c r="C11687">
        <v>2006</v>
      </c>
      <c r="D11687" t="s">
        <v>30</v>
      </c>
      <c r="E11687">
        <v>185</v>
      </c>
      <c r="F11687">
        <v>6</v>
      </c>
      <c r="G11687" t="s">
        <v>34</v>
      </c>
      <c r="H11687" t="s">
        <v>20</v>
      </c>
      <c r="I11687">
        <v>4</v>
      </c>
      <c r="J11687" t="s">
        <v>50</v>
      </c>
      <c r="K11687" t="s">
        <v>32</v>
      </c>
      <c r="L11687" t="s">
        <v>91</v>
      </c>
      <c r="M11687">
        <v>21</v>
      </c>
      <c r="N11687">
        <v>16</v>
      </c>
      <c r="O11687" s="8">
        <f>AVERAGE(Table1[[#This Row],[highway MPG]:[city mpg]])</f>
        <v>18.5</v>
      </c>
      <c r="P11687">
        <v>481</v>
      </c>
      <c r="Q11687">
        <v>23699</v>
      </c>
    </row>
    <row r="11688" spans="1:17" x14ac:dyDescent="0.3">
      <c r="A11688" t="s">
        <v>162</v>
      </c>
      <c r="B11688" t="s">
        <v>1028</v>
      </c>
      <c r="C11688">
        <v>2006</v>
      </c>
      <c r="D11688" t="s">
        <v>30</v>
      </c>
      <c r="E11688">
        <v>185</v>
      </c>
      <c r="F11688">
        <v>6</v>
      </c>
      <c r="G11688" t="s">
        <v>34</v>
      </c>
      <c r="H11688" t="s">
        <v>20</v>
      </c>
      <c r="I11688">
        <v>4</v>
      </c>
      <c r="J11688" t="s">
        <v>50</v>
      </c>
      <c r="K11688" t="s">
        <v>32</v>
      </c>
      <c r="L11688" t="s">
        <v>91</v>
      </c>
      <c r="M11688">
        <v>21</v>
      </c>
      <c r="N11688">
        <v>16</v>
      </c>
      <c r="O11688" s="8">
        <f>AVERAGE(Table1[[#This Row],[highway MPG]:[city mpg]])</f>
        <v>18.5</v>
      </c>
      <c r="P11688">
        <v>481</v>
      </c>
      <c r="Q11688">
        <v>25499</v>
      </c>
    </row>
    <row r="11689" spans="1:17" x14ac:dyDescent="0.3">
      <c r="A11689" t="s">
        <v>162</v>
      </c>
      <c r="B11689" t="s">
        <v>1028</v>
      </c>
      <c r="C11689">
        <v>2006</v>
      </c>
      <c r="D11689" t="s">
        <v>30</v>
      </c>
      <c r="E11689">
        <v>185</v>
      </c>
      <c r="F11689">
        <v>6</v>
      </c>
      <c r="G11689" t="s">
        <v>34</v>
      </c>
      <c r="H11689" t="s">
        <v>20</v>
      </c>
      <c r="I11689">
        <v>4</v>
      </c>
      <c r="J11689" t="s">
        <v>50</v>
      </c>
      <c r="K11689" t="s">
        <v>32</v>
      </c>
      <c r="L11689" t="s">
        <v>91</v>
      </c>
      <c r="M11689">
        <v>21</v>
      </c>
      <c r="N11689">
        <v>16</v>
      </c>
      <c r="O11689" s="8">
        <f>AVERAGE(Table1[[#This Row],[highway MPG]:[city mpg]])</f>
        <v>18.5</v>
      </c>
      <c r="P11689">
        <v>481</v>
      </c>
      <c r="Q11689">
        <v>21999</v>
      </c>
    </row>
    <row r="11690" spans="1:17" x14ac:dyDescent="0.3">
      <c r="A11690" t="s">
        <v>162</v>
      </c>
      <c r="B11690" t="s">
        <v>1029</v>
      </c>
      <c r="C11690">
        <v>2007</v>
      </c>
      <c r="D11690" t="s">
        <v>30</v>
      </c>
      <c r="E11690">
        <v>252</v>
      </c>
      <c r="F11690">
        <v>6</v>
      </c>
      <c r="G11690" t="s">
        <v>34</v>
      </c>
      <c r="H11690" t="s">
        <v>31</v>
      </c>
      <c r="I11690">
        <v>4</v>
      </c>
      <c r="J11690" t="s">
        <v>102</v>
      </c>
      <c r="K11690" t="s">
        <v>32</v>
      </c>
      <c r="L11690" t="s">
        <v>91</v>
      </c>
      <c r="M11690">
        <v>22</v>
      </c>
      <c r="N11690">
        <v>16</v>
      </c>
      <c r="O11690" s="8">
        <f>AVERAGE(Table1[[#This Row],[highway MPG]:[city mpg]])</f>
        <v>19</v>
      </c>
      <c r="P11690">
        <v>481</v>
      </c>
      <c r="Q11690">
        <v>24599</v>
      </c>
    </row>
    <row r="11691" spans="1:17" x14ac:dyDescent="0.3">
      <c r="A11691" t="s">
        <v>162</v>
      </c>
      <c r="B11691" t="s">
        <v>1029</v>
      </c>
      <c r="C11691">
        <v>2007</v>
      </c>
      <c r="D11691" t="s">
        <v>30</v>
      </c>
      <c r="E11691">
        <v>252</v>
      </c>
      <c r="F11691">
        <v>6</v>
      </c>
      <c r="G11691" t="s">
        <v>34</v>
      </c>
      <c r="H11691" t="s">
        <v>35</v>
      </c>
      <c r="I11691">
        <v>4</v>
      </c>
      <c r="J11691" t="s">
        <v>102</v>
      </c>
      <c r="K11691" t="s">
        <v>32</v>
      </c>
      <c r="L11691" t="s">
        <v>91</v>
      </c>
      <c r="M11691">
        <v>21</v>
      </c>
      <c r="N11691">
        <v>16</v>
      </c>
      <c r="O11691" s="8">
        <f>AVERAGE(Table1[[#This Row],[highway MPG]:[city mpg]])</f>
        <v>18.5</v>
      </c>
      <c r="P11691">
        <v>481</v>
      </c>
      <c r="Q11691">
        <v>29549</v>
      </c>
    </row>
    <row r="11692" spans="1:17" x14ac:dyDescent="0.3">
      <c r="A11692" t="s">
        <v>162</v>
      </c>
      <c r="B11692" t="s">
        <v>1029</v>
      </c>
      <c r="C11692">
        <v>2007</v>
      </c>
      <c r="D11692" t="s">
        <v>30</v>
      </c>
      <c r="E11692">
        <v>252</v>
      </c>
      <c r="F11692">
        <v>6</v>
      </c>
      <c r="G11692" t="s">
        <v>34</v>
      </c>
      <c r="H11692" t="s">
        <v>31</v>
      </c>
      <c r="I11692">
        <v>4</v>
      </c>
      <c r="J11692" t="s">
        <v>102</v>
      </c>
      <c r="K11692" t="s">
        <v>32</v>
      </c>
      <c r="L11692" t="s">
        <v>91</v>
      </c>
      <c r="M11692">
        <v>22</v>
      </c>
      <c r="N11692">
        <v>16</v>
      </c>
      <c r="O11692" s="8">
        <f>AVERAGE(Table1[[#This Row],[highway MPG]:[city mpg]])</f>
        <v>19</v>
      </c>
      <c r="P11692">
        <v>481</v>
      </c>
      <c r="Q11692">
        <v>27949</v>
      </c>
    </row>
    <row r="11693" spans="1:17" x14ac:dyDescent="0.3">
      <c r="A11693" t="s">
        <v>162</v>
      </c>
      <c r="B11693" t="s">
        <v>1029</v>
      </c>
      <c r="C11693">
        <v>2007</v>
      </c>
      <c r="D11693" t="s">
        <v>30</v>
      </c>
      <c r="E11693">
        <v>252</v>
      </c>
      <c r="F11693">
        <v>6</v>
      </c>
      <c r="G11693" t="s">
        <v>34</v>
      </c>
      <c r="H11693" t="s">
        <v>35</v>
      </c>
      <c r="I11693">
        <v>4</v>
      </c>
      <c r="J11693" t="s">
        <v>102</v>
      </c>
      <c r="K11693" t="s">
        <v>32</v>
      </c>
      <c r="L11693" t="s">
        <v>91</v>
      </c>
      <c r="M11693">
        <v>21</v>
      </c>
      <c r="N11693">
        <v>16</v>
      </c>
      <c r="O11693" s="8">
        <f>AVERAGE(Table1[[#This Row],[highway MPG]:[city mpg]])</f>
        <v>18.5</v>
      </c>
      <c r="P11693">
        <v>481</v>
      </c>
      <c r="Q11693">
        <v>28349</v>
      </c>
    </row>
    <row r="11694" spans="1:17" x14ac:dyDescent="0.3">
      <c r="A11694" t="s">
        <v>162</v>
      </c>
      <c r="B11694" t="s">
        <v>1029</v>
      </c>
      <c r="C11694">
        <v>2007</v>
      </c>
      <c r="D11694" t="s">
        <v>30</v>
      </c>
      <c r="E11694">
        <v>252</v>
      </c>
      <c r="F11694">
        <v>6</v>
      </c>
      <c r="G11694" t="s">
        <v>34</v>
      </c>
      <c r="H11694" t="s">
        <v>31</v>
      </c>
      <c r="I11694">
        <v>4</v>
      </c>
      <c r="J11694" t="s">
        <v>102</v>
      </c>
      <c r="K11694" t="s">
        <v>32</v>
      </c>
      <c r="L11694" t="s">
        <v>91</v>
      </c>
      <c r="M11694">
        <v>22</v>
      </c>
      <c r="N11694">
        <v>16</v>
      </c>
      <c r="O11694" s="8">
        <f>AVERAGE(Table1[[#This Row],[highway MPG]:[city mpg]])</f>
        <v>19</v>
      </c>
      <c r="P11694">
        <v>481</v>
      </c>
      <c r="Q11694">
        <v>25949</v>
      </c>
    </row>
    <row r="11695" spans="1:17" x14ac:dyDescent="0.3">
      <c r="A11695" t="s">
        <v>162</v>
      </c>
      <c r="B11695" t="s">
        <v>1029</v>
      </c>
      <c r="C11695">
        <v>2007</v>
      </c>
      <c r="D11695" t="s">
        <v>30</v>
      </c>
      <c r="E11695">
        <v>252</v>
      </c>
      <c r="F11695">
        <v>6</v>
      </c>
      <c r="G11695" t="s">
        <v>34</v>
      </c>
      <c r="H11695" t="s">
        <v>35</v>
      </c>
      <c r="I11695">
        <v>4</v>
      </c>
      <c r="J11695" t="s">
        <v>102</v>
      </c>
      <c r="K11695" t="s">
        <v>32</v>
      </c>
      <c r="L11695" t="s">
        <v>91</v>
      </c>
      <c r="M11695">
        <v>21</v>
      </c>
      <c r="N11695">
        <v>16</v>
      </c>
      <c r="O11695" s="8">
        <f>AVERAGE(Table1[[#This Row],[highway MPG]:[city mpg]])</f>
        <v>18.5</v>
      </c>
      <c r="P11695">
        <v>481</v>
      </c>
      <c r="Q11695">
        <v>24599</v>
      </c>
    </row>
    <row r="11696" spans="1:17" x14ac:dyDescent="0.3">
      <c r="A11696" t="s">
        <v>162</v>
      </c>
      <c r="B11696" t="s">
        <v>1029</v>
      </c>
      <c r="C11696">
        <v>2007</v>
      </c>
      <c r="D11696" t="s">
        <v>30</v>
      </c>
      <c r="E11696">
        <v>252</v>
      </c>
      <c r="F11696">
        <v>6</v>
      </c>
      <c r="G11696" t="s">
        <v>34</v>
      </c>
      <c r="H11696" t="s">
        <v>35</v>
      </c>
      <c r="I11696">
        <v>4</v>
      </c>
      <c r="J11696" t="s">
        <v>102</v>
      </c>
      <c r="K11696" t="s">
        <v>32</v>
      </c>
      <c r="L11696" t="s">
        <v>91</v>
      </c>
      <c r="M11696">
        <v>21</v>
      </c>
      <c r="N11696">
        <v>16</v>
      </c>
      <c r="O11696" s="8">
        <f>AVERAGE(Table1[[#This Row],[highway MPG]:[city mpg]])</f>
        <v>18.5</v>
      </c>
      <c r="P11696">
        <v>481</v>
      </c>
      <c r="Q11696">
        <v>31749</v>
      </c>
    </row>
    <row r="11697" spans="1:17" x14ac:dyDescent="0.3">
      <c r="A11697" t="s">
        <v>162</v>
      </c>
      <c r="B11697" t="s">
        <v>1029</v>
      </c>
      <c r="C11697">
        <v>2007</v>
      </c>
      <c r="D11697" t="s">
        <v>30</v>
      </c>
      <c r="E11697">
        <v>252</v>
      </c>
      <c r="F11697">
        <v>6</v>
      </c>
      <c r="G11697" t="s">
        <v>34</v>
      </c>
      <c r="H11697" t="s">
        <v>35</v>
      </c>
      <c r="I11697">
        <v>4</v>
      </c>
      <c r="J11697" t="s">
        <v>102</v>
      </c>
      <c r="K11697" t="s">
        <v>32</v>
      </c>
      <c r="L11697" t="s">
        <v>91</v>
      </c>
      <c r="M11697">
        <v>21</v>
      </c>
      <c r="N11697">
        <v>16</v>
      </c>
      <c r="O11697" s="8">
        <f>AVERAGE(Table1[[#This Row],[highway MPG]:[city mpg]])</f>
        <v>18.5</v>
      </c>
      <c r="P11697">
        <v>481</v>
      </c>
      <c r="Q11697">
        <v>26999</v>
      </c>
    </row>
    <row r="11698" spans="1:17" x14ac:dyDescent="0.3">
      <c r="A11698" t="s">
        <v>162</v>
      </c>
      <c r="B11698" t="s">
        <v>1029</v>
      </c>
      <c r="C11698">
        <v>2007</v>
      </c>
      <c r="D11698" t="s">
        <v>30</v>
      </c>
      <c r="E11698">
        <v>252</v>
      </c>
      <c r="F11698">
        <v>6</v>
      </c>
      <c r="G11698" t="s">
        <v>34</v>
      </c>
      <c r="H11698" t="s">
        <v>35</v>
      </c>
      <c r="I11698">
        <v>4</v>
      </c>
      <c r="J11698" t="s">
        <v>102</v>
      </c>
      <c r="K11698" t="s">
        <v>32</v>
      </c>
      <c r="L11698" t="s">
        <v>91</v>
      </c>
      <c r="M11698">
        <v>21</v>
      </c>
      <c r="N11698">
        <v>16</v>
      </c>
      <c r="O11698" s="8">
        <f>AVERAGE(Table1[[#This Row],[highway MPG]:[city mpg]])</f>
        <v>18.5</v>
      </c>
      <c r="P11698">
        <v>481</v>
      </c>
      <c r="Q11698">
        <v>27549</v>
      </c>
    </row>
    <row r="11699" spans="1:17" x14ac:dyDescent="0.3">
      <c r="A11699" t="s">
        <v>162</v>
      </c>
      <c r="B11699" t="s">
        <v>1029</v>
      </c>
      <c r="C11699">
        <v>2007</v>
      </c>
      <c r="D11699" t="s">
        <v>30</v>
      </c>
      <c r="E11699">
        <v>252</v>
      </c>
      <c r="F11699">
        <v>6</v>
      </c>
      <c r="G11699" t="s">
        <v>34</v>
      </c>
      <c r="H11699" t="s">
        <v>31</v>
      </c>
      <c r="I11699">
        <v>4</v>
      </c>
      <c r="J11699" t="s">
        <v>102</v>
      </c>
      <c r="K11699" t="s">
        <v>32</v>
      </c>
      <c r="L11699" t="s">
        <v>91</v>
      </c>
      <c r="M11699">
        <v>22</v>
      </c>
      <c r="N11699">
        <v>16</v>
      </c>
      <c r="O11699" s="8">
        <f>AVERAGE(Table1[[#This Row],[highway MPG]:[city mpg]])</f>
        <v>19</v>
      </c>
      <c r="P11699">
        <v>481</v>
      </c>
      <c r="Q11699">
        <v>24349</v>
      </c>
    </row>
    <row r="11700" spans="1:17" x14ac:dyDescent="0.3">
      <c r="A11700" t="s">
        <v>162</v>
      </c>
      <c r="B11700" t="s">
        <v>1029</v>
      </c>
      <c r="C11700">
        <v>2007</v>
      </c>
      <c r="D11700" t="s">
        <v>30</v>
      </c>
      <c r="E11700">
        <v>252</v>
      </c>
      <c r="F11700">
        <v>6</v>
      </c>
      <c r="G11700" t="s">
        <v>34</v>
      </c>
      <c r="H11700" t="s">
        <v>35</v>
      </c>
      <c r="I11700">
        <v>4</v>
      </c>
      <c r="J11700" t="s">
        <v>102</v>
      </c>
      <c r="K11700" t="s">
        <v>32</v>
      </c>
      <c r="L11700" t="s">
        <v>91</v>
      </c>
      <c r="M11700">
        <v>21</v>
      </c>
      <c r="N11700">
        <v>16</v>
      </c>
      <c r="O11700" s="8">
        <f>AVERAGE(Table1[[#This Row],[highway MPG]:[city mpg]])</f>
        <v>18.5</v>
      </c>
      <c r="P11700">
        <v>481</v>
      </c>
      <c r="Q11700">
        <v>25949</v>
      </c>
    </row>
    <row r="11701" spans="1:17" x14ac:dyDescent="0.3">
      <c r="A11701" t="s">
        <v>162</v>
      </c>
      <c r="B11701" t="s">
        <v>1029</v>
      </c>
      <c r="C11701">
        <v>2007</v>
      </c>
      <c r="D11701" t="s">
        <v>30</v>
      </c>
      <c r="E11701">
        <v>252</v>
      </c>
      <c r="F11701">
        <v>6</v>
      </c>
      <c r="G11701" t="s">
        <v>34</v>
      </c>
      <c r="H11701" t="s">
        <v>35</v>
      </c>
      <c r="I11701">
        <v>4</v>
      </c>
      <c r="J11701" t="s">
        <v>102</v>
      </c>
      <c r="K11701" t="s">
        <v>32</v>
      </c>
      <c r="L11701" t="s">
        <v>91</v>
      </c>
      <c r="M11701">
        <v>21</v>
      </c>
      <c r="N11701">
        <v>16</v>
      </c>
      <c r="O11701" s="8">
        <f>AVERAGE(Table1[[#This Row],[highway MPG]:[city mpg]])</f>
        <v>18.5</v>
      </c>
      <c r="P11701">
        <v>481</v>
      </c>
      <c r="Q11701">
        <v>26199</v>
      </c>
    </row>
    <row r="11702" spans="1:17" x14ac:dyDescent="0.3">
      <c r="A11702" t="s">
        <v>162</v>
      </c>
      <c r="B11702" t="s">
        <v>1029</v>
      </c>
      <c r="C11702">
        <v>2007</v>
      </c>
      <c r="D11702" t="s">
        <v>30</v>
      </c>
      <c r="E11702">
        <v>252</v>
      </c>
      <c r="F11702">
        <v>6</v>
      </c>
      <c r="G11702" t="s">
        <v>34</v>
      </c>
      <c r="H11702" t="s">
        <v>31</v>
      </c>
      <c r="I11702">
        <v>4</v>
      </c>
      <c r="J11702" t="s">
        <v>102</v>
      </c>
      <c r="K11702" t="s">
        <v>32</v>
      </c>
      <c r="L11702" t="s">
        <v>91</v>
      </c>
      <c r="M11702">
        <v>22</v>
      </c>
      <c r="N11702">
        <v>16</v>
      </c>
      <c r="O11702" s="8">
        <f>AVERAGE(Table1[[#This Row],[highway MPG]:[city mpg]])</f>
        <v>19</v>
      </c>
      <c r="P11702">
        <v>481</v>
      </c>
      <c r="Q11702">
        <v>25399</v>
      </c>
    </row>
    <row r="11703" spans="1:17" x14ac:dyDescent="0.3">
      <c r="A11703" t="s">
        <v>162</v>
      </c>
      <c r="B11703" t="s">
        <v>1029</v>
      </c>
      <c r="C11703">
        <v>2007</v>
      </c>
      <c r="D11703" t="s">
        <v>30</v>
      </c>
      <c r="E11703">
        <v>252</v>
      </c>
      <c r="F11703">
        <v>6</v>
      </c>
      <c r="G11703" t="s">
        <v>34</v>
      </c>
      <c r="H11703" t="s">
        <v>35</v>
      </c>
      <c r="I11703">
        <v>4</v>
      </c>
      <c r="J11703" t="s">
        <v>102</v>
      </c>
      <c r="K11703" t="s">
        <v>32</v>
      </c>
      <c r="L11703" t="s">
        <v>91</v>
      </c>
      <c r="M11703">
        <v>21</v>
      </c>
      <c r="N11703">
        <v>16</v>
      </c>
      <c r="O11703" s="8">
        <f>AVERAGE(Table1[[#This Row],[highway MPG]:[city mpg]])</f>
        <v>18.5</v>
      </c>
      <c r="P11703">
        <v>481</v>
      </c>
      <c r="Q11703">
        <v>28649</v>
      </c>
    </row>
    <row r="11704" spans="1:17" x14ac:dyDescent="0.3">
      <c r="A11704" t="s">
        <v>162</v>
      </c>
      <c r="B11704" t="s">
        <v>1029</v>
      </c>
      <c r="C11704">
        <v>2007</v>
      </c>
      <c r="D11704" t="s">
        <v>30</v>
      </c>
      <c r="E11704">
        <v>252</v>
      </c>
      <c r="F11704">
        <v>6</v>
      </c>
      <c r="G11704" t="s">
        <v>34</v>
      </c>
      <c r="H11704" t="s">
        <v>31</v>
      </c>
      <c r="I11704">
        <v>4</v>
      </c>
      <c r="J11704" t="s">
        <v>102</v>
      </c>
      <c r="K11704" t="s">
        <v>32</v>
      </c>
      <c r="L11704" t="s">
        <v>91</v>
      </c>
      <c r="M11704">
        <v>22</v>
      </c>
      <c r="N11704">
        <v>16</v>
      </c>
      <c r="O11704" s="8">
        <f>AVERAGE(Table1[[#This Row],[highway MPG]:[city mpg]])</f>
        <v>19</v>
      </c>
      <c r="P11704">
        <v>481</v>
      </c>
      <c r="Q11704">
        <v>27049</v>
      </c>
    </row>
    <row r="11705" spans="1:17" x14ac:dyDescent="0.3">
      <c r="A11705" t="s">
        <v>162</v>
      </c>
      <c r="B11705" t="s">
        <v>1029</v>
      </c>
      <c r="C11705">
        <v>2007</v>
      </c>
      <c r="D11705" t="s">
        <v>30</v>
      </c>
      <c r="E11705">
        <v>252</v>
      </c>
      <c r="F11705">
        <v>6</v>
      </c>
      <c r="G11705" t="s">
        <v>34</v>
      </c>
      <c r="H11705" t="s">
        <v>31</v>
      </c>
      <c r="I11705">
        <v>4</v>
      </c>
      <c r="J11705" t="s">
        <v>102</v>
      </c>
      <c r="K11705" t="s">
        <v>32</v>
      </c>
      <c r="L11705" t="s">
        <v>91</v>
      </c>
      <c r="M11705">
        <v>22</v>
      </c>
      <c r="N11705">
        <v>16</v>
      </c>
      <c r="O11705" s="8">
        <f>AVERAGE(Table1[[#This Row],[highway MPG]:[city mpg]])</f>
        <v>19</v>
      </c>
      <c r="P11705">
        <v>481</v>
      </c>
      <c r="Q11705">
        <v>22999</v>
      </c>
    </row>
    <row r="11706" spans="1:17" x14ac:dyDescent="0.3">
      <c r="A11706" t="s">
        <v>162</v>
      </c>
      <c r="B11706" t="s">
        <v>1029</v>
      </c>
      <c r="C11706">
        <v>2007</v>
      </c>
      <c r="D11706" t="s">
        <v>30</v>
      </c>
      <c r="E11706">
        <v>252</v>
      </c>
      <c r="F11706">
        <v>6</v>
      </c>
      <c r="G11706" t="s">
        <v>34</v>
      </c>
      <c r="H11706" t="s">
        <v>31</v>
      </c>
      <c r="I11706">
        <v>4</v>
      </c>
      <c r="J11706" t="s">
        <v>102</v>
      </c>
      <c r="K11706" t="s">
        <v>32</v>
      </c>
      <c r="L11706" t="s">
        <v>91</v>
      </c>
      <c r="M11706">
        <v>22</v>
      </c>
      <c r="N11706">
        <v>16</v>
      </c>
      <c r="O11706" s="8">
        <f>AVERAGE(Table1[[#This Row],[highway MPG]:[city mpg]])</f>
        <v>19</v>
      </c>
      <c r="P11706">
        <v>481</v>
      </c>
      <c r="Q11706">
        <v>30149</v>
      </c>
    </row>
    <row r="11707" spans="1:17" x14ac:dyDescent="0.3">
      <c r="A11707" t="s">
        <v>162</v>
      </c>
      <c r="B11707" t="s">
        <v>1029</v>
      </c>
      <c r="C11707">
        <v>2007</v>
      </c>
      <c r="D11707" t="s">
        <v>30</v>
      </c>
      <c r="E11707">
        <v>252</v>
      </c>
      <c r="F11707">
        <v>6</v>
      </c>
      <c r="G11707" t="s">
        <v>34</v>
      </c>
      <c r="H11707" t="s">
        <v>31</v>
      </c>
      <c r="I11707">
        <v>4</v>
      </c>
      <c r="J11707" t="s">
        <v>102</v>
      </c>
      <c r="K11707" t="s">
        <v>32</v>
      </c>
      <c r="L11707" t="s">
        <v>91</v>
      </c>
      <c r="M11707">
        <v>22</v>
      </c>
      <c r="N11707">
        <v>16</v>
      </c>
      <c r="O11707" s="8">
        <f>AVERAGE(Table1[[#This Row],[highway MPG]:[city mpg]])</f>
        <v>19</v>
      </c>
      <c r="P11707">
        <v>481</v>
      </c>
      <c r="Q11707">
        <v>26749</v>
      </c>
    </row>
    <row r="11708" spans="1:17" x14ac:dyDescent="0.3">
      <c r="A11708" t="s">
        <v>162</v>
      </c>
      <c r="B11708" t="s">
        <v>1029</v>
      </c>
      <c r="C11708">
        <v>2008</v>
      </c>
      <c r="D11708" t="s">
        <v>30</v>
      </c>
      <c r="E11708">
        <v>252</v>
      </c>
      <c r="F11708">
        <v>6</v>
      </c>
      <c r="G11708" t="s">
        <v>34</v>
      </c>
      <c r="H11708" t="s">
        <v>35</v>
      </c>
      <c r="I11708">
        <v>4</v>
      </c>
      <c r="J11708" t="s">
        <v>102</v>
      </c>
      <c r="K11708" t="s">
        <v>32</v>
      </c>
      <c r="L11708" t="s">
        <v>91</v>
      </c>
      <c r="M11708">
        <v>22</v>
      </c>
      <c r="N11708">
        <v>15</v>
      </c>
      <c r="O11708" s="8">
        <f>AVERAGE(Table1[[#This Row],[highway MPG]:[city mpg]])</f>
        <v>18.5</v>
      </c>
      <c r="P11708">
        <v>481</v>
      </c>
      <c r="Q11708">
        <v>25199</v>
      </c>
    </row>
    <row r="11709" spans="1:17" x14ac:dyDescent="0.3">
      <c r="A11709" t="s">
        <v>162</v>
      </c>
      <c r="B11709" t="s">
        <v>1029</v>
      </c>
      <c r="C11709">
        <v>2008</v>
      </c>
      <c r="D11709" t="s">
        <v>30</v>
      </c>
      <c r="E11709">
        <v>252</v>
      </c>
      <c r="F11709">
        <v>6</v>
      </c>
      <c r="G11709" t="s">
        <v>34</v>
      </c>
      <c r="H11709" t="s">
        <v>35</v>
      </c>
      <c r="I11709">
        <v>4</v>
      </c>
      <c r="J11709" t="s">
        <v>102</v>
      </c>
      <c r="K11709" t="s">
        <v>32</v>
      </c>
      <c r="L11709" t="s">
        <v>91</v>
      </c>
      <c r="M11709">
        <v>22</v>
      </c>
      <c r="N11709">
        <v>15</v>
      </c>
      <c r="O11709" s="8">
        <f>AVERAGE(Table1[[#This Row],[highway MPG]:[city mpg]])</f>
        <v>18.5</v>
      </c>
      <c r="P11709">
        <v>481</v>
      </c>
      <c r="Q11709">
        <v>29149</v>
      </c>
    </row>
    <row r="11710" spans="1:17" x14ac:dyDescent="0.3">
      <c r="A11710" t="s">
        <v>162</v>
      </c>
      <c r="B11710" t="s">
        <v>1029</v>
      </c>
      <c r="C11710">
        <v>2008</v>
      </c>
      <c r="D11710" t="s">
        <v>30</v>
      </c>
      <c r="E11710">
        <v>252</v>
      </c>
      <c r="F11710">
        <v>6</v>
      </c>
      <c r="G11710" t="s">
        <v>34</v>
      </c>
      <c r="H11710" t="s">
        <v>35</v>
      </c>
      <c r="I11710">
        <v>4</v>
      </c>
      <c r="J11710" t="s">
        <v>102</v>
      </c>
      <c r="K11710" t="s">
        <v>32</v>
      </c>
      <c r="L11710" t="s">
        <v>91</v>
      </c>
      <c r="M11710">
        <v>22</v>
      </c>
      <c r="N11710">
        <v>15</v>
      </c>
      <c r="O11710" s="8">
        <f>AVERAGE(Table1[[#This Row],[highway MPG]:[city mpg]])</f>
        <v>18.5</v>
      </c>
      <c r="P11710">
        <v>481</v>
      </c>
      <c r="Q11710">
        <v>29149</v>
      </c>
    </row>
    <row r="11711" spans="1:17" x14ac:dyDescent="0.3">
      <c r="A11711" t="s">
        <v>162</v>
      </c>
      <c r="B11711" t="s">
        <v>1029</v>
      </c>
      <c r="C11711">
        <v>2008</v>
      </c>
      <c r="D11711" t="s">
        <v>30</v>
      </c>
      <c r="E11711">
        <v>252</v>
      </c>
      <c r="F11711">
        <v>6</v>
      </c>
      <c r="G11711" t="s">
        <v>34</v>
      </c>
      <c r="H11711" t="s">
        <v>31</v>
      </c>
      <c r="I11711">
        <v>4</v>
      </c>
      <c r="J11711" t="s">
        <v>102</v>
      </c>
      <c r="K11711" t="s">
        <v>32</v>
      </c>
      <c r="L11711" t="s">
        <v>91</v>
      </c>
      <c r="M11711">
        <v>22</v>
      </c>
      <c r="N11711">
        <v>16</v>
      </c>
      <c r="O11711" s="8">
        <f>AVERAGE(Table1[[#This Row],[highway MPG]:[city mpg]])</f>
        <v>19</v>
      </c>
      <c r="P11711">
        <v>481</v>
      </c>
      <c r="Q11711">
        <v>27499</v>
      </c>
    </row>
    <row r="11712" spans="1:17" x14ac:dyDescent="0.3">
      <c r="A11712" t="s">
        <v>162</v>
      </c>
      <c r="B11712" t="s">
        <v>1029</v>
      </c>
      <c r="C11712">
        <v>2008</v>
      </c>
      <c r="D11712" t="s">
        <v>30</v>
      </c>
      <c r="E11712">
        <v>252</v>
      </c>
      <c r="F11712">
        <v>6</v>
      </c>
      <c r="G11712" t="s">
        <v>34</v>
      </c>
      <c r="H11712" t="s">
        <v>31</v>
      </c>
      <c r="I11712">
        <v>4</v>
      </c>
      <c r="J11712" t="s">
        <v>102</v>
      </c>
      <c r="K11712" t="s">
        <v>32</v>
      </c>
      <c r="L11712" t="s">
        <v>91</v>
      </c>
      <c r="M11712">
        <v>22</v>
      </c>
      <c r="N11712">
        <v>16</v>
      </c>
      <c r="O11712" s="8">
        <f>AVERAGE(Table1[[#This Row],[highway MPG]:[city mpg]])</f>
        <v>19</v>
      </c>
      <c r="P11712">
        <v>481</v>
      </c>
      <c r="Q11712">
        <v>26599</v>
      </c>
    </row>
    <row r="11713" spans="1:17" x14ac:dyDescent="0.3">
      <c r="A11713" t="s">
        <v>162</v>
      </c>
      <c r="B11713" t="s">
        <v>1029</v>
      </c>
      <c r="C11713">
        <v>2008</v>
      </c>
      <c r="D11713" t="s">
        <v>30</v>
      </c>
      <c r="E11713">
        <v>252</v>
      </c>
      <c r="F11713">
        <v>6</v>
      </c>
      <c r="G11713" t="s">
        <v>34</v>
      </c>
      <c r="H11713" t="s">
        <v>31</v>
      </c>
      <c r="I11713">
        <v>4</v>
      </c>
      <c r="J11713" t="s">
        <v>102</v>
      </c>
      <c r="K11713" t="s">
        <v>32</v>
      </c>
      <c r="L11713" t="s">
        <v>91</v>
      </c>
      <c r="M11713">
        <v>22</v>
      </c>
      <c r="N11713">
        <v>16</v>
      </c>
      <c r="O11713" s="8">
        <f>AVERAGE(Table1[[#This Row],[highway MPG]:[city mpg]])</f>
        <v>19</v>
      </c>
      <c r="P11713">
        <v>481</v>
      </c>
      <c r="Q11713">
        <v>23549</v>
      </c>
    </row>
    <row r="11714" spans="1:17" x14ac:dyDescent="0.3">
      <c r="A11714" t="s">
        <v>162</v>
      </c>
      <c r="B11714" t="s">
        <v>1029</v>
      </c>
      <c r="C11714">
        <v>2008</v>
      </c>
      <c r="D11714" t="s">
        <v>30</v>
      </c>
      <c r="E11714">
        <v>252</v>
      </c>
      <c r="F11714">
        <v>6</v>
      </c>
      <c r="G11714" t="s">
        <v>34</v>
      </c>
      <c r="H11714" t="s">
        <v>31</v>
      </c>
      <c r="I11714">
        <v>4</v>
      </c>
      <c r="J11714" t="s">
        <v>102</v>
      </c>
      <c r="K11714" t="s">
        <v>32</v>
      </c>
      <c r="L11714" t="s">
        <v>91</v>
      </c>
      <c r="M11714">
        <v>22</v>
      </c>
      <c r="N11714">
        <v>16</v>
      </c>
      <c r="O11714" s="8">
        <f>AVERAGE(Table1[[#This Row],[highway MPG]:[city mpg]])</f>
        <v>19</v>
      </c>
      <c r="P11714">
        <v>481</v>
      </c>
      <c r="Q11714">
        <v>25099</v>
      </c>
    </row>
    <row r="11715" spans="1:17" x14ac:dyDescent="0.3">
      <c r="A11715" t="s">
        <v>162</v>
      </c>
      <c r="B11715" t="s">
        <v>1029</v>
      </c>
      <c r="C11715">
        <v>2008</v>
      </c>
      <c r="D11715" t="s">
        <v>30</v>
      </c>
      <c r="E11715">
        <v>252</v>
      </c>
      <c r="F11715">
        <v>6</v>
      </c>
      <c r="G11715" t="s">
        <v>34</v>
      </c>
      <c r="H11715" t="s">
        <v>31</v>
      </c>
      <c r="I11715">
        <v>4</v>
      </c>
      <c r="J11715" t="s">
        <v>102</v>
      </c>
      <c r="K11715" t="s">
        <v>32</v>
      </c>
      <c r="L11715" t="s">
        <v>91</v>
      </c>
      <c r="M11715">
        <v>22</v>
      </c>
      <c r="N11715">
        <v>16</v>
      </c>
      <c r="O11715" s="8">
        <f>AVERAGE(Table1[[#This Row],[highway MPG]:[city mpg]])</f>
        <v>19</v>
      </c>
      <c r="P11715">
        <v>481</v>
      </c>
      <c r="Q11715">
        <v>21599</v>
      </c>
    </row>
    <row r="11716" spans="1:17" x14ac:dyDescent="0.3">
      <c r="A11716" t="s">
        <v>162</v>
      </c>
      <c r="B11716" t="s">
        <v>1029</v>
      </c>
      <c r="C11716">
        <v>2008</v>
      </c>
      <c r="D11716" t="s">
        <v>30</v>
      </c>
      <c r="E11716">
        <v>252</v>
      </c>
      <c r="F11716">
        <v>6</v>
      </c>
      <c r="G11716" t="s">
        <v>34</v>
      </c>
      <c r="H11716" t="s">
        <v>31</v>
      </c>
      <c r="I11716">
        <v>4</v>
      </c>
      <c r="J11716" t="s">
        <v>102</v>
      </c>
      <c r="K11716" t="s">
        <v>32</v>
      </c>
      <c r="L11716" t="s">
        <v>91</v>
      </c>
      <c r="M11716">
        <v>22</v>
      </c>
      <c r="N11716">
        <v>16</v>
      </c>
      <c r="O11716" s="8">
        <f>AVERAGE(Table1[[#This Row],[highway MPG]:[city mpg]])</f>
        <v>19</v>
      </c>
      <c r="P11716">
        <v>481</v>
      </c>
      <c r="Q11716">
        <v>25049</v>
      </c>
    </row>
    <row r="11717" spans="1:17" x14ac:dyDescent="0.3">
      <c r="A11717" t="s">
        <v>162</v>
      </c>
      <c r="B11717" t="s">
        <v>1029</v>
      </c>
      <c r="C11717">
        <v>2008</v>
      </c>
      <c r="D11717" t="s">
        <v>30</v>
      </c>
      <c r="E11717">
        <v>252</v>
      </c>
      <c r="F11717">
        <v>6</v>
      </c>
      <c r="G11717" t="s">
        <v>34</v>
      </c>
      <c r="H11717" t="s">
        <v>35</v>
      </c>
      <c r="I11717">
        <v>4</v>
      </c>
      <c r="J11717" t="s">
        <v>102</v>
      </c>
      <c r="K11717" t="s">
        <v>32</v>
      </c>
      <c r="L11717" t="s">
        <v>91</v>
      </c>
      <c r="M11717">
        <v>22</v>
      </c>
      <c r="N11717">
        <v>15</v>
      </c>
      <c r="O11717" s="8">
        <f>AVERAGE(Table1[[#This Row],[highway MPG]:[city mpg]])</f>
        <v>18.5</v>
      </c>
      <c r="P11717">
        <v>481</v>
      </c>
      <c r="Q11717">
        <v>26699</v>
      </c>
    </row>
    <row r="11718" spans="1:17" x14ac:dyDescent="0.3">
      <c r="A11718" t="s">
        <v>162</v>
      </c>
      <c r="B11718" t="s">
        <v>1029</v>
      </c>
      <c r="C11718">
        <v>2008</v>
      </c>
      <c r="D11718" t="s">
        <v>30</v>
      </c>
      <c r="E11718">
        <v>252</v>
      </c>
      <c r="F11718">
        <v>6</v>
      </c>
      <c r="G11718" t="s">
        <v>34</v>
      </c>
      <c r="H11718" t="s">
        <v>35</v>
      </c>
      <c r="I11718">
        <v>4</v>
      </c>
      <c r="J11718" t="s">
        <v>102</v>
      </c>
      <c r="K11718" t="s">
        <v>32</v>
      </c>
      <c r="L11718" t="s">
        <v>91</v>
      </c>
      <c r="M11718">
        <v>22</v>
      </c>
      <c r="N11718">
        <v>15</v>
      </c>
      <c r="O11718" s="8">
        <f>AVERAGE(Table1[[#This Row],[highway MPG]:[city mpg]])</f>
        <v>18.5</v>
      </c>
      <c r="P11718">
        <v>481</v>
      </c>
      <c r="Q11718">
        <v>26749</v>
      </c>
    </row>
    <row r="11719" spans="1:17" x14ac:dyDescent="0.3">
      <c r="A11719" t="s">
        <v>162</v>
      </c>
      <c r="B11719" t="s">
        <v>1029</v>
      </c>
      <c r="C11719">
        <v>2008</v>
      </c>
      <c r="D11719" t="s">
        <v>30</v>
      </c>
      <c r="E11719">
        <v>252</v>
      </c>
      <c r="F11719">
        <v>6</v>
      </c>
      <c r="G11719" t="s">
        <v>34</v>
      </c>
      <c r="H11719" t="s">
        <v>31</v>
      </c>
      <c r="I11719">
        <v>4</v>
      </c>
      <c r="J11719" t="s">
        <v>102</v>
      </c>
      <c r="K11719" t="s">
        <v>32</v>
      </c>
      <c r="L11719" t="s">
        <v>91</v>
      </c>
      <c r="M11719">
        <v>22</v>
      </c>
      <c r="N11719">
        <v>16</v>
      </c>
      <c r="O11719" s="8">
        <f>AVERAGE(Table1[[#This Row],[highway MPG]:[city mpg]])</f>
        <v>19</v>
      </c>
      <c r="P11719">
        <v>481</v>
      </c>
      <c r="Q11719">
        <v>27499</v>
      </c>
    </row>
    <row r="11720" spans="1:17" x14ac:dyDescent="0.3">
      <c r="A11720" t="s">
        <v>162</v>
      </c>
      <c r="B11720" t="s">
        <v>1029</v>
      </c>
      <c r="C11720">
        <v>2008</v>
      </c>
      <c r="D11720" t="s">
        <v>30</v>
      </c>
      <c r="E11720">
        <v>252</v>
      </c>
      <c r="F11720">
        <v>6</v>
      </c>
      <c r="G11720" t="s">
        <v>34</v>
      </c>
      <c r="H11720" t="s">
        <v>35</v>
      </c>
      <c r="I11720">
        <v>4</v>
      </c>
      <c r="J11720" t="s">
        <v>102</v>
      </c>
      <c r="K11720" t="s">
        <v>32</v>
      </c>
      <c r="L11720" t="s">
        <v>91</v>
      </c>
      <c r="M11720">
        <v>22</v>
      </c>
      <c r="N11720">
        <v>15</v>
      </c>
      <c r="O11720" s="8">
        <f>AVERAGE(Table1[[#This Row],[highway MPG]:[city mpg]])</f>
        <v>18.5</v>
      </c>
      <c r="P11720">
        <v>481</v>
      </c>
      <c r="Q11720">
        <v>28249</v>
      </c>
    </row>
    <row r="11721" spans="1:17" x14ac:dyDescent="0.3">
      <c r="A11721" t="s">
        <v>162</v>
      </c>
      <c r="B11721" t="s">
        <v>1029</v>
      </c>
      <c r="C11721">
        <v>2009</v>
      </c>
      <c r="D11721" t="s">
        <v>30</v>
      </c>
      <c r="E11721">
        <v>252</v>
      </c>
      <c r="F11721">
        <v>6</v>
      </c>
      <c r="G11721" t="s">
        <v>34</v>
      </c>
      <c r="H11721" t="s">
        <v>31</v>
      </c>
      <c r="I11721">
        <v>4</v>
      </c>
      <c r="J11721" t="s">
        <v>102</v>
      </c>
      <c r="K11721" t="s">
        <v>32</v>
      </c>
      <c r="L11721" t="s">
        <v>91</v>
      </c>
      <c r="M11721">
        <v>24</v>
      </c>
      <c r="N11721">
        <v>17</v>
      </c>
      <c r="O11721" s="8">
        <f>AVERAGE(Table1[[#This Row],[highway MPG]:[city mpg]])</f>
        <v>20.5</v>
      </c>
      <c r="P11721">
        <v>481</v>
      </c>
      <c r="Q11721">
        <v>28280</v>
      </c>
    </row>
    <row r="11722" spans="1:17" x14ac:dyDescent="0.3">
      <c r="A11722" t="s">
        <v>162</v>
      </c>
      <c r="B11722" t="s">
        <v>1029</v>
      </c>
      <c r="C11722">
        <v>2009</v>
      </c>
      <c r="D11722" t="s">
        <v>30</v>
      </c>
      <c r="E11722">
        <v>252</v>
      </c>
      <c r="F11722">
        <v>6</v>
      </c>
      <c r="G11722" t="s">
        <v>34</v>
      </c>
      <c r="H11722" t="s">
        <v>35</v>
      </c>
      <c r="I11722">
        <v>4</v>
      </c>
      <c r="J11722" t="s">
        <v>102</v>
      </c>
      <c r="K11722" t="s">
        <v>32</v>
      </c>
      <c r="L11722" t="s">
        <v>91</v>
      </c>
      <c r="M11722">
        <v>23</v>
      </c>
      <c r="N11722">
        <v>16</v>
      </c>
      <c r="O11722" s="8">
        <f>AVERAGE(Table1[[#This Row],[highway MPG]:[city mpg]])</f>
        <v>19.5</v>
      </c>
      <c r="P11722">
        <v>481</v>
      </c>
      <c r="Q11722">
        <v>29930</v>
      </c>
    </row>
    <row r="11723" spans="1:17" x14ac:dyDescent="0.3">
      <c r="A11723" t="s">
        <v>162</v>
      </c>
      <c r="B11723" t="s">
        <v>1029</v>
      </c>
      <c r="C11723">
        <v>2009</v>
      </c>
      <c r="D11723" t="s">
        <v>30</v>
      </c>
      <c r="E11723">
        <v>252</v>
      </c>
      <c r="F11723">
        <v>6</v>
      </c>
      <c r="G11723" t="s">
        <v>34</v>
      </c>
      <c r="H11723" t="s">
        <v>31</v>
      </c>
      <c r="I11723">
        <v>4</v>
      </c>
      <c r="J11723" t="s">
        <v>102</v>
      </c>
      <c r="K11723" t="s">
        <v>32</v>
      </c>
      <c r="L11723" t="s">
        <v>91</v>
      </c>
      <c r="M11723">
        <v>24</v>
      </c>
      <c r="N11723">
        <v>17</v>
      </c>
      <c r="O11723" s="8">
        <f>AVERAGE(Table1[[#This Row],[highway MPG]:[city mpg]])</f>
        <v>20.5</v>
      </c>
      <c r="P11723">
        <v>481</v>
      </c>
      <c r="Q11723">
        <v>28580</v>
      </c>
    </row>
    <row r="11724" spans="1:17" x14ac:dyDescent="0.3">
      <c r="A11724" t="s">
        <v>162</v>
      </c>
      <c r="B11724" t="s">
        <v>1029</v>
      </c>
      <c r="C11724">
        <v>2009</v>
      </c>
      <c r="D11724" t="s">
        <v>30</v>
      </c>
      <c r="E11724">
        <v>252</v>
      </c>
      <c r="F11724">
        <v>6</v>
      </c>
      <c r="G11724" t="s">
        <v>34</v>
      </c>
      <c r="H11724" t="s">
        <v>35</v>
      </c>
      <c r="I11724">
        <v>4</v>
      </c>
      <c r="J11724" t="s">
        <v>102</v>
      </c>
      <c r="K11724" t="s">
        <v>32</v>
      </c>
      <c r="L11724" t="s">
        <v>91</v>
      </c>
      <c r="M11724">
        <v>23</v>
      </c>
      <c r="N11724">
        <v>16</v>
      </c>
      <c r="O11724" s="8">
        <f>AVERAGE(Table1[[#This Row],[highway MPG]:[city mpg]])</f>
        <v>19.5</v>
      </c>
      <c r="P11724">
        <v>481</v>
      </c>
      <c r="Q11724">
        <v>29079</v>
      </c>
    </row>
    <row r="11725" spans="1:17" x14ac:dyDescent="0.3">
      <c r="A11725" t="s">
        <v>162</v>
      </c>
      <c r="B11725" t="s">
        <v>1029</v>
      </c>
      <c r="C11725">
        <v>2009</v>
      </c>
      <c r="D11725" t="s">
        <v>30</v>
      </c>
      <c r="E11725">
        <v>252</v>
      </c>
      <c r="F11725">
        <v>6</v>
      </c>
      <c r="G11725" t="s">
        <v>34</v>
      </c>
      <c r="H11725" t="s">
        <v>31</v>
      </c>
      <c r="I11725">
        <v>4</v>
      </c>
      <c r="J11725" t="s">
        <v>102</v>
      </c>
      <c r="K11725" t="s">
        <v>32</v>
      </c>
      <c r="L11725" t="s">
        <v>91</v>
      </c>
      <c r="M11725">
        <v>24</v>
      </c>
      <c r="N11725">
        <v>17</v>
      </c>
      <c r="O11725" s="8">
        <f>AVERAGE(Table1[[#This Row],[highway MPG]:[city mpg]])</f>
        <v>20.5</v>
      </c>
      <c r="P11725">
        <v>481</v>
      </c>
      <c r="Q11725">
        <v>27429</v>
      </c>
    </row>
    <row r="11726" spans="1:17" x14ac:dyDescent="0.3">
      <c r="A11726" t="s">
        <v>162</v>
      </c>
      <c r="B11726" t="s">
        <v>1029</v>
      </c>
      <c r="C11726">
        <v>2009</v>
      </c>
      <c r="D11726" t="s">
        <v>30</v>
      </c>
      <c r="E11726">
        <v>252</v>
      </c>
      <c r="F11726">
        <v>6</v>
      </c>
      <c r="G11726" t="s">
        <v>34</v>
      </c>
      <c r="H11726" t="s">
        <v>31</v>
      </c>
      <c r="I11726">
        <v>4</v>
      </c>
      <c r="J11726" t="s">
        <v>102</v>
      </c>
      <c r="K11726" t="s">
        <v>32</v>
      </c>
      <c r="L11726" t="s">
        <v>91</v>
      </c>
      <c r="M11726">
        <v>24</v>
      </c>
      <c r="N11726">
        <v>17</v>
      </c>
      <c r="O11726" s="8">
        <f>AVERAGE(Table1[[#This Row],[highway MPG]:[city mpg]])</f>
        <v>20.5</v>
      </c>
      <c r="P11726">
        <v>481</v>
      </c>
      <c r="Q11726">
        <v>25745</v>
      </c>
    </row>
    <row r="11727" spans="1:17" x14ac:dyDescent="0.3">
      <c r="A11727" t="s">
        <v>162</v>
      </c>
      <c r="B11727" t="s">
        <v>1029</v>
      </c>
      <c r="C11727">
        <v>2009</v>
      </c>
      <c r="D11727" t="s">
        <v>30</v>
      </c>
      <c r="E11727">
        <v>252</v>
      </c>
      <c r="F11727">
        <v>6</v>
      </c>
      <c r="G11727" t="s">
        <v>34</v>
      </c>
      <c r="H11727" t="s">
        <v>35</v>
      </c>
      <c r="I11727">
        <v>4</v>
      </c>
      <c r="J11727" t="s">
        <v>102</v>
      </c>
      <c r="K11727" t="s">
        <v>32</v>
      </c>
      <c r="L11727" t="s">
        <v>91</v>
      </c>
      <c r="M11727">
        <v>23</v>
      </c>
      <c r="N11727">
        <v>16</v>
      </c>
      <c r="O11727" s="8">
        <f>AVERAGE(Table1[[#This Row],[highway MPG]:[city mpg]])</f>
        <v>19.5</v>
      </c>
      <c r="P11727">
        <v>481</v>
      </c>
      <c r="Q11727">
        <v>27395</v>
      </c>
    </row>
    <row r="11728" spans="1:17" x14ac:dyDescent="0.3">
      <c r="A11728" t="s">
        <v>162</v>
      </c>
      <c r="B11728" t="s">
        <v>1029</v>
      </c>
      <c r="C11728">
        <v>2009</v>
      </c>
      <c r="D11728" t="s">
        <v>30</v>
      </c>
      <c r="E11728">
        <v>252</v>
      </c>
      <c r="F11728">
        <v>6</v>
      </c>
      <c r="G11728" t="s">
        <v>34</v>
      </c>
      <c r="H11728" t="s">
        <v>35</v>
      </c>
      <c r="I11728">
        <v>4</v>
      </c>
      <c r="J11728" t="s">
        <v>102</v>
      </c>
      <c r="K11728" t="s">
        <v>32</v>
      </c>
      <c r="L11728" t="s">
        <v>91</v>
      </c>
      <c r="M11728">
        <v>23</v>
      </c>
      <c r="N11728">
        <v>16</v>
      </c>
      <c r="O11728" s="8">
        <f>AVERAGE(Table1[[#This Row],[highway MPG]:[city mpg]])</f>
        <v>19.5</v>
      </c>
      <c r="P11728">
        <v>481</v>
      </c>
      <c r="Q11728">
        <v>30230</v>
      </c>
    </row>
    <row r="11729" spans="1:17" x14ac:dyDescent="0.3">
      <c r="A11729" t="s">
        <v>168</v>
      </c>
      <c r="B11729" t="s">
        <v>1030</v>
      </c>
      <c r="C11729">
        <v>2007</v>
      </c>
      <c r="D11729" t="s">
        <v>18</v>
      </c>
      <c r="E11729">
        <v>443</v>
      </c>
      <c r="F11729">
        <v>8</v>
      </c>
      <c r="G11729" t="s">
        <v>34</v>
      </c>
      <c r="H11729" t="s">
        <v>20</v>
      </c>
      <c r="I11729">
        <v>2</v>
      </c>
      <c r="J11729" t="s">
        <v>21</v>
      </c>
      <c r="K11729" t="s">
        <v>22</v>
      </c>
      <c r="L11729" t="s">
        <v>26</v>
      </c>
      <c r="M11729">
        <v>20</v>
      </c>
      <c r="N11729">
        <v>13</v>
      </c>
      <c r="O11729" s="8">
        <f>AVERAGE(Table1[[#This Row],[highway MPG]:[city mpg]])</f>
        <v>16.5</v>
      </c>
      <c r="P11729">
        <v>1624</v>
      </c>
      <c r="Q11729">
        <v>97460</v>
      </c>
    </row>
    <row r="11730" spans="1:17" x14ac:dyDescent="0.3">
      <c r="A11730" t="s">
        <v>168</v>
      </c>
      <c r="B11730" t="s">
        <v>1030</v>
      </c>
      <c r="C11730">
        <v>2008</v>
      </c>
      <c r="D11730" t="s">
        <v>18</v>
      </c>
      <c r="E11730">
        <v>443</v>
      </c>
      <c r="F11730">
        <v>8</v>
      </c>
      <c r="G11730" t="s">
        <v>34</v>
      </c>
      <c r="H11730" t="s">
        <v>20</v>
      </c>
      <c r="I11730">
        <v>2</v>
      </c>
      <c r="J11730" t="s">
        <v>21</v>
      </c>
      <c r="K11730" t="s">
        <v>22</v>
      </c>
      <c r="L11730" t="s">
        <v>26</v>
      </c>
      <c r="M11730">
        <v>21</v>
      </c>
      <c r="N11730">
        <v>14</v>
      </c>
      <c r="O11730" s="8">
        <f>AVERAGE(Table1[[#This Row],[highway MPG]:[city mpg]])</f>
        <v>17.5</v>
      </c>
      <c r="P11730">
        <v>1624</v>
      </c>
      <c r="Q11730">
        <v>99160</v>
      </c>
    </row>
    <row r="11731" spans="1:17" x14ac:dyDescent="0.3">
      <c r="A11731" t="s">
        <v>168</v>
      </c>
      <c r="B11731" t="s">
        <v>1030</v>
      </c>
      <c r="C11731">
        <v>2008</v>
      </c>
      <c r="D11731" t="s">
        <v>18</v>
      </c>
      <c r="E11731">
        <v>443</v>
      </c>
      <c r="F11731">
        <v>8</v>
      </c>
      <c r="G11731" t="s">
        <v>34</v>
      </c>
      <c r="H11731" t="s">
        <v>20</v>
      </c>
      <c r="I11731">
        <v>2</v>
      </c>
      <c r="J11731" t="s">
        <v>21</v>
      </c>
      <c r="K11731" t="s">
        <v>22</v>
      </c>
      <c r="L11731" t="s">
        <v>26</v>
      </c>
      <c r="M11731">
        <v>21</v>
      </c>
      <c r="N11731">
        <v>14</v>
      </c>
      <c r="O11731" s="8">
        <f>AVERAGE(Table1[[#This Row],[highway MPG]:[city mpg]])</f>
        <v>17.5</v>
      </c>
      <c r="P11731">
        <v>1624</v>
      </c>
      <c r="Q11731">
        <v>100660</v>
      </c>
    </row>
    <row r="11732" spans="1:17" x14ac:dyDescent="0.3">
      <c r="A11732" t="s">
        <v>168</v>
      </c>
      <c r="B11732" t="s">
        <v>1030</v>
      </c>
      <c r="C11732">
        <v>2009</v>
      </c>
      <c r="D11732" t="s">
        <v>18</v>
      </c>
      <c r="E11732">
        <v>443</v>
      </c>
      <c r="F11732">
        <v>8</v>
      </c>
      <c r="G11732" t="s">
        <v>34</v>
      </c>
      <c r="H11732" t="s">
        <v>20</v>
      </c>
      <c r="I11732">
        <v>2</v>
      </c>
      <c r="J11732" t="s">
        <v>21</v>
      </c>
      <c r="K11732" t="s">
        <v>22</v>
      </c>
      <c r="L11732" t="s">
        <v>26</v>
      </c>
      <c r="M11732">
        <v>23</v>
      </c>
      <c r="N11732">
        <v>14</v>
      </c>
      <c r="O11732" s="8">
        <f>AVERAGE(Table1[[#This Row],[highway MPG]:[city mpg]])</f>
        <v>18.5</v>
      </c>
      <c r="P11732">
        <v>1624</v>
      </c>
      <c r="Q11732">
        <v>104215</v>
      </c>
    </row>
    <row r="11733" spans="1:17" x14ac:dyDescent="0.3">
      <c r="A11733" t="s">
        <v>168</v>
      </c>
      <c r="B11733" t="s">
        <v>1031</v>
      </c>
      <c r="C11733">
        <v>2007</v>
      </c>
      <c r="D11733" t="s">
        <v>30</v>
      </c>
      <c r="E11733">
        <v>320</v>
      </c>
      <c r="F11733">
        <v>8</v>
      </c>
      <c r="G11733" t="s">
        <v>34</v>
      </c>
      <c r="H11733" t="s">
        <v>20</v>
      </c>
      <c r="I11733">
        <v>2</v>
      </c>
      <c r="J11733" t="s">
        <v>28</v>
      </c>
      <c r="K11733" t="s">
        <v>22</v>
      </c>
      <c r="L11733" t="s">
        <v>26</v>
      </c>
      <c r="M11733">
        <v>24</v>
      </c>
      <c r="N11733">
        <v>15</v>
      </c>
      <c r="O11733" s="8">
        <f>AVERAGE(Table1[[#This Row],[highway MPG]:[city mpg]])</f>
        <v>19.5</v>
      </c>
      <c r="P11733">
        <v>1624</v>
      </c>
      <c r="Q11733">
        <v>80655</v>
      </c>
    </row>
    <row r="11734" spans="1:17" x14ac:dyDescent="0.3">
      <c r="A11734" t="s">
        <v>168</v>
      </c>
      <c r="B11734" t="s">
        <v>1031</v>
      </c>
      <c r="C11734">
        <v>2007</v>
      </c>
      <c r="D11734" t="s">
        <v>30</v>
      </c>
      <c r="E11734">
        <v>320</v>
      </c>
      <c r="F11734">
        <v>8</v>
      </c>
      <c r="G11734" t="s">
        <v>34</v>
      </c>
      <c r="H11734" t="s">
        <v>20</v>
      </c>
      <c r="I11734">
        <v>2</v>
      </c>
      <c r="J11734" t="s">
        <v>28</v>
      </c>
      <c r="K11734" t="s">
        <v>22</v>
      </c>
      <c r="L11734" t="s">
        <v>26</v>
      </c>
      <c r="M11734">
        <v>24</v>
      </c>
      <c r="N11734">
        <v>15</v>
      </c>
      <c r="O11734" s="8">
        <f>AVERAGE(Table1[[#This Row],[highway MPG]:[city mpg]])</f>
        <v>19.5</v>
      </c>
      <c r="P11734">
        <v>1624</v>
      </c>
      <c r="Q11734">
        <v>84160</v>
      </c>
    </row>
    <row r="11735" spans="1:17" x14ac:dyDescent="0.3">
      <c r="A11735" t="s">
        <v>168</v>
      </c>
      <c r="B11735" t="s">
        <v>1031</v>
      </c>
      <c r="C11735">
        <v>2007</v>
      </c>
      <c r="D11735" t="s">
        <v>30</v>
      </c>
      <c r="E11735">
        <v>320</v>
      </c>
      <c r="F11735">
        <v>8</v>
      </c>
      <c r="G11735" t="s">
        <v>34</v>
      </c>
      <c r="H11735" t="s">
        <v>20</v>
      </c>
      <c r="I11735">
        <v>2</v>
      </c>
      <c r="J11735" t="s">
        <v>28</v>
      </c>
      <c r="K11735" t="s">
        <v>22</v>
      </c>
      <c r="L11735" t="s">
        <v>26</v>
      </c>
      <c r="M11735">
        <v>24</v>
      </c>
      <c r="N11735">
        <v>15</v>
      </c>
      <c r="O11735" s="8">
        <f>AVERAGE(Table1[[#This Row],[highway MPG]:[city mpg]])</f>
        <v>19.5</v>
      </c>
      <c r="P11735">
        <v>1624</v>
      </c>
      <c r="Q11735">
        <v>78335</v>
      </c>
    </row>
    <row r="11736" spans="1:17" x14ac:dyDescent="0.3">
      <c r="A11736" t="s">
        <v>168</v>
      </c>
      <c r="B11736" t="s">
        <v>1031</v>
      </c>
      <c r="C11736">
        <v>2008</v>
      </c>
      <c r="D11736" t="s">
        <v>30</v>
      </c>
      <c r="E11736">
        <v>320</v>
      </c>
      <c r="F11736">
        <v>8</v>
      </c>
      <c r="G11736" t="s">
        <v>34</v>
      </c>
      <c r="H11736" t="s">
        <v>20</v>
      </c>
      <c r="I11736">
        <v>2</v>
      </c>
      <c r="J11736" t="s">
        <v>28</v>
      </c>
      <c r="K11736" t="s">
        <v>22</v>
      </c>
      <c r="L11736" t="s">
        <v>26</v>
      </c>
      <c r="M11736">
        <v>24</v>
      </c>
      <c r="N11736">
        <v>15</v>
      </c>
      <c r="O11736" s="8">
        <f>AVERAGE(Table1[[#This Row],[highway MPG]:[city mpg]])</f>
        <v>19.5</v>
      </c>
      <c r="P11736">
        <v>1624</v>
      </c>
      <c r="Q11736">
        <v>80650</v>
      </c>
    </row>
    <row r="11737" spans="1:17" x14ac:dyDescent="0.3">
      <c r="A11737" t="s">
        <v>168</v>
      </c>
      <c r="B11737" t="s">
        <v>1031</v>
      </c>
      <c r="C11737">
        <v>2008</v>
      </c>
      <c r="D11737" t="s">
        <v>30</v>
      </c>
      <c r="E11737">
        <v>320</v>
      </c>
      <c r="F11737">
        <v>8</v>
      </c>
      <c r="G11737" t="s">
        <v>34</v>
      </c>
      <c r="H11737" t="s">
        <v>20</v>
      </c>
      <c r="I11737">
        <v>2</v>
      </c>
      <c r="J11737" t="s">
        <v>28</v>
      </c>
      <c r="K11737" t="s">
        <v>22</v>
      </c>
      <c r="L11737" t="s">
        <v>26</v>
      </c>
      <c r="M11737">
        <v>24</v>
      </c>
      <c r="N11737">
        <v>15</v>
      </c>
      <c r="O11737" s="8">
        <f>AVERAGE(Table1[[#This Row],[highway MPG]:[city mpg]])</f>
        <v>19.5</v>
      </c>
      <c r="P11737">
        <v>1624</v>
      </c>
      <c r="Q11737">
        <v>81855</v>
      </c>
    </row>
    <row r="11738" spans="1:17" x14ac:dyDescent="0.3">
      <c r="A11738" t="s">
        <v>168</v>
      </c>
      <c r="B11738" t="s">
        <v>1031</v>
      </c>
      <c r="C11738">
        <v>2008</v>
      </c>
      <c r="D11738" t="s">
        <v>30</v>
      </c>
      <c r="E11738">
        <v>320</v>
      </c>
      <c r="F11738">
        <v>8</v>
      </c>
      <c r="G11738" t="s">
        <v>34</v>
      </c>
      <c r="H11738" t="s">
        <v>20</v>
      </c>
      <c r="I11738">
        <v>2</v>
      </c>
      <c r="J11738" t="s">
        <v>28</v>
      </c>
      <c r="K11738" t="s">
        <v>22</v>
      </c>
      <c r="L11738" t="s">
        <v>26</v>
      </c>
      <c r="M11738">
        <v>24</v>
      </c>
      <c r="N11738">
        <v>15</v>
      </c>
      <c r="O11738" s="8">
        <f>AVERAGE(Table1[[#This Row],[highway MPG]:[city mpg]])</f>
        <v>19.5</v>
      </c>
      <c r="P11738">
        <v>1624</v>
      </c>
      <c r="Q11738">
        <v>85650</v>
      </c>
    </row>
    <row r="11739" spans="1:17" x14ac:dyDescent="0.3">
      <c r="A11739" t="s">
        <v>168</v>
      </c>
      <c r="B11739" t="s">
        <v>1031</v>
      </c>
      <c r="C11739">
        <v>2009</v>
      </c>
      <c r="D11739" t="s">
        <v>39</v>
      </c>
      <c r="E11739">
        <v>320</v>
      </c>
      <c r="F11739">
        <v>8</v>
      </c>
      <c r="G11739" t="s">
        <v>34</v>
      </c>
      <c r="H11739" t="s">
        <v>20</v>
      </c>
      <c r="I11739">
        <v>2</v>
      </c>
      <c r="J11739" t="s">
        <v>28</v>
      </c>
      <c r="K11739" t="s">
        <v>22</v>
      </c>
      <c r="L11739" t="s">
        <v>26</v>
      </c>
      <c r="M11739">
        <v>24</v>
      </c>
      <c r="N11739">
        <v>15</v>
      </c>
      <c r="O11739" s="8">
        <f>AVERAGE(Table1[[#This Row],[highway MPG]:[city mpg]])</f>
        <v>19.5</v>
      </c>
      <c r="P11739">
        <v>1624</v>
      </c>
      <c r="Q11739">
        <v>86215</v>
      </c>
    </row>
    <row r="11740" spans="1:17" x14ac:dyDescent="0.3">
      <c r="A11740" t="s">
        <v>168</v>
      </c>
      <c r="B11740" t="s">
        <v>1032</v>
      </c>
      <c r="C11740">
        <v>2017</v>
      </c>
      <c r="D11740" t="s">
        <v>18</v>
      </c>
      <c r="E11740">
        <v>310</v>
      </c>
      <c r="F11740">
        <v>6</v>
      </c>
      <c r="G11740" t="s">
        <v>34</v>
      </c>
      <c r="H11740" t="s">
        <v>35</v>
      </c>
      <c r="I11740">
        <v>4</v>
      </c>
      <c r="J11740" t="s">
        <v>130</v>
      </c>
      <c r="K11740" t="s">
        <v>32</v>
      </c>
      <c r="L11740" t="s">
        <v>91</v>
      </c>
      <c r="M11740">
        <v>26</v>
      </c>
      <c r="N11740">
        <v>18</v>
      </c>
      <c r="O11740" s="8">
        <f>AVERAGE(Table1[[#This Row],[highway MPG]:[city mpg]])</f>
        <v>22</v>
      </c>
      <c r="P11740">
        <v>1624</v>
      </c>
      <c r="Q11740">
        <v>62500</v>
      </c>
    </row>
    <row r="11741" spans="1:17" x14ac:dyDescent="0.3">
      <c r="A11741" t="s">
        <v>168</v>
      </c>
      <c r="B11741" t="s">
        <v>1032</v>
      </c>
      <c r="C11741">
        <v>2017</v>
      </c>
      <c r="D11741" t="s">
        <v>18</v>
      </c>
      <c r="E11741">
        <v>310</v>
      </c>
      <c r="F11741">
        <v>6</v>
      </c>
      <c r="G11741" t="s">
        <v>34</v>
      </c>
      <c r="H11741" t="s">
        <v>31</v>
      </c>
      <c r="I11741">
        <v>4</v>
      </c>
      <c r="J11741" t="s">
        <v>130</v>
      </c>
      <c r="K11741" t="s">
        <v>32</v>
      </c>
      <c r="L11741" t="s">
        <v>91</v>
      </c>
      <c r="M11741">
        <v>27</v>
      </c>
      <c r="N11741">
        <v>19</v>
      </c>
      <c r="O11741" s="8">
        <f>AVERAGE(Table1[[#This Row],[highway MPG]:[city mpg]])</f>
        <v>23</v>
      </c>
      <c r="P11741">
        <v>1624</v>
      </c>
      <c r="Q11741">
        <v>51895</v>
      </c>
    </row>
    <row r="11742" spans="1:17" x14ac:dyDescent="0.3">
      <c r="A11742" t="s">
        <v>168</v>
      </c>
      <c r="B11742" t="s">
        <v>1032</v>
      </c>
      <c r="C11742">
        <v>2017</v>
      </c>
      <c r="D11742" t="s">
        <v>18</v>
      </c>
      <c r="E11742">
        <v>310</v>
      </c>
      <c r="F11742">
        <v>6</v>
      </c>
      <c r="G11742" t="s">
        <v>34</v>
      </c>
      <c r="H11742" t="s">
        <v>31</v>
      </c>
      <c r="I11742">
        <v>4</v>
      </c>
      <c r="J11742" t="s">
        <v>130</v>
      </c>
      <c r="K11742" t="s">
        <v>32</v>
      </c>
      <c r="L11742" t="s">
        <v>91</v>
      </c>
      <c r="M11742">
        <v>27</v>
      </c>
      <c r="N11742">
        <v>19</v>
      </c>
      <c r="O11742" s="8">
        <f>AVERAGE(Table1[[#This Row],[highway MPG]:[city mpg]])</f>
        <v>23</v>
      </c>
      <c r="P11742">
        <v>1624</v>
      </c>
      <c r="Q11742">
        <v>38995</v>
      </c>
    </row>
    <row r="11743" spans="1:17" x14ac:dyDescent="0.3">
      <c r="A11743" t="s">
        <v>168</v>
      </c>
      <c r="B11743" t="s">
        <v>1032</v>
      </c>
      <c r="C11743">
        <v>2017</v>
      </c>
      <c r="D11743" t="s">
        <v>18</v>
      </c>
      <c r="E11743">
        <v>310</v>
      </c>
      <c r="F11743">
        <v>6</v>
      </c>
      <c r="G11743" t="s">
        <v>34</v>
      </c>
      <c r="H11743" t="s">
        <v>35</v>
      </c>
      <c r="I11743">
        <v>4</v>
      </c>
      <c r="J11743" t="s">
        <v>130</v>
      </c>
      <c r="K11743" t="s">
        <v>32</v>
      </c>
      <c r="L11743" t="s">
        <v>91</v>
      </c>
      <c r="M11743">
        <v>26</v>
      </c>
      <c r="N11743">
        <v>18</v>
      </c>
      <c r="O11743" s="8">
        <f>AVERAGE(Table1[[#This Row],[highway MPG]:[city mpg]])</f>
        <v>22</v>
      </c>
      <c r="P11743">
        <v>1624</v>
      </c>
      <c r="Q11743">
        <v>47390</v>
      </c>
    </row>
    <row r="11744" spans="1:17" x14ac:dyDescent="0.3">
      <c r="A11744" t="s">
        <v>168</v>
      </c>
      <c r="B11744" t="s">
        <v>1032</v>
      </c>
      <c r="C11744">
        <v>2017</v>
      </c>
      <c r="D11744" t="s">
        <v>18</v>
      </c>
      <c r="E11744">
        <v>310</v>
      </c>
      <c r="F11744">
        <v>6</v>
      </c>
      <c r="G11744" t="s">
        <v>34</v>
      </c>
      <c r="H11744" t="s">
        <v>31</v>
      </c>
      <c r="I11744">
        <v>4</v>
      </c>
      <c r="J11744" t="s">
        <v>130</v>
      </c>
      <c r="K11744" t="s">
        <v>32</v>
      </c>
      <c r="L11744" t="s">
        <v>91</v>
      </c>
      <c r="M11744">
        <v>27</v>
      </c>
      <c r="N11744">
        <v>19</v>
      </c>
      <c r="O11744" s="8">
        <f>AVERAGE(Table1[[#This Row],[highway MPG]:[city mpg]])</f>
        <v>23</v>
      </c>
      <c r="P11744">
        <v>1624</v>
      </c>
      <c r="Q11744">
        <v>44895</v>
      </c>
    </row>
    <row r="11745" spans="1:17" x14ac:dyDescent="0.3">
      <c r="A11745" t="s">
        <v>168</v>
      </c>
      <c r="B11745" t="s">
        <v>1032</v>
      </c>
      <c r="C11745">
        <v>2017</v>
      </c>
      <c r="D11745" t="s">
        <v>18</v>
      </c>
      <c r="E11745">
        <v>310</v>
      </c>
      <c r="F11745">
        <v>6</v>
      </c>
      <c r="G11745" t="s">
        <v>34</v>
      </c>
      <c r="H11745" t="s">
        <v>35</v>
      </c>
      <c r="I11745">
        <v>4</v>
      </c>
      <c r="J11745" t="s">
        <v>130</v>
      </c>
      <c r="K11745" t="s">
        <v>32</v>
      </c>
      <c r="L11745" t="s">
        <v>91</v>
      </c>
      <c r="M11745">
        <v>26</v>
      </c>
      <c r="N11745">
        <v>18</v>
      </c>
      <c r="O11745" s="8">
        <f>AVERAGE(Table1[[#This Row],[highway MPG]:[city mpg]])</f>
        <v>22</v>
      </c>
      <c r="P11745">
        <v>1624</v>
      </c>
      <c r="Q11745">
        <v>54390</v>
      </c>
    </row>
    <row r="11746" spans="1:17" x14ac:dyDescent="0.3">
      <c r="A11746" t="s">
        <v>48</v>
      </c>
      <c r="B11746" t="s">
        <v>1033</v>
      </c>
      <c r="C11746">
        <v>2013</v>
      </c>
      <c r="D11746" t="s">
        <v>30</v>
      </c>
      <c r="E11746">
        <v>261</v>
      </c>
      <c r="F11746">
        <v>6</v>
      </c>
      <c r="G11746" t="s">
        <v>34</v>
      </c>
      <c r="H11746" t="s">
        <v>92</v>
      </c>
      <c r="I11746">
        <v>4</v>
      </c>
      <c r="J11746" t="s">
        <v>50</v>
      </c>
      <c r="K11746" t="s">
        <v>32</v>
      </c>
      <c r="L11746" t="s">
        <v>91</v>
      </c>
      <c r="M11746">
        <v>20</v>
      </c>
      <c r="N11746">
        <v>15</v>
      </c>
      <c r="O11746" s="8">
        <f>AVERAGE(Table1[[#This Row],[highway MPG]:[city mpg]])</f>
        <v>17.5</v>
      </c>
      <c r="P11746">
        <v>2009</v>
      </c>
      <c r="Q11746">
        <v>26900</v>
      </c>
    </row>
    <row r="11747" spans="1:17" x14ac:dyDescent="0.3">
      <c r="A11747" t="s">
        <v>48</v>
      </c>
      <c r="B11747" t="s">
        <v>1033</v>
      </c>
      <c r="C11747">
        <v>2013</v>
      </c>
      <c r="D11747" t="s">
        <v>30</v>
      </c>
      <c r="E11747">
        <v>261</v>
      </c>
      <c r="F11747">
        <v>6</v>
      </c>
      <c r="G11747" t="s">
        <v>19</v>
      </c>
      <c r="H11747" t="s">
        <v>92</v>
      </c>
      <c r="I11747">
        <v>4</v>
      </c>
      <c r="J11747" t="s">
        <v>50</v>
      </c>
      <c r="K11747" t="s">
        <v>32</v>
      </c>
      <c r="L11747" t="s">
        <v>91</v>
      </c>
      <c r="M11747">
        <v>20</v>
      </c>
      <c r="N11747">
        <v>16</v>
      </c>
      <c r="O11747" s="8">
        <f>AVERAGE(Table1[[#This Row],[highway MPG]:[city mpg]])</f>
        <v>18</v>
      </c>
      <c r="P11747">
        <v>2009</v>
      </c>
      <c r="Q11747">
        <v>29440</v>
      </c>
    </row>
    <row r="11748" spans="1:17" x14ac:dyDescent="0.3">
      <c r="A11748" t="s">
        <v>48</v>
      </c>
      <c r="B11748" t="s">
        <v>1033</v>
      </c>
      <c r="C11748">
        <v>2013</v>
      </c>
      <c r="D11748" t="s">
        <v>30</v>
      </c>
      <c r="E11748">
        <v>261</v>
      </c>
      <c r="F11748">
        <v>6</v>
      </c>
      <c r="G11748" t="s">
        <v>19</v>
      </c>
      <c r="H11748" t="s">
        <v>92</v>
      </c>
      <c r="I11748">
        <v>4</v>
      </c>
      <c r="J11748" t="s">
        <v>50</v>
      </c>
      <c r="K11748" t="s">
        <v>32</v>
      </c>
      <c r="L11748" t="s">
        <v>91</v>
      </c>
      <c r="M11748">
        <v>20</v>
      </c>
      <c r="N11748">
        <v>16</v>
      </c>
      <c r="O11748" s="8">
        <f>AVERAGE(Table1[[#This Row],[highway MPG]:[city mpg]])</f>
        <v>18</v>
      </c>
      <c r="P11748">
        <v>2009</v>
      </c>
      <c r="Q11748">
        <v>25850</v>
      </c>
    </row>
    <row r="11749" spans="1:17" x14ac:dyDescent="0.3">
      <c r="A11749" t="s">
        <v>48</v>
      </c>
      <c r="B11749" t="s">
        <v>1033</v>
      </c>
      <c r="C11749">
        <v>2013</v>
      </c>
      <c r="D11749" t="s">
        <v>30</v>
      </c>
      <c r="E11749">
        <v>261</v>
      </c>
      <c r="F11749">
        <v>6</v>
      </c>
      <c r="G11749" t="s">
        <v>34</v>
      </c>
      <c r="H11749" t="s">
        <v>92</v>
      </c>
      <c r="I11749">
        <v>4</v>
      </c>
      <c r="J11749" t="s">
        <v>50</v>
      </c>
      <c r="K11749" t="s">
        <v>32</v>
      </c>
      <c r="L11749" t="s">
        <v>91</v>
      </c>
      <c r="M11749">
        <v>20</v>
      </c>
      <c r="N11749">
        <v>15</v>
      </c>
      <c r="O11749" s="8">
        <f>AVERAGE(Table1[[#This Row],[highway MPG]:[city mpg]])</f>
        <v>17.5</v>
      </c>
      <c r="P11749">
        <v>2009</v>
      </c>
      <c r="Q11749">
        <v>30490</v>
      </c>
    </row>
    <row r="11750" spans="1:17" x14ac:dyDescent="0.3">
      <c r="A11750" t="s">
        <v>48</v>
      </c>
      <c r="B11750" t="s">
        <v>1033</v>
      </c>
      <c r="C11750">
        <v>2013</v>
      </c>
      <c r="D11750" t="s">
        <v>30</v>
      </c>
      <c r="E11750">
        <v>261</v>
      </c>
      <c r="F11750">
        <v>6</v>
      </c>
      <c r="G11750" t="s">
        <v>34</v>
      </c>
      <c r="H11750" t="s">
        <v>20</v>
      </c>
      <c r="I11750">
        <v>4</v>
      </c>
      <c r="J11750" t="s">
        <v>50</v>
      </c>
      <c r="K11750" t="s">
        <v>32</v>
      </c>
      <c r="L11750" t="s">
        <v>91</v>
      </c>
      <c r="M11750">
        <v>22</v>
      </c>
      <c r="N11750">
        <v>16</v>
      </c>
      <c r="O11750" s="8">
        <f>AVERAGE(Table1[[#This Row],[highway MPG]:[city mpg]])</f>
        <v>19</v>
      </c>
      <c r="P11750">
        <v>2009</v>
      </c>
      <c r="Q11750">
        <v>24850</v>
      </c>
    </row>
    <row r="11751" spans="1:17" x14ac:dyDescent="0.3">
      <c r="A11751" t="s">
        <v>48</v>
      </c>
      <c r="B11751" t="s">
        <v>1033</v>
      </c>
      <c r="C11751">
        <v>2013</v>
      </c>
      <c r="D11751" t="s">
        <v>30</v>
      </c>
      <c r="E11751">
        <v>261</v>
      </c>
      <c r="F11751">
        <v>6</v>
      </c>
      <c r="G11751" t="s">
        <v>34</v>
      </c>
      <c r="H11751" t="s">
        <v>92</v>
      </c>
      <c r="I11751">
        <v>4</v>
      </c>
      <c r="J11751" t="s">
        <v>50</v>
      </c>
      <c r="K11751" t="s">
        <v>32</v>
      </c>
      <c r="L11751" t="s">
        <v>91</v>
      </c>
      <c r="M11751">
        <v>20</v>
      </c>
      <c r="N11751">
        <v>15</v>
      </c>
      <c r="O11751" s="8">
        <f>AVERAGE(Table1[[#This Row],[highway MPG]:[city mpg]])</f>
        <v>17.5</v>
      </c>
      <c r="P11751">
        <v>2009</v>
      </c>
      <c r="Q11751">
        <v>24990</v>
      </c>
    </row>
    <row r="11752" spans="1:17" x14ac:dyDescent="0.3">
      <c r="A11752" t="s">
        <v>48</v>
      </c>
      <c r="B11752" t="s">
        <v>1033</v>
      </c>
      <c r="C11752">
        <v>2013</v>
      </c>
      <c r="D11752" t="s">
        <v>30</v>
      </c>
      <c r="E11752">
        <v>261</v>
      </c>
      <c r="F11752">
        <v>6</v>
      </c>
      <c r="G11752" t="s">
        <v>34</v>
      </c>
      <c r="H11752" t="s">
        <v>20</v>
      </c>
      <c r="I11752">
        <v>4</v>
      </c>
      <c r="J11752" t="s">
        <v>50</v>
      </c>
      <c r="K11752" t="s">
        <v>32</v>
      </c>
      <c r="L11752" t="s">
        <v>91</v>
      </c>
      <c r="M11752">
        <v>22</v>
      </c>
      <c r="N11752">
        <v>16</v>
      </c>
      <c r="O11752" s="8">
        <f>AVERAGE(Table1[[#This Row],[highway MPG]:[city mpg]])</f>
        <v>19</v>
      </c>
      <c r="P11752">
        <v>2009</v>
      </c>
      <c r="Q11752">
        <v>22940</v>
      </c>
    </row>
    <row r="11753" spans="1:17" x14ac:dyDescent="0.3">
      <c r="A11753" t="s">
        <v>48</v>
      </c>
      <c r="B11753" t="s">
        <v>1033</v>
      </c>
      <c r="C11753">
        <v>2014</v>
      </c>
      <c r="D11753" t="s">
        <v>30</v>
      </c>
      <c r="E11753">
        <v>261</v>
      </c>
      <c r="F11753">
        <v>6</v>
      </c>
      <c r="G11753" t="s">
        <v>34</v>
      </c>
      <c r="H11753" t="s">
        <v>92</v>
      </c>
      <c r="I11753">
        <v>4</v>
      </c>
      <c r="J11753" t="s">
        <v>50</v>
      </c>
      <c r="K11753" t="s">
        <v>32</v>
      </c>
      <c r="L11753" t="s">
        <v>91</v>
      </c>
      <c r="M11753">
        <v>20</v>
      </c>
      <c r="N11753">
        <v>15</v>
      </c>
      <c r="O11753" s="8">
        <f>AVERAGE(Table1[[#This Row],[highway MPG]:[city mpg]])</f>
        <v>17.5</v>
      </c>
      <c r="P11753">
        <v>2009</v>
      </c>
      <c r="Q11753">
        <v>31370</v>
      </c>
    </row>
    <row r="11754" spans="1:17" x14ac:dyDescent="0.3">
      <c r="A11754" t="s">
        <v>48</v>
      </c>
      <c r="B11754" t="s">
        <v>1033</v>
      </c>
      <c r="C11754">
        <v>2014</v>
      </c>
      <c r="D11754" t="s">
        <v>30</v>
      </c>
      <c r="E11754">
        <v>261</v>
      </c>
      <c r="F11754">
        <v>6</v>
      </c>
      <c r="G11754" t="s">
        <v>34</v>
      </c>
      <c r="H11754" t="s">
        <v>20</v>
      </c>
      <c r="I11754">
        <v>4</v>
      </c>
      <c r="J11754" t="s">
        <v>50</v>
      </c>
      <c r="K11754" t="s">
        <v>32</v>
      </c>
      <c r="L11754" t="s">
        <v>91</v>
      </c>
      <c r="M11754">
        <v>22</v>
      </c>
      <c r="N11754">
        <v>16</v>
      </c>
      <c r="O11754" s="8">
        <f>AVERAGE(Table1[[#This Row],[highway MPG]:[city mpg]])</f>
        <v>19</v>
      </c>
      <c r="P11754">
        <v>2009</v>
      </c>
      <c r="Q11754">
        <v>25300</v>
      </c>
    </row>
    <row r="11755" spans="1:17" x14ac:dyDescent="0.3">
      <c r="A11755" t="s">
        <v>48</v>
      </c>
      <c r="B11755" t="s">
        <v>1033</v>
      </c>
      <c r="C11755">
        <v>2014</v>
      </c>
      <c r="D11755" t="s">
        <v>30</v>
      </c>
      <c r="E11755">
        <v>261</v>
      </c>
      <c r="F11755">
        <v>6</v>
      </c>
      <c r="G11755" t="s">
        <v>34</v>
      </c>
      <c r="H11755" t="s">
        <v>92</v>
      </c>
      <c r="I11755">
        <v>4</v>
      </c>
      <c r="J11755" t="s">
        <v>50</v>
      </c>
      <c r="K11755" t="s">
        <v>32</v>
      </c>
      <c r="L11755" t="s">
        <v>91</v>
      </c>
      <c r="M11755">
        <v>20</v>
      </c>
      <c r="N11755">
        <v>15</v>
      </c>
      <c r="O11755" s="8">
        <f>AVERAGE(Table1[[#This Row],[highway MPG]:[city mpg]])</f>
        <v>17.5</v>
      </c>
      <c r="P11755">
        <v>2009</v>
      </c>
      <c r="Q11755">
        <v>27350</v>
      </c>
    </row>
    <row r="11756" spans="1:17" x14ac:dyDescent="0.3">
      <c r="A11756" t="s">
        <v>48</v>
      </c>
      <c r="B11756" t="s">
        <v>1033</v>
      </c>
      <c r="C11756">
        <v>2014</v>
      </c>
      <c r="D11756" t="s">
        <v>30</v>
      </c>
      <c r="E11756">
        <v>261</v>
      </c>
      <c r="F11756">
        <v>6</v>
      </c>
      <c r="G11756" t="s">
        <v>34</v>
      </c>
      <c r="H11756" t="s">
        <v>92</v>
      </c>
      <c r="I11756">
        <v>4</v>
      </c>
      <c r="J11756" t="s">
        <v>50</v>
      </c>
      <c r="K11756" t="s">
        <v>32</v>
      </c>
      <c r="L11756" t="s">
        <v>91</v>
      </c>
      <c r="M11756">
        <v>20</v>
      </c>
      <c r="N11756">
        <v>15</v>
      </c>
      <c r="O11756" s="8">
        <f>AVERAGE(Table1[[#This Row],[highway MPG]:[city mpg]])</f>
        <v>17.5</v>
      </c>
      <c r="P11756">
        <v>2009</v>
      </c>
      <c r="Q11756">
        <v>25440</v>
      </c>
    </row>
    <row r="11757" spans="1:17" x14ac:dyDescent="0.3">
      <c r="A11757" t="s">
        <v>48</v>
      </c>
      <c r="B11757" t="s">
        <v>1033</v>
      </c>
      <c r="C11757">
        <v>2014</v>
      </c>
      <c r="D11757" t="s">
        <v>30</v>
      </c>
      <c r="E11757">
        <v>261</v>
      </c>
      <c r="F11757">
        <v>6</v>
      </c>
      <c r="G11757" t="s">
        <v>19</v>
      </c>
      <c r="H11757" t="s">
        <v>92</v>
      </c>
      <c r="I11757">
        <v>4</v>
      </c>
      <c r="J11757" t="s">
        <v>50</v>
      </c>
      <c r="K11757" t="s">
        <v>32</v>
      </c>
      <c r="L11757" t="s">
        <v>91</v>
      </c>
      <c r="M11757">
        <v>20</v>
      </c>
      <c r="N11757">
        <v>16</v>
      </c>
      <c r="O11757" s="8">
        <f>AVERAGE(Table1[[#This Row],[highway MPG]:[city mpg]])</f>
        <v>18</v>
      </c>
      <c r="P11757">
        <v>2009</v>
      </c>
      <c r="Q11757">
        <v>26300</v>
      </c>
    </row>
    <row r="11758" spans="1:17" x14ac:dyDescent="0.3">
      <c r="A11758" t="s">
        <v>48</v>
      </c>
      <c r="B11758" t="s">
        <v>1033</v>
      </c>
      <c r="C11758">
        <v>2014</v>
      </c>
      <c r="D11758" t="s">
        <v>30</v>
      </c>
      <c r="E11758">
        <v>261</v>
      </c>
      <c r="F11758">
        <v>6</v>
      </c>
      <c r="G11758" t="s">
        <v>34</v>
      </c>
      <c r="H11758" t="s">
        <v>20</v>
      </c>
      <c r="I11758">
        <v>4</v>
      </c>
      <c r="J11758" t="s">
        <v>50</v>
      </c>
      <c r="K11758" t="s">
        <v>32</v>
      </c>
      <c r="L11758" t="s">
        <v>91</v>
      </c>
      <c r="M11758">
        <v>22</v>
      </c>
      <c r="N11758">
        <v>16</v>
      </c>
      <c r="O11758" s="8">
        <f>AVERAGE(Table1[[#This Row],[highway MPG]:[city mpg]])</f>
        <v>19</v>
      </c>
      <c r="P11758">
        <v>2009</v>
      </c>
      <c r="Q11758">
        <v>23390</v>
      </c>
    </row>
    <row r="11759" spans="1:17" x14ac:dyDescent="0.3">
      <c r="A11759" t="s">
        <v>48</v>
      </c>
      <c r="B11759" t="s">
        <v>1033</v>
      </c>
      <c r="C11759">
        <v>2014</v>
      </c>
      <c r="D11759" t="s">
        <v>30</v>
      </c>
      <c r="E11759">
        <v>261</v>
      </c>
      <c r="F11759">
        <v>6</v>
      </c>
      <c r="G11759" t="s">
        <v>19</v>
      </c>
      <c r="H11759" t="s">
        <v>92</v>
      </c>
      <c r="I11759">
        <v>4</v>
      </c>
      <c r="J11759" t="s">
        <v>50</v>
      </c>
      <c r="K11759" t="s">
        <v>32</v>
      </c>
      <c r="L11759" t="s">
        <v>91</v>
      </c>
      <c r="M11759">
        <v>20</v>
      </c>
      <c r="N11759">
        <v>16</v>
      </c>
      <c r="O11759" s="8">
        <f>AVERAGE(Table1[[#This Row],[highway MPG]:[city mpg]])</f>
        <v>18</v>
      </c>
      <c r="P11759">
        <v>2009</v>
      </c>
      <c r="Q11759">
        <v>30320</v>
      </c>
    </row>
    <row r="11760" spans="1:17" x14ac:dyDescent="0.3">
      <c r="A11760" t="s">
        <v>48</v>
      </c>
      <c r="B11760" t="s">
        <v>1033</v>
      </c>
      <c r="C11760">
        <v>2015</v>
      </c>
      <c r="D11760" t="s">
        <v>30</v>
      </c>
      <c r="E11760">
        <v>261</v>
      </c>
      <c r="F11760">
        <v>6</v>
      </c>
      <c r="G11760" t="s">
        <v>19</v>
      </c>
      <c r="H11760" t="s">
        <v>92</v>
      </c>
      <c r="I11760">
        <v>4</v>
      </c>
      <c r="J11760" t="s">
        <v>50</v>
      </c>
      <c r="K11760" t="s">
        <v>32</v>
      </c>
      <c r="L11760" t="s">
        <v>91</v>
      </c>
      <c r="M11760">
        <v>20</v>
      </c>
      <c r="N11760">
        <v>15</v>
      </c>
      <c r="O11760" s="8">
        <f>AVERAGE(Table1[[#This Row],[highway MPG]:[city mpg]])</f>
        <v>17.5</v>
      </c>
      <c r="P11760">
        <v>2009</v>
      </c>
      <c r="Q11760">
        <v>26670</v>
      </c>
    </row>
    <row r="11761" spans="1:17" x14ac:dyDescent="0.3">
      <c r="A11761" t="s">
        <v>48</v>
      </c>
      <c r="B11761" t="s">
        <v>1033</v>
      </c>
      <c r="C11761">
        <v>2015</v>
      </c>
      <c r="D11761" t="s">
        <v>30</v>
      </c>
      <c r="E11761">
        <v>261</v>
      </c>
      <c r="F11761">
        <v>6</v>
      </c>
      <c r="G11761" t="s">
        <v>34</v>
      </c>
      <c r="H11761" t="s">
        <v>92</v>
      </c>
      <c r="I11761">
        <v>4</v>
      </c>
      <c r="J11761" t="s">
        <v>50</v>
      </c>
      <c r="K11761" t="s">
        <v>32</v>
      </c>
      <c r="L11761" t="s">
        <v>91</v>
      </c>
      <c r="M11761">
        <v>20</v>
      </c>
      <c r="N11761">
        <v>15</v>
      </c>
      <c r="O11761" s="8">
        <f>AVERAGE(Table1[[#This Row],[highway MPG]:[city mpg]])</f>
        <v>17.5</v>
      </c>
      <c r="P11761">
        <v>2009</v>
      </c>
      <c r="Q11761">
        <v>27720</v>
      </c>
    </row>
    <row r="11762" spans="1:17" x14ac:dyDescent="0.3">
      <c r="A11762" t="s">
        <v>48</v>
      </c>
      <c r="B11762" t="s">
        <v>1033</v>
      </c>
      <c r="C11762">
        <v>2015</v>
      </c>
      <c r="D11762" t="s">
        <v>30</v>
      </c>
      <c r="E11762">
        <v>261</v>
      </c>
      <c r="F11762">
        <v>6</v>
      </c>
      <c r="G11762" t="s">
        <v>34</v>
      </c>
      <c r="H11762" t="s">
        <v>92</v>
      </c>
      <c r="I11762">
        <v>4</v>
      </c>
      <c r="J11762" t="s">
        <v>50</v>
      </c>
      <c r="K11762" t="s">
        <v>32</v>
      </c>
      <c r="L11762" t="s">
        <v>91</v>
      </c>
      <c r="M11762">
        <v>20</v>
      </c>
      <c r="N11762">
        <v>15</v>
      </c>
      <c r="O11762" s="8">
        <f>AVERAGE(Table1[[#This Row],[highway MPG]:[city mpg]])</f>
        <v>17.5</v>
      </c>
      <c r="P11762">
        <v>2009</v>
      </c>
      <c r="Q11762">
        <v>25710</v>
      </c>
    </row>
    <row r="11763" spans="1:17" x14ac:dyDescent="0.3">
      <c r="A11763" t="s">
        <v>48</v>
      </c>
      <c r="B11763" t="s">
        <v>1033</v>
      </c>
      <c r="C11763">
        <v>2015</v>
      </c>
      <c r="D11763" t="s">
        <v>30</v>
      </c>
      <c r="E11763">
        <v>261</v>
      </c>
      <c r="F11763">
        <v>6</v>
      </c>
      <c r="G11763" t="s">
        <v>19</v>
      </c>
      <c r="H11763" t="s">
        <v>92</v>
      </c>
      <c r="I11763">
        <v>4</v>
      </c>
      <c r="J11763" t="s">
        <v>50</v>
      </c>
      <c r="K11763" t="s">
        <v>32</v>
      </c>
      <c r="L11763" t="s">
        <v>91</v>
      </c>
      <c r="M11763">
        <v>20</v>
      </c>
      <c r="N11763">
        <v>15</v>
      </c>
      <c r="O11763" s="8">
        <f>AVERAGE(Table1[[#This Row],[highway MPG]:[city mpg]])</f>
        <v>17.5</v>
      </c>
      <c r="P11763">
        <v>2009</v>
      </c>
      <c r="Q11763">
        <v>30590</v>
      </c>
    </row>
    <row r="11764" spans="1:17" x14ac:dyDescent="0.3">
      <c r="A11764" t="s">
        <v>48</v>
      </c>
      <c r="B11764" t="s">
        <v>1033</v>
      </c>
      <c r="C11764">
        <v>2015</v>
      </c>
      <c r="D11764" t="s">
        <v>30</v>
      </c>
      <c r="E11764">
        <v>261</v>
      </c>
      <c r="F11764">
        <v>6</v>
      </c>
      <c r="G11764" t="s">
        <v>34</v>
      </c>
      <c r="H11764" t="s">
        <v>20</v>
      </c>
      <c r="I11764">
        <v>4</v>
      </c>
      <c r="J11764" t="s">
        <v>50</v>
      </c>
      <c r="K11764" t="s">
        <v>32</v>
      </c>
      <c r="L11764" t="s">
        <v>91</v>
      </c>
      <c r="M11764">
        <v>22</v>
      </c>
      <c r="N11764">
        <v>16</v>
      </c>
      <c r="O11764" s="8">
        <f>AVERAGE(Table1[[#This Row],[highway MPG]:[city mpg]])</f>
        <v>19</v>
      </c>
      <c r="P11764">
        <v>2009</v>
      </c>
      <c r="Q11764">
        <v>23660</v>
      </c>
    </row>
    <row r="11765" spans="1:17" x14ac:dyDescent="0.3">
      <c r="A11765" t="s">
        <v>48</v>
      </c>
      <c r="B11765" t="s">
        <v>1033</v>
      </c>
      <c r="C11765">
        <v>2015</v>
      </c>
      <c r="D11765" t="s">
        <v>30</v>
      </c>
      <c r="E11765">
        <v>261</v>
      </c>
      <c r="F11765">
        <v>6</v>
      </c>
      <c r="G11765" t="s">
        <v>34</v>
      </c>
      <c r="H11765" t="s">
        <v>92</v>
      </c>
      <c r="I11765">
        <v>4</v>
      </c>
      <c r="J11765" t="s">
        <v>50</v>
      </c>
      <c r="K11765" t="s">
        <v>32</v>
      </c>
      <c r="L11765" t="s">
        <v>91</v>
      </c>
      <c r="M11765">
        <v>20</v>
      </c>
      <c r="N11765">
        <v>15</v>
      </c>
      <c r="O11765" s="8">
        <f>AVERAGE(Table1[[#This Row],[highway MPG]:[city mpg]])</f>
        <v>17.5</v>
      </c>
      <c r="P11765">
        <v>2009</v>
      </c>
      <c r="Q11765">
        <v>31640</v>
      </c>
    </row>
    <row r="11766" spans="1:17" x14ac:dyDescent="0.3">
      <c r="A11766" t="s">
        <v>48</v>
      </c>
      <c r="B11766" t="s">
        <v>1033</v>
      </c>
      <c r="C11766">
        <v>2015</v>
      </c>
      <c r="D11766" t="s">
        <v>30</v>
      </c>
      <c r="E11766">
        <v>261</v>
      </c>
      <c r="F11766">
        <v>6</v>
      </c>
      <c r="G11766" t="s">
        <v>34</v>
      </c>
      <c r="H11766" t="s">
        <v>20</v>
      </c>
      <c r="I11766">
        <v>4</v>
      </c>
      <c r="J11766" t="s">
        <v>50</v>
      </c>
      <c r="K11766" t="s">
        <v>32</v>
      </c>
      <c r="L11766" t="s">
        <v>91</v>
      </c>
      <c r="M11766">
        <v>22</v>
      </c>
      <c r="N11766">
        <v>16</v>
      </c>
      <c r="O11766" s="8">
        <f>AVERAGE(Table1[[#This Row],[highway MPG]:[city mpg]])</f>
        <v>19</v>
      </c>
      <c r="P11766">
        <v>2009</v>
      </c>
      <c r="Q11766">
        <v>25670</v>
      </c>
    </row>
    <row r="11767" spans="1:17" x14ac:dyDescent="0.3">
      <c r="A11767" t="s">
        <v>168</v>
      </c>
      <c r="B11767" t="s">
        <v>1034</v>
      </c>
      <c r="C11767">
        <v>2015</v>
      </c>
      <c r="D11767" t="s">
        <v>30</v>
      </c>
      <c r="E11767">
        <v>304</v>
      </c>
      <c r="F11767">
        <v>6</v>
      </c>
      <c r="G11767" t="s">
        <v>34</v>
      </c>
      <c r="H11767" t="s">
        <v>35</v>
      </c>
      <c r="I11767">
        <v>4</v>
      </c>
      <c r="J11767" t="s">
        <v>25</v>
      </c>
      <c r="K11767" t="s">
        <v>64</v>
      </c>
      <c r="L11767" t="s">
        <v>33</v>
      </c>
      <c r="M11767">
        <v>26</v>
      </c>
      <c r="N11767">
        <v>17</v>
      </c>
      <c r="O11767" s="8">
        <f>AVERAGE(Table1[[#This Row],[highway MPG]:[city mpg]])</f>
        <v>21.5</v>
      </c>
      <c r="P11767">
        <v>1624</v>
      </c>
      <c r="Q11767">
        <v>64245</v>
      </c>
    </row>
    <row r="11768" spans="1:17" x14ac:dyDescent="0.3">
      <c r="A11768" t="s">
        <v>168</v>
      </c>
      <c r="B11768" t="s">
        <v>1034</v>
      </c>
      <c r="C11768">
        <v>2015</v>
      </c>
      <c r="D11768" t="s">
        <v>30</v>
      </c>
      <c r="E11768">
        <v>304</v>
      </c>
      <c r="F11768">
        <v>6</v>
      </c>
      <c r="G11768" t="s">
        <v>34</v>
      </c>
      <c r="H11768" t="s">
        <v>31</v>
      </c>
      <c r="I11768">
        <v>4</v>
      </c>
      <c r="J11768" t="s">
        <v>25</v>
      </c>
      <c r="K11768" t="s">
        <v>64</v>
      </c>
      <c r="L11768" t="s">
        <v>33</v>
      </c>
      <c r="M11768">
        <v>28</v>
      </c>
      <c r="N11768">
        <v>18</v>
      </c>
      <c r="O11768" s="8">
        <f>AVERAGE(Table1[[#This Row],[highway MPG]:[city mpg]])</f>
        <v>23</v>
      </c>
      <c r="P11768">
        <v>1624</v>
      </c>
      <c r="Q11768">
        <v>44660</v>
      </c>
    </row>
    <row r="11769" spans="1:17" x14ac:dyDescent="0.3">
      <c r="A11769" t="s">
        <v>168</v>
      </c>
      <c r="B11769" t="s">
        <v>1034</v>
      </c>
      <c r="C11769">
        <v>2015</v>
      </c>
      <c r="D11769" t="s">
        <v>30</v>
      </c>
      <c r="E11769">
        <v>304</v>
      </c>
      <c r="F11769">
        <v>6</v>
      </c>
      <c r="G11769" t="s">
        <v>34</v>
      </c>
      <c r="H11769" t="s">
        <v>31</v>
      </c>
      <c r="I11769">
        <v>4</v>
      </c>
      <c r="J11769" t="s">
        <v>25</v>
      </c>
      <c r="K11769" t="s">
        <v>64</v>
      </c>
      <c r="L11769" t="s">
        <v>33</v>
      </c>
      <c r="M11769">
        <v>28</v>
      </c>
      <c r="N11769">
        <v>18</v>
      </c>
      <c r="O11769" s="8">
        <f>AVERAGE(Table1[[#This Row],[highway MPG]:[city mpg]])</f>
        <v>23</v>
      </c>
      <c r="P11769">
        <v>1624</v>
      </c>
      <c r="Q11769">
        <v>54670</v>
      </c>
    </row>
    <row r="11770" spans="1:17" x14ac:dyDescent="0.3">
      <c r="A11770" t="s">
        <v>168</v>
      </c>
      <c r="B11770" t="s">
        <v>1034</v>
      </c>
      <c r="C11770">
        <v>2015</v>
      </c>
      <c r="D11770" t="s">
        <v>18</v>
      </c>
      <c r="E11770">
        <v>410</v>
      </c>
      <c r="F11770">
        <v>6</v>
      </c>
      <c r="G11770" t="s">
        <v>34</v>
      </c>
      <c r="H11770" t="s">
        <v>35</v>
      </c>
      <c r="I11770">
        <v>4</v>
      </c>
      <c r="J11770" t="s">
        <v>25</v>
      </c>
      <c r="K11770" t="s">
        <v>64</v>
      </c>
      <c r="L11770" t="s">
        <v>33</v>
      </c>
      <c r="M11770">
        <v>24</v>
      </c>
      <c r="N11770">
        <v>16</v>
      </c>
      <c r="O11770" s="8">
        <f>AVERAGE(Table1[[#This Row],[highway MPG]:[city mpg]])</f>
        <v>20</v>
      </c>
      <c r="P11770">
        <v>1624</v>
      </c>
      <c r="Q11770">
        <v>62735</v>
      </c>
    </row>
    <row r="11771" spans="1:17" x14ac:dyDescent="0.3">
      <c r="A11771" t="s">
        <v>168</v>
      </c>
      <c r="B11771" t="s">
        <v>1034</v>
      </c>
      <c r="C11771">
        <v>2015</v>
      </c>
      <c r="D11771" t="s">
        <v>30</v>
      </c>
      <c r="E11771">
        <v>304</v>
      </c>
      <c r="F11771">
        <v>6</v>
      </c>
      <c r="G11771" t="s">
        <v>34</v>
      </c>
      <c r="H11771" t="s">
        <v>35</v>
      </c>
      <c r="I11771">
        <v>4</v>
      </c>
      <c r="J11771" t="s">
        <v>25</v>
      </c>
      <c r="K11771" t="s">
        <v>64</v>
      </c>
      <c r="L11771" t="s">
        <v>33</v>
      </c>
      <c r="M11771">
        <v>26</v>
      </c>
      <c r="N11771">
        <v>17</v>
      </c>
      <c r="O11771" s="8">
        <f>AVERAGE(Table1[[#This Row],[highway MPG]:[city mpg]])</f>
        <v>21.5</v>
      </c>
      <c r="P11771">
        <v>1624</v>
      </c>
      <c r="Q11771">
        <v>56900</v>
      </c>
    </row>
    <row r="11772" spans="1:17" x14ac:dyDescent="0.3">
      <c r="A11772" t="s">
        <v>168</v>
      </c>
      <c r="B11772" t="s">
        <v>1034</v>
      </c>
      <c r="C11772">
        <v>2015</v>
      </c>
      <c r="D11772" t="s">
        <v>30</v>
      </c>
      <c r="E11772">
        <v>304</v>
      </c>
      <c r="F11772">
        <v>6</v>
      </c>
      <c r="G11772" t="s">
        <v>34</v>
      </c>
      <c r="H11772" t="s">
        <v>35</v>
      </c>
      <c r="I11772">
        <v>4</v>
      </c>
      <c r="J11772" t="s">
        <v>25</v>
      </c>
      <c r="K11772" t="s">
        <v>64</v>
      </c>
      <c r="L11772" t="s">
        <v>33</v>
      </c>
      <c r="M11772">
        <v>26</v>
      </c>
      <c r="N11772">
        <v>17</v>
      </c>
      <c r="O11772" s="8">
        <f>AVERAGE(Table1[[#This Row],[highway MPG]:[city mpg]])</f>
        <v>21.5</v>
      </c>
      <c r="P11772">
        <v>1624</v>
      </c>
      <c r="Q11772">
        <v>51000</v>
      </c>
    </row>
    <row r="11773" spans="1:17" x14ac:dyDescent="0.3">
      <c r="A11773" t="s">
        <v>168</v>
      </c>
      <c r="B11773" t="s">
        <v>1034</v>
      </c>
      <c r="C11773">
        <v>2015</v>
      </c>
      <c r="D11773" t="s">
        <v>30</v>
      </c>
      <c r="E11773">
        <v>304</v>
      </c>
      <c r="F11773">
        <v>6</v>
      </c>
      <c r="G11773" t="s">
        <v>34</v>
      </c>
      <c r="H11773" t="s">
        <v>31</v>
      </c>
      <c r="I11773">
        <v>4</v>
      </c>
      <c r="J11773" t="s">
        <v>25</v>
      </c>
      <c r="K11773" t="s">
        <v>64</v>
      </c>
      <c r="L11773" t="s">
        <v>33</v>
      </c>
      <c r="M11773">
        <v>28</v>
      </c>
      <c r="N11773">
        <v>18</v>
      </c>
      <c r="O11773" s="8">
        <f>AVERAGE(Table1[[#This Row],[highway MPG]:[city mpg]])</f>
        <v>23</v>
      </c>
      <c r="P11773">
        <v>1624</v>
      </c>
      <c r="Q11773">
        <v>49000</v>
      </c>
    </row>
    <row r="11774" spans="1:17" x14ac:dyDescent="0.3">
      <c r="A11774" t="s">
        <v>168</v>
      </c>
      <c r="B11774" t="s">
        <v>1034</v>
      </c>
      <c r="C11774">
        <v>2015</v>
      </c>
      <c r="D11774" t="s">
        <v>18</v>
      </c>
      <c r="E11774">
        <v>410</v>
      </c>
      <c r="F11774">
        <v>6</v>
      </c>
      <c r="G11774" t="s">
        <v>34</v>
      </c>
      <c r="H11774" t="s">
        <v>35</v>
      </c>
      <c r="I11774">
        <v>4</v>
      </c>
      <c r="J11774" t="s">
        <v>25</v>
      </c>
      <c r="K11774" t="s">
        <v>64</v>
      </c>
      <c r="L11774" t="s">
        <v>33</v>
      </c>
      <c r="M11774">
        <v>24</v>
      </c>
      <c r="N11774">
        <v>16</v>
      </c>
      <c r="O11774" s="8">
        <f>AVERAGE(Table1[[#This Row],[highway MPG]:[city mpg]])</f>
        <v>20</v>
      </c>
      <c r="P11774">
        <v>1624</v>
      </c>
      <c r="Q11774">
        <v>69785</v>
      </c>
    </row>
    <row r="11775" spans="1:17" x14ac:dyDescent="0.3">
      <c r="A11775" t="s">
        <v>168</v>
      </c>
      <c r="B11775" t="s">
        <v>1034</v>
      </c>
      <c r="C11775">
        <v>2015</v>
      </c>
      <c r="D11775" t="s">
        <v>30</v>
      </c>
      <c r="E11775">
        <v>304</v>
      </c>
      <c r="F11775">
        <v>6</v>
      </c>
      <c r="G11775" t="s">
        <v>34</v>
      </c>
      <c r="H11775" t="s">
        <v>31</v>
      </c>
      <c r="I11775">
        <v>4</v>
      </c>
      <c r="J11775" t="s">
        <v>25</v>
      </c>
      <c r="K11775" t="s">
        <v>64</v>
      </c>
      <c r="L11775" t="s">
        <v>33</v>
      </c>
      <c r="M11775">
        <v>28</v>
      </c>
      <c r="N11775">
        <v>18</v>
      </c>
      <c r="O11775" s="8">
        <f>AVERAGE(Table1[[#This Row],[highway MPG]:[city mpg]])</f>
        <v>23</v>
      </c>
      <c r="P11775">
        <v>1624</v>
      </c>
      <c r="Q11775">
        <v>62015</v>
      </c>
    </row>
    <row r="11776" spans="1:17" x14ac:dyDescent="0.3">
      <c r="A11776" t="s">
        <v>168</v>
      </c>
      <c r="B11776" t="s">
        <v>1034</v>
      </c>
      <c r="C11776">
        <v>2016</v>
      </c>
      <c r="D11776" t="s">
        <v>30</v>
      </c>
      <c r="E11776">
        <v>304</v>
      </c>
      <c r="F11776">
        <v>6</v>
      </c>
      <c r="G11776" t="s">
        <v>34</v>
      </c>
      <c r="H11776" t="s">
        <v>31</v>
      </c>
      <c r="I11776">
        <v>4</v>
      </c>
      <c r="J11776" t="s">
        <v>25</v>
      </c>
      <c r="K11776" t="s">
        <v>64</v>
      </c>
      <c r="L11776" t="s">
        <v>33</v>
      </c>
      <c r="M11776">
        <v>28</v>
      </c>
      <c r="N11776">
        <v>18</v>
      </c>
      <c r="O11776" s="8">
        <f>AVERAGE(Table1[[#This Row],[highway MPG]:[city mpg]])</f>
        <v>23</v>
      </c>
      <c r="P11776">
        <v>1624</v>
      </c>
      <c r="Q11776">
        <v>45295</v>
      </c>
    </row>
    <row r="11777" spans="1:17" x14ac:dyDescent="0.3">
      <c r="A11777" t="s">
        <v>168</v>
      </c>
      <c r="B11777" t="s">
        <v>1034</v>
      </c>
      <c r="C11777">
        <v>2016</v>
      </c>
      <c r="D11777" t="s">
        <v>30</v>
      </c>
      <c r="E11777">
        <v>304</v>
      </c>
      <c r="F11777">
        <v>6</v>
      </c>
      <c r="G11777" t="s">
        <v>34</v>
      </c>
      <c r="H11777" t="s">
        <v>31</v>
      </c>
      <c r="I11777">
        <v>4</v>
      </c>
      <c r="J11777" t="s">
        <v>25</v>
      </c>
      <c r="K11777" t="s">
        <v>64</v>
      </c>
      <c r="L11777" t="s">
        <v>33</v>
      </c>
      <c r="M11777">
        <v>28</v>
      </c>
      <c r="N11777">
        <v>18</v>
      </c>
      <c r="O11777" s="8">
        <f>AVERAGE(Table1[[#This Row],[highway MPG]:[city mpg]])</f>
        <v>23</v>
      </c>
      <c r="P11777">
        <v>1624</v>
      </c>
      <c r="Q11777">
        <v>49250</v>
      </c>
    </row>
    <row r="11778" spans="1:17" x14ac:dyDescent="0.3">
      <c r="A11778" t="s">
        <v>168</v>
      </c>
      <c r="B11778" t="s">
        <v>1034</v>
      </c>
      <c r="C11778">
        <v>2016</v>
      </c>
      <c r="D11778" t="s">
        <v>30</v>
      </c>
      <c r="E11778">
        <v>304</v>
      </c>
      <c r="F11778">
        <v>6</v>
      </c>
      <c r="G11778" t="s">
        <v>34</v>
      </c>
      <c r="H11778" t="s">
        <v>31</v>
      </c>
      <c r="I11778">
        <v>4</v>
      </c>
      <c r="J11778" t="s">
        <v>25</v>
      </c>
      <c r="K11778" t="s">
        <v>64</v>
      </c>
      <c r="L11778" t="s">
        <v>33</v>
      </c>
      <c r="M11778">
        <v>28</v>
      </c>
      <c r="N11778">
        <v>18</v>
      </c>
      <c r="O11778" s="8">
        <f>AVERAGE(Table1[[#This Row],[highway MPG]:[city mpg]])</f>
        <v>23</v>
      </c>
      <c r="P11778">
        <v>1624</v>
      </c>
      <c r="Q11778">
        <v>55705</v>
      </c>
    </row>
    <row r="11779" spans="1:17" x14ac:dyDescent="0.3">
      <c r="A11779" t="s">
        <v>168</v>
      </c>
      <c r="B11779" t="s">
        <v>1034</v>
      </c>
      <c r="C11779">
        <v>2016</v>
      </c>
      <c r="D11779" t="s">
        <v>30</v>
      </c>
      <c r="E11779">
        <v>304</v>
      </c>
      <c r="F11779">
        <v>6</v>
      </c>
      <c r="G11779" t="s">
        <v>34</v>
      </c>
      <c r="H11779" t="s">
        <v>35</v>
      </c>
      <c r="I11779">
        <v>4</v>
      </c>
      <c r="J11779" t="s">
        <v>25</v>
      </c>
      <c r="K11779" t="s">
        <v>64</v>
      </c>
      <c r="L11779" t="s">
        <v>33</v>
      </c>
      <c r="M11779">
        <v>26</v>
      </c>
      <c r="N11779">
        <v>17</v>
      </c>
      <c r="O11779" s="8">
        <f>AVERAGE(Table1[[#This Row],[highway MPG]:[city mpg]])</f>
        <v>21.5</v>
      </c>
      <c r="P11779">
        <v>1624</v>
      </c>
      <c r="Q11779">
        <v>66780</v>
      </c>
    </row>
    <row r="11780" spans="1:17" x14ac:dyDescent="0.3">
      <c r="A11780" t="s">
        <v>168</v>
      </c>
      <c r="B11780" t="s">
        <v>1034</v>
      </c>
      <c r="C11780">
        <v>2016</v>
      </c>
      <c r="D11780" t="s">
        <v>18</v>
      </c>
      <c r="E11780">
        <v>410</v>
      </c>
      <c r="F11780">
        <v>6</v>
      </c>
      <c r="G11780" t="s">
        <v>34</v>
      </c>
      <c r="H11780" t="s">
        <v>35</v>
      </c>
      <c r="I11780">
        <v>4</v>
      </c>
      <c r="J11780" t="s">
        <v>27</v>
      </c>
      <c r="K11780" t="s">
        <v>64</v>
      </c>
      <c r="L11780" t="s">
        <v>33</v>
      </c>
      <c r="M11780">
        <v>23</v>
      </c>
      <c r="N11780">
        <v>16</v>
      </c>
      <c r="O11780" s="8">
        <f>AVERAGE(Table1[[#This Row],[highway MPG]:[city mpg]])</f>
        <v>19.5</v>
      </c>
      <c r="P11780">
        <v>1624</v>
      </c>
      <c r="Q11780">
        <v>72320</v>
      </c>
    </row>
    <row r="11781" spans="1:17" x14ac:dyDescent="0.3">
      <c r="A11781" t="s">
        <v>168</v>
      </c>
      <c r="B11781" t="s">
        <v>1034</v>
      </c>
      <c r="C11781">
        <v>2016</v>
      </c>
      <c r="D11781" t="s">
        <v>30</v>
      </c>
      <c r="E11781">
        <v>304</v>
      </c>
      <c r="F11781">
        <v>6</v>
      </c>
      <c r="G11781" t="s">
        <v>34</v>
      </c>
      <c r="H11781" t="s">
        <v>35</v>
      </c>
      <c r="I11781">
        <v>4</v>
      </c>
      <c r="J11781" t="s">
        <v>25</v>
      </c>
      <c r="K11781" t="s">
        <v>64</v>
      </c>
      <c r="L11781" t="s">
        <v>33</v>
      </c>
      <c r="M11781">
        <v>26</v>
      </c>
      <c r="N11781">
        <v>17</v>
      </c>
      <c r="O11781" s="8">
        <f>AVERAGE(Table1[[#This Row],[highway MPG]:[city mpg]])</f>
        <v>21.5</v>
      </c>
      <c r="P11781">
        <v>1624</v>
      </c>
      <c r="Q11781">
        <v>51250</v>
      </c>
    </row>
    <row r="11782" spans="1:17" x14ac:dyDescent="0.3">
      <c r="A11782" t="s">
        <v>168</v>
      </c>
      <c r="B11782" t="s">
        <v>1034</v>
      </c>
      <c r="C11782">
        <v>2016</v>
      </c>
      <c r="D11782" t="s">
        <v>18</v>
      </c>
      <c r="E11782">
        <v>410</v>
      </c>
      <c r="F11782">
        <v>6</v>
      </c>
      <c r="G11782" t="s">
        <v>34</v>
      </c>
      <c r="H11782" t="s">
        <v>35</v>
      </c>
      <c r="I11782">
        <v>4</v>
      </c>
      <c r="J11782" t="s">
        <v>27</v>
      </c>
      <c r="K11782" t="s">
        <v>64</v>
      </c>
      <c r="L11782" t="s">
        <v>33</v>
      </c>
      <c r="M11782">
        <v>23</v>
      </c>
      <c r="N11782">
        <v>16</v>
      </c>
      <c r="O11782" s="8">
        <f>AVERAGE(Table1[[#This Row],[highway MPG]:[city mpg]])</f>
        <v>19.5</v>
      </c>
      <c r="P11782">
        <v>1624</v>
      </c>
      <c r="Q11782">
        <v>63770</v>
      </c>
    </row>
    <row r="11783" spans="1:17" x14ac:dyDescent="0.3">
      <c r="A11783" t="s">
        <v>168</v>
      </c>
      <c r="B11783" t="s">
        <v>1034</v>
      </c>
      <c r="C11783">
        <v>2016</v>
      </c>
      <c r="D11783" t="s">
        <v>30</v>
      </c>
      <c r="E11783">
        <v>304</v>
      </c>
      <c r="F11783">
        <v>6</v>
      </c>
      <c r="G11783" t="s">
        <v>34</v>
      </c>
      <c r="H11783" t="s">
        <v>31</v>
      </c>
      <c r="I11783">
        <v>4</v>
      </c>
      <c r="J11783" t="s">
        <v>25</v>
      </c>
      <c r="K11783" t="s">
        <v>64</v>
      </c>
      <c r="L11783" t="s">
        <v>33</v>
      </c>
      <c r="M11783">
        <v>28</v>
      </c>
      <c r="N11783">
        <v>18</v>
      </c>
      <c r="O11783" s="8">
        <f>AVERAGE(Table1[[#This Row],[highway MPG]:[city mpg]])</f>
        <v>23</v>
      </c>
      <c r="P11783">
        <v>1624</v>
      </c>
      <c r="Q11783">
        <v>64550</v>
      </c>
    </row>
    <row r="11784" spans="1:17" x14ac:dyDescent="0.3">
      <c r="A11784" t="s">
        <v>168</v>
      </c>
      <c r="B11784" t="s">
        <v>1034</v>
      </c>
      <c r="C11784">
        <v>2016</v>
      </c>
      <c r="D11784" t="s">
        <v>30</v>
      </c>
      <c r="E11784">
        <v>304</v>
      </c>
      <c r="F11784">
        <v>6</v>
      </c>
      <c r="G11784" t="s">
        <v>34</v>
      </c>
      <c r="H11784" t="s">
        <v>35</v>
      </c>
      <c r="I11784">
        <v>4</v>
      </c>
      <c r="J11784" t="s">
        <v>25</v>
      </c>
      <c r="K11784" t="s">
        <v>64</v>
      </c>
      <c r="L11784" t="s">
        <v>33</v>
      </c>
      <c r="M11784">
        <v>26</v>
      </c>
      <c r="N11784">
        <v>17</v>
      </c>
      <c r="O11784" s="8">
        <f>AVERAGE(Table1[[#This Row],[highway MPG]:[city mpg]])</f>
        <v>21.5</v>
      </c>
      <c r="P11784">
        <v>1624</v>
      </c>
      <c r="Q11784">
        <v>57935</v>
      </c>
    </row>
    <row r="11785" spans="1:17" x14ac:dyDescent="0.3">
      <c r="A11785" t="s">
        <v>168</v>
      </c>
      <c r="B11785" t="s">
        <v>1034</v>
      </c>
      <c r="C11785">
        <v>2017</v>
      </c>
      <c r="D11785" t="s">
        <v>30</v>
      </c>
      <c r="E11785">
        <v>304</v>
      </c>
      <c r="F11785">
        <v>6</v>
      </c>
      <c r="G11785" t="s">
        <v>34</v>
      </c>
      <c r="H11785" t="s">
        <v>31</v>
      </c>
      <c r="I11785">
        <v>4</v>
      </c>
      <c r="J11785" t="s">
        <v>25</v>
      </c>
      <c r="K11785" t="s">
        <v>64</v>
      </c>
      <c r="L11785" t="s">
        <v>33</v>
      </c>
      <c r="M11785">
        <v>28</v>
      </c>
      <c r="N11785">
        <v>18</v>
      </c>
      <c r="O11785" s="8">
        <f>AVERAGE(Table1[[#This Row],[highway MPG]:[city mpg]])</f>
        <v>23</v>
      </c>
      <c r="P11785">
        <v>1624</v>
      </c>
      <c r="Q11785">
        <v>45295</v>
      </c>
    </row>
    <row r="11786" spans="1:17" x14ac:dyDescent="0.3">
      <c r="A11786" t="s">
        <v>168</v>
      </c>
      <c r="B11786" t="s">
        <v>1034</v>
      </c>
      <c r="C11786">
        <v>2017</v>
      </c>
      <c r="D11786" t="s">
        <v>30</v>
      </c>
      <c r="E11786">
        <v>304</v>
      </c>
      <c r="F11786">
        <v>6</v>
      </c>
      <c r="G11786" t="s">
        <v>34</v>
      </c>
      <c r="H11786" t="s">
        <v>35</v>
      </c>
      <c r="I11786">
        <v>4</v>
      </c>
      <c r="J11786" t="s">
        <v>25</v>
      </c>
      <c r="K11786" t="s">
        <v>64</v>
      </c>
      <c r="L11786" t="s">
        <v>33</v>
      </c>
      <c r="M11786">
        <v>26</v>
      </c>
      <c r="N11786">
        <v>17</v>
      </c>
      <c r="O11786" s="8">
        <f>AVERAGE(Table1[[#This Row],[highway MPG]:[city mpg]])</f>
        <v>21.5</v>
      </c>
      <c r="P11786">
        <v>1624</v>
      </c>
      <c r="Q11786">
        <v>66795</v>
      </c>
    </row>
    <row r="11787" spans="1:17" x14ac:dyDescent="0.3">
      <c r="A11787" t="s">
        <v>168</v>
      </c>
      <c r="B11787" t="s">
        <v>1034</v>
      </c>
      <c r="C11787">
        <v>2017</v>
      </c>
      <c r="D11787" t="s">
        <v>30</v>
      </c>
      <c r="E11787">
        <v>304</v>
      </c>
      <c r="F11787">
        <v>6</v>
      </c>
      <c r="G11787" t="s">
        <v>34</v>
      </c>
      <c r="H11787" t="s">
        <v>31</v>
      </c>
      <c r="I11787">
        <v>4</v>
      </c>
      <c r="J11787" t="s">
        <v>25</v>
      </c>
      <c r="K11787" t="s">
        <v>64</v>
      </c>
      <c r="L11787" t="s">
        <v>33</v>
      </c>
      <c r="M11787">
        <v>28</v>
      </c>
      <c r="N11787">
        <v>18</v>
      </c>
      <c r="O11787" s="8">
        <f>AVERAGE(Table1[[#This Row],[highway MPG]:[city mpg]])</f>
        <v>23</v>
      </c>
      <c r="P11787">
        <v>1624</v>
      </c>
      <c r="Q11787">
        <v>49295</v>
      </c>
    </row>
    <row r="11788" spans="1:17" x14ac:dyDescent="0.3">
      <c r="A11788" t="s">
        <v>168</v>
      </c>
      <c r="B11788" t="s">
        <v>1034</v>
      </c>
      <c r="C11788">
        <v>2017</v>
      </c>
      <c r="D11788" t="s">
        <v>30</v>
      </c>
      <c r="E11788">
        <v>304</v>
      </c>
      <c r="F11788">
        <v>6</v>
      </c>
      <c r="G11788" t="s">
        <v>34</v>
      </c>
      <c r="H11788" t="s">
        <v>35</v>
      </c>
      <c r="I11788">
        <v>4</v>
      </c>
      <c r="J11788" t="s">
        <v>25</v>
      </c>
      <c r="K11788" t="s">
        <v>64</v>
      </c>
      <c r="L11788" t="s">
        <v>33</v>
      </c>
      <c r="M11788">
        <v>26</v>
      </c>
      <c r="N11788">
        <v>17</v>
      </c>
      <c r="O11788" s="8">
        <f>AVERAGE(Table1[[#This Row],[highway MPG]:[city mpg]])</f>
        <v>21.5</v>
      </c>
      <c r="P11788">
        <v>1624</v>
      </c>
      <c r="Q11788">
        <v>57995</v>
      </c>
    </row>
    <row r="11789" spans="1:17" x14ac:dyDescent="0.3">
      <c r="A11789" t="s">
        <v>168</v>
      </c>
      <c r="B11789" t="s">
        <v>1034</v>
      </c>
      <c r="C11789">
        <v>2017</v>
      </c>
      <c r="D11789" t="s">
        <v>30</v>
      </c>
      <c r="E11789">
        <v>304</v>
      </c>
      <c r="F11789">
        <v>6</v>
      </c>
      <c r="G11789" t="s">
        <v>34</v>
      </c>
      <c r="H11789" t="s">
        <v>35</v>
      </c>
      <c r="I11789">
        <v>4</v>
      </c>
      <c r="J11789" t="s">
        <v>25</v>
      </c>
      <c r="K11789" t="s">
        <v>64</v>
      </c>
      <c r="L11789" t="s">
        <v>33</v>
      </c>
      <c r="M11789">
        <v>26</v>
      </c>
      <c r="N11789">
        <v>17</v>
      </c>
      <c r="O11789" s="8">
        <f>AVERAGE(Table1[[#This Row],[highway MPG]:[city mpg]])</f>
        <v>21.5</v>
      </c>
      <c r="P11789">
        <v>1624</v>
      </c>
      <c r="Q11789">
        <v>51295</v>
      </c>
    </row>
    <row r="11790" spans="1:17" x14ac:dyDescent="0.3">
      <c r="A11790" t="s">
        <v>168</v>
      </c>
      <c r="B11790" t="s">
        <v>1034</v>
      </c>
      <c r="C11790">
        <v>2017</v>
      </c>
      <c r="D11790" t="s">
        <v>18</v>
      </c>
      <c r="E11790">
        <v>410</v>
      </c>
      <c r="F11790">
        <v>6</v>
      </c>
      <c r="G11790" t="s">
        <v>34</v>
      </c>
      <c r="H11790" t="s">
        <v>35</v>
      </c>
      <c r="I11790">
        <v>4</v>
      </c>
      <c r="J11790" t="s">
        <v>27</v>
      </c>
      <c r="K11790" t="s">
        <v>64</v>
      </c>
      <c r="L11790" t="s">
        <v>33</v>
      </c>
      <c r="M11790">
        <v>23</v>
      </c>
      <c r="N11790">
        <v>16</v>
      </c>
      <c r="O11790" s="8">
        <f>AVERAGE(Table1[[#This Row],[highway MPG]:[city mpg]])</f>
        <v>19.5</v>
      </c>
      <c r="P11790">
        <v>1624</v>
      </c>
      <c r="Q11790">
        <v>63795</v>
      </c>
    </row>
    <row r="11791" spans="1:17" x14ac:dyDescent="0.3">
      <c r="A11791" t="s">
        <v>168</v>
      </c>
      <c r="B11791" t="s">
        <v>1034</v>
      </c>
      <c r="C11791">
        <v>2017</v>
      </c>
      <c r="D11791" t="s">
        <v>18</v>
      </c>
      <c r="E11791">
        <v>410</v>
      </c>
      <c r="F11791">
        <v>6</v>
      </c>
      <c r="G11791" t="s">
        <v>34</v>
      </c>
      <c r="H11791" t="s">
        <v>35</v>
      </c>
      <c r="I11791">
        <v>4</v>
      </c>
      <c r="J11791" t="s">
        <v>27</v>
      </c>
      <c r="K11791" t="s">
        <v>64</v>
      </c>
      <c r="L11791" t="s">
        <v>33</v>
      </c>
      <c r="M11791">
        <v>23</v>
      </c>
      <c r="N11791">
        <v>16</v>
      </c>
      <c r="O11791" s="8">
        <f>AVERAGE(Table1[[#This Row],[highway MPG]:[city mpg]])</f>
        <v>19.5</v>
      </c>
      <c r="P11791">
        <v>1624</v>
      </c>
      <c r="Q11791">
        <v>72395</v>
      </c>
    </row>
    <row r="11792" spans="1:17" x14ac:dyDescent="0.3">
      <c r="A11792" t="s">
        <v>168</v>
      </c>
      <c r="B11792" t="s">
        <v>1034</v>
      </c>
      <c r="C11792">
        <v>2017</v>
      </c>
      <c r="D11792" t="s">
        <v>30</v>
      </c>
      <c r="E11792">
        <v>304</v>
      </c>
      <c r="F11792">
        <v>6</v>
      </c>
      <c r="G11792" t="s">
        <v>34</v>
      </c>
      <c r="H11792" t="s">
        <v>31</v>
      </c>
      <c r="I11792">
        <v>4</v>
      </c>
      <c r="J11792" t="s">
        <v>25</v>
      </c>
      <c r="K11792" t="s">
        <v>64</v>
      </c>
      <c r="L11792" t="s">
        <v>33</v>
      </c>
      <c r="M11792">
        <v>28</v>
      </c>
      <c r="N11792">
        <v>18</v>
      </c>
      <c r="O11792" s="8">
        <f>AVERAGE(Table1[[#This Row],[highway MPG]:[city mpg]])</f>
        <v>23</v>
      </c>
      <c r="P11792">
        <v>1624</v>
      </c>
      <c r="Q11792">
        <v>64595</v>
      </c>
    </row>
    <row r="11793" spans="1:17" x14ac:dyDescent="0.3">
      <c r="A11793" t="s">
        <v>168</v>
      </c>
      <c r="B11793" t="s">
        <v>1034</v>
      </c>
      <c r="C11793">
        <v>2017</v>
      </c>
      <c r="D11793" t="s">
        <v>30</v>
      </c>
      <c r="E11793">
        <v>304</v>
      </c>
      <c r="F11793">
        <v>6</v>
      </c>
      <c r="G11793" t="s">
        <v>34</v>
      </c>
      <c r="H11793" t="s">
        <v>31</v>
      </c>
      <c r="I11793">
        <v>4</v>
      </c>
      <c r="J11793" t="s">
        <v>25</v>
      </c>
      <c r="K11793" t="s">
        <v>64</v>
      </c>
      <c r="L11793" t="s">
        <v>33</v>
      </c>
      <c r="M11793">
        <v>28</v>
      </c>
      <c r="N11793">
        <v>18</v>
      </c>
      <c r="O11793" s="8">
        <f>AVERAGE(Table1[[#This Row],[highway MPG]:[city mpg]])</f>
        <v>23</v>
      </c>
      <c r="P11793">
        <v>1624</v>
      </c>
      <c r="Q11793">
        <v>55795</v>
      </c>
    </row>
    <row r="11794" spans="1:17" x14ac:dyDescent="0.3">
      <c r="A11794" t="s">
        <v>218</v>
      </c>
      <c r="B11794" t="s">
        <v>1035</v>
      </c>
      <c r="C11794">
        <v>1991</v>
      </c>
      <c r="D11794" t="s">
        <v>30</v>
      </c>
      <c r="E11794">
        <v>97</v>
      </c>
      <c r="F11794">
        <v>4</v>
      </c>
      <c r="G11794" t="s">
        <v>19</v>
      </c>
      <c r="H11794" t="s">
        <v>31</v>
      </c>
      <c r="I11794">
        <v>2</v>
      </c>
      <c r="J11794" t="s">
        <v>50</v>
      </c>
      <c r="K11794" t="s">
        <v>22</v>
      </c>
      <c r="L11794" t="s">
        <v>23</v>
      </c>
      <c r="M11794">
        <v>29</v>
      </c>
      <c r="N11794">
        <v>22</v>
      </c>
      <c r="O11794" s="8">
        <f>AVERAGE(Table1[[#This Row],[highway MPG]:[city mpg]])</f>
        <v>25.5</v>
      </c>
      <c r="P11794">
        <v>640</v>
      </c>
      <c r="Q11794">
        <v>2000</v>
      </c>
    </row>
    <row r="11795" spans="1:17" x14ac:dyDescent="0.3">
      <c r="A11795" t="s">
        <v>218</v>
      </c>
      <c r="B11795" t="s">
        <v>1035</v>
      </c>
      <c r="C11795">
        <v>1991</v>
      </c>
      <c r="D11795" t="s">
        <v>30</v>
      </c>
      <c r="E11795">
        <v>145</v>
      </c>
      <c r="F11795">
        <v>6</v>
      </c>
      <c r="G11795" t="s">
        <v>34</v>
      </c>
      <c r="H11795" t="s">
        <v>31</v>
      </c>
      <c r="I11795">
        <v>2</v>
      </c>
      <c r="J11795" t="s">
        <v>50</v>
      </c>
      <c r="K11795" t="s">
        <v>22</v>
      </c>
      <c r="L11795" t="s">
        <v>23</v>
      </c>
      <c r="M11795">
        <v>26</v>
      </c>
      <c r="N11795">
        <v>18</v>
      </c>
      <c r="O11795" s="8">
        <f>AVERAGE(Table1[[#This Row],[highway MPG]:[city mpg]])</f>
        <v>22</v>
      </c>
      <c r="P11795">
        <v>640</v>
      </c>
      <c r="Q11795">
        <v>2000</v>
      </c>
    </row>
    <row r="11796" spans="1:17" x14ac:dyDescent="0.3">
      <c r="A11796" t="s">
        <v>218</v>
      </c>
      <c r="B11796" t="s">
        <v>1035</v>
      </c>
      <c r="C11796">
        <v>1991</v>
      </c>
      <c r="D11796" t="s">
        <v>30</v>
      </c>
      <c r="E11796">
        <v>145</v>
      </c>
      <c r="F11796">
        <v>6</v>
      </c>
      <c r="G11796" t="s">
        <v>19</v>
      </c>
      <c r="H11796" t="s">
        <v>35</v>
      </c>
      <c r="I11796">
        <v>2</v>
      </c>
      <c r="J11796" t="s">
        <v>50</v>
      </c>
      <c r="K11796" t="s">
        <v>22</v>
      </c>
      <c r="L11796" t="s">
        <v>23</v>
      </c>
      <c r="M11796">
        <v>23</v>
      </c>
      <c r="N11796">
        <v>16</v>
      </c>
      <c r="O11796" s="8">
        <f>AVERAGE(Table1[[#This Row],[highway MPG]:[city mpg]])</f>
        <v>19.5</v>
      </c>
      <c r="P11796">
        <v>640</v>
      </c>
      <c r="Q11796">
        <v>2000</v>
      </c>
    </row>
    <row r="11797" spans="1:17" x14ac:dyDescent="0.3">
      <c r="A11797" t="s">
        <v>218</v>
      </c>
      <c r="B11797" t="s">
        <v>1036</v>
      </c>
      <c r="C11797">
        <v>2013</v>
      </c>
      <c r="D11797" t="s">
        <v>30</v>
      </c>
      <c r="E11797">
        <v>148</v>
      </c>
      <c r="F11797">
        <v>4</v>
      </c>
      <c r="G11797" t="s">
        <v>19</v>
      </c>
      <c r="H11797" t="s">
        <v>35</v>
      </c>
      <c r="I11797">
        <v>4</v>
      </c>
      <c r="J11797" t="s">
        <v>102</v>
      </c>
      <c r="K11797" t="s">
        <v>22</v>
      </c>
      <c r="L11797" t="s">
        <v>91</v>
      </c>
      <c r="M11797">
        <v>30</v>
      </c>
      <c r="N11797">
        <v>23</v>
      </c>
      <c r="O11797" s="8">
        <f>AVERAGE(Table1[[#This Row],[highway MPG]:[city mpg]])</f>
        <v>26.5</v>
      </c>
      <c r="P11797">
        <v>640</v>
      </c>
      <c r="Q11797">
        <v>21995</v>
      </c>
    </row>
    <row r="11798" spans="1:17" x14ac:dyDescent="0.3">
      <c r="A11798" t="s">
        <v>218</v>
      </c>
      <c r="B11798" t="s">
        <v>1036</v>
      </c>
      <c r="C11798">
        <v>2013</v>
      </c>
      <c r="D11798" t="s">
        <v>30</v>
      </c>
      <c r="E11798">
        <v>148</v>
      </c>
      <c r="F11798">
        <v>4</v>
      </c>
      <c r="G11798" t="s">
        <v>34</v>
      </c>
      <c r="H11798" t="s">
        <v>35</v>
      </c>
      <c r="I11798">
        <v>4</v>
      </c>
      <c r="J11798" t="s">
        <v>102</v>
      </c>
      <c r="K11798" t="s">
        <v>22</v>
      </c>
      <c r="L11798" t="s">
        <v>91</v>
      </c>
      <c r="M11798">
        <v>33</v>
      </c>
      <c r="N11798">
        <v>25</v>
      </c>
      <c r="O11798" s="8">
        <f>AVERAGE(Table1[[#This Row],[highway MPG]:[city mpg]])</f>
        <v>29</v>
      </c>
      <c r="P11798">
        <v>640</v>
      </c>
      <c r="Q11798">
        <v>24495</v>
      </c>
    </row>
    <row r="11799" spans="1:17" x14ac:dyDescent="0.3">
      <c r="A11799" t="s">
        <v>218</v>
      </c>
      <c r="B11799" t="s">
        <v>1036</v>
      </c>
      <c r="C11799">
        <v>2013</v>
      </c>
      <c r="D11799" t="s">
        <v>30</v>
      </c>
      <c r="E11799">
        <v>148</v>
      </c>
      <c r="F11799">
        <v>4</v>
      </c>
      <c r="G11799" t="s">
        <v>34</v>
      </c>
      <c r="H11799" t="s">
        <v>35</v>
      </c>
      <c r="I11799">
        <v>4</v>
      </c>
      <c r="J11799" t="s">
        <v>102</v>
      </c>
      <c r="K11799" t="s">
        <v>22</v>
      </c>
      <c r="L11799" t="s">
        <v>91</v>
      </c>
      <c r="M11799">
        <v>33</v>
      </c>
      <c r="N11799">
        <v>25</v>
      </c>
      <c r="O11799" s="8">
        <f>AVERAGE(Table1[[#This Row],[highway MPG]:[city mpg]])</f>
        <v>29</v>
      </c>
      <c r="P11799">
        <v>640</v>
      </c>
      <c r="Q11799">
        <v>22995</v>
      </c>
    </row>
    <row r="11800" spans="1:17" x14ac:dyDescent="0.3">
      <c r="A11800" t="s">
        <v>218</v>
      </c>
      <c r="B11800" t="s">
        <v>1036</v>
      </c>
      <c r="C11800">
        <v>2014</v>
      </c>
      <c r="D11800" t="s">
        <v>30</v>
      </c>
      <c r="E11800">
        <v>160</v>
      </c>
      <c r="F11800">
        <v>4</v>
      </c>
      <c r="G11800" t="s">
        <v>34</v>
      </c>
      <c r="H11800" t="s">
        <v>35</v>
      </c>
      <c r="I11800">
        <v>4</v>
      </c>
      <c r="J11800" t="s">
        <v>335</v>
      </c>
      <c r="K11800" t="s">
        <v>22</v>
      </c>
      <c r="L11800" t="s">
        <v>91</v>
      </c>
      <c r="M11800">
        <v>33</v>
      </c>
      <c r="N11800">
        <v>29</v>
      </c>
      <c r="O11800" s="8">
        <f>AVERAGE(Table1[[#This Row],[highway MPG]:[city mpg]])</f>
        <v>31</v>
      </c>
      <c r="P11800">
        <v>640</v>
      </c>
      <c r="Q11800">
        <v>25995</v>
      </c>
    </row>
    <row r="11801" spans="1:17" x14ac:dyDescent="0.3">
      <c r="A11801" t="s">
        <v>218</v>
      </c>
      <c r="B11801" t="s">
        <v>1036</v>
      </c>
      <c r="C11801">
        <v>2014</v>
      </c>
      <c r="D11801" t="s">
        <v>30</v>
      </c>
      <c r="E11801">
        <v>160</v>
      </c>
      <c r="F11801">
        <v>4</v>
      </c>
      <c r="G11801" t="s">
        <v>34</v>
      </c>
      <c r="H11801" t="s">
        <v>35</v>
      </c>
      <c r="I11801">
        <v>4</v>
      </c>
      <c r="J11801" t="s">
        <v>335</v>
      </c>
      <c r="K11801" t="s">
        <v>22</v>
      </c>
      <c r="L11801" t="s">
        <v>91</v>
      </c>
      <c r="M11801">
        <v>33</v>
      </c>
      <c r="N11801">
        <v>29</v>
      </c>
      <c r="O11801" s="8">
        <f>AVERAGE(Table1[[#This Row],[highway MPG]:[city mpg]])</f>
        <v>31</v>
      </c>
      <c r="P11801">
        <v>640</v>
      </c>
      <c r="Q11801">
        <v>29295</v>
      </c>
    </row>
    <row r="11802" spans="1:17" x14ac:dyDescent="0.3">
      <c r="A11802" t="s">
        <v>218</v>
      </c>
      <c r="B11802" t="s">
        <v>1036</v>
      </c>
      <c r="C11802">
        <v>2014</v>
      </c>
      <c r="D11802" t="s">
        <v>30</v>
      </c>
      <c r="E11802">
        <v>148</v>
      </c>
      <c r="F11802">
        <v>4</v>
      </c>
      <c r="G11802" t="s">
        <v>34</v>
      </c>
      <c r="H11802" t="s">
        <v>35</v>
      </c>
      <c r="I11802">
        <v>4</v>
      </c>
      <c r="J11802" t="s">
        <v>102</v>
      </c>
      <c r="K11802" t="s">
        <v>22</v>
      </c>
      <c r="L11802" t="s">
        <v>91</v>
      </c>
      <c r="M11802">
        <v>33</v>
      </c>
      <c r="N11802">
        <v>25</v>
      </c>
      <c r="O11802" s="8">
        <f>AVERAGE(Table1[[#This Row],[highway MPG]:[city mpg]])</f>
        <v>29</v>
      </c>
      <c r="P11802">
        <v>640</v>
      </c>
      <c r="Q11802">
        <v>22995</v>
      </c>
    </row>
    <row r="11803" spans="1:17" x14ac:dyDescent="0.3">
      <c r="A11803" t="s">
        <v>218</v>
      </c>
      <c r="B11803" t="s">
        <v>1036</v>
      </c>
      <c r="C11803">
        <v>2014</v>
      </c>
      <c r="D11803" t="s">
        <v>30</v>
      </c>
      <c r="E11803">
        <v>148</v>
      </c>
      <c r="F11803">
        <v>4</v>
      </c>
      <c r="G11803" t="s">
        <v>34</v>
      </c>
      <c r="H11803" t="s">
        <v>35</v>
      </c>
      <c r="I11803">
        <v>4</v>
      </c>
      <c r="J11803" t="s">
        <v>102</v>
      </c>
      <c r="K11803" t="s">
        <v>22</v>
      </c>
      <c r="L11803" t="s">
        <v>91</v>
      </c>
      <c r="M11803">
        <v>33</v>
      </c>
      <c r="N11803">
        <v>25</v>
      </c>
      <c r="O11803" s="8">
        <f>AVERAGE(Table1[[#This Row],[highway MPG]:[city mpg]])</f>
        <v>29</v>
      </c>
      <c r="P11803">
        <v>640</v>
      </c>
      <c r="Q11803">
        <v>24495</v>
      </c>
    </row>
    <row r="11804" spans="1:17" x14ac:dyDescent="0.3">
      <c r="A11804" t="s">
        <v>218</v>
      </c>
      <c r="B11804" t="s">
        <v>1036</v>
      </c>
      <c r="C11804">
        <v>2014</v>
      </c>
      <c r="D11804" t="s">
        <v>30</v>
      </c>
      <c r="E11804">
        <v>148</v>
      </c>
      <c r="F11804">
        <v>4</v>
      </c>
      <c r="G11804" t="s">
        <v>19</v>
      </c>
      <c r="H11804" t="s">
        <v>35</v>
      </c>
      <c r="I11804">
        <v>4</v>
      </c>
      <c r="J11804" t="s">
        <v>102</v>
      </c>
      <c r="K11804" t="s">
        <v>22</v>
      </c>
      <c r="L11804" t="s">
        <v>91</v>
      </c>
      <c r="M11804">
        <v>30</v>
      </c>
      <c r="N11804">
        <v>23</v>
      </c>
      <c r="O11804" s="8">
        <f>AVERAGE(Table1[[#This Row],[highway MPG]:[city mpg]])</f>
        <v>26.5</v>
      </c>
      <c r="P11804">
        <v>640</v>
      </c>
      <c r="Q11804">
        <v>21995</v>
      </c>
    </row>
    <row r="11805" spans="1:17" x14ac:dyDescent="0.3">
      <c r="A11805" t="s">
        <v>218</v>
      </c>
      <c r="B11805" t="s">
        <v>1036</v>
      </c>
      <c r="C11805">
        <v>2015</v>
      </c>
      <c r="D11805" t="s">
        <v>30</v>
      </c>
      <c r="E11805">
        <v>148</v>
      </c>
      <c r="F11805">
        <v>4</v>
      </c>
      <c r="G11805" t="s">
        <v>34</v>
      </c>
      <c r="H11805" t="s">
        <v>35</v>
      </c>
      <c r="I11805">
        <v>4</v>
      </c>
      <c r="J11805" t="s">
        <v>102</v>
      </c>
      <c r="K11805" t="s">
        <v>22</v>
      </c>
      <c r="L11805" t="s">
        <v>91</v>
      </c>
      <c r="M11805">
        <v>34</v>
      </c>
      <c r="N11805">
        <v>26</v>
      </c>
      <c r="O11805" s="8">
        <f>AVERAGE(Table1[[#This Row],[highway MPG]:[city mpg]])</f>
        <v>30</v>
      </c>
      <c r="P11805">
        <v>640</v>
      </c>
      <c r="Q11805">
        <v>24795</v>
      </c>
    </row>
    <row r="11806" spans="1:17" x14ac:dyDescent="0.3">
      <c r="A11806" t="s">
        <v>218</v>
      </c>
      <c r="B11806" t="s">
        <v>1036</v>
      </c>
      <c r="C11806">
        <v>2015</v>
      </c>
      <c r="D11806" t="s">
        <v>30</v>
      </c>
      <c r="E11806">
        <v>160</v>
      </c>
      <c r="F11806">
        <v>4</v>
      </c>
      <c r="G11806" t="s">
        <v>34</v>
      </c>
      <c r="H11806" t="s">
        <v>35</v>
      </c>
      <c r="I11806">
        <v>4</v>
      </c>
      <c r="J11806" t="s">
        <v>335</v>
      </c>
      <c r="K11806" t="s">
        <v>22</v>
      </c>
      <c r="L11806" t="s">
        <v>91</v>
      </c>
      <c r="M11806">
        <v>34</v>
      </c>
      <c r="N11806">
        <v>30</v>
      </c>
      <c r="O11806" s="8">
        <f>AVERAGE(Table1[[#This Row],[highway MPG]:[city mpg]])</f>
        <v>32</v>
      </c>
      <c r="P11806">
        <v>640</v>
      </c>
      <c r="Q11806">
        <v>29295</v>
      </c>
    </row>
    <row r="11807" spans="1:17" x14ac:dyDescent="0.3">
      <c r="A11807" t="s">
        <v>218</v>
      </c>
      <c r="B11807" t="s">
        <v>1036</v>
      </c>
      <c r="C11807">
        <v>2015</v>
      </c>
      <c r="D11807" t="s">
        <v>30</v>
      </c>
      <c r="E11807">
        <v>160</v>
      </c>
      <c r="F11807">
        <v>4</v>
      </c>
      <c r="G11807" t="s">
        <v>34</v>
      </c>
      <c r="H11807" t="s">
        <v>35</v>
      </c>
      <c r="I11807">
        <v>4</v>
      </c>
      <c r="J11807" t="s">
        <v>335</v>
      </c>
      <c r="K11807" t="s">
        <v>22</v>
      </c>
      <c r="L11807" t="s">
        <v>91</v>
      </c>
      <c r="M11807">
        <v>34</v>
      </c>
      <c r="N11807">
        <v>30</v>
      </c>
      <c r="O11807" s="8">
        <f>AVERAGE(Table1[[#This Row],[highway MPG]:[city mpg]])</f>
        <v>32</v>
      </c>
      <c r="P11807">
        <v>640</v>
      </c>
      <c r="Q11807">
        <v>25995</v>
      </c>
    </row>
    <row r="11808" spans="1:17" x14ac:dyDescent="0.3">
      <c r="A11808" t="s">
        <v>218</v>
      </c>
      <c r="B11808" t="s">
        <v>1036</v>
      </c>
      <c r="C11808">
        <v>2015</v>
      </c>
      <c r="D11808" t="s">
        <v>30</v>
      </c>
      <c r="E11808">
        <v>148</v>
      </c>
      <c r="F11808">
        <v>4</v>
      </c>
      <c r="G11808" t="s">
        <v>19</v>
      </c>
      <c r="H11808" t="s">
        <v>35</v>
      </c>
      <c r="I11808">
        <v>4</v>
      </c>
      <c r="J11808" t="s">
        <v>102</v>
      </c>
      <c r="K11808" t="s">
        <v>22</v>
      </c>
      <c r="L11808" t="s">
        <v>91</v>
      </c>
      <c r="M11808">
        <v>31</v>
      </c>
      <c r="N11808">
        <v>23</v>
      </c>
      <c r="O11808" s="8">
        <f>AVERAGE(Table1[[#This Row],[highway MPG]:[city mpg]])</f>
        <v>27</v>
      </c>
      <c r="P11808">
        <v>640</v>
      </c>
      <c r="Q11808">
        <v>22295</v>
      </c>
    </row>
    <row r="11809" spans="1:17" x14ac:dyDescent="0.3">
      <c r="A11809" t="s">
        <v>218</v>
      </c>
      <c r="B11809" t="s">
        <v>1036</v>
      </c>
      <c r="C11809">
        <v>2015</v>
      </c>
      <c r="D11809" t="s">
        <v>30</v>
      </c>
      <c r="E11809">
        <v>148</v>
      </c>
      <c r="F11809">
        <v>4</v>
      </c>
      <c r="G11809" t="s">
        <v>19</v>
      </c>
      <c r="H11809" t="s">
        <v>35</v>
      </c>
      <c r="I11809">
        <v>4</v>
      </c>
      <c r="J11809" t="s">
        <v>102</v>
      </c>
      <c r="K11809" t="s">
        <v>22</v>
      </c>
      <c r="L11809" t="s">
        <v>91</v>
      </c>
      <c r="M11809">
        <v>31</v>
      </c>
      <c r="N11809">
        <v>23</v>
      </c>
      <c r="O11809" s="8">
        <f>AVERAGE(Table1[[#This Row],[highway MPG]:[city mpg]])</f>
        <v>27</v>
      </c>
      <c r="P11809">
        <v>640</v>
      </c>
      <c r="Q11809">
        <v>21595</v>
      </c>
    </row>
    <row r="11810" spans="1:17" x14ac:dyDescent="0.3">
      <c r="A11810" t="s">
        <v>218</v>
      </c>
      <c r="B11810" t="s">
        <v>1036</v>
      </c>
      <c r="C11810">
        <v>2015</v>
      </c>
      <c r="D11810" t="s">
        <v>30</v>
      </c>
      <c r="E11810">
        <v>148</v>
      </c>
      <c r="F11810">
        <v>4</v>
      </c>
      <c r="G11810" t="s">
        <v>34</v>
      </c>
      <c r="H11810" t="s">
        <v>35</v>
      </c>
      <c r="I11810">
        <v>4</v>
      </c>
      <c r="J11810" t="s">
        <v>102</v>
      </c>
      <c r="K11810" t="s">
        <v>22</v>
      </c>
      <c r="L11810" t="s">
        <v>91</v>
      </c>
      <c r="M11810">
        <v>34</v>
      </c>
      <c r="N11810">
        <v>26</v>
      </c>
      <c r="O11810" s="8">
        <f>AVERAGE(Table1[[#This Row],[highway MPG]:[city mpg]])</f>
        <v>30</v>
      </c>
      <c r="P11810">
        <v>640</v>
      </c>
      <c r="Q11810">
        <v>23295</v>
      </c>
    </row>
    <row r="11811" spans="1:17" x14ac:dyDescent="0.3">
      <c r="A11811" t="s">
        <v>89</v>
      </c>
      <c r="B11811" t="s">
        <v>1037</v>
      </c>
      <c r="C11811">
        <v>2017</v>
      </c>
      <c r="D11811" t="s">
        <v>30</v>
      </c>
      <c r="E11811">
        <v>106</v>
      </c>
      <c r="F11811">
        <v>4</v>
      </c>
      <c r="G11811" t="s">
        <v>19</v>
      </c>
      <c r="H11811" t="s">
        <v>31</v>
      </c>
      <c r="I11811">
        <v>4</v>
      </c>
      <c r="J11811" t="s">
        <v>50</v>
      </c>
      <c r="K11811" t="s">
        <v>22</v>
      </c>
      <c r="L11811" t="s">
        <v>33</v>
      </c>
      <c r="M11811">
        <v>39</v>
      </c>
      <c r="N11811">
        <v>30</v>
      </c>
      <c r="O11811" s="8">
        <f>AVERAGE(Table1[[#This Row],[highway MPG]:[city mpg]])</f>
        <v>34.5</v>
      </c>
      <c r="P11811">
        <v>2031</v>
      </c>
      <c r="Q11811">
        <v>15950</v>
      </c>
    </row>
    <row r="11812" spans="1:17" x14ac:dyDescent="0.3">
      <c r="A11812" t="s">
        <v>89</v>
      </c>
      <c r="B11812" t="s">
        <v>1037</v>
      </c>
      <c r="C11812">
        <v>2017</v>
      </c>
      <c r="D11812" t="s">
        <v>30</v>
      </c>
      <c r="E11812">
        <v>106</v>
      </c>
      <c r="F11812">
        <v>4</v>
      </c>
      <c r="G11812" t="s">
        <v>34</v>
      </c>
      <c r="H11812" t="s">
        <v>31</v>
      </c>
      <c r="I11812">
        <v>4</v>
      </c>
      <c r="J11812" t="s">
        <v>50</v>
      </c>
      <c r="K11812" t="s">
        <v>22</v>
      </c>
      <c r="L11812" t="s">
        <v>33</v>
      </c>
      <c r="M11812">
        <v>40</v>
      </c>
      <c r="N11812">
        <v>32</v>
      </c>
      <c r="O11812" s="8">
        <f>AVERAGE(Table1[[#This Row],[highway MPG]:[city mpg]])</f>
        <v>36</v>
      </c>
      <c r="P11812">
        <v>2031</v>
      </c>
      <c r="Q11812">
        <v>17050</v>
      </c>
    </row>
    <row r="11813" spans="1:17" x14ac:dyDescent="0.3">
      <c r="A11813" t="s">
        <v>89</v>
      </c>
      <c r="B11813" t="s">
        <v>1038</v>
      </c>
      <c r="C11813">
        <v>2015</v>
      </c>
      <c r="D11813" t="s">
        <v>30</v>
      </c>
      <c r="E11813">
        <v>106</v>
      </c>
      <c r="F11813">
        <v>4</v>
      </c>
      <c r="G11813" t="s">
        <v>19</v>
      </c>
      <c r="H11813" t="s">
        <v>31</v>
      </c>
      <c r="I11813">
        <v>4</v>
      </c>
      <c r="J11813" t="s">
        <v>54</v>
      </c>
      <c r="K11813" t="s">
        <v>22</v>
      </c>
      <c r="L11813" t="s">
        <v>55</v>
      </c>
      <c r="M11813">
        <v>37</v>
      </c>
      <c r="N11813">
        <v>30</v>
      </c>
      <c r="O11813" s="8">
        <f>AVERAGE(Table1[[#This Row],[highway MPG]:[city mpg]])</f>
        <v>33.5</v>
      </c>
      <c r="P11813">
        <v>2031</v>
      </c>
      <c r="Q11813">
        <v>16820</v>
      </c>
    </row>
    <row r="11814" spans="1:17" x14ac:dyDescent="0.3">
      <c r="A11814" t="s">
        <v>89</v>
      </c>
      <c r="B11814" t="s">
        <v>1038</v>
      </c>
      <c r="C11814">
        <v>2015</v>
      </c>
      <c r="D11814" t="s">
        <v>30</v>
      </c>
      <c r="E11814">
        <v>106</v>
      </c>
      <c r="F11814">
        <v>4</v>
      </c>
      <c r="G11814" t="s">
        <v>34</v>
      </c>
      <c r="H11814" t="s">
        <v>31</v>
      </c>
      <c r="I11814">
        <v>4</v>
      </c>
      <c r="J11814" t="s">
        <v>54</v>
      </c>
      <c r="K11814" t="s">
        <v>22</v>
      </c>
      <c r="L11814" t="s">
        <v>55</v>
      </c>
      <c r="M11814">
        <v>36</v>
      </c>
      <c r="N11814">
        <v>30</v>
      </c>
      <c r="O11814" s="8">
        <f>AVERAGE(Table1[[#This Row],[highway MPG]:[city mpg]])</f>
        <v>33</v>
      </c>
      <c r="P11814">
        <v>2031</v>
      </c>
      <c r="Q11814">
        <v>16880</v>
      </c>
    </row>
    <row r="11815" spans="1:17" x14ac:dyDescent="0.3">
      <c r="A11815" t="s">
        <v>89</v>
      </c>
      <c r="B11815" t="s">
        <v>1038</v>
      </c>
      <c r="C11815">
        <v>2015</v>
      </c>
      <c r="D11815" t="s">
        <v>30</v>
      </c>
      <c r="E11815">
        <v>106</v>
      </c>
      <c r="F11815">
        <v>4</v>
      </c>
      <c r="G11815" t="s">
        <v>34</v>
      </c>
      <c r="H11815" t="s">
        <v>31</v>
      </c>
      <c r="I11815">
        <v>2</v>
      </c>
      <c r="J11815" t="s">
        <v>54</v>
      </c>
      <c r="K11815" t="s">
        <v>22</v>
      </c>
      <c r="L11815" t="s">
        <v>68</v>
      </c>
      <c r="M11815">
        <v>36</v>
      </c>
      <c r="N11815">
        <v>30</v>
      </c>
      <c r="O11815" s="8">
        <f>AVERAGE(Table1[[#This Row],[highway MPG]:[city mpg]])</f>
        <v>33</v>
      </c>
      <c r="P11815">
        <v>2031</v>
      </c>
      <c r="Q11815">
        <v>16505</v>
      </c>
    </row>
    <row r="11816" spans="1:17" x14ac:dyDescent="0.3">
      <c r="A11816" t="s">
        <v>89</v>
      </c>
      <c r="B11816" t="s">
        <v>1038</v>
      </c>
      <c r="C11816">
        <v>2015</v>
      </c>
      <c r="D11816" t="s">
        <v>30</v>
      </c>
      <c r="E11816">
        <v>106</v>
      </c>
      <c r="F11816">
        <v>4</v>
      </c>
      <c r="G11816" t="s">
        <v>34</v>
      </c>
      <c r="H11816" t="s">
        <v>31</v>
      </c>
      <c r="I11816">
        <v>4</v>
      </c>
      <c r="J11816" t="s">
        <v>54</v>
      </c>
      <c r="K11816" t="s">
        <v>22</v>
      </c>
      <c r="L11816" t="s">
        <v>55</v>
      </c>
      <c r="M11816">
        <v>36</v>
      </c>
      <c r="N11816">
        <v>30</v>
      </c>
      <c r="O11816" s="8">
        <f>AVERAGE(Table1[[#This Row],[highway MPG]:[city mpg]])</f>
        <v>33</v>
      </c>
      <c r="P11816">
        <v>2031</v>
      </c>
      <c r="Q11816">
        <v>15945</v>
      </c>
    </row>
    <row r="11817" spans="1:17" x14ac:dyDescent="0.3">
      <c r="A11817" t="s">
        <v>89</v>
      </c>
      <c r="B11817" t="s">
        <v>1038</v>
      </c>
      <c r="C11817">
        <v>2015</v>
      </c>
      <c r="D11817" t="s">
        <v>30</v>
      </c>
      <c r="E11817">
        <v>106</v>
      </c>
      <c r="F11817">
        <v>4</v>
      </c>
      <c r="G11817" t="s">
        <v>19</v>
      </c>
      <c r="H11817" t="s">
        <v>31</v>
      </c>
      <c r="I11817">
        <v>2</v>
      </c>
      <c r="J11817" t="s">
        <v>54</v>
      </c>
      <c r="K11817" t="s">
        <v>22</v>
      </c>
      <c r="L11817" t="s">
        <v>68</v>
      </c>
      <c r="M11817">
        <v>37</v>
      </c>
      <c r="N11817">
        <v>30</v>
      </c>
      <c r="O11817" s="8">
        <f>AVERAGE(Table1[[#This Row],[highway MPG]:[city mpg]])</f>
        <v>33.5</v>
      </c>
      <c r="P11817">
        <v>2031</v>
      </c>
      <c r="Q11817">
        <v>14845</v>
      </c>
    </row>
    <row r="11818" spans="1:17" x14ac:dyDescent="0.3">
      <c r="A11818" t="s">
        <v>89</v>
      </c>
      <c r="B11818" t="s">
        <v>1038</v>
      </c>
      <c r="C11818">
        <v>2015</v>
      </c>
      <c r="D11818" t="s">
        <v>30</v>
      </c>
      <c r="E11818">
        <v>106</v>
      </c>
      <c r="F11818">
        <v>4</v>
      </c>
      <c r="G11818" t="s">
        <v>34</v>
      </c>
      <c r="H11818" t="s">
        <v>31</v>
      </c>
      <c r="I11818">
        <v>2</v>
      </c>
      <c r="J11818" t="s">
        <v>54</v>
      </c>
      <c r="K11818" t="s">
        <v>22</v>
      </c>
      <c r="L11818" t="s">
        <v>68</v>
      </c>
      <c r="M11818">
        <v>36</v>
      </c>
      <c r="N11818">
        <v>30</v>
      </c>
      <c r="O11818" s="8">
        <f>AVERAGE(Table1[[#This Row],[highway MPG]:[city mpg]])</f>
        <v>33</v>
      </c>
      <c r="P11818">
        <v>2031</v>
      </c>
      <c r="Q11818">
        <v>15570</v>
      </c>
    </row>
    <row r="11819" spans="1:17" x14ac:dyDescent="0.3">
      <c r="A11819" t="s">
        <v>89</v>
      </c>
      <c r="B11819" t="s">
        <v>1038</v>
      </c>
      <c r="C11819">
        <v>2015</v>
      </c>
      <c r="D11819" t="s">
        <v>30</v>
      </c>
      <c r="E11819">
        <v>106</v>
      </c>
      <c r="F11819">
        <v>4</v>
      </c>
      <c r="G11819" t="s">
        <v>34</v>
      </c>
      <c r="H11819" t="s">
        <v>31</v>
      </c>
      <c r="I11819">
        <v>4</v>
      </c>
      <c r="J11819" t="s">
        <v>54</v>
      </c>
      <c r="K11819" t="s">
        <v>22</v>
      </c>
      <c r="L11819" t="s">
        <v>55</v>
      </c>
      <c r="M11819">
        <v>36</v>
      </c>
      <c r="N11819">
        <v>30</v>
      </c>
      <c r="O11819" s="8">
        <f>AVERAGE(Table1[[#This Row],[highway MPG]:[city mpg]])</f>
        <v>33</v>
      </c>
      <c r="P11819">
        <v>2031</v>
      </c>
      <c r="Q11819">
        <v>17620</v>
      </c>
    </row>
    <row r="11820" spans="1:17" x14ac:dyDescent="0.3">
      <c r="A11820" t="s">
        <v>89</v>
      </c>
      <c r="B11820" t="s">
        <v>1038</v>
      </c>
      <c r="C11820">
        <v>2016</v>
      </c>
      <c r="D11820" t="s">
        <v>30</v>
      </c>
      <c r="E11820">
        <v>106</v>
      </c>
      <c r="F11820">
        <v>4</v>
      </c>
      <c r="G11820" t="s">
        <v>34</v>
      </c>
      <c r="H11820" t="s">
        <v>31</v>
      </c>
      <c r="I11820">
        <v>4</v>
      </c>
      <c r="J11820" t="s">
        <v>54</v>
      </c>
      <c r="K11820" t="s">
        <v>22</v>
      </c>
      <c r="L11820" t="s">
        <v>55</v>
      </c>
      <c r="M11820">
        <v>36</v>
      </c>
      <c r="N11820">
        <v>30</v>
      </c>
      <c r="O11820" s="8">
        <f>AVERAGE(Table1[[#This Row],[highway MPG]:[city mpg]])</f>
        <v>33</v>
      </c>
      <c r="P11820">
        <v>2031</v>
      </c>
      <c r="Q11820">
        <v>17670</v>
      </c>
    </row>
    <row r="11821" spans="1:17" x14ac:dyDescent="0.3">
      <c r="A11821" t="s">
        <v>89</v>
      </c>
      <c r="B11821" t="s">
        <v>1038</v>
      </c>
      <c r="C11821">
        <v>2016</v>
      </c>
      <c r="D11821" t="s">
        <v>30</v>
      </c>
      <c r="E11821">
        <v>106</v>
      </c>
      <c r="F11821">
        <v>4</v>
      </c>
      <c r="G11821" t="s">
        <v>19</v>
      </c>
      <c r="H11821" t="s">
        <v>31</v>
      </c>
      <c r="I11821">
        <v>4</v>
      </c>
      <c r="J11821" t="s">
        <v>54</v>
      </c>
      <c r="K11821" t="s">
        <v>22</v>
      </c>
      <c r="L11821" t="s">
        <v>55</v>
      </c>
      <c r="M11821">
        <v>37</v>
      </c>
      <c r="N11821">
        <v>30</v>
      </c>
      <c r="O11821" s="8">
        <f>AVERAGE(Table1[[#This Row],[highway MPG]:[city mpg]])</f>
        <v>33.5</v>
      </c>
      <c r="P11821">
        <v>2031</v>
      </c>
      <c r="Q11821">
        <v>16870</v>
      </c>
    </row>
    <row r="11822" spans="1:17" x14ac:dyDescent="0.3">
      <c r="A11822" t="s">
        <v>89</v>
      </c>
      <c r="B11822" t="s">
        <v>1038</v>
      </c>
      <c r="C11822">
        <v>2016</v>
      </c>
      <c r="D11822" t="s">
        <v>30</v>
      </c>
      <c r="E11822">
        <v>106</v>
      </c>
      <c r="F11822">
        <v>4</v>
      </c>
      <c r="G11822" t="s">
        <v>34</v>
      </c>
      <c r="H11822" t="s">
        <v>31</v>
      </c>
      <c r="I11822">
        <v>2</v>
      </c>
      <c r="J11822" t="s">
        <v>54</v>
      </c>
      <c r="K11822" t="s">
        <v>22</v>
      </c>
      <c r="L11822" t="s">
        <v>68</v>
      </c>
      <c r="M11822">
        <v>36</v>
      </c>
      <c r="N11822">
        <v>30</v>
      </c>
      <c r="O11822" s="8">
        <f>AVERAGE(Table1[[#This Row],[highway MPG]:[city mpg]])</f>
        <v>33</v>
      </c>
      <c r="P11822">
        <v>2031</v>
      </c>
      <c r="Q11822">
        <v>16555</v>
      </c>
    </row>
    <row r="11823" spans="1:17" x14ac:dyDescent="0.3">
      <c r="A11823" t="s">
        <v>89</v>
      </c>
      <c r="B11823" t="s">
        <v>1038</v>
      </c>
      <c r="C11823">
        <v>2016</v>
      </c>
      <c r="D11823" t="s">
        <v>30</v>
      </c>
      <c r="E11823">
        <v>106</v>
      </c>
      <c r="F11823">
        <v>4</v>
      </c>
      <c r="G11823" t="s">
        <v>34</v>
      </c>
      <c r="H11823" t="s">
        <v>31</v>
      </c>
      <c r="I11823">
        <v>4</v>
      </c>
      <c r="J11823" t="s">
        <v>54</v>
      </c>
      <c r="K11823" t="s">
        <v>22</v>
      </c>
      <c r="L11823" t="s">
        <v>55</v>
      </c>
      <c r="M11823">
        <v>36</v>
      </c>
      <c r="N11823">
        <v>30</v>
      </c>
      <c r="O11823" s="8">
        <f>AVERAGE(Table1[[#This Row],[highway MPG]:[city mpg]])</f>
        <v>33</v>
      </c>
      <c r="P11823">
        <v>2031</v>
      </c>
      <c r="Q11823">
        <v>16930</v>
      </c>
    </row>
    <row r="11824" spans="1:17" x14ac:dyDescent="0.3">
      <c r="A11824" t="s">
        <v>89</v>
      </c>
      <c r="B11824" t="s">
        <v>1038</v>
      </c>
      <c r="C11824">
        <v>2016</v>
      </c>
      <c r="D11824" t="s">
        <v>30</v>
      </c>
      <c r="E11824">
        <v>106</v>
      </c>
      <c r="F11824">
        <v>4</v>
      </c>
      <c r="G11824" t="s">
        <v>19</v>
      </c>
      <c r="H11824" t="s">
        <v>31</v>
      </c>
      <c r="I11824">
        <v>2</v>
      </c>
      <c r="J11824" t="s">
        <v>54</v>
      </c>
      <c r="K11824" t="s">
        <v>22</v>
      </c>
      <c r="L11824" t="s">
        <v>68</v>
      </c>
      <c r="M11824">
        <v>37</v>
      </c>
      <c r="N11824">
        <v>30</v>
      </c>
      <c r="O11824" s="8">
        <f>AVERAGE(Table1[[#This Row],[highway MPG]:[city mpg]])</f>
        <v>33.5</v>
      </c>
      <c r="P11824">
        <v>2031</v>
      </c>
      <c r="Q11824">
        <v>14895</v>
      </c>
    </row>
    <row r="11825" spans="1:17" x14ac:dyDescent="0.3">
      <c r="A11825" t="s">
        <v>89</v>
      </c>
      <c r="B11825" t="s">
        <v>1038</v>
      </c>
      <c r="C11825">
        <v>2016</v>
      </c>
      <c r="D11825" t="s">
        <v>30</v>
      </c>
      <c r="E11825">
        <v>106</v>
      </c>
      <c r="F11825">
        <v>4</v>
      </c>
      <c r="G11825" t="s">
        <v>34</v>
      </c>
      <c r="H11825" t="s">
        <v>31</v>
      </c>
      <c r="I11825">
        <v>2</v>
      </c>
      <c r="J11825" t="s">
        <v>54</v>
      </c>
      <c r="K11825" t="s">
        <v>22</v>
      </c>
      <c r="L11825" t="s">
        <v>68</v>
      </c>
      <c r="M11825">
        <v>36</v>
      </c>
      <c r="N11825">
        <v>30</v>
      </c>
      <c r="O11825" s="8">
        <f>AVERAGE(Table1[[#This Row],[highway MPG]:[city mpg]])</f>
        <v>33</v>
      </c>
      <c r="P11825">
        <v>2031</v>
      </c>
      <c r="Q11825">
        <v>15620</v>
      </c>
    </row>
    <row r="11826" spans="1:17" x14ac:dyDescent="0.3">
      <c r="A11826" t="s">
        <v>89</v>
      </c>
      <c r="B11826" t="s">
        <v>1038</v>
      </c>
      <c r="C11826">
        <v>2016</v>
      </c>
      <c r="D11826" t="s">
        <v>30</v>
      </c>
      <c r="E11826">
        <v>106</v>
      </c>
      <c r="F11826">
        <v>4</v>
      </c>
      <c r="G11826" t="s">
        <v>34</v>
      </c>
      <c r="H11826" t="s">
        <v>31</v>
      </c>
      <c r="I11826">
        <v>4</v>
      </c>
      <c r="J11826" t="s">
        <v>54</v>
      </c>
      <c r="K11826" t="s">
        <v>22</v>
      </c>
      <c r="L11826" t="s">
        <v>55</v>
      </c>
      <c r="M11826">
        <v>36</v>
      </c>
      <c r="N11826">
        <v>30</v>
      </c>
      <c r="O11826" s="8">
        <f>AVERAGE(Table1[[#This Row],[highway MPG]:[city mpg]])</f>
        <v>33</v>
      </c>
      <c r="P11826">
        <v>2031</v>
      </c>
      <c r="Q11826">
        <v>15995</v>
      </c>
    </row>
    <row r="11827" spans="1:17" x14ac:dyDescent="0.3">
      <c r="A11827" t="s">
        <v>89</v>
      </c>
      <c r="B11827" t="s">
        <v>1038</v>
      </c>
      <c r="C11827">
        <v>2017</v>
      </c>
      <c r="D11827" t="s">
        <v>30</v>
      </c>
      <c r="E11827">
        <v>106</v>
      </c>
      <c r="F11827">
        <v>4</v>
      </c>
      <c r="G11827" t="s">
        <v>34</v>
      </c>
      <c r="H11827" t="s">
        <v>31</v>
      </c>
      <c r="I11827">
        <v>2</v>
      </c>
      <c r="J11827" t="s">
        <v>54</v>
      </c>
      <c r="K11827" t="s">
        <v>22</v>
      </c>
      <c r="L11827" t="s">
        <v>68</v>
      </c>
      <c r="M11827">
        <v>35</v>
      </c>
      <c r="N11827">
        <v>30</v>
      </c>
      <c r="O11827" s="8">
        <f>AVERAGE(Table1[[#This Row],[highway MPG]:[city mpg]])</f>
        <v>32.5</v>
      </c>
      <c r="P11827">
        <v>2031</v>
      </c>
      <c r="Q11827">
        <v>16000</v>
      </c>
    </row>
    <row r="11828" spans="1:17" x14ac:dyDescent="0.3">
      <c r="A11828" t="s">
        <v>89</v>
      </c>
      <c r="B11828" t="s">
        <v>1038</v>
      </c>
      <c r="C11828">
        <v>2017</v>
      </c>
      <c r="D11828" t="s">
        <v>30</v>
      </c>
      <c r="E11828">
        <v>106</v>
      </c>
      <c r="F11828">
        <v>4</v>
      </c>
      <c r="G11828" t="s">
        <v>34</v>
      </c>
      <c r="H11828" t="s">
        <v>31</v>
      </c>
      <c r="I11828">
        <v>2</v>
      </c>
      <c r="J11828" t="s">
        <v>54</v>
      </c>
      <c r="K11828" t="s">
        <v>22</v>
      </c>
      <c r="L11828" t="s">
        <v>68</v>
      </c>
      <c r="M11828">
        <v>35</v>
      </c>
      <c r="N11828">
        <v>30</v>
      </c>
      <c r="O11828" s="8">
        <f>AVERAGE(Table1[[#This Row],[highway MPG]:[city mpg]])</f>
        <v>32.5</v>
      </c>
      <c r="P11828">
        <v>2031</v>
      </c>
      <c r="Q11828">
        <v>16910</v>
      </c>
    </row>
    <row r="11829" spans="1:17" x14ac:dyDescent="0.3">
      <c r="A11829" t="s">
        <v>89</v>
      </c>
      <c r="B11829" t="s">
        <v>1038</v>
      </c>
      <c r="C11829">
        <v>2017</v>
      </c>
      <c r="D11829" t="s">
        <v>30</v>
      </c>
      <c r="E11829">
        <v>106</v>
      </c>
      <c r="F11829">
        <v>4</v>
      </c>
      <c r="G11829" t="s">
        <v>19</v>
      </c>
      <c r="H11829" t="s">
        <v>31</v>
      </c>
      <c r="I11829">
        <v>2</v>
      </c>
      <c r="J11829" t="s">
        <v>54</v>
      </c>
      <c r="K11829" t="s">
        <v>22</v>
      </c>
      <c r="L11829" t="s">
        <v>68</v>
      </c>
      <c r="M11829">
        <v>36</v>
      </c>
      <c r="N11829">
        <v>30</v>
      </c>
      <c r="O11829" s="8">
        <f>AVERAGE(Table1[[#This Row],[highway MPG]:[city mpg]])</f>
        <v>33</v>
      </c>
      <c r="P11829">
        <v>2031</v>
      </c>
      <c r="Q11829">
        <v>15250</v>
      </c>
    </row>
    <row r="11830" spans="1:17" x14ac:dyDescent="0.3">
      <c r="A11830" t="s">
        <v>89</v>
      </c>
      <c r="B11830" t="s">
        <v>1038</v>
      </c>
      <c r="C11830">
        <v>2017</v>
      </c>
      <c r="D11830" t="s">
        <v>30</v>
      </c>
      <c r="E11830">
        <v>106</v>
      </c>
      <c r="F11830">
        <v>4</v>
      </c>
      <c r="G11830" t="s">
        <v>34</v>
      </c>
      <c r="H11830" t="s">
        <v>31</v>
      </c>
      <c r="I11830">
        <v>4</v>
      </c>
      <c r="J11830" t="s">
        <v>54</v>
      </c>
      <c r="K11830" t="s">
        <v>22</v>
      </c>
      <c r="L11830" t="s">
        <v>55</v>
      </c>
      <c r="M11830">
        <v>35</v>
      </c>
      <c r="N11830">
        <v>30</v>
      </c>
      <c r="O11830" s="8">
        <f>AVERAGE(Table1[[#This Row],[highway MPG]:[city mpg]])</f>
        <v>32.5</v>
      </c>
      <c r="P11830">
        <v>2031</v>
      </c>
      <c r="Q11830">
        <v>16375</v>
      </c>
    </row>
    <row r="11831" spans="1:17" x14ac:dyDescent="0.3">
      <c r="A11831" t="s">
        <v>89</v>
      </c>
      <c r="B11831" t="s">
        <v>1038</v>
      </c>
      <c r="C11831">
        <v>2017</v>
      </c>
      <c r="D11831" t="s">
        <v>30</v>
      </c>
      <c r="E11831">
        <v>106</v>
      </c>
      <c r="F11831">
        <v>4</v>
      </c>
      <c r="G11831" t="s">
        <v>34</v>
      </c>
      <c r="H11831" t="s">
        <v>31</v>
      </c>
      <c r="I11831">
        <v>4</v>
      </c>
      <c r="J11831" t="s">
        <v>54</v>
      </c>
      <c r="K11831" t="s">
        <v>22</v>
      </c>
      <c r="L11831" t="s">
        <v>55</v>
      </c>
      <c r="M11831">
        <v>35</v>
      </c>
      <c r="N11831">
        <v>30</v>
      </c>
      <c r="O11831" s="8">
        <f>AVERAGE(Table1[[#This Row],[highway MPG]:[city mpg]])</f>
        <v>32.5</v>
      </c>
      <c r="P11831">
        <v>2031</v>
      </c>
      <c r="Q11831">
        <v>17285</v>
      </c>
    </row>
    <row r="11832" spans="1:17" x14ac:dyDescent="0.3">
      <c r="A11832" t="s">
        <v>89</v>
      </c>
      <c r="B11832" t="s">
        <v>1038</v>
      </c>
      <c r="C11832">
        <v>2017</v>
      </c>
      <c r="D11832" t="s">
        <v>30</v>
      </c>
      <c r="E11832">
        <v>106</v>
      </c>
      <c r="F11832">
        <v>4</v>
      </c>
      <c r="G11832" t="s">
        <v>34</v>
      </c>
      <c r="H11832" t="s">
        <v>31</v>
      </c>
      <c r="I11832">
        <v>4</v>
      </c>
      <c r="J11832" t="s">
        <v>54</v>
      </c>
      <c r="K11832" t="s">
        <v>22</v>
      </c>
      <c r="L11832" t="s">
        <v>55</v>
      </c>
      <c r="M11832">
        <v>35</v>
      </c>
      <c r="N11832">
        <v>30</v>
      </c>
      <c r="O11832" s="8">
        <f>AVERAGE(Table1[[#This Row],[highway MPG]:[city mpg]])</f>
        <v>32.5</v>
      </c>
      <c r="P11832">
        <v>2031</v>
      </c>
      <c r="Q11832">
        <v>18000</v>
      </c>
    </row>
    <row r="11833" spans="1:17" x14ac:dyDescent="0.3">
      <c r="A11833" t="s">
        <v>89</v>
      </c>
      <c r="B11833" t="s">
        <v>1038</v>
      </c>
      <c r="C11833">
        <v>2017</v>
      </c>
      <c r="D11833" t="s">
        <v>30</v>
      </c>
      <c r="E11833">
        <v>106</v>
      </c>
      <c r="F11833">
        <v>4</v>
      </c>
      <c r="G11833" t="s">
        <v>19</v>
      </c>
      <c r="H11833" t="s">
        <v>31</v>
      </c>
      <c r="I11833">
        <v>4</v>
      </c>
      <c r="J11833" t="s">
        <v>54</v>
      </c>
      <c r="K11833" t="s">
        <v>22</v>
      </c>
      <c r="L11833" t="s">
        <v>55</v>
      </c>
      <c r="M11833">
        <v>36</v>
      </c>
      <c r="N11833">
        <v>30</v>
      </c>
      <c r="O11833" s="8">
        <f>AVERAGE(Table1[[#This Row],[highway MPG]:[city mpg]])</f>
        <v>33</v>
      </c>
      <c r="P11833">
        <v>2031</v>
      </c>
      <c r="Q11833">
        <v>17200</v>
      </c>
    </row>
    <row r="11834" spans="1:17" x14ac:dyDescent="0.3">
      <c r="A11834" t="s">
        <v>140</v>
      </c>
      <c r="B11834" t="s">
        <v>1039</v>
      </c>
      <c r="C11834">
        <v>2000</v>
      </c>
      <c r="D11834" t="s">
        <v>30</v>
      </c>
      <c r="E11834">
        <v>255</v>
      </c>
      <c r="F11834">
        <v>8</v>
      </c>
      <c r="G11834" t="s">
        <v>34</v>
      </c>
      <c r="H11834" t="s">
        <v>92</v>
      </c>
      <c r="I11834">
        <v>4</v>
      </c>
      <c r="J11834" t="s">
        <v>28</v>
      </c>
      <c r="K11834" t="s">
        <v>64</v>
      </c>
      <c r="L11834" t="s">
        <v>91</v>
      </c>
      <c r="M11834">
        <v>15</v>
      </c>
      <c r="N11834">
        <v>11</v>
      </c>
      <c r="O11834" s="8">
        <f>AVERAGE(Table1[[#This Row],[highway MPG]:[city mpg]])</f>
        <v>13</v>
      </c>
      <c r="P11834">
        <v>549</v>
      </c>
      <c r="Q11834">
        <v>3949</v>
      </c>
    </row>
    <row r="11835" spans="1:17" x14ac:dyDescent="0.3">
      <c r="A11835" t="s">
        <v>140</v>
      </c>
      <c r="B11835" t="s">
        <v>1040</v>
      </c>
      <c r="C11835">
        <v>2011</v>
      </c>
      <c r="D11835" t="s">
        <v>30</v>
      </c>
      <c r="E11835">
        <v>332</v>
      </c>
      <c r="F11835">
        <v>8</v>
      </c>
      <c r="G11835" t="s">
        <v>34</v>
      </c>
      <c r="H11835" t="s">
        <v>92</v>
      </c>
      <c r="I11835">
        <v>4</v>
      </c>
      <c r="J11835" t="s">
        <v>420</v>
      </c>
      <c r="K11835" t="s">
        <v>64</v>
      </c>
      <c r="L11835" t="s">
        <v>91</v>
      </c>
      <c r="M11835">
        <v>23</v>
      </c>
      <c r="N11835">
        <v>20</v>
      </c>
      <c r="O11835" s="8">
        <f>AVERAGE(Table1[[#This Row],[highway MPG]:[city mpg]])</f>
        <v>21.5</v>
      </c>
      <c r="P11835">
        <v>549</v>
      </c>
      <c r="Q11835">
        <v>54420</v>
      </c>
    </row>
    <row r="11836" spans="1:17" x14ac:dyDescent="0.3">
      <c r="A11836" t="s">
        <v>140</v>
      </c>
      <c r="B11836" t="s">
        <v>1040</v>
      </c>
      <c r="C11836">
        <v>2011</v>
      </c>
      <c r="D11836" t="s">
        <v>30</v>
      </c>
      <c r="E11836">
        <v>332</v>
      </c>
      <c r="F11836">
        <v>8</v>
      </c>
      <c r="G11836" t="s">
        <v>34</v>
      </c>
      <c r="H11836" t="s">
        <v>20</v>
      </c>
      <c r="I11836">
        <v>4</v>
      </c>
      <c r="J11836" t="s">
        <v>420</v>
      </c>
      <c r="K11836" t="s">
        <v>64</v>
      </c>
      <c r="L11836" t="s">
        <v>91</v>
      </c>
      <c r="M11836">
        <v>23</v>
      </c>
      <c r="N11836">
        <v>20</v>
      </c>
      <c r="O11836" s="8">
        <f>AVERAGE(Table1[[#This Row],[highway MPG]:[city mpg]])</f>
        <v>21.5</v>
      </c>
      <c r="P11836">
        <v>549</v>
      </c>
      <c r="Q11836">
        <v>51610</v>
      </c>
    </row>
    <row r="11837" spans="1:17" x14ac:dyDescent="0.3">
      <c r="A11837" t="s">
        <v>140</v>
      </c>
      <c r="B11837" t="s">
        <v>1040</v>
      </c>
      <c r="C11837">
        <v>2011</v>
      </c>
      <c r="D11837" t="s">
        <v>30</v>
      </c>
      <c r="E11837">
        <v>332</v>
      </c>
      <c r="F11837">
        <v>8</v>
      </c>
      <c r="G11837" t="s">
        <v>34</v>
      </c>
      <c r="H11837" t="s">
        <v>92</v>
      </c>
      <c r="I11837">
        <v>4</v>
      </c>
      <c r="J11837" t="s">
        <v>420</v>
      </c>
      <c r="K11837" t="s">
        <v>64</v>
      </c>
      <c r="L11837" t="s">
        <v>91</v>
      </c>
      <c r="M11837">
        <v>23</v>
      </c>
      <c r="N11837">
        <v>20</v>
      </c>
      <c r="O11837" s="8">
        <f>AVERAGE(Table1[[#This Row],[highway MPG]:[city mpg]])</f>
        <v>21.5</v>
      </c>
      <c r="P11837">
        <v>549</v>
      </c>
      <c r="Q11837">
        <v>61770</v>
      </c>
    </row>
    <row r="11838" spans="1:17" x14ac:dyDescent="0.3">
      <c r="A11838" t="s">
        <v>140</v>
      </c>
      <c r="B11838" t="s">
        <v>1040</v>
      </c>
      <c r="C11838">
        <v>2011</v>
      </c>
      <c r="D11838" t="s">
        <v>30</v>
      </c>
      <c r="E11838">
        <v>332</v>
      </c>
      <c r="F11838">
        <v>8</v>
      </c>
      <c r="G11838" t="s">
        <v>34</v>
      </c>
      <c r="H11838" t="s">
        <v>20</v>
      </c>
      <c r="I11838">
        <v>4</v>
      </c>
      <c r="J11838" t="s">
        <v>420</v>
      </c>
      <c r="K11838" t="s">
        <v>64</v>
      </c>
      <c r="L11838" t="s">
        <v>91</v>
      </c>
      <c r="M11838">
        <v>23</v>
      </c>
      <c r="N11838">
        <v>20</v>
      </c>
      <c r="O11838" s="8">
        <f>AVERAGE(Table1[[#This Row],[highway MPG]:[city mpg]])</f>
        <v>21.5</v>
      </c>
      <c r="P11838">
        <v>549</v>
      </c>
      <c r="Q11838">
        <v>58925</v>
      </c>
    </row>
    <row r="11839" spans="1:17" x14ac:dyDescent="0.3">
      <c r="A11839" t="s">
        <v>140</v>
      </c>
      <c r="B11839" t="s">
        <v>1040</v>
      </c>
      <c r="C11839">
        <v>2012</v>
      </c>
      <c r="D11839" t="s">
        <v>30</v>
      </c>
      <c r="E11839">
        <v>332</v>
      </c>
      <c r="F11839">
        <v>8</v>
      </c>
      <c r="G11839" t="s">
        <v>34</v>
      </c>
      <c r="H11839" t="s">
        <v>92</v>
      </c>
      <c r="I11839">
        <v>4</v>
      </c>
      <c r="J11839" t="s">
        <v>420</v>
      </c>
      <c r="K11839" t="s">
        <v>64</v>
      </c>
      <c r="L11839" t="s">
        <v>91</v>
      </c>
      <c r="M11839">
        <v>23</v>
      </c>
      <c r="N11839">
        <v>20</v>
      </c>
      <c r="O11839" s="8">
        <f>AVERAGE(Table1[[#This Row],[highway MPG]:[city mpg]])</f>
        <v>21.5</v>
      </c>
      <c r="P11839">
        <v>549</v>
      </c>
      <c r="Q11839">
        <v>55280</v>
      </c>
    </row>
    <row r="11840" spans="1:17" x14ac:dyDescent="0.3">
      <c r="A11840" t="s">
        <v>140</v>
      </c>
      <c r="B11840" t="s">
        <v>1040</v>
      </c>
      <c r="C11840">
        <v>2012</v>
      </c>
      <c r="D11840" t="s">
        <v>30</v>
      </c>
      <c r="E11840">
        <v>332</v>
      </c>
      <c r="F11840">
        <v>8</v>
      </c>
      <c r="G11840" t="s">
        <v>34</v>
      </c>
      <c r="H11840" t="s">
        <v>92</v>
      </c>
      <c r="I11840">
        <v>4</v>
      </c>
      <c r="J11840" t="s">
        <v>420</v>
      </c>
      <c r="K11840" t="s">
        <v>64</v>
      </c>
      <c r="L11840" t="s">
        <v>91</v>
      </c>
      <c r="M11840">
        <v>23</v>
      </c>
      <c r="N11840">
        <v>20</v>
      </c>
      <c r="O11840" s="8">
        <f>AVERAGE(Table1[[#This Row],[highway MPG]:[city mpg]])</f>
        <v>21.5</v>
      </c>
      <c r="P11840">
        <v>549</v>
      </c>
      <c r="Q11840">
        <v>63130</v>
      </c>
    </row>
    <row r="11841" spans="1:17" x14ac:dyDescent="0.3">
      <c r="A11841" t="s">
        <v>140</v>
      </c>
      <c r="B11841" t="s">
        <v>1040</v>
      </c>
      <c r="C11841">
        <v>2012</v>
      </c>
      <c r="D11841" t="s">
        <v>30</v>
      </c>
      <c r="E11841">
        <v>332</v>
      </c>
      <c r="F11841">
        <v>8</v>
      </c>
      <c r="G11841" t="s">
        <v>34</v>
      </c>
      <c r="H11841" t="s">
        <v>20</v>
      </c>
      <c r="I11841">
        <v>4</v>
      </c>
      <c r="J11841" t="s">
        <v>420</v>
      </c>
      <c r="K11841" t="s">
        <v>64</v>
      </c>
      <c r="L11841" t="s">
        <v>91</v>
      </c>
      <c r="M11841">
        <v>23</v>
      </c>
      <c r="N11841">
        <v>20</v>
      </c>
      <c r="O11841" s="8">
        <f>AVERAGE(Table1[[#This Row],[highway MPG]:[city mpg]])</f>
        <v>21.5</v>
      </c>
      <c r="P11841">
        <v>549</v>
      </c>
      <c r="Q11841">
        <v>52470</v>
      </c>
    </row>
    <row r="11842" spans="1:17" x14ac:dyDescent="0.3">
      <c r="A11842" t="s">
        <v>140</v>
      </c>
      <c r="B11842" t="s">
        <v>1040</v>
      </c>
      <c r="C11842">
        <v>2012</v>
      </c>
      <c r="D11842" t="s">
        <v>30</v>
      </c>
      <c r="E11842">
        <v>332</v>
      </c>
      <c r="F11842">
        <v>8</v>
      </c>
      <c r="G11842" t="s">
        <v>34</v>
      </c>
      <c r="H11842" t="s">
        <v>20</v>
      </c>
      <c r="I11842">
        <v>4</v>
      </c>
      <c r="J11842" t="s">
        <v>420</v>
      </c>
      <c r="K11842" t="s">
        <v>64</v>
      </c>
      <c r="L11842" t="s">
        <v>91</v>
      </c>
      <c r="M11842">
        <v>23</v>
      </c>
      <c r="N11842">
        <v>20</v>
      </c>
      <c r="O11842" s="8">
        <f>AVERAGE(Table1[[#This Row],[highway MPG]:[city mpg]])</f>
        <v>21.5</v>
      </c>
      <c r="P11842">
        <v>549</v>
      </c>
      <c r="Q11842">
        <v>60285</v>
      </c>
    </row>
    <row r="11843" spans="1:17" x14ac:dyDescent="0.3">
      <c r="A11843" t="s">
        <v>140</v>
      </c>
      <c r="B11843" t="s">
        <v>1040</v>
      </c>
      <c r="C11843">
        <v>2013</v>
      </c>
      <c r="D11843" t="s">
        <v>30</v>
      </c>
      <c r="E11843">
        <v>332</v>
      </c>
      <c r="F11843">
        <v>8</v>
      </c>
      <c r="G11843" t="s">
        <v>34</v>
      </c>
      <c r="H11843" t="s">
        <v>20</v>
      </c>
      <c r="I11843">
        <v>4</v>
      </c>
      <c r="J11843" t="s">
        <v>420</v>
      </c>
      <c r="K11843" t="s">
        <v>64</v>
      </c>
      <c r="L11843" t="s">
        <v>91</v>
      </c>
      <c r="M11843">
        <v>23</v>
      </c>
      <c r="N11843">
        <v>20</v>
      </c>
      <c r="O11843" s="8">
        <f>AVERAGE(Table1[[#This Row],[highway MPG]:[city mpg]])</f>
        <v>21.5</v>
      </c>
      <c r="P11843">
        <v>549</v>
      </c>
      <c r="Q11843">
        <v>54145</v>
      </c>
    </row>
    <row r="11844" spans="1:17" x14ac:dyDescent="0.3">
      <c r="A11844" t="s">
        <v>140</v>
      </c>
      <c r="B11844" t="s">
        <v>1040</v>
      </c>
      <c r="C11844">
        <v>2013</v>
      </c>
      <c r="D11844" t="s">
        <v>30</v>
      </c>
      <c r="E11844">
        <v>332</v>
      </c>
      <c r="F11844">
        <v>8</v>
      </c>
      <c r="G11844" t="s">
        <v>34</v>
      </c>
      <c r="H11844" t="s">
        <v>92</v>
      </c>
      <c r="I11844">
        <v>4</v>
      </c>
      <c r="J11844" t="s">
        <v>420</v>
      </c>
      <c r="K11844" t="s">
        <v>64</v>
      </c>
      <c r="L11844" t="s">
        <v>91</v>
      </c>
      <c r="M11844">
        <v>23</v>
      </c>
      <c r="N11844">
        <v>20</v>
      </c>
      <c r="O11844" s="8">
        <f>AVERAGE(Table1[[#This Row],[highway MPG]:[city mpg]])</f>
        <v>21.5</v>
      </c>
      <c r="P11844">
        <v>549</v>
      </c>
      <c r="Q11844">
        <v>64805</v>
      </c>
    </row>
    <row r="11845" spans="1:17" x14ac:dyDescent="0.3">
      <c r="A11845" t="s">
        <v>140</v>
      </c>
      <c r="B11845" t="s">
        <v>1040</v>
      </c>
      <c r="C11845">
        <v>2013</v>
      </c>
      <c r="D11845" t="s">
        <v>30</v>
      </c>
      <c r="E11845">
        <v>332</v>
      </c>
      <c r="F11845">
        <v>8</v>
      </c>
      <c r="G11845" t="s">
        <v>34</v>
      </c>
      <c r="H11845" t="s">
        <v>92</v>
      </c>
      <c r="I11845">
        <v>4</v>
      </c>
      <c r="J11845" t="s">
        <v>420</v>
      </c>
      <c r="K11845" t="s">
        <v>64</v>
      </c>
      <c r="L11845" t="s">
        <v>91</v>
      </c>
      <c r="M11845">
        <v>23</v>
      </c>
      <c r="N11845">
        <v>20</v>
      </c>
      <c r="O11845" s="8">
        <f>AVERAGE(Table1[[#This Row],[highway MPG]:[city mpg]])</f>
        <v>21.5</v>
      </c>
      <c r="P11845">
        <v>549</v>
      </c>
      <c r="Q11845">
        <v>56955</v>
      </c>
    </row>
    <row r="11846" spans="1:17" x14ac:dyDescent="0.3">
      <c r="A11846" t="s">
        <v>140</v>
      </c>
      <c r="B11846" t="s">
        <v>1040</v>
      </c>
      <c r="C11846">
        <v>2013</v>
      </c>
      <c r="D11846" t="s">
        <v>30</v>
      </c>
      <c r="E11846">
        <v>332</v>
      </c>
      <c r="F11846">
        <v>8</v>
      </c>
      <c r="G11846" t="s">
        <v>34</v>
      </c>
      <c r="H11846" t="s">
        <v>20</v>
      </c>
      <c r="I11846">
        <v>4</v>
      </c>
      <c r="J11846" t="s">
        <v>420</v>
      </c>
      <c r="K11846" t="s">
        <v>64</v>
      </c>
      <c r="L11846" t="s">
        <v>91</v>
      </c>
      <c r="M11846">
        <v>23</v>
      </c>
      <c r="N11846">
        <v>20</v>
      </c>
      <c r="O11846" s="8">
        <f>AVERAGE(Table1[[#This Row],[highway MPG]:[city mpg]])</f>
        <v>21.5</v>
      </c>
      <c r="P11846">
        <v>549</v>
      </c>
      <c r="Q11846">
        <v>61960</v>
      </c>
    </row>
    <row r="11847" spans="1:17" x14ac:dyDescent="0.3">
      <c r="A11847" t="s">
        <v>140</v>
      </c>
      <c r="B11847" t="s">
        <v>1041</v>
      </c>
      <c r="C11847">
        <v>2015</v>
      </c>
      <c r="D11847" t="s">
        <v>45</v>
      </c>
      <c r="E11847">
        <v>355</v>
      </c>
      <c r="F11847">
        <v>8</v>
      </c>
      <c r="G11847" t="s">
        <v>34</v>
      </c>
      <c r="H11847" t="s">
        <v>92</v>
      </c>
      <c r="I11847">
        <v>4</v>
      </c>
      <c r="J11847" t="s">
        <v>46</v>
      </c>
      <c r="K11847" t="s">
        <v>64</v>
      </c>
      <c r="L11847" t="s">
        <v>91</v>
      </c>
      <c r="M11847">
        <v>22</v>
      </c>
      <c r="N11847">
        <v>15</v>
      </c>
      <c r="O11847" s="8">
        <f>AVERAGE(Table1[[#This Row],[highway MPG]:[city mpg]])</f>
        <v>18.5</v>
      </c>
      <c r="P11847">
        <v>549</v>
      </c>
      <c r="Q11847">
        <v>61925</v>
      </c>
    </row>
    <row r="11848" spans="1:17" x14ac:dyDescent="0.3">
      <c r="A11848" t="s">
        <v>140</v>
      </c>
      <c r="B11848" t="s">
        <v>1041</v>
      </c>
      <c r="C11848">
        <v>2015</v>
      </c>
      <c r="D11848" t="s">
        <v>45</v>
      </c>
      <c r="E11848">
        <v>355</v>
      </c>
      <c r="F11848">
        <v>8</v>
      </c>
      <c r="G11848" t="s">
        <v>34</v>
      </c>
      <c r="H11848" t="s">
        <v>20</v>
      </c>
      <c r="I11848">
        <v>4</v>
      </c>
      <c r="J11848" t="s">
        <v>46</v>
      </c>
      <c r="K11848" t="s">
        <v>64</v>
      </c>
      <c r="L11848" t="s">
        <v>91</v>
      </c>
      <c r="M11848">
        <v>23</v>
      </c>
      <c r="N11848">
        <v>16</v>
      </c>
      <c r="O11848" s="8">
        <f>AVERAGE(Table1[[#This Row],[highway MPG]:[city mpg]])</f>
        <v>19.5</v>
      </c>
      <c r="P11848">
        <v>549</v>
      </c>
      <c r="Q11848">
        <v>58925</v>
      </c>
    </row>
    <row r="11849" spans="1:17" x14ac:dyDescent="0.3">
      <c r="A11849" t="s">
        <v>140</v>
      </c>
      <c r="B11849" t="s">
        <v>1041</v>
      </c>
      <c r="C11849">
        <v>2015</v>
      </c>
      <c r="D11849" t="s">
        <v>45</v>
      </c>
      <c r="E11849">
        <v>355</v>
      </c>
      <c r="F11849">
        <v>8</v>
      </c>
      <c r="G11849" t="s">
        <v>34</v>
      </c>
      <c r="H11849" t="s">
        <v>92</v>
      </c>
      <c r="I11849">
        <v>4</v>
      </c>
      <c r="J11849" t="s">
        <v>46</v>
      </c>
      <c r="K11849" t="s">
        <v>64</v>
      </c>
      <c r="L11849" t="s">
        <v>91</v>
      </c>
      <c r="M11849">
        <v>22</v>
      </c>
      <c r="N11849">
        <v>15</v>
      </c>
      <c r="O11849" s="8">
        <f>AVERAGE(Table1[[#This Row],[highway MPG]:[city mpg]])</f>
        <v>18.5</v>
      </c>
      <c r="P11849">
        <v>549</v>
      </c>
      <c r="Q11849">
        <v>53440</v>
      </c>
    </row>
    <row r="11850" spans="1:17" x14ac:dyDescent="0.3">
      <c r="A11850" t="s">
        <v>140</v>
      </c>
      <c r="B11850" t="s">
        <v>1041</v>
      </c>
      <c r="C11850">
        <v>2015</v>
      </c>
      <c r="D11850" t="s">
        <v>39</v>
      </c>
      <c r="E11850">
        <v>420</v>
      </c>
      <c r="F11850">
        <v>8</v>
      </c>
      <c r="G11850" t="s">
        <v>34</v>
      </c>
      <c r="H11850" t="s">
        <v>20</v>
      </c>
      <c r="I11850">
        <v>4</v>
      </c>
      <c r="J11850" t="s">
        <v>40</v>
      </c>
      <c r="K11850" t="s">
        <v>64</v>
      </c>
      <c r="L11850" t="s">
        <v>91</v>
      </c>
      <c r="M11850">
        <v>21</v>
      </c>
      <c r="N11850">
        <v>15</v>
      </c>
      <c r="O11850" s="8">
        <f>AVERAGE(Table1[[#This Row],[highway MPG]:[city mpg]])</f>
        <v>18</v>
      </c>
      <c r="P11850">
        <v>549</v>
      </c>
      <c r="Q11850">
        <v>67220</v>
      </c>
    </row>
    <row r="11851" spans="1:17" x14ac:dyDescent="0.3">
      <c r="A11851" t="s">
        <v>140</v>
      </c>
      <c r="B11851" t="s">
        <v>1041</v>
      </c>
      <c r="C11851">
        <v>2015</v>
      </c>
      <c r="D11851" t="s">
        <v>39</v>
      </c>
      <c r="E11851">
        <v>420</v>
      </c>
      <c r="F11851">
        <v>8</v>
      </c>
      <c r="G11851" t="s">
        <v>34</v>
      </c>
      <c r="H11851" t="s">
        <v>92</v>
      </c>
      <c r="I11851">
        <v>4</v>
      </c>
      <c r="J11851" t="s">
        <v>40</v>
      </c>
      <c r="K11851" t="s">
        <v>64</v>
      </c>
      <c r="L11851" t="s">
        <v>91</v>
      </c>
      <c r="M11851">
        <v>20</v>
      </c>
      <c r="N11851">
        <v>14</v>
      </c>
      <c r="O11851" s="8">
        <f>AVERAGE(Table1[[#This Row],[highway MPG]:[city mpg]])</f>
        <v>17</v>
      </c>
      <c r="P11851">
        <v>549</v>
      </c>
      <c r="Q11851">
        <v>70220</v>
      </c>
    </row>
    <row r="11852" spans="1:17" x14ac:dyDescent="0.3">
      <c r="A11852" t="s">
        <v>140</v>
      </c>
      <c r="B11852" t="s">
        <v>1041</v>
      </c>
      <c r="C11852">
        <v>2015</v>
      </c>
      <c r="D11852" t="s">
        <v>45</v>
      </c>
      <c r="E11852">
        <v>355</v>
      </c>
      <c r="F11852">
        <v>8</v>
      </c>
      <c r="G11852" t="s">
        <v>34</v>
      </c>
      <c r="H11852" t="s">
        <v>20</v>
      </c>
      <c r="I11852">
        <v>4</v>
      </c>
      <c r="J11852" t="s">
        <v>46</v>
      </c>
      <c r="K11852" t="s">
        <v>64</v>
      </c>
      <c r="L11852" t="s">
        <v>91</v>
      </c>
      <c r="M11852">
        <v>23</v>
      </c>
      <c r="N11852">
        <v>16</v>
      </c>
      <c r="O11852" s="8">
        <f>AVERAGE(Table1[[#This Row],[highway MPG]:[city mpg]])</f>
        <v>19.5</v>
      </c>
      <c r="P11852">
        <v>549</v>
      </c>
      <c r="Q11852">
        <v>50440</v>
      </c>
    </row>
    <row r="11853" spans="1:17" x14ac:dyDescent="0.3">
      <c r="A11853" t="s">
        <v>140</v>
      </c>
      <c r="B11853" t="s">
        <v>1041</v>
      </c>
      <c r="C11853">
        <v>2016</v>
      </c>
      <c r="D11853" t="s">
        <v>45</v>
      </c>
      <c r="E11853">
        <v>355</v>
      </c>
      <c r="F11853">
        <v>8</v>
      </c>
      <c r="G11853" t="s">
        <v>34</v>
      </c>
      <c r="H11853" t="s">
        <v>20</v>
      </c>
      <c r="I11853">
        <v>4</v>
      </c>
      <c r="J11853" t="s">
        <v>47</v>
      </c>
      <c r="K11853" t="s">
        <v>64</v>
      </c>
      <c r="L11853" t="s">
        <v>91</v>
      </c>
      <c r="M11853">
        <v>23</v>
      </c>
      <c r="N11853">
        <v>16</v>
      </c>
      <c r="O11853" s="8">
        <f>AVERAGE(Table1[[#This Row],[highway MPG]:[city mpg]])</f>
        <v>19.5</v>
      </c>
      <c r="P11853">
        <v>549</v>
      </c>
      <c r="Q11853">
        <v>51015</v>
      </c>
    </row>
    <row r="11854" spans="1:17" x14ac:dyDescent="0.3">
      <c r="A11854" t="s">
        <v>140</v>
      </c>
      <c r="B11854" t="s">
        <v>1041</v>
      </c>
      <c r="C11854">
        <v>2016</v>
      </c>
      <c r="D11854" t="s">
        <v>45</v>
      </c>
      <c r="E11854">
        <v>355</v>
      </c>
      <c r="F11854">
        <v>8</v>
      </c>
      <c r="G11854" t="s">
        <v>34</v>
      </c>
      <c r="H11854" t="s">
        <v>20</v>
      </c>
      <c r="I11854">
        <v>4</v>
      </c>
      <c r="J11854" t="s">
        <v>47</v>
      </c>
      <c r="K11854" t="s">
        <v>64</v>
      </c>
      <c r="L11854" t="s">
        <v>91</v>
      </c>
      <c r="M11854">
        <v>23</v>
      </c>
      <c r="N11854">
        <v>16</v>
      </c>
      <c r="O11854" s="8">
        <f>AVERAGE(Table1[[#This Row],[highway MPG]:[city mpg]])</f>
        <v>19.5</v>
      </c>
      <c r="P11854">
        <v>549</v>
      </c>
      <c r="Q11854">
        <v>59700</v>
      </c>
    </row>
    <row r="11855" spans="1:17" x14ac:dyDescent="0.3">
      <c r="A11855" t="s">
        <v>140</v>
      </c>
      <c r="B11855" t="s">
        <v>1041</v>
      </c>
      <c r="C11855">
        <v>2016</v>
      </c>
      <c r="D11855" t="s">
        <v>45</v>
      </c>
      <c r="E11855">
        <v>355</v>
      </c>
      <c r="F11855">
        <v>8</v>
      </c>
      <c r="G11855" t="s">
        <v>34</v>
      </c>
      <c r="H11855" t="s">
        <v>92</v>
      </c>
      <c r="I11855">
        <v>4</v>
      </c>
      <c r="J11855" t="s">
        <v>47</v>
      </c>
      <c r="K11855" t="s">
        <v>64</v>
      </c>
      <c r="L11855" t="s">
        <v>91</v>
      </c>
      <c r="M11855">
        <v>22</v>
      </c>
      <c r="N11855">
        <v>15</v>
      </c>
      <c r="O11855" s="8">
        <f>AVERAGE(Table1[[#This Row],[highway MPG]:[city mpg]])</f>
        <v>18.5</v>
      </c>
      <c r="P11855">
        <v>549</v>
      </c>
      <c r="Q11855">
        <v>54015</v>
      </c>
    </row>
    <row r="11856" spans="1:17" x14ac:dyDescent="0.3">
      <c r="A11856" t="s">
        <v>140</v>
      </c>
      <c r="B11856" t="s">
        <v>1041</v>
      </c>
      <c r="C11856">
        <v>2016</v>
      </c>
      <c r="D11856" t="s">
        <v>39</v>
      </c>
      <c r="E11856">
        <v>420</v>
      </c>
      <c r="F11856">
        <v>8</v>
      </c>
      <c r="G11856" t="s">
        <v>34</v>
      </c>
      <c r="H11856" t="s">
        <v>20</v>
      </c>
      <c r="I11856">
        <v>4</v>
      </c>
      <c r="J11856" t="s">
        <v>40</v>
      </c>
      <c r="K11856" t="s">
        <v>64</v>
      </c>
      <c r="L11856" t="s">
        <v>91</v>
      </c>
      <c r="M11856">
        <v>22</v>
      </c>
      <c r="N11856">
        <v>15</v>
      </c>
      <c r="O11856" s="8">
        <f>AVERAGE(Table1[[#This Row],[highway MPG]:[city mpg]])</f>
        <v>18.5</v>
      </c>
      <c r="P11856">
        <v>549</v>
      </c>
      <c r="Q11856">
        <v>68025</v>
      </c>
    </row>
    <row r="11857" spans="1:17" x14ac:dyDescent="0.3">
      <c r="A11857" t="s">
        <v>140</v>
      </c>
      <c r="B11857" t="s">
        <v>1041</v>
      </c>
      <c r="C11857">
        <v>2016</v>
      </c>
      <c r="D11857" t="s">
        <v>45</v>
      </c>
      <c r="E11857">
        <v>355</v>
      </c>
      <c r="F11857">
        <v>8</v>
      </c>
      <c r="G11857" t="s">
        <v>34</v>
      </c>
      <c r="H11857" t="s">
        <v>92</v>
      </c>
      <c r="I11857">
        <v>4</v>
      </c>
      <c r="J11857" t="s">
        <v>47</v>
      </c>
      <c r="K11857" t="s">
        <v>64</v>
      </c>
      <c r="L11857" t="s">
        <v>91</v>
      </c>
      <c r="M11857">
        <v>22</v>
      </c>
      <c r="N11857">
        <v>15</v>
      </c>
      <c r="O11857" s="8">
        <f>AVERAGE(Table1[[#This Row],[highway MPG]:[city mpg]])</f>
        <v>18.5</v>
      </c>
      <c r="P11857">
        <v>549</v>
      </c>
      <c r="Q11857">
        <v>62700</v>
      </c>
    </row>
    <row r="11858" spans="1:17" x14ac:dyDescent="0.3">
      <c r="A11858" t="s">
        <v>140</v>
      </c>
      <c r="B11858" t="s">
        <v>1041</v>
      </c>
      <c r="C11858">
        <v>2016</v>
      </c>
      <c r="D11858" t="s">
        <v>39</v>
      </c>
      <c r="E11858">
        <v>420</v>
      </c>
      <c r="F11858">
        <v>8</v>
      </c>
      <c r="G11858" t="s">
        <v>34</v>
      </c>
      <c r="H11858" t="s">
        <v>92</v>
      </c>
      <c r="I11858">
        <v>4</v>
      </c>
      <c r="J11858" t="s">
        <v>40</v>
      </c>
      <c r="K11858" t="s">
        <v>64</v>
      </c>
      <c r="L11858" t="s">
        <v>91</v>
      </c>
      <c r="M11858">
        <v>20</v>
      </c>
      <c r="N11858">
        <v>14</v>
      </c>
      <c r="O11858" s="8">
        <f>AVERAGE(Table1[[#This Row],[highway MPG]:[city mpg]])</f>
        <v>17</v>
      </c>
      <c r="P11858">
        <v>549</v>
      </c>
      <c r="Q11858">
        <v>71025</v>
      </c>
    </row>
    <row r="11859" spans="1:17" x14ac:dyDescent="0.3">
      <c r="A11859" t="s">
        <v>140</v>
      </c>
      <c r="B11859" t="s">
        <v>1041</v>
      </c>
      <c r="C11859">
        <v>2017</v>
      </c>
      <c r="D11859" t="s">
        <v>45</v>
      </c>
      <c r="E11859">
        <v>355</v>
      </c>
      <c r="F11859">
        <v>8</v>
      </c>
      <c r="G11859" t="s">
        <v>34</v>
      </c>
      <c r="H11859" t="s">
        <v>92</v>
      </c>
      <c r="I11859">
        <v>4</v>
      </c>
      <c r="J11859" t="s">
        <v>47</v>
      </c>
      <c r="K11859" t="s">
        <v>64</v>
      </c>
      <c r="L11859" t="s">
        <v>91</v>
      </c>
      <c r="M11859">
        <v>22</v>
      </c>
      <c r="N11859">
        <v>15</v>
      </c>
      <c r="O11859" s="8">
        <f>AVERAGE(Table1[[#This Row],[highway MPG]:[city mpg]])</f>
        <v>18.5</v>
      </c>
      <c r="P11859">
        <v>549</v>
      </c>
      <c r="Q11859">
        <v>54230</v>
      </c>
    </row>
    <row r="11860" spans="1:17" x14ac:dyDescent="0.3">
      <c r="A11860" t="s">
        <v>140</v>
      </c>
      <c r="B11860" t="s">
        <v>1041</v>
      </c>
      <c r="C11860">
        <v>2017</v>
      </c>
      <c r="D11860" t="s">
        <v>39</v>
      </c>
      <c r="E11860">
        <v>420</v>
      </c>
      <c r="F11860">
        <v>8</v>
      </c>
      <c r="G11860" t="s">
        <v>34</v>
      </c>
      <c r="H11860" t="s">
        <v>20</v>
      </c>
      <c r="I11860">
        <v>4</v>
      </c>
      <c r="J11860" t="s">
        <v>40</v>
      </c>
      <c r="K11860" t="s">
        <v>64</v>
      </c>
      <c r="L11860" t="s">
        <v>91</v>
      </c>
      <c r="M11860">
        <v>22</v>
      </c>
      <c r="N11860">
        <v>15</v>
      </c>
      <c r="O11860" s="8">
        <f>AVERAGE(Table1[[#This Row],[highway MPG]:[city mpg]])</f>
        <v>18.5</v>
      </c>
      <c r="P11860">
        <v>549</v>
      </c>
      <c r="Q11860">
        <v>68665</v>
      </c>
    </row>
    <row r="11861" spans="1:17" x14ac:dyDescent="0.3">
      <c r="A11861" t="s">
        <v>140</v>
      </c>
      <c r="B11861" t="s">
        <v>1041</v>
      </c>
      <c r="C11861">
        <v>2017</v>
      </c>
      <c r="D11861" t="s">
        <v>39</v>
      </c>
      <c r="E11861">
        <v>420</v>
      </c>
      <c r="F11861">
        <v>8</v>
      </c>
      <c r="G11861" t="s">
        <v>34</v>
      </c>
      <c r="H11861" t="s">
        <v>92</v>
      </c>
      <c r="I11861">
        <v>4</v>
      </c>
      <c r="J11861" t="s">
        <v>40</v>
      </c>
      <c r="K11861" t="s">
        <v>64</v>
      </c>
      <c r="L11861" t="s">
        <v>91</v>
      </c>
      <c r="M11861">
        <v>20</v>
      </c>
      <c r="N11861">
        <v>14</v>
      </c>
      <c r="O11861" s="8">
        <f>AVERAGE(Table1[[#This Row],[highway MPG]:[city mpg]])</f>
        <v>17</v>
      </c>
      <c r="P11861">
        <v>549</v>
      </c>
      <c r="Q11861">
        <v>71665</v>
      </c>
    </row>
    <row r="11862" spans="1:17" x14ac:dyDescent="0.3">
      <c r="A11862" t="s">
        <v>140</v>
      </c>
      <c r="B11862" t="s">
        <v>1041</v>
      </c>
      <c r="C11862">
        <v>2017</v>
      </c>
      <c r="D11862" t="s">
        <v>45</v>
      </c>
      <c r="E11862">
        <v>355</v>
      </c>
      <c r="F11862">
        <v>8</v>
      </c>
      <c r="G11862" t="s">
        <v>34</v>
      </c>
      <c r="H11862" t="s">
        <v>92</v>
      </c>
      <c r="I11862">
        <v>4</v>
      </c>
      <c r="J11862" t="s">
        <v>47</v>
      </c>
      <c r="K11862" t="s">
        <v>64</v>
      </c>
      <c r="L11862" t="s">
        <v>91</v>
      </c>
      <c r="M11862">
        <v>22</v>
      </c>
      <c r="N11862">
        <v>15</v>
      </c>
      <c r="O11862" s="8">
        <f>AVERAGE(Table1[[#This Row],[highway MPG]:[city mpg]])</f>
        <v>18.5</v>
      </c>
      <c r="P11862">
        <v>549</v>
      </c>
      <c r="Q11862">
        <v>63015</v>
      </c>
    </row>
    <row r="11863" spans="1:17" x14ac:dyDescent="0.3">
      <c r="A11863" t="s">
        <v>140</v>
      </c>
      <c r="B11863" t="s">
        <v>1041</v>
      </c>
      <c r="C11863">
        <v>2017</v>
      </c>
      <c r="D11863" t="s">
        <v>45</v>
      </c>
      <c r="E11863">
        <v>355</v>
      </c>
      <c r="F11863">
        <v>8</v>
      </c>
      <c r="G11863" t="s">
        <v>34</v>
      </c>
      <c r="H11863" t="s">
        <v>20</v>
      </c>
      <c r="I11863">
        <v>4</v>
      </c>
      <c r="J11863" t="s">
        <v>47</v>
      </c>
      <c r="K11863" t="s">
        <v>64</v>
      </c>
      <c r="L11863" t="s">
        <v>91</v>
      </c>
      <c r="M11863">
        <v>23</v>
      </c>
      <c r="N11863">
        <v>16</v>
      </c>
      <c r="O11863" s="8">
        <f>AVERAGE(Table1[[#This Row],[highway MPG]:[city mpg]])</f>
        <v>19.5</v>
      </c>
      <c r="P11863">
        <v>549</v>
      </c>
      <c r="Q11863">
        <v>51230</v>
      </c>
    </row>
    <row r="11864" spans="1:17" x14ac:dyDescent="0.3">
      <c r="A11864" t="s">
        <v>140</v>
      </c>
      <c r="B11864" t="s">
        <v>1041</v>
      </c>
      <c r="C11864">
        <v>2017</v>
      </c>
      <c r="D11864" t="s">
        <v>45</v>
      </c>
      <c r="E11864">
        <v>355</v>
      </c>
      <c r="F11864">
        <v>8</v>
      </c>
      <c r="G11864" t="s">
        <v>34</v>
      </c>
      <c r="H11864" t="s">
        <v>20</v>
      </c>
      <c r="I11864">
        <v>4</v>
      </c>
      <c r="J11864" t="s">
        <v>47</v>
      </c>
      <c r="K11864" t="s">
        <v>64</v>
      </c>
      <c r="L11864" t="s">
        <v>91</v>
      </c>
      <c r="M11864">
        <v>23</v>
      </c>
      <c r="N11864">
        <v>16</v>
      </c>
      <c r="O11864" s="8">
        <f>AVERAGE(Table1[[#This Row],[highway MPG]:[city mpg]])</f>
        <v>19.5</v>
      </c>
      <c r="P11864">
        <v>549</v>
      </c>
      <c r="Q11864">
        <v>60015</v>
      </c>
    </row>
    <row r="11865" spans="1:17" x14ac:dyDescent="0.3">
      <c r="A11865" t="s">
        <v>140</v>
      </c>
      <c r="B11865" t="s">
        <v>1042</v>
      </c>
      <c r="C11865">
        <v>2015</v>
      </c>
      <c r="D11865" t="s">
        <v>45</v>
      </c>
      <c r="E11865">
        <v>355</v>
      </c>
      <c r="F11865">
        <v>8</v>
      </c>
      <c r="G11865" t="s">
        <v>34</v>
      </c>
      <c r="H11865" t="s">
        <v>92</v>
      </c>
      <c r="I11865">
        <v>4</v>
      </c>
      <c r="J11865" t="s">
        <v>46</v>
      </c>
      <c r="K11865" t="s">
        <v>64</v>
      </c>
      <c r="L11865" t="s">
        <v>91</v>
      </c>
      <c r="M11865">
        <v>22</v>
      </c>
      <c r="N11865">
        <v>16</v>
      </c>
      <c r="O11865" s="8">
        <f>AVERAGE(Table1[[#This Row],[highway MPG]:[city mpg]])</f>
        <v>19</v>
      </c>
      <c r="P11865">
        <v>549</v>
      </c>
      <c r="Q11865">
        <v>50740</v>
      </c>
    </row>
    <row r="11866" spans="1:17" x14ac:dyDescent="0.3">
      <c r="A11866" t="s">
        <v>140</v>
      </c>
      <c r="B11866" t="s">
        <v>1042</v>
      </c>
      <c r="C11866">
        <v>2015</v>
      </c>
      <c r="D11866" t="s">
        <v>45</v>
      </c>
      <c r="E11866">
        <v>355</v>
      </c>
      <c r="F11866">
        <v>8</v>
      </c>
      <c r="G11866" t="s">
        <v>34</v>
      </c>
      <c r="H11866" t="s">
        <v>20</v>
      </c>
      <c r="I11866">
        <v>4</v>
      </c>
      <c r="J11866" t="s">
        <v>46</v>
      </c>
      <c r="K11866" t="s">
        <v>64</v>
      </c>
      <c r="L11866" t="s">
        <v>91</v>
      </c>
      <c r="M11866">
        <v>23</v>
      </c>
      <c r="N11866">
        <v>16</v>
      </c>
      <c r="O11866" s="8">
        <f>AVERAGE(Table1[[#This Row],[highway MPG]:[city mpg]])</f>
        <v>19.5</v>
      </c>
      <c r="P11866">
        <v>549</v>
      </c>
      <c r="Q11866">
        <v>47740</v>
      </c>
    </row>
    <row r="11867" spans="1:17" x14ac:dyDescent="0.3">
      <c r="A11867" t="s">
        <v>140</v>
      </c>
      <c r="B11867" t="s">
        <v>1042</v>
      </c>
      <c r="C11867">
        <v>2015</v>
      </c>
      <c r="D11867" t="s">
        <v>45</v>
      </c>
      <c r="E11867">
        <v>355</v>
      </c>
      <c r="F11867">
        <v>8</v>
      </c>
      <c r="G11867" t="s">
        <v>34</v>
      </c>
      <c r="H11867" t="s">
        <v>92</v>
      </c>
      <c r="I11867">
        <v>4</v>
      </c>
      <c r="J11867" t="s">
        <v>46</v>
      </c>
      <c r="K11867" t="s">
        <v>64</v>
      </c>
      <c r="L11867" t="s">
        <v>91</v>
      </c>
      <c r="M11867">
        <v>22</v>
      </c>
      <c r="N11867">
        <v>16</v>
      </c>
      <c r="O11867" s="8">
        <f>AVERAGE(Table1[[#This Row],[highway MPG]:[city mpg]])</f>
        <v>19</v>
      </c>
      <c r="P11867">
        <v>549</v>
      </c>
      <c r="Q11867">
        <v>59225</v>
      </c>
    </row>
    <row r="11868" spans="1:17" x14ac:dyDescent="0.3">
      <c r="A11868" t="s">
        <v>140</v>
      </c>
      <c r="B11868" t="s">
        <v>1042</v>
      </c>
      <c r="C11868">
        <v>2015</v>
      </c>
      <c r="D11868" t="s">
        <v>45</v>
      </c>
      <c r="E11868">
        <v>355</v>
      </c>
      <c r="F11868">
        <v>8</v>
      </c>
      <c r="G11868" t="s">
        <v>34</v>
      </c>
      <c r="H11868" t="s">
        <v>20</v>
      </c>
      <c r="I11868">
        <v>4</v>
      </c>
      <c r="J11868" t="s">
        <v>46</v>
      </c>
      <c r="K11868" t="s">
        <v>64</v>
      </c>
      <c r="L11868" t="s">
        <v>91</v>
      </c>
      <c r="M11868">
        <v>23</v>
      </c>
      <c r="N11868">
        <v>16</v>
      </c>
      <c r="O11868" s="8">
        <f>AVERAGE(Table1[[#This Row],[highway MPG]:[city mpg]])</f>
        <v>19.5</v>
      </c>
      <c r="P11868">
        <v>549</v>
      </c>
      <c r="Q11868">
        <v>56225</v>
      </c>
    </row>
    <row r="11869" spans="1:17" x14ac:dyDescent="0.3">
      <c r="A11869" t="s">
        <v>140</v>
      </c>
      <c r="B11869" t="s">
        <v>1042</v>
      </c>
      <c r="C11869">
        <v>2015</v>
      </c>
      <c r="D11869" t="s">
        <v>39</v>
      </c>
      <c r="E11869">
        <v>420</v>
      </c>
      <c r="F11869">
        <v>8</v>
      </c>
      <c r="G11869" t="s">
        <v>34</v>
      </c>
      <c r="H11869" t="s">
        <v>20</v>
      </c>
      <c r="I11869">
        <v>4</v>
      </c>
      <c r="J11869" t="s">
        <v>50</v>
      </c>
      <c r="K11869" t="s">
        <v>64</v>
      </c>
      <c r="L11869" t="s">
        <v>91</v>
      </c>
      <c r="M11869">
        <v>21</v>
      </c>
      <c r="N11869">
        <v>15</v>
      </c>
      <c r="O11869" s="8">
        <f>AVERAGE(Table1[[#This Row],[highway MPG]:[city mpg]])</f>
        <v>18</v>
      </c>
      <c r="P11869">
        <v>549</v>
      </c>
      <c r="Q11869">
        <v>64520</v>
      </c>
    </row>
    <row r="11870" spans="1:17" x14ac:dyDescent="0.3">
      <c r="A11870" t="s">
        <v>140</v>
      </c>
      <c r="B11870" t="s">
        <v>1042</v>
      </c>
      <c r="C11870">
        <v>2015</v>
      </c>
      <c r="D11870" t="s">
        <v>39</v>
      </c>
      <c r="E11870">
        <v>420</v>
      </c>
      <c r="F11870">
        <v>8</v>
      </c>
      <c r="G11870" t="s">
        <v>34</v>
      </c>
      <c r="H11870" t="s">
        <v>92</v>
      </c>
      <c r="I11870">
        <v>4</v>
      </c>
      <c r="J11870" t="s">
        <v>50</v>
      </c>
      <c r="K11870" t="s">
        <v>64</v>
      </c>
      <c r="L11870" t="s">
        <v>91</v>
      </c>
      <c r="M11870">
        <v>21</v>
      </c>
      <c r="N11870">
        <v>14</v>
      </c>
      <c r="O11870" s="8">
        <f>AVERAGE(Table1[[#This Row],[highway MPG]:[city mpg]])</f>
        <v>17.5</v>
      </c>
      <c r="P11870">
        <v>549</v>
      </c>
      <c r="Q11870">
        <v>67520</v>
      </c>
    </row>
    <row r="11871" spans="1:17" x14ac:dyDescent="0.3">
      <c r="A11871" t="s">
        <v>140</v>
      </c>
      <c r="B11871" t="s">
        <v>1042</v>
      </c>
      <c r="C11871">
        <v>2016</v>
      </c>
      <c r="D11871" t="s">
        <v>39</v>
      </c>
      <c r="E11871">
        <v>420</v>
      </c>
      <c r="F11871">
        <v>8</v>
      </c>
      <c r="G11871" t="s">
        <v>34</v>
      </c>
      <c r="H11871" t="s">
        <v>20</v>
      </c>
      <c r="I11871">
        <v>4</v>
      </c>
      <c r="J11871" t="s">
        <v>40</v>
      </c>
      <c r="K11871" t="s">
        <v>64</v>
      </c>
      <c r="L11871" t="s">
        <v>91</v>
      </c>
      <c r="M11871">
        <v>22</v>
      </c>
      <c r="N11871">
        <v>15</v>
      </c>
      <c r="O11871" s="8">
        <f>AVERAGE(Table1[[#This Row],[highway MPG]:[city mpg]])</f>
        <v>18.5</v>
      </c>
      <c r="P11871">
        <v>549</v>
      </c>
      <c r="Q11871">
        <v>65325</v>
      </c>
    </row>
    <row r="11872" spans="1:17" x14ac:dyDescent="0.3">
      <c r="A11872" t="s">
        <v>140</v>
      </c>
      <c r="B11872" t="s">
        <v>1042</v>
      </c>
      <c r="C11872">
        <v>2016</v>
      </c>
      <c r="D11872" t="s">
        <v>45</v>
      </c>
      <c r="E11872">
        <v>355</v>
      </c>
      <c r="F11872">
        <v>8</v>
      </c>
      <c r="G11872" t="s">
        <v>34</v>
      </c>
      <c r="H11872" t="s">
        <v>92</v>
      </c>
      <c r="I11872">
        <v>4</v>
      </c>
      <c r="J11872" t="s">
        <v>47</v>
      </c>
      <c r="K11872" t="s">
        <v>64</v>
      </c>
      <c r="L11872" t="s">
        <v>91</v>
      </c>
      <c r="M11872">
        <v>22</v>
      </c>
      <c r="N11872">
        <v>16</v>
      </c>
      <c r="O11872" s="8">
        <f>AVERAGE(Table1[[#This Row],[highway MPG]:[city mpg]])</f>
        <v>19</v>
      </c>
      <c r="P11872">
        <v>549</v>
      </c>
      <c r="Q11872">
        <v>51315</v>
      </c>
    </row>
    <row r="11873" spans="1:17" x14ac:dyDescent="0.3">
      <c r="A11873" t="s">
        <v>140</v>
      </c>
      <c r="B11873" t="s">
        <v>1042</v>
      </c>
      <c r="C11873">
        <v>2016</v>
      </c>
      <c r="D11873" t="s">
        <v>39</v>
      </c>
      <c r="E11873">
        <v>420</v>
      </c>
      <c r="F11873">
        <v>8</v>
      </c>
      <c r="G11873" t="s">
        <v>34</v>
      </c>
      <c r="H11873" t="s">
        <v>92</v>
      </c>
      <c r="I11873">
        <v>4</v>
      </c>
      <c r="J11873" t="s">
        <v>40</v>
      </c>
      <c r="K11873" t="s">
        <v>64</v>
      </c>
      <c r="L11873" t="s">
        <v>91</v>
      </c>
      <c r="M11873">
        <v>21</v>
      </c>
      <c r="N11873">
        <v>15</v>
      </c>
      <c r="O11873" s="8">
        <f>AVERAGE(Table1[[#This Row],[highway MPG]:[city mpg]])</f>
        <v>18</v>
      </c>
      <c r="P11873">
        <v>549</v>
      </c>
      <c r="Q11873">
        <v>68325</v>
      </c>
    </row>
    <row r="11874" spans="1:17" x14ac:dyDescent="0.3">
      <c r="A11874" t="s">
        <v>140</v>
      </c>
      <c r="B11874" t="s">
        <v>1042</v>
      </c>
      <c r="C11874">
        <v>2016</v>
      </c>
      <c r="D11874" t="s">
        <v>45</v>
      </c>
      <c r="E11874">
        <v>355</v>
      </c>
      <c r="F11874">
        <v>8</v>
      </c>
      <c r="G11874" t="s">
        <v>34</v>
      </c>
      <c r="H11874" t="s">
        <v>20</v>
      </c>
      <c r="I11874">
        <v>4</v>
      </c>
      <c r="J11874" t="s">
        <v>47</v>
      </c>
      <c r="K11874" t="s">
        <v>64</v>
      </c>
      <c r="L11874" t="s">
        <v>91</v>
      </c>
      <c r="M11874">
        <v>23</v>
      </c>
      <c r="N11874">
        <v>16</v>
      </c>
      <c r="O11874" s="8">
        <f>AVERAGE(Table1[[#This Row],[highway MPG]:[city mpg]])</f>
        <v>19.5</v>
      </c>
      <c r="P11874">
        <v>549</v>
      </c>
      <c r="Q11874">
        <v>57000</v>
      </c>
    </row>
    <row r="11875" spans="1:17" x14ac:dyDescent="0.3">
      <c r="A11875" t="s">
        <v>140</v>
      </c>
      <c r="B11875" t="s">
        <v>1042</v>
      </c>
      <c r="C11875">
        <v>2016</v>
      </c>
      <c r="D11875" t="s">
        <v>45</v>
      </c>
      <c r="E11875">
        <v>355</v>
      </c>
      <c r="F11875">
        <v>8</v>
      </c>
      <c r="G11875" t="s">
        <v>34</v>
      </c>
      <c r="H11875" t="s">
        <v>20</v>
      </c>
      <c r="I11875">
        <v>4</v>
      </c>
      <c r="J11875" t="s">
        <v>47</v>
      </c>
      <c r="K11875" t="s">
        <v>64</v>
      </c>
      <c r="L11875" t="s">
        <v>91</v>
      </c>
      <c r="M11875">
        <v>23</v>
      </c>
      <c r="N11875">
        <v>16</v>
      </c>
      <c r="O11875" s="8">
        <f>AVERAGE(Table1[[#This Row],[highway MPG]:[city mpg]])</f>
        <v>19.5</v>
      </c>
      <c r="P11875">
        <v>549</v>
      </c>
      <c r="Q11875">
        <v>48315</v>
      </c>
    </row>
    <row r="11876" spans="1:17" x14ac:dyDescent="0.3">
      <c r="A11876" t="s">
        <v>140</v>
      </c>
      <c r="B11876" t="s">
        <v>1042</v>
      </c>
      <c r="C11876">
        <v>2016</v>
      </c>
      <c r="D11876" t="s">
        <v>45</v>
      </c>
      <c r="E11876">
        <v>355</v>
      </c>
      <c r="F11876">
        <v>8</v>
      </c>
      <c r="G11876" t="s">
        <v>34</v>
      </c>
      <c r="H11876" t="s">
        <v>92</v>
      </c>
      <c r="I11876">
        <v>4</v>
      </c>
      <c r="J11876" t="s">
        <v>47</v>
      </c>
      <c r="K11876" t="s">
        <v>64</v>
      </c>
      <c r="L11876" t="s">
        <v>91</v>
      </c>
      <c r="M11876">
        <v>22</v>
      </c>
      <c r="N11876">
        <v>16</v>
      </c>
      <c r="O11876" s="8">
        <f>AVERAGE(Table1[[#This Row],[highway MPG]:[city mpg]])</f>
        <v>19</v>
      </c>
      <c r="P11876">
        <v>549</v>
      </c>
      <c r="Q11876">
        <v>60000</v>
      </c>
    </row>
    <row r="11877" spans="1:17" x14ac:dyDescent="0.3">
      <c r="A11877" t="s">
        <v>140</v>
      </c>
      <c r="B11877" t="s">
        <v>1042</v>
      </c>
      <c r="C11877">
        <v>2017</v>
      </c>
      <c r="D11877" t="s">
        <v>39</v>
      </c>
      <c r="E11877">
        <v>420</v>
      </c>
      <c r="F11877">
        <v>8</v>
      </c>
      <c r="G11877" t="s">
        <v>34</v>
      </c>
      <c r="H11877" t="s">
        <v>92</v>
      </c>
      <c r="I11877">
        <v>4</v>
      </c>
      <c r="J11877" t="s">
        <v>40</v>
      </c>
      <c r="K11877" t="s">
        <v>64</v>
      </c>
      <c r="L11877" t="s">
        <v>91</v>
      </c>
      <c r="M11877">
        <v>20</v>
      </c>
      <c r="N11877">
        <v>15</v>
      </c>
      <c r="O11877" s="8">
        <f>AVERAGE(Table1[[#This Row],[highway MPG]:[city mpg]])</f>
        <v>17.5</v>
      </c>
      <c r="P11877">
        <v>549</v>
      </c>
      <c r="Q11877">
        <v>68965</v>
      </c>
    </row>
    <row r="11878" spans="1:17" x14ac:dyDescent="0.3">
      <c r="A11878" t="s">
        <v>140</v>
      </c>
      <c r="B11878" t="s">
        <v>1042</v>
      </c>
      <c r="C11878">
        <v>2017</v>
      </c>
      <c r="D11878" t="s">
        <v>45</v>
      </c>
      <c r="E11878">
        <v>355</v>
      </c>
      <c r="F11878">
        <v>8</v>
      </c>
      <c r="G11878" t="s">
        <v>34</v>
      </c>
      <c r="H11878" t="s">
        <v>20</v>
      </c>
      <c r="I11878">
        <v>4</v>
      </c>
      <c r="J11878" t="s">
        <v>47</v>
      </c>
      <c r="K11878" t="s">
        <v>64</v>
      </c>
      <c r="L11878" t="s">
        <v>91</v>
      </c>
      <c r="M11878">
        <v>23</v>
      </c>
      <c r="N11878">
        <v>16</v>
      </c>
      <c r="O11878" s="8">
        <f>AVERAGE(Table1[[#This Row],[highway MPG]:[city mpg]])</f>
        <v>19.5</v>
      </c>
      <c r="P11878">
        <v>549</v>
      </c>
      <c r="Q11878">
        <v>57315</v>
      </c>
    </row>
    <row r="11879" spans="1:17" x14ac:dyDescent="0.3">
      <c r="A11879" t="s">
        <v>140</v>
      </c>
      <c r="B11879" t="s">
        <v>1042</v>
      </c>
      <c r="C11879">
        <v>2017</v>
      </c>
      <c r="D11879" t="s">
        <v>45</v>
      </c>
      <c r="E11879">
        <v>355</v>
      </c>
      <c r="F11879">
        <v>8</v>
      </c>
      <c r="G11879" t="s">
        <v>34</v>
      </c>
      <c r="H11879" t="s">
        <v>92</v>
      </c>
      <c r="I11879">
        <v>4</v>
      </c>
      <c r="J11879" t="s">
        <v>47</v>
      </c>
      <c r="K11879" t="s">
        <v>64</v>
      </c>
      <c r="L11879" t="s">
        <v>91</v>
      </c>
      <c r="M11879">
        <v>22</v>
      </c>
      <c r="N11879">
        <v>16</v>
      </c>
      <c r="O11879" s="8">
        <f>AVERAGE(Table1[[#This Row],[highway MPG]:[city mpg]])</f>
        <v>19</v>
      </c>
      <c r="P11879">
        <v>549</v>
      </c>
      <c r="Q11879">
        <v>51530</v>
      </c>
    </row>
    <row r="11880" spans="1:17" x14ac:dyDescent="0.3">
      <c r="A11880" t="s">
        <v>140</v>
      </c>
      <c r="B11880" t="s">
        <v>1042</v>
      </c>
      <c r="C11880">
        <v>2017</v>
      </c>
      <c r="D11880" t="s">
        <v>39</v>
      </c>
      <c r="E11880">
        <v>420</v>
      </c>
      <c r="F11880">
        <v>8</v>
      </c>
      <c r="G11880" t="s">
        <v>34</v>
      </c>
      <c r="H11880" t="s">
        <v>20</v>
      </c>
      <c r="I11880">
        <v>4</v>
      </c>
      <c r="J11880" t="s">
        <v>40</v>
      </c>
      <c r="K11880" t="s">
        <v>64</v>
      </c>
      <c r="L11880" t="s">
        <v>91</v>
      </c>
      <c r="M11880">
        <v>22</v>
      </c>
      <c r="N11880">
        <v>15</v>
      </c>
      <c r="O11880" s="8">
        <f>AVERAGE(Table1[[#This Row],[highway MPG]:[city mpg]])</f>
        <v>18.5</v>
      </c>
      <c r="P11880">
        <v>549</v>
      </c>
      <c r="Q11880">
        <v>65965</v>
      </c>
    </row>
    <row r="11881" spans="1:17" x14ac:dyDescent="0.3">
      <c r="A11881" t="s">
        <v>140</v>
      </c>
      <c r="B11881" t="s">
        <v>1042</v>
      </c>
      <c r="C11881">
        <v>2017</v>
      </c>
      <c r="D11881" t="s">
        <v>45</v>
      </c>
      <c r="E11881">
        <v>355</v>
      </c>
      <c r="F11881">
        <v>8</v>
      </c>
      <c r="G11881" t="s">
        <v>34</v>
      </c>
      <c r="H11881" t="s">
        <v>92</v>
      </c>
      <c r="I11881">
        <v>4</v>
      </c>
      <c r="J11881" t="s">
        <v>47</v>
      </c>
      <c r="K11881" t="s">
        <v>64</v>
      </c>
      <c r="L11881" t="s">
        <v>91</v>
      </c>
      <c r="M11881">
        <v>22</v>
      </c>
      <c r="N11881">
        <v>16</v>
      </c>
      <c r="O11881" s="8">
        <f>AVERAGE(Table1[[#This Row],[highway MPG]:[city mpg]])</f>
        <v>19</v>
      </c>
      <c r="P11881">
        <v>549</v>
      </c>
      <c r="Q11881">
        <v>60315</v>
      </c>
    </row>
    <row r="11882" spans="1:17" x14ac:dyDescent="0.3">
      <c r="A11882" t="s">
        <v>140</v>
      </c>
      <c r="B11882" t="s">
        <v>1042</v>
      </c>
      <c r="C11882">
        <v>2017</v>
      </c>
      <c r="D11882" t="s">
        <v>45</v>
      </c>
      <c r="E11882">
        <v>355</v>
      </c>
      <c r="F11882">
        <v>8</v>
      </c>
      <c r="G11882" t="s">
        <v>34</v>
      </c>
      <c r="H11882" t="s">
        <v>20</v>
      </c>
      <c r="I11882">
        <v>4</v>
      </c>
      <c r="J11882" t="s">
        <v>47</v>
      </c>
      <c r="K11882" t="s">
        <v>64</v>
      </c>
      <c r="L11882" t="s">
        <v>91</v>
      </c>
      <c r="M11882">
        <v>23</v>
      </c>
      <c r="N11882">
        <v>16</v>
      </c>
      <c r="O11882" s="8">
        <f>AVERAGE(Table1[[#This Row],[highway MPG]:[city mpg]])</f>
        <v>19.5</v>
      </c>
      <c r="P11882">
        <v>549</v>
      </c>
      <c r="Q11882">
        <v>48530</v>
      </c>
    </row>
    <row r="11883" spans="1:17" x14ac:dyDescent="0.3">
      <c r="A11883" t="s">
        <v>17</v>
      </c>
      <c r="B11883" t="s">
        <v>1043</v>
      </c>
      <c r="C11883">
        <v>2000</v>
      </c>
      <c r="D11883" t="s">
        <v>30</v>
      </c>
      <c r="E11883">
        <v>193</v>
      </c>
      <c r="F11883">
        <v>6</v>
      </c>
      <c r="G11883" t="s">
        <v>19</v>
      </c>
      <c r="H11883" t="s">
        <v>20</v>
      </c>
      <c r="I11883">
        <v>2</v>
      </c>
      <c r="J11883" t="s">
        <v>25</v>
      </c>
      <c r="K11883" t="s">
        <v>22</v>
      </c>
      <c r="L11883" t="s">
        <v>26</v>
      </c>
      <c r="M11883">
        <v>24</v>
      </c>
      <c r="N11883">
        <v>17</v>
      </c>
      <c r="O11883" s="8">
        <f>AVERAGE(Table1[[#This Row],[highway MPG]:[city mpg]])</f>
        <v>20.5</v>
      </c>
      <c r="P11883">
        <v>3916</v>
      </c>
      <c r="Q11883">
        <v>4976</v>
      </c>
    </row>
    <row r="11884" spans="1:17" x14ac:dyDescent="0.3">
      <c r="A11884" t="s">
        <v>17</v>
      </c>
      <c r="B11884" t="s">
        <v>1043</v>
      </c>
      <c r="C11884">
        <v>2000</v>
      </c>
      <c r="D11884" t="s">
        <v>30</v>
      </c>
      <c r="E11884">
        <v>193</v>
      </c>
      <c r="F11884">
        <v>6</v>
      </c>
      <c r="G11884" t="s">
        <v>19</v>
      </c>
      <c r="H11884" t="s">
        <v>20</v>
      </c>
      <c r="I11884">
        <v>2</v>
      </c>
      <c r="J11884" t="s">
        <v>57</v>
      </c>
      <c r="K11884" t="s">
        <v>22</v>
      </c>
      <c r="L11884" t="s">
        <v>68</v>
      </c>
      <c r="M11884">
        <v>24</v>
      </c>
      <c r="N11884">
        <v>17</v>
      </c>
      <c r="O11884" s="8">
        <f>AVERAGE(Table1[[#This Row],[highway MPG]:[city mpg]])</f>
        <v>20.5</v>
      </c>
      <c r="P11884">
        <v>3916</v>
      </c>
      <c r="Q11884">
        <v>4697</v>
      </c>
    </row>
    <row r="11885" spans="1:17" x14ac:dyDescent="0.3">
      <c r="A11885" t="s">
        <v>17</v>
      </c>
      <c r="B11885" t="s">
        <v>1043</v>
      </c>
      <c r="C11885">
        <v>2000</v>
      </c>
      <c r="D11885" t="s">
        <v>30</v>
      </c>
      <c r="E11885">
        <v>170</v>
      </c>
      <c r="F11885">
        <v>6</v>
      </c>
      <c r="G11885" t="s">
        <v>19</v>
      </c>
      <c r="H11885" t="s">
        <v>20</v>
      </c>
      <c r="I11885">
        <v>2</v>
      </c>
      <c r="J11885" t="s">
        <v>25</v>
      </c>
      <c r="K11885" t="s">
        <v>22</v>
      </c>
      <c r="L11885" t="s">
        <v>26</v>
      </c>
      <c r="M11885">
        <v>25</v>
      </c>
      <c r="N11885">
        <v>17</v>
      </c>
      <c r="O11885" s="8">
        <f>AVERAGE(Table1[[#This Row],[highway MPG]:[city mpg]])</f>
        <v>21</v>
      </c>
      <c r="P11885">
        <v>3916</v>
      </c>
      <c r="Q11885">
        <v>4755</v>
      </c>
    </row>
    <row r="11886" spans="1:17" x14ac:dyDescent="0.3">
      <c r="A11886" t="s">
        <v>17</v>
      </c>
      <c r="B11886" t="s">
        <v>1043</v>
      </c>
      <c r="C11886">
        <v>2001</v>
      </c>
      <c r="D11886" t="s">
        <v>18</v>
      </c>
      <c r="E11886">
        <v>225</v>
      </c>
      <c r="F11886">
        <v>6</v>
      </c>
      <c r="G11886" t="s">
        <v>19</v>
      </c>
      <c r="H11886" t="s">
        <v>20</v>
      </c>
      <c r="I11886">
        <v>2</v>
      </c>
      <c r="J11886" t="s">
        <v>25</v>
      </c>
      <c r="K11886" t="s">
        <v>22</v>
      </c>
      <c r="L11886" t="s">
        <v>26</v>
      </c>
      <c r="M11886">
        <v>26</v>
      </c>
      <c r="N11886">
        <v>19</v>
      </c>
      <c r="O11886" s="8">
        <f>AVERAGE(Table1[[#This Row],[highway MPG]:[city mpg]])</f>
        <v>22.5</v>
      </c>
      <c r="P11886">
        <v>3916</v>
      </c>
      <c r="Q11886">
        <v>37900</v>
      </c>
    </row>
    <row r="11887" spans="1:17" x14ac:dyDescent="0.3">
      <c r="A11887" t="s">
        <v>17</v>
      </c>
      <c r="B11887" t="s">
        <v>1043</v>
      </c>
      <c r="C11887">
        <v>2001</v>
      </c>
      <c r="D11887" t="s">
        <v>18</v>
      </c>
      <c r="E11887">
        <v>184</v>
      </c>
      <c r="F11887">
        <v>6</v>
      </c>
      <c r="G11887" t="s">
        <v>19</v>
      </c>
      <c r="H11887" t="s">
        <v>20</v>
      </c>
      <c r="I11887">
        <v>2</v>
      </c>
      <c r="J11887" t="s">
        <v>25</v>
      </c>
      <c r="K11887" t="s">
        <v>22</v>
      </c>
      <c r="L11887" t="s">
        <v>26</v>
      </c>
      <c r="M11887">
        <v>25</v>
      </c>
      <c r="N11887">
        <v>18</v>
      </c>
      <c r="O11887" s="8">
        <f>AVERAGE(Table1[[#This Row],[highway MPG]:[city mpg]])</f>
        <v>21.5</v>
      </c>
      <c r="P11887">
        <v>3916</v>
      </c>
      <c r="Q11887">
        <v>31300</v>
      </c>
    </row>
    <row r="11888" spans="1:17" x14ac:dyDescent="0.3">
      <c r="A11888" t="s">
        <v>17</v>
      </c>
      <c r="B11888" t="s">
        <v>1043</v>
      </c>
      <c r="C11888">
        <v>2001</v>
      </c>
      <c r="D11888" t="s">
        <v>18</v>
      </c>
      <c r="E11888">
        <v>225</v>
      </c>
      <c r="F11888">
        <v>6</v>
      </c>
      <c r="G11888" t="s">
        <v>19</v>
      </c>
      <c r="H11888" t="s">
        <v>20</v>
      </c>
      <c r="I11888">
        <v>2</v>
      </c>
      <c r="J11888" t="s">
        <v>57</v>
      </c>
      <c r="K11888" t="s">
        <v>22</v>
      </c>
      <c r="L11888" t="s">
        <v>68</v>
      </c>
      <c r="M11888">
        <v>26</v>
      </c>
      <c r="N11888">
        <v>19</v>
      </c>
      <c r="O11888" s="8">
        <f>AVERAGE(Table1[[#This Row],[highway MPG]:[city mpg]])</f>
        <v>22.5</v>
      </c>
      <c r="P11888">
        <v>3916</v>
      </c>
      <c r="Q11888">
        <v>37700</v>
      </c>
    </row>
    <row r="11889" spans="1:17" x14ac:dyDescent="0.3">
      <c r="A11889" t="s">
        <v>17</v>
      </c>
      <c r="B11889" t="s">
        <v>1043</v>
      </c>
      <c r="C11889">
        <v>2002</v>
      </c>
      <c r="D11889" t="s">
        <v>18</v>
      </c>
      <c r="E11889">
        <v>225</v>
      </c>
      <c r="F11889">
        <v>6</v>
      </c>
      <c r="G11889" t="s">
        <v>19</v>
      </c>
      <c r="H11889" t="s">
        <v>20</v>
      </c>
      <c r="I11889">
        <v>2</v>
      </c>
      <c r="J11889" t="s">
        <v>25</v>
      </c>
      <c r="K11889" t="s">
        <v>22</v>
      </c>
      <c r="L11889" t="s">
        <v>26</v>
      </c>
      <c r="M11889">
        <v>26</v>
      </c>
      <c r="N11889">
        <v>19</v>
      </c>
      <c r="O11889" s="8">
        <f>AVERAGE(Table1[[#This Row],[highway MPG]:[city mpg]])</f>
        <v>22.5</v>
      </c>
      <c r="P11889">
        <v>3916</v>
      </c>
      <c r="Q11889">
        <v>37900</v>
      </c>
    </row>
    <row r="11890" spans="1:17" x14ac:dyDescent="0.3">
      <c r="A11890" t="s">
        <v>17</v>
      </c>
      <c r="B11890" t="s">
        <v>1043</v>
      </c>
      <c r="C11890">
        <v>2002</v>
      </c>
      <c r="D11890" t="s">
        <v>18</v>
      </c>
      <c r="E11890">
        <v>184</v>
      </c>
      <c r="F11890">
        <v>6</v>
      </c>
      <c r="G11890" t="s">
        <v>19</v>
      </c>
      <c r="H11890" t="s">
        <v>20</v>
      </c>
      <c r="I11890">
        <v>2</v>
      </c>
      <c r="J11890" t="s">
        <v>25</v>
      </c>
      <c r="K11890" t="s">
        <v>22</v>
      </c>
      <c r="L11890" t="s">
        <v>26</v>
      </c>
      <c r="M11890">
        <v>25</v>
      </c>
      <c r="N11890">
        <v>18</v>
      </c>
      <c r="O11890" s="8">
        <f>AVERAGE(Table1[[#This Row],[highway MPG]:[city mpg]])</f>
        <v>21.5</v>
      </c>
      <c r="P11890">
        <v>3916</v>
      </c>
      <c r="Q11890">
        <v>31300</v>
      </c>
    </row>
    <row r="11891" spans="1:17" x14ac:dyDescent="0.3">
      <c r="A11891" t="s">
        <v>17</v>
      </c>
      <c r="B11891" t="s">
        <v>1043</v>
      </c>
      <c r="C11891">
        <v>2002</v>
      </c>
      <c r="D11891" t="s">
        <v>18</v>
      </c>
      <c r="E11891">
        <v>225</v>
      </c>
      <c r="F11891">
        <v>6</v>
      </c>
      <c r="G11891" t="s">
        <v>19</v>
      </c>
      <c r="H11891" t="s">
        <v>20</v>
      </c>
      <c r="I11891">
        <v>2</v>
      </c>
      <c r="J11891" t="s">
        <v>57</v>
      </c>
      <c r="K11891" t="s">
        <v>22</v>
      </c>
      <c r="L11891" t="s">
        <v>68</v>
      </c>
      <c r="M11891">
        <v>26</v>
      </c>
      <c r="N11891">
        <v>19</v>
      </c>
      <c r="O11891" s="8">
        <f>AVERAGE(Table1[[#This Row],[highway MPG]:[city mpg]])</f>
        <v>22.5</v>
      </c>
      <c r="P11891">
        <v>3916</v>
      </c>
      <c r="Q11891">
        <v>37700</v>
      </c>
    </row>
    <row r="11892" spans="1:17" x14ac:dyDescent="0.3">
      <c r="A11892" t="s">
        <v>17</v>
      </c>
      <c r="B11892" t="s">
        <v>1044</v>
      </c>
      <c r="C11892">
        <v>2007</v>
      </c>
      <c r="D11892" t="s">
        <v>18</v>
      </c>
      <c r="E11892">
        <v>330</v>
      </c>
      <c r="F11892">
        <v>6</v>
      </c>
      <c r="G11892" t="s">
        <v>19</v>
      </c>
      <c r="H11892" t="s">
        <v>20</v>
      </c>
      <c r="I11892">
        <v>2</v>
      </c>
      <c r="J11892" t="s">
        <v>21</v>
      </c>
      <c r="K11892" t="s">
        <v>22</v>
      </c>
      <c r="L11892" t="s">
        <v>23</v>
      </c>
      <c r="M11892">
        <v>22</v>
      </c>
      <c r="N11892">
        <v>15</v>
      </c>
      <c r="O11892" s="8">
        <f>AVERAGE(Table1[[#This Row],[highway MPG]:[city mpg]])</f>
        <v>18.5</v>
      </c>
      <c r="P11892">
        <v>3916</v>
      </c>
      <c r="Q11892">
        <v>50100</v>
      </c>
    </row>
    <row r="11893" spans="1:17" x14ac:dyDescent="0.3">
      <c r="A11893" t="s">
        <v>17</v>
      </c>
      <c r="B11893" t="s">
        <v>1044</v>
      </c>
      <c r="C11893">
        <v>2007</v>
      </c>
      <c r="D11893" t="s">
        <v>18</v>
      </c>
      <c r="E11893">
        <v>330</v>
      </c>
      <c r="F11893">
        <v>6</v>
      </c>
      <c r="G11893" t="s">
        <v>19</v>
      </c>
      <c r="H11893" t="s">
        <v>20</v>
      </c>
      <c r="I11893">
        <v>2</v>
      </c>
      <c r="J11893" t="s">
        <v>21</v>
      </c>
      <c r="K11893" t="s">
        <v>22</v>
      </c>
      <c r="L11893" t="s">
        <v>26</v>
      </c>
      <c r="M11893">
        <v>22</v>
      </c>
      <c r="N11893">
        <v>15</v>
      </c>
      <c r="O11893" s="8">
        <f>AVERAGE(Table1[[#This Row],[highway MPG]:[city mpg]])</f>
        <v>18.5</v>
      </c>
      <c r="P11893">
        <v>3916</v>
      </c>
      <c r="Q11893">
        <v>52100</v>
      </c>
    </row>
    <row r="11894" spans="1:17" x14ac:dyDescent="0.3">
      <c r="A11894" t="s">
        <v>17</v>
      </c>
      <c r="B11894" t="s">
        <v>1044</v>
      </c>
      <c r="C11894">
        <v>2008</v>
      </c>
      <c r="D11894" t="s">
        <v>18</v>
      </c>
      <c r="E11894">
        <v>330</v>
      </c>
      <c r="F11894">
        <v>6</v>
      </c>
      <c r="G11894" t="s">
        <v>19</v>
      </c>
      <c r="H11894" t="s">
        <v>20</v>
      </c>
      <c r="I11894">
        <v>2</v>
      </c>
      <c r="J11894" t="s">
        <v>21</v>
      </c>
      <c r="K11894" t="s">
        <v>22</v>
      </c>
      <c r="L11894" t="s">
        <v>23</v>
      </c>
      <c r="M11894">
        <v>23</v>
      </c>
      <c r="N11894">
        <v>15</v>
      </c>
      <c r="O11894" s="8">
        <f>AVERAGE(Table1[[#This Row],[highway MPG]:[city mpg]])</f>
        <v>19</v>
      </c>
      <c r="P11894">
        <v>3916</v>
      </c>
      <c r="Q11894">
        <v>50400</v>
      </c>
    </row>
    <row r="11895" spans="1:17" x14ac:dyDescent="0.3">
      <c r="A11895" t="s">
        <v>17</v>
      </c>
      <c r="B11895" t="s">
        <v>1044</v>
      </c>
      <c r="C11895">
        <v>2008</v>
      </c>
      <c r="D11895" t="s">
        <v>18</v>
      </c>
      <c r="E11895">
        <v>330</v>
      </c>
      <c r="F11895">
        <v>6</v>
      </c>
      <c r="G11895" t="s">
        <v>19</v>
      </c>
      <c r="H11895" t="s">
        <v>20</v>
      </c>
      <c r="I11895">
        <v>2</v>
      </c>
      <c r="J11895" t="s">
        <v>21</v>
      </c>
      <c r="K11895" t="s">
        <v>22</v>
      </c>
      <c r="L11895" t="s">
        <v>26</v>
      </c>
      <c r="M11895">
        <v>23</v>
      </c>
      <c r="N11895">
        <v>15</v>
      </c>
      <c r="O11895" s="8">
        <f>AVERAGE(Table1[[#This Row],[highway MPG]:[city mpg]])</f>
        <v>19</v>
      </c>
      <c r="P11895">
        <v>3916</v>
      </c>
      <c r="Q11895">
        <v>52400</v>
      </c>
    </row>
    <row r="11896" spans="1:17" x14ac:dyDescent="0.3">
      <c r="A11896" t="s">
        <v>17</v>
      </c>
      <c r="B11896" t="s">
        <v>1045</v>
      </c>
      <c r="C11896">
        <v>2014</v>
      </c>
      <c r="D11896" t="s">
        <v>18</v>
      </c>
      <c r="E11896">
        <v>240</v>
      </c>
      <c r="F11896">
        <v>4</v>
      </c>
      <c r="G11896" t="s">
        <v>19</v>
      </c>
      <c r="H11896" t="s">
        <v>20</v>
      </c>
      <c r="I11896">
        <v>2</v>
      </c>
      <c r="J11896" t="s">
        <v>25</v>
      </c>
      <c r="K11896" t="s">
        <v>22</v>
      </c>
      <c r="L11896" t="s">
        <v>26</v>
      </c>
      <c r="M11896">
        <v>34</v>
      </c>
      <c r="N11896">
        <v>22</v>
      </c>
      <c r="O11896" s="8">
        <f>AVERAGE(Table1[[#This Row],[highway MPG]:[city mpg]])</f>
        <v>28</v>
      </c>
      <c r="P11896">
        <v>3916</v>
      </c>
      <c r="Q11896">
        <v>48950</v>
      </c>
    </row>
    <row r="11897" spans="1:17" x14ac:dyDescent="0.3">
      <c r="A11897" t="s">
        <v>17</v>
      </c>
      <c r="B11897" t="s">
        <v>1045</v>
      </c>
      <c r="C11897">
        <v>2014</v>
      </c>
      <c r="D11897" t="s">
        <v>18</v>
      </c>
      <c r="E11897">
        <v>300</v>
      </c>
      <c r="F11897">
        <v>6</v>
      </c>
      <c r="G11897" t="s">
        <v>19</v>
      </c>
      <c r="H11897" t="s">
        <v>20</v>
      </c>
      <c r="I11897">
        <v>2</v>
      </c>
      <c r="J11897" t="s">
        <v>27</v>
      </c>
      <c r="K11897" t="s">
        <v>22</v>
      </c>
      <c r="L11897" t="s">
        <v>26</v>
      </c>
      <c r="M11897">
        <v>26</v>
      </c>
      <c r="N11897">
        <v>19</v>
      </c>
      <c r="O11897" s="8">
        <f>AVERAGE(Table1[[#This Row],[highway MPG]:[city mpg]])</f>
        <v>22.5</v>
      </c>
      <c r="P11897">
        <v>3916</v>
      </c>
      <c r="Q11897">
        <v>56950</v>
      </c>
    </row>
    <row r="11898" spans="1:17" x14ac:dyDescent="0.3">
      <c r="A11898" t="s">
        <v>17</v>
      </c>
      <c r="B11898" t="s">
        <v>1045</v>
      </c>
      <c r="C11898">
        <v>2014</v>
      </c>
      <c r="D11898" t="s">
        <v>18</v>
      </c>
      <c r="E11898">
        <v>335</v>
      </c>
      <c r="F11898">
        <v>6</v>
      </c>
      <c r="G11898" t="s">
        <v>78</v>
      </c>
      <c r="H11898" t="s">
        <v>20</v>
      </c>
      <c r="I11898">
        <v>2</v>
      </c>
      <c r="J11898" t="s">
        <v>27</v>
      </c>
      <c r="K11898" t="s">
        <v>22</v>
      </c>
      <c r="L11898" t="s">
        <v>26</v>
      </c>
      <c r="M11898">
        <v>24</v>
      </c>
      <c r="N11898">
        <v>17</v>
      </c>
      <c r="O11898" s="8">
        <f>AVERAGE(Table1[[#This Row],[highway MPG]:[city mpg]])</f>
        <v>20.5</v>
      </c>
      <c r="P11898">
        <v>3916</v>
      </c>
      <c r="Q11898">
        <v>65800</v>
      </c>
    </row>
    <row r="11899" spans="1:17" x14ac:dyDescent="0.3">
      <c r="A11899" t="s">
        <v>17</v>
      </c>
      <c r="B11899" t="s">
        <v>1045</v>
      </c>
      <c r="C11899">
        <v>2015</v>
      </c>
      <c r="D11899" t="s">
        <v>18</v>
      </c>
      <c r="E11899">
        <v>240</v>
      </c>
      <c r="F11899">
        <v>4</v>
      </c>
      <c r="G11899" t="s">
        <v>19</v>
      </c>
      <c r="H11899" t="s">
        <v>20</v>
      </c>
      <c r="I11899">
        <v>2</v>
      </c>
      <c r="J11899" t="s">
        <v>25</v>
      </c>
      <c r="K11899" t="s">
        <v>22</v>
      </c>
      <c r="L11899" t="s">
        <v>26</v>
      </c>
      <c r="M11899">
        <v>34</v>
      </c>
      <c r="N11899">
        <v>22</v>
      </c>
      <c r="O11899" s="8">
        <f>AVERAGE(Table1[[#This Row],[highway MPG]:[city mpg]])</f>
        <v>28</v>
      </c>
      <c r="P11899">
        <v>3916</v>
      </c>
      <c r="Q11899">
        <v>48950</v>
      </c>
    </row>
    <row r="11900" spans="1:17" x14ac:dyDescent="0.3">
      <c r="A11900" t="s">
        <v>17</v>
      </c>
      <c r="B11900" t="s">
        <v>1045</v>
      </c>
      <c r="C11900">
        <v>2015</v>
      </c>
      <c r="D11900" t="s">
        <v>18</v>
      </c>
      <c r="E11900">
        <v>300</v>
      </c>
      <c r="F11900">
        <v>6</v>
      </c>
      <c r="G11900" t="s">
        <v>78</v>
      </c>
      <c r="H11900" t="s">
        <v>20</v>
      </c>
      <c r="I11900">
        <v>2</v>
      </c>
      <c r="J11900" t="s">
        <v>27</v>
      </c>
      <c r="K11900" t="s">
        <v>22</v>
      </c>
      <c r="L11900" t="s">
        <v>26</v>
      </c>
      <c r="M11900">
        <v>24</v>
      </c>
      <c r="N11900">
        <v>17</v>
      </c>
      <c r="O11900" s="8">
        <f>AVERAGE(Table1[[#This Row],[highway MPG]:[city mpg]])</f>
        <v>20.5</v>
      </c>
      <c r="P11900">
        <v>3916</v>
      </c>
      <c r="Q11900">
        <v>56950</v>
      </c>
    </row>
    <row r="11901" spans="1:17" x14ac:dyDescent="0.3">
      <c r="A11901" t="s">
        <v>17</v>
      </c>
      <c r="B11901" t="s">
        <v>1045</v>
      </c>
      <c r="C11901">
        <v>2015</v>
      </c>
      <c r="D11901" t="s">
        <v>18</v>
      </c>
      <c r="E11901">
        <v>335</v>
      </c>
      <c r="F11901">
        <v>6</v>
      </c>
      <c r="G11901" t="s">
        <v>78</v>
      </c>
      <c r="H11901" t="s">
        <v>20</v>
      </c>
      <c r="I11901">
        <v>2</v>
      </c>
      <c r="J11901" t="s">
        <v>27</v>
      </c>
      <c r="K11901" t="s">
        <v>22</v>
      </c>
      <c r="L11901" t="s">
        <v>26</v>
      </c>
      <c r="M11901">
        <v>24</v>
      </c>
      <c r="N11901">
        <v>17</v>
      </c>
      <c r="O11901" s="8">
        <f>AVERAGE(Table1[[#This Row],[highway MPG]:[city mpg]])</f>
        <v>20.5</v>
      </c>
      <c r="P11901">
        <v>3916</v>
      </c>
      <c r="Q11901">
        <v>65800</v>
      </c>
    </row>
    <row r="11902" spans="1:17" x14ac:dyDescent="0.3">
      <c r="A11902" t="s">
        <v>17</v>
      </c>
      <c r="B11902" t="s">
        <v>1045</v>
      </c>
      <c r="C11902">
        <v>2016</v>
      </c>
      <c r="D11902" t="s">
        <v>18</v>
      </c>
      <c r="E11902">
        <v>300</v>
      </c>
      <c r="F11902">
        <v>6</v>
      </c>
      <c r="G11902" t="s">
        <v>78</v>
      </c>
      <c r="H11902" t="s">
        <v>20</v>
      </c>
      <c r="I11902">
        <v>2</v>
      </c>
      <c r="J11902" t="s">
        <v>27</v>
      </c>
      <c r="K11902" t="s">
        <v>22</v>
      </c>
      <c r="L11902" t="s">
        <v>26</v>
      </c>
      <c r="M11902">
        <v>24</v>
      </c>
      <c r="N11902">
        <v>17</v>
      </c>
      <c r="O11902" s="8">
        <f>AVERAGE(Table1[[#This Row],[highway MPG]:[city mpg]])</f>
        <v>20.5</v>
      </c>
      <c r="P11902">
        <v>3916</v>
      </c>
      <c r="Q11902">
        <v>57500</v>
      </c>
    </row>
    <row r="11903" spans="1:17" x14ac:dyDescent="0.3">
      <c r="A11903" t="s">
        <v>17</v>
      </c>
      <c r="B11903" t="s">
        <v>1045</v>
      </c>
      <c r="C11903">
        <v>2016</v>
      </c>
      <c r="D11903" t="s">
        <v>18</v>
      </c>
      <c r="E11903">
        <v>240</v>
      </c>
      <c r="F11903">
        <v>4</v>
      </c>
      <c r="G11903" t="s">
        <v>19</v>
      </c>
      <c r="H11903" t="s">
        <v>20</v>
      </c>
      <c r="I11903">
        <v>2</v>
      </c>
      <c r="J11903" t="s">
        <v>25</v>
      </c>
      <c r="K11903" t="s">
        <v>22</v>
      </c>
      <c r="L11903" t="s">
        <v>26</v>
      </c>
      <c r="M11903">
        <v>34</v>
      </c>
      <c r="N11903">
        <v>22</v>
      </c>
      <c r="O11903" s="8">
        <f>AVERAGE(Table1[[#This Row],[highway MPG]:[city mpg]])</f>
        <v>28</v>
      </c>
      <c r="P11903">
        <v>3916</v>
      </c>
      <c r="Q11903">
        <v>49700</v>
      </c>
    </row>
    <row r="11904" spans="1:17" x14ac:dyDescent="0.3">
      <c r="A11904" t="s">
        <v>17</v>
      </c>
      <c r="B11904" t="s">
        <v>1045</v>
      </c>
      <c r="C11904">
        <v>2016</v>
      </c>
      <c r="D11904" t="s">
        <v>18</v>
      </c>
      <c r="E11904">
        <v>335</v>
      </c>
      <c r="F11904">
        <v>6</v>
      </c>
      <c r="G11904" t="s">
        <v>78</v>
      </c>
      <c r="H11904" t="s">
        <v>20</v>
      </c>
      <c r="I11904">
        <v>2</v>
      </c>
      <c r="J11904" t="s">
        <v>27</v>
      </c>
      <c r="K11904" t="s">
        <v>22</v>
      </c>
      <c r="L11904" t="s">
        <v>26</v>
      </c>
      <c r="M11904">
        <v>24</v>
      </c>
      <c r="N11904">
        <v>17</v>
      </c>
      <c r="O11904" s="8">
        <f>AVERAGE(Table1[[#This Row],[highway MPG]:[city mpg]])</f>
        <v>20.5</v>
      </c>
      <c r="P11904">
        <v>3916</v>
      </c>
      <c r="Q11904">
        <v>66350</v>
      </c>
    </row>
    <row r="11905" spans="1:17" x14ac:dyDescent="0.3">
      <c r="A11905" t="s">
        <v>17</v>
      </c>
      <c r="B11905" t="s">
        <v>1046</v>
      </c>
      <c r="C11905">
        <v>2001</v>
      </c>
      <c r="D11905" t="s">
        <v>18</v>
      </c>
      <c r="E11905">
        <v>394</v>
      </c>
      <c r="F11905">
        <v>8</v>
      </c>
      <c r="G11905" t="s">
        <v>19</v>
      </c>
      <c r="H11905" t="s">
        <v>20</v>
      </c>
      <c r="I11905">
        <v>2</v>
      </c>
      <c r="J11905" t="s">
        <v>109</v>
      </c>
      <c r="K11905" t="s">
        <v>22</v>
      </c>
      <c r="L11905" t="s">
        <v>26</v>
      </c>
      <c r="M11905">
        <v>19</v>
      </c>
      <c r="N11905">
        <v>12</v>
      </c>
      <c r="O11905" s="8">
        <f>AVERAGE(Table1[[#This Row],[highway MPG]:[city mpg]])</f>
        <v>15.5</v>
      </c>
      <c r="P11905">
        <v>3916</v>
      </c>
      <c r="Q11905">
        <v>128000</v>
      </c>
    </row>
    <row r="11906" spans="1:17" x14ac:dyDescent="0.3">
      <c r="A11906" t="s">
        <v>17</v>
      </c>
      <c r="B11906" t="s">
        <v>1046</v>
      </c>
      <c r="C11906">
        <v>2002</v>
      </c>
      <c r="D11906" t="s">
        <v>18</v>
      </c>
      <c r="E11906">
        <v>394</v>
      </c>
      <c r="F11906">
        <v>8</v>
      </c>
      <c r="G11906" t="s">
        <v>19</v>
      </c>
      <c r="H11906" t="s">
        <v>20</v>
      </c>
      <c r="I11906">
        <v>2</v>
      </c>
      <c r="J11906" t="s">
        <v>109</v>
      </c>
      <c r="K11906" t="s">
        <v>22</v>
      </c>
      <c r="L11906" t="s">
        <v>26</v>
      </c>
      <c r="M11906">
        <v>19</v>
      </c>
      <c r="N11906">
        <v>12</v>
      </c>
      <c r="O11906" s="8">
        <f>AVERAGE(Table1[[#This Row],[highway MPG]:[city mpg]])</f>
        <v>15.5</v>
      </c>
      <c r="P11906">
        <v>3916</v>
      </c>
      <c r="Q11906">
        <v>130000</v>
      </c>
    </row>
    <row r="11907" spans="1:17" x14ac:dyDescent="0.3">
      <c r="A11907" t="s">
        <v>17</v>
      </c>
      <c r="B11907" t="s">
        <v>1046</v>
      </c>
      <c r="C11907">
        <v>2003</v>
      </c>
      <c r="D11907" t="s">
        <v>18</v>
      </c>
      <c r="E11907">
        <v>394</v>
      </c>
      <c r="F11907">
        <v>8</v>
      </c>
      <c r="G11907" t="s">
        <v>19</v>
      </c>
      <c r="H11907" t="s">
        <v>20</v>
      </c>
      <c r="I11907">
        <v>2</v>
      </c>
      <c r="J11907" t="s">
        <v>109</v>
      </c>
      <c r="K11907" t="s">
        <v>22</v>
      </c>
      <c r="L11907" t="s">
        <v>26</v>
      </c>
      <c r="M11907">
        <v>19</v>
      </c>
      <c r="N11907">
        <v>12</v>
      </c>
      <c r="O11907" s="8">
        <f>AVERAGE(Table1[[#This Row],[highway MPG]:[city mpg]])</f>
        <v>15.5</v>
      </c>
      <c r="P11907">
        <v>3916</v>
      </c>
      <c r="Q11907">
        <v>131500</v>
      </c>
    </row>
    <row r="11908" spans="1:17" x14ac:dyDescent="0.3">
      <c r="A11908" t="s">
        <v>293</v>
      </c>
      <c r="B11908" t="s">
        <v>1047</v>
      </c>
      <c r="C11908">
        <v>2011</v>
      </c>
      <c r="D11908" t="s">
        <v>18</v>
      </c>
      <c r="E11908">
        <v>300</v>
      </c>
      <c r="F11908">
        <v>6</v>
      </c>
      <c r="G11908" t="s">
        <v>34</v>
      </c>
      <c r="H11908" t="s">
        <v>35</v>
      </c>
      <c r="I11908">
        <v>4</v>
      </c>
      <c r="J11908" t="s">
        <v>1048</v>
      </c>
      <c r="K11908" t="s">
        <v>32</v>
      </c>
      <c r="L11908" t="s">
        <v>55</v>
      </c>
      <c r="M11908">
        <v>23</v>
      </c>
      <c r="N11908">
        <v>16</v>
      </c>
      <c r="O11908" s="8">
        <f>AVERAGE(Table1[[#This Row],[highway MPG]:[city mpg]])</f>
        <v>19.5</v>
      </c>
      <c r="P11908">
        <v>204</v>
      </c>
      <c r="Q11908">
        <v>46020</v>
      </c>
    </row>
    <row r="11909" spans="1:17" x14ac:dyDescent="0.3">
      <c r="A11909" t="s">
        <v>293</v>
      </c>
      <c r="B11909" t="s">
        <v>1047</v>
      </c>
      <c r="C11909">
        <v>2011</v>
      </c>
      <c r="D11909" t="s">
        <v>18</v>
      </c>
      <c r="E11909">
        <v>300</v>
      </c>
      <c r="F11909">
        <v>6</v>
      </c>
      <c r="G11909" t="s">
        <v>34</v>
      </c>
      <c r="H11909" t="s">
        <v>35</v>
      </c>
      <c r="I11909">
        <v>4</v>
      </c>
      <c r="J11909" t="s">
        <v>1048</v>
      </c>
      <c r="K11909" t="s">
        <v>32</v>
      </c>
      <c r="L11909" t="s">
        <v>55</v>
      </c>
      <c r="M11909">
        <v>23</v>
      </c>
      <c r="N11909">
        <v>16</v>
      </c>
      <c r="O11909" s="8">
        <f>AVERAGE(Table1[[#This Row],[highway MPG]:[city mpg]])</f>
        <v>19.5</v>
      </c>
      <c r="P11909">
        <v>204</v>
      </c>
      <c r="Q11909">
        <v>56570</v>
      </c>
    </row>
    <row r="11910" spans="1:17" x14ac:dyDescent="0.3">
      <c r="A11910" t="s">
        <v>293</v>
      </c>
      <c r="B11910" t="s">
        <v>1047</v>
      </c>
      <c r="C11910">
        <v>2011</v>
      </c>
      <c r="D11910" t="s">
        <v>18</v>
      </c>
      <c r="E11910">
        <v>300</v>
      </c>
      <c r="F11910">
        <v>6</v>
      </c>
      <c r="G11910" t="s">
        <v>34</v>
      </c>
      <c r="H11910" t="s">
        <v>35</v>
      </c>
      <c r="I11910">
        <v>4</v>
      </c>
      <c r="J11910" t="s">
        <v>1048</v>
      </c>
      <c r="K11910" t="s">
        <v>32</v>
      </c>
      <c r="L11910" t="s">
        <v>55</v>
      </c>
      <c r="M11910">
        <v>23</v>
      </c>
      <c r="N11910">
        <v>16</v>
      </c>
      <c r="O11910" s="8">
        <f>AVERAGE(Table1[[#This Row],[highway MPG]:[city mpg]])</f>
        <v>19.5</v>
      </c>
      <c r="P11910">
        <v>204</v>
      </c>
      <c r="Q11910">
        <v>50520</v>
      </c>
    </row>
    <row r="11911" spans="1:17" x14ac:dyDescent="0.3">
      <c r="A11911" t="s">
        <v>293</v>
      </c>
      <c r="B11911" t="s">
        <v>1047</v>
      </c>
      <c r="C11911">
        <v>2012</v>
      </c>
      <c r="D11911" t="s">
        <v>18</v>
      </c>
      <c r="E11911">
        <v>300</v>
      </c>
      <c r="F11911">
        <v>6</v>
      </c>
      <c r="G11911" t="s">
        <v>34</v>
      </c>
      <c r="H11911" t="s">
        <v>35</v>
      </c>
      <c r="I11911">
        <v>4</v>
      </c>
      <c r="J11911" t="s">
        <v>1048</v>
      </c>
      <c r="K11911" t="s">
        <v>32</v>
      </c>
      <c r="L11911" t="s">
        <v>55</v>
      </c>
      <c r="M11911">
        <v>23</v>
      </c>
      <c r="N11911">
        <v>16</v>
      </c>
      <c r="O11911" s="8">
        <f>AVERAGE(Table1[[#This Row],[highway MPG]:[city mpg]])</f>
        <v>19.5</v>
      </c>
      <c r="P11911">
        <v>204</v>
      </c>
      <c r="Q11911">
        <v>46120</v>
      </c>
    </row>
    <row r="11912" spans="1:17" x14ac:dyDescent="0.3">
      <c r="A11912" t="s">
        <v>293</v>
      </c>
      <c r="B11912" t="s">
        <v>1047</v>
      </c>
      <c r="C11912">
        <v>2012</v>
      </c>
      <c r="D11912" t="s">
        <v>18</v>
      </c>
      <c r="E11912">
        <v>300</v>
      </c>
      <c r="F11912">
        <v>6</v>
      </c>
      <c r="G11912" t="s">
        <v>34</v>
      </c>
      <c r="H11912" t="s">
        <v>35</v>
      </c>
      <c r="I11912">
        <v>4</v>
      </c>
      <c r="J11912" t="s">
        <v>1048</v>
      </c>
      <c r="K11912" t="s">
        <v>32</v>
      </c>
      <c r="L11912" t="s">
        <v>55</v>
      </c>
      <c r="M11912">
        <v>23</v>
      </c>
      <c r="N11912">
        <v>16</v>
      </c>
      <c r="O11912" s="8">
        <f>AVERAGE(Table1[[#This Row],[highway MPG]:[city mpg]])</f>
        <v>19.5</v>
      </c>
      <c r="P11912">
        <v>204</v>
      </c>
      <c r="Q11912">
        <v>56670</v>
      </c>
    </row>
    <row r="11913" spans="1:17" x14ac:dyDescent="0.3">
      <c r="A11913" t="s">
        <v>293</v>
      </c>
      <c r="B11913" t="s">
        <v>1047</v>
      </c>
      <c r="C11913">
        <v>2012</v>
      </c>
      <c r="D11913" t="s">
        <v>18</v>
      </c>
      <c r="E11913">
        <v>300</v>
      </c>
      <c r="F11913">
        <v>6</v>
      </c>
      <c r="G11913" t="s">
        <v>34</v>
      </c>
      <c r="H11913" t="s">
        <v>35</v>
      </c>
      <c r="I11913">
        <v>4</v>
      </c>
      <c r="J11913" t="s">
        <v>1048</v>
      </c>
      <c r="K11913" t="s">
        <v>32</v>
      </c>
      <c r="L11913" t="s">
        <v>55</v>
      </c>
      <c r="M11913">
        <v>23</v>
      </c>
      <c r="N11913">
        <v>16</v>
      </c>
      <c r="O11913" s="8">
        <f>AVERAGE(Table1[[#This Row],[highway MPG]:[city mpg]])</f>
        <v>19.5</v>
      </c>
      <c r="P11913">
        <v>204</v>
      </c>
      <c r="Q11913">
        <v>50620</v>
      </c>
    </row>
    <row r="11914" spans="1:17" x14ac:dyDescent="0.3">
      <c r="A11914" t="s">
        <v>293</v>
      </c>
      <c r="B11914" t="s">
        <v>1047</v>
      </c>
      <c r="C11914">
        <v>2013</v>
      </c>
      <c r="D11914" t="s">
        <v>39</v>
      </c>
      <c r="E11914">
        <v>300</v>
      </c>
      <c r="F11914">
        <v>6</v>
      </c>
      <c r="G11914" t="s">
        <v>34</v>
      </c>
      <c r="H11914" t="s">
        <v>35</v>
      </c>
      <c r="I11914">
        <v>4</v>
      </c>
      <c r="J11914" t="s">
        <v>1048</v>
      </c>
      <c r="K11914" t="s">
        <v>32</v>
      </c>
      <c r="L11914" t="s">
        <v>55</v>
      </c>
      <c r="M11914">
        <v>23</v>
      </c>
      <c r="N11914">
        <v>16</v>
      </c>
      <c r="O11914" s="8">
        <f>AVERAGE(Table1[[#This Row],[highway MPG]:[city mpg]])</f>
        <v>19.5</v>
      </c>
      <c r="P11914">
        <v>204</v>
      </c>
      <c r="Q11914">
        <v>50920</v>
      </c>
    </row>
    <row r="11915" spans="1:17" x14ac:dyDescent="0.3">
      <c r="A11915" t="s">
        <v>205</v>
      </c>
      <c r="B11915" t="s">
        <v>1049</v>
      </c>
      <c r="C11915">
        <v>2006</v>
      </c>
      <c r="D11915" t="s">
        <v>30</v>
      </c>
      <c r="E11915">
        <v>221</v>
      </c>
      <c r="F11915">
        <v>6</v>
      </c>
      <c r="G11915" t="s">
        <v>34</v>
      </c>
      <c r="H11915" t="s">
        <v>31</v>
      </c>
      <c r="I11915">
        <v>4</v>
      </c>
      <c r="J11915" t="s">
        <v>28</v>
      </c>
      <c r="K11915" t="s">
        <v>32</v>
      </c>
      <c r="L11915" t="s">
        <v>33</v>
      </c>
      <c r="M11915">
        <v>26</v>
      </c>
      <c r="N11915">
        <v>17</v>
      </c>
      <c r="O11915" s="8">
        <f>AVERAGE(Table1[[#This Row],[highway MPG]:[city mpg]])</f>
        <v>21.5</v>
      </c>
      <c r="P11915">
        <v>61</v>
      </c>
      <c r="Q11915">
        <v>28995</v>
      </c>
    </row>
  </sheetData>
  <sortState xmlns:xlrd2="http://schemas.microsoft.com/office/spreadsheetml/2017/richdata2" ref="T2:V75">
    <sortCondition ref="V2"/>
  </sortState>
  <mergeCells count="2">
    <mergeCell ref="X18:Z18"/>
    <mergeCell ref="AA18:AC18"/>
  </mergeCells>
  <phoneticPr fontId="18" type="noConversion"/>
  <pageMargins left="0.7" right="0.7" top="0.75" bottom="0.75" header="0.3" footer="0.3"/>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2A3F-0C16-4286-BA8E-09DE4BE5A40B}">
  <sheetPr codeName="Sheet2"/>
  <dimension ref="A1:AI1357"/>
  <sheetViews>
    <sheetView topLeftCell="C188" zoomScale="88" workbookViewId="0">
      <selection activeCell="J190" sqref="J190"/>
    </sheetView>
  </sheetViews>
  <sheetFormatPr defaultRowHeight="13.8" x14ac:dyDescent="0.3"/>
  <cols>
    <col min="1" max="1" width="19.33203125" bestFit="1" customWidth="1"/>
    <col min="2" max="2" width="14.88671875" bestFit="1" customWidth="1"/>
    <col min="3" max="3" width="8.44140625" bestFit="1" customWidth="1"/>
    <col min="4" max="4" width="12.21875" bestFit="1" customWidth="1"/>
    <col min="5" max="5" width="8.44140625" bestFit="1" customWidth="1"/>
    <col min="6" max="6" width="12.21875" bestFit="1" customWidth="1"/>
    <col min="7" max="7" width="8.88671875" bestFit="1" customWidth="1"/>
    <col min="8" max="8" width="10.109375" bestFit="1" customWidth="1"/>
    <col min="9" max="9" width="13.88671875" bestFit="1" customWidth="1"/>
    <col min="10" max="10" width="9.44140625" bestFit="1" customWidth="1"/>
    <col min="11" max="11" width="14.109375" bestFit="1" customWidth="1"/>
    <col min="12" max="12" width="17.5546875" bestFit="1" customWidth="1"/>
    <col min="13" max="13" width="15.88671875" bestFit="1" customWidth="1"/>
    <col min="14" max="14" width="12.44140625" bestFit="1" customWidth="1"/>
    <col min="15" max="15" width="16" bestFit="1" customWidth="1"/>
    <col min="16" max="17" width="8.44140625" bestFit="1" customWidth="1"/>
    <col min="18" max="18" width="17" bestFit="1" customWidth="1"/>
    <col min="19" max="19" width="16.6640625" bestFit="1" customWidth="1"/>
    <col min="20" max="20" width="21" bestFit="1" customWidth="1"/>
    <col min="21" max="21" width="16.6640625" bestFit="1" customWidth="1"/>
    <col min="22" max="22" width="21" bestFit="1" customWidth="1"/>
    <col min="23" max="23" width="16.6640625" bestFit="1" customWidth="1"/>
    <col min="24" max="24" width="21" bestFit="1" customWidth="1"/>
    <col min="25" max="25" width="16.6640625" bestFit="1" customWidth="1"/>
    <col min="26" max="26" width="21" bestFit="1" customWidth="1"/>
    <col min="27" max="27" width="16.6640625" bestFit="1" customWidth="1"/>
    <col min="28" max="28" width="21" bestFit="1" customWidth="1"/>
    <col min="29" max="29" width="16.6640625" bestFit="1" customWidth="1"/>
    <col min="30" max="30" width="21" bestFit="1" customWidth="1"/>
    <col min="31" max="31" width="16.6640625" bestFit="1" customWidth="1"/>
    <col min="32" max="32" width="21" bestFit="1" customWidth="1"/>
    <col min="33" max="33" width="16.6640625" bestFit="1" customWidth="1"/>
    <col min="34" max="34" width="25.5546875" bestFit="1" customWidth="1"/>
    <col min="35" max="35" width="21.109375" bestFit="1" customWidth="1"/>
    <col min="36" max="36" width="8.6640625" bestFit="1" customWidth="1"/>
    <col min="37" max="37" width="6.88671875" bestFit="1" customWidth="1"/>
    <col min="38" max="38" width="7.21875" bestFit="1" customWidth="1"/>
    <col min="39" max="39" width="10.109375" bestFit="1" customWidth="1"/>
    <col min="40" max="42" width="6.44140625" bestFit="1" customWidth="1"/>
    <col min="43" max="43" width="6.5546875" bestFit="1" customWidth="1"/>
    <col min="44" max="45" width="6.44140625" bestFit="1" customWidth="1"/>
    <col min="46" max="46" width="6.5546875" bestFit="1" customWidth="1"/>
    <col min="47" max="47" width="10.44140625" bestFit="1" customWidth="1"/>
    <col min="48" max="48" width="6.44140625" bestFit="1" customWidth="1"/>
    <col min="49" max="49" width="28.21875" bestFit="1" customWidth="1"/>
    <col min="50" max="50" width="10.21875" bestFit="1" customWidth="1"/>
    <col min="51" max="51" width="11.33203125" bestFit="1" customWidth="1"/>
    <col min="52" max="52" width="5.44140625" bestFit="1" customWidth="1"/>
    <col min="53" max="53" width="7.109375" bestFit="1" customWidth="1"/>
    <col min="54" max="54" width="5.44140625" bestFit="1" customWidth="1"/>
    <col min="55" max="55" width="6.6640625" bestFit="1" customWidth="1"/>
    <col min="56" max="56" width="5.44140625" bestFit="1" customWidth="1"/>
    <col min="57" max="57" width="7" bestFit="1" customWidth="1"/>
    <col min="58" max="58" width="8.6640625" bestFit="1" customWidth="1"/>
    <col min="59" max="59" width="7.44140625" bestFit="1" customWidth="1"/>
    <col min="60" max="60" width="6.109375" bestFit="1" customWidth="1"/>
    <col min="61" max="61" width="6.21875" bestFit="1" customWidth="1"/>
    <col min="62" max="63" width="5.44140625" bestFit="1" customWidth="1"/>
    <col min="64" max="64" width="7.21875" bestFit="1" customWidth="1"/>
    <col min="65" max="65" width="5.44140625" bestFit="1" customWidth="1"/>
    <col min="66" max="66" width="6.21875" bestFit="1" customWidth="1"/>
    <col min="67" max="67" width="8.77734375" bestFit="1" customWidth="1"/>
    <col min="68" max="68" width="7.5546875" bestFit="1" customWidth="1"/>
    <col min="69" max="69" width="6.109375" bestFit="1" customWidth="1"/>
    <col min="70" max="70" width="5.44140625" bestFit="1" customWidth="1"/>
    <col min="71" max="71" width="10.88671875" bestFit="1" customWidth="1"/>
    <col min="72" max="72" width="9.88671875" bestFit="1" customWidth="1"/>
    <col min="73" max="73" width="5.44140625" bestFit="1" customWidth="1"/>
    <col min="74" max="74" width="6.5546875" bestFit="1" customWidth="1"/>
    <col min="75" max="75" width="5.44140625" bestFit="1" customWidth="1"/>
    <col min="76" max="76" width="8" bestFit="1" customWidth="1"/>
    <col min="77" max="77" width="8.44140625" bestFit="1" customWidth="1"/>
    <col min="78" max="78" width="6.33203125" bestFit="1" customWidth="1"/>
    <col min="79" max="79" width="7.88671875" bestFit="1" customWidth="1"/>
    <col min="80" max="80" width="13.44140625" bestFit="1" customWidth="1"/>
    <col min="81" max="81" width="9.21875" bestFit="1" customWidth="1"/>
    <col min="82" max="82" width="6.109375" bestFit="1" customWidth="1"/>
    <col min="83" max="83" width="10" bestFit="1" customWidth="1"/>
    <col min="84" max="84" width="8.6640625" bestFit="1" customWidth="1"/>
    <col min="85" max="85" width="6.88671875" bestFit="1" customWidth="1"/>
    <col min="86" max="86" width="7.21875" bestFit="1" customWidth="1"/>
    <col min="87" max="87" width="10.109375" bestFit="1" customWidth="1"/>
    <col min="88" max="89" width="5.44140625" bestFit="1" customWidth="1"/>
    <col min="90" max="90" width="6.44140625" bestFit="1" customWidth="1"/>
    <col min="91" max="91" width="6.5546875" bestFit="1" customWidth="1"/>
    <col min="92" max="92" width="6.109375" bestFit="1" customWidth="1"/>
    <col min="93" max="93" width="5.44140625" bestFit="1" customWidth="1"/>
    <col min="94" max="94" width="6.5546875" bestFit="1" customWidth="1"/>
    <col min="95" max="95" width="10.44140625" bestFit="1" customWidth="1"/>
    <col min="96" max="96" width="5.5546875" bestFit="1" customWidth="1"/>
    <col min="97" max="97" width="14.77734375" bestFit="1" customWidth="1"/>
    <col min="98" max="98" width="10.21875" bestFit="1" customWidth="1"/>
    <col min="99" max="99" width="11.33203125" bestFit="1" customWidth="1"/>
    <col min="100" max="100" width="8.44140625" bestFit="1" customWidth="1"/>
    <col min="101" max="101" width="9.44140625" bestFit="1" customWidth="1"/>
    <col min="102" max="102" width="8.44140625" bestFit="1" customWidth="1"/>
    <col min="103" max="103" width="10.44140625" bestFit="1" customWidth="1"/>
    <col min="104" max="105" width="8.44140625" bestFit="1" customWidth="1"/>
    <col min="106" max="106" width="8.6640625" bestFit="1" customWidth="1"/>
    <col min="107" max="108" width="8.44140625" bestFit="1" customWidth="1"/>
    <col min="109" max="109" width="9.44140625" bestFit="1" customWidth="1"/>
    <col min="110" max="114" width="8.44140625" bestFit="1" customWidth="1"/>
    <col min="115" max="115" width="8.77734375" bestFit="1" customWidth="1"/>
    <col min="116" max="118" width="8.44140625" bestFit="1" customWidth="1"/>
    <col min="119" max="119" width="10.88671875" bestFit="1" customWidth="1"/>
    <col min="120" max="120" width="9.88671875" bestFit="1" customWidth="1"/>
    <col min="121" max="123" width="8.44140625" bestFit="1" customWidth="1"/>
    <col min="124" max="125" width="9.44140625" bestFit="1" customWidth="1"/>
    <col min="126" max="126" width="8.44140625" bestFit="1" customWidth="1"/>
    <col min="127" max="127" width="9.44140625" bestFit="1" customWidth="1"/>
    <col min="128" max="128" width="13.44140625" bestFit="1" customWidth="1"/>
    <col min="129" max="129" width="9.21875" bestFit="1" customWidth="1"/>
    <col min="130" max="130" width="8.44140625" bestFit="1" customWidth="1"/>
    <col min="131" max="131" width="10" bestFit="1" customWidth="1"/>
    <col min="132" max="132" width="8.6640625" bestFit="1" customWidth="1"/>
    <col min="133" max="133" width="8.44140625" bestFit="1" customWidth="1"/>
    <col min="134" max="134" width="9.44140625" bestFit="1" customWidth="1"/>
    <col min="135" max="135" width="10.109375" bestFit="1" customWidth="1"/>
    <col min="136" max="137" width="8.44140625" bestFit="1" customWidth="1"/>
    <col min="138" max="138" width="9.44140625" bestFit="1" customWidth="1"/>
    <col min="139" max="142" width="8.44140625" bestFit="1" customWidth="1"/>
    <col min="143" max="143" width="10.44140625" bestFit="1" customWidth="1"/>
    <col min="144" max="144" width="8.44140625" bestFit="1" customWidth="1"/>
    <col min="145" max="145" width="6.6640625" bestFit="1" customWidth="1"/>
    <col min="146" max="146" width="9.33203125" bestFit="1" customWidth="1"/>
    <col min="147" max="147" width="7.33203125" bestFit="1" customWidth="1"/>
    <col min="148" max="148" width="7.109375" bestFit="1" customWidth="1"/>
    <col min="149" max="149" width="7.33203125" bestFit="1" customWidth="1"/>
    <col min="150" max="151" width="6.5546875" bestFit="1" customWidth="1"/>
    <col min="152" max="152" width="8.109375" bestFit="1" customWidth="1"/>
    <col min="153" max="153" width="9.77734375" bestFit="1" customWidth="1"/>
    <col min="154" max="154" width="9.109375" bestFit="1" customWidth="1"/>
    <col min="155" max="155" width="6.44140625" bestFit="1" customWidth="1"/>
    <col min="156" max="156" width="7.44140625" bestFit="1" customWidth="1"/>
    <col min="157" max="157" width="13.109375" bestFit="1" customWidth="1"/>
    <col min="158" max="158" width="12.109375" bestFit="1" customWidth="1"/>
    <col min="159" max="160" width="13.5546875" bestFit="1" customWidth="1"/>
    <col min="161" max="161" width="6.44140625" bestFit="1" customWidth="1"/>
    <col min="162" max="163" width="8.44140625" bestFit="1" customWidth="1"/>
    <col min="164" max="166" width="6.44140625" bestFit="1" customWidth="1"/>
    <col min="167" max="167" width="8.109375" bestFit="1" customWidth="1"/>
    <col min="168" max="168" width="7.5546875" bestFit="1" customWidth="1"/>
    <col min="169" max="169" width="6.44140625" bestFit="1" customWidth="1"/>
    <col min="170" max="170" width="8.33203125" bestFit="1" customWidth="1"/>
    <col min="171" max="171" width="9.6640625" bestFit="1" customWidth="1"/>
    <col min="172" max="172" width="7" bestFit="1" customWidth="1"/>
    <col min="173" max="173" width="6.44140625" bestFit="1" customWidth="1"/>
    <col min="174" max="174" width="11.6640625" bestFit="1" customWidth="1"/>
    <col min="175" max="175" width="11.21875" bestFit="1" customWidth="1"/>
    <col min="176" max="177" width="6.77734375" bestFit="1" customWidth="1"/>
    <col min="178" max="178" width="11.44140625" bestFit="1" customWidth="1"/>
    <col min="179" max="179" width="7.21875" bestFit="1" customWidth="1"/>
    <col min="180" max="180" width="9.33203125" bestFit="1" customWidth="1"/>
    <col min="181" max="181" width="7.21875" bestFit="1" customWidth="1"/>
    <col min="182" max="182" width="6.44140625" bestFit="1" customWidth="1"/>
    <col min="183" max="183" width="7.21875" bestFit="1" customWidth="1"/>
    <col min="184" max="184" width="7.77734375" bestFit="1" customWidth="1"/>
    <col min="185" max="185" width="7.21875" bestFit="1" customWidth="1"/>
    <col min="186" max="186" width="8.5546875" bestFit="1" customWidth="1"/>
    <col min="187" max="188" width="6.44140625" bestFit="1" customWidth="1"/>
    <col min="189" max="189" width="8.109375" bestFit="1" customWidth="1"/>
    <col min="190" max="190" width="6.44140625" bestFit="1" customWidth="1"/>
    <col min="191" max="191" width="7.21875" bestFit="1" customWidth="1"/>
    <col min="192" max="192" width="9.33203125" bestFit="1" customWidth="1"/>
    <col min="193" max="193" width="7.109375" bestFit="1" customWidth="1"/>
    <col min="194" max="194" width="9.21875" bestFit="1" customWidth="1"/>
    <col min="195" max="196" width="6.44140625" bestFit="1" customWidth="1"/>
    <col min="197" max="197" width="10.44140625" bestFit="1" customWidth="1"/>
    <col min="198" max="198" width="6.44140625" bestFit="1" customWidth="1"/>
    <col min="199" max="199" width="8.109375" bestFit="1" customWidth="1"/>
    <col min="200" max="200" width="10.21875" bestFit="1" customWidth="1"/>
    <col min="201" max="201" width="6.44140625" bestFit="1" customWidth="1"/>
    <col min="202" max="202" width="8.33203125" bestFit="1" customWidth="1"/>
    <col min="203" max="203" width="6.44140625" bestFit="1" customWidth="1"/>
    <col min="204" max="204" width="7.21875" bestFit="1" customWidth="1"/>
    <col min="205" max="205" width="8.21875" bestFit="1" customWidth="1"/>
    <col min="206" max="206" width="8.109375" bestFit="1" customWidth="1"/>
    <col min="207" max="207" width="11.6640625" bestFit="1" customWidth="1"/>
    <col min="208" max="208" width="6.44140625" bestFit="1" customWidth="1"/>
    <col min="209" max="209" width="8" bestFit="1" customWidth="1"/>
    <col min="210" max="210" width="6.44140625" bestFit="1" customWidth="1"/>
    <col min="211" max="211" width="8.44140625" bestFit="1" customWidth="1"/>
    <col min="212" max="212" width="10.109375" bestFit="1" customWidth="1"/>
    <col min="213" max="213" width="19.33203125" bestFit="1" customWidth="1"/>
    <col min="214" max="214" width="24.77734375" bestFit="1" customWidth="1"/>
    <col min="215" max="215" width="12.6640625" bestFit="1" customWidth="1"/>
    <col min="216" max="216" width="18.21875" bestFit="1" customWidth="1"/>
    <col min="217" max="217" width="28" bestFit="1" customWidth="1"/>
    <col min="218" max="218" width="15.44140625" bestFit="1" customWidth="1"/>
    <col min="219" max="219" width="13.77734375" bestFit="1" customWidth="1"/>
    <col min="220" max="220" width="19.21875" bestFit="1" customWidth="1"/>
    <col min="221" max="221" width="20.21875" bestFit="1" customWidth="1"/>
    <col min="222" max="222" width="30.109375" bestFit="1" customWidth="1"/>
    <col min="223" max="223" width="7.33203125" bestFit="1" customWidth="1"/>
    <col min="224" max="224" width="10.6640625" bestFit="1" customWidth="1"/>
    <col min="225" max="225" width="7.88671875" bestFit="1" customWidth="1"/>
    <col min="226" max="226" width="6.44140625" bestFit="1" customWidth="1"/>
    <col min="227" max="227" width="9" bestFit="1" customWidth="1"/>
    <col min="228" max="228" width="7.21875" bestFit="1" customWidth="1"/>
    <col min="229" max="229" width="6.5546875" bestFit="1" customWidth="1"/>
    <col min="230" max="230" width="7.88671875" bestFit="1" customWidth="1"/>
    <col min="231" max="231" width="14.77734375" bestFit="1" customWidth="1"/>
    <col min="232" max="232" width="6.44140625" bestFit="1" customWidth="1"/>
    <col min="233" max="233" width="7.5546875" bestFit="1" customWidth="1"/>
    <col min="234" max="234" width="7.88671875" bestFit="1" customWidth="1"/>
    <col min="235" max="235" width="8.5546875" bestFit="1" customWidth="1"/>
    <col min="236" max="236" width="8.44140625" bestFit="1" customWidth="1"/>
    <col min="237" max="237" width="12.5546875" bestFit="1" customWidth="1"/>
    <col min="238" max="238" width="6.44140625" bestFit="1" customWidth="1"/>
    <col min="239" max="239" width="11.77734375" bestFit="1" customWidth="1"/>
    <col min="240" max="241" width="6.44140625" bestFit="1" customWidth="1"/>
    <col min="242" max="242" width="7.33203125" bestFit="1" customWidth="1"/>
    <col min="243" max="244" width="6.44140625" bestFit="1" customWidth="1"/>
    <col min="245" max="245" width="9.21875" bestFit="1" customWidth="1"/>
    <col min="246" max="246" width="9.6640625" bestFit="1" customWidth="1"/>
    <col min="247" max="247" width="6.44140625" bestFit="1" customWidth="1"/>
    <col min="248" max="248" width="10.88671875" bestFit="1" customWidth="1"/>
    <col min="249" max="249" width="11.33203125" bestFit="1" customWidth="1"/>
    <col min="250" max="250" width="6.44140625" bestFit="1" customWidth="1"/>
    <col min="251" max="251" width="13.109375" bestFit="1" customWidth="1"/>
    <col min="252" max="252" width="6.5546875" bestFit="1" customWidth="1"/>
    <col min="253" max="253" width="11.44140625" bestFit="1" customWidth="1"/>
    <col min="254" max="254" width="11" bestFit="1" customWidth="1"/>
    <col min="255" max="255" width="14.21875" bestFit="1" customWidth="1"/>
    <col min="256" max="259" width="6.44140625" bestFit="1" customWidth="1"/>
    <col min="260" max="260" width="6.5546875" bestFit="1" customWidth="1"/>
    <col min="261" max="262" width="6.44140625" bestFit="1" customWidth="1"/>
    <col min="263" max="263" width="7.5546875" bestFit="1" customWidth="1"/>
    <col min="264" max="265" width="6.44140625" bestFit="1" customWidth="1"/>
    <col min="266" max="266" width="6.88671875" bestFit="1" customWidth="1"/>
    <col min="267" max="267" width="6.44140625" bestFit="1" customWidth="1"/>
    <col min="268" max="268" width="8.44140625" bestFit="1" customWidth="1"/>
    <col min="269" max="269" width="6.6640625" bestFit="1" customWidth="1"/>
    <col min="270" max="270" width="6.44140625" bestFit="1" customWidth="1"/>
    <col min="271" max="272" width="8.6640625" bestFit="1" customWidth="1"/>
    <col min="273" max="273" width="15.5546875" bestFit="1" customWidth="1"/>
    <col min="274" max="274" width="13.44140625" bestFit="1" customWidth="1"/>
    <col min="275" max="275" width="6.44140625" bestFit="1" customWidth="1"/>
    <col min="276" max="276" width="7.6640625" bestFit="1" customWidth="1"/>
    <col min="277" max="277" width="7.33203125" bestFit="1" customWidth="1"/>
    <col min="278" max="279" width="6.44140625" bestFit="1" customWidth="1"/>
    <col min="280" max="280" width="8.33203125" bestFit="1" customWidth="1"/>
    <col min="281" max="283" width="6.44140625" bestFit="1" customWidth="1"/>
    <col min="284" max="284" width="12.21875" bestFit="1" customWidth="1"/>
    <col min="285" max="286" width="6.44140625" bestFit="1" customWidth="1"/>
    <col min="287" max="287" width="10.21875" bestFit="1" customWidth="1"/>
    <col min="288" max="288" width="16.109375" bestFit="1" customWidth="1"/>
    <col min="289" max="289" width="6.44140625" bestFit="1" customWidth="1"/>
    <col min="290" max="290" width="11.88671875" bestFit="1" customWidth="1"/>
    <col min="291" max="291" width="9" bestFit="1" customWidth="1"/>
    <col min="292" max="292" width="12.77734375" bestFit="1" customWidth="1"/>
    <col min="293" max="293" width="7.88671875" bestFit="1" customWidth="1"/>
    <col min="294" max="294" width="6.44140625" bestFit="1" customWidth="1"/>
    <col min="295" max="295" width="7.5546875" bestFit="1" customWidth="1"/>
    <col min="296" max="296" width="6.44140625" bestFit="1" customWidth="1"/>
    <col min="297" max="297" width="6.88671875" bestFit="1" customWidth="1"/>
    <col min="298" max="298" width="6.44140625" bestFit="1" customWidth="1"/>
    <col min="299" max="299" width="8.33203125" bestFit="1" customWidth="1"/>
    <col min="300" max="300" width="9" bestFit="1" customWidth="1"/>
    <col min="301" max="301" width="7.44140625" bestFit="1" customWidth="1"/>
    <col min="302" max="302" width="6.44140625" bestFit="1" customWidth="1"/>
    <col min="303" max="303" width="7.88671875" bestFit="1" customWidth="1"/>
    <col min="304" max="304" width="9.44140625" bestFit="1" customWidth="1"/>
    <col min="305" max="306" width="6.44140625" bestFit="1" customWidth="1"/>
    <col min="307" max="307" width="7.109375" bestFit="1" customWidth="1"/>
    <col min="308" max="308" width="7.21875" bestFit="1" customWidth="1"/>
    <col min="309" max="311" width="6.44140625" bestFit="1" customWidth="1"/>
    <col min="312" max="312" width="7.21875" bestFit="1" customWidth="1"/>
    <col min="313" max="314" width="6.44140625" bestFit="1" customWidth="1"/>
    <col min="315" max="315" width="7.6640625" bestFit="1" customWidth="1"/>
    <col min="316" max="316" width="11" bestFit="1" customWidth="1"/>
    <col min="317" max="317" width="10.88671875" bestFit="1" customWidth="1"/>
    <col min="318" max="318" width="13.44140625" bestFit="1" customWidth="1"/>
    <col min="319" max="319" width="6.44140625" bestFit="1" customWidth="1"/>
    <col min="320" max="320" width="12" bestFit="1" customWidth="1"/>
    <col min="321" max="321" width="6.44140625" bestFit="1" customWidth="1"/>
    <col min="322" max="322" width="10.6640625" bestFit="1" customWidth="1"/>
    <col min="323" max="323" width="13.21875" bestFit="1" customWidth="1"/>
    <col min="324" max="324" width="6.44140625" bestFit="1" customWidth="1"/>
    <col min="325" max="325" width="11.77734375" bestFit="1" customWidth="1"/>
    <col min="326" max="326" width="6.88671875" bestFit="1" customWidth="1"/>
    <col min="327" max="327" width="7.5546875" bestFit="1" customWidth="1"/>
    <col min="328" max="328" width="6.44140625" bestFit="1" customWidth="1"/>
    <col min="329" max="329" width="8.77734375" bestFit="1" customWidth="1"/>
    <col min="330" max="331" width="6.44140625" bestFit="1" customWidth="1"/>
    <col min="332" max="332" width="5.44140625" bestFit="1" customWidth="1"/>
    <col min="333" max="333" width="6.44140625" bestFit="1" customWidth="1"/>
    <col min="334" max="334" width="9.33203125" bestFit="1" customWidth="1"/>
    <col min="335" max="335" width="7.5546875" bestFit="1" customWidth="1"/>
    <col min="336" max="336" width="12.21875" bestFit="1" customWidth="1"/>
    <col min="337" max="337" width="16" bestFit="1" customWidth="1"/>
    <col min="338" max="338" width="6.44140625" bestFit="1" customWidth="1"/>
    <col min="339" max="339" width="7" bestFit="1" customWidth="1"/>
    <col min="340" max="340" width="11.88671875" bestFit="1" customWidth="1"/>
    <col min="341" max="341" width="12.21875" bestFit="1" customWidth="1"/>
    <col min="342" max="342" width="6.44140625" bestFit="1" customWidth="1"/>
    <col min="343" max="343" width="12.6640625" bestFit="1" customWidth="1"/>
    <col min="344" max="344" width="16.44140625" bestFit="1" customWidth="1"/>
    <col min="345" max="346" width="6.44140625" bestFit="1" customWidth="1"/>
    <col min="347" max="347" width="6.5546875" bestFit="1" customWidth="1"/>
    <col min="348" max="349" width="6.44140625" bestFit="1" customWidth="1"/>
    <col min="350" max="350" width="7.109375" bestFit="1" customWidth="1"/>
    <col min="351" max="352" width="6.44140625" bestFit="1" customWidth="1"/>
    <col min="353" max="353" width="11.5546875" bestFit="1" customWidth="1"/>
    <col min="354" max="354" width="8.5546875" bestFit="1" customWidth="1"/>
    <col min="355" max="355" width="9.44140625" bestFit="1" customWidth="1"/>
    <col min="356" max="356" width="6.44140625" bestFit="1" customWidth="1"/>
    <col min="357" max="357" width="9.5546875" bestFit="1" customWidth="1"/>
    <col min="358" max="358" width="6.44140625" bestFit="1" customWidth="1"/>
    <col min="359" max="359" width="7.88671875" bestFit="1" customWidth="1"/>
    <col min="360" max="360" width="7.6640625" bestFit="1" customWidth="1"/>
    <col min="361" max="361" width="7.21875" bestFit="1" customWidth="1"/>
    <col min="362" max="362" width="7.6640625" bestFit="1" customWidth="1"/>
    <col min="363" max="363" width="6.44140625" bestFit="1" customWidth="1"/>
    <col min="364" max="364" width="5.44140625" bestFit="1" customWidth="1"/>
    <col min="365" max="365" width="9.5546875" bestFit="1" customWidth="1"/>
    <col min="366" max="366" width="7.5546875" bestFit="1" customWidth="1"/>
    <col min="367" max="367" width="8.33203125" bestFit="1" customWidth="1"/>
    <col min="368" max="368" width="7.33203125" bestFit="1" customWidth="1"/>
    <col min="369" max="370" width="6.44140625" bestFit="1" customWidth="1"/>
    <col min="371" max="371" width="11.77734375" bestFit="1" customWidth="1"/>
    <col min="372" max="375" width="6.44140625" bestFit="1" customWidth="1"/>
    <col min="376" max="376" width="11.77734375" bestFit="1" customWidth="1"/>
    <col min="377" max="377" width="7.6640625" bestFit="1" customWidth="1"/>
    <col min="378" max="378" width="7.44140625" bestFit="1" customWidth="1"/>
    <col min="379" max="382" width="6.44140625" bestFit="1" customWidth="1"/>
    <col min="383" max="383" width="13.88671875" bestFit="1" customWidth="1"/>
    <col min="384" max="384" width="9.6640625" bestFit="1" customWidth="1"/>
    <col min="385" max="385" width="9.44140625" bestFit="1" customWidth="1"/>
    <col min="386" max="390" width="6.44140625" bestFit="1" customWidth="1"/>
    <col min="391" max="391" width="7.5546875" bestFit="1" customWidth="1"/>
    <col min="392" max="392" width="6.6640625" bestFit="1" customWidth="1"/>
    <col min="393" max="393" width="7.21875" bestFit="1" customWidth="1"/>
    <col min="394" max="394" width="12.6640625" bestFit="1" customWidth="1"/>
    <col min="395" max="396" width="6.44140625" bestFit="1" customWidth="1"/>
    <col min="397" max="397" width="12.44140625" bestFit="1" customWidth="1"/>
    <col min="398" max="398" width="8.5546875" bestFit="1" customWidth="1"/>
    <col min="399" max="399" width="8.44140625" bestFit="1" customWidth="1"/>
    <col min="400" max="400" width="7.44140625" bestFit="1" customWidth="1"/>
    <col min="401" max="401" width="8.33203125" bestFit="1" customWidth="1"/>
    <col min="402" max="402" width="13.88671875" bestFit="1" customWidth="1"/>
    <col min="403" max="403" width="6.44140625" bestFit="1" customWidth="1"/>
    <col min="404" max="404" width="8.44140625" bestFit="1" customWidth="1"/>
    <col min="405" max="405" width="8.33203125" bestFit="1" customWidth="1"/>
    <col min="406" max="406" width="6.44140625" bestFit="1" customWidth="1"/>
    <col min="407" max="407" width="10.5546875" bestFit="1" customWidth="1"/>
    <col min="408" max="408" width="7.33203125" bestFit="1" customWidth="1"/>
    <col min="409" max="409" width="6.44140625" bestFit="1" customWidth="1"/>
    <col min="410" max="410" width="14.44140625" bestFit="1" customWidth="1"/>
    <col min="412" max="412" width="12.44140625" bestFit="1" customWidth="1"/>
    <col min="413" max="413" width="9.21875" bestFit="1" customWidth="1"/>
    <col min="414" max="414" width="10.88671875" bestFit="1" customWidth="1"/>
    <col min="415" max="415" width="12.6640625" bestFit="1" customWidth="1"/>
    <col min="416" max="416" width="9" bestFit="1" customWidth="1"/>
    <col min="417" max="417" width="11.109375" bestFit="1" customWidth="1"/>
    <col min="418" max="418" width="20.88671875" bestFit="1" customWidth="1"/>
    <col min="419" max="419" width="7.21875" bestFit="1" customWidth="1"/>
    <col min="420" max="423" width="6.5546875" bestFit="1" customWidth="1"/>
    <col min="424" max="424" width="7.5546875" bestFit="1" customWidth="1"/>
    <col min="425" max="425" width="6.5546875" bestFit="1" customWidth="1"/>
    <col min="426" max="430" width="6.44140625" bestFit="1" customWidth="1"/>
    <col min="431" max="432" width="6.6640625" bestFit="1" customWidth="1"/>
    <col min="433" max="435" width="6.44140625" bestFit="1" customWidth="1"/>
    <col min="436" max="436" width="9.5546875" bestFit="1" customWidth="1"/>
    <col min="437" max="437" width="15.33203125" bestFit="1" customWidth="1"/>
    <col min="438" max="438" width="7.109375" bestFit="1" customWidth="1"/>
    <col min="439" max="439" width="6.44140625" bestFit="1" customWidth="1"/>
    <col min="440" max="440" width="7.5546875" bestFit="1" customWidth="1"/>
    <col min="441" max="441" width="7.44140625" bestFit="1" customWidth="1"/>
    <col min="442" max="446" width="6.44140625" bestFit="1" customWidth="1"/>
    <col min="447" max="447" width="9" bestFit="1" customWidth="1"/>
    <col min="448" max="448" width="6.44140625" bestFit="1" customWidth="1"/>
    <col min="449" max="449" width="6.109375" bestFit="1" customWidth="1"/>
    <col min="450" max="450" width="6.44140625" bestFit="1" customWidth="1"/>
    <col min="451" max="451" width="12.6640625" bestFit="1" customWidth="1"/>
    <col min="452" max="452" width="7.5546875" bestFit="1" customWidth="1"/>
    <col min="453" max="453" width="7.44140625" bestFit="1" customWidth="1"/>
    <col min="454" max="454" width="11.6640625" bestFit="1" customWidth="1"/>
    <col min="455" max="455" width="6.33203125" bestFit="1" customWidth="1"/>
    <col min="456" max="456" width="6.6640625" bestFit="1" customWidth="1"/>
    <col min="457" max="457" width="7.33203125" bestFit="1" customWidth="1"/>
    <col min="458" max="458" width="7.21875" bestFit="1" customWidth="1"/>
    <col min="459" max="459" width="5.44140625" bestFit="1" customWidth="1"/>
    <col min="460" max="460" width="6.5546875" bestFit="1" customWidth="1"/>
    <col min="461" max="461" width="6.44140625" bestFit="1" customWidth="1"/>
    <col min="462" max="462" width="7.33203125" bestFit="1" customWidth="1"/>
    <col min="463" max="464" width="6.44140625" bestFit="1" customWidth="1"/>
    <col min="465" max="465" width="7.33203125" bestFit="1" customWidth="1"/>
    <col min="466" max="468" width="6.44140625" bestFit="1" customWidth="1"/>
    <col min="469" max="469" width="7.88671875" bestFit="1" customWidth="1"/>
    <col min="470" max="470" width="10.5546875" bestFit="1" customWidth="1"/>
    <col min="471" max="471" width="15.109375" bestFit="1" customWidth="1"/>
    <col min="472" max="472" width="6.44140625" bestFit="1" customWidth="1"/>
    <col min="473" max="473" width="7.21875" bestFit="1" customWidth="1"/>
    <col min="474" max="474" width="6.44140625" bestFit="1" customWidth="1"/>
    <col min="475" max="475" width="5.44140625" bestFit="1" customWidth="1"/>
    <col min="476" max="478" width="6.44140625" bestFit="1" customWidth="1"/>
    <col min="479" max="479" width="7.88671875" bestFit="1" customWidth="1"/>
    <col min="480" max="480" width="6.44140625" bestFit="1" customWidth="1"/>
    <col min="481" max="481" width="14" bestFit="1" customWidth="1"/>
    <col min="482" max="482" width="14.44140625" bestFit="1" customWidth="1"/>
    <col min="483" max="483" width="10.6640625" bestFit="1" customWidth="1"/>
    <col min="484" max="484" width="8.6640625" bestFit="1" customWidth="1"/>
    <col min="485" max="485" width="6.44140625" bestFit="1" customWidth="1"/>
    <col min="486" max="486" width="7.88671875" bestFit="1" customWidth="1"/>
    <col min="487" max="487" width="7.5546875" bestFit="1" customWidth="1"/>
    <col min="488" max="489" width="6.44140625" bestFit="1" customWidth="1"/>
    <col min="490" max="490" width="6.6640625" bestFit="1" customWidth="1"/>
    <col min="491" max="492" width="7.21875" bestFit="1" customWidth="1"/>
    <col min="493" max="494" width="6.44140625" bestFit="1" customWidth="1"/>
    <col min="495" max="495" width="6" bestFit="1" customWidth="1"/>
    <col min="496" max="502" width="6.44140625" bestFit="1" customWidth="1"/>
    <col min="503" max="503" width="8.33203125" bestFit="1" customWidth="1"/>
    <col min="504" max="504" width="6.44140625" bestFit="1" customWidth="1"/>
    <col min="505" max="505" width="16" bestFit="1" customWidth="1"/>
    <col min="506" max="506" width="7.21875" bestFit="1" customWidth="1"/>
    <col min="507" max="507" width="6.6640625" bestFit="1" customWidth="1"/>
    <col min="508" max="508" width="13.5546875" bestFit="1" customWidth="1"/>
    <col min="509" max="518" width="6.44140625" bestFit="1" customWidth="1"/>
    <col min="519" max="519" width="7.109375" bestFit="1" customWidth="1"/>
    <col min="520" max="523" width="6.44140625" bestFit="1" customWidth="1"/>
    <col min="524" max="524" width="13.44140625" bestFit="1" customWidth="1"/>
    <col min="525" max="525" width="6.44140625" bestFit="1" customWidth="1"/>
    <col min="526" max="526" width="8" bestFit="1" customWidth="1"/>
    <col min="527" max="527" width="6.44140625" bestFit="1" customWidth="1"/>
    <col min="528" max="528" width="12" bestFit="1" customWidth="1"/>
    <col min="529" max="529" width="12.109375" bestFit="1" customWidth="1"/>
    <col min="530" max="530" width="12.77734375" bestFit="1" customWidth="1"/>
    <col min="531" max="531" width="11.21875" bestFit="1" customWidth="1"/>
    <col min="532" max="532" width="7.21875" bestFit="1" customWidth="1"/>
    <col min="533" max="533" width="7.77734375" bestFit="1" customWidth="1"/>
    <col min="534" max="534" width="8.33203125" bestFit="1" customWidth="1"/>
    <col min="535" max="535" width="6.44140625" bestFit="1" customWidth="1"/>
    <col min="536" max="536" width="7.33203125" bestFit="1" customWidth="1"/>
    <col min="537" max="537" width="8.109375" bestFit="1" customWidth="1"/>
    <col min="538" max="539" width="12.44140625" bestFit="1" customWidth="1"/>
    <col min="540" max="540" width="20.88671875" bestFit="1" customWidth="1"/>
    <col min="541" max="541" width="17.88671875" bestFit="1" customWidth="1"/>
    <col min="542" max="542" width="7.109375" bestFit="1" customWidth="1"/>
    <col min="543" max="544" width="6.44140625" bestFit="1" customWidth="1"/>
    <col min="545" max="545" width="6" bestFit="1" customWidth="1"/>
    <col min="546" max="546" width="16.109375" bestFit="1" customWidth="1"/>
    <col min="547" max="547" width="7.33203125" bestFit="1" customWidth="1"/>
    <col min="548" max="548" width="6.5546875" bestFit="1" customWidth="1"/>
    <col min="549" max="549" width="9.21875" bestFit="1" customWidth="1"/>
    <col min="550" max="554" width="6.44140625" bestFit="1" customWidth="1"/>
    <col min="555" max="555" width="10.21875" bestFit="1" customWidth="1"/>
    <col min="556" max="556" width="9.88671875" bestFit="1" customWidth="1"/>
    <col min="557" max="557" width="7.44140625" bestFit="1" customWidth="1"/>
    <col min="558" max="558" width="7.33203125" bestFit="1" customWidth="1"/>
    <col min="559" max="559" width="8.109375" bestFit="1" customWidth="1"/>
    <col min="560" max="560" width="11.5546875" bestFit="1" customWidth="1"/>
    <col min="561" max="561" width="10.77734375" bestFit="1" customWidth="1"/>
    <col min="562" max="562" width="8" bestFit="1" customWidth="1"/>
    <col min="563" max="563" width="12.6640625" bestFit="1" customWidth="1"/>
    <col min="564" max="564" width="8.21875" bestFit="1" customWidth="1"/>
    <col min="565" max="566" width="6.44140625" bestFit="1" customWidth="1"/>
    <col min="567" max="567" width="10.6640625" bestFit="1" customWidth="1"/>
    <col min="568" max="568" width="8.77734375" bestFit="1" customWidth="1"/>
    <col min="569" max="569" width="7.21875" bestFit="1" customWidth="1"/>
    <col min="570" max="570" width="19.21875" bestFit="1" customWidth="1"/>
    <col min="571" max="571" width="9.77734375" bestFit="1" customWidth="1"/>
    <col min="572" max="572" width="7.88671875" bestFit="1" customWidth="1"/>
    <col min="573" max="573" width="16.33203125" bestFit="1" customWidth="1"/>
    <col min="574" max="574" width="6.44140625" bestFit="1" customWidth="1"/>
    <col min="575" max="575" width="10.21875" bestFit="1" customWidth="1"/>
    <col min="576" max="577" width="6.44140625" bestFit="1" customWidth="1"/>
    <col min="578" max="578" width="8.5546875" bestFit="1" customWidth="1"/>
    <col min="579" max="579" width="6.44140625" bestFit="1" customWidth="1"/>
    <col min="580" max="581" width="10.33203125" bestFit="1" customWidth="1"/>
    <col min="582" max="582" width="10.6640625" bestFit="1" customWidth="1"/>
    <col min="583" max="586" width="6.44140625" bestFit="1" customWidth="1"/>
    <col min="587" max="587" width="7.33203125" bestFit="1" customWidth="1"/>
    <col min="588" max="589" width="7.6640625" bestFit="1" customWidth="1"/>
    <col min="590" max="590" width="5.44140625" bestFit="1" customWidth="1"/>
    <col min="591" max="591" width="6.88671875" bestFit="1" customWidth="1"/>
    <col min="592" max="592" width="12.5546875" bestFit="1" customWidth="1"/>
    <col min="593" max="593" width="7.5546875" bestFit="1" customWidth="1"/>
    <col min="594" max="594" width="9" bestFit="1" customWidth="1"/>
    <col min="595" max="595" width="13.77734375" bestFit="1" customWidth="1"/>
    <col min="596" max="596" width="6.77734375" bestFit="1" customWidth="1"/>
    <col min="598" max="598" width="10.88671875" bestFit="1" customWidth="1"/>
    <col min="599" max="599" width="9.109375" bestFit="1" customWidth="1"/>
    <col min="600" max="600" width="5.6640625" bestFit="1" customWidth="1"/>
    <col min="601" max="601" width="6.44140625" bestFit="1" customWidth="1"/>
    <col min="602" max="602" width="7.77734375" bestFit="1" customWidth="1"/>
    <col min="603" max="603" width="9.21875" bestFit="1" customWidth="1"/>
    <col min="604" max="604" width="7.5546875" bestFit="1" customWidth="1"/>
    <col min="605" max="605" width="8.109375" bestFit="1" customWidth="1"/>
    <col min="606" max="606" width="13.6640625" bestFit="1" customWidth="1"/>
    <col min="607" max="607" width="22.109375" bestFit="1" customWidth="1"/>
    <col min="608" max="609" width="6.44140625" bestFit="1" customWidth="1"/>
    <col min="610" max="610" width="5.6640625" bestFit="1" customWidth="1"/>
    <col min="611" max="611" width="7.109375" bestFit="1" customWidth="1"/>
    <col min="612" max="613" width="6.44140625" bestFit="1" customWidth="1"/>
    <col min="614" max="614" width="6.109375" bestFit="1" customWidth="1"/>
    <col min="615" max="615" width="10" bestFit="1" customWidth="1"/>
    <col min="616" max="618" width="6.44140625" bestFit="1" customWidth="1"/>
    <col min="619" max="619" width="7.21875" bestFit="1" customWidth="1"/>
    <col min="620" max="620" width="8.21875" bestFit="1" customWidth="1"/>
    <col min="621" max="621" width="7.21875" bestFit="1" customWidth="1"/>
    <col min="623" max="623" width="5.77734375" bestFit="1" customWidth="1"/>
    <col min="624" max="628" width="6.44140625" bestFit="1" customWidth="1"/>
    <col min="629" max="629" width="14" bestFit="1" customWidth="1"/>
    <col min="630" max="630" width="9.77734375" bestFit="1" customWidth="1"/>
    <col min="631" max="632" width="6.44140625" bestFit="1" customWidth="1"/>
    <col min="633" max="633" width="11.5546875" bestFit="1" customWidth="1"/>
    <col min="634" max="645" width="6.44140625" bestFit="1" customWidth="1"/>
    <col min="646" max="646" width="6.5546875" bestFit="1" customWidth="1"/>
    <col min="647" max="647" width="10.6640625" bestFit="1" customWidth="1"/>
    <col min="648" max="649" width="8.33203125" bestFit="1" customWidth="1"/>
    <col min="650" max="650" width="12.5546875" bestFit="1" customWidth="1"/>
    <col min="651" max="651" width="9.44140625" bestFit="1" customWidth="1"/>
    <col min="652" max="652" width="14.6640625" bestFit="1" customWidth="1"/>
    <col min="653" max="653" width="8" bestFit="1" customWidth="1"/>
    <col min="654" max="655" width="10.44140625" bestFit="1" customWidth="1"/>
    <col min="656" max="656" width="11" bestFit="1" customWidth="1"/>
    <col min="657" max="657" width="17.44140625" bestFit="1" customWidth="1"/>
    <col min="658" max="658" width="15.77734375" bestFit="1" customWidth="1"/>
    <col min="659" max="659" width="6.5546875" bestFit="1" customWidth="1"/>
    <col min="660" max="660" width="6.44140625" bestFit="1" customWidth="1"/>
    <col min="661" max="661" width="7.77734375" bestFit="1" customWidth="1"/>
    <col min="662" max="662" width="6.44140625" bestFit="1" customWidth="1"/>
    <col min="663" max="663" width="7.77734375" bestFit="1" customWidth="1"/>
    <col min="664" max="664" width="11" bestFit="1" customWidth="1"/>
    <col min="665" max="665" width="7.21875" bestFit="1" customWidth="1"/>
    <col min="666" max="667" width="6.5546875" bestFit="1" customWidth="1"/>
    <col min="668" max="668" width="6.44140625" bestFit="1" customWidth="1"/>
    <col min="669" max="669" width="6.5546875" bestFit="1" customWidth="1"/>
    <col min="670" max="672" width="6.44140625" bestFit="1" customWidth="1"/>
    <col min="673" max="673" width="7.6640625" bestFit="1" customWidth="1"/>
    <col min="674" max="674" width="10.5546875" bestFit="1" customWidth="1"/>
    <col min="675" max="675" width="6.44140625" bestFit="1" customWidth="1"/>
    <col min="676" max="676" width="8.6640625" bestFit="1" customWidth="1"/>
    <col min="677" max="677" width="8.33203125" bestFit="1" customWidth="1"/>
    <col min="678" max="681" width="6.44140625" bestFit="1" customWidth="1"/>
    <col min="682" max="682" width="10.5546875" bestFit="1" customWidth="1"/>
    <col min="683" max="683" width="6.44140625" bestFit="1" customWidth="1"/>
    <col min="684" max="684" width="11.21875" bestFit="1" customWidth="1"/>
    <col min="685" max="685" width="6.44140625" bestFit="1" customWidth="1"/>
    <col min="686" max="686" width="6.6640625" bestFit="1" customWidth="1"/>
    <col min="687" max="691" width="6.44140625" bestFit="1" customWidth="1"/>
    <col min="692" max="694" width="6.5546875" bestFit="1" customWidth="1"/>
    <col min="695" max="696" width="7.5546875" bestFit="1" customWidth="1"/>
    <col min="697" max="699" width="6.44140625" bestFit="1" customWidth="1"/>
    <col min="700" max="700" width="9.77734375" bestFit="1" customWidth="1"/>
    <col min="701" max="701" width="6.44140625" bestFit="1" customWidth="1"/>
    <col min="702" max="702" width="10" bestFit="1" customWidth="1"/>
    <col min="703" max="709" width="6.44140625" bestFit="1" customWidth="1"/>
    <col min="710" max="710" width="15.33203125" bestFit="1" customWidth="1"/>
    <col min="711" max="716" width="6.44140625" bestFit="1" customWidth="1"/>
    <col min="717" max="717" width="10.21875" bestFit="1" customWidth="1"/>
    <col min="718" max="718" width="7.33203125" bestFit="1" customWidth="1"/>
    <col min="719" max="719" width="7.6640625" bestFit="1" customWidth="1"/>
    <col min="720" max="720" width="12.33203125" bestFit="1" customWidth="1"/>
    <col min="721" max="721" width="6.44140625" bestFit="1" customWidth="1"/>
    <col min="722" max="722" width="11.33203125" bestFit="1" customWidth="1"/>
    <col min="723" max="726" width="6.44140625" bestFit="1" customWidth="1"/>
    <col min="727" max="727" width="6.6640625" bestFit="1" customWidth="1"/>
    <col min="728" max="728" width="6.88671875" bestFit="1" customWidth="1"/>
    <col min="729" max="729" width="6.77734375" bestFit="1" customWidth="1"/>
    <col min="730" max="731" width="6.44140625" bestFit="1" customWidth="1"/>
    <col min="732" max="732" width="7.21875" bestFit="1" customWidth="1"/>
    <col min="733" max="733" width="6.44140625" bestFit="1" customWidth="1"/>
    <col min="734" max="734" width="7.21875" bestFit="1" customWidth="1"/>
    <col min="735" max="736" width="11.77734375" bestFit="1" customWidth="1"/>
    <col min="737" max="737" width="7.33203125" bestFit="1" customWidth="1"/>
    <col min="738" max="738" width="6.44140625" bestFit="1" customWidth="1"/>
    <col min="739" max="739" width="10" bestFit="1" customWidth="1"/>
    <col min="740" max="740" width="15.6640625" bestFit="1" customWidth="1"/>
    <col min="741" max="741" width="15.77734375" bestFit="1" customWidth="1"/>
    <col min="742" max="742" width="12.44140625" bestFit="1" customWidth="1"/>
    <col min="743" max="743" width="8" bestFit="1" customWidth="1"/>
    <col min="744" max="744" width="15.6640625" bestFit="1" customWidth="1"/>
    <col min="745" max="745" width="6.44140625" bestFit="1" customWidth="1"/>
    <col min="746" max="746" width="9.109375" bestFit="1" customWidth="1"/>
    <col min="747" max="747" width="11.21875" bestFit="1" customWidth="1"/>
    <col min="748" max="748" width="12.6640625" bestFit="1" customWidth="1"/>
    <col min="749" max="749" width="18.44140625" bestFit="1" customWidth="1"/>
    <col min="750" max="750" width="18.5546875" bestFit="1" customWidth="1"/>
    <col min="751" max="751" width="10.6640625" bestFit="1" customWidth="1"/>
    <col min="752" max="752" width="6.5546875" bestFit="1" customWidth="1"/>
    <col min="753" max="753" width="8.109375" bestFit="1" customWidth="1"/>
    <col min="754" max="754" width="7.109375" bestFit="1" customWidth="1"/>
    <col min="755" max="755" width="8.109375" bestFit="1" customWidth="1"/>
    <col min="756" max="756" width="11" bestFit="1" customWidth="1"/>
    <col min="757" max="757" width="8" bestFit="1" customWidth="1"/>
    <col min="758" max="758" width="10.5546875" bestFit="1" customWidth="1"/>
    <col min="759" max="759" width="20.77734375" bestFit="1" customWidth="1"/>
    <col min="760" max="760" width="6.44140625" bestFit="1" customWidth="1"/>
    <col min="761" max="761" width="7" bestFit="1" customWidth="1"/>
    <col min="762" max="762" width="6.44140625" bestFit="1" customWidth="1"/>
    <col min="763" max="763" width="12" bestFit="1" customWidth="1"/>
    <col min="764" max="764" width="6.44140625" bestFit="1" customWidth="1"/>
    <col min="765" max="765" width="7.33203125" bestFit="1" customWidth="1"/>
    <col min="766" max="766" width="7.21875" bestFit="1" customWidth="1"/>
    <col min="767" max="767" width="6.44140625" bestFit="1" customWidth="1"/>
    <col min="768" max="768" width="6.77734375" bestFit="1" customWidth="1"/>
    <col min="769" max="769" width="5.44140625" bestFit="1" customWidth="1"/>
    <col min="770" max="770" width="7.77734375" bestFit="1" customWidth="1"/>
    <col min="771" max="771" width="6.88671875" bestFit="1" customWidth="1"/>
    <col min="772" max="772" width="6.44140625" bestFit="1" customWidth="1"/>
    <col min="773" max="774" width="8" bestFit="1" customWidth="1"/>
    <col min="775" max="776" width="6.44140625" bestFit="1" customWidth="1"/>
    <col min="777" max="777" width="8.5546875" bestFit="1" customWidth="1"/>
    <col min="778" max="781" width="6.44140625" bestFit="1" customWidth="1"/>
    <col min="782" max="783" width="6.5546875" bestFit="1" customWidth="1"/>
    <col min="784" max="785" width="6.44140625" bestFit="1" customWidth="1"/>
    <col min="786" max="786" width="8.44140625" bestFit="1" customWidth="1"/>
    <col min="787" max="787" width="7" bestFit="1" customWidth="1"/>
    <col min="788" max="788" width="8.5546875" bestFit="1" customWidth="1"/>
    <col min="789" max="789" width="6.5546875" bestFit="1" customWidth="1"/>
    <col min="790" max="790" width="11.77734375" bestFit="1" customWidth="1"/>
    <col min="791" max="791" width="23.33203125" bestFit="1" customWidth="1"/>
    <col min="792" max="793" width="6.44140625" bestFit="1" customWidth="1"/>
    <col min="794" max="794" width="5.44140625" bestFit="1" customWidth="1"/>
    <col min="795" max="795" width="6.44140625" bestFit="1" customWidth="1"/>
    <col min="796" max="796" width="7" bestFit="1" customWidth="1"/>
    <col min="797" max="797" width="6.44140625" bestFit="1" customWidth="1"/>
    <col min="798" max="798" width="7" bestFit="1" customWidth="1"/>
    <col min="799" max="799" width="6.44140625" bestFit="1" customWidth="1"/>
    <col min="800" max="800" width="11.44140625" bestFit="1" customWidth="1"/>
    <col min="801" max="801" width="15.88671875" bestFit="1" customWidth="1"/>
    <col min="802" max="802" width="6.44140625" bestFit="1" customWidth="1"/>
    <col min="803" max="803" width="7.6640625" bestFit="1" customWidth="1"/>
    <col min="804" max="805" width="6.44140625" bestFit="1" customWidth="1"/>
    <col min="806" max="806" width="5.77734375" bestFit="1" customWidth="1"/>
    <col min="807" max="807" width="6.5546875" bestFit="1" customWidth="1"/>
    <col min="808" max="808" width="6.77734375" bestFit="1" customWidth="1"/>
    <col min="809" max="809" width="10.6640625" bestFit="1" customWidth="1"/>
    <col min="810" max="810" width="7" bestFit="1" customWidth="1"/>
    <col min="811" max="814" width="6.44140625" bestFit="1" customWidth="1"/>
    <col min="815" max="815" width="8.44140625" bestFit="1" customWidth="1"/>
    <col min="816" max="816" width="6.88671875" bestFit="1" customWidth="1"/>
    <col min="817" max="817" width="7.33203125" bestFit="1" customWidth="1"/>
    <col min="818" max="818" width="8.77734375" bestFit="1" customWidth="1"/>
    <col min="819" max="819" width="15.44140625" bestFit="1" customWidth="1"/>
    <col min="820" max="820" width="8.33203125" bestFit="1" customWidth="1"/>
    <col min="821" max="821" width="6.77734375" bestFit="1" customWidth="1"/>
    <col min="822" max="822" width="9.21875" bestFit="1" customWidth="1"/>
    <col min="823" max="823" width="12.44140625" bestFit="1" customWidth="1"/>
    <col min="824" max="824" width="9.88671875" bestFit="1" customWidth="1"/>
    <col min="825" max="825" width="13.33203125" bestFit="1" customWidth="1"/>
    <col min="826" max="826" width="12.21875" bestFit="1" customWidth="1"/>
    <col min="827" max="827" width="7.77734375" bestFit="1" customWidth="1"/>
    <col min="828" max="828" width="6.44140625" bestFit="1" customWidth="1"/>
    <col min="829" max="830" width="6.6640625" bestFit="1" customWidth="1"/>
    <col min="831" max="831" width="12.33203125" bestFit="1" customWidth="1"/>
    <col min="832" max="833" width="6.44140625" bestFit="1" customWidth="1"/>
    <col min="834" max="834" width="14.44140625" bestFit="1" customWidth="1"/>
    <col min="835" max="839" width="6.44140625" bestFit="1" customWidth="1"/>
    <col min="840" max="840" width="7.77734375" bestFit="1" customWidth="1"/>
    <col min="841" max="841" width="8.21875" bestFit="1" customWidth="1"/>
    <col min="842" max="842" width="11.77734375" bestFit="1" customWidth="1"/>
    <col min="843" max="843" width="11" bestFit="1" customWidth="1"/>
    <col min="844" max="844" width="12.33203125" bestFit="1" customWidth="1"/>
    <col min="845" max="847" width="6.44140625" bestFit="1" customWidth="1"/>
    <col min="848" max="848" width="15.5546875" bestFit="1" customWidth="1"/>
    <col min="849" max="850" width="6.44140625" bestFit="1" customWidth="1"/>
    <col min="851" max="851" width="10" bestFit="1" customWidth="1"/>
    <col min="852" max="853" width="6.44140625" bestFit="1" customWidth="1"/>
    <col min="854" max="854" width="7.77734375" bestFit="1" customWidth="1"/>
    <col min="855" max="855" width="7.5546875" bestFit="1" customWidth="1"/>
    <col min="856" max="856" width="8.21875" bestFit="1" customWidth="1"/>
    <col min="857" max="857" width="9.21875" bestFit="1" customWidth="1"/>
    <col min="858" max="858" width="7.6640625" bestFit="1" customWidth="1"/>
    <col min="859" max="859" width="7.44140625" bestFit="1" customWidth="1"/>
    <col min="860" max="860" width="6.44140625" bestFit="1" customWidth="1"/>
    <col min="861" max="861" width="7.88671875" bestFit="1" customWidth="1"/>
    <col min="862" max="863" width="6.6640625" bestFit="1" customWidth="1"/>
    <col min="864" max="864" width="6.44140625" bestFit="1" customWidth="1"/>
    <col min="865" max="865" width="9.77734375" bestFit="1" customWidth="1"/>
    <col min="866" max="866" width="10.6640625" bestFit="1" customWidth="1"/>
    <col min="867" max="871" width="6.44140625" bestFit="1" customWidth="1"/>
    <col min="872" max="872" width="7.44140625" bestFit="1" customWidth="1"/>
    <col min="873" max="873" width="8.109375" bestFit="1" customWidth="1"/>
    <col min="874" max="874" width="13.109375" bestFit="1" customWidth="1"/>
    <col min="875" max="883" width="6.44140625" bestFit="1" customWidth="1"/>
    <col min="884" max="884" width="5.44140625" bestFit="1" customWidth="1"/>
    <col min="885" max="901" width="6.44140625" bestFit="1" customWidth="1"/>
    <col min="902" max="902" width="11" bestFit="1" customWidth="1"/>
    <col min="903" max="903" width="6.44140625" bestFit="1" customWidth="1"/>
    <col min="904" max="904" width="6.77734375" bestFit="1" customWidth="1"/>
    <col min="905" max="905" width="6.44140625" bestFit="1" customWidth="1"/>
    <col min="906" max="906" width="11.33203125" bestFit="1" customWidth="1"/>
    <col min="907" max="907" width="11.5546875" bestFit="1" customWidth="1"/>
    <col min="908" max="908" width="8.109375" bestFit="1" customWidth="1"/>
    <col min="909" max="914" width="6.44140625" bestFit="1" customWidth="1"/>
    <col min="915" max="915" width="27.6640625" bestFit="1" customWidth="1"/>
    <col min="916" max="916" width="7" bestFit="1" customWidth="1"/>
    <col min="917" max="917" width="7.21875" bestFit="1" customWidth="1"/>
    <col min="918" max="918" width="5.44140625" bestFit="1" customWidth="1"/>
    <col min="919" max="919" width="9.44140625" bestFit="1" customWidth="1"/>
    <col min="920" max="920" width="8.44140625" bestFit="1" customWidth="1"/>
    <col min="921" max="921" width="5.44140625" bestFit="1" customWidth="1"/>
    <col min="922" max="922" width="7.21875" bestFit="1" customWidth="1"/>
    <col min="923" max="923" width="5.44140625" bestFit="1" customWidth="1"/>
    <col min="924" max="924" width="5.88671875" bestFit="1" customWidth="1"/>
    <col min="925" max="925" width="5.44140625" bestFit="1" customWidth="1"/>
    <col min="926" max="926" width="5.88671875" bestFit="1" customWidth="1"/>
    <col min="927" max="927" width="5.44140625" bestFit="1" customWidth="1"/>
    <col min="928" max="928" width="7.21875" bestFit="1" customWidth="1"/>
    <col min="929" max="929" width="18.44140625" bestFit="1" customWidth="1"/>
    <col min="930" max="930" width="5.44140625" bestFit="1" customWidth="1"/>
    <col min="931" max="931" width="7.109375" bestFit="1" customWidth="1"/>
    <col min="932" max="932" width="8.44140625" bestFit="1" customWidth="1"/>
    <col min="933" max="933" width="5.6640625" bestFit="1" customWidth="1"/>
    <col min="934" max="934" width="5.88671875" bestFit="1" customWidth="1"/>
    <col min="935" max="935" width="5.44140625" bestFit="1" customWidth="1"/>
    <col min="936" max="936" width="8.44140625" bestFit="1" customWidth="1"/>
    <col min="937" max="939" width="5.44140625" bestFit="1" customWidth="1"/>
    <col min="940" max="940" width="7.21875" bestFit="1" customWidth="1"/>
    <col min="941" max="941" width="17" bestFit="1" customWidth="1"/>
    <col min="942" max="943" width="8.44140625" bestFit="1" customWidth="1"/>
    <col min="944" max="944" width="5.6640625" bestFit="1" customWidth="1"/>
    <col min="945" max="945" width="8.33203125" bestFit="1" customWidth="1"/>
    <col min="946" max="946" width="5.44140625" bestFit="1" customWidth="1"/>
    <col min="947" max="947" width="7.77734375" bestFit="1" customWidth="1"/>
    <col min="948" max="948" width="5.44140625" bestFit="1" customWidth="1"/>
    <col min="949" max="949" width="7.21875" bestFit="1" customWidth="1"/>
    <col min="950" max="950" width="18.44140625" bestFit="1" customWidth="1"/>
    <col min="951" max="951" width="5.44140625" bestFit="1" customWidth="1"/>
    <col min="952" max="952" width="8.44140625" bestFit="1" customWidth="1"/>
    <col min="953" max="953" width="6.44140625" bestFit="1" customWidth="1"/>
    <col min="954" max="956" width="5.44140625" bestFit="1" customWidth="1"/>
    <col min="957" max="957" width="8.44140625" bestFit="1" customWidth="1"/>
    <col min="958" max="959" width="5.44140625" bestFit="1" customWidth="1"/>
    <col min="960" max="960" width="5.6640625" bestFit="1" customWidth="1"/>
    <col min="961" max="962" width="5.44140625" bestFit="1" customWidth="1"/>
    <col min="963" max="963" width="7.21875" bestFit="1" customWidth="1"/>
    <col min="964" max="964" width="17" bestFit="1" customWidth="1"/>
    <col min="965" max="965" width="5.44140625" bestFit="1" customWidth="1"/>
    <col min="966" max="966" width="8.44140625" bestFit="1" customWidth="1"/>
    <col min="967" max="967" width="11.5546875" bestFit="1" customWidth="1"/>
    <col min="968" max="969" width="5.44140625" bestFit="1" customWidth="1"/>
    <col min="970" max="971" width="10.33203125" bestFit="1" customWidth="1"/>
    <col min="972" max="972" width="7.21875" bestFit="1" customWidth="1"/>
    <col min="973" max="973" width="10.6640625" bestFit="1" customWidth="1"/>
    <col min="974" max="976" width="5.44140625" bestFit="1" customWidth="1"/>
    <col min="977" max="977" width="7.21875" bestFit="1" customWidth="1"/>
    <col min="978" max="987" width="5.44140625" bestFit="1" customWidth="1"/>
    <col min="989" max="996" width="5.44140625" bestFit="1" customWidth="1"/>
    <col min="998" max="1001" width="5.44140625" bestFit="1" customWidth="1"/>
    <col min="1002" max="1002" width="6.109375" bestFit="1" customWidth="1"/>
    <col min="1003" max="1003" width="12.44140625" bestFit="1" customWidth="1"/>
    <col min="1004" max="1004" width="6.33203125" bestFit="1" customWidth="1"/>
    <col min="1005" max="1005" width="7" bestFit="1" customWidth="1"/>
    <col min="1006" max="1006" width="6.33203125" bestFit="1" customWidth="1"/>
    <col min="1007" max="1007" width="14.44140625" bestFit="1" customWidth="1"/>
    <col min="1008" max="1008" width="12" bestFit="1" customWidth="1"/>
    <col min="1009" max="1009" width="18.109375" bestFit="1" customWidth="1"/>
    <col min="1010" max="1010" width="7.109375" bestFit="1" customWidth="1"/>
    <col min="1011" max="1012" width="12.5546875" bestFit="1" customWidth="1"/>
    <col min="1013" max="1013" width="13.6640625" bestFit="1" customWidth="1"/>
    <col min="1014" max="1014" width="5.44140625" bestFit="1" customWidth="1"/>
    <col min="1015" max="1015" width="7.77734375" bestFit="1" customWidth="1"/>
    <col min="1016" max="1016" width="5.44140625" bestFit="1" customWidth="1"/>
    <col min="1017" max="1017" width="6.5546875" bestFit="1" customWidth="1"/>
    <col min="1018" max="1018" width="6.33203125" bestFit="1" customWidth="1"/>
    <col min="1019" max="1019" width="12.6640625" bestFit="1" customWidth="1"/>
    <col min="1020" max="1020" width="5.88671875" bestFit="1" customWidth="1"/>
    <col min="1021" max="1021" width="19.21875" bestFit="1" customWidth="1"/>
    <col min="1022" max="1022" width="9.33203125" bestFit="1" customWidth="1"/>
    <col min="1023" max="1023" width="6.109375" bestFit="1" customWidth="1"/>
    <col min="1024" max="1024" width="11.77734375" bestFit="1" customWidth="1"/>
    <col min="1025" max="1025" width="6.6640625" bestFit="1" customWidth="1"/>
    <col min="1026" max="1026" width="7.5546875" bestFit="1" customWidth="1"/>
    <col min="1027" max="1027" width="7.109375" bestFit="1" customWidth="1"/>
    <col min="1028" max="1028" width="6.5546875" bestFit="1" customWidth="1"/>
    <col min="1029" max="1029" width="5.88671875" bestFit="1" customWidth="1"/>
    <col min="1030" max="1030" width="6" bestFit="1" customWidth="1"/>
    <col min="1031" max="1031" width="5.44140625" bestFit="1" customWidth="1"/>
    <col min="1032" max="1032" width="10.109375" bestFit="1" customWidth="1"/>
    <col min="1033" max="1033" width="5.44140625" bestFit="1" customWidth="1"/>
    <col min="1034" max="1034" width="9.33203125" bestFit="1" customWidth="1"/>
    <col min="1035" max="1035" width="5.5546875" bestFit="1" customWidth="1"/>
    <col min="1036" max="1036" width="6.33203125" bestFit="1" customWidth="1"/>
    <col min="1037" max="1037" width="9" bestFit="1" customWidth="1"/>
    <col min="1038" max="1038" width="6.33203125" bestFit="1" customWidth="1"/>
    <col min="1039" max="1039" width="12" bestFit="1" customWidth="1"/>
    <col min="1040" max="1040" width="7.5546875" bestFit="1" customWidth="1"/>
    <col min="1041" max="1041" width="9.21875" bestFit="1" customWidth="1"/>
    <col min="1042" max="1042" width="5.44140625" bestFit="1" customWidth="1"/>
    <col min="1043" max="1043" width="6.6640625" bestFit="1" customWidth="1"/>
    <col min="1044" max="1044" width="6.44140625" bestFit="1" customWidth="1"/>
    <col min="1045" max="1046" width="5.44140625" bestFit="1" customWidth="1"/>
    <col min="1047" max="1047" width="5.5546875" bestFit="1" customWidth="1"/>
    <col min="1048" max="1048" width="6.88671875" bestFit="1" customWidth="1"/>
    <col min="1049" max="1049" width="9.21875" bestFit="1" customWidth="1"/>
    <col min="1050" max="1050" width="5.44140625" bestFit="1" customWidth="1"/>
    <col min="1051" max="1051" width="17.5546875" bestFit="1" customWidth="1"/>
    <col min="1052" max="1052" width="6.21875" bestFit="1" customWidth="1"/>
    <col min="1053" max="1053" width="15.88671875" bestFit="1" customWidth="1"/>
    <col min="1054" max="1054" width="7" bestFit="1" customWidth="1"/>
    <col min="1055" max="1055" width="21.44140625" bestFit="1" customWidth="1"/>
    <col min="1056" max="1056" width="9.5546875" bestFit="1" customWidth="1"/>
    <col min="1057" max="1057" width="5.88671875" bestFit="1" customWidth="1"/>
    <col min="1058" max="1058" width="6.6640625" bestFit="1" customWidth="1"/>
    <col min="1059" max="1059" width="9.33203125" bestFit="1" customWidth="1"/>
    <col min="1060" max="1060" width="7.33203125" bestFit="1" customWidth="1"/>
    <col min="1061" max="1061" width="7.109375" bestFit="1" customWidth="1"/>
    <col min="1062" max="1062" width="7.33203125" bestFit="1" customWidth="1"/>
    <col min="1063" max="1064" width="6.5546875" bestFit="1" customWidth="1"/>
    <col min="1065" max="1065" width="8.109375" bestFit="1" customWidth="1"/>
    <col min="1066" max="1066" width="9.77734375" bestFit="1" customWidth="1"/>
    <col min="1067" max="1067" width="9.109375" bestFit="1" customWidth="1"/>
    <col min="1068" max="1068" width="5.44140625" bestFit="1" customWidth="1"/>
    <col min="1069" max="1069" width="7.44140625" bestFit="1" customWidth="1"/>
    <col min="1070" max="1070" width="13.109375" bestFit="1" customWidth="1"/>
    <col min="1071" max="1071" width="12.109375" bestFit="1" customWidth="1"/>
    <col min="1072" max="1073" width="13.5546875" bestFit="1" customWidth="1"/>
    <col min="1074" max="1074" width="5.44140625" bestFit="1" customWidth="1"/>
    <col min="1075" max="1076" width="8.44140625" bestFit="1" customWidth="1"/>
    <col min="1077" max="1078" width="5.44140625" bestFit="1" customWidth="1"/>
    <col min="1079" max="1079" width="6" bestFit="1" customWidth="1"/>
    <col min="1080" max="1080" width="8.109375" bestFit="1" customWidth="1"/>
    <col min="1081" max="1081" width="7.5546875" bestFit="1" customWidth="1"/>
    <col min="1082" max="1082" width="6.44140625" bestFit="1" customWidth="1"/>
    <col min="1083" max="1083" width="8.33203125" bestFit="1" customWidth="1"/>
    <col min="1084" max="1084" width="9.6640625" bestFit="1" customWidth="1"/>
    <col min="1085" max="1085" width="7" bestFit="1" customWidth="1"/>
    <col min="1086" max="1086" width="6" bestFit="1" customWidth="1"/>
    <col min="1087" max="1087" width="11.6640625" bestFit="1" customWidth="1"/>
    <col min="1088" max="1088" width="11.21875" bestFit="1" customWidth="1"/>
    <col min="1089" max="1090" width="6.77734375" bestFit="1" customWidth="1"/>
    <col min="1091" max="1091" width="11.44140625" bestFit="1" customWidth="1"/>
    <col min="1092" max="1092" width="7.21875" bestFit="1" customWidth="1"/>
    <col min="1093" max="1093" width="9.33203125" bestFit="1" customWidth="1"/>
    <col min="1094" max="1094" width="7.21875" bestFit="1" customWidth="1"/>
    <col min="1095" max="1095" width="6.109375" bestFit="1" customWidth="1"/>
    <col min="1096" max="1096" width="7.21875" bestFit="1" customWidth="1"/>
    <col min="1097" max="1097" width="7.77734375" bestFit="1" customWidth="1"/>
    <col min="1098" max="1098" width="7.21875" bestFit="1" customWidth="1"/>
    <col min="1099" max="1099" width="8.5546875" bestFit="1" customWidth="1"/>
    <col min="1100" max="1100" width="5.44140625" bestFit="1" customWidth="1"/>
    <col min="1101" max="1101" width="6.44140625" bestFit="1" customWidth="1"/>
    <col min="1102" max="1102" width="8.109375" bestFit="1" customWidth="1"/>
    <col min="1103" max="1103" width="5.5546875" bestFit="1" customWidth="1"/>
    <col min="1104" max="1104" width="7.21875" bestFit="1" customWidth="1"/>
    <col min="1105" max="1105" width="9.33203125" bestFit="1" customWidth="1"/>
    <col min="1106" max="1106" width="7.109375" bestFit="1" customWidth="1"/>
    <col min="1107" max="1107" width="9.21875" bestFit="1" customWidth="1"/>
    <col min="1108" max="1108" width="5.44140625" bestFit="1" customWidth="1"/>
    <col min="1109" max="1109" width="5.5546875" bestFit="1" customWidth="1"/>
    <col min="1110" max="1110" width="10.44140625" bestFit="1" customWidth="1"/>
    <col min="1111" max="1111" width="5.44140625" bestFit="1" customWidth="1"/>
    <col min="1112" max="1112" width="8.109375" bestFit="1" customWidth="1"/>
    <col min="1113" max="1113" width="10.21875" bestFit="1" customWidth="1"/>
    <col min="1114" max="1114" width="5.44140625" bestFit="1" customWidth="1"/>
    <col min="1115" max="1115" width="8.33203125" bestFit="1" customWidth="1"/>
    <col min="1116" max="1116" width="6.109375" bestFit="1" customWidth="1"/>
    <col min="1117" max="1117" width="7.21875" bestFit="1" customWidth="1"/>
    <col min="1118" max="1118" width="8.21875" bestFit="1" customWidth="1"/>
    <col min="1119" max="1119" width="8.109375" bestFit="1" customWidth="1"/>
    <col min="1120" max="1120" width="11.6640625" bestFit="1" customWidth="1"/>
    <col min="1121" max="1121" width="6" bestFit="1" customWidth="1"/>
    <col min="1122" max="1122" width="8" bestFit="1" customWidth="1"/>
    <col min="1123" max="1123" width="5.44140625" bestFit="1" customWidth="1"/>
    <col min="1124" max="1124" width="8.44140625" bestFit="1" customWidth="1"/>
    <col min="1125" max="1125" width="10.109375" bestFit="1" customWidth="1"/>
    <col min="1126" max="1126" width="19.33203125" bestFit="1" customWidth="1"/>
    <col min="1127" max="1127" width="24.77734375" bestFit="1" customWidth="1"/>
    <col min="1128" max="1128" width="12.6640625" bestFit="1" customWidth="1"/>
    <col min="1129" max="1129" width="18.21875" bestFit="1" customWidth="1"/>
    <col min="1130" max="1130" width="28" bestFit="1" customWidth="1"/>
    <col min="1131" max="1131" width="15.44140625" bestFit="1" customWidth="1"/>
    <col min="1132" max="1132" width="13.77734375" bestFit="1" customWidth="1"/>
    <col min="1133" max="1133" width="19.21875" bestFit="1" customWidth="1"/>
    <col min="1134" max="1134" width="20.21875" bestFit="1" customWidth="1"/>
    <col min="1135" max="1135" width="30.109375" bestFit="1" customWidth="1"/>
    <col min="1136" max="1136" width="7.33203125" bestFit="1" customWidth="1"/>
    <col min="1137" max="1137" width="10.6640625" bestFit="1" customWidth="1"/>
    <col min="1138" max="1138" width="7.88671875" bestFit="1" customWidth="1"/>
    <col min="1139" max="1139" width="6.44140625" bestFit="1" customWidth="1"/>
    <col min="1140" max="1140" width="9" bestFit="1" customWidth="1"/>
    <col min="1141" max="1141" width="7.21875" bestFit="1" customWidth="1"/>
    <col min="1142" max="1142" width="6.5546875" bestFit="1" customWidth="1"/>
    <col min="1143" max="1143" width="7.88671875" bestFit="1" customWidth="1"/>
    <col min="1144" max="1144" width="14.77734375" bestFit="1" customWidth="1"/>
    <col min="1145" max="1145" width="6" bestFit="1" customWidth="1"/>
    <col min="1146" max="1146" width="7.5546875" bestFit="1" customWidth="1"/>
    <col min="1147" max="1147" width="7.88671875" bestFit="1" customWidth="1"/>
    <col min="1148" max="1148" width="8.5546875" bestFit="1" customWidth="1"/>
    <col min="1149" max="1149" width="8.44140625" bestFit="1" customWidth="1"/>
    <col min="1150" max="1150" width="12.5546875" bestFit="1" customWidth="1"/>
    <col min="1151" max="1151" width="5.44140625" bestFit="1" customWidth="1"/>
    <col min="1152" max="1152" width="11.77734375" bestFit="1" customWidth="1"/>
    <col min="1153" max="1154" width="5.44140625" bestFit="1" customWidth="1"/>
    <col min="1155" max="1155" width="7.33203125" bestFit="1" customWidth="1"/>
    <col min="1156" max="1157" width="5.44140625" bestFit="1" customWidth="1"/>
    <col min="1158" max="1158" width="9.21875" bestFit="1" customWidth="1"/>
    <col min="1159" max="1159" width="9.6640625" bestFit="1" customWidth="1"/>
    <col min="1160" max="1160" width="5.44140625" bestFit="1" customWidth="1"/>
    <col min="1161" max="1161" width="10.88671875" bestFit="1" customWidth="1"/>
    <col min="1162" max="1162" width="11.33203125" bestFit="1" customWidth="1"/>
    <col min="1163" max="1163" width="5.44140625" bestFit="1" customWidth="1"/>
    <col min="1164" max="1164" width="13.109375" bestFit="1" customWidth="1"/>
    <col min="1165" max="1165" width="6.5546875" bestFit="1" customWidth="1"/>
    <col min="1166" max="1166" width="11.44140625" bestFit="1" customWidth="1"/>
    <col min="1167" max="1167" width="11" bestFit="1" customWidth="1"/>
    <col min="1168" max="1168" width="14.21875" bestFit="1" customWidth="1"/>
    <col min="1169" max="1172" width="5.44140625" bestFit="1" customWidth="1"/>
    <col min="1173" max="1173" width="6.5546875" bestFit="1" customWidth="1"/>
    <col min="1174" max="1174" width="5.44140625" bestFit="1" customWidth="1"/>
    <col min="1175" max="1175" width="5.5546875" bestFit="1" customWidth="1"/>
    <col min="1176" max="1176" width="7.5546875" bestFit="1" customWidth="1"/>
    <col min="1177" max="1178" width="5.44140625" bestFit="1" customWidth="1"/>
    <col min="1179" max="1179" width="6.88671875" bestFit="1" customWidth="1"/>
    <col min="1180" max="1180" width="5.44140625" bestFit="1" customWidth="1"/>
    <col min="1181" max="1181" width="8.44140625" bestFit="1" customWidth="1"/>
    <col min="1182" max="1182" width="6.6640625" bestFit="1" customWidth="1"/>
    <col min="1183" max="1183" width="6" bestFit="1" customWidth="1"/>
    <col min="1184" max="1185" width="8.6640625" bestFit="1" customWidth="1"/>
    <col min="1186" max="1186" width="15.5546875" bestFit="1" customWidth="1"/>
    <col min="1187" max="1187" width="13.44140625" bestFit="1" customWidth="1"/>
    <col min="1188" max="1188" width="5.44140625" bestFit="1" customWidth="1"/>
    <col min="1189" max="1189" width="7.6640625" bestFit="1" customWidth="1"/>
    <col min="1190" max="1190" width="7.33203125" bestFit="1" customWidth="1"/>
    <col min="1191" max="1192" width="5.44140625" bestFit="1" customWidth="1"/>
    <col min="1193" max="1193" width="8.33203125" bestFit="1" customWidth="1"/>
    <col min="1194" max="1194" width="5.44140625" bestFit="1" customWidth="1"/>
    <col min="1195" max="1196" width="6.33203125" bestFit="1" customWidth="1"/>
    <col min="1197" max="1197" width="12.21875" bestFit="1" customWidth="1"/>
    <col min="1198" max="1198" width="5.44140625" bestFit="1" customWidth="1"/>
    <col min="1199" max="1199" width="6.44140625" bestFit="1" customWidth="1"/>
    <col min="1200" max="1200" width="10.21875" bestFit="1" customWidth="1"/>
    <col min="1201" max="1201" width="16.109375" bestFit="1" customWidth="1"/>
    <col min="1202" max="1202" width="6.44140625" bestFit="1" customWidth="1"/>
    <col min="1203" max="1203" width="11.88671875" bestFit="1" customWidth="1"/>
    <col min="1204" max="1204" width="9" bestFit="1" customWidth="1"/>
    <col min="1205" max="1205" width="12.77734375" bestFit="1" customWidth="1"/>
    <col min="1206" max="1206" width="7.88671875" bestFit="1" customWidth="1"/>
    <col min="1207" max="1207" width="6.33203125" bestFit="1" customWidth="1"/>
    <col min="1208" max="1208" width="7.5546875" bestFit="1" customWidth="1"/>
    <col min="1209" max="1209" width="5.44140625" bestFit="1" customWidth="1"/>
    <col min="1210" max="1210" width="6.88671875" bestFit="1" customWidth="1"/>
    <col min="1211" max="1211" width="6.33203125" bestFit="1" customWidth="1"/>
    <col min="1212" max="1212" width="8.33203125" bestFit="1" customWidth="1"/>
    <col min="1213" max="1213" width="9" bestFit="1" customWidth="1"/>
    <col min="1214" max="1214" width="7.44140625" bestFit="1" customWidth="1"/>
    <col min="1215" max="1215" width="5.6640625" bestFit="1" customWidth="1"/>
    <col min="1216" max="1216" width="7.88671875" bestFit="1" customWidth="1"/>
    <col min="1217" max="1217" width="9.44140625" bestFit="1" customWidth="1"/>
    <col min="1218" max="1218" width="4.6640625" bestFit="1" customWidth="1"/>
    <col min="1219" max="1219" width="5.44140625" bestFit="1" customWidth="1"/>
    <col min="1220" max="1220" width="7.109375" bestFit="1" customWidth="1"/>
    <col min="1221" max="1221" width="7.21875" bestFit="1" customWidth="1"/>
    <col min="1222" max="1222" width="5.6640625" bestFit="1" customWidth="1"/>
    <col min="1223" max="1224" width="6.21875" bestFit="1" customWidth="1"/>
    <col min="1225" max="1225" width="7.21875" bestFit="1" customWidth="1"/>
    <col min="1226" max="1227" width="6.21875" bestFit="1" customWidth="1"/>
    <col min="1228" max="1228" width="7.6640625" bestFit="1" customWidth="1"/>
    <col min="1229" max="1229" width="11" bestFit="1" customWidth="1"/>
    <col min="1230" max="1230" width="10.88671875" bestFit="1" customWidth="1"/>
    <col min="1231" max="1231" width="13.44140625" bestFit="1" customWidth="1"/>
    <col min="1232" max="1232" width="6.33203125" bestFit="1" customWidth="1"/>
    <col min="1233" max="1233" width="12" bestFit="1" customWidth="1"/>
    <col min="1234" max="1234" width="5.77734375" bestFit="1" customWidth="1"/>
    <col min="1235" max="1235" width="10.6640625" bestFit="1" customWidth="1"/>
    <col min="1236" max="1236" width="13.21875" bestFit="1" customWidth="1"/>
    <col min="1237" max="1237" width="5.44140625" bestFit="1" customWidth="1"/>
    <col min="1238" max="1238" width="11.77734375" bestFit="1" customWidth="1"/>
    <col min="1239" max="1239" width="6.88671875" bestFit="1" customWidth="1"/>
    <col min="1240" max="1240" width="7.5546875" bestFit="1" customWidth="1"/>
    <col min="1241" max="1241" width="5.44140625" bestFit="1" customWidth="1"/>
    <col min="1242" max="1242" width="8.77734375" bestFit="1" customWidth="1"/>
    <col min="1243" max="1246" width="5.44140625" bestFit="1" customWidth="1"/>
    <col min="1247" max="1247" width="9.33203125" bestFit="1" customWidth="1"/>
    <col min="1248" max="1248" width="7.5546875" bestFit="1" customWidth="1"/>
    <col min="1249" max="1249" width="12.21875" bestFit="1" customWidth="1"/>
    <col min="1250" max="1250" width="16" bestFit="1" customWidth="1"/>
    <col min="1251" max="1251" width="5.44140625" bestFit="1" customWidth="1"/>
    <col min="1252" max="1252" width="7" bestFit="1" customWidth="1"/>
    <col min="1253" max="1253" width="11.88671875" bestFit="1" customWidth="1"/>
    <col min="1254" max="1254" width="12.21875" bestFit="1" customWidth="1"/>
    <col min="1255" max="1255" width="5.44140625" bestFit="1" customWidth="1"/>
    <col min="1256" max="1256" width="12.6640625" bestFit="1" customWidth="1"/>
    <col min="1257" max="1257" width="16.44140625" bestFit="1" customWidth="1"/>
    <col min="1258" max="1259" width="5.44140625" bestFit="1" customWidth="1"/>
    <col min="1260" max="1260" width="6.5546875" bestFit="1" customWidth="1"/>
    <col min="1261" max="1261" width="5.44140625" bestFit="1" customWidth="1"/>
    <col min="1262" max="1262" width="5.6640625" bestFit="1" customWidth="1"/>
    <col min="1263" max="1263" width="7.109375" bestFit="1" customWidth="1"/>
    <col min="1264" max="1264" width="5.44140625" bestFit="1" customWidth="1"/>
    <col min="1265" max="1265" width="6.44140625" bestFit="1" customWidth="1"/>
    <col min="1266" max="1266" width="11.5546875" bestFit="1" customWidth="1"/>
    <col min="1267" max="1267" width="8.5546875" bestFit="1" customWidth="1"/>
    <col min="1268" max="1268" width="9.44140625" bestFit="1" customWidth="1"/>
    <col min="1269" max="1269" width="5.44140625" bestFit="1" customWidth="1"/>
    <col min="1270" max="1270" width="9.5546875" bestFit="1" customWidth="1"/>
    <col min="1271" max="1271" width="5.44140625" bestFit="1" customWidth="1"/>
    <col min="1272" max="1272" width="7.88671875" bestFit="1" customWidth="1"/>
    <col min="1273" max="1273" width="7.6640625" bestFit="1" customWidth="1"/>
    <col min="1274" max="1274" width="7.21875" bestFit="1" customWidth="1"/>
    <col min="1275" max="1275" width="7.6640625" bestFit="1" customWidth="1"/>
    <col min="1276" max="1277" width="5.44140625" bestFit="1" customWidth="1"/>
    <col min="1278" max="1278" width="9.5546875" bestFit="1" customWidth="1"/>
    <col min="1279" max="1279" width="7.5546875" bestFit="1" customWidth="1"/>
    <col min="1280" max="1280" width="8.33203125" bestFit="1" customWidth="1"/>
    <col min="1281" max="1281" width="7.33203125" bestFit="1" customWidth="1"/>
    <col min="1282" max="1282" width="5.44140625" bestFit="1" customWidth="1"/>
    <col min="1283" max="1283" width="6.109375" bestFit="1" customWidth="1"/>
    <col min="1284" max="1284" width="11.77734375" bestFit="1" customWidth="1"/>
    <col min="1285" max="1288" width="5.44140625" bestFit="1" customWidth="1"/>
    <col min="1289" max="1289" width="11.77734375" bestFit="1" customWidth="1"/>
    <col min="1290" max="1290" width="7.6640625" bestFit="1" customWidth="1"/>
    <col min="1291" max="1291" width="7.44140625" bestFit="1" customWidth="1"/>
    <col min="1292" max="1295" width="5.44140625" bestFit="1" customWidth="1"/>
    <col min="1296" max="1296" width="13.88671875" bestFit="1" customWidth="1"/>
    <col min="1297" max="1297" width="9.6640625" bestFit="1" customWidth="1"/>
    <col min="1298" max="1298" width="9.44140625" bestFit="1" customWidth="1"/>
    <col min="1299" max="1302" width="5.44140625" bestFit="1" customWidth="1"/>
    <col min="1303" max="1303" width="6.109375" bestFit="1" customWidth="1"/>
    <col min="1304" max="1304" width="7.5546875" bestFit="1" customWidth="1"/>
    <col min="1305" max="1305" width="6.6640625" bestFit="1" customWidth="1"/>
    <col min="1306" max="1306" width="7.21875" bestFit="1" customWidth="1"/>
    <col min="1307" max="1307" width="12.6640625" bestFit="1" customWidth="1"/>
    <col min="1308" max="1308" width="5.5546875" bestFit="1" customWidth="1"/>
    <col min="1309" max="1309" width="5.6640625" bestFit="1" customWidth="1"/>
    <col min="1310" max="1310" width="12.44140625" bestFit="1" customWidth="1"/>
    <col min="1311" max="1311" width="8.5546875" bestFit="1" customWidth="1"/>
    <col min="1312" max="1312" width="8.44140625" bestFit="1" customWidth="1"/>
    <col min="1313" max="1313" width="7.44140625" bestFit="1" customWidth="1"/>
    <col min="1314" max="1314" width="8.33203125" bestFit="1" customWidth="1"/>
    <col min="1315" max="1315" width="13.88671875" bestFit="1" customWidth="1"/>
    <col min="1316" max="1316" width="5.44140625" bestFit="1" customWidth="1"/>
    <col min="1317" max="1317" width="8.44140625" bestFit="1" customWidth="1"/>
    <col min="1318" max="1318" width="8.33203125" bestFit="1" customWidth="1"/>
    <col min="1319" max="1319" width="5.44140625" bestFit="1" customWidth="1"/>
    <col min="1320" max="1320" width="10.5546875" bestFit="1" customWidth="1"/>
    <col min="1321" max="1321" width="7.33203125" bestFit="1" customWidth="1"/>
    <col min="1322" max="1322" width="5.77734375" bestFit="1" customWidth="1"/>
    <col min="1323" max="1323" width="14.44140625" bestFit="1" customWidth="1"/>
    <col min="1325" max="1325" width="12.44140625" bestFit="1" customWidth="1"/>
    <col min="1326" max="1326" width="9.21875" bestFit="1" customWidth="1"/>
    <col min="1327" max="1327" width="10.88671875" bestFit="1" customWidth="1"/>
    <col min="1328" max="1328" width="12.6640625" bestFit="1" customWidth="1"/>
    <col min="1329" max="1329" width="9" bestFit="1" customWidth="1"/>
    <col min="1330" max="1330" width="11.109375" bestFit="1" customWidth="1"/>
    <col min="1331" max="1331" width="20.88671875" bestFit="1" customWidth="1"/>
    <col min="1332" max="1332" width="7.21875" bestFit="1" customWidth="1"/>
    <col min="1333" max="1336" width="6.5546875" bestFit="1" customWidth="1"/>
    <col min="1337" max="1337" width="7.5546875" bestFit="1" customWidth="1"/>
    <col min="1338" max="1338" width="6.5546875" bestFit="1" customWidth="1"/>
    <col min="1339" max="1343" width="5.44140625" bestFit="1" customWidth="1"/>
    <col min="1344" max="1345" width="6.6640625" bestFit="1" customWidth="1"/>
    <col min="1346" max="1348" width="5.44140625" bestFit="1" customWidth="1"/>
    <col min="1349" max="1349" width="9.5546875" bestFit="1" customWidth="1"/>
    <col min="1350" max="1350" width="15.33203125" bestFit="1" customWidth="1"/>
    <col min="1351" max="1351" width="7.109375" bestFit="1" customWidth="1"/>
    <col min="1352" max="1352" width="5.44140625" bestFit="1" customWidth="1"/>
    <col min="1353" max="1353" width="7.5546875" bestFit="1" customWidth="1"/>
    <col min="1354" max="1354" width="7.44140625" bestFit="1" customWidth="1"/>
    <col min="1355" max="1355" width="6.44140625" bestFit="1" customWidth="1"/>
    <col min="1356" max="1359" width="5.44140625" bestFit="1" customWidth="1"/>
    <col min="1360" max="1360" width="9" bestFit="1" customWidth="1"/>
    <col min="1361" max="1361" width="5.44140625" bestFit="1" customWidth="1"/>
    <col min="1362" max="1362" width="6.44140625" bestFit="1" customWidth="1"/>
    <col min="1363" max="1363" width="6.33203125" bestFit="1" customWidth="1"/>
    <col min="1364" max="1364" width="12.6640625" bestFit="1" customWidth="1"/>
    <col min="1365" max="1365" width="7.5546875" bestFit="1" customWidth="1"/>
    <col min="1366" max="1366" width="7.44140625" bestFit="1" customWidth="1"/>
    <col min="1367" max="1367" width="11.6640625" bestFit="1" customWidth="1"/>
    <col min="1368" max="1368" width="6.33203125" bestFit="1" customWidth="1"/>
    <col min="1369" max="1369" width="6.6640625" bestFit="1" customWidth="1"/>
    <col min="1370" max="1370" width="7.33203125" bestFit="1" customWidth="1"/>
    <col min="1371" max="1371" width="7.21875" bestFit="1" customWidth="1"/>
    <col min="1372" max="1372" width="5.44140625" bestFit="1" customWidth="1"/>
    <col min="1373" max="1373" width="6.5546875" bestFit="1" customWidth="1"/>
    <col min="1374" max="1374" width="5.88671875" bestFit="1" customWidth="1"/>
    <col min="1375" max="1375" width="7.33203125" bestFit="1" customWidth="1"/>
    <col min="1376" max="1377" width="5.88671875" bestFit="1" customWidth="1"/>
    <col min="1378" max="1378" width="7.33203125" bestFit="1" customWidth="1"/>
    <col min="1379" max="1381" width="5.44140625" bestFit="1" customWidth="1"/>
    <col min="1382" max="1382" width="7.88671875" bestFit="1" customWidth="1"/>
    <col min="1383" max="1383" width="10.5546875" bestFit="1" customWidth="1"/>
    <col min="1384" max="1384" width="15.109375" bestFit="1" customWidth="1"/>
    <col min="1385" max="1385" width="6.109375" bestFit="1" customWidth="1"/>
    <col min="1386" max="1386" width="7.21875" bestFit="1" customWidth="1"/>
    <col min="1387" max="1390" width="5.44140625" bestFit="1" customWidth="1"/>
    <col min="1391" max="1391" width="6.33203125" bestFit="1" customWidth="1"/>
    <col min="1392" max="1392" width="7.88671875" bestFit="1" customWidth="1"/>
    <col min="1393" max="1393" width="6.109375" bestFit="1" customWidth="1"/>
    <col min="1394" max="1394" width="14" bestFit="1" customWidth="1"/>
    <col min="1395" max="1395" width="14.44140625" bestFit="1" customWidth="1"/>
    <col min="1396" max="1396" width="10.6640625" bestFit="1" customWidth="1"/>
    <col min="1397" max="1397" width="8.6640625" bestFit="1" customWidth="1"/>
    <col min="1398" max="1398" width="5.44140625" bestFit="1" customWidth="1"/>
    <col min="1399" max="1399" width="7.88671875" bestFit="1" customWidth="1"/>
    <col min="1400" max="1400" width="7.5546875" bestFit="1" customWidth="1"/>
    <col min="1401" max="1401" width="6.44140625" bestFit="1" customWidth="1"/>
    <col min="1402" max="1402" width="6.21875" bestFit="1" customWidth="1"/>
    <col min="1403" max="1403" width="6.6640625" bestFit="1" customWidth="1"/>
    <col min="1404" max="1405" width="7.21875" bestFit="1" customWidth="1"/>
    <col min="1406" max="1407" width="5.44140625" bestFit="1" customWidth="1"/>
    <col min="1408" max="1408" width="6" bestFit="1" customWidth="1"/>
    <col min="1409" max="1412" width="5.44140625" bestFit="1" customWidth="1"/>
    <col min="1413" max="1415" width="6.109375" bestFit="1" customWidth="1"/>
    <col min="1416" max="1416" width="8.33203125" bestFit="1" customWidth="1"/>
    <col min="1417" max="1417" width="5.44140625" bestFit="1" customWidth="1"/>
    <col min="1418" max="1418" width="16" bestFit="1" customWidth="1"/>
    <col min="1419" max="1419" width="7.21875" bestFit="1" customWidth="1"/>
    <col min="1420" max="1420" width="6.6640625" bestFit="1" customWidth="1"/>
    <col min="1421" max="1421" width="13.5546875" bestFit="1" customWidth="1"/>
    <col min="1422" max="1424" width="6.21875" bestFit="1" customWidth="1"/>
    <col min="1425" max="1431" width="5.44140625" bestFit="1" customWidth="1"/>
    <col min="1432" max="1432" width="7.109375" bestFit="1" customWidth="1"/>
    <col min="1433" max="1436" width="5.44140625" bestFit="1" customWidth="1"/>
    <col min="1437" max="1437" width="13.44140625" bestFit="1" customWidth="1"/>
    <col min="1438" max="1438" width="6.21875" bestFit="1" customWidth="1"/>
    <col min="1439" max="1439" width="8" bestFit="1" customWidth="1"/>
    <col min="1440" max="1440" width="6.44140625" bestFit="1" customWidth="1"/>
    <col min="1441" max="1441" width="12" bestFit="1" customWidth="1"/>
    <col min="1442" max="1442" width="12.109375" bestFit="1" customWidth="1"/>
    <col min="1443" max="1443" width="12.77734375" bestFit="1" customWidth="1"/>
    <col min="1444" max="1444" width="11.21875" bestFit="1" customWidth="1"/>
    <col min="1445" max="1445" width="7.21875" bestFit="1" customWidth="1"/>
    <col min="1446" max="1446" width="7.77734375" bestFit="1" customWidth="1"/>
    <col min="1447" max="1447" width="8.33203125" bestFit="1" customWidth="1"/>
    <col min="1448" max="1448" width="6.21875" bestFit="1" customWidth="1"/>
    <col min="1449" max="1449" width="7.33203125" bestFit="1" customWidth="1"/>
    <col min="1450" max="1450" width="8.109375" bestFit="1" customWidth="1"/>
    <col min="1451" max="1452" width="12.44140625" bestFit="1" customWidth="1"/>
    <col min="1453" max="1453" width="20.88671875" bestFit="1" customWidth="1"/>
    <col min="1454" max="1454" width="17.88671875" bestFit="1" customWidth="1"/>
    <col min="1455" max="1455" width="7.109375" bestFit="1" customWidth="1"/>
    <col min="1456" max="1456" width="5.44140625" bestFit="1" customWidth="1"/>
    <col min="1457" max="1457" width="6.21875" bestFit="1" customWidth="1"/>
    <col min="1458" max="1458" width="6" bestFit="1" customWidth="1"/>
    <col min="1459" max="1459" width="16.109375" bestFit="1" customWidth="1"/>
    <col min="1460" max="1460" width="7.33203125" bestFit="1" customWidth="1"/>
    <col min="1461" max="1461" width="6.5546875" bestFit="1" customWidth="1"/>
    <col min="1462" max="1462" width="9.21875" bestFit="1" customWidth="1"/>
    <col min="1463" max="1467" width="5.44140625" bestFit="1" customWidth="1"/>
    <col min="1468" max="1468" width="10.21875" bestFit="1" customWidth="1"/>
    <col min="1469" max="1469" width="9.88671875" bestFit="1" customWidth="1"/>
    <col min="1470" max="1470" width="7.44140625" bestFit="1" customWidth="1"/>
    <col min="1471" max="1471" width="7.33203125" bestFit="1" customWidth="1"/>
    <col min="1472" max="1472" width="8.109375" bestFit="1" customWidth="1"/>
    <col min="1473" max="1473" width="11.5546875" bestFit="1" customWidth="1"/>
    <col min="1474" max="1474" width="10.77734375" bestFit="1" customWidth="1"/>
    <col min="1475" max="1475" width="8" bestFit="1" customWidth="1"/>
    <col min="1476" max="1476" width="12.6640625" bestFit="1" customWidth="1"/>
    <col min="1477" max="1477" width="8.21875" bestFit="1" customWidth="1"/>
    <col min="1478" max="1479" width="5.44140625" bestFit="1" customWidth="1"/>
    <col min="1480" max="1480" width="10.6640625" bestFit="1" customWidth="1"/>
    <col min="1481" max="1481" width="8.77734375" bestFit="1" customWidth="1"/>
    <col min="1482" max="1482" width="7.21875" bestFit="1" customWidth="1"/>
    <col min="1483" max="1483" width="19.21875" bestFit="1" customWidth="1"/>
    <col min="1484" max="1484" width="9.77734375" bestFit="1" customWidth="1"/>
    <col min="1485" max="1485" width="7.88671875" bestFit="1" customWidth="1"/>
    <col min="1486" max="1486" width="16.33203125" bestFit="1" customWidth="1"/>
    <col min="1487" max="1487" width="5.44140625" bestFit="1" customWidth="1"/>
    <col min="1488" max="1488" width="10.21875" bestFit="1" customWidth="1"/>
    <col min="1489" max="1489" width="5.44140625" bestFit="1" customWidth="1"/>
    <col min="1490" max="1490" width="6.33203125" bestFit="1" customWidth="1"/>
    <col min="1491" max="1491" width="8.5546875" bestFit="1" customWidth="1"/>
    <col min="1492" max="1492" width="5.44140625" bestFit="1" customWidth="1"/>
    <col min="1493" max="1494" width="10.33203125" bestFit="1" customWidth="1"/>
    <col min="1495" max="1495" width="10.6640625" bestFit="1" customWidth="1"/>
    <col min="1496" max="1497" width="5.44140625" bestFit="1" customWidth="1"/>
    <col min="1498" max="1498" width="6.33203125" bestFit="1" customWidth="1"/>
    <col min="1499" max="1499" width="5.44140625" bestFit="1" customWidth="1"/>
    <col min="1500" max="1500" width="7.33203125" bestFit="1" customWidth="1"/>
    <col min="1501" max="1502" width="7.6640625" bestFit="1" customWidth="1"/>
    <col min="1503" max="1503" width="5.44140625" bestFit="1" customWidth="1"/>
    <col min="1504" max="1504" width="6.88671875" bestFit="1" customWidth="1"/>
    <col min="1505" max="1505" width="12.5546875" bestFit="1" customWidth="1"/>
    <col min="1506" max="1506" width="7.5546875" bestFit="1" customWidth="1"/>
    <col min="1507" max="1507" width="9" bestFit="1" customWidth="1"/>
    <col min="1508" max="1508" width="13.77734375" bestFit="1" customWidth="1"/>
    <col min="1509" max="1509" width="6.77734375" bestFit="1" customWidth="1"/>
    <col min="1511" max="1511" width="10.88671875" bestFit="1" customWidth="1"/>
    <col min="1512" max="1512" width="9.109375" bestFit="1" customWidth="1"/>
    <col min="1513" max="1513" width="5.6640625" bestFit="1" customWidth="1"/>
    <col min="1514" max="1514" width="6" bestFit="1" customWidth="1"/>
    <col min="1515" max="1515" width="7.77734375" bestFit="1" customWidth="1"/>
    <col min="1516" max="1516" width="9.21875" bestFit="1" customWidth="1"/>
    <col min="1517" max="1517" width="7.5546875" bestFit="1" customWidth="1"/>
    <col min="1518" max="1518" width="8.109375" bestFit="1" customWidth="1"/>
    <col min="1519" max="1519" width="13.6640625" bestFit="1" customWidth="1"/>
    <col min="1520" max="1520" width="22.109375" bestFit="1" customWidth="1"/>
    <col min="1521" max="1521" width="6.109375" bestFit="1" customWidth="1"/>
    <col min="1522" max="1522" width="5.44140625" bestFit="1" customWidth="1"/>
    <col min="1523" max="1523" width="5.6640625" bestFit="1" customWidth="1"/>
    <col min="1524" max="1524" width="7.109375" bestFit="1" customWidth="1"/>
    <col min="1525" max="1525" width="5.88671875" bestFit="1" customWidth="1"/>
    <col min="1526" max="1526" width="5.44140625" bestFit="1" customWidth="1"/>
    <col min="1527" max="1527" width="6.109375" bestFit="1" customWidth="1"/>
    <col min="1528" max="1528" width="10" bestFit="1" customWidth="1"/>
    <col min="1529" max="1529" width="6.21875" bestFit="1" customWidth="1"/>
    <col min="1530" max="1530" width="5.44140625" bestFit="1" customWidth="1"/>
    <col min="1531" max="1531" width="5.6640625" bestFit="1" customWidth="1"/>
    <col min="1532" max="1532" width="7.21875" bestFit="1" customWidth="1"/>
    <col min="1533" max="1533" width="8.21875" bestFit="1" customWidth="1"/>
    <col min="1534" max="1534" width="7.21875" bestFit="1" customWidth="1"/>
    <col min="1536" max="1536" width="5.77734375" bestFit="1" customWidth="1"/>
    <col min="1537" max="1541" width="5.44140625" bestFit="1" customWidth="1"/>
    <col min="1542" max="1542" width="14" bestFit="1" customWidth="1"/>
    <col min="1543" max="1543" width="9.77734375" bestFit="1" customWidth="1"/>
    <col min="1544" max="1545" width="5.44140625" bestFit="1" customWidth="1"/>
    <col min="1546" max="1546" width="11.5546875" bestFit="1" customWidth="1"/>
    <col min="1547" max="1547" width="5.77734375" bestFit="1" customWidth="1"/>
    <col min="1548" max="1556" width="5.44140625" bestFit="1" customWidth="1"/>
    <col min="1557" max="1558" width="6.109375" bestFit="1" customWidth="1"/>
    <col min="1559" max="1559" width="6.5546875" bestFit="1" customWidth="1"/>
    <col min="1560" max="1560" width="10.6640625" bestFit="1" customWidth="1"/>
    <col min="1561" max="1562" width="8.33203125" bestFit="1" customWidth="1"/>
    <col min="1563" max="1563" width="12.5546875" bestFit="1" customWidth="1"/>
    <col min="1564" max="1564" width="9.44140625" bestFit="1" customWidth="1"/>
    <col min="1565" max="1565" width="14.6640625" bestFit="1" customWidth="1"/>
    <col min="1566" max="1566" width="8" bestFit="1" customWidth="1"/>
    <col min="1567" max="1568" width="10.44140625" bestFit="1" customWidth="1"/>
    <col min="1569" max="1569" width="11" bestFit="1" customWidth="1"/>
    <col min="1570" max="1570" width="17.44140625" bestFit="1" customWidth="1"/>
    <col min="1571" max="1571" width="15.77734375" bestFit="1" customWidth="1"/>
    <col min="1572" max="1572" width="6.5546875" bestFit="1" customWidth="1"/>
    <col min="1573" max="1573" width="6.44140625" bestFit="1" customWidth="1"/>
    <col min="1574" max="1574" width="7.77734375" bestFit="1" customWidth="1"/>
    <col min="1575" max="1575" width="5.44140625" bestFit="1" customWidth="1"/>
    <col min="1576" max="1576" width="7.77734375" bestFit="1" customWidth="1"/>
    <col min="1577" max="1577" width="11" bestFit="1" customWidth="1"/>
    <col min="1578" max="1578" width="7.21875" bestFit="1" customWidth="1"/>
    <col min="1579" max="1580" width="6.5546875" bestFit="1" customWidth="1"/>
    <col min="1581" max="1581" width="5.44140625" bestFit="1" customWidth="1"/>
    <col min="1582" max="1582" width="6.5546875" bestFit="1" customWidth="1"/>
    <col min="1583" max="1583" width="5.44140625" bestFit="1" customWidth="1"/>
    <col min="1584" max="1584" width="6.21875" bestFit="1" customWidth="1"/>
    <col min="1585" max="1585" width="5.44140625" bestFit="1" customWidth="1"/>
    <col min="1586" max="1586" width="7.6640625" bestFit="1" customWidth="1"/>
    <col min="1587" max="1587" width="10.5546875" bestFit="1" customWidth="1"/>
    <col min="1588" max="1588" width="5.44140625" bestFit="1" customWidth="1"/>
    <col min="1589" max="1589" width="8.6640625" bestFit="1" customWidth="1"/>
    <col min="1590" max="1590" width="8.33203125" bestFit="1" customWidth="1"/>
    <col min="1591" max="1591" width="5.44140625" bestFit="1" customWidth="1"/>
    <col min="1592" max="1592" width="6.44140625" bestFit="1" customWidth="1"/>
    <col min="1593" max="1594" width="5.44140625" bestFit="1" customWidth="1"/>
    <col min="1595" max="1595" width="10.5546875" bestFit="1" customWidth="1"/>
    <col min="1596" max="1596" width="6" bestFit="1" customWidth="1"/>
    <col min="1597" max="1597" width="11.21875" bestFit="1" customWidth="1"/>
    <col min="1598" max="1598" width="6.109375" bestFit="1" customWidth="1"/>
    <col min="1599" max="1599" width="6.6640625" bestFit="1" customWidth="1"/>
    <col min="1600" max="1604" width="5.44140625" bestFit="1" customWidth="1"/>
    <col min="1605" max="1607" width="6.5546875" bestFit="1" customWidth="1"/>
    <col min="1608" max="1609" width="7.5546875" bestFit="1" customWidth="1"/>
    <col min="1610" max="1612" width="5.44140625" bestFit="1" customWidth="1"/>
    <col min="1613" max="1613" width="9.77734375" bestFit="1" customWidth="1"/>
    <col min="1614" max="1614" width="5.44140625" bestFit="1" customWidth="1"/>
    <col min="1615" max="1615" width="10" bestFit="1" customWidth="1"/>
    <col min="1616" max="1616" width="5.88671875" bestFit="1" customWidth="1"/>
    <col min="1617" max="1622" width="5.44140625" bestFit="1" customWidth="1"/>
    <col min="1623" max="1623" width="15.33203125" bestFit="1" customWidth="1"/>
    <col min="1624" max="1629" width="5.44140625" bestFit="1" customWidth="1"/>
    <col min="1630" max="1630" width="10.21875" bestFit="1" customWidth="1"/>
    <col min="1631" max="1631" width="7.33203125" bestFit="1" customWidth="1"/>
    <col min="1632" max="1632" width="7.6640625" bestFit="1" customWidth="1"/>
    <col min="1633" max="1633" width="12.33203125" bestFit="1" customWidth="1"/>
    <col min="1634" max="1634" width="6.44140625" bestFit="1" customWidth="1"/>
    <col min="1635" max="1635" width="11.33203125" bestFit="1" customWidth="1"/>
    <col min="1636" max="1639" width="6.33203125" bestFit="1" customWidth="1"/>
    <col min="1640" max="1640" width="6.6640625" bestFit="1" customWidth="1"/>
    <col min="1641" max="1641" width="6.88671875" bestFit="1" customWidth="1"/>
    <col min="1642" max="1642" width="6.77734375" bestFit="1" customWidth="1"/>
    <col min="1643" max="1643" width="6.109375" bestFit="1" customWidth="1"/>
    <col min="1644" max="1644" width="6.21875" bestFit="1" customWidth="1"/>
    <col min="1645" max="1645" width="7.21875" bestFit="1" customWidth="1"/>
    <col min="1646" max="1646" width="6.109375" bestFit="1" customWidth="1"/>
    <col min="1647" max="1647" width="7.21875" bestFit="1" customWidth="1"/>
    <col min="1648" max="1649" width="11.77734375" bestFit="1" customWidth="1"/>
    <col min="1650" max="1650" width="7.33203125" bestFit="1" customWidth="1"/>
    <col min="1651" max="1651" width="6.21875" bestFit="1" customWidth="1"/>
    <col min="1652" max="1652" width="10" bestFit="1" customWidth="1"/>
    <col min="1653" max="1653" width="15.6640625" bestFit="1" customWidth="1"/>
    <col min="1654" max="1654" width="15.77734375" bestFit="1" customWidth="1"/>
    <col min="1655" max="1655" width="12.44140625" bestFit="1" customWidth="1"/>
    <col min="1656" max="1656" width="8" bestFit="1" customWidth="1"/>
    <col min="1657" max="1657" width="15.6640625" bestFit="1" customWidth="1"/>
    <col min="1658" max="1658" width="5.6640625" bestFit="1" customWidth="1"/>
    <col min="1659" max="1659" width="9.109375" bestFit="1" customWidth="1"/>
    <col min="1660" max="1660" width="11.21875" bestFit="1" customWidth="1"/>
    <col min="1661" max="1661" width="12.6640625" bestFit="1" customWidth="1"/>
    <col min="1662" max="1662" width="18.44140625" bestFit="1" customWidth="1"/>
    <col min="1663" max="1663" width="18.5546875" bestFit="1" customWidth="1"/>
    <col min="1664" max="1664" width="10.6640625" bestFit="1" customWidth="1"/>
    <col min="1665" max="1665" width="6.5546875" bestFit="1" customWidth="1"/>
    <col min="1666" max="1666" width="8.109375" bestFit="1" customWidth="1"/>
    <col min="1667" max="1667" width="7.109375" bestFit="1" customWidth="1"/>
    <col min="1668" max="1668" width="8.109375" bestFit="1" customWidth="1"/>
    <col min="1669" max="1669" width="11" bestFit="1" customWidth="1"/>
    <col min="1670" max="1670" width="8" bestFit="1" customWidth="1"/>
    <col min="1671" max="1671" width="10.5546875" bestFit="1" customWidth="1"/>
    <col min="1672" max="1672" width="20.77734375" bestFit="1" customWidth="1"/>
    <col min="1673" max="1673" width="5.44140625" bestFit="1" customWidth="1"/>
    <col min="1674" max="1674" width="7" bestFit="1" customWidth="1"/>
    <col min="1675" max="1675" width="6.33203125" bestFit="1" customWidth="1"/>
    <col min="1676" max="1676" width="12" bestFit="1" customWidth="1"/>
    <col min="1677" max="1677" width="5.44140625" bestFit="1" customWidth="1"/>
    <col min="1678" max="1678" width="7.33203125" bestFit="1" customWidth="1"/>
    <col min="1679" max="1679" width="7.21875" bestFit="1" customWidth="1"/>
    <col min="1680" max="1680" width="5.44140625" bestFit="1" customWidth="1"/>
    <col min="1681" max="1681" width="6.77734375" bestFit="1" customWidth="1"/>
    <col min="1682" max="1682" width="5.44140625" bestFit="1" customWidth="1"/>
    <col min="1683" max="1683" width="7.77734375" bestFit="1" customWidth="1"/>
    <col min="1684" max="1684" width="6.88671875" bestFit="1" customWidth="1"/>
    <col min="1685" max="1685" width="5.44140625" bestFit="1" customWidth="1"/>
    <col min="1686" max="1687" width="8" bestFit="1" customWidth="1"/>
    <col min="1688" max="1688" width="6.44140625" bestFit="1" customWidth="1"/>
    <col min="1689" max="1689" width="5.44140625" bestFit="1" customWidth="1"/>
    <col min="1690" max="1690" width="8.5546875" bestFit="1" customWidth="1"/>
    <col min="1691" max="1693" width="5.44140625" bestFit="1" customWidth="1"/>
    <col min="1694" max="1694" width="6.109375" bestFit="1" customWidth="1"/>
    <col min="1695" max="1696" width="6.5546875" bestFit="1" customWidth="1"/>
    <col min="1697" max="1698" width="5.44140625" bestFit="1" customWidth="1"/>
    <col min="1699" max="1699" width="8.44140625" bestFit="1" customWidth="1"/>
    <col min="1700" max="1700" width="7" bestFit="1" customWidth="1"/>
    <col min="1701" max="1701" width="8.5546875" bestFit="1" customWidth="1"/>
    <col min="1702" max="1702" width="6.5546875" bestFit="1" customWidth="1"/>
    <col min="1703" max="1703" width="11.77734375" bestFit="1" customWidth="1"/>
    <col min="1704" max="1704" width="23.33203125" bestFit="1" customWidth="1"/>
    <col min="1705" max="1708" width="5.44140625" bestFit="1" customWidth="1"/>
    <col min="1709" max="1709" width="7" bestFit="1" customWidth="1"/>
    <col min="1710" max="1710" width="5.44140625" bestFit="1" customWidth="1"/>
    <col min="1711" max="1711" width="7" bestFit="1" customWidth="1"/>
    <col min="1712" max="1712" width="5.77734375" bestFit="1" customWidth="1"/>
    <col min="1713" max="1713" width="11.44140625" bestFit="1" customWidth="1"/>
    <col min="1714" max="1714" width="15.88671875" bestFit="1" customWidth="1"/>
    <col min="1715" max="1715" width="6.21875" bestFit="1" customWidth="1"/>
    <col min="1716" max="1716" width="7.6640625" bestFit="1" customWidth="1"/>
    <col min="1717" max="1717" width="5.44140625" bestFit="1" customWidth="1"/>
    <col min="1718" max="1718" width="6.44140625" bestFit="1" customWidth="1"/>
    <col min="1719" max="1719" width="5.77734375" bestFit="1" customWidth="1"/>
    <col min="1720" max="1720" width="6.5546875" bestFit="1" customWidth="1"/>
    <col min="1721" max="1721" width="6.77734375" bestFit="1" customWidth="1"/>
    <col min="1722" max="1722" width="10.6640625" bestFit="1" customWidth="1"/>
    <col min="1723" max="1723" width="7" bestFit="1" customWidth="1"/>
    <col min="1724" max="1724" width="6.109375" bestFit="1" customWidth="1"/>
    <col min="1725" max="1727" width="5.44140625" bestFit="1" customWidth="1"/>
    <col min="1728" max="1728" width="8.44140625" bestFit="1" customWidth="1"/>
    <col min="1729" max="1729" width="6.88671875" bestFit="1" customWidth="1"/>
    <col min="1730" max="1730" width="7.33203125" bestFit="1" customWidth="1"/>
    <col min="1731" max="1731" width="8.77734375" bestFit="1" customWidth="1"/>
    <col min="1732" max="1732" width="15.44140625" bestFit="1" customWidth="1"/>
    <col min="1733" max="1733" width="8.33203125" bestFit="1" customWidth="1"/>
    <col min="1734" max="1734" width="6.77734375" bestFit="1" customWidth="1"/>
    <col min="1735" max="1735" width="9.21875" bestFit="1" customWidth="1"/>
    <col min="1736" max="1736" width="12.44140625" bestFit="1" customWidth="1"/>
    <col min="1737" max="1737" width="9.88671875" bestFit="1" customWidth="1"/>
    <col min="1738" max="1738" width="13.33203125" bestFit="1" customWidth="1"/>
    <col min="1739" max="1739" width="12.21875" bestFit="1" customWidth="1"/>
    <col min="1740" max="1740" width="7.77734375" bestFit="1" customWidth="1"/>
    <col min="1741" max="1741" width="5.44140625" bestFit="1" customWidth="1"/>
    <col min="1742" max="1743" width="6.6640625" bestFit="1" customWidth="1"/>
    <col min="1744" max="1744" width="12.33203125" bestFit="1" customWidth="1"/>
    <col min="1745" max="1746" width="5.44140625" bestFit="1" customWidth="1"/>
    <col min="1747" max="1747" width="14.44140625" bestFit="1" customWidth="1"/>
    <col min="1748" max="1750" width="5.44140625" bestFit="1" customWidth="1"/>
    <col min="1751" max="1752" width="6.44140625" bestFit="1" customWidth="1"/>
    <col min="1753" max="1753" width="7.77734375" bestFit="1" customWidth="1"/>
    <col min="1754" max="1754" width="8.21875" bestFit="1" customWidth="1"/>
    <col min="1755" max="1755" width="11.77734375" bestFit="1" customWidth="1"/>
    <col min="1756" max="1756" width="11" bestFit="1" customWidth="1"/>
    <col min="1757" max="1757" width="12.33203125" bestFit="1" customWidth="1"/>
    <col min="1758" max="1760" width="5.44140625" bestFit="1" customWidth="1"/>
    <col min="1761" max="1761" width="15.5546875" bestFit="1" customWidth="1"/>
    <col min="1762" max="1763" width="5.44140625" bestFit="1" customWidth="1"/>
    <col min="1764" max="1764" width="10" bestFit="1" customWidth="1"/>
    <col min="1765" max="1766" width="5.44140625" bestFit="1" customWidth="1"/>
    <col min="1767" max="1767" width="7.77734375" bestFit="1" customWidth="1"/>
    <col min="1768" max="1768" width="7.5546875" bestFit="1" customWidth="1"/>
    <col min="1769" max="1769" width="8.21875" bestFit="1" customWidth="1"/>
    <col min="1770" max="1770" width="9.21875" bestFit="1" customWidth="1"/>
    <col min="1771" max="1771" width="7.6640625" bestFit="1" customWidth="1"/>
    <col min="1772" max="1772" width="7.44140625" bestFit="1" customWidth="1"/>
    <col min="1773" max="1773" width="5.77734375" bestFit="1" customWidth="1"/>
    <col min="1774" max="1774" width="7.88671875" bestFit="1" customWidth="1"/>
    <col min="1775" max="1776" width="6.6640625" bestFit="1" customWidth="1"/>
    <col min="1777" max="1777" width="5.44140625" bestFit="1" customWidth="1"/>
    <col min="1778" max="1778" width="9.77734375" bestFit="1" customWidth="1"/>
    <col min="1779" max="1779" width="10.6640625" bestFit="1" customWidth="1"/>
    <col min="1780" max="1782" width="5.44140625" bestFit="1" customWidth="1"/>
    <col min="1783" max="1783" width="6" bestFit="1" customWidth="1"/>
    <col min="1784" max="1784" width="5.6640625" bestFit="1" customWidth="1"/>
    <col min="1785" max="1785" width="7.44140625" bestFit="1" customWidth="1"/>
    <col min="1786" max="1786" width="8.109375" bestFit="1" customWidth="1"/>
    <col min="1787" max="1787" width="13.109375" bestFit="1" customWidth="1"/>
    <col min="1788" max="1788" width="6.33203125" bestFit="1" customWidth="1"/>
    <col min="1789" max="1804" width="5.44140625" bestFit="1" customWidth="1"/>
    <col min="1805" max="1806" width="6.21875" bestFit="1" customWidth="1"/>
    <col min="1807" max="1809" width="5.44140625" bestFit="1" customWidth="1"/>
    <col min="1810" max="1810" width="5.5546875" bestFit="1" customWidth="1"/>
    <col min="1811" max="1812" width="5.44140625" bestFit="1" customWidth="1"/>
    <col min="1813" max="1813" width="5.88671875" bestFit="1" customWidth="1"/>
    <col min="1814" max="1814" width="5.44140625" bestFit="1" customWidth="1"/>
    <col min="1815" max="1815" width="11" bestFit="1" customWidth="1"/>
    <col min="1816" max="1816" width="5.44140625" bestFit="1" customWidth="1"/>
    <col min="1817" max="1817" width="6.77734375" bestFit="1" customWidth="1"/>
    <col min="1818" max="1818" width="5.88671875" bestFit="1" customWidth="1"/>
    <col min="1819" max="1819" width="11.33203125" bestFit="1" customWidth="1"/>
    <col min="1820" max="1820" width="11.5546875" bestFit="1" customWidth="1"/>
    <col min="1821" max="1821" width="8.109375" bestFit="1" customWidth="1"/>
    <col min="1822" max="1826" width="5.44140625" bestFit="1" customWidth="1"/>
    <col min="1827" max="1827" width="6.44140625" bestFit="1" customWidth="1"/>
    <col min="1828" max="1828" width="14.6640625" bestFit="1" customWidth="1"/>
    <col min="1829" max="1830" width="8.44140625" bestFit="1" customWidth="1"/>
    <col min="1831" max="1831" width="7.44140625" bestFit="1" customWidth="1"/>
    <col min="1832" max="1832" width="9.44140625" bestFit="1" customWidth="1"/>
    <col min="1833" max="1836" width="8.44140625" bestFit="1" customWidth="1"/>
    <col min="1837" max="1839" width="7.44140625" bestFit="1" customWidth="1"/>
    <col min="1840" max="1841" width="8.44140625" bestFit="1" customWidth="1"/>
    <col min="1842" max="1842" width="18.44140625" bestFit="1" customWidth="1"/>
    <col min="1843" max="1843" width="8.44140625" bestFit="1" customWidth="1"/>
    <col min="1844" max="1844" width="7.44140625" bestFit="1" customWidth="1"/>
    <col min="1845" max="1846" width="8.44140625" bestFit="1" customWidth="1"/>
    <col min="1847" max="1848" width="7.44140625" bestFit="1" customWidth="1"/>
    <col min="1849" max="1850" width="8.44140625" bestFit="1" customWidth="1"/>
    <col min="1851" max="1851" width="9.44140625" bestFit="1" customWidth="1"/>
    <col min="1852" max="1853" width="8.44140625" bestFit="1" customWidth="1"/>
    <col min="1854" max="1854" width="17" bestFit="1" customWidth="1"/>
    <col min="1855" max="1856" width="8.44140625" bestFit="1" customWidth="1"/>
    <col min="1857" max="1858" width="9.44140625" bestFit="1" customWidth="1"/>
    <col min="1859" max="1862" width="8.44140625" bestFit="1" customWidth="1"/>
    <col min="1863" max="1863" width="18.44140625" bestFit="1" customWidth="1"/>
    <col min="1864" max="1868" width="8.44140625" bestFit="1" customWidth="1"/>
    <col min="1869" max="1869" width="9.44140625" bestFit="1" customWidth="1"/>
    <col min="1870" max="1870" width="8.44140625" bestFit="1" customWidth="1"/>
    <col min="1871" max="1874" width="9.44140625" bestFit="1" customWidth="1"/>
    <col min="1875" max="1876" width="8.44140625" bestFit="1" customWidth="1"/>
    <col min="1877" max="1877" width="17" bestFit="1" customWidth="1"/>
    <col min="1878" max="1878" width="7.44140625" bestFit="1" customWidth="1"/>
    <col min="1879" max="1879" width="8.44140625" bestFit="1" customWidth="1"/>
    <col min="1880" max="1880" width="11.5546875" bestFit="1" customWidth="1"/>
    <col min="1881" max="1881" width="9.44140625" bestFit="1" customWidth="1"/>
    <col min="1882" max="1882" width="8.44140625" bestFit="1" customWidth="1"/>
    <col min="1883" max="1884" width="10.33203125" bestFit="1" customWidth="1"/>
    <col min="1885" max="1885" width="8.44140625" bestFit="1" customWidth="1"/>
    <col min="1886" max="1886" width="10.6640625" bestFit="1" customWidth="1"/>
    <col min="1887" max="1892" width="7.44140625" bestFit="1" customWidth="1"/>
    <col min="1893" max="1893" width="8.44140625" bestFit="1" customWidth="1"/>
    <col min="1894" max="1896" width="7.44140625" bestFit="1" customWidth="1"/>
    <col min="1897" max="1897" width="9.44140625" bestFit="1" customWidth="1"/>
    <col min="1898" max="1899" width="7.44140625" bestFit="1" customWidth="1"/>
    <col min="1900" max="1900" width="8.44140625" bestFit="1" customWidth="1"/>
    <col min="1902" max="1903" width="7.44140625" bestFit="1" customWidth="1"/>
    <col min="1904" max="1904" width="8.44140625" bestFit="1" customWidth="1"/>
    <col min="1905" max="1906" width="7.44140625" bestFit="1" customWidth="1"/>
    <col min="1907" max="1909" width="8.44140625" bestFit="1" customWidth="1"/>
    <col min="1911" max="1915" width="8.44140625" bestFit="1" customWidth="1"/>
    <col min="1916" max="1916" width="12.44140625" bestFit="1" customWidth="1"/>
    <col min="1917" max="1917" width="8.44140625" bestFit="1" customWidth="1"/>
    <col min="1918" max="1918" width="7.44140625" bestFit="1" customWidth="1"/>
    <col min="1919" max="1919" width="8.44140625" bestFit="1" customWidth="1"/>
    <col min="1920" max="1920" width="14.44140625" bestFit="1" customWidth="1"/>
    <col min="1921" max="1921" width="12" bestFit="1" customWidth="1"/>
    <col min="1922" max="1922" width="18.109375" bestFit="1" customWidth="1"/>
    <col min="1923" max="1923" width="7.44140625" bestFit="1" customWidth="1"/>
    <col min="1924" max="1925" width="12.5546875" bestFit="1" customWidth="1"/>
    <col min="1926" max="1926" width="13.6640625" bestFit="1" customWidth="1"/>
    <col min="1927" max="1927" width="8.44140625" bestFit="1" customWidth="1"/>
    <col min="1928" max="1928" width="7.77734375" bestFit="1" customWidth="1"/>
    <col min="1929" max="1929" width="8.44140625" bestFit="1" customWidth="1"/>
    <col min="1930" max="1930" width="7.44140625" bestFit="1" customWidth="1"/>
    <col min="1931" max="1931" width="8.44140625" bestFit="1" customWidth="1"/>
    <col min="1932" max="1932" width="12.6640625" bestFit="1" customWidth="1"/>
    <col min="1933" max="1933" width="9.44140625" bestFit="1" customWidth="1"/>
    <col min="1934" max="1934" width="19.21875" bestFit="1" customWidth="1"/>
    <col min="1935" max="1935" width="9.44140625" bestFit="1" customWidth="1"/>
    <col min="1936" max="1936" width="8.44140625" bestFit="1" customWidth="1"/>
    <col min="1937" max="1937" width="11.77734375" bestFit="1" customWidth="1"/>
    <col min="1938" max="1938" width="8.44140625" bestFit="1" customWidth="1"/>
    <col min="1939" max="1939" width="9.44140625" bestFit="1" customWidth="1"/>
    <col min="1940" max="1940" width="8.44140625" bestFit="1" customWidth="1"/>
    <col min="1941" max="1941" width="9.44140625" bestFit="1" customWidth="1"/>
    <col min="1942" max="1942" width="8.44140625" bestFit="1" customWidth="1"/>
    <col min="1943" max="1943" width="7.44140625" bestFit="1" customWidth="1"/>
    <col min="1944" max="1944" width="8.44140625" bestFit="1" customWidth="1"/>
    <col min="1945" max="1945" width="10.109375" bestFit="1" customWidth="1"/>
    <col min="1946" max="1946" width="8.44140625" bestFit="1" customWidth="1"/>
    <col min="1947" max="1947" width="9.33203125" bestFit="1" customWidth="1"/>
    <col min="1948" max="1949" width="8.44140625" bestFit="1" customWidth="1"/>
    <col min="1950" max="1950" width="9" bestFit="1" customWidth="1"/>
    <col min="1951" max="1951" width="8.44140625" bestFit="1" customWidth="1"/>
    <col min="1952" max="1952" width="12" bestFit="1" customWidth="1"/>
    <col min="1953" max="1953" width="8.44140625" bestFit="1" customWidth="1"/>
    <col min="1954" max="1954" width="9.44140625" bestFit="1" customWidth="1"/>
    <col min="1955" max="1956" width="8.44140625" bestFit="1" customWidth="1"/>
    <col min="1957" max="1957" width="7.44140625" bestFit="1" customWidth="1"/>
    <col min="1958" max="1959" width="8.44140625" bestFit="1" customWidth="1"/>
    <col min="1960" max="1961" width="9.44140625" bestFit="1" customWidth="1"/>
    <col min="1962" max="1962" width="9.21875" bestFit="1" customWidth="1"/>
    <col min="1963" max="1963" width="8.44140625" bestFit="1" customWidth="1"/>
    <col min="1964" max="1964" width="17.5546875" bestFit="1" customWidth="1"/>
    <col min="1965" max="1965" width="8.44140625" bestFit="1" customWidth="1"/>
    <col min="1966" max="1966" width="15.88671875" bestFit="1" customWidth="1"/>
    <col min="1967" max="1967" width="7.44140625" bestFit="1" customWidth="1"/>
    <col min="1968" max="1968" width="21.44140625" bestFit="1" customWidth="1"/>
    <col min="1969" max="1969" width="9.5546875" bestFit="1" customWidth="1"/>
    <col min="1970" max="1971" width="8.44140625" bestFit="1" customWidth="1"/>
    <col min="1972" max="1972" width="9.33203125" bestFit="1" customWidth="1"/>
    <col min="1973" max="1975" width="8.44140625" bestFit="1" customWidth="1"/>
    <col min="1976" max="1977" width="7.44140625" bestFit="1" customWidth="1"/>
    <col min="1978" max="1978" width="8.109375" bestFit="1" customWidth="1"/>
    <col min="1979" max="1979" width="9.77734375" bestFit="1" customWidth="1"/>
    <col min="1980" max="1980" width="9.109375" bestFit="1" customWidth="1"/>
    <col min="1981" max="1982" width="8.44140625" bestFit="1" customWidth="1"/>
    <col min="1983" max="1983" width="13.109375" bestFit="1" customWidth="1"/>
    <col min="1984" max="1984" width="12.109375" bestFit="1" customWidth="1"/>
    <col min="1985" max="1986" width="13.5546875" bestFit="1" customWidth="1"/>
    <col min="1987" max="1990" width="8.44140625" bestFit="1" customWidth="1"/>
    <col min="1991" max="1991" width="9.44140625" bestFit="1" customWidth="1"/>
    <col min="1992" max="1992" width="8.44140625" bestFit="1" customWidth="1"/>
    <col min="1993" max="1993" width="8.109375" bestFit="1" customWidth="1"/>
    <col min="1994" max="1995" width="8.44140625" bestFit="1" customWidth="1"/>
    <col min="1996" max="1996" width="9.44140625" bestFit="1" customWidth="1"/>
    <col min="1997" max="1997" width="9.6640625" bestFit="1" customWidth="1"/>
    <col min="1998" max="1999" width="8.44140625" bestFit="1" customWidth="1"/>
    <col min="2000" max="2000" width="11.6640625" bestFit="1" customWidth="1"/>
    <col min="2001" max="2001" width="11.21875" bestFit="1" customWidth="1"/>
    <col min="2002" max="2002" width="8.44140625" bestFit="1" customWidth="1"/>
    <col min="2003" max="2003" width="7.44140625" bestFit="1" customWidth="1"/>
    <col min="2004" max="2004" width="11.44140625" bestFit="1" customWidth="1"/>
    <col min="2005" max="2005" width="8.44140625" bestFit="1" customWidth="1"/>
    <col min="2006" max="2006" width="9.44140625" bestFit="1" customWidth="1"/>
    <col min="2007" max="2007" width="8.44140625" bestFit="1" customWidth="1"/>
    <col min="2008" max="2008" width="7.44140625" bestFit="1" customWidth="1"/>
    <col min="2009" max="2011" width="8.44140625" bestFit="1" customWidth="1"/>
    <col min="2012" max="2012" width="8.5546875" bestFit="1" customWidth="1"/>
    <col min="2013" max="2014" width="8.44140625" bestFit="1" customWidth="1"/>
    <col min="2015" max="2015" width="8.109375" bestFit="1" customWidth="1"/>
    <col min="2016" max="2017" width="8.44140625" bestFit="1" customWidth="1"/>
    <col min="2018" max="2018" width="9.33203125" bestFit="1" customWidth="1"/>
    <col min="2019" max="2019" width="8.44140625" bestFit="1" customWidth="1"/>
    <col min="2020" max="2020" width="9.21875" bestFit="1" customWidth="1"/>
    <col min="2021" max="2022" width="7.44140625" bestFit="1" customWidth="1"/>
    <col min="2023" max="2023" width="10.44140625" bestFit="1" customWidth="1"/>
    <col min="2024" max="2024" width="8.44140625" bestFit="1" customWidth="1"/>
    <col min="2025" max="2025" width="8.109375" bestFit="1" customWidth="1"/>
    <col min="2026" max="2026" width="10.21875" bestFit="1" customWidth="1"/>
    <col min="2027" max="2029" width="8.44140625" bestFit="1" customWidth="1"/>
    <col min="2030" max="2030" width="9.44140625" bestFit="1" customWidth="1"/>
    <col min="2031" max="2032" width="8.44140625" bestFit="1" customWidth="1"/>
    <col min="2033" max="2033" width="11.6640625" bestFit="1" customWidth="1"/>
    <col min="2034" max="2035" width="8.44140625" bestFit="1" customWidth="1"/>
    <col min="2036" max="2036" width="7.44140625" bestFit="1" customWidth="1"/>
    <col min="2037" max="2037" width="8.44140625" bestFit="1" customWidth="1"/>
    <col min="2038" max="2038" width="10.109375" bestFit="1" customWidth="1"/>
    <col min="2039" max="2039" width="19.33203125" bestFit="1" customWidth="1"/>
    <col min="2040" max="2040" width="24.77734375" bestFit="1" customWidth="1"/>
    <col min="2041" max="2041" width="12.6640625" bestFit="1" customWidth="1"/>
    <col min="2042" max="2042" width="18.21875" bestFit="1" customWidth="1"/>
    <col min="2043" max="2043" width="28" bestFit="1" customWidth="1"/>
    <col min="2044" max="2044" width="15.44140625" bestFit="1" customWidth="1"/>
    <col min="2045" max="2045" width="13.77734375" bestFit="1" customWidth="1"/>
    <col min="2046" max="2046" width="19.21875" bestFit="1" customWidth="1"/>
    <col min="2047" max="2047" width="20.21875" bestFit="1" customWidth="1"/>
    <col min="2048" max="2048" width="30.109375" bestFit="1" customWidth="1"/>
    <col min="2049" max="2049" width="7.44140625" bestFit="1" customWidth="1"/>
    <col min="2050" max="2050" width="10.6640625" bestFit="1" customWidth="1"/>
    <col min="2051" max="2051" width="9.44140625" bestFit="1" customWidth="1"/>
    <col min="2052" max="2052" width="8.44140625" bestFit="1" customWidth="1"/>
    <col min="2053" max="2053" width="9" bestFit="1" customWidth="1"/>
    <col min="2054" max="2055" width="7.44140625" bestFit="1" customWidth="1"/>
    <col min="2056" max="2056" width="8.44140625" bestFit="1" customWidth="1"/>
    <col min="2057" max="2057" width="14.77734375" bestFit="1" customWidth="1"/>
    <col min="2058" max="2058" width="8.44140625" bestFit="1" customWidth="1"/>
    <col min="2059" max="2059" width="7.5546875" bestFit="1" customWidth="1"/>
    <col min="2060" max="2060" width="8.44140625" bestFit="1" customWidth="1"/>
    <col min="2061" max="2061" width="8.5546875" bestFit="1" customWidth="1"/>
    <col min="2062" max="2062" width="8.44140625" bestFit="1" customWidth="1"/>
    <col min="2063" max="2063" width="12.5546875" bestFit="1" customWidth="1"/>
    <col min="2064" max="2064" width="8.44140625" bestFit="1" customWidth="1"/>
    <col min="2065" max="2065" width="11.77734375" bestFit="1" customWidth="1"/>
    <col min="2066" max="2070" width="8.44140625" bestFit="1" customWidth="1"/>
    <col min="2071" max="2071" width="9.21875" bestFit="1" customWidth="1"/>
    <col min="2072" max="2072" width="9.6640625" bestFit="1" customWidth="1"/>
    <col min="2073" max="2073" width="8.44140625" bestFit="1" customWidth="1"/>
    <col min="2074" max="2074" width="10.88671875" bestFit="1" customWidth="1"/>
    <col min="2075" max="2075" width="11.33203125" bestFit="1" customWidth="1"/>
    <col min="2076" max="2076" width="8.44140625" bestFit="1" customWidth="1"/>
    <col min="2077" max="2077" width="13.109375" bestFit="1" customWidth="1"/>
    <col min="2078" max="2078" width="7.44140625" bestFit="1" customWidth="1"/>
    <col min="2079" max="2079" width="11.44140625" bestFit="1" customWidth="1"/>
    <col min="2080" max="2080" width="11" bestFit="1" customWidth="1"/>
    <col min="2081" max="2081" width="14.21875" bestFit="1" customWidth="1"/>
    <col min="2082" max="2087" width="8.44140625" bestFit="1" customWidth="1"/>
    <col min="2088" max="2088" width="9.44140625" bestFit="1" customWidth="1"/>
    <col min="2089" max="2089" width="7.5546875" bestFit="1" customWidth="1"/>
    <col min="2090" max="2093" width="9.44140625" bestFit="1" customWidth="1"/>
    <col min="2094" max="2095" width="8.44140625" bestFit="1" customWidth="1"/>
    <col min="2096" max="2096" width="9.44140625" bestFit="1" customWidth="1"/>
    <col min="2097" max="2098" width="8.6640625" bestFit="1" customWidth="1"/>
    <col min="2099" max="2099" width="15.5546875" bestFit="1" customWidth="1"/>
    <col min="2100" max="2100" width="13.44140625" bestFit="1" customWidth="1"/>
    <col min="2101" max="2102" width="8.44140625" bestFit="1" customWidth="1"/>
    <col min="2103" max="2105" width="7.44140625" bestFit="1" customWidth="1"/>
    <col min="2106" max="2106" width="8.33203125" bestFit="1" customWidth="1"/>
    <col min="2107" max="2109" width="8.44140625" bestFit="1" customWidth="1"/>
    <col min="2110" max="2110" width="12.21875" bestFit="1" customWidth="1"/>
    <col min="2111" max="2112" width="8.44140625" bestFit="1" customWidth="1"/>
    <col min="2113" max="2113" width="10.21875" bestFit="1" customWidth="1"/>
    <col min="2114" max="2114" width="16.109375" bestFit="1" customWidth="1"/>
    <col min="2115" max="2115" width="8.44140625" bestFit="1" customWidth="1"/>
    <col min="2116" max="2116" width="11.88671875" bestFit="1" customWidth="1"/>
    <col min="2117" max="2117" width="9" bestFit="1" customWidth="1"/>
    <col min="2118" max="2118" width="12.77734375" bestFit="1" customWidth="1"/>
    <col min="2119" max="2119" width="8.44140625" bestFit="1" customWidth="1"/>
    <col min="2120" max="2120" width="7.44140625" bestFit="1" customWidth="1"/>
    <col min="2121" max="2125" width="8.44140625" bestFit="1" customWidth="1"/>
    <col min="2126" max="2126" width="9" bestFit="1" customWidth="1"/>
    <col min="2127" max="2129" width="8.44140625" bestFit="1" customWidth="1"/>
    <col min="2130" max="2131" width="9.44140625" bestFit="1" customWidth="1"/>
    <col min="2132" max="2135" width="8.44140625" bestFit="1" customWidth="1"/>
    <col min="2136" max="2136" width="7.44140625" bestFit="1" customWidth="1"/>
    <col min="2137" max="2141" width="8.44140625" bestFit="1" customWidth="1"/>
    <col min="2142" max="2142" width="11" bestFit="1" customWidth="1"/>
    <col min="2143" max="2143" width="10.88671875" bestFit="1" customWidth="1"/>
    <col min="2144" max="2144" width="13.44140625" bestFit="1" customWidth="1"/>
    <col min="2145" max="2145" width="8.44140625" bestFit="1" customWidth="1"/>
    <col min="2146" max="2146" width="12" bestFit="1" customWidth="1"/>
    <col min="2147" max="2147" width="8.44140625" bestFit="1" customWidth="1"/>
    <col min="2148" max="2148" width="10.6640625" bestFit="1" customWidth="1"/>
    <col min="2149" max="2149" width="13.21875" bestFit="1" customWidth="1"/>
    <col min="2150" max="2150" width="8.44140625" bestFit="1" customWidth="1"/>
    <col min="2151" max="2151" width="11.77734375" bestFit="1" customWidth="1"/>
    <col min="2152" max="2154" width="8.44140625" bestFit="1" customWidth="1"/>
    <col min="2155" max="2155" width="8.77734375" bestFit="1" customWidth="1"/>
    <col min="2156" max="2157" width="8.44140625" bestFit="1" customWidth="1"/>
    <col min="2158" max="2158" width="7.44140625" bestFit="1" customWidth="1"/>
    <col min="2159" max="2159" width="8.44140625" bestFit="1" customWidth="1"/>
    <col min="2160" max="2160" width="9.33203125" bestFit="1" customWidth="1"/>
    <col min="2161" max="2161" width="8.44140625" bestFit="1" customWidth="1"/>
    <col min="2162" max="2162" width="12.21875" bestFit="1" customWidth="1"/>
    <col min="2163" max="2163" width="16" bestFit="1" customWidth="1"/>
    <col min="2164" max="2164" width="7.44140625" bestFit="1" customWidth="1"/>
    <col min="2165" max="2165" width="8.44140625" bestFit="1" customWidth="1"/>
    <col min="2166" max="2166" width="11.88671875" bestFit="1" customWidth="1"/>
    <col min="2167" max="2167" width="12.21875" bestFit="1" customWidth="1"/>
    <col min="2168" max="2168" width="8.44140625" bestFit="1" customWidth="1"/>
    <col min="2169" max="2169" width="12.6640625" bestFit="1" customWidth="1"/>
    <col min="2170" max="2170" width="16.44140625" bestFit="1" customWidth="1"/>
    <col min="2171" max="2171" width="7.44140625" bestFit="1" customWidth="1"/>
    <col min="2172" max="2172" width="9.44140625" bestFit="1" customWidth="1"/>
    <col min="2173" max="2173" width="7.44140625" bestFit="1" customWidth="1"/>
    <col min="2174" max="2174" width="9.44140625" bestFit="1" customWidth="1"/>
    <col min="2175" max="2178" width="8.44140625" bestFit="1" customWidth="1"/>
    <col min="2179" max="2179" width="11.5546875" bestFit="1" customWidth="1"/>
    <col min="2180" max="2180" width="8.5546875" bestFit="1" customWidth="1"/>
    <col min="2181" max="2181" width="9.44140625" bestFit="1" customWidth="1"/>
    <col min="2182" max="2182" width="8.44140625" bestFit="1" customWidth="1"/>
    <col min="2183" max="2183" width="9.5546875" bestFit="1" customWidth="1"/>
    <col min="2184" max="2189" width="8.44140625" bestFit="1" customWidth="1"/>
    <col min="2190" max="2190" width="7.44140625" bestFit="1" customWidth="1"/>
    <col min="2191" max="2191" width="9.5546875" bestFit="1" customWidth="1"/>
    <col min="2192" max="2196" width="8.44140625" bestFit="1" customWidth="1"/>
    <col min="2197" max="2197" width="11.77734375" bestFit="1" customWidth="1"/>
    <col min="2198" max="2201" width="8.44140625" bestFit="1" customWidth="1"/>
    <col min="2202" max="2202" width="11.77734375" bestFit="1" customWidth="1"/>
    <col min="2203" max="2208" width="8.44140625" bestFit="1" customWidth="1"/>
    <col min="2209" max="2209" width="13.88671875" bestFit="1" customWidth="1"/>
    <col min="2210" max="2210" width="9.6640625" bestFit="1" customWidth="1"/>
    <col min="2211" max="2211" width="9.44140625" bestFit="1" customWidth="1"/>
    <col min="2212" max="2216" width="8.44140625" bestFit="1" customWidth="1"/>
    <col min="2217" max="2218" width="9.44140625" bestFit="1" customWidth="1"/>
    <col min="2219" max="2219" width="8.44140625" bestFit="1" customWidth="1"/>
    <col min="2220" max="2220" width="12.6640625" bestFit="1" customWidth="1"/>
    <col min="2221" max="2221" width="8.44140625" bestFit="1" customWidth="1"/>
    <col min="2222" max="2222" width="9.44140625" bestFit="1" customWidth="1"/>
    <col min="2223" max="2223" width="12.44140625" bestFit="1" customWidth="1"/>
    <col min="2224" max="2224" width="8.5546875" bestFit="1" customWidth="1"/>
    <col min="2225" max="2227" width="8.44140625" bestFit="1" customWidth="1"/>
    <col min="2228" max="2228" width="13.88671875" bestFit="1" customWidth="1"/>
    <col min="2229" max="2232" width="8.44140625" bestFit="1" customWidth="1"/>
    <col min="2233" max="2233" width="10.5546875" bestFit="1" customWidth="1"/>
    <col min="2234" max="2235" width="8.44140625" bestFit="1" customWidth="1"/>
    <col min="2236" max="2236" width="14.44140625" bestFit="1" customWidth="1"/>
    <col min="2238" max="2238" width="12.44140625" bestFit="1" customWidth="1"/>
    <col min="2239" max="2239" width="9.21875" bestFit="1" customWidth="1"/>
    <col min="2240" max="2240" width="10.88671875" bestFit="1" customWidth="1"/>
    <col min="2241" max="2241" width="12.6640625" bestFit="1" customWidth="1"/>
    <col min="2242" max="2242" width="9.44140625" bestFit="1" customWidth="1"/>
    <col min="2243" max="2243" width="11.109375" bestFit="1" customWidth="1"/>
    <col min="2244" max="2244" width="20.88671875" bestFit="1" customWidth="1"/>
    <col min="2245" max="2247" width="8.44140625" bestFit="1" customWidth="1"/>
    <col min="2248" max="2248" width="7.44140625" bestFit="1" customWidth="1"/>
    <col min="2249" max="2252" width="8.44140625" bestFit="1" customWidth="1"/>
    <col min="2253" max="2253" width="9.44140625" bestFit="1" customWidth="1"/>
    <col min="2254" max="2255" width="8.44140625" bestFit="1" customWidth="1"/>
    <col min="2256" max="2256" width="9.44140625" bestFit="1" customWidth="1"/>
    <col min="2257" max="2261" width="8.44140625" bestFit="1" customWidth="1"/>
    <col min="2262" max="2262" width="9.5546875" bestFit="1" customWidth="1"/>
    <col min="2263" max="2263" width="15.33203125" bestFit="1" customWidth="1"/>
    <col min="2264" max="2264" width="7.44140625" bestFit="1" customWidth="1"/>
    <col min="2265" max="2266" width="8.44140625" bestFit="1" customWidth="1"/>
    <col min="2267" max="2267" width="9.44140625" bestFit="1" customWidth="1"/>
    <col min="2268" max="2272" width="8.44140625" bestFit="1" customWidth="1"/>
    <col min="2273" max="2273" width="9" bestFit="1" customWidth="1"/>
    <col min="2274" max="2276" width="8.44140625" bestFit="1" customWidth="1"/>
    <col min="2277" max="2277" width="12.6640625" bestFit="1" customWidth="1"/>
    <col min="2278" max="2278" width="7.5546875" bestFit="1" customWidth="1"/>
    <col min="2279" max="2279" width="8.44140625" bestFit="1" customWidth="1"/>
    <col min="2280" max="2280" width="11.6640625" bestFit="1" customWidth="1"/>
    <col min="2281" max="2292" width="8.44140625" bestFit="1" customWidth="1"/>
    <col min="2293" max="2293" width="7.44140625" bestFit="1" customWidth="1"/>
    <col min="2294" max="2295" width="8.44140625" bestFit="1" customWidth="1"/>
    <col min="2296" max="2296" width="10.5546875" bestFit="1" customWidth="1"/>
    <col min="2297" max="2297" width="15.109375" bestFit="1" customWidth="1"/>
    <col min="2298" max="2300" width="8.44140625" bestFit="1" customWidth="1"/>
    <col min="2301" max="2301" width="7.44140625" bestFit="1" customWidth="1"/>
    <col min="2302" max="2306" width="8.44140625" bestFit="1" customWidth="1"/>
    <col min="2307" max="2307" width="14" bestFit="1" customWidth="1"/>
    <col min="2308" max="2308" width="14.44140625" bestFit="1" customWidth="1"/>
    <col min="2309" max="2309" width="10.6640625" bestFit="1" customWidth="1"/>
    <col min="2310" max="2310" width="10.44140625" bestFit="1" customWidth="1"/>
    <col min="2311" max="2311" width="7.44140625" bestFit="1" customWidth="1"/>
    <col min="2312" max="2312" width="7.88671875" bestFit="1" customWidth="1"/>
    <col min="2313" max="2313" width="7.5546875" bestFit="1" customWidth="1"/>
    <col min="2314" max="2315" width="8.44140625" bestFit="1" customWidth="1"/>
    <col min="2316" max="2316" width="7.44140625" bestFit="1" customWidth="1"/>
    <col min="2317" max="2318" width="8.44140625" bestFit="1" customWidth="1"/>
    <col min="2319" max="2319" width="9.44140625" bestFit="1" customWidth="1"/>
    <col min="2320" max="2320" width="8.44140625" bestFit="1" customWidth="1"/>
    <col min="2321" max="2321" width="7.44140625" bestFit="1" customWidth="1"/>
    <col min="2322" max="2325" width="8.44140625" bestFit="1" customWidth="1"/>
    <col min="2326" max="2326" width="7.44140625" bestFit="1" customWidth="1"/>
    <col min="2327" max="2328" width="8.44140625" bestFit="1" customWidth="1"/>
    <col min="2329" max="2329" width="9.44140625" bestFit="1" customWidth="1"/>
    <col min="2330" max="2330" width="7.44140625" bestFit="1" customWidth="1"/>
    <col min="2331" max="2331" width="16" bestFit="1" customWidth="1"/>
    <col min="2332" max="2332" width="8.44140625" bestFit="1" customWidth="1"/>
    <col min="2333" max="2333" width="7.44140625" bestFit="1" customWidth="1"/>
    <col min="2334" max="2334" width="13.5546875" bestFit="1" customWidth="1"/>
    <col min="2335" max="2335" width="7.44140625" bestFit="1" customWidth="1"/>
    <col min="2336" max="2340" width="8.44140625" bestFit="1" customWidth="1"/>
    <col min="2341" max="2341" width="7.44140625" bestFit="1" customWidth="1"/>
    <col min="2342" max="2344" width="8.44140625" bestFit="1" customWidth="1"/>
    <col min="2345" max="2345" width="9.44140625" bestFit="1" customWidth="1"/>
    <col min="2346" max="2348" width="8.44140625" bestFit="1" customWidth="1"/>
    <col min="2349" max="2349" width="9.44140625" bestFit="1" customWidth="1"/>
    <col min="2350" max="2350" width="13.44140625" bestFit="1" customWidth="1"/>
    <col min="2351" max="2353" width="8.44140625" bestFit="1" customWidth="1"/>
    <col min="2354" max="2354" width="12" bestFit="1" customWidth="1"/>
    <col min="2355" max="2355" width="12.109375" bestFit="1" customWidth="1"/>
    <col min="2356" max="2356" width="12.77734375" bestFit="1" customWidth="1"/>
    <col min="2357" max="2357" width="11.21875" bestFit="1" customWidth="1"/>
    <col min="2358" max="2358" width="8.44140625" bestFit="1" customWidth="1"/>
    <col min="2359" max="2359" width="7.77734375" bestFit="1" customWidth="1"/>
    <col min="2360" max="2360" width="8.33203125" bestFit="1" customWidth="1"/>
    <col min="2361" max="2362" width="8.44140625" bestFit="1" customWidth="1"/>
    <col min="2363" max="2363" width="9.44140625" bestFit="1" customWidth="1"/>
    <col min="2364" max="2365" width="12.44140625" bestFit="1" customWidth="1"/>
    <col min="2366" max="2366" width="20.88671875" bestFit="1" customWidth="1"/>
    <col min="2367" max="2367" width="17.88671875" bestFit="1" customWidth="1"/>
    <col min="2368" max="2370" width="8.44140625" bestFit="1" customWidth="1"/>
    <col min="2371" max="2371" width="7.44140625" bestFit="1" customWidth="1"/>
    <col min="2372" max="2372" width="16.109375" bestFit="1" customWidth="1"/>
    <col min="2373" max="2374" width="8.44140625" bestFit="1" customWidth="1"/>
    <col min="2375" max="2375" width="9.21875" bestFit="1" customWidth="1"/>
    <col min="2376" max="2380" width="8.44140625" bestFit="1" customWidth="1"/>
    <col min="2381" max="2381" width="10.21875" bestFit="1" customWidth="1"/>
    <col min="2382" max="2382" width="9.88671875" bestFit="1" customWidth="1"/>
    <col min="2383" max="2383" width="8.44140625" bestFit="1" customWidth="1"/>
    <col min="2384" max="2384" width="7.44140625" bestFit="1" customWidth="1"/>
    <col min="2385" max="2385" width="8.44140625" bestFit="1" customWidth="1"/>
    <col min="2386" max="2386" width="11.5546875" bestFit="1" customWidth="1"/>
    <col min="2387" max="2387" width="10.77734375" bestFit="1" customWidth="1"/>
    <col min="2388" max="2388" width="8.44140625" bestFit="1" customWidth="1"/>
    <col min="2389" max="2389" width="12.6640625" bestFit="1" customWidth="1"/>
    <col min="2390" max="2390" width="9.44140625" bestFit="1" customWidth="1"/>
    <col min="2391" max="2391" width="8.44140625" bestFit="1" customWidth="1"/>
    <col min="2392" max="2392" width="7.44140625" bestFit="1" customWidth="1"/>
    <col min="2393" max="2393" width="10.6640625" bestFit="1" customWidth="1"/>
    <col min="2394" max="2394" width="9.44140625" bestFit="1" customWidth="1"/>
    <col min="2395" max="2395" width="8.44140625" bestFit="1" customWidth="1"/>
    <col min="2396" max="2396" width="19.21875" bestFit="1" customWidth="1"/>
    <col min="2397" max="2397" width="9.77734375" bestFit="1" customWidth="1"/>
    <col min="2398" max="2398" width="8.44140625" bestFit="1" customWidth="1"/>
    <col min="2399" max="2399" width="16.33203125" bestFit="1" customWidth="1"/>
    <col min="2400" max="2400" width="7.44140625" bestFit="1" customWidth="1"/>
    <col min="2401" max="2401" width="10.21875" bestFit="1" customWidth="1"/>
    <col min="2402" max="2403" width="7.44140625" bestFit="1" customWidth="1"/>
    <col min="2404" max="2404" width="8.5546875" bestFit="1" customWidth="1"/>
    <col min="2405" max="2405" width="8.44140625" bestFit="1" customWidth="1"/>
    <col min="2406" max="2407" width="10.33203125" bestFit="1" customWidth="1"/>
    <col min="2408" max="2408" width="10.6640625" bestFit="1" customWidth="1"/>
    <col min="2409" max="2409" width="8.44140625" bestFit="1" customWidth="1"/>
    <col min="2410" max="2410" width="9.44140625" bestFit="1" customWidth="1"/>
    <col min="2411" max="2411" width="8.44140625" bestFit="1" customWidth="1"/>
    <col min="2412" max="2412" width="7.44140625" bestFit="1" customWidth="1"/>
    <col min="2413" max="2415" width="8.44140625" bestFit="1" customWidth="1"/>
    <col min="2416" max="2416" width="7.44140625" bestFit="1" customWidth="1"/>
    <col min="2417" max="2417" width="8.44140625" bestFit="1" customWidth="1"/>
    <col min="2418" max="2418" width="12.5546875" bestFit="1" customWidth="1"/>
    <col min="2419" max="2419" width="8.44140625" bestFit="1" customWidth="1"/>
    <col min="2420" max="2420" width="9" bestFit="1" customWidth="1"/>
    <col min="2421" max="2421" width="13.77734375" bestFit="1" customWidth="1"/>
    <col min="2422" max="2422" width="8.44140625" bestFit="1" customWidth="1"/>
    <col min="2423" max="2423" width="9.44140625" bestFit="1" customWidth="1"/>
    <col min="2424" max="2424" width="10.88671875" bestFit="1" customWidth="1"/>
    <col min="2425" max="2425" width="9.44140625" bestFit="1" customWidth="1"/>
    <col min="2426" max="2426" width="7.44140625" bestFit="1" customWidth="1"/>
    <col min="2427" max="2428" width="8.44140625" bestFit="1" customWidth="1"/>
    <col min="2429" max="2429" width="9.21875" bestFit="1" customWidth="1"/>
    <col min="2430" max="2430" width="8.44140625" bestFit="1" customWidth="1"/>
    <col min="2431" max="2431" width="9.44140625" bestFit="1" customWidth="1"/>
    <col min="2432" max="2432" width="13.6640625" bestFit="1" customWidth="1"/>
    <col min="2433" max="2433" width="22.109375" bestFit="1" customWidth="1"/>
    <col min="2434" max="2434" width="7.44140625" bestFit="1" customWidth="1"/>
    <col min="2435" max="2435" width="8.44140625" bestFit="1" customWidth="1"/>
    <col min="2436" max="2436" width="7.44140625" bestFit="1" customWidth="1"/>
    <col min="2437" max="2437" width="8.44140625" bestFit="1" customWidth="1"/>
    <col min="2438" max="2438" width="7.44140625" bestFit="1" customWidth="1"/>
    <col min="2439" max="2440" width="8.44140625" bestFit="1" customWidth="1"/>
    <col min="2441" max="2441" width="10" bestFit="1" customWidth="1"/>
    <col min="2442" max="2443" width="8.44140625" bestFit="1" customWidth="1"/>
    <col min="2444" max="2444" width="7.44140625" bestFit="1" customWidth="1"/>
    <col min="2445" max="2447" width="8.44140625" bestFit="1" customWidth="1"/>
    <col min="2449" max="2449" width="7.44140625" bestFit="1" customWidth="1"/>
    <col min="2450" max="2454" width="8.44140625" bestFit="1" customWidth="1"/>
    <col min="2455" max="2455" width="14" bestFit="1" customWidth="1"/>
    <col min="2456" max="2456" width="9.77734375" bestFit="1" customWidth="1"/>
    <col min="2457" max="2458" width="8.44140625" bestFit="1" customWidth="1"/>
    <col min="2459" max="2459" width="11.5546875" bestFit="1" customWidth="1"/>
    <col min="2460" max="2468" width="8.44140625" bestFit="1" customWidth="1"/>
    <col min="2469" max="2469" width="9.44140625" bestFit="1" customWidth="1"/>
    <col min="2470" max="2472" width="8.44140625" bestFit="1" customWidth="1"/>
    <col min="2473" max="2473" width="10.6640625" bestFit="1" customWidth="1"/>
    <col min="2474" max="2475" width="8.33203125" bestFit="1" customWidth="1"/>
    <col min="2476" max="2476" width="12.5546875" bestFit="1" customWidth="1"/>
    <col min="2477" max="2477" width="9.44140625" bestFit="1" customWidth="1"/>
    <col min="2478" max="2478" width="14.6640625" bestFit="1" customWidth="1"/>
    <col min="2479" max="2479" width="8" bestFit="1" customWidth="1"/>
    <col min="2480" max="2481" width="10.44140625" bestFit="1" customWidth="1"/>
    <col min="2482" max="2482" width="11" bestFit="1" customWidth="1"/>
    <col min="2483" max="2483" width="17.44140625" bestFit="1" customWidth="1"/>
    <col min="2484" max="2484" width="15.77734375" bestFit="1" customWidth="1"/>
    <col min="2485" max="2485" width="8.44140625" bestFit="1" customWidth="1"/>
    <col min="2486" max="2487" width="9.44140625" bestFit="1" customWidth="1"/>
    <col min="2488" max="2489" width="8.44140625" bestFit="1" customWidth="1"/>
    <col min="2490" max="2490" width="11" bestFit="1" customWidth="1"/>
    <col min="2491" max="2496" width="8.44140625" bestFit="1" customWidth="1"/>
    <col min="2497" max="2497" width="7.44140625" bestFit="1" customWidth="1"/>
    <col min="2498" max="2498" width="8.44140625" bestFit="1" customWidth="1"/>
    <col min="2499" max="2499" width="7.6640625" bestFit="1" customWidth="1"/>
    <col min="2500" max="2500" width="10.5546875" bestFit="1" customWidth="1"/>
    <col min="2501" max="2501" width="8.44140625" bestFit="1" customWidth="1"/>
    <col min="2502" max="2502" width="10.44140625" bestFit="1" customWidth="1"/>
    <col min="2503" max="2504" width="8.44140625" bestFit="1" customWidth="1"/>
    <col min="2505" max="2505" width="7.44140625" bestFit="1" customWidth="1"/>
    <col min="2506" max="2507" width="8.44140625" bestFit="1" customWidth="1"/>
    <col min="2508" max="2508" width="10.5546875" bestFit="1" customWidth="1"/>
    <col min="2509" max="2509" width="8.44140625" bestFit="1" customWidth="1"/>
    <col min="2510" max="2510" width="11.21875" bestFit="1" customWidth="1"/>
    <col min="2511" max="2515" width="8.44140625" bestFit="1" customWidth="1"/>
    <col min="2516" max="2516" width="9.44140625" bestFit="1" customWidth="1"/>
    <col min="2517" max="2522" width="8.44140625" bestFit="1" customWidth="1"/>
    <col min="2523" max="2523" width="7.44140625" bestFit="1" customWidth="1"/>
    <col min="2524" max="2525" width="8.44140625" bestFit="1" customWidth="1"/>
    <col min="2526" max="2526" width="9.77734375" bestFit="1" customWidth="1"/>
    <col min="2527" max="2527" width="7.44140625" bestFit="1" customWidth="1"/>
    <col min="2528" max="2528" width="10" bestFit="1" customWidth="1"/>
    <col min="2529" max="2535" width="8.44140625" bestFit="1" customWidth="1"/>
    <col min="2536" max="2536" width="15.33203125" bestFit="1" customWidth="1"/>
    <col min="2537" max="2537" width="8.44140625" bestFit="1" customWidth="1"/>
    <col min="2538" max="2538" width="7.44140625" bestFit="1" customWidth="1"/>
    <col min="2539" max="2539" width="9.44140625" bestFit="1" customWidth="1"/>
    <col min="2540" max="2542" width="8.44140625" bestFit="1" customWidth="1"/>
    <col min="2543" max="2543" width="10.21875" bestFit="1" customWidth="1"/>
    <col min="2544" max="2544" width="7.44140625" bestFit="1" customWidth="1"/>
    <col min="2545" max="2545" width="8.44140625" bestFit="1" customWidth="1"/>
    <col min="2546" max="2546" width="12.33203125" bestFit="1" customWidth="1"/>
    <col min="2547" max="2547" width="8.44140625" bestFit="1" customWidth="1"/>
    <col min="2548" max="2548" width="11.33203125" bestFit="1" customWidth="1"/>
    <col min="2549" max="2550" width="7.44140625" bestFit="1" customWidth="1"/>
    <col min="2551" max="2551" width="8.44140625" bestFit="1" customWidth="1"/>
    <col min="2552" max="2552" width="9.44140625" bestFit="1" customWidth="1"/>
    <col min="2553" max="2553" width="7.44140625" bestFit="1" customWidth="1"/>
    <col min="2554" max="2556" width="8.44140625" bestFit="1" customWidth="1"/>
    <col min="2557" max="2557" width="7.44140625" bestFit="1" customWidth="1"/>
    <col min="2558" max="2559" width="8.44140625" bestFit="1" customWidth="1"/>
    <col min="2560" max="2560" width="7.44140625" bestFit="1" customWidth="1"/>
    <col min="2561" max="2562" width="11.77734375" bestFit="1" customWidth="1"/>
    <col min="2563" max="2563" width="7.44140625" bestFit="1" customWidth="1"/>
    <col min="2564" max="2564" width="8.44140625" bestFit="1" customWidth="1"/>
    <col min="2565" max="2565" width="10" bestFit="1" customWidth="1"/>
    <col min="2566" max="2566" width="15.6640625" bestFit="1" customWidth="1"/>
    <col min="2567" max="2567" width="15.77734375" bestFit="1" customWidth="1"/>
    <col min="2568" max="2568" width="12.44140625" bestFit="1" customWidth="1"/>
    <col min="2569" max="2569" width="8.44140625" bestFit="1" customWidth="1"/>
    <col min="2570" max="2570" width="15.6640625" bestFit="1" customWidth="1"/>
    <col min="2571" max="2571" width="7.44140625" bestFit="1" customWidth="1"/>
    <col min="2572" max="2572" width="9.109375" bestFit="1" customWidth="1"/>
    <col min="2573" max="2573" width="11.21875" bestFit="1" customWidth="1"/>
    <col min="2574" max="2574" width="12.6640625" bestFit="1" customWidth="1"/>
    <col min="2575" max="2575" width="18.44140625" bestFit="1" customWidth="1"/>
    <col min="2576" max="2576" width="18.5546875" bestFit="1" customWidth="1"/>
    <col min="2577" max="2577" width="10.6640625" bestFit="1" customWidth="1"/>
    <col min="2578" max="2578" width="7.44140625" bestFit="1" customWidth="1"/>
    <col min="2579" max="2579" width="8.44140625" bestFit="1" customWidth="1"/>
    <col min="2580" max="2580" width="9.44140625" bestFit="1" customWidth="1"/>
    <col min="2581" max="2581" width="8.44140625" bestFit="1" customWidth="1"/>
    <col min="2582" max="2582" width="11" bestFit="1" customWidth="1"/>
    <col min="2583" max="2583" width="9.44140625" bestFit="1" customWidth="1"/>
    <col min="2584" max="2584" width="10.5546875" bestFit="1" customWidth="1"/>
    <col min="2585" max="2585" width="20.77734375" bestFit="1" customWidth="1"/>
    <col min="2586" max="2586" width="7.44140625" bestFit="1" customWidth="1"/>
    <col min="2587" max="2588" width="8.44140625" bestFit="1" customWidth="1"/>
    <col min="2589" max="2589" width="12" bestFit="1" customWidth="1"/>
    <col min="2590" max="2597" width="8.44140625" bestFit="1" customWidth="1"/>
    <col min="2598" max="2598" width="7.44140625" bestFit="1" customWidth="1"/>
    <col min="2599" max="2599" width="8.44140625" bestFit="1" customWidth="1"/>
    <col min="2600" max="2600" width="8" bestFit="1" customWidth="1"/>
    <col min="2601" max="2602" width="8.44140625" bestFit="1" customWidth="1"/>
    <col min="2603" max="2603" width="9.44140625" bestFit="1" customWidth="1"/>
    <col min="2604" max="2606" width="8.44140625" bestFit="1" customWidth="1"/>
    <col min="2607" max="2608" width="7.44140625" bestFit="1" customWidth="1"/>
    <col min="2609" max="2612" width="8.44140625" bestFit="1" customWidth="1"/>
    <col min="2613" max="2613" width="7.44140625" bestFit="1" customWidth="1"/>
    <col min="2614" max="2614" width="8.5546875" bestFit="1" customWidth="1"/>
    <col min="2615" max="2615" width="8.44140625" bestFit="1" customWidth="1"/>
    <col min="2616" max="2616" width="11.77734375" bestFit="1" customWidth="1"/>
    <col min="2617" max="2617" width="23.33203125" bestFit="1" customWidth="1"/>
    <col min="2618" max="2618" width="8.44140625" bestFit="1" customWidth="1"/>
    <col min="2619" max="2620" width="7.44140625" bestFit="1" customWidth="1"/>
    <col min="2621" max="2621" width="8.44140625" bestFit="1" customWidth="1"/>
    <col min="2622" max="2623" width="7.44140625" bestFit="1" customWidth="1"/>
    <col min="2624" max="2625" width="8.44140625" bestFit="1" customWidth="1"/>
    <col min="2626" max="2626" width="11.44140625" bestFit="1" customWidth="1"/>
    <col min="2627" max="2627" width="15.88671875" bestFit="1" customWidth="1"/>
    <col min="2628" max="2630" width="8.44140625" bestFit="1" customWidth="1"/>
    <col min="2631" max="2632" width="7.44140625" bestFit="1" customWidth="1"/>
    <col min="2633" max="2634" width="8.44140625" bestFit="1" customWidth="1"/>
    <col min="2635" max="2635" width="10.6640625" bestFit="1" customWidth="1"/>
    <col min="2636" max="2643" width="8.44140625" bestFit="1" customWidth="1"/>
    <col min="2644" max="2644" width="8.77734375" bestFit="1" customWidth="1"/>
    <col min="2645" max="2645" width="15.44140625" bestFit="1" customWidth="1"/>
    <col min="2646" max="2647" width="8.44140625" bestFit="1" customWidth="1"/>
    <col min="2648" max="2648" width="9.21875" bestFit="1" customWidth="1"/>
    <col min="2649" max="2649" width="12.44140625" bestFit="1" customWidth="1"/>
    <col min="2650" max="2650" width="9.88671875" bestFit="1" customWidth="1"/>
    <col min="2651" max="2651" width="13.33203125" bestFit="1" customWidth="1"/>
    <col min="2652" max="2652" width="12.21875" bestFit="1" customWidth="1"/>
    <col min="2653" max="2656" width="8.44140625" bestFit="1" customWidth="1"/>
    <col min="2657" max="2657" width="12.33203125" bestFit="1" customWidth="1"/>
    <col min="2658" max="2659" width="8.44140625" bestFit="1" customWidth="1"/>
    <col min="2660" max="2660" width="14.44140625" bestFit="1" customWidth="1"/>
    <col min="2661" max="2665" width="8.44140625" bestFit="1" customWidth="1"/>
    <col min="2666" max="2666" width="7.77734375" bestFit="1" customWidth="1"/>
    <col min="2667" max="2667" width="8.44140625" bestFit="1" customWidth="1"/>
    <col min="2668" max="2668" width="11.77734375" bestFit="1" customWidth="1"/>
    <col min="2669" max="2669" width="11" bestFit="1" customWidth="1"/>
    <col min="2670" max="2670" width="12.33203125" bestFit="1" customWidth="1"/>
    <col min="2671" max="2673" width="8.44140625" bestFit="1" customWidth="1"/>
    <col min="2674" max="2674" width="15.5546875" bestFit="1" customWidth="1"/>
    <col min="2675" max="2675" width="8.44140625" bestFit="1" customWidth="1"/>
    <col min="2676" max="2676" width="7.44140625" bestFit="1" customWidth="1"/>
    <col min="2677" max="2677" width="10" bestFit="1" customWidth="1"/>
    <col min="2678" max="2679" width="7.44140625" bestFit="1" customWidth="1"/>
    <col min="2680" max="2680" width="7.77734375" bestFit="1" customWidth="1"/>
    <col min="2681" max="2681" width="7.5546875" bestFit="1" customWidth="1"/>
    <col min="2682" max="2682" width="9.44140625" bestFit="1" customWidth="1"/>
    <col min="2683" max="2683" width="9.21875" bestFit="1" customWidth="1"/>
    <col min="2684" max="2690" width="8.44140625" bestFit="1" customWidth="1"/>
    <col min="2691" max="2691" width="9.77734375" bestFit="1" customWidth="1"/>
    <col min="2692" max="2692" width="10.6640625" bestFit="1" customWidth="1"/>
    <col min="2693" max="2693" width="8.44140625" bestFit="1" customWidth="1"/>
    <col min="2694" max="2694" width="7.44140625" bestFit="1" customWidth="1"/>
    <col min="2695" max="2695" width="8.44140625" bestFit="1" customWidth="1"/>
    <col min="2696" max="2696" width="9.44140625" bestFit="1" customWidth="1"/>
    <col min="2697" max="2699" width="8.44140625" bestFit="1" customWidth="1"/>
    <col min="2700" max="2700" width="13.109375" bestFit="1" customWidth="1"/>
    <col min="2701" max="2701" width="9.44140625" bestFit="1" customWidth="1"/>
    <col min="2702" max="2708" width="8.44140625" bestFit="1" customWidth="1"/>
    <col min="2709" max="2709" width="9.44140625" bestFit="1" customWidth="1"/>
    <col min="2710" max="2710" width="7.44140625" bestFit="1" customWidth="1"/>
    <col min="2711" max="2722" width="8.44140625" bestFit="1" customWidth="1"/>
    <col min="2723" max="2723" width="9.44140625" bestFit="1" customWidth="1"/>
    <col min="2724" max="2724" width="7.44140625" bestFit="1" customWidth="1"/>
    <col min="2725" max="2727" width="8.44140625" bestFit="1" customWidth="1"/>
    <col min="2728" max="2728" width="11" bestFit="1" customWidth="1"/>
    <col min="2729" max="2731" width="8.44140625" bestFit="1" customWidth="1"/>
    <col min="2732" max="2732" width="11.33203125" bestFit="1" customWidth="1"/>
    <col min="2733" max="2733" width="11.5546875" bestFit="1" customWidth="1"/>
    <col min="2734" max="2737" width="8.44140625" bestFit="1" customWidth="1"/>
    <col min="2738" max="2738" width="9.44140625" bestFit="1" customWidth="1"/>
    <col min="2739" max="2740" width="8.44140625" bestFit="1" customWidth="1"/>
  </cols>
  <sheetData>
    <row r="1" spans="1:18" x14ac:dyDescent="0.3">
      <c r="A1" s="4" t="s">
        <v>1063</v>
      </c>
      <c r="B1" s="4" t="s">
        <v>1056</v>
      </c>
    </row>
    <row r="2" spans="1:18" x14ac:dyDescent="0.3">
      <c r="A2" s="4" t="s">
        <v>9</v>
      </c>
      <c r="B2" s="8" t="s">
        <v>68</v>
      </c>
      <c r="C2" s="8" t="s">
        <v>230</v>
      </c>
      <c r="D2" s="8" t="s">
        <v>55</v>
      </c>
      <c r="E2" s="8" t="s">
        <v>91</v>
      </c>
      <c r="F2" s="8" t="s">
        <v>166</v>
      </c>
      <c r="G2" s="8" t="s">
        <v>281</v>
      </c>
      <c r="H2" s="8" t="s">
        <v>26</v>
      </c>
      <c r="I2" s="8" t="s">
        <v>372</v>
      </c>
      <c r="J2" s="8" t="s">
        <v>23</v>
      </c>
      <c r="K2" s="8" t="s">
        <v>197</v>
      </c>
      <c r="L2" s="8" t="s">
        <v>215</v>
      </c>
      <c r="M2" s="8" t="s">
        <v>111</v>
      </c>
      <c r="N2" s="8" t="s">
        <v>383</v>
      </c>
      <c r="O2" s="8" t="s">
        <v>214</v>
      </c>
      <c r="P2" s="8" t="s">
        <v>33</v>
      </c>
      <c r="Q2" s="8" t="s">
        <v>36</v>
      </c>
      <c r="R2" s="8" t="s">
        <v>1063</v>
      </c>
    </row>
    <row r="3" spans="1:18" x14ac:dyDescent="0.3">
      <c r="A3" s="2" t="s">
        <v>293</v>
      </c>
      <c r="B3" s="3">
        <v>480917</v>
      </c>
      <c r="C3" s="3"/>
      <c r="D3" s="3">
        <v>357440</v>
      </c>
      <c r="E3" s="3">
        <v>2663505</v>
      </c>
      <c r="F3" s="3"/>
      <c r="G3" s="3"/>
      <c r="H3" s="3"/>
      <c r="I3" s="3"/>
      <c r="J3" s="3">
        <v>793748</v>
      </c>
      <c r="K3" s="3"/>
      <c r="L3" s="3"/>
      <c r="M3" s="3"/>
      <c r="N3" s="3"/>
      <c r="O3" s="3"/>
      <c r="P3" s="3">
        <v>4294702</v>
      </c>
      <c r="Q3" s="3">
        <v>201360</v>
      </c>
      <c r="R3" s="3">
        <v>8791672</v>
      </c>
    </row>
    <row r="4" spans="1:18" x14ac:dyDescent="0.3">
      <c r="A4" s="2" t="s">
        <v>87</v>
      </c>
      <c r="B4" s="3"/>
      <c r="C4" s="3"/>
      <c r="D4" s="3"/>
      <c r="E4" s="3"/>
      <c r="F4" s="3"/>
      <c r="G4" s="3"/>
      <c r="H4" s="3">
        <v>129800</v>
      </c>
      <c r="I4" s="3"/>
      <c r="J4" s="3">
        <v>178200</v>
      </c>
      <c r="K4" s="3"/>
      <c r="L4" s="3"/>
      <c r="M4" s="3"/>
      <c r="N4" s="3"/>
      <c r="O4" s="3"/>
      <c r="P4" s="3"/>
      <c r="Q4" s="3"/>
      <c r="R4" s="3">
        <v>308000</v>
      </c>
    </row>
    <row r="5" spans="1:18" x14ac:dyDescent="0.3">
      <c r="A5" s="2" t="s">
        <v>365</v>
      </c>
      <c r="B5" s="3"/>
      <c r="C5" s="3"/>
      <c r="D5" s="3"/>
      <c r="E5" s="3"/>
      <c r="F5" s="3"/>
      <c r="G5" s="3"/>
      <c r="H5" s="3">
        <v>7321655</v>
      </c>
      <c r="I5" s="3"/>
      <c r="J5" s="3">
        <v>9635275</v>
      </c>
      <c r="K5" s="3"/>
      <c r="L5" s="3"/>
      <c r="M5" s="3"/>
      <c r="N5" s="3"/>
      <c r="O5" s="3"/>
      <c r="P5" s="3">
        <v>1448735</v>
      </c>
      <c r="Q5" s="3"/>
      <c r="R5" s="3">
        <v>18405665</v>
      </c>
    </row>
    <row r="6" spans="1:18" x14ac:dyDescent="0.3">
      <c r="A6" s="2" t="s">
        <v>29</v>
      </c>
      <c r="B6" s="3">
        <v>4000</v>
      </c>
      <c r="C6" s="3"/>
      <c r="D6" s="3"/>
      <c r="E6" s="3">
        <v>2674900</v>
      </c>
      <c r="F6" s="3"/>
      <c r="G6" s="3"/>
      <c r="H6" s="3">
        <v>3291405</v>
      </c>
      <c r="I6" s="3"/>
      <c r="J6" s="3">
        <v>3556290</v>
      </c>
      <c r="K6" s="3"/>
      <c r="L6" s="3"/>
      <c r="M6" s="3"/>
      <c r="N6" s="3"/>
      <c r="O6" s="3"/>
      <c r="P6" s="3">
        <v>7158348</v>
      </c>
      <c r="Q6" s="3">
        <v>847350</v>
      </c>
      <c r="R6" s="3">
        <v>17532293</v>
      </c>
    </row>
    <row r="7" spans="1:18" x14ac:dyDescent="0.3">
      <c r="A7" s="2" t="s">
        <v>183</v>
      </c>
      <c r="B7" s="3"/>
      <c r="C7" s="3"/>
      <c r="D7" s="3"/>
      <c r="E7" s="3"/>
      <c r="F7" s="3"/>
      <c r="G7" s="3"/>
      <c r="H7" s="3">
        <v>6012870</v>
      </c>
      <c r="I7" s="3"/>
      <c r="J7" s="3">
        <v>6356760</v>
      </c>
      <c r="K7" s="3"/>
      <c r="L7" s="3"/>
      <c r="M7" s="3"/>
      <c r="N7" s="3"/>
      <c r="O7" s="3"/>
      <c r="P7" s="3">
        <v>5920900</v>
      </c>
      <c r="Q7" s="3"/>
      <c r="R7" s="3">
        <v>18290530</v>
      </c>
    </row>
    <row r="8" spans="1:18" x14ac:dyDescent="0.3">
      <c r="A8" s="2" t="s">
        <v>17</v>
      </c>
      <c r="B8" s="3">
        <v>80097</v>
      </c>
      <c r="C8" s="3"/>
      <c r="D8" s="3">
        <v>1144950</v>
      </c>
      <c r="E8" s="3">
        <v>3160950</v>
      </c>
      <c r="F8" s="3"/>
      <c r="G8" s="3"/>
      <c r="H8" s="3">
        <v>4502671</v>
      </c>
      <c r="I8" s="3"/>
      <c r="J8" s="3">
        <v>3419051</v>
      </c>
      <c r="K8" s="3"/>
      <c r="L8" s="3"/>
      <c r="M8" s="3"/>
      <c r="N8" s="3"/>
      <c r="O8" s="3"/>
      <c r="P8" s="3">
        <v>7989300</v>
      </c>
      <c r="Q8" s="3">
        <v>259600</v>
      </c>
      <c r="R8" s="3">
        <v>20556619</v>
      </c>
    </row>
    <row r="9" spans="1:18" x14ac:dyDescent="0.3">
      <c r="A9" s="2" t="s">
        <v>999</v>
      </c>
      <c r="B9" s="3"/>
      <c r="C9" s="3"/>
      <c r="D9" s="3"/>
      <c r="E9" s="3"/>
      <c r="F9" s="3"/>
      <c r="G9" s="3"/>
      <c r="H9" s="3"/>
      <c r="I9" s="3"/>
      <c r="J9" s="3">
        <v>5271671</v>
      </c>
      <c r="K9" s="3"/>
      <c r="L9" s="3"/>
      <c r="M9" s="3"/>
      <c r="N9" s="3"/>
      <c r="O9" s="3"/>
      <c r="P9" s="3"/>
      <c r="Q9" s="3"/>
      <c r="R9" s="3">
        <v>5271671</v>
      </c>
    </row>
    <row r="10" spans="1:18" x14ac:dyDescent="0.3">
      <c r="A10" s="2" t="s">
        <v>265</v>
      </c>
      <c r="B10" s="3"/>
      <c r="C10" s="3"/>
      <c r="D10" s="3"/>
      <c r="E10" s="3">
        <v>2141770</v>
      </c>
      <c r="F10" s="3"/>
      <c r="G10" s="3"/>
      <c r="H10" s="3">
        <v>179325</v>
      </c>
      <c r="I10" s="3"/>
      <c r="J10" s="3">
        <v>18534</v>
      </c>
      <c r="K10" s="3"/>
      <c r="L10" s="3"/>
      <c r="M10" s="3">
        <v>330065</v>
      </c>
      <c r="N10" s="3"/>
      <c r="O10" s="3"/>
      <c r="P10" s="3">
        <v>2850590</v>
      </c>
      <c r="Q10" s="3">
        <v>8212</v>
      </c>
      <c r="R10" s="3">
        <v>5528496</v>
      </c>
    </row>
    <row r="11" spans="1:18" x14ac:dyDescent="0.3">
      <c r="A11" s="2" t="s">
        <v>168</v>
      </c>
      <c r="B11" s="3"/>
      <c r="C11" s="3"/>
      <c r="D11" s="3"/>
      <c r="E11" s="3">
        <v>7182555</v>
      </c>
      <c r="F11" s="3"/>
      <c r="G11" s="3"/>
      <c r="H11" s="3">
        <v>985607</v>
      </c>
      <c r="I11" s="3"/>
      <c r="J11" s="3">
        <v>2953574</v>
      </c>
      <c r="K11" s="3">
        <v>599150</v>
      </c>
      <c r="L11" s="3"/>
      <c r="M11" s="3"/>
      <c r="N11" s="3"/>
      <c r="O11" s="3"/>
      <c r="P11" s="3">
        <v>9418847</v>
      </c>
      <c r="Q11" s="3">
        <v>1184100</v>
      </c>
      <c r="R11" s="3">
        <v>22323833</v>
      </c>
    </row>
    <row r="12" spans="1:18" x14ac:dyDescent="0.3">
      <c r="A12" s="2" t="s">
        <v>187</v>
      </c>
      <c r="B12" s="3">
        <v>8000</v>
      </c>
      <c r="C12" s="3">
        <v>213310</v>
      </c>
      <c r="D12" s="3">
        <v>1287260</v>
      </c>
      <c r="E12" s="3">
        <v>6569568</v>
      </c>
      <c r="F12" s="3">
        <v>420150</v>
      </c>
      <c r="G12" s="3">
        <v>78688</v>
      </c>
      <c r="H12" s="3">
        <v>2953245</v>
      </c>
      <c r="I12" s="3">
        <v>106300</v>
      </c>
      <c r="J12" s="3">
        <v>3504525</v>
      </c>
      <c r="K12" s="3">
        <v>5927617</v>
      </c>
      <c r="L12" s="3">
        <v>3117951</v>
      </c>
      <c r="M12" s="3">
        <v>1178515</v>
      </c>
      <c r="N12" s="3">
        <v>607670</v>
      </c>
      <c r="O12" s="3">
        <v>2260032</v>
      </c>
      <c r="P12" s="3">
        <v>3303977</v>
      </c>
      <c r="Q12" s="3">
        <v>300675</v>
      </c>
      <c r="R12" s="3">
        <v>31837483</v>
      </c>
    </row>
    <row r="13" spans="1:18" x14ac:dyDescent="0.3">
      <c r="A13" s="2" t="s">
        <v>44</v>
      </c>
      <c r="B13" s="3">
        <v>98805</v>
      </c>
      <c r="C13" s="3"/>
      <c r="D13" s="3"/>
      <c r="E13" s="3">
        <v>250545</v>
      </c>
      <c r="F13" s="3"/>
      <c r="G13" s="3"/>
      <c r="H13" s="3">
        <v>630105</v>
      </c>
      <c r="I13" s="3"/>
      <c r="J13" s="3">
        <v>114510</v>
      </c>
      <c r="K13" s="3"/>
      <c r="L13" s="3"/>
      <c r="M13" s="3">
        <v>922295</v>
      </c>
      <c r="N13" s="3"/>
      <c r="O13" s="3"/>
      <c r="P13" s="3">
        <v>2479859</v>
      </c>
      <c r="Q13" s="3">
        <v>501075</v>
      </c>
      <c r="R13" s="3">
        <v>4997194</v>
      </c>
    </row>
    <row r="14" spans="1:18" x14ac:dyDescent="0.3">
      <c r="A14" s="2" t="s">
        <v>200</v>
      </c>
      <c r="B14" s="3">
        <v>48000</v>
      </c>
      <c r="C14" s="3">
        <v>44000</v>
      </c>
      <c r="D14" s="3">
        <v>18000</v>
      </c>
      <c r="E14" s="3">
        <v>2572405</v>
      </c>
      <c r="F14" s="3">
        <v>60520</v>
      </c>
      <c r="G14" s="3">
        <v>338497</v>
      </c>
      <c r="H14" s="3">
        <v>12000</v>
      </c>
      <c r="I14" s="3"/>
      <c r="J14" s="3">
        <v>3264627</v>
      </c>
      <c r="K14" s="3">
        <v>2235775</v>
      </c>
      <c r="L14" s="3">
        <v>864172</v>
      </c>
      <c r="M14" s="3">
        <v>557425</v>
      </c>
      <c r="N14" s="3">
        <v>70708</v>
      </c>
      <c r="O14" s="3">
        <v>719408</v>
      </c>
      <c r="P14" s="3">
        <v>2417585</v>
      </c>
      <c r="Q14" s="3">
        <v>793055</v>
      </c>
      <c r="R14" s="3">
        <v>14016177</v>
      </c>
    </row>
    <row r="15" spans="1:18" x14ac:dyDescent="0.3">
      <c r="A15" s="2" t="s">
        <v>76</v>
      </c>
      <c r="B15" s="3"/>
      <c r="C15" s="3"/>
      <c r="D15" s="3"/>
      <c r="E15" s="3"/>
      <c r="F15" s="3"/>
      <c r="G15" s="3"/>
      <c r="H15" s="3">
        <v>4723811</v>
      </c>
      <c r="I15" s="3"/>
      <c r="J15" s="3">
        <v>11713289</v>
      </c>
      <c r="K15" s="3"/>
      <c r="L15" s="3"/>
      <c r="M15" s="3"/>
      <c r="N15" s="3"/>
      <c r="O15" s="3"/>
      <c r="P15" s="3"/>
      <c r="Q15" s="3"/>
      <c r="R15" s="3">
        <v>16437100</v>
      </c>
    </row>
    <row r="16" spans="1:18" x14ac:dyDescent="0.3">
      <c r="A16" s="2" t="s">
        <v>37</v>
      </c>
      <c r="B16" s="3">
        <v>420715</v>
      </c>
      <c r="C16" s="3"/>
      <c r="D16" s="3"/>
      <c r="E16" s="3">
        <v>369305</v>
      </c>
      <c r="F16" s="3"/>
      <c r="G16" s="3"/>
      <c r="H16" s="3">
        <v>327965</v>
      </c>
      <c r="I16" s="3"/>
      <c r="J16" s="3"/>
      <c r="K16" s="3"/>
      <c r="L16" s="3"/>
      <c r="M16" s="3"/>
      <c r="N16" s="3"/>
      <c r="O16" s="3"/>
      <c r="P16" s="3"/>
      <c r="Q16" s="3">
        <v>287570</v>
      </c>
      <c r="R16" s="3">
        <v>1405555</v>
      </c>
    </row>
    <row r="17" spans="1:18" x14ac:dyDescent="0.3">
      <c r="A17" s="2" t="s">
        <v>164</v>
      </c>
      <c r="B17" s="3">
        <v>36000</v>
      </c>
      <c r="C17" s="3">
        <v>479873</v>
      </c>
      <c r="D17" s="3">
        <v>567615</v>
      </c>
      <c r="E17" s="3">
        <v>4482771</v>
      </c>
      <c r="F17" s="3">
        <v>702400</v>
      </c>
      <c r="G17" s="3">
        <v>566351</v>
      </c>
      <c r="H17" s="3">
        <v>730007</v>
      </c>
      <c r="I17" s="3"/>
      <c r="J17" s="3">
        <v>1398144</v>
      </c>
      <c r="K17" s="3">
        <v>3812353</v>
      </c>
      <c r="L17" s="3">
        <v>2285584</v>
      </c>
      <c r="M17" s="3">
        <v>1411605</v>
      </c>
      <c r="N17" s="3">
        <v>2431898</v>
      </c>
      <c r="O17" s="3">
        <v>1299240</v>
      </c>
      <c r="P17" s="3">
        <v>2299348</v>
      </c>
      <c r="Q17" s="3">
        <v>1635565</v>
      </c>
      <c r="R17" s="3">
        <v>24138754</v>
      </c>
    </row>
    <row r="18" spans="1:18" x14ac:dyDescent="0.3">
      <c r="A18" s="2" t="s">
        <v>504</v>
      </c>
      <c r="B18" s="3"/>
      <c r="C18" s="3"/>
      <c r="D18" s="3"/>
      <c r="E18" s="3"/>
      <c r="F18" s="3"/>
      <c r="G18" s="3"/>
      <c r="H18" s="3"/>
      <c r="I18" s="3"/>
      <c r="J18" s="3"/>
      <c r="K18" s="3"/>
      <c r="L18" s="3"/>
      <c r="M18" s="3"/>
      <c r="N18" s="3"/>
      <c r="O18" s="3"/>
      <c r="P18" s="3">
        <v>139850</v>
      </c>
      <c r="Q18" s="3"/>
      <c r="R18" s="3">
        <v>139850</v>
      </c>
    </row>
    <row r="19" spans="1:18" x14ac:dyDescent="0.3">
      <c r="A19" s="2" t="s">
        <v>140</v>
      </c>
      <c r="B19" s="3"/>
      <c r="C19" s="3">
        <v>144319</v>
      </c>
      <c r="D19" s="3"/>
      <c r="E19" s="3">
        <v>6641919</v>
      </c>
      <c r="F19" s="3">
        <v>142750</v>
      </c>
      <c r="G19" s="3">
        <v>468085</v>
      </c>
      <c r="H19" s="3"/>
      <c r="I19" s="3"/>
      <c r="J19" s="3"/>
      <c r="K19" s="3">
        <v>4062482</v>
      </c>
      <c r="L19" s="3">
        <v>2183866</v>
      </c>
      <c r="M19" s="3">
        <v>150630</v>
      </c>
      <c r="N19" s="3">
        <v>603670</v>
      </c>
      <c r="O19" s="3">
        <v>1306328</v>
      </c>
      <c r="P19" s="3"/>
      <c r="Q19" s="3"/>
      <c r="R19" s="3">
        <v>15704049</v>
      </c>
    </row>
    <row r="20" spans="1:18" x14ac:dyDescent="0.3">
      <c r="A20" s="2" t="s">
        <v>147</v>
      </c>
      <c r="B20" s="3">
        <v>413200</v>
      </c>
      <c r="C20" s="3"/>
      <c r="D20" s="3">
        <v>2088520</v>
      </c>
      <c r="E20" s="3">
        <v>3953209</v>
      </c>
      <c r="F20" s="3"/>
      <c r="G20" s="3"/>
      <c r="H20" s="3">
        <v>252135</v>
      </c>
      <c r="I20" s="3"/>
      <c r="J20" s="3">
        <v>1588705</v>
      </c>
      <c r="K20" s="3">
        <v>787720</v>
      </c>
      <c r="L20" s="3"/>
      <c r="M20" s="3">
        <v>553185</v>
      </c>
      <c r="N20" s="3"/>
      <c r="O20" s="3"/>
      <c r="P20" s="3">
        <v>2340105</v>
      </c>
      <c r="Q20" s="3"/>
      <c r="R20" s="3">
        <v>11976779</v>
      </c>
    </row>
    <row r="21" spans="1:18" x14ac:dyDescent="0.3">
      <c r="A21" s="2" t="s">
        <v>550</v>
      </c>
      <c r="B21" s="3"/>
      <c r="C21" s="3"/>
      <c r="D21" s="3"/>
      <c r="E21" s="3">
        <v>377490</v>
      </c>
      <c r="F21" s="3"/>
      <c r="G21" s="3"/>
      <c r="H21" s="3"/>
      <c r="I21" s="3"/>
      <c r="J21" s="3"/>
      <c r="K21" s="3">
        <v>242405</v>
      </c>
      <c r="L21" s="3"/>
      <c r="M21" s="3"/>
      <c r="N21" s="3"/>
      <c r="O21" s="3"/>
      <c r="P21" s="3"/>
      <c r="Q21" s="3"/>
      <c r="R21" s="3">
        <v>619895</v>
      </c>
    </row>
    <row r="22" spans="1:18" x14ac:dyDescent="0.3">
      <c r="A22" s="2" t="s">
        <v>143</v>
      </c>
      <c r="B22" s="3">
        <v>1038050</v>
      </c>
      <c r="C22" s="3"/>
      <c r="D22" s="3">
        <v>528880</v>
      </c>
      <c r="E22" s="3">
        <v>2128890</v>
      </c>
      <c r="F22" s="3"/>
      <c r="G22" s="3"/>
      <c r="H22" s="3"/>
      <c r="I22" s="3"/>
      <c r="J22" s="3">
        <v>724070</v>
      </c>
      <c r="K22" s="3"/>
      <c r="L22" s="3"/>
      <c r="M22" s="3">
        <v>133075</v>
      </c>
      <c r="N22" s="3"/>
      <c r="O22" s="3"/>
      <c r="P22" s="3">
        <v>2899937</v>
      </c>
      <c r="Q22" s="3"/>
      <c r="R22" s="3">
        <v>7452902</v>
      </c>
    </row>
    <row r="23" spans="1:18" x14ac:dyDescent="0.3">
      <c r="A23" s="2" t="s">
        <v>439</v>
      </c>
      <c r="B23" s="3"/>
      <c r="C23" s="3"/>
      <c r="D23" s="3"/>
      <c r="E23" s="3">
        <v>4340200</v>
      </c>
      <c r="F23" s="3"/>
      <c r="G23" s="3"/>
      <c r="H23" s="3">
        <v>980050</v>
      </c>
      <c r="I23" s="3"/>
      <c r="J23" s="3">
        <v>2175750</v>
      </c>
      <c r="K23" s="3"/>
      <c r="L23" s="3"/>
      <c r="M23" s="3"/>
      <c r="N23" s="3"/>
      <c r="O23" s="3"/>
      <c r="P23" s="3">
        <v>6494090</v>
      </c>
      <c r="Q23" s="3"/>
      <c r="R23" s="3">
        <v>13990090</v>
      </c>
    </row>
    <row r="24" spans="1:18" x14ac:dyDescent="0.3">
      <c r="A24" s="2" t="s">
        <v>179</v>
      </c>
      <c r="B24" s="3"/>
      <c r="C24" s="3"/>
      <c r="D24" s="3">
        <v>406960</v>
      </c>
      <c r="E24" s="3">
        <v>2049645</v>
      </c>
      <c r="F24" s="3"/>
      <c r="G24" s="3"/>
      <c r="H24" s="3"/>
      <c r="I24" s="3"/>
      <c r="J24" s="3">
        <v>142630</v>
      </c>
      <c r="K24" s="3"/>
      <c r="L24" s="3"/>
      <c r="M24" s="3">
        <v>494650</v>
      </c>
      <c r="N24" s="3"/>
      <c r="O24" s="3"/>
      <c r="P24" s="3">
        <v>1980360</v>
      </c>
      <c r="Q24" s="3">
        <v>772405</v>
      </c>
      <c r="R24" s="3">
        <v>5846650</v>
      </c>
    </row>
    <row r="25" spans="1:18" x14ac:dyDescent="0.3">
      <c r="A25" s="2" t="s">
        <v>202</v>
      </c>
      <c r="B25" s="3"/>
      <c r="C25" s="3"/>
      <c r="D25" s="3"/>
      <c r="E25" s="3"/>
      <c r="F25" s="3"/>
      <c r="G25" s="3"/>
      <c r="H25" s="3">
        <v>7064450</v>
      </c>
      <c r="I25" s="3"/>
      <c r="J25" s="3">
        <v>10177050</v>
      </c>
      <c r="K25" s="3"/>
      <c r="L25" s="3"/>
      <c r="M25" s="3"/>
      <c r="N25" s="3"/>
      <c r="O25" s="3"/>
      <c r="P25" s="3"/>
      <c r="Q25" s="3"/>
      <c r="R25" s="3">
        <v>17241500</v>
      </c>
    </row>
    <row r="26" spans="1:18" x14ac:dyDescent="0.3">
      <c r="A26" s="2" t="s">
        <v>370</v>
      </c>
      <c r="B26" s="3"/>
      <c r="C26" s="3">
        <v>476394</v>
      </c>
      <c r="D26" s="3"/>
      <c r="E26" s="3">
        <v>9076595</v>
      </c>
      <c r="F26" s="3"/>
      <c r="G26" s="3"/>
      <c r="H26" s="3"/>
      <c r="I26" s="3">
        <v>145731</v>
      </c>
      <c r="J26" s="3"/>
      <c r="K26" s="3"/>
      <c r="L26" s="3"/>
      <c r="M26" s="3"/>
      <c r="N26" s="3"/>
      <c r="O26" s="3"/>
      <c r="P26" s="3"/>
      <c r="Q26" s="3"/>
      <c r="R26" s="3">
        <v>9698720</v>
      </c>
    </row>
    <row r="27" spans="1:18" x14ac:dyDescent="0.3">
      <c r="A27" s="2" t="s">
        <v>339</v>
      </c>
      <c r="B27" s="3"/>
      <c r="C27" s="3"/>
      <c r="D27" s="3">
        <v>94700</v>
      </c>
      <c r="E27" s="3">
        <v>3152974</v>
      </c>
      <c r="F27" s="3"/>
      <c r="G27" s="3"/>
      <c r="H27" s="3">
        <v>472065</v>
      </c>
      <c r="I27" s="3"/>
      <c r="J27" s="3">
        <v>1016472</v>
      </c>
      <c r="K27" s="3"/>
      <c r="L27" s="3"/>
      <c r="M27" s="3"/>
      <c r="N27" s="3"/>
      <c r="O27" s="3"/>
      <c r="P27" s="3">
        <v>4837596</v>
      </c>
      <c r="Q27" s="3">
        <v>31105</v>
      </c>
      <c r="R27" s="3">
        <v>9604912</v>
      </c>
    </row>
    <row r="28" spans="1:18" x14ac:dyDescent="0.3">
      <c r="A28" s="2" t="s">
        <v>205</v>
      </c>
      <c r="B28" s="3"/>
      <c r="C28" s="3"/>
      <c r="D28" s="3"/>
      <c r="E28" s="3">
        <v>3422570</v>
      </c>
      <c r="F28" s="3"/>
      <c r="G28" s="3"/>
      <c r="H28" s="3"/>
      <c r="I28" s="3"/>
      <c r="J28" s="3">
        <v>25342</v>
      </c>
      <c r="K28" s="3">
        <v>453260</v>
      </c>
      <c r="L28" s="3"/>
      <c r="M28" s="3"/>
      <c r="N28" s="3"/>
      <c r="O28" s="3"/>
      <c r="P28" s="3">
        <v>2854855</v>
      </c>
      <c r="Q28" s="3">
        <v>269705</v>
      </c>
      <c r="R28" s="3">
        <v>7025732</v>
      </c>
    </row>
    <row r="29" spans="1:18" x14ac:dyDescent="0.3">
      <c r="A29" s="2" t="s">
        <v>403</v>
      </c>
      <c r="B29" s="3"/>
      <c r="C29" s="3"/>
      <c r="D29" s="3"/>
      <c r="E29" s="3"/>
      <c r="F29" s="3"/>
      <c r="G29" s="3"/>
      <c r="H29" s="3">
        <v>413260</v>
      </c>
      <c r="I29" s="3"/>
      <c r="J29" s="3">
        <v>1593200</v>
      </c>
      <c r="K29" s="3"/>
      <c r="L29" s="3"/>
      <c r="M29" s="3"/>
      <c r="N29" s="3"/>
      <c r="O29" s="3"/>
      <c r="P29" s="3"/>
      <c r="Q29" s="3"/>
      <c r="R29" s="3">
        <v>2006460</v>
      </c>
    </row>
    <row r="30" spans="1:18" x14ac:dyDescent="0.3">
      <c r="A30" s="2" t="s">
        <v>327</v>
      </c>
      <c r="B30" s="3"/>
      <c r="C30" s="3"/>
      <c r="D30" s="3"/>
      <c r="E30" s="3">
        <v>155000</v>
      </c>
      <c r="F30" s="3"/>
      <c r="G30" s="3"/>
      <c r="H30" s="3">
        <v>2342963</v>
      </c>
      <c r="I30" s="3"/>
      <c r="J30" s="3">
        <v>1972284</v>
      </c>
      <c r="K30" s="3"/>
      <c r="L30" s="3"/>
      <c r="M30" s="3"/>
      <c r="N30" s="3"/>
      <c r="O30" s="3"/>
      <c r="P30" s="3">
        <v>2153800</v>
      </c>
      <c r="Q30" s="3"/>
      <c r="R30" s="3">
        <v>6624047</v>
      </c>
    </row>
    <row r="31" spans="1:18" x14ac:dyDescent="0.3">
      <c r="A31" s="2" t="s">
        <v>107</v>
      </c>
      <c r="B31" s="3"/>
      <c r="C31" s="3"/>
      <c r="D31" s="3"/>
      <c r="E31" s="3"/>
      <c r="F31" s="3"/>
      <c r="G31" s="3"/>
      <c r="H31" s="3">
        <v>2762750</v>
      </c>
      <c r="I31" s="3"/>
      <c r="J31" s="3"/>
      <c r="K31" s="3"/>
      <c r="L31" s="3"/>
      <c r="M31" s="3"/>
      <c r="N31" s="3"/>
      <c r="O31" s="3"/>
      <c r="P31" s="3">
        <v>5976800</v>
      </c>
      <c r="Q31" s="3"/>
      <c r="R31" s="3">
        <v>8739550</v>
      </c>
    </row>
    <row r="32" spans="1:18" x14ac:dyDescent="0.3">
      <c r="A32" s="2" t="s">
        <v>53</v>
      </c>
      <c r="B32" s="3">
        <v>22000</v>
      </c>
      <c r="C32" s="3">
        <v>24000</v>
      </c>
      <c r="D32" s="3">
        <v>853180</v>
      </c>
      <c r="E32" s="3">
        <v>3222525</v>
      </c>
      <c r="F32" s="3"/>
      <c r="G32" s="3"/>
      <c r="H32" s="3">
        <v>870505</v>
      </c>
      <c r="I32" s="3"/>
      <c r="J32" s="3">
        <v>543879</v>
      </c>
      <c r="K32" s="3"/>
      <c r="L32" s="3">
        <v>580033</v>
      </c>
      <c r="M32" s="3">
        <v>443130</v>
      </c>
      <c r="N32" s="3"/>
      <c r="O32" s="3">
        <v>265486</v>
      </c>
      <c r="P32" s="3">
        <v>1618571</v>
      </c>
      <c r="Q32" s="3">
        <v>33350</v>
      </c>
      <c r="R32" s="3">
        <v>8476659</v>
      </c>
    </row>
    <row r="33" spans="1:18" x14ac:dyDescent="0.3">
      <c r="A33" s="2" t="s">
        <v>104</v>
      </c>
      <c r="B33" s="3"/>
      <c r="C33" s="3"/>
      <c r="D33" s="3"/>
      <c r="E33" s="3"/>
      <c r="F33" s="3"/>
      <c r="G33" s="3"/>
      <c r="H33" s="3">
        <v>280225</v>
      </c>
      <c r="I33" s="3"/>
      <c r="J33" s="3">
        <v>918800</v>
      </c>
      <c r="K33" s="3"/>
      <c r="L33" s="3"/>
      <c r="M33" s="3"/>
      <c r="N33" s="3"/>
      <c r="O33" s="3"/>
      <c r="P33" s="3"/>
      <c r="Q33" s="3"/>
      <c r="R33" s="3">
        <v>1199025</v>
      </c>
    </row>
    <row r="34" spans="1:18" x14ac:dyDescent="0.3">
      <c r="A34" s="2" t="s">
        <v>41</v>
      </c>
      <c r="B34" s="3"/>
      <c r="C34" s="3"/>
      <c r="D34" s="3">
        <v>122800</v>
      </c>
      <c r="E34" s="3">
        <v>4974610</v>
      </c>
      <c r="F34" s="3">
        <v>28950</v>
      </c>
      <c r="G34" s="3"/>
      <c r="H34" s="3">
        <v>5753964</v>
      </c>
      <c r="I34" s="3"/>
      <c r="J34" s="3">
        <v>6473107</v>
      </c>
      <c r="K34" s="3"/>
      <c r="L34" s="3"/>
      <c r="M34" s="3">
        <v>32500</v>
      </c>
      <c r="N34" s="3"/>
      <c r="O34" s="3"/>
      <c r="P34" s="3">
        <v>7080243</v>
      </c>
      <c r="Q34" s="3">
        <v>764935</v>
      </c>
      <c r="R34" s="3">
        <v>25231109</v>
      </c>
    </row>
    <row r="35" spans="1:18" x14ac:dyDescent="0.3">
      <c r="A35" s="2" t="s">
        <v>65</v>
      </c>
      <c r="B35" s="3">
        <v>394868</v>
      </c>
      <c r="C35" s="3"/>
      <c r="D35" s="3">
        <v>407835</v>
      </c>
      <c r="E35" s="3">
        <v>2066505</v>
      </c>
      <c r="F35" s="3">
        <v>2000</v>
      </c>
      <c r="G35" s="3"/>
      <c r="H35" s="3">
        <v>209893</v>
      </c>
      <c r="I35" s="3"/>
      <c r="J35" s="3"/>
      <c r="K35" s="3">
        <v>240210</v>
      </c>
      <c r="L35" s="3">
        <v>134360</v>
      </c>
      <c r="M35" s="3">
        <v>2000</v>
      </c>
      <c r="N35" s="3"/>
      <c r="O35" s="3">
        <v>8000</v>
      </c>
      <c r="P35" s="3">
        <v>1058563</v>
      </c>
      <c r="Q35" s="3"/>
      <c r="R35" s="3">
        <v>4524234</v>
      </c>
    </row>
    <row r="36" spans="1:18" x14ac:dyDescent="0.3">
      <c r="A36" s="2" t="s">
        <v>48</v>
      </c>
      <c r="B36" s="3">
        <v>14683</v>
      </c>
      <c r="C36" s="3"/>
      <c r="D36" s="3">
        <v>1347320</v>
      </c>
      <c r="E36" s="3">
        <v>4149630</v>
      </c>
      <c r="F36" s="3">
        <v>128620</v>
      </c>
      <c r="G36" s="3"/>
      <c r="H36" s="3">
        <v>1406552</v>
      </c>
      <c r="I36" s="3">
        <v>131075</v>
      </c>
      <c r="J36" s="3">
        <v>2943632</v>
      </c>
      <c r="K36" s="3">
        <v>2422300</v>
      </c>
      <c r="L36" s="3">
        <v>1026379</v>
      </c>
      <c r="M36" s="3">
        <v>413320</v>
      </c>
      <c r="N36" s="3"/>
      <c r="O36" s="3">
        <v>21914</v>
      </c>
      <c r="P36" s="3">
        <v>1769130</v>
      </c>
      <c r="Q36" s="3">
        <v>175000</v>
      </c>
      <c r="R36" s="3">
        <v>15949555</v>
      </c>
    </row>
    <row r="37" spans="1:18" x14ac:dyDescent="0.3">
      <c r="A37" s="2" t="s">
        <v>154</v>
      </c>
      <c r="B37" s="3"/>
      <c r="C37" s="3"/>
      <c r="D37" s="3"/>
      <c r="E37" s="3">
        <v>238150</v>
      </c>
      <c r="F37" s="3"/>
      <c r="G37" s="3"/>
      <c r="H37" s="3">
        <v>2000</v>
      </c>
      <c r="I37" s="3"/>
      <c r="J37" s="3">
        <v>286015</v>
      </c>
      <c r="K37" s="3"/>
      <c r="L37" s="3"/>
      <c r="M37" s="3">
        <v>492055</v>
      </c>
      <c r="N37" s="3"/>
      <c r="O37" s="3"/>
      <c r="P37" s="3">
        <v>691161</v>
      </c>
      <c r="Q37" s="3">
        <v>22000</v>
      </c>
      <c r="R37" s="3">
        <v>1731381</v>
      </c>
    </row>
    <row r="38" spans="1:18" x14ac:dyDescent="0.3">
      <c r="A38" s="2" t="s">
        <v>145</v>
      </c>
      <c r="B38" s="3">
        <v>42000</v>
      </c>
      <c r="C38" s="3"/>
      <c r="D38" s="3">
        <v>16000</v>
      </c>
      <c r="E38" s="3"/>
      <c r="F38" s="3"/>
      <c r="G38" s="3"/>
      <c r="H38" s="3">
        <v>85631</v>
      </c>
      <c r="I38" s="3"/>
      <c r="J38" s="3">
        <v>14000</v>
      </c>
      <c r="K38" s="3"/>
      <c r="L38" s="3"/>
      <c r="M38" s="3">
        <v>33688</v>
      </c>
      <c r="N38" s="3"/>
      <c r="O38" s="3"/>
      <c r="P38" s="3">
        <v>46759</v>
      </c>
      <c r="Q38" s="3">
        <v>18000</v>
      </c>
      <c r="R38" s="3">
        <v>256078</v>
      </c>
    </row>
    <row r="39" spans="1:18" x14ac:dyDescent="0.3">
      <c r="A39" s="2" t="s">
        <v>115</v>
      </c>
      <c r="B39" s="3">
        <v>163505</v>
      </c>
      <c r="C39" s="3"/>
      <c r="D39" s="3">
        <v>162975</v>
      </c>
      <c r="E39" s="3">
        <v>401550</v>
      </c>
      <c r="F39" s="3"/>
      <c r="G39" s="3"/>
      <c r="H39" s="3">
        <v>473481</v>
      </c>
      <c r="I39" s="3"/>
      <c r="J39" s="3">
        <v>667715</v>
      </c>
      <c r="K39" s="3"/>
      <c r="L39" s="3"/>
      <c r="M39" s="3">
        <v>541192</v>
      </c>
      <c r="N39" s="3"/>
      <c r="O39" s="3"/>
      <c r="P39" s="3">
        <v>1160535</v>
      </c>
      <c r="Q39" s="3">
        <v>22855</v>
      </c>
      <c r="R39" s="3">
        <v>3593808</v>
      </c>
    </row>
    <row r="40" spans="1:18" x14ac:dyDescent="0.3">
      <c r="A40" s="2" t="s">
        <v>120</v>
      </c>
      <c r="B40" s="3">
        <v>28827</v>
      </c>
      <c r="C40" s="3"/>
      <c r="D40" s="3"/>
      <c r="E40" s="3">
        <v>1815200</v>
      </c>
      <c r="F40" s="3"/>
      <c r="G40" s="3"/>
      <c r="H40" s="3">
        <v>4504586</v>
      </c>
      <c r="I40" s="3"/>
      <c r="J40" s="3">
        <v>4758533</v>
      </c>
      <c r="K40" s="3"/>
      <c r="L40" s="3"/>
      <c r="M40" s="3"/>
      <c r="N40" s="3"/>
      <c r="O40" s="3"/>
      <c r="P40" s="3">
        <v>2713500</v>
      </c>
      <c r="Q40" s="3"/>
      <c r="R40" s="3">
        <v>13820646</v>
      </c>
    </row>
    <row r="41" spans="1:18" x14ac:dyDescent="0.3">
      <c r="A41" s="2" t="s">
        <v>319</v>
      </c>
      <c r="B41" s="3"/>
      <c r="C41" s="3"/>
      <c r="D41" s="3"/>
      <c r="E41" s="3"/>
      <c r="F41" s="3"/>
      <c r="G41" s="3"/>
      <c r="H41" s="3">
        <v>2141365</v>
      </c>
      <c r="I41" s="3"/>
      <c r="J41" s="3">
        <v>2204675</v>
      </c>
      <c r="K41" s="3"/>
      <c r="L41" s="3"/>
      <c r="M41" s="3"/>
      <c r="N41" s="3"/>
      <c r="O41" s="3"/>
      <c r="P41" s="3">
        <v>6539010</v>
      </c>
      <c r="Q41" s="3"/>
      <c r="R41" s="3">
        <v>10885050</v>
      </c>
    </row>
    <row r="42" spans="1:18" x14ac:dyDescent="0.3">
      <c r="A42" s="2" t="s">
        <v>124</v>
      </c>
      <c r="B42" s="3">
        <v>14000</v>
      </c>
      <c r="C42" s="3"/>
      <c r="D42" s="3">
        <v>36586</v>
      </c>
      <c r="E42" s="3">
        <v>541905</v>
      </c>
      <c r="F42" s="3"/>
      <c r="G42" s="3"/>
      <c r="H42" s="3">
        <v>632628</v>
      </c>
      <c r="I42" s="3"/>
      <c r="J42" s="3"/>
      <c r="K42" s="3"/>
      <c r="L42" s="3"/>
      <c r="M42" s="3"/>
      <c r="N42" s="3"/>
      <c r="O42" s="3"/>
      <c r="P42" s="3">
        <v>1066500</v>
      </c>
      <c r="Q42" s="3">
        <v>751280</v>
      </c>
      <c r="R42" s="3">
        <v>3042899</v>
      </c>
    </row>
    <row r="43" spans="1:18" x14ac:dyDescent="0.3">
      <c r="A43" s="2" t="s">
        <v>478</v>
      </c>
      <c r="B43" s="3">
        <v>366325</v>
      </c>
      <c r="C43" s="3"/>
      <c r="D43" s="3">
        <v>282470</v>
      </c>
      <c r="E43" s="3"/>
      <c r="F43" s="3"/>
      <c r="G43" s="3"/>
      <c r="H43" s="3"/>
      <c r="I43" s="3"/>
      <c r="J43" s="3">
        <v>330210</v>
      </c>
      <c r="K43" s="3"/>
      <c r="L43" s="3"/>
      <c r="M43" s="3"/>
      <c r="N43" s="3"/>
      <c r="O43" s="3"/>
      <c r="P43" s="3">
        <v>32500</v>
      </c>
      <c r="Q43" s="3">
        <v>184445</v>
      </c>
      <c r="R43" s="3">
        <v>1195950</v>
      </c>
    </row>
    <row r="44" spans="1:18" x14ac:dyDescent="0.3">
      <c r="A44" s="2" t="s">
        <v>248</v>
      </c>
      <c r="B44" s="3"/>
      <c r="C44" s="3"/>
      <c r="D44" s="3"/>
      <c r="E44" s="3"/>
      <c r="F44" s="3"/>
      <c r="G44" s="3"/>
      <c r="H44" s="3">
        <v>219990</v>
      </c>
      <c r="I44" s="3"/>
      <c r="J44" s="3">
        <v>419980</v>
      </c>
      <c r="K44" s="3"/>
      <c r="L44" s="3"/>
      <c r="M44" s="3"/>
      <c r="N44" s="3"/>
      <c r="O44" s="3"/>
      <c r="P44" s="3"/>
      <c r="Q44" s="3"/>
      <c r="R44" s="3">
        <v>639970</v>
      </c>
    </row>
    <row r="45" spans="1:18" x14ac:dyDescent="0.3">
      <c r="A45" s="2" t="s">
        <v>218</v>
      </c>
      <c r="B45" s="3">
        <v>12000</v>
      </c>
      <c r="C45" s="3"/>
      <c r="D45" s="3">
        <v>678060</v>
      </c>
      <c r="E45" s="3">
        <v>3020230</v>
      </c>
      <c r="F45" s="3"/>
      <c r="G45" s="3"/>
      <c r="H45" s="3"/>
      <c r="I45" s="3"/>
      <c r="J45" s="3">
        <v>356476</v>
      </c>
      <c r="K45" s="3">
        <v>365975</v>
      </c>
      <c r="L45" s="3"/>
      <c r="M45" s="3"/>
      <c r="N45" s="3"/>
      <c r="O45" s="3"/>
      <c r="P45" s="3">
        <v>1913100</v>
      </c>
      <c r="Q45" s="3">
        <v>10000</v>
      </c>
      <c r="R45" s="3">
        <v>6355841</v>
      </c>
    </row>
    <row r="46" spans="1:18" x14ac:dyDescent="0.3">
      <c r="A46" s="2" t="s">
        <v>162</v>
      </c>
      <c r="B46" s="3">
        <v>46496</v>
      </c>
      <c r="C46" s="3">
        <v>14000</v>
      </c>
      <c r="D46" s="3">
        <v>584387</v>
      </c>
      <c r="E46" s="3">
        <v>2362141</v>
      </c>
      <c r="F46" s="3"/>
      <c r="G46" s="3"/>
      <c r="H46" s="3"/>
      <c r="I46" s="3">
        <v>122194</v>
      </c>
      <c r="J46" s="3"/>
      <c r="K46" s="3">
        <v>304131</v>
      </c>
      <c r="L46" s="3">
        <v>259659</v>
      </c>
      <c r="M46" s="3"/>
      <c r="N46" s="3"/>
      <c r="O46" s="3"/>
      <c r="P46" s="3">
        <v>1906715</v>
      </c>
      <c r="Q46" s="3">
        <v>685707</v>
      </c>
      <c r="R46" s="3">
        <v>6285430</v>
      </c>
    </row>
    <row r="47" spans="1:18" x14ac:dyDescent="0.3">
      <c r="A47" s="2" t="s">
        <v>681</v>
      </c>
      <c r="B47" s="3"/>
      <c r="C47" s="3"/>
      <c r="D47" s="3"/>
      <c r="E47" s="3"/>
      <c r="F47" s="3"/>
      <c r="G47" s="3"/>
      <c r="H47" s="3"/>
      <c r="I47" s="3"/>
      <c r="J47" s="3"/>
      <c r="K47" s="3"/>
      <c r="L47" s="3"/>
      <c r="M47" s="3"/>
      <c r="N47" s="3"/>
      <c r="O47" s="3"/>
      <c r="P47" s="3">
        <v>1534600</v>
      </c>
      <c r="Q47" s="3"/>
      <c r="R47" s="3">
        <v>1534600</v>
      </c>
    </row>
    <row r="48" spans="1:18" x14ac:dyDescent="0.3">
      <c r="A48" s="2" t="s">
        <v>89</v>
      </c>
      <c r="B48" s="3">
        <v>473750</v>
      </c>
      <c r="C48" s="3"/>
      <c r="D48" s="3">
        <v>1397750</v>
      </c>
      <c r="E48" s="3">
        <v>5106450</v>
      </c>
      <c r="F48" s="3"/>
      <c r="G48" s="3"/>
      <c r="H48" s="3">
        <v>386668</v>
      </c>
      <c r="I48" s="3"/>
      <c r="J48" s="3">
        <v>811995</v>
      </c>
      <c r="K48" s="3">
        <v>3893760</v>
      </c>
      <c r="L48" s="3">
        <v>3558504</v>
      </c>
      <c r="M48" s="3">
        <v>1956518</v>
      </c>
      <c r="N48" s="3"/>
      <c r="O48" s="3">
        <v>373446</v>
      </c>
      <c r="P48" s="3">
        <v>2459596</v>
      </c>
      <c r="Q48" s="3">
        <v>1237955</v>
      </c>
      <c r="R48" s="3">
        <v>21656392</v>
      </c>
    </row>
    <row r="49" spans="1:18" x14ac:dyDescent="0.3">
      <c r="A49" s="2" t="s">
        <v>221</v>
      </c>
      <c r="B49" s="3">
        <v>4171275</v>
      </c>
      <c r="C49" s="3"/>
      <c r="D49" s="3">
        <v>3355760</v>
      </c>
      <c r="E49" s="3">
        <v>2084955</v>
      </c>
      <c r="F49" s="3"/>
      <c r="G49" s="3"/>
      <c r="H49" s="3">
        <v>3612631</v>
      </c>
      <c r="I49" s="3"/>
      <c r="J49" s="3">
        <v>8000</v>
      </c>
      <c r="K49" s="3"/>
      <c r="L49" s="3"/>
      <c r="M49" s="3">
        <v>1038130</v>
      </c>
      <c r="N49" s="3"/>
      <c r="O49" s="3"/>
      <c r="P49" s="3">
        <v>6760050</v>
      </c>
      <c r="Q49" s="3">
        <v>1704025</v>
      </c>
      <c r="R49" s="3">
        <v>22734826</v>
      </c>
    </row>
    <row r="50" spans="1:18" x14ac:dyDescent="0.3">
      <c r="A50" s="2" t="s">
        <v>52</v>
      </c>
      <c r="B50" s="3">
        <v>157550</v>
      </c>
      <c r="C50" s="3"/>
      <c r="D50" s="3"/>
      <c r="E50" s="3">
        <v>3219000</v>
      </c>
      <c r="F50" s="3"/>
      <c r="G50" s="3"/>
      <c r="H50" s="3">
        <v>121600</v>
      </c>
      <c r="I50" s="3"/>
      <c r="J50" s="3">
        <v>6000</v>
      </c>
      <c r="K50" s="3"/>
      <c r="L50" s="3"/>
      <c r="M50" s="3"/>
      <c r="N50" s="3"/>
      <c r="O50" s="3"/>
      <c r="P50" s="3">
        <v>2086945</v>
      </c>
      <c r="Q50" s="3">
        <v>2428971</v>
      </c>
      <c r="R50" s="3">
        <v>8020066</v>
      </c>
    </row>
    <row r="53" spans="1:18" x14ac:dyDescent="0.3">
      <c r="A53" s="4" t="s">
        <v>1058</v>
      </c>
      <c r="B53" s="4" t="s">
        <v>1056</v>
      </c>
    </row>
    <row r="54" spans="1:18" x14ac:dyDescent="0.3">
      <c r="A54" s="4" t="s">
        <v>9</v>
      </c>
      <c r="B54" s="8" t="s">
        <v>68</v>
      </c>
      <c r="C54" s="8" t="s">
        <v>230</v>
      </c>
      <c r="D54" s="8" t="s">
        <v>55</v>
      </c>
      <c r="E54" s="8" t="s">
        <v>91</v>
      </c>
      <c r="F54" s="8" t="s">
        <v>166</v>
      </c>
      <c r="G54" s="8" t="s">
        <v>281</v>
      </c>
      <c r="H54" s="8" t="s">
        <v>26</v>
      </c>
      <c r="I54" s="8" t="s">
        <v>372</v>
      </c>
      <c r="J54" s="8" t="s">
        <v>23</v>
      </c>
      <c r="K54" s="8" t="s">
        <v>197</v>
      </c>
      <c r="L54" s="8" t="s">
        <v>215</v>
      </c>
      <c r="M54" s="8" t="s">
        <v>111</v>
      </c>
      <c r="N54" s="8" t="s">
        <v>383</v>
      </c>
      <c r="O54" s="8" t="s">
        <v>214</v>
      </c>
      <c r="P54" s="8" t="s">
        <v>33</v>
      </c>
      <c r="Q54" s="8" t="s">
        <v>36</v>
      </c>
      <c r="R54" s="8" t="s">
        <v>1064</v>
      </c>
    </row>
    <row r="55" spans="1:18" x14ac:dyDescent="0.3">
      <c r="A55" s="2" t="s">
        <v>293</v>
      </c>
      <c r="B55" s="18">
        <v>17175.607142857141</v>
      </c>
      <c r="C55" s="18"/>
      <c r="D55" s="18">
        <v>51062.857142857145</v>
      </c>
      <c r="E55" s="18">
        <v>42959.758064516129</v>
      </c>
      <c r="F55" s="18"/>
      <c r="G55" s="18"/>
      <c r="H55" s="18"/>
      <c r="I55" s="18"/>
      <c r="J55" s="18">
        <v>39687.4</v>
      </c>
      <c r="K55" s="18"/>
      <c r="L55" s="18"/>
      <c r="M55" s="18"/>
      <c r="N55" s="18"/>
      <c r="O55" s="18"/>
      <c r="P55" s="18">
        <v>33292.263565891473</v>
      </c>
      <c r="Q55" s="18">
        <v>33560</v>
      </c>
      <c r="R55" s="18">
        <v>34887.5873015873</v>
      </c>
    </row>
    <row r="56" spans="1:18" x14ac:dyDescent="0.3">
      <c r="A56" s="2" t="s">
        <v>87</v>
      </c>
      <c r="B56" s="18"/>
      <c r="C56" s="18"/>
      <c r="D56" s="18"/>
      <c r="E56" s="18"/>
      <c r="F56" s="18"/>
      <c r="G56" s="18"/>
      <c r="H56" s="18">
        <v>64900</v>
      </c>
      <c r="I56" s="18"/>
      <c r="J56" s="18">
        <v>59400</v>
      </c>
      <c r="K56" s="18"/>
      <c r="L56" s="18"/>
      <c r="M56" s="18"/>
      <c r="N56" s="18"/>
      <c r="O56" s="18"/>
      <c r="P56" s="18"/>
      <c r="Q56" s="18"/>
      <c r="R56" s="18">
        <v>61600</v>
      </c>
    </row>
    <row r="57" spans="1:18" x14ac:dyDescent="0.3">
      <c r="A57" s="2" t="s">
        <v>365</v>
      </c>
      <c r="B57" s="18"/>
      <c r="C57" s="18"/>
      <c r="D57" s="18"/>
      <c r="E57" s="18"/>
      <c r="F57" s="18"/>
      <c r="G57" s="18"/>
      <c r="H57" s="18">
        <v>203379.30555555556</v>
      </c>
      <c r="I57" s="18"/>
      <c r="J57" s="18">
        <v>192705.5</v>
      </c>
      <c r="K57" s="18"/>
      <c r="L57" s="18"/>
      <c r="M57" s="18"/>
      <c r="N57" s="18"/>
      <c r="O57" s="18"/>
      <c r="P57" s="18">
        <v>206962.14285714287</v>
      </c>
      <c r="Q57" s="18"/>
      <c r="R57" s="18">
        <v>197910.37634408602</v>
      </c>
    </row>
    <row r="58" spans="1:18" x14ac:dyDescent="0.3">
      <c r="A58" s="2" t="s">
        <v>29</v>
      </c>
      <c r="B58" s="18">
        <v>2000</v>
      </c>
      <c r="C58" s="18"/>
      <c r="D58" s="18"/>
      <c r="E58" s="18">
        <v>48634.545454545456</v>
      </c>
      <c r="F58" s="18"/>
      <c r="G58" s="18"/>
      <c r="H58" s="18">
        <v>70029.893617021284</v>
      </c>
      <c r="I58" s="18"/>
      <c r="J58" s="18">
        <v>93586.578947368427</v>
      </c>
      <c r="K58" s="18"/>
      <c r="L58" s="18"/>
      <c r="M58" s="18"/>
      <c r="N58" s="18"/>
      <c r="O58" s="18"/>
      <c r="P58" s="18">
        <v>44461.788819875779</v>
      </c>
      <c r="Q58" s="18">
        <v>33894</v>
      </c>
      <c r="R58" s="18">
        <v>53452.112804878052</v>
      </c>
    </row>
    <row r="59" spans="1:18" x14ac:dyDescent="0.3">
      <c r="A59" s="2" t="s">
        <v>183</v>
      </c>
      <c r="B59" s="18"/>
      <c r="C59" s="18"/>
      <c r="D59" s="18"/>
      <c r="E59" s="18"/>
      <c r="F59" s="18"/>
      <c r="G59" s="18"/>
      <c r="H59" s="18">
        <v>250536.25</v>
      </c>
      <c r="I59" s="18"/>
      <c r="J59" s="18">
        <v>254270.4</v>
      </c>
      <c r="K59" s="18"/>
      <c r="L59" s="18"/>
      <c r="M59" s="18"/>
      <c r="N59" s="18"/>
      <c r="O59" s="18"/>
      <c r="P59" s="18">
        <v>236836</v>
      </c>
      <c r="Q59" s="18"/>
      <c r="R59" s="18">
        <v>247169.32432432432</v>
      </c>
    </row>
    <row r="60" spans="1:18" x14ac:dyDescent="0.3">
      <c r="A60" s="2" t="s">
        <v>17</v>
      </c>
      <c r="B60" s="18">
        <v>26699</v>
      </c>
      <c r="C60" s="18"/>
      <c r="D60" s="18">
        <v>54521.428571428572</v>
      </c>
      <c r="E60" s="18">
        <v>58536.111111111109</v>
      </c>
      <c r="F60" s="18"/>
      <c r="G60" s="18"/>
      <c r="H60" s="18">
        <v>63417.901408450707</v>
      </c>
      <c r="I60" s="18"/>
      <c r="J60" s="18">
        <v>51803.803030303032</v>
      </c>
      <c r="K60" s="18"/>
      <c r="L60" s="18"/>
      <c r="M60" s="18"/>
      <c r="N60" s="18"/>
      <c r="O60" s="18"/>
      <c r="P60" s="18">
        <v>70701.769911504423</v>
      </c>
      <c r="Q60" s="18">
        <v>43266.666666666664</v>
      </c>
      <c r="R60" s="18">
        <v>61546.763473053892</v>
      </c>
    </row>
    <row r="61" spans="1:18" x14ac:dyDescent="0.3">
      <c r="A61" s="2" t="s">
        <v>999</v>
      </c>
      <c r="B61" s="18"/>
      <c r="C61" s="18"/>
      <c r="D61" s="18"/>
      <c r="E61" s="18"/>
      <c r="F61" s="18"/>
      <c r="G61" s="18"/>
      <c r="H61" s="18"/>
      <c r="I61" s="18"/>
      <c r="J61" s="18">
        <v>1757223.6666666667</v>
      </c>
      <c r="K61" s="18"/>
      <c r="L61" s="18"/>
      <c r="M61" s="18"/>
      <c r="N61" s="18"/>
      <c r="O61" s="18"/>
      <c r="P61" s="18"/>
      <c r="Q61" s="18"/>
      <c r="R61" s="18">
        <v>1757223.6666666667</v>
      </c>
    </row>
    <row r="62" spans="1:18" x14ac:dyDescent="0.3">
      <c r="A62" s="2" t="s">
        <v>265</v>
      </c>
      <c r="B62" s="18"/>
      <c r="C62" s="18"/>
      <c r="D62" s="18"/>
      <c r="E62" s="18">
        <v>33996.349206349209</v>
      </c>
      <c r="F62" s="18"/>
      <c r="G62" s="18"/>
      <c r="H62" s="18">
        <v>25617.857142857141</v>
      </c>
      <c r="I62" s="18"/>
      <c r="J62" s="18">
        <v>2059.3333333333335</v>
      </c>
      <c r="K62" s="18"/>
      <c r="L62" s="18"/>
      <c r="M62" s="18">
        <v>30005.909090909092</v>
      </c>
      <c r="N62" s="18"/>
      <c r="O62" s="18"/>
      <c r="P62" s="18">
        <v>27946.960784313724</v>
      </c>
      <c r="Q62" s="18">
        <v>2053</v>
      </c>
      <c r="R62" s="18">
        <v>28206.612244897959</v>
      </c>
    </row>
    <row r="63" spans="1:18" x14ac:dyDescent="0.3">
      <c r="A63" s="2" t="s">
        <v>168</v>
      </c>
      <c r="B63" s="18"/>
      <c r="C63" s="18"/>
      <c r="D63" s="18"/>
      <c r="E63" s="18">
        <v>72551.060606060608</v>
      </c>
      <c r="F63" s="18"/>
      <c r="G63" s="18"/>
      <c r="H63" s="18">
        <v>70400.5</v>
      </c>
      <c r="I63" s="18"/>
      <c r="J63" s="18">
        <v>45439.6</v>
      </c>
      <c r="K63" s="18">
        <v>66572.222222222219</v>
      </c>
      <c r="L63" s="18"/>
      <c r="M63" s="18"/>
      <c r="N63" s="18"/>
      <c r="O63" s="18"/>
      <c r="P63" s="18">
        <v>50912.686486486484</v>
      </c>
      <c r="Q63" s="18">
        <v>47364</v>
      </c>
      <c r="R63" s="18">
        <v>56231.317380352644</v>
      </c>
    </row>
    <row r="64" spans="1:18" x14ac:dyDescent="0.3">
      <c r="A64" s="2" t="s">
        <v>187</v>
      </c>
      <c r="B64" s="18">
        <v>2000</v>
      </c>
      <c r="C64" s="18">
        <v>8887.9166666666661</v>
      </c>
      <c r="D64" s="18">
        <v>18930.294117647059</v>
      </c>
      <c r="E64" s="18">
        <v>32046.673170731709</v>
      </c>
      <c r="F64" s="18">
        <v>20007.142857142859</v>
      </c>
      <c r="G64" s="18">
        <v>7153.454545454545</v>
      </c>
      <c r="H64" s="18">
        <v>62835</v>
      </c>
      <c r="I64" s="18">
        <v>17716.666666666668</v>
      </c>
      <c r="J64" s="18">
        <v>38939.166666666664</v>
      </c>
      <c r="K64" s="18">
        <v>39255.741721854305</v>
      </c>
      <c r="L64" s="18">
        <v>24170.162790697676</v>
      </c>
      <c r="M64" s="18">
        <v>24552.395833333332</v>
      </c>
      <c r="N64" s="18">
        <v>24306.799999999999</v>
      </c>
      <c r="O64" s="18">
        <v>19824.842105263157</v>
      </c>
      <c r="P64" s="18">
        <v>20521.596273291925</v>
      </c>
      <c r="Q64" s="18">
        <v>15825</v>
      </c>
      <c r="R64" s="18">
        <v>28350.385574354408</v>
      </c>
    </row>
    <row r="65" spans="1:18" x14ac:dyDescent="0.3">
      <c r="A65" s="2" t="s">
        <v>44</v>
      </c>
      <c r="B65" s="18">
        <v>32935</v>
      </c>
      <c r="C65" s="18"/>
      <c r="D65" s="18"/>
      <c r="E65" s="18">
        <v>35792.142857142855</v>
      </c>
      <c r="F65" s="18"/>
      <c r="G65" s="18"/>
      <c r="H65" s="18">
        <v>24234.807692307691</v>
      </c>
      <c r="I65" s="18"/>
      <c r="J65" s="18">
        <v>19085</v>
      </c>
      <c r="K65" s="18"/>
      <c r="L65" s="18"/>
      <c r="M65" s="18">
        <v>29751.451612903227</v>
      </c>
      <c r="N65" s="18"/>
      <c r="O65" s="18"/>
      <c r="P65" s="18">
        <v>26103.778947368421</v>
      </c>
      <c r="Q65" s="18">
        <v>26372.36842105263</v>
      </c>
      <c r="R65" s="18">
        <v>26722.962566844919</v>
      </c>
    </row>
    <row r="66" spans="1:18" x14ac:dyDescent="0.3">
      <c r="A66" s="2" t="s">
        <v>200</v>
      </c>
      <c r="B66" s="18">
        <v>2000</v>
      </c>
      <c r="C66" s="18">
        <v>2000</v>
      </c>
      <c r="D66" s="18">
        <v>2000</v>
      </c>
      <c r="E66" s="18">
        <v>30992.831325301206</v>
      </c>
      <c r="F66" s="18">
        <v>20173.333333333332</v>
      </c>
      <c r="G66" s="18">
        <v>12536.925925925925</v>
      </c>
      <c r="H66" s="18">
        <v>2000</v>
      </c>
      <c r="I66" s="18"/>
      <c r="J66" s="18">
        <v>45980.661971830988</v>
      </c>
      <c r="K66" s="18">
        <v>31052.430555555555</v>
      </c>
      <c r="L66" s="18">
        <v>13938.258064516129</v>
      </c>
      <c r="M66" s="18">
        <v>25337.5</v>
      </c>
      <c r="N66" s="18">
        <v>14141.6</v>
      </c>
      <c r="O66" s="18">
        <v>9342.9610389610389</v>
      </c>
      <c r="P66" s="18">
        <v>21780.045045045044</v>
      </c>
      <c r="Q66" s="18">
        <v>24782.96875</v>
      </c>
      <c r="R66" s="18">
        <v>22390.059105431308</v>
      </c>
    </row>
    <row r="67" spans="1:18" x14ac:dyDescent="0.3">
      <c r="A67" s="2" t="s">
        <v>76</v>
      </c>
      <c r="B67" s="18"/>
      <c r="C67" s="18"/>
      <c r="D67" s="18"/>
      <c r="E67" s="18"/>
      <c r="F67" s="18"/>
      <c r="G67" s="18"/>
      <c r="H67" s="18">
        <v>214718.68181818182</v>
      </c>
      <c r="I67" s="18"/>
      <c r="J67" s="18">
        <v>249218.91489361701</v>
      </c>
      <c r="K67" s="18"/>
      <c r="L67" s="18"/>
      <c r="M67" s="18"/>
      <c r="N67" s="18"/>
      <c r="O67" s="18"/>
      <c r="P67" s="18"/>
      <c r="Q67" s="18"/>
      <c r="R67" s="18">
        <v>238218.84057971014</v>
      </c>
    </row>
    <row r="68" spans="1:18" x14ac:dyDescent="0.3">
      <c r="A68" s="2" t="s">
        <v>37</v>
      </c>
      <c r="B68" s="18">
        <v>21035.75</v>
      </c>
      <c r="C68" s="18"/>
      <c r="D68" s="18"/>
      <c r="E68" s="18">
        <v>24620.333333333332</v>
      </c>
      <c r="F68" s="18"/>
      <c r="G68" s="18"/>
      <c r="H68" s="18">
        <v>23426.071428571428</v>
      </c>
      <c r="I68" s="18"/>
      <c r="J68" s="18"/>
      <c r="K68" s="18"/>
      <c r="L68" s="18"/>
      <c r="M68" s="18"/>
      <c r="N68" s="18"/>
      <c r="O68" s="18"/>
      <c r="P68" s="18"/>
      <c r="Q68" s="18">
        <v>22120.76923076923</v>
      </c>
      <c r="R68" s="18">
        <v>22670.241935483871</v>
      </c>
    </row>
    <row r="69" spans="1:18" x14ac:dyDescent="0.3">
      <c r="A69" s="2" t="s">
        <v>164</v>
      </c>
      <c r="B69" s="18">
        <v>2000</v>
      </c>
      <c r="C69" s="18">
        <v>13710.657142857142</v>
      </c>
      <c r="D69" s="18">
        <v>19572.931034482757</v>
      </c>
      <c r="E69" s="18">
        <v>41507.138888888891</v>
      </c>
      <c r="F69" s="18">
        <v>21284.848484848484</v>
      </c>
      <c r="G69" s="18">
        <v>17698.46875</v>
      </c>
      <c r="H69" s="18">
        <v>34762.238095238092</v>
      </c>
      <c r="I69" s="18"/>
      <c r="J69" s="18">
        <v>34101.07317073171</v>
      </c>
      <c r="K69" s="18">
        <v>41438.619565217392</v>
      </c>
      <c r="L69" s="18">
        <v>23808.166666666668</v>
      </c>
      <c r="M69" s="18">
        <v>23526.75</v>
      </c>
      <c r="N69" s="18">
        <v>32425.306666666667</v>
      </c>
      <c r="O69" s="18">
        <v>17797.808219178081</v>
      </c>
      <c r="P69" s="18">
        <v>21290.259259259259</v>
      </c>
      <c r="Q69" s="18">
        <v>27259.416666666668</v>
      </c>
      <c r="R69" s="18">
        <v>27399.266742338252</v>
      </c>
    </row>
    <row r="70" spans="1:18" x14ac:dyDescent="0.3">
      <c r="A70" s="2" t="s">
        <v>504</v>
      </c>
      <c r="B70" s="18"/>
      <c r="C70" s="18"/>
      <c r="D70" s="18"/>
      <c r="E70" s="18"/>
      <c r="F70" s="18"/>
      <c r="G70" s="18"/>
      <c r="H70" s="18"/>
      <c r="I70" s="18"/>
      <c r="J70" s="18"/>
      <c r="K70" s="18"/>
      <c r="L70" s="18"/>
      <c r="M70" s="18"/>
      <c r="N70" s="18"/>
      <c r="O70" s="18"/>
      <c r="P70" s="18">
        <v>46616.666666666664</v>
      </c>
      <c r="Q70" s="18"/>
      <c r="R70" s="18">
        <v>46616.666666666664</v>
      </c>
    </row>
    <row r="71" spans="1:18" x14ac:dyDescent="0.3">
      <c r="A71" s="2" t="s">
        <v>140</v>
      </c>
      <c r="B71" s="18"/>
      <c r="C71" s="18">
        <v>5550.7307692307695</v>
      </c>
      <c r="D71" s="18"/>
      <c r="E71" s="18">
        <v>36695.685082872929</v>
      </c>
      <c r="F71" s="18">
        <v>23791.666666666668</v>
      </c>
      <c r="G71" s="18">
        <v>18723.400000000001</v>
      </c>
      <c r="H71" s="18"/>
      <c r="I71" s="18"/>
      <c r="J71" s="18"/>
      <c r="K71" s="18">
        <v>39062.326923076922</v>
      </c>
      <c r="L71" s="18">
        <v>26632.512195121952</v>
      </c>
      <c r="M71" s="18">
        <v>25105</v>
      </c>
      <c r="N71" s="18">
        <v>26246.521739130436</v>
      </c>
      <c r="O71" s="18">
        <v>21069.806451612902</v>
      </c>
      <c r="P71" s="18"/>
      <c r="Q71" s="18"/>
      <c r="R71" s="18">
        <v>30493.299029126214</v>
      </c>
    </row>
    <row r="72" spans="1:18" x14ac:dyDescent="0.3">
      <c r="A72" s="2" t="s">
        <v>147</v>
      </c>
      <c r="B72" s="18">
        <v>17216.666666666668</v>
      </c>
      <c r="C72" s="18"/>
      <c r="D72" s="18">
        <v>26106.5</v>
      </c>
      <c r="E72" s="18">
        <v>28855.5401459854</v>
      </c>
      <c r="F72" s="18"/>
      <c r="G72" s="18"/>
      <c r="H72" s="18">
        <v>36019.285714285717</v>
      </c>
      <c r="I72" s="18"/>
      <c r="J72" s="18">
        <v>21763.082191780821</v>
      </c>
      <c r="K72" s="18">
        <v>34248.695652173912</v>
      </c>
      <c r="L72" s="18"/>
      <c r="M72" s="18">
        <v>36879</v>
      </c>
      <c r="N72" s="18"/>
      <c r="O72" s="18"/>
      <c r="P72" s="18">
        <v>26001.166666666668</v>
      </c>
      <c r="Q72" s="18"/>
      <c r="R72" s="18">
        <v>26674.340757238308</v>
      </c>
    </row>
    <row r="73" spans="1:18" x14ac:dyDescent="0.3">
      <c r="A73" s="2" t="s">
        <v>550</v>
      </c>
      <c r="B73" s="18"/>
      <c r="C73" s="18"/>
      <c r="D73" s="18"/>
      <c r="E73" s="18">
        <v>37749</v>
      </c>
      <c r="F73" s="18"/>
      <c r="G73" s="18"/>
      <c r="H73" s="18"/>
      <c r="I73" s="18"/>
      <c r="J73" s="18"/>
      <c r="K73" s="18">
        <v>34629.285714285717</v>
      </c>
      <c r="L73" s="18"/>
      <c r="M73" s="18"/>
      <c r="N73" s="18"/>
      <c r="O73" s="18"/>
      <c r="P73" s="18"/>
      <c r="Q73" s="18"/>
      <c r="R73" s="18">
        <v>36464.411764705881</v>
      </c>
    </row>
    <row r="74" spans="1:18" x14ac:dyDescent="0.3">
      <c r="A74" s="2" t="s">
        <v>143</v>
      </c>
      <c r="B74" s="18">
        <v>18536.607142857141</v>
      </c>
      <c r="C74" s="18"/>
      <c r="D74" s="18">
        <v>17629.333333333332</v>
      </c>
      <c r="E74" s="18">
        <v>30412.714285714286</v>
      </c>
      <c r="F74" s="18"/>
      <c r="G74" s="18"/>
      <c r="H74" s="18"/>
      <c r="I74" s="18"/>
      <c r="J74" s="18">
        <v>20687.714285714286</v>
      </c>
      <c r="K74" s="18"/>
      <c r="L74" s="18"/>
      <c r="M74" s="18">
        <v>26615</v>
      </c>
      <c r="N74" s="18"/>
      <c r="O74" s="18"/>
      <c r="P74" s="18">
        <v>27102.214953271028</v>
      </c>
      <c r="Q74" s="18"/>
      <c r="R74" s="18">
        <v>24597.036303630364</v>
      </c>
    </row>
    <row r="75" spans="1:18" x14ac:dyDescent="0.3">
      <c r="A75" s="2" t="s">
        <v>439</v>
      </c>
      <c r="B75" s="18"/>
      <c r="C75" s="18"/>
      <c r="D75" s="18"/>
      <c r="E75" s="18">
        <v>45686.315789473687</v>
      </c>
      <c r="F75" s="18"/>
      <c r="G75" s="18"/>
      <c r="H75" s="18">
        <v>46669.047619047618</v>
      </c>
      <c r="I75" s="18"/>
      <c r="J75" s="18">
        <v>40291.666666666664</v>
      </c>
      <c r="K75" s="18"/>
      <c r="L75" s="18"/>
      <c r="M75" s="18"/>
      <c r="N75" s="18"/>
      <c r="O75" s="18"/>
      <c r="P75" s="18">
        <v>40588.0625</v>
      </c>
      <c r="Q75" s="18"/>
      <c r="R75" s="18">
        <v>42394.21212121212</v>
      </c>
    </row>
    <row r="76" spans="1:18" x14ac:dyDescent="0.3">
      <c r="A76" s="2" t="s">
        <v>179</v>
      </c>
      <c r="B76" s="18"/>
      <c r="C76" s="18"/>
      <c r="D76" s="18">
        <v>19379.047619047618</v>
      </c>
      <c r="E76" s="18">
        <v>31533</v>
      </c>
      <c r="F76" s="18"/>
      <c r="G76" s="18"/>
      <c r="H76" s="18"/>
      <c r="I76" s="18"/>
      <c r="J76" s="18">
        <v>20375.714285714286</v>
      </c>
      <c r="K76" s="18"/>
      <c r="L76" s="18"/>
      <c r="M76" s="18">
        <v>32976.666666666664</v>
      </c>
      <c r="N76" s="18"/>
      <c r="O76" s="18"/>
      <c r="P76" s="18">
        <v>23298.352941176472</v>
      </c>
      <c r="Q76" s="18">
        <v>20326.447368421053</v>
      </c>
      <c r="R76" s="18">
        <v>25310.173160173159</v>
      </c>
    </row>
    <row r="77" spans="1:18" x14ac:dyDescent="0.3">
      <c r="A77" s="2" t="s">
        <v>202</v>
      </c>
      <c r="B77" s="18"/>
      <c r="C77" s="18"/>
      <c r="D77" s="18"/>
      <c r="E77" s="18"/>
      <c r="F77" s="18"/>
      <c r="G77" s="18"/>
      <c r="H77" s="18">
        <v>336402.38095238095</v>
      </c>
      <c r="I77" s="18"/>
      <c r="J77" s="18">
        <v>328291.93548387097</v>
      </c>
      <c r="K77" s="18"/>
      <c r="L77" s="18"/>
      <c r="M77" s="18"/>
      <c r="N77" s="18"/>
      <c r="O77" s="18"/>
      <c r="P77" s="18"/>
      <c r="Q77" s="18"/>
      <c r="R77" s="18">
        <v>331567.30769230769</v>
      </c>
    </row>
    <row r="78" spans="1:18" x14ac:dyDescent="0.3">
      <c r="A78" s="2" t="s">
        <v>370</v>
      </c>
      <c r="B78" s="18"/>
      <c r="C78" s="18">
        <v>39699.5</v>
      </c>
      <c r="D78" s="18"/>
      <c r="E78" s="18">
        <v>70910.8984375</v>
      </c>
      <c r="F78" s="18"/>
      <c r="G78" s="18"/>
      <c r="H78" s="18"/>
      <c r="I78" s="18">
        <v>48577</v>
      </c>
      <c r="J78" s="18"/>
      <c r="K78" s="18"/>
      <c r="L78" s="18"/>
      <c r="M78" s="18"/>
      <c r="N78" s="18"/>
      <c r="O78" s="18"/>
      <c r="P78" s="18"/>
      <c r="Q78" s="18"/>
      <c r="R78" s="18">
        <v>67823.216783216776</v>
      </c>
    </row>
    <row r="79" spans="1:18" x14ac:dyDescent="0.3">
      <c r="A79" s="2" t="s">
        <v>339</v>
      </c>
      <c r="B79" s="18"/>
      <c r="C79" s="18"/>
      <c r="D79" s="18">
        <v>31566.666666666668</v>
      </c>
      <c r="E79" s="18">
        <v>45042.485714285714</v>
      </c>
      <c r="F79" s="18"/>
      <c r="G79" s="18"/>
      <c r="H79" s="18">
        <v>52451.666666666664</v>
      </c>
      <c r="I79" s="18"/>
      <c r="J79" s="18">
        <v>50823.6</v>
      </c>
      <c r="K79" s="18"/>
      <c r="L79" s="18"/>
      <c r="M79" s="18"/>
      <c r="N79" s="18"/>
      <c r="O79" s="18"/>
      <c r="P79" s="18">
        <v>48864.606060606064</v>
      </c>
      <c r="Q79" s="18">
        <v>31105</v>
      </c>
      <c r="R79" s="18">
        <v>47549.069306930694</v>
      </c>
    </row>
    <row r="80" spans="1:18" x14ac:dyDescent="0.3">
      <c r="A80" s="2" t="s">
        <v>205</v>
      </c>
      <c r="B80" s="18"/>
      <c r="C80" s="18"/>
      <c r="D80" s="18"/>
      <c r="E80" s="18">
        <v>50331.911764705881</v>
      </c>
      <c r="F80" s="18"/>
      <c r="G80" s="18"/>
      <c r="H80" s="18"/>
      <c r="I80" s="18"/>
      <c r="J80" s="18">
        <v>2111.8333333333335</v>
      </c>
      <c r="K80" s="18">
        <v>41205.454545454544</v>
      </c>
      <c r="L80" s="18"/>
      <c r="M80" s="18"/>
      <c r="N80" s="18"/>
      <c r="O80" s="18"/>
      <c r="P80" s="18">
        <v>42609.776119402988</v>
      </c>
      <c r="Q80" s="18">
        <v>44950.833333333336</v>
      </c>
      <c r="R80" s="18">
        <v>42839.829268292684</v>
      </c>
    </row>
    <row r="81" spans="1:18" x14ac:dyDescent="0.3">
      <c r="A81" s="2" t="s">
        <v>403</v>
      </c>
      <c r="B81" s="18"/>
      <c r="C81" s="18"/>
      <c r="D81" s="18"/>
      <c r="E81" s="18"/>
      <c r="F81" s="18"/>
      <c r="G81" s="18"/>
      <c r="H81" s="18">
        <v>51657.5</v>
      </c>
      <c r="I81" s="18"/>
      <c r="J81" s="18">
        <v>75866.666666666672</v>
      </c>
      <c r="K81" s="18"/>
      <c r="L81" s="18"/>
      <c r="M81" s="18"/>
      <c r="N81" s="18"/>
      <c r="O81" s="18"/>
      <c r="P81" s="18"/>
      <c r="Q81" s="18"/>
      <c r="R81" s="18">
        <v>69188.275862068971</v>
      </c>
    </row>
    <row r="82" spans="1:18" x14ac:dyDescent="0.3">
      <c r="A82" s="2" t="s">
        <v>327</v>
      </c>
      <c r="B82" s="18"/>
      <c r="C82" s="18"/>
      <c r="D82" s="18"/>
      <c r="E82" s="18">
        <v>77500</v>
      </c>
      <c r="F82" s="18"/>
      <c r="G82" s="18"/>
      <c r="H82" s="18">
        <v>130164.61111111111</v>
      </c>
      <c r="I82" s="18"/>
      <c r="J82" s="18">
        <v>116016.70588235294</v>
      </c>
      <c r="K82" s="18"/>
      <c r="L82" s="18"/>
      <c r="M82" s="18"/>
      <c r="N82" s="18"/>
      <c r="O82" s="18"/>
      <c r="P82" s="18">
        <v>102561.90476190476</v>
      </c>
      <c r="Q82" s="18"/>
      <c r="R82" s="18">
        <v>114207.70689655172</v>
      </c>
    </row>
    <row r="83" spans="1:18" x14ac:dyDescent="0.3">
      <c r="A83" s="2" t="s">
        <v>107</v>
      </c>
      <c r="B83" s="18"/>
      <c r="C83" s="18"/>
      <c r="D83" s="18"/>
      <c r="E83" s="18"/>
      <c r="F83" s="18"/>
      <c r="G83" s="18"/>
      <c r="H83" s="18">
        <v>1381375</v>
      </c>
      <c r="I83" s="18"/>
      <c r="J83" s="18"/>
      <c r="K83" s="18"/>
      <c r="L83" s="18"/>
      <c r="M83" s="18"/>
      <c r="N83" s="18"/>
      <c r="O83" s="18"/>
      <c r="P83" s="18">
        <v>426914.28571428574</v>
      </c>
      <c r="Q83" s="18"/>
      <c r="R83" s="18">
        <v>546221.875</v>
      </c>
    </row>
    <row r="84" spans="1:18" x14ac:dyDescent="0.3">
      <c r="A84" s="2" t="s">
        <v>53</v>
      </c>
      <c r="B84" s="18">
        <v>2000</v>
      </c>
      <c r="C84" s="18">
        <v>2000</v>
      </c>
      <c r="D84" s="18">
        <v>20809.268292682926</v>
      </c>
      <c r="E84" s="18">
        <v>27080.042016806721</v>
      </c>
      <c r="F84" s="18"/>
      <c r="G84" s="18"/>
      <c r="H84" s="18">
        <v>28080.806451612902</v>
      </c>
      <c r="I84" s="18"/>
      <c r="J84" s="18">
        <v>20143.666666666668</v>
      </c>
      <c r="K84" s="18"/>
      <c r="L84" s="18">
        <v>11600.66</v>
      </c>
      <c r="M84" s="18">
        <v>23322.63157894737</v>
      </c>
      <c r="N84" s="18"/>
      <c r="O84" s="18">
        <v>9154.689655172413</v>
      </c>
      <c r="P84" s="18">
        <v>19738.670731707316</v>
      </c>
      <c r="Q84" s="18">
        <v>16675</v>
      </c>
      <c r="R84" s="18">
        <v>20039.382978723403</v>
      </c>
    </row>
    <row r="85" spans="1:18" x14ac:dyDescent="0.3">
      <c r="A85" s="2" t="s">
        <v>104</v>
      </c>
      <c r="B85" s="18"/>
      <c r="C85" s="18"/>
      <c r="D85" s="18"/>
      <c r="E85" s="18"/>
      <c r="F85" s="18"/>
      <c r="G85" s="18"/>
      <c r="H85" s="18">
        <v>280225</v>
      </c>
      <c r="I85" s="18"/>
      <c r="J85" s="18">
        <v>229700</v>
      </c>
      <c r="K85" s="18"/>
      <c r="L85" s="18"/>
      <c r="M85" s="18"/>
      <c r="N85" s="18"/>
      <c r="O85" s="18"/>
      <c r="P85" s="18"/>
      <c r="Q85" s="18"/>
      <c r="R85" s="18">
        <v>239805</v>
      </c>
    </row>
    <row r="86" spans="1:18" x14ac:dyDescent="0.3">
      <c r="A86" s="2" t="s">
        <v>41</v>
      </c>
      <c r="B86" s="18"/>
      <c r="C86" s="18"/>
      <c r="D86" s="18">
        <v>40933.333333333336</v>
      </c>
      <c r="E86" s="18">
        <v>68145.34246575342</v>
      </c>
      <c r="F86" s="18">
        <v>28950</v>
      </c>
      <c r="G86" s="18"/>
      <c r="H86" s="18">
        <v>104617.52727272727</v>
      </c>
      <c r="I86" s="18"/>
      <c r="J86" s="18">
        <v>109713.67796610169</v>
      </c>
      <c r="K86" s="18"/>
      <c r="L86" s="18"/>
      <c r="M86" s="18">
        <v>32500</v>
      </c>
      <c r="N86" s="18"/>
      <c r="O86" s="18"/>
      <c r="P86" s="18">
        <v>49168.354166666664</v>
      </c>
      <c r="Q86" s="18">
        <v>44996.176470588238</v>
      </c>
      <c r="R86" s="18">
        <v>71476.229461756375</v>
      </c>
    </row>
    <row r="87" spans="1:18" x14ac:dyDescent="0.3">
      <c r="A87" s="2" t="s">
        <v>65</v>
      </c>
      <c r="B87" s="18">
        <v>13162.266666666666</v>
      </c>
      <c r="C87" s="18"/>
      <c r="D87" s="18">
        <v>13155.967741935483</v>
      </c>
      <c r="E87" s="18">
        <v>26158.291139240508</v>
      </c>
      <c r="F87" s="18">
        <v>2000</v>
      </c>
      <c r="G87" s="18"/>
      <c r="H87" s="18">
        <v>29984.714285714286</v>
      </c>
      <c r="I87" s="18"/>
      <c r="J87" s="18"/>
      <c r="K87" s="18">
        <v>26690</v>
      </c>
      <c r="L87" s="18">
        <v>19194.285714285714</v>
      </c>
      <c r="M87" s="18">
        <v>2000</v>
      </c>
      <c r="N87" s="18"/>
      <c r="O87" s="18">
        <v>2000</v>
      </c>
      <c r="P87" s="18">
        <v>24058.25</v>
      </c>
      <c r="Q87" s="18"/>
      <c r="R87" s="18">
        <v>21240.535211267605</v>
      </c>
    </row>
    <row r="88" spans="1:18" x14ac:dyDescent="0.3">
      <c r="A88" s="2" t="s">
        <v>48</v>
      </c>
      <c r="B88" s="18">
        <v>2097.5714285714284</v>
      </c>
      <c r="C88" s="18"/>
      <c r="D88" s="18">
        <v>24059.285714285714</v>
      </c>
      <c r="E88" s="18">
        <v>34294.462809917357</v>
      </c>
      <c r="F88" s="18">
        <v>21436.666666666668</v>
      </c>
      <c r="G88" s="18"/>
      <c r="H88" s="18">
        <v>39070.888888888891</v>
      </c>
      <c r="I88" s="18">
        <v>43691.666666666664</v>
      </c>
      <c r="J88" s="18">
        <v>34228.279069767443</v>
      </c>
      <c r="K88" s="18">
        <v>32733.783783783783</v>
      </c>
      <c r="L88" s="18">
        <v>20527.580000000002</v>
      </c>
      <c r="M88" s="18">
        <v>22962.222222222223</v>
      </c>
      <c r="N88" s="18"/>
      <c r="O88" s="18">
        <v>2191.4</v>
      </c>
      <c r="P88" s="18">
        <v>21841.111111111109</v>
      </c>
      <c r="Q88" s="18">
        <v>17500</v>
      </c>
      <c r="R88" s="18">
        <v>28583.431899641579</v>
      </c>
    </row>
    <row r="89" spans="1:18" x14ac:dyDescent="0.3">
      <c r="A89" s="2" t="s">
        <v>154</v>
      </c>
      <c r="B89" s="18"/>
      <c r="C89" s="18"/>
      <c r="D89" s="18"/>
      <c r="E89" s="18">
        <v>34021.428571428572</v>
      </c>
      <c r="F89" s="18"/>
      <c r="G89" s="18"/>
      <c r="H89" s="18">
        <v>2000</v>
      </c>
      <c r="I89" s="18"/>
      <c r="J89" s="18">
        <v>9226.2903225806458</v>
      </c>
      <c r="K89" s="18"/>
      <c r="L89" s="18"/>
      <c r="M89" s="18">
        <v>32803.666666666664</v>
      </c>
      <c r="N89" s="18"/>
      <c r="O89" s="18"/>
      <c r="P89" s="18">
        <v>8131.3058823529409</v>
      </c>
      <c r="Q89" s="18">
        <v>2000</v>
      </c>
      <c r="R89" s="18">
        <v>11542.54</v>
      </c>
    </row>
    <row r="90" spans="1:18" x14ac:dyDescent="0.3">
      <c r="A90" s="2" t="s">
        <v>145</v>
      </c>
      <c r="B90" s="18">
        <v>2000</v>
      </c>
      <c r="C90" s="18"/>
      <c r="D90" s="18">
        <v>2000</v>
      </c>
      <c r="E90" s="18"/>
      <c r="F90" s="18"/>
      <c r="G90" s="18"/>
      <c r="H90" s="18">
        <v>28543.666666666668</v>
      </c>
      <c r="I90" s="18"/>
      <c r="J90" s="18">
        <v>2000</v>
      </c>
      <c r="K90" s="18"/>
      <c r="L90" s="18"/>
      <c r="M90" s="18">
        <v>2105.5</v>
      </c>
      <c r="N90" s="18"/>
      <c r="O90" s="18"/>
      <c r="P90" s="18">
        <v>2597.7222222222222</v>
      </c>
      <c r="Q90" s="18">
        <v>2000</v>
      </c>
      <c r="R90" s="18">
        <v>3122.9024390243903</v>
      </c>
    </row>
    <row r="91" spans="1:18" x14ac:dyDescent="0.3">
      <c r="A91" s="2" t="s">
        <v>115</v>
      </c>
      <c r="B91" s="18">
        <v>18167.222222222223</v>
      </c>
      <c r="C91" s="18"/>
      <c r="D91" s="18">
        <v>18108.333333333332</v>
      </c>
      <c r="E91" s="18">
        <v>25096.875</v>
      </c>
      <c r="F91" s="18"/>
      <c r="G91" s="18"/>
      <c r="H91" s="18">
        <v>22546.714285714286</v>
      </c>
      <c r="I91" s="18"/>
      <c r="J91" s="18">
        <v>15528.255813953489</v>
      </c>
      <c r="K91" s="18"/>
      <c r="L91" s="18"/>
      <c r="M91" s="18">
        <v>20815.076923076922</v>
      </c>
      <c r="N91" s="18"/>
      <c r="O91" s="18"/>
      <c r="P91" s="18">
        <v>20009.224137931036</v>
      </c>
      <c r="Q91" s="18">
        <v>5713.75</v>
      </c>
      <c r="R91" s="18">
        <v>19321.548387096773</v>
      </c>
    </row>
    <row r="92" spans="1:18" x14ac:dyDescent="0.3">
      <c r="A92" s="2" t="s">
        <v>120</v>
      </c>
      <c r="B92" s="18">
        <v>5765.4</v>
      </c>
      <c r="C92" s="18"/>
      <c r="D92" s="18"/>
      <c r="E92" s="18">
        <v>82509.090909090912</v>
      </c>
      <c r="F92" s="18"/>
      <c r="G92" s="18"/>
      <c r="H92" s="18">
        <v>115502.20512820513</v>
      </c>
      <c r="I92" s="18"/>
      <c r="J92" s="18">
        <v>99136.104166666672</v>
      </c>
      <c r="K92" s="18"/>
      <c r="L92" s="18"/>
      <c r="M92" s="18"/>
      <c r="N92" s="18"/>
      <c r="O92" s="18"/>
      <c r="P92" s="18">
        <v>123340.90909090909</v>
      </c>
      <c r="Q92" s="18"/>
      <c r="R92" s="18">
        <v>101622.39705882352</v>
      </c>
    </row>
    <row r="93" spans="1:18" x14ac:dyDescent="0.3">
      <c r="A93" s="2" t="s">
        <v>319</v>
      </c>
      <c r="B93" s="18"/>
      <c r="C93" s="18"/>
      <c r="D93" s="18"/>
      <c r="E93" s="18"/>
      <c r="F93" s="18"/>
      <c r="G93" s="18"/>
      <c r="H93" s="18">
        <v>428273</v>
      </c>
      <c r="I93" s="18"/>
      <c r="J93" s="18">
        <v>367445.83333333331</v>
      </c>
      <c r="K93" s="18"/>
      <c r="L93" s="18"/>
      <c r="M93" s="18"/>
      <c r="N93" s="18"/>
      <c r="O93" s="18"/>
      <c r="P93" s="18">
        <v>326950.5</v>
      </c>
      <c r="Q93" s="18"/>
      <c r="R93" s="18">
        <v>351130.6451612903</v>
      </c>
    </row>
    <row r="94" spans="1:18" x14ac:dyDescent="0.3">
      <c r="A94" s="2" t="s">
        <v>124</v>
      </c>
      <c r="B94" s="18">
        <v>2000</v>
      </c>
      <c r="C94" s="18"/>
      <c r="D94" s="18">
        <v>2032.5555555555557</v>
      </c>
      <c r="E94" s="18">
        <v>41685</v>
      </c>
      <c r="F94" s="18"/>
      <c r="G94" s="18"/>
      <c r="H94" s="18">
        <v>28755.81818181818</v>
      </c>
      <c r="I94" s="18"/>
      <c r="J94" s="18"/>
      <c r="K94" s="18"/>
      <c r="L94" s="18"/>
      <c r="M94" s="18"/>
      <c r="N94" s="18"/>
      <c r="O94" s="18"/>
      <c r="P94" s="18">
        <v>36775.862068965514</v>
      </c>
      <c r="Q94" s="18">
        <v>34149.090909090912</v>
      </c>
      <c r="R94" s="18">
        <v>27413.504504504504</v>
      </c>
    </row>
    <row r="95" spans="1:18" x14ac:dyDescent="0.3">
      <c r="A95" s="2" t="s">
        <v>478</v>
      </c>
      <c r="B95" s="18">
        <v>20351.388888888891</v>
      </c>
      <c r="C95" s="18"/>
      <c r="D95" s="18">
        <v>15692.777777777777</v>
      </c>
      <c r="E95" s="18"/>
      <c r="F95" s="18"/>
      <c r="G95" s="18"/>
      <c r="H95" s="18"/>
      <c r="I95" s="18"/>
      <c r="J95" s="18">
        <v>27517.5</v>
      </c>
      <c r="K95" s="18"/>
      <c r="L95" s="18"/>
      <c r="M95" s="18"/>
      <c r="N95" s="18"/>
      <c r="O95" s="18"/>
      <c r="P95" s="18">
        <v>16250</v>
      </c>
      <c r="Q95" s="18">
        <v>18444.5</v>
      </c>
      <c r="R95" s="18">
        <v>19932.5</v>
      </c>
    </row>
    <row r="96" spans="1:18" x14ac:dyDescent="0.3">
      <c r="A96" s="2" t="s">
        <v>248</v>
      </c>
      <c r="B96" s="18"/>
      <c r="C96" s="18"/>
      <c r="D96" s="18"/>
      <c r="E96" s="18"/>
      <c r="F96" s="18"/>
      <c r="G96" s="18"/>
      <c r="H96" s="18">
        <v>219990</v>
      </c>
      <c r="I96" s="18"/>
      <c r="J96" s="18">
        <v>209990</v>
      </c>
      <c r="K96" s="18"/>
      <c r="L96" s="18"/>
      <c r="M96" s="18"/>
      <c r="N96" s="18"/>
      <c r="O96" s="18"/>
      <c r="P96" s="18"/>
      <c r="Q96" s="18"/>
      <c r="R96" s="18">
        <v>213323.33333333334</v>
      </c>
    </row>
    <row r="97" spans="1:18" x14ac:dyDescent="0.3">
      <c r="A97" s="2" t="s">
        <v>218</v>
      </c>
      <c r="B97" s="18">
        <v>2000</v>
      </c>
      <c r="C97" s="18"/>
      <c r="D97" s="18">
        <v>21189.375</v>
      </c>
      <c r="E97" s="18">
        <v>29322.6213592233</v>
      </c>
      <c r="F97" s="18"/>
      <c r="G97" s="18"/>
      <c r="H97" s="18"/>
      <c r="I97" s="18"/>
      <c r="J97" s="18">
        <v>15498.95652173913</v>
      </c>
      <c r="K97" s="18">
        <v>24398.333333333332</v>
      </c>
      <c r="L97" s="18"/>
      <c r="M97" s="18"/>
      <c r="N97" s="18"/>
      <c r="O97" s="18"/>
      <c r="P97" s="18">
        <v>26570.833333333332</v>
      </c>
      <c r="Q97" s="18">
        <v>2000</v>
      </c>
      <c r="R97" s="18">
        <v>24827.50390625</v>
      </c>
    </row>
    <row r="98" spans="1:18" x14ac:dyDescent="0.3">
      <c r="A98" s="2" t="s">
        <v>162</v>
      </c>
      <c r="B98" s="18">
        <v>6642.2857142857147</v>
      </c>
      <c r="C98" s="18">
        <v>2000</v>
      </c>
      <c r="D98" s="18">
        <v>16696.771428571428</v>
      </c>
      <c r="E98" s="18">
        <v>21090.544642857141</v>
      </c>
      <c r="F98" s="18"/>
      <c r="G98" s="18"/>
      <c r="H98" s="18"/>
      <c r="I98" s="18">
        <v>7187.8823529411766</v>
      </c>
      <c r="J98" s="18"/>
      <c r="K98" s="18">
        <v>27648.272727272728</v>
      </c>
      <c r="L98" s="18">
        <v>21638.25</v>
      </c>
      <c r="M98" s="18"/>
      <c r="N98" s="18"/>
      <c r="O98" s="18"/>
      <c r="P98" s="18">
        <v>18159.190476190477</v>
      </c>
      <c r="Q98" s="18">
        <v>15237.933333333332</v>
      </c>
      <c r="R98" s="18">
        <v>17907.207977207978</v>
      </c>
    </row>
    <row r="99" spans="1:18" x14ac:dyDescent="0.3">
      <c r="A99" s="2" t="s">
        <v>681</v>
      </c>
      <c r="B99" s="18"/>
      <c r="C99" s="18"/>
      <c r="D99" s="18"/>
      <c r="E99" s="18"/>
      <c r="F99" s="18"/>
      <c r="G99" s="18"/>
      <c r="H99" s="18"/>
      <c r="I99" s="18"/>
      <c r="J99" s="18"/>
      <c r="K99" s="18"/>
      <c r="L99" s="18"/>
      <c r="M99" s="18"/>
      <c r="N99" s="18"/>
      <c r="O99" s="18"/>
      <c r="P99" s="18">
        <v>85255.555555555562</v>
      </c>
      <c r="Q99" s="18"/>
      <c r="R99" s="18">
        <v>85255.555555555562</v>
      </c>
    </row>
    <row r="100" spans="1:18" x14ac:dyDescent="0.3">
      <c r="A100" s="2" t="s">
        <v>89</v>
      </c>
      <c r="B100" s="18">
        <v>18950</v>
      </c>
      <c r="C100" s="18"/>
      <c r="D100" s="18">
        <v>22186.507936507936</v>
      </c>
      <c r="E100" s="18">
        <v>40851.599999999999</v>
      </c>
      <c r="F100" s="18"/>
      <c r="G100" s="18"/>
      <c r="H100" s="18">
        <v>25777.866666666665</v>
      </c>
      <c r="I100" s="18"/>
      <c r="J100" s="18">
        <v>15615.288461538461</v>
      </c>
      <c r="K100" s="18">
        <v>37803.495145631066</v>
      </c>
      <c r="L100" s="18">
        <v>26359.288888888888</v>
      </c>
      <c r="M100" s="18">
        <v>29201.761194029852</v>
      </c>
      <c r="N100" s="18"/>
      <c r="O100" s="18">
        <v>16236.782608695652</v>
      </c>
      <c r="P100" s="18">
        <v>24844.404040404039</v>
      </c>
      <c r="Q100" s="18">
        <v>31742.435897435898</v>
      </c>
      <c r="R100" s="18">
        <v>29030.016085790885</v>
      </c>
    </row>
    <row r="101" spans="1:18" x14ac:dyDescent="0.3">
      <c r="A101" s="2" t="s">
        <v>221</v>
      </c>
      <c r="B101" s="18">
        <v>24251.598837209302</v>
      </c>
      <c r="C101" s="18"/>
      <c r="D101" s="18">
        <v>27964.666666666668</v>
      </c>
      <c r="E101" s="18">
        <v>41699.1</v>
      </c>
      <c r="F101" s="18"/>
      <c r="G101" s="18"/>
      <c r="H101" s="18">
        <v>27789.469230769231</v>
      </c>
      <c r="I101" s="18"/>
      <c r="J101" s="18">
        <v>2000</v>
      </c>
      <c r="K101" s="18"/>
      <c r="L101" s="18"/>
      <c r="M101" s="18">
        <v>25320.243902439026</v>
      </c>
      <c r="N101" s="18"/>
      <c r="O101" s="18"/>
      <c r="P101" s="18">
        <v>29911.725663716814</v>
      </c>
      <c r="Q101" s="18">
        <v>25818.560606060608</v>
      </c>
      <c r="R101" s="18">
        <v>28102.380716934487</v>
      </c>
    </row>
    <row r="102" spans="1:18" x14ac:dyDescent="0.3">
      <c r="A102" s="2" t="s">
        <v>52</v>
      </c>
      <c r="B102" s="18">
        <v>26258.333333333332</v>
      </c>
      <c r="C102" s="18"/>
      <c r="D102" s="18"/>
      <c r="E102" s="18">
        <v>45338.028169014084</v>
      </c>
      <c r="F102" s="18"/>
      <c r="G102" s="18"/>
      <c r="H102" s="18">
        <v>40533.333333333336</v>
      </c>
      <c r="I102" s="18"/>
      <c r="J102" s="18">
        <v>2000</v>
      </c>
      <c r="K102" s="18"/>
      <c r="L102" s="18"/>
      <c r="M102" s="18"/>
      <c r="N102" s="18"/>
      <c r="O102" s="18"/>
      <c r="P102" s="18">
        <v>20869.45</v>
      </c>
      <c r="Q102" s="18">
        <v>24785.418367346938</v>
      </c>
      <c r="R102" s="18">
        <v>28541.160142348755</v>
      </c>
    </row>
    <row r="106" spans="1:18" x14ac:dyDescent="0.3">
      <c r="A106" s="4" t="s">
        <v>1058</v>
      </c>
      <c r="B106" s="4" t="s">
        <v>1056</v>
      </c>
    </row>
    <row r="107" spans="1:18" x14ac:dyDescent="0.3">
      <c r="A107" s="4" t="s">
        <v>12</v>
      </c>
      <c r="B107" s="8" t="s">
        <v>68</v>
      </c>
      <c r="C107" s="8" t="s">
        <v>230</v>
      </c>
      <c r="D107" s="8" t="s">
        <v>55</v>
      </c>
      <c r="E107" s="8" t="s">
        <v>91</v>
      </c>
      <c r="F107" s="8" t="s">
        <v>166</v>
      </c>
      <c r="G107" s="8" t="s">
        <v>281</v>
      </c>
      <c r="H107" s="8" t="s">
        <v>26</v>
      </c>
      <c r="I107" s="8" t="s">
        <v>372</v>
      </c>
      <c r="J107" s="8" t="s">
        <v>23</v>
      </c>
      <c r="K107" s="8" t="s">
        <v>197</v>
      </c>
      <c r="L107" s="8" t="s">
        <v>215</v>
      </c>
      <c r="M107" s="8" t="s">
        <v>111</v>
      </c>
      <c r="N107" s="8" t="s">
        <v>383</v>
      </c>
      <c r="O107" s="8" t="s">
        <v>214</v>
      </c>
      <c r="P107" s="8" t="s">
        <v>33</v>
      </c>
      <c r="Q107" s="8" t="s">
        <v>36</v>
      </c>
      <c r="R107" s="8" t="s">
        <v>1064</v>
      </c>
    </row>
    <row r="108" spans="1:18" x14ac:dyDescent="0.3">
      <c r="A108" s="2" t="s">
        <v>78</v>
      </c>
      <c r="B108" s="18">
        <v>27180.964912280702</v>
      </c>
      <c r="C108" s="18"/>
      <c r="D108" s="18">
        <v>29249.074074074073</v>
      </c>
      <c r="E108" s="18">
        <v>40451.153846153844</v>
      </c>
      <c r="F108" s="18"/>
      <c r="G108" s="18"/>
      <c r="H108" s="18">
        <v>121256.64444444445</v>
      </c>
      <c r="I108" s="18"/>
      <c r="J108" s="18">
        <v>245977.42519685038</v>
      </c>
      <c r="K108" s="18"/>
      <c r="L108" s="18"/>
      <c r="M108" s="18"/>
      <c r="N108" s="18"/>
      <c r="O108" s="18"/>
      <c r="P108" s="18">
        <v>47498.708133971289</v>
      </c>
      <c r="Q108" s="18">
        <v>31985.277777777777</v>
      </c>
      <c r="R108" s="18">
        <v>99508.370607028759</v>
      </c>
    </row>
    <row r="109" spans="1:18" x14ac:dyDescent="0.3">
      <c r="A109" s="2" t="s">
        <v>34</v>
      </c>
      <c r="B109" s="18">
        <v>20926.464</v>
      </c>
      <c r="C109" s="18">
        <v>18615.204545454544</v>
      </c>
      <c r="D109" s="18">
        <v>23833.678977272728</v>
      </c>
      <c r="E109" s="18">
        <v>41535.606459838506</v>
      </c>
      <c r="F109" s="18">
        <v>20920.985915492958</v>
      </c>
      <c r="G109" s="18">
        <v>15280.221052631579</v>
      </c>
      <c r="H109" s="18">
        <v>90637.386904761908</v>
      </c>
      <c r="I109" s="18">
        <v>38925.5</v>
      </c>
      <c r="J109" s="18">
        <v>63371.810756972111</v>
      </c>
      <c r="K109" s="18">
        <v>37744.071539657853</v>
      </c>
      <c r="L109" s="18">
        <v>30637.349726775956</v>
      </c>
      <c r="M109" s="18">
        <v>26412.6815920398</v>
      </c>
      <c r="N109" s="18">
        <v>29015.203125</v>
      </c>
      <c r="O109" s="18">
        <v>28536.823899371069</v>
      </c>
      <c r="P109" s="18">
        <v>43769.116496220544</v>
      </c>
      <c r="Q109" s="18">
        <v>27613.191685912239</v>
      </c>
      <c r="R109" s="18">
        <v>41110.331720300026</v>
      </c>
    </row>
    <row r="110" spans="1:18" x14ac:dyDescent="0.3">
      <c r="A110" s="2" t="s">
        <v>98</v>
      </c>
      <c r="B110" s="18">
        <v>31800</v>
      </c>
      <c r="C110" s="18"/>
      <c r="D110" s="18">
        <v>32799.729729729726</v>
      </c>
      <c r="E110" s="18">
        <v>49800</v>
      </c>
      <c r="F110" s="18"/>
      <c r="G110" s="18"/>
      <c r="H110" s="18"/>
      <c r="I110" s="18"/>
      <c r="J110" s="18"/>
      <c r="K110" s="18"/>
      <c r="L110" s="18"/>
      <c r="M110" s="18"/>
      <c r="N110" s="18"/>
      <c r="O110" s="18"/>
      <c r="P110" s="18">
        <v>79512.25</v>
      </c>
      <c r="Q110" s="18">
        <v>34250</v>
      </c>
      <c r="R110" s="18">
        <v>47351.25</v>
      </c>
    </row>
    <row r="111" spans="1:18" x14ac:dyDescent="0.3">
      <c r="A111" s="2" t="s">
        <v>19</v>
      </c>
      <c r="B111" s="18">
        <v>13353.658307210031</v>
      </c>
      <c r="C111" s="18">
        <v>6303.8111111111111</v>
      </c>
      <c r="D111" s="18">
        <v>17594.413127413129</v>
      </c>
      <c r="E111" s="18">
        <v>15426.462264150943</v>
      </c>
      <c r="F111" s="18"/>
      <c r="G111" s="18"/>
      <c r="H111" s="18">
        <v>62357.756249999999</v>
      </c>
      <c r="I111" s="18">
        <v>9233.1428571428569</v>
      </c>
      <c r="J111" s="18">
        <v>50484.372413793106</v>
      </c>
      <c r="K111" s="18">
        <v>28360.526315789473</v>
      </c>
      <c r="L111" s="18">
        <v>10884.194552529183</v>
      </c>
      <c r="M111" s="18">
        <v>4405.333333333333</v>
      </c>
      <c r="N111" s="18"/>
      <c r="O111" s="18">
        <v>7557.7733333333335</v>
      </c>
      <c r="P111" s="18">
        <v>17119.233743409492</v>
      </c>
      <c r="Q111" s="18">
        <v>17844.139705882353</v>
      </c>
      <c r="R111" s="18">
        <v>26663.644293015332</v>
      </c>
    </row>
    <row r="112" spans="1:18" x14ac:dyDescent="0.3">
      <c r="A112" s="2" t="s">
        <v>156</v>
      </c>
      <c r="B112" s="18">
        <v>7361.5</v>
      </c>
      <c r="C112" s="18">
        <v>2371</v>
      </c>
      <c r="D112" s="18"/>
      <c r="E112" s="18"/>
      <c r="F112" s="18"/>
      <c r="G112" s="18"/>
      <c r="H112" s="18">
        <v>5783.5</v>
      </c>
      <c r="I112" s="18"/>
      <c r="J112" s="18">
        <v>2000</v>
      </c>
      <c r="K112" s="18"/>
      <c r="L112" s="18"/>
      <c r="M112" s="18"/>
      <c r="N112" s="18"/>
      <c r="O112" s="18">
        <v>2000</v>
      </c>
      <c r="P112" s="18">
        <v>2000</v>
      </c>
      <c r="Q112" s="18"/>
      <c r="R112" s="18">
        <v>3040.7368421052633</v>
      </c>
    </row>
    <row r="113" spans="1:35" x14ac:dyDescent="0.3">
      <c r="A113" t="s">
        <v>12</v>
      </c>
      <c r="B113" s="8" t="s">
        <v>68</v>
      </c>
      <c r="C113" s="8" t="s">
        <v>230</v>
      </c>
      <c r="D113" s="8" t="s">
        <v>55</v>
      </c>
      <c r="E113" s="8" t="s">
        <v>91</v>
      </c>
      <c r="F113" s="8" t="s">
        <v>166</v>
      </c>
      <c r="G113" s="8" t="s">
        <v>281</v>
      </c>
      <c r="H113" s="8" t="s">
        <v>26</v>
      </c>
      <c r="I113" s="8" t="s">
        <v>372</v>
      </c>
      <c r="J113" s="8" t="s">
        <v>23</v>
      </c>
      <c r="K113" s="8" t="s">
        <v>197</v>
      </c>
      <c r="L113" s="8" t="s">
        <v>215</v>
      </c>
      <c r="M113" s="8" t="s">
        <v>111</v>
      </c>
      <c r="N113" s="8" t="s">
        <v>383</v>
      </c>
      <c r="O113" s="8" t="s">
        <v>214</v>
      </c>
      <c r="P113" s="8" t="s">
        <v>33</v>
      </c>
      <c r="Q113" s="8" t="s">
        <v>36</v>
      </c>
      <c r="R113" s="8" t="s">
        <v>1064</v>
      </c>
    </row>
    <row r="114" spans="1:35" x14ac:dyDescent="0.3">
      <c r="A114" s="8" t="str">
        <f t="shared" ref="A114:P117" si="0">A108</f>
        <v>AUTOMATED_MANUAL</v>
      </c>
      <c r="B114" s="18">
        <f t="shared" si="0"/>
        <v>27180.964912280702</v>
      </c>
      <c r="C114" s="18">
        <f t="shared" si="0"/>
        <v>0</v>
      </c>
      <c r="D114" s="18">
        <f t="shared" si="0"/>
        <v>29249.074074074073</v>
      </c>
      <c r="E114" s="18">
        <f t="shared" si="0"/>
        <v>40451.153846153844</v>
      </c>
      <c r="F114" s="18">
        <f t="shared" si="0"/>
        <v>0</v>
      </c>
      <c r="G114" s="18">
        <f t="shared" si="0"/>
        <v>0</v>
      </c>
      <c r="H114" s="18">
        <f t="shared" si="0"/>
        <v>121256.64444444445</v>
      </c>
      <c r="I114" s="18">
        <f t="shared" si="0"/>
        <v>0</v>
      </c>
      <c r="J114" s="18">
        <f t="shared" si="0"/>
        <v>245977.42519685038</v>
      </c>
      <c r="K114" s="18">
        <f t="shared" si="0"/>
        <v>0</v>
      </c>
      <c r="L114" s="18">
        <f t="shared" si="0"/>
        <v>0</v>
      </c>
      <c r="M114" s="18">
        <f t="shared" si="0"/>
        <v>0</v>
      </c>
      <c r="N114" s="18">
        <f t="shared" si="0"/>
        <v>0</v>
      </c>
      <c r="O114" s="18">
        <f t="shared" si="0"/>
        <v>0</v>
      </c>
      <c r="P114" s="18">
        <f t="shared" si="0"/>
        <v>47498.708133971289</v>
      </c>
      <c r="Q114" s="18">
        <f t="shared" ref="B114:R117" si="1">Q108</f>
        <v>31985.277777777777</v>
      </c>
      <c r="R114" s="18">
        <f t="shared" si="1"/>
        <v>99508.370607028759</v>
      </c>
    </row>
    <row r="115" spans="1:35" x14ac:dyDescent="0.3">
      <c r="A115" s="8" t="str">
        <f t="shared" si="0"/>
        <v>AUTOMATIC</v>
      </c>
      <c r="B115" s="18">
        <f t="shared" si="1"/>
        <v>20926.464</v>
      </c>
      <c r="C115" s="18">
        <f t="shared" si="1"/>
        <v>18615.204545454544</v>
      </c>
      <c r="D115" s="18">
        <f t="shared" si="1"/>
        <v>23833.678977272728</v>
      </c>
      <c r="E115" s="18">
        <f t="shared" si="1"/>
        <v>41535.606459838506</v>
      </c>
      <c r="F115" s="18">
        <f t="shared" si="1"/>
        <v>20920.985915492958</v>
      </c>
      <c r="G115" s="18">
        <f t="shared" si="1"/>
        <v>15280.221052631579</v>
      </c>
      <c r="H115" s="18">
        <f t="shared" si="1"/>
        <v>90637.386904761908</v>
      </c>
      <c r="I115" s="18">
        <f t="shared" si="1"/>
        <v>38925.5</v>
      </c>
      <c r="J115" s="18">
        <f t="shared" si="1"/>
        <v>63371.810756972111</v>
      </c>
      <c r="K115" s="18">
        <f t="shared" si="1"/>
        <v>37744.071539657853</v>
      </c>
      <c r="L115" s="18">
        <f t="shared" si="1"/>
        <v>30637.349726775956</v>
      </c>
      <c r="M115" s="18">
        <f t="shared" si="1"/>
        <v>26412.6815920398</v>
      </c>
      <c r="N115" s="18">
        <f t="shared" si="1"/>
        <v>29015.203125</v>
      </c>
      <c r="O115" s="18">
        <f t="shared" si="1"/>
        <v>28536.823899371069</v>
      </c>
      <c r="P115" s="18">
        <f t="shared" si="1"/>
        <v>43769.116496220544</v>
      </c>
      <c r="Q115" s="18">
        <f t="shared" si="1"/>
        <v>27613.191685912239</v>
      </c>
      <c r="R115" s="18">
        <f t="shared" si="1"/>
        <v>41110.331720300026</v>
      </c>
    </row>
    <row r="116" spans="1:35" x14ac:dyDescent="0.3">
      <c r="A116" s="8" t="str">
        <f t="shared" si="0"/>
        <v>DIRECT_DRIVE</v>
      </c>
      <c r="B116" s="18">
        <f t="shared" si="1"/>
        <v>31800</v>
      </c>
      <c r="C116" s="18">
        <f t="shared" si="1"/>
        <v>0</v>
      </c>
      <c r="D116" s="18">
        <f t="shared" si="1"/>
        <v>32799.729729729726</v>
      </c>
      <c r="E116" s="18">
        <f t="shared" si="1"/>
        <v>49800</v>
      </c>
      <c r="F116" s="18">
        <f t="shared" si="1"/>
        <v>0</v>
      </c>
      <c r="G116" s="18">
        <f t="shared" si="1"/>
        <v>0</v>
      </c>
      <c r="H116" s="18">
        <f t="shared" si="1"/>
        <v>0</v>
      </c>
      <c r="I116" s="18">
        <f t="shared" si="1"/>
        <v>0</v>
      </c>
      <c r="J116" s="18">
        <f t="shared" si="1"/>
        <v>0</v>
      </c>
      <c r="K116" s="18">
        <f t="shared" si="1"/>
        <v>0</v>
      </c>
      <c r="L116" s="18">
        <f t="shared" si="1"/>
        <v>0</v>
      </c>
      <c r="M116" s="18">
        <f t="shared" si="1"/>
        <v>0</v>
      </c>
      <c r="N116" s="18">
        <f t="shared" si="1"/>
        <v>0</v>
      </c>
      <c r="O116" s="18">
        <f t="shared" si="1"/>
        <v>0</v>
      </c>
      <c r="P116" s="18">
        <f t="shared" si="1"/>
        <v>79512.25</v>
      </c>
      <c r="Q116" s="18">
        <f t="shared" si="1"/>
        <v>34250</v>
      </c>
      <c r="R116" s="18">
        <f t="shared" si="1"/>
        <v>47351.25</v>
      </c>
    </row>
    <row r="117" spans="1:35" x14ac:dyDescent="0.3">
      <c r="A117" s="8" t="str">
        <f t="shared" si="0"/>
        <v>MANUAL</v>
      </c>
      <c r="B117" s="18">
        <f t="shared" si="1"/>
        <v>13353.658307210031</v>
      </c>
      <c r="C117" s="18">
        <f t="shared" si="1"/>
        <v>6303.8111111111111</v>
      </c>
      <c r="D117" s="18">
        <f t="shared" si="1"/>
        <v>17594.413127413129</v>
      </c>
      <c r="E117" s="18">
        <f t="shared" si="1"/>
        <v>15426.462264150943</v>
      </c>
      <c r="F117" s="18">
        <f t="shared" si="1"/>
        <v>0</v>
      </c>
      <c r="G117" s="18">
        <f t="shared" si="1"/>
        <v>0</v>
      </c>
      <c r="H117" s="18">
        <f t="shared" si="1"/>
        <v>62357.756249999999</v>
      </c>
      <c r="I117" s="18">
        <f t="shared" si="1"/>
        <v>9233.1428571428569</v>
      </c>
      <c r="J117" s="18">
        <f t="shared" si="1"/>
        <v>50484.372413793106</v>
      </c>
      <c r="K117" s="18">
        <f t="shared" si="1"/>
        <v>28360.526315789473</v>
      </c>
      <c r="L117" s="18">
        <f t="shared" si="1"/>
        <v>10884.194552529183</v>
      </c>
      <c r="M117" s="18">
        <f t="shared" si="1"/>
        <v>4405.333333333333</v>
      </c>
      <c r="N117" s="18">
        <f t="shared" si="1"/>
        <v>0</v>
      </c>
      <c r="O117" s="18">
        <f t="shared" si="1"/>
        <v>7557.7733333333335</v>
      </c>
      <c r="P117" s="18">
        <f t="shared" si="1"/>
        <v>17119.233743409492</v>
      </c>
      <c r="Q117" s="18">
        <f t="shared" si="1"/>
        <v>17844.139705882353</v>
      </c>
      <c r="R117" s="18">
        <f t="shared" si="1"/>
        <v>26663.644293015332</v>
      </c>
    </row>
    <row r="121" spans="1:35" x14ac:dyDescent="0.3">
      <c r="B121" s="4" t="s">
        <v>1056</v>
      </c>
    </row>
    <row r="122" spans="1:35" x14ac:dyDescent="0.3">
      <c r="B122" s="8" t="s">
        <v>68</v>
      </c>
      <c r="D122" s="8" t="s">
        <v>230</v>
      </c>
      <c r="F122" s="8" t="s">
        <v>55</v>
      </c>
      <c r="H122" s="8" t="s">
        <v>91</v>
      </c>
      <c r="J122" s="8" t="s">
        <v>166</v>
      </c>
      <c r="L122" s="8" t="s">
        <v>281</v>
      </c>
      <c r="N122" s="8" t="s">
        <v>26</v>
      </c>
      <c r="P122" s="8" t="s">
        <v>372</v>
      </c>
      <c r="R122" s="8" t="s">
        <v>23</v>
      </c>
      <c r="T122" s="8" t="s">
        <v>197</v>
      </c>
      <c r="V122" s="8" t="s">
        <v>215</v>
      </c>
      <c r="X122" s="8" t="s">
        <v>111</v>
      </c>
      <c r="Z122" s="8" t="s">
        <v>383</v>
      </c>
      <c r="AB122" s="8" t="s">
        <v>214</v>
      </c>
      <c r="AD122" s="8" t="s">
        <v>33</v>
      </c>
      <c r="AF122" s="8" t="s">
        <v>36</v>
      </c>
      <c r="AH122" s="8" t="s">
        <v>1065</v>
      </c>
      <c r="AI122" s="8" t="s">
        <v>1067</v>
      </c>
    </row>
    <row r="123" spans="1:35" x14ac:dyDescent="0.3">
      <c r="A123" s="4" t="s">
        <v>0</v>
      </c>
      <c r="B123" s="8" t="s">
        <v>1066</v>
      </c>
      <c r="C123" s="8" t="s">
        <v>1068</v>
      </c>
      <c r="D123" s="8" t="s">
        <v>1066</v>
      </c>
      <c r="E123" s="8" t="s">
        <v>1068</v>
      </c>
      <c r="F123" s="8" t="s">
        <v>1066</v>
      </c>
      <c r="G123" s="8" t="s">
        <v>1068</v>
      </c>
      <c r="H123" s="8" t="s">
        <v>1066</v>
      </c>
      <c r="I123" s="8" t="s">
        <v>1068</v>
      </c>
      <c r="J123" s="8" t="s">
        <v>1066</v>
      </c>
      <c r="K123" s="8" t="s">
        <v>1068</v>
      </c>
      <c r="L123" s="8" t="s">
        <v>1066</v>
      </c>
      <c r="M123" s="8" t="s">
        <v>1068</v>
      </c>
      <c r="N123" s="8" t="s">
        <v>1066</v>
      </c>
      <c r="O123" s="8" t="s">
        <v>1068</v>
      </c>
      <c r="P123" s="8" t="s">
        <v>1066</v>
      </c>
      <c r="Q123" s="8" t="s">
        <v>1068</v>
      </c>
      <c r="R123" s="8" t="s">
        <v>1066</v>
      </c>
      <c r="S123" s="8" t="s">
        <v>1068</v>
      </c>
      <c r="T123" s="8" t="s">
        <v>1066</v>
      </c>
      <c r="U123" s="8" t="s">
        <v>1068</v>
      </c>
      <c r="V123" s="8" t="s">
        <v>1066</v>
      </c>
      <c r="W123" s="8" t="s">
        <v>1068</v>
      </c>
      <c r="X123" s="8" t="s">
        <v>1066</v>
      </c>
      <c r="Y123" s="8" t="s">
        <v>1068</v>
      </c>
      <c r="Z123" s="8" t="s">
        <v>1066</v>
      </c>
      <c r="AA123" s="8" t="s">
        <v>1068</v>
      </c>
      <c r="AB123" s="8" t="s">
        <v>1066</v>
      </c>
      <c r="AC123" s="8" t="s">
        <v>1068</v>
      </c>
      <c r="AD123" s="8" t="s">
        <v>1066</v>
      </c>
      <c r="AE123" s="8" t="s">
        <v>1068</v>
      </c>
      <c r="AF123" s="8" t="s">
        <v>1066</v>
      </c>
      <c r="AG123" s="8" t="s">
        <v>1068</v>
      </c>
    </row>
    <row r="124" spans="1:35" x14ac:dyDescent="0.3">
      <c r="A124" s="2">
        <v>1990</v>
      </c>
      <c r="B124" s="18">
        <v>30.4</v>
      </c>
      <c r="C124" s="18">
        <v>23.6</v>
      </c>
      <c r="D124" s="18">
        <v>20</v>
      </c>
      <c r="E124" s="18">
        <v>15.285714285714286</v>
      </c>
      <c r="F124" s="18">
        <v>31</v>
      </c>
      <c r="G124" s="18">
        <v>22</v>
      </c>
      <c r="H124" s="18"/>
      <c r="I124" s="18"/>
      <c r="J124" s="18">
        <v>20</v>
      </c>
      <c r="K124" s="18">
        <v>18</v>
      </c>
      <c r="L124" s="18"/>
      <c r="M124" s="18"/>
      <c r="N124" s="18">
        <v>23.5</v>
      </c>
      <c r="O124" s="18">
        <v>15.5</v>
      </c>
      <c r="P124" s="18"/>
      <c r="Q124" s="18"/>
      <c r="R124" s="18">
        <v>24.5</v>
      </c>
      <c r="S124" s="18">
        <v>17</v>
      </c>
      <c r="T124" s="18"/>
      <c r="U124" s="18"/>
      <c r="V124" s="18">
        <v>22</v>
      </c>
      <c r="W124" s="18">
        <v>18</v>
      </c>
      <c r="X124" s="18">
        <v>18.857142857142858</v>
      </c>
      <c r="Y124" s="18">
        <v>16</v>
      </c>
      <c r="Z124" s="18"/>
      <c r="AA124" s="18"/>
      <c r="AB124" s="18">
        <v>22.23076923076923</v>
      </c>
      <c r="AC124" s="18">
        <v>18.23076923076923</v>
      </c>
      <c r="AD124" s="18">
        <v>24</v>
      </c>
      <c r="AE124" s="18">
        <v>16.857142857142858</v>
      </c>
      <c r="AF124" s="18">
        <v>24.133333333333333</v>
      </c>
      <c r="AG124" s="18">
        <v>16.600000000000001</v>
      </c>
      <c r="AH124" s="18">
        <v>23.073170731707318</v>
      </c>
      <c r="AI124" s="18">
        <v>17.089430894308943</v>
      </c>
    </row>
    <row r="125" spans="1:35" x14ac:dyDescent="0.3">
      <c r="A125" s="2">
        <v>1991</v>
      </c>
      <c r="B125" s="18">
        <v>30.066666666666666</v>
      </c>
      <c r="C125" s="18">
        <v>22.333333333333332</v>
      </c>
      <c r="D125" s="18">
        <v>16.25</v>
      </c>
      <c r="E125" s="18">
        <v>12.5</v>
      </c>
      <c r="F125" s="18"/>
      <c r="G125" s="18"/>
      <c r="H125" s="18">
        <v>19.333333333333332</v>
      </c>
      <c r="I125" s="18">
        <v>14.333333333333334</v>
      </c>
      <c r="J125" s="18"/>
      <c r="K125" s="18"/>
      <c r="L125" s="18"/>
      <c r="M125" s="18"/>
      <c r="N125" s="18">
        <v>22.625</v>
      </c>
      <c r="O125" s="18">
        <v>15.875</v>
      </c>
      <c r="P125" s="18"/>
      <c r="Q125" s="18"/>
      <c r="R125" s="18">
        <v>26.157894736842106</v>
      </c>
      <c r="S125" s="18">
        <v>18.368421052631579</v>
      </c>
      <c r="T125" s="18"/>
      <c r="U125" s="18"/>
      <c r="V125" s="18">
        <v>15.833333333333334</v>
      </c>
      <c r="W125" s="18">
        <v>12.333333333333334</v>
      </c>
      <c r="X125" s="18">
        <v>18</v>
      </c>
      <c r="Y125" s="18">
        <v>16</v>
      </c>
      <c r="Z125" s="18"/>
      <c r="AA125" s="18"/>
      <c r="AB125" s="18">
        <v>16.952380952380953</v>
      </c>
      <c r="AC125" s="18">
        <v>12.857142857142858</v>
      </c>
      <c r="AD125" s="18">
        <v>24.219512195121951</v>
      </c>
      <c r="AE125" s="18">
        <v>17.512195121951219</v>
      </c>
      <c r="AF125" s="18">
        <v>22.571428571428573</v>
      </c>
      <c r="AG125" s="18">
        <v>16.285714285714285</v>
      </c>
      <c r="AH125" s="18">
        <v>22.151315789473685</v>
      </c>
      <c r="AI125" s="18">
        <v>16.282894736842106</v>
      </c>
    </row>
    <row r="126" spans="1:35" x14ac:dyDescent="0.3">
      <c r="A126" s="2">
        <v>1992</v>
      </c>
      <c r="B126" s="18">
        <v>29.696969696969695</v>
      </c>
      <c r="C126" s="18">
        <v>22.666666666666668</v>
      </c>
      <c r="D126" s="18">
        <v>17.470588235294116</v>
      </c>
      <c r="E126" s="18">
        <v>13.176470588235293</v>
      </c>
      <c r="F126" s="18">
        <v>28.375</v>
      </c>
      <c r="G126" s="18">
        <v>21.75</v>
      </c>
      <c r="H126" s="18">
        <v>21.333333333333332</v>
      </c>
      <c r="I126" s="18">
        <v>15.666666666666666</v>
      </c>
      <c r="J126" s="18"/>
      <c r="K126" s="18"/>
      <c r="L126" s="18"/>
      <c r="M126" s="18"/>
      <c r="N126" s="18">
        <v>25.5</v>
      </c>
      <c r="O126" s="18">
        <v>18.583333333333332</v>
      </c>
      <c r="P126" s="18"/>
      <c r="Q126" s="18"/>
      <c r="R126" s="18">
        <v>27.285714285714285</v>
      </c>
      <c r="S126" s="18">
        <v>19.071428571428573</v>
      </c>
      <c r="T126" s="18"/>
      <c r="U126" s="18"/>
      <c r="V126" s="18">
        <v>15.6</v>
      </c>
      <c r="W126" s="18">
        <v>11.4</v>
      </c>
      <c r="X126" s="18"/>
      <c r="Y126" s="18"/>
      <c r="Z126" s="18"/>
      <c r="AA126" s="18"/>
      <c r="AB126" s="18">
        <v>17.882352941176471</v>
      </c>
      <c r="AC126" s="18">
        <v>13.823529411764707</v>
      </c>
      <c r="AD126" s="18">
        <v>24.520833333333332</v>
      </c>
      <c r="AE126" s="18">
        <v>17.9375</v>
      </c>
      <c r="AF126" s="18">
        <v>24.266666666666666</v>
      </c>
      <c r="AG126" s="18">
        <v>18.2</v>
      </c>
      <c r="AH126" s="18">
        <v>24.050847457627118</v>
      </c>
      <c r="AI126" s="18">
        <v>17.887005649717516</v>
      </c>
    </row>
    <row r="127" spans="1:35" x14ac:dyDescent="0.3">
      <c r="A127" s="2">
        <v>1993</v>
      </c>
      <c r="B127" s="18">
        <v>28.533333333333335</v>
      </c>
      <c r="C127" s="18">
        <v>21.733333333333334</v>
      </c>
      <c r="D127" s="18">
        <v>18.473684210526315</v>
      </c>
      <c r="E127" s="18">
        <v>13.578947368421053</v>
      </c>
      <c r="F127" s="18">
        <v>27.3</v>
      </c>
      <c r="G127" s="18">
        <v>21.4</v>
      </c>
      <c r="H127" s="18">
        <v>21</v>
      </c>
      <c r="I127" s="18">
        <v>15.5</v>
      </c>
      <c r="J127" s="18"/>
      <c r="K127" s="18"/>
      <c r="L127" s="18"/>
      <c r="M127" s="18"/>
      <c r="N127" s="18">
        <v>24.46153846153846</v>
      </c>
      <c r="O127" s="18">
        <v>17.615384615384617</v>
      </c>
      <c r="P127" s="18">
        <v>26</v>
      </c>
      <c r="Q127" s="18">
        <v>24</v>
      </c>
      <c r="R127" s="18">
        <v>28.25925925925926</v>
      </c>
      <c r="S127" s="18">
        <v>20.37037037037037</v>
      </c>
      <c r="T127" s="18"/>
      <c r="U127" s="18"/>
      <c r="V127" s="18">
        <v>16.714285714285715</v>
      </c>
      <c r="W127" s="18">
        <v>13.071428571428571</v>
      </c>
      <c r="X127" s="18"/>
      <c r="Y127" s="18"/>
      <c r="Z127" s="18"/>
      <c r="AA127" s="18"/>
      <c r="AB127" s="18">
        <v>17.647058823529413</v>
      </c>
      <c r="AC127" s="18">
        <v>13.588235294117647</v>
      </c>
      <c r="AD127" s="18">
        <v>25.327586206896552</v>
      </c>
      <c r="AE127" s="18">
        <v>18.603448275862068</v>
      </c>
      <c r="AF127" s="18">
        <v>24.46153846153846</v>
      </c>
      <c r="AG127" s="18">
        <v>18.307692307692307</v>
      </c>
      <c r="AH127" s="18">
        <v>24.210526315789473</v>
      </c>
      <c r="AI127" s="18">
        <v>18.062200956937801</v>
      </c>
    </row>
    <row r="128" spans="1:35" x14ac:dyDescent="0.3">
      <c r="A128" s="2">
        <v>1994</v>
      </c>
      <c r="B128" s="18">
        <v>27.35</v>
      </c>
      <c r="C128" s="18">
        <v>20.6</v>
      </c>
      <c r="D128" s="18">
        <v>18.428571428571427</v>
      </c>
      <c r="E128" s="18">
        <v>13.857142857142858</v>
      </c>
      <c r="F128" s="18">
        <v>27.142857142857142</v>
      </c>
      <c r="G128" s="18">
        <v>21.285714285714285</v>
      </c>
      <c r="H128" s="18">
        <v>20</v>
      </c>
      <c r="I128" s="18">
        <v>15</v>
      </c>
      <c r="J128" s="18">
        <v>21</v>
      </c>
      <c r="K128" s="18">
        <v>17</v>
      </c>
      <c r="L128" s="18">
        <v>19.333333333333332</v>
      </c>
      <c r="M128" s="18">
        <v>14.5</v>
      </c>
      <c r="N128" s="18">
        <v>26</v>
      </c>
      <c r="O128" s="18">
        <v>17.75</v>
      </c>
      <c r="P128" s="18">
        <v>26</v>
      </c>
      <c r="Q128" s="18">
        <v>24</v>
      </c>
      <c r="R128" s="18">
        <v>27.291666666666668</v>
      </c>
      <c r="S128" s="18">
        <v>19.958333333333332</v>
      </c>
      <c r="T128" s="18"/>
      <c r="U128" s="18"/>
      <c r="V128" s="18">
        <v>20.285714285714285</v>
      </c>
      <c r="W128" s="18">
        <v>16</v>
      </c>
      <c r="X128" s="18">
        <v>21</v>
      </c>
      <c r="Y128" s="18">
        <v>17</v>
      </c>
      <c r="Z128" s="18">
        <v>16.399999999999999</v>
      </c>
      <c r="AA128" s="18">
        <v>12.2</v>
      </c>
      <c r="AB128" s="18">
        <v>21.666666666666668</v>
      </c>
      <c r="AC128" s="18">
        <v>17</v>
      </c>
      <c r="AD128" s="18">
        <v>25.227272727272727</v>
      </c>
      <c r="AE128" s="18">
        <v>18.022727272727273</v>
      </c>
      <c r="AF128" s="18">
        <v>23.833333333333332</v>
      </c>
      <c r="AG128" s="18">
        <v>17.416666666666668</v>
      </c>
      <c r="AH128" s="18">
        <v>23.865030674846626</v>
      </c>
      <c r="AI128" s="18">
        <v>17.656441717791409</v>
      </c>
    </row>
    <row r="129" spans="1:35" x14ac:dyDescent="0.3">
      <c r="A129" s="2">
        <v>1995</v>
      </c>
      <c r="B129" s="18">
        <v>30.142857142857142</v>
      </c>
      <c r="C129" s="18">
        <v>23.142857142857142</v>
      </c>
      <c r="D129" s="18">
        <v>16</v>
      </c>
      <c r="E129" s="18">
        <v>12</v>
      </c>
      <c r="F129" s="18">
        <v>27.666666666666668</v>
      </c>
      <c r="G129" s="18">
        <v>22</v>
      </c>
      <c r="H129" s="18"/>
      <c r="I129" s="18"/>
      <c r="J129" s="18">
        <v>21.5</v>
      </c>
      <c r="K129" s="18">
        <v>16.5</v>
      </c>
      <c r="L129" s="18">
        <v>19</v>
      </c>
      <c r="M129" s="18">
        <v>14.6</v>
      </c>
      <c r="N129" s="18">
        <v>24.5</v>
      </c>
      <c r="O129" s="18">
        <v>16.75</v>
      </c>
      <c r="P129" s="18">
        <v>26</v>
      </c>
      <c r="Q129" s="18">
        <v>24</v>
      </c>
      <c r="R129" s="18">
        <v>25.677419354838708</v>
      </c>
      <c r="S129" s="18">
        <v>18.29032258064516</v>
      </c>
      <c r="T129" s="18"/>
      <c r="U129" s="18"/>
      <c r="V129" s="18">
        <v>20</v>
      </c>
      <c r="W129" s="18">
        <v>15.909090909090908</v>
      </c>
      <c r="X129" s="18">
        <v>20.083333333333332</v>
      </c>
      <c r="Y129" s="18">
        <v>15.25</v>
      </c>
      <c r="Z129" s="18">
        <v>15</v>
      </c>
      <c r="AA129" s="18">
        <v>13</v>
      </c>
      <c r="AB129" s="18">
        <v>21.2</v>
      </c>
      <c r="AC129" s="18">
        <v>16.8</v>
      </c>
      <c r="AD129" s="18">
        <v>24.06451612903226</v>
      </c>
      <c r="AE129" s="18">
        <v>16.741935483870968</v>
      </c>
      <c r="AF129" s="18">
        <v>24.1</v>
      </c>
      <c r="AG129" s="18">
        <v>16.600000000000001</v>
      </c>
      <c r="AH129" s="18">
        <v>23.229629629629631</v>
      </c>
      <c r="AI129" s="18">
        <v>17.05925925925926</v>
      </c>
    </row>
    <row r="130" spans="1:35" x14ac:dyDescent="0.3">
      <c r="A130" s="2">
        <v>1996</v>
      </c>
      <c r="B130" s="18">
        <v>29</v>
      </c>
      <c r="C130" s="18">
        <v>21.5</v>
      </c>
      <c r="D130" s="18">
        <v>20</v>
      </c>
      <c r="E130" s="18">
        <v>16.2</v>
      </c>
      <c r="F130" s="18">
        <v>26.125</v>
      </c>
      <c r="G130" s="18">
        <v>18.625</v>
      </c>
      <c r="H130" s="18">
        <v>21.6</v>
      </c>
      <c r="I130" s="18">
        <v>18.8</v>
      </c>
      <c r="J130" s="18">
        <v>23</v>
      </c>
      <c r="K130" s="18">
        <v>16.5</v>
      </c>
      <c r="L130" s="18">
        <v>14.555555555555555</v>
      </c>
      <c r="M130" s="18">
        <v>12.222222222222221</v>
      </c>
      <c r="N130" s="18">
        <v>23.8</v>
      </c>
      <c r="O130" s="18">
        <v>17.399999999999999</v>
      </c>
      <c r="P130" s="18">
        <v>24</v>
      </c>
      <c r="Q130" s="18">
        <v>21</v>
      </c>
      <c r="R130" s="18">
        <v>26.727272727272727</v>
      </c>
      <c r="S130" s="18">
        <v>19.606060606060606</v>
      </c>
      <c r="T130" s="18"/>
      <c r="U130" s="18"/>
      <c r="V130" s="18">
        <v>20</v>
      </c>
      <c r="W130" s="18">
        <v>16</v>
      </c>
      <c r="X130" s="18">
        <v>20.777777777777779</v>
      </c>
      <c r="Y130" s="18">
        <v>15.444444444444445</v>
      </c>
      <c r="Z130" s="18">
        <v>15</v>
      </c>
      <c r="AA130" s="18">
        <v>11</v>
      </c>
      <c r="AB130" s="18">
        <v>22.2</v>
      </c>
      <c r="AC130" s="18">
        <v>17.8</v>
      </c>
      <c r="AD130" s="18">
        <v>25.727272727272727</v>
      </c>
      <c r="AE130" s="18">
        <v>17.727272727272727</v>
      </c>
      <c r="AF130" s="18">
        <v>24.666666666666668</v>
      </c>
      <c r="AG130" s="18">
        <v>16.777777777777779</v>
      </c>
      <c r="AH130" s="18">
        <v>23.725190839694658</v>
      </c>
      <c r="AI130" s="18">
        <v>17.572519083969464</v>
      </c>
    </row>
    <row r="131" spans="1:35" x14ac:dyDescent="0.3">
      <c r="A131" s="2">
        <v>1997</v>
      </c>
      <c r="B131" s="18">
        <v>26.111111111111111</v>
      </c>
      <c r="C131" s="18">
        <v>19.333333333333332</v>
      </c>
      <c r="D131" s="18">
        <v>22</v>
      </c>
      <c r="E131" s="18">
        <v>18.666666666666668</v>
      </c>
      <c r="F131" s="18">
        <v>26.5</v>
      </c>
      <c r="G131" s="18">
        <v>18.8</v>
      </c>
      <c r="H131" s="18">
        <v>19.7</v>
      </c>
      <c r="I131" s="18">
        <v>16</v>
      </c>
      <c r="J131" s="18">
        <v>21</v>
      </c>
      <c r="K131" s="18">
        <v>15</v>
      </c>
      <c r="L131" s="18">
        <v>17.125</v>
      </c>
      <c r="M131" s="18">
        <v>13</v>
      </c>
      <c r="N131" s="18">
        <v>25.285714285714285</v>
      </c>
      <c r="O131" s="18">
        <v>18.428571428571427</v>
      </c>
      <c r="P131" s="18">
        <v>20.666666666666668</v>
      </c>
      <c r="Q131" s="18">
        <v>18</v>
      </c>
      <c r="R131" s="18">
        <v>27.206896551724139</v>
      </c>
      <c r="S131" s="18">
        <v>19.655172413793103</v>
      </c>
      <c r="T131" s="18"/>
      <c r="U131" s="18"/>
      <c r="V131" s="18">
        <v>18.357142857142858</v>
      </c>
      <c r="W131" s="18">
        <v>13.928571428571429</v>
      </c>
      <c r="X131" s="18">
        <v>20.555555555555557</v>
      </c>
      <c r="Y131" s="18">
        <v>15.222222222222221</v>
      </c>
      <c r="Z131" s="18">
        <v>17</v>
      </c>
      <c r="AA131" s="18">
        <v>12</v>
      </c>
      <c r="AB131" s="18">
        <v>18.785714285714285</v>
      </c>
      <c r="AC131" s="18">
        <v>14.214285714285714</v>
      </c>
      <c r="AD131" s="18">
        <v>25.318181818181817</v>
      </c>
      <c r="AE131" s="18">
        <v>17.636363636363637</v>
      </c>
      <c r="AF131" s="18">
        <v>24.4</v>
      </c>
      <c r="AG131" s="18">
        <v>17.2</v>
      </c>
      <c r="AH131" s="18">
        <v>22.30857142857143</v>
      </c>
      <c r="AI131" s="18">
        <v>16.485714285714284</v>
      </c>
    </row>
    <row r="132" spans="1:35" x14ac:dyDescent="0.3">
      <c r="A132" s="2">
        <v>1998</v>
      </c>
      <c r="B132" s="18">
        <v>23.2</v>
      </c>
      <c r="C132" s="18">
        <v>17.2</v>
      </c>
      <c r="D132" s="18">
        <v>26</v>
      </c>
      <c r="E132" s="18">
        <v>22</v>
      </c>
      <c r="F132" s="18">
        <v>24.5</v>
      </c>
      <c r="G132" s="18">
        <v>18</v>
      </c>
      <c r="H132" s="18">
        <v>22.111111111111111</v>
      </c>
      <c r="I132" s="18">
        <v>18.222222222222221</v>
      </c>
      <c r="J132" s="18"/>
      <c r="K132" s="18"/>
      <c r="L132" s="18">
        <v>17.2</v>
      </c>
      <c r="M132" s="18">
        <v>12.8</v>
      </c>
      <c r="N132" s="18">
        <v>23.666666666666668</v>
      </c>
      <c r="O132" s="18">
        <v>17</v>
      </c>
      <c r="P132" s="18">
        <v>24</v>
      </c>
      <c r="Q132" s="18">
        <v>21</v>
      </c>
      <c r="R132" s="18">
        <v>26.266666666666666</v>
      </c>
      <c r="S132" s="18">
        <v>19</v>
      </c>
      <c r="T132" s="18"/>
      <c r="U132" s="18"/>
      <c r="V132" s="18">
        <v>18.625</v>
      </c>
      <c r="W132" s="18">
        <v>14.03125</v>
      </c>
      <c r="X132" s="18">
        <v>23.4</v>
      </c>
      <c r="Y132" s="18">
        <v>16.7</v>
      </c>
      <c r="Z132" s="18">
        <v>17</v>
      </c>
      <c r="AA132" s="18">
        <v>12</v>
      </c>
      <c r="AB132" s="18">
        <v>19.151515151515152</v>
      </c>
      <c r="AC132" s="18">
        <v>14.515151515151516</v>
      </c>
      <c r="AD132" s="18">
        <v>27.12</v>
      </c>
      <c r="AE132" s="18">
        <v>18.04</v>
      </c>
      <c r="AF132" s="18">
        <v>23</v>
      </c>
      <c r="AG132" s="18">
        <v>16</v>
      </c>
      <c r="AH132" s="18">
        <v>21.850649350649352</v>
      </c>
      <c r="AI132" s="18">
        <v>16.084415584415584</v>
      </c>
    </row>
    <row r="133" spans="1:35" x14ac:dyDescent="0.3">
      <c r="A133" s="2">
        <v>1999</v>
      </c>
      <c r="B133" s="18">
        <v>30.333333333333332</v>
      </c>
      <c r="C133" s="18">
        <v>24</v>
      </c>
      <c r="D133" s="18">
        <v>18.75</v>
      </c>
      <c r="E133" s="18">
        <v>14</v>
      </c>
      <c r="F133" s="18"/>
      <c r="G133" s="18"/>
      <c r="H133" s="18">
        <v>18.3</v>
      </c>
      <c r="I133" s="18">
        <v>13.3</v>
      </c>
      <c r="J133" s="18"/>
      <c r="K133" s="18"/>
      <c r="L133" s="18">
        <v>16.666666666666668</v>
      </c>
      <c r="M133" s="18">
        <v>13.333333333333334</v>
      </c>
      <c r="N133" s="18">
        <v>21.5</v>
      </c>
      <c r="O133" s="18">
        <v>15</v>
      </c>
      <c r="P133" s="18"/>
      <c r="Q133" s="18"/>
      <c r="R133" s="18">
        <v>27.555555555555557</v>
      </c>
      <c r="S133" s="18">
        <v>19.555555555555557</v>
      </c>
      <c r="T133" s="18"/>
      <c r="U133" s="18"/>
      <c r="V133" s="18">
        <v>18.423076923076923</v>
      </c>
      <c r="W133" s="18">
        <v>14.153846153846153</v>
      </c>
      <c r="X133" s="18">
        <v>22.333333333333332</v>
      </c>
      <c r="Y133" s="18">
        <v>16.333333333333332</v>
      </c>
      <c r="Z133" s="18"/>
      <c r="AA133" s="18"/>
      <c r="AB133" s="18">
        <v>18.428571428571427</v>
      </c>
      <c r="AC133" s="18">
        <v>14.285714285714286</v>
      </c>
      <c r="AD133" s="18">
        <v>27.405405405405407</v>
      </c>
      <c r="AE133" s="18">
        <v>19.108108108108109</v>
      </c>
      <c r="AF133" s="18"/>
      <c r="AG133" s="18"/>
      <c r="AH133" s="18">
        <v>22.975000000000001</v>
      </c>
      <c r="AI133" s="18">
        <v>16.866666666666667</v>
      </c>
    </row>
    <row r="134" spans="1:35" x14ac:dyDescent="0.3">
      <c r="A134" s="2">
        <v>2000</v>
      </c>
      <c r="B134" s="18">
        <v>30.416666666666668</v>
      </c>
      <c r="C134" s="18">
        <v>23.083333333333332</v>
      </c>
      <c r="D134" s="18">
        <v>18.75</v>
      </c>
      <c r="E134" s="18">
        <v>14.25</v>
      </c>
      <c r="F134" s="18"/>
      <c r="G134" s="18"/>
      <c r="H134" s="18">
        <v>17.733333333333334</v>
      </c>
      <c r="I134" s="18">
        <v>13.6</v>
      </c>
      <c r="J134" s="18"/>
      <c r="K134" s="18"/>
      <c r="L134" s="18">
        <v>16.399999999999999</v>
      </c>
      <c r="M134" s="18">
        <v>12.6</v>
      </c>
      <c r="N134" s="18">
        <v>25.285714285714285</v>
      </c>
      <c r="O134" s="18">
        <v>17.571428571428573</v>
      </c>
      <c r="P134" s="18"/>
      <c r="Q134" s="18"/>
      <c r="R134" s="18">
        <v>24.166666666666668</v>
      </c>
      <c r="S134" s="18">
        <v>17.166666666666668</v>
      </c>
      <c r="T134" s="18"/>
      <c r="U134" s="18"/>
      <c r="V134" s="18">
        <v>20.5</v>
      </c>
      <c r="W134" s="18">
        <v>15.875</v>
      </c>
      <c r="X134" s="18">
        <v>23.166666666666668</v>
      </c>
      <c r="Y134" s="18">
        <v>16.333333333333332</v>
      </c>
      <c r="Z134" s="18">
        <v>14.5</v>
      </c>
      <c r="AA134" s="18">
        <v>12</v>
      </c>
      <c r="AB134" s="18">
        <v>20.833333333333332</v>
      </c>
      <c r="AC134" s="18">
        <v>16.5</v>
      </c>
      <c r="AD134" s="18">
        <v>26.844444444444445</v>
      </c>
      <c r="AE134" s="18">
        <v>19.511111111111113</v>
      </c>
      <c r="AF134" s="18">
        <v>31</v>
      </c>
      <c r="AG134" s="18">
        <v>24</v>
      </c>
      <c r="AH134" s="18">
        <v>24.042372881355931</v>
      </c>
      <c r="AI134" s="18">
        <v>17.805084745762713</v>
      </c>
    </row>
    <row r="135" spans="1:35" x14ac:dyDescent="0.3">
      <c r="A135" s="2">
        <v>2001</v>
      </c>
      <c r="B135" s="18">
        <v>29</v>
      </c>
      <c r="C135" s="18">
        <v>22.285714285714285</v>
      </c>
      <c r="D135" s="18">
        <v>18.666666666666668</v>
      </c>
      <c r="E135" s="18">
        <v>14.333333333333334</v>
      </c>
      <c r="F135" s="18"/>
      <c r="G135" s="18"/>
      <c r="H135" s="18">
        <v>18.727272727272727</v>
      </c>
      <c r="I135" s="18">
        <v>14.454545454545455</v>
      </c>
      <c r="J135" s="18">
        <v>22</v>
      </c>
      <c r="K135" s="18">
        <v>16</v>
      </c>
      <c r="L135" s="18">
        <v>15.8</v>
      </c>
      <c r="M135" s="18">
        <v>12.6</v>
      </c>
      <c r="N135" s="18">
        <v>23.4375</v>
      </c>
      <c r="O135" s="18">
        <v>16.75</v>
      </c>
      <c r="P135" s="18"/>
      <c r="Q135" s="18"/>
      <c r="R135" s="18">
        <v>20.294117647058822</v>
      </c>
      <c r="S135" s="18">
        <v>13.882352941176471</v>
      </c>
      <c r="T135" s="18"/>
      <c r="U135" s="18"/>
      <c r="V135" s="18">
        <v>19</v>
      </c>
      <c r="W135" s="18">
        <v>14.285714285714286</v>
      </c>
      <c r="X135" s="18">
        <v>21.2</v>
      </c>
      <c r="Y135" s="18">
        <v>16</v>
      </c>
      <c r="Z135" s="18">
        <v>15</v>
      </c>
      <c r="AA135" s="18">
        <v>11.5</v>
      </c>
      <c r="AB135" s="18">
        <v>23</v>
      </c>
      <c r="AC135" s="18">
        <v>17.857142857142858</v>
      </c>
      <c r="AD135" s="18">
        <v>27.377358490566039</v>
      </c>
      <c r="AE135" s="18">
        <v>20.226415094339622</v>
      </c>
      <c r="AF135" s="18">
        <v>30.625</v>
      </c>
      <c r="AG135" s="18">
        <v>24.875</v>
      </c>
      <c r="AH135" s="18">
        <v>23.708333333333332</v>
      </c>
      <c r="AI135" s="18">
        <v>17.726190476190474</v>
      </c>
    </row>
    <row r="136" spans="1:35" x14ac:dyDescent="0.3">
      <c r="A136" s="2">
        <v>2002</v>
      </c>
      <c r="B136" s="18">
        <v>25.25</v>
      </c>
      <c r="C136" s="18">
        <v>17</v>
      </c>
      <c r="D136" s="18">
        <v>19</v>
      </c>
      <c r="E136" s="18">
        <v>14.25</v>
      </c>
      <c r="F136" s="18"/>
      <c r="G136" s="18"/>
      <c r="H136" s="18">
        <v>19.794117647058822</v>
      </c>
      <c r="I136" s="18">
        <v>15.735294117647058</v>
      </c>
      <c r="J136" s="18">
        <v>21</v>
      </c>
      <c r="K136" s="18">
        <v>16</v>
      </c>
      <c r="L136" s="18">
        <v>14.6</v>
      </c>
      <c r="M136" s="18">
        <v>12.6</v>
      </c>
      <c r="N136" s="18">
        <v>24.071428571428573</v>
      </c>
      <c r="O136" s="18">
        <v>17.214285714285715</v>
      </c>
      <c r="P136" s="18">
        <v>23.285714285714285</v>
      </c>
      <c r="Q136" s="18">
        <v>20</v>
      </c>
      <c r="R136" s="18">
        <v>23.6</v>
      </c>
      <c r="S136" s="18">
        <v>15.7</v>
      </c>
      <c r="T136" s="18">
        <v>17</v>
      </c>
      <c r="U136" s="18">
        <v>13</v>
      </c>
      <c r="V136" s="18">
        <v>20.222222222222221</v>
      </c>
      <c r="W136" s="18">
        <v>15.388888888888889</v>
      </c>
      <c r="X136" s="18">
        <v>21.6875</v>
      </c>
      <c r="Y136" s="18">
        <v>16.1875</v>
      </c>
      <c r="Z136" s="18">
        <v>15</v>
      </c>
      <c r="AA136" s="18">
        <v>13</v>
      </c>
      <c r="AB136" s="18">
        <v>22.066666666666666</v>
      </c>
      <c r="AC136" s="18">
        <v>16.666666666666668</v>
      </c>
      <c r="AD136" s="18">
        <v>26.14</v>
      </c>
      <c r="AE136" s="18">
        <v>18.46</v>
      </c>
      <c r="AF136" s="18">
        <v>28.888888888888889</v>
      </c>
      <c r="AG136" s="18">
        <v>22</v>
      </c>
      <c r="AH136" s="18">
        <v>22.765853658536585</v>
      </c>
      <c r="AI136" s="18">
        <v>16.829268292682926</v>
      </c>
    </row>
    <row r="137" spans="1:35" x14ac:dyDescent="0.3">
      <c r="A137" s="2">
        <v>2003</v>
      </c>
      <c r="B137" s="18">
        <v>29.75</v>
      </c>
      <c r="C137" s="18">
        <v>22</v>
      </c>
      <c r="D137" s="18">
        <v>18.75</v>
      </c>
      <c r="E137" s="18">
        <v>14.083333333333334</v>
      </c>
      <c r="F137" s="18"/>
      <c r="G137" s="18"/>
      <c r="H137" s="18">
        <v>19.228571428571428</v>
      </c>
      <c r="I137" s="18">
        <v>14.971428571428572</v>
      </c>
      <c r="J137" s="18">
        <v>20.666666666666668</v>
      </c>
      <c r="K137" s="18">
        <v>15.166666666666666</v>
      </c>
      <c r="L137" s="18">
        <v>15</v>
      </c>
      <c r="M137" s="18">
        <v>13</v>
      </c>
      <c r="N137" s="18">
        <v>20.23076923076923</v>
      </c>
      <c r="O137" s="18">
        <v>14.153846153846153</v>
      </c>
      <c r="P137" s="18">
        <v>23.4</v>
      </c>
      <c r="Q137" s="18">
        <v>20</v>
      </c>
      <c r="R137" s="18">
        <v>23.878787878787879</v>
      </c>
      <c r="S137" s="18">
        <v>16.393939393939394</v>
      </c>
      <c r="T137" s="18">
        <v>18</v>
      </c>
      <c r="U137" s="18">
        <v>14</v>
      </c>
      <c r="V137" s="18">
        <v>20.777777777777779</v>
      </c>
      <c r="W137" s="18">
        <v>15.888888888888889</v>
      </c>
      <c r="X137" s="18">
        <v>22.297297297297298</v>
      </c>
      <c r="Y137" s="18">
        <v>16.135135135135137</v>
      </c>
      <c r="Z137" s="18"/>
      <c r="AA137" s="18"/>
      <c r="AB137" s="18">
        <v>24.083333333333332</v>
      </c>
      <c r="AC137" s="18">
        <v>18.333333333333332</v>
      </c>
      <c r="AD137" s="18">
        <v>27.057692307692307</v>
      </c>
      <c r="AE137" s="18">
        <v>18.846153846153847</v>
      </c>
      <c r="AF137" s="18">
        <v>24</v>
      </c>
      <c r="AG137" s="18">
        <v>17.5</v>
      </c>
      <c r="AH137" s="18">
        <v>22.735294117647058</v>
      </c>
      <c r="AI137" s="18">
        <v>16.567226890756302</v>
      </c>
    </row>
    <row r="138" spans="1:35" x14ac:dyDescent="0.3">
      <c r="A138" s="2">
        <v>2004</v>
      </c>
      <c r="B138" s="18">
        <v>29.714285714285715</v>
      </c>
      <c r="C138" s="18">
        <v>22.285714285714285</v>
      </c>
      <c r="D138" s="18">
        <v>18.75</v>
      </c>
      <c r="E138" s="18">
        <v>14.25</v>
      </c>
      <c r="F138" s="18">
        <v>34</v>
      </c>
      <c r="G138" s="18">
        <v>27</v>
      </c>
      <c r="H138" s="18">
        <v>19.040816326530614</v>
      </c>
      <c r="I138" s="18">
        <v>14.653061224489797</v>
      </c>
      <c r="J138" s="18">
        <v>19.600000000000001</v>
      </c>
      <c r="K138" s="18">
        <v>14.6</v>
      </c>
      <c r="L138" s="18"/>
      <c r="M138" s="18"/>
      <c r="N138" s="18">
        <v>20.100000000000001</v>
      </c>
      <c r="O138" s="18">
        <v>14.3</v>
      </c>
      <c r="P138" s="18"/>
      <c r="Q138" s="18"/>
      <c r="R138" s="18">
        <v>25.266666666666666</v>
      </c>
      <c r="S138" s="18">
        <v>17.533333333333335</v>
      </c>
      <c r="T138" s="18">
        <v>22</v>
      </c>
      <c r="U138" s="18">
        <v>16.666666666666668</v>
      </c>
      <c r="V138" s="18">
        <v>17.75</v>
      </c>
      <c r="W138" s="18">
        <v>13.75</v>
      </c>
      <c r="X138" s="18">
        <v>22.2</v>
      </c>
      <c r="Y138" s="18">
        <v>15.9</v>
      </c>
      <c r="Z138" s="18"/>
      <c r="AA138" s="18"/>
      <c r="AB138" s="18">
        <v>18.46153846153846</v>
      </c>
      <c r="AC138" s="18">
        <v>14</v>
      </c>
      <c r="AD138" s="18">
        <v>26.362318840579711</v>
      </c>
      <c r="AE138" s="18">
        <v>18.260869565217391</v>
      </c>
      <c r="AF138" s="18">
        <v>22.8</v>
      </c>
      <c r="AG138" s="18">
        <v>16.2</v>
      </c>
      <c r="AH138" s="18">
        <v>23.148936170212767</v>
      </c>
      <c r="AI138" s="18">
        <v>16.740425531914894</v>
      </c>
    </row>
    <row r="139" spans="1:35" x14ac:dyDescent="0.3">
      <c r="A139" s="2">
        <v>2005</v>
      </c>
      <c r="B139" s="18">
        <v>30.333333333333332</v>
      </c>
      <c r="C139" s="18">
        <v>22.555555555555557</v>
      </c>
      <c r="D139" s="18">
        <v>18.666666666666668</v>
      </c>
      <c r="E139" s="18">
        <v>14.333333333333334</v>
      </c>
      <c r="F139" s="18">
        <v>30.6</v>
      </c>
      <c r="G139" s="18">
        <v>22.8</v>
      </c>
      <c r="H139" s="18">
        <v>19.333333333333332</v>
      </c>
      <c r="I139" s="18">
        <v>14.19047619047619</v>
      </c>
      <c r="J139" s="18">
        <v>20.857142857142858</v>
      </c>
      <c r="K139" s="18">
        <v>15.428571428571429</v>
      </c>
      <c r="L139" s="18"/>
      <c r="M139" s="18"/>
      <c r="N139" s="18">
        <v>20.727272727272727</v>
      </c>
      <c r="O139" s="18">
        <v>14.727272727272727</v>
      </c>
      <c r="P139" s="18"/>
      <c r="Q139" s="18"/>
      <c r="R139" s="18">
        <v>26</v>
      </c>
      <c r="S139" s="18">
        <v>18.125</v>
      </c>
      <c r="T139" s="18">
        <v>23</v>
      </c>
      <c r="U139" s="18">
        <v>17.399999999999999</v>
      </c>
      <c r="V139" s="18"/>
      <c r="W139" s="18"/>
      <c r="X139" s="18">
        <v>21.888888888888889</v>
      </c>
      <c r="Y139" s="18">
        <v>15.592592592592593</v>
      </c>
      <c r="Z139" s="18"/>
      <c r="AA139" s="18"/>
      <c r="AB139" s="18">
        <v>18</v>
      </c>
      <c r="AC139" s="18">
        <v>14</v>
      </c>
      <c r="AD139" s="18">
        <v>25.754098360655739</v>
      </c>
      <c r="AE139" s="18">
        <v>18.524590163934427</v>
      </c>
      <c r="AF139" s="18">
        <v>24.277777777777779</v>
      </c>
      <c r="AG139" s="18">
        <v>18.333333333333332</v>
      </c>
      <c r="AH139" s="18">
        <v>23.586854460093896</v>
      </c>
      <c r="AI139" s="18">
        <v>17.103286384976524</v>
      </c>
    </row>
    <row r="140" spans="1:35" x14ac:dyDescent="0.3">
      <c r="A140" s="2">
        <v>2006</v>
      </c>
      <c r="B140" s="18">
        <v>27.25</v>
      </c>
      <c r="C140" s="18">
        <v>19.666666666666668</v>
      </c>
      <c r="D140" s="18"/>
      <c r="E140" s="18"/>
      <c r="F140" s="18">
        <v>28.75</v>
      </c>
      <c r="G140" s="18">
        <v>20.583333333333332</v>
      </c>
      <c r="H140" s="18">
        <v>20.355555555555554</v>
      </c>
      <c r="I140" s="18">
        <v>15.666666666666666</v>
      </c>
      <c r="J140" s="18">
        <v>23</v>
      </c>
      <c r="K140" s="18">
        <v>16.333333333333332</v>
      </c>
      <c r="L140" s="18"/>
      <c r="M140" s="18"/>
      <c r="N140" s="18">
        <v>22.857142857142858</v>
      </c>
      <c r="O140" s="18">
        <v>15.142857142857142</v>
      </c>
      <c r="P140" s="18"/>
      <c r="Q140" s="18"/>
      <c r="R140" s="18">
        <v>24.25925925925926</v>
      </c>
      <c r="S140" s="18">
        <v>16.222222222222221</v>
      </c>
      <c r="T140" s="18">
        <v>19.384615384615383</v>
      </c>
      <c r="U140" s="18">
        <v>14.692307692307692</v>
      </c>
      <c r="V140" s="18"/>
      <c r="W140" s="18"/>
      <c r="X140" s="18">
        <v>22.5</v>
      </c>
      <c r="Y140" s="18">
        <v>15.818181818181818</v>
      </c>
      <c r="Z140" s="18"/>
      <c r="AA140" s="18"/>
      <c r="AB140" s="18">
        <v>18</v>
      </c>
      <c r="AC140" s="18">
        <v>14</v>
      </c>
      <c r="AD140" s="18">
        <v>24.75</v>
      </c>
      <c r="AE140" s="18">
        <v>17.725000000000001</v>
      </c>
      <c r="AF140" s="18">
        <v>25</v>
      </c>
      <c r="AG140" s="18">
        <v>18.434782608695652</v>
      </c>
      <c r="AH140" s="18">
        <v>23.42439024390244</v>
      </c>
      <c r="AI140" s="18">
        <v>16.912195121951221</v>
      </c>
    </row>
    <row r="141" spans="1:35" x14ac:dyDescent="0.3">
      <c r="A141" s="2">
        <v>2007</v>
      </c>
      <c r="B141" s="18">
        <v>25.53846153846154</v>
      </c>
      <c r="C141" s="18">
        <v>17.923076923076923</v>
      </c>
      <c r="D141" s="18"/>
      <c r="E141" s="18"/>
      <c r="F141" s="18">
        <v>27.53846153846154</v>
      </c>
      <c r="G141" s="18">
        <v>18.615384615384617</v>
      </c>
      <c r="H141" s="18">
        <v>20.508474576271187</v>
      </c>
      <c r="I141" s="18">
        <v>15.440677966101696</v>
      </c>
      <c r="J141" s="18">
        <v>22.666666666666668</v>
      </c>
      <c r="K141" s="18">
        <v>16</v>
      </c>
      <c r="L141" s="18"/>
      <c r="M141" s="18"/>
      <c r="N141" s="18">
        <v>22.76</v>
      </c>
      <c r="O141" s="18">
        <v>15.56</v>
      </c>
      <c r="P141" s="18"/>
      <c r="Q141" s="18"/>
      <c r="R141" s="18">
        <v>25.2</v>
      </c>
      <c r="S141" s="18">
        <v>17.5</v>
      </c>
      <c r="T141" s="18">
        <v>18.033333333333335</v>
      </c>
      <c r="U141" s="18">
        <v>13.7</v>
      </c>
      <c r="V141" s="18">
        <v>18.389830508474578</v>
      </c>
      <c r="W141" s="18">
        <v>13.796610169491526</v>
      </c>
      <c r="X141" s="18">
        <v>22.777777777777779</v>
      </c>
      <c r="Y141" s="18">
        <v>15.944444444444445</v>
      </c>
      <c r="Z141" s="18"/>
      <c r="AA141" s="18"/>
      <c r="AB141" s="18">
        <v>19.576923076923077</v>
      </c>
      <c r="AC141" s="18">
        <v>14.807692307692308</v>
      </c>
      <c r="AD141" s="18">
        <v>25.307692307692307</v>
      </c>
      <c r="AE141" s="18">
        <v>18.179487179487179</v>
      </c>
      <c r="AF141" s="18">
        <v>24.8</v>
      </c>
      <c r="AG141" s="18">
        <v>17.5</v>
      </c>
      <c r="AH141" s="18">
        <v>21.939130434782609</v>
      </c>
      <c r="AI141" s="18">
        <v>15.881159420289855</v>
      </c>
    </row>
    <row r="142" spans="1:35" x14ac:dyDescent="0.3">
      <c r="A142" s="2">
        <v>2008</v>
      </c>
      <c r="B142" s="18">
        <v>27.318181818181817</v>
      </c>
      <c r="C142" s="18">
        <v>19.40909090909091</v>
      </c>
      <c r="D142" s="18"/>
      <c r="E142" s="18"/>
      <c r="F142" s="18">
        <v>28.5</v>
      </c>
      <c r="G142" s="18">
        <v>20.5</v>
      </c>
      <c r="H142" s="18">
        <v>20.794117647058822</v>
      </c>
      <c r="I142" s="18">
        <v>15.75</v>
      </c>
      <c r="J142" s="18">
        <v>23</v>
      </c>
      <c r="K142" s="18">
        <v>16</v>
      </c>
      <c r="L142" s="18"/>
      <c r="M142" s="18"/>
      <c r="N142" s="18">
        <v>23.511111111111113</v>
      </c>
      <c r="O142" s="18">
        <v>16.31111111111111</v>
      </c>
      <c r="P142" s="18"/>
      <c r="Q142" s="18"/>
      <c r="R142" s="18">
        <v>24.789473684210527</v>
      </c>
      <c r="S142" s="18">
        <v>17.131578947368421</v>
      </c>
      <c r="T142" s="18">
        <v>18.456521739130434</v>
      </c>
      <c r="U142" s="18">
        <v>13.673913043478262</v>
      </c>
      <c r="V142" s="18">
        <v>19.2</v>
      </c>
      <c r="W142" s="18">
        <v>14.95</v>
      </c>
      <c r="X142" s="18">
        <v>23</v>
      </c>
      <c r="Y142" s="18">
        <v>16</v>
      </c>
      <c r="Z142" s="18"/>
      <c r="AA142" s="18"/>
      <c r="AB142" s="18">
        <v>18</v>
      </c>
      <c r="AC142" s="18">
        <v>14.111111111111111</v>
      </c>
      <c r="AD142" s="18">
        <v>26.72</v>
      </c>
      <c r="AE142" s="18">
        <v>18.8</v>
      </c>
      <c r="AF142" s="18">
        <v>24.714285714285715</v>
      </c>
      <c r="AG142" s="18">
        <v>17.37142857142857</v>
      </c>
      <c r="AH142" s="18">
        <v>22.988538681948423</v>
      </c>
      <c r="AI142" s="18">
        <v>16.555873925501434</v>
      </c>
    </row>
    <row r="143" spans="1:35" x14ac:dyDescent="0.3">
      <c r="A143" s="2">
        <v>2009</v>
      </c>
      <c r="B143" s="18">
        <v>29</v>
      </c>
      <c r="C143" s="18">
        <v>20.25</v>
      </c>
      <c r="D143" s="18"/>
      <c r="E143" s="18"/>
      <c r="F143" s="18">
        <v>30.8</v>
      </c>
      <c r="G143" s="18">
        <v>23.6</v>
      </c>
      <c r="H143" s="18">
        <v>22.591397849462364</v>
      </c>
      <c r="I143" s="18">
        <v>17.397849462365592</v>
      </c>
      <c r="J143" s="18"/>
      <c r="K143" s="18"/>
      <c r="L143" s="18"/>
      <c r="M143" s="18"/>
      <c r="N143" s="18">
        <v>23.761904761904763</v>
      </c>
      <c r="O143" s="18">
        <v>16.61904761904762</v>
      </c>
      <c r="P143" s="18"/>
      <c r="Q143" s="18"/>
      <c r="R143" s="18">
        <v>23.743589743589745</v>
      </c>
      <c r="S143" s="18">
        <v>16.512820512820515</v>
      </c>
      <c r="T143" s="18">
        <v>19.054054054054053</v>
      </c>
      <c r="U143" s="18">
        <v>14</v>
      </c>
      <c r="V143" s="18">
        <v>19.875</v>
      </c>
      <c r="W143" s="18">
        <v>15.333333333333334</v>
      </c>
      <c r="X143" s="18"/>
      <c r="Y143" s="18"/>
      <c r="Z143" s="18"/>
      <c r="AA143" s="18"/>
      <c r="AB143" s="18">
        <v>21.857142857142858</v>
      </c>
      <c r="AC143" s="18">
        <v>16.714285714285715</v>
      </c>
      <c r="AD143" s="18">
        <v>26.632911392405063</v>
      </c>
      <c r="AE143" s="18">
        <v>18.620253164556964</v>
      </c>
      <c r="AF143" s="18">
        <v>26.848484848484848</v>
      </c>
      <c r="AG143" s="18">
        <v>18.818181818181817</v>
      </c>
      <c r="AH143" s="18">
        <v>23.860158311345646</v>
      </c>
      <c r="AI143" s="18">
        <v>17.335092348284959</v>
      </c>
    </row>
    <row r="144" spans="1:35" x14ac:dyDescent="0.3">
      <c r="A144" s="2">
        <v>2010</v>
      </c>
      <c r="B144" s="18">
        <v>27.76923076923077</v>
      </c>
      <c r="C144" s="18">
        <v>19.384615384615383</v>
      </c>
      <c r="D144" s="18"/>
      <c r="E144" s="18"/>
      <c r="F144" s="18">
        <v>29.5</v>
      </c>
      <c r="G144" s="18">
        <v>21.8125</v>
      </c>
      <c r="H144" s="18">
        <v>23.192982456140349</v>
      </c>
      <c r="I144" s="18">
        <v>18.12280701754386</v>
      </c>
      <c r="J144" s="18"/>
      <c r="K144" s="18"/>
      <c r="L144" s="18"/>
      <c r="M144" s="18"/>
      <c r="N144" s="18">
        <v>24.61904761904762</v>
      </c>
      <c r="O144" s="18">
        <v>17</v>
      </c>
      <c r="P144" s="18"/>
      <c r="Q144" s="18"/>
      <c r="R144" s="18">
        <v>23.521739130434781</v>
      </c>
      <c r="S144" s="18">
        <v>16.173913043478262</v>
      </c>
      <c r="T144" s="18">
        <v>18.948717948717949</v>
      </c>
      <c r="U144" s="18">
        <v>14.025641025641026</v>
      </c>
      <c r="V144" s="18">
        <v>20.789473684210527</v>
      </c>
      <c r="W144" s="18">
        <v>16.105263157894736</v>
      </c>
      <c r="X144" s="18">
        <v>24.2</v>
      </c>
      <c r="Y144" s="18">
        <v>16.600000000000001</v>
      </c>
      <c r="Z144" s="18"/>
      <c r="AA144" s="18"/>
      <c r="AB144" s="18">
        <v>21</v>
      </c>
      <c r="AC144" s="18">
        <v>15.818181818181818</v>
      </c>
      <c r="AD144" s="18">
        <v>26.060606060606062</v>
      </c>
      <c r="AE144" s="18">
        <v>18.40909090909091</v>
      </c>
      <c r="AF144" s="18">
        <v>28.478260869565219</v>
      </c>
      <c r="AG144" s="18">
        <v>20.782608695652176</v>
      </c>
      <c r="AH144" s="18">
        <v>24.144295302013422</v>
      </c>
      <c r="AI144" s="18">
        <v>17.614093959731544</v>
      </c>
    </row>
    <row r="145" spans="1:35" x14ac:dyDescent="0.3">
      <c r="A145" s="2">
        <v>2011</v>
      </c>
      <c r="B145" s="18">
        <v>27.833333333333332</v>
      </c>
      <c r="C145" s="18">
        <v>19.833333333333332</v>
      </c>
      <c r="D145" s="18"/>
      <c r="E145" s="18"/>
      <c r="F145" s="18">
        <v>28.931034482758619</v>
      </c>
      <c r="G145" s="18">
        <v>21.448275862068964</v>
      </c>
      <c r="H145" s="18">
        <v>23.583333333333332</v>
      </c>
      <c r="I145" s="18">
        <v>18.680555555555557</v>
      </c>
      <c r="J145" s="18"/>
      <c r="K145" s="18"/>
      <c r="L145" s="18"/>
      <c r="M145" s="18"/>
      <c r="N145" s="18">
        <v>23.944444444444443</v>
      </c>
      <c r="O145" s="18">
        <v>16.5</v>
      </c>
      <c r="P145" s="18"/>
      <c r="Q145" s="18"/>
      <c r="R145" s="18">
        <v>22.678571428571427</v>
      </c>
      <c r="S145" s="18">
        <v>15.857142857142858</v>
      </c>
      <c r="T145" s="18">
        <v>21.1</v>
      </c>
      <c r="U145" s="18">
        <v>16.600000000000001</v>
      </c>
      <c r="V145" s="18">
        <v>21.9</v>
      </c>
      <c r="W145" s="18">
        <v>17.2</v>
      </c>
      <c r="X145" s="18">
        <v>25</v>
      </c>
      <c r="Y145" s="18">
        <v>17</v>
      </c>
      <c r="Z145" s="18"/>
      <c r="AA145" s="18"/>
      <c r="AB145" s="18">
        <v>27</v>
      </c>
      <c r="AC145" s="18">
        <v>22</v>
      </c>
      <c r="AD145" s="18">
        <v>26.974358974358974</v>
      </c>
      <c r="AE145" s="18">
        <v>19.333333333333332</v>
      </c>
      <c r="AF145" s="18">
        <v>28.733333333333334</v>
      </c>
      <c r="AG145" s="18">
        <v>21</v>
      </c>
      <c r="AH145" s="18">
        <v>25.17543859649123</v>
      </c>
      <c r="AI145" s="18">
        <v>18.656140350877195</v>
      </c>
    </row>
    <row r="146" spans="1:35" x14ac:dyDescent="0.3">
      <c r="A146" s="2">
        <v>2012</v>
      </c>
      <c r="B146" s="18">
        <v>30.739130434782609</v>
      </c>
      <c r="C146" s="18">
        <v>21.695652173913043</v>
      </c>
      <c r="D146" s="18"/>
      <c r="E146" s="18"/>
      <c r="F146" s="18">
        <v>32.703703703703702</v>
      </c>
      <c r="G146" s="18">
        <v>25.648148148148149</v>
      </c>
      <c r="H146" s="18">
        <v>23.844444444444445</v>
      </c>
      <c r="I146" s="18">
        <v>19.155555555555555</v>
      </c>
      <c r="J146" s="18"/>
      <c r="K146" s="18"/>
      <c r="L146" s="18">
        <v>16.666666666666668</v>
      </c>
      <c r="M146" s="18">
        <v>12.666666666666666</v>
      </c>
      <c r="N146" s="18">
        <v>23.576923076923077</v>
      </c>
      <c r="O146" s="18">
        <v>15.346153846153847</v>
      </c>
      <c r="P146" s="18">
        <v>22</v>
      </c>
      <c r="Q146" s="18">
        <v>17</v>
      </c>
      <c r="R146" s="18">
        <v>22.081081081081081</v>
      </c>
      <c r="S146" s="18">
        <v>14.756756756756756</v>
      </c>
      <c r="T146" s="18">
        <v>21.433333333333334</v>
      </c>
      <c r="U146" s="18">
        <v>16.600000000000001</v>
      </c>
      <c r="V146" s="18">
        <v>23.0625</v>
      </c>
      <c r="W146" s="18">
        <v>17.1875</v>
      </c>
      <c r="X146" s="18">
        <v>25</v>
      </c>
      <c r="Y146" s="18">
        <v>17</v>
      </c>
      <c r="Z146" s="18">
        <v>15.333333333333334</v>
      </c>
      <c r="AA146" s="18">
        <v>11.666666666666666</v>
      </c>
      <c r="AB146" s="18">
        <v>24.125</v>
      </c>
      <c r="AC146" s="18">
        <v>17.625</v>
      </c>
      <c r="AD146" s="18">
        <v>27.933333333333334</v>
      </c>
      <c r="AE146" s="18">
        <v>19.81111111111111</v>
      </c>
      <c r="AF146" s="18">
        <v>30.55263157894737</v>
      </c>
      <c r="AG146" s="18">
        <v>22.473684210526315</v>
      </c>
      <c r="AH146" s="18">
        <v>26.472868217054263</v>
      </c>
      <c r="AI146" s="18">
        <v>19.441860465116278</v>
      </c>
    </row>
    <row r="147" spans="1:35" x14ac:dyDescent="0.3">
      <c r="A147" s="2">
        <v>2013</v>
      </c>
      <c r="B147" s="18">
        <v>31.94736842105263</v>
      </c>
      <c r="C147" s="18">
        <v>23.05263157894737</v>
      </c>
      <c r="D147" s="18"/>
      <c r="E147" s="18"/>
      <c r="F147" s="18">
        <v>33.373134328358212</v>
      </c>
      <c r="G147" s="18">
        <v>26.35820895522388</v>
      </c>
      <c r="H147" s="18">
        <v>24.473684210526315</v>
      </c>
      <c r="I147" s="18">
        <v>19.12280701754386</v>
      </c>
      <c r="J147" s="18"/>
      <c r="K147" s="18"/>
      <c r="L147" s="18">
        <v>16.666666666666668</v>
      </c>
      <c r="M147" s="18">
        <v>12.666666666666666</v>
      </c>
      <c r="N147" s="18">
        <v>23.181818181818183</v>
      </c>
      <c r="O147" s="18">
        <v>15.5</v>
      </c>
      <c r="P147" s="18">
        <v>22</v>
      </c>
      <c r="Q147" s="18">
        <v>17</v>
      </c>
      <c r="R147" s="18">
        <v>25.25</v>
      </c>
      <c r="S147" s="18">
        <v>17.386363636363637</v>
      </c>
      <c r="T147" s="18">
        <v>21.318181818181817</v>
      </c>
      <c r="U147" s="18">
        <v>16.545454545454547</v>
      </c>
      <c r="V147" s="18"/>
      <c r="W147" s="18"/>
      <c r="X147" s="18">
        <v>28</v>
      </c>
      <c r="Y147" s="18">
        <v>21.75</v>
      </c>
      <c r="Z147" s="18">
        <v>15.333333333333334</v>
      </c>
      <c r="AA147" s="18">
        <v>11.666666666666666</v>
      </c>
      <c r="AB147" s="18"/>
      <c r="AC147" s="18"/>
      <c r="AD147" s="18">
        <v>29.75</v>
      </c>
      <c r="AE147" s="18">
        <v>21.578947368421051</v>
      </c>
      <c r="AF147" s="18">
        <v>29.595238095238095</v>
      </c>
      <c r="AG147" s="18">
        <v>22.071428571428573</v>
      </c>
      <c r="AH147" s="18">
        <v>27.754098360655739</v>
      </c>
      <c r="AI147" s="18">
        <v>20.71311475409836</v>
      </c>
    </row>
    <row r="148" spans="1:35" x14ac:dyDescent="0.3">
      <c r="A148" s="2">
        <v>2014</v>
      </c>
      <c r="B148" s="18">
        <v>34.703703703703702</v>
      </c>
      <c r="C148" s="18">
        <v>27.74074074074074</v>
      </c>
      <c r="D148" s="18"/>
      <c r="E148" s="18"/>
      <c r="F148" s="18">
        <v>45.468085106382979</v>
      </c>
      <c r="G148" s="18">
        <v>43.829787234042556</v>
      </c>
      <c r="H148" s="18">
        <v>24.223140495867767</v>
      </c>
      <c r="I148" s="18">
        <v>18.15702479338843</v>
      </c>
      <c r="J148" s="18"/>
      <c r="K148" s="18"/>
      <c r="L148" s="18">
        <v>16.857142857142858</v>
      </c>
      <c r="M148" s="18">
        <v>12.428571428571429</v>
      </c>
      <c r="N148" s="18">
        <v>26.647727272727273</v>
      </c>
      <c r="O148" s="18">
        <v>18.863636363636363</v>
      </c>
      <c r="P148" s="18">
        <v>22</v>
      </c>
      <c r="Q148" s="18">
        <v>17</v>
      </c>
      <c r="R148" s="18">
        <v>23.192307692307693</v>
      </c>
      <c r="S148" s="18">
        <v>15.423076923076923</v>
      </c>
      <c r="T148" s="18">
        <v>18.866666666666667</v>
      </c>
      <c r="U148" s="18">
        <v>13.466666666666667</v>
      </c>
      <c r="V148" s="18">
        <v>17.399999999999999</v>
      </c>
      <c r="W148" s="18">
        <v>12.4</v>
      </c>
      <c r="X148" s="18">
        <v>26</v>
      </c>
      <c r="Y148" s="18">
        <v>19.25</v>
      </c>
      <c r="Z148" s="18">
        <v>16.375</v>
      </c>
      <c r="AA148" s="18">
        <v>11.75</v>
      </c>
      <c r="AB148" s="18"/>
      <c r="AC148" s="18"/>
      <c r="AD148" s="18">
        <v>32.034188034188034</v>
      </c>
      <c r="AE148" s="18">
        <v>24.418803418803417</v>
      </c>
      <c r="AF148" s="18">
        <v>29.375</v>
      </c>
      <c r="AG148" s="18">
        <v>21.916666666666668</v>
      </c>
      <c r="AH148" s="18">
        <v>28.045840407470287</v>
      </c>
      <c r="AI148" s="18">
        <v>21.480475382003394</v>
      </c>
    </row>
    <row r="149" spans="1:35" x14ac:dyDescent="0.3">
      <c r="A149" s="2">
        <v>2015</v>
      </c>
      <c r="B149" s="18">
        <v>35.123595505617978</v>
      </c>
      <c r="C149" s="18">
        <v>27.40449438202247</v>
      </c>
      <c r="D149" s="18">
        <v>30</v>
      </c>
      <c r="E149" s="18">
        <v>21</v>
      </c>
      <c r="F149" s="18">
        <v>41.517241379310342</v>
      </c>
      <c r="G149" s="18">
        <v>35.855172413793106</v>
      </c>
      <c r="H149" s="18">
        <v>25.770072992700729</v>
      </c>
      <c r="I149" s="18">
        <v>19.034671532846716</v>
      </c>
      <c r="J149" s="18">
        <v>28</v>
      </c>
      <c r="K149" s="18">
        <v>22</v>
      </c>
      <c r="L149" s="18">
        <v>17</v>
      </c>
      <c r="M149" s="18">
        <v>11</v>
      </c>
      <c r="N149" s="18">
        <v>27.625</v>
      </c>
      <c r="O149" s="18">
        <v>19.543749999999999</v>
      </c>
      <c r="P149" s="18"/>
      <c r="Q149" s="18"/>
      <c r="R149" s="18">
        <v>26.223958333333332</v>
      </c>
      <c r="S149" s="18">
        <v>17.78125</v>
      </c>
      <c r="T149" s="18">
        <v>22.014814814814816</v>
      </c>
      <c r="U149" s="18">
        <v>16.140740740740739</v>
      </c>
      <c r="V149" s="18">
        <v>21.659340659340661</v>
      </c>
      <c r="W149" s="18">
        <v>16.285714285714285</v>
      </c>
      <c r="X149" s="18">
        <v>25.781818181818181</v>
      </c>
      <c r="Y149" s="18">
        <v>18.272727272727273</v>
      </c>
      <c r="Z149" s="18">
        <v>18.142857142857142</v>
      </c>
      <c r="AA149" s="18">
        <v>12.714285714285714</v>
      </c>
      <c r="AB149" s="18">
        <v>22.742857142857144</v>
      </c>
      <c r="AC149" s="18">
        <v>17.114285714285714</v>
      </c>
      <c r="AD149" s="18">
        <v>32.762376237623762</v>
      </c>
      <c r="AE149" s="18">
        <v>23.409240924092408</v>
      </c>
      <c r="AF149" s="18">
        <v>32.746268656716417</v>
      </c>
      <c r="AG149" s="18">
        <v>26.82089552238806</v>
      </c>
      <c r="AH149" s="18">
        <v>29</v>
      </c>
      <c r="AI149" s="18">
        <v>21.467741935483872</v>
      </c>
    </row>
    <row r="150" spans="1:35" x14ac:dyDescent="0.3">
      <c r="A150" s="2">
        <v>2016</v>
      </c>
      <c r="B150" s="18">
        <v>35.564516129032256</v>
      </c>
      <c r="C150" s="18">
        <v>28.032258064516128</v>
      </c>
      <c r="D150" s="18">
        <v>30</v>
      </c>
      <c r="E150" s="18">
        <v>21</v>
      </c>
      <c r="F150" s="18">
        <v>42.28</v>
      </c>
      <c r="G150" s="18">
        <v>37.456000000000003</v>
      </c>
      <c r="H150" s="18">
        <v>26.245346869712353</v>
      </c>
      <c r="I150" s="18">
        <v>19.646362098138749</v>
      </c>
      <c r="J150" s="18">
        <v>27.692307692307693</v>
      </c>
      <c r="K150" s="18">
        <v>21.923076923076923</v>
      </c>
      <c r="L150" s="18">
        <v>16</v>
      </c>
      <c r="M150" s="18">
        <v>11</v>
      </c>
      <c r="N150" s="18">
        <v>27.876923076923077</v>
      </c>
      <c r="O150" s="18">
        <v>19.446153846153845</v>
      </c>
      <c r="P150" s="18"/>
      <c r="Q150" s="18"/>
      <c r="R150" s="18">
        <v>27.076502732240439</v>
      </c>
      <c r="S150" s="18">
        <v>18.469945355191257</v>
      </c>
      <c r="T150" s="18">
        <v>22.257142857142856</v>
      </c>
      <c r="U150" s="18">
        <v>16.357142857142858</v>
      </c>
      <c r="V150" s="18">
        <v>21.797752808988765</v>
      </c>
      <c r="W150" s="18">
        <v>16.44943820224719</v>
      </c>
      <c r="X150" s="18">
        <v>25.636363636363637</v>
      </c>
      <c r="Y150" s="18">
        <v>18.145454545454545</v>
      </c>
      <c r="Z150" s="18">
        <v>17.714285714285715</v>
      </c>
      <c r="AA150" s="18">
        <v>12.714285714285714</v>
      </c>
      <c r="AB150" s="18">
        <v>22.529411764705884</v>
      </c>
      <c r="AC150" s="18">
        <v>16.941176470588236</v>
      </c>
      <c r="AD150" s="18">
        <v>33.1015625</v>
      </c>
      <c r="AE150" s="18">
        <v>23.71875</v>
      </c>
      <c r="AF150" s="18">
        <v>32.983606557377051</v>
      </c>
      <c r="AG150" s="18">
        <v>28.21311475409836</v>
      </c>
      <c r="AH150" s="18">
        <v>29.202132591562354</v>
      </c>
      <c r="AI150" s="18">
        <v>21.740843764487714</v>
      </c>
    </row>
    <row r="151" spans="1:35" x14ac:dyDescent="0.3">
      <c r="A151" s="2">
        <v>2017</v>
      </c>
      <c r="B151" s="18">
        <v>37.4375</v>
      </c>
      <c r="C151" s="18">
        <v>31.75</v>
      </c>
      <c r="D151" s="18">
        <v>29</v>
      </c>
      <c r="E151" s="18">
        <v>21</v>
      </c>
      <c r="F151" s="18">
        <v>40.294117647058826</v>
      </c>
      <c r="G151" s="18">
        <v>34.756302521008401</v>
      </c>
      <c r="H151" s="18">
        <v>25.756250000000001</v>
      </c>
      <c r="I151" s="18">
        <v>19.391666666666666</v>
      </c>
      <c r="J151" s="18">
        <v>26.666666666666668</v>
      </c>
      <c r="K151" s="18">
        <v>21.333333333333332</v>
      </c>
      <c r="L151" s="18"/>
      <c r="M151" s="18"/>
      <c r="N151" s="18">
        <v>27.80263157894737</v>
      </c>
      <c r="O151" s="18">
        <v>19.5</v>
      </c>
      <c r="P151" s="18">
        <v>28</v>
      </c>
      <c r="Q151" s="18">
        <v>20</v>
      </c>
      <c r="R151" s="18">
        <v>27.73469387755102</v>
      </c>
      <c r="S151" s="18">
        <v>19.312925170068027</v>
      </c>
      <c r="T151" s="18">
        <v>21.847826086956523</v>
      </c>
      <c r="U151" s="18">
        <v>16.152173913043477</v>
      </c>
      <c r="V151" s="18">
        <v>21.012987012987011</v>
      </c>
      <c r="W151" s="18">
        <v>15.974025974025974</v>
      </c>
      <c r="X151" s="18">
        <v>26.128205128205128</v>
      </c>
      <c r="Y151" s="18">
        <v>18.384615384615383</v>
      </c>
      <c r="Z151" s="18">
        <v>19</v>
      </c>
      <c r="AA151" s="18">
        <v>14</v>
      </c>
      <c r="AB151" s="18">
        <v>22.529411764705884</v>
      </c>
      <c r="AC151" s="18">
        <v>16.941176470588236</v>
      </c>
      <c r="AD151" s="18">
        <v>31.921940928270043</v>
      </c>
      <c r="AE151" s="18">
        <v>23.377637130801688</v>
      </c>
      <c r="AF151" s="18">
        <v>30.864864864864863</v>
      </c>
      <c r="AG151" s="18">
        <v>24.918918918918919</v>
      </c>
      <c r="AH151" s="18">
        <v>28.385491606714627</v>
      </c>
      <c r="AI151" s="18">
        <v>21.324340527577938</v>
      </c>
    </row>
    <row r="155" spans="1:35" x14ac:dyDescent="0.3">
      <c r="A155" s="4" t="s">
        <v>1070</v>
      </c>
      <c r="B155" s="4" t="s">
        <v>1056</v>
      </c>
    </row>
    <row r="156" spans="1:35" x14ac:dyDescent="0.3">
      <c r="A156" s="4" t="s">
        <v>0</v>
      </c>
      <c r="B156" s="8" t="s">
        <v>68</v>
      </c>
      <c r="C156" s="8" t="s">
        <v>230</v>
      </c>
      <c r="D156" s="8" t="s">
        <v>55</v>
      </c>
      <c r="E156" s="8" t="s">
        <v>91</v>
      </c>
      <c r="F156" s="8" t="s">
        <v>166</v>
      </c>
      <c r="G156" s="8" t="s">
        <v>281</v>
      </c>
      <c r="H156" s="8" t="s">
        <v>26</v>
      </c>
      <c r="I156" s="8" t="s">
        <v>372</v>
      </c>
      <c r="J156" s="8" t="s">
        <v>23</v>
      </c>
      <c r="K156" s="8" t="s">
        <v>197</v>
      </c>
      <c r="L156" s="8" t="s">
        <v>215</v>
      </c>
      <c r="M156" s="8" t="s">
        <v>111</v>
      </c>
      <c r="N156" s="8" t="s">
        <v>383</v>
      </c>
      <c r="O156" s="8" t="s">
        <v>214</v>
      </c>
      <c r="P156" s="8" t="s">
        <v>33</v>
      </c>
      <c r="Q156" s="8" t="s">
        <v>36</v>
      </c>
      <c r="R156" s="8" t="s">
        <v>1071</v>
      </c>
    </row>
    <row r="157" spans="1:35" x14ac:dyDescent="0.3">
      <c r="A157" s="2">
        <v>1990</v>
      </c>
      <c r="B157" s="18">
        <v>27</v>
      </c>
      <c r="C157" s="18">
        <v>17.642857142857142</v>
      </c>
      <c r="D157" s="18">
        <v>26.5</v>
      </c>
      <c r="E157" s="18"/>
      <c r="F157" s="18">
        <v>19</v>
      </c>
      <c r="G157" s="18"/>
      <c r="H157" s="18">
        <v>19.5</v>
      </c>
      <c r="I157" s="18"/>
      <c r="J157" s="18">
        <v>20.75</v>
      </c>
      <c r="K157" s="18"/>
      <c r="L157" s="18">
        <v>20</v>
      </c>
      <c r="M157" s="18">
        <v>17.428571428571427</v>
      </c>
      <c r="N157" s="18"/>
      <c r="O157" s="18">
        <v>20.23076923076923</v>
      </c>
      <c r="P157" s="18">
        <v>20.428571428571427</v>
      </c>
      <c r="Q157" s="18">
        <v>20.366666666666667</v>
      </c>
      <c r="R157" s="18">
        <v>20.081300813008131</v>
      </c>
    </row>
    <row r="158" spans="1:35" x14ac:dyDescent="0.3">
      <c r="A158" s="2">
        <v>1991</v>
      </c>
      <c r="B158" s="18">
        <v>26.2</v>
      </c>
      <c r="C158" s="18">
        <v>14.375</v>
      </c>
      <c r="D158" s="18"/>
      <c r="E158" s="18">
        <v>16.833333333333332</v>
      </c>
      <c r="F158" s="18"/>
      <c r="G158" s="18"/>
      <c r="H158" s="18">
        <v>19.25</v>
      </c>
      <c r="I158" s="18"/>
      <c r="J158" s="18">
        <v>22.263157894736842</v>
      </c>
      <c r="K158" s="18"/>
      <c r="L158" s="18">
        <v>14.083333333333334</v>
      </c>
      <c r="M158" s="18">
        <v>17</v>
      </c>
      <c r="N158" s="18"/>
      <c r="O158" s="18">
        <v>14.904761904761905</v>
      </c>
      <c r="P158" s="18">
        <v>20.865853658536587</v>
      </c>
      <c r="Q158" s="18">
        <v>19.428571428571427</v>
      </c>
      <c r="R158" s="18">
        <v>19.217105263157894</v>
      </c>
    </row>
    <row r="159" spans="1:35" x14ac:dyDescent="0.3">
      <c r="A159" s="2">
        <v>1992</v>
      </c>
      <c r="B159" s="18">
        <v>26.181818181818183</v>
      </c>
      <c r="C159" s="18">
        <v>15.323529411764707</v>
      </c>
      <c r="D159" s="18">
        <v>25.0625</v>
      </c>
      <c r="E159" s="18">
        <v>18.5</v>
      </c>
      <c r="F159" s="18"/>
      <c r="G159" s="18"/>
      <c r="H159" s="18">
        <v>22.041666666666668</v>
      </c>
      <c r="I159" s="18"/>
      <c r="J159" s="18">
        <v>23.178571428571427</v>
      </c>
      <c r="K159" s="18"/>
      <c r="L159" s="18">
        <v>13.5</v>
      </c>
      <c r="M159" s="18"/>
      <c r="N159" s="18"/>
      <c r="O159" s="18">
        <v>15.852941176470589</v>
      </c>
      <c r="P159" s="18">
        <v>21.229166666666668</v>
      </c>
      <c r="Q159" s="18">
        <v>21.233333333333334</v>
      </c>
      <c r="R159" s="18">
        <v>20.968926553672315</v>
      </c>
    </row>
    <row r="160" spans="1:35" x14ac:dyDescent="0.3">
      <c r="A160" s="2">
        <v>1993</v>
      </c>
      <c r="B160" s="18">
        <v>25.133333333333333</v>
      </c>
      <c r="C160" s="18">
        <v>16.026315789473685</v>
      </c>
      <c r="D160" s="18">
        <v>24.35</v>
      </c>
      <c r="E160" s="18">
        <v>18.25</v>
      </c>
      <c r="F160" s="18"/>
      <c r="G160" s="18"/>
      <c r="H160" s="18">
        <v>21.03846153846154</v>
      </c>
      <c r="I160" s="18">
        <v>25</v>
      </c>
      <c r="J160" s="18">
        <v>24.314814814814813</v>
      </c>
      <c r="K160" s="18"/>
      <c r="L160" s="18">
        <v>14.892857142857142</v>
      </c>
      <c r="M160" s="18"/>
      <c r="N160" s="18"/>
      <c r="O160" s="18">
        <v>15.617647058823529</v>
      </c>
      <c r="P160" s="18">
        <v>21.96551724137931</v>
      </c>
      <c r="Q160" s="18">
        <v>21.384615384615383</v>
      </c>
      <c r="R160" s="18">
        <v>21.136363636363637</v>
      </c>
    </row>
    <row r="161" spans="1:18" x14ac:dyDescent="0.3">
      <c r="A161" s="2">
        <v>1994</v>
      </c>
      <c r="B161" s="18">
        <v>23.975000000000001</v>
      </c>
      <c r="C161" s="18">
        <v>16.142857142857142</v>
      </c>
      <c r="D161" s="18">
        <v>24.214285714285715</v>
      </c>
      <c r="E161" s="18">
        <v>17.5</v>
      </c>
      <c r="F161" s="18">
        <v>19</v>
      </c>
      <c r="G161" s="18">
        <v>16.916666666666668</v>
      </c>
      <c r="H161" s="18">
        <v>21.875</v>
      </c>
      <c r="I161" s="18">
        <v>25</v>
      </c>
      <c r="J161" s="18">
        <v>23.625</v>
      </c>
      <c r="K161" s="18"/>
      <c r="L161" s="18">
        <v>18.142857142857142</v>
      </c>
      <c r="M161" s="18">
        <v>19</v>
      </c>
      <c r="N161" s="18">
        <v>14.3</v>
      </c>
      <c r="O161" s="18">
        <v>19.333333333333332</v>
      </c>
      <c r="P161" s="18">
        <v>21.625</v>
      </c>
      <c r="Q161" s="18">
        <v>20.625</v>
      </c>
      <c r="R161" s="18">
        <v>20.760736196319019</v>
      </c>
    </row>
    <row r="162" spans="1:18" x14ac:dyDescent="0.3">
      <c r="A162" s="2">
        <v>1995</v>
      </c>
      <c r="B162" s="18">
        <v>26.642857142857142</v>
      </c>
      <c r="C162" s="18">
        <v>14</v>
      </c>
      <c r="D162" s="18">
        <v>24.833333333333332</v>
      </c>
      <c r="E162" s="18"/>
      <c r="F162" s="18">
        <v>19</v>
      </c>
      <c r="G162" s="18">
        <v>16.8</v>
      </c>
      <c r="H162" s="18">
        <v>20.625</v>
      </c>
      <c r="I162" s="18">
        <v>25</v>
      </c>
      <c r="J162" s="18">
        <v>21.983870967741936</v>
      </c>
      <c r="K162" s="18"/>
      <c r="L162" s="18">
        <v>17.954545454545453</v>
      </c>
      <c r="M162" s="18">
        <v>17.666666666666668</v>
      </c>
      <c r="N162" s="18">
        <v>14</v>
      </c>
      <c r="O162" s="18">
        <v>19</v>
      </c>
      <c r="P162" s="18">
        <v>20.403225806451612</v>
      </c>
      <c r="Q162" s="18">
        <v>20.350000000000001</v>
      </c>
      <c r="R162" s="18">
        <v>20.144444444444446</v>
      </c>
    </row>
    <row r="163" spans="1:18" x14ac:dyDescent="0.3">
      <c r="A163" s="2">
        <v>1996</v>
      </c>
      <c r="B163" s="18">
        <v>25.25</v>
      </c>
      <c r="C163" s="18">
        <v>18.100000000000001</v>
      </c>
      <c r="D163" s="18">
        <v>22.375</v>
      </c>
      <c r="E163" s="18">
        <v>20.2</v>
      </c>
      <c r="F163" s="18">
        <v>19.75</v>
      </c>
      <c r="G163" s="18">
        <v>13.388888888888889</v>
      </c>
      <c r="H163" s="18">
        <v>20.6</v>
      </c>
      <c r="I163" s="18">
        <v>22.5</v>
      </c>
      <c r="J163" s="18">
        <v>23.166666666666668</v>
      </c>
      <c r="K163" s="18"/>
      <c r="L163" s="18">
        <v>18</v>
      </c>
      <c r="M163" s="18">
        <v>18.111111111111111</v>
      </c>
      <c r="N163" s="18">
        <v>13</v>
      </c>
      <c r="O163" s="18">
        <v>20</v>
      </c>
      <c r="P163" s="18">
        <v>21.727272727272727</v>
      </c>
      <c r="Q163" s="18">
        <v>20.722222222222221</v>
      </c>
      <c r="R163" s="18">
        <v>20.648854961832061</v>
      </c>
    </row>
    <row r="164" spans="1:18" x14ac:dyDescent="0.3">
      <c r="A164" s="2">
        <v>1997</v>
      </c>
      <c r="B164" s="18">
        <v>22.722222222222221</v>
      </c>
      <c r="C164" s="18">
        <v>20.333333333333332</v>
      </c>
      <c r="D164" s="18">
        <v>22.65</v>
      </c>
      <c r="E164" s="18">
        <v>17.850000000000001</v>
      </c>
      <c r="F164" s="18">
        <v>18</v>
      </c>
      <c r="G164" s="18">
        <v>15.0625</v>
      </c>
      <c r="H164" s="18">
        <v>21.857142857142858</v>
      </c>
      <c r="I164" s="18">
        <v>19.333333333333332</v>
      </c>
      <c r="J164" s="18">
        <v>23.431034482758619</v>
      </c>
      <c r="K164" s="18"/>
      <c r="L164" s="18">
        <v>16.142857142857142</v>
      </c>
      <c r="M164" s="18">
        <v>17.888888888888889</v>
      </c>
      <c r="N164" s="18">
        <v>14.5</v>
      </c>
      <c r="O164" s="18">
        <v>16.5</v>
      </c>
      <c r="P164" s="18">
        <v>21.477272727272727</v>
      </c>
      <c r="Q164" s="18">
        <v>20.8</v>
      </c>
      <c r="R164" s="18">
        <v>19.397142857142857</v>
      </c>
    </row>
    <row r="165" spans="1:18" x14ac:dyDescent="0.3">
      <c r="A165" s="2">
        <v>1998</v>
      </c>
      <c r="B165" s="18">
        <v>20.2</v>
      </c>
      <c r="C165" s="18">
        <v>24</v>
      </c>
      <c r="D165" s="18">
        <v>21.25</v>
      </c>
      <c r="E165" s="18">
        <v>20.166666666666668</v>
      </c>
      <c r="F165" s="18"/>
      <c r="G165" s="18">
        <v>15</v>
      </c>
      <c r="H165" s="18">
        <v>20.333333333333332</v>
      </c>
      <c r="I165" s="18">
        <v>22.5</v>
      </c>
      <c r="J165" s="18">
        <v>22.633333333333333</v>
      </c>
      <c r="K165" s="18"/>
      <c r="L165" s="18">
        <v>16.328125</v>
      </c>
      <c r="M165" s="18">
        <v>20.05</v>
      </c>
      <c r="N165" s="18">
        <v>14.5</v>
      </c>
      <c r="O165" s="18">
        <v>16.833333333333332</v>
      </c>
      <c r="P165" s="18">
        <v>22.58</v>
      </c>
      <c r="Q165" s="18">
        <v>19.5</v>
      </c>
      <c r="R165" s="18">
        <v>18.967532467532468</v>
      </c>
    </row>
    <row r="166" spans="1:18" x14ac:dyDescent="0.3">
      <c r="A166" s="2">
        <v>1999</v>
      </c>
      <c r="B166" s="18">
        <v>27.166666666666668</v>
      </c>
      <c r="C166" s="18">
        <v>16.375</v>
      </c>
      <c r="D166" s="18"/>
      <c r="E166" s="18">
        <v>15.8</v>
      </c>
      <c r="F166" s="18"/>
      <c r="G166" s="18">
        <v>15</v>
      </c>
      <c r="H166" s="18">
        <v>18.25</v>
      </c>
      <c r="I166" s="18"/>
      <c r="J166" s="18">
        <v>23.555555555555557</v>
      </c>
      <c r="K166" s="18"/>
      <c r="L166" s="18">
        <v>16.28846153846154</v>
      </c>
      <c r="M166" s="18">
        <v>19.333333333333332</v>
      </c>
      <c r="N166" s="18"/>
      <c r="O166" s="18">
        <v>16.357142857142858</v>
      </c>
      <c r="P166" s="18">
        <v>23.256756756756758</v>
      </c>
      <c r="Q166" s="18"/>
      <c r="R166" s="18">
        <v>19.920833333333334</v>
      </c>
    </row>
    <row r="167" spans="1:18" x14ac:dyDescent="0.3">
      <c r="A167" s="2">
        <v>2000</v>
      </c>
      <c r="B167" s="18">
        <v>26.75</v>
      </c>
      <c r="C167" s="18">
        <v>16.5</v>
      </c>
      <c r="D167" s="18"/>
      <c r="E167" s="18">
        <v>15.666666666666666</v>
      </c>
      <c r="F167" s="18"/>
      <c r="G167" s="18">
        <v>14.5</v>
      </c>
      <c r="H167" s="18">
        <v>21.428571428571427</v>
      </c>
      <c r="I167" s="18"/>
      <c r="J167" s="18">
        <v>20.666666666666668</v>
      </c>
      <c r="K167" s="18"/>
      <c r="L167" s="18">
        <v>18.1875</v>
      </c>
      <c r="M167" s="18">
        <v>19.75</v>
      </c>
      <c r="N167" s="18">
        <v>13.25</v>
      </c>
      <c r="O167" s="18">
        <v>18.666666666666668</v>
      </c>
      <c r="P167" s="18">
        <v>23.177777777777777</v>
      </c>
      <c r="Q167" s="18">
        <v>27.5</v>
      </c>
      <c r="R167" s="18">
        <v>20.923728813559322</v>
      </c>
    </row>
    <row r="168" spans="1:18" x14ac:dyDescent="0.3">
      <c r="A168" s="2">
        <v>2001</v>
      </c>
      <c r="B168" s="18">
        <v>25.642857142857142</v>
      </c>
      <c r="C168" s="18">
        <v>16.5</v>
      </c>
      <c r="D168" s="18"/>
      <c r="E168" s="18">
        <v>16.59090909090909</v>
      </c>
      <c r="F168" s="18">
        <v>19</v>
      </c>
      <c r="G168" s="18">
        <v>14.2</v>
      </c>
      <c r="H168" s="18">
        <v>20.09375</v>
      </c>
      <c r="I168" s="18"/>
      <c r="J168" s="18">
        <v>17.088235294117649</v>
      </c>
      <c r="K168" s="18"/>
      <c r="L168" s="18">
        <v>16.642857142857142</v>
      </c>
      <c r="M168" s="18">
        <v>18.600000000000001</v>
      </c>
      <c r="N168" s="18">
        <v>13.25</v>
      </c>
      <c r="O168" s="18">
        <v>20.428571428571427</v>
      </c>
      <c r="P168" s="18">
        <v>23.80188679245283</v>
      </c>
      <c r="Q168" s="18">
        <v>27.75</v>
      </c>
      <c r="R168" s="18">
        <v>20.717261904761905</v>
      </c>
    </row>
    <row r="169" spans="1:18" x14ac:dyDescent="0.3">
      <c r="A169" s="2">
        <v>2002</v>
      </c>
      <c r="B169" s="18">
        <v>21.125</v>
      </c>
      <c r="C169" s="18">
        <v>16.625</v>
      </c>
      <c r="D169" s="18"/>
      <c r="E169" s="18">
        <v>17.764705882352942</v>
      </c>
      <c r="F169" s="18">
        <v>18.5</v>
      </c>
      <c r="G169" s="18">
        <v>13.6</v>
      </c>
      <c r="H169" s="18">
        <v>20.642857142857142</v>
      </c>
      <c r="I169" s="18">
        <v>21.642857142857142</v>
      </c>
      <c r="J169" s="18">
        <v>19.649999999999999</v>
      </c>
      <c r="K169" s="18">
        <v>15</v>
      </c>
      <c r="L169" s="18">
        <v>17.805555555555557</v>
      </c>
      <c r="M169" s="18">
        <v>18.9375</v>
      </c>
      <c r="N169" s="18">
        <v>14</v>
      </c>
      <c r="O169" s="18">
        <v>19.366666666666667</v>
      </c>
      <c r="P169" s="18">
        <v>22.3</v>
      </c>
      <c r="Q169" s="18">
        <v>25.444444444444443</v>
      </c>
      <c r="R169" s="18">
        <v>19.797560975609755</v>
      </c>
    </row>
    <row r="170" spans="1:18" x14ac:dyDescent="0.3">
      <c r="A170" s="2">
        <v>2003</v>
      </c>
      <c r="B170" s="18">
        <v>25.875</v>
      </c>
      <c r="C170" s="18">
        <v>16.416666666666668</v>
      </c>
      <c r="D170" s="18"/>
      <c r="E170" s="18">
        <v>17.100000000000001</v>
      </c>
      <c r="F170" s="18">
        <v>17.916666666666668</v>
      </c>
      <c r="G170" s="18">
        <v>14</v>
      </c>
      <c r="H170" s="18">
        <v>17.192307692307693</v>
      </c>
      <c r="I170" s="18">
        <v>21.7</v>
      </c>
      <c r="J170" s="18">
        <v>20.136363636363637</v>
      </c>
      <c r="K170" s="18">
        <v>16</v>
      </c>
      <c r="L170" s="18">
        <v>18.333333333333332</v>
      </c>
      <c r="M170" s="18">
        <v>19.216216216216218</v>
      </c>
      <c r="N170" s="18"/>
      <c r="O170" s="18">
        <v>21.208333333333332</v>
      </c>
      <c r="P170" s="18">
        <v>22.951923076923077</v>
      </c>
      <c r="Q170" s="18">
        <v>20.75</v>
      </c>
      <c r="R170" s="18">
        <v>19.65126050420168</v>
      </c>
    </row>
    <row r="171" spans="1:18" x14ac:dyDescent="0.3">
      <c r="A171" s="2">
        <v>2004</v>
      </c>
      <c r="B171" s="18">
        <v>26</v>
      </c>
      <c r="C171" s="18">
        <v>16.5</v>
      </c>
      <c r="D171" s="18">
        <v>30.5</v>
      </c>
      <c r="E171" s="18">
        <v>16.846938775510203</v>
      </c>
      <c r="F171" s="18">
        <v>17.100000000000001</v>
      </c>
      <c r="G171" s="18"/>
      <c r="H171" s="18">
        <v>17.2</v>
      </c>
      <c r="I171" s="18"/>
      <c r="J171" s="18">
        <v>21.4</v>
      </c>
      <c r="K171" s="18">
        <v>19.333333333333332</v>
      </c>
      <c r="L171" s="18">
        <v>15.75</v>
      </c>
      <c r="M171" s="18">
        <v>19.05</v>
      </c>
      <c r="N171" s="18"/>
      <c r="O171" s="18">
        <v>16.23076923076923</v>
      </c>
      <c r="P171" s="18">
        <v>22.311594202898551</v>
      </c>
      <c r="Q171" s="18">
        <v>19.5</v>
      </c>
      <c r="R171" s="18">
        <v>19.944680851063829</v>
      </c>
    </row>
    <row r="172" spans="1:18" x14ac:dyDescent="0.3">
      <c r="A172" s="2">
        <v>2005</v>
      </c>
      <c r="B172" s="18">
        <v>26.444444444444443</v>
      </c>
      <c r="C172" s="18">
        <v>16.5</v>
      </c>
      <c r="D172" s="18">
        <v>26.7</v>
      </c>
      <c r="E172" s="18">
        <v>16.761904761904763</v>
      </c>
      <c r="F172" s="18">
        <v>18.142857142857142</v>
      </c>
      <c r="G172" s="18"/>
      <c r="H172" s="18">
        <v>17.727272727272727</v>
      </c>
      <c r="I172" s="18"/>
      <c r="J172" s="18">
        <v>22.0625</v>
      </c>
      <c r="K172" s="18">
        <v>20.2</v>
      </c>
      <c r="L172" s="18"/>
      <c r="M172" s="18">
        <v>18.74074074074074</v>
      </c>
      <c r="N172" s="18"/>
      <c r="O172" s="18">
        <v>16</v>
      </c>
      <c r="P172" s="18">
        <v>22.139344262295083</v>
      </c>
      <c r="Q172" s="18">
        <v>21.305555555555557</v>
      </c>
      <c r="R172" s="18">
        <v>20.345070422535212</v>
      </c>
    </row>
    <row r="173" spans="1:18" x14ac:dyDescent="0.3">
      <c r="A173" s="2">
        <v>2006</v>
      </c>
      <c r="B173" s="18">
        <v>23.458333333333332</v>
      </c>
      <c r="C173" s="18"/>
      <c r="D173" s="18">
        <v>24.666666666666668</v>
      </c>
      <c r="E173" s="18">
        <v>18.011111111111113</v>
      </c>
      <c r="F173" s="18">
        <v>19.666666666666668</v>
      </c>
      <c r="G173" s="18"/>
      <c r="H173" s="18">
        <v>19</v>
      </c>
      <c r="I173" s="18"/>
      <c r="J173" s="18">
        <v>20.24074074074074</v>
      </c>
      <c r="K173" s="18">
        <v>17.03846153846154</v>
      </c>
      <c r="L173" s="18"/>
      <c r="M173" s="18">
        <v>19.15909090909091</v>
      </c>
      <c r="N173" s="18"/>
      <c r="O173" s="18">
        <v>16</v>
      </c>
      <c r="P173" s="18">
        <v>21.237500000000001</v>
      </c>
      <c r="Q173" s="18">
        <v>21.717391304347824</v>
      </c>
      <c r="R173" s="18">
        <v>20.168292682926829</v>
      </c>
    </row>
    <row r="174" spans="1:18" x14ac:dyDescent="0.3">
      <c r="A174" s="2">
        <v>2007</v>
      </c>
      <c r="B174" s="18">
        <v>21.73076923076923</v>
      </c>
      <c r="C174" s="18"/>
      <c r="D174" s="18">
        <v>23.076923076923077</v>
      </c>
      <c r="E174" s="18">
        <v>17.974576271186439</v>
      </c>
      <c r="F174" s="18">
        <v>19.333333333333332</v>
      </c>
      <c r="G174" s="18"/>
      <c r="H174" s="18">
        <v>19.16</v>
      </c>
      <c r="I174" s="18"/>
      <c r="J174" s="18">
        <v>21.35</v>
      </c>
      <c r="K174" s="18">
        <v>15.866666666666667</v>
      </c>
      <c r="L174" s="18">
        <v>16.093220338983052</v>
      </c>
      <c r="M174" s="18">
        <v>19.361111111111111</v>
      </c>
      <c r="N174" s="18"/>
      <c r="O174" s="18">
        <v>17.192307692307693</v>
      </c>
      <c r="P174" s="18">
        <v>21.743589743589745</v>
      </c>
      <c r="Q174" s="18">
        <v>21.15</v>
      </c>
      <c r="R174" s="18">
        <v>18.910144927536233</v>
      </c>
    </row>
    <row r="175" spans="1:18" x14ac:dyDescent="0.3">
      <c r="A175" s="2">
        <v>2008</v>
      </c>
      <c r="B175" s="18">
        <v>23.363636363636363</v>
      </c>
      <c r="C175" s="18"/>
      <c r="D175" s="18">
        <v>24.5</v>
      </c>
      <c r="E175" s="18">
        <v>18.272058823529413</v>
      </c>
      <c r="F175" s="18">
        <v>19.5</v>
      </c>
      <c r="G175" s="18"/>
      <c r="H175" s="18">
        <v>19.911111111111111</v>
      </c>
      <c r="I175" s="18"/>
      <c r="J175" s="18">
        <v>20.960526315789473</v>
      </c>
      <c r="K175" s="18">
        <v>16.065217391304348</v>
      </c>
      <c r="L175" s="18">
        <v>17.074999999999999</v>
      </c>
      <c r="M175" s="18">
        <v>19.5</v>
      </c>
      <c r="N175" s="18"/>
      <c r="O175" s="18">
        <v>16.055555555555557</v>
      </c>
      <c r="P175" s="18">
        <v>22.76</v>
      </c>
      <c r="Q175" s="18">
        <v>21.042857142857144</v>
      </c>
      <c r="R175" s="18">
        <v>19.772206303724928</v>
      </c>
    </row>
    <row r="176" spans="1:18" x14ac:dyDescent="0.3">
      <c r="A176" s="2">
        <v>2009</v>
      </c>
      <c r="B176" s="18">
        <v>24.625</v>
      </c>
      <c r="C176" s="18"/>
      <c r="D176" s="18">
        <v>27.2</v>
      </c>
      <c r="E176" s="18">
        <v>19.99462365591398</v>
      </c>
      <c r="F176" s="18"/>
      <c r="G176" s="18"/>
      <c r="H176" s="18">
        <v>20.19047619047619</v>
      </c>
      <c r="I176" s="18"/>
      <c r="J176" s="18">
        <v>20.128205128205128</v>
      </c>
      <c r="K176" s="18">
        <v>16.527027027027028</v>
      </c>
      <c r="L176" s="18">
        <v>17.604166666666668</v>
      </c>
      <c r="M176" s="18"/>
      <c r="N176" s="18"/>
      <c r="O176" s="18">
        <v>19.285714285714285</v>
      </c>
      <c r="P176" s="18">
        <v>22.626582278481013</v>
      </c>
      <c r="Q176" s="18">
        <v>22.833333333333332</v>
      </c>
      <c r="R176" s="18">
        <v>20.597625329815305</v>
      </c>
    </row>
    <row r="177" spans="1:18" x14ac:dyDescent="0.3">
      <c r="A177" s="2">
        <v>2010</v>
      </c>
      <c r="B177" s="18">
        <v>23.576923076923077</v>
      </c>
      <c r="C177" s="18"/>
      <c r="D177" s="18">
        <v>25.65625</v>
      </c>
      <c r="E177" s="18">
        <v>20.657894736842106</v>
      </c>
      <c r="F177" s="18"/>
      <c r="G177" s="18"/>
      <c r="H177" s="18">
        <v>20.80952380952381</v>
      </c>
      <c r="I177" s="18"/>
      <c r="J177" s="18">
        <v>19.847826086956523</v>
      </c>
      <c r="K177" s="18">
        <v>16.487179487179485</v>
      </c>
      <c r="L177" s="18">
        <v>18.44736842105263</v>
      </c>
      <c r="M177" s="18">
        <v>20.399999999999999</v>
      </c>
      <c r="N177" s="18"/>
      <c r="O177" s="18">
        <v>18.40909090909091</v>
      </c>
      <c r="P177" s="18">
        <v>22.234848484848484</v>
      </c>
      <c r="Q177" s="18">
        <v>24.630434782608695</v>
      </c>
      <c r="R177" s="18">
        <v>20.879194630872483</v>
      </c>
    </row>
    <row r="178" spans="1:18" x14ac:dyDescent="0.3">
      <c r="A178" s="2">
        <v>2011</v>
      </c>
      <c r="B178" s="18">
        <v>23.833333333333332</v>
      </c>
      <c r="C178" s="18"/>
      <c r="D178" s="18">
        <v>25.189655172413794</v>
      </c>
      <c r="E178" s="18">
        <v>21.131944444444443</v>
      </c>
      <c r="F178" s="18"/>
      <c r="G178" s="18"/>
      <c r="H178" s="18">
        <v>20.222222222222221</v>
      </c>
      <c r="I178" s="18"/>
      <c r="J178" s="18">
        <v>19.267857142857142</v>
      </c>
      <c r="K178" s="18">
        <v>18.850000000000001</v>
      </c>
      <c r="L178" s="18">
        <v>19.55</v>
      </c>
      <c r="M178" s="18">
        <v>21</v>
      </c>
      <c r="N178" s="18"/>
      <c r="O178" s="18">
        <v>24.5</v>
      </c>
      <c r="P178" s="18">
        <v>23.153846153846153</v>
      </c>
      <c r="Q178" s="18">
        <v>24.866666666666667</v>
      </c>
      <c r="R178" s="18">
        <v>21.91578947368421</v>
      </c>
    </row>
    <row r="179" spans="1:18" x14ac:dyDescent="0.3">
      <c r="A179" s="2">
        <v>2012</v>
      </c>
      <c r="B179" s="18">
        <v>26.217391304347824</v>
      </c>
      <c r="C179" s="18"/>
      <c r="D179" s="18">
        <v>29.175925925925927</v>
      </c>
      <c r="E179" s="18">
        <v>21.5</v>
      </c>
      <c r="F179" s="18"/>
      <c r="G179" s="18">
        <v>14.666666666666666</v>
      </c>
      <c r="H179" s="18">
        <v>19.46153846153846</v>
      </c>
      <c r="I179" s="18">
        <v>19.5</v>
      </c>
      <c r="J179" s="18">
        <v>18.418918918918919</v>
      </c>
      <c r="K179" s="18">
        <v>19.016666666666666</v>
      </c>
      <c r="L179" s="18">
        <v>20.125</v>
      </c>
      <c r="M179" s="18">
        <v>21</v>
      </c>
      <c r="N179" s="18">
        <v>13.5</v>
      </c>
      <c r="O179" s="18">
        <v>20.875</v>
      </c>
      <c r="P179" s="18">
        <v>23.872222222222224</v>
      </c>
      <c r="Q179" s="18">
        <v>26.513157894736842</v>
      </c>
      <c r="R179" s="18">
        <v>22.95736434108527</v>
      </c>
    </row>
    <row r="180" spans="1:18" x14ac:dyDescent="0.3">
      <c r="A180" s="2">
        <v>2013</v>
      </c>
      <c r="B180" s="18">
        <v>27.5</v>
      </c>
      <c r="C180" s="18"/>
      <c r="D180" s="18">
        <v>29.865671641791046</v>
      </c>
      <c r="E180" s="18">
        <v>21.798245614035089</v>
      </c>
      <c r="F180" s="18"/>
      <c r="G180" s="18">
        <v>14.666666666666666</v>
      </c>
      <c r="H180" s="18">
        <v>19.34090909090909</v>
      </c>
      <c r="I180" s="18">
        <v>19.5</v>
      </c>
      <c r="J180" s="18">
        <v>21.318181818181817</v>
      </c>
      <c r="K180" s="18">
        <v>18.931818181818183</v>
      </c>
      <c r="L180" s="18"/>
      <c r="M180" s="18">
        <v>24.875</v>
      </c>
      <c r="N180" s="18">
        <v>13.5</v>
      </c>
      <c r="O180" s="18"/>
      <c r="P180" s="18">
        <v>25.664473684210527</v>
      </c>
      <c r="Q180" s="18">
        <v>25.833333333333332</v>
      </c>
      <c r="R180" s="18">
        <v>24.233606557377048</v>
      </c>
    </row>
    <row r="181" spans="1:18" x14ac:dyDescent="0.3">
      <c r="A181" s="2">
        <v>2014</v>
      </c>
      <c r="B181" s="18">
        <v>31.222222222222221</v>
      </c>
      <c r="C181" s="18"/>
      <c r="D181" s="18">
        <v>44.648936170212764</v>
      </c>
      <c r="E181" s="18">
        <v>21.190082644628099</v>
      </c>
      <c r="F181" s="18"/>
      <c r="G181" s="18">
        <v>14.642857142857142</v>
      </c>
      <c r="H181" s="18">
        <v>22.755681818181817</v>
      </c>
      <c r="I181" s="18">
        <v>19.5</v>
      </c>
      <c r="J181" s="18">
        <v>19.307692307692307</v>
      </c>
      <c r="K181" s="18">
        <v>16.166666666666668</v>
      </c>
      <c r="L181" s="18">
        <v>14.9</v>
      </c>
      <c r="M181" s="18">
        <v>22.625</v>
      </c>
      <c r="N181" s="18">
        <v>14.0625</v>
      </c>
      <c r="O181" s="18"/>
      <c r="P181" s="18">
        <v>28.226495726495727</v>
      </c>
      <c r="Q181" s="18">
        <v>25.645833333333332</v>
      </c>
      <c r="R181" s="18">
        <v>24.763157894736842</v>
      </c>
    </row>
    <row r="182" spans="1:18" x14ac:dyDescent="0.3">
      <c r="A182" s="2">
        <v>2015</v>
      </c>
      <c r="B182" s="18">
        <v>31.264044943820224</v>
      </c>
      <c r="C182" s="18">
        <v>25.5</v>
      </c>
      <c r="D182" s="18">
        <v>38.686206896551724</v>
      </c>
      <c r="E182" s="18">
        <v>22.402372262773724</v>
      </c>
      <c r="F182" s="18">
        <v>25</v>
      </c>
      <c r="G182" s="18">
        <v>14</v>
      </c>
      <c r="H182" s="18">
        <v>23.584375000000001</v>
      </c>
      <c r="I182" s="18"/>
      <c r="J182" s="18">
        <v>22.002604166666668</v>
      </c>
      <c r="K182" s="18">
        <v>19.077777777777779</v>
      </c>
      <c r="L182" s="18">
        <v>18.972527472527471</v>
      </c>
      <c r="M182" s="18">
        <v>22.027272727272727</v>
      </c>
      <c r="N182" s="18">
        <v>15.428571428571429</v>
      </c>
      <c r="O182" s="18">
        <v>19.928571428571427</v>
      </c>
      <c r="P182" s="18">
        <v>28.085808580858085</v>
      </c>
      <c r="Q182" s="18">
        <v>29.78358208955224</v>
      </c>
      <c r="R182" s="18">
        <v>25.233870967741936</v>
      </c>
    </row>
    <row r="183" spans="1:18" x14ac:dyDescent="0.3">
      <c r="A183" s="2">
        <v>2016</v>
      </c>
      <c r="B183" s="18">
        <v>31.798387096774192</v>
      </c>
      <c r="C183" s="18">
        <v>25.5</v>
      </c>
      <c r="D183" s="18">
        <v>39.868000000000002</v>
      </c>
      <c r="E183" s="18">
        <v>22.945854483925551</v>
      </c>
      <c r="F183" s="18">
        <v>24.807692307692307</v>
      </c>
      <c r="G183" s="18">
        <v>13.5</v>
      </c>
      <c r="H183" s="18">
        <v>23.661538461538463</v>
      </c>
      <c r="I183" s="18"/>
      <c r="J183" s="18">
        <v>22.773224043715846</v>
      </c>
      <c r="K183" s="18">
        <v>19.307142857142857</v>
      </c>
      <c r="L183" s="18">
        <v>19.123595505617978</v>
      </c>
      <c r="M183" s="18">
        <v>21.890909090909091</v>
      </c>
      <c r="N183" s="18">
        <v>15.214285714285714</v>
      </c>
      <c r="O183" s="18">
        <v>19.735294117647058</v>
      </c>
      <c r="P183" s="18">
        <v>28.41015625</v>
      </c>
      <c r="Q183" s="18">
        <v>30.598360655737704</v>
      </c>
      <c r="R183" s="18">
        <v>25.471488178025034</v>
      </c>
    </row>
    <row r="184" spans="1:18" x14ac:dyDescent="0.3">
      <c r="A184" s="2">
        <v>2017</v>
      </c>
      <c r="B184" s="18">
        <v>34.59375</v>
      </c>
      <c r="C184" s="18">
        <v>25</v>
      </c>
      <c r="D184" s="18">
        <v>37.525210084033617</v>
      </c>
      <c r="E184" s="18">
        <v>22.573958333333334</v>
      </c>
      <c r="F184" s="18">
        <v>24</v>
      </c>
      <c r="G184" s="18"/>
      <c r="H184" s="18">
        <v>23.651315789473685</v>
      </c>
      <c r="I184" s="18">
        <v>24</v>
      </c>
      <c r="J184" s="18">
        <v>23.523809523809526</v>
      </c>
      <c r="K184" s="18">
        <v>19</v>
      </c>
      <c r="L184" s="18">
        <v>18.493506493506494</v>
      </c>
      <c r="M184" s="18">
        <v>22.256410256410255</v>
      </c>
      <c r="N184" s="18">
        <v>16.5</v>
      </c>
      <c r="O184" s="18">
        <v>19.735294117647058</v>
      </c>
      <c r="P184" s="18">
        <v>27.649789029535864</v>
      </c>
      <c r="Q184" s="18">
        <v>27.891891891891891</v>
      </c>
      <c r="R184" s="18">
        <v>24.854916067146284</v>
      </c>
    </row>
    <row r="189" spans="1:18" x14ac:dyDescent="0.3">
      <c r="A189" s="4" t="s">
        <v>1073</v>
      </c>
      <c r="B189" s="8" t="s">
        <v>1072</v>
      </c>
      <c r="C189" s="8" t="s">
        <v>1070</v>
      </c>
      <c r="D189" s="8" t="s">
        <v>1058</v>
      </c>
      <c r="F189" t="s">
        <v>1073</v>
      </c>
      <c r="G189" s="8" t="s">
        <v>1072</v>
      </c>
      <c r="H189" s="8" t="s">
        <v>1070</v>
      </c>
      <c r="I189" s="8" t="s">
        <v>1058</v>
      </c>
      <c r="J189" t="s">
        <v>1074</v>
      </c>
    </row>
    <row r="190" spans="1:18" x14ac:dyDescent="0.3">
      <c r="A190" s="2" t="s">
        <v>293</v>
      </c>
      <c r="B190" s="18">
        <v>244.79761904761904</v>
      </c>
      <c r="C190" s="18">
        <v>24.025793650793652</v>
      </c>
      <c r="D190" s="18">
        <v>34887.5873015873</v>
      </c>
      <c r="F190" s="8" t="str">
        <f t="shared" ref="F190:F237" si="2">A190</f>
        <v>Acura</v>
      </c>
      <c r="G190" s="8">
        <f t="shared" ref="G190:I237" si="3">B190</f>
        <v>244.79761904761904</v>
      </c>
      <c r="H190" s="8">
        <f t="shared" ref="H190:H237" si="4">C190</f>
        <v>24.025793650793652</v>
      </c>
      <c r="I190" s="27">
        <f t="shared" si="3"/>
        <v>34887.5873015873</v>
      </c>
      <c r="J190">
        <f>_xlfn.RANK.EQ(Table4[[#This Row],[Average of MSRP]],Table4[Average of MSRP],0)</f>
        <v>25</v>
      </c>
    </row>
    <row r="191" spans="1:18" x14ac:dyDescent="0.3">
      <c r="A191" s="2" t="s">
        <v>87</v>
      </c>
      <c r="B191" s="18">
        <v>237</v>
      </c>
      <c r="C191" s="18">
        <v>29</v>
      </c>
      <c r="D191" s="18">
        <v>61600</v>
      </c>
      <c r="F191" s="8" t="str">
        <f t="shared" si="2"/>
        <v>Alfa Romeo</v>
      </c>
      <c r="G191" s="8">
        <f t="shared" si="3"/>
        <v>237</v>
      </c>
      <c r="H191" s="8">
        <f t="shared" si="4"/>
        <v>29</v>
      </c>
      <c r="I191" s="28">
        <f t="shared" si="3"/>
        <v>61600</v>
      </c>
      <c r="J191">
        <f>_xlfn.RANK.EQ(Table4[[#This Row],[Average of MSRP]],Table4[Average of MSRP],0)</f>
        <v>16</v>
      </c>
    </row>
    <row r="192" spans="1:18" x14ac:dyDescent="0.3">
      <c r="A192" s="2" t="s">
        <v>365</v>
      </c>
      <c r="B192" s="18">
        <v>484.32258064516128</v>
      </c>
      <c r="C192" s="18">
        <v>15.709677419354838</v>
      </c>
      <c r="D192" s="18">
        <v>197910.37634408602</v>
      </c>
      <c r="F192" s="8" t="str">
        <f t="shared" si="2"/>
        <v>Aston Martin</v>
      </c>
      <c r="G192" s="8">
        <f t="shared" si="3"/>
        <v>484.32258064516128</v>
      </c>
      <c r="H192" s="8">
        <f t="shared" si="4"/>
        <v>15.709677419354838</v>
      </c>
      <c r="I192" s="29">
        <f t="shared" si="3"/>
        <v>197910.37634408602</v>
      </c>
      <c r="J192">
        <f>_xlfn.RANK.EQ(Table4[[#This Row],[Average of MSRP]],Table4[Average of MSRP],0)</f>
        <v>9</v>
      </c>
    </row>
    <row r="193" spans="1:10" x14ac:dyDescent="0.3">
      <c r="A193" s="2" t="s">
        <v>29</v>
      </c>
      <c r="B193" s="18">
        <v>277.69512195121951</v>
      </c>
      <c r="C193" s="18">
        <v>23.716463414634145</v>
      </c>
      <c r="D193" s="18">
        <v>53452.112804878052</v>
      </c>
      <c r="F193" s="8" t="str">
        <f t="shared" si="2"/>
        <v>Audi</v>
      </c>
      <c r="G193" s="8">
        <f t="shared" si="3"/>
        <v>277.69512195121951</v>
      </c>
      <c r="H193" s="8">
        <f t="shared" si="4"/>
        <v>23.716463414634145</v>
      </c>
      <c r="I193" s="25">
        <f t="shared" si="3"/>
        <v>53452.112804878052</v>
      </c>
      <c r="J193">
        <f>_xlfn.RANK.EQ(Table4[[#This Row],[Average of MSRP]],Table4[Average of MSRP],0)</f>
        <v>19</v>
      </c>
    </row>
    <row r="194" spans="1:10" x14ac:dyDescent="0.3">
      <c r="A194" s="2" t="s">
        <v>183</v>
      </c>
      <c r="B194" s="18">
        <v>533.85135135135135</v>
      </c>
      <c r="C194" s="18">
        <v>15.22972972972973</v>
      </c>
      <c r="D194" s="18">
        <v>247169.32432432432</v>
      </c>
      <c r="F194" s="8" t="str">
        <f t="shared" si="2"/>
        <v>Bentley</v>
      </c>
      <c r="G194" s="8">
        <f t="shared" si="3"/>
        <v>533.85135135135135</v>
      </c>
      <c r="H194" s="8">
        <f t="shared" si="4"/>
        <v>15.22972972972973</v>
      </c>
      <c r="I194" s="30">
        <f t="shared" si="3"/>
        <v>247169.32432432432</v>
      </c>
      <c r="J194">
        <f>_xlfn.RANK.EQ(Table4[[#This Row],[Average of MSRP]],Table4[Average of MSRP],0)</f>
        <v>5</v>
      </c>
    </row>
    <row r="195" spans="1:10" x14ac:dyDescent="0.3">
      <c r="A195" s="2" t="s">
        <v>17</v>
      </c>
      <c r="B195" s="18">
        <v>326.90718562874252</v>
      </c>
      <c r="C195" s="18">
        <v>24.992514970059879</v>
      </c>
      <c r="D195" s="18">
        <v>61546.763473053892</v>
      </c>
      <c r="F195" s="8" t="str">
        <f t="shared" si="2"/>
        <v>BMW</v>
      </c>
      <c r="G195" s="8">
        <f t="shared" si="3"/>
        <v>326.90718562874252</v>
      </c>
      <c r="H195" s="8">
        <f t="shared" si="4"/>
        <v>24.992514970059879</v>
      </c>
      <c r="I195" s="31">
        <f t="shared" si="3"/>
        <v>61546.763473053892</v>
      </c>
      <c r="J195">
        <f>_xlfn.RANK.EQ(Table4[[#This Row],[Average of MSRP]],Table4[Average of MSRP],0)</f>
        <v>17</v>
      </c>
    </row>
    <row r="196" spans="1:10" x14ac:dyDescent="0.3">
      <c r="A196" s="2" t="s">
        <v>999</v>
      </c>
      <c r="B196" s="18">
        <v>1001</v>
      </c>
      <c r="C196" s="18">
        <v>11</v>
      </c>
      <c r="D196" s="18">
        <v>1757223.6666666667</v>
      </c>
      <c r="F196" s="8" t="str">
        <f t="shared" si="2"/>
        <v>Bugatti</v>
      </c>
      <c r="G196" s="8">
        <f t="shared" si="3"/>
        <v>1001</v>
      </c>
      <c r="H196" s="8">
        <f t="shared" si="4"/>
        <v>11</v>
      </c>
      <c r="I196" s="32">
        <f t="shared" si="3"/>
        <v>1757223.6666666667</v>
      </c>
      <c r="J196">
        <f>_xlfn.RANK.EQ(Table4[[#This Row],[Average of MSRP]],Table4[Average of MSRP],0)</f>
        <v>1</v>
      </c>
    </row>
    <row r="197" spans="1:10" x14ac:dyDescent="0.3">
      <c r="A197" s="2" t="s">
        <v>265</v>
      </c>
      <c r="B197" s="18">
        <v>219.24489795918367</v>
      </c>
      <c r="C197" s="18">
        <v>22.826530612244898</v>
      </c>
      <c r="D197" s="18">
        <v>28206.612244897959</v>
      </c>
      <c r="F197" s="8" t="str">
        <f t="shared" si="2"/>
        <v>Buick</v>
      </c>
      <c r="G197" s="8">
        <f t="shared" si="3"/>
        <v>219.24489795918367</v>
      </c>
      <c r="H197" s="8">
        <f t="shared" si="4"/>
        <v>22.826530612244898</v>
      </c>
      <c r="I197" s="33">
        <f t="shared" si="3"/>
        <v>28206.612244897959</v>
      </c>
      <c r="J197">
        <f>_xlfn.RANK.EQ(Table4[[#This Row],[Average of MSRP]],Table4[Average of MSRP],0)</f>
        <v>31</v>
      </c>
    </row>
    <row r="198" spans="1:10" x14ac:dyDescent="0.3">
      <c r="A198" s="2" t="s">
        <v>168</v>
      </c>
      <c r="B198" s="18">
        <v>332.30982367758185</v>
      </c>
      <c r="C198" s="18">
        <v>21.295969773299749</v>
      </c>
      <c r="D198" s="18">
        <v>56231.317380352644</v>
      </c>
      <c r="F198" s="8" t="str">
        <f t="shared" si="2"/>
        <v>Cadillac</v>
      </c>
      <c r="G198" s="8">
        <f t="shared" si="3"/>
        <v>332.30982367758185</v>
      </c>
      <c r="H198" s="8">
        <f t="shared" si="4"/>
        <v>21.295969773299749</v>
      </c>
      <c r="I198" s="34">
        <f t="shared" si="3"/>
        <v>56231.317380352644</v>
      </c>
      <c r="J198">
        <f>_xlfn.RANK.EQ(Table4[[#This Row],[Average of MSRP]],Table4[Average of MSRP],0)</f>
        <v>18</v>
      </c>
    </row>
    <row r="199" spans="1:10" x14ac:dyDescent="0.3">
      <c r="A199" s="2" t="s">
        <v>187</v>
      </c>
      <c r="B199" s="18">
        <v>247.28227960819234</v>
      </c>
      <c r="C199" s="18">
        <v>22.418521816562777</v>
      </c>
      <c r="D199" s="18">
        <v>28350.385574354408</v>
      </c>
      <c r="F199" s="8" t="str">
        <f t="shared" si="2"/>
        <v>Chevrolet</v>
      </c>
      <c r="G199" s="8">
        <f t="shared" si="3"/>
        <v>247.28227960819234</v>
      </c>
      <c r="H199" s="8">
        <f t="shared" si="4"/>
        <v>22.418521816562777</v>
      </c>
      <c r="I199" s="35">
        <f t="shared" si="3"/>
        <v>28350.385574354408</v>
      </c>
      <c r="J199">
        <f>_xlfn.RANK.EQ(Table4[[#This Row],[Average of MSRP]],Table4[Average of MSRP],0)</f>
        <v>30</v>
      </c>
    </row>
    <row r="200" spans="1:10" x14ac:dyDescent="0.3">
      <c r="A200" s="2" t="s">
        <v>44</v>
      </c>
      <c r="B200" s="18">
        <v>229.13903743315507</v>
      </c>
      <c r="C200" s="18">
        <v>22.064171122994651</v>
      </c>
      <c r="D200" s="18">
        <v>26722.962566844919</v>
      </c>
      <c r="F200" s="8" t="str">
        <f t="shared" si="2"/>
        <v>Chrysler</v>
      </c>
      <c r="G200" s="8">
        <f t="shared" si="3"/>
        <v>229.13903743315507</v>
      </c>
      <c r="H200" s="8">
        <f t="shared" si="4"/>
        <v>22.064171122994651</v>
      </c>
      <c r="I200" s="36">
        <f t="shared" si="3"/>
        <v>26722.962566844919</v>
      </c>
      <c r="J200">
        <f>_xlfn.RANK.EQ(Table4[[#This Row],[Average of MSRP]],Table4[Average of MSRP],0)</f>
        <v>35</v>
      </c>
    </row>
    <row r="201" spans="1:10" x14ac:dyDescent="0.3">
      <c r="A201" s="2" t="s">
        <v>200</v>
      </c>
      <c r="B201" s="18">
        <v>244.4153354632588</v>
      </c>
      <c r="C201" s="18">
        <v>19.205271565495206</v>
      </c>
      <c r="D201" s="18">
        <v>22390.059105431308</v>
      </c>
      <c r="F201" s="8" t="str">
        <f t="shared" si="2"/>
        <v>Dodge</v>
      </c>
      <c r="G201" s="8">
        <f t="shared" si="3"/>
        <v>244.4153354632588</v>
      </c>
      <c r="H201" s="8">
        <f t="shared" si="4"/>
        <v>19.205271565495206</v>
      </c>
      <c r="I201" s="26">
        <f t="shared" si="3"/>
        <v>22390.059105431308</v>
      </c>
      <c r="J201">
        <f>_xlfn.RANK.EQ(Table4[[#This Row],[Average of MSRP]],Table4[Average of MSRP],0)</f>
        <v>41</v>
      </c>
    </row>
    <row r="202" spans="1:10" x14ac:dyDescent="0.3">
      <c r="A202" s="2" t="s">
        <v>76</v>
      </c>
      <c r="B202" s="18">
        <v>511.95652173913044</v>
      </c>
      <c r="C202" s="18">
        <v>13.144927536231885</v>
      </c>
      <c r="D202" s="18">
        <v>238218.84057971014</v>
      </c>
      <c r="F202" s="8" t="str">
        <f t="shared" si="2"/>
        <v>Ferrari</v>
      </c>
      <c r="G202" s="8">
        <f t="shared" si="3"/>
        <v>511.95652173913044</v>
      </c>
      <c r="H202" s="8">
        <f t="shared" si="4"/>
        <v>13.144927536231885</v>
      </c>
      <c r="I202" s="37">
        <f t="shared" si="3"/>
        <v>238218.84057971014</v>
      </c>
      <c r="J202">
        <f>_xlfn.RANK.EQ(Table4[[#This Row],[Average of MSRP]],Table4[Average of MSRP],0)</f>
        <v>7</v>
      </c>
    </row>
    <row r="203" spans="1:10" x14ac:dyDescent="0.3">
      <c r="A203" s="2" t="s">
        <v>37</v>
      </c>
      <c r="B203" s="18">
        <v>141.98387096774192</v>
      </c>
      <c r="C203" s="18">
        <v>33.991935483870968</v>
      </c>
      <c r="D203" s="18">
        <v>22670.241935483871</v>
      </c>
      <c r="F203" s="8" t="str">
        <f t="shared" si="2"/>
        <v>FIAT</v>
      </c>
      <c r="G203" s="8">
        <f t="shared" si="3"/>
        <v>141.98387096774192</v>
      </c>
      <c r="H203" s="8">
        <f t="shared" si="4"/>
        <v>33.991935483870968</v>
      </c>
      <c r="I203" s="38">
        <f t="shared" si="3"/>
        <v>22670.241935483871</v>
      </c>
      <c r="J203">
        <f>_xlfn.RANK.EQ(Table4[[#This Row],[Average of MSRP]],Table4[Average of MSRP],0)</f>
        <v>40</v>
      </c>
    </row>
    <row r="204" spans="1:10" x14ac:dyDescent="0.3">
      <c r="A204" s="2" t="s">
        <v>164</v>
      </c>
      <c r="B204" s="18">
        <v>242.11350737797957</v>
      </c>
      <c r="C204" s="18">
        <v>20.983541430192961</v>
      </c>
      <c r="D204" s="18">
        <v>27399.266742338252</v>
      </c>
      <c r="F204" s="8" t="str">
        <f t="shared" si="2"/>
        <v>Ford</v>
      </c>
      <c r="G204" s="8">
        <f t="shared" si="3"/>
        <v>242.11350737797957</v>
      </c>
      <c r="H204" s="8">
        <f t="shared" si="4"/>
        <v>20.983541430192961</v>
      </c>
      <c r="I204" s="39">
        <f t="shared" si="3"/>
        <v>27399.266742338252</v>
      </c>
      <c r="J204">
        <f>_xlfn.RANK.EQ(Table4[[#This Row],[Average of MSRP]],Table4[Average of MSRP],0)</f>
        <v>34</v>
      </c>
    </row>
    <row r="205" spans="1:10" x14ac:dyDescent="0.3">
      <c r="A205" s="2" t="s">
        <v>504</v>
      </c>
      <c r="B205" s="18">
        <v>347.33333333333331</v>
      </c>
      <c r="C205" s="18">
        <v>20.833333333333332</v>
      </c>
      <c r="D205" s="18">
        <v>46616.666666666664</v>
      </c>
      <c r="F205" s="8" t="str">
        <f t="shared" si="2"/>
        <v>Genesis</v>
      </c>
      <c r="G205" s="8">
        <f t="shared" si="3"/>
        <v>347.33333333333331</v>
      </c>
      <c r="H205" s="8">
        <f t="shared" si="4"/>
        <v>20.833333333333332</v>
      </c>
      <c r="I205" s="40">
        <f t="shared" si="3"/>
        <v>46616.666666666664</v>
      </c>
      <c r="J205">
        <f>_xlfn.RANK.EQ(Table4[[#This Row],[Average of MSRP]],Table4[Average of MSRP],0)</f>
        <v>21</v>
      </c>
    </row>
    <row r="206" spans="1:10" x14ac:dyDescent="0.3">
      <c r="A206" s="2" t="s">
        <v>140</v>
      </c>
      <c r="B206" s="18">
        <v>259.84466019417476</v>
      </c>
      <c r="C206" s="18">
        <v>18.608737864077671</v>
      </c>
      <c r="D206" s="18">
        <v>30493.299029126214</v>
      </c>
      <c r="F206" s="8" t="str">
        <f t="shared" si="2"/>
        <v>GMC</v>
      </c>
      <c r="G206" s="8">
        <f t="shared" si="3"/>
        <v>259.84466019417476</v>
      </c>
      <c r="H206" s="8">
        <f t="shared" si="4"/>
        <v>18.608737864077671</v>
      </c>
      <c r="I206" s="41">
        <f t="shared" si="3"/>
        <v>30493.299029126214</v>
      </c>
      <c r="J206">
        <f>_xlfn.RANK.EQ(Table4[[#This Row],[Average of MSRP]],Table4[Average of MSRP],0)</f>
        <v>26</v>
      </c>
    </row>
    <row r="207" spans="1:10" x14ac:dyDescent="0.3">
      <c r="A207" s="2" t="s">
        <v>147</v>
      </c>
      <c r="B207" s="18">
        <v>195.42538975501114</v>
      </c>
      <c r="C207" s="18">
        <v>29.008908685968819</v>
      </c>
      <c r="D207" s="18">
        <v>26674.340757238308</v>
      </c>
      <c r="F207" s="8" t="str">
        <f t="shared" si="2"/>
        <v>Honda</v>
      </c>
      <c r="G207" s="8">
        <f t="shared" si="3"/>
        <v>195.42538975501114</v>
      </c>
      <c r="H207" s="8">
        <f t="shared" si="4"/>
        <v>29.008908685968819</v>
      </c>
      <c r="I207" s="42">
        <f t="shared" si="3"/>
        <v>26674.340757238308</v>
      </c>
      <c r="J207">
        <f>_xlfn.RANK.EQ(Table4[[#This Row],[Average of MSRP]],Table4[Average of MSRP],0)</f>
        <v>36</v>
      </c>
    </row>
    <row r="208" spans="1:10" x14ac:dyDescent="0.3">
      <c r="A208" s="2" t="s">
        <v>550</v>
      </c>
      <c r="B208" s="18">
        <v>261.23529411764707</v>
      </c>
      <c r="C208" s="18">
        <v>15.411764705882353</v>
      </c>
      <c r="D208" s="18">
        <v>36464.411764705881</v>
      </c>
      <c r="F208" s="8" t="str">
        <f t="shared" si="2"/>
        <v>HUMMER</v>
      </c>
      <c r="G208" s="8">
        <f t="shared" si="3"/>
        <v>261.23529411764707</v>
      </c>
      <c r="H208" s="8">
        <f t="shared" si="4"/>
        <v>15.411764705882353</v>
      </c>
      <c r="I208" s="43">
        <f t="shared" si="3"/>
        <v>36464.411764705881</v>
      </c>
      <c r="J208">
        <f>_xlfn.RANK.EQ(Table4[[#This Row],[Average of MSRP]],Table4[Average of MSRP],0)</f>
        <v>24</v>
      </c>
    </row>
    <row r="209" spans="1:10" x14ac:dyDescent="0.3">
      <c r="A209" s="2" t="s">
        <v>143</v>
      </c>
      <c r="B209" s="18">
        <v>201.91749174917493</v>
      </c>
      <c r="C209" s="18">
        <v>26.367986798679869</v>
      </c>
      <c r="D209" s="18">
        <v>24597.036303630364</v>
      </c>
      <c r="F209" s="8" t="str">
        <f t="shared" si="2"/>
        <v>Hyundai</v>
      </c>
      <c r="G209" s="8">
        <f t="shared" si="3"/>
        <v>201.91749174917493</v>
      </c>
      <c r="H209" s="8">
        <f t="shared" si="4"/>
        <v>26.367986798679869</v>
      </c>
      <c r="I209" s="44">
        <f t="shared" si="3"/>
        <v>24597.036303630364</v>
      </c>
      <c r="J209">
        <f>_xlfn.RANK.EQ(Table4[[#This Row],[Average of MSRP]],Table4[Average of MSRP],0)</f>
        <v>39</v>
      </c>
    </row>
    <row r="210" spans="1:10" x14ac:dyDescent="0.3">
      <c r="A210" s="2" t="s">
        <v>439</v>
      </c>
      <c r="B210" s="18">
        <v>310.06666666666666</v>
      </c>
      <c r="C210" s="18">
        <v>21.303030303030305</v>
      </c>
      <c r="D210" s="18">
        <v>42394.21212121212</v>
      </c>
      <c r="F210" s="8" t="str">
        <f t="shared" si="2"/>
        <v>Infiniti</v>
      </c>
      <c r="G210" s="8">
        <f t="shared" si="3"/>
        <v>310.06666666666666</v>
      </c>
      <c r="H210" s="8">
        <f t="shared" si="4"/>
        <v>21.303030303030305</v>
      </c>
      <c r="I210" s="45">
        <f t="shared" si="3"/>
        <v>42394.21212121212</v>
      </c>
      <c r="J210">
        <f>_xlfn.RANK.EQ(Table4[[#This Row],[Average of MSRP]],Table4[Average of MSRP],0)</f>
        <v>23</v>
      </c>
    </row>
    <row r="211" spans="1:10" x14ac:dyDescent="0.3">
      <c r="A211" s="2" t="s">
        <v>179</v>
      </c>
      <c r="B211" s="18">
        <v>204.73160173160173</v>
      </c>
      <c r="C211" s="18">
        <v>27.251082251082252</v>
      </c>
      <c r="D211" s="18">
        <v>25310.173160173159</v>
      </c>
      <c r="F211" s="8" t="str">
        <f t="shared" si="2"/>
        <v>Kia</v>
      </c>
      <c r="G211" s="8">
        <f t="shared" si="3"/>
        <v>204.73160173160173</v>
      </c>
      <c r="H211" s="8">
        <f t="shared" si="4"/>
        <v>27.251082251082252</v>
      </c>
      <c r="I211" s="46">
        <f t="shared" si="3"/>
        <v>25310.173160173159</v>
      </c>
      <c r="J211">
        <f>_xlfn.RANK.EQ(Table4[[#This Row],[Average of MSRP]],Table4[Average of MSRP],0)</f>
        <v>37</v>
      </c>
    </row>
    <row r="212" spans="1:10" x14ac:dyDescent="0.3">
      <c r="A212" s="2" t="s">
        <v>202</v>
      </c>
      <c r="B212" s="18">
        <v>614.07692307692309</v>
      </c>
      <c r="C212" s="18">
        <v>14.76923076923077</v>
      </c>
      <c r="D212" s="18">
        <v>331567.30769230769</v>
      </c>
      <c r="F212" s="8" t="str">
        <f t="shared" si="2"/>
        <v>Lamborghini</v>
      </c>
      <c r="G212" s="8">
        <f t="shared" si="3"/>
        <v>614.07692307692309</v>
      </c>
      <c r="H212" s="8">
        <f t="shared" si="4"/>
        <v>14.76923076923077</v>
      </c>
      <c r="I212" s="47">
        <f t="shared" si="3"/>
        <v>331567.30769230769</v>
      </c>
      <c r="J212">
        <f>_xlfn.RANK.EQ(Table4[[#This Row],[Average of MSRP]],Table4[Average of MSRP],0)</f>
        <v>4</v>
      </c>
    </row>
    <row r="213" spans="1:10" x14ac:dyDescent="0.3">
      <c r="A213" s="2" t="s">
        <v>370</v>
      </c>
      <c r="B213" s="18">
        <v>322.09790209790208</v>
      </c>
      <c r="C213" s="18">
        <v>19.178321678321677</v>
      </c>
      <c r="D213" s="18">
        <v>67823.216783216776</v>
      </c>
      <c r="F213" s="8" t="str">
        <f t="shared" si="2"/>
        <v>Land Rover</v>
      </c>
      <c r="G213" s="8">
        <f t="shared" si="3"/>
        <v>322.09790209790208</v>
      </c>
      <c r="H213" s="8">
        <f t="shared" si="4"/>
        <v>19.178321678321677</v>
      </c>
      <c r="I213" s="48">
        <f t="shared" si="3"/>
        <v>67823.216783216776</v>
      </c>
      <c r="J213">
        <f>_xlfn.RANK.EQ(Table4[[#This Row],[Average of MSRP]],Table4[Average of MSRP],0)</f>
        <v>15</v>
      </c>
    </row>
    <row r="214" spans="1:10" x14ac:dyDescent="0.3">
      <c r="A214" s="2" t="s">
        <v>339</v>
      </c>
      <c r="B214" s="18">
        <v>277.41584158415844</v>
      </c>
      <c r="C214" s="18">
        <v>23.094059405940595</v>
      </c>
      <c r="D214" s="18">
        <v>47549.069306930694</v>
      </c>
      <c r="F214" s="8" t="str">
        <f t="shared" si="2"/>
        <v>Lexus</v>
      </c>
      <c r="G214" s="8">
        <f t="shared" si="3"/>
        <v>277.41584158415844</v>
      </c>
      <c r="H214" s="8">
        <f t="shared" si="4"/>
        <v>23.094059405940595</v>
      </c>
      <c r="I214" s="50">
        <f t="shared" si="3"/>
        <v>47549.069306930694</v>
      </c>
      <c r="J214">
        <f>_xlfn.RANK.EQ(Table4[[#This Row],[Average of MSRP]],Table4[Average of MSRP],0)</f>
        <v>20</v>
      </c>
    </row>
    <row r="215" spans="1:10" x14ac:dyDescent="0.3">
      <c r="A215" s="2" t="s">
        <v>205</v>
      </c>
      <c r="B215" s="18">
        <v>286.98780487804879</v>
      </c>
      <c r="C215" s="18">
        <v>21.189024390243901</v>
      </c>
      <c r="D215" s="18">
        <v>42839.829268292684</v>
      </c>
      <c r="F215" s="8" t="str">
        <f t="shared" si="2"/>
        <v>Lincoln</v>
      </c>
      <c r="G215" s="8">
        <f t="shared" si="3"/>
        <v>286.98780487804879</v>
      </c>
      <c r="H215" s="8">
        <f t="shared" si="4"/>
        <v>21.189024390243901</v>
      </c>
      <c r="I215" s="49">
        <f t="shared" si="3"/>
        <v>42839.829268292684</v>
      </c>
      <c r="J215">
        <f>_xlfn.RANK.EQ(Table4[[#This Row],[Average of MSRP]],Table4[Average of MSRP],0)</f>
        <v>22</v>
      </c>
    </row>
    <row r="216" spans="1:10" x14ac:dyDescent="0.3">
      <c r="A216" s="2" t="s">
        <v>403</v>
      </c>
      <c r="B216" s="18">
        <v>275.9655172413793</v>
      </c>
      <c r="C216" s="18">
        <v>22.655172413793103</v>
      </c>
      <c r="D216" s="18">
        <v>69188.275862068971</v>
      </c>
      <c r="F216" s="8" t="str">
        <f t="shared" si="2"/>
        <v>Lotus</v>
      </c>
      <c r="G216" s="8">
        <f t="shared" si="3"/>
        <v>275.9655172413793</v>
      </c>
      <c r="H216" s="8">
        <f t="shared" si="4"/>
        <v>22.655172413793103</v>
      </c>
      <c r="I216" s="51">
        <f t="shared" si="3"/>
        <v>69188.275862068971</v>
      </c>
      <c r="J216">
        <f>_xlfn.RANK.EQ(Table4[[#This Row],[Average of MSRP]],Table4[Average of MSRP],0)</f>
        <v>14</v>
      </c>
    </row>
    <row r="217" spans="1:10" x14ac:dyDescent="0.3">
      <c r="A217" s="2" t="s">
        <v>327</v>
      </c>
      <c r="B217" s="18">
        <v>420.79310344827587</v>
      </c>
      <c r="C217" s="18">
        <v>16.810344827586206</v>
      </c>
      <c r="D217" s="18">
        <v>114207.70689655172</v>
      </c>
      <c r="F217" s="8" t="str">
        <f t="shared" si="2"/>
        <v>Maserati</v>
      </c>
      <c r="G217" s="8">
        <f t="shared" si="3"/>
        <v>420.79310344827587</v>
      </c>
      <c r="H217" s="8">
        <f t="shared" si="4"/>
        <v>16.810344827586206</v>
      </c>
      <c r="I217" s="52">
        <f t="shared" si="3"/>
        <v>114207.70689655172</v>
      </c>
      <c r="J217">
        <f>_xlfn.RANK.EQ(Table4[[#This Row],[Average of MSRP]],Table4[Average of MSRP],0)</f>
        <v>10</v>
      </c>
    </row>
    <row r="218" spans="1:10" x14ac:dyDescent="0.3">
      <c r="A218" s="2" t="s">
        <v>107</v>
      </c>
      <c r="B218" s="18">
        <v>590.5</v>
      </c>
      <c r="C218" s="18">
        <v>13</v>
      </c>
      <c r="D218" s="18">
        <v>546221.875</v>
      </c>
      <c r="F218" s="8" t="str">
        <f t="shared" si="2"/>
        <v>Maybach</v>
      </c>
      <c r="G218" s="8">
        <f t="shared" si="3"/>
        <v>590.5</v>
      </c>
      <c r="H218" s="8">
        <f t="shared" si="4"/>
        <v>13</v>
      </c>
      <c r="I218" s="53">
        <f t="shared" si="3"/>
        <v>546221.875</v>
      </c>
      <c r="J218">
        <f>_xlfn.RANK.EQ(Table4[[#This Row],[Average of MSRP]],Table4[Average of MSRP],0)</f>
        <v>2</v>
      </c>
    </row>
    <row r="219" spans="1:10" x14ac:dyDescent="0.3">
      <c r="A219" s="2" t="s">
        <v>53</v>
      </c>
      <c r="B219" s="18">
        <v>171.99290780141843</v>
      </c>
      <c r="C219" s="18">
        <v>24.548463356973997</v>
      </c>
      <c r="D219" s="18">
        <v>20039.382978723403</v>
      </c>
      <c r="F219" s="8" t="str">
        <f t="shared" si="2"/>
        <v>Mazda</v>
      </c>
      <c r="G219" s="8">
        <f t="shared" si="3"/>
        <v>171.99290780141843</v>
      </c>
      <c r="H219" s="8">
        <f t="shared" si="4"/>
        <v>24.548463356973997</v>
      </c>
      <c r="I219" s="54">
        <f t="shared" si="3"/>
        <v>20039.382978723403</v>
      </c>
      <c r="J219">
        <f>_xlfn.RANK.EQ(Table4[[#This Row],[Average of MSRP]],Table4[Average of MSRP],0)</f>
        <v>43</v>
      </c>
    </row>
    <row r="220" spans="1:10" x14ac:dyDescent="0.3">
      <c r="A220" s="2" t="s">
        <v>104</v>
      </c>
      <c r="B220" s="18">
        <v>610.4</v>
      </c>
      <c r="C220" s="18">
        <v>18.899999999999999</v>
      </c>
      <c r="D220" s="18">
        <v>239805</v>
      </c>
      <c r="F220" s="8" t="str">
        <f t="shared" si="2"/>
        <v>McLaren</v>
      </c>
      <c r="G220" s="8">
        <f t="shared" si="3"/>
        <v>610.4</v>
      </c>
      <c r="H220" s="8">
        <f t="shared" si="4"/>
        <v>18.899999999999999</v>
      </c>
      <c r="I220" s="55">
        <f t="shared" si="3"/>
        <v>239805</v>
      </c>
      <c r="J220">
        <f>_xlfn.RANK.EQ(Table4[[#This Row],[Average of MSRP]],Table4[Average of MSRP],0)</f>
        <v>6</v>
      </c>
    </row>
    <row r="221" spans="1:10" x14ac:dyDescent="0.3">
      <c r="A221" s="2" t="s">
        <v>41</v>
      </c>
      <c r="B221" s="18">
        <v>349.75637393767704</v>
      </c>
      <c r="C221" s="18">
        <v>21.505665722379604</v>
      </c>
      <c r="D221" s="18">
        <v>71476.229461756375</v>
      </c>
      <c r="F221" s="8" t="str">
        <f t="shared" si="2"/>
        <v>Mercedes-Benz</v>
      </c>
      <c r="G221" s="8">
        <f t="shared" si="3"/>
        <v>349.75637393767704</v>
      </c>
      <c r="H221" s="8">
        <f t="shared" si="4"/>
        <v>21.505665722379604</v>
      </c>
      <c r="I221" s="56">
        <f t="shared" si="3"/>
        <v>71476.229461756375</v>
      </c>
      <c r="J221">
        <f>_xlfn.RANK.EQ(Table4[[#This Row],[Average of MSRP]],Table4[Average of MSRP],0)</f>
        <v>13</v>
      </c>
    </row>
    <row r="222" spans="1:10" x14ac:dyDescent="0.3">
      <c r="A222" s="2" t="s">
        <v>65</v>
      </c>
      <c r="B222" s="18">
        <v>172.92488262910797</v>
      </c>
      <c r="C222" s="18">
        <v>24.727699530516432</v>
      </c>
      <c r="D222" s="18">
        <v>21240.535211267605</v>
      </c>
      <c r="F222" s="8" t="str">
        <f t="shared" si="2"/>
        <v>Mitsubishi</v>
      </c>
      <c r="G222" s="8">
        <f t="shared" si="3"/>
        <v>172.92488262910797</v>
      </c>
      <c r="H222" s="8">
        <f t="shared" si="4"/>
        <v>24.727699530516432</v>
      </c>
      <c r="I222" s="57">
        <f t="shared" si="3"/>
        <v>21240.535211267605</v>
      </c>
      <c r="J222">
        <f>_xlfn.RANK.EQ(Table4[[#This Row],[Average of MSRP]],Table4[Average of MSRP],0)</f>
        <v>42</v>
      </c>
    </row>
    <row r="223" spans="1:10" x14ac:dyDescent="0.3">
      <c r="A223" s="2" t="s">
        <v>48</v>
      </c>
      <c r="B223" s="18">
        <v>237.53942652329749</v>
      </c>
      <c r="C223" s="18">
        <v>24.836917562724015</v>
      </c>
      <c r="D223" s="18">
        <v>28583.431899641579</v>
      </c>
      <c r="F223" s="8" t="str">
        <f t="shared" si="2"/>
        <v>Nissan</v>
      </c>
      <c r="G223" s="8">
        <f t="shared" si="3"/>
        <v>237.53942652329749</v>
      </c>
      <c r="H223" s="8">
        <f t="shared" si="4"/>
        <v>24.836917562724015</v>
      </c>
      <c r="I223" s="58">
        <f t="shared" si="3"/>
        <v>28583.431899641579</v>
      </c>
      <c r="J223">
        <f>_xlfn.RANK.EQ(Table4[[#This Row],[Average of MSRP]],Table4[Average of MSRP],0)</f>
        <v>28</v>
      </c>
    </row>
    <row r="224" spans="1:10" x14ac:dyDescent="0.3">
      <c r="A224" s="2" t="s">
        <v>154</v>
      </c>
      <c r="B224" s="18">
        <v>177.46666666666667</v>
      </c>
      <c r="C224" s="18">
        <v>21.92</v>
      </c>
      <c r="D224" s="18">
        <v>11542.54</v>
      </c>
      <c r="F224" s="8" t="str">
        <f t="shared" si="2"/>
        <v>Oldsmobile</v>
      </c>
      <c r="G224" s="8">
        <f t="shared" si="3"/>
        <v>177.46666666666667</v>
      </c>
      <c r="H224" s="8">
        <f t="shared" si="4"/>
        <v>21.92</v>
      </c>
      <c r="I224" s="59">
        <f t="shared" si="3"/>
        <v>11542.54</v>
      </c>
      <c r="J224">
        <f>_xlfn.RANK.EQ(Table4[[#This Row],[Average of MSRP]],Table4[Average of MSRP],0)</f>
        <v>47</v>
      </c>
    </row>
    <row r="225" spans="1:10" x14ac:dyDescent="0.3">
      <c r="A225" s="2" t="s">
        <v>145</v>
      </c>
      <c r="B225" s="18">
        <v>131.5609756097561</v>
      </c>
      <c r="C225" s="18">
        <v>24.378048780487806</v>
      </c>
      <c r="D225" s="18">
        <v>3122.9024390243903</v>
      </c>
      <c r="F225" s="8" t="str">
        <f t="shared" si="2"/>
        <v>Plymouth</v>
      </c>
      <c r="G225" s="8">
        <f t="shared" si="3"/>
        <v>131.5609756097561</v>
      </c>
      <c r="H225" s="8">
        <f t="shared" si="4"/>
        <v>24.378048780487806</v>
      </c>
      <c r="I225" s="60">
        <f t="shared" si="3"/>
        <v>3122.9024390243903</v>
      </c>
      <c r="J225">
        <f>_xlfn.RANK.EQ(Table4[[#This Row],[Average of MSRP]],Table4[Average of MSRP],0)</f>
        <v>48</v>
      </c>
    </row>
    <row r="226" spans="1:10" x14ac:dyDescent="0.3">
      <c r="A226" s="2" t="s">
        <v>115</v>
      </c>
      <c r="B226" s="18">
        <v>190.29569892473117</v>
      </c>
      <c r="C226" s="18">
        <v>22.876344086021504</v>
      </c>
      <c r="D226" s="18">
        <v>19321.548387096773</v>
      </c>
      <c r="F226" s="8" t="str">
        <f t="shared" si="2"/>
        <v>Pontiac</v>
      </c>
      <c r="G226" s="8">
        <f t="shared" si="3"/>
        <v>190.29569892473117</v>
      </c>
      <c r="H226" s="8">
        <f t="shared" si="4"/>
        <v>22.876344086021504</v>
      </c>
      <c r="I226" s="61">
        <f t="shared" si="3"/>
        <v>19321.548387096773</v>
      </c>
      <c r="J226">
        <f>_xlfn.RANK.EQ(Table4[[#This Row],[Average of MSRP]],Table4[Average of MSRP],0)</f>
        <v>45</v>
      </c>
    </row>
    <row r="227" spans="1:10" x14ac:dyDescent="0.3">
      <c r="A227" s="2" t="s">
        <v>120</v>
      </c>
      <c r="B227" s="18">
        <v>392.79411764705884</v>
      </c>
      <c r="C227" s="18">
        <v>21.419117647058822</v>
      </c>
      <c r="D227" s="18">
        <v>101622.39705882352</v>
      </c>
      <c r="F227" s="8" t="str">
        <f t="shared" si="2"/>
        <v>Porsche</v>
      </c>
      <c r="G227" s="8">
        <f t="shared" si="3"/>
        <v>392.79411764705884</v>
      </c>
      <c r="H227" s="8">
        <f t="shared" si="4"/>
        <v>21.419117647058822</v>
      </c>
      <c r="I227" s="62">
        <f t="shared" si="3"/>
        <v>101622.39705882352</v>
      </c>
      <c r="J227">
        <f>_xlfn.RANK.EQ(Table4[[#This Row],[Average of MSRP]],Table4[Average of MSRP],0)</f>
        <v>11</v>
      </c>
    </row>
    <row r="228" spans="1:10" x14ac:dyDescent="0.3">
      <c r="A228" s="2" t="s">
        <v>319</v>
      </c>
      <c r="B228" s="18">
        <v>487.54838709677421</v>
      </c>
      <c r="C228" s="18">
        <v>15.483870967741936</v>
      </c>
      <c r="D228" s="18">
        <v>351130.6451612903</v>
      </c>
      <c r="F228" s="8" t="str">
        <f t="shared" si="2"/>
        <v>Rolls-Royce</v>
      </c>
      <c r="G228" s="8">
        <f t="shared" si="3"/>
        <v>487.54838709677421</v>
      </c>
      <c r="H228" s="8">
        <f t="shared" si="4"/>
        <v>15.483870967741936</v>
      </c>
      <c r="I228" s="63">
        <f t="shared" si="3"/>
        <v>351130.6451612903</v>
      </c>
      <c r="J228">
        <f>_xlfn.RANK.EQ(Table4[[#This Row],[Average of MSRP]],Table4[Average of MSRP],0)</f>
        <v>3</v>
      </c>
    </row>
    <row r="229" spans="1:10" x14ac:dyDescent="0.3">
      <c r="A229" s="2" t="s">
        <v>124</v>
      </c>
      <c r="B229" s="18">
        <v>220.52252252252254</v>
      </c>
      <c r="C229" s="18">
        <v>22.058558558558559</v>
      </c>
      <c r="D229" s="18">
        <v>27413.504504504504</v>
      </c>
      <c r="F229" s="8" t="str">
        <f t="shared" si="2"/>
        <v>Saab</v>
      </c>
      <c r="G229" s="8">
        <f t="shared" si="3"/>
        <v>220.52252252252254</v>
      </c>
      <c r="H229" s="8">
        <f t="shared" si="4"/>
        <v>22.058558558558559</v>
      </c>
      <c r="I229" s="64">
        <f t="shared" si="3"/>
        <v>27413.504504504504</v>
      </c>
      <c r="J229">
        <f>_xlfn.RANK.EQ(Table4[[#This Row],[Average of MSRP]],Table4[Average of MSRP],0)</f>
        <v>33</v>
      </c>
    </row>
    <row r="230" spans="1:10" x14ac:dyDescent="0.3">
      <c r="A230" s="2" t="s">
        <v>478</v>
      </c>
      <c r="B230" s="18">
        <v>154.43333333333334</v>
      </c>
      <c r="C230" s="18">
        <v>28.808333333333334</v>
      </c>
      <c r="D230" s="18">
        <v>19932.5</v>
      </c>
      <c r="F230" s="8" t="str">
        <f t="shared" si="2"/>
        <v>Scion</v>
      </c>
      <c r="G230" s="8">
        <f t="shared" si="3"/>
        <v>154.43333333333334</v>
      </c>
      <c r="H230" s="8">
        <f t="shared" si="4"/>
        <v>28.808333333333334</v>
      </c>
      <c r="I230" s="65">
        <f t="shared" si="3"/>
        <v>19932.5</v>
      </c>
      <c r="J230">
        <f>_xlfn.RANK.EQ(Table4[[#This Row],[Average of MSRP]],Table4[Average of MSRP],0)</f>
        <v>44</v>
      </c>
    </row>
    <row r="231" spans="1:10" x14ac:dyDescent="0.3">
      <c r="A231" s="2" t="s">
        <v>248</v>
      </c>
      <c r="B231" s="18">
        <v>400</v>
      </c>
      <c r="C231" s="18">
        <v>15.5</v>
      </c>
      <c r="D231" s="18">
        <v>213323.33333333334</v>
      </c>
      <c r="F231" s="8" t="str">
        <f t="shared" si="2"/>
        <v>Spyker</v>
      </c>
      <c r="G231" s="8">
        <f t="shared" si="3"/>
        <v>400</v>
      </c>
      <c r="H231" s="8">
        <f t="shared" si="4"/>
        <v>15.5</v>
      </c>
      <c r="I231" s="66">
        <f t="shared" si="3"/>
        <v>213323.33333333334</v>
      </c>
      <c r="J231">
        <f>_xlfn.RANK.EQ(Table4[[#This Row],[Average of MSRP]],Table4[Average of MSRP],0)</f>
        <v>8</v>
      </c>
    </row>
    <row r="232" spans="1:10" x14ac:dyDescent="0.3">
      <c r="A232" s="2" t="s">
        <v>218</v>
      </c>
      <c r="B232" s="18">
        <v>197.30859375</v>
      </c>
      <c r="C232" s="18">
        <v>25.236328125</v>
      </c>
      <c r="D232" s="18">
        <v>24827.50390625</v>
      </c>
      <c r="F232" s="8" t="str">
        <f t="shared" si="2"/>
        <v>Subaru</v>
      </c>
      <c r="G232" s="8">
        <f t="shared" si="3"/>
        <v>197.30859375</v>
      </c>
      <c r="H232" s="8">
        <f t="shared" si="4"/>
        <v>25.236328125</v>
      </c>
      <c r="I232" s="67">
        <f t="shared" si="3"/>
        <v>24827.50390625</v>
      </c>
      <c r="J232">
        <f>_xlfn.RANK.EQ(Table4[[#This Row],[Average of MSRP]],Table4[Average of MSRP],0)</f>
        <v>38</v>
      </c>
    </row>
    <row r="233" spans="1:10" x14ac:dyDescent="0.3">
      <c r="A233" s="2" t="s">
        <v>162</v>
      </c>
      <c r="B233" s="18">
        <v>160.28774928774928</v>
      </c>
      <c r="C233" s="18">
        <v>22.974358974358974</v>
      </c>
      <c r="D233" s="18">
        <v>17907.207977207978</v>
      </c>
      <c r="F233" s="8" t="str">
        <f t="shared" si="2"/>
        <v>Suzuki</v>
      </c>
      <c r="G233" s="8">
        <f t="shared" si="3"/>
        <v>160.28774928774928</v>
      </c>
      <c r="H233" s="8">
        <f t="shared" si="4"/>
        <v>22.974358974358974</v>
      </c>
      <c r="I233" s="68">
        <f t="shared" si="3"/>
        <v>17907.207977207978</v>
      </c>
      <c r="J233">
        <f>_xlfn.RANK.EQ(Table4[[#This Row],[Average of MSRP]],Table4[Average of MSRP],0)</f>
        <v>46</v>
      </c>
    </row>
    <row r="234" spans="1:10" x14ac:dyDescent="0.3">
      <c r="A234" s="2" t="s">
        <v>681</v>
      </c>
      <c r="B234" s="18">
        <v>446.66666666666669</v>
      </c>
      <c r="C234" s="18">
        <v>96.527777777777771</v>
      </c>
      <c r="D234" s="18">
        <v>85255.555555555562</v>
      </c>
      <c r="F234" s="8" t="str">
        <f t="shared" si="2"/>
        <v>Tesla</v>
      </c>
      <c r="G234" s="8">
        <f t="shared" si="3"/>
        <v>446.66666666666669</v>
      </c>
      <c r="H234" s="8">
        <f t="shared" si="4"/>
        <v>96.527777777777771</v>
      </c>
      <c r="I234" s="69">
        <f t="shared" si="3"/>
        <v>85255.555555555562</v>
      </c>
      <c r="J234">
        <f>_xlfn.RANK.EQ(Table4[[#This Row],[Average of MSRP]],Table4[Average of MSRP],0)</f>
        <v>12</v>
      </c>
    </row>
    <row r="235" spans="1:10" x14ac:dyDescent="0.3">
      <c r="A235" s="2" t="s">
        <v>89</v>
      </c>
      <c r="B235" s="18">
        <v>235.92761394101876</v>
      </c>
      <c r="C235" s="18">
        <v>24.004021447721179</v>
      </c>
      <c r="D235" s="18">
        <v>29030.016085790885</v>
      </c>
      <c r="F235" s="8" t="str">
        <f t="shared" si="2"/>
        <v>Toyota</v>
      </c>
      <c r="G235" s="8">
        <f t="shared" si="3"/>
        <v>235.92761394101876</v>
      </c>
      <c r="H235" s="8">
        <f t="shared" si="4"/>
        <v>24.004021447721179</v>
      </c>
      <c r="I235" s="70">
        <f t="shared" si="3"/>
        <v>29030.016085790885</v>
      </c>
      <c r="J235">
        <f>_xlfn.RANK.EQ(Table4[[#This Row],[Average of MSRP]],Table4[Average of MSRP],0)</f>
        <v>27</v>
      </c>
    </row>
    <row r="236" spans="1:10" x14ac:dyDescent="0.3">
      <c r="A236" s="2" t="s">
        <v>221</v>
      </c>
      <c r="B236" s="18">
        <v>189.75772558714462</v>
      </c>
      <c r="C236" s="18">
        <v>27.854758961681089</v>
      </c>
      <c r="D236" s="18">
        <v>28102.380716934487</v>
      </c>
      <c r="F236" s="8" t="str">
        <f t="shared" si="2"/>
        <v>Volkswagen</v>
      </c>
      <c r="G236" s="8">
        <f t="shared" si="3"/>
        <v>189.75772558714462</v>
      </c>
      <c r="H236" s="8">
        <f t="shared" si="4"/>
        <v>27.854758961681089</v>
      </c>
      <c r="I236" s="71">
        <f t="shared" si="3"/>
        <v>28102.380716934487</v>
      </c>
      <c r="J236">
        <f>_xlfn.RANK.EQ(Table4[[#This Row],[Average of MSRP]],Table4[Average of MSRP],0)</f>
        <v>32</v>
      </c>
    </row>
    <row r="237" spans="1:10" x14ac:dyDescent="0.3">
      <c r="A237" s="2" t="s">
        <v>52</v>
      </c>
      <c r="B237" s="18">
        <v>230.97153024911032</v>
      </c>
      <c r="C237" s="18">
        <v>23.393238434163703</v>
      </c>
      <c r="D237" s="18">
        <v>28541.160142348755</v>
      </c>
      <c r="F237" s="8" t="str">
        <f t="shared" si="2"/>
        <v>Volvo</v>
      </c>
      <c r="G237" s="8">
        <f t="shared" si="3"/>
        <v>230.97153024911032</v>
      </c>
      <c r="H237" s="8">
        <f t="shared" si="4"/>
        <v>23.393238434163703</v>
      </c>
      <c r="I237" s="72">
        <f t="shared" si="3"/>
        <v>28541.160142348755</v>
      </c>
      <c r="J237">
        <f>_xlfn.RANK.EQ(Table4[[#This Row],[Average of MSRP]],Table4[Average of MSRP],0)</f>
        <v>29</v>
      </c>
    </row>
    <row r="238" spans="1:10" x14ac:dyDescent="0.3">
      <c r="G238" s="8"/>
      <c r="H238" s="8"/>
      <c r="I238" s="8"/>
      <c r="J238" s="8"/>
    </row>
    <row r="239" spans="1:10" x14ac:dyDescent="0.3">
      <c r="G239" s="8"/>
      <c r="H239" s="8"/>
      <c r="I239" s="8"/>
      <c r="J239" s="8"/>
    </row>
    <row r="240" spans="1:10" x14ac:dyDescent="0.3">
      <c r="G240" s="8"/>
      <c r="H240" s="8"/>
      <c r="I240" s="8"/>
      <c r="J240" s="8"/>
    </row>
    <row r="241" spans="7:10" x14ac:dyDescent="0.3">
      <c r="G241" s="8"/>
      <c r="H241" s="8"/>
      <c r="I241" s="8"/>
      <c r="J241" s="8"/>
    </row>
    <row r="242" spans="7:10" x14ac:dyDescent="0.3">
      <c r="G242" s="8"/>
      <c r="H242" s="8"/>
      <c r="I242" s="8"/>
      <c r="J242" s="8"/>
    </row>
    <row r="243" spans="7:10" x14ac:dyDescent="0.3">
      <c r="G243" s="8"/>
      <c r="H243" s="8"/>
      <c r="I243" s="8"/>
      <c r="J243" s="8"/>
    </row>
    <row r="244" spans="7:10" x14ac:dyDescent="0.3">
      <c r="G244" s="8"/>
      <c r="H244" s="8"/>
      <c r="I244" s="8"/>
      <c r="J244" s="8"/>
    </row>
    <row r="245" spans="7:10" x14ac:dyDescent="0.3">
      <c r="G245" s="8"/>
      <c r="H245" s="8"/>
      <c r="I245" s="8"/>
      <c r="J245" s="8"/>
    </row>
    <row r="246" spans="7:10" x14ac:dyDescent="0.3">
      <c r="G246" s="8"/>
      <c r="H246" s="8"/>
      <c r="I246" s="8"/>
      <c r="J246" s="8"/>
    </row>
    <row r="247" spans="7:10" x14ac:dyDescent="0.3">
      <c r="G247" s="8"/>
      <c r="H247" s="8"/>
      <c r="I247" s="8"/>
      <c r="J247" s="8"/>
    </row>
    <row r="248" spans="7:10" x14ac:dyDescent="0.3">
      <c r="G248" s="8"/>
      <c r="H248" s="8"/>
      <c r="I248" s="8"/>
      <c r="J248" s="8"/>
    </row>
    <row r="249" spans="7:10" x14ac:dyDescent="0.3">
      <c r="G249" s="8"/>
      <c r="H249" s="8"/>
      <c r="I249" s="8"/>
      <c r="J249" s="8"/>
    </row>
    <row r="250" spans="7:10" x14ac:dyDescent="0.3">
      <c r="G250" s="8"/>
      <c r="H250" s="8"/>
      <c r="I250" s="8"/>
      <c r="J250" s="8"/>
    </row>
    <row r="251" spans="7:10" x14ac:dyDescent="0.3">
      <c r="G251" s="8"/>
      <c r="H251" s="8"/>
      <c r="I251" s="8"/>
      <c r="J251" s="8"/>
    </row>
    <row r="252" spans="7:10" x14ac:dyDescent="0.3">
      <c r="G252" s="8"/>
      <c r="H252" s="8"/>
      <c r="I252" s="8"/>
      <c r="J252" s="8"/>
    </row>
    <row r="253" spans="7:10" x14ac:dyDescent="0.3">
      <c r="G253" s="8"/>
      <c r="H253" s="8"/>
      <c r="I253" s="8"/>
      <c r="J253" s="8"/>
    </row>
    <row r="254" spans="7:10" x14ac:dyDescent="0.3">
      <c r="G254" s="8"/>
      <c r="H254" s="8"/>
      <c r="I254" s="8"/>
      <c r="J254" s="8"/>
    </row>
    <row r="255" spans="7:10" x14ac:dyDescent="0.3">
      <c r="G255" s="8"/>
      <c r="H255" s="8"/>
      <c r="I255" s="8"/>
      <c r="J255" s="8"/>
    </row>
    <row r="256" spans="7:10" x14ac:dyDescent="0.3">
      <c r="G256" s="8"/>
      <c r="H256" s="8"/>
      <c r="I256" s="8"/>
      <c r="J256" s="8"/>
    </row>
    <row r="257" spans="7:10" x14ac:dyDescent="0.3">
      <c r="G257" s="8"/>
      <c r="H257" s="8"/>
      <c r="I257" s="8"/>
      <c r="J257" s="8"/>
    </row>
    <row r="258" spans="7:10" x14ac:dyDescent="0.3">
      <c r="G258" s="8"/>
      <c r="H258" s="8"/>
      <c r="I258" s="8"/>
      <c r="J258" s="8"/>
    </row>
    <row r="259" spans="7:10" x14ac:dyDescent="0.3">
      <c r="G259" s="8"/>
      <c r="H259" s="8"/>
      <c r="I259" s="8"/>
      <c r="J259" s="8"/>
    </row>
    <row r="260" spans="7:10" x14ac:dyDescent="0.3">
      <c r="G260" s="8"/>
      <c r="H260" s="8"/>
      <c r="I260" s="8"/>
      <c r="J260" s="8"/>
    </row>
    <row r="261" spans="7:10" x14ac:dyDescent="0.3">
      <c r="G261" s="8"/>
      <c r="H261" s="8"/>
      <c r="I261" s="8"/>
      <c r="J261" s="8"/>
    </row>
    <row r="262" spans="7:10" x14ac:dyDescent="0.3">
      <c r="G262" s="8"/>
      <c r="H262" s="8"/>
      <c r="I262" s="8"/>
      <c r="J262" s="8"/>
    </row>
    <row r="263" spans="7:10" x14ac:dyDescent="0.3">
      <c r="G263" s="8"/>
      <c r="H263" s="8"/>
      <c r="I263" s="8"/>
      <c r="J263" s="8"/>
    </row>
    <row r="264" spans="7:10" x14ac:dyDescent="0.3">
      <c r="G264" s="8"/>
      <c r="H264" s="8"/>
      <c r="I264" s="8"/>
      <c r="J264" s="8"/>
    </row>
    <row r="265" spans="7:10" x14ac:dyDescent="0.3">
      <c r="G265" s="8"/>
      <c r="H265" s="8"/>
      <c r="I265" s="8"/>
      <c r="J265" s="8"/>
    </row>
    <row r="266" spans="7:10" x14ac:dyDescent="0.3">
      <c r="G266" s="8"/>
      <c r="H266" s="8"/>
      <c r="I266" s="8"/>
      <c r="J266" s="8"/>
    </row>
    <row r="267" spans="7:10" x14ac:dyDescent="0.3">
      <c r="G267" s="8"/>
      <c r="H267" s="8"/>
      <c r="I267" s="8"/>
      <c r="J267" s="8"/>
    </row>
    <row r="268" spans="7:10" x14ac:dyDescent="0.3">
      <c r="G268" s="8"/>
      <c r="H268" s="8"/>
      <c r="I268" s="8"/>
      <c r="J268" s="8"/>
    </row>
    <row r="269" spans="7:10" x14ac:dyDescent="0.3">
      <c r="G269" s="8"/>
      <c r="H269" s="8"/>
      <c r="I269" s="8"/>
      <c r="J269" s="8"/>
    </row>
    <row r="270" spans="7:10" x14ac:dyDescent="0.3">
      <c r="G270" s="8"/>
      <c r="H270" s="8"/>
      <c r="I270" s="8"/>
      <c r="J270" s="8"/>
    </row>
    <row r="271" spans="7:10" x14ac:dyDescent="0.3">
      <c r="G271" s="8"/>
      <c r="H271" s="8"/>
      <c r="I271" s="8"/>
      <c r="J271" s="8"/>
    </row>
    <row r="272" spans="7:10" x14ac:dyDescent="0.3">
      <c r="G272" s="8"/>
      <c r="H272" s="8"/>
      <c r="I272" s="8"/>
      <c r="J272" s="8"/>
    </row>
    <row r="273" spans="7:10" x14ac:dyDescent="0.3">
      <c r="G273" s="8"/>
      <c r="H273" s="8"/>
      <c r="I273" s="8"/>
      <c r="J273" s="8"/>
    </row>
    <row r="274" spans="7:10" x14ac:dyDescent="0.3">
      <c r="G274" s="8"/>
      <c r="H274" s="8"/>
      <c r="I274" s="8"/>
      <c r="J274" s="8"/>
    </row>
    <row r="275" spans="7:10" x14ac:dyDescent="0.3">
      <c r="G275" s="8"/>
      <c r="H275" s="8"/>
      <c r="I275" s="8"/>
      <c r="J275" s="8"/>
    </row>
    <row r="276" spans="7:10" x14ac:dyDescent="0.3">
      <c r="G276" s="8"/>
      <c r="H276" s="8"/>
      <c r="I276" s="8"/>
      <c r="J276" s="8"/>
    </row>
    <row r="277" spans="7:10" x14ac:dyDescent="0.3">
      <c r="G277" s="8"/>
      <c r="H277" s="8"/>
      <c r="I277" s="8"/>
      <c r="J277" s="8"/>
    </row>
    <row r="278" spans="7:10" x14ac:dyDescent="0.3">
      <c r="G278" s="8"/>
      <c r="H278" s="8"/>
      <c r="I278" s="8"/>
      <c r="J278" s="8"/>
    </row>
    <row r="279" spans="7:10" x14ac:dyDescent="0.3">
      <c r="G279" s="8"/>
      <c r="H279" s="8"/>
      <c r="I279" s="8"/>
      <c r="J279" s="8"/>
    </row>
    <row r="280" spans="7:10" x14ac:dyDescent="0.3">
      <c r="G280" s="8"/>
      <c r="H280" s="8"/>
      <c r="I280" s="8"/>
      <c r="J280" s="8"/>
    </row>
    <row r="281" spans="7:10" x14ac:dyDescent="0.3">
      <c r="G281" s="8"/>
      <c r="H281" s="8"/>
      <c r="I281" s="8"/>
      <c r="J281" s="8"/>
    </row>
    <row r="282" spans="7:10" x14ac:dyDescent="0.3">
      <c r="G282" s="8"/>
      <c r="H282" s="8"/>
      <c r="I282" s="8"/>
      <c r="J282" s="8"/>
    </row>
    <row r="283" spans="7:10" x14ac:dyDescent="0.3">
      <c r="G283" s="8"/>
      <c r="H283" s="8"/>
      <c r="I283" s="8"/>
      <c r="J283" s="8"/>
    </row>
    <row r="284" spans="7:10" x14ac:dyDescent="0.3">
      <c r="G284" s="8"/>
      <c r="H284" s="8"/>
      <c r="I284" s="8"/>
      <c r="J284" s="8"/>
    </row>
    <row r="285" spans="7:10" x14ac:dyDescent="0.3">
      <c r="G285" s="8"/>
      <c r="H285" s="8"/>
      <c r="I285" s="8"/>
      <c r="J285" s="8"/>
    </row>
    <row r="286" spans="7:10" x14ac:dyDescent="0.3">
      <c r="G286" s="8"/>
      <c r="H286" s="8"/>
      <c r="I286" s="8"/>
      <c r="J286" s="8"/>
    </row>
    <row r="287" spans="7:10" x14ac:dyDescent="0.3">
      <c r="G287" s="8"/>
      <c r="H287" s="8"/>
      <c r="I287" s="8"/>
      <c r="J287" s="8"/>
    </row>
    <row r="288" spans="7:10" x14ac:dyDescent="0.3">
      <c r="G288" s="8"/>
      <c r="H288" s="8"/>
      <c r="I288" s="8"/>
      <c r="J288" s="8"/>
    </row>
    <row r="289" spans="7:10" x14ac:dyDescent="0.3">
      <c r="G289" s="8"/>
      <c r="H289" s="8"/>
      <c r="I289" s="8"/>
      <c r="J289" s="8"/>
    </row>
    <row r="290" spans="7:10" x14ac:dyDescent="0.3">
      <c r="G290" s="8"/>
      <c r="H290" s="8"/>
      <c r="I290" s="8"/>
      <c r="J290" s="8"/>
    </row>
    <row r="291" spans="7:10" x14ac:dyDescent="0.3">
      <c r="G291" s="8"/>
      <c r="H291" s="8"/>
      <c r="I291" s="8"/>
      <c r="J291" s="8"/>
    </row>
    <row r="292" spans="7:10" x14ac:dyDescent="0.3">
      <c r="G292" s="8"/>
      <c r="H292" s="8"/>
      <c r="I292" s="8"/>
      <c r="J292" s="8"/>
    </row>
    <row r="293" spans="7:10" x14ac:dyDescent="0.3">
      <c r="G293" s="8"/>
      <c r="H293" s="8"/>
      <c r="I293" s="8"/>
      <c r="J293" s="8"/>
    </row>
    <row r="294" spans="7:10" x14ac:dyDescent="0.3">
      <c r="G294" s="8"/>
      <c r="H294" s="8"/>
      <c r="I294" s="8"/>
      <c r="J294" s="8"/>
    </row>
    <row r="295" spans="7:10" x14ac:dyDescent="0.3">
      <c r="G295" s="8"/>
      <c r="H295" s="8"/>
      <c r="I295" s="8"/>
      <c r="J295" s="8"/>
    </row>
    <row r="296" spans="7:10" x14ac:dyDescent="0.3">
      <c r="G296" s="8"/>
      <c r="H296" s="8"/>
      <c r="I296" s="8"/>
      <c r="J296" s="8"/>
    </row>
    <row r="297" spans="7:10" x14ac:dyDescent="0.3">
      <c r="G297" s="8"/>
      <c r="H297" s="8"/>
      <c r="I297" s="8"/>
      <c r="J297" s="8"/>
    </row>
    <row r="298" spans="7:10" x14ac:dyDescent="0.3">
      <c r="G298" s="8"/>
      <c r="H298" s="8"/>
      <c r="I298" s="8"/>
      <c r="J298" s="8"/>
    </row>
    <row r="299" spans="7:10" x14ac:dyDescent="0.3">
      <c r="G299" s="8"/>
      <c r="H299" s="8"/>
      <c r="I299" s="8"/>
      <c r="J299" s="8"/>
    </row>
    <row r="300" spans="7:10" x14ac:dyDescent="0.3">
      <c r="G300" s="8"/>
      <c r="H300" s="8"/>
      <c r="I300" s="8"/>
      <c r="J300" s="8"/>
    </row>
    <row r="301" spans="7:10" x14ac:dyDescent="0.3">
      <c r="G301" s="8"/>
      <c r="H301" s="8"/>
      <c r="I301" s="8"/>
      <c r="J301" s="8"/>
    </row>
    <row r="302" spans="7:10" x14ac:dyDescent="0.3">
      <c r="G302" s="8"/>
      <c r="H302" s="8"/>
      <c r="I302" s="8"/>
      <c r="J302" s="8"/>
    </row>
    <row r="303" spans="7:10" x14ac:dyDescent="0.3">
      <c r="G303" s="8"/>
      <c r="H303" s="8"/>
      <c r="I303" s="8"/>
      <c r="J303" s="8"/>
    </row>
    <row r="304" spans="7:10" x14ac:dyDescent="0.3">
      <c r="G304" s="8"/>
      <c r="H304" s="8"/>
      <c r="I304" s="8"/>
      <c r="J304" s="8"/>
    </row>
    <row r="305" spans="7:10" x14ac:dyDescent="0.3">
      <c r="G305" s="8"/>
      <c r="H305" s="8"/>
      <c r="I305" s="8"/>
      <c r="J305" s="8"/>
    </row>
    <row r="306" spans="7:10" x14ac:dyDescent="0.3">
      <c r="G306" s="8"/>
      <c r="H306" s="8"/>
      <c r="I306" s="8"/>
      <c r="J306" s="8"/>
    </row>
    <row r="307" spans="7:10" x14ac:dyDescent="0.3">
      <c r="G307" s="8"/>
      <c r="H307" s="8"/>
      <c r="I307" s="8"/>
      <c r="J307" s="8"/>
    </row>
    <row r="308" spans="7:10" x14ac:dyDescent="0.3">
      <c r="G308" s="8"/>
      <c r="H308" s="8"/>
      <c r="I308" s="8"/>
      <c r="J308" s="8"/>
    </row>
    <row r="309" spans="7:10" x14ac:dyDescent="0.3">
      <c r="G309" s="8"/>
      <c r="H309" s="8"/>
      <c r="I309" s="8"/>
      <c r="J309" s="8"/>
    </row>
    <row r="310" spans="7:10" x14ac:dyDescent="0.3">
      <c r="G310" s="8"/>
      <c r="H310" s="8"/>
      <c r="I310" s="8"/>
      <c r="J310" s="8"/>
    </row>
    <row r="311" spans="7:10" x14ac:dyDescent="0.3">
      <c r="G311" s="8"/>
      <c r="H311" s="8"/>
      <c r="I311" s="8"/>
      <c r="J311" s="8"/>
    </row>
    <row r="312" spans="7:10" x14ac:dyDescent="0.3">
      <c r="G312" s="8"/>
      <c r="H312" s="8"/>
      <c r="I312" s="8"/>
      <c r="J312" s="8"/>
    </row>
    <row r="313" spans="7:10" x14ac:dyDescent="0.3">
      <c r="G313" s="8"/>
      <c r="H313" s="8"/>
      <c r="I313" s="8"/>
      <c r="J313" s="8"/>
    </row>
    <row r="314" spans="7:10" x14ac:dyDescent="0.3">
      <c r="G314" s="8"/>
      <c r="H314" s="8"/>
      <c r="I314" s="8"/>
      <c r="J314" s="8"/>
    </row>
    <row r="315" spans="7:10" x14ac:dyDescent="0.3">
      <c r="G315" s="8"/>
      <c r="H315" s="8"/>
      <c r="I315" s="8"/>
      <c r="J315" s="8"/>
    </row>
    <row r="316" spans="7:10" x14ac:dyDescent="0.3">
      <c r="G316" s="8"/>
      <c r="H316" s="8"/>
      <c r="I316" s="8"/>
      <c r="J316" s="8"/>
    </row>
    <row r="317" spans="7:10" x14ac:dyDescent="0.3">
      <c r="G317" s="8"/>
      <c r="H317" s="8"/>
      <c r="I317" s="8"/>
      <c r="J317" s="8"/>
    </row>
    <row r="318" spans="7:10" x14ac:dyDescent="0.3">
      <c r="G318" s="8"/>
      <c r="H318" s="8"/>
      <c r="I318" s="8"/>
      <c r="J318" s="8"/>
    </row>
    <row r="319" spans="7:10" x14ac:dyDescent="0.3">
      <c r="G319" s="8"/>
      <c r="H319" s="8"/>
      <c r="I319" s="8"/>
      <c r="J319" s="8"/>
    </row>
    <row r="320" spans="7:10" x14ac:dyDescent="0.3">
      <c r="G320" s="8"/>
      <c r="H320" s="8"/>
      <c r="I320" s="8"/>
      <c r="J320" s="8"/>
    </row>
    <row r="321" spans="7:10" x14ac:dyDescent="0.3">
      <c r="G321" s="8"/>
      <c r="H321" s="8"/>
      <c r="I321" s="8"/>
      <c r="J321" s="8"/>
    </row>
    <row r="322" spans="7:10" x14ac:dyDescent="0.3">
      <c r="G322" s="8"/>
      <c r="H322" s="8"/>
      <c r="I322" s="8"/>
      <c r="J322" s="8"/>
    </row>
    <row r="323" spans="7:10" x14ac:dyDescent="0.3">
      <c r="G323" s="8"/>
      <c r="H323" s="8"/>
      <c r="I323" s="8"/>
      <c r="J323" s="8"/>
    </row>
    <row r="324" spans="7:10" x14ac:dyDescent="0.3">
      <c r="G324" s="8"/>
      <c r="H324" s="8"/>
      <c r="I324" s="8"/>
      <c r="J324" s="8"/>
    </row>
    <row r="325" spans="7:10" x14ac:dyDescent="0.3">
      <c r="G325" s="8"/>
      <c r="H325" s="8"/>
      <c r="I325" s="8"/>
      <c r="J325" s="8"/>
    </row>
    <row r="326" spans="7:10" x14ac:dyDescent="0.3">
      <c r="G326" s="8"/>
      <c r="H326" s="8"/>
      <c r="I326" s="8"/>
      <c r="J326" s="8"/>
    </row>
    <row r="327" spans="7:10" x14ac:dyDescent="0.3">
      <c r="G327" s="8"/>
      <c r="H327" s="8"/>
      <c r="I327" s="8"/>
      <c r="J327" s="8"/>
    </row>
    <row r="328" spans="7:10" x14ac:dyDescent="0.3">
      <c r="G328" s="8"/>
      <c r="H328" s="8"/>
      <c r="I328" s="8"/>
      <c r="J328" s="8"/>
    </row>
    <row r="329" spans="7:10" x14ac:dyDescent="0.3">
      <c r="G329" s="8"/>
      <c r="H329" s="8"/>
      <c r="I329" s="8"/>
      <c r="J329" s="8"/>
    </row>
    <row r="330" spans="7:10" x14ac:dyDescent="0.3">
      <c r="G330" s="8"/>
      <c r="H330" s="8"/>
      <c r="I330" s="8"/>
      <c r="J330" s="8"/>
    </row>
    <row r="331" spans="7:10" x14ac:dyDescent="0.3">
      <c r="G331" s="8"/>
      <c r="H331" s="8"/>
      <c r="I331" s="8"/>
      <c r="J331" s="8"/>
    </row>
    <row r="332" spans="7:10" x14ac:dyDescent="0.3">
      <c r="G332" s="8"/>
      <c r="H332" s="8"/>
      <c r="I332" s="8"/>
      <c r="J332" s="8"/>
    </row>
    <row r="333" spans="7:10" x14ac:dyDescent="0.3">
      <c r="G333" s="8"/>
      <c r="H333" s="8"/>
      <c r="I333" s="8"/>
      <c r="J333" s="8"/>
    </row>
    <row r="334" spans="7:10" x14ac:dyDescent="0.3">
      <c r="G334" s="8"/>
      <c r="H334" s="8"/>
      <c r="I334" s="8"/>
      <c r="J334" s="8"/>
    </row>
    <row r="335" spans="7:10" x14ac:dyDescent="0.3">
      <c r="G335" s="8"/>
      <c r="H335" s="8"/>
      <c r="I335" s="8"/>
      <c r="J335" s="8"/>
    </row>
    <row r="336" spans="7:10" x14ac:dyDescent="0.3">
      <c r="G336" s="8"/>
      <c r="H336" s="8"/>
      <c r="I336" s="8"/>
      <c r="J336" s="8"/>
    </row>
    <row r="337" spans="7:10" x14ac:dyDescent="0.3">
      <c r="G337" s="8"/>
      <c r="H337" s="8"/>
      <c r="I337" s="8"/>
      <c r="J337" s="8"/>
    </row>
    <row r="338" spans="7:10" x14ac:dyDescent="0.3">
      <c r="G338" s="8"/>
      <c r="H338" s="8"/>
      <c r="I338" s="8"/>
      <c r="J338" s="8"/>
    </row>
    <row r="339" spans="7:10" x14ac:dyDescent="0.3">
      <c r="G339" s="8"/>
      <c r="H339" s="8"/>
      <c r="I339" s="8"/>
      <c r="J339" s="8"/>
    </row>
    <row r="340" spans="7:10" x14ac:dyDescent="0.3">
      <c r="G340" s="8"/>
      <c r="H340" s="8"/>
      <c r="I340" s="8"/>
      <c r="J340" s="8"/>
    </row>
    <row r="341" spans="7:10" x14ac:dyDescent="0.3">
      <c r="G341" s="8"/>
      <c r="H341" s="8"/>
      <c r="I341" s="8"/>
      <c r="J341" s="8"/>
    </row>
    <row r="342" spans="7:10" x14ac:dyDescent="0.3">
      <c r="G342" s="8"/>
      <c r="H342" s="8"/>
      <c r="I342" s="8"/>
      <c r="J342" s="8"/>
    </row>
    <row r="343" spans="7:10" x14ac:dyDescent="0.3">
      <c r="G343" s="8"/>
      <c r="H343" s="8"/>
      <c r="I343" s="8"/>
      <c r="J343" s="8"/>
    </row>
    <row r="344" spans="7:10" x14ac:dyDescent="0.3">
      <c r="G344" s="8"/>
      <c r="H344" s="8"/>
      <c r="I344" s="8"/>
      <c r="J344" s="8"/>
    </row>
    <row r="345" spans="7:10" x14ac:dyDescent="0.3">
      <c r="G345" s="8"/>
      <c r="H345" s="8"/>
      <c r="I345" s="8"/>
      <c r="J345" s="8"/>
    </row>
    <row r="346" spans="7:10" x14ac:dyDescent="0.3">
      <c r="G346" s="8"/>
      <c r="H346" s="8"/>
      <c r="I346" s="8"/>
      <c r="J346" s="8"/>
    </row>
    <row r="347" spans="7:10" x14ac:dyDescent="0.3">
      <c r="G347" s="8"/>
      <c r="H347" s="8"/>
      <c r="I347" s="8"/>
      <c r="J347" s="8"/>
    </row>
    <row r="348" spans="7:10" x14ac:dyDescent="0.3">
      <c r="G348" s="8"/>
      <c r="H348" s="8"/>
      <c r="I348" s="8"/>
      <c r="J348" s="8"/>
    </row>
    <row r="349" spans="7:10" x14ac:dyDescent="0.3">
      <c r="G349" s="8"/>
      <c r="H349" s="8"/>
      <c r="I349" s="8"/>
      <c r="J349" s="8"/>
    </row>
    <row r="350" spans="7:10" x14ac:dyDescent="0.3">
      <c r="G350" s="8"/>
      <c r="H350" s="8"/>
      <c r="I350" s="8"/>
      <c r="J350" s="8"/>
    </row>
    <row r="351" spans="7:10" x14ac:dyDescent="0.3">
      <c r="G351" s="8"/>
      <c r="H351" s="8"/>
      <c r="I351" s="8"/>
      <c r="J351" s="8"/>
    </row>
    <row r="352" spans="7:10" x14ac:dyDescent="0.3">
      <c r="G352" s="8"/>
      <c r="H352" s="8"/>
      <c r="I352" s="8"/>
      <c r="J352" s="8"/>
    </row>
    <row r="353" spans="7:10" x14ac:dyDescent="0.3">
      <c r="G353" s="8"/>
      <c r="H353" s="8"/>
      <c r="I353" s="8"/>
      <c r="J353" s="8"/>
    </row>
    <row r="354" spans="7:10" x14ac:dyDescent="0.3">
      <c r="G354" s="8"/>
      <c r="H354" s="8"/>
      <c r="I354" s="8"/>
      <c r="J354" s="8"/>
    </row>
    <row r="355" spans="7:10" x14ac:dyDescent="0.3">
      <c r="G355" s="8"/>
      <c r="H355" s="8"/>
      <c r="I355" s="8"/>
      <c r="J355" s="8"/>
    </row>
    <row r="356" spans="7:10" x14ac:dyDescent="0.3">
      <c r="G356" s="8"/>
      <c r="H356" s="8"/>
      <c r="I356" s="8"/>
      <c r="J356" s="8"/>
    </row>
    <row r="357" spans="7:10" x14ac:dyDescent="0.3">
      <c r="G357" s="8"/>
      <c r="H357" s="8"/>
      <c r="I357" s="8"/>
      <c r="J357" s="8"/>
    </row>
    <row r="358" spans="7:10" x14ac:dyDescent="0.3">
      <c r="G358" s="8"/>
      <c r="H358" s="8"/>
      <c r="I358" s="8"/>
      <c r="J358" s="8"/>
    </row>
    <row r="359" spans="7:10" x14ac:dyDescent="0.3">
      <c r="G359" s="8"/>
      <c r="H359" s="8"/>
      <c r="I359" s="8"/>
      <c r="J359" s="8"/>
    </row>
    <row r="360" spans="7:10" x14ac:dyDescent="0.3">
      <c r="G360" s="8"/>
      <c r="H360" s="8"/>
      <c r="I360" s="8"/>
      <c r="J360" s="8"/>
    </row>
    <row r="361" spans="7:10" x14ac:dyDescent="0.3">
      <c r="G361" s="8"/>
      <c r="H361" s="8"/>
      <c r="I361" s="8"/>
      <c r="J361" s="8"/>
    </row>
    <row r="362" spans="7:10" x14ac:dyDescent="0.3">
      <c r="G362" s="8"/>
      <c r="H362" s="8"/>
      <c r="I362" s="8"/>
      <c r="J362" s="8"/>
    </row>
    <row r="363" spans="7:10" x14ac:dyDescent="0.3">
      <c r="G363" s="8"/>
      <c r="H363" s="8"/>
      <c r="I363" s="8"/>
      <c r="J363" s="8"/>
    </row>
    <row r="364" spans="7:10" x14ac:dyDescent="0.3">
      <c r="G364" s="8"/>
      <c r="H364" s="8"/>
      <c r="I364" s="8"/>
      <c r="J364" s="8"/>
    </row>
    <row r="365" spans="7:10" x14ac:dyDescent="0.3">
      <c r="G365" s="8"/>
      <c r="H365" s="8"/>
      <c r="I365" s="8"/>
      <c r="J365" s="8"/>
    </row>
    <row r="366" spans="7:10" x14ac:dyDescent="0.3">
      <c r="G366" s="8"/>
      <c r="H366" s="8"/>
      <c r="I366" s="8"/>
      <c r="J366" s="8"/>
    </row>
    <row r="367" spans="7:10" x14ac:dyDescent="0.3">
      <c r="G367" s="8"/>
      <c r="H367" s="8"/>
      <c r="I367" s="8"/>
      <c r="J367" s="8"/>
    </row>
    <row r="368" spans="7:10" x14ac:dyDescent="0.3">
      <c r="G368" s="8"/>
      <c r="H368" s="8"/>
      <c r="I368" s="8"/>
      <c r="J368" s="8"/>
    </row>
    <row r="369" spans="7:10" x14ac:dyDescent="0.3">
      <c r="G369" s="8"/>
      <c r="H369" s="8"/>
      <c r="I369" s="8"/>
      <c r="J369" s="8"/>
    </row>
    <row r="370" spans="7:10" x14ac:dyDescent="0.3">
      <c r="G370" s="8"/>
      <c r="H370" s="8"/>
      <c r="I370" s="8"/>
      <c r="J370" s="8"/>
    </row>
    <row r="371" spans="7:10" x14ac:dyDescent="0.3">
      <c r="G371" s="8"/>
      <c r="H371" s="8"/>
      <c r="I371" s="8"/>
      <c r="J371" s="8"/>
    </row>
    <row r="372" spans="7:10" x14ac:dyDescent="0.3">
      <c r="G372" s="8"/>
      <c r="H372" s="8"/>
      <c r="I372" s="8"/>
      <c r="J372" s="8"/>
    </row>
    <row r="373" spans="7:10" x14ac:dyDescent="0.3">
      <c r="G373" s="8"/>
      <c r="H373" s="8"/>
      <c r="I373" s="8"/>
      <c r="J373" s="8"/>
    </row>
    <row r="374" spans="7:10" x14ac:dyDescent="0.3">
      <c r="G374" s="8"/>
      <c r="H374" s="8"/>
      <c r="I374" s="8"/>
      <c r="J374" s="8"/>
    </row>
    <row r="375" spans="7:10" x14ac:dyDescent="0.3">
      <c r="G375" s="8"/>
      <c r="H375" s="8"/>
      <c r="I375" s="8"/>
      <c r="J375" s="8"/>
    </row>
    <row r="376" spans="7:10" x14ac:dyDescent="0.3">
      <c r="G376" s="8"/>
      <c r="H376" s="8"/>
      <c r="I376" s="8"/>
      <c r="J376" s="8"/>
    </row>
    <row r="377" spans="7:10" x14ac:dyDescent="0.3">
      <c r="G377" s="8"/>
      <c r="H377" s="8"/>
      <c r="I377" s="8"/>
      <c r="J377" s="8"/>
    </row>
    <row r="378" spans="7:10" x14ac:dyDescent="0.3">
      <c r="G378" s="8"/>
      <c r="H378" s="8"/>
      <c r="I378" s="8"/>
      <c r="J378" s="8"/>
    </row>
    <row r="379" spans="7:10" x14ac:dyDescent="0.3">
      <c r="G379" s="8"/>
      <c r="H379" s="8"/>
      <c r="I379" s="8"/>
      <c r="J379" s="8"/>
    </row>
    <row r="380" spans="7:10" x14ac:dyDescent="0.3">
      <c r="G380" s="8"/>
      <c r="H380" s="8"/>
      <c r="I380" s="8"/>
      <c r="J380" s="8"/>
    </row>
    <row r="381" spans="7:10" x14ac:dyDescent="0.3">
      <c r="G381" s="8"/>
      <c r="H381" s="8"/>
      <c r="I381" s="8"/>
      <c r="J381" s="8"/>
    </row>
    <row r="382" spans="7:10" x14ac:dyDescent="0.3">
      <c r="G382" s="8"/>
      <c r="H382" s="8"/>
      <c r="I382" s="8"/>
      <c r="J382" s="8"/>
    </row>
    <row r="383" spans="7:10" x14ac:dyDescent="0.3">
      <c r="G383" s="8"/>
      <c r="H383" s="8"/>
      <c r="I383" s="8"/>
      <c r="J383" s="8"/>
    </row>
    <row r="384" spans="7:10" x14ac:dyDescent="0.3">
      <c r="G384" s="8"/>
      <c r="H384" s="8"/>
      <c r="I384" s="8"/>
      <c r="J384" s="8"/>
    </row>
    <row r="385" spans="7:10" x14ac:dyDescent="0.3">
      <c r="G385" s="8"/>
      <c r="H385" s="8"/>
      <c r="I385" s="8"/>
      <c r="J385" s="8"/>
    </row>
    <row r="386" spans="7:10" x14ac:dyDescent="0.3">
      <c r="G386" s="8"/>
      <c r="H386" s="8"/>
      <c r="I386" s="8"/>
      <c r="J386" s="8"/>
    </row>
    <row r="387" spans="7:10" x14ac:dyDescent="0.3">
      <c r="G387" s="8"/>
      <c r="H387" s="8"/>
      <c r="I387" s="8"/>
      <c r="J387" s="8"/>
    </row>
    <row r="388" spans="7:10" x14ac:dyDescent="0.3">
      <c r="G388" s="8"/>
      <c r="H388" s="8"/>
      <c r="I388" s="8"/>
      <c r="J388" s="8"/>
    </row>
    <row r="389" spans="7:10" x14ac:dyDescent="0.3">
      <c r="G389" s="8"/>
      <c r="H389" s="8"/>
      <c r="I389" s="8"/>
      <c r="J389" s="8"/>
    </row>
    <row r="390" spans="7:10" x14ac:dyDescent="0.3">
      <c r="G390" s="8"/>
      <c r="H390" s="8"/>
      <c r="I390" s="8"/>
      <c r="J390" s="8"/>
    </row>
    <row r="391" spans="7:10" x14ac:dyDescent="0.3">
      <c r="G391" s="8"/>
      <c r="H391" s="8"/>
      <c r="I391" s="8"/>
      <c r="J391" s="8"/>
    </row>
    <row r="392" spans="7:10" x14ac:dyDescent="0.3">
      <c r="G392" s="8"/>
      <c r="H392" s="8"/>
      <c r="I392" s="8"/>
      <c r="J392" s="8"/>
    </row>
    <row r="393" spans="7:10" x14ac:dyDescent="0.3">
      <c r="G393" s="8"/>
      <c r="H393" s="8"/>
      <c r="I393" s="8"/>
      <c r="J393" s="8"/>
    </row>
    <row r="394" spans="7:10" x14ac:dyDescent="0.3">
      <c r="G394" s="8"/>
      <c r="H394" s="8"/>
      <c r="I394" s="8"/>
      <c r="J394" s="8"/>
    </row>
    <row r="395" spans="7:10" x14ac:dyDescent="0.3">
      <c r="G395" s="8"/>
      <c r="H395" s="8"/>
      <c r="I395" s="8"/>
      <c r="J395" s="8"/>
    </row>
    <row r="396" spans="7:10" x14ac:dyDescent="0.3">
      <c r="G396" s="8"/>
      <c r="H396" s="8"/>
      <c r="I396" s="8"/>
      <c r="J396" s="8"/>
    </row>
    <row r="397" spans="7:10" x14ac:dyDescent="0.3">
      <c r="G397" s="8"/>
      <c r="H397" s="8"/>
      <c r="I397" s="8"/>
      <c r="J397" s="8"/>
    </row>
    <row r="398" spans="7:10" x14ac:dyDescent="0.3">
      <c r="G398" s="8"/>
      <c r="H398" s="8"/>
      <c r="I398" s="8"/>
      <c r="J398" s="8"/>
    </row>
    <row r="399" spans="7:10" x14ac:dyDescent="0.3">
      <c r="G399" s="8"/>
      <c r="H399" s="8"/>
      <c r="I399" s="8"/>
      <c r="J399" s="8"/>
    </row>
    <row r="400" spans="7:10" x14ac:dyDescent="0.3">
      <c r="G400" s="8"/>
      <c r="H400" s="8"/>
      <c r="I400" s="8"/>
      <c r="J400" s="8"/>
    </row>
    <row r="401" spans="7:10" x14ac:dyDescent="0.3">
      <c r="G401" s="8"/>
      <c r="H401" s="8"/>
      <c r="I401" s="8"/>
      <c r="J401" s="8"/>
    </row>
    <row r="402" spans="7:10" x14ac:dyDescent="0.3">
      <c r="G402" s="8"/>
      <c r="H402" s="8"/>
      <c r="I402" s="8"/>
      <c r="J402" s="8"/>
    </row>
    <row r="403" spans="7:10" x14ac:dyDescent="0.3">
      <c r="G403" s="8"/>
      <c r="H403" s="8"/>
      <c r="I403" s="8"/>
      <c r="J403" s="8"/>
    </row>
    <row r="404" spans="7:10" x14ac:dyDescent="0.3">
      <c r="G404" s="8"/>
      <c r="H404" s="8"/>
      <c r="I404" s="8"/>
      <c r="J404" s="8"/>
    </row>
    <row r="405" spans="7:10" x14ac:dyDescent="0.3">
      <c r="G405" s="8"/>
      <c r="H405" s="8"/>
      <c r="I405" s="8"/>
      <c r="J405" s="8"/>
    </row>
    <row r="406" spans="7:10" x14ac:dyDescent="0.3">
      <c r="G406" s="8"/>
      <c r="H406" s="8"/>
      <c r="I406" s="8"/>
      <c r="J406" s="8"/>
    </row>
    <row r="407" spans="7:10" x14ac:dyDescent="0.3">
      <c r="G407" s="8"/>
      <c r="H407" s="8"/>
      <c r="I407" s="8"/>
      <c r="J407" s="8"/>
    </row>
    <row r="408" spans="7:10" x14ac:dyDescent="0.3">
      <c r="G408" s="8"/>
      <c r="H408" s="8"/>
      <c r="I408" s="8"/>
      <c r="J408" s="8"/>
    </row>
    <row r="409" spans="7:10" x14ac:dyDescent="0.3">
      <c r="G409" s="8"/>
      <c r="H409" s="8"/>
      <c r="I409" s="8"/>
      <c r="J409" s="8"/>
    </row>
    <row r="410" spans="7:10" x14ac:dyDescent="0.3">
      <c r="G410" s="8"/>
      <c r="H410" s="8"/>
      <c r="I410" s="8"/>
      <c r="J410" s="8"/>
    </row>
    <row r="411" spans="7:10" x14ac:dyDescent="0.3">
      <c r="G411" s="8"/>
      <c r="H411" s="8"/>
      <c r="I411" s="8"/>
      <c r="J411" s="8"/>
    </row>
    <row r="412" spans="7:10" x14ac:dyDescent="0.3">
      <c r="G412" s="8"/>
      <c r="H412" s="8"/>
      <c r="I412" s="8"/>
      <c r="J412" s="8"/>
    </row>
    <row r="413" spans="7:10" x14ac:dyDescent="0.3">
      <c r="G413" s="8"/>
      <c r="H413" s="8"/>
      <c r="I413" s="8"/>
      <c r="J413" s="8"/>
    </row>
    <row r="414" spans="7:10" x14ac:dyDescent="0.3">
      <c r="G414" s="8"/>
      <c r="H414" s="8"/>
      <c r="I414" s="8"/>
      <c r="J414" s="8"/>
    </row>
    <row r="415" spans="7:10" x14ac:dyDescent="0.3">
      <c r="G415" s="8"/>
      <c r="H415" s="8"/>
      <c r="I415" s="8"/>
      <c r="J415" s="8"/>
    </row>
    <row r="416" spans="7:10" x14ac:dyDescent="0.3">
      <c r="G416" s="8"/>
      <c r="H416" s="8"/>
      <c r="I416" s="8"/>
      <c r="J416" s="8"/>
    </row>
    <row r="417" spans="7:10" x14ac:dyDescent="0.3">
      <c r="G417" s="8"/>
      <c r="H417" s="8"/>
      <c r="I417" s="8"/>
      <c r="J417" s="8"/>
    </row>
    <row r="418" spans="7:10" x14ac:dyDescent="0.3">
      <c r="G418" s="8"/>
      <c r="H418" s="8"/>
      <c r="I418" s="8"/>
      <c r="J418" s="8"/>
    </row>
    <row r="419" spans="7:10" x14ac:dyDescent="0.3">
      <c r="G419" s="8"/>
      <c r="H419" s="8"/>
      <c r="I419" s="8"/>
      <c r="J419" s="8"/>
    </row>
    <row r="420" spans="7:10" x14ac:dyDescent="0.3">
      <c r="G420" s="8"/>
      <c r="H420" s="8"/>
      <c r="I420" s="8"/>
      <c r="J420" s="8"/>
    </row>
    <row r="421" spans="7:10" x14ac:dyDescent="0.3">
      <c r="G421" s="8"/>
      <c r="H421" s="8"/>
      <c r="I421" s="8"/>
      <c r="J421" s="8"/>
    </row>
    <row r="422" spans="7:10" x14ac:dyDescent="0.3">
      <c r="G422" s="8"/>
      <c r="H422" s="8"/>
      <c r="I422" s="8"/>
      <c r="J422" s="8"/>
    </row>
    <row r="423" spans="7:10" x14ac:dyDescent="0.3">
      <c r="G423" s="8"/>
      <c r="H423" s="8"/>
      <c r="I423" s="8"/>
      <c r="J423" s="8"/>
    </row>
    <row r="424" spans="7:10" x14ac:dyDescent="0.3">
      <c r="G424" s="8"/>
      <c r="H424" s="8"/>
      <c r="I424" s="8"/>
      <c r="J424" s="8"/>
    </row>
    <row r="425" spans="7:10" x14ac:dyDescent="0.3">
      <c r="G425" s="8"/>
      <c r="H425" s="8"/>
      <c r="I425" s="8"/>
      <c r="J425" s="8"/>
    </row>
    <row r="426" spans="7:10" x14ac:dyDescent="0.3">
      <c r="G426" s="8"/>
      <c r="H426" s="8"/>
      <c r="I426" s="8"/>
      <c r="J426" s="8"/>
    </row>
    <row r="427" spans="7:10" x14ac:dyDescent="0.3">
      <c r="G427" s="8"/>
      <c r="H427" s="8"/>
      <c r="I427" s="8"/>
      <c r="J427" s="8"/>
    </row>
    <row r="428" spans="7:10" x14ac:dyDescent="0.3">
      <c r="G428" s="8"/>
      <c r="H428" s="8"/>
      <c r="I428" s="8"/>
      <c r="J428" s="8"/>
    </row>
    <row r="429" spans="7:10" x14ac:dyDescent="0.3">
      <c r="G429" s="8"/>
      <c r="H429" s="8"/>
      <c r="I429" s="8"/>
      <c r="J429" s="8"/>
    </row>
    <row r="430" spans="7:10" x14ac:dyDescent="0.3">
      <c r="G430" s="8"/>
      <c r="H430" s="8"/>
      <c r="I430" s="8"/>
      <c r="J430" s="8"/>
    </row>
    <row r="431" spans="7:10" x14ac:dyDescent="0.3">
      <c r="G431" s="8"/>
      <c r="H431" s="8"/>
      <c r="I431" s="8"/>
      <c r="J431" s="8"/>
    </row>
    <row r="432" spans="7:10" x14ac:dyDescent="0.3">
      <c r="G432" s="8"/>
      <c r="H432" s="8"/>
      <c r="I432" s="8"/>
      <c r="J432" s="8"/>
    </row>
    <row r="433" spans="7:10" x14ac:dyDescent="0.3">
      <c r="G433" s="8"/>
      <c r="H433" s="8"/>
      <c r="I433" s="8"/>
      <c r="J433" s="8"/>
    </row>
    <row r="434" spans="7:10" x14ac:dyDescent="0.3">
      <c r="G434" s="8"/>
      <c r="H434" s="8"/>
      <c r="I434" s="8"/>
      <c r="J434" s="8"/>
    </row>
    <row r="435" spans="7:10" x14ac:dyDescent="0.3">
      <c r="G435" s="8"/>
      <c r="H435" s="8"/>
      <c r="I435" s="8"/>
      <c r="J435" s="8"/>
    </row>
    <row r="436" spans="7:10" x14ac:dyDescent="0.3">
      <c r="G436" s="8"/>
      <c r="H436" s="8"/>
      <c r="I436" s="8"/>
      <c r="J436" s="8"/>
    </row>
    <row r="437" spans="7:10" x14ac:dyDescent="0.3">
      <c r="G437" s="8"/>
      <c r="H437" s="8"/>
      <c r="I437" s="8"/>
      <c r="J437" s="8"/>
    </row>
    <row r="438" spans="7:10" x14ac:dyDescent="0.3">
      <c r="G438" s="8"/>
      <c r="H438" s="8"/>
      <c r="I438" s="8"/>
      <c r="J438" s="8"/>
    </row>
    <row r="439" spans="7:10" x14ac:dyDescent="0.3">
      <c r="G439" s="8"/>
      <c r="H439" s="8"/>
      <c r="I439" s="8"/>
      <c r="J439" s="8"/>
    </row>
    <row r="440" spans="7:10" x14ac:dyDescent="0.3">
      <c r="G440" s="8"/>
      <c r="H440" s="8"/>
      <c r="I440" s="8"/>
      <c r="J440" s="8"/>
    </row>
    <row r="441" spans="7:10" x14ac:dyDescent="0.3">
      <c r="G441" s="8"/>
      <c r="H441" s="8"/>
      <c r="I441" s="8"/>
      <c r="J441" s="8"/>
    </row>
    <row r="442" spans="7:10" x14ac:dyDescent="0.3">
      <c r="G442" s="8"/>
      <c r="H442" s="8"/>
      <c r="I442" s="8"/>
      <c r="J442" s="8"/>
    </row>
    <row r="443" spans="7:10" x14ac:dyDescent="0.3">
      <c r="G443" s="8"/>
      <c r="H443" s="8"/>
      <c r="I443" s="8"/>
      <c r="J443" s="8"/>
    </row>
    <row r="444" spans="7:10" x14ac:dyDescent="0.3">
      <c r="G444" s="8"/>
      <c r="H444" s="8"/>
      <c r="I444" s="8"/>
      <c r="J444" s="8"/>
    </row>
    <row r="445" spans="7:10" x14ac:dyDescent="0.3">
      <c r="G445" s="8"/>
      <c r="H445" s="8"/>
      <c r="I445" s="8"/>
      <c r="J445" s="8"/>
    </row>
    <row r="446" spans="7:10" x14ac:dyDescent="0.3">
      <c r="G446" s="8"/>
      <c r="H446" s="8"/>
      <c r="I446" s="8"/>
      <c r="J446" s="8"/>
    </row>
    <row r="447" spans="7:10" x14ac:dyDescent="0.3">
      <c r="G447" s="8"/>
      <c r="H447" s="8"/>
      <c r="I447" s="8"/>
      <c r="J447" s="8"/>
    </row>
    <row r="448" spans="7:10" x14ac:dyDescent="0.3">
      <c r="G448" s="8"/>
      <c r="H448" s="8"/>
      <c r="I448" s="8"/>
      <c r="J448" s="8"/>
    </row>
    <row r="449" spans="7:10" x14ac:dyDescent="0.3">
      <c r="G449" s="8"/>
      <c r="H449" s="8"/>
      <c r="I449" s="8"/>
      <c r="J449" s="8"/>
    </row>
    <row r="450" spans="7:10" x14ac:dyDescent="0.3">
      <c r="G450" s="8"/>
      <c r="H450" s="8"/>
      <c r="I450" s="8"/>
      <c r="J450" s="8"/>
    </row>
    <row r="451" spans="7:10" x14ac:dyDescent="0.3">
      <c r="G451" s="8"/>
      <c r="H451" s="8"/>
      <c r="I451" s="8"/>
      <c r="J451" s="8"/>
    </row>
    <row r="452" spans="7:10" x14ac:dyDescent="0.3">
      <c r="G452" s="8"/>
      <c r="H452" s="8"/>
      <c r="I452" s="8"/>
      <c r="J452" s="8"/>
    </row>
    <row r="453" spans="7:10" x14ac:dyDescent="0.3">
      <c r="G453" s="8"/>
      <c r="H453" s="8"/>
      <c r="I453" s="8"/>
      <c r="J453" s="8"/>
    </row>
    <row r="454" spans="7:10" x14ac:dyDescent="0.3">
      <c r="G454" s="8"/>
      <c r="H454" s="8"/>
      <c r="I454" s="8"/>
      <c r="J454" s="8"/>
    </row>
    <row r="455" spans="7:10" x14ac:dyDescent="0.3">
      <c r="G455" s="8"/>
      <c r="H455" s="8"/>
      <c r="I455" s="8"/>
      <c r="J455" s="8"/>
    </row>
    <row r="456" spans="7:10" x14ac:dyDescent="0.3">
      <c r="G456" s="8"/>
      <c r="H456" s="8"/>
      <c r="I456" s="8"/>
      <c r="J456" s="8"/>
    </row>
    <row r="457" spans="7:10" x14ac:dyDescent="0.3">
      <c r="G457" s="8"/>
      <c r="H457" s="8"/>
      <c r="I457" s="8"/>
      <c r="J457" s="8"/>
    </row>
    <row r="458" spans="7:10" x14ac:dyDescent="0.3">
      <c r="G458" s="8"/>
      <c r="H458" s="8"/>
      <c r="I458" s="8"/>
      <c r="J458" s="8"/>
    </row>
    <row r="459" spans="7:10" x14ac:dyDescent="0.3">
      <c r="G459" s="8"/>
      <c r="H459" s="8"/>
      <c r="I459" s="8"/>
      <c r="J459" s="8"/>
    </row>
    <row r="460" spans="7:10" x14ac:dyDescent="0.3">
      <c r="G460" s="8"/>
      <c r="H460" s="8"/>
      <c r="I460" s="8"/>
      <c r="J460" s="8"/>
    </row>
    <row r="461" spans="7:10" x14ac:dyDescent="0.3">
      <c r="G461" s="8"/>
      <c r="H461" s="8"/>
      <c r="I461" s="8"/>
      <c r="J461" s="8"/>
    </row>
    <row r="462" spans="7:10" x14ac:dyDescent="0.3">
      <c r="G462" s="8"/>
      <c r="H462" s="8"/>
      <c r="I462" s="8"/>
      <c r="J462" s="8"/>
    </row>
    <row r="463" spans="7:10" x14ac:dyDescent="0.3">
      <c r="G463" s="8"/>
      <c r="H463" s="8"/>
      <c r="I463" s="8"/>
      <c r="J463" s="8"/>
    </row>
    <row r="464" spans="7:10" x14ac:dyDescent="0.3">
      <c r="G464" s="8"/>
      <c r="H464" s="8"/>
      <c r="I464" s="8"/>
      <c r="J464" s="8"/>
    </row>
    <row r="465" spans="7:10" x14ac:dyDescent="0.3">
      <c r="G465" s="8"/>
      <c r="H465" s="8"/>
      <c r="I465" s="8"/>
      <c r="J465" s="8"/>
    </row>
    <row r="466" spans="7:10" x14ac:dyDescent="0.3">
      <c r="G466" s="8"/>
      <c r="H466" s="8"/>
      <c r="I466" s="8"/>
      <c r="J466" s="8"/>
    </row>
    <row r="467" spans="7:10" x14ac:dyDescent="0.3">
      <c r="G467" s="8"/>
      <c r="H467" s="8"/>
      <c r="I467" s="8"/>
      <c r="J467" s="8"/>
    </row>
    <row r="468" spans="7:10" x14ac:dyDescent="0.3">
      <c r="G468" s="8"/>
      <c r="H468" s="8"/>
      <c r="I468" s="8"/>
      <c r="J468" s="8"/>
    </row>
    <row r="469" spans="7:10" x14ac:dyDescent="0.3">
      <c r="G469" s="8"/>
      <c r="H469" s="8"/>
      <c r="I469" s="8"/>
      <c r="J469" s="8"/>
    </row>
    <row r="470" spans="7:10" x14ac:dyDescent="0.3">
      <c r="G470" s="8"/>
      <c r="H470" s="8"/>
      <c r="I470" s="8"/>
      <c r="J470" s="8"/>
    </row>
    <row r="471" spans="7:10" x14ac:dyDescent="0.3">
      <c r="G471" s="8"/>
      <c r="H471" s="8"/>
      <c r="I471" s="8"/>
      <c r="J471" s="8"/>
    </row>
    <row r="472" spans="7:10" x14ac:dyDescent="0.3">
      <c r="G472" s="8"/>
      <c r="H472" s="8"/>
      <c r="I472" s="8"/>
      <c r="J472" s="8"/>
    </row>
    <row r="473" spans="7:10" x14ac:dyDescent="0.3">
      <c r="G473" s="8"/>
      <c r="H473" s="8"/>
      <c r="I473" s="8"/>
      <c r="J473" s="8"/>
    </row>
    <row r="474" spans="7:10" x14ac:dyDescent="0.3">
      <c r="G474" s="8"/>
      <c r="H474" s="8"/>
      <c r="I474" s="8"/>
      <c r="J474" s="8"/>
    </row>
    <row r="475" spans="7:10" x14ac:dyDescent="0.3">
      <c r="G475" s="8"/>
      <c r="H475" s="8"/>
      <c r="I475" s="8"/>
      <c r="J475" s="8"/>
    </row>
    <row r="476" spans="7:10" x14ac:dyDescent="0.3">
      <c r="G476" s="8"/>
      <c r="H476" s="8"/>
      <c r="I476" s="8"/>
      <c r="J476" s="8"/>
    </row>
    <row r="477" spans="7:10" x14ac:dyDescent="0.3">
      <c r="G477" s="8"/>
      <c r="H477" s="8"/>
      <c r="I477" s="8"/>
      <c r="J477" s="8"/>
    </row>
    <row r="478" spans="7:10" x14ac:dyDescent="0.3">
      <c r="G478" s="8"/>
      <c r="H478" s="8"/>
      <c r="I478" s="8"/>
      <c r="J478" s="8"/>
    </row>
    <row r="479" spans="7:10" x14ac:dyDescent="0.3">
      <c r="G479" s="8"/>
      <c r="H479" s="8"/>
      <c r="I479" s="8"/>
      <c r="J479" s="8"/>
    </row>
    <row r="480" spans="7:10" x14ac:dyDescent="0.3">
      <c r="G480" s="8"/>
      <c r="H480" s="8"/>
      <c r="I480" s="8"/>
      <c r="J480" s="8"/>
    </row>
    <row r="481" spans="7:10" x14ac:dyDescent="0.3">
      <c r="G481" s="8"/>
      <c r="H481" s="8"/>
      <c r="I481" s="8"/>
      <c r="J481" s="8"/>
    </row>
    <row r="482" spans="7:10" x14ac:dyDescent="0.3">
      <c r="G482" s="8"/>
      <c r="H482" s="8"/>
      <c r="I482" s="8"/>
      <c r="J482" s="8"/>
    </row>
    <row r="483" spans="7:10" x14ac:dyDescent="0.3">
      <c r="G483" s="8"/>
      <c r="H483" s="8"/>
      <c r="I483" s="8"/>
      <c r="J483" s="8"/>
    </row>
    <row r="484" spans="7:10" x14ac:dyDescent="0.3">
      <c r="G484" s="8"/>
      <c r="H484" s="8"/>
      <c r="I484" s="8"/>
      <c r="J484" s="8"/>
    </row>
    <row r="485" spans="7:10" x14ac:dyDescent="0.3">
      <c r="G485" s="8"/>
      <c r="H485" s="8"/>
      <c r="I485" s="8"/>
      <c r="J485" s="8"/>
    </row>
    <row r="486" spans="7:10" x14ac:dyDescent="0.3">
      <c r="G486" s="8"/>
      <c r="H486" s="8"/>
      <c r="I486" s="8"/>
      <c r="J486" s="8"/>
    </row>
    <row r="487" spans="7:10" x14ac:dyDescent="0.3">
      <c r="G487" s="8"/>
      <c r="H487" s="8"/>
      <c r="I487" s="8"/>
      <c r="J487" s="8"/>
    </row>
    <row r="488" spans="7:10" x14ac:dyDescent="0.3">
      <c r="G488" s="8"/>
      <c r="H488" s="8"/>
      <c r="I488" s="8"/>
      <c r="J488" s="8"/>
    </row>
    <row r="489" spans="7:10" x14ac:dyDescent="0.3">
      <c r="G489" s="8"/>
      <c r="H489" s="8"/>
      <c r="I489" s="8"/>
      <c r="J489" s="8"/>
    </row>
    <row r="490" spans="7:10" x14ac:dyDescent="0.3">
      <c r="G490" s="8"/>
      <c r="H490" s="8"/>
      <c r="I490" s="8"/>
      <c r="J490" s="8"/>
    </row>
    <row r="491" spans="7:10" x14ac:dyDescent="0.3">
      <c r="G491" s="8"/>
      <c r="H491" s="8"/>
      <c r="I491" s="8"/>
      <c r="J491" s="8"/>
    </row>
    <row r="492" spans="7:10" x14ac:dyDescent="0.3">
      <c r="G492" s="8"/>
      <c r="H492" s="8"/>
      <c r="I492" s="8"/>
      <c r="J492" s="8"/>
    </row>
    <row r="493" spans="7:10" x14ac:dyDescent="0.3">
      <c r="G493" s="8"/>
      <c r="H493" s="8"/>
      <c r="I493" s="8"/>
      <c r="J493" s="8"/>
    </row>
    <row r="494" spans="7:10" x14ac:dyDescent="0.3">
      <c r="G494" s="8"/>
      <c r="H494" s="8"/>
      <c r="I494" s="8"/>
      <c r="J494" s="8"/>
    </row>
    <row r="495" spans="7:10" x14ac:dyDescent="0.3">
      <c r="G495" s="8"/>
      <c r="H495" s="8"/>
      <c r="I495" s="8"/>
      <c r="J495" s="8"/>
    </row>
    <row r="496" spans="7:10" x14ac:dyDescent="0.3">
      <c r="G496" s="8"/>
      <c r="H496" s="8"/>
      <c r="I496" s="8"/>
      <c r="J496" s="8"/>
    </row>
    <row r="497" spans="7:10" x14ac:dyDescent="0.3">
      <c r="G497" s="8"/>
      <c r="H497" s="8"/>
      <c r="I497" s="8"/>
      <c r="J497" s="8"/>
    </row>
    <row r="498" spans="7:10" x14ac:dyDescent="0.3">
      <c r="G498" s="8"/>
      <c r="H498" s="8"/>
      <c r="I498" s="8"/>
      <c r="J498" s="8"/>
    </row>
    <row r="499" spans="7:10" x14ac:dyDescent="0.3">
      <c r="G499" s="8"/>
      <c r="H499" s="8"/>
      <c r="I499" s="8"/>
      <c r="J499" s="8"/>
    </row>
    <row r="500" spans="7:10" x14ac:dyDescent="0.3">
      <c r="G500" s="8"/>
      <c r="H500" s="8"/>
      <c r="I500" s="8"/>
      <c r="J500" s="8"/>
    </row>
    <row r="501" spans="7:10" x14ac:dyDescent="0.3">
      <c r="G501" s="8"/>
      <c r="H501" s="8"/>
      <c r="I501" s="8"/>
      <c r="J501" s="8"/>
    </row>
    <row r="502" spans="7:10" x14ac:dyDescent="0.3">
      <c r="G502" s="8"/>
      <c r="H502" s="8"/>
      <c r="I502" s="8"/>
      <c r="J502" s="8"/>
    </row>
    <row r="503" spans="7:10" x14ac:dyDescent="0.3">
      <c r="G503" s="8"/>
      <c r="H503" s="8"/>
      <c r="I503" s="8"/>
      <c r="J503" s="8"/>
    </row>
    <row r="504" spans="7:10" x14ac:dyDescent="0.3">
      <c r="G504" s="8"/>
      <c r="H504" s="8"/>
      <c r="I504" s="8"/>
      <c r="J504" s="8"/>
    </row>
    <row r="505" spans="7:10" x14ac:dyDescent="0.3">
      <c r="G505" s="8"/>
      <c r="H505" s="8"/>
      <c r="I505" s="8"/>
      <c r="J505" s="8"/>
    </row>
    <row r="506" spans="7:10" x14ac:dyDescent="0.3">
      <c r="G506" s="8"/>
      <c r="H506" s="8"/>
      <c r="I506" s="8"/>
      <c r="J506" s="8"/>
    </row>
    <row r="507" spans="7:10" x14ac:dyDescent="0.3">
      <c r="G507" s="8"/>
      <c r="H507" s="8"/>
      <c r="I507" s="8"/>
      <c r="J507" s="8"/>
    </row>
    <row r="508" spans="7:10" x14ac:dyDescent="0.3">
      <c r="G508" s="8"/>
      <c r="H508" s="8"/>
      <c r="I508" s="8"/>
      <c r="J508" s="8"/>
    </row>
    <row r="509" spans="7:10" x14ac:dyDescent="0.3">
      <c r="G509" s="8"/>
      <c r="H509" s="8"/>
      <c r="I509" s="8"/>
      <c r="J509" s="8"/>
    </row>
    <row r="510" spans="7:10" x14ac:dyDescent="0.3">
      <c r="G510" s="8"/>
      <c r="H510" s="8"/>
      <c r="I510" s="8"/>
      <c r="J510" s="8"/>
    </row>
    <row r="511" spans="7:10" x14ac:dyDescent="0.3">
      <c r="G511" s="8"/>
      <c r="H511" s="8"/>
      <c r="I511" s="8"/>
      <c r="J511" s="8"/>
    </row>
    <row r="512" spans="7:10" x14ac:dyDescent="0.3">
      <c r="G512" s="8"/>
      <c r="H512" s="8"/>
      <c r="I512" s="8"/>
      <c r="J512" s="8"/>
    </row>
    <row r="513" spans="7:10" x14ac:dyDescent="0.3">
      <c r="G513" s="8"/>
      <c r="H513" s="8"/>
      <c r="I513" s="8"/>
      <c r="J513" s="8"/>
    </row>
    <row r="514" spans="7:10" x14ac:dyDescent="0.3">
      <c r="G514" s="8"/>
      <c r="H514" s="8"/>
      <c r="I514" s="8"/>
      <c r="J514" s="8"/>
    </row>
    <row r="515" spans="7:10" x14ac:dyDescent="0.3">
      <c r="G515" s="8"/>
      <c r="H515" s="8"/>
      <c r="I515" s="8"/>
      <c r="J515" s="8"/>
    </row>
    <row r="516" spans="7:10" x14ac:dyDescent="0.3">
      <c r="G516" s="8"/>
      <c r="H516" s="8"/>
      <c r="I516" s="8"/>
      <c r="J516" s="8"/>
    </row>
    <row r="517" spans="7:10" x14ac:dyDescent="0.3">
      <c r="G517" s="8"/>
      <c r="H517" s="8"/>
      <c r="I517" s="8"/>
      <c r="J517" s="8"/>
    </row>
    <row r="518" spans="7:10" x14ac:dyDescent="0.3">
      <c r="G518" s="8"/>
      <c r="H518" s="8"/>
      <c r="I518" s="8"/>
      <c r="J518" s="8"/>
    </row>
    <row r="519" spans="7:10" x14ac:dyDescent="0.3">
      <c r="G519" s="8"/>
      <c r="H519" s="8"/>
      <c r="I519" s="8"/>
      <c r="J519" s="8"/>
    </row>
    <row r="520" spans="7:10" x14ac:dyDescent="0.3">
      <c r="G520" s="8"/>
      <c r="H520" s="8"/>
      <c r="I520" s="8"/>
      <c r="J520" s="8"/>
    </row>
    <row r="521" spans="7:10" x14ac:dyDescent="0.3">
      <c r="G521" s="8"/>
      <c r="H521" s="8"/>
      <c r="I521" s="8"/>
      <c r="J521" s="8"/>
    </row>
    <row r="522" spans="7:10" x14ac:dyDescent="0.3">
      <c r="G522" s="8"/>
      <c r="H522" s="8"/>
      <c r="I522" s="8"/>
      <c r="J522" s="8"/>
    </row>
    <row r="523" spans="7:10" x14ac:dyDescent="0.3">
      <c r="G523" s="8"/>
      <c r="H523" s="8"/>
      <c r="I523" s="8"/>
      <c r="J523" s="8"/>
    </row>
    <row r="524" spans="7:10" x14ac:dyDescent="0.3">
      <c r="G524" s="8"/>
      <c r="H524" s="8"/>
      <c r="I524" s="8"/>
      <c r="J524" s="8"/>
    </row>
    <row r="525" spans="7:10" x14ac:dyDescent="0.3">
      <c r="G525" s="8"/>
      <c r="H525" s="8"/>
      <c r="I525" s="8"/>
      <c r="J525" s="8"/>
    </row>
    <row r="526" spans="7:10" x14ac:dyDescent="0.3">
      <c r="G526" s="8"/>
      <c r="H526" s="8"/>
      <c r="I526" s="8"/>
      <c r="J526" s="8"/>
    </row>
    <row r="527" spans="7:10" x14ac:dyDescent="0.3">
      <c r="G527" s="8"/>
      <c r="H527" s="8"/>
      <c r="I527" s="8"/>
      <c r="J527" s="8"/>
    </row>
    <row r="528" spans="7:10" x14ac:dyDescent="0.3">
      <c r="G528" s="8"/>
      <c r="H528" s="8"/>
      <c r="I528" s="8"/>
      <c r="J528" s="8"/>
    </row>
    <row r="529" spans="7:10" x14ac:dyDescent="0.3">
      <c r="G529" s="8"/>
      <c r="H529" s="8"/>
      <c r="I529" s="8"/>
      <c r="J529" s="8"/>
    </row>
    <row r="530" spans="7:10" x14ac:dyDescent="0.3">
      <c r="G530" s="8"/>
      <c r="H530" s="8"/>
      <c r="I530" s="8"/>
      <c r="J530" s="8"/>
    </row>
    <row r="531" spans="7:10" x14ac:dyDescent="0.3">
      <c r="G531" s="8"/>
      <c r="H531" s="8"/>
      <c r="I531" s="8"/>
      <c r="J531" s="8"/>
    </row>
    <row r="532" spans="7:10" x14ac:dyDescent="0.3">
      <c r="G532" s="8"/>
      <c r="H532" s="8"/>
      <c r="I532" s="8"/>
      <c r="J532" s="8"/>
    </row>
    <row r="533" spans="7:10" x14ac:dyDescent="0.3">
      <c r="G533" s="8"/>
      <c r="H533" s="8"/>
      <c r="I533" s="8"/>
      <c r="J533" s="8"/>
    </row>
    <row r="534" spans="7:10" x14ac:dyDescent="0.3">
      <c r="G534" s="8"/>
      <c r="H534" s="8"/>
      <c r="I534" s="8"/>
      <c r="J534" s="8"/>
    </row>
    <row r="535" spans="7:10" x14ac:dyDescent="0.3">
      <c r="G535" s="8"/>
      <c r="H535" s="8"/>
      <c r="I535" s="8"/>
      <c r="J535" s="8"/>
    </row>
    <row r="536" spans="7:10" x14ac:dyDescent="0.3">
      <c r="G536" s="8"/>
      <c r="H536" s="8"/>
      <c r="I536" s="8"/>
      <c r="J536" s="8"/>
    </row>
    <row r="537" spans="7:10" x14ac:dyDescent="0.3">
      <c r="G537" s="8"/>
      <c r="H537" s="8"/>
      <c r="I537" s="8"/>
      <c r="J537" s="8"/>
    </row>
    <row r="538" spans="7:10" x14ac:dyDescent="0.3">
      <c r="G538" s="8"/>
      <c r="H538" s="8"/>
      <c r="I538" s="8"/>
      <c r="J538" s="8"/>
    </row>
    <row r="539" spans="7:10" x14ac:dyDescent="0.3">
      <c r="G539" s="8"/>
      <c r="H539" s="8"/>
      <c r="I539" s="8"/>
      <c r="J539" s="8"/>
    </row>
    <row r="540" spans="7:10" x14ac:dyDescent="0.3">
      <c r="G540" s="8"/>
      <c r="H540" s="8"/>
      <c r="I540" s="8"/>
      <c r="J540" s="8"/>
    </row>
    <row r="541" spans="7:10" x14ac:dyDescent="0.3">
      <c r="G541" s="8"/>
      <c r="H541" s="8"/>
      <c r="I541" s="8"/>
      <c r="J541" s="8"/>
    </row>
    <row r="542" spans="7:10" x14ac:dyDescent="0.3">
      <c r="G542" s="8"/>
      <c r="H542" s="8"/>
      <c r="I542" s="8"/>
      <c r="J542" s="8"/>
    </row>
    <row r="543" spans="7:10" x14ac:dyDescent="0.3">
      <c r="G543" s="8"/>
      <c r="H543" s="8"/>
      <c r="I543" s="8"/>
      <c r="J543" s="8"/>
    </row>
    <row r="544" spans="7:10" x14ac:dyDescent="0.3">
      <c r="G544" s="8"/>
      <c r="H544" s="8"/>
      <c r="I544" s="8"/>
      <c r="J544" s="8"/>
    </row>
    <row r="545" spans="7:10" x14ac:dyDescent="0.3">
      <c r="G545" s="8"/>
      <c r="H545" s="8"/>
      <c r="I545" s="8"/>
      <c r="J545" s="8"/>
    </row>
    <row r="546" spans="7:10" x14ac:dyDescent="0.3">
      <c r="G546" s="8"/>
      <c r="H546" s="8"/>
      <c r="I546" s="8"/>
      <c r="J546" s="8"/>
    </row>
    <row r="547" spans="7:10" x14ac:dyDescent="0.3">
      <c r="G547" s="8"/>
      <c r="H547" s="8"/>
      <c r="I547" s="8"/>
      <c r="J547" s="8"/>
    </row>
    <row r="548" spans="7:10" x14ac:dyDescent="0.3">
      <c r="G548" s="8"/>
      <c r="H548" s="8"/>
      <c r="I548" s="8"/>
      <c r="J548" s="8"/>
    </row>
    <row r="549" spans="7:10" x14ac:dyDescent="0.3">
      <c r="G549" s="8"/>
      <c r="H549" s="8"/>
      <c r="I549" s="8"/>
      <c r="J549" s="8"/>
    </row>
    <row r="550" spans="7:10" x14ac:dyDescent="0.3">
      <c r="G550" s="8"/>
      <c r="H550" s="8"/>
      <c r="I550" s="8"/>
      <c r="J550" s="8"/>
    </row>
    <row r="551" spans="7:10" x14ac:dyDescent="0.3">
      <c r="G551" s="8"/>
      <c r="H551" s="8"/>
      <c r="I551" s="8"/>
      <c r="J551" s="8"/>
    </row>
    <row r="552" spans="7:10" x14ac:dyDescent="0.3">
      <c r="G552" s="8"/>
      <c r="H552" s="8"/>
      <c r="I552" s="8"/>
      <c r="J552" s="8"/>
    </row>
    <row r="553" spans="7:10" x14ac:dyDescent="0.3">
      <c r="G553" s="8"/>
      <c r="H553" s="8"/>
      <c r="I553" s="8"/>
      <c r="J553" s="8"/>
    </row>
    <row r="554" spans="7:10" x14ac:dyDescent="0.3">
      <c r="G554" s="8"/>
      <c r="H554" s="8"/>
      <c r="I554" s="8"/>
      <c r="J554" s="8"/>
    </row>
    <row r="555" spans="7:10" x14ac:dyDescent="0.3">
      <c r="G555" s="8"/>
      <c r="H555" s="8"/>
      <c r="I555" s="8"/>
      <c r="J555" s="8"/>
    </row>
    <row r="556" spans="7:10" x14ac:dyDescent="0.3">
      <c r="G556" s="8"/>
      <c r="H556" s="8"/>
      <c r="I556" s="8"/>
      <c r="J556" s="8"/>
    </row>
    <row r="557" spans="7:10" x14ac:dyDescent="0.3">
      <c r="G557" s="8"/>
      <c r="H557" s="8"/>
      <c r="I557" s="8"/>
      <c r="J557" s="8"/>
    </row>
    <row r="558" spans="7:10" x14ac:dyDescent="0.3">
      <c r="G558" s="8"/>
      <c r="H558" s="8"/>
      <c r="I558" s="8"/>
      <c r="J558" s="8"/>
    </row>
    <row r="559" spans="7:10" x14ac:dyDescent="0.3">
      <c r="G559" s="8"/>
      <c r="H559" s="8"/>
      <c r="I559" s="8"/>
      <c r="J559" s="8"/>
    </row>
    <row r="560" spans="7:10" x14ac:dyDescent="0.3">
      <c r="G560" s="8"/>
      <c r="H560" s="8"/>
      <c r="I560" s="8"/>
      <c r="J560" s="8"/>
    </row>
    <row r="561" spans="7:10" x14ac:dyDescent="0.3">
      <c r="G561" s="8"/>
      <c r="H561" s="8"/>
      <c r="I561" s="8"/>
      <c r="J561" s="8"/>
    </row>
    <row r="562" spans="7:10" x14ac:dyDescent="0.3">
      <c r="G562" s="8"/>
      <c r="H562" s="8"/>
      <c r="I562" s="8"/>
      <c r="J562" s="8"/>
    </row>
    <row r="563" spans="7:10" x14ac:dyDescent="0.3">
      <c r="G563" s="8"/>
      <c r="H563" s="8"/>
      <c r="I563" s="8"/>
      <c r="J563" s="8"/>
    </row>
    <row r="564" spans="7:10" x14ac:dyDescent="0.3">
      <c r="G564" s="8"/>
      <c r="H564" s="8"/>
      <c r="I564" s="8"/>
      <c r="J564" s="8"/>
    </row>
    <row r="565" spans="7:10" x14ac:dyDescent="0.3">
      <c r="G565" s="8"/>
      <c r="H565" s="8"/>
      <c r="I565" s="8"/>
      <c r="J565" s="8"/>
    </row>
    <row r="566" spans="7:10" x14ac:dyDescent="0.3">
      <c r="G566" s="8"/>
      <c r="H566" s="8"/>
      <c r="I566" s="8"/>
      <c r="J566" s="8"/>
    </row>
    <row r="567" spans="7:10" x14ac:dyDescent="0.3">
      <c r="G567" s="8"/>
      <c r="H567" s="8"/>
      <c r="I567" s="8"/>
      <c r="J567" s="8"/>
    </row>
    <row r="568" spans="7:10" x14ac:dyDescent="0.3">
      <c r="G568" s="8"/>
      <c r="H568" s="8"/>
      <c r="I568" s="8"/>
      <c r="J568" s="8"/>
    </row>
    <row r="569" spans="7:10" x14ac:dyDescent="0.3">
      <c r="G569" s="8"/>
      <c r="H569" s="8"/>
      <c r="I569" s="8"/>
      <c r="J569" s="8"/>
    </row>
    <row r="570" spans="7:10" x14ac:dyDescent="0.3">
      <c r="G570" s="8"/>
      <c r="H570" s="8"/>
      <c r="I570" s="8"/>
      <c r="J570" s="8"/>
    </row>
    <row r="571" spans="7:10" x14ac:dyDescent="0.3">
      <c r="G571" s="8"/>
      <c r="H571" s="8"/>
      <c r="I571" s="8"/>
      <c r="J571" s="8"/>
    </row>
    <row r="572" spans="7:10" x14ac:dyDescent="0.3">
      <c r="G572" s="8"/>
      <c r="H572" s="8"/>
      <c r="I572" s="8"/>
      <c r="J572" s="8"/>
    </row>
    <row r="573" spans="7:10" x14ac:dyDescent="0.3">
      <c r="G573" s="8"/>
      <c r="H573" s="8"/>
      <c r="I573" s="8"/>
      <c r="J573" s="8"/>
    </row>
    <row r="574" spans="7:10" x14ac:dyDescent="0.3">
      <c r="G574" s="8"/>
      <c r="H574" s="8"/>
      <c r="I574" s="8"/>
      <c r="J574" s="8"/>
    </row>
    <row r="575" spans="7:10" x14ac:dyDescent="0.3">
      <c r="G575" s="8"/>
      <c r="H575" s="8"/>
      <c r="I575" s="8"/>
      <c r="J575" s="8"/>
    </row>
    <row r="576" spans="7:10" x14ac:dyDescent="0.3">
      <c r="G576" s="8"/>
      <c r="H576" s="8"/>
      <c r="I576" s="8"/>
      <c r="J576" s="8"/>
    </row>
    <row r="577" spans="7:10" x14ac:dyDescent="0.3">
      <c r="G577" s="8"/>
      <c r="H577" s="8"/>
      <c r="I577" s="8"/>
      <c r="J577" s="8"/>
    </row>
    <row r="578" spans="7:10" x14ac:dyDescent="0.3">
      <c r="G578" s="8"/>
      <c r="H578" s="8"/>
      <c r="I578" s="8"/>
      <c r="J578" s="8"/>
    </row>
    <row r="579" spans="7:10" x14ac:dyDescent="0.3">
      <c r="G579" s="8"/>
      <c r="H579" s="8"/>
      <c r="I579" s="8"/>
      <c r="J579" s="8"/>
    </row>
    <row r="580" spans="7:10" x14ac:dyDescent="0.3">
      <c r="G580" s="8"/>
      <c r="H580" s="8"/>
      <c r="I580" s="8"/>
      <c r="J580" s="8"/>
    </row>
    <row r="581" spans="7:10" x14ac:dyDescent="0.3">
      <c r="G581" s="8"/>
      <c r="H581" s="8"/>
      <c r="I581" s="8"/>
      <c r="J581" s="8"/>
    </row>
    <row r="582" spans="7:10" x14ac:dyDescent="0.3">
      <c r="G582" s="8"/>
      <c r="H582" s="8"/>
      <c r="I582" s="8"/>
      <c r="J582" s="8"/>
    </row>
    <row r="583" spans="7:10" x14ac:dyDescent="0.3">
      <c r="G583" s="8"/>
      <c r="H583" s="8"/>
      <c r="I583" s="8"/>
      <c r="J583" s="8"/>
    </row>
    <row r="584" spans="7:10" x14ac:dyDescent="0.3">
      <c r="G584" s="8"/>
      <c r="H584" s="8"/>
      <c r="I584" s="8"/>
      <c r="J584" s="8"/>
    </row>
    <row r="585" spans="7:10" x14ac:dyDescent="0.3">
      <c r="G585" s="8"/>
      <c r="H585" s="8"/>
      <c r="I585" s="8"/>
      <c r="J585" s="8"/>
    </row>
    <row r="586" spans="7:10" x14ac:dyDescent="0.3">
      <c r="G586" s="8"/>
      <c r="H586" s="8"/>
      <c r="I586" s="8"/>
      <c r="J586" s="8"/>
    </row>
    <row r="587" spans="7:10" x14ac:dyDescent="0.3">
      <c r="G587" s="8"/>
      <c r="H587" s="8"/>
      <c r="I587" s="8"/>
      <c r="J587" s="8"/>
    </row>
    <row r="588" spans="7:10" x14ac:dyDescent="0.3">
      <c r="G588" s="8"/>
      <c r="H588" s="8"/>
      <c r="I588" s="8"/>
      <c r="J588" s="8"/>
    </row>
    <row r="589" spans="7:10" x14ac:dyDescent="0.3">
      <c r="G589" s="8"/>
      <c r="H589" s="8"/>
      <c r="I589" s="8"/>
      <c r="J589" s="8"/>
    </row>
    <row r="590" spans="7:10" x14ac:dyDescent="0.3">
      <c r="G590" s="8"/>
      <c r="H590" s="8"/>
      <c r="I590" s="8"/>
      <c r="J590" s="8"/>
    </row>
    <row r="591" spans="7:10" x14ac:dyDescent="0.3">
      <c r="G591" s="8"/>
      <c r="H591" s="8"/>
      <c r="I591" s="8"/>
      <c r="J591" s="8"/>
    </row>
    <row r="592" spans="7:10" x14ac:dyDescent="0.3">
      <c r="G592" s="8"/>
      <c r="H592" s="8"/>
      <c r="I592" s="8"/>
      <c r="J592" s="8"/>
    </row>
    <row r="593" spans="7:10" x14ac:dyDescent="0.3">
      <c r="G593" s="8"/>
      <c r="H593" s="8"/>
      <c r="I593" s="8"/>
      <c r="J593" s="8"/>
    </row>
    <row r="594" spans="7:10" x14ac:dyDescent="0.3">
      <c r="G594" s="8"/>
      <c r="H594" s="8"/>
      <c r="I594" s="8"/>
      <c r="J594" s="8"/>
    </row>
    <row r="595" spans="7:10" x14ac:dyDescent="0.3">
      <c r="G595" s="8"/>
      <c r="H595" s="8"/>
      <c r="I595" s="8"/>
      <c r="J595" s="8"/>
    </row>
    <row r="596" spans="7:10" x14ac:dyDescent="0.3">
      <c r="G596" s="8"/>
      <c r="H596" s="8"/>
      <c r="I596" s="8"/>
      <c r="J596" s="8"/>
    </row>
    <row r="597" spans="7:10" x14ac:dyDescent="0.3">
      <c r="G597" s="8"/>
      <c r="H597" s="8"/>
      <c r="I597" s="8"/>
      <c r="J597" s="8"/>
    </row>
    <row r="598" spans="7:10" x14ac:dyDescent="0.3">
      <c r="G598" s="8"/>
      <c r="H598" s="8"/>
      <c r="I598" s="8"/>
      <c r="J598" s="8"/>
    </row>
    <row r="599" spans="7:10" x14ac:dyDescent="0.3">
      <c r="G599" s="8"/>
      <c r="H599" s="8"/>
      <c r="I599" s="8"/>
      <c r="J599" s="8"/>
    </row>
    <row r="600" spans="7:10" x14ac:dyDescent="0.3">
      <c r="G600" s="8"/>
      <c r="H600" s="8"/>
      <c r="I600" s="8"/>
      <c r="J600" s="8"/>
    </row>
    <row r="601" spans="7:10" x14ac:dyDescent="0.3">
      <c r="G601" s="8"/>
      <c r="H601" s="8"/>
      <c r="I601" s="8"/>
      <c r="J601" s="8"/>
    </row>
    <row r="602" spans="7:10" x14ac:dyDescent="0.3">
      <c r="G602" s="8"/>
      <c r="H602" s="8"/>
      <c r="I602" s="8"/>
      <c r="J602" s="8"/>
    </row>
    <row r="603" spans="7:10" x14ac:dyDescent="0.3">
      <c r="G603" s="8"/>
      <c r="H603" s="8"/>
      <c r="I603" s="8"/>
      <c r="J603" s="8"/>
    </row>
    <row r="604" spans="7:10" x14ac:dyDescent="0.3">
      <c r="G604" s="8"/>
      <c r="H604" s="8"/>
      <c r="I604" s="8"/>
      <c r="J604" s="8"/>
    </row>
    <row r="605" spans="7:10" x14ac:dyDescent="0.3">
      <c r="G605" s="8"/>
      <c r="H605" s="8"/>
      <c r="I605" s="8"/>
      <c r="J605" s="8"/>
    </row>
    <row r="606" spans="7:10" x14ac:dyDescent="0.3">
      <c r="G606" s="8"/>
      <c r="H606" s="8"/>
      <c r="I606" s="8"/>
      <c r="J606" s="8"/>
    </row>
    <row r="607" spans="7:10" x14ac:dyDescent="0.3">
      <c r="G607" s="8"/>
      <c r="H607" s="8"/>
      <c r="I607" s="8"/>
      <c r="J607" s="8"/>
    </row>
    <row r="608" spans="7:10" x14ac:dyDescent="0.3">
      <c r="G608" s="8"/>
      <c r="H608" s="8"/>
      <c r="I608" s="8"/>
      <c r="J608" s="8"/>
    </row>
    <row r="609" spans="7:10" x14ac:dyDescent="0.3">
      <c r="G609" s="8"/>
      <c r="H609" s="8"/>
      <c r="I609" s="8"/>
      <c r="J609" s="8"/>
    </row>
    <row r="610" spans="7:10" x14ac:dyDescent="0.3">
      <c r="G610" s="8"/>
      <c r="H610" s="8"/>
      <c r="I610" s="8"/>
      <c r="J610" s="8"/>
    </row>
    <row r="611" spans="7:10" x14ac:dyDescent="0.3">
      <c r="G611" s="8"/>
      <c r="H611" s="8"/>
      <c r="I611" s="8"/>
      <c r="J611" s="8"/>
    </row>
    <row r="612" spans="7:10" x14ac:dyDescent="0.3">
      <c r="G612" s="8"/>
      <c r="H612" s="8"/>
      <c r="I612" s="8"/>
      <c r="J612" s="8"/>
    </row>
    <row r="613" spans="7:10" x14ac:dyDescent="0.3">
      <c r="G613" s="8"/>
      <c r="H613" s="8"/>
      <c r="I613" s="8"/>
      <c r="J613" s="8"/>
    </row>
    <row r="614" spans="7:10" x14ac:dyDescent="0.3">
      <c r="G614" s="8"/>
      <c r="H614" s="8"/>
      <c r="I614" s="8"/>
      <c r="J614" s="8"/>
    </row>
    <row r="615" spans="7:10" x14ac:dyDescent="0.3">
      <c r="G615" s="8"/>
      <c r="H615" s="8"/>
      <c r="I615" s="8"/>
      <c r="J615" s="8"/>
    </row>
    <row r="616" spans="7:10" x14ac:dyDescent="0.3">
      <c r="G616" s="8"/>
      <c r="H616" s="8"/>
      <c r="I616" s="8"/>
      <c r="J616" s="8"/>
    </row>
    <row r="617" spans="7:10" x14ac:dyDescent="0.3">
      <c r="G617" s="8"/>
      <c r="H617" s="8"/>
      <c r="I617" s="8"/>
      <c r="J617" s="8"/>
    </row>
    <row r="618" spans="7:10" x14ac:dyDescent="0.3">
      <c r="G618" s="8"/>
      <c r="H618" s="8"/>
      <c r="I618" s="8"/>
      <c r="J618" s="8"/>
    </row>
    <row r="619" spans="7:10" x14ac:dyDescent="0.3">
      <c r="G619" s="8"/>
      <c r="H619" s="8"/>
      <c r="I619" s="8"/>
      <c r="J619" s="8"/>
    </row>
    <row r="620" spans="7:10" x14ac:dyDescent="0.3">
      <c r="G620" s="8"/>
      <c r="H620" s="8"/>
      <c r="I620" s="8"/>
      <c r="J620" s="8"/>
    </row>
    <row r="621" spans="7:10" x14ac:dyDescent="0.3">
      <c r="G621" s="8"/>
      <c r="H621" s="8"/>
      <c r="I621" s="8"/>
      <c r="J621" s="8"/>
    </row>
    <row r="622" spans="7:10" x14ac:dyDescent="0.3">
      <c r="G622" s="8"/>
      <c r="H622" s="8"/>
      <c r="I622" s="8"/>
      <c r="J622" s="8"/>
    </row>
    <row r="623" spans="7:10" x14ac:dyDescent="0.3">
      <c r="G623" s="8"/>
      <c r="H623" s="8"/>
      <c r="I623" s="8"/>
      <c r="J623" s="8"/>
    </row>
    <row r="624" spans="7:10" x14ac:dyDescent="0.3">
      <c r="G624" s="8"/>
      <c r="H624" s="8"/>
      <c r="I624" s="8"/>
      <c r="J624" s="8"/>
    </row>
    <row r="625" spans="7:10" x14ac:dyDescent="0.3">
      <c r="G625" s="8"/>
      <c r="H625" s="8"/>
      <c r="I625" s="8"/>
      <c r="J625" s="8"/>
    </row>
    <row r="626" spans="7:10" x14ac:dyDescent="0.3">
      <c r="G626" s="8"/>
      <c r="H626" s="8"/>
      <c r="I626" s="8"/>
      <c r="J626" s="8"/>
    </row>
    <row r="627" spans="7:10" x14ac:dyDescent="0.3">
      <c r="G627" s="8"/>
      <c r="H627" s="8"/>
      <c r="I627" s="8"/>
      <c r="J627" s="8"/>
    </row>
    <row r="628" spans="7:10" x14ac:dyDescent="0.3">
      <c r="G628" s="8"/>
      <c r="H628" s="8"/>
      <c r="I628" s="8"/>
      <c r="J628" s="8"/>
    </row>
    <row r="629" spans="7:10" x14ac:dyDescent="0.3">
      <c r="G629" s="8"/>
      <c r="H629" s="8"/>
      <c r="I629" s="8"/>
      <c r="J629" s="8"/>
    </row>
    <row r="630" spans="7:10" x14ac:dyDescent="0.3">
      <c r="G630" s="8"/>
      <c r="H630" s="8"/>
      <c r="I630" s="8"/>
      <c r="J630" s="8"/>
    </row>
    <row r="631" spans="7:10" x14ac:dyDescent="0.3">
      <c r="G631" s="8"/>
      <c r="H631" s="8"/>
      <c r="I631" s="8"/>
      <c r="J631" s="8"/>
    </row>
    <row r="632" spans="7:10" x14ac:dyDescent="0.3">
      <c r="G632" s="8"/>
      <c r="H632" s="8"/>
      <c r="I632" s="8"/>
      <c r="J632" s="8"/>
    </row>
    <row r="633" spans="7:10" x14ac:dyDescent="0.3">
      <c r="G633" s="8"/>
      <c r="H633" s="8"/>
      <c r="I633" s="8"/>
      <c r="J633" s="8"/>
    </row>
    <row r="634" spans="7:10" x14ac:dyDescent="0.3">
      <c r="G634" s="8"/>
      <c r="H634" s="8"/>
      <c r="I634" s="8"/>
      <c r="J634" s="8"/>
    </row>
    <row r="635" spans="7:10" x14ac:dyDescent="0.3">
      <c r="G635" s="8"/>
      <c r="H635" s="8"/>
      <c r="I635" s="8"/>
      <c r="J635" s="8"/>
    </row>
    <row r="636" spans="7:10" x14ac:dyDescent="0.3">
      <c r="G636" s="8"/>
      <c r="H636" s="8"/>
      <c r="I636" s="8"/>
      <c r="J636" s="8"/>
    </row>
    <row r="637" spans="7:10" x14ac:dyDescent="0.3">
      <c r="G637" s="8"/>
      <c r="H637" s="8"/>
      <c r="I637" s="8"/>
      <c r="J637" s="8"/>
    </row>
    <row r="638" spans="7:10" x14ac:dyDescent="0.3">
      <c r="G638" s="8"/>
      <c r="H638" s="8"/>
      <c r="I638" s="8"/>
      <c r="J638" s="8"/>
    </row>
    <row r="639" spans="7:10" x14ac:dyDescent="0.3">
      <c r="G639" s="8"/>
      <c r="H639" s="8"/>
      <c r="I639" s="8"/>
      <c r="J639" s="8"/>
    </row>
    <row r="640" spans="7:10" x14ac:dyDescent="0.3">
      <c r="G640" s="8"/>
      <c r="H640" s="8"/>
      <c r="I640" s="8"/>
      <c r="J640" s="8"/>
    </row>
    <row r="641" spans="7:10" x14ac:dyDescent="0.3">
      <c r="G641" s="8"/>
      <c r="H641" s="8"/>
      <c r="I641" s="8"/>
      <c r="J641" s="8"/>
    </row>
    <row r="642" spans="7:10" x14ac:dyDescent="0.3">
      <c r="G642" s="8"/>
      <c r="H642" s="8"/>
      <c r="I642" s="8"/>
      <c r="J642" s="8"/>
    </row>
    <row r="643" spans="7:10" x14ac:dyDescent="0.3">
      <c r="G643" s="8"/>
      <c r="H643" s="8"/>
      <c r="I643" s="8"/>
      <c r="J643" s="8"/>
    </row>
    <row r="644" spans="7:10" x14ac:dyDescent="0.3">
      <c r="G644" s="8"/>
      <c r="H644" s="8"/>
      <c r="I644" s="8"/>
      <c r="J644" s="8"/>
    </row>
    <row r="645" spans="7:10" x14ac:dyDescent="0.3">
      <c r="G645" s="8"/>
      <c r="H645" s="8"/>
      <c r="I645" s="8"/>
      <c r="J645" s="8"/>
    </row>
    <row r="646" spans="7:10" x14ac:dyDescent="0.3">
      <c r="G646" s="8"/>
      <c r="H646" s="8"/>
      <c r="I646" s="8"/>
      <c r="J646" s="8"/>
    </row>
    <row r="647" spans="7:10" x14ac:dyDescent="0.3">
      <c r="G647" s="8"/>
      <c r="H647" s="8"/>
      <c r="I647" s="8"/>
      <c r="J647" s="8"/>
    </row>
    <row r="648" spans="7:10" x14ac:dyDescent="0.3">
      <c r="G648" s="8"/>
      <c r="H648" s="8"/>
      <c r="I648" s="8"/>
      <c r="J648" s="8"/>
    </row>
    <row r="649" spans="7:10" x14ac:dyDescent="0.3">
      <c r="G649" s="8"/>
      <c r="H649" s="8"/>
      <c r="I649" s="8"/>
      <c r="J649" s="8"/>
    </row>
    <row r="650" spans="7:10" x14ac:dyDescent="0.3">
      <c r="G650" s="8"/>
      <c r="H650" s="8"/>
      <c r="I650" s="8"/>
      <c r="J650" s="8"/>
    </row>
    <row r="651" spans="7:10" x14ac:dyDescent="0.3">
      <c r="G651" s="8"/>
      <c r="H651" s="8"/>
      <c r="I651" s="8"/>
      <c r="J651" s="8"/>
    </row>
    <row r="652" spans="7:10" x14ac:dyDescent="0.3">
      <c r="G652" s="8"/>
      <c r="H652" s="8"/>
      <c r="I652" s="8"/>
      <c r="J652" s="8"/>
    </row>
    <row r="653" spans="7:10" x14ac:dyDescent="0.3">
      <c r="G653" s="8"/>
      <c r="H653" s="8"/>
      <c r="I653" s="8"/>
      <c r="J653" s="8"/>
    </row>
    <row r="654" spans="7:10" x14ac:dyDescent="0.3">
      <c r="G654" s="8"/>
      <c r="H654" s="8"/>
      <c r="I654" s="8"/>
      <c r="J654" s="8"/>
    </row>
    <row r="655" spans="7:10" x14ac:dyDescent="0.3">
      <c r="G655" s="8"/>
      <c r="H655" s="8"/>
      <c r="I655" s="8"/>
      <c r="J655" s="8"/>
    </row>
    <row r="656" spans="7:10" x14ac:dyDescent="0.3">
      <c r="G656" s="8"/>
      <c r="H656" s="8"/>
      <c r="I656" s="8"/>
      <c r="J656" s="8"/>
    </row>
    <row r="657" spans="7:10" x14ac:dyDescent="0.3">
      <c r="G657" s="8"/>
      <c r="H657" s="8"/>
      <c r="I657" s="8"/>
      <c r="J657" s="8"/>
    </row>
    <row r="658" spans="7:10" x14ac:dyDescent="0.3">
      <c r="G658" s="8"/>
      <c r="H658" s="8"/>
      <c r="I658" s="8"/>
      <c r="J658" s="8"/>
    </row>
    <row r="659" spans="7:10" x14ac:dyDescent="0.3">
      <c r="G659" s="8"/>
      <c r="H659" s="8"/>
      <c r="I659" s="8"/>
      <c r="J659" s="8"/>
    </row>
    <row r="660" spans="7:10" x14ac:dyDescent="0.3">
      <c r="G660" s="8"/>
      <c r="H660" s="8"/>
      <c r="I660" s="8"/>
      <c r="J660" s="8"/>
    </row>
    <row r="661" spans="7:10" x14ac:dyDescent="0.3">
      <c r="G661" s="8"/>
      <c r="H661" s="8"/>
      <c r="I661" s="8"/>
      <c r="J661" s="8"/>
    </row>
    <row r="662" spans="7:10" x14ac:dyDescent="0.3">
      <c r="G662" s="8"/>
      <c r="H662" s="8"/>
      <c r="I662" s="8"/>
      <c r="J662" s="8"/>
    </row>
    <row r="663" spans="7:10" x14ac:dyDescent="0.3">
      <c r="G663" s="8"/>
      <c r="H663" s="8"/>
      <c r="I663" s="8"/>
      <c r="J663" s="8"/>
    </row>
    <row r="664" spans="7:10" x14ac:dyDescent="0.3">
      <c r="G664" s="8"/>
      <c r="H664" s="8"/>
      <c r="I664" s="8"/>
      <c r="J664" s="8"/>
    </row>
    <row r="665" spans="7:10" x14ac:dyDescent="0.3">
      <c r="G665" s="8"/>
      <c r="H665" s="8"/>
      <c r="I665" s="8"/>
      <c r="J665" s="8"/>
    </row>
    <row r="666" spans="7:10" x14ac:dyDescent="0.3">
      <c r="G666" s="8"/>
      <c r="H666" s="8"/>
      <c r="I666" s="8"/>
      <c r="J666" s="8"/>
    </row>
    <row r="667" spans="7:10" x14ac:dyDescent="0.3">
      <c r="G667" s="8"/>
      <c r="H667" s="8"/>
      <c r="I667" s="8"/>
      <c r="J667" s="8"/>
    </row>
    <row r="668" spans="7:10" x14ac:dyDescent="0.3">
      <c r="G668" s="8"/>
      <c r="H668" s="8"/>
      <c r="I668" s="8"/>
      <c r="J668" s="8"/>
    </row>
    <row r="669" spans="7:10" x14ac:dyDescent="0.3">
      <c r="G669" s="8"/>
      <c r="H669" s="8"/>
      <c r="I669" s="8"/>
      <c r="J669" s="8"/>
    </row>
    <row r="670" spans="7:10" x14ac:dyDescent="0.3">
      <c r="G670" s="8"/>
      <c r="H670" s="8"/>
      <c r="I670" s="8"/>
      <c r="J670" s="8"/>
    </row>
    <row r="671" spans="7:10" x14ac:dyDescent="0.3">
      <c r="G671" s="8"/>
      <c r="H671" s="8"/>
      <c r="I671" s="8"/>
      <c r="J671" s="8"/>
    </row>
    <row r="672" spans="7:10" x14ac:dyDescent="0.3">
      <c r="G672" s="8"/>
      <c r="H672" s="8"/>
      <c r="I672" s="8"/>
      <c r="J672" s="8"/>
    </row>
    <row r="673" spans="7:10" x14ac:dyDescent="0.3">
      <c r="G673" s="8"/>
      <c r="H673" s="8"/>
      <c r="I673" s="8"/>
      <c r="J673" s="8"/>
    </row>
    <row r="674" spans="7:10" x14ac:dyDescent="0.3">
      <c r="G674" s="8"/>
      <c r="H674" s="8"/>
      <c r="I674" s="8"/>
      <c r="J674" s="8"/>
    </row>
    <row r="675" spans="7:10" x14ac:dyDescent="0.3">
      <c r="G675" s="8"/>
      <c r="H675" s="8"/>
      <c r="I675" s="8"/>
      <c r="J675" s="8"/>
    </row>
    <row r="676" spans="7:10" x14ac:dyDescent="0.3">
      <c r="G676" s="8"/>
      <c r="H676" s="8"/>
      <c r="I676" s="8"/>
      <c r="J676" s="8"/>
    </row>
    <row r="677" spans="7:10" x14ac:dyDescent="0.3">
      <c r="G677" s="8"/>
      <c r="H677" s="8"/>
      <c r="I677" s="8"/>
      <c r="J677" s="8"/>
    </row>
    <row r="678" spans="7:10" x14ac:dyDescent="0.3">
      <c r="G678" s="8"/>
      <c r="H678" s="8"/>
      <c r="I678" s="8"/>
      <c r="J678" s="8"/>
    </row>
    <row r="679" spans="7:10" x14ac:dyDescent="0.3">
      <c r="G679" s="8"/>
      <c r="H679" s="8"/>
      <c r="I679" s="8"/>
      <c r="J679" s="8"/>
    </row>
    <row r="680" spans="7:10" x14ac:dyDescent="0.3">
      <c r="G680" s="8"/>
      <c r="H680" s="8"/>
      <c r="I680" s="8"/>
      <c r="J680" s="8"/>
    </row>
    <row r="681" spans="7:10" x14ac:dyDescent="0.3">
      <c r="G681" s="8"/>
      <c r="H681" s="8"/>
      <c r="I681" s="8"/>
      <c r="J681" s="8"/>
    </row>
    <row r="682" spans="7:10" x14ac:dyDescent="0.3">
      <c r="G682" s="8"/>
      <c r="H682" s="8"/>
      <c r="I682" s="8"/>
      <c r="J682" s="8"/>
    </row>
    <row r="683" spans="7:10" x14ac:dyDescent="0.3">
      <c r="G683" s="8"/>
      <c r="H683" s="8"/>
      <c r="I683" s="8"/>
      <c r="J683" s="8"/>
    </row>
    <row r="684" spans="7:10" x14ac:dyDescent="0.3">
      <c r="G684" s="8"/>
      <c r="H684" s="8"/>
      <c r="I684" s="8"/>
      <c r="J684" s="8"/>
    </row>
    <row r="685" spans="7:10" x14ac:dyDescent="0.3">
      <c r="G685" s="8"/>
      <c r="H685" s="8"/>
      <c r="I685" s="8"/>
      <c r="J685" s="8"/>
    </row>
    <row r="686" spans="7:10" x14ac:dyDescent="0.3">
      <c r="G686" s="8"/>
      <c r="H686" s="8"/>
      <c r="I686" s="8"/>
      <c r="J686" s="8"/>
    </row>
    <row r="687" spans="7:10" x14ac:dyDescent="0.3">
      <c r="G687" s="8"/>
      <c r="H687" s="8"/>
      <c r="I687" s="8"/>
      <c r="J687" s="8"/>
    </row>
    <row r="688" spans="7:10" x14ac:dyDescent="0.3">
      <c r="G688" s="8"/>
      <c r="H688" s="8"/>
      <c r="I688" s="8"/>
      <c r="J688" s="8"/>
    </row>
    <row r="689" spans="7:10" x14ac:dyDescent="0.3">
      <c r="G689" s="8"/>
      <c r="H689" s="8"/>
      <c r="I689" s="8"/>
      <c r="J689" s="8"/>
    </row>
    <row r="690" spans="7:10" x14ac:dyDescent="0.3">
      <c r="G690" s="8"/>
      <c r="H690" s="8"/>
      <c r="I690" s="8"/>
      <c r="J690" s="8"/>
    </row>
    <row r="691" spans="7:10" x14ac:dyDescent="0.3">
      <c r="G691" s="8"/>
      <c r="H691" s="8"/>
      <c r="I691" s="8"/>
      <c r="J691" s="8"/>
    </row>
    <row r="692" spans="7:10" x14ac:dyDescent="0.3">
      <c r="G692" s="8"/>
      <c r="H692" s="8"/>
      <c r="I692" s="8"/>
      <c r="J692" s="8"/>
    </row>
    <row r="693" spans="7:10" x14ac:dyDescent="0.3">
      <c r="G693" s="8"/>
      <c r="H693" s="8"/>
      <c r="I693" s="8"/>
      <c r="J693" s="8"/>
    </row>
    <row r="694" spans="7:10" x14ac:dyDescent="0.3">
      <c r="G694" s="8"/>
      <c r="H694" s="8"/>
      <c r="I694" s="8"/>
      <c r="J694" s="8"/>
    </row>
    <row r="695" spans="7:10" x14ac:dyDescent="0.3">
      <c r="G695" s="8"/>
      <c r="H695" s="8"/>
      <c r="I695" s="8"/>
      <c r="J695" s="8"/>
    </row>
    <row r="696" spans="7:10" x14ac:dyDescent="0.3">
      <c r="G696" s="8"/>
      <c r="H696" s="8"/>
      <c r="I696" s="8"/>
      <c r="J696" s="8"/>
    </row>
    <row r="697" spans="7:10" x14ac:dyDescent="0.3">
      <c r="G697" s="8"/>
      <c r="H697" s="8"/>
      <c r="I697" s="8"/>
      <c r="J697" s="8"/>
    </row>
    <row r="698" spans="7:10" x14ac:dyDescent="0.3">
      <c r="G698" s="8"/>
      <c r="H698" s="8"/>
      <c r="I698" s="8"/>
      <c r="J698" s="8"/>
    </row>
    <row r="699" spans="7:10" x14ac:dyDescent="0.3">
      <c r="G699" s="8"/>
      <c r="H699" s="8"/>
      <c r="I699" s="8"/>
      <c r="J699" s="8"/>
    </row>
    <row r="700" spans="7:10" x14ac:dyDescent="0.3">
      <c r="G700" s="8"/>
      <c r="H700" s="8"/>
      <c r="I700" s="8"/>
      <c r="J700" s="8"/>
    </row>
    <row r="701" spans="7:10" x14ac:dyDescent="0.3">
      <c r="G701" s="8"/>
      <c r="H701" s="8"/>
      <c r="I701" s="8"/>
      <c r="J701" s="8"/>
    </row>
    <row r="702" spans="7:10" x14ac:dyDescent="0.3">
      <c r="G702" s="8"/>
      <c r="H702" s="8"/>
      <c r="I702" s="8"/>
      <c r="J702" s="8"/>
    </row>
    <row r="703" spans="7:10" x14ac:dyDescent="0.3">
      <c r="G703" s="8"/>
      <c r="H703" s="8"/>
      <c r="I703" s="8"/>
      <c r="J703" s="8"/>
    </row>
    <row r="704" spans="7:10" x14ac:dyDescent="0.3">
      <c r="G704" s="8"/>
      <c r="H704" s="8"/>
      <c r="I704" s="8"/>
      <c r="J704" s="8"/>
    </row>
    <row r="705" spans="7:10" x14ac:dyDescent="0.3">
      <c r="G705" s="8"/>
      <c r="H705" s="8"/>
      <c r="I705" s="8"/>
      <c r="J705" s="8"/>
    </row>
    <row r="706" spans="7:10" x14ac:dyDescent="0.3">
      <c r="G706" s="8"/>
      <c r="H706" s="8"/>
      <c r="I706" s="8"/>
      <c r="J706" s="8"/>
    </row>
    <row r="707" spans="7:10" x14ac:dyDescent="0.3">
      <c r="G707" s="8"/>
      <c r="H707" s="8"/>
      <c r="I707" s="8"/>
      <c r="J707" s="8"/>
    </row>
    <row r="708" spans="7:10" x14ac:dyDescent="0.3">
      <c r="G708" s="8"/>
      <c r="H708" s="8"/>
      <c r="I708" s="8"/>
      <c r="J708" s="8"/>
    </row>
    <row r="709" spans="7:10" x14ac:dyDescent="0.3">
      <c r="G709" s="8"/>
      <c r="H709" s="8"/>
      <c r="I709" s="8"/>
      <c r="J709" s="8"/>
    </row>
    <row r="710" spans="7:10" x14ac:dyDescent="0.3">
      <c r="G710" s="8"/>
      <c r="H710" s="8"/>
      <c r="I710" s="8"/>
      <c r="J710" s="8"/>
    </row>
    <row r="711" spans="7:10" x14ac:dyDescent="0.3">
      <c r="G711" s="8"/>
      <c r="H711" s="8"/>
      <c r="I711" s="8"/>
      <c r="J711" s="8"/>
    </row>
    <row r="712" spans="7:10" x14ac:dyDescent="0.3">
      <c r="G712" s="8"/>
      <c r="H712" s="8"/>
      <c r="I712" s="8"/>
      <c r="J712" s="8"/>
    </row>
    <row r="713" spans="7:10" x14ac:dyDescent="0.3">
      <c r="G713" s="8"/>
      <c r="H713" s="8"/>
      <c r="I713" s="8"/>
      <c r="J713" s="8"/>
    </row>
    <row r="714" spans="7:10" x14ac:dyDescent="0.3">
      <c r="G714" s="8"/>
      <c r="H714" s="8"/>
      <c r="I714" s="8"/>
      <c r="J714" s="8"/>
    </row>
    <row r="715" spans="7:10" x14ac:dyDescent="0.3">
      <c r="G715" s="8"/>
      <c r="H715" s="8"/>
      <c r="I715" s="8"/>
      <c r="J715" s="8"/>
    </row>
    <row r="716" spans="7:10" x14ac:dyDescent="0.3">
      <c r="G716" s="8"/>
      <c r="H716" s="8"/>
      <c r="I716" s="8"/>
      <c r="J716" s="8"/>
    </row>
    <row r="717" spans="7:10" x14ac:dyDescent="0.3">
      <c r="G717" s="8"/>
      <c r="H717" s="8"/>
      <c r="I717" s="8"/>
      <c r="J717" s="8"/>
    </row>
    <row r="718" spans="7:10" x14ac:dyDescent="0.3">
      <c r="G718" s="8"/>
      <c r="H718" s="8"/>
      <c r="I718" s="8"/>
      <c r="J718" s="8"/>
    </row>
    <row r="719" spans="7:10" x14ac:dyDescent="0.3">
      <c r="G719" s="8"/>
      <c r="H719" s="8"/>
      <c r="I719" s="8"/>
      <c r="J719" s="8"/>
    </row>
    <row r="720" spans="7:10" x14ac:dyDescent="0.3">
      <c r="G720" s="8"/>
      <c r="H720" s="8"/>
      <c r="I720" s="8"/>
      <c r="J720" s="8"/>
    </row>
    <row r="721" spans="7:10" x14ac:dyDescent="0.3">
      <c r="G721" s="8"/>
      <c r="H721" s="8"/>
      <c r="I721" s="8"/>
      <c r="J721" s="8"/>
    </row>
    <row r="722" spans="7:10" x14ac:dyDescent="0.3">
      <c r="G722" s="8"/>
      <c r="H722" s="8"/>
      <c r="I722" s="8"/>
      <c r="J722" s="8"/>
    </row>
    <row r="723" spans="7:10" x14ac:dyDescent="0.3">
      <c r="G723" s="8"/>
      <c r="H723" s="8"/>
      <c r="I723" s="8"/>
      <c r="J723" s="8"/>
    </row>
    <row r="724" spans="7:10" x14ac:dyDescent="0.3">
      <c r="G724" s="8"/>
      <c r="H724" s="8"/>
      <c r="I724" s="8"/>
      <c r="J724" s="8"/>
    </row>
    <row r="725" spans="7:10" x14ac:dyDescent="0.3">
      <c r="G725" s="8"/>
      <c r="H725" s="8"/>
      <c r="I725" s="8"/>
      <c r="J725" s="8"/>
    </row>
    <row r="726" spans="7:10" x14ac:dyDescent="0.3">
      <c r="G726" s="8"/>
      <c r="H726" s="8"/>
      <c r="I726" s="8"/>
      <c r="J726" s="8"/>
    </row>
    <row r="727" spans="7:10" x14ac:dyDescent="0.3">
      <c r="G727" s="8"/>
      <c r="H727" s="8"/>
      <c r="I727" s="8"/>
      <c r="J727" s="8"/>
    </row>
    <row r="728" spans="7:10" x14ac:dyDescent="0.3">
      <c r="G728" s="8"/>
      <c r="H728" s="8"/>
      <c r="I728" s="8"/>
      <c r="J728" s="8"/>
    </row>
    <row r="729" spans="7:10" x14ac:dyDescent="0.3">
      <c r="G729" s="8"/>
      <c r="H729" s="8"/>
      <c r="I729" s="8"/>
      <c r="J729" s="8"/>
    </row>
    <row r="730" spans="7:10" x14ac:dyDescent="0.3">
      <c r="G730" s="8"/>
      <c r="H730" s="8"/>
      <c r="I730" s="8"/>
      <c r="J730" s="8"/>
    </row>
    <row r="731" spans="7:10" x14ac:dyDescent="0.3">
      <c r="G731" s="8"/>
      <c r="H731" s="8"/>
      <c r="I731" s="8"/>
      <c r="J731" s="8"/>
    </row>
    <row r="732" spans="7:10" x14ac:dyDescent="0.3">
      <c r="G732" s="8"/>
      <c r="H732" s="8"/>
      <c r="I732" s="8"/>
      <c r="J732" s="8"/>
    </row>
    <row r="733" spans="7:10" x14ac:dyDescent="0.3">
      <c r="G733" s="8"/>
      <c r="H733" s="8"/>
      <c r="I733" s="8"/>
      <c r="J733" s="8"/>
    </row>
    <row r="734" spans="7:10" x14ac:dyDescent="0.3">
      <c r="G734" s="8"/>
      <c r="H734" s="8"/>
      <c r="I734" s="8"/>
      <c r="J734" s="8"/>
    </row>
    <row r="735" spans="7:10" x14ac:dyDescent="0.3">
      <c r="G735" s="8"/>
      <c r="H735" s="8"/>
      <c r="I735" s="8"/>
      <c r="J735" s="8"/>
    </row>
    <row r="736" spans="7:10" x14ac:dyDescent="0.3">
      <c r="G736" s="8"/>
      <c r="H736" s="8"/>
      <c r="I736" s="8"/>
      <c r="J736" s="8"/>
    </row>
    <row r="737" spans="7:10" x14ac:dyDescent="0.3">
      <c r="G737" s="8"/>
      <c r="H737" s="8"/>
      <c r="I737" s="8"/>
      <c r="J737" s="8"/>
    </row>
    <row r="738" spans="7:10" x14ac:dyDescent="0.3">
      <c r="G738" s="8"/>
      <c r="H738" s="8"/>
      <c r="I738" s="8"/>
      <c r="J738" s="8"/>
    </row>
    <row r="739" spans="7:10" x14ac:dyDescent="0.3">
      <c r="G739" s="8"/>
      <c r="H739" s="8"/>
      <c r="I739" s="8"/>
      <c r="J739" s="8"/>
    </row>
    <row r="740" spans="7:10" x14ac:dyDescent="0.3">
      <c r="G740" s="8"/>
      <c r="H740" s="8"/>
      <c r="I740" s="8"/>
      <c r="J740" s="8"/>
    </row>
    <row r="741" spans="7:10" x14ac:dyDescent="0.3">
      <c r="G741" s="8"/>
      <c r="H741" s="8"/>
      <c r="I741" s="8"/>
      <c r="J741" s="8"/>
    </row>
    <row r="742" spans="7:10" x14ac:dyDescent="0.3">
      <c r="G742" s="8"/>
      <c r="H742" s="8"/>
      <c r="I742" s="8"/>
      <c r="J742" s="8"/>
    </row>
    <row r="743" spans="7:10" x14ac:dyDescent="0.3">
      <c r="G743" s="8"/>
      <c r="H743" s="8"/>
      <c r="I743" s="8"/>
      <c r="J743" s="8"/>
    </row>
    <row r="744" spans="7:10" x14ac:dyDescent="0.3">
      <c r="G744" s="8"/>
      <c r="H744" s="8"/>
      <c r="I744" s="8"/>
      <c r="J744" s="8"/>
    </row>
    <row r="745" spans="7:10" x14ac:dyDescent="0.3">
      <c r="G745" s="8"/>
      <c r="H745" s="8"/>
      <c r="I745" s="8"/>
      <c r="J745" s="8"/>
    </row>
    <row r="746" spans="7:10" x14ac:dyDescent="0.3">
      <c r="G746" s="8"/>
      <c r="H746" s="8"/>
      <c r="I746" s="8"/>
      <c r="J746" s="8"/>
    </row>
    <row r="747" spans="7:10" x14ac:dyDescent="0.3">
      <c r="G747" s="8"/>
      <c r="H747" s="8"/>
      <c r="I747" s="8"/>
      <c r="J747" s="8"/>
    </row>
    <row r="748" spans="7:10" x14ac:dyDescent="0.3">
      <c r="G748" s="8"/>
      <c r="H748" s="8"/>
      <c r="I748" s="8"/>
      <c r="J748" s="8"/>
    </row>
    <row r="749" spans="7:10" x14ac:dyDescent="0.3">
      <c r="G749" s="8"/>
      <c r="H749" s="8"/>
      <c r="I749" s="8"/>
      <c r="J749" s="8"/>
    </row>
    <row r="750" spans="7:10" x14ac:dyDescent="0.3">
      <c r="G750" s="8"/>
      <c r="H750" s="8"/>
      <c r="I750" s="8"/>
      <c r="J750" s="8"/>
    </row>
    <row r="751" spans="7:10" x14ac:dyDescent="0.3">
      <c r="G751" s="8"/>
      <c r="H751" s="8"/>
      <c r="I751" s="8"/>
      <c r="J751" s="8"/>
    </row>
    <row r="752" spans="7:10" x14ac:dyDescent="0.3">
      <c r="G752" s="8"/>
      <c r="H752" s="8"/>
      <c r="I752" s="8"/>
      <c r="J752" s="8"/>
    </row>
    <row r="753" spans="7:10" x14ac:dyDescent="0.3">
      <c r="G753" s="8"/>
      <c r="H753" s="8"/>
      <c r="I753" s="8"/>
      <c r="J753" s="8"/>
    </row>
    <row r="754" spans="7:10" x14ac:dyDescent="0.3">
      <c r="G754" s="8"/>
      <c r="H754" s="8"/>
      <c r="I754" s="8"/>
      <c r="J754" s="8"/>
    </row>
    <row r="755" spans="7:10" x14ac:dyDescent="0.3">
      <c r="G755" s="8"/>
      <c r="H755" s="8"/>
      <c r="I755" s="8"/>
      <c r="J755" s="8"/>
    </row>
    <row r="756" spans="7:10" x14ac:dyDescent="0.3">
      <c r="G756" s="8"/>
      <c r="H756" s="8"/>
      <c r="I756" s="8"/>
      <c r="J756" s="8"/>
    </row>
    <row r="757" spans="7:10" x14ac:dyDescent="0.3">
      <c r="G757" s="8"/>
      <c r="H757" s="8"/>
      <c r="I757" s="8"/>
      <c r="J757" s="8"/>
    </row>
    <row r="758" spans="7:10" x14ac:dyDescent="0.3">
      <c r="G758" s="8"/>
      <c r="H758" s="8"/>
      <c r="I758" s="8"/>
      <c r="J758" s="8"/>
    </row>
    <row r="759" spans="7:10" x14ac:dyDescent="0.3">
      <c r="G759" s="8"/>
      <c r="H759" s="8"/>
      <c r="I759" s="8"/>
      <c r="J759" s="8"/>
    </row>
    <row r="760" spans="7:10" x14ac:dyDescent="0.3">
      <c r="G760" s="8"/>
      <c r="H760" s="8"/>
      <c r="I760" s="8"/>
      <c r="J760" s="8"/>
    </row>
    <row r="761" spans="7:10" x14ac:dyDescent="0.3">
      <c r="G761" s="8"/>
      <c r="H761" s="8"/>
      <c r="I761" s="8"/>
      <c r="J761" s="8"/>
    </row>
    <row r="762" spans="7:10" x14ac:dyDescent="0.3">
      <c r="G762" s="8"/>
      <c r="H762" s="8"/>
      <c r="I762" s="8"/>
      <c r="J762" s="8"/>
    </row>
    <row r="763" spans="7:10" x14ac:dyDescent="0.3">
      <c r="G763" s="8"/>
      <c r="H763" s="8"/>
      <c r="I763" s="8"/>
      <c r="J763" s="8"/>
    </row>
    <row r="764" spans="7:10" x14ac:dyDescent="0.3">
      <c r="G764" s="8"/>
      <c r="H764" s="8"/>
      <c r="I764" s="8"/>
      <c r="J764" s="8"/>
    </row>
    <row r="765" spans="7:10" x14ac:dyDescent="0.3">
      <c r="G765" s="8"/>
      <c r="H765" s="8"/>
      <c r="I765" s="8"/>
      <c r="J765" s="8"/>
    </row>
    <row r="766" spans="7:10" x14ac:dyDescent="0.3">
      <c r="G766" s="8"/>
      <c r="H766" s="8"/>
      <c r="I766" s="8"/>
      <c r="J766" s="8"/>
    </row>
    <row r="767" spans="7:10" x14ac:dyDescent="0.3">
      <c r="G767" s="8"/>
      <c r="H767" s="8"/>
      <c r="I767" s="8"/>
      <c r="J767" s="8"/>
    </row>
    <row r="768" spans="7:10" x14ac:dyDescent="0.3">
      <c r="G768" s="8"/>
      <c r="H768" s="8"/>
      <c r="I768" s="8"/>
      <c r="J768" s="8"/>
    </row>
    <row r="769" spans="7:10" x14ac:dyDescent="0.3">
      <c r="G769" s="8"/>
      <c r="H769" s="8"/>
      <c r="I769" s="8"/>
      <c r="J769" s="8"/>
    </row>
    <row r="770" spans="7:10" x14ac:dyDescent="0.3">
      <c r="G770" s="8"/>
      <c r="H770" s="8"/>
      <c r="I770" s="8"/>
      <c r="J770" s="8"/>
    </row>
    <row r="771" spans="7:10" x14ac:dyDescent="0.3">
      <c r="G771" s="8"/>
      <c r="H771" s="8"/>
      <c r="I771" s="8"/>
      <c r="J771" s="8"/>
    </row>
    <row r="772" spans="7:10" x14ac:dyDescent="0.3">
      <c r="G772" s="8"/>
      <c r="H772" s="8"/>
      <c r="I772" s="8"/>
      <c r="J772" s="8"/>
    </row>
    <row r="773" spans="7:10" x14ac:dyDescent="0.3">
      <c r="G773" s="8"/>
      <c r="H773" s="8"/>
      <c r="I773" s="8"/>
      <c r="J773" s="8"/>
    </row>
    <row r="774" spans="7:10" x14ac:dyDescent="0.3">
      <c r="G774" s="8"/>
      <c r="H774" s="8"/>
      <c r="I774" s="8"/>
      <c r="J774" s="8"/>
    </row>
    <row r="775" spans="7:10" x14ac:dyDescent="0.3">
      <c r="G775" s="8"/>
      <c r="H775" s="8"/>
      <c r="I775" s="8"/>
      <c r="J775" s="8"/>
    </row>
    <row r="776" spans="7:10" x14ac:dyDescent="0.3">
      <c r="G776" s="8"/>
      <c r="H776" s="8"/>
      <c r="I776" s="8"/>
      <c r="J776" s="8"/>
    </row>
    <row r="777" spans="7:10" x14ac:dyDescent="0.3">
      <c r="G777" s="8"/>
      <c r="H777" s="8"/>
      <c r="I777" s="8"/>
      <c r="J777" s="8"/>
    </row>
    <row r="778" spans="7:10" x14ac:dyDescent="0.3">
      <c r="G778" s="8"/>
      <c r="H778" s="8"/>
      <c r="I778" s="8"/>
      <c r="J778" s="8"/>
    </row>
    <row r="779" spans="7:10" x14ac:dyDescent="0.3">
      <c r="G779" s="8"/>
      <c r="H779" s="8"/>
      <c r="I779" s="8"/>
      <c r="J779" s="8"/>
    </row>
    <row r="780" spans="7:10" x14ac:dyDescent="0.3">
      <c r="G780" s="8"/>
      <c r="H780" s="8"/>
      <c r="I780" s="8"/>
      <c r="J780" s="8"/>
    </row>
    <row r="781" spans="7:10" x14ac:dyDescent="0.3">
      <c r="G781" s="8"/>
      <c r="H781" s="8"/>
      <c r="I781" s="8"/>
      <c r="J781" s="8"/>
    </row>
    <row r="782" spans="7:10" x14ac:dyDescent="0.3">
      <c r="G782" s="8"/>
      <c r="H782" s="8"/>
      <c r="I782" s="8"/>
      <c r="J782" s="8"/>
    </row>
    <row r="783" spans="7:10" x14ac:dyDescent="0.3">
      <c r="G783" s="8"/>
      <c r="H783" s="8"/>
      <c r="I783" s="8"/>
      <c r="J783" s="8"/>
    </row>
    <row r="784" spans="7:10" x14ac:dyDescent="0.3">
      <c r="G784" s="8"/>
      <c r="H784" s="8"/>
      <c r="I784" s="8"/>
      <c r="J784" s="8"/>
    </row>
    <row r="785" spans="7:10" x14ac:dyDescent="0.3">
      <c r="G785" s="8"/>
      <c r="H785" s="8"/>
      <c r="I785" s="8"/>
      <c r="J785" s="8"/>
    </row>
    <row r="786" spans="7:10" x14ac:dyDescent="0.3">
      <c r="G786" s="8"/>
      <c r="H786" s="8"/>
      <c r="I786" s="8"/>
      <c r="J786" s="8"/>
    </row>
    <row r="787" spans="7:10" x14ac:dyDescent="0.3">
      <c r="G787" s="8"/>
      <c r="H787" s="8"/>
      <c r="I787" s="8"/>
      <c r="J787" s="8"/>
    </row>
    <row r="788" spans="7:10" x14ac:dyDescent="0.3">
      <c r="G788" s="8"/>
      <c r="H788" s="8"/>
      <c r="I788" s="8"/>
      <c r="J788" s="8"/>
    </row>
    <row r="789" spans="7:10" x14ac:dyDescent="0.3">
      <c r="G789" s="8"/>
      <c r="H789" s="8"/>
      <c r="I789" s="8"/>
      <c r="J789" s="8"/>
    </row>
    <row r="790" spans="7:10" x14ac:dyDescent="0.3">
      <c r="G790" s="8"/>
      <c r="H790" s="8"/>
      <c r="I790" s="8"/>
      <c r="J790" s="8"/>
    </row>
    <row r="791" spans="7:10" x14ac:dyDescent="0.3">
      <c r="G791" s="8"/>
      <c r="H791" s="8"/>
      <c r="I791" s="8"/>
      <c r="J791" s="8"/>
    </row>
    <row r="792" spans="7:10" x14ac:dyDescent="0.3">
      <c r="G792" s="8"/>
      <c r="H792" s="8"/>
      <c r="I792" s="8"/>
      <c r="J792" s="8"/>
    </row>
    <row r="793" spans="7:10" x14ac:dyDescent="0.3">
      <c r="G793" s="8"/>
      <c r="H793" s="8"/>
      <c r="I793" s="8"/>
      <c r="J793" s="8"/>
    </row>
    <row r="794" spans="7:10" x14ac:dyDescent="0.3">
      <c r="G794" s="8"/>
      <c r="H794" s="8"/>
      <c r="I794" s="8"/>
      <c r="J794" s="8"/>
    </row>
    <row r="795" spans="7:10" x14ac:dyDescent="0.3">
      <c r="G795" s="8"/>
      <c r="H795" s="8"/>
      <c r="I795" s="8"/>
      <c r="J795" s="8"/>
    </row>
    <row r="796" spans="7:10" x14ac:dyDescent="0.3">
      <c r="G796" s="8"/>
      <c r="H796" s="8"/>
      <c r="I796" s="8"/>
      <c r="J796" s="8"/>
    </row>
    <row r="797" spans="7:10" x14ac:dyDescent="0.3">
      <c r="G797" s="8"/>
      <c r="H797" s="8"/>
      <c r="I797" s="8"/>
      <c r="J797" s="8"/>
    </row>
    <row r="798" spans="7:10" x14ac:dyDescent="0.3">
      <c r="G798" s="8"/>
      <c r="H798" s="8"/>
      <c r="I798" s="8"/>
      <c r="J798" s="8"/>
    </row>
    <row r="799" spans="7:10" x14ac:dyDescent="0.3">
      <c r="G799" s="8"/>
      <c r="H799" s="8"/>
      <c r="I799" s="8"/>
      <c r="J799" s="8"/>
    </row>
    <row r="800" spans="7:10" x14ac:dyDescent="0.3">
      <c r="G800" s="8"/>
      <c r="H800" s="8"/>
      <c r="I800" s="8"/>
      <c r="J800" s="8"/>
    </row>
    <row r="801" spans="7:10" x14ac:dyDescent="0.3">
      <c r="G801" s="8"/>
      <c r="H801" s="8"/>
      <c r="I801" s="8"/>
      <c r="J801" s="8"/>
    </row>
    <row r="802" spans="7:10" x14ac:dyDescent="0.3">
      <c r="G802" s="8"/>
      <c r="H802" s="8"/>
      <c r="I802" s="8"/>
      <c r="J802" s="8"/>
    </row>
    <row r="803" spans="7:10" x14ac:dyDescent="0.3">
      <c r="G803" s="8"/>
      <c r="H803" s="8"/>
      <c r="I803" s="8"/>
      <c r="J803" s="8"/>
    </row>
    <row r="804" spans="7:10" x14ac:dyDescent="0.3">
      <c r="G804" s="8"/>
      <c r="H804" s="8"/>
      <c r="I804" s="8"/>
      <c r="J804" s="8"/>
    </row>
    <row r="805" spans="7:10" x14ac:dyDescent="0.3">
      <c r="G805" s="8"/>
      <c r="H805" s="8"/>
      <c r="I805" s="8"/>
      <c r="J805" s="8"/>
    </row>
    <row r="806" spans="7:10" x14ac:dyDescent="0.3">
      <c r="G806" s="8"/>
      <c r="H806" s="8"/>
      <c r="I806" s="8"/>
      <c r="J806" s="8"/>
    </row>
    <row r="807" spans="7:10" x14ac:dyDescent="0.3">
      <c r="G807" s="8"/>
      <c r="H807" s="8"/>
      <c r="I807" s="8"/>
      <c r="J807" s="8"/>
    </row>
    <row r="808" spans="7:10" x14ac:dyDescent="0.3">
      <c r="G808" s="8"/>
      <c r="H808" s="8"/>
      <c r="I808" s="8"/>
      <c r="J808" s="8"/>
    </row>
    <row r="809" spans="7:10" x14ac:dyDescent="0.3">
      <c r="G809" s="8"/>
      <c r="H809" s="8"/>
      <c r="I809" s="8"/>
      <c r="J809" s="8"/>
    </row>
    <row r="810" spans="7:10" x14ac:dyDescent="0.3">
      <c r="G810" s="8"/>
      <c r="H810" s="8"/>
      <c r="I810" s="8"/>
      <c r="J810" s="8"/>
    </row>
    <row r="811" spans="7:10" x14ac:dyDescent="0.3">
      <c r="G811" s="8"/>
      <c r="H811" s="8"/>
      <c r="I811" s="8"/>
      <c r="J811" s="8"/>
    </row>
    <row r="812" spans="7:10" x14ac:dyDescent="0.3">
      <c r="G812" s="8"/>
      <c r="H812" s="8"/>
      <c r="I812" s="8"/>
      <c r="J812" s="8"/>
    </row>
    <row r="813" spans="7:10" x14ac:dyDescent="0.3">
      <c r="G813" s="8"/>
      <c r="H813" s="8"/>
      <c r="I813" s="8"/>
      <c r="J813" s="8"/>
    </row>
    <row r="814" spans="7:10" x14ac:dyDescent="0.3">
      <c r="G814" s="8"/>
      <c r="H814" s="8"/>
      <c r="I814" s="8"/>
      <c r="J814" s="8"/>
    </row>
    <row r="815" spans="7:10" x14ac:dyDescent="0.3">
      <c r="G815" s="8"/>
      <c r="H815" s="8"/>
      <c r="I815" s="8"/>
      <c r="J815" s="8"/>
    </row>
    <row r="816" spans="7:10" x14ac:dyDescent="0.3">
      <c r="G816" s="8"/>
      <c r="H816" s="8"/>
      <c r="I816" s="8"/>
      <c r="J816" s="8"/>
    </row>
    <row r="817" spans="7:10" x14ac:dyDescent="0.3">
      <c r="G817" s="8"/>
      <c r="H817" s="8"/>
      <c r="I817" s="8"/>
      <c r="J817" s="8"/>
    </row>
    <row r="818" spans="7:10" x14ac:dyDescent="0.3">
      <c r="G818" s="8"/>
      <c r="H818" s="8"/>
      <c r="I818" s="8"/>
      <c r="J818" s="8"/>
    </row>
    <row r="819" spans="7:10" x14ac:dyDescent="0.3">
      <c r="G819" s="8"/>
      <c r="H819" s="8"/>
      <c r="I819" s="8"/>
      <c r="J819" s="8"/>
    </row>
    <row r="820" spans="7:10" x14ac:dyDescent="0.3">
      <c r="G820" s="8"/>
      <c r="H820" s="8"/>
      <c r="I820" s="8"/>
      <c r="J820" s="8"/>
    </row>
    <row r="821" spans="7:10" x14ac:dyDescent="0.3">
      <c r="G821" s="8"/>
      <c r="H821" s="8"/>
      <c r="I821" s="8"/>
      <c r="J821" s="8"/>
    </row>
    <row r="822" spans="7:10" x14ac:dyDescent="0.3">
      <c r="G822" s="8"/>
      <c r="H822" s="8"/>
      <c r="I822" s="8"/>
      <c r="J822" s="8"/>
    </row>
    <row r="823" spans="7:10" x14ac:dyDescent="0.3">
      <c r="G823" s="8"/>
      <c r="H823" s="8"/>
      <c r="I823" s="8"/>
      <c r="J823" s="8"/>
    </row>
    <row r="824" spans="7:10" x14ac:dyDescent="0.3">
      <c r="G824" s="8"/>
      <c r="H824" s="8"/>
      <c r="I824" s="8"/>
      <c r="J824" s="8"/>
    </row>
    <row r="825" spans="7:10" x14ac:dyDescent="0.3">
      <c r="G825" s="8"/>
      <c r="H825" s="8"/>
      <c r="I825" s="8"/>
      <c r="J825" s="8"/>
    </row>
    <row r="826" spans="7:10" x14ac:dyDescent="0.3">
      <c r="G826" s="8"/>
      <c r="H826" s="8"/>
      <c r="I826" s="8"/>
      <c r="J826" s="8"/>
    </row>
    <row r="827" spans="7:10" x14ac:dyDescent="0.3">
      <c r="G827" s="8"/>
      <c r="H827" s="8"/>
      <c r="I827" s="8"/>
      <c r="J827" s="8"/>
    </row>
    <row r="828" spans="7:10" x14ac:dyDescent="0.3">
      <c r="G828" s="8"/>
      <c r="H828" s="8"/>
      <c r="I828" s="8"/>
      <c r="J828" s="8"/>
    </row>
    <row r="829" spans="7:10" x14ac:dyDescent="0.3">
      <c r="G829" s="8"/>
      <c r="H829" s="8"/>
      <c r="I829" s="8"/>
      <c r="J829" s="8"/>
    </row>
    <row r="830" spans="7:10" x14ac:dyDescent="0.3">
      <c r="G830" s="8"/>
      <c r="H830" s="8"/>
      <c r="I830" s="8"/>
      <c r="J830" s="8"/>
    </row>
    <row r="831" spans="7:10" x14ac:dyDescent="0.3">
      <c r="G831" s="8"/>
      <c r="H831" s="8"/>
      <c r="I831" s="8"/>
      <c r="J831" s="8"/>
    </row>
    <row r="832" spans="7:10" x14ac:dyDescent="0.3">
      <c r="G832" s="8"/>
      <c r="H832" s="8"/>
      <c r="I832" s="8"/>
      <c r="J832" s="8"/>
    </row>
    <row r="833" spans="7:10" x14ac:dyDescent="0.3">
      <c r="G833" s="8"/>
      <c r="H833" s="8"/>
      <c r="I833" s="8"/>
      <c r="J833" s="8"/>
    </row>
    <row r="834" spans="7:10" x14ac:dyDescent="0.3">
      <c r="G834" s="8"/>
      <c r="H834" s="8"/>
      <c r="I834" s="8"/>
      <c r="J834" s="8"/>
    </row>
    <row r="835" spans="7:10" x14ac:dyDescent="0.3">
      <c r="G835" s="8"/>
      <c r="H835" s="8"/>
      <c r="I835" s="8"/>
      <c r="J835" s="8"/>
    </row>
    <row r="836" spans="7:10" x14ac:dyDescent="0.3">
      <c r="G836" s="8"/>
      <c r="H836" s="8"/>
      <c r="I836" s="8"/>
      <c r="J836" s="8"/>
    </row>
    <row r="837" spans="7:10" x14ac:dyDescent="0.3">
      <c r="G837" s="8"/>
      <c r="H837" s="8"/>
      <c r="I837" s="8"/>
      <c r="J837" s="8"/>
    </row>
    <row r="838" spans="7:10" x14ac:dyDescent="0.3">
      <c r="G838" s="8"/>
      <c r="H838" s="8"/>
      <c r="I838" s="8"/>
      <c r="J838" s="8"/>
    </row>
    <row r="839" spans="7:10" x14ac:dyDescent="0.3">
      <c r="G839" s="8"/>
      <c r="H839" s="8"/>
      <c r="I839" s="8"/>
      <c r="J839" s="8"/>
    </row>
    <row r="840" spans="7:10" x14ac:dyDescent="0.3">
      <c r="G840" s="8"/>
      <c r="H840" s="8"/>
      <c r="I840" s="8"/>
      <c r="J840" s="8"/>
    </row>
    <row r="841" spans="7:10" x14ac:dyDescent="0.3">
      <c r="G841" s="8"/>
      <c r="H841" s="8"/>
      <c r="I841" s="8"/>
      <c r="J841" s="8"/>
    </row>
    <row r="842" spans="7:10" x14ac:dyDescent="0.3">
      <c r="G842" s="8"/>
      <c r="H842" s="8"/>
      <c r="I842" s="8"/>
      <c r="J842" s="8"/>
    </row>
    <row r="843" spans="7:10" x14ac:dyDescent="0.3">
      <c r="G843" s="8"/>
      <c r="H843" s="8"/>
      <c r="I843" s="8"/>
      <c r="J843" s="8"/>
    </row>
    <row r="844" spans="7:10" x14ac:dyDescent="0.3">
      <c r="G844" s="8"/>
      <c r="H844" s="8"/>
      <c r="I844" s="8"/>
      <c r="J844" s="8"/>
    </row>
    <row r="845" spans="7:10" x14ac:dyDescent="0.3">
      <c r="G845" s="8"/>
      <c r="H845" s="8"/>
      <c r="I845" s="8"/>
      <c r="J845" s="8"/>
    </row>
    <row r="846" spans="7:10" x14ac:dyDescent="0.3">
      <c r="G846" s="8"/>
      <c r="H846" s="8"/>
      <c r="I846" s="8"/>
      <c r="J846" s="8"/>
    </row>
    <row r="847" spans="7:10" x14ac:dyDescent="0.3">
      <c r="G847" s="8"/>
      <c r="H847" s="8"/>
      <c r="I847" s="8"/>
      <c r="J847" s="8"/>
    </row>
    <row r="848" spans="7:10" x14ac:dyDescent="0.3">
      <c r="G848" s="8"/>
      <c r="H848" s="8"/>
      <c r="I848" s="8"/>
      <c r="J848" s="8"/>
    </row>
    <row r="849" spans="7:10" x14ac:dyDescent="0.3">
      <c r="G849" s="8"/>
      <c r="H849" s="8"/>
      <c r="I849" s="8"/>
      <c r="J849" s="8"/>
    </row>
    <row r="850" spans="7:10" x14ac:dyDescent="0.3">
      <c r="G850" s="8"/>
      <c r="H850" s="8"/>
      <c r="I850" s="8"/>
      <c r="J850" s="8"/>
    </row>
    <row r="851" spans="7:10" x14ac:dyDescent="0.3">
      <c r="G851" s="8"/>
      <c r="H851" s="8"/>
      <c r="I851" s="8"/>
      <c r="J851" s="8"/>
    </row>
    <row r="852" spans="7:10" x14ac:dyDescent="0.3">
      <c r="G852" s="8"/>
      <c r="H852" s="8"/>
      <c r="I852" s="8"/>
      <c r="J852" s="8"/>
    </row>
    <row r="853" spans="7:10" x14ac:dyDescent="0.3">
      <c r="G853" s="8"/>
      <c r="H853" s="8"/>
      <c r="I853" s="8"/>
      <c r="J853" s="8"/>
    </row>
    <row r="854" spans="7:10" x14ac:dyDescent="0.3">
      <c r="G854" s="8"/>
      <c r="H854" s="8"/>
      <c r="I854" s="8"/>
      <c r="J854" s="8"/>
    </row>
    <row r="855" spans="7:10" x14ac:dyDescent="0.3">
      <c r="G855" s="8"/>
      <c r="H855" s="8"/>
      <c r="I855" s="8"/>
      <c r="J855" s="8"/>
    </row>
    <row r="856" spans="7:10" x14ac:dyDescent="0.3">
      <c r="G856" s="8"/>
      <c r="H856" s="8"/>
      <c r="I856" s="8"/>
      <c r="J856" s="8"/>
    </row>
    <row r="857" spans="7:10" x14ac:dyDescent="0.3">
      <c r="G857" s="8"/>
      <c r="H857" s="8"/>
      <c r="I857" s="8"/>
      <c r="J857" s="8"/>
    </row>
    <row r="858" spans="7:10" x14ac:dyDescent="0.3">
      <c r="G858" s="8"/>
      <c r="H858" s="8"/>
      <c r="I858" s="8"/>
      <c r="J858" s="8"/>
    </row>
    <row r="859" spans="7:10" x14ac:dyDescent="0.3">
      <c r="G859" s="8"/>
      <c r="H859" s="8"/>
      <c r="I859" s="8"/>
      <c r="J859" s="8"/>
    </row>
    <row r="860" spans="7:10" x14ac:dyDescent="0.3">
      <c r="G860" s="8"/>
      <c r="H860" s="8"/>
      <c r="I860" s="8"/>
      <c r="J860" s="8"/>
    </row>
    <row r="861" spans="7:10" x14ac:dyDescent="0.3">
      <c r="G861" s="8"/>
      <c r="H861" s="8"/>
      <c r="I861" s="8"/>
      <c r="J861" s="8"/>
    </row>
    <row r="862" spans="7:10" x14ac:dyDescent="0.3">
      <c r="G862" s="8"/>
      <c r="H862" s="8"/>
      <c r="I862" s="8"/>
      <c r="J862" s="8"/>
    </row>
    <row r="863" spans="7:10" x14ac:dyDescent="0.3">
      <c r="G863" s="8"/>
      <c r="H863" s="8"/>
      <c r="I863" s="8"/>
      <c r="J863" s="8"/>
    </row>
    <row r="864" spans="7:10" x14ac:dyDescent="0.3">
      <c r="G864" s="8"/>
      <c r="H864" s="8"/>
      <c r="I864" s="8"/>
      <c r="J864" s="8"/>
    </row>
    <row r="865" spans="7:10" x14ac:dyDescent="0.3">
      <c r="G865" s="8"/>
      <c r="H865" s="8"/>
      <c r="I865" s="8"/>
      <c r="J865" s="8"/>
    </row>
    <row r="866" spans="7:10" x14ac:dyDescent="0.3">
      <c r="G866" s="8"/>
      <c r="H866" s="8"/>
      <c r="I866" s="8"/>
      <c r="J866" s="8"/>
    </row>
    <row r="867" spans="7:10" x14ac:dyDescent="0.3">
      <c r="G867" s="8"/>
      <c r="H867" s="8"/>
      <c r="I867" s="8"/>
      <c r="J867" s="8"/>
    </row>
    <row r="868" spans="7:10" x14ac:dyDescent="0.3">
      <c r="G868" s="8"/>
      <c r="H868" s="8"/>
      <c r="I868" s="8"/>
      <c r="J868" s="8"/>
    </row>
    <row r="869" spans="7:10" x14ac:dyDescent="0.3">
      <c r="G869" s="8"/>
      <c r="H869" s="8"/>
      <c r="I869" s="8"/>
      <c r="J869" s="8"/>
    </row>
    <row r="870" spans="7:10" x14ac:dyDescent="0.3">
      <c r="G870" s="8"/>
      <c r="H870" s="8"/>
      <c r="I870" s="8"/>
      <c r="J870" s="8"/>
    </row>
    <row r="871" spans="7:10" x14ac:dyDescent="0.3">
      <c r="G871" s="8"/>
      <c r="H871" s="8"/>
      <c r="I871" s="8"/>
      <c r="J871" s="8"/>
    </row>
    <row r="872" spans="7:10" x14ac:dyDescent="0.3">
      <c r="G872" s="8"/>
      <c r="H872" s="8"/>
      <c r="I872" s="8"/>
      <c r="J872" s="8"/>
    </row>
    <row r="873" spans="7:10" x14ac:dyDescent="0.3">
      <c r="G873" s="8"/>
      <c r="H873" s="8"/>
      <c r="I873" s="8"/>
      <c r="J873" s="8"/>
    </row>
    <row r="874" spans="7:10" x14ac:dyDescent="0.3">
      <c r="G874" s="8"/>
      <c r="H874" s="8"/>
      <c r="I874" s="8"/>
      <c r="J874" s="8"/>
    </row>
    <row r="875" spans="7:10" x14ac:dyDescent="0.3">
      <c r="G875" s="8"/>
      <c r="H875" s="8"/>
      <c r="I875" s="8"/>
      <c r="J875" s="8"/>
    </row>
    <row r="876" spans="7:10" x14ac:dyDescent="0.3">
      <c r="G876" s="8"/>
      <c r="H876" s="8"/>
      <c r="I876" s="8"/>
      <c r="J876" s="8"/>
    </row>
    <row r="877" spans="7:10" x14ac:dyDescent="0.3">
      <c r="G877" s="8"/>
      <c r="H877" s="8"/>
      <c r="I877" s="8"/>
      <c r="J877" s="8"/>
    </row>
    <row r="878" spans="7:10" x14ac:dyDescent="0.3">
      <c r="G878" s="8"/>
      <c r="H878" s="8"/>
      <c r="I878" s="8"/>
      <c r="J878" s="8"/>
    </row>
    <row r="879" spans="7:10" x14ac:dyDescent="0.3">
      <c r="G879" s="8"/>
      <c r="H879" s="8"/>
      <c r="I879" s="8"/>
      <c r="J879" s="8"/>
    </row>
    <row r="880" spans="7:10" x14ac:dyDescent="0.3">
      <c r="G880" s="8"/>
      <c r="H880" s="8"/>
      <c r="I880" s="8"/>
      <c r="J880" s="8"/>
    </row>
    <row r="881" spans="7:10" x14ac:dyDescent="0.3">
      <c r="G881" s="8"/>
      <c r="H881" s="8"/>
      <c r="I881" s="8"/>
      <c r="J881" s="8"/>
    </row>
    <row r="882" spans="7:10" x14ac:dyDescent="0.3">
      <c r="G882" s="8"/>
      <c r="H882" s="8"/>
      <c r="I882" s="8"/>
      <c r="J882" s="8"/>
    </row>
    <row r="883" spans="7:10" x14ac:dyDescent="0.3">
      <c r="G883" s="8"/>
      <c r="H883" s="8"/>
      <c r="I883" s="8"/>
      <c r="J883" s="8"/>
    </row>
    <row r="884" spans="7:10" x14ac:dyDescent="0.3">
      <c r="G884" s="8"/>
      <c r="H884" s="8"/>
      <c r="I884" s="8"/>
      <c r="J884" s="8"/>
    </row>
    <row r="885" spans="7:10" x14ac:dyDescent="0.3">
      <c r="G885" s="8"/>
      <c r="H885" s="8"/>
      <c r="I885" s="8"/>
      <c r="J885" s="8"/>
    </row>
    <row r="886" spans="7:10" x14ac:dyDescent="0.3">
      <c r="G886" s="8"/>
      <c r="H886" s="8"/>
      <c r="I886" s="8"/>
      <c r="J886" s="8"/>
    </row>
    <row r="887" spans="7:10" x14ac:dyDescent="0.3">
      <c r="G887" s="8"/>
      <c r="H887" s="8"/>
      <c r="I887" s="8"/>
      <c r="J887" s="8"/>
    </row>
    <row r="888" spans="7:10" x14ac:dyDescent="0.3">
      <c r="G888" s="8"/>
      <c r="H888" s="8"/>
      <c r="I888" s="8"/>
      <c r="J888" s="8"/>
    </row>
    <row r="889" spans="7:10" x14ac:dyDescent="0.3">
      <c r="G889" s="8"/>
      <c r="H889" s="8"/>
      <c r="I889" s="8"/>
      <c r="J889" s="8"/>
    </row>
    <row r="890" spans="7:10" x14ac:dyDescent="0.3">
      <c r="G890" s="8"/>
      <c r="H890" s="8"/>
      <c r="I890" s="8"/>
      <c r="J890" s="8"/>
    </row>
    <row r="891" spans="7:10" x14ac:dyDescent="0.3">
      <c r="G891" s="8"/>
      <c r="H891" s="8"/>
      <c r="I891" s="8"/>
      <c r="J891" s="8"/>
    </row>
    <row r="892" spans="7:10" x14ac:dyDescent="0.3">
      <c r="G892" s="8"/>
      <c r="H892" s="8"/>
      <c r="I892" s="8"/>
      <c r="J892" s="8"/>
    </row>
    <row r="893" spans="7:10" x14ac:dyDescent="0.3">
      <c r="G893" s="8"/>
      <c r="H893" s="8"/>
      <c r="I893" s="8"/>
      <c r="J893" s="8"/>
    </row>
    <row r="894" spans="7:10" x14ac:dyDescent="0.3">
      <c r="G894" s="8"/>
      <c r="H894" s="8"/>
      <c r="I894" s="8"/>
      <c r="J894" s="8"/>
    </row>
    <row r="895" spans="7:10" x14ac:dyDescent="0.3">
      <c r="G895" s="8"/>
      <c r="H895" s="8"/>
      <c r="I895" s="8"/>
      <c r="J895" s="8"/>
    </row>
    <row r="896" spans="7:10" x14ac:dyDescent="0.3">
      <c r="G896" s="8"/>
      <c r="H896" s="8"/>
      <c r="I896" s="8"/>
      <c r="J896" s="8"/>
    </row>
    <row r="897" spans="7:10" x14ac:dyDescent="0.3">
      <c r="G897" s="8"/>
      <c r="H897" s="8"/>
      <c r="I897" s="8"/>
      <c r="J897" s="8"/>
    </row>
    <row r="898" spans="7:10" x14ac:dyDescent="0.3">
      <c r="G898" s="8"/>
      <c r="H898" s="8"/>
      <c r="I898" s="8"/>
      <c r="J898" s="8"/>
    </row>
    <row r="899" spans="7:10" x14ac:dyDescent="0.3">
      <c r="G899" s="8"/>
      <c r="H899" s="8"/>
      <c r="I899" s="8"/>
      <c r="J899" s="8"/>
    </row>
    <row r="900" spans="7:10" x14ac:dyDescent="0.3">
      <c r="G900" s="8"/>
      <c r="H900" s="8"/>
      <c r="I900" s="8"/>
      <c r="J900" s="8"/>
    </row>
    <row r="901" spans="7:10" x14ac:dyDescent="0.3">
      <c r="G901" s="8"/>
      <c r="H901" s="8"/>
      <c r="I901" s="8"/>
      <c r="J901" s="8"/>
    </row>
    <row r="902" spans="7:10" x14ac:dyDescent="0.3">
      <c r="G902" s="8"/>
      <c r="H902" s="8"/>
      <c r="I902" s="8"/>
      <c r="J902" s="8"/>
    </row>
    <row r="903" spans="7:10" x14ac:dyDescent="0.3">
      <c r="G903" s="8"/>
      <c r="H903" s="8"/>
      <c r="I903" s="8"/>
      <c r="J903" s="8"/>
    </row>
    <row r="904" spans="7:10" x14ac:dyDescent="0.3">
      <c r="G904" s="8"/>
      <c r="H904" s="8"/>
      <c r="I904" s="8"/>
      <c r="J904" s="8"/>
    </row>
    <row r="905" spans="7:10" x14ac:dyDescent="0.3">
      <c r="G905" s="8"/>
      <c r="H905" s="8"/>
      <c r="I905" s="8"/>
      <c r="J905" s="8"/>
    </row>
    <row r="906" spans="7:10" x14ac:dyDescent="0.3">
      <c r="G906" s="8"/>
      <c r="H906" s="8"/>
      <c r="I906" s="8"/>
      <c r="J906" s="8"/>
    </row>
    <row r="907" spans="7:10" x14ac:dyDescent="0.3">
      <c r="G907" s="8"/>
      <c r="H907" s="8"/>
      <c r="I907" s="8"/>
      <c r="J907" s="8"/>
    </row>
    <row r="908" spans="7:10" x14ac:dyDescent="0.3">
      <c r="G908" s="8"/>
      <c r="H908" s="8"/>
      <c r="I908" s="8"/>
      <c r="J908" s="8"/>
    </row>
    <row r="909" spans="7:10" x14ac:dyDescent="0.3">
      <c r="G909" s="8"/>
      <c r="H909" s="8"/>
      <c r="I909" s="8"/>
      <c r="J909" s="8"/>
    </row>
    <row r="910" spans="7:10" x14ac:dyDescent="0.3">
      <c r="G910" s="8"/>
      <c r="H910" s="8"/>
      <c r="I910" s="8"/>
      <c r="J910" s="8"/>
    </row>
    <row r="911" spans="7:10" x14ac:dyDescent="0.3">
      <c r="G911" s="8"/>
      <c r="H911" s="8"/>
      <c r="I911" s="8"/>
      <c r="J911" s="8"/>
    </row>
    <row r="912" spans="7:10" x14ac:dyDescent="0.3">
      <c r="G912" s="8"/>
      <c r="H912" s="8"/>
      <c r="I912" s="8"/>
      <c r="J912" s="8"/>
    </row>
    <row r="913" spans="7:10" x14ac:dyDescent="0.3">
      <c r="G913" s="8"/>
      <c r="H913" s="8"/>
      <c r="I913" s="8"/>
      <c r="J913" s="8"/>
    </row>
    <row r="914" spans="7:10" x14ac:dyDescent="0.3">
      <c r="G914" s="8"/>
      <c r="H914" s="8"/>
      <c r="I914" s="8"/>
      <c r="J914" s="8"/>
    </row>
    <row r="915" spans="7:10" x14ac:dyDescent="0.3">
      <c r="G915" s="8"/>
      <c r="H915" s="8"/>
      <c r="I915" s="8"/>
      <c r="J915" s="8"/>
    </row>
    <row r="916" spans="7:10" x14ac:dyDescent="0.3">
      <c r="G916" s="8"/>
      <c r="H916" s="8"/>
      <c r="I916" s="8"/>
      <c r="J916" s="8"/>
    </row>
    <row r="917" spans="7:10" x14ac:dyDescent="0.3">
      <c r="G917" s="8"/>
      <c r="H917" s="8"/>
      <c r="I917" s="8"/>
      <c r="J917" s="8"/>
    </row>
    <row r="918" spans="7:10" x14ac:dyDescent="0.3">
      <c r="G918" s="8"/>
      <c r="H918" s="8"/>
      <c r="I918" s="8"/>
      <c r="J918" s="8"/>
    </row>
    <row r="919" spans="7:10" x14ac:dyDescent="0.3">
      <c r="G919" s="8"/>
      <c r="H919" s="8"/>
      <c r="I919" s="8"/>
      <c r="J919" s="8"/>
    </row>
    <row r="920" spans="7:10" x14ac:dyDescent="0.3">
      <c r="G920" s="8"/>
      <c r="H920" s="8"/>
      <c r="I920" s="8"/>
      <c r="J920" s="8"/>
    </row>
    <row r="921" spans="7:10" x14ac:dyDescent="0.3">
      <c r="G921" s="8"/>
      <c r="H921" s="8"/>
      <c r="I921" s="8"/>
      <c r="J921" s="8"/>
    </row>
    <row r="922" spans="7:10" x14ac:dyDescent="0.3">
      <c r="G922" s="8"/>
      <c r="H922" s="8"/>
      <c r="I922" s="8"/>
      <c r="J922" s="8"/>
    </row>
    <row r="923" spans="7:10" x14ac:dyDescent="0.3">
      <c r="G923" s="8"/>
      <c r="H923" s="8"/>
      <c r="I923" s="8"/>
      <c r="J923" s="8"/>
    </row>
    <row r="924" spans="7:10" x14ac:dyDescent="0.3">
      <c r="G924" s="8"/>
      <c r="H924" s="8"/>
      <c r="I924" s="8"/>
      <c r="J924" s="8"/>
    </row>
    <row r="925" spans="7:10" x14ac:dyDescent="0.3">
      <c r="G925" s="8"/>
      <c r="H925" s="8"/>
      <c r="I925" s="8"/>
      <c r="J925" s="8"/>
    </row>
    <row r="926" spans="7:10" x14ac:dyDescent="0.3">
      <c r="G926" s="8"/>
      <c r="H926" s="8"/>
      <c r="I926" s="8"/>
      <c r="J926" s="8"/>
    </row>
    <row r="927" spans="7:10" x14ac:dyDescent="0.3">
      <c r="G927" s="8"/>
      <c r="H927" s="8"/>
      <c r="I927" s="8"/>
      <c r="J927" s="8"/>
    </row>
    <row r="928" spans="7:10" x14ac:dyDescent="0.3">
      <c r="G928" s="8"/>
      <c r="H928" s="8"/>
      <c r="I928" s="8"/>
      <c r="J928" s="8"/>
    </row>
    <row r="929" spans="7:10" x14ac:dyDescent="0.3">
      <c r="G929" s="8"/>
      <c r="H929" s="8"/>
      <c r="I929" s="8"/>
      <c r="J929" s="8"/>
    </row>
    <row r="930" spans="7:10" x14ac:dyDescent="0.3">
      <c r="G930" s="8"/>
      <c r="H930" s="8"/>
      <c r="I930" s="8"/>
      <c r="J930" s="8"/>
    </row>
    <row r="931" spans="7:10" x14ac:dyDescent="0.3">
      <c r="G931" s="8"/>
      <c r="H931" s="8"/>
      <c r="I931" s="8"/>
      <c r="J931" s="8"/>
    </row>
    <row r="932" spans="7:10" x14ac:dyDescent="0.3">
      <c r="G932" s="8"/>
      <c r="H932" s="8"/>
      <c r="I932" s="8"/>
      <c r="J932" s="8"/>
    </row>
    <row r="933" spans="7:10" x14ac:dyDescent="0.3">
      <c r="G933" s="8"/>
      <c r="H933" s="8"/>
      <c r="I933" s="8"/>
      <c r="J933" s="8"/>
    </row>
    <row r="934" spans="7:10" x14ac:dyDescent="0.3">
      <c r="G934" s="8"/>
      <c r="H934" s="8"/>
      <c r="I934" s="8"/>
      <c r="J934" s="8"/>
    </row>
    <row r="935" spans="7:10" x14ac:dyDescent="0.3">
      <c r="G935" s="8"/>
      <c r="H935" s="8"/>
      <c r="I935" s="8"/>
      <c r="J935" s="8"/>
    </row>
    <row r="936" spans="7:10" x14ac:dyDescent="0.3">
      <c r="G936" s="8"/>
      <c r="H936" s="8"/>
      <c r="I936" s="8"/>
      <c r="J936" s="8"/>
    </row>
    <row r="937" spans="7:10" x14ac:dyDescent="0.3">
      <c r="G937" s="8"/>
      <c r="H937" s="8"/>
      <c r="I937" s="8"/>
      <c r="J937" s="8"/>
    </row>
    <row r="938" spans="7:10" x14ac:dyDescent="0.3">
      <c r="G938" s="8"/>
      <c r="H938" s="8"/>
      <c r="I938" s="8"/>
      <c r="J938" s="8"/>
    </row>
    <row r="939" spans="7:10" x14ac:dyDescent="0.3">
      <c r="G939" s="8"/>
      <c r="H939" s="8"/>
      <c r="I939" s="8"/>
      <c r="J939" s="8"/>
    </row>
    <row r="940" spans="7:10" x14ac:dyDescent="0.3">
      <c r="G940" s="8"/>
      <c r="H940" s="8"/>
      <c r="I940" s="8"/>
      <c r="J940" s="8"/>
    </row>
    <row r="941" spans="7:10" x14ac:dyDescent="0.3">
      <c r="G941" s="8"/>
      <c r="H941" s="8"/>
      <c r="I941" s="8"/>
      <c r="J941" s="8"/>
    </row>
    <row r="942" spans="7:10" x14ac:dyDescent="0.3">
      <c r="G942" s="8"/>
      <c r="H942" s="8"/>
      <c r="I942" s="8"/>
      <c r="J942" s="8"/>
    </row>
    <row r="943" spans="7:10" x14ac:dyDescent="0.3">
      <c r="G943" s="8"/>
      <c r="H943" s="8"/>
      <c r="I943" s="8"/>
      <c r="J943" s="8"/>
    </row>
    <row r="944" spans="7:10" x14ac:dyDescent="0.3">
      <c r="G944" s="8"/>
      <c r="H944" s="8"/>
      <c r="I944" s="8"/>
      <c r="J944" s="8"/>
    </row>
    <row r="945" spans="7:10" x14ac:dyDescent="0.3">
      <c r="G945" s="8"/>
      <c r="H945" s="8"/>
      <c r="I945" s="8"/>
      <c r="J945" s="8"/>
    </row>
    <row r="946" spans="7:10" x14ac:dyDescent="0.3">
      <c r="G946" s="8"/>
      <c r="H946" s="8"/>
      <c r="I946" s="8"/>
      <c r="J946" s="8"/>
    </row>
    <row r="947" spans="7:10" x14ac:dyDescent="0.3">
      <c r="G947" s="8"/>
      <c r="H947" s="8"/>
      <c r="I947" s="8"/>
      <c r="J947" s="8"/>
    </row>
    <row r="948" spans="7:10" x14ac:dyDescent="0.3">
      <c r="G948" s="8"/>
      <c r="H948" s="8"/>
      <c r="I948" s="8"/>
      <c r="J948" s="8"/>
    </row>
    <row r="949" spans="7:10" x14ac:dyDescent="0.3">
      <c r="G949" s="8"/>
      <c r="H949" s="8"/>
      <c r="I949" s="8"/>
      <c r="J949" s="8"/>
    </row>
    <row r="950" spans="7:10" x14ac:dyDescent="0.3">
      <c r="G950" s="8"/>
      <c r="H950" s="8"/>
      <c r="I950" s="8"/>
      <c r="J950" s="8"/>
    </row>
    <row r="951" spans="7:10" x14ac:dyDescent="0.3">
      <c r="G951" s="8"/>
      <c r="H951" s="8"/>
      <c r="I951" s="8"/>
      <c r="J951" s="8"/>
    </row>
    <row r="952" spans="7:10" x14ac:dyDescent="0.3">
      <c r="G952" s="8"/>
      <c r="H952" s="8"/>
      <c r="I952" s="8"/>
      <c r="J952" s="8"/>
    </row>
    <row r="953" spans="7:10" x14ac:dyDescent="0.3">
      <c r="G953" s="8"/>
      <c r="H953" s="8"/>
      <c r="I953" s="8"/>
      <c r="J953" s="8"/>
    </row>
    <row r="954" spans="7:10" x14ac:dyDescent="0.3">
      <c r="G954" s="8"/>
      <c r="H954" s="8"/>
      <c r="I954" s="8"/>
      <c r="J954" s="8"/>
    </row>
    <row r="955" spans="7:10" x14ac:dyDescent="0.3">
      <c r="G955" s="8"/>
      <c r="H955" s="8"/>
      <c r="I955" s="8"/>
      <c r="J955" s="8"/>
    </row>
    <row r="956" spans="7:10" x14ac:dyDescent="0.3">
      <c r="G956" s="8"/>
      <c r="H956" s="8"/>
      <c r="I956" s="8"/>
      <c r="J956" s="8"/>
    </row>
    <row r="957" spans="7:10" x14ac:dyDescent="0.3">
      <c r="G957" s="8"/>
      <c r="H957" s="8"/>
      <c r="I957" s="8"/>
      <c r="J957" s="8"/>
    </row>
    <row r="958" spans="7:10" x14ac:dyDescent="0.3">
      <c r="G958" s="8"/>
      <c r="H958" s="8"/>
      <c r="I958" s="8"/>
      <c r="J958" s="8"/>
    </row>
    <row r="959" spans="7:10" x14ac:dyDescent="0.3">
      <c r="G959" s="8"/>
      <c r="H959" s="8"/>
      <c r="I959" s="8"/>
      <c r="J959" s="8"/>
    </row>
    <row r="960" spans="7:10" x14ac:dyDescent="0.3">
      <c r="G960" s="8"/>
      <c r="H960" s="8"/>
      <c r="I960" s="8"/>
      <c r="J960" s="8"/>
    </row>
    <row r="961" spans="7:10" x14ac:dyDescent="0.3">
      <c r="G961" s="8"/>
      <c r="H961" s="8"/>
      <c r="I961" s="8"/>
      <c r="J961" s="8"/>
    </row>
    <row r="962" spans="7:10" x14ac:dyDescent="0.3">
      <c r="G962" s="8"/>
      <c r="H962" s="8"/>
      <c r="I962" s="8"/>
      <c r="J962" s="8"/>
    </row>
    <row r="963" spans="7:10" x14ac:dyDescent="0.3">
      <c r="G963" s="8"/>
      <c r="H963" s="8"/>
      <c r="I963" s="8"/>
      <c r="J963" s="8"/>
    </row>
    <row r="964" spans="7:10" x14ac:dyDescent="0.3">
      <c r="G964" s="8"/>
      <c r="H964" s="8"/>
      <c r="I964" s="8"/>
      <c r="J964" s="8"/>
    </row>
    <row r="965" spans="7:10" x14ac:dyDescent="0.3">
      <c r="G965" s="8"/>
      <c r="H965" s="8"/>
      <c r="I965" s="8"/>
      <c r="J965" s="8"/>
    </row>
    <row r="966" spans="7:10" x14ac:dyDescent="0.3">
      <c r="G966" s="8"/>
      <c r="H966" s="8"/>
      <c r="I966" s="8"/>
      <c r="J966" s="8"/>
    </row>
    <row r="967" spans="7:10" x14ac:dyDescent="0.3">
      <c r="G967" s="8"/>
      <c r="H967" s="8"/>
      <c r="I967" s="8"/>
      <c r="J967" s="8"/>
    </row>
    <row r="968" spans="7:10" x14ac:dyDescent="0.3">
      <c r="G968" s="8"/>
      <c r="H968" s="8"/>
      <c r="I968" s="8"/>
      <c r="J968" s="8"/>
    </row>
    <row r="969" spans="7:10" x14ac:dyDescent="0.3">
      <c r="G969" s="8"/>
      <c r="H969" s="8"/>
      <c r="I969" s="8"/>
      <c r="J969" s="8"/>
    </row>
    <row r="970" spans="7:10" x14ac:dyDescent="0.3">
      <c r="G970" s="8"/>
      <c r="H970" s="8"/>
      <c r="I970" s="8"/>
      <c r="J970" s="8"/>
    </row>
    <row r="971" spans="7:10" x14ac:dyDescent="0.3">
      <c r="G971" s="8"/>
      <c r="H971" s="8"/>
      <c r="I971" s="8"/>
      <c r="J971" s="8"/>
    </row>
    <row r="972" spans="7:10" x14ac:dyDescent="0.3">
      <c r="G972" s="8"/>
      <c r="H972" s="8"/>
      <c r="I972" s="8"/>
      <c r="J972" s="8"/>
    </row>
    <row r="973" spans="7:10" x14ac:dyDescent="0.3">
      <c r="G973" s="8"/>
      <c r="H973" s="8"/>
      <c r="I973" s="8"/>
      <c r="J973" s="8"/>
    </row>
    <row r="974" spans="7:10" x14ac:dyDescent="0.3">
      <c r="G974" s="8"/>
      <c r="H974" s="8"/>
      <c r="I974" s="8"/>
      <c r="J974" s="8"/>
    </row>
    <row r="975" spans="7:10" x14ac:dyDescent="0.3">
      <c r="G975" s="8"/>
      <c r="H975" s="8"/>
      <c r="I975" s="8"/>
      <c r="J975" s="8"/>
    </row>
    <row r="976" spans="7:10" x14ac:dyDescent="0.3">
      <c r="G976" s="8"/>
      <c r="H976" s="8"/>
      <c r="I976" s="8"/>
      <c r="J976" s="8"/>
    </row>
    <row r="977" spans="7:10" x14ac:dyDescent="0.3">
      <c r="G977" s="8"/>
      <c r="H977" s="8"/>
      <c r="I977" s="8"/>
      <c r="J977" s="8"/>
    </row>
    <row r="978" spans="7:10" x14ac:dyDescent="0.3">
      <c r="G978" s="8"/>
      <c r="H978" s="8"/>
      <c r="I978" s="8"/>
      <c r="J978" s="8"/>
    </row>
    <row r="979" spans="7:10" x14ac:dyDescent="0.3">
      <c r="G979" s="8"/>
      <c r="H979" s="8"/>
      <c r="I979" s="8"/>
      <c r="J979" s="8"/>
    </row>
    <row r="980" spans="7:10" x14ac:dyDescent="0.3">
      <c r="G980" s="8"/>
      <c r="H980" s="8"/>
      <c r="I980" s="8"/>
      <c r="J980" s="8"/>
    </row>
    <row r="981" spans="7:10" x14ac:dyDescent="0.3">
      <c r="G981" s="8"/>
      <c r="H981" s="8"/>
      <c r="I981" s="8"/>
      <c r="J981" s="8"/>
    </row>
    <row r="982" spans="7:10" x14ac:dyDescent="0.3">
      <c r="G982" s="8"/>
      <c r="H982" s="8"/>
      <c r="I982" s="8"/>
      <c r="J982" s="8"/>
    </row>
    <row r="983" spans="7:10" x14ac:dyDescent="0.3">
      <c r="G983" s="8"/>
      <c r="H983" s="8"/>
      <c r="I983" s="8"/>
      <c r="J983" s="8"/>
    </row>
    <row r="984" spans="7:10" x14ac:dyDescent="0.3">
      <c r="G984" s="8"/>
      <c r="H984" s="8"/>
      <c r="I984" s="8"/>
      <c r="J984" s="8"/>
    </row>
    <row r="985" spans="7:10" x14ac:dyDescent="0.3">
      <c r="G985" s="8"/>
      <c r="H985" s="8"/>
      <c r="I985" s="8"/>
      <c r="J985" s="8"/>
    </row>
    <row r="986" spans="7:10" x14ac:dyDescent="0.3">
      <c r="G986" s="8"/>
      <c r="H986" s="8"/>
      <c r="I986" s="8"/>
      <c r="J986" s="8"/>
    </row>
    <row r="987" spans="7:10" x14ac:dyDescent="0.3">
      <c r="G987" s="8"/>
      <c r="H987" s="8"/>
      <c r="I987" s="8"/>
      <c r="J987" s="8"/>
    </row>
    <row r="988" spans="7:10" x14ac:dyDescent="0.3">
      <c r="G988" s="8"/>
      <c r="H988" s="8"/>
      <c r="I988" s="8"/>
      <c r="J988" s="8"/>
    </row>
    <row r="989" spans="7:10" x14ac:dyDescent="0.3">
      <c r="G989" s="8"/>
      <c r="H989" s="8"/>
      <c r="I989" s="8"/>
      <c r="J989" s="8"/>
    </row>
    <row r="990" spans="7:10" x14ac:dyDescent="0.3">
      <c r="G990" s="8"/>
      <c r="H990" s="8"/>
      <c r="I990" s="8"/>
      <c r="J990" s="8"/>
    </row>
    <row r="991" spans="7:10" x14ac:dyDescent="0.3">
      <c r="G991" s="8"/>
      <c r="H991" s="8"/>
      <c r="I991" s="8"/>
      <c r="J991" s="8"/>
    </row>
    <row r="992" spans="7:10" x14ac:dyDescent="0.3">
      <c r="G992" s="8"/>
      <c r="H992" s="8"/>
      <c r="I992" s="8"/>
      <c r="J992" s="8"/>
    </row>
    <row r="993" spans="7:10" x14ac:dyDescent="0.3">
      <c r="G993" s="8"/>
      <c r="H993" s="8"/>
      <c r="I993" s="8"/>
      <c r="J993" s="8"/>
    </row>
    <row r="994" spans="7:10" x14ac:dyDescent="0.3">
      <c r="G994" s="8"/>
      <c r="H994" s="8"/>
      <c r="I994" s="8"/>
      <c r="J994" s="8"/>
    </row>
    <row r="995" spans="7:10" x14ac:dyDescent="0.3">
      <c r="G995" s="8"/>
      <c r="H995" s="8"/>
      <c r="I995" s="8"/>
      <c r="J995" s="8"/>
    </row>
    <row r="996" spans="7:10" x14ac:dyDescent="0.3">
      <c r="G996" s="8"/>
      <c r="H996" s="8"/>
      <c r="I996" s="8"/>
      <c r="J996" s="8"/>
    </row>
    <row r="997" spans="7:10" x14ac:dyDescent="0.3">
      <c r="G997" s="8"/>
      <c r="H997" s="8"/>
      <c r="I997" s="8"/>
      <c r="J997" s="8"/>
    </row>
    <row r="998" spans="7:10" x14ac:dyDescent="0.3">
      <c r="G998" s="8"/>
      <c r="H998" s="8"/>
      <c r="I998" s="8"/>
      <c r="J998" s="8"/>
    </row>
    <row r="999" spans="7:10" x14ac:dyDescent="0.3">
      <c r="G999" s="8"/>
      <c r="H999" s="8"/>
      <c r="I999" s="8"/>
      <c r="J999" s="8"/>
    </row>
    <row r="1000" spans="7:10" x14ac:dyDescent="0.3">
      <c r="G1000" s="8"/>
      <c r="H1000" s="8"/>
      <c r="I1000" s="8"/>
      <c r="J1000" s="8"/>
    </row>
    <row r="1001" spans="7:10" x14ac:dyDescent="0.3">
      <c r="G1001" s="8"/>
      <c r="H1001" s="8"/>
      <c r="I1001" s="8"/>
      <c r="J1001" s="8"/>
    </row>
    <row r="1002" spans="7:10" x14ac:dyDescent="0.3">
      <c r="G1002" s="8"/>
      <c r="H1002" s="8"/>
      <c r="I1002" s="8"/>
      <c r="J1002" s="8"/>
    </row>
    <row r="1003" spans="7:10" x14ac:dyDescent="0.3">
      <c r="G1003" s="8"/>
      <c r="H1003" s="8"/>
      <c r="I1003" s="8"/>
      <c r="J1003" s="8"/>
    </row>
    <row r="1004" spans="7:10" x14ac:dyDescent="0.3">
      <c r="G1004" s="8"/>
      <c r="H1004" s="8"/>
      <c r="I1004" s="8"/>
      <c r="J1004" s="8"/>
    </row>
    <row r="1005" spans="7:10" x14ac:dyDescent="0.3">
      <c r="G1005" s="8"/>
      <c r="H1005" s="8"/>
      <c r="I1005" s="8"/>
      <c r="J1005" s="8"/>
    </row>
    <row r="1006" spans="7:10" x14ac:dyDescent="0.3">
      <c r="G1006" s="8"/>
      <c r="H1006" s="8"/>
      <c r="I1006" s="8"/>
      <c r="J1006" s="8"/>
    </row>
    <row r="1007" spans="7:10" x14ac:dyDescent="0.3">
      <c r="G1007" s="8"/>
      <c r="H1007" s="8"/>
      <c r="I1007" s="8"/>
      <c r="J1007" s="8"/>
    </row>
    <row r="1008" spans="7:10" x14ac:dyDescent="0.3">
      <c r="G1008" s="8"/>
      <c r="H1008" s="8"/>
      <c r="I1008" s="8"/>
      <c r="J1008" s="8"/>
    </row>
    <row r="1009" spans="7:10" x14ac:dyDescent="0.3">
      <c r="G1009" s="8"/>
      <c r="H1009" s="8"/>
      <c r="I1009" s="8"/>
      <c r="J1009" s="8"/>
    </row>
    <row r="1010" spans="7:10" x14ac:dyDescent="0.3">
      <c r="G1010" s="8"/>
      <c r="H1010" s="8"/>
      <c r="I1010" s="8"/>
      <c r="J1010" s="8"/>
    </row>
    <row r="1011" spans="7:10" x14ac:dyDescent="0.3">
      <c r="G1011" s="8"/>
      <c r="H1011" s="8"/>
      <c r="I1011" s="8"/>
      <c r="J1011" s="8"/>
    </row>
    <row r="1012" spans="7:10" x14ac:dyDescent="0.3">
      <c r="G1012" s="8"/>
      <c r="H1012" s="8"/>
      <c r="I1012" s="8"/>
      <c r="J1012" s="8"/>
    </row>
    <row r="1013" spans="7:10" x14ac:dyDescent="0.3">
      <c r="G1013" s="8"/>
      <c r="H1013" s="8"/>
      <c r="I1013" s="8"/>
      <c r="J1013" s="8"/>
    </row>
    <row r="1014" spans="7:10" x14ac:dyDescent="0.3">
      <c r="G1014" s="8"/>
      <c r="H1014" s="8"/>
      <c r="I1014" s="8"/>
      <c r="J1014" s="8"/>
    </row>
    <row r="1015" spans="7:10" x14ac:dyDescent="0.3">
      <c r="G1015" s="8"/>
      <c r="H1015" s="8"/>
      <c r="I1015" s="8"/>
      <c r="J1015" s="8"/>
    </row>
    <row r="1016" spans="7:10" x14ac:dyDescent="0.3">
      <c r="G1016" s="8"/>
      <c r="H1016" s="8"/>
      <c r="I1016" s="8"/>
      <c r="J1016" s="8"/>
    </row>
    <row r="1017" spans="7:10" x14ac:dyDescent="0.3">
      <c r="G1017" s="8"/>
      <c r="H1017" s="8"/>
      <c r="I1017" s="8"/>
      <c r="J1017" s="8"/>
    </row>
    <row r="1018" spans="7:10" x14ac:dyDescent="0.3">
      <c r="G1018" s="8"/>
      <c r="H1018" s="8"/>
      <c r="I1018" s="8"/>
      <c r="J1018" s="8"/>
    </row>
    <row r="1019" spans="7:10" x14ac:dyDescent="0.3">
      <c r="G1019" s="8"/>
      <c r="H1019" s="8"/>
      <c r="I1019" s="8"/>
      <c r="J1019" s="8"/>
    </row>
    <row r="1020" spans="7:10" x14ac:dyDescent="0.3">
      <c r="G1020" s="8"/>
      <c r="H1020" s="8"/>
      <c r="I1020" s="8"/>
      <c r="J1020" s="8"/>
    </row>
    <row r="1021" spans="7:10" x14ac:dyDescent="0.3">
      <c r="G1021" s="8"/>
      <c r="H1021" s="8"/>
      <c r="I1021" s="8"/>
      <c r="J1021" s="8"/>
    </row>
    <row r="1022" spans="7:10" x14ac:dyDescent="0.3">
      <c r="G1022" s="8"/>
      <c r="H1022" s="8"/>
      <c r="I1022" s="8"/>
      <c r="J1022" s="8"/>
    </row>
    <row r="1023" spans="7:10" x14ac:dyDescent="0.3">
      <c r="G1023" s="8"/>
      <c r="H1023" s="8"/>
      <c r="I1023" s="8"/>
      <c r="J1023" s="8"/>
    </row>
    <row r="1024" spans="7:10" x14ac:dyDescent="0.3">
      <c r="G1024" s="8"/>
      <c r="H1024" s="8"/>
      <c r="I1024" s="8"/>
      <c r="J1024" s="8"/>
    </row>
    <row r="1025" spans="7:10" x14ac:dyDescent="0.3">
      <c r="G1025" s="8"/>
      <c r="H1025" s="8"/>
      <c r="I1025" s="8"/>
      <c r="J1025" s="8"/>
    </row>
    <row r="1026" spans="7:10" x14ac:dyDescent="0.3">
      <c r="G1026" s="8"/>
      <c r="H1026" s="8"/>
      <c r="I1026" s="8"/>
      <c r="J1026" s="8"/>
    </row>
    <row r="1027" spans="7:10" x14ac:dyDescent="0.3">
      <c r="G1027" s="8"/>
      <c r="H1027" s="8"/>
      <c r="I1027" s="8"/>
      <c r="J1027" s="8"/>
    </row>
    <row r="1028" spans="7:10" x14ac:dyDescent="0.3">
      <c r="G1028" s="8"/>
      <c r="H1028" s="8"/>
      <c r="I1028" s="8"/>
      <c r="J1028" s="8"/>
    </row>
    <row r="1029" spans="7:10" x14ac:dyDescent="0.3">
      <c r="G1029" s="8"/>
      <c r="H1029" s="8"/>
      <c r="I1029" s="8"/>
      <c r="J1029" s="8"/>
    </row>
    <row r="1030" spans="7:10" x14ac:dyDescent="0.3">
      <c r="G1030" s="8"/>
      <c r="H1030" s="8"/>
      <c r="I1030" s="8"/>
      <c r="J1030" s="8"/>
    </row>
    <row r="1031" spans="7:10" x14ac:dyDescent="0.3">
      <c r="G1031" s="8"/>
      <c r="H1031" s="8"/>
      <c r="I1031" s="8"/>
      <c r="J1031" s="8"/>
    </row>
    <row r="1032" spans="7:10" x14ac:dyDescent="0.3">
      <c r="G1032" s="8"/>
      <c r="H1032" s="8"/>
      <c r="I1032" s="8"/>
      <c r="J1032" s="8"/>
    </row>
    <row r="1033" spans="7:10" x14ac:dyDescent="0.3">
      <c r="G1033" s="8"/>
      <c r="H1033" s="8"/>
      <c r="I1033" s="8"/>
      <c r="J1033" s="8"/>
    </row>
    <row r="1034" spans="7:10" x14ac:dyDescent="0.3">
      <c r="G1034" s="8"/>
      <c r="H1034" s="8"/>
      <c r="I1034" s="8"/>
      <c r="J1034" s="8"/>
    </row>
    <row r="1035" spans="7:10" x14ac:dyDescent="0.3">
      <c r="G1035" s="8"/>
      <c r="H1035" s="8"/>
      <c r="I1035" s="8"/>
      <c r="J1035" s="8"/>
    </row>
    <row r="1036" spans="7:10" x14ac:dyDescent="0.3">
      <c r="G1036" s="8"/>
      <c r="H1036" s="8"/>
      <c r="I1036" s="8"/>
      <c r="J1036" s="8"/>
    </row>
    <row r="1037" spans="7:10" x14ac:dyDescent="0.3">
      <c r="G1037" s="8"/>
      <c r="H1037" s="8"/>
      <c r="I1037" s="8"/>
      <c r="J1037" s="8"/>
    </row>
    <row r="1038" spans="7:10" x14ac:dyDescent="0.3">
      <c r="G1038" s="8"/>
      <c r="H1038" s="8"/>
      <c r="I1038" s="8"/>
      <c r="J1038" s="8"/>
    </row>
    <row r="1039" spans="7:10" x14ac:dyDescent="0.3">
      <c r="G1039" s="8"/>
      <c r="H1039" s="8"/>
      <c r="I1039" s="8"/>
      <c r="J1039" s="8"/>
    </row>
    <row r="1040" spans="7:10" x14ac:dyDescent="0.3">
      <c r="G1040" s="8"/>
      <c r="H1040" s="8"/>
      <c r="I1040" s="8"/>
      <c r="J1040" s="8"/>
    </row>
    <row r="1041" spans="7:10" x14ac:dyDescent="0.3">
      <c r="G1041" s="8"/>
      <c r="H1041" s="8"/>
      <c r="I1041" s="8"/>
      <c r="J1041" s="8"/>
    </row>
    <row r="1042" spans="7:10" x14ac:dyDescent="0.3">
      <c r="G1042" s="8"/>
      <c r="H1042" s="8"/>
      <c r="I1042" s="8"/>
      <c r="J1042" s="8"/>
    </row>
    <row r="1043" spans="7:10" x14ac:dyDescent="0.3">
      <c r="G1043" s="8"/>
      <c r="H1043" s="8"/>
      <c r="I1043" s="8"/>
      <c r="J1043" s="8"/>
    </row>
    <row r="1044" spans="7:10" x14ac:dyDescent="0.3">
      <c r="G1044" s="8"/>
      <c r="H1044" s="8"/>
      <c r="I1044" s="8"/>
      <c r="J1044" s="8"/>
    </row>
    <row r="1045" spans="7:10" x14ac:dyDescent="0.3">
      <c r="G1045" s="8"/>
      <c r="H1045" s="8"/>
      <c r="I1045" s="8"/>
      <c r="J1045" s="8"/>
    </row>
    <row r="1046" spans="7:10" x14ac:dyDescent="0.3">
      <c r="G1046" s="8"/>
      <c r="H1046" s="8"/>
      <c r="I1046" s="8"/>
      <c r="J1046" s="8"/>
    </row>
    <row r="1047" spans="7:10" x14ac:dyDescent="0.3">
      <c r="G1047" s="8"/>
      <c r="H1047" s="8"/>
      <c r="I1047" s="8"/>
      <c r="J1047" s="8"/>
    </row>
    <row r="1048" spans="7:10" x14ac:dyDescent="0.3">
      <c r="G1048" s="8"/>
      <c r="H1048" s="8"/>
      <c r="I1048" s="8"/>
      <c r="J1048" s="8"/>
    </row>
    <row r="1049" spans="7:10" x14ac:dyDescent="0.3">
      <c r="G1049" s="8"/>
      <c r="H1049" s="8"/>
      <c r="I1049" s="8"/>
      <c r="J1049" s="8"/>
    </row>
    <row r="1050" spans="7:10" x14ac:dyDescent="0.3">
      <c r="G1050" s="8"/>
      <c r="H1050" s="8"/>
      <c r="I1050" s="8"/>
      <c r="J1050" s="8"/>
    </row>
    <row r="1051" spans="7:10" x14ac:dyDescent="0.3">
      <c r="G1051" s="8"/>
      <c r="H1051" s="8"/>
      <c r="I1051" s="8"/>
      <c r="J1051" s="8"/>
    </row>
    <row r="1052" spans="7:10" x14ac:dyDescent="0.3">
      <c r="G1052" s="8"/>
      <c r="H1052" s="8"/>
      <c r="I1052" s="8"/>
      <c r="J1052" s="8"/>
    </row>
    <row r="1053" spans="7:10" x14ac:dyDescent="0.3">
      <c r="G1053" s="8"/>
      <c r="H1053" s="8"/>
      <c r="I1053" s="8"/>
      <c r="J1053" s="8"/>
    </row>
    <row r="1054" spans="7:10" x14ac:dyDescent="0.3">
      <c r="G1054" s="8"/>
      <c r="H1054" s="8"/>
      <c r="I1054" s="8"/>
      <c r="J1054" s="8"/>
    </row>
    <row r="1055" spans="7:10" x14ac:dyDescent="0.3">
      <c r="G1055" s="8"/>
      <c r="H1055" s="8"/>
      <c r="I1055" s="8"/>
      <c r="J1055" s="8"/>
    </row>
    <row r="1056" spans="7:10" x14ac:dyDescent="0.3">
      <c r="G1056" s="8"/>
      <c r="H1056" s="8"/>
      <c r="I1056" s="8"/>
      <c r="J1056" s="8"/>
    </row>
    <row r="1057" spans="7:10" x14ac:dyDescent="0.3">
      <c r="G1057" s="8"/>
      <c r="H1057" s="8"/>
      <c r="I1057" s="8"/>
      <c r="J1057" s="8"/>
    </row>
    <row r="1058" spans="7:10" x14ac:dyDescent="0.3">
      <c r="G1058" s="8"/>
      <c r="H1058" s="8"/>
      <c r="I1058" s="8"/>
      <c r="J1058" s="8"/>
    </row>
    <row r="1059" spans="7:10" x14ac:dyDescent="0.3">
      <c r="G1059" s="8"/>
      <c r="H1059" s="8"/>
      <c r="I1059" s="8"/>
      <c r="J1059" s="8"/>
    </row>
    <row r="1060" spans="7:10" x14ac:dyDescent="0.3">
      <c r="G1060" s="8"/>
      <c r="H1060" s="8"/>
      <c r="I1060" s="8"/>
      <c r="J1060" s="8"/>
    </row>
    <row r="1061" spans="7:10" x14ac:dyDescent="0.3">
      <c r="G1061" s="8"/>
      <c r="H1061" s="8"/>
      <c r="I1061" s="8"/>
      <c r="J1061" s="8"/>
    </row>
    <row r="1062" spans="7:10" x14ac:dyDescent="0.3">
      <c r="G1062" s="8"/>
      <c r="H1062" s="8"/>
      <c r="I1062" s="8"/>
      <c r="J1062" s="8"/>
    </row>
    <row r="1063" spans="7:10" x14ac:dyDescent="0.3">
      <c r="G1063" s="8"/>
      <c r="H1063" s="8"/>
      <c r="I1063" s="8"/>
      <c r="J1063" s="8"/>
    </row>
    <row r="1064" spans="7:10" x14ac:dyDescent="0.3">
      <c r="G1064" s="8"/>
      <c r="H1064" s="8"/>
      <c r="I1064" s="8"/>
      <c r="J1064" s="8"/>
    </row>
    <row r="1065" spans="7:10" x14ac:dyDescent="0.3">
      <c r="G1065" s="8"/>
      <c r="H1065" s="8"/>
      <c r="I1065" s="8"/>
      <c r="J1065" s="8"/>
    </row>
    <row r="1066" spans="7:10" x14ac:dyDescent="0.3">
      <c r="G1066" s="8"/>
      <c r="H1066" s="8"/>
      <c r="I1066" s="8"/>
      <c r="J1066" s="8"/>
    </row>
    <row r="1067" spans="7:10" x14ac:dyDescent="0.3">
      <c r="G1067" s="8"/>
      <c r="H1067" s="8"/>
      <c r="I1067" s="8"/>
      <c r="J1067" s="8"/>
    </row>
    <row r="1068" spans="7:10" x14ac:dyDescent="0.3">
      <c r="G1068" s="8"/>
      <c r="H1068" s="8"/>
      <c r="I1068" s="8"/>
      <c r="J1068" s="8"/>
    </row>
    <row r="1069" spans="7:10" x14ac:dyDescent="0.3">
      <c r="G1069" s="8"/>
      <c r="H1069" s="8"/>
      <c r="I1069" s="8"/>
      <c r="J1069" s="8"/>
    </row>
    <row r="1070" spans="7:10" x14ac:dyDescent="0.3">
      <c r="G1070" s="8"/>
      <c r="H1070" s="8"/>
      <c r="I1070" s="8"/>
      <c r="J1070" s="8"/>
    </row>
    <row r="1071" spans="7:10" x14ac:dyDescent="0.3">
      <c r="G1071" s="8"/>
      <c r="H1071" s="8"/>
      <c r="I1071" s="8"/>
      <c r="J1071" s="8"/>
    </row>
    <row r="1072" spans="7:10" x14ac:dyDescent="0.3">
      <c r="G1072" s="8"/>
      <c r="H1072" s="8"/>
      <c r="I1072" s="8"/>
      <c r="J1072" s="8"/>
    </row>
    <row r="1073" spans="7:10" x14ac:dyDescent="0.3">
      <c r="G1073" s="8"/>
      <c r="H1073" s="8"/>
      <c r="I1073" s="8"/>
      <c r="J1073" s="8"/>
    </row>
    <row r="1074" spans="7:10" x14ac:dyDescent="0.3">
      <c r="G1074" s="8"/>
      <c r="H1074" s="8"/>
      <c r="I1074" s="8"/>
      <c r="J1074" s="8"/>
    </row>
    <row r="1075" spans="7:10" x14ac:dyDescent="0.3">
      <c r="G1075" s="8"/>
      <c r="H1075" s="8"/>
      <c r="I1075" s="8"/>
      <c r="J1075" s="8"/>
    </row>
    <row r="1076" spans="7:10" x14ac:dyDescent="0.3">
      <c r="G1076" s="8"/>
      <c r="H1076" s="8"/>
      <c r="I1076" s="8"/>
      <c r="J1076" s="8"/>
    </row>
    <row r="1077" spans="7:10" x14ac:dyDescent="0.3">
      <c r="G1077" s="8"/>
      <c r="H1077" s="8"/>
      <c r="I1077" s="8"/>
      <c r="J1077" s="8"/>
    </row>
    <row r="1078" spans="7:10" x14ac:dyDescent="0.3">
      <c r="G1078" s="8"/>
      <c r="H1078" s="8"/>
      <c r="I1078" s="8"/>
      <c r="J1078" s="8"/>
    </row>
    <row r="1079" spans="7:10" x14ac:dyDescent="0.3">
      <c r="G1079" s="8"/>
      <c r="H1079" s="8"/>
      <c r="I1079" s="8"/>
      <c r="J1079" s="8"/>
    </row>
    <row r="1080" spans="7:10" x14ac:dyDescent="0.3">
      <c r="G1080" s="8"/>
      <c r="H1080" s="8"/>
      <c r="I1080" s="8"/>
      <c r="J1080" s="8"/>
    </row>
    <row r="1081" spans="7:10" x14ac:dyDescent="0.3">
      <c r="G1081" s="8"/>
      <c r="H1081" s="8"/>
      <c r="I1081" s="8"/>
      <c r="J1081" s="8"/>
    </row>
    <row r="1082" spans="7:10" x14ac:dyDescent="0.3">
      <c r="G1082" s="8"/>
      <c r="H1082" s="8"/>
      <c r="I1082" s="8"/>
      <c r="J1082" s="8"/>
    </row>
    <row r="1083" spans="7:10" x14ac:dyDescent="0.3">
      <c r="G1083" s="8"/>
      <c r="H1083" s="8"/>
      <c r="I1083" s="8"/>
      <c r="J1083" s="8"/>
    </row>
    <row r="1084" spans="7:10" x14ac:dyDescent="0.3">
      <c r="G1084" s="8"/>
      <c r="H1084" s="8"/>
      <c r="I1084" s="8"/>
      <c r="J1084" s="8"/>
    </row>
    <row r="1085" spans="7:10" x14ac:dyDescent="0.3">
      <c r="G1085" s="8"/>
      <c r="H1085" s="8"/>
      <c r="I1085" s="8"/>
      <c r="J1085" s="8"/>
    </row>
    <row r="1086" spans="7:10" x14ac:dyDescent="0.3">
      <c r="G1086" s="8"/>
      <c r="H1086" s="8"/>
      <c r="I1086" s="8"/>
      <c r="J1086" s="8"/>
    </row>
    <row r="1087" spans="7:10" x14ac:dyDescent="0.3">
      <c r="G1087" s="8"/>
      <c r="H1087" s="8"/>
      <c r="I1087" s="8"/>
      <c r="J1087" s="8"/>
    </row>
    <row r="1088" spans="7:10" x14ac:dyDescent="0.3">
      <c r="G1088" s="8"/>
      <c r="H1088" s="8"/>
      <c r="I1088" s="8"/>
      <c r="J1088" s="8"/>
    </row>
    <row r="1089" spans="7:10" x14ac:dyDescent="0.3">
      <c r="G1089" s="8"/>
      <c r="H1089" s="8"/>
      <c r="I1089" s="8"/>
      <c r="J1089" s="8"/>
    </row>
    <row r="1090" spans="7:10" x14ac:dyDescent="0.3">
      <c r="G1090" s="8"/>
      <c r="H1090" s="8"/>
      <c r="I1090" s="8"/>
      <c r="J1090" s="8"/>
    </row>
    <row r="1091" spans="7:10" x14ac:dyDescent="0.3">
      <c r="G1091" s="8"/>
      <c r="H1091" s="8"/>
      <c r="I1091" s="8"/>
      <c r="J1091" s="8"/>
    </row>
    <row r="1092" spans="7:10" x14ac:dyDescent="0.3">
      <c r="G1092" s="8"/>
      <c r="H1092" s="8"/>
      <c r="I1092" s="8"/>
      <c r="J1092" s="8"/>
    </row>
    <row r="1093" spans="7:10" x14ac:dyDescent="0.3">
      <c r="G1093" s="8"/>
      <c r="H1093" s="8"/>
      <c r="I1093" s="8"/>
      <c r="J1093" s="8"/>
    </row>
    <row r="1094" spans="7:10" x14ac:dyDescent="0.3">
      <c r="G1094" s="8"/>
      <c r="H1094" s="8"/>
      <c r="I1094" s="8"/>
      <c r="J1094" s="8"/>
    </row>
    <row r="1095" spans="7:10" x14ac:dyDescent="0.3">
      <c r="G1095" s="8"/>
      <c r="H1095" s="8"/>
      <c r="I1095" s="8"/>
      <c r="J1095" s="8"/>
    </row>
    <row r="1096" spans="7:10" x14ac:dyDescent="0.3">
      <c r="G1096" s="8"/>
      <c r="H1096" s="8"/>
      <c r="I1096" s="8"/>
      <c r="J1096" s="8"/>
    </row>
    <row r="1097" spans="7:10" x14ac:dyDescent="0.3">
      <c r="G1097" s="8"/>
      <c r="H1097" s="8"/>
      <c r="I1097" s="8"/>
      <c r="J1097" s="8"/>
    </row>
    <row r="1098" spans="7:10" x14ac:dyDescent="0.3">
      <c r="G1098" s="8"/>
      <c r="H1098" s="8"/>
      <c r="I1098" s="8"/>
      <c r="J1098" s="8"/>
    </row>
    <row r="1099" spans="7:10" x14ac:dyDescent="0.3">
      <c r="G1099" s="8"/>
      <c r="H1099" s="8"/>
      <c r="I1099" s="8"/>
      <c r="J1099" s="8"/>
    </row>
    <row r="1100" spans="7:10" x14ac:dyDescent="0.3">
      <c r="G1100" s="8"/>
      <c r="H1100" s="8"/>
      <c r="I1100" s="8"/>
      <c r="J1100" s="8"/>
    </row>
    <row r="1101" spans="7:10" x14ac:dyDescent="0.3">
      <c r="G1101" s="8"/>
      <c r="H1101" s="8"/>
      <c r="I1101" s="8"/>
      <c r="J1101" s="8"/>
    </row>
    <row r="1102" spans="7:10" x14ac:dyDescent="0.3">
      <c r="G1102" s="8"/>
      <c r="H1102" s="8"/>
      <c r="I1102" s="8"/>
      <c r="J1102" s="8"/>
    </row>
    <row r="1103" spans="7:10" x14ac:dyDescent="0.3">
      <c r="G1103" s="8"/>
      <c r="H1103" s="8"/>
      <c r="I1103" s="8"/>
      <c r="J1103" s="8"/>
    </row>
    <row r="1104" spans="7:10" x14ac:dyDescent="0.3">
      <c r="G1104" s="8"/>
      <c r="H1104" s="8"/>
      <c r="I1104" s="8"/>
      <c r="J1104" s="8"/>
    </row>
    <row r="1105" spans="7:10" x14ac:dyDescent="0.3">
      <c r="G1105" s="8"/>
      <c r="H1105" s="8"/>
      <c r="I1105" s="8"/>
      <c r="J1105" s="8"/>
    </row>
    <row r="1106" spans="7:10" x14ac:dyDescent="0.3">
      <c r="G1106" s="8"/>
      <c r="H1106" s="8"/>
      <c r="I1106" s="8"/>
      <c r="J1106" s="8"/>
    </row>
    <row r="1107" spans="7:10" x14ac:dyDescent="0.3">
      <c r="G1107" s="8"/>
      <c r="H1107" s="8"/>
      <c r="I1107" s="8"/>
      <c r="J1107" s="8"/>
    </row>
    <row r="1108" spans="7:10" x14ac:dyDescent="0.3">
      <c r="G1108" s="8"/>
      <c r="H1108" s="8"/>
      <c r="I1108" s="8"/>
      <c r="J1108" s="8"/>
    </row>
    <row r="1109" spans="7:10" x14ac:dyDescent="0.3">
      <c r="G1109" s="8"/>
      <c r="H1109" s="8"/>
      <c r="I1109" s="8"/>
      <c r="J1109" s="8"/>
    </row>
    <row r="1110" spans="7:10" x14ac:dyDescent="0.3">
      <c r="G1110" s="8"/>
      <c r="H1110" s="8"/>
      <c r="I1110" s="8"/>
      <c r="J1110" s="8"/>
    </row>
    <row r="1111" spans="7:10" x14ac:dyDescent="0.3">
      <c r="G1111" s="8"/>
      <c r="H1111" s="8"/>
      <c r="I1111" s="8"/>
      <c r="J1111" s="8"/>
    </row>
    <row r="1112" spans="7:10" x14ac:dyDescent="0.3">
      <c r="G1112" s="8"/>
      <c r="H1112" s="8"/>
      <c r="I1112" s="8"/>
      <c r="J1112" s="8"/>
    </row>
    <row r="1113" spans="7:10" x14ac:dyDescent="0.3">
      <c r="G1113" s="8"/>
      <c r="H1113" s="8"/>
      <c r="I1113" s="8"/>
      <c r="J1113" s="8"/>
    </row>
    <row r="1114" spans="7:10" x14ac:dyDescent="0.3">
      <c r="G1114" s="8"/>
      <c r="H1114" s="8"/>
      <c r="I1114" s="8"/>
      <c r="J1114" s="8"/>
    </row>
    <row r="1115" spans="7:10" x14ac:dyDescent="0.3">
      <c r="G1115" s="8"/>
      <c r="H1115" s="8"/>
      <c r="I1115" s="8"/>
      <c r="J1115" s="8"/>
    </row>
    <row r="1116" spans="7:10" x14ac:dyDescent="0.3">
      <c r="G1116" s="8"/>
      <c r="H1116" s="8"/>
      <c r="I1116" s="8"/>
      <c r="J1116" s="8"/>
    </row>
    <row r="1117" spans="7:10" x14ac:dyDescent="0.3">
      <c r="G1117" s="8"/>
      <c r="H1117" s="8"/>
      <c r="I1117" s="8"/>
      <c r="J1117" s="8"/>
    </row>
    <row r="1118" spans="7:10" x14ac:dyDescent="0.3">
      <c r="G1118" s="8"/>
      <c r="H1118" s="8"/>
      <c r="I1118" s="8"/>
      <c r="J1118" s="8"/>
    </row>
    <row r="1119" spans="7:10" x14ac:dyDescent="0.3">
      <c r="G1119" s="8"/>
      <c r="H1119" s="8"/>
      <c r="I1119" s="8"/>
      <c r="J1119" s="8"/>
    </row>
    <row r="1120" spans="7:10" x14ac:dyDescent="0.3">
      <c r="G1120" s="8"/>
      <c r="H1120" s="8"/>
      <c r="I1120" s="8"/>
      <c r="J1120" s="8"/>
    </row>
    <row r="1121" spans="7:10" x14ac:dyDescent="0.3">
      <c r="G1121" s="8"/>
      <c r="H1121" s="8"/>
      <c r="I1121" s="8"/>
      <c r="J1121" s="8"/>
    </row>
    <row r="1122" spans="7:10" x14ac:dyDescent="0.3">
      <c r="G1122" s="8"/>
      <c r="H1122" s="8"/>
      <c r="I1122" s="8"/>
      <c r="J1122" s="8"/>
    </row>
    <row r="1123" spans="7:10" x14ac:dyDescent="0.3">
      <c r="G1123" s="8"/>
      <c r="H1123" s="8"/>
      <c r="I1123" s="8"/>
      <c r="J1123" s="8"/>
    </row>
    <row r="1124" spans="7:10" x14ac:dyDescent="0.3">
      <c r="G1124" s="8"/>
      <c r="H1124" s="8"/>
      <c r="I1124" s="8"/>
      <c r="J1124" s="8"/>
    </row>
    <row r="1125" spans="7:10" x14ac:dyDescent="0.3">
      <c r="G1125" s="8"/>
      <c r="H1125" s="8"/>
      <c r="I1125" s="8"/>
      <c r="J1125" s="8"/>
    </row>
    <row r="1126" spans="7:10" x14ac:dyDescent="0.3">
      <c r="G1126" s="8"/>
      <c r="H1126" s="8"/>
      <c r="I1126" s="8"/>
      <c r="J1126" s="8"/>
    </row>
    <row r="1127" spans="7:10" x14ac:dyDescent="0.3">
      <c r="G1127" s="8"/>
      <c r="H1127" s="8"/>
      <c r="I1127" s="8"/>
      <c r="J1127" s="8"/>
    </row>
    <row r="1128" spans="7:10" x14ac:dyDescent="0.3">
      <c r="G1128" s="8"/>
      <c r="H1128" s="8"/>
      <c r="I1128" s="8"/>
      <c r="J1128" s="8"/>
    </row>
    <row r="1129" spans="7:10" x14ac:dyDescent="0.3">
      <c r="G1129" s="8"/>
      <c r="H1129" s="8"/>
      <c r="I1129" s="8"/>
      <c r="J1129" s="8"/>
    </row>
    <row r="1130" spans="7:10" x14ac:dyDescent="0.3">
      <c r="G1130" s="8"/>
      <c r="H1130" s="8"/>
      <c r="I1130" s="8"/>
      <c r="J1130" s="8"/>
    </row>
    <row r="1131" spans="7:10" x14ac:dyDescent="0.3">
      <c r="G1131" s="8"/>
      <c r="H1131" s="8"/>
      <c r="I1131" s="8"/>
      <c r="J1131" s="8"/>
    </row>
    <row r="1132" spans="7:10" x14ac:dyDescent="0.3">
      <c r="G1132" s="8"/>
      <c r="H1132" s="8"/>
      <c r="I1132" s="8"/>
      <c r="J1132" s="8"/>
    </row>
    <row r="1133" spans="7:10" x14ac:dyDescent="0.3">
      <c r="G1133" s="8"/>
      <c r="H1133" s="8"/>
      <c r="I1133" s="8"/>
      <c r="J1133" s="8"/>
    </row>
    <row r="1134" spans="7:10" x14ac:dyDescent="0.3">
      <c r="G1134" s="8"/>
      <c r="H1134" s="8"/>
      <c r="I1134" s="8"/>
      <c r="J1134" s="8"/>
    </row>
    <row r="1135" spans="7:10" x14ac:dyDescent="0.3">
      <c r="G1135" s="8"/>
      <c r="H1135" s="8"/>
      <c r="I1135" s="8"/>
      <c r="J1135" s="8"/>
    </row>
    <row r="1136" spans="7:10" x14ac:dyDescent="0.3">
      <c r="G1136" s="8"/>
      <c r="H1136" s="8"/>
      <c r="I1136" s="8"/>
      <c r="J1136" s="8"/>
    </row>
    <row r="1137" spans="7:10" x14ac:dyDescent="0.3">
      <c r="G1137" s="8"/>
      <c r="H1137" s="8"/>
      <c r="I1137" s="8"/>
      <c r="J1137" s="8"/>
    </row>
    <row r="1138" spans="7:10" x14ac:dyDescent="0.3">
      <c r="G1138" s="8"/>
      <c r="H1138" s="8"/>
      <c r="I1138" s="8"/>
      <c r="J1138" s="8"/>
    </row>
    <row r="1139" spans="7:10" x14ac:dyDescent="0.3">
      <c r="G1139" s="8"/>
      <c r="H1139" s="8"/>
      <c r="I1139" s="8"/>
      <c r="J1139" s="8"/>
    </row>
    <row r="1140" spans="7:10" x14ac:dyDescent="0.3">
      <c r="G1140" s="8"/>
      <c r="H1140" s="8"/>
      <c r="I1140" s="8"/>
      <c r="J1140" s="8"/>
    </row>
    <row r="1141" spans="7:10" x14ac:dyDescent="0.3">
      <c r="G1141" s="8"/>
      <c r="H1141" s="8"/>
      <c r="I1141" s="8"/>
      <c r="J1141" s="8"/>
    </row>
    <row r="1142" spans="7:10" x14ac:dyDescent="0.3">
      <c r="G1142" s="8"/>
      <c r="H1142" s="8"/>
      <c r="I1142" s="8"/>
      <c r="J1142" s="8"/>
    </row>
    <row r="1143" spans="7:10" x14ac:dyDescent="0.3">
      <c r="G1143" s="8"/>
      <c r="H1143" s="8"/>
      <c r="I1143" s="8"/>
      <c r="J1143" s="8"/>
    </row>
    <row r="1144" spans="7:10" x14ac:dyDescent="0.3">
      <c r="G1144" s="8"/>
      <c r="H1144" s="8"/>
      <c r="I1144" s="8"/>
      <c r="J1144" s="8"/>
    </row>
    <row r="1145" spans="7:10" x14ac:dyDescent="0.3">
      <c r="G1145" s="8"/>
      <c r="H1145" s="8"/>
      <c r="I1145" s="8"/>
      <c r="J1145" s="8"/>
    </row>
    <row r="1146" spans="7:10" x14ac:dyDescent="0.3">
      <c r="G1146" s="8"/>
      <c r="H1146" s="8"/>
      <c r="I1146" s="8"/>
      <c r="J1146" s="8"/>
    </row>
    <row r="1147" spans="7:10" x14ac:dyDescent="0.3">
      <c r="G1147" s="8"/>
      <c r="H1147" s="8"/>
      <c r="I1147" s="8"/>
      <c r="J1147" s="8"/>
    </row>
    <row r="1148" spans="7:10" x14ac:dyDescent="0.3">
      <c r="G1148" s="8"/>
      <c r="H1148" s="8"/>
      <c r="I1148" s="8"/>
      <c r="J1148" s="8"/>
    </row>
    <row r="1149" spans="7:10" x14ac:dyDescent="0.3">
      <c r="G1149" s="8"/>
      <c r="H1149" s="8"/>
      <c r="I1149" s="8"/>
      <c r="J1149" s="8"/>
    </row>
    <row r="1150" spans="7:10" x14ac:dyDescent="0.3">
      <c r="G1150" s="8"/>
      <c r="H1150" s="8"/>
      <c r="I1150" s="8"/>
      <c r="J1150" s="8"/>
    </row>
    <row r="1151" spans="7:10" x14ac:dyDescent="0.3">
      <c r="G1151" s="8"/>
      <c r="H1151" s="8"/>
      <c r="I1151" s="8"/>
      <c r="J1151" s="8"/>
    </row>
    <row r="1152" spans="7:10" x14ac:dyDescent="0.3">
      <c r="G1152" s="8"/>
      <c r="H1152" s="8"/>
      <c r="I1152" s="8"/>
      <c r="J1152" s="8"/>
    </row>
    <row r="1153" spans="7:10" x14ac:dyDescent="0.3">
      <c r="G1153" s="8"/>
      <c r="H1153" s="8"/>
      <c r="I1153" s="8"/>
      <c r="J1153" s="8"/>
    </row>
    <row r="1154" spans="7:10" x14ac:dyDescent="0.3">
      <c r="G1154" s="8"/>
      <c r="H1154" s="8"/>
      <c r="I1154" s="8"/>
      <c r="J1154" s="8"/>
    </row>
    <row r="1155" spans="7:10" x14ac:dyDescent="0.3">
      <c r="G1155" s="8"/>
      <c r="H1155" s="8"/>
      <c r="I1155" s="8"/>
      <c r="J1155" s="8"/>
    </row>
    <row r="1156" spans="7:10" x14ac:dyDescent="0.3">
      <c r="G1156" s="8"/>
      <c r="H1156" s="8"/>
      <c r="I1156" s="8"/>
      <c r="J1156" s="8"/>
    </row>
    <row r="1157" spans="7:10" x14ac:dyDescent="0.3">
      <c r="G1157" s="8"/>
      <c r="H1157" s="8"/>
      <c r="I1157" s="8"/>
      <c r="J1157" s="8"/>
    </row>
    <row r="1158" spans="7:10" x14ac:dyDescent="0.3">
      <c r="G1158" s="8"/>
      <c r="H1158" s="8"/>
      <c r="I1158" s="8"/>
      <c r="J1158" s="8"/>
    </row>
    <row r="1159" spans="7:10" x14ac:dyDescent="0.3">
      <c r="G1159" s="8"/>
      <c r="H1159" s="8"/>
      <c r="I1159" s="8"/>
      <c r="J1159" s="8"/>
    </row>
    <row r="1160" spans="7:10" x14ac:dyDescent="0.3">
      <c r="G1160" s="8"/>
      <c r="H1160" s="8"/>
      <c r="I1160" s="8"/>
      <c r="J1160" s="8"/>
    </row>
    <row r="1161" spans="7:10" x14ac:dyDescent="0.3">
      <c r="G1161" s="8"/>
      <c r="H1161" s="8"/>
      <c r="I1161" s="8"/>
      <c r="J1161" s="8"/>
    </row>
    <row r="1162" spans="7:10" x14ac:dyDescent="0.3">
      <c r="G1162" s="8"/>
      <c r="H1162" s="8"/>
      <c r="I1162" s="8"/>
      <c r="J1162" s="8"/>
    </row>
    <row r="1163" spans="7:10" x14ac:dyDescent="0.3">
      <c r="G1163" s="8"/>
      <c r="H1163" s="8"/>
      <c r="I1163" s="8"/>
      <c r="J1163" s="8"/>
    </row>
    <row r="1164" spans="7:10" x14ac:dyDescent="0.3">
      <c r="G1164" s="8"/>
      <c r="H1164" s="8"/>
      <c r="I1164" s="8"/>
      <c r="J1164" s="8"/>
    </row>
    <row r="1165" spans="7:10" x14ac:dyDescent="0.3">
      <c r="G1165" s="8"/>
      <c r="H1165" s="8"/>
      <c r="I1165" s="8"/>
      <c r="J1165" s="8"/>
    </row>
    <row r="1166" spans="7:10" x14ac:dyDescent="0.3">
      <c r="G1166" s="8"/>
      <c r="H1166" s="8"/>
      <c r="I1166" s="8"/>
      <c r="J1166" s="8"/>
    </row>
    <row r="1167" spans="7:10" x14ac:dyDescent="0.3">
      <c r="G1167" s="8"/>
      <c r="H1167" s="8"/>
      <c r="I1167" s="8"/>
      <c r="J1167" s="8"/>
    </row>
    <row r="1168" spans="7:10" x14ac:dyDescent="0.3">
      <c r="G1168" s="8"/>
      <c r="H1168" s="8"/>
      <c r="I1168" s="8"/>
      <c r="J1168" s="8"/>
    </row>
    <row r="1169" spans="7:10" x14ac:dyDescent="0.3">
      <c r="G1169" s="8"/>
      <c r="H1169" s="8"/>
      <c r="I1169" s="8"/>
      <c r="J1169" s="8"/>
    </row>
    <row r="1170" spans="7:10" x14ac:dyDescent="0.3">
      <c r="G1170" s="8"/>
      <c r="H1170" s="8"/>
      <c r="I1170" s="8"/>
      <c r="J1170" s="8"/>
    </row>
    <row r="1171" spans="7:10" x14ac:dyDescent="0.3">
      <c r="G1171" s="8"/>
      <c r="H1171" s="8"/>
      <c r="I1171" s="8"/>
      <c r="J1171" s="8"/>
    </row>
    <row r="1172" spans="7:10" x14ac:dyDescent="0.3">
      <c r="G1172" s="8"/>
      <c r="H1172" s="8"/>
      <c r="I1172" s="8"/>
      <c r="J1172" s="8"/>
    </row>
    <row r="1173" spans="7:10" x14ac:dyDescent="0.3">
      <c r="G1173" s="8"/>
      <c r="H1173" s="8"/>
      <c r="I1173" s="8"/>
      <c r="J1173" s="8"/>
    </row>
    <row r="1174" spans="7:10" x14ac:dyDescent="0.3">
      <c r="G1174" s="8"/>
      <c r="H1174" s="8"/>
      <c r="I1174" s="8"/>
      <c r="J1174" s="8"/>
    </row>
    <row r="1175" spans="7:10" x14ac:dyDescent="0.3">
      <c r="G1175" s="8"/>
      <c r="H1175" s="8"/>
      <c r="I1175" s="8"/>
      <c r="J1175" s="8"/>
    </row>
    <row r="1176" spans="7:10" x14ac:dyDescent="0.3">
      <c r="G1176" s="8"/>
      <c r="H1176" s="8"/>
      <c r="I1176" s="8"/>
      <c r="J1176" s="8"/>
    </row>
    <row r="1177" spans="7:10" x14ac:dyDescent="0.3">
      <c r="G1177" s="8"/>
      <c r="H1177" s="8"/>
      <c r="I1177" s="8"/>
      <c r="J1177" s="8"/>
    </row>
    <row r="1178" spans="7:10" x14ac:dyDescent="0.3">
      <c r="G1178" s="8"/>
      <c r="H1178" s="8"/>
      <c r="I1178" s="8"/>
      <c r="J1178" s="8"/>
    </row>
    <row r="1179" spans="7:10" x14ac:dyDescent="0.3">
      <c r="G1179" s="8"/>
      <c r="H1179" s="8"/>
      <c r="I1179" s="8"/>
      <c r="J1179" s="8"/>
    </row>
    <row r="1180" spans="7:10" x14ac:dyDescent="0.3">
      <c r="G1180" s="8"/>
      <c r="H1180" s="8"/>
      <c r="I1180" s="8"/>
      <c r="J1180" s="8"/>
    </row>
    <row r="1181" spans="7:10" x14ac:dyDescent="0.3">
      <c r="G1181" s="8"/>
      <c r="H1181" s="8"/>
      <c r="I1181" s="8"/>
      <c r="J1181" s="8"/>
    </row>
    <row r="1182" spans="7:10" x14ac:dyDescent="0.3">
      <c r="G1182" s="8"/>
      <c r="H1182" s="8"/>
      <c r="I1182" s="8"/>
      <c r="J1182" s="8"/>
    </row>
    <row r="1183" spans="7:10" x14ac:dyDescent="0.3">
      <c r="G1183" s="8"/>
      <c r="H1183" s="8"/>
      <c r="I1183" s="8"/>
      <c r="J1183" s="8"/>
    </row>
    <row r="1184" spans="7:10" x14ac:dyDescent="0.3">
      <c r="G1184" s="8"/>
      <c r="H1184" s="8"/>
      <c r="I1184" s="8"/>
      <c r="J1184" s="8"/>
    </row>
    <row r="1185" spans="7:10" x14ac:dyDescent="0.3">
      <c r="G1185" s="8"/>
      <c r="H1185" s="8"/>
      <c r="I1185" s="8"/>
      <c r="J1185" s="8"/>
    </row>
    <row r="1186" spans="7:10" x14ac:dyDescent="0.3">
      <c r="G1186" s="8"/>
      <c r="H1186" s="8"/>
      <c r="I1186" s="8"/>
      <c r="J1186" s="8"/>
    </row>
    <row r="1187" spans="7:10" x14ac:dyDescent="0.3">
      <c r="G1187" s="8"/>
      <c r="H1187" s="8"/>
      <c r="I1187" s="8"/>
      <c r="J1187" s="8"/>
    </row>
    <row r="1188" spans="7:10" x14ac:dyDescent="0.3">
      <c r="G1188" s="8"/>
      <c r="H1188" s="8"/>
      <c r="I1188" s="8"/>
      <c r="J1188" s="8"/>
    </row>
    <row r="1189" spans="7:10" x14ac:dyDescent="0.3">
      <c r="G1189" s="8"/>
      <c r="H1189" s="8"/>
      <c r="I1189" s="8"/>
      <c r="J1189" s="8"/>
    </row>
    <row r="1190" spans="7:10" x14ac:dyDescent="0.3">
      <c r="G1190" s="8"/>
      <c r="H1190" s="8"/>
      <c r="I1190" s="8"/>
      <c r="J1190" s="8"/>
    </row>
    <row r="1191" spans="7:10" x14ac:dyDescent="0.3">
      <c r="G1191" s="8"/>
      <c r="H1191" s="8"/>
      <c r="I1191" s="8"/>
      <c r="J1191" s="8"/>
    </row>
    <row r="1192" spans="7:10" x14ac:dyDescent="0.3">
      <c r="G1192" s="8"/>
      <c r="H1192" s="8"/>
      <c r="I1192" s="8"/>
      <c r="J1192" s="8"/>
    </row>
    <row r="1193" spans="7:10" x14ac:dyDescent="0.3">
      <c r="G1193" s="8"/>
      <c r="H1193" s="8"/>
      <c r="I1193" s="8"/>
      <c r="J1193" s="8"/>
    </row>
    <row r="1194" spans="7:10" x14ac:dyDescent="0.3">
      <c r="G1194" s="8"/>
      <c r="H1194" s="8"/>
      <c r="I1194" s="8"/>
      <c r="J1194" s="8"/>
    </row>
    <row r="1195" spans="7:10" x14ac:dyDescent="0.3">
      <c r="G1195" s="8"/>
      <c r="H1195" s="8"/>
      <c r="I1195" s="8"/>
      <c r="J1195" s="8"/>
    </row>
    <row r="1196" spans="7:10" x14ac:dyDescent="0.3">
      <c r="G1196" s="8"/>
      <c r="H1196" s="8"/>
      <c r="I1196" s="8"/>
      <c r="J1196" s="8"/>
    </row>
    <row r="1197" spans="7:10" x14ac:dyDescent="0.3">
      <c r="G1197" s="8"/>
      <c r="H1197" s="8"/>
      <c r="I1197" s="8"/>
      <c r="J1197" s="8"/>
    </row>
    <row r="1198" spans="7:10" x14ac:dyDescent="0.3">
      <c r="G1198" s="8"/>
      <c r="H1198" s="8"/>
      <c r="I1198" s="8"/>
      <c r="J1198" s="8"/>
    </row>
    <row r="1199" spans="7:10" x14ac:dyDescent="0.3">
      <c r="G1199" s="8"/>
      <c r="H1199" s="8"/>
      <c r="I1199" s="8"/>
      <c r="J1199" s="8"/>
    </row>
    <row r="1200" spans="7:10" x14ac:dyDescent="0.3">
      <c r="G1200" s="8"/>
      <c r="H1200" s="8"/>
      <c r="I1200" s="8"/>
      <c r="J1200" s="8"/>
    </row>
    <row r="1201" spans="7:10" x14ac:dyDescent="0.3">
      <c r="G1201" s="8"/>
      <c r="H1201" s="8"/>
      <c r="I1201" s="8"/>
      <c r="J1201" s="8"/>
    </row>
    <row r="1202" spans="7:10" x14ac:dyDescent="0.3">
      <c r="G1202" s="8"/>
      <c r="H1202" s="8"/>
      <c r="I1202" s="8"/>
      <c r="J1202" s="8"/>
    </row>
    <row r="1203" spans="7:10" x14ac:dyDescent="0.3">
      <c r="G1203" s="8"/>
      <c r="H1203" s="8"/>
      <c r="I1203" s="8"/>
      <c r="J1203" s="8"/>
    </row>
    <row r="1204" spans="7:10" x14ac:dyDescent="0.3">
      <c r="G1204" s="8"/>
      <c r="H1204" s="8"/>
      <c r="I1204" s="8"/>
      <c r="J1204" s="8"/>
    </row>
    <row r="1205" spans="7:10" x14ac:dyDescent="0.3">
      <c r="G1205" s="8"/>
      <c r="H1205" s="8"/>
      <c r="I1205" s="8"/>
      <c r="J1205" s="8"/>
    </row>
    <row r="1206" spans="7:10" x14ac:dyDescent="0.3">
      <c r="G1206" s="8"/>
      <c r="H1206" s="8"/>
      <c r="I1206" s="8"/>
      <c r="J1206" s="8"/>
    </row>
    <row r="1207" spans="7:10" x14ac:dyDescent="0.3">
      <c r="G1207" s="8"/>
      <c r="H1207" s="8"/>
      <c r="I1207" s="8"/>
      <c r="J1207" s="8"/>
    </row>
    <row r="1208" spans="7:10" x14ac:dyDescent="0.3">
      <c r="G1208" s="8"/>
      <c r="H1208" s="8"/>
      <c r="I1208" s="8"/>
      <c r="J1208" s="8"/>
    </row>
    <row r="1209" spans="7:10" x14ac:dyDescent="0.3">
      <c r="G1209" s="8"/>
      <c r="H1209" s="8"/>
      <c r="I1209" s="8"/>
      <c r="J1209" s="8"/>
    </row>
    <row r="1210" spans="7:10" x14ac:dyDescent="0.3">
      <c r="G1210" s="8"/>
      <c r="H1210" s="8"/>
      <c r="I1210" s="8"/>
      <c r="J1210" s="8"/>
    </row>
    <row r="1211" spans="7:10" x14ac:dyDescent="0.3">
      <c r="G1211" s="8"/>
      <c r="H1211" s="8"/>
      <c r="I1211" s="8"/>
      <c r="J1211" s="8"/>
    </row>
    <row r="1212" spans="7:10" x14ac:dyDescent="0.3">
      <c r="G1212" s="8"/>
      <c r="H1212" s="8"/>
      <c r="I1212" s="8"/>
      <c r="J1212" s="8"/>
    </row>
    <row r="1213" spans="7:10" x14ac:dyDescent="0.3">
      <c r="G1213" s="8"/>
      <c r="H1213" s="8"/>
      <c r="I1213" s="8"/>
      <c r="J1213" s="8"/>
    </row>
    <row r="1214" spans="7:10" x14ac:dyDescent="0.3">
      <c r="G1214" s="8"/>
      <c r="H1214" s="8"/>
      <c r="I1214" s="8"/>
      <c r="J1214" s="8"/>
    </row>
    <row r="1215" spans="7:10" x14ac:dyDescent="0.3">
      <c r="G1215" s="8"/>
      <c r="H1215" s="8"/>
      <c r="I1215" s="8"/>
      <c r="J1215" s="8"/>
    </row>
    <row r="1216" spans="7:10" x14ac:dyDescent="0.3">
      <c r="G1216" s="8"/>
      <c r="H1216" s="8"/>
      <c r="I1216" s="8"/>
      <c r="J1216" s="8"/>
    </row>
    <row r="1217" spans="7:10" x14ac:dyDescent="0.3">
      <c r="G1217" s="8"/>
      <c r="H1217" s="8"/>
      <c r="I1217" s="8"/>
      <c r="J1217" s="8"/>
    </row>
    <row r="1218" spans="7:10" x14ac:dyDescent="0.3">
      <c r="G1218" s="8"/>
      <c r="H1218" s="8"/>
      <c r="I1218" s="8"/>
      <c r="J1218" s="8"/>
    </row>
    <row r="1219" spans="7:10" x14ac:dyDescent="0.3">
      <c r="G1219" s="8"/>
      <c r="H1219" s="8"/>
      <c r="I1219" s="8"/>
      <c r="J1219" s="8"/>
    </row>
    <row r="1220" spans="7:10" x14ac:dyDescent="0.3">
      <c r="G1220" s="8"/>
      <c r="H1220" s="8"/>
      <c r="I1220" s="8"/>
      <c r="J1220" s="8"/>
    </row>
    <row r="1221" spans="7:10" x14ac:dyDescent="0.3">
      <c r="G1221" s="8"/>
      <c r="H1221" s="8"/>
      <c r="I1221" s="8"/>
      <c r="J1221" s="8"/>
    </row>
    <row r="1222" spans="7:10" x14ac:dyDescent="0.3">
      <c r="G1222" s="8"/>
      <c r="H1222" s="8"/>
      <c r="I1222" s="8"/>
      <c r="J1222" s="8"/>
    </row>
    <row r="1223" spans="7:10" x14ac:dyDescent="0.3">
      <c r="G1223" s="8"/>
      <c r="H1223" s="8"/>
      <c r="I1223" s="8"/>
      <c r="J1223" s="8"/>
    </row>
    <row r="1224" spans="7:10" x14ac:dyDescent="0.3">
      <c r="G1224" s="8"/>
      <c r="H1224" s="8"/>
      <c r="I1224" s="8"/>
      <c r="J1224" s="8"/>
    </row>
    <row r="1225" spans="7:10" x14ac:dyDescent="0.3">
      <c r="G1225" s="8"/>
      <c r="H1225" s="8"/>
      <c r="I1225" s="8"/>
      <c r="J1225" s="8"/>
    </row>
    <row r="1226" spans="7:10" x14ac:dyDescent="0.3">
      <c r="G1226" s="8"/>
      <c r="H1226" s="8"/>
      <c r="I1226" s="8"/>
      <c r="J1226" s="8"/>
    </row>
    <row r="1227" spans="7:10" x14ac:dyDescent="0.3">
      <c r="G1227" s="8"/>
      <c r="H1227" s="8"/>
      <c r="I1227" s="8"/>
      <c r="J1227" s="8"/>
    </row>
    <row r="1228" spans="7:10" x14ac:dyDescent="0.3">
      <c r="G1228" s="8"/>
      <c r="H1228" s="8"/>
      <c r="I1228" s="8"/>
      <c r="J1228" s="8"/>
    </row>
    <row r="1229" spans="7:10" x14ac:dyDescent="0.3">
      <c r="G1229" s="8"/>
      <c r="H1229" s="8"/>
      <c r="I1229" s="8"/>
      <c r="J1229" s="8"/>
    </row>
    <row r="1230" spans="7:10" x14ac:dyDescent="0.3">
      <c r="G1230" s="8"/>
      <c r="H1230" s="8"/>
      <c r="I1230" s="8"/>
      <c r="J1230" s="8"/>
    </row>
    <row r="1231" spans="7:10" x14ac:dyDescent="0.3">
      <c r="G1231" s="8"/>
      <c r="H1231" s="8"/>
      <c r="I1231" s="8"/>
      <c r="J1231" s="8"/>
    </row>
    <row r="1232" spans="7:10" x14ac:dyDescent="0.3">
      <c r="G1232" s="8"/>
      <c r="H1232" s="8"/>
      <c r="I1232" s="8"/>
      <c r="J1232" s="8"/>
    </row>
    <row r="1233" spans="7:10" x14ac:dyDescent="0.3">
      <c r="G1233" s="8"/>
      <c r="H1233" s="8"/>
      <c r="I1233" s="8"/>
      <c r="J1233" s="8"/>
    </row>
    <row r="1234" spans="7:10" x14ac:dyDescent="0.3">
      <c r="G1234" s="8"/>
      <c r="H1234" s="8"/>
      <c r="I1234" s="8"/>
      <c r="J1234" s="8"/>
    </row>
    <row r="1235" spans="7:10" x14ac:dyDescent="0.3">
      <c r="G1235" s="8"/>
      <c r="H1235" s="8"/>
      <c r="I1235" s="8"/>
      <c r="J1235" s="8"/>
    </row>
    <row r="1236" spans="7:10" x14ac:dyDescent="0.3">
      <c r="G1236" s="8"/>
      <c r="H1236" s="8"/>
      <c r="I1236" s="8"/>
      <c r="J1236" s="8"/>
    </row>
    <row r="1237" spans="7:10" x14ac:dyDescent="0.3">
      <c r="G1237" s="8"/>
      <c r="H1237" s="8"/>
      <c r="I1237" s="8"/>
      <c r="J1237" s="8"/>
    </row>
    <row r="1238" spans="7:10" x14ac:dyDescent="0.3">
      <c r="G1238" s="8"/>
      <c r="H1238" s="8"/>
      <c r="I1238" s="8"/>
      <c r="J1238" s="8"/>
    </row>
    <row r="1239" spans="7:10" x14ac:dyDescent="0.3">
      <c r="G1239" s="8"/>
      <c r="H1239" s="8"/>
      <c r="I1239" s="8"/>
      <c r="J1239" s="8"/>
    </row>
    <row r="1240" spans="7:10" x14ac:dyDescent="0.3">
      <c r="G1240" s="8"/>
      <c r="H1240" s="8"/>
      <c r="I1240" s="8"/>
      <c r="J1240" s="8"/>
    </row>
    <row r="1241" spans="7:10" x14ac:dyDescent="0.3">
      <c r="G1241" s="8"/>
      <c r="H1241" s="8"/>
      <c r="I1241" s="8"/>
      <c r="J1241" s="8"/>
    </row>
    <row r="1242" spans="7:10" x14ac:dyDescent="0.3">
      <c r="G1242" s="8"/>
      <c r="H1242" s="8"/>
      <c r="I1242" s="8"/>
      <c r="J1242" s="8"/>
    </row>
    <row r="1243" spans="7:10" x14ac:dyDescent="0.3">
      <c r="G1243" s="8"/>
      <c r="H1243" s="8"/>
      <c r="I1243" s="8"/>
      <c r="J1243" s="8"/>
    </row>
    <row r="1244" spans="7:10" x14ac:dyDescent="0.3">
      <c r="G1244" s="8"/>
      <c r="H1244" s="8"/>
      <c r="I1244" s="8"/>
      <c r="J1244" s="8"/>
    </row>
    <row r="1245" spans="7:10" x14ac:dyDescent="0.3">
      <c r="G1245" s="8"/>
      <c r="H1245" s="8"/>
      <c r="I1245" s="8"/>
      <c r="J1245" s="8"/>
    </row>
    <row r="1246" spans="7:10" x14ac:dyDescent="0.3">
      <c r="G1246" s="8"/>
      <c r="H1246" s="8"/>
      <c r="I1246" s="8"/>
      <c r="J1246" s="8"/>
    </row>
    <row r="1247" spans="7:10" x14ac:dyDescent="0.3">
      <c r="G1247" s="8"/>
      <c r="H1247" s="8"/>
      <c r="I1247" s="8"/>
      <c r="J1247" s="8"/>
    </row>
    <row r="1248" spans="7:10" x14ac:dyDescent="0.3">
      <c r="G1248" s="8"/>
      <c r="H1248" s="8"/>
      <c r="I1248" s="8"/>
      <c r="J1248" s="8"/>
    </row>
    <row r="1249" spans="7:10" x14ac:dyDescent="0.3">
      <c r="G1249" s="8"/>
      <c r="H1249" s="8"/>
      <c r="I1249" s="8"/>
      <c r="J1249" s="8"/>
    </row>
    <row r="1250" spans="7:10" x14ac:dyDescent="0.3">
      <c r="G1250" s="8"/>
      <c r="H1250" s="8"/>
      <c r="I1250" s="8"/>
      <c r="J1250" s="8"/>
    </row>
    <row r="1251" spans="7:10" x14ac:dyDescent="0.3">
      <c r="G1251" s="8"/>
      <c r="H1251" s="8"/>
      <c r="I1251" s="8"/>
      <c r="J1251" s="8"/>
    </row>
    <row r="1252" spans="7:10" x14ac:dyDescent="0.3">
      <c r="G1252" s="8"/>
      <c r="H1252" s="8"/>
      <c r="I1252" s="8"/>
      <c r="J1252" s="8"/>
    </row>
    <row r="1253" spans="7:10" x14ac:dyDescent="0.3">
      <c r="G1253" s="8"/>
      <c r="H1253" s="8"/>
      <c r="I1253" s="8"/>
      <c r="J1253" s="8"/>
    </row>
    <row r="1254" spans="7:10" x14ac:dyDescent="0.3">
      <c r="G1254" s="8"/>
      <c r="H1254" s="8"/>
      <c r="I1254" s="8"/>
      <c r="J1254" s="8"/>
    </row>
    <row r="1255" spans="7:10" x14ac:dyDescent="0.3">
      <c r="G1255" s="8"/>
      <c r="H1255" s="8"/>
      <c r="I1255" s="8"/>
      <c r="J1255" s="8"/>
    </row>
    <row r="1256" spans="7:10" x14ac:dyDescent="0.3">
      <c r="G1256" s="8"/>
      <c r="H1256" s="8"/>
      <c r="I1256" s="8"/>
      <c r="J1256" s="8"/>
    </row>
    <row r="1257" spans="7:10" x14ac:dyDescent="0.3">
      <c r="G1257" s="8"/>
      <c r="H1257" s="8"/>
      <c r="I1257" s="8"/>
      <c r="J1257" s="8"/>
    </row>
    <row r="1258" spans="7:10" x14ac:dyDescent="0.3">
      <c r="G1258" s="8"/>
      <c r="H1258" s="8"/>
      <c r="I1258" s="8"/>
      <c r="J1258" s="8"/>
    </row>
    <row r="1259" spans="7:10" x14ac:dyDescent="0.3">
      <c r="G1259" s="8"/>
      <c r="H1259" s="8"/>
      <c r="I1259" s="8"/>
      <c r="J1259" s="8"/>
    </row>
    <row r="1260" spans="7:10" x14ac:dyDescent="0.3">
      <c r="G1260" s="8"/>
      <c r="H1260" s="8"/>
      <c r="I1260" s="8"/>
      <c r="J1260" s="8"/>
    </row>
    <row r="1261" spans="7:10" x14ac:dyDescent="0.3">
      <c r="G1261" s="8"/>
      <c r="H1261" s="8"/>
      <c r="I1261" s="8"/>
      <c r="J1261" s="8"/>
    </row>
    <row r="1262" spans="7:10" x14ac:dyDescent="0.3">
      <c r="G1262" s="8"/>
      <c r="H1262" s="8"/>
      <c r="I1262" s="8"/>
      <c r="J1262" s="8"/>
    </row>
    <row r="1263" spans="7:10" x14ac:dyDescent="0.3">
      <c r="G1263" s="8"/>
      <c r="H1263" s="8"/>
      <c r="I1263" s="8"/>
      <c r="J1263" s="8"/>
    </row>
    <row r="1264" spans="7:10" x14ac:dyDescent="0.3">
      <c r="G1264" s="8"/>
      <c r="H1264" s="8"/>
      <c r="I1264" s="8"/>
      <c r="J1264" s="8"/>
    </row>
    <row r="1265" spans="7:10" x14ac:dyDescent="0.3">
      <c r="G1265" s="8"/>
      <c r="H1265" s="8"/>
      <c r="I1265" s="8"/>
      <c r="J1265" s="8"/>
    </row>
    <row r="1266" spans="7:10" x14ac:dyDescent="0.3">
      <c r="G1266" s="8"/>
      <c r="H1266" s="8"/>
      <c r="I1266" s="8"/>
      <c r="J1266" s="8"/>
    </row>
    <row r="1267" spans="7:10" x14ac:dyDescent="0.3">
      <c r="G1267" s="8"/>
      <c r="H1267" s="8"/>
      <c r="I1267" s="8"/>
      <c r="J1267" s="8"/>
    </row>
    <row r="1268" spans="7:10" x14ac:dyDescent="0.3">
      <c r="G1268" s="8"/>
      <c r="H1268" s="8"/>
      <c r="I1268" s="8"/>
      <c r="J1268" s="8"/>
    </row>
    <row r="1269" spans="7:10" x14ac:dyDescent="0.3">
      <c r="G1269" s="8"/>
      <c r="H1269" s="8"/>
      <c r="I1269" s="8"/>
      <c r="J1269" s="8"/>
    </row>
    <row r="1270" spans="7:10" x14ac:dyDescent="0.3">
      <c r="G1270" s="8"/>
      <c r="H1270" s="8"/>
      <c r="I1270" s="8"/>
      <c r="J1270" s="8"/>
    </row>
    <row r="1271" spans="7:10" x14ac:dyDescent="0.3">
      <c r="G1271" s="8"/>
      <c r="H1271" s="8"/>
      <c r="I1271" s="8"/>
      <c r="J1271" s="8"/>
    </row>
    <row r="1272" spans="7:10" x14ac:dyDescent="0.3">
      <c r="G1272" s="8"/>
      <c r="H1272" s="8"/>
      <c r="I1272" s="8"/>
      <c r="J1272" s="8"/>
    </row>
    <row r="1273" spans="7:10" x14ac:dyDescent="0.3">
      <c r="G1273" s="8"/>
      <c r="H1273" s="8"/>
      <c r="I1273" s="8"/>
      <c r="J1273" s="8"/>
    </row>
    <row r="1274" spans="7:10" x14ac:dyDescent="0.3">
      <c r="G1274" s="8"/>
      <c r="H1274" s="8"/>
      <c r="I1274" s="8"/>
      <c r="J1274" s="8"/>
    </row>
    <row r="1275" spans="7:10" x14ac:dyDescent="0.3">
      <c r="G1275" s="8"/>
      <c r="H1275" s="8"/>
      <c r="I1275" s="8"/>
      <c r="J1275" s="8"/>
    </row>
    <row r="1276" spans="7:10" x14ac:dyDescent="0.3">
      <c r="G1276" s="8"/>
      <c r="H1276" s="8"/>
      <c r="I1276" s="8"/>
      <c r="J1276" s="8"/>
    </row>
    <row r="1277" spans="7:10" x14ac:dyDescent="0.3">
      <c r="G1277" s="8"/>
      <c r="H1277" s="8"/>
      <c r="I1277" s="8"/>
      <c r="J1277" s="8"/>
    </row>
    <row r="1278" spans="7:10" x14ac:dyDescent="0.3">
      <c r="G1278" s="8"/>
      <c r="H1278" s="8"/>
      <c r="I1278" s="8"/>
      <c r="J1278" s="8"/>
    </row>
    <row r="1279" spans="7:10" x14ac:dyDescent="0.3">
      <c r="G1279" s="8"/>
      <c r="H1279" s="8"/>
      <c r="I1279" s="8"/>
      <c r="J1279" s="8"/>
    </row>
    <row r="1280" spans="7:10" x14ac:dyDescent="0.3">
      <c r="G1280" s="8"/>
      <c r="H1280" s="8"/>
      <c r="I1280" s="8"/>
      <c r="J1280" s="8"/>
    </row>
    <row r="1281" spans="7:10" x14ac:dyDescent="0.3">
      <c r="G1281" s="8"/>
      <c r="H1281" s="8"/>
      <c r="I1281" s="8"/>
      <c r="J1281" s="8"/>
    </row>
    <row r="1282" spans="7:10" x14ac:dyDescent="0.3">
      <c r="G1282" s="8"/>
      <c r="H1282" s="8"/>
      <c r="I1282" s="8"/>
      <c r="J1282" s="8"/>
    </row>
    <row r="1283" spans="7:10" x14ac:dyDescent="0.3">
      <c r="G1283" s="8"/>
      <c r="H1283" s="8"/>
      <c r="I1283" s="8"/>
      <c r="J1283" s="8"/>
    </row>
    <row r="1284" spans="7:10" x14ac:dyDescent="0.3">
      <c r="G1284" s="8"/>
      <c r="H1284" s="8"/>
      <c r="I1284" s="8"/>
      <c r="J1284" s="8"/>
    </row>
    <row r="1285" spans="7:10" x14ac:dyDescent="0.3">
      <c r="G1285" s="8"/>
      <c r="H1285" s="8"/>
      <c r="I1285" s="8"/>
      <c r="J1285" s="8"/>
    </row>
    <row r="1286" spans="7:10" x14ac:dyDescent="0.3">
      <c r="G1286" s="8"/>
      <c r="H1286" s="8"/>
      <c r="I1286" s="8"/>
      <c r="J1286" s="8"/>
    </row>
    <row r="1287" spans="7:10" x14ac:dyDescent="0.3">
      <c r="G1287" s="8"/>
      <c r="H1287" s="8"/>
      <c r="I1287" s="8"/>
      <c r="J1287" s="8"/>
    </row>
    <row r="1288" spans="7:10" x14ac:dyDescent="0.3">
      <c r="G1288" s="8"/>
      <c r="H1288" s="8"/>
      <c r="I1288" s="8"/>
      <c r="J1288" s="8"/>
    </row>
    <row r="1289" spans="7:10" x14ac:dyDescent="0.3">
      <c r="G1289" s="8"/>
      <c r="H1289" s="8"/>
      <c r="I1289" s="8"/>
      <c r="J1289" s="8"/>
    </row>
    <row r="1290" spans="7:10" x14ac:dyDescent="0.3">
      <c r="G1290" s="8"/>
      <c r="H1290" s="8"/>
      <c r="I1290" s="8"/>
      <c r="J1290" s="8"/>
    </row>
    <row r="1291" spans="7:10" x14ac:dyDescent="0.3">
      <c r="G1291" s="8"/>
      <c r="H1291" s="8"/>
      <c r="I1291" s="8"/>
      <c r="J1291" s="8"/>
    </row>
    <row r="1292" spans="7:10" x14ac:dyDescent="0.3">
      <c r="G1292" s="8"/>
      <c r="H1292" s="8"/>
      <c r="I1292" s="8"/>
      <c r="J1292" s="8"/>
    </row>
    <row r="1293" spans="7:10" x14ac:dyDescent="0.3">
      <c r="G1293" s="8"/>
      <c r="H1293" s="8"/>
      <c r="I1293" s="8"/>
      <c r="J1293" s="8"/>
    </row>
    <row r="1294" spans="7:10" x14ac:dyDescent="0.3">
      <c r="G1294" s="8"/>
      <c r="H1294" s="8"/>
      <c r="I1294" s="8"/>
      <c r="J1294" s="8"/>
    </row>
    <row r="1295" spans="7:10" x14ac:dyDescent="0.3">
      <c r="G1295" s="8"/>
      <c r="H1295" s="8"/>
      <c r="I1295" s="8"/>
      <c r="J1295" s="8"/>
    </row>
    <row r="1296" spans="7:10" x14ac:dyDescent="0.3">
      <c r="G1296" s="8"/>
      <c r="H1296" s="8"/>
      <c r="I1296" s="8"/>
      <c r="J1296" s="8"/>
    </row>
    <row r="1297" spans="7:10" x14ac:dyDescent="0.3">
      <c r="G1297" s="8"/>
      <c r="H1297" s="8"/>
      <c r="I1297" s="8"/>
      <c r="J1297" s="8"/>
    </row>
    <row r="1298" spans="7:10" x14ac:dyDescent="0.3">
      <c r="G1298" s="8"/>
      <c r="H1298" s="8"/>
      <c r="I1298" s="8"/>
      <c r="J1298" s="8"/>
    </row>
    <row r="1299" spans="7:10" x14ac:dyDescent="0.3">
      <c r="G1299" s="8"/>
      <c r="H1299" s="8"/>
      <c r="I1299" s="8"/>
      <c r="J1299" s="8"/>
    </row>
    <row r="1300" spans="7:10" x14ac:dyDescent="0.3">
      <c r="G1300" s="8"/>
      <c r="H1300" s="8"/>
      <c r="I1300" s="8"/>
      <c r="J1300" s="8"/>
    </row>
    <row r="1301" spans="7:10" x14ac:dyDescent="0.3">
      <c r="G1301" s="8"/>
      <c r="H1301" s="8"/>
      <c r="I1301" s="8"/>
      <c r="J1301" s="8"/>
    </row>
    <row r="1302" spans="7:10" x14ac:dyDescent="0.3">
      <c r="G1302" s="8"/>
      <c r="H1302" s="8"/>
      <c r="I1302" s="8"/>
      <c r="J1302" s="8"/>
    </row>
    <row r="1303" spans="7:10" x14ac:dyDescent="0.3">
      <c r="G1303" s="8"/>
      <c r="H1303" s="8"/>
      <c r="I1303" s="8"/>
      <c r="J1303" s="8"/>
    </row>
    <row r="1304" spans="7:10" x14ac:dyDescent="0.3">
      <c r="G1304" s="8"/>
      <c r="H1304" s="8"/>
      <c r="I1304" s="8"/>
      <c r="J1304" s="8"/>
    </row>
    <row r="1305" spans="7:10" x14ac:dyDescent="0.3">
      <c r="G1305" s="8"/>
      <c r="H1305" s="8"/>
      <c r="I1305" s="8"/>
      <c r="J1305" s="8"/>
    </row>
    <row r="1306" spans="7:10" x14ac:dyDescent="0.3">
      <c r="G1306" s="8"/>
      <c r="H1306" s="8"/>
      <c r="I1306" s="8"/>
      <c r="J1306" s="8"/>
    </row>
    <row r="1307" spans="7:10" x14ac:dyDescent="0.3">
      <c r="G1307" s="8"/>
      <c r="H1307" s="8"/>
      <c r="I1307" s="8"/>
      <c r="J1307" s="8"/>
    </row>
    <row r="1308" spans="7:10" x14ac:dyDescent="0.3">
      <c r="G1308" s="8"/>
      <c r="H1308" s="8"/>
      <c r="I1308" s="8"/>
      <c r="J1308" s="8"/>
    </row>
    <row r="1309" spans="7:10" x14ac:dyDescent="0.3">
      <c r="G1309" s="8"/>
      <c r="H1309" s="8"/>
      <c r="I1309" s="8"/>
      <c r="J1309" s="8"/>
    </row>
    <row r="1310" spans="7:10" x14ac:dyDescent="0.3">
      <c r="G1310" s="8"/>
      <c r="H1310" s="8"/>
      <c r="I1310" s="8"/>
      <c r="J1310" s="8"/>
    </row>
    <row r="1311" spans="7:10" x14ac:dyDescent="0.3">
      <c r="G1311" s="8"/>
      <c r="H1311" s="8"/>
      <c r="I1311" s="8"/>
      <c r="J1311" s="8"/>
    </row>
    <row r="1312" spans="7:10" x14ac:dyDescent="0.3">
      <c r="G1312" s="8"/>
      <c r="H1312" s="8"/>
      <c r="I1312" s="8"/>
      <c r="J1312" s="8"/>
    </row>
    <row r="1313" spans="7:10" x14ac:dyDescent="0.3">
      <c r="G1313" s="8"/>
      <c r="H1313" s="8"/>
      <c r="I1313" s="8"/>
      <c r="J1313" s="8"/>
    </row>
    <row r="1314" spans="7:10" x14ac:dyDescent="0.3">
      <c r="G1314" s="8"/>
      <c r="H1314" s="8"/>
      <c r="I1314" s="8"/>
      <c r="J1314" s="8"/>
    </row>
    <row r="1315" spans="7:10" x14ac:dyDescent="0.3">
      <c r="G1315" s="8"/>
      <c r="H1315" s="8"/>
      <c r="I1315" s="8"/>
      <c r="J1315" s="8"/>
    </row>
    <row r="1316" spans="7:10" x14ac:dyDescent="0.3">
      <c r="G1316" s="8"/>
      <c r="H1316" s="8"/>
      <c r="I1316" s="8"/>
      <c r="J1316" s="8"/>
    </row>
    <row r="1317" spans="7:10" x14ac:dyDescent="0.3">
      <c r="G1317" s="8"/>
      <c r="H1317" s="8"/>
      <c r="I1317" s="8"/>
      <c r="J1317" s="8"/>
    </row>
    <row r="1318" spans="7:10" x14ac:dyDescent="0.3">
      <c r="G1318" s="8"/>
      <c r="H1318" s="8"/>
      <c r="I1318" s="8"/>
      <c r="J1318" s="8"/>
    </row>
    <row r="1319" spans="7:10" x14ac:dyDescent="0.3">
      <c r="G1319" s="8"/>
      <c r="H1319" s="8"/>
      <c r="I1319" s="8"/>
      <c r="J1319" s="8"/>
    </row>
    <row r="1320" spans="7:10" x14ac:dyDescent="0.3">
      <c r="G1320" s="8"/>
      <c r="H1320" s="8"/>
      <c r="I1320" s="8"/>
      <c r="J1320" s="8"/>
    </row>
    <row r="1321" spans="7:10" x14ac:dyDescent="0.3">
      <c r="G1321" s="8"/>
      <c r="H1321" s="8"/>
      <c r="I1321" s="8"/>
      <c r="J1321" s="8"/>
    </row>
    <row r="1322" spans="7:10" x14ac:dyDescent="0.3">
      <c r="G1322" s="8"/>
      <c r="H1322" s="8"/>
      <c r="I1322" s="8"/>
      <c r="J1322" s="8"/>
    </row>
    <row r="1323" spans="7:10" x14ac:dyDescent="0.3">
      <c r="G1323" s="8"/>
      <c r="H1323" s="8"/>
      <c r="I1323" s="8"/>
      <c r="J1323" s="8"/>
    </row>
    <row r="1324" spans="7:10" x14ac:dyDescent="0.3">
      <c r="G1324" s="8"/>
      <c r="H1324" s="8"/>
      <c r="I1324" s="8"/>
      <c r="J1324" s="8"/>
    </row>
    <row r="1325" spans="7:10" x14ac:dyDescent="0.3">
      <c r="G1325" s="8"/>
      <c r="H1325" s="8"/>
      <c r="I1325" s="8"/>
      <c r="J1325" s="8"/>
    </row>
    <row r="1326" spans="7:10" x14ac:dyDescent="0.3">
      <c r="G1326" s="8"/>
      <c r="H1326" s="8"/>
      <c r="I1326" s="8"/>
      <c r="J1326" s="8"/>
    </row>
    <row r="1327" spans="7:10" x14ac:dyDescent="0.3">
      <c r="G1327" s="8"/>
      <c r="H1327" s="8"/>
      <c r="I1327" s="8"/>
      <c r="J1327" s="8"/>
    </row>
    <row r="1328" spans="7:10" x14ac:dyDescent="0.3">
      <c r="G1328" s="8"/>
      <c r="H1328" s="8"/>
      <c r="I1328" s="8"/>
      <c r="J1328" s="8"/>
    </row>
    <row r="1329" spans="7:10" x14ac:dyDescent="0.3">
      <c r="G1329" s="8"/>
      <c r="H1329" s="8"/>
      <c r="I1329" s="8"/>
      <c r="J1329" s="8"/>
    </row>
    <row r="1330" spans="7:10" x14ac:dyDescent="0.3">
      <c r="G1330" s="8"/>
      <c r="H1330" s="8"/>
      <c r="I1330" s="8"/>
      <c r="J1330" s="8"/>
    </row>
    <row r="1331" spans="7:10" x14ac:dyDescent="0.3">
      <c r="G1331" s="8"/>
      <c r="H1331" s="8"/>
      <c r="I1331" s="8"/>
      <c r="J1331" s="8"/>
    </row>
    <row r="1332" spans="7:10" x14ac:dyDescent="0.3">
      <c r="G1332" s="8"/>
      <c r="H1332" s="8"/>
      <c r="I1332" s="8"/>
      <c r="J1332" s="8"/>
    </row>
    <row r="1333" spans="7:10" x14ac:dyDescent="0.3">
      <c r="G1333" s="8"/>
      <c r="H1333" s="8"/>
      <c r="I1333" s="8"/>
      <c r="J1333" s="8"/>
    </row>
    <row r="1334" spans="7:10" x14ac:dyDescent="0.3">
      <c r="G1334" s="8"/>
      <c r="H1334" s="8"/>
      <c r="I1334" s="8"/>
      <c r="J1334" s="8"/>
    </row>
    <row r="1335" spans="7:10" x14ac:dyDescent="0.3">
      <c r="G1335" s="8"/>
      <c r="H1335" s="8"/>
      <c r="I1335" s="8"/>
      <c r="J1335" s="8"/>
    </row>
    <row r="1336" spans="7:10" x14ac:dyDescent="0.3">
      <c r="G1336" s="8"/>
      <c r="H1336" s="8"/>
      <c r="I1336" s="8"/>
      <c r="J1336" s="8"/>
    </row>
    <row r="1337" spans="7:10" x14ac:dyDescent="0.3">
      <c r="G1337" s="8"/>
      <c r="H1337" s="8"/>
      <c r="I1337" s="8"/>
      <c r="J1337" s="8"/>
    </row>
    <row r="1338" spans="7:10" x14ac:dyDescent="0.3">
      <c r="G1338" s="8"/>
      <c r="H1338" s="8"/>
      <c r="I1338" s="8"/>
      <c r="J1338" s="8"/>
    </row>
    <row r="1339" spans="7:10" x14ac:dyDescent="0.3">
      <c r="G1339" s="8"/>
      <c r="H1339" s="8"/>
      <c r="I1339" s="8"/>
      <c r="J1339" s="8"/>
    </row>
    <row r="1340" spans="7:10" x14ac:dyDescent="0.3">
      <c r="G1340" s="8"/>
      <c r="H1340" s="8"/>
      <c r="I1340" s="8"/>
      <c r="J1340" s="8"/>
    </row>
    <row r="1341" spans="7:10" x14ac:dyDescent="0.3">
      <c r="G1341" s="8"/>
      <c r="H1341" s="8"/>
      <c r="I1341" s="8"/>
      <c r="J1341" s="8"/>
    </row>
    <row r="1342" spans="7:10" x14ac:dyDescent="0.3">
      <c r="G1342" s="8"/>
      <c r="H1342" s="8"/>
      <c r="I1342" s="8"/>
      <c r="J1342" s="8"/>
    </row>
    <row r="1343" spans="7:10" x14ac:dyDescent="0.3">
      <c r="G1343" s="8"/>
      <c r="H1343" s="8"/>
      <c r="I1343" s="8"/>
      <c r="J1343" s="8"/>
    </row>
    <row r="1344" spans="7:10" x14ac:dyDescent="0.3">
      <c r="G1344" s="8"/>
      <c r="H1344" s="8"/>
      <c r="I1344" s="8"/>
      <c r="J1344" s="8"/>
    </row>
    <row r="1345" spans="7:10" x14ac:dyDescent="0.3">
      <c r="G1345" s="8"/>
      <c r="H1345" s="8"/>
      <c r="I1345" s="8"/>
      <c r="J1345" s="8"/>
    </row>
    <row r="1346" spans="7:10" x14ac:dyDescent="0.3">
      <c r="G1346" s="8"/>
      <c r="H1346" s="8"/>
      <c r="I1346" s="8"/>
      <c r="J1346" s="8"/>
    </row>
    <row r="1347" spans="7:10" x14ac:dyDescent="0.3">
      <c r="G1347" s="8"/>
      <c r="H1347" s="8"/>
      <c r="I1347" s="8"/>
      <c r="J1347" s="8"/>
    </row>
    <row r="1348" spans="7:10" x14ac:dyDescent="0.3">
      <c r="G1348" s="8"/>
      <c r="H1348" s="8"/>
      <c r="I1348" s="8"/>
      <c r="J1348" s="8"/>
    </row>
    <row r="1349" spans="7:10" x14ac:dyDescent="0.3">
      <c r="G1349" s="8"/>
      <c r="H1349" s="8"/>
      <c r="I1349" s="8"/>
      <c r="J1349" s="8"/>
    </row>
    <row r="1350" spans="7:10" x14ac:dyDescent="0.3">
      <c r="G1350" s="8"/>
      <c r="H1350" s="8"/>
      <c r="I1350" s="8"/>
      <c r="J1350" s="8"/>
    </row>
    <row r="1351" spans="7:10" x14ac:dyDescent="0.3">
      <c r="G1351" s="8"/>
      <c r="H1351" s="8"/>
      <c r="I1351" s="8"/>
      <c r="J1351" s="8"/>
    </row>
    <row r="1352" spans="7:10" x14ac:dyDescent="0.3">
      <c r="G1352" s="8"/>
      <c r="H1352" s="8"/>
      <c r="I1352" s="8"/>
      <c r="J1352" s="8"/>
    </row>
    <row r="1353" spans="7:10" x14ac:dyDescent="0.3">
      <c r="G1353" s="8"/>
      <c r="H1353" s="8"/>
      <c r="I1353" s="8"/>
      <c r="J1353" s="8"/>
    </row>
    <row r="1354" spans="7:10" x14ac:dyDescent="0.3">
      <c r="G1354" s="8"/>
      <c r="H1354" s="8"/>
      <c r="I1354" s="8"/>
      <c r="J1354" s="8"/>
    </row>
    <row r="1355" spans="7:10" x14ac:dyDescent="0.3">
      <c r="G1355" s="8"/>
      <c r="H1355" s="8"/>
      <c r="I1355" s="8"/>
      <c r="J1355" s="8"/>
    </row>
    <row r="1356" spans="7:10" x14ac:dyDescent="0.3">
      <c r="G1356" s="8"/>
      <c r="H1356" s="8"/>
      <c r="I1356" s="8"/>
      <c r="J1356" s="8"/>
    </row>
    <row r="1357" spans="7:10" x14ac:dyDescent="0.3">
      <c r="G1357" s="8"/>
      <c r="H1357" s="8"/>
      <c r="I1357" s="8"/>
      <c r="J1357" s="8"/>
    </row>
  </sheetData>
  <conditionalFormatting sqref="J190:J237">
    <cfRule type="colorScale" priority="1">
      <colorScale>
        <cfvo type="min"/>
        <cfvo type="percentile" val="50"/>
        <cfvo type="max"/>
        <color rgb="FFF8696B"/>
        <color rgb="FFFFEB84"/>
        <color rgb="FF63BE7B"/>
      </colorScale>
    </cfRule>
  </conditionalFormatting>
  <pageMargins left="0.7" right="0.7" top="0.75" bottom="0.75" header="0.3" footer="0.3"/>
  <tableParts count="2">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8BED5-58D8-4DC0-AE1C-500BB1779C9C}">
  <sheetPr codeName="Sheet3"/>
  <dimension ref="Z72:AC76"/>
  <sheetViews>
    <sheetView topLeftCell="T1" zoomScale="59" zoomScaleNormal="28" workbookViewId="0">
      <selection activeCell="BG127" sqref="BG127"/>
    </sheetView>
  </sheetViews>
  <sheetFormatPr defaultRowHeight="13.8" x14ac:dyDescent="0.3"/>
  <sheetData>
    <row r="72" spans="26:29" x14ac:dyDescent="0.3">
      <c r="Z72" s="22"/>
      <c r="AA72" s="22"/>
      <c r="AB72" s="22"/>
      <c r="AC72" s="22"/>
    </row>
    <row r="73" spans="26:29" x14ac:dyDescent="0.3">
      <c r="Z73" s="22"/>
      <c r="AA73" s="23"/>
      <c r="AB73" s="23"/>
      <c r="AC73" s="23"/>
    </row>
    <row r="74" spans="26:29" x14ac:dyDescent="0.3">
      <c r="Z74" s="22"/>
      <c r="AA74" s="22"/>
      <c r="AB74" s="22"/>
      <c r="AC74" s="22"/>
    </row>
    <row r="75" spans="26:29" x14ac:dyDescent="0.3">
      <c r="Z75" s="22"/>
      <c r="AA75" s="24"/>
      <c r="AB75" s="24"/>
      <c r="AC75" s="22"/>
    </row>
    <row r="76" spans="26:29" x14ac:dyDescent="0.3">
      <c r="Z76" s="22"/>
      <c r="AA76" s="23"/>
      <c r="AB76" s="22"/>
      <c r="AC76" s="2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4A665-933F-49F4-9819-80EFEFAB1C31}">
  <sheetPr codeName="Sheet4"/>
  <dimension ref="J1:J2"/>
  <sheetViews>
    <sheetView workbookViewId="0">
      <selection activeCell="J2" sqref="J2"/>
    </sheetView>
  </sheetViews>
  <sheetFormatPr defaultRowHeight="13.8" x14ac:dyDescent="0.3"/>
  <cols>
    <col min="10" max="10" width="18.5546875" bestFit="1" customWidth="1"/>
  </cols>
  <sheetData>
    <row r="1" spans="10:10" x14ac:dyDescent="0.3">
      <c r="J1" t="s">
        <v>1062</v>
      </c>
    </row>
    <row r="2" spans="10:10" x14ac:dyDescent="0.3">
      <c r="J2" s="18">
        <f>CORREL(Car_data!F2:F11915,Car_data!M2:M11915)</f>
        <v>-0.65422082192149544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0F7C4-9511-4B5E-8294-F82244CA2A27}">
  <sheetPr codeName="Sheet5"/>
  <dimension ref="A3:N76"/>
  <sheetViews>
    <sheetView zoomScale="80" zoomScaleNormal="71" workbookViewId="0">
      <selection activeCell="E14" sqref="E14"/>
    </sheetView>
  </sheetViews>
  <sheetFormatPr defaultRowHeight="13.8" x14ac:dyDescent="0.3"/>
  <cols>
    <col min="1" max="1" width="19.33203125" bestFit="1" customWidth="1"/>
    <col min="2" max="2" width="14.6640625" bestFit="1" customWidth="1"/>
    <col min="3" max="3" width="11.5546875" bestFit="1" customWidth="1"/>
    <col min="4" max="4" width="39.44140625" bestFit="1" customWidth="1"/>
    <col min="5" max="5" width="14.6640625" bestFit="1" customWidth="1"/>
    <col min="6" max="6" width="20.21875" bestFit="1" customWidth="1"/>
    <col min="7" max="7" width="14.77734375" bestFit="1" customWidth="1"/>
    <col min="8" max="8" width="14.6640625" bestFit="1" customWidth="1"/>
    <col min="9" max="9" width="29.6640625" bestFit="1" customWidth="1"/>
    <col min="10" max="10" width="44.6640625" bestFit="1" customWidth="1"/>
    <col min="11" max="11" width="14.6640625" bestFit="1" customWidth="1"/>
    <col min="12" max="12" width="5" bestFit="1" customWidth="1"/>
    <col min="13" max="13" width="17.21875" bestFit="1" customWidth="1"/>
    <col min="14" max="14" width="14.6640625" bestFit="1" customWidth="1"/>
    <col min="15" max="497" width="5" bestFit="1" customWidth="1"/>
    <col min="498" max="5530" width="6" bestFit="1" customWidth="1"/>
    <col min="5531" max="6034" width="7" bestFit="1" customWidth="1"/>
    <col min="6035" max="6039" width="8" bestFit="1" customWidth="1"/>
    <col min="6040" max="6040" width="10.109375" bestFit="1" customWidth="1"/>
  </cols>
  <sheetData>
    <row r="3" spans="1:14" x14ac:dyDescent="0.3">
      <c r="A3" s="4" t="s">
        <v>1059</v>
      </c>
      <c r="B3" t="s">
        <v>1058</v>
      </c>
      <c r="D3" s="4" t="s">
        <v>11</v>
      </c>
      <c r="E3" t="s">
        <v>1058</v>
      </c>
      <c r="G3" s="4" t="s">
        <v>1060</v>
      </c>
      <c r="H3" t="s">
        <v>1058</v>
      </c>
      <c r="J3" s="4" t="s">
        <v>14</v>
      </c>
      <c r="K3" t="s">
        <v>1058</v>
      </c>
      <c r="M3" s="4" t="s">
        <v>16</v>
      </c>
      <c r="N3" t="s">
        <v>1058</v>
      </c>
    </row>
    <row r="4" spans="1:14" x14ac:dyDescent="0.3">
      <c r="A4" s="2" t="s">
        <v>78</v>
      </c>
      <c r="B4" s="18">
        <v>99508.370607028759</v>
      </c>
      <c r="D4" s="2" t="s">
        <v>61</v>
      </c>
      <c r="E4" s="18">
        <v>40788</v>
      </c>
      <c r="G4" s="2" t="s">
        <v>35</v>
      </c>
      <c r="H4" s="18">
        <v>58693.884827879301</v>
      </c>
      <c r="J4" s="2" t="s">
        <v>102</v>
      </c>
      <c r="K4" s="18">
        <v>30068.890990990993</v>
      </c>
      <c r="M4" s="2" t="s">
        <v>68</v>
      </c>
      <c r="N4" s="18">
        <v>16867.713438735176</v>
      </c>
    </row>
    <row r="5" spans="1:14" x14ac:dyDescent="0.3">
      <c r="A5" s="2" t="s">
        <v>34</v>
      </c>
      <c r="B5" s="18">
        <v>41110.331720300026</v>
      </c>
      <c r="D5" s="2" t="s">
        <v>97</v>
      </c>
      <c r="E5" s="18">
        <v>47943.030303030304</v>
      </c>
      <c r="G5" s="2" t="s">
        <v>92</v>
      </c>
      <c r="H5" s="18">
        <v>35312.039914468995</v>
      </c>
      <c r="J5" s="2" t="s">
        <v>949</v>
      </c>
      <c r="K5" s="18">
        <v>54622.142857142855</v>
      </c>
      <c r="M5" s="2" t="s">
        <v>230</v>
      </c>
      <c r="N5" s="18">
        <v>10115.188405797102</v>
      </c>
    </row>
    <row r="6" spans="1:14" x14ac:dyDescent="0.3">
      <c r="A6" s="2" t="s">
        <v>98</v>
      </c>
      <c r="B6" s="18">
        <v>47351.25</v>
      </c>
      <c r="D6" s="2" t="s">
        <v>127</v>
      </c>
      <c r="E6" s="18">
        <v>48641.923076923078</v>
      </c>
      <c r="G6" s="2" t="s">
        <v>31</v>
      </c>
      <c r="H6" s="18">
        <v>23056.747649885107</v>
      </c>
      <c r="J6" s="2" t="s">
        <v>616</v>
      </c>
      <c r="K6" s="18">
        <v>83000</v>
      </c>
      <c r="M6" s="2" t="s">
        <v>55</v>
      </c>
      <c r="N6" s="18">
        <v>22420.866096866095</v>
      </c>
    </row>
    <row r="7" spans="1:14" x14ac:dyDescent="0.3">
      <c r="A7" s="2" t="s">
        <v>19</v>
      </c>
      <c r="B7" s="18">
        <v>26663.644293015332</v>
      </c>
      <c r="D7" s="2" t="s">
        <v>303</v>
      </c>
      <c r="E7" s="18">
        <v>159429.35185185185</v>
      </c>
      <c r="G7" s="2" t="s">
        <v>20</v>
      </c>
      <c r="H7" s="18">
        <v>55064.830317413231</v>
      </c>
      <c r="J7" s="2" t="s">
        <v>617</v>
      </c>
      <c r="K7" s="18">
        <v>72000</v>
      </c>
      <c r="M7" s="2" t="s">
        <v>91</v>
      </c>
      <c r="N7" s="18">
        <v>40421.871784565919</v>
      </c>
    </row>
    <row r="8" spans="1:14" x14ac:dyDescent="0.3">
      <c r="D8" s="2" t="s">
        <v>45</v>
      </c>
      <c r="E8" s="18">
        <v>36258.260289210237</v>
      </c>
      <c r="G8" s="2" t="s">
        <v>1061</v>
      </c>
      <c r="H8" s="18" t="str">
        <f>_xlfn.XLOOKUP(MAX(H4:H7),H4:H7,G4:G7)</f>
        <v>all wheel drive</v>
      </c>
      <c r="J8" s="2" t="s">
        <v>514</v>
      </c>
      <c r="K8" s="18">
        <v>91916.153846153844</v>
      </c>
      <c r="M8" s="2" t="s">
        <v>166</v>
      </c>
      <c r="N8" s="18">
        <v>20920.985915492958</v>
      </c>
    </row>
    <row r="9" spans="1:14" x14ac:dyDescent="0.3">
      <c r="A9" s="2" t="s">
        <v>1061</v>
      </c>
      <c r="B9" s="18" t="str">
        <f>_xlfn.XLOOKUP(MAX(B4:B8),B4:B8,A4:A8)</f>
        <v>AUTOMATED_MANUAL</v>
      </c>
      <c r="D9" s="2" t="s">
        <v>569</v>
      </c>
      <c r="E9" s="18">
        <v>39194.166666666664</v>
      </c>
      <c r="J9" s="2" t="s">
        <v>518</v>
      </c>
      <c r="K9" s="18">
        <v>59570</v>
      </c>
      <c r="M9" s="2" t="s">
        <v>281</v>
      </c>
      <c r="N9" s="18">
        <v>15280.221052631579</v>
      </c>
    </row>
    <row r="10" spans="1:14" x14ac:dyDescent="0.3">
      <c r="D10" s="2" t="s">
        <v>288</v>
      </c>
      <c r="E10" s="18">
        <v>28065</v>
      </c>
      <c r="J10" s="2" t="s">
        <v>947</v>
      </c>
      <c r="K10" s="18">
        <v>29675</v>
      </c>
      <c r="M10" s="2" t="s">
        <v>26</v>
      </c>
      <c r="N10" s="18">
        <v>84224.284993694833</v>
      </c>
    </row>
    <row r="11" spans="1:14" x14ac:dyDescent="0.3">
      <c r="D11" s="2" t="s">
        <v>39</v>
      </c>
      <c r="E11" s="18">
        <v>40812.831254103745</v>
      </c>
      <c r="J11" s="2" t="s">
        <v>196</v>
      </c>
      <c r="K11" s="18">
        <v>34149.921875</v>
      </c>
      <c r="M11" s="2" t="s">
        <v>372</v>
      </c>
      <c r="N11" s="18">
        <v>17424.137931034482</v>
      </c>
    </row>
    <row r="12" spans="1:14" x14ac:dyDescent="0.3">
      <c r="D12" s="2" t="s">
        <v>18</v>
      </c>
      <c r="E12" s="18">
        <v>101627.09357889497</v>
      </c>
      <c r="J12" s="2" t="s">
        <v>427</v>
      </c>
      <c r="K12" s="18">
        <v>44797</v>
      </c>
      <c r="M12" s="2" t="s">
        <v>23</v>
      </c>
      <c r="N12" s="18">
        <v>76248.322047894297</v>
      </c>
    </row>
    <row r="13" spans="1:14" x14ac:dyDescent="0.3">
      <c r="D13" s="2" t="s">
        <v>30</v>
      </c>
      <c r="E13" s="18">
        <v>23012.123484320557</v>
      </c>
      <c r="J13" s="2" t="s">
        <v>426</v>
      </c>
      <c r="K13" s="18">
        <v>68478.333333333328</v>
      </c>
      <c r="M13" s="2" t="s">
        <v>197</v>
      </c>
      <c r="N13" s="18">
        <v>37220.466960352423</v>
      </c>
    </row>
    <row r="14" spans="1:14" x14ac:dyDescent="0.3">
      <c r="D14" s="2" t="s">
        <v>1061</v>
      </c>
      <c r="E14" s="18" t="str">
        <f>_xlfn.XLOOKUP(MAX(E4:E13),E4:E13,D4:D13)</f>
        <v>flex-fuel (premium unleaded required/E85)</v>
      </c>
      <c r="J14" s="2" t="s">
        <v>448</v>
      </c>
      <c r="K14" s="18">
        <v>38600</v>
      </c>
      <c r="M14" s="2" t="s">
        <v>215</v>
      </c>
      <c r="N14" s="18">
        <v>22488.776886035314</v>
      </c>
    </row>
    <row r="15" spans="1:14" x14ac:dyDescent="0.3">
      <c r="J15" s="2" t="s">
        <v>149</v>
      </c>
      <c r="K15" s="18">
        <v>26635.444444444445</v>
      </c>
      <c r="M15" s="2" t="s">
        <v>111</v>
      </c>
      <c r="N15" s="18">
        <v>25621.05035971223</v>
      </c>
    </row>
    <row r="16" spans="1:14" x14ac:dyDescent="0.3">
      <c r="J16" s="2" t="s">
        <v>594</v>
      </c>
      <c r="K16" s="18">
        <v>29020</v>
      </c>
      <c r="M16" s="2" t="s">
        <v>383</v>
      </c>
      <c r="N16" s="18">
        <v>29015.203125</v>
      </c>
    </row>
    <row r="17" spans="10:14" x14ac:dyDescent="0.3">
      <c r="J17" s="2" t="s">
        <v>1048</v>
      </c>
      <c r="K17" s="18">
        <v>51062.857142857145</v>
      </c>
      <c r="M17" s="2" t="s">
        <v>214</v>
      </c>
      <c r="N17" s="18">
        <v>15953.709183673469</v>
      </c>
    </row>
    <row r="18" spans="10:14" x14ac:dyDescent="0.3">
      <c r="J18" s="2" t="s">
        <v>595</v>
      </c>
      <c r="K18" s="18">
        <v>26030</v>
      </c>
      <c r="M18" s="2" t="s">
        <v>33</v>
      </c>
      <c r="N18" s="18">
        <v>39270.689632545931</v>
      </c>
    </row>
    <row r="19" spans="10:14" x14ac:dyDescent="0.3">
      <c r="J19" s="2" t="s">
        <v>335</v>
      </c>
      <c r="K19" s="18">
        <v>35091.547619047618</v>
      </c>
      <c r="M19" s="2" t="s">
        <v>36</v>
      </c>
      <c r="N19" s="18">
        <v>25557.93918918919</v>
      </c>
    </row>
    <row r="20" spans="10:14" x14ac:dyDescent="0.3">
      <c r="J20" s="2" t="s">
        <v>130</v>
      </c>
      <c r="K20" s="18">
        <v>43612.731707317071</v>
      </c>
      <c r="M20" s="2" t="s">
        <v>1061</v>
      </c>
      <c r="N20" s="18" t="str">
        <f>_xlfn.XLOOKUP(MAX(N4:N19),N4:N19,M4:M19)</f>
        <v>Convertible</v>
      </c>
    </row>
    <row r="21" spans="10:14" x14ac:dyDescent="0.3">
      <c r="J21" s="2" t="s">
        <v>270</v>
      </c>
      <c r="K21" s="18">
        <v>53901.470588235294</v>
      </c>
    </row>
    <row r="22" spans="10:14" x14ac:dyDescent="0.3">
      <c r="J22" s="2" t="s">
        <v>271</v>
      </c>
      <c r="K22" s="18">
        <v>90611.111111111109</v>
      </c>
    </row>
    <row r="23" spans="10:14" x14ac:dyDescent="0.3">
      <c r="J23" s="2" t="s">
        <v>715</v>
      </c>
      <c r="K23" s="18">
        <v>47208.541666666664</v>
      </c>
    </row>
    <row r="24" spans="10:14" x14ac:dyDescent="0.3">
      <c r="J24" s="2" t="s">
        <v>171</v>
      </c>
      <c r="K24" s="18">
        <v>52688.407079646015</v>
      </c>
    </row>
    <row r="25" spans="10:14" x14ac:dyDescent="0.3">
      <c r="J25" s="2" t="s">
        <v>161</v>
      </c>
      <c r="K25" s="18">
        <v>88900</v>
      </c>
    </row>
    <row r="26" spans="10:14" x14ac:dyDescent="0.3">
      <c r="J26" s="2" t="s">
        <v>360</v>
      </c>
      <c r="K26" s="18">
        <v>38282.753623188408</v>
      </c>
    </row>
    <row r="27" spans="10:14" x14ac:dyDescent="0.3">
      <c r="J27" s="2" t="s">
        <v>223</v>
      </c>
      <c r="K27" s="18">
        <v>31345.178571428572</v>
      </c>
    </row>
    <row r="28" spans="10:14" x14ac:dyDescent="0.3">
      <c r="J28" s="2" t="s">
        <v>62</v>
      </c>
      <c r="K28" s="18">
        <v>45647.196078431371</v>
      </c>
    </row>
    <row r="29" spans="10:14" x14ac:dyDescent="0.3">
      <c r="J29" s="2" t="s">
        <v>79</v>
      </c>
      <c r="K29" s="18">
        <v>258741.28571428571</v>
      </c>
    </row>
    <row r="30" spans="10:14" x14ac:dyDescent="0.3">
      <c r="J30" s="2" t="s">
        <v>176</v>
      </c>
      <c r="K30" s="18">
        <v>207237.26923076922</v>
      </c>
    </row>
    <row r="31" spans="10:14" x14ac:dyDescent="0.3">
      <c r="J31" s="2" t="s">
        <v>316</v>
      </c>
      <c r="K31" s="18">
        <v>316263.33333333331</v>
      </c>
    </row>
    <row r="32" spans="10:14" x14ac:dyDescent="0.3">
      <c r="J32" s="2" t="s">
        <v>304</v>
      </c>
      <c r="K32" s="18">
        <v>249415.38461538462</v>
      </c>
    </row>
    <row r="33" spans="10:11" x14ac:dyDescent="0.3">
      <c r="J33" s="2" t="s">
        <v>306</v>
      </c>
      <c r="K33" s="18">
        <v>203245.45454545456</v>
      </c>
    </row>
    <row r="34" spans="10:11" x14ac:dyDescent="0.3">
      <c r="J34" s="2" t="s">
        <v>77</v>
      </c>
      <c r="K34" s="18">
        <v>224818.40613026821</v>
      </c>
    </row>
    <row r="35" spans="10:11" x14ac:dyDescent="0.3">
      <c r="J35" s="2" t="s">
        <v>108</v>
      </c>
      <c r="K35" s="18">
        <v>337605</v>
      </c>
    </row>
    <row r="36" spans="10:11" x14ac:dyDescent="0.3">
      <c r="J36" s="2" t="s">
        <v>109</v>
      </c>
      <c r="K36" s="18">
        <v>201944.7341772152</v>
      </c>
    </row>
    <row r="37" spans="10:11" x14ac:dyDescent="0.3">
      <c r="J37" s="2" t="s">
        <v>711</v>
      </c>
      <c r="K37" s="18">
        <v>156000</v>
      </c>
    </row>
    <row r="38" spans="10:11" x14ac:dyDescent="0.3">
      <c r="J38" s="2" t="s">
        <v>110</v>
      </c>
      <c r="K38" s="18">
        <v>379021.25</v>
      </c>
    </row>
    <row r="39" spans="10:11" x14ac:dyDescent="0.3">
      <c r="J39" s="2" t="s">
        <v>683</v>
      </c>
      <c r="K39" s="18">
        <v>73080</v>
      </c>
    </row>
    <row r="40" spans="10:11" x14ac:dyDescent="0.3">
      <c r="J40" s="2" t="s">
        <v>75</v>
      </c>
      <c r="K40" s="18">
        <v>53221.886792452831</v>
      </c>
    </row>
    <row r="41" spans="10:11" x14ac:dyDescent="0.3">
      <c r="J41" s="2" t="s">
        <v>491</v>
      </c>
      <c r="K41" s="18">
        <v>138500</v>
      </c>
    </row>
    <row r="42" spans="10:11" x14ac:dyDescent="0.3">
      <c r="J42" s="2" t="s">
        <v>21</v>
      </c>
      <c r="K42" s="18">
        <v>88972.604651162794</v>
      </c>
    </row>
    <row r="43" spans="10:11" x14ac:dyDescent="0.3">
      <c r="J43" s="2" t="s">
        <v>123</v>
      </c>
      <c r="K43" s="18">
        <v>27575.16129032258</v>
      </c>
    </row>
    <row r="44" spans="10:11" x14ac:dyDescent="0.3">
      <c r="J44" s="2" t="s">
        <v>99</v>
      </c>
      <c r="K44" s="18">
        <v>22264.065217391304</v>
      </c>
    </row>
    <row r="45" spans="10:11" x14ac:dyDescent="0.3">
      <c r="J45" s="2" t="s">
        <v>46</v>
      </c>
      <c r="K45" s="18">
        <v>32447.836009174312</v>
      </c>
    </row>
    <row r="46" spans="10:11" x14ac:dyDescent="0.3">
      <c r="J46" s="2" t="s">
        <v>959</v>
      </c>
      <c r="K46" s="18">
        <v>38288.75</v>
      </c>
    </row>
    <row r="47" spans="10:11" x14ac:dyDescent="0.3">
      <c r="J47" s="2" t="s">
        <v>786</v>
      </c>
      <c r="K47" s="18">
        <v>110475</v>
      </c>
    </row>
    <row r="48" spans="10:11" x14ac:dyDescent="0.3">
      <c r="J48" s="2" t="s">
        <v>601</v>
      </c>
      <c r="K48" s="18">
        <v>34680</v>
      </c>
    </row>
    <row r="49" spans="10:11" x14ac:dyDescent="0.3">
      <c r="J49" s="2" t="s">
        <v>128</v>
      </c>
      <c r="K49" s="18">
        <v>56339.615384615383</v>
      </c>
    </row>
    <row r="50" spans="10:11" x14ac:dyDescent="0.3">
      <c r="J50" s="2" t="s">
        <v>191</v>
      </c>
      <c r="K50" s="18">
        <v>87273.939393939392</v>
      </c>
    </row>
    <row r="51" spans="10:11" x14ac:dyDescent="0.3">
      <c r="J51" s="2" t="s">
        <v>349</v>
      </c>
      <c r="K51" s="18">
        <v>78116.071428571435</v>
      </c>
    </row>
    <row r="52" spans="10:11" x14ac:dyDescent="0.3">
      <c r="J52" s="2" t="s">
        <v>47</v>
      </c>
      <c r="K52" s="18">
        <v>44664.482758620688</v>
      </c>
    </row>
    <row r="53" spans="10:11" x14ac:dyDescent="0.3">
      <c r="J53" s="2" t="s">
        <v>602</v>
      </c>
      <c r="K53" s="18">
        <v>34855</v>
      </c>
    </row>
    <row r="54" spans="10:11" x14ac:dyDescent="0.3">
      <c r="J54" s="2" t="s">
        <v>54</v>
      </c>
      <c r="K54" s="18">
        <v>15939.137285491419</v>
      </c>
    </row>
    <row r="55" spans="10:11" x14ac:dyDescent="0.3">
      <c r="J55" s="2" t="s">
        <v>225</v>
      </c>
      <c r="K55" s="18">
        <v>26692.142857142859</v>
      </c>
    </row>
    <row r="56" spans="10:11" x14ac:dyDescent="0.3">
      <c r="J56" s="2" t="s">
        <v>470</v>
      </c>
      <c r="K56" s="18">
        <v>37395.769230769234</v>
      </c>
    </row>
    <row r="57" spans="10:11" x14ac:dyDescent="0.3">
      <c r="J57" s="2" t="s">
        <v>132</v>
      </c>
      <c r="K57" s="18">
        <v>12314.222222222223</v>
      </c>
    </row>
    <row r="58" spans="10:11" x14ac:dyDescent="0.3">
      <c r="J58" s="2" t="s">
        <v>69</v>
      </c>
      <c r="K58" s="18">
        <v>16685.272727272728</v>
      </c>
    </row>
    <row r="59" spans="10:11" x14ac:dyDescent="0.3">
      <c r="J59" s="2" t="s">
        <v>473</v>
      </c>
      <c r="K59" s="18">
        <v>21555</v>
      </c>
    </row>
    <row r="60" spans="10:11" x14ac:dyDescent="0.3">
      <c r="J60" s="2" t="s">
        <v>330</v>
      </c>
      <c r="K60" s="18">
        <v>23282.152777777777</v>
      </c>
    </row>
    <row r="61" spans="10:11" x14ac:dyDescent="0.3">
      <c r="J61" s="2" t="s">
        <v>58</v>
      </c>
      <c r="K61" s="18">
        <v>23058</v>
      </c>
    </row>
    <row r="62" spans="10:11" x14ac:dyDescent="0.3">
      <c r="J62" s="2" t="s">
        <v>341</v>
      </c>
      <c r="K62" s="18">
        <v>31566.666666666668</v>
      </c>
    </row>
    <row r="63" spans="10:11" x14ac:dyDescent="0.3">
      <c r="J63" s="2" t="s">
        <v>57</v>
      </c>
      <c r="K63" s="18">
        <v>23637.657894736843</v>
      </c>
    </row>
    <row r="64" spans="10:11" x14ac:dyDescent="0.3">
      <c r="J64" s="2" t="s">
        <v>67</v>
      </c>
      <c r="K64" s="18">
        <v>24736.0873015873</v>
      </c>
    </row>
    <row r="65" spans="10:11" x14ac:dyDescent="0.3">
      <c r="J65" s="2" t="s">
        <v>74</v>
      </c>
      <c r="K65" s="18">
        <v>45822.185929648243</v>
      </c>
    </row>
    <row r="66" spans="10:11" x14ac:dyDescent="0.3">
      <c r="J66" s="2" t="s">
        <v>151</v>
      </c>
      <c r="K66" s="18">
        <v>33566.707317073167</v>
      </c>
    </row>
    <row r="67" spans="10:11" x14ac:dyDescent="0.3">
      <c r="J67" s="2" t="s">
        <v>28</v>
      </c>
      <c r="K67" s="18">
        <v>32628.170760233919</v>
      </c>
    </row>
    <row r="68" spans="10:11" x14ac:dyDescent="0.3">
      <c r="J68" s="2" t="s">
        <v>27</v>
      </c>
      <c r="K68" s="18">
        <v>88789.266467065871</v>
      </c>
    </row>
    <row r="69" spans="10:11" x14ac:dyDescent="0.3">
      <c r="J69" s="2" t="s">
        <v>60</v>
      </c>
      <c r="K69" s="18">
        <v>68840.833333333328</v>
      </c>
    </row>
    <row r="70" spans="10:11" x14ac:dyDescent="0.3">
      <c r="J70" s="2" t="s">
        <v>420</v>
      </c>
      <c r="K70" s="18">
        <v>54789.519230769234</v>
      </c>
    </row>
    <row r="71" spans="10:11" x14ac:dyDescent="0.3">
      <c r="J71" s="2" t="s">
        <v>25</v>
      </c>
      <c r="K71" s="18">
        <v>46596.040118870726</v>
      </c>
    </row>
    <row r="72" spans="10:11" x14ac:dyDescent="0.3">
      <c r="J72" s="2" t="s">
        <v>158</v>
      </c>
      <c r="K72" s="18">
        <v>66921.818181818177</v>
      </c>
    </row>
    <row r="73" spans="10:11" x14ac:dyDescent="0.3">
      <c r="J73" s="2" t="s">
        <v>40</v>
      </c>
      <c r="K73" s="18">
        <v>28449.435940099833</v>
      </c>
    </row>
    <row r="74" spans="10:11" x14ac:dyDescent="0.3">
      <c r="J74" s="2" t="s">
        <v>801</v>
      </c>
      <c r="K74" s="18">
        <v>31900</v>
      </c>
    </row>
    <row r="76" spans="10:11" x14ac:dyDescent="0.3">
      <c r="J76" s="2" t="s">
        <v>1061</v>
      </c>
      <c r="K76" s="18" t="str">
        <f>_xlfn.XLOOKUP(MAX(K4:K75),K4:K75,J4:J75)</f>
        <v>Exotic,Luxury,Performance</v>
      </c>
    </row>
  </sheetData>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80A1-7DA3-47EE-9CE0-5022487CB0E5}">
  <sheetPr codeName="Sheet6"/>
  <dimension ref="A1:W11915"/>
  <sheetViews>
    <sheetView workbookViewId="0">
      <selection activeCell="Q19" sqref="Q19"/>
    </sheetView>
  </sheetViews>
  <sheetFormatPr defaultRowHeight="13.8" x14ac:dyDescent="0.3"/>
  <cols>
    <col min="1" max="1" width="8" bestFit="1" customWidth="1"/>
    <col min="3" max="3" width="14" bestFit="1" customWidth="1"/>
    <col min="4" max="4" width="14.6640625" bestFit="1" customWidth="1"/>
    <col min="5" max="5" width="10.33203125" bestFit="1" customWidth="1"/>
    <col min="6" max="6" width="11.88671875" bestFit="1" customWidth="1"/>
    <col min="7" max="7" width="7.6640625" bestFit="1" customWidth="1"/>
    <col min="8" max="8" width="9" bestFit="1" customWidth="1"/>
    <col min="9" max="9" width="15.44140625" bestFit="1" customWidth="1"/>
    <col min="10" max="10" width="12.5546875" bestFit="1" customWidth="1"/>
    <col min="11" max="11" width="14.77734375" bestFit="1" customWidth="1"/>
    <col min="12" max="12" width="12.5546875" bestFit="1" customWidth="1"/>
    <col min="13" max="13" width="14.5546875" bestFit="1" customWidth="1"/>
    <col min="14" max="14" width="16.109375" bestFit="1" customWidth="1"/>
    <col min="15" max="15" width="13.21875" bestFit="1" customWidth="1"/>
    <col min="16" max="16" width="15" bestFit="1" customWidth="1"/>
    <col min="17" max="18" width="12.5546875" bestFit="1" customWidth="1"/>
    <col min="19" max="19" width="12.6640625" bestFit="1" customWidth="1"/>
    <col min="20" max="20" width="12.5546875" bestFit="1" customWidth="1"/>
    <col min="21" max="21" width="9.77734375" bestFit="1" customWidth="1"/>
  </cols>
  <sheetData>
    <row r="1" spans="1:21" x14ac:dyDescent="0.3">
      <c r="A1" s="6" t="s">
        <v>7</v>
      </c>
      <c r="B1" s="5" t="s">
        <v>1</v>
      </c>
      <c r="C1" s="5" t="s">
        <v>2</v>
      </c>
      <c r="D1" s="5" t="s">
        <v>3</v>
      </c>
      <c r="E1" s="5" t="s">
        <v>15</v>
      </c>
      <c r="F1" s="5" t="s">
        <v>4</v>
      </c>
      <c r="G1" s="5" t="s">
        <v>5</v>
      </c>
      <c r="H1" s="5" t="s">
        <v>6</v>
      </c>
      <c r="I1" s="21"/>
      <c r="J1" s="11"/>
      <c r="K1" s="11" t="s">
        <v>7</v>
      </c>
      <c r="L1" s="11" t="s">
        <v>1</v>
      </c>
      <c r="M1" s="11" t="s">
        <v>2</v>
      </c>
      <c r="N1" s="11" t="s">
        <v>3</v>
      </c>
      <c r="O1" s="11" t="s">
        <v>15</v>
      </c>
      <c r="P1" s="11" t="s">
        <v>4</v>
      </c>
      <c r="Q1" s="11" t="s">
        <v>5</v>
      </c>
      <c r="R1" s="11" t="s">
        <v>6</v>
      </c>
      <c r="S1" s="21"/>
      <c r="T1" s="21"/>
      <c r="U1" s="21"/>
    </row>
    <row r="2" spans="1:21" x14ac:dyDescent="0.3">
      <c r="A2" cm="1">
        <f t="array" ref="A2:A11915">Car_data!Q2:Q11915</f>
        <v>46135</v>
      </c>
      <c r="B2" cm="1">
        <f t="array" ref="B2:B11915">Car_data!E2:E11915</f>
        <v>335</v>
      </c>
      <c r="C2" cm="1">
        <f t="array" ref="C2:C11915">Car_data!F2:F11915</f>
        <v>6</v>
      </c>
      <c r="D2" cm="1">
        <f t="array" ref="D2:D11915">Car_data!I2:I11915</f>
        <v>2</v>
      </c>
      <c r="E2" cm="1">
        <f t="array" ref="E2:E11915">_xlfn.IFS(Car_data!K2:K11915="Compact",1,Car_data!K2:K11915="Large",3,Car_data!K2:K11915="Midsize",2)</f>
        <v>1</v>
      </c>
      <c r="F2" cm="1">
        <f t="array" ref="F2:F11915">Car_data!M2:M11915</f>
        <v>26</v>
      </c>
      <c r="G2" cm="1">
        <f t="array" ref="G2:G11915">Car_data!N2:N11915</f>
        <v>19</v>
      </c>
      <c r="H2" cm="1">
        <f t="array" ref="H2:H11915">Car_data!P2:P11915</f>
        <v>3916</v>
      </c>
      <c r="I2" s="9"/>
      <c r="J2" s="9" t="s">
        <v>7</v>
      </c>
      <c r="K2" s="9" t="s">
        <v>1055</v>
      </c>
      <c r="L2" s="9"/>
      <c r="M2" s="9"/>
      <c r="N2" s="9"/>
      <c r="O2" s="9"/>
      <c r="P2" s="9"/>
      <c r="Q2" s="9"/>
      <c r="R2" s="9"/>
      <c r="S2" s="12"/>
      <c r="T2" s="12"/>
      <c r="U2" s="12"/>
    </row>
    <row r="3" spans="1:21" x14ac:dyDescent="0.3">
      <c r="A3">
        <v>40650</v>
      </c>
      <c r="B3">
        <v>300</v>
      </c>
      <c r="C3">
        <v>6</v>
      </c>
      <c r="D3">
        <v>2</v>
      </c>
      <c r="E3">
        <v>1</v>
      </c>
      <c r="F3">
        <v>28</v>
      </c>
      <c r="G3">
        <v>19</v>
      </c>
      <c r="H3">
        <v>3916</v>
      </c>
      <c r="I3" s="9"/>
      <c r="J3" s="9" t="s">
        <v>1</v>
      </c>
      <c r="K3" s="14">
        <v>0.660932170454815</v>
      </c>
      <c r="L3" s="14" t="s">
        <v>1055</v>
      </c>
      <c r="M3" s="14"/>
      <c r="N3" s="14"/>
      <c r="O3" s="14"/>
      <c r="P3" s="14"/>
      <c r="Q3" s="14"/>
      <c r="R3" s="9"/>
      <c r="S3" s="14"/>
      <c r="T3" s="14"/>
      <c r="U3" s="12"/>
    </row>
    <row r="4" spans="1:21" x14ac:dyDescent="0.3">
      <c r="A4">
        <v>36350</v>
      </c>
      <c r="B4">
        <v>300</v>
      </c>
      <c r="C4">
        <v>6</v>
      </c>
      <c r="D4">
        <v>2</v>
      </c>
      <c r="E4">
        <v>1</v>
      </c>
      <c r="F4">
        <v>28</v>
      </c>
      <c r="G4">
        <v>20</v>
      </c>
      <c r="H4">
        <v>3916</v>
      </c>
      <c r="I4" s="9"/>
      <c r="J4" s="9" t="s">
        <v>2</v>
      </c>
      <c r="K4" s="14">
        <v>0.5283688787306442</v>
      </c>
      <c r="L4" s="14">
        <v>0.75858643161617012</v>
      </c>
      <c r="M4" s="14" t="s">
        <v>1055</v>
      </c>
      <c r="N4" s="14"/>
      <c r="O4" s="14"/>
      <c r="P4" s="14"/>
      <c r="Q4" s="14"/>
      <c r="R4" s="9"/>
      <c r="S4" s="14"/>
      <c r="T4" s="14"/>
      <c r="U4" s="12"/>
    </row>
    <row r="5" spans="1:21" x14ac:dyDescent="0.3">
      <c r="A5">
        <v>29450</v>
      </c>
      <c r="B5">
        <v>230</v>
      </c>
      <c r="C5">
        <v>6</v>
      </c>
      <c r="D5">
        <v>2</v>
      </c>
      <c r="E5">
        <v>1</v>
      </c>
      <c r="F5">
        <v>28</v>
      </c>
      <c r="G5">
        <v>18</v>
      </c>
      <c r="H5">
        <v>3916</v>
      </c>
      <c r="I5" s="9"/>
      <c r="J5" s="9" t="s">
        <v>3</v>
      </c>
      <c r="K5" s="14">
        <v>-0.12687579842499133</v>
      </c>
      <c r="L5" s="14">
        <v>-0.10160557474844274</v>
      </c>
      <c r="M5" s="14">
        <v>-0.14255402962912933</v>
      </c>
      <c r="N5" s="14" t="s">
        <v>1055</v>
      </c>
      <c r="O5" s="14"/>
      <c r="P5" s="14"/>
      <c r="Q5" s="14"/>
      <c r="R5" s="9"/>
      <c r="S5" s="14"/>
      <c r="T5" s="14"/>
      <c r="U5" s="12"/>
    </row>
    <row r="6" spans="1:21" x14ac:dyDescent="0.3">
      <c r="A6">
        <v>34500</v>
      </c>
      <c r="B6">
        <v>230</v>
      </c>
      <c r="C6">
        <v>6</v>
      </c>
      <c r="D6">
        <v>2</v>
      </c>
      <c r="E6">
        <v>1</v>
      </c>
      <c r="F6">
        <v>28</v>
      </c>
      <c r="G6">
        <v>18</v>
      </c>
      <c r="H6">
        <v>3916</v>
      </c>
      <c r="I6" s="9"/>
      <c r="J6" s="9" t="s">
        <v>15</v>
      </c>
      <c r="K6" s="14">
        <v>0.12032316881696334</v>
      </c>
      <c r="L6" s="14">
        <v>0.40209374109401685</v>
      </c>
      <c r="M6" s="14">
        <v>0.47631002441332332</v>
      </c>
      <c r="N6" s="14">
        <v>0.24436082637483209</v>
      </c>
      <c r="O6" s="14" t="s">
        <v>1055</v>
      </c>
      <c r="P6" s="14"/>
      <c r="Q6" s="14"/>
      <c r="R6" s="9"/>
      <c r="S6" s="14"/>
      <c r="T6" s="14"/>
      <c r="U6" s="12"/>
    </row>
    <row r="7" spans="1:21" x14ac:dyDescent="0.3">
      <c r="A7">
        <v>31200</v>
      </c>
      <c r="B7">
        <v>230</v>
      </c>
      <c r="C7">
        <v>6</v>
      </c>
      <c r="D7">
        <v>2</v>
      </c>
      <c r="E7">
        <v>1</v>
      </c>
      <c r="F7">
        <v>28</v>
      </c>
      <c r="G7">
        <v>18</v>
      </c>
      <c r="H7">
        <v>3916</v>
      </c>
      <c r="I7" s="9"/>
      <c r="J7" s="9" t="s">
        <v>4</v>
      </c>
      <c r="K7" s="14">
        <v>-0.16004267885202714</v>
      </c>
      <c r="L7" s="14">
        <v>-0.35022128102016342</v>
      </c>
      <c r="M7" s="14">
        <v>-0.61837554592980526</v>
      </c>
      <c r="N7" s="14">
        <v>0.11914198073850937</v>
      </c>
      <c r="O7" s="14">
        <v>-0.27626862286485038</v>
      </c>
      <c r="P7" s="14" t="s">
        <v>1055</v>
      </c>
      <c r="Q7" s="14"/>
      <c r="R7" s="9"/>
      <c r="S7" s="14"/>
      <c r="T7" s="14"/>
      <c r="U7" s="12"/>
    </row>
    <row r="8" spans="1:21" x14ac:dyDescent="0.3">
      <c r="A8">
        <v>44100</v>
      </c>
      <c r="B8">
        <v>300</v>
      </c>
      <c r="C8">
        <v>6</v>
      </c>
      <c r="D8">
        <v>2</v>
      </c>
      <c r="E8">
        <v>1</v>
      </c>
      <c r="F8">
        <v>26</v>
      </c>
      <c r="G8">
        <v>17</v>
      </c>
      <c r="H8">
        <v>3916</v>
      </c>
      <c r="I8" s="9"/>
      <c r="J8" s="9" t="s">
        <v>5</v>
      </c>
      <c r="K8" s="14">
        <v>-0.15767572242668318</v>
      </c>
      <c r="L8" s="14">
        <v>-0.35104146984204998</v>
      </c>
      <c r="M8" s="14">
        <v>-0.59094341795239491</v>
      </c>
      <c r="N8" s="14">
        <v>0.12138010194394708</v>
      </c>
      <c r="O8" s="14">
        <v>-0.2633048643165779</v>
      </c>
      <c r="P8" s="14">
        <v>0.88682949625916951</v>
      </c>
      <c r="Q8" s="14" t="s">
        <v>1055</v>
      </c>
      <c r="R8" s="9"/>
      <c r="S8" s="14"/>
      <c r="T8" s="14"/>
      <c r="U8" s="12"/>
    </row>
    <row r="9" spans="1:21" ht="14.4" thickBot="1" x14ac:dyDescent="0.35">
      <c r="A9">
        <v>39300</v>
      </c>
      <c r="B9">
        <v>300</v>
      </c>
      <c r="C9">
        <v>6</v>
      </c>
      <c r="D9">
        <v>2</v>
      </c>
      <c r="E9">
        <v>1</v>
      </c>
      <c r="F9">
        <v>28</v>
      </c>
      <c r="G9">
        <v>20</v>
      </c>
      <c r="H9">
        <v>3916</v>
      </c>
      <c r="I9" s="9"/>
      <c r="J9" s="10" t="s">
        <v>6</v>
      </c>
      <c r="K9" s="15">
        <v>-4.8476232455043997E-2</v>
      </c>
      <c r="L9" s="15">
        <v>3.3982787763714099E-2</v>
      </c>
      <c r="M9" s="15">
        <v>4.4184980530375041E-2</v>
      </c>
      <c r="N9" s="15">
        <v>-4.8407373401480033E-2</v>
      </c>
      <c r="O9" s="15">
        <v>9.8264408403185663E-2</v>
      </c>
      <c r="P9" s="15">
        <v>-2.0991023830868712E-2</v>
      </c>
      <c r="Q9" s="15">
        <v>-3.216720916543818E-3</v>
      </c>
      <c r="R9" s="9" t="s">
        <v>1055</v>
      </c>
      <c r="S9" s="14"/>
      <c r="T9" s="14"/>
      <c r="U9" s="12"/>
    </row>
    <row r="10" spans="1:21" x14ac:dyDescent="0.3">
      <c r="A10">
        <v>36900</v>
      </c>
      <c r="B10">
        <v>230</v>
      </c>
      <c r="C10">
        <v>6</v>
      </c>
      <c r="D10">
        <v>2</v>
      </c>
      <c r="E10">
        <v>1</v>
      </c>
      <c r="F10">
        <v>28</v>
      </c>
      <c r="G10">
        <v>18</v>
      </c>
      <c r="H10">
        <v>3916</v>
      </c>
      <c r="I10" s="9"/>
      <c r="J10" s="14"/>
      <c r="K10" s="14"/>
      <c r="L10" s="14"/>
      <c r="M10" s="14"/>
      <c r="N10" s="14"/>
      <c r="O10" s="14"/>
      <c r="P10" s="14"/>
      <c r="Q10" s="14"/>
      <c r="R10" s="14"/>
      <c r="S10" s="14"/>
      <c r="T10" s="14"/>
      <c r="U10" s="12"/>
    </row>
    <row r="11" spans="1:21" x14ac:dyDescent="0.3">
      <c r="A11">
        <v>37200</v>
      </c>
      <c r="B11">
        <v>230</v>
      </c>
      <c r="C11">
        <v>6</v>
      </c>
      <c r="D11">
        <v>2</v>
      </c>
      <c r="E11">
        <v>1</v>
      </c>
      <c r="F11">
        <v>27</v>
      </c>
      <c r="G11">
        <v>18</v>
      </c>
      <c r="H11">
        <v>3916</v>
      </c>
      <c r="I11" s="9"/>
      <c r="J11" s="14"/>
      <c r="K11" s="14"/>
      <c r="L11" s="14"/>
      <c r="M11" s="14"/>
      <c r="N11" s="14"/>
      <c r="O11" s="14"/>
      <c r="P11" s="14"/>
      <c r="Q11" s="14"/>
      <c r="R11" s="14"/>
      <c r="S11" s="14"/>
      <c r="T11" s="14"/>
      <c r="U11" s="12"/>
    </row>
    <row r="12" spans="1:21" x14ac:dyDescent="0.3">
      <c r="A12">
        <v>39600</v>
      </c>
      <c r="B12">
        <v>300</v>
      </c>
      <c r="C12">
        <v>6</v>
      </c>
      <c r="D12">
        <v>2</v>
      </c>
      <c r="E12">
        <v>1</v>
      </c>
      <c r="F12">
        <v>28</v>
      </c>
      <c r="G12">
        <v>20</v>
      </c>
      <c r="H12">
        <v>3916</v>
      </c>
      <c r="I12" s="9"/>
      <c r="J12" s="14"/>
      <c r="K12" s="14"/>
      <c r="L12" s="14"/>
      <c r="M12" s="14"/>
      <c r="N12" s="14"/>
      <c r="O12" s="14"/>
      <c r="P12" s="14"/>
      <c r="Q12" s="14"/>
      <c r="R12" s="14"/>
      <c r="S12" s="14"/>
      <c r="T12" s="14"/>
      <c r="U12" s="12"/>
    </row>
    <row r="13" spans="1:21" x14ac:dyDescent="0.3">
      <c r="A13">
        <v>31500</v>
      </c>
      <c r="B13">
        <v>230</v>
      </c>
      <c r="C13">
        <v>6</v>
      </c>
      <c r="D13">
        <v>2</v>
      </c>
      <c r="E13">
        <v>1</v>
      </c>
      <c r="F13">
        <v>28</v>
      </c>
      <c r="G13">
        <v>19</v>
      </c>
      <c r="H13">
        <v>3916</v>
      </c>
      <c r="I13" s="9"/>
      <c r="J13" s="14"/>
      <c r="K13" s="14"/>
      <c r="L13" s="14"/>
      <c r="M13" s="14"/>
      <c r="N13" s="14"/>
      <c r="O13" s="14"/>
      <c r="P13" s="14"/>
      <c r="Q13" s="14"/>
      <c r="R13" s="14"/>
      <c r="S13" s="14"/>
      <c r="T13" s="14"/>
      <c r="U13" s="12"/>
    </row>
    <row r="14" spans="1:21" x14ac:dyDescent="0.3">
      <c r="A14">
        <v>44400</v>
      </c>
      <c r="B14">
        <v>300</v>
      </c>
      <c r="C14">
        <v>6</v>
      </c>
      <c r="D14">
        <v>2</v>
      </c>
      <c r="E14">
        <v>1</v>
      </c>
      <c r="F14">
        <v>28</v>
      </c>
      <c r="G14">
        <v>19</v>
      </c>
      <c r="H14">
        <v>3916</v>
      </c>
      <c r="I14" s="22"/>
      <c r="J14" s="22"/>
      <c r="K14" s="22"/>
      <c r="L14" s="22"/>
      <c r="M14" s="22"/>
      <c r="N14" s="22"/>
      <c r="O14" s="22"/>
      <c r="P14" s="22"/>
      <c r="Q14" s="22"/>
      <c r="R14" s="22"/>
      <c r="S14" s="22"/>
      <c r="T14" s="22"/>
    </row>
    <row r="15" spans="1:21" x14ac:dyDescent="0.3">
      <c r="A15">
        <v>37200</v>
      </c>
      <c r="B15">
        <v>230</v>
      </c>
      <c r="C15">
        <v>6</v>
      </c>
      <c r="D15">
        <v>2</v>
      </c>
      <c r="E15">
        <v>1</v>
      </c>
      <c r="F15">
        <v>28</v>
      </c>
      <c r="G15">
        <v>19</v>
      </c>
      <c r="H15">
        <v>3916</v>
      </c>
      <c r="I15" s="19"/>
      <c r="J15" s="19"/>
      <c r="K15" s="19"/>
      <c r="L15" s="19"/>
      <c r="M15" s="19"/>
      <c r="N15" s="19"/>
      <c r="O15" s="19"/>
      <c r="P15" s="19"/>
      <c r="Q15" s="19"/>
      <c r="R15" s="19"/>
      <c r="S15" s="19"/>
      <c r="T15" s="19"/>
    </row>
    <row r="16" spans="1:21" x14ac:dyDescent="0.3">
      <c r="A16">
        <v>31500</v>
      </c>
      <c r="B16">
        <v>230</v>
      </c>
      <c r="C16">
        <v>6</v>
      </c>
      <c r="D16">
        <v>2</v>
      </c>
      <c r="E16">
        <v>1</v>
      </c>
      <c r="F16">
        <v>28</v>
      </c>
      <c r="G16">
        <v>19</v>
      </c>
      <c r="H16">
        <v>3916</v>
      </c>
    </row>
    <row r="17" spans="1:23" x14ac:dyDescent="0.3">
      <c r="A17">
        <v>48250</v>
      </c>
      <c r="B17">
        <v>320</v>
      </c>
      <c r="C17">
        <v>6</v>
      </c>
      <c r="D17">
        <v>2</v>
      </c>
      <c r="E17">
        <v>1</v>
      </c>
      <c r="F17">
        <v>25</v>
      </c>
      <c r="G17">
        <v>18</v>
      </c>
      <c r="H17">
        <v>3916</v>
      </c>
    </row>
    <row r="18" spans="1:23" x14ac:dyDescent="0.3">
      <c r="A18">
        <v>43550</v>
      </c>
      <c r="B18">
        <v>320</v>
      </c>
      <c r="C18">
        <v>6</v>
      </c>
      <c r="D18">
        <v>2</v>
      </c>
      <c r="E18">
        <v>1</v>
      </c>
      <c r="F18">
        <v>28</v>
      </c>
      <c r="G18">
        <v>20</v>
      </c>
      <c r="H18">
        <v>3916</v>
      </c>
    </row>
    <row r="19" spans="1:23" x14ac:dyDescent="0.3">
      <c r="A19">
        <v>2000</v>
      </c>
      <c r="B19">
        <v>172</v>
      </c>
      <c r="C19">
        <v>6</v>
      </c>
      <c r="D19">
        <v>4</v>
      </c>
      <c r="E19">
        <v>2</v>
      </c>
      <c r="F19">
        <v>24</v>
      </c>
      <c r="G19">
        <v>17</v>
      </c>
      <c r="H19">
        <v>3105</v>
      </c>
    </row>
    <row r="20" spans="1:23" x14ac:dyDescent="0.3">
      <c r="A20">
        <v>2000</v>
      </c>
      <c r="B20">
        <v>172</v>
      </c>
      <c r="C20">
        <v>6</v>
      </c>
      <c r="D20">
        <v>4</v>
      </c>
      <c r="E20">
        <v>2</v>
      </c>
      <c r="F20">
        <v>24</v>
      </c>
      <c r="G20">
        <v>17</v>
      </c>
      <c r="H20">
        <v>3105</v>
      </c>
    </row>
    <row r="21" spans="1:23" x14ac:dyDescent="0.3">
      <c r="A21">
        <v>2000</v>
      </c>
      <c r="B21">
        <v>172</v>
      </c>
      <c r="C21">
        <v>6</v>
      </c>
      <c r="D21">
        <v>4</v>
      </c>
      <c r="E21">
        <v>2</v>
      </c>
      <c r="F21">
        <v>20</v>
      </c>
      <c r="G21">
        <v>16</v>
      </c>
      <c r="H21">
        <v>3105</v>
      </c>
    </row>
    <row r="22" spans="1:23" x14ac:dyDescent="0.3">
      <c r="A22">
        <v>2000</v>
      </c>
      <c r="B22">
        <v>172</v>
      </c>
      <c r="C22">
        <v>6</v>
      </c>
      <c r="D22">
        <v>4</v>
      </c>
      <c r="E22">
        <v>2</v>
      </c>
      <c r="F22">
        <v>24</v>
      </c>
      <c r="G22">
        <v>17</v>
      </c>
      <c r="H22">
        <v>3105</v>
      </c>
    </row>
    <row r="23" spans="1:23" x14ac:dyDescent="0.3">
      <c r="A23">
        <v>2000</v>
      </c>
      <c r="B23">
        <v>172</v>
      </c>
      <c r="C23">
        <v>6</v>
      </c>
      <c r="D23">
        <v>4</v>
      </c>
      <c r="E23">
        <v>2</v>
      </c>
      <c r="F23">
        <v>21</v>
      </c>
      <c r="G23">
        <v>16</v>
      </c>
      <c r="H23">
        <v>3105</v>
      </c>
    </row>
    <row r="24" spans="1:23" x14ac:dyDescent="0.3">
      <c r="A24">
        <v>2000</v>
      </c>
      <c r="B24">
        <v>172</v>
      </c>
      <c r="C24">
        <v>6</v>
      </c>
      <c r="D24">
        <v>4</v>
      </c>
      <c r="E24">
        <v>2</v>
      </c>
      <c r="F24">
        <v>24</v>
      </c>
      <c r="G24">
        <v>17</v>
      </c>
      <c r="H24">
        <v>3105</v>
      </c>
    </row>
    <row r="25" spans="1:23" x14ac:dyDescent="0.3">
      <c r="A25">
        <v>2000</v>
      </c>
      <c r="B25">
        <v>172</v>
      </c>
      <c r="C25">
        <v>6</v>
      </c>
      <c r="D25">
        <v>4</v>
      </c>
      <c r="E25">
        <v>2</v>
      </c>
      <c r="F25">
        <v>20</v>
      </c>
      <c r="G25">
        <v>16</v>
      </c>
      <c r="H25">
        <v>3105</v>
      </c>
    </row>
    <row r="26" spans="1:23" x14ac:dyDescent="0.3">
      <c r="A26">
        <v>2000</v>
      </c>
      <c r="B26">
        <v>172</v>
      </c>
      <c r="C26">
        <v>6</v>
      </c>
      <c r="D26">
        <v>4</v>
      </c>
      <c r="E26">
        <v>2</v>
      </c>
      <c r="F26">
        <v>24</v>
      </c>
      <c r="G26">
        <v>17</v>
      </c>
      <c r="H26">
        <v>3105</v>
      </c>
    </row>
    <row r="27" spans="1:23" x14ac:dyDescent="0.3">
      <c r="A27">
        <v>2000</v>
      </c>
      <c r="B27">
        <v>172</v>
      </c>
      <c r="C27">
        <v>6</v>
      </c>
      <c r="D27">
        <v>4</v>
      </c>
      <c r="E27">
        <v>2</v>
      </c>
      <c r="F27">
        <v>24</v>
      </c>
      <c r="G27">
        <v>17</v>
      </c>
      <c r="H27">
        <v>3105</v>
      </c>
    </row>
    <row r="28" spans="1:23" x14ac:dyDescent="0.3">
      <c r="A28">
        <v>2000</v>
      </c>
      <c r="B28">
        <v>172</v>
      </c>
      <c r="C28">
        <v>6</v>
      </c>
      <c r="D28">
        <v>4</v>
      </c>
      <c r="E28">
        <v>2</v>
      </c>
      <c r="F28">
        <v>21</v>
      </c>
      <c r="G28">
        <v>16</v>
      </c>
      <c r="H28">
        <v>3105</v>
      </c>
    </row>
    <row r="29" spans="1:23" x14ac:dyDescent="0.3">
      <c r="A29">
        <v>2000</v>
      </c>
      <c r="B29">
        <v>172</v>
      </c>
      <c r="C29">
        <v>6</v>
      </c>
      <c r="D29">
        <v>4</v>
      </c>
      <c r="E29">
        <v>2</v>
      </c>
      <c r="F29">
        <v>21</v>
      </c>
      <c r="G29">
        <v>16</v>
      </c>
      <c r="H29">
        <v>3105</v>
      </c>
    </row>
    <row r="30" spans="1:23" x14ac:dyDescent="0.3">
      <c r="A30">
        <v>2000</v>
      </c>
      <c r="B30">
        <v>172</v>
      </c>
      <c r="C30">
        <v>6</v>
      </c>
      <c r="D30">
        <v>4</v>
      </c>
      <c r="E30">
        <v>2</v>
      </c>
      <c r="F30">
        <v>22</v>
      </c>
      <c r="G30">
        <v>16</v>
      </c>
      <c r="H30">
        <v>3105</v>
      </c>
    </row>
    <row r="31" spans="1:23" x14ac:dyDescent="0.3">
      <c r="A31">
        <v>2000</v>
      </c>
      <c r="B31">
        <v>172</v>
      </c>
      <c r="C31">
        <v>6</v>
      </c>
      <c r="D31">
        <v>4</v>
      </c>
      <c r="E31">
        <v>2</v>
      </c>
      <c r="F31">
        <v>22</v>
      </c>
      <c r="G31">
        <v>17</v>
      </c>
      <c r="H31">
        <v>3105</v>
      </c>
      <c r="J31" s="20"/>
      <c r="K31" s="20"/>
      <c r="L31" s="20"/>
      <c r="M31" s="20"/>
      <c r="N31" s="20"/>
      <c r="O31" s="20"/>
      <c r="P31" s="20"/>
      <c r="Q31" s="20"/>
      <c r="R31" s="20"/>
      <c r="S31" s="20"/>
      <c r="T31" s="20"/>
      <c r="U31" s="20"/>
      <c r="V31" s="20"/>
      <c r="W31" s="20"/>
    </row>
    <row r="32" spans="1:23" x14ac:dyDescent="0.3">
      <c r="A32">
        <v>2000</v>
      </c>
      <c r="B32">
        <v>172</v>
      </c>
      <c r="C32">
        <v>6</v>
      </c>
      <c r="D32">
        <v>4</v>
      </c>
      <c r="E32">
        <v>2</v>
      </c>
      <c r="F32">
        <v>22</v>
      </c>
      <c r="G32">
        <v>16</v>
      </c>
      <c r="H32">
        <v>3105</v>
      </c>
      <c r="J32" s="21"/>
      <c r="K32" s="21"/>
      <c r="L32" s="21"/>
      <c r="M32" s="21"/>
      <c r="N32" s="21"/>
      <c r="O32" s="21"/>
      <c r="P32" s="21"/>
      <c r="Q32" s="21"/>
      <c r="R32" s="21"/>
      <c r="S32" s="21"/>
      <c r="T32" s="21"/>
      <c r="U32" s="21"/>
      <c r="V32" s="21"/>
      <c r="W32" s="21"/>
    </row>
    <row r="33" spans="1:23" x14ac:dyDescent="0.3">
      <c r="A33">
        <v>2000</v>
      </c>
      <c r="B33">
        <v>172</v>
      </c>
      <c r="C33">
        <v>6</v>
      </c>
      <c r="D33">
        <v>4</v>
      </c>
      <c r="E33">
        <v>2</v>
      </c>
      <c r="F33">
        <v>21</v>
      </c>
      <c r="G33">
        <v>16</v>
      </c>
      <c r="H33">
        <v>3105</v>
      </c>
      <c r="J33" s="9"/>
      <c r="K33" s="9"/>
      <c r="L33" s="9"/>
      <c r="M33" s="9"/>
      <c r="N33" s="9"/>
      <c r="O33" s="9"/>
      <c r="P33" s="9"/>
      <c r="Q33" s="9"/>
      <c r="R33" s="9"/>
      <c r="S33" s="9"/>
      <c r="T33" s="9"/>
      <c r="U33" s="9"/>
      <c r="V33" s="9"/>
      <c r="W33" s="9"/>
    </row>
    <row r="34" spans="1:23" x14ac:dyDescent="0.3">
      <c r="A34">
        <v>27495</v>
      </c>
      <c r="B34">
        <v>160</v>
      </c>
      <c r="C34">
        <v>4</v>
      </c>
      <c r="D34">
        <v>2</v>
      </c>
      <c r="E34">
        <v>1</v>
      </c>
      <c r="F34">
        <v>35</v>
      </c>
      <c r="G34">
        <v>26</v>
      </c>
      <c r="H34">
        <v>819</v>
      </c>
      <c r="J34" s="9"/>
      <c r="K34" s="9"/>
      <c r="L34" s="9"/>
      <c r="M34" s="9"/>
      <c r="N34" s="9"/>
      <c r="O34" s="9"/>
      <c r="P34" s="9"/>
      <c r="Q34" s="9"/>
      <c r="R34" s="9"/>
      <c r="S34" s="9"/>
      <c r="T34" s="9"/>
      <c r="U34" s="9"/>
      <c r="V34" s="9"/>
      <c r="W34" s="9"/>
    </row>
    <row r="35" spans="1:23" x14ac:dyDescent="0.3">
      <c r="A35">
        <v>24995</v>
      </c>
      <c r="B35">
        <v>160</v>
      </c>
      <c r="C35">
        <v>4</v>
      </c>
      <c r="D35">
        <v>2</v>
      </c>
      <c r="E35">
        <v>1</v>
      </c>
      <c r="F35">
        <v>35</v>
      </c>
      <c r="G35">
        <v>26</v>
      </c>
      <c r="H35">
        <v>819</v>
      </c>
      <c r="J35" s="9"/>
      <c r="K35" s="9"/>
      <c r="L35" s="9"/>
      <c r="M35" s="9"/>
      <c r="N35" s="9"/>
      <c r="O35" s="9"/>
      <c r="P35" s="9"/>
      <c r="Q35" s="9"/>
      <c r="R35" s="9"/>
      <c r="S35" s="9"/>
      <c r="T35" s="9"/>
      <c r="U35" s="9"/>
      <c r="V35" s="9"/>
      <c r="W35" s="9"/>
    </row>
    <row r="36" spans="1:23" x14ac:dyDescent="0.3">
      <c r="A36">
        <v>28195</v>
      </c>
      <c r="B36">
        <v>160</v>
      </c>
      <c r="C36">
        <v>4</v>
      </c>
      <c r="D36">
        <v>2</v>
      </c>
      <c r="E36">
        <v>1</v>
      </c>
      <c r="F36">
        <v>35</v>
      </c>
      <c r="G36">
        <v>26</v>
      </c>
      <c r="H36">
        <v>819</v>
      </c>
      <c r="J36" s="9"/>
      <c r="K36" s="9"/>
      <c r="L36" s="9"/>
      <c r="M36" s="9"/>
      <c r="N36" s="9"/>
      <c r="O36" s="9"/>
      <c r="P36" s="9"/>
      <c r="Q36" s="9"/>
      <c r="R36" s="9"/>
      <c r="S36" s="9"/>
      <c r="T36" s="9"/>
      <c r="U36" s="9"/>
      <c r="V36" s="9"/>
      <c r="W36" s="9"/>
    </row>
    <row r="37" spans="1:23" x14ac:dyDescent="0.3">
      <c r="A37">
        <v>2000</v>
      </c>
      <c r="B37">
        <v>130</v>
      </c>
      <c r="C37">
        <v>4</v>
      </c>
      <c r="D37">
        <v>4</v>
      </c>
      <c r="E37">
        <v>1</v>
      </c>
      <c r="F37">
        <v>26</v>
      </c>
      <c r="G37">
        <v>18</v>
      </c>
      <c r="H37">
        <v>617</v>
      </c>
      <c r="J37" s="9"/>
      <c r="K37" s="9"/>
      <c r="L37" s="9"/>
      <c r="M37" s="9"/>
      <c r="N37" s="9"/>
      <c r="O37" s="9"/>
      <c r="P37" s="9"/>
      <c r="Q37" s="9"/>
      <c r="R37" s="9"/>
      <c r="S37" s="9"/>
      <c r="T37" s="9"/>
      <c r="U37" s="9"/>
      <c r="V37" s="9"/>
      <c r="W37" s="9"/>
    </row>
    <row r="38" spans="1:23" x14ac:dyDescent="0.3">
      <c r="A38">
        <v>2000</v>
      </c>
      <c r="B38">
        <v>158</v>
      </c>
      <c r="C38">
        <v>6</v>
      </c>
      <c r="D38">
        <v>4</v>
      </c>
      <c r="E38">
        <v>1</v>
      </c>
      <c r="F38">
        <v>25</v>
      </c>
      <c r="G38">
        <v>17</v>
      </c>
      <c r="H38">
        <v>617</v>
      </c>
      <c r="J38" s="9"/>
      <c r="K38" s="9"/>
      <c r="L38" s="9"/>
      <c r="M38" s="9"/>
      <c r="N38" s="9"/>
      <c r="O38" s="9"/>
      <c r="P38" s="9"/>
      <c r="Q38" s="9"/>
      <c r="R38" s="9"/>
      <c r="S38" s="9"/>
      <c r="T38" s="9"/>
      <c r="U38" s="9"/>
      <c r="V38" s="9"/>
      <c r="W38" s="9"/>
    </row>
    <row r="39" spans="1:23" x14ac:dyDescent="0.3">
      <c r="A39">
        <v>2000</v>
      </c>
      <c r="B39">
        <v>158</v>
      </c>
      <c r="C39">
        <v>6</v>
      </c>
      <c r="D39">
        <v>4</v>
      </c>
      <c r="E39">
        <v>1</v>
      </c>
      <c r="F39">
        <v>25</v>
      </c>
      <c r="G39">
        <v>17</v>
      </c>
      <c r="H39">
        <v>617</v>
      </c>
      <c r="J39" s="9"/>
      <c r="K39" s="9"/>
      <c r="L39" s="9"/>
      <c r="M39" s="9"/>
      <c r="N39" s="9"/>
      <c r="O39" s="9"/>
      <c r="P39" s="9"/>
      <c r="Q39" s="9"/>
      <c r="R39" s="9"/>
      <c r="S39" s="9"/>
      <c r="T39" s="9"/>
      <c r="U39" s="9"/>
      <c r="V39" s="9"/>
      <c r="W39" s="9"/>
    </row>
    <row r="40" spans="1:23" x14ac:dyDescent="0.3">
      <c r="A40">
        <v>2000</v>
      </c>
      <c r="B40">
        <v>130</v>
      </c>
      <c r="C40">
        <v>4</v>
      </c>
      <c r="D40">
        <v>4</v>
      </c>
      <c r="E40">
        <v>1</v>
      </c>
      <c r="F40">
        <v>26</v>
      </c>
      <c r="G40">
        <v>18</v>
      </c>
      <c r="H40">
        <v>617</v>
      </c>
      <c r="J40" s="9"/>
      <c r="K40" s="9"/>
      <c r="L40" s="9"/>
      <c r="M40" s="9"/>
      <c r="N40" s="9"/>
      <c r="O40" s="9"/>
      <c r="P40" s="9"/>
      <c r="Q40" s="9"/>
      <c r="R40" s="9"/>
      <c r="S40" s="9"/>
      <c r="T40" s="9"/>
      <c r="U40" s="9"/>
      <c r="V40" s="9"/>
      <c r="W40" s="9"/>
    </row>
    <row r="41" spans="1:23" x14ac:dyDescent="0.3">
      <c r="A41">
        <v>2000</v>
      </c>
      <c r="B41">
        <v>130</v>
      </c>
      <c r="C41">
        <v>4</v>
      </c>
      <c r="D41">
        <v>4</v>
      </c>
      <c r="E41">
        <v>1</v>
      </c>
      <c r="F41">
        <v>26</v>
      </c>
      <c r="G41">
        <v>18</v>
      </c>
      <c r="H41">
        <v>617</v>
      </c>
      <c r="J41" s="9"/>
      <c r="K41" s="9"/>
      <c r="L41" s="9"/>
      <c r="M41" s="9"/>
      <c r="N41" s="9"/>
      <c r="O41" s="9"/>
      <c r="P41" s="9"/>
      <c r="Q41" s="9"/>
      <c r="R41" s="9"/>
      <c r="S41" s="9"/>
      <c r="T41" s="9"/>
      <c r="U41" s="9"/>
      <c r="V41" s="9"/>
      <c r="W41" s="9"/>
    </row>
    <row r="42" spans="1:23" x14ac:dyDescent="0.3">
      <c r="A42">
        <v>2000</v>
      </c>
      <c r="B42">
        <v>158</v>
      </c>
      <c r="C42">
        <v>6</v>
      </c>
      <c r="D42">
        <v>4</v>
      </c>
      <c r="E42">
        <v>1</v>
      </c>
      <c r="F42">
        <v>25</v>
      </c>
      <c r="G42">
        <v>17</v>
      </c>
      <c r="H42">
        <v>617</v>
      </c>
      <c r="J42" s="9"/>
      <c r="K42" s="9"/>
      <c r="L42" s="9"/>
      <c r="M42" s="9"/>
      <c r="N42" s="9"/>
      <c r="O42" s="9"/>
      <c r="P42" s="9"/>
      <c r="Q42" s="9"/>
      <c r="R42" s="9"/>
      <c r="S42" s="9"/>
      <c r="T42" s="9"/>
      <c r="U42" s="9"/>
      <c r="V42" s="9"/>
      <c r="W42" s="9"/>
    </row>
    <row r="43" spans="1:23" x14ac:dyDescent="0.3">
      <c r="A43">
        <v>32850</v>
      </c>
      <c r="B43">
        <v>240</v>
      </c>
      <c r="C43">
        <v>4</v>
      </c>
      <c r="D43">
        <v>2</v>
      </c>
      <c r="E43">
        <v>1</v>
      </c>
      <c r="F43">
        <v>35</v>
      </c>
      <c r="G43">
        <v>23</v>
      </c>
      <c r="H43">
        <v>3916</v>
      </c>
      <c r="J43" s="9"/>
      <c r="K43" s="9"/>
      <c r="L43" s="9"/>
      <c r="M43" s="9"/>
      <c r="N43" s="9"/>
      <c r="O43" s="9"/>
      <c r="P43" s="9"/>
      <c r="Q43" s="9"/>
      <c r="R43" s="9"/>
      <c r="S43" s="9"/>
      <c r="T43" s="9"/>
      <c r="U43" s="9"/>
      <c r="V43" s="9"/>
      <c r="W43" s="9"/>
    </row>
    <row r="44" spans="1:23" x14ac:dyDescent="0.3">
      <c r="A44">
        <v>38650</v>
      </c>
      <c r="B44">
        <v>240</v>
      </c>
      <c r="C44">
        <v>4</v>
      </c>
      <c r="D44">
        <v>2</v>
      </c>
      <c r="E44">
        <v>1</v>
      </c>
      <c r="F44">
        <v>34</v>
      </c>
      <c r="G44">
        <v>23</v>
      </c>
      <c r="H44">
        <v>3916</v>
      </c>
      <c r="J44" s="9"/>
      <c r="K44" s="9"/>
      <c r="L44" s="9"/>
      <c r="M44" s="9"/>
      <c r="N44" s="9"/>
      <c r="O44" s="9"/>
      <c r="P44" s="9"/>
      <c r="Q44" s="9"/>
      <c r="R44" s="9"/>
      <c r="S44" s="9"/>
      <c r="T44" s="9"/>
      <c r="U44" s="9"/>
      <c r="V44" s="9"/>
      <c r="W44" s="9"/>
    </row>
    <row r="45" spans="1:23" ht="14.4" thickBot="1" x14ac:dyDescent="0.35">
      <c r="A45">
        <v>48750</v>
      </c>
      <c r="B45">
        <v>320</v>
      </c>
      <c r="C45">
        <v>6</v>
      </c>
      <c r="D45">
        <v>2</v>
      </c>
      <c r="E45">
        <v>1</v>
      </c>
      <c r="F45">
        <v>31</v>
      </c>
      <c r="G45">
        <v>20</v>
      </c>
      <c r="H45">
        <v>3916</v>
      </c>
      <c r="J45" s="10"/>
      <c r="K45" s="13"/>
      <c r="L45" s="10"/>
      <c r="M45" s="10"/>
      <c r="N45" s="10"/>
      <c r="O45" s="10"/>
      <c r="P45" s="10"/>
      <c r="Q45" s="10"/>
      <c r="R45" s="10"/>
      <c r="S45" s="10"/>
      <c r="T45" s="10"/>
      <c r="U45" s="10"/>
      <c r="V45" s="10"/>
      <c r="W45" s="10"/>
    </row>
    <row r="46" spans="1:23" x14ac:dyDescent="0.3">
      <c r="A46">
        <v>34850</v>
      </c>
      <c r="B46">
        <v>240</v>
      </c>
      <c r="C46">
        <v>4</v>
      </c>
      <c r="D46">
        <v>2</v>
      </c>
      <c r="E46">
        <v>1</v>
      </c>
      <c r="F46">
        <v>35</v>
      </c>
      <c r="G46">
        <v>23</v>
      </c>
      <c r="H46">
        <v>3916</v>
      </c>
    </row>
    <row r="47" spans="1:23" x14ac:dyDescent="0.3">
      <c r="A47">
        <v>40650</v>
      </c>
      <c r="B47">
        <v>240</v>
      </c>
      <c r="C47">
        <v>4</v>
      </c>
      <c r="D47">
        <v>2</v>
      </c>
      <c r="E47">
        <v>1</v>
      </c>
      <c r="F47">
        <v>34</v>
      </c>
      <c r="G47">
        <v>22</v>
      </c>
      <c r="H47">
        <v>3916</v>
      </c>
    </row>
    <row r="48" spans="1:23" x14ac:dyDescent="0.3">
      <c r="A48">
        <v>44150</v>
      </c>
      <c r="B48">
        <v>320</v>
      </c>
      <c r="C48">
        <v>6</v>
      </c>
      <c r="D48">
        <v>2</v>
      </c>
      <c r="E48">
        <v>1</v>
      </c>
      <c r="F48">
        <v>31</v>
      </c>
      <c r="G48">
        <v>20</v>
      </c>
      <c r="H48">
        <v>3916</v>
      </c>
    </row>
    <row r="49" spans="1:8" x14ac:dyDescent="0.3">
      <c r="A49">
        <v>32850</v>
      </c>
      <c r="B49">
        <v>240</v>
      </c>
      <c r="C49">
        <v>4</v>
      </c>
      <c r="D49">
        <v>2</v>
      </c>
      <c r="E49">
        <v>1</v>
      </c>
      <c r="F49">
        <v>34</v>
      </c>
      <c r="G49">
        <v>22</v>
      </c>
      <c r="H49">
        <v>3916</v>
      </c>
    </row>
    <row r="50" spans="1:8" x14ac:dyDescent="0.3">
      <c r="A50">
        <v>46150</v>
      </c>
      <c r="B50">
        <v>320</v>
      </c>
      <c r="C50">
        <v>6</v>
      </c>
      <c r="D50">
        <v>2</v>
      </c>
      <c r="E50">
        <v>1</v>
      </c>
      <c r="F50">
        <v>30</v>
      </c>
      <c r="G50">
        <v>20</v>
      </c>
      <c r="H50">
        <v>3916</v>
      </c>
    </row>
    <row r="51" spans="1:8" x14ac:dyDescent="0.3">
      <c r="A51">
        <v>50750</v>
      </c>
      <c r="B51">
        <v>320</v>
      </c>
      <c r="C51">
        <v>6</v>
      </c>
      <c r="D51">
        <v>2</v>
      </c>
      <c r="E51">
        <v>1</v>
      </c>
      <c r="F51">
        <v>30</v>
      </c>
      <c r="G51">
        <v>20</v>
      </c>
      <c r="H51">
        <v>3916</v>
      </c>
    </row>
    <row r="52" spans="1:8" x14ac:dyDescent="0.3">
      <c r="A52">
        <v>46450</v>
      </c>
      <c r="B52">
        <v>335</v>
      </c>
      <c r="C52">
        <v>6</v>
      </c>
      <c r="D52">
        <v>2</v>
      </c>
      <c r="E52">
        <v>1</v>
      </c>
      <c r="F52">
        <v>31</v>
      </c>
      <c r="G52">
        <v>21</v>
      </c>
      <c r="H52">
        <v>3916</v>
      </c>
    </row>
    <row r="53" spans="1:8" x14ac:dyDescent="0.3">
      <c r="A53">
        <v>49050</v>
      </c>
      <c r="B53">
        <v>335</v>
      </c>
      <c r="C53">
        <v>6</v>
      </c>
      <c r="D53">
        <v>2</v>
      </c>
      <c r="E53">
        <v>1</v>
      </c>
      <c r="F53">
        <v>32</v>
      </c>
      <c r="G53">
        <v>21</v>
      </c>
      <c r="H53">
        <v>3916</v>
      </c>
    </row>
    <row r="54" spans="1:8" x14ac:dyDescent="0.3">
      <c r="A54">
        <v>51050</v>
      </c>
      <c r="B54">
        <v>335</v>
      </c>
      <c r="C54">
        <v>6</v>
      </c>
      <c r="D54">
        <v>2</v>
      </c>
      <c r="E54">
        <v>1</v>
      </c>
      <c r="F54">
        <v>32</v>
      </c>
      <c r="G54">
        <v>21</v>
      </c>
      <c r="H54">
        <v>3916</v>
      </c>
    </row>
    <row r="55" spans="1:8" x14ac:dyDescent="0.3">
      <c r="A55">
        <v>44450</v>
      </c>
      <c r="B55">
        <v>335</v>
      </c>
      <c r="C55">
        <v>6</v>
      </c>
      <c r="D55">
        <v>2</v>
      </c>
      <c r="E55">
        <v>1</v>
      </c>
      <c r="F55">
        <v>32</v>
      </c>
      <c r="G55">
        <v>21</v>
      </c>
      <c r="H55">
        <v>3916</v>
      </c>
    </row>
    <row r="56" spans="1:8" x14ac:dyDescent="0.3">
      <c r="A56">
        <v>38950</v>
      </c>
      <c r="B56">
        <v>248</v>
      </c>
      <c r="C56">
        <v>4</v>
      </c>
      <c r="D56">
        <v>2</v>
      </c>
      <c r="E56">
        <v>1</v>
      </c>
      <c r="F56">
        <v>34</v>
      </c>
      <c r="G56">
        <v>23</v>
      </c>
      <c r="H56">
        <v>3916</v>
      </c>
    </row>
    <row r="57" spans="1:8" x14ac:dyDescent="0.3">
      <c r="A57">
        <v>33150</v>
      </c>
      <c r="B57">
        <v>248</v>
      </c>
      <c r="C57">
        <v>4</v>
      </c>
      <c r="D57">
        <v>2</v>
      </c>
      <c r="E57">
        <v>1</v>
      </c>
      <c r="F57">
        <v>35</v>
      </c>
      <c r="G57">
        <v>24</v>
      </c>
      <c r="H57">
        <v>3916</v>
      </c>
    </row>
    <row r="58" spans="1:8" x14ac:dyDescent="0.3">
      <c r="A58">
        <v>35150</v>
      </c>
      <c r="B58">
        <v>248</v>
      </c>
      <c r="C58">
        <v>4</v>
      </c>
      <c r="D58">
        <v>2</v>
      </c>
      <c r="E58">
        <v>1</v>
      </c>
      <c r="F58">
        <v>33</v>
      </c>
      <c r="G58">
        <v>24</v>
      </c>
      <c r="H58">
        <v>3916</v>
      </c>
    </row>
    <row r="59" spans="1:8" x14ac:dyDescent="0.3">
      <c r="A59">
        <v>40950</v>
      </c>
      <c r="B59">
        <v>248</v>
      </c>
      <c r="C59">
        <v>4</v>
      </c>
      <c r="D59">
        <v>2</v>
      </c>
      <c r="E59">
        <v>1</v>
      </c>
      <c r="F59">
        <v>33</v>
      </c>
      <c r="G59">
        <v>23</v>
      </c>
      <c r="H59">
        <v>3916</v>
      </c>
    </row>
    <row r="60" spans="1:8" x14ac:dyDescent="0.3">
      <c r="A60">
        <v>2000</v>
      </c>
      <c r="B60">
        <v>162</v>
      </c>
      <c r="C60">
        <v>5</v>
      </c>
      <c r="D60">
        <v>4</v>
      </c>
      <c r="E60">
        <v>2</v>
      </c>
      <c r="F60">
        <v>20</v>
      </c>
      <c r="G60">
        <v>16</v>
      </c>
      <c r="H60">
        <v>3105</v>
      </c>
    </row>
    <row r="61" spans="1:8" x14ac:dyDescent="0.3">
      <c r="A61">
        <v>2000</v>
      </c>
      <c r="B61">
        <v>162</v>
      </c>
      <c r="C61">
        <v>5</v>
      </c>
      <c r="D61">
        <v>4</v>
      </c>
      <c r="E61">
        <v>2</v>
      </c>
      <c r="F61">
        <v>22</v>
      </c>
      <c r="G61">
        <v>15</v>
      </c>
      <c r="H61">
        <v>3105</v>
      </c>
    </row>
    <row r="62" spans="1:8" x14ac:dyDescent="0.3">
      <c r="A62">
        <v>2000</v>
      </c>
      <c r="B62">
        <v>162</v>
      </c>
      <c r="C62">
        <v>5</v>
      </c>
      <c r="D62">
        <v>4</v>
      </c>
      <c r="E62">
        <v>2</v>
      </c>
      <c r="F62">
        <v>23</v>
      </c>
      <c r="G62">
        <v>15</v>
      </c>
      <c r="H62">
        <v>3105</v>
      </c>
    </row>
    <row r="63" spans="1:8" x14ac:dyDescent="0.3">
      <c r="A63">
        <v>2000</v>
      </c>
      <c r="B63">
        <v>217</v>
      </c>
      <c r="C63">
        <v>5</v>
      </c>
      <c r="D63">
        <v>4</v>
      </c>
      <c r="E63">
        <v>2</v>
      </c>
      <c r="F63">
        <v>22</v>
      </c>
      <c r="G63">
        <v>16</v>
      </c>
      <c r="H63">
        <v>3105</v>
      </c>
    </row>
    <row r="64" spans="1:8" x14ac:dyDescent="0.3">
      <c r="A64">
        <v>2000</v>
      </c>
      <c r="B64">
        <v>217</v>
      </c>
      <c r="C64">
        <v>5</v>
      </c>
      <c r="D64">
        <v>4</v>
      </c>
      <c r="E64">
        <v>2</v>
      </c>
      <c r="F64">
        <v>22</v>
      </c>
      <c r="G64">
        <v>16</v>
      </c>
      <c r="H64">
        <v>3105</v>
      </c>
    </row>
    <row r="65" spans="1:8" x14ac:dyDescent="0.3">
      <c r="A65">
        <v>2000</v>
      </c>
      <c r="B65">
        <v>162</v>
      </c>
      <c r="C65">
        <v>5</v>
      </c>
      <c r="D65">
        <v>4</v>
      </c>
      <c r="E65">
        <v>2</v>
      </c>
      <c r="F65">
        <v>20</v>
      </c>
      <c r="G65">
        <v>16</v>
      </c>
      <c r="H65">
        <v>3105</v>
      </c>
    </row>
    <row r="66" spans="1:8" x14ac:dyDescent="0.3">
      <c r="A66">
        <v>25170</v>
      </c>
      <c r="B66">
        <v>184</v>
      </c>
      <c r="C66">
        <v>4</v>
      </c>
      <c r="D66">
        <v>4</v>
      </c>
      <c r="E66">
        <v>2</v>
      </c>
      <c r="F66">
        <v>36</v>
      </c>
      <c r="G66">
        <v>23</v>
      </c>
      <c r="H66">
        <v>1013</v>
      </c>
    </row>
    <row r="67" spans="1:8" x14ac:dyDescent="0.3">
      <c r="A67">
        <v>23950</v>
      </c>
      <c r="B67">
        <v>184</v>
      </c>
      <c r="C67">
        <v>4</v>
      </c>
      <c r="D67">
        <v>4</v>
      </c>
      <c r="E67">
        <v>2</v>
      </c>
      <c r="F67">
        <v>36</v>
      </c>
      <c r="G67">
        <v>23</v>
      </c>
      <c r="H67">
        <v>1013</v>
      </c>
    </row>
    <row r="68" spans="1:8" x14ac:dyDescent="0.3">
      <c r="A68">
        <v>29370</v>
      </c>
      <c r="B68">
        <v>295</v>
      </c>
      <c r="C68">
        <v>6</v>
      </c>
      <c r="D68">
        <v>4</v>
      </c>
      <c r="E68">
        <v>2</v>
      </c>
      <c r="F68">
        <v>29</v>
      </c>
      <c r="G68">
        <v>18</v>
      </c>
      <c r="H68">
        <v>1013</v>
      </c>
    </row>
    <row r="69" spans="1:8" x14ac:dyDescent="0.3">
      <c r="A69">
        <v>21995</v>
      </c>
      <c r="B69">
        <v>184</v>
      </c>
      <c r="C69">
        <v>4</v>
      </c>
      <c r="D69">
        <v>4</v>
      </c>
      <c r="E69">
        <v>2</v>
      </c>
      <c r="F69">
        <v>36</v>
      </c>
      <c r="G69">
        <v>23</v>
      </c>
      <c r="H69">
        <v>1013</v>
      </c>
    </row>
    <row r="70" spans="1:8" x14ac:dyDescent="0.3">
      <c r="A70">
        <v>26625</v>
      </c>
      <c r="B70">
        <v>184</v>
      </c>
      <c r="C70">
        <v>4</v>
      </c>
      <c r="D70">
        <v>4</v>
      </c>
      <c r="E70">
        <v>2</v>
      </c>
      <c r="F70">
        <v>36</v>
      </c>
      <c r="G70">
        <v>23</v>
      </c>
      <c r="H70">
        <v>1013</v>
      </c>
    </row>
    <row r="71" spans="1:8" x14ac:dyDescent="0.3">
      <c r="A71">
        <v>30825</v>
      </c>
      <c r="B71">
        <v>295</v>
      </c>
      <c r="C71">
        <v>6</v>
      </c>
      <c r="D71">
        <v>4</v>
      </c>
      <c r="E71">
        <v>2</v>
      </c>
      <c r="F71">
        <v>29</v>
      </c>
      <c r="G71">
        <v>18</v>
      </c>
      <c r="H71">
        <v>1013</v>
      </c>
    </row>
    <row r="72" spans="1:8" x14ac:dyDescent="0.3">
      <c r="A72">
        <v>21995</v>
      </c>
      <c r="B72">
        <v>184</v>
      </c>
      <c r="C72">
        <v>4</v>
      </c>
      <c r="D72">
        <v>4</v>
      </c>
      <c r="E72">
        <v>2</v>
      </c>
      <c r="F72">
        <v>36</v>
      </c>
      <c r="G72">
        <v>23</v>
      </c>
      <c r="H72">
        <v>1013</v>
      </c>
    </row>
    <row r="73" spans="1:8" x14ac:dyDescent="0.3">
      <c r="A73">
        <v>27795</v>
      </c>
      <c r="B73">
        <v>184</v>
      </c>
      <c r="C73">
        <v>4</v>
      </c>
      <c r="D73">
        <v>4</v>
      </c>
      <c r="E73">
        <v>2</v>
      </c>
      <c r="F73">
        <v>36</v>
      </c>
      <c r="G73">
        <v>23</v>
      </c>
      <c r="H73">
        <v>1013</v>
      </c>
    </row>
    <row r="74" spans="1:8" x14ac:dyDescent="0.3">
      <c r="A74">
        <v>31785</v>
      </c>
      <c r="B74">
        <v>295</v>
      </c>
      <c r="C74">
        <v>6</v>
      </c>
      <c r="D74">
        <v>4</v>
      </c>
      <c r="E74">
        <v>2</v>
      </c>
      <c r="F74">
        <v>29</v>
      </c>
      <c r="G74">
        <v>18</v>
      </c>
      <c r="H74">
        <v>1013</v>
      </c>
    </row>
    <row r="75" spans="1:8" x14ac:dyDescent="0.3">
      <c r="A75">
        <v>29905</v>
      </c>
      <c r="B75">
        <v>295</v>
      </c>
      <c r="C75">
        <v>6</v>
      </c>
      <c r="D75">
        <v>4</v>
      </c>
      <c r="E75">
        <v>2</v>
      </c>
      <c r="F75">
        <v>29</v>
      </c>
      <c r="G75">
        <v>18</v>
      </c>
      <c r="H75">
        <v>1013</v>
      </c>
    </row>
    <row r="76" spans="1:8" x14ac:dyDescent="0.3">
      <c r="A76">
        <v>22490</v>
      </c>
      <c r="B76">
        <v>184</v>
      </c>
      <c r="C76">
        <v>4</v>
      </c>
      <c r="D76">
        <v>4</v>
      </c>
      <c r="E76">
        <v>2</v>
      </c>
      <c r="F76">
        <v>36</v>
      </c>
      <c r="G76">
        <v>23</v>
      </c>
      <c r="H76">
        <v>1013</v>
      </c>
    </row>
    <row r="77" spans="1:8" x14ac:dyDescent="0.3">
      <c r="A77">
        <v>27570</v>
      </c>
      <c r="B77">
        <v>184</v>
      </c>
      <c r="C77">
        <v>4</v>
      </c>
      <c r="D77">
        <v>4</v>
      </c>
      <c r="E77">
        <v>2</v>
      </c>
      <c r="F77">
        <v>36</v>
      </c>
      <c r="G77">
        <v>23</v>
      </c>
      <c r="H77">
        <v>1013</v>
      </c>
    </row>
    <row r="78" spans="1:8" x14ac:dyDescent="0.3">
      <c r="A78">
        <v>25690</v>
      </c>
      <c r="B78">
        <v>184</v>
      </c>
      <c r="C78">
        <v>4</v>
      </c>
      <c r="D78">
        <v>4</v>
      </c>
      <c r="E78">
        <v>2</v>
      </c>
      <c r="F78">
        <v>36</v>
      </c>
      <c r="G78">
        <v>23</v>
      </c>
      <c r="H78">
        <v>1013</v>
      </c>
    </row>
    <row r="79" spans="1:8" x14ac:dyDescent="0.3">
      <c r="A79">
        <v>24490</v>
      </c>
      <c r="B79">
        <v>184</v>
      </c>
      <c r="C79">
        <v>4</v>
      </c>
      <c r="D79">
        <v>4</v>
      </c>
      <c r="E79">
        <v>2</v>
      </c>
      <c r="F79">
        <v>36</v>
      </c>
      <c r="G79">
        <v>23</v>
      </c>
      <c r="H79">
        <v>1013</v>
      </c>
    </row>
    <row r="80" spans="1:8" x14ac:dyDescent="0.3">
      <c r="A80">
        <v>29905</v>
      </c>
      <c r="B80">
        <v>295</v>
      </c>
      <c r="C80">
        <v>6</v>
      </c>
      <c r="D80">
        <v>4</v>
      </c>
      <c r="E80">
        <v>2</v>
      </c>
      <c r="F80">
        <v>28</v>
      </c>
      <c r="G80">
        <v>18</v>
      </c>
      <c r="H80">
        <v>1013</v>
      </c>
    </row>
    <row r="81" spans="1:8" x14ac:dyDescent="0.3">
      <c r="A81">
        <v>31785</v>
      </c>
      <c r="B81">
        <v>295</v>
      </c>
      <c r="C81">
        <v>6</v>
      </c>
      <c r="D81">
        <v>4</v>
      </c>
      <c r="E81">
        <v>2</v>
      </c>
      <c r="F81">
        <v>28</v>
      </c>
      <c r="G81">
        <v>18</v>
      </c>
      <c r="H81">
        <v>1013</v>
      </c>
    </row>
    <row r="82" spans="1:8" x14ac:dyDescent="0.3">
      <c r="A82">
        <v>26685</v>
      </c>
      <c r="B82">
        <v>184</v>
      </c>
      <c r="C82">
        <v>4</v>
      </c>
      <c r="D82">
        <v>4</v>
      </c>
      <c r="E82">
        <v>2</v>
      </c>
      <c r="F82">
        <v>36</v>
      </c>
      <c r="G82">
        <v>23</v>
      </c>
      <c r="H82">
        <v>1013</v>
      </c>
    </row>
    <row r="83" spans="1:8" x14ac:dyDescent="0.3">
      <c r="A83">
        <v>22490</v>
      </c>
      <c r="B83">
        <v>184</v>
      </c>
      <c r="C83">
        <v>4</v>
      </c>
      <c r="D83">
        <v>4</v>
      </c>
      <c r="E83">
        <v>2</v>
      </c>
      <c r="F83">
        <v>36</v>
      </c>
      <c r="G83">
        <v>23</v>
      </c>
      <c r="H83">
        <v>1013</v>
      </c>
    </row>
    <row r="84" spans="1:8" x14ac:dyDescent="0.3">
      <c r="A84">
        <v>25690</v>
      </c>
      <c r="B84">
        <v>184</v>
      </c>
      <c r="C84">
        <v>4</v>
      </c>
      <c r="D84">
        <v>4</v>
      </c>
      <c r="E84">
        <v>2</v>
      </c>
      <c r="F84">
        <v>36</v>
      </c>
      <c r="G84">
        <v>23</v>
      </c>
      <c r="H84">
        <v>1013</v>
      </c>
    </row>
    <row r="85" spans="1:8" x14ac:dyDescent="0.3">
      <c r="A85">
        <v>30900</v>
      </c>
      <c r="B85">
        <v>295</v>
      </c>
      <c r="C85">
        <v>6</v>
      </c>
      <c r="D85">
        <v>4</v>
      </c>
      <c r="E85">
        <v>2</v>
      </c>
      <c r="F85">
        <v>28</v>
      </c>
      <c r="G85">
        <v>18</v>
      </c>
      <c r="H85">
        <v>1013</v>
      </c>
    </row>
    <row r="86" spans="1:8" x14ac:dyDescent="0.3">
      <c r="A86">
        <v>27795</v>
      </c>
      <c r="B86">
        <v>184</v>
      </c>
      <c r="C86">
        <v>4</v>
      </c>
      <c r="D86">
        <v>4</v>
      </c>
      <c r="E86">
        <v>2</v>
      </c>
      <c r="F86">
        <v>36</v>
      </c>
      <c r="G86">
        <v>23</v>
      </c>
      <c r="H86">
        <v>1013</v>
      </c>
    </row>
    <row r="87" spans="1:8" x14ac:dyDescent="0.3">
      <c r="A87">
        <v>21995</v>
      </c>
      <c r="B87">
        <v>184</v>
      </c>
      <c r="C87">
        <v>4</v>
      </c>
      <c r="D87">
        <v>4</v>
      </c>
      <c r="E87">
        <v>2</v>
      </c>
      <c r="F87">
        <v>36</v>
      </c>
      <c r="G87">
        <v>23</v>
      </c>
      <c r="H87">
        <v>1013</v>
      </c>
    </row>
    <row r="88" spans="1:8" x14ac:dyDescent="0.3">
      <c r="A88">
        <v>24490</v>
      </c>
      <c r="B88">
        <v>184</v>
      </c>
      <c r="C88">
        <v>4</v>
      </c>
      <c r="D88">
        <v>4</v>
      </c>
      <c r="E88">
        <v>2</v>
      </c>
      <c r="F88">
        <v>36</v>
      </c>
      <c r="G88">
        <v>23</v>
      </c>
      <c r="H88">
        <v>1013</v>
      </c>
    </row>
    <row r="89" spans="1:8" x14ac:dyDescent="0.3">
      <c r="A89">
        <v>2000</v>
      </c>
      <c r="B89">
        <v>115</v>
      </c>
      <c r="C89">
        <v>4</v>
      </c>
      <c r="D89">
        <v>2</v>
      </c>
      <c r="E89">
        <v>1</v>
      </c>
      <c r="F89">
        <v>36</v>
      </c>
      <c r="G89">
        <v>26</v>
      </c>
      <c r="H89">
        <v>2009</v>
      </c>
    </row>
    <row r="90" spans="1:8" x14ac:dyDescent="0.3">
      <c r="A90">
        <v>2000</v>
      </c>
      <c r="B90">
        <v>115</v>
      </c>
      <c r="C90">
        <v>4</v>
      </c>
      <c r="D90">
        <v>2</v>
      </c>
      <c r="E90">
        <v>1</v>
      </c>
      <c r="F90">
        <v>36</v>
      </c>
      <c r="G90">
        <v>26</v>
      </c>
      <c r="H90">
        <v>2009</v>
      </c>
    </row>
    <row r="91" spans="1:8" x14ac:dyDescent="0.3">
      <c r="A91">
        <v>2000</v>
      </c>
      <c r="B91">
        <v>140</v>
      </c>
      <c r="C91">
        <v>4</v>
      </c>
      <c r="D91">
        <v>2</v>
      </c>
      <c r="E91">
        <v>1</v>
      </c>
      <c r="F91">
        <v>29</v>
      </c>
      <c r="G91">
        <v>21</v>
      </c>
      <c r="H91">
        <v>2009</v>
      </c>
    </row>
    <row r="92" spans="1:8" x14ac:dyDescent="0.3">
      <c r="A92">
        <v>2000</v>
      </c>
      <c r="B92">
        <v>140</v>
      </c>
      <c r="C92">
        <v>4</v>
      </c>
      <c r="D92">
        <v>2</v>
      </c>
      <c r="E92">
        <v>1</v>
      </c>
      <c r="F92">
        <v>29</v>
      </c>
      <c r="G92">
        <v>21</v>
      </c>
      <c r="H92">
        <v>2009</v>
      </c>
    </row>
    <row r="93" spans="1:8" x14ac:dyDescent="0.3">
      <c r="A93">
        <v>2000</v>
      </c>
      <c r="B93">
        <v>115</v>
      </c>
      <c r="C93">
        <v>4</v>
      </c>
      <c r="D93">
        <v>2</v>
      </c>
      <c r="E93">
        <v>1</v>
      </c>
      <c r="F93">
        <v>35</v>
      </c>
      <c r="G93">
        <v>25</v>
      </c>
      <c r="H93">
        <v>2009</v>
      </c>
    </row>
    <row r="94" spans="1:8" x14ac:dyDescent="0.3">
      <c r="A94">
        <v>2000</v>
      </c>
      <c r="B94">
        <v>115</v>
      </c>
      <c r="C94">
        <v>4</v>
      </c>
      <c r="D94">
        <v>2</v>
      </c>
      <c r="E94">
        <v>1</v>
      </c>
      <c r="F94">
        <v>35</v>
      </c>
      <c r="G94">
        <v>25</v>
      </c>
      <c r="H94">
        <v>2009</v>
      </c>
    </row>
    <row r="95" spans="1:8" x14ac:dyDescent="0.3">
      <c r="A95">
        <v>2000</v>
      </c>
      <c r="B95">
        <v>115</v>
      </c>
      <c r="C95">
        <v>4</v>
      </c>
      <c r="D95">
        <v>2</v>
      </c>
      <c r="E95">
        <v>1</v>
      </c>
      <c r="F95">
        <v>35</v>
      </c>
      <c r="G95">
        <v>25</v>
      </c>
      <c r="H95">
        <v>2009</v>
      </c>
    </row>
    <row r="96" spans="1:8" x14ac:dyDescent="0.3">
      <c r="A96">
        <v>2000</v>
      </c>
      <c r="B96">
        <v>115</v>
      </c>
      <c r="C96">
        <v>4</v>
      </c>
      <c r="D96">
        <v>2</v>
      </c>
      <c r="E96">
        <v>1</v>
      </c>
      <c r="F96">
        <v>35</v>
      </c>
      <c r="G96">
        <v>25</v>
      </c>
      <c r="H96">
        <v>2009</v>
      </c>
    </row>
    <row r="97" spans="1:8" x14ac:dyDescent="0.3">
      <c r="A97">
        <v>2073</v>
      </c>
      <c r="B97">
        <v>140</v>
      </c>
      <c r="C97">
        <v>4</v>
      </c>
      <c r="D97">
        <v>2</v>
      </c>
      <c r="E97">
        <v>1</v>
      </c>
      <c r="F97">
        <v>28</v>
      </c>
      <c r="G97">
        <v>20</v>
      </c>
      <c r="H97">
        <v>2009</v>
      </c>
    </row>
    <row r="98" spans="1:8" x14ac:dyDescent="0.3">
      <c r="A98">
        <v>3713</v>
      </c>
      <c r="B98">
        <v>155</v>
      </c>
      <c r="C98">
        <v>4</v>
      </c>
      <c r="D98">
        <v>2</v>
      </c>
      <c r="E98">
        <v>1</v>
      </c>
      <c r="F98">
        <v>26</v>
      </c>
      <c r="G98">
        <v>19</v>
      </c>
      <c r="H98">
        <v>2009</v>
      </c>
    </row>
    <row r="99" spans="1:8" x14ac:dyDescent="0.3">
      <c r="A99">
        <v>3520</v>
      </c>
      <c r="B99">
        <v>155</v>
      </c>
      <c r="C99">
        <v>4</v>
      </c>
      <c r="D99">
        <v>2</v>
      </c>
      <c r="E99">
        <v>1</v>
      </c>
      <c r="F99">
        <v>26</v>
      </c>
      <c r="G99">
        <v>19</v>
      </c>
      <c r="H99">
        <v>2009</v>
      </c>
    </row>
    <row r="100" spans="1:8" x14ac:dyDescent="0.3">
      <c r="A100">
        <v>3910</v>
      </c>
      <c r="B100">
        <v>155</v>
      </c>
      <c r="C100">
        <v>4</v>
      </c>
      <c r="D100">
        <v>2</v>
      </c>
      <c r="E100">
        <v>1</v>
      </c>
      <c r="F100">
        <v>26</v>
      </c>
      <c r="G100">
        <v>19</v>
      </c>
      <c r="H100">
        <v>2009</v>
      </c>
    </row>
    <row r="101" spans="1:8" x14ac:dyDescent="0.3">
      <c r="A101">
        <v>4182</v>
      </c>
      <c r="B101">
        <v>155</v>
      </c>
      <c r="C101">
        <v>4</v>
      </c>
      <c r="D101">
        <v>2</v>
      </c>
      <c r="E101">
        <v>1</v>
      </c>
      <c r="F101">
        <v>26</v>
      </c>
      <c r="G101">
        <v>19</v>
      </c>
      <c r="H101">
        <v>2009</v>
      </c>
    </row>
    <row r="102" spans="1:8" x14ac:dyDescent="0.3">
      <c r="A102">
        <v>4107</v>
      </c>
      <c r="B102">
        <v>155</v>
      </c>
      <c r="C102">
        <v>4</v>
      </c>
      <c r="D102">
        <v>2</v>
      </c>
      <c r="E102">
        <v>1</v>
      </c>
      <c r="F102">
        <v>26</v>
      </c>
      <c r="G102">
        <v>19</v>
      </c>
      <c r="H102">
        <v>2009</v>
      </c>
    </row>
    <row r="103" spans="1:8" x14ac:dyDescent="0.3">
      <c r="A103">
        <v>4299</v>
      </c>
      <c r="B103">
        <v>155</v>
      </c>
      <c r="C103">
        <v>4</v>
      </c>
      <c r="D103">
        <v>2</v>
      </c>
      <c r="E103">
        <v>1</v>
      </c>
      <c r="F103">
        <v>25</v>
      </c>
      <c r="G103">
        <v>20</v>
      </c>
      <c r="H103">
        <v>2009</v>
      </c>
    </row>
    <row r="104" spans="1:8" x14ac:dyDescent="0.3">
      <c r="A104">
        <v>4693</v>
      </c>
      <c r="B104">
        <v>155</v>
      </c>
      <c r="C104">
        <v>4</v>
      </c>
      <c r="D104">
        <v>2</v>
      </c>
      <c r="E104">
        <v>1</v>
      </c>
      <c r="F104">
        <v>25</v>
      </c>
      <c r="G104">
        <v>20</v>
      </c>
      <c r="H104">
        <v>2009</v>
      </c>
    </row>
    <row r="105" spans="1:8" x14ac:dyDescent="0.3">
      <c r="A105">
        <v>4107</v>
      </c>
      <c r="B105">
        <v>155</v>
      </c>
      <c r="C105">
        <v>4</v>
      </c>
      <c r="D105">
        <v>2</v>
      </c>
      <c r="E105">
        <v>1</v>
      </c>
      <c r="F105">
        <v>25</v>
      </c>
      <c r="G105">
        <v>20</v>
      </c>
      <c r="H105">
        <v>2009</v>
      </c>
    </row>
    <row r="106" spans="1:8" x14ac:dyDescent="0.3">
      <c r="A106">
        <v>2000</v>
      </c>
      <c r="B106">
        <v>114</v>
      </c>
      <c r="C106">
        <v>4</v>
      </c>
      <c r="D106">
        <v>4</v>
      </c>
      <c r="E106">
        <v>2</v>
      </c>
      <c r="F106">
        <v>26</v>
      </c>
      <c r="G106">
        <v>19</v>
      </c>
      <c r="H106">
        <v>870</v>
      </c>
    </row>
    <row r="107" spans="1:8" x14ac:dyDescent="0.3">
      <c r="A107">
        <v>2000</v>
      </c>
      <c r="B107">
        <v>114</v>
      </c>
      <c r="C107">
        <v>4</v>
      </c>
      <c r="D107">
        <v>4</v>
      </c>
      <c r="E107">
        <v>2</v>
      </c>
      <c r="F107">
        <v>23</v>
      </c>
      <c r="G107">
        <v>18</v>
      </c>
      <c r="H107">
        <v>870</v>
      </c>
    </row>
    <row r="108" spans="1:8" x14ac:dyDescent="0.3">
      <c r="A108">
        <v>2000</v>
      </c>
      <c r="B108">
        <v>114</v>
      </c>
      <c r="C108">
        <v>4</v>
      </c>
      <c r="D108">
        <v>4</v>
      </c>
      <c r="E108">
        <v>2</v>
      </c>
      <c r="F108">
        <v>26</v>
      </c>
      <c r="G108">
        <v>19</v>
      </c>
      <c r="H108">
        <v>870</v>
      </c>
    </row>
    <row r="109" spans="1:8" x14ac:dyDescent="0.3">
      <c r="A109">
        <v>2000</v>
      </c>
      <c r="B109">
        <v>114</v>
      </c>
      <c r="C109">
        <v>4</v>
      </c>
      <c r="D109">
        <v>4</v>
      </c>
      <c r="E109">
        <v>2</v>
      </c>
      <c r="F109">
        <v>26</v>
      </c>
      <c r="G109">
        <v>19</v>
      </c>
      <c r="H109">
        <v>870</v>
      </c>
    </row>
    <row r="110" spans="1:8" x14ac:dyDescent="0.3">
      <c r="A110">
        <v>2000</v>
      </c>
      <c r="B110">
        <v>114</v>
      </c>
      <c r="C110">
        <v>4</v>
      </c>
      <c r="D110">
        <v>4</v>
      </c>
      <c r="E110">
        <v>2</v>
      </c>
      <c r="F110">
        <v>26</v>
      </c>
      <c r="G110">
        <v>19</v>
      </c>
      <c r="H110">
        <v>870</v>
      </c>
    </row>
    <row r="111" spans="1:8" x14ac:dyDescent="0.3">
      <c r="A111">
        <v>2000</v>
      </c>
      <c r="B111">
        <v>114</v>
      </c>
      <c r="C111">
        <v>4</v>
      </c>
      <c r="D111">
        <v>4</v>
      </c>
      <c r="E111">
        <v>2</v>
      </c>
      <c r="F111">
        <v>26</v>
      </c>
      <c r="G111">
        <v>19</v>
      </c>
      <c r="H111">
        <v>870</v>
      </c>
    </row>
    <row r="112" spans="1:8" x14ac:dyDescent="0.3">
      <c r="A112">
        <v>2000</v>
      </c>
      <c r="B112">
        <v>114</v>
      </c>
      <c r="C112">
        <v>4</v>
      </c>
      <c r="D112">
        <v>4</v>
      </c>
      <c r="E112">
        <v>2</v>
      </c>
      <c r="F112">
        <v>26</v>
      </c>
      <c r="G112">
        <v>19</v>
      </c>
      <c r="H112">
        <v>870</v>
      </c>
    </row>
    <row r="113" spans="1:8" x14ac:dyDescent="0.3">
      <c r="A113">
        <v>2000</v>
      </c>
      <c r="B113">
        <v>114</v>
      </c>
      <c r="C113">
        <v>4</v>
      </c>
      <c r="D113">
        <v>4</v>
      </c>
      <c r="E113">
        <v>2</v>
      </c>
      <c r="F113">
        <v>25</v>
      </c>
      <c r="G113">
        <v>18</v>
      </c>
      <c r="H113">
        <v>870</v>
      </c>
    </row>
    <row r="114" spans="1:8" x14ac:dyDescent="0.3">
      <c r="A114">
        <v>16020</v>
      </c>
      <c r="B114">
        <v>100</v>
      </c>
      <c r="C114">
        <v>4</v>
      </c>
      <c r="D114">
        <v>4</v>
      </c>
      <c r="E114">
        <v>1</v>
      </c>
      <c r="F114">
        <v>35</v>
      </c>
      <c r="G114">
        <v>29</v>
      </c>
      <c r="H114">
        <v>586</v>
      </c>
    </row>
    <row r="115" spans="1:8" x14ac:dyDescent="0.3">
      <c r="A115">
        <v>14530</v>
      </c>
      <c r="B115">
        <v>100</v>
      </c>
      <c r="C115">
        <v>4</v>
      </c>
      <c r="D115">
        <v>4</v>
      </c>
      <c r="E115">
        <v>1</v>
      </c>
      <c r="F115">
        <v>35</v>
      </c>
      <c r="G115">
        <v>29</v>
      </c>
      <c r="H115">
        <v>586</v>
      </c>
    </row>
    <row r="116" spans="1:8" x14ac:dyDescent="0.3">
      <c r="A116">
        <v>16860</v>
      </c>
      <c r="B116">
        <v>100</v>
      </c>
      <c r="C116">
        <v>4</v>
      </c>
      <c r="D116">
        <v>4</v>
      </c>
      <c r="E116">
        <v>1</v>
      </c>
      <c r="F116">
        <v>34</v>
      </c>
      <c r="G116">
        <v>28</v>
      </c>
      <c r="H116">
        <v>586</v>
      </c>
    </row>
    <row r="117" spans="1:8" x14ac:dyDescent="0.3">
      <c r="A117">
        <v>15370</v>
      </c>
      <c r="B117">
        <v>100</v>
      </c>
      <c r="C117">
        <v>4</v>
      </c>
      <c r="D117">
        <v>4</v>
      </c>
      <c r="E117">
        <v>1</v>
      </c>
      <c r="F117">
        <v>34</v>
      </c>
      <c r="G117">
        <v>28</v>
      </c>
      <c r="H117">
        <v>586</v>
      </c>
    </row>
    <row r="118" spans="1:8" x14ac:dyDescent="0.3">
      <c r="A118">
        <v>17050</v>
      </c>
      <c r="B118">
        <v>100</v>
      </c>
      <c r="C118">
        <v>4</v>
      </c>
      <c r="D118">
        <v>4</v>
      </c>
      <c r="E118">
        <v>1</v>
      </c>
      <c r="F118">
        <v>34</v>
      </c>
      <c r="G118">
        <v>28</v>
      </c>
      <c r="H118">
        <v>586</v>
      </c>
    </row>
    <row r="119" spans="1:8" x14ac:dyDescent="0.3">
      <c r="A119">
        <v>15560</v>
      </c>
      <c r="B119">
        <v>100</v>
      </c>
      <c r="C119">
        <v>4</v>
      </c>
      <c r="D119">
        <v>4</v>
      </c>
      <c r="E119">
        <v>1</v>
      </c>
      <c r="F119">
        <v>34</v>
      </c>
      <c r="G119">
        <v>28</v>
      </c>
      <c r="H119">
        <v>586</v>
      </c>
    </row>
    <row r="120" spans="1:8" x14ac:dyDescent="0.3">
      <c r="A120">
        <v>16210</v>
      </c>
      <c r="B120">
        <v>100</v>
      </c>
      <c r="C120">
        <v>4</v>
      </c>
      <c r="D120">
        <v>4</v>
      </c>
      <c r="E120">
        <v>1</v>
      </c>
      <c r="F120">
        <v>35</v>
      </c>
      <c r="G120">
        <v>29</v>
      </c>
      <c r="H120">
        <v>586</v>
      </c>
    </row>
    <row r="121" spans="1:8" x14ac:dyDescent="0.3">
      <c r="A121">
        <v>14720</v>
      </c>
      <c r="B121">
        <v>100</v>
      </c>
      <c r="C121">
        <v>4</v>
      </c>
      <c r="D121">
        <v>4</v>
      </c>
      <c r="E121">
        <v>1</v>
      </c>
      <c r="F121">
        <v>35</v>
      </c>
      <c r="G121">
        <v>29</v>
      </c>
      <c r="H121">
        <v>586</v>
      </c>
    </row>
    <row r="122" spans="1:8" x14ac:dyDescent="0.3">
      <c r="A122">
        <v>17050</v>
      </c>
      <c r="B122">
        <v>100</v>
      </c>
      <c r="C122">
        <v>4</v>
      </c>
      <c r="D122">
        <v>4</v>
      </c>
      <c r="E122">
        <v>1</v>
      </c>
      <c r="F122">
        <v>34</v>
      </c>
      <c r="G122">
        <v>28</v>
      </c>
      <c r="H122">
        <v>586</v>
      </c>
    </row>
    <row r="123" spans="1:8" x14ac:dyDescent="0.3">
      <c r="A123">
        <v>15560</v>
      </c>
      <c r="B123">
        <v>100</v>
      </c>
      <c r="C123">
        <v>4</v>
      </c>
      <c r="D123">
        <v>4</v>
      </c>
      <c r="E123">
        <v>1</v>
      </c>
      <c r="F123">
        <v>34</v>
      </c>
      <c r="G123">
        <v>28</v>
      </c>
      <c r="H123">
        <v>586</v>
      </c>
    </row>
    <row r="124" spans="1:8" x14ac:dyDescent="0.3">
      <c r="A124">
        <v>16210</v>
      </c>
      <c r="B124">
        <v>100</v>
      </c>
      <c r="C124">
        <v>4</v>
      </c>
      <c r="D124">
        <v>4</v>
      </c>
      <c r="E124">
        <v>1</v>
      </c>
      <c r="F124">
        <v>35</v>
      </c>
      <c r="G124">
        <v>29</v>
      </c>
      <c r="H124">
        <v>586</v>
      </c>
    </row>
    <row r="125" spans="1:8" x14ac:dyDescent="0.3">
      <c r="A125">
        <v>14720</v>
      </c>
      <c r="B125">
        <v>100</v>
      </c>
      <c r="C125">
        <v>4</v>
      </c>
      <c r="D125">
        <v>4</v>
      </c>
      <c r="E125">
        <v>1</v>
      </c>
      <c r="F125">
        <v>35</v>
      </c>
      <c r="G125">
        <v>29</v>
      </c>
      <c r="H125">
        <v>586</v>
      </c>
    </row>
    <row r="126" spans="1:8" x14ac:dyDescent="0.3">
      <c r="A126">
        <v>47250</v>
      </c>
      <c r="B126">
        <v>300</v>
      </c>
      <c r="C126">
        <v>6</v>
      </c>
      <c r="D126">
        <v>4</v>
      </c>
      <c r="E126">
        <v>2</v>
      </c>
      <c r="F126">
        <v>30</v>
      </c>
      <c r="G126">
        <v>20</v>
      </c>
      <c r="H126">
        <v>3916</v>
      </c>
    </row>
    <row r="127" spans="1:8" x14ac:dyDescent="0.3">
      <c r="A127">
        <v>41850</v>
      </c>
      <c r="B127">
        <v>240</v>
      </c>
      <c r="C127">
        <v>4</v>
      </c>
      <c r="D127">
        <v>4</v>
      </c>
      <c r="E127">
        <v>2</v>
      </c>
      <c r="F127">
        <v>33</v>
      </c>
      <c r="G127">
        <v>22</v>
      </c>
      <c r="H127">
        <v>3916</v>
      </c>
    </row>
    <row r="128" spans="1:8" x14ac:dyDescent="0.3">
      <c r="A128">
        <v>41850</v>
      </c>
      <c r="B128">
        <v>240</v>
      </c>
      <c r="C128">
        <v>4</v>
      </c>
      <c r="D128">
        <v>4</v>
      </c>
      <c r="E128">
        <v>2</v>
      </c>
      <c r="F128">
        <v>33</v>
      </c>
      <c r="G128">
        <v>22</v>
      </c>
      <c r="H128">
        <v>3916</v>
      </c>
    </row>
    <row r="129" spans="1:8" x14ac:dyDescent="0.3">
      <c r="A129">
        <v>43000</v>
      </c>
      <c r="B129">
        <v>240</v>
      </c>
      <c r="C129">
        <v>4</v>
      </c>
      <c r="D129">
        <v>4</v>
      </c>
      <c r="E129">
        <v>2</v>
      </c>
      <c r="F129">
        <v>34</v>
      </c>
      <c r="G129">
        <v>22</v>
      </c>
      <c r="H129">
        <v>3916</v>
      </c>
    </row>
    <row r="130" spans="1:8" x14ac:dyDescent="0.3">
      <c r="A130">
        <v>49200</v>
      </c>
      <c r="B130">
        <v>300</v>
      </c>
      <c r="C130">
        <v>6</v>
      </c>
      <c r="D130">
        <v>4</v>
      </c>
      <c r="E130">
        <v>2</v>
      </c>
      <c r="F130">
        <v>30</v>
      </c>
      <c r="G130">
        <v>20</v>
      </c>
      <c r="H130">
        <v>3916</v>
      </c>
    </row>
    <row r="131" spans="1:8" x14ac:dyDescent="0.3">
      <c r="A131">
        <v>49650</v>
      </c>
      <c r="B131">
        <v>320</v>
      </c>
      <c r="C131">
        <v>6</v>
      </c>
      <c r="D131">
        <v>4</v>
      </c>
      <c r="E131">
        <v>2</v>
      </c>
      <c r="F131">
        <v>30</v>
      </c>
      <c r="G131">
        <v>20</v>
      </c>
      <c r="H131">
        <v>3916</v>
      </c>
    </row>
    <row r="132" spans="1:8" x14ac:dyDescent="0.3">
      <c r="A132">
        <v>43950</v>
      </c>
      <c r="B132">
        <v>248</v>
      </c>
      <c r="C132">
        <v>4</v>
      </c>
      <c r="D132">
        <v>4</v>
      </c>
      <c r="E132">
        <v>2</v>
      </c>
      <c r="F132">
        <v>33</v>
      </c>
      <c r="G132">
        <v>23</v>
      </c>
      <c r="H132">
        <v>3916</v>
      </c>
    </row>
    <row r="133" spans="1:8" x14ac:dyDescent="0.3">
      <c r="A133">
        <v>41950</v>
      </c>
      <c r="B133">
        <v>241</v>
      </c>
      <c r="C133">
        <v>4</v>
      </c>
      <c r="D133">
        <v>4</v>
      </c>
      <c r="E133">
        <v>2</v>
      </c>
      <c r="F133">
        <v>33</v>
      </c>
      <c r="G133">
        <v>22</v>
      </c>
      <c r="H133">
        <v>3916</v>
      </c>
    </row>
    <row r="134" spans="1:8" x14ac:dyDescent="0.3">
      <c r="A134">
        <v>50150</v>
      </c>
      <c r="B134">
        <v>335</v>
      </c>
      <c r="C134">
        <v>6</v>
      </c>
      <c r="D134">
        <v>4</v>
      </c>
      <c r="E134">
        <v>2</v>
      </c>
      <c r="F134">
        <v>33</v>
      </c>
      <c r="G134">
        <v>25</v>
      </c>
      <c r="H134">
        <v>3916</v>
      </c>
    </row>
    <row r="135" spans="1:8" x14ac:dyDescent="0.3">
      <c r="A135">
        <v>37500</v>
      </c>
      <c r="B135">
        <v>240</v>
      </c>
      <c r="C135">
        <v>4</v>
      </c>
      <c r="D135">
        <v>4</v>
      </c>
      <c r="E135">
        <v>2</v>
      </c>
      <c r="F135">
        <v>35</v>
      </c>
      <c r="G135">
        <v>23</v>
      </c>
      <c r="H135">
        <v>3916</v>
      </c>
    </row>
    <row r="136" spans="1:8" x14ac:dyDescent="0.3">
      <c r="A136">
        <v>43750</v>
      </c>
      <c r="B136">
        <v>300</v>
      </c>
      <c r="C136">
        <v>6</v>
      </c>
      <c r="D136">
        <v>4</v>
      </c>
      <c r="E136">
        <v>2</v>
      </c>
      <c r="F136">
        <v>32</v>
      </c>
      <c r="G136">
        <v>21</v>
      </c>
      <c r="H136">
        <v>3916</v>
      </c>
    </row>
    <row r="137" spans="1:8" x14ac:dyDescent="0.3">
      <c r="A137">
        <v>39000</v>
      </c>
      <c r="B137">
        <v>180</v>
      </c>
      <c r="C137">
        <v>4</v>
      </c>
      <c r="D137">
        <v>4</v>
      </c>
      <c r="E137">
        <v>2</v>
      </c>
      <c r="F137">
        <v>45</v>
      </c>
      <c r="G137">
        <v>32</v>
      </c>
      <c r="H137">
        <v>3916</v>
      </c>
    </row>
    <row r="138" spans="1:8" x14ac:dyDescent="0.3">
      <c r="A138">
        <v>39500</v>
      </c>
      <c r="B138">
        <v>240</v>
      </c>
      <c r="C138">
        <v>4</v>
      </c>
      <c r="D138">
        <v>4</v>
      </c>
      <c r="E138">
        <v>2</v>
      </c>
      <c r="F138">
        <v>33</v>
      </c>
      <c r="G138">
        <v>22</v>
      </c>
      <c r="H138">
        <v>3916</v>
      </c>
    </row>
    <row r="139" spans="1:8" x14ac:dyDescent="0.3">
      <c r="A139">
        <v>39500</v>
      </c>
      <c r="B139">
        <v>240</v>
      </c>
      <c r="C139">
        <v>4</v>
      </c>
      <c r="D139">
        <v>4</v>
      </c>
      <c r="E139">
        <v>2</v>
      </c>
      <c r="F139">
        <v>33</v>
      </c>
      <c r="G139">
        <v>22</v>
      </c>
      <c r="H139">
        <v>3916</v>
      </c>
    </row>
    <row r="140" spans="1:8" x14ac:dyDescent="0.3">
      <c r="A140">
        <v>34950</v>
      </c>
      <c r="B140">
        <v>180</v>
      </c>
      <c r="C140">
        <v>4</v>
      </c>
      <c r="D140">
        <v>4</v>
      </c>
      <c r="E140">
        <v>2</v>
      </c>
      <c r="F140">
        <v>35</v>
      </c>
      <c r="G140">
        <v>23</v>
      </c>
      <c r="H140">
        <v>3916</v>
      </c>
    </row>
    <row r="141" spans="1:8" x14ac:dyDescent="0.3">
      <c r="A141">
        <v>45750</v>
      </c>
      <c r="B141">
        <v>300</v>
      </c>
      <c r="C141">
        <v>6</v>
      </c>
      <c r="D141">
        <v>4</v>
      </c>
      <c r="E141">
        <v>2</v>
      </c>
      <c r="F141">
        <v>30</v>
      </c>
      <c r="G141">
        <v>20</v>
      </c>
      <c r="H141">
        <v>3916</v>
      </c>
    </row>
    <row r="142" spans="1:8" x14ac:dyDescent="0.3">
      <c r="A142">
        <v>43450</v>
      </c>
      <c r="B142">
        <v>180</v>
      </c>
      <c r="C142">
        <v>4</v>
      </c>
      <c r="D142">
        <v>4</v>
      </c>
      <c r="E142">
        <v>2</v>
      </c>
      <c r="F142">
        <v>43</v>
      </c>
      <c r="G142">
        <v>31</v>
      </c>
      <c r="H142">
        <v>3916</v>
      </c>
    </row>
    <row r="143" spans="1:8" x14ac:dyDescent="0.3">
      <c r="A143">
        <v>37500</v>
      </c>
      <c r="B143">
        <v>240</v>
      </c>
      <c r="C143">
        <v>4</v>
      </c>
      <c r="D143">
        <v>4</v>
      </c>
      <c r="E143">
        <v>2</v>
      </c>
      <c r="F143">
        <v>35</v>
      </c>
      <c r="G143">
        <v>23</v>
      </c>
      <c r="H143">
        <v>3916</v>
      </c>
    </row>
    <row r="144" spans="1:8" x14ac:dyDescent="0.3">
      <c r="A144">
        <v>41000</v>
      </c>
      <c r="B144">
        <v>180</v>
      </c>
      <c r="C144">
        <v>4</v>
      </c>
      <c r="D144">
        <v>4</v>
      </c>
      <c r="E144">
        <v>2</v>
      </c>
      <c r="F144">
        <v>43</v>
      </c>
      <c r="G144">
        <v>31</v>
      </c>
      <c r="H144">
        <v>3916</v>
      </c>
    </row>
    <row r="145" spans="1:8" x14ac:dyDescent="0.3">
      <c r="A145">
        <v>32950</v>
      </c>
      <c r="B145">
        <v>180</v>
      </c>
      <c r="C145">
        <v>4</v>
      </c>
      <c r="D145">
        <v>4</v>
      </c>
      <c r="E145">
        <v>2</v>
      </c>
      <c r="F145">
        <v>36</v>
      </c>
      <c r="G145">
        <v>24</v>
      </c>
      <c r="H145">
        <v>3916</v>
      </c>
    </row>
    <row r="146" spans="1:8" x14ac:dyDescent="0.3">
      <c r="A146">
        <v>41850</v>
      </c>
      <c r="B146">
        <v>180</v>
      </c>
      <c r="C146">
        <v>4</v>
      </c>
      <c r="D146">
        <v>4</v>
      </c>
      <c r="E146">
        <v>2</v>
      </c>
      <c r="F146">
        <v>40</v>
      </c>
      <c r="G146">
        <v>30</v>
      </c>
      <c r="H146">
        <v>3916</v>
      </c>
    </row>
    <row r="147" spans="1:8" x14ac:dyDescent="0.3">
      <c r="A147">
        <v>47800</v>
      </c>
      <c r="B147">
        <v>320</v>
      </c>
      <c r="C147">
        <v>6</v>
      </c>
      <c r="D147">
        <v>4</v>
      </c>
      <c r="E147">
        <v>2</v>
      </c>
      <c r="F147">
        <v>33</v>
      </c>
      <c r="G147">
        <v>22</v>
      </c>
      <c r="H147">
        <v>3916</v>
      </c>
    </row>
    <row r="148" spans="1:8" x14ac:dyDescent="0.3">
      <c r="A148">
        <v>39850</v>
      </c>
      <c r="B148">
        <v>180</v>
      </c>
      <c r="C148">
        <v>4</v>
      </c>
      <c r="D148">
        <v>4</v>
      </c>
      <c r="E148">
        <v>2</v>
      </c>
      <c r="F148">
        <v>42</v>
      </c>
      <c r="G148">
        <v>32</v>
      </c>
      <c r="H148">
        <v>3916</v>
      </c>
    </row>
    <row r="149" spans="1:8" x14ac:dyDescent="0.3">
      <c r="A149">
        <v>38350</v>
      </c>
      <c r="B149">
        <v>240</v>
      </c>
      <c r="C149">
        <v>4</v>
      </c>
      <c r="D149">
        <v>4</v>
      </c>
      <c r="E149">
        <v>2</v>
      </c>
      <c r="F149">
        <v>34</v>
      </c>
      <c r="G149">
        <v>22</v>
      </c>
      <c r="H149">
        <v>3916</v>
      </c>
    </row>
    <row r="150" spans="1:8" x14ac:dyDescent="0.3">
      <c r="A150">
        <v>40350</v>
      </c>
      <c r="B150">
        <v>240</v>
      </c>
      <c r="C150">
        <v>4</v>
      </c>
      <c r="D150">
        <v>4</v>
      </c>
      <c r="E150">
        <v>2</v>
      </c>
      <c r="F150">
        <v>34</v>
      </c>
      <c r="G150">
        <v>22</v>
      </c>
      <c r="H150">
        <v>3916</v>
      </c>
    </row>
    <row r="151" spans="1:8" x14ac:dyDescent="0.3">
      <c r="A151">
        <v>38350</v>
      </c>
      <c r="B151">
        <v>240</v>
      </c>
      <c r="C151">
        <v>4</v>
      </c>
      <c r="D151">
        <v>4</v>
      </c>
      <c r="E151">
        <v>2</v>
      </c>
      <c r="F151">
        <v>34</v>
      </c>
      <c r="G151">
        <v>22</v>
      </c>
      <c r="H151">
        <v>3916</v>
      </c>
    </row>
    <row r="152" spans="1:8" x14ac:dyDescent="0.3">
      <c r="A152">
        <v>42650</v>
      </c>
      <c r="B152">
        <v>240</v>
      </c>
      <c r="C152">
        <v>4</v>
      </c>
      <c r="D152">
        <v>4</v>
      </c>
      <c r="E152">
        <v>2</v>
      </c>
      <c r="F152">
        <v>34</v>
      </c>
      <c r="G152">
        <v>22</v>
      </c>
      <c r="H152">
        <v>3916</v>
      </c>
    </row>
    <row r="153" spans="1:8" x14ac:dyDescent="0.3">
      <c r="A153">
        <v>33150</v>
      </c>
      <c r="B153">
        <v>180</v>
      </c>
      <c r="C153">
        <v>4</v>
      </c>
      <c r="D153">
        <v>4</v>
      </c>
      <c r="E153">
        <v>2</v>
      </c>
      <c r="F153">
        <v>36</v>
      </c>
      <c r="G153">
        <v>24</v>
      </c>
      <c r="H153">
        <v>3916</v>
      </c>
    </row>
    <row r="154" spans="1:8" x14ac:dyDescent="0.3">
      <c r="A154">
        <v>35150</v>
      </c>
      <c r="B154">
        <v>180</v>
      </c>
      <c r="C154">
        <v>4</v>
      </c>
      <c r="D154">
        <v>4</v>
      </c>
      <c r="E154">
        <v>2</v>
      </c>
      <c r="F154">
        <v>35</v>
      </c>
      <c r="G154">
        <v>23</v>
      </c>
      <c r="H154">
        <v>3916</v>
      </c>
    </row>
    <row r="155" spans="1:8" x14ac:dyDescent="0.3">
      <c r="A155">
        <v>44150</v>
      </c>
      <c r="B155">
        <v>180</v>
      </c>
      <c r="C155">
        <v>4</v>
      </c>
      <c r="D155">
        <v>4</v>
      </c>
      <c r="E155">
        <v>2</v>
      </c>
      <c r="F155">
        <v>40</v>
      </c>
      <c r="G155">
        <v>30</v>
      </c>
      <c r="H155">
        <v>3916</v>
      </c>
    </row>
    <row r="156" spans="1:8" x14ac:dyDescent="0.3">
      <c r="A156">
        <v>45800</v>
      </c>
      <c r="B156">
        <v>320</v>
      </c>
      <c r="C156">
        <v>6</v>
      </c>
      <c r="D156">
        <v>4</v>
      </c>
      <c r="E156">
        <v>2</v>
      </c>
      <c r="F156">
        <v>33</v>
      </c>
      <c r="G156">
        <v>22</v>
      </c>
      <c r="H156">
        <v>3916</v>
      </c>
    </row>
    <row r="157" spans="1:8" x14ac:dyDescent="0.3">
      <c r="A157">
        <v>38750</v>
      </c>
      <c r="B157">
        <v>248</v>
      </c>
      <c r="C157">
        <v>4</v>
      </c>
      <c r="D157">
        <v>4</v>
      </c>
      <c r="E157">
        <v>2</v>
      </c>
      <c r="F157">
        <v>34</v>
      </c>
      <c r="G157">
        <v>23</v>
      </c>
      <c r="H157">
        <v>3916</v>
      </c>
    </row>
    <row r="158" spans="1:8" x14ac:dyDescent="0.3">
      <c r="A158">
        <v>35450</v>
      </c>
      <c r="B158">
        <v>180</v>
      </c>
      <c r="C158">
        <v>4</v>
      </c>
      <c r="D158">
        <v>4</v>
      </c>
      <c r="E158">
        <v>2</v>
      </c>
      <c r="F158">
        <v>34</v>
      </c>
      <c r="G158">
        <v>23</v>
      </c>
      <c r="H158">
        <v>3916</v>
      </c>
    </row>
    <row r="159" spans="1:8" x14ac:dyDescent="0.3">
      <c r="A159">
        <v>33450</v>
      </c>
      <c r="B159">
        <v>180</v>
      </c>
      <c r="C159">
        <v>4</v>
      </c>
      <c r="D159">
        <v>4</v>
      </c>
      <c r="E159">
        <v>2</v>
      </c>
      <c r="F159">
        <v>35</v>
      </c>
      <c r="G159">
        <v>23</v>
      </c>
      <c r="H159">
        <v>3916</v>
      </c>
    </row>
    <row r="160" spans="1:8" x14ac:dyDescent="0.3">
      <c r="A160">
        <v>40750</v>
      </c>
      <c r="B160">
        <v>248</v>
      </c>
      <c r="C160">
        <v>4</v>
      </c>
      <c r="D160">
        <v>4</v>
      </c>
      <c r="E160">
        <v>2</v>
      </c>
      <c r="F160">
        <v>33</v>
      </c>
      <c r="G160">
        <v>23</v>
      </c>
      <c r="H160">
        <v>3916</v>
      </c>
    </row>
    <row r="161" spans="1:8" x14ac:dyDescent="0.3">
      <c r="A161">
        <v>42250</v>
      </c>
      <c r="B161">
        <v>180</v>
      </c>
      <c r="C161">
        <v>4</v>
      </c>
      <c r="D161">
        <v>4</v>
      </c>
      <c r="E161">
        <v>2</v>
      </c>
      <c r="F161">
        <v>40</v>
      </c>
      <c r="G161">
        <v>30</v>
      </c>
      <c r="H161">
        <v>3916</v>
      </c>
    </row>
    <row r="162" spans="1:8" x14ac:dyDescent="0.3">
      <c r="A162">
        <v>42950</v>
      </c>
      <c r="B162">
        <v>248</v>
      </c>
      <c r="C162">
        <v>4</v>
      </c>
      <c r="D162">
        <v>4</v>
      </c>
      <c r="E162">
        <v>2</v>
      </c>
      <c r="F162">
        <v>33</v>
      </c>
      <c r="G162">
        <v>23</v>
      </c>
      <c r="H162">
        <v>3916</v>
      </c>
    </row>
    <row r="163" spans="1:8" x14ac:dyDescent="0.3">
      <c r="A163">
        <v>40250</v>
      </c>
      <c r="B163">
        <v>180</v>
      </c>
      <c r="C163">
        <v>4</v>
      </c>
      <c r="D163">
        <v>4</v>
      </c>
      <c r="E163">
        <v>2</v>
      </c>
      <c r="F163">
        <v>42</v>
      </c>
      <c r="G163">
        <v>32</v>
      </c>
      <c r="H163">
        <v>3916</v>
      </c>
    </row>
    <row r="164" spans="1:8" x14ac:dyDescent="0.3">
      <c r="A164">
        <v>49900</v>
      </c>
      <c r="B164">
        <v>320</v>
      </c>
      <c r="C164">
        <v>6</v>
      </c>
      <c r="D164">
        <v>4</v>
      </c>
      <c r="E164">
        <v>2</v>
      </c>
      <c r="F164">
        <v>31</v>
      </c>
      <c r="G164">
        <v>21</v>
      </c>
      <c r="H164">
        <v>3916</v>
      </c>
    </row>
    <row r="165" spans="1:8" x14ac:dyDescent="0.3">
      <c r="A165">
        <v>47900</v>
      </c>
      <c r="B165">
        <v>320</v>
      </c>
      <c r="C165">
        <v>6</v>
      </c>
      <c r="D165">
        <v>4</v>
      </c>
      <c r="E165">
        <v>2</v>
      </c>
      <c r="F165">
        <v>32</v>
      </c>
      <c r="G165">
        <v>21</v>
      </c>
      <c r="H165">
        <v>3916</v>
      </c>
    </row>
    <row r="166" spans="1:8" x14ac:dyDescent="0.3">
      <c r="A166">
        <v>44450</v>
      </c>
      <c r="B166">
        <v>180</v>
      </c>
      <c r="C166">
        <v>4</v>
      </c>
      <c r="D166">
        <v>4</v>
      </c>
      <c r="E166">
        <v>2</v>
      </c>
      <c r="F166">
        <v>40</v>
      </c>
      <c r="G166">
        <v>30</v>
      </c>
      <c r="H166">
        <v>3916</v>
      </c>
    </row>
    <row r="167" spans="1:8" x14ac:dyDescent="0.3">
      <c r="A167">
        <v>2232</v>
      </c>
      <c r="B167">
        <v>177</v>
      </c>
      <c r="C167">
        <v>6</v>
      </c>
      <c r="D167">
        <v>4</v>
      </c>
      <c r="E167">
        <v>3</v>
      </c>
      <c r="F167">
        <v>19</v>
      </c>
      <c r="G167">
        <v>15</v>
      </c>
      <c r="H167">
        <v>617</v>
      </c>
    </row>
    <row r="168" spans="1:8" x14ac:dyDescent="0.3">
      <c r="A168">
        <v>2000</v>
      </c>
      <c r="B168">
        <v>177</v>
      </c>
      <c r="C168">
        <v>6</v>
      </c>
      <c r="D168">
        <v>4</v>
      </c>
      <c r="E168">
        <v>2</v>
      </c>
      <c r="F168">
        <v>20</v>
      </c>
      <c r="G168">
        <v>15</v>
      </c>
      <c r="H168">
        <v>617</v>
      </c>
    </row>
    <row r="169" spans="1:8" x14ac:dyDescent="0.3">
      <c r="A169">
        <v>2000</v>
      </c>
      <c r="B169">
        <v>158</v>
      </c>
      <c r="C169">
        <v>6</v>
      </c>
      <c r="D169">
        <v>4</v>
      </c>
      <c r="E169">
        <v>2</v>
      </c>
      <c r="F169">
        <v>22</v>
      </c>
      <c r="G169">
        <v>17</v>
      </c>
      <c r="H169">
        <v>617</v>
      </c>
    </row>
    <row r="170" spans="1:8" x14ac:dyDescent="0.3">
      <c r="A170">
        <v>2105</v>
      </c>
      <c r="B170">
        <v>177</v>
      </c>
      <c r="C170">
        <v>6</v>
      </c>
      <c r="D170">
        <v>4</v>
      </c>
      <c r="E170">
        <v>2</v>
      </c>
      <c r="F170">
        <v>20</v>
      </c>
      <c r="G170">
        <v>15</v>
      </c>
      <c r="H170">
        <v>617</v>
      </c>
    </row>
    <row r="171" spans="1:8" x14ac:dyDescent="0.3">
      <c r="A171">
        <v>2199</v>
      </c>
      <c r="B171">
        <v>177</v>
      </c>
      <c r="C171">
        <v>6</v>
      </c>
      <c r="D171">
        <v>4</v>
      </c>
      <c r="E171">
        <v>2</v>
      </c>
      <c r="F171">
        <v>18</v>
      </c>
      <c r="G171">
        <v>15</v>
      </c>
      <c r="H171">
        <v>617</v>
      </c>
    </row>
    <row r="172" spans="1:8" x14ac:dyDescent="0.3">
      <c r="A172">
        <v>2000</v>
      </c>
      <c r="B172">
        <v>177</v>
      </c>
      <c r="C172">
        <v>6</v>
      </c>
      <c r="D172">
        <v>4</v>
      </c>
      <c r="E172">
        <v>2</v>
      </c>
      <c r="F172">
        <v>22</v>
      </c>
      <c r="G172">
        <v>16</v>
      </c>
      <c r="H172">
        <v>617</v>
      </c>
    </row>
    <row r="173" spans="1:8" x14ac:dyDescent="0.3">
      <c r="A173">
        <v>2124</v>
      </c>
      <c r="B173">
        <v>177</v>
      </c>
      <c r="C173">
        <v>6</v>
      </c>
      <c r="D173">
        <v>4</v>
      </c>
      <c r="E173">
        <v>3</v>
      </c>
      <c r="F173">
        <v>19</v>
      </c>
      <c r="G173">
        <v>15</v>
      </c>
      <c r="H173">
        <v>617</v>
      </c>
    </row>
    <row r="174" spans="1:8" x14ac:dyDescent="0.3">
      <c r="A174">
        <v>3552</v>
      </c>
      <c r="B174">
        <v>228</v>
      </c>
      <c r="C174">
        <v>6</v>
      </c>
      <c r="D174">
        <v>2</v>
      </c>
      <c r="E174">
        <v>1</v>
      </c>
      <c r="F174">
        <v>21</v>
      </c>
      <c r="G174">
        <v>14</v>
      </c>
      <c r="H174">
        <v>617</v>
      </c>
    </row>
    <row r="175" spans="1:8" x14ac:dyDescent="0.3">
      <c r="A175">
        <v>2179</v>
      </c>
      <c r="B175">
        <v>217</v>
      </c>
      <c r="C175">
        <v>6</v>
      </c>
      <c r="D175">
        <v>2</v>
      </c>
      <c r="E175">
        <v>2</v>
      </c>
      <c r="F175">
        <v>22</v>
      </c>
      <c r="G175">
        <v>15</v>
      </c>
      <c r="H175">
        <v>617</v>
      </c>
    </row>
    <row r="176" spans="1:8" x14ac:dyDescent="0.3">
      <c r="A176">
        <v>2000</v>
      </c>
      <c r="B176">
        <v>121</v>
      </c>
      <c r="C176">
        <v>5</v>
      </c>
      <c r="D176">
        <v>4</v>
      </c>
      <c r="E176">
        <v>2</v>
      </c>
      <c r="F176">
        <v>30</v>
      </c>
      <c r="G176">
        <v>23</v>
      </c>
      <c r="H176">
        <v>617</v>
      </c>
    </row>
    <row r="177" spans="1:8" x14ac:dyDescent="0.3">
      <c r="A177">
        <v>2000</v>
      </c>
      <c r="B177">
        <v>121</v>
      </c>
      <c r="C177">
        <v>5</v>
      </c>
      <c r="D177">
        <v>4</v>
      </c>
      <c r="E177">
        <v>2</v>
      </c>
      <c r="F177">
        <v>29</v>
      </c>
      <c r="G177">
        <v>23</v>
      </c>
      <c r="H177">
        <v>617</v>
      </c>
    </row>
    <row r="178" spans="1:8" x14ac:dyDescent="0.3">
      <c r="A178">
        <v>2377</v>
      </c>
      <c r="B178">
        <v>228</v>
      </c>
      <c r="C178">
        <v>6</v>
      </c>
      <c r="D178">
        <v>4</v>
      </c>
      <c r="E178">
        <v>3</v>
      </c>
      <c r="F178">
        <v>17</v>
      </c>
      <c r="G178">
        <v>14</v>
      </c>
      <c r="H178">
        <v>617</v>
      </c>
    </row>
    <row r="179" spans="1:8" x14ac:dyDescent="0.3">
      <c r="A179">
        <v>3814</v>
      </c>
      <c r="B179">
        <v>228</v>
      </c>
      <c r="C179">
        <v>6</v>
      </c>
      <c r="D179">
        <v>2</v>
      </c>
      <c r="E179">
        <v>1</v>
      </c>
      <c r="F179">
        <v>21</v>
      </c>
      <c r="G179">
        <v>15</v>
      </c>
      <c r="H179">
        <v>617</v>
      </c>
    </row>
    <row r="180" spans="1:8" x14ac:dyDescent="0.3">
      <c r="A180">
        <v>2207</v>
      </c>
      <c r="B180">
        <v>177</v>
      </c>
      <c r="C180">
        <v>6</v>
      </c>
      <c r="D180">
        <v>4</v>
      </c>
      <c r="E180">
        <v>2</v>
      </c>
      <c r="F180">
        <v>19</v>
      </c>
      <c r="G180">
        <v>15</v>
      </c>
      <c r="H180">
        <v>617</v>
      </c>
    </row>
    <row r="181" spans="1:8" x14ac:dyDescent="0.3">
      <c r="A181">
        <v>2000</v>
      </c>
      <c r="B181">
        <v>177</v>
      </c>
      <c r="C181">
        <v>6</v>
      </c>
      <c r="D181">
        <v>4</v>
      </c>
      <c r="E181">
        <v>2</v>
      </c>
      <c r="F181">
        <v>20</v>
      </c>
      <c r="G181">
        <v>15</v>
      </c>
      <c r="H181">
        <v>617</v>
      </c>
    </row>
    <row r="182" spans="1:8" x14ac:dyDescent="0.3">
      <c r="A182">
        <v>2248</v>
      </c>
      <c r="B182">
        <v>217</v>
      </c>
      <c r="C182">
        <v>6</v>
      </c>
      <c r="D182">
        <v>2</v>
      </c>
      <c r="E182">
        <v>2</v>
      </c>
      <c r="F182">
        <v>21</v>
      </c>
      <c r="G182">
        <v>15</v>
      </c>
      <c r="H182">
        <v>617</v>
      </c>
    </row>
    <row r="183" spans="1:8" x14ac:dyDescent="0.3">
      <c r="A183">
        <v>2065</v>
      </c>
      <c r="B183">
        <v>177</v>
      </c>
      <c r="C183">
        <v>6</v>
      </c>
      <c r="D183">
        <v>4</v>
      </c>
      <c r="E183">
        <v>2</v>
      </c>
      <c r="F183">
        <v>22</v>
      </c>
      <c r="G183">
        <v>16</v>
      </c>
      <c r="H183">
        <v>617</v>
      </c>
    </row>
    <row r="184" spans="1:8" x14ac:dyDescent="0.3">
      <c r="A184">
        <v>2547</v>
      </c>
      <c r="B184">
        <v>148</v>
      </c>
      <c r="C184">
        <v>6</v>
      </c>
      <c r="D184">
        <v>4</v>
      </c>
      <c r="E184">
        <v>3</v>
      </c>
      <c r="F184">
        <v>22</v>
      </c>
      <c r="G184">
        <v>18</v>
      </c>
      <c r="H184">
        <v>617</v>
      </c>
    </row>
    <row r="185" spans="1:8" x14ac:dyDescent="0.3">
      <c r="A185">
        <v>2282</v>
      </c>
      <c r="B185">
        <v>177</v>
      </c>
      <c r="C185">
        <v>6</v>
      </c>
      <c r="D185">
        <v>4</v>
      </c>
      <c r="E185">
        <v>2</v>
      </c>
      <c r="F185">
        <v>18</v>
      </c>
      <c r="G185">
        <v>15</v>
      </c>
      <c r="H185">
        <v>617</v>
      </c>
    </row>
    <row r="186" spans="1:8" x14ac:dyDescent="0.3">
      <c r="A186">
        <v>2000</v>
      </c>
      <c r="B186">
        <v>158</v>
      </c>
      <c r="C186">
        <v>6</v>
      </c>
      <c r="D186">
        <v>4</v>
      </c>
      <c r="E186">
        <v>2</v>
      </c>
      <c r="F186">
        <v>23</v>
      </c>
      <c r="G186">
        <v>18</v>
      </c>
      <c r="H186">
        <v>617</v>
      </c>
    </row>
    <row r="187" spans="1:8" x14ac:dyDescent="0.3">
      <c r="A187">
        <v>2544</v>
      </c>
      <c r="B187">
        <v>177</v>
      </c>
      <c r="C187">
        <v>6</v>
      </c>
      <c r="D187">
        <v>4</v>
      </c>
      <c r="E187">
        <v>2</v>
      </c>
      <c r="F187">
        <v>19</v>
      </c>
      <c r="G187">
        <v>15</v>
      </c>
      <c r="H187">
        <v>617</v>
      </c>
    </row>
    <row r="188" spans="1:8" x14ac:dyDescent="0.3">
      <c r="A188">
        <v>2397</v>
      </c>
      <c r="B188">
        <v>217</v>
      </c>
      <c r="C188">
        <v>6</v>
      </c>
      <c r="D188">
        <v>2</v>
      </c>
      <c r="E188">
        <v>2</v>
      </c>
      <c r="F188">
        <v>22</v>
      </c>
      <c r="G188">
        <v>17</v>
      </c>
      <c r="H188">
        <v>617</v>
      </c>
    </row>
    <row r="189" spans="1:8" x14ac:dyDescent="0.3">
      <c r="A189">
        <v>2000</v>
      </c>
      <c r="B189">
        <v>121</v>
      </c>
      <c r="C189">
        <v>5</v>
      </c>
      <c r="D189">
        <v>4</v>
      </c>
      <c r="E189">
        <v>2</v>
      </c>
      <c r="F189">
        <v>30</v>
      </c>
      <c r="G189">
        <v>23</v>
      </c>
      <c r="H189">
        <v>617</v>
      </c>
    </row>
    <row r="190" spans="1:8" x14ac:dyDescent="0.3">
      <c r="A190">
        <v>4174</v>
      </c>
      <c r="B190">
        <v>228</v>
      </c>
      <c r="C190">
        <v>6</v>
      </c>
      <c r="D190">
        <v>2</v>
      </c>
      <c r="E190">
        <v>1</v>
      </c>
      <c r="F190">
        <v>21</v>
      </c>
      <c r="G190">
        <v>14</v>
      </c>
      <c r="H190">
        <v>617</v>
      </c>
    </row>
    <row r="191" spans="1:8" x14ac:dyDescent="0.3">
      <c r="A191">
        <v>2187</v>
      </c>
      <c r="B191">
        <v>217</v>
      </c>
      <c r="C191">
        <v>6</v>
      </c>
      <c r="D191">
        <v>4</v>
      </c>
      <c r="E191">
        <v>2</v>
      </c>
      <c r="F191">
        <v>22</v>
      </c>
      <c r="G191">
        <v>17</v>
      </c>
      <c r="H191">
        <v>617</v>
      </c>
    </row>
    <row r="192" spans="1:8" x14ac:dyDescent="0.3">
      <c r="A192">
        <v>2729</v>
      </c>
      <c r="B192">
        <v>148</v>
      </c>
      <c r="C192">
        <v>6</v>
      </c>
      <c r="D192">
        <v>4</v>
      </c>
      <c r="E192">
        <v>3</v>
      </c>
      <c r="F192">
        <v>22</v>
      </c>
      <c r="G192">
        <v>18</v>
      </c>
      <c r="H192">
        <v>617</v>
      </c>
    </row>
    <row r="193" spans="1:8" x14ac:dyDescent="0.3">
      <c r="A193">
        <v>2433</v>
      </c>
      <c r="B193">
        <v>177</v>
      </c>
      <c r="C193">
        <v>6</v>
      </c>
      <c r="D193">
        <v>4</v>
      </c>
      <c r="E193">
        <v>2</v>
      </c>
      <c r="F193">
        <v>19</v>
      </c>
      <c r="G193">
        <v>15</v>
      </c>
      <c r="H193">
        <v>617</v>
      </c>
    </row>
    <row r="194" spans="1:8" x14ac:dyDescent="0.3">
      <c r="A194">
        <v>2247</v>
      </c>
      <c r="B194">
        <v>194</v>
      </c>
      <c r="C194">
        <v>6</v>
      </c>
      <c r="D194">
        <v>4</v>
      </c>
      <c r="E194">
        <v>2</v>
      </c>
      <c r="F194">
        <v>23</v>
      </c>
      <c r="G194">
        <v>17</v>
      </c>
      <c r="H194">
        <v>617</v>
      </c>
    </row>
    <row r="195" spans="1:8" x14ac:dyDescent="0.3">
      <c r="A195">
        <v>2540</v>
      </c>
      <c r="B195">
        <v>228</v>
      </c>
      <c r="C195">
        <v>6</v>
      </c>
      <c r="D195">
        <v>4</v>
      </c>
      <c r="E195">
        <v>3</v>
      </c>
      <c r="F195">
        <v>18</v>
      </c>
      <c r="G195">
        <v>14</v>
      </c>
      <c r="H195">
        <v>617</v>
      </c>
    </row>
    <row r="196" spans="1:8" x14ac:dyDescent="0.3">
      <c r="A196">
        <v>3941</v>
      </c>
      <c r="B196">
        <v>218</v>
      </c>
      <c r="C196">
        <v>6</v>
      </c>
      <c r="D196">
        <v>2</v>
      </c>
      <c r="E196">
        <v>1</v>
      </c>
      <c r="F196">
        <v>23</v>
      </c>
      <c r="G196">
        <v>17</v>
      </c>
      <c r="H196">
        <v>436</v>
      </c>
    </row>
    <row r="197" spans="1:8" x14ac:dyDescent="0.3">
      <c r="A197">
        <v>3295</v>
      </c>
      <c r="B197">
        <v>161</v>
      </c>
      <c r="C197">
        <v>6</v>
      </c>
      <c r="D197">
        <v>2</v>
      </c>
      <c r="E197">
        <v>1</v>
      </c>
      <c r="F197">
        <v>22</v>
      </c>
      <c r="G197">
        <v>17</v>
      </c>
      <c r="H197">
        <v>436</v>
      </c>
    </row>
    <row r="198" spans="1:8" x14ac:dyDescent="0.3">
      <c r="A198">
        <v>6008</v>
      </c>
      <c r="B198">
        <v>320</v>
      </c>
      <c r="C198">
        <v>6</v>
      </c>
      <c r="D198">
        <v>2</v>
      </c>
      <c r="E198">
        <v>1</v>
      </c>
      <c r="F198">
        <v>22</v>
      </c>
      <c r="G198">
        <v>16</v>
      </c>
      <c r="H198">
        <v>436</v>
      </c>
    </row>
    <row r="199" spans="1:8" x14ac:dyDescent="0.3">
      <c r="A199">
        <v>6710</v>
      </c>
      <c r="B199">
        <v>320</v>
      </c>
      <c r="C199">
        <v>6</v>
      </c>
      <c r="D199">
        <v>2</v>
      </c>
      <c r="E199">
        <v>1</v>
      </c>
      <c r="F199">
        <v>22</v>
      </c>
      <c r="G199">
        <v>16</v>
      </c>
      <c r="H199">
        <v>436</v>
      </c>
    </row>
    <row r="200" spans="1:8" x14ac:dyDescent="0.3">
      <c r="A200">
        <v>3701</v>
      </c>
      <c r="B200">
        <v>161</v>
      </c>
      <c r="C200">
        <v>6</v>
      </c>
      <c r="D200">
        <v>2</v>
      </c>
      <c r="E200">
        <v>1</v>
      </c>
      <c r="F200">
        <v>22</v>
      </c>
      <c r="G200">
        <v>17</v>
      </c>
      <c r="H200">
        <v>436</v>
      </c>
    </row>
    <row r="201" spans="1:8" x14ac:dyDescent="0.3">
      <c r="A201">
        <v>4671</v>
      </c>
      <c r="B201">
        <v>218</v>
      </c>
      <c r="C201">
        <v>6</v>
      </c>
      <c r="D201">
        <v>2</v>
      </c>
      <c r="E201">
        <v>1</v>
      </c>
      <c r="F201">
        <v>23</v>
      </c>
      <c r="G201">
        <v>17</v>
      </c>
      <c r="H201">
        <v>436</v>
      </c>
    </row>
    <row r="202" spans="1:8" x14ac:dyDescent="0.3">
      <c r="A202">
        <v>5306</v>
      </c>
      <c r="B202">
        <v>218</v>
      </c>
      <c r="C202">
        <v>6</v>
      </c>
      <c r="D202">
        <v>2</v>
      </c>
      <c r="E202">
        <v>1</v>
      </c>
      <c r="F202">
        <v>23</v>
      </c>
      <c r="G202">
        <v>17</v>
      </c>
      <c r="H202">
        <v>436</v>
      </c>
    </row>
    <row r="203" spans="1:8" x14ac:dyDescent="0.3">
      <c r="A203">
        <v>7600</v>
      </c>
      <c r="B203">
        <v>320</v>
      </c>
      <c r="C203">
        <v>6</v>
      </c>
      <c r="D203">
        <v>2</v>
      </c>
      <c r="E203">
        <v>1</v>
      </c>
      <c r="F203">
        <v>22</v>
      </c>
      <c r="G203">
        <v>16</v>
      </c>
      <c r="H203">
        <v>436</v>
      </c>
    </row>
    <row r="204" spans="1:8" x14ac:dyDescent="0.3">
      <c r="A204">
        <v>4090</v>
      </c>
      <c r="B204">
        <v>161</v>
      </c>
      <c r="C204">
        <v>6</v>
      </c>
      <c r="D204">
        <v>2</v>
      </c>
      <c r="E204">
        <v>1</v>
      </c>
      <c r="F204">
        <v>22</v>
      </c>
      <c r="G204">
        <v>17</v>
      </c>
      <c r="H204">
        <v>436</v>
      </c>
    </row>
    <row r="205" spans="1:8" x14ac:dyDescent="0.3">
      <c r="A205">
        <v>37570</v>
      </c>
      <c r="B205">
        <v>300</v>
      </c>
      <c r="C205">
        <v>6</v>
      </c>
      <c r="D205">
        <v>4</v>
      </c>
      <c r="E205">
        <v>3</v>
      </c>
      <c r="F205">
        <v>27</v>
      </c>
      <c r="G205">
        <v>18</v>
      </c>
      <c r="H205">
        <v>1013</v>
      </c>
    </row>
    <row r="206" spans="1:8" x14ac:dyDescent="0.3">
      <c r="A206">
        <v>31695</v>
      </c>
      <c r="B206">
        <v>292</v>
      </c>
      <c r="C206">
        <v>6</v>
      </c>
      <c r="D206">
        <v>4</v>
      </c>
      <c r="E206">
        <v>3</v>
      </c>
      <c r="F206">
        <v>31</v>
      </c>
      <c r="G206">
        <v>19</v>
      </c>
      <c r="H206">
        <v>1013</v>
      </c>
    </row>
    <row r="207" spans="1:8" x14ac:dyDescent="0.3">
      <c r="A207">
        <v>38070</v>
      </c>
      <c r="B207">
        <v>292</v>
      </c>
      <c r="C207">
        <v>6</v>
      </c>
      <c r="D207">
        <v>4</v>
      </c>
      <c r="E207">
        <v>3</v>
      </c>
      <c r="F207">
        <v>31</v>
      </c>
      <c r="G207">
        <v>19</v>
      </c>
      <c r="H207">
        <v>1013</v>
      </c>
    </row>
    <row r="208" spans="1:8" x14ac:dyDescent="0.3">
      <c r="A208">
        <v>44895</v>
      </c>
      <c r="B208">
        <v>292</v>
      </c>
      <c r="C208">
        <v>6</v>
      </c>
      <c r="D208">
        <v>4</v>
      </c>
      <c r="E208">
        <v>3</v>
      </c>
      <c r="F208">
        <v>27</v>
      </c>
      <c r="G208">
        <v>18</v>
      </c>
      <c r="H208">
        <v>1013</v>
      </c>
    </row>
    <row r="209" spans="1:8" x14ac:dyDescent="0.3">
      <c r="A209">
        <v>35070</v>
      </c>
      <c r="B209">
        <v>300</v>
      </c>
      <c r="C209">
        <v>6</v>
      </c>
      <c r="D209">
        <v>4</v>
      </c>
      <c r="E209">
        <v>3</v>
      </c>
      <c r="F209">
        <v>31</v>
      </c>
      <c r="G209">
        <v>19</v>
      </c>
      <c r="H209">
        <v>1013</v>
      </c>
    </row>
    <row r="210" spans="1:8" x14ac:dyDescent="0.3">
      <c r="A210">
        <v>42395</v>
      </c>
      <c r="B210">
        <v>292</v>
      </c>
      <c r="C210">
        <v>6</v>
      </c>
      <c r="D210">
        <v>4</v>
      </c>
      <c r="E210">
        <v>3</v>
      </c>
      <c r="F210">
        <v>31</v>
      </c>
      <c r="G210">
        <v>19</v>
      </c>
      <c r="H210">
        <v>1013</v>
      </c>
    </row>
    <row r="211" spans="1:8" x14ac:dyDescent="0.3">
      <c r="A211">
        <v>34195</v>
      </c>
      <c r="B211">
        <v>292</v>
      </c>
      <c r="C211">
        <v>6</v>
      </c>
      <c r="D211">
        <v>4</v>
      </c>
      <c r="E211">
        <v>3</v>
      </c>
      <c r="F211">
        <v>27</v>
      </c>
      <c r="G211">
        <v>18</v>
      </c>
      <c r="H211">
        <v>1013</v>
      </c>
    </row>
    <row r="212" spans="1:8" x14ac:dyDescent="0.3">
      <c r="A212">
        <v>40570</v>
      </c>
      <c r="B212">
        <v>292</v>
      </c>
      <c r="C212">
        <v>6</v>
      </c>
      <c r="D212">
        <v>4</v>
      </c>
      <c r="E212">
        <v>3</v>
      </c>
      <c r="F212">
        <v>27</v>
      </c>
      <c r="G212">
        <v>18</v>
      </c>
      <c r="H212">
        <v>1013</v>
      </c>
    </row>
    <row r="213" spans="1:8" x14ac:dyDescent="0.3">
      <c r="A213">
        <v>38095</v>
      </c>
      <c r="B213">
        <v>300</v>
      </c>
      <c r="C213">
        <v>6</v>
      </c>
      <c r="D213">
        <v>4</v>
      </c>
      <c r="E213">
        <v>3</v>
      </c>
      <c r="F213">
        <v>27</v>
      </c>
      <c r="G213">
        <v>18</v>
      </c>
      <c r="H213">
        <v>1013</v>
      </c>
    </row>
    <row r="214" spans="1:8" x14ac:dyDescent="0.3">
      <c r="A214">
        <v>35595</v>
      </c>
      <c r="B214">
        <v>300</v>
      </c>
      <c r="C214">
        <v>6</v>
      </c>
      <c r="D214">
        <v>4</v>
      </c>
      <c r="E214">
        <v>3</v>
      </c>
      <c r="F214">
        <v>31</v>
      </c>
      <c r="G214">
        <v>19</v>
      </c>
      <c r="H214">
        <v>1013</v>
      </c>
    </row>
    <row r="215" spans="1:8" x14ac:dyDescent="0.3">
      <c r="A215">
        <v>45190</v>
      </c>
      <c r="B215">
        <v>292</v>
      </c>
      <c r="C215">
        <v>6</v>
      </c>
      <c r="D215">
        <v>4</v>
      </c>
      <c r="E215">
        <v>3</v>
      </c>
      <c r="F215">
        <v>27</v>
      </c>
      <c r="G215">
        <v>18</v>
      </c>
      <c r="H215">
        <v>1013</v>
      </c>
    </row>
    <row r="216" spans="1:8" x14ac:dyDescent="0.3">
      <c r="A216">
        <v>32260</v>
      </c>
      <c r="B216">
        <v>292</v>
      </c>
      <c r="C216">
        <v>6</v>
      </c>
      <c r="D216">
        <v>4</v>
      </c>
      <c r="E216">
        <v>3</v>
      </c>
      <c r="F216">
        <v>31</v>
      </c>
      <c r="G216">
        <v>19</v>
      </c>
      <c r="H216">
        <v>1013</v>
      </c>
    </row>
    <row r="217" spans="1:8" x14ac:dyDescent="0.3">
      <c r="A217">
        <v>37755</v>
      </c>
      <c r="B217">
        <v>292</v>
      </c>
      <c r="C217">
        <v>6</v>
      </c>
      <c r="D217">
        <v>4</v>
      </c>
      <c r="E217">
        <v>3</v>
      </c>
      <c r="F217">
        <v>27</v>
      </c>
      <c r="G217">
        <v>18</v>
      </c>
      <c r="H217">
        <v>1013</v>
      </c>
    </row>
    <row r="218" spans="1:8" x14ac:dyDescent="0.3">
      <c r="A218">
        <v>41055</v>
      </c>
      <c r="B218">
        <v>292</v>
      </c>
      <c r="C218">
        <v>6</v>
      </c>
      <c r="D218">
        <v>4</v>
      </c>
      <c r="E218">
        <v>3</v>
      </c>
      <c r="F218">
        <v>27</v>
      </c>
      <c r="G218">
        <v>18</v>
      </c>
      <c r="H218">
        <v>1013</v>
      </c>
    </row>
    <row r="219" spans="1:8" x14ac:dyDescent="0.3">
      <c r="A219">
        <v>36090</v>
      </c>
      <c r="B219">
        <v>300</v>
      </c>
      <c r="C219">
        <v>6</v>
      </c>
      <c r="D219">
        <v>4</v>
      </c>
      <c r="E219">
        <v>3</v>
      </c>
      <c r="F219">
        <v>31</v>
      </c>
      <c r="G219">
        <v>19</v>
      </c>
      <c r="H219">
        <v>1013</v>
      </c>
    </row>
    <row r="220" spans="1:8" x14ac:dyDescent="0.3">
      <c r="A220">
        <v>42690</v>
      </c>
      <c r="B220">
        <v>292</v>
      </c>
      <c r="C220">
        <v>6</v>
      </c>
      <c r="D220">
        <v>4</v>
      </c>
      <c r="E220">
        <v>3</v>
      </c>
      <c r="F220">
        <v>31</v>
      </c>
      <c r="G220">
        <v>19</v>
      </c>
      <c r="H220">
        <v>1013</v>
      </c>
    </row>
    <row r="221" spans="1:8" x14ac:dyDescent="0.3">
      <c r="A221">
        <v>38555</v>
      </c>
      <c r="B221">
        <v>292</v>
      </c>
      <c r="C221">
        <v>6</v>
      </c>
      <c r="D221">
        <v>4</v>
      </c>
      <c r="E221">
        <v>3</v>
      </c>
      <c r="F221">
        <v>31</v>
      </c>
      <c r="G221">
        <v>19</v>
      </c>
      <c r="H221">
        <v>1013</v>
      </c>
    </row>
    <row r="222" spans="1:8" x14ac:dyDescent="0.3">
      <c r="A222">
        <v>35255</v>
      </c>
      <c r="B222">
        <v>292</v>
      </c>
      <c r="C222">
        <v>6</v>
      </c>
      <c r="D222">
        <v>4</v>
      </c>
      <c r="E222">
        <v>3</v>
      </c>
      <c r="F222">
        <v>31</v>
      </c>
      <c r="G222">
        <v>19</v>
      </c>
      <c r="H222">
        <v>1013</v>
      </c>
    </row>
    <row r="223" spans="1:8" x14ac:dyDescent="0.3">
      <c r="A223">
        <v>38590</v>
      </c>
      <c r="B223">
        <v>300</v>
      </c>
      <c r="C223">
        <v>6</v>
      </c>
      <c r="D223">
        <v>4</v>
      </c>
      <c r="E223">
        <v>3</v>
      </c>
      <c r="F223">
        <v>27</v>
      </c>
      <c r="G223">
        <v>18</v>
      </c>
      <c r="H223">
        <v>1013</v>
      </c>
    </row>
    <row r="224" spans="1:8" x14ac:dyDescent="0.3">
      <c r="A224">
        <v>34760</v>
      </c>
      <c r="B224">
        <v>292</v>
      </c>
      <c r="C224">
        <v>6</v>
      </c>
      <c r="D224">
        <v>4</v>
      </c>
      <c r="E224">
        <v>3</v>
      </c>
      <c r="F224">
        <v>27</v>
      </c>
      <c r="G224">
        <v>18</v>
      </c>
      <c r="H224">
        <v>1013</v>
      </c>
    </row>
    <row r="225" spans="1:8" x14ac:dyDescent="0.3">
      <c r="A225">
        <v>41135</v>
      </c>
      <c r="B225">
        <v>292</v>
      </c>
      <c r="C225">
        <v>6</v>
      </c>
      <c r="D225">
        <v>4</v>
      </c>
      <c r="E225">
        <v>3</v>
      </c>
      <c r="F225">
        <v>27</v>
      </c>
      <c r="G225">
        <v>18</v>
      </c>
      <c r="H225">
        <v>1013</v>
      </c>
    </row>
    <row r="226" spans="1:8" x14ac:dyDescent="0.3">
      <c r="A226">
        <v>45270</v>
      </c>
      <c r="B226">
        <v>292</v>
      </c>
      <c r="C226">
        <v>6</v>
      </c>
      <c r="D226">
        <v>4</v>
      </c>
      <c r="E226">
        <v>3</v>
      </c>
      <c r="F226">
        <v>27</v>
      </c>
      <c r="G226">
        <v>18</v>
      </c>
      <c r="H226">
        <v>1013</v>
      </c>
    </row>
    <row r="227" spans="1:8" x14ac:dyDescent="0.3">
      <c r="A227">
        <v>38670</v>
      </c>
      <c r="B227">
        <v>300</v>
      </c>
      <c r="C227">
        <v>6</v>
      </c>
      <c r="D227">
        <v>4</v>
      </c>
      <c r="E227">
        <v>3</v>
      </c>
      <c r="F227">
        <v>27</v>
      </c>
      <c r="G227">
        <v>18</v>
      </c>
      <c r="H227">
        <v>1013</v>
      </c>
    </row>
    <row r="228" spans="1:8" x14ac:dyDescent="0.3">
      <c r="A228">
        <v>38635</v>
      </c>
      <c r="B228">
        <v>292</v>
      </c>
      <c r="C228">
        <v>6</v>
      </c>
      <c r="D228">
        <v>4</v>
      </c>
      <c r="E228">
        <v>3</v>
      </c>
      <c r="F228">
        <v>30</v>
      </c>
      <c r="G228">
        <v>19</v>
      </c>
      <c r="H228">
        <v>1013</v>
      </c>
    </row>
    <row r="229" spans="1:8" x14ac:dyDescent="0.3">
      <c r="A229">
        <v>36170</v>
      </c>
      <c r="B229">
        <v>300</v>
      </c>
      <c r="C229">
        <v>6</v>
      </c>
      <c r="D229">
        <v>4</v>
      </c>
      <c r="E229">
        <v>3</v>
      </c>
      <c r="F229">
        <v>30</v>
      </c>
      <c r="G229">
        <v>19</v>
      </c>
      <c r="H229">
        <v>1013</v>
      </c>
    </row>
    <row r="230" spans="1:8" x14ac:dyDescent="0.3">
      <c r="A230">
        <v>38175</v>
      </c>
      <c r="B230">
        <v>300</v>
      </c>
      <c r="C230">
        <v>6</v>
      </c>
      <c r="D230">
        <v>4</v>
      </c>
      <c r="E230">
        <v>3</v>
      </c>
      <c r="F230">
        <v>27</v>
      </c>
      <c r="G230">
        <v>18</v>
      </c>
      <c r="H230">
        <v>1013</v>
      </c>
    </row>
    <row r="231" spans="1:8" x14ac:dyDescent="0.3">
      <c r="A231">
        <v>32340</v>
      </c>
      <c r="B231">
        <v>292</v>
      </c>
      <c r="C231">
        <v>6</v>
      </c>
      <c r="D231">
        <v>4</v>
      </c>
      <c r="E231">
        <v>3</v>
      </c>
      <c r="F231">
        <v>30</v>
      </c>
      <c r="G231">
        <v>19</v>
      </c>
      <c r="H231">
        <v>1013</v>
      </c>
    </row>
    <row r="232" spans="1:8" x14ac:dyDescent="0.3">
      <c r="A232">
        <v>42770</v>
      </c>
      <c r="B232">
        <v>292</v>
      </c>
      <c r="C232">
        <v>6</v>
      </c>
      <c r="D232">
        <v>4</v>
      </c>
      <c r="E232">
        <v>3</v>
      </c>
      <c r="F232">
        <v>30</v>
      </c>
      <c r="G232">
        <v>19</v>
      </c>
      <c r="H232">
        <v>1013</v>
      </c>
    </row>
    <row r="233" spans="1:8" x14ac:dyDescent="0.3">
      <c r="A233">
        <v>34840</v>
      </c>
      <c r="B233">
        <v>292</v>
      </c>
      <c r="C233">
        <v>6</v>
      </c>
      <c r="D233">
        <v>4</v>
      </c>
      <c r="E233">
        <v>3</v>
      </c>
      <c r="F233">
        <v>27</v>
      </c>
      <c r="G233">
        <v>18</v>
      </c>
      <c r="H233">
        <v>1013</v>
      </c>
    </row>
    <row r="234" spans="1:8" x14ac:dyDescent="0.3">
      <c r="A234">
        <v>35675</v>
      </c>
      <c r="B234">
        <v>300</v>
      </c>
      <c r="C234">
        <v>6</v>
      </c>
      <c r="D234">
        <v>4</v>
      </c>
      <c r="E234">
        <v>3</v>
      </c>
      <c r="F234">
        <v>30</v>
      </c>
      <c r="G234">
        <v>19</v>
      </c>
      <c r="H234">
        <v>1013</v>
      </c>
    </row>
    <row r="235" spans="1:8" x14ac:dyDescent="0.3">
      <c r="A235">
        <v>32065</v>
      </c>
      <c r="B235">
        <v>250</v>
      </c>
      <c r="C235">
        <v>6</v>
      </c>
      <c r="D235">
        <v>4</v>
      </c>
      <c r="E235">
        <v>3</v>
      </c>
      <c r="F235">
        <v>24</v>
      </c>
      <c r="G235">
        <v>16</v>
      </c>
      <c r="H235">
        <v>1013</v>
      </c>
    </row>
    <row r="236" spans="1:8" x14ac:dyDescent="0.3">
      <c r="A236">
        <v>28540</v>
      </c>
      <c r="B236">
        <v>250</v>
      </c>
      <c r="C236">
        <v>6</v>
      </c>
      <c r="D236">
        <v>4</v>
      </c>
      <c r="E236">
        <v>3</v>
      </c>
      <c r="F236">
        <v>24</v>
      </c>
      <c r="G236">
        <v>16</v>
      </c>
      <c r="H236">
        <v>1013</v>
      </c>
    </row>
    <row r="237" spans="1:8" x14ac:dyDescent="0.3">
      <c r="A237">
        <v>32315</v>
      </c>
      <c r="B237">
        <v>255</v>
      </c>
      <c r="C237">
        <v>6</v>
      </c>
      <c r="D237">
        <v>4</v>
      </c>
      <c r="E237">
        <v>3</v>
      </c>
      <c r="F237">
        <v>25</v>
      </c>
      <c r="G237">
        <v>16</v>
      </c>
      <c r="H237">
        <v>1013</v>
      </c>
    </row>
    <row r="238" spans="1:8" x14ac:dyDescent="0.3">
      <c r="A238">
        <v>28885</v>
      </c>
      <c r="B238">
        <v>250</v>
      </c>
      <c r="C238">
        <v>6</v>
      </c>
      <c r="D238">
        <v>4</v>
      </c>
      <c r="E238">
        <v>3</v>
      </c>
      <c r="F238">
        <v>25</v>
      </c>
      <c r="G238">
        <v>16</v>
      </c>
      <c r="H238">
        <v>1013</v>
      </c>
    </row>
    <row r="239" spans="1:8" x14ac:dyDescent="0.3">
      <c r="A239">
        <v>29185</v>
      </c>
      <c r="B239">
        <v>250</v>
      </c>
      <c r="C239">
        <v>6</v>
      </c>
      <c r="D239">
        <v>4</v>
      </c>
      <c r="E239">
        <v>3</v>
      </c>
      <c r="F239">
        <v>25</v>
      </c>
      <c r="G239">
        <v>16</v>
      </c>
      <c r="H239">
        <v>1013</v>
      </c>
    </row>
    <row r="240" spans="1:8" x14ac:dyDescent="0.3">
      <c r="A240">
        <v>32615</v>
      </c>
      <c r="B240">
        <v>255</v>
      </c>
      <c r="C240">
        <v>6</v>
      </c>
      <c r="D240">
        <v>4</v>
      </c>
      <c r="E240">
        <v>3</v>
      </c>
      <c r="F240">
        <v>25</v>
      </c>
      <c r="G240">
        <v>16</v>
      </c>
      <c r="H240">
        <v>1013</v>
      </c>
    </row>
    <row r="241" spans="1:8" x14ac:dyDescent="0.3">
      <c r="A241">
        <v>2847</v>
      </c>
      <c r="B241">
        <v>222</v>
      </c>
      <c r="C241">
        <v>6</v>
      </c>
      <c r="D241">
        <v>2</v>
      </c>
      <c r="E241">
        <v>1</v>
      </c>
      <c r="F241">
        <v>22</v>
      </c>
      <c r="G241">
        <v>16</v>
      </c>
      <c r="H241">
        <v>2009</v>
      </c>
    </row>
    <row r="242" spans="1:8" x14ac:dyDescent="0.3">
      <c r="A242">
        <v>2488</v>
      </c>
      <c r="B242">
        <v>222</v>
      </c>
      <c r="C242">
        <v>6</v>
      </c>
      <c r="D242">
        <v>2</v>
      </c>
      <c r="E242">
        <v>1</v>
      </c>
      <c r="F242">
        <v>22</v>
      </c>
      <c r="G242">
        <v>16</v>
      </c>
      <c r="H242">
        <v>2009</v>
      </c>
    </row>
    <row r="243" spans="1:8" x14ac:dyDescent="0.3">
      <c r="A243">
        <v>2683</v>
      </c>
      <c r="B243">
        <v>300</v>
      </c>
      <c r="C243">
        <v>6</v>
      </c>
      <c r="D243">
        <v>2</v>
      </c>
      <c r="E243">
        <v>1</v>
      </c>
      <c r="F243">
        <v>22</v>
      </c>
      <c r="G243">
        <v>16</v>
      </c>
      <c r="H243">
        <v>2009</v>
      </c>
    </row>
    <row r="244" spans="1:8" x14ac:dyDescent="0.3">
      <c r="A244">
        <v>2553</v>
      </c>
      <c r="B244">
        <v>222</v>
      </c>
      <c r="C244">
        <v>6</v>
      </c>
      <c r="D244">
        <v>2</v>
      </c>
      <c r="E244">
        <v>1</v>
      </c>
      <c r="F244">
        <v>22</v>
      </c>
      <c r="G244">
        <v>16</v>
      </c>
      <c r="H244">
        <v>2009</v>
      </c>
    </row>
    <row r="245" spans="1:8" x14ac:dyDescent="0.3">
      <c r="A245">
        <v>3049</v>
      </c>
      <c r="B245">
        <v>300</v>
      </c>
      <c r="C245">
        <v>6</v>
      </c>
      <c r="D245">
        <v>2</v>
      </c>
      <c r="E245">
        <v>1</v>
      </c>
      <c r="F245">
        <v>22</v>
      </c>
      <c r="G245">
        <v>16</v>
      </c>
      <c r="H245">
        <v>2009</v>
      </c>
    </row>
    <row r="246" spans="1:8" x14ac:dyDescent="0.3">
      <c r="A246">
        <v>2774</v>
      </c>
      <c r="B246">
        <v>222</v>
      </c>
      <c r="C246">
        <v>6</v>
      </c>
      <c r="D246">
        <v>2</v>
      </c>
      <c r="E246">
        <v>1</v>
      </c>
      <c r="F246">
        <v>22</v>
      </c>
      <c r="G246">
        <v>17</v>
      </c>
      <c r="H246">
        <v>2009</v>
      </c>
    </row>
    <row r="247" spans="1:8" x14ac:dyDescent="0.3">
      <c r="A247">
        <v>2702</v>
      </c>
      <c r="B247">
        <v>222</v>
      </c>
      <c r="C247">
        <v>6</v>
      </c>
      <c r="D247">
        <v>2</v>
      </c>
      <c r="E247">
        <v>1</v>
      </c>
      <c r="F247">
        <v>22</v>
      </c>
      <c r="G247">
        <v>17</v>
      </c>
      <c r="H247">
        <v>2009</v>
      </c>
    </row>
    <row r="248" spans="1:8" x14ac:dyDescent="0.3">
      <c r="A248">
        <v>3101</v>
      </c>
      <c r="B248">
        <v>222</v>
      </c>
      <c r="C248">
        <v>6</v>
      </c>
      <c r="D248">
        <v>2</v>
      </c>
      <c r="E248">
        <v>1</v>
      </c>
      <c r="F248">
        <v>22</v>
      </c>
      <c r="G248">
        <v>17</v>
      </c>
      <c r="H248">
        <v>2009</v>
      </c>
    </row>
    <row r="249" spans="1:8" x14ac:dyDescent="0.3">
      <c r="A249">
        <v>3510</v>
      </c>
      <c r="B249">
        <v>300</v>
      </c>
      <c r="C249">
        <v>6</v>
      </c>
      <c r="D249">
        <v>2</v>
      </c>
      <c r="E249">
        <v>1</v>
      </c>
      <c r="F249">
        <v>22</v>
      </c>
      <c r="G249">
        <v>16</v>
      </c>
      <c r="H249">
        <v>2009</v>
      </c>
    </row>
    <row r="250" spans="1:8" x14ac:dyDescent="0.3">
      <c r="A250">
        <v>3107</v>
      </c>
      <c r="B250">
        <v>222</v>
      </c>
      <c r="C250">
        <v>6</v>
      </c>
      <c r="D250">
        <v>2</v>
      </c>
      <c r="E250">
        <v>1</v>
      </c>
      <c r="F250">
        <v>22</v>
      </c>
      <c r="G250">
        <v>17</v>
      </c>
      <c r="H250">
        <v>2009</v>
      </c>
    </row>
    <row r="251" spans="1:8" x14ac:dyDescent="0.3">
      <c r="A251">
        <v>3624</v>
      </c>
      <c r="B251">
        <v>222</v>
      </c>
      <c r="C251">
        <v>6</v>
      </c>
      <c r="D251">
        <v>2</v>
      </c>
      <c r="E251">
        <v>1</v>
      </c>
      <c r="F251">
        <v>22</v>
      </c>
      <c r="G251">
        <v>17</v>
      </c>
      <c r="H251">
        <v>2009</v>
      </c>
    </row>
    <row r="252" spans="1:8" x14ac:dyDescent="0.3">
      <c r="A252">
        <v>3185</v>
      </c>
      <c r="B252">
        <v>222</v>
      </c>
      <c r="C252">
        <v>6</v>
      </c>
      <c r="D252">
        <v>2</v>
      </c>
      <c r="E252">
        <v>1</v>
      </c>
      <c r="F252">
        <v>22</v>
      </c>
      <c r="G252">
        <v>17</v>
      </c>
      <c r="H252">
        <v>2009</v>
      </c>
    </row>
    <row r="253" spans="1:8" x14ac:dyDescent="0.3">
      <c r="A253">
        <v>2000</v>
      </c>
      <c r="B253">
        <v>82</v>
      </c>
      <c r="C253">
        <v>4</v>
      </c>
      <c r="D253">
        <v>2</v>
      </c>
      <c r="E253">
        <v>1</v>
      </c>
      <c r="F253">
        <v>33</v>
      </c>
      <c r="G253">
        <v>25</v>
      </c>
      <c r="H253">
        <v>586</v>
      </c>
    </row>
    <row r="254" spans="1:8" x14ac:dyDescent="0.3">
      <c r="A254">
        <v>2000</v>
      </c>
      <c r="B254">
        <v>82</v>
      </c>
      <c r="C254">
        <v>4</v>
      </c>
      <c r="D254">
        <v>2</v>
      </c>
      <c r="E254">
        <v>1</v>
      </c>
      <c r="F254">
        <v>33</v>
      </c>
      <c r="G254">
        <v>25</v>
      </c>
      <c r="H254">
        <v>586</v>
      </c>
    </row>
    <row r="255" spans="1:8" x14ac:dyDescent="0.3">
      <c r="A255">
        <v>2000</v>
      </c>
      <c r="B255">
        <v>82</v>
      </c>
      <c r="C255">
        <v>4</v>
      </c>
      <c r="D255">
        <v>2</v>
      </c>
      <c r="E255">
        <v>1</v>
      </c>
      <c r="F255">
        <v>33</v>
      </c>
      <c r="G255">
        <v>25</v>
      </c>
      <c r="H255">
        <v>586</v>
      </c>
    </row>
    <row r="256" spans="1:8" x14ac:dyDescent="0.3">
      <c r="A256">
        <v>2000</v>
      </c>
      <c r="B256">
        <v>82</v>
      </c>
      <c r="C256">
        <v>4</v>
      </c>
      <c r="D256">
        <v>2</v>
      </c>
      <c r="E256">
        <v>1</v>
      </c>
      <c r="F256">
        <v>32</v>
      </c>
      <c r="G256">
        <v>24</v>
      </c>
      <c r="H256">
        <v>586</v>
      </c>
    </row>
    <row r="257" spans="1:8" x14ac:dyDescent="0.3">
      <c r="A257">
        <v>2000</v>
      </c>
      <c r="B257">
        <v>82</v>
      </c>
      <c r="C257">
        <v>4</v>
      </c>
      <c r="D257">
        <v>2</v>
      </c>
      <c r="E257">
        <v>1</v>
      </c>
      <c r="F257">
        <v>33</v>
      </c>
      <c r="G257">
        <v>25</v>
      </c>
      <c r="H257">
        <v>586</v>
      </c>
    </row>
    <row r="258" spans="1:8" x14ac:dyDescent="0.3">
      <c r="A258">
        <v>2144</v>
      </c>
      <c r="B258">
        <v>134</v>
      </c>
      <c r="C258">
        <v>6</v>
      </c>
      <c r="D258">
        <v>4</v>
      </c>
      <c r="E258">
        <v>3</v>
      </c>
      <c r="F258">
        <v>23</v>
      </c>
      <c r="G258">
        <v>19</v>
      </c>
      <c r="H258">
        <v>617</v>
      </c>
    </row>
    <row r="259" spans="1:8" x14ac:dyDescent="0.3">
      <c r="A259">
        <v>2098</v>
      </c>
      <c r="B259">
        <v>134</v>
      </c>
      <c r="C259">
        <v>6</v>
      </c>
      <c r="D259">
        <v>4</v>
      </c>
      <c r="E259">
        <v>3</v>
      </c>
      <c r="F259">
        <v>23</v>
      </c>
      <c r="G259">
        <v>19</v>
      </c>
      <c r="H259">
        <v>617</v>
      </c>
    </row>
    <row r="260" spans="1:8" x14ac:dyDescent="0.3">
      <c r="A260">
        <v>2178</v>
      </c>
      <c r="B260">
        <v>134</v>
      </c>
      <c r="C260">
        <v>6</v>
      </c>
      <c r="D260">
        <v>4</v>
      </c>
      <c r="E260">
        <v>3</v>
      </c>
      <c r="F260">
        <v>23</v>
      </c>
      <c r="G260">
        <v>19</v>
      </c>
      <c r="H260">
        <v>617</v>
      </c>
    </row>
    <row r="261" spans="1:8" x14ac:dyDescent="0.3">
      <c r="A261">
        <v>2311</v>
      </c>
      <c r="B261">
        <v>134</v>
      </c>
      <c r="C261">
        <v>6</v>
      </c>
      <c r="D261">
        <v>4</v>
      </c>
      <c r="E261">
        <v>3</v>
      </c>
      <c r="F261">
        <v>23</v>
      </c>
      <c r="G261">
        <v>19</v>
      </c>
      <c r="H261">
        <v>617</v>
      </c>
    </row>
    <row r="262" spans="1:8" x14ac:dyDescent="0.3">
      <c r="A262">
        <v>36550</v>
      </c>
      <c r="B262">
        <v>306</v>
      </c>
      <c r="C262">
        <v>6</v>
      </c>
      <c r="D262">
        <v>2</v>
      </c>
      <c r="E262">
        <v>1</v>
      </c>
      <c r="F262">
        <v>23</v>
      </c>
      <c r="G262">
        <v>17</v>
      </c>
      <c r="H262">
        <v>2009</v>
      </c>
    </row>
    <row r="263" spans="1:8" x14ac:dyDescent="0.3">
      <c r="A263">
        <v>41250</v>
      </c>
      <c r="B263">
        <v>306</v>
      </c>
      <c r="C263">
        <v>6</v>
      </c>
      <c r="D263">
        <v>2</v>
      </c>
      <c r="E263">
        <v>1</v>
      </c>
      <c r="F263">
        <v>23</v>
      </c>
      <c r="G263">
        <v>17</v>
      </c>
      <c r="H263">
        <v>2009</v>
      </c>
    </row>
    <row r="264" spans="1:8" x14ac:dyDescent="0.3">
      <c r="A264">
        <v>30600</v>
      </c>
      <c r="B264">
        <v>306</v>
      </c>
      <c r="C264">
        <v>6</v>
      </c>
      <c r="D264">
        <v>2</v>
      </c>
      <c r="E264">
        <v>1</v>
      </c>
      <c r="F264">
        <v>24</v>
      </c>
      <c r="G264">
        <v>17</v>
      </c>
      <c r="H264">
        <v>2009</v>
      </c>
    </row>
    <row r="265" spans="1:8" x14ac:dyDescent="0.3">
      <c r="A265">
        <v>37100</v>
      </c>
      <c r="B265">
        <v>306</v>
      </c>
      <c r="C265">
        <v>6</v>
      </c>
      <c r="D265">
        <v>2</v>
      </c>
      <c r="E265">
        <v>1</v>
      </c>
      <c r="F265">
        <v>24</v>
      </c>
      <c r="G265">
        <v>17</v>
      </c>
      <c r="H265">
        <v>2009</v>
      </c>
    </row>
    <row r="266" spans="1:8" x14ac:dyDescent="0.3">
      <c r="A266">
        <v>27900</v>
      </c>
      <c r="B266">
        <v>306</v>
      </c>
      <c r="C266">
        <v>6</v>
      </c>
      <c r="D266">
        <v>2</v>
      </c>
      <c r="E266">
        <v>1</v>
      </c>
      <c r="F266">
        <v>25</v>
      </c>
      <c r="G266">
        <v>18</v>
      </c>
      <c r="H266">
        <v>2009</v>
      </c>
    </row>
    <row r="267" spans="1:8" x14ac:dyDescent="0.3">
      <c r="A267">
        <v>32700</v>
      </c>
      <c r="B267">
        <v>306</v>
      </c>
      <c r="C267">
        <v>6</v>
      </c>
      <c r="D267">
        <v>2</v>
      </c>
      <c r="E267">
        <v>1</v>
      </c>
      <c r="F267">
        <v>25</v>
      </c>
      <c r="G267">
        <v>18</v>
      </c>
      <c r="H267">
        <v>2009</v>
      </c>
    </row>
    <row r="268" spans="1:8" x14ac:dyDescent="0.3">
      <c r="A268">
        <v>40250</v>
      </c>
      <c r="B268">
        <v>306</v>
      </c>
      <c r="C268">
        <v>6</v>
      </c>
      <c r="D268">
        <v>2</v>
      </c>
      <c r="E268">
        <v>1</v>
      </c>
      <c r="F268">
        <v>24</v>
      </c>
      <c r="G268">
        <v>17</v>
      </c>
      <c r="H268">
        <v>2009</v>
      </c>
    </row>
    <row r="269" spans="1:8" x14ac:dyDescent="0.3">
      <c r="A269">
        <v>35550</v>
      </c>
      <c r="B269">
        <v>306</v>
      </c>
      <c r="C269">
        <v>6</v>
      </c>
      <c r="D269">
        <v>2</v>
      </c>
      <c r="E269">
        <v>1</v>
      </c>
      <c r="F269">
        <v>24</v>
      </c>
      <c r="G269">
        <v>17</v>
      </c>
      <c r="H269">
        <v>2009</v>
      </c>
    </row>
    <row r="270" spans="1:8" x14ac:dyDescent="0.3">
      <c r="A270">
        <v>36100</v>
      </c>
      <c r="B270">
        <v>306</v>
      </c>
      <c r="C270">
        <v>6</v>
      </c>
      <c r="D270">
        <v>2</v>
      </c>
      <c r="E270">
        <v>1</v>
      </c>
      <c r="F270">
        <v>25</v>
      </c>
      <c r="G270">
        <v>18</v>
      </c>
      <c r="H270">
        <v>2009</v>
      </c>
    </row>
    <row r="271" spans="1:8" x14ac:dyDescent="0.3">
      <c r="A271">
        <v>33200</v>
      </c>
      <c r="B271">
        <v>306</v>
      </c>
      <c r="C271">
        <v>6</v>
      </c>
      <c r="D271">
        <v>2</v>
      </c>
      <c r="E271">
        <v>1</v>
      </c>
      <c r="F271">
        <v>24</v>
      </c>
      <c r="G271">
        <v>17</v>
      </c>
      <c r="H271">
        <v>2009</v>
      </c>
    </row>
    <row r="272" spans="1:8" x14ac:dyDescent="0.3">
      <c r="A272">
        <v>37900</v>
      </c>
      <c r="B272">
        <v>306</v>
      </c>
      <c r="C272">
        <v>6</v>
      </c>
      <c r="D272">
        <v>2</v>
      </c>
      <c r="E272">
        <v>1</v>
      </c>
      <c r="F272">
        <v>24</v>
      </c>
      <c r="G272">
        <v>17</v>
      </c>
      <c r="H272">
        <v>2009</v>
      </c>
    </row>
    <row r="273" spans="1:8" x14ac:dyDescent="0.3">
      <c r="A273">
        <v>29600</v>
      </c>
      <c r="B273">
        <v>306</v>
      </c>
      <c r="C273">
        <v>6</v>
      </c>
      <c r="D273">
        <v>2</v>
      </c>
      <c r="E273">
        <v>1</v>
      </c>
      <c r="F273">
        <v>25</v>
      </c>
      <c r="G273">
        <v>18</v>
      </c>
      <c r="H273">
        <v>2009</v>
      </c>
    </row>
    <row r="274" spans="1:8" x14ac:dyDescent="0.3">
      <c r="A274">
        <v>38070</v>
      </c>
      <c r="B274">
        <v>306</v>
      </c>
      <c r="C274">
        <v>6</v>
      </c>
      <c r="D274">
        <v>2</v>
      </c>
      <c r="E274">
        <v>1</v>
      </c>
      <c r="F274">
        <v>25</v>
      </c>
      <c r="G274">
        <v>18</v>
      </c>
      <c r="H274">
        <v>2009</v>
      </c>
    </row>
    <row r="275" spans="1:8" x14ac:dyDescent="0.3">
      <c r="A275">
        <v>38900</v>
      </c>
      <c r="B275">
        <v>306</v>
      </c>
      <c r="C275">
        <v>6</v>
      </c>
      <c r="D275">
        <v>2</v>
      </c>
      <c r="E275">
        <v>1</v>
      </c>
      <c r="F275">
        <v>23</v>
      </c>
      <c r="G275">
        <v>17</v>
      </c>
      <c r="H275">
        <v>2009</v>
      </c>
    </row>
    <row r="276" spans="1:8" x14ac:dyDescent="0.3">
      <c r="A276">
        <v>33840</v>
      </c>
      <c r="B276">
        <v>306</v>
      </c>
      <c r="C276">
        <v>6</v>
      </c>
      <c r="D276">
        <v>2</v>
      </c>
      <c r="E276">
        <v>1</v>
      </c>
      <c r="F276">
        <v>24</v>
      </c>
      <c r="G276">
        <v>17</v>
      </c>
      <c r="H276">
        <v>2009</v>
      </c>
    </row>
    <row r="277" spans="1:8" x14ac:dyDescent="0.3">
      <c r="A277">
        <v>38630</v>
      </c>
      <c r="B277">
        <v>306</v>
      </c>
      <c r="C277">
        <v>6</v>
      </c>
      <c r="D277">
        <v>2</v>
      </c>
      <c r="E277">
        <v>1</v>
      </c>
      <c r="F277">
        <v>24</v>
      </c>
      <c r="G277">
        <v>17</v>
      </c>
      <c r="H277">
        <v>2009</v>
      </c>
    </row>
    <row r="278" spans="1:8" x14ac:dyDescent="0.3">
      <c r="A278">
        <v>39630</v>
      </c>
      <c r="B278">
        <v>306</v>
      </c>
      <c r="C278">
        <v>6</v>
      </c>
      <c r="D278">
        <v>2</v>
      </c>
      <c r="E278">
        <v>1</v>
      </c>
      <c r="F278">
        <v>23</v>
      </c>
      <c r="G278">
        <v>17</v>
      </c>
      <c r="H278">
        <v>2009</v>
      </c>
    </row>
    <row r="279" spans="1:8" x14ac:dyDescent="0.3">
      <c r="A279">
        <v>37740</v>
      </c>
      <c r="B279">
        <v>306</v>
      </c>
      <c r="C279">
        <v>6</v>
      </c>
      <c r="D279">
        <v>2</v>
      </c>
      <c r="E279">
        <v>1</v>
      </c>
      <c r="F279">
        <v>24</v>
      </c>
      <c r="G279">
        <v>17</v>
      </c>
      <c r="H279">
        <v>2009</v>
      </c>
    </row>
    <row r="280" spans="1:8" x14ac:dyDescent="0.3">
      <c r="A280">
        <v>41980</v>
      </c>
      <c r="B280">
        <v>306</v>
      </c>
      <c r="C280">
        <v>6</v>
      </c>
      <c r="D280">
        <v>2</v>
      </c>
      <c r="E280">
        <v>1</v>
      </c>
      <c r="F280">
        <v>23</v>
      </c>
      <c r="G280">
        <v>17</v>
      </c>
      <c r="H280">
        <v>2009</v>
      </c>
    </row>
    <row r="281" spans="1:8" x14ac:dyDescent="0.3">
      <c r="A281">
        <v>36280</v>
      </c>
      <c r="B281">
        <v>306</v>
      </c>
      <c r="C281">
        <v>6</v>
      </c>
      <c r="D281">
        <v>2</v>
      </c>
      <c r="E281">
        <v>1</v>
      </c>
      <c r="F281">
        <v>24</v>
      </c>
      <c r="G281">
        <v>17</v>
      </c>
      <c r="H281">
        <v>2009</v>
      </c>
    </row>
    <row r="282" spans="1:8" x14ac:dyDescent="0.3">
      <c r="A282">
        <v>36740</v>
      </c>
      <c r="B282">
        <v>306</v>
      </c>
      <c r="C282">
        <v>6</v>
      </c>
      <c r="D282">
        <v>2</v>
      </c>
      <c r="E282">
        <v>1</v>
      </c>
      <c r="F282">
        <v>25</v>
      </c>
      <c r="G282">
        <v>18</v>
      </c>
      <c r="H282">
        <v>2009</v>
      </c>
    </row>
    <row r="283" spans="1:8" x14ac:dyDescent="0.3">
      <c r="A283">
        <v>40980</v>
      </c>
      <c r="B283">
        <v>306</v>
      </c>
      <c r="C283">
        <v>6</v>
      </c>
      <c r="D283">
        <v>2</v>
      </c>
      <c r="E283">
        <v>1</v>
      </c>
      <c r="F283">
        <v>24</v>
      </c>
      <c r="G283">
        <v>17</v>
      </c>
      <c r="H283">
        <v>2009</v>
      </c>
    </row>
    <row r="284" spans="1:8" x14ac:dyDescent="0.3">
      <c r="A284">
        <v>38680</v>
      </c>
      <c r="B284">
        <v>306</v>
      </c>
      <c r="C284">
        <v>6</v>
      </c>
      <c r="D284">
        <v>2</v>
      </c>
      <c r="E284">
        <v>1</v>
      </c>
      <c r="F284">
        <v>25</v>
      </c>
      <c r="G284">
        <v>18</v>
      </c>
      <c r="H284">
        <v>2009</v>
      </c>
    </row>
    <row r="285" spans="1:8" x14ac:dyDescent="0.3">
      <c r="A285">
        <v>28510</v>
      </c>
      <c r="B285">
        <v>306</v>
      </c>
      <c r="C285">
        <v>6</v>
      </c>
      <c r="D285">
        <v>2</v>
      </c>
      <c r="E285">
        <v>1</v>
      </c>
      <c r="F285">
        <v>25</v>
      </c>
      <c r="G285">
        <v>18</v>
      </c>
      <c r="H285">
        <v>2009</v>
      </c>
    </row>
    <row r="286" spans="1:8" x14ac:dyDescent="0.3">
      <c r="A286">
        <v>30210</v>
      </c>
      <c r="B286">
        <v>306</v>
      </c>
      <c r="C286">
        <v>6</v>
      </c>
      <c r="D286">
        <v>2</v>
      </c>
      <c r="E286">
        <v>1</v>
      </c>
      <c r="F286">
        <v>25</v>
      </c>
      <c r="G286">
        <v>18</v>
      </c>
      <c r="H286">
        <v>2009</v>
      </c>
    </row>
    <row r="287" spans="1:8" x14ac:dyDescent="0.3">
      <c r="A287">
        <v>31210</v>
      </c>
      <c r="B287">
        <v>306</v>
      </c>
      <c r="C287">
        <v>6</v>
      </c>
      <c r="D287">
        <v>2</v>
      </c>
      <c r="E287">
        <v>1</v>
      </c>
      <c r="F287">
        <v>24</v>
      </c>
      <c r="G287">
        <v>17</v>
      </c>
      <c r="H287">
        <v>2009</v>
      </c>
    </row>
    <row r="288" spans="1:8" x14ac:dyDescent="0.3">
      <c r="A288">
        <v>33340</v>
      </c>
      <c r="B288">
        <v>306</v>
      </c>
      <c r="C288">
        <v>6</v>
      </c>
      <c r="D288">
        <v>2</v>
      </c>
      <c r="E288">
        <v>1</v>
      </c>
      <c r="F288">
        <v>25</v>
      </c>
      <c r="G288">
        <v>18</v>
      </c>
      <c r="H288">
        <v>2009</v>
      </c>
    </row>
    <row r="289" spans="1:8" x14ac:dyDescent="0.3">
      <c r="A289">
        <v>37280</v>
      </c>
      <c r="B289">
        <v>306</v>
      </c>
      <c r="C289">
        <v>6</v>
      </c>
      <c r="D289">
        <v>2</v>
      </c>
      <c r="E289">
        <v>1</v>
      </c>
      <c r="F289">
        <v>23</v>
      </c>
      <c r="G289">
        <v>17</v>
      </c>
      <c r="H289">
        <v>2009</v>
      </c>
    </row>
    <row r="290" spans="1:8" x14ac:dyDescent="0.3">
      <c r="A290">
        <v>41570</v>
      </c>
      <c r="B290">
        <v>306</v>
      </c>
      <c r="C290">
        <v>6</v>
      </c>
      <c r="D290">
        <v>2</v>
      </c>
      <c r="E290">
        <v>1</v>
      </c>
      <c r="F290">
        <v>24</v>
      </c>
      <c r="G290">
        <v>17</v>
      </c>
      <c r="H290">
        <v>2009</v>
      </c>
    </row>
    <row r="291" spans="1:8" x14ac:dyDescent="0.3">
      <c r="A291">
        <v>36870</v>
      </c>
      <c r="B291">
        <v>306</v>
      </c>
      <c r="C291">
        <v>6</v>
      </c>
      <c r="D291">
        <v>2</v>
      </c>
      <c r="E291">
        <v>1</v>
      </c>
      <c r="F291">
        <v>24</v>
      </c>
      <c r="G291">
        <v>17</v>
      </c>
      <c r="H291">
        <v>2009</v>
      </c>
    </row>
    <row r="292" spans="1:8" x14ac:dyDescent="0.3">
      <c r="A292">
        <v>42570</v>
      </c>
      <c r="B292">
        <v>306</v>
      </c>
      <c r="C292">
        <v>6</v>
      </c>
      <c r="D292">
        <v>2</v>
      </c>
      <c r="E292">
        <v>1</v>
      </c>
      <c r="F292">
        <v>23</v>
      </c>
      <c r="G292">
        <v>17</v>
      </c>
      <c r="H292">
        <v>2009</v>
      </c>
    </row>
    <row r="293" spans="1:8" x14ac:dyDescent="0.3">
      <c r="A293">
        <v>37870</v>
      </c>
      <c r="B293">
        <v>306</v>
      </c>
      <c r="C293">
        <v>6</v>
      </c>
      <c r="D293">
        <v>2</v>
      </c>
      <c r="E293">
        <v>1</v>
      </c>
      <c r="F293">
        <v>23</v>
      </c>
      <c r="G293">
        <v>17</v>
      </c>
      <c r="H293">
        <v>2009</v>
      </c>
    </row>
    <row r="294" spans="1:8" x14ac:dyDescent="0.3">
      <c r="A294">
        <v>39220</v>
      </c>
      <c r="B294">
        <v>306</v>
      </c>
      <c r="C294">
        <v>6</v>
      </c>
      <c r="D294">
        <v>2</v>
      </c>
      <c r="E294">
        <v>1</v>
      </c>
      <c r="F294">
        <v>24</v>
      </c>
      <c r="G294">
        <v>17</v>
      </c>
      <c r="H294">
        <v>2009</v>
      </c>
    </row>
    <row r="295" spans="1:8" x14ac:dyDescent="0.3">
      <c r="A295">
        <v>40220</v>
      </c>
      <c r="B295">
        <v>306</v>
      </c>
      <c r="C295">
        <v>6</v>
      </c>
      <c r="D295">
        <v>2</v>
      </c>
      <c r="E295">
        <v>1</v>
      </c>
      <c r="F295">
        <v>23</v>
      </c>
      <c r="G295">
        <v>17</v>
      </c>
      <c r="H295">
        <v>2009</v>
      </c>
    </row>
    <row r="296" spans="1:8" x14ac:dyDescent="0.3">
      <c r="A296">
        <v>160829</v>
      </c>
      <c r="B296">
        <v>400</v>
      </c>
      <c r="C296">
        <v>8</v>
      </c>
      <c r="D296">
        <v>2</v>
      </c>
      <c r="E296">
        <v>1</v>
      </c>
      <c r="F296">
        <v>15</v>
      </c>
      <c r="G296">
        <v>10</v>
      </c>
      <c r="H296">
        <v>2774</v>
      </c>
    </row>
    <row r="297" spans="1:8" x14ac:dyDescent="0.3">
      <c r="A297">
        <v>140615</v>
      </c>
      <c r="B297">
        <v>400</v>
      </c>
      <c r="C297">
        <v>8</v>
      </c>
      <c r="D297">
        <v>2</v>
      </c>
      <c r="E297">
        <v>1</v>
      </c>
      <c r="F297">
        <v>15</v>
      </c>
      <c r="G297">
        <v>10</v>
      </c>
      <c r="H297">
        <v>2774</v>
      </c>
    </row>
    <row r="298" spans="1:8" x14ac:dyDescent="0.3">
      <c r="A298">
        <v>150694</v>
      </c>
      <c r="B298">
        <v>400</v>
      </c>
      <c r="C298">
        <v>8</v>
      </c>
      <c r="D298">
        <v>2</v>
      </c>
      <c r="E298">
        <v>1</v>
      </c>
      <c r="F298">
        <v>15</v>
      </c>
      <c r="G298">
        <v>10</v>
      </c>
      <c r="H298">
        <v>2774</v>
      </c>
    </row>
    <row r="299" spans="1:8" x14ac:dyDescent="0.3">
      <c r="A299">
        <v>170829</v>
      </c>
      <c r="B299">
        <v>400</v>
      </c>
      <c r="C299">
        <v>8</v>
      </c>
      <c r="D299">
        <v>2</v>
      </c>
      <c r="E299">
        <v>1</v>
      </c>
      <c r="F299">
        <v>15</v>
      </c>
      <c r="G299">
        <v>10</v>
      </c>
      <c r="H299">
        <v>2774</v>
      </c>
    </row>
    <row r="300" spans="1:8" x14ac:dyDescent="0.3">
      <c r="A300">
        <v>165986</v>
      </c>
      <c r="B300">
        <v>400</v>
      </c>
      <c r="C300">
        <v>8</v>
      </c>
      <c r="D300">
        <v>2</v>
      </c>
      <c r="E300">
        <v>1</v>
      </c>
      <c r="F300">
        <v>15</v>
      </c>
      <c r="G300">
        <v>10</v>
      </c>
      <c r="H300">
        <v>2774</v>
      </c>
    </row>
    <row r="301" spans="1:8" x14ac:dyDescent="0.3">
      <c r="A301">
        <v>154090</v>
      </c>
      <c r="B301">
        <v>400</v>
      </c>
      <c r="C301">
        <v>8</v>
      </c>
      <c r="D301">
        <v>2</v>
      </c>
      <c r="E301">
        <v>1</v>
      </c>
      <c r="F301">
        <v>15</v>
      </c>
      <c r="G301">
        <v>10</v>
      </c>
      <c r="H301">
        <v>2774</v>
      </c>
    </row>
    <row r="302" spans="1:8" x14ac:dyDescent="0.3">
      <c r="A302">
        <v>143860</v>
      </c>
      <c r="B302">
        <v>400</v>
      </c>
      <c r="C302">
        <v>8</v>
      </c>
      <c r="D302">
        <v>2</v>
      </c>
      <c r="E302">
        <v>1</v>
      </c>
      <c r="F302">
        <v>15</v>
      </c>
      <c r="G302">
        <v>10</v>
      </c>
      <c r="H302">
        <v>2774</v>
      </c>
    </row>
    <row r="303" spans="1:8" x14ac:dyDescent="0.3">
      <c r="A303">
        <v>176287</v>
      </c>
      <c r="B303">
        <v>400</v>
      </c>
      <c r="C303">
        <v>8</v>
      </c>
      <c r="D303">
        <v>2</v>
      </c>
      <c r="E303">
        <v>1</v>
      </c>
      <c r="F303">
        <v>15</v>
      </c>
      <c r="G303">
        <v>10</v>
      </c>
      <c r="H303">
        <v>2774</v>
      </c>
    </row>
    <row r="304" spans="1:8" x14ac:dyDescent="0.3">
      <c r="A304">
        <v>157767</v>
      </c>
      <c r="B304">
        <v>400</v>
      </c>
      <c r="C304">
        <v>8</v>
      </c>
      <c r="D304">
        <v>2</v>
      </c>
      <c r="E304">
        <v>1</v>
      </c>
      <c r="F304">
        <v>15</v>
      </c>
      <c r="G304">
        <v>10</v>
      </c>
      <c r="H304">
        <v>2774</v>
      </c>
    </row>
    <row r="305" spans="1:8" x14ac:dyDescent="0.3">
      <c r="A305">
        <v>187124</v>
      </c>
      <c r="B305">
        <v>425</v>
      </c>
      <c r="C305">
        <v>8</v>
      </c>
      <c r="D305">
        <v>2</v>
      </c>
      <c r="E305">
        <v>1</v>
      </c>
      <c r="F305">
        <v>15</v>
      </c>
      <c r="G305">
        <v>10</v>
      </c>
      <c r="H305">
        <v>2774</v>
      </c>
    </row>
    <row r="306" spans="1:8" x14ac:dyDescent="0.3">
      <c r="A306">
        <v>147332</v>
      </c>
      <c r="B306">
        <v>400</v>
      </c>
      <c r="C306">
        <v>8</v>
      </c>
      <c r="D306">
        <v>2</v>
      </c>
      <c r="E306">
        <v>1</v>
      </c>
      <c r="F306">
        <v>15</v>
      </c>
      <c r="G306">
        <v>10</v>
      </c>
      <c r="H306">
        <v>2774</v>
      </c>
    </row>
    <row r="307" spans="1:8" x14ac:dyDescent="0.3">
      <c r="A307">
        <v>169900</v>
      </c>
      <c r="B307">
        <v>400</v>
      </c>
      <c r="C307">
        <v>8</v>
      </c>
      <c r="D307">
        <v>2</v>
      </c>
      <c r="E307">
        <v>1</v>
      </c>
      <c r="F307">
        <v>15</v>
      </c>
      <c r="G307">
        <v>10</v>
      </c>
      <c r="H307">
        <v>2774</v>
      </c>
    </row>
    <row r="308" spans="1:8" x14ac:dyDescent="0.3">
      <c r="A308">
        <v>180408</v>
      </c>
      <c r="B308">
        <v>400</v>
      </c>
      <c r="C308">
        <v>8</v>
      </c>
      <c r="D308">
        <v>2</v>
      </c>
      <c r="E308">
        <v>1</v>
      </c>
      <c r="F308">
        <v>15</v>
      </c>
      <c r="G308">
        <v>10</v>
      </c>
      <c r="H308">
        <v>2774</v>
      </c>
    </row>
    <row r="309" spans="1:8" x14ac:dyDescent="0.3">
      <c r="A309">
        <v>46790</v>
      </c>
      <c r="B309">
        <v>350</v>
      </c>
      <c r="C309">
        <v>6</v>
      </c>
      <c r="D309">
        <v>2</v>
      </c>
      <c r="E309">
        <v>1</v>
      </c>
      <c r="F309">
        <v>26</v>
      </c>
      <c r="G309">
        <v>19</v>
      </c>
      <c r="H309">
        <v>2009</v>
      </c>
    </row>
    <row r="310" spans="1:8" x14ac:dyDescent="0.3">
      <c r="A310">
        <v>48100</v>
      </c>
      <c r="B310">
        <v>332</v>
      </c>
      <c r="C310">
        <v>6</v>
      </c>
      <c r="D310">
        <v>2</v>
      </c>
      <c r="E310">
        <v>1</v>
      </c>
      <c r="F310">
        <v>24</v>
      </c>
      <c r="G310">
        <v>17</v>
      </c>
      <c r="H310">
        <v>2009</v>
      </c>
    </row>
    <row r="311" spans="1:8" x14ac:dyDescent="0.3">
      <c r="A311">
        <v>29990</v>
      </c>
      <c r="B311">
        <v>332</v>
      </c>
      <c r="C311">
        <v>6</v>
      </c>
      <c r="D311">
        <v>2</v>
      </c>
      <c r="E311">
        <v>1</v>
      </c>
      <c r="F311">
        <v>26</v>
      </c>
      <c r="G311">
        <v>18</v>
      </c>
      <c r="H311">
        <v>2009</v>
      </c>
    </row>
    <row r="312" spans="1:8" x14ac:dyDescent="0.3">
      <c r="A312">
        <v>41820</v>
      </c>
      <c r="B312">
        <v>332</v>
      </c>
      <c r="C312">
        <v>6</v>
      </c>
      <c r="D312">
        <v>2</v>
      </c>
      <c r="E312">
        <v>1</v>
      </c>
      <c r="F312">
        <v>25</v>
      </c>
      <c r="G312">
        <v>18</v>
      </c>
      <c r="H312">
        <v>2009</v>
      </c>
    </row>
    <row r="313" spans="1:8" x14ac:dyDescent="0.3">
      <c r="A313">
        <v>31290</v>
      </c>
      <c r="B313">
        <v>332</v>
      </c>
      <c r="C313">
        <v>6</v>
      </c>
      <c r="D313">
        <v>2</v>
      </c>
      <c r="E313">
        <v>1</v>
      </c>
      <c r="F313">
        <v>26</v>
      </c>
      <c r="G313">
        <v>19</v>
      </c>
      <c r="H313">
        <v>2009</v>
      </c>
    </row>
    <row r="314" spans="1:8" x14ac:dyDescent="0.3">
      <c r="A314">
        <v>34870</v>
      </c>
      <c r="B314">
        <v>332</v>
      </c>
      <c r="C314">
        <v>6</v>
      </c>
      <c r="D314">
        <v>2</v>
      </c>
      <c r="E314">
        <v>1</v>
      </c>
      <c r="F314">
        <v>26</v>
      </c>
      <c r="G314">
        <v>19</v>
      </c>
      <c r="H314">
        <v>2009</v>
      </c>
    </row>
    <row r="315" spans="1:8" x14ac:dyDescent="0.3">
      <c r="A315">
        <v>33570</v>
      </c>
      <c r="B315">
        <v>332</v>
      </c>
      <c r="C315">
        <v>6</v>
      </c>
      <c r="D315">
        <v>2</v>
      </c>
      <c r="E315">
        <v>1</v>
      </c>
      <c r="F315">
        <v>26</v>
      </c>
      <c r="G315">
        <v>18</v>
      </c>
      <c r="H315">
        <v>2009</v>
      </c>
    </row>
    <row r="316" spans="1:8" x14ac:dyDescent="0.3">
      <c r="A316">
        <v>46570</v>
      </c>
      <c r="B316">
        <v>332</v>
      </c>
      <c r="C316">
        <v>6</v>
      </c>
      <c r="D316">
        <v>2</v>
      </c>
      <c r="E316">
        <v>1</v>
      </c>
      <c r="F316">
        <v>25</v>
      </c>
      <c r="G316">
        <v>18</v>
      </c>
      <c r="H316">
        <v>2009</v>
      </c>
    </row>
    <row r="317" spans="1:8" x14ac:dyDescent="0.3">
      <c r="A317">
        <v>37970</v>
      </c>
      <c r="B317">
        <v>332</v>
      </c>
      <c r="C317">
        <v>6</v>
      </c>
      <c r="D317">
        <v>2</v>
      </c>
      <c r="E317">
        <v>1</v>
      </c>
      <c r="F317">
        <v>26</v>
      </c>
      <c r="G317">
        <v>18</v>
      </c>
      <c r="H317">
        <v>2009</v>
      </c>
    </row>
    <row r="318" spans="1:8" x14ac:dyDescent="0.3">
      <c r="A318">
        <v>37070</v>
      </c>
      <c r="B318">
        <v>332</v>
      </c>
      <c r="C318">
        <v>6</v>
      </c>
      <c r="D318">
        <v>2</v>
      </c>
      <c r="E318">
        <v>1</v>
      </c>
      <c r="F318">
        <v>26</v>
      </c>
      <c r="G318">
        <v>18</v>
      </c>
      <c r="H318">
        <v>2009</v>
      </c>
    </row>
    <row r="319" spans="1:8" x14ac:dyDescent="0.3">
      <c r="A319">
        <v>49400</v>
      </c>
      <c r="B319">
        <v>332</v>
      </c>
      <c r="C319">
        <v>6</v>
      </c>
      <c r="D319">
        <v>2</v>
      </c>
      <c r="E319">
        <v>1</v>
      </c>
      <c r="F319">
        <v>25</v>
      </c>
      <c r="G319">
        <v>18</v>
      </c>
      <c r="H319">
        <v>2009</v>
      </c>
    </row>
    <row r="320" spans="1:8" x14ac:dyDescent="0.3">
      <c r="A320">
        <v>45270</v>
      </c>
      <c r="B320">
        <v>332</v>
      </c>
      <c r="C320">
        <v>6</v>
      </c>
      <c r="D320">
        <v>2</v>
      </c>
      <c r="E320">
        <v>1</v>
      </c>
      <c r="F320">
        <v>24</v>
      </c>
      <c r="G320">
        <v>17</v>
      </c>
      <c r="H320">
        <v>2009</v>
      </c>
    </row>
    <row r="321" spans="1:8" x14ac:dyDescent="0.3">
      <c r="A321">
        <v>39270</v>
      </c>
      <c r="B321">
        <v>332</v>
      </c>
      <c r="C321">
        <v>6</v>
      </c>
      <c r="D321">
        <v>2</v>
      </c>
      <c r="E321">
        <v>1</v>
      </c>
      <c r="F321">
        <v>26</v>
      </c>
      <c r="G321">
        <v>19</v>
      </c>
      <c r="H321">
        <v>2009</v>
      </c>
    </row>
    <row r="322" spans="1:8" x14ac:dyDescent="0.3">
      <c r="A322">
        <v>45490</v>
      </c>
      <c r="B322">
        <v>350</v>
      </c>
      <c r="C322">
        <v>6</v>
      </c>
      <c r="D322">
        <v>2</v>
      </c>
      <c r="E322">
        <v>1</v>
      </c>
      <c r="F322">
        <v>26</v>
      </c>
      <c r="G322">
        <v>18</v>
      </c>
      <c r="H322">
        <v>2009</v>
      </c>
    </row>
    <row r="323" spans="1:8" x14ac:dyDescent="0.3">
      <c r="A323">
        <v>41990</v>
      </c>
      <c r="B323">
        <v>350</v>
      </c>
      <c r="C323">
        <v>6</v>
      </c>
      <c r="D323">
        <v>2</v>
      </c>
      <c r="E323">
        <v>1</v>
      </c>
      <c r="F323">
        <v>26</v>
      </c>
      <c r="G323">
        <v>18</v>
      </c>
      <c r="H323">
        <v>2009</v>
      </c>
    </row>
    <row r="324" spans="1:8" x14ac:dyDescent="0.3">
      <c r="A324">
        <v>38370</v>
      </c>
      <c r="B324">
        <v>332</v>
      </c>
      <c r="C324">
        <v>6</v>
      </c>
      <c r="D324">
        <v>2</v>
      </c>
      <c r="E324">
        <v>1</v>
      </c>
      <c r="F324">
        <v>26</v>
      </c>
      <c r="G324">
        <v>19</v>
      </c>
      <c r="H324">
        <v>2009</v>
      </c>
    </row>
    <row r="325" spans="1:8" x14ac:dyDescent="0.3">
      <c r="A325">
        <v>43290</v>
      </c>
      <c r="B325">
        <v>350</v>
      </c>
      <c r="C325">
        <v>6</v>
      </c>
      <c r="D325">
        <v>2</v>
      </c>
      <c r="E325">
        <v>1</v>
      </c>
      <c r="F325">
        <v>26</v>
      </c>
      <c r="G325">
        <v>19</v>
      </c>
      <c r="H325">
        <v>2009</v>
      </c>
    </row>
    <row r="326" spans="1:8" x14ac:dyDescent="0.3">
      <c r="A326">
        <v>41820</v>
      </c>
      <c r="B326">
        <v>332</v>
      </c>
      <c r="C326">
        <v>6</v>
      </c>
      <c r="D326">
        <v>2</v>
      </c>
      <c r="E326">
        <v>1</v>
      </c>
      <c r="F326">
        <v>25</v>
      </c>
      <c r="G326">
        <v>18</v>
      </c>
      <c r="H326">
        <v>2009</v>
      </c>
    </row>
    <row r="327" spans="1:8" x14ac:dyDescent="0.3">
      <c r="A327">
        <v>48100</v>
      </c>
      <c r="B327">
        <v>332</v>
      </c>
      <c r="C327">
        <v>6</v>
      </c>
      <c r="D327">
        <v>2</v>
      </c>
      <c r="E327">
        <v>1</v>
      </c>
      <c r="F327">
        <v>24</v>
      </c>
      <c r="G327">
        <v>17</v>
      </c>
      <c r="H327">
        <v>2009</v>
      </c>
    </row>
    <row r="328" spans="1:8" x14ac:dyDescent="0.3">
      <c r="A328">
        <v>43290</v>
      </c>
      <c r="B328">
        <v>350</v>
      </c>
      <c r="C328">
        <v>6</v>
      </c>
      <c r="D328">
        <v>2</v>
      </c>
      <c r="E328">
        <v>1</v>
      </c>
      <c r="F328">
        <v>26</v>
      </c>
      <c r="G328">
        <v>19</v>
      </c>
      <c r="H328">
        <v>2009</v>
      </c>
    </row>
    <row r="329" spans="1:8" x14ac:dyDescent="0.3">
      <c r="A329">
        <v>39270</v>
      </c>
      <c r="B329">
        <v>332</v>
      </c>
      <c r="C329">
        <v>6</v>
      </c>
      <c r="D329">
        <v>2</v>
      </c>
      <c r="E329">
        <v>1</v>
      </c>
      <c r="F329">
        <v>26</v>
      </c>
      <c r="G329">
        <v>19</v>
      </c>
      <c r="H329">
        <v>2009</v>
      </c>
    </row>
    <row r="330" spans="1:8" x14ac:dyDescent="0.3">
      <c r="A330">
        <v>34870</v>
      </c>
      <c r="B330">
        <v>332</v>
      </c>
      <c r="C330">
        <v>6</v>
      </c>
      <c r="D330">
        <v>2</v>
      </c>
      <c r="E330">
        <v>1</v>
      </c>
      <c r="F330">
        <v>26</v>
      </c>
      <c r="G330">
        <v>19</v>
      </c>
      <c r="H330">
        <v>2009</v>
      </c>
    </row>
    <row r="331" spans="1:8" x14ac:dyDescent="0.3">
      <c r="A331">
        <v>41990</v>
      </c>
      <c r="B331">
        <v>350</v>
      </c>
      <c r="C331">
        <v>6</v>
      </c>
      <c r="D331">
        <v>2</v>
      </c>
      <c r="E331">
        <v>1</v>
      </c>
      <c r="F331">
        <v>26</v>
      </c>
      <c r="G331">
        <v>18</v>
      </c>
      <c r="H331">
        <v>2009</v>
      </c>
    </row>
    <row r="332" spans="1:8" x14ac:dyDescent="0.3">
      <c r="A332">
        <v>38370</v>
      </c>
      <c r="B332">
        <v>332</v>
      </c>
      <c r="C332">
        <v>6</v>
      </c>
      <c r="D332">
        <v>2</v>
      </c>
      <c r="E332">
        <v>1</v>
      </c>
      <c r="F332">
        <v>26</v>
      </c>
      <c r="G332">
        <v>19</v>
      </c>
      <c r="H332">
        <v>2009</v>
      </c>
    </row>
    <row r="333" spans="1:8" x14ac:dyDescent="0.3">
      <c r="A333">
        <v>45270</v>
      </c>
      <c r="B333">
        <v>332</v>
      </c>
      <c r="C333">
        <v>6</v>
      </c>
      <c r="D333">
        <v>2</v>
      </c>
      <c r="E333">
        <v>1</v>
      </c>
      <c r="F333">
        <v>24</v>
      </c>
      <c r="G333">
        <v>17</v>
      </c>
      <c r="H333">
        <v>2009</v>
      </c>
    </row>
    <row r="334" spans="1:8" x14ac:dyDescent="0.3">
      <c r="A334">
        <v>45490</v>
      </c>
      <c r="B334">
        <v>350</v>
      </c>
      <c r="C334">
        <v>6</v>
      </c>
      <c r="D334">
        <v>2</v>
      </c>
      <c r="E334">
        <v>1</v>
      </c>
      <c r="F334">
        <v>26</v>
      </c>
      <c r="G334">
        <v>18</v>
      </c>
      <c r="H334">
        <v>2009</v>
      </c>
    </row>
    <row r="335" spans="1:8" x14ac:dyDescent="0.3">
      <c r="A335">
        <v>29990</v>
      </c>
      <c r="B335">
        <v>332</v>
      </c>
      <c r="C335">
        <v>6</v>
      </c>
      <c r="D335">
        <v>2</v>
      </c>
      <c r="E335">
        <v>1</v>
      </c>
      <c r="F335">
        <v>26</v>
      </c>
      <c r="G335">
        <v>18</v>
      </c>
      <c r="H335">
        <v>2009</v>
      </c>
    </row>
    <row r="336" spans="1:8" x14ac:dyDescent="0.3">
      <c r="A336">
        <v>46570</v>
      </c>
      <c r="B336">
        <v>332</v>
      </c>
      <c r="C336">
        <v>6</v>
      </c>
      <c r="D336">
        <v>2</v>
      </c>
      <c r="E336">
        <v>1</v>
      </c>
      <c r="F336">
        <v>25</v>
      </c>
      <c r="G336">
        <v>18</v>
      </c>
      <c r="H336">
        <v>2009</v>
      </c>
    </row>
    <row r="337" spans="1:8" x14ac:dyDescent="0.3">
      <c r="A337">
        <v>46790</v>
      </c>
      <c r="B337">
        <v>350</v>
      </c>
      <c r="C337">
        <v>6</v>
      </c>
      <c r="D337">
        <v>2</v>
      </c>
      <c r="E337">
        <v>1</v>
      </c>
      <c r="F337">
        <v>26</v>
      </c>
      <c r="G337">
        <v>19</v>
      </c>
      <c r="H337">
        <v>2009</v>
      </c>
    </row>
    <row r="338" spans="1:8" x14ac:dyDescent="0.3">
      <c r="A338">
        <v>49400</v>
      </c>
      <c r="B338">
        <v>332</v>
      </c>
      <c r="C338">
        <v>6</v>
      </c>
      <c r="D338">
        <v>2</v>
      </c>
      <c r="E338">
        <v>1</v>
      </c>
      <c r="F338">
        <v>25</v>
      </c>
      <c r="G338">
        <v>18</v>
      </c>
      <c r="H338">
        <v>2009</v>
      </c>
    </row>
    <row r="339" spans="1:8" x14ac:dyDescent="0.3">
      <c r="A339">
        <v>37070</v>
      </c>
      <c r="B339">
        <v>332</v>
      </c>
      <c r="C339">
        <v>6</v>
      </c>
      <c r="D339">
        <v>2</v>
      </c>
      <c r="E339">
        <v>1</v>
      </c>
      <c r="F339">
        <v>26</v>
      </c>
      <c r="G339">
        <v>18</v>
      </c>
      <c r="H339">
        <v>2009</v>
      </c>
    </row>
    <row r="340" spans="1:8" x14ac:dyDescent="0.3">
      <c r="A340">
        <v>31290</v>
      </c>
      <c r="B340">
        <v>332</v>
      </c>
      <c r="C340">
        <v>6</v>
      </c>
      <c r="D340">
        <v>2</v>
      </c>
      <c r="E340">
        <v>1</v>
      </c>
      <c r="F340">
        <v>26</v>
      </c>
      <c r="G340">
        <v>19</v>
      </c>
      <c r="H340">
        <v>2009</v>
      </c>
    </row>
    <row r="341" spans="1:8" x14ac:dyDescent="0.3">
      <c r="A341">
        <v>37970</v>
      </c>
      <c r="B341">
        <v>332</v>
      </c>
      <c r="C341">
        <v>6</v>
      </c>
      <c r="D341">
        <v>2</v>
      </c>
      <c r="E341">
        <v>1</v>
      </c>
      <c r="F341">
        <v>26</v>
      </c>
      <c r="G341">
        <v>18</v>
      </c>
      <c r="H341">
        <v>2009</v>
      </c>
    </row>
    <row r="342" spans="1:8" x14ac:dyDescent="0.3">
      <c r="A342">
        <v>33570</v>
      </c>
      <c r="B342">
        <v>332</v>
      </c>
      <c r="C342">
        <v>6</v>
      </c>
      <c r="D342">
        <v>2</v>
      </c>
      <c r="E342">
        <v>1</v>
      </c>
      <c r="F342">
        <v>26</v>
      </c>
      <c r="G342">
        <v>18</v>
      </c>
      <c r="H342">
        <v>2009</v>
      </c>
    </row>
    <row r="343" spans="1:8" x14ac:dyDescent="0.3">
      <c r="A343">
        <v>37970</v>
      </c>
      <c r="B343">
        <v>332</v>
      </c>
      <c r="C343">
        <v>6</v>
      </c>
      <c r="D343">
        <v>2</v>
      </c>
      <c r="E343">
        <v>1</v>
      </c>
      <c r="F343">
        <v>26</v>
      </c>
      <c r="G343">
        <v>18</v>
      </c>
      <c r="H343">
        <v>2009</v>
      </c>
    </row>
    <row r="344" spans="1:8" x14ac:dyDescent="0.3">
      <c r="A344">
        <v>38370</v>
      </c>
      <c r="B344">
        <v>332</v>
      </c>
      <c r="C344">
        <v>6</v>
      </c>
      <c r="D344">
        <v>2</v>
      </c>
      <c r="E344">
        <v>1</v>
      </c>
      <c r="F344">
        <v>26</v>
      </c>
      <c r="G344">
        <v>19</v>
      </c>
      <c r="H344">
        <v>2009</v>
      </c>
    </row>
    <row r="345" spans="1:8" x14ac:dyDescent="0.3">
      <c r="A345">
        <v>34870</v>
      </c>
      <c r="B345">
        <v>332</v>
      </c>
      <c r="C345">
        <v>6</v>
      </c>
      <c r="D345">
        <v>2</v>
      </c>
      <c r="E345">
        <v>1</v>
      </c>
      <c r="F345">
        <v>26</v>
      </c>
      <c r="G345">
        <v>19</v>
      </c>
      <c r="H345">
        <v>2009</v>
      </c>
    </row>
    <row r="346" spans="1:8" x14ac:dyDescent="0.3">
      <c r="A346">
        <v>29990</v>
      </c>
      <c r="B346">
        <v>332</v>
      </c>
      <c r="C346">
        <v>6</v>
      </c>
      <c r="D346">
        <v>2</v>
      </c>
      <c r="E346">
        <v>1</v>
      </c>
      <c r="F346">
        <v>26</v>
      </c>
      <c r="G346">
        <v>18</v>
      </c>
      <c r="H346">
        <v>2009</v>
      </c>
    </row>
    <row r="347" spans="1:8" x14ac:dyDescent="0.3">
      <c r="A347">
        <v>45490</v>
      </c>
      <c r="B347">
        <v>350</v>
      </c>
      <c r="C347">
        <v>6</v>
      </c>
      <c r="D347">
        <v>2</v>
      </c>
      <c r="E347">
        <v>1</v>
      </c>
      <c r="F347">
        <v>26</v>
      </c>
      <c r="G347">
        <v>18</v>
      </c>
      <c r="H347">
        <v>2009</v>
      </c>
    </row>
    <row r="348" spans="1:8" x14ac:dyDescent="0.3">
      <c r="A348">
        <v>41990</v>
      </c>
      <c r="B348">
        <v>350</v>
      </c>
      <c r="C348">
        <v>6</v>
      </c>
      <c r="D348">
        <v>2</v>
      </c>
      <c r="E348">
        <v>1</v>
      </c>
      <c r="F348">
        <v>26</v>
      </c>
      <c r="G348">
        <v>18</v>
      </c>
      <c r="H348">
        <v>2009</v>
      </c>
    </row>
    <row r="349" spans="1:8" x14ac:dyDescent="0.3">
      <c r="A349">
        <v>45270</v>
      </c>
      <c r="B349">
        <v>332</v>
      </c>
      <c r="C349">
        <v>6</v>
      </c>
      <c r="D349">
        <v>2</v>
      </c>
      <c r="E349">
        <v>1</v>
      </c>
      <c r="F349">
        <v>24</v>
      </c>
      <c r="G349">
        <v>17</v>
      </c>
      <c r="H349">
        <v>2009</v>
      </c>
    </row>
    <row r="350" spans="1:8" x14ac:dyDescent="0.3">
      <c r="A350">
        <v>33570</v>
      </c>
      <c r="B350">
        <v>332</v>
      </c>
      <c r="C350">
        <v>6</v>
      </c>
      <c r="D350">
        <v>2</v>
      </c>
      <c r="E350">
        <v>1</v>
      </c>
      <c r="F350">
        <v>26</v>
      </c>
      <c r="G350">
        <v>18</v>
      </c>
      <c r="H350">
        <v>2009</v>
      </c>
    </row>
    <row r="351" spans="1:8" x14ac:dyDescent="0.3">
      <c r="A351">
        <v>48100</v>
      </c>
      <c r="B351">
        <v>332</v>
      </c>
      <c r="C351">
        <v>6</v>
      </c>
      <c r="D351">
        <v>2</v>
      </c>
      <c r="E351">
        <v>1</v>
      </c>
      <c r="F351">
        <v>24</v>
      </c>
      <c r="G351">
        <v>17</v>
      </c>
      <c r="H351">
        <v>2009</v>
      </c>
    </row>
    <row r="352" spans="1:8" x14ac:dyDescent="0.3">
      <c r="A352">
        <v>39270</v>
      </c>
      <c r="B352">
        <v>332</v>
      </c>
      <c r="C352">
        <v>6</v>
      </c>
      <c r="D352">
        <v>2</v>
      </c>
      <c r="E352">
        <v>1</v>
      </c>
      <c r="F352">
        <v>26</v>
      </c>
      <c r="G352">
        <v>19</v>
      </c>
      <c r="H352">
        <v>2009</v>
      </c>
    </row>
    <row r="353" spans="1:8" x14ac:dyDescent="0.3">
      <c r="A353">
        <v>46570</v>
      </c>
      <c r="B353">
        <v>332</v>
      </c>
      <c r="C353">
        <v>6</v>
      </c>
      <c r="D353">
        <v>2</v>
      </c>
      <c r="E353">
        <v>1</v>
      </c>
      <c r="F353">
        <v>25</v>
      </c>
      <c r="G353">
        <v>18</v>
      </c>
      <c r="H353">
        <v>2009</v>
      </c>
    </row>
    <row r="354" spans="1:8" x14ac:dyDescent="0.3">
      <c r="A354">
        <v>49400</v>
      </c>
      <c r="B354">
        <v>332</v>
      </c>
      <c r="C354">
        <v>6</v>
      </c>
      <c r="D354">
        <v>2</v>
      </c>
      <c r="E354">
        <v>1</v>
      </c>
      <c r="F354">
        <v>25</v>
      </c>
      <c r="G354">
        <v>18</v>
      </c>
      <c r="H354">
        <v>2009</v>
      </c>
    </row>
    <row r="355" spans="1:8" x14ac:dyDescent="0.3">
      <c r="A355">
        <v>37070</v>
      </c>
      <c r="B355">
        <v>332</v>
      </c>
      <c r="C355">
        <v>6</v>
      </c>
      <c r="D355">
        <v>2</v>
      </c>
      <c r="E355">
        <v>1</v>
      </c>
      <c r="F355">
        <v>26</v>
      </c>
      <c r="G355">
        <v>18</v>
      </c>
      <c r="H355">
        <v>2009</v>
      </c>
    </row>
    <row r="356" spans="1:8" x14ac:dyDescent="0.3">
      <c r="A356">
        <v>41820</v>
      </c>
      <c r="B356">
        <v>332</v>
      </c>
      <c r="C356">
        <v>6</v>
      </c>
      <c r="D356">
        <v>2</v>
      </c>
      <c r="E356">
        <v>1</v>
      </c>
      <c r="F356">
        <v>25</v>
      </c>
      <c r="G356">
        <v>18</v>
      </c>
      <c r="H356">
        <v>2009</v>
      </c>
    </row>
    <row r="357" spans="1:8" x14ac:dyDescent="0.3">
      <c r="A357">
        <v>46790</v>
      </c>
      <c r="B357">
        <v>350</v>
      </c>
      <c r="C357">
        <v>6</v>
      </c>
      <c r="D357">
        <v>2</v>
      </c>
      <c r="E357">
        <v>1</v>
      </c>
      <c r="F357">
        <v>26</v>
      </c>
      <c r="G357">
        <v>19</v>
      </c>
      <c r="H357">
        <v>2009</v>
      </c>
    </row>
    <row r="358" spans="1:8" x14ac:dyDescent="0.3">
      <c r="A358">
        <v>43290</v>
      </c>
      <c r="B358">
        <v>350</v>
      </c>
      <c r="C358">
        <v>6</v>
      </c>
      <c r="D358">
        <v>2</v>
      </c>
      <c r="E358">
        <v>1</v>
      </c>
      <c r="F358">
        <v>26</v>
      </c>
      <c r="G358">
        <v>19</v>
      </c>
      <c r="H358">
        <v>2009</v>
      </c>
    </row>
    <row r="359" spans="1:8" x14ac:dyDescent="0.3">
      <c r="A359">
        <v>31290</v>
      </c>
      <c r="B359">
        <v>332</v>
      </c>
      <c r="C359">
        <v>6</v>
      </c>
      <c r="D359">
        <v>2</v>
      </c>
      <c r="E359">
        <v>1</v>
      </c>
      <c r="F359">
        <v>26</v>
      </c>
      <c r="G359">
        <v>19</v>
      </c>
      <c r="H359">
        <v>2009</v>
      </c>
    </row>
    <row r="360" spans="1:8" x14ac:dyDescent="0.3">
      <c r="A360">
        <v>25045</v>
      </c>
      <c r="B360">
        <v>184</v>
      </c>
      <c r="C360">
        <v>4</v>
      </c>
      <c r="D360">
        <v>4</v>
      </c>
      <c r="E360">
        <v>1</v>
      </c>
      <c r="F360">
        <v>37</v>
      </c>
      <c r="G360">
        <v>25</v>
      </c>
      <c r="H360">
        <v>586</v>
      </c>
    </row>
    <row r="361" spans="1:8" x14ac:dyDescent="0.3">
      <c r="A361">
        <v>26095</v>
      </c>
      <c r="B361">
        <v>184</v>
      </c>
      <c r="C361">
        <v>4</v>
      </c>
      <c r="D361">
        <v>4</v>
      </c>
      <c r="E361">
        <v>1</v>
      </c>
      <c r="F361">
        <v>39</v>
      </c>
      <c r="G361">
        <v>28</v>
      </c>
      <c r="H361">
        <v>586</v>
      </c>
    </row>
    <row r="362" spans="1:8" x14ac:dyDescent="0.3">
      <c r="A362">
        <v>23795</v>
      </c>
      <c r="B362">
        <v>155</v>
      </c>
      <c r="C362">
        <v>4</v>
      </c>
      <c r="D362">
        <v>4</v>
      </c>
      <c r="E362">
        <v>1</v>
      </c>
      <c r="F362">
        <v>41</v>
      </c>
      <c r="G362">
        <v>30</v>
      </c>
      <c r="H362">
        <v>586</v>
      </c>
    </row>
    <row r="363" spans="1:8" x14ac:dyDescent="0.3">
      <c r="A363">
        <v>19595</v>
      </c>
      <c r="B363">
        <v>155</v>
      </c>
      <c r="C363">
        <v>4</v>
      </c>
      <c r="D363">
        <v>4</v>
      </c>
      <c r="E363">
        <v>1</v>
      </c>
      <c r="F363">
        <v>41</v>
      </c>
      <c r="G363">
        <v>29</v>
      </c>
      <c r="H363">
        <v>586</v>
      </c>
    </row>
    <row r="364" spans="1:8" x14ac:dyDescent="0.3">
      <c r="A364">
        <v>18445</v>
      </c>
      <c r="B364">
        <v>155</v>
      </c>
      <c r="C364">
        <v>4</v>
      </c>
      <c r="D364">
        <v>4</v>
      </c>
      <c r="E364">
        <v>1</v>
      </c>
      <c r="F364">
        <v>41</v>
      </c>
      <c r="G364">
        <v>29</v>
      </c>
      <c r="H364">
        <v>586</v>
      </c>
    </row>
    <row r="365" spans="1:8" x14ac:dyDescent="0.3">
      <c r="A365">
        <v>23845</v>
      </c>
      <c r="B365">
        <v>184</v>
      </c>
      <c r="C365">
        <v>4</v>
      </c>
      <c r="D365">
        <v>4</v>
      </c>
      <c r="E365">
        <v>1</v>
      </c>
      <c r="F365">
        <v>37</v>
      </c>
      <c r="G365">
        <v>25</v>
      </c>
      <c r="H365">
        <v>586</v>
      </c>
    </row>
    <row r="366" spans="1:8" x14ac:dyDescent="0.3">
      <c r="A366">
        <v>25395</v>
      </c>
      <c r="B366">
        <v>184</v>
      </c>
      <c r="C366">
        <v>4</v>
      </c>
      <c r="D366">
        <v>4</v>
      </c>
      <c r="E366">
        <v>1</v>
      </c>
      <c r="F366">
        <v>37</v>
      </c>
      <c r="G366">
        <v>27</v>
      </c>
      <c r="H366">
        <v>586</v>
      </c>
    </row>
    <row r="367" spans="1:8" x14ac:dyDescent="0.3">
      <c r="A367">
        <v>24895</v>
      </c>
      <c r="B367">
        <v>184</v>
      </c>
      <c r="C367">
        <v>4</v>
      </c>
      <c r="D367">
        <v>4</v>
      </c>
      <c r="E367">
        <v>1</v>
      </c>
      <c r="F367">
        <v>39</v>
      </c>
      <c r="G367">
        <v>28</v>
      </c>
      <c r="H367">
        <v>586</v>
      </c>
    </row>
    <row r="368" spans="1:8" x14ac:dyDescent="0.3">
      <c r="A368">
        <v>25545</v>
      </c>
      <c r="B368">
        <v>184</v>
      </c>
      <c r="C368">
        <v>4</v>
      </c>
      <c r="D368">
        <v>4</v>
      </c>
      <c r="E368">
        <v>1</v>
      </c>
      <c r="F368">
        <v>35</v>
      </c>
      <c r="G368">
        <v>26</v>
      </c>
      <c r="H368">
        <v>586</v>
      </c>
    </row>
    <row r="369" spans="1:8" x14ac:dyDescent="0.3">
      <c r="A369">
        <v>24295</v>
      </c>
      <c r="B369">
        <v>155</v>
      </c>
      <c r="C369">
        <v>4</v>
      </c>
      <c r="D369">
        <v>4</v>
      </c>
      <c r="E369">
        <v>1</v>
      </c>
      <c r="F369">
        <v>40</v>
      </c>
      <c r="G369">
        <v>30</v>
      </c>
      <c r="H369">
        <v>586</v>
      </c>
    </row>
    <row r="370" spans="1:8" x14ac:dyDescent="0.3">
      <c r="A370">
        <v>19495</v>
      </c>
      <c r="B370">
        <v>155</v>
      </c>
      <c r="C370">
        <v>4</v>
      </c>
      <c r="D370">
        <v>4</v>
      </c>
      <c r="E370">
        <v>1</v>
      </c>
      <c r="F370">
        <v>41</v>
      </c>
      <c r="G370">
        <v>30</v>
      </c>
      <c r="H370">
        <v>586</v>
      </c>
    </row>
    <row r="371" spans="1:8" x14ac:dyDescent="0.3">
      <c r="A371">
        <v>20095</v>
      </c>
      <c r="B371">
        <v>155</v>
      </c>
      <c r="C371">
        <v>4</v>
      </c>
      <c r="D371">
        <v>4</v>
      </c>
      <c r="E371">
        <v>1</v>
      </c>
      <c r="F371">
        <v>40</v>
      </c>
      <c r="G371">
        <v>29</v>
      </c>
      <c r="H371">
        <v>586</v>
      </c>
    </row>
    <row r="372" spans="1:8" x14ac:dyDescent="0.3">
      <c r="A372">
        <v>19995</v>
      </c>
      <c r="B372">
        <v>155</v>
      </c>
      <c r="C372">
        <v>4</v>
      </c>
      <c r="D372">
        <v>4</v>
      </c>
      <c r="E372">
        <v>1</v>
      </c>
      <c r="F372">
        <v>40</v>
      </c>
      <c r="G372">
        <v>30</v>
      </c>
      <c r="H372">
        <v>586</v>
      </c>
    </row>
    <row r="373" spans="1:8" x14ac:dyDescent="0.3">
      <c r="A373">
        <v>21145</v>
      </c>
      <c r="B373">
        <v>155</v>
      </c>
      <c r="C373">
        <v>4</v>
      </c>
      <c r="D373">
        <v>4</v>
      </c>
      <c r="E373">
        <v>1</v>
      </c>
      <c r="F373">
        <v>40</v>
      </c>
      <c r="G373">
        <v>30</v>
      </c>
      <c r="H373">
        <v>586</v>
      </c>
    </row>
    <row r="374" spans="1:8" x14ac:dyDescent="0.3">
      <c r="A374">
        <v>23245</v>
      </c>
      <c r="B374">
        <v>155</v>
      </c>
      <c r="C374">
        <v>4</v>
      </c>
      <c r="D374">
        <v>4</v>
      </c>
      <c r="E374">
        <v>1</v>
      </c>
      <c r="F374">
        <v>40</v>
      </c>
      <c r="G374">
        <v>29</v>
      </c>
      <c r="H374">
        <v>586</v>
      </c>
    </row>
    <row r="375" spans="1:8" x14ac:dyDescent="0.3">
      <c r="A375">
        <v>16945</v>
      </c>
      <c r="B375">
        <v>155</v>
      </c>
      <c r="C375">
        <v>4</v>
      </c>
      <c r="D375">
        <v>4</v>
      </c>
      <c r="E375">
        <v>1</v>
      </c>
      <c r="F375">
        <v>41</v>
      </c>
      <c r="G375">
        <v>29</v>
      </c>
      <c r="H375">
        <v>586</v>
      </c>
    </row>
    <row r="376" spans="1:8" x14ac:dyDescent="0.3">
      <c r="A376">
        <v>24345</v>
      </c>
      <c r="B376">
        <v>184</v>
      </c>
      <c r="C376">
        <v>4</v>
      </c>
      <c r="D376">
        <v>4</v>
      </c>
      <c r="E376">
        <v>1</v>
      </c>
      <c r="F376">
        <v>35</v>
      </c>
      <c r="G376">
        <v>26</v>
      </c>
      <c r="H376">
        <v>586</v>
      </c>
    </row>
    <row r="377" spans="1:8" x14ac:dyDescent="0.3">
      <c r="A377">
        <v>20645</v>
      </c>
      <c r="B377">
        <v>155</v>
      </c>
      <c r="C377">
        <v>4</v>
      </c>
      <c r="D377">
        <v>4</v>
      </c>
      <c r="E377">
        <v>1</v>
      </c>
      <c r="F377">
        <v>41</v>
      </c>
      <c r="G377">
        <v>30</v>
      </c>
      <c r="H377">
        <v>586</v>
      </c>
    </row>
    <row r="378" spans="1:8" x14ac:dyDescent="0.3">
      <c r="A378">
        <v>18945</v>
      </c>
      <c r="B378">
        <v>155</v>
      </c>
      <c r="C378">
        <v>4</v>
      </c>
      <c r="D378">
        <v>4</v>
      </c>
      <c r="E378">
        <v>1</v>
      </c>
      <c r="F378">
        <v>40</v>
      </c>
      <c r="G378">
        <v>29</v>
      </c>
      <c r="H378">
        <v>586</v>
      </c>
    </row>
    <row r="379" spans="1:8" x14ac:dyDescent="0.3">
      <c r="A379">
        <v>26595</v>
      </c>
      <c r="B379">
        <v>184</v>
      </c>
      <c r="C379">
        <v>4</v>
      </c>
      <c r="D379">
        <v>4</v>
      </c>
      <c r="E379">
        <v>1</v>
      </c>
      <c r="F379">
        <v>37</v>
      </c>
      <c r="G379">
        <v>27</v>
      </c>
      <c r="H379">
        <v>586</v>
      </c>
    </row>
    <row r="380" spans="1:8" x14ac:dyDescent="0.3">
      <c r="A380">
        <v>22745</v>
      </c>
      <c r="B380">
        <v>155</v>
      </c>
      <c r="C380">
        <v>4</v>
      </c>
      <c r="D380">
        <v>4</v>
      </c>
      <c r="E380">
        <v>1</v>
      </c>
      <c r="F380">
        <v>41</v>
      </c>
      <c r="G380">
        <v>29</v>
      </c>
      <c r="H380">
        <v>586</v>
      </c>
    </row>
    <row r="381" spans="1:8" x14ac:dyDescent="0.3">
      <c r="A381">
        <v>17995</v>
      </c>
      <c r="B381">
        <v>155</v>
      </c>
      <c r="C381">
        <v>4</v>
      </c>
      <c r="D381">
        <v>4</v>
      </c>
      <c r="E381">
        <v>1</v>
      </c>
      <c r="F381">
        <v>41</v>
      </c>
      <c r="G381">
        <v>30</v>
      </c>
      <c r="H381">
        <v>586</v>
      </c>
    </row>
    <row r="382" spans="1:8" x14ac:dyDescent="0.3">
      <c r="A382">
        <v>22545</v>
      </c>
      <c r="B382">
        <v>155</v>
      </c>
      <c r="C382">
        <v>4</v>
      </c>
      <c r="D382">
        <v>4</v>
      </c>
      <c r="E382">
        <v>1</v>
      </c>
      <c r="F382">
        <v>41</v>
      </c>
      <c r="G382">
        <v>29</v>
      </c>
      <c r="H382">
        <v>586</v>
      </c>
    </row>
    <row r="383" spans="1:8" x14ac:dyDescent="0.3">
      <c r="A383">
        <v>21095</v>
      </c>
      <c r="B383">
        <v>155</v>
      </c>
      <c r="C383">
        <v>4</v>
      </c>
      <c r="D383">
        <v>4</v>
      </c>
      <c r="E383">
        <v>1</v>
      </c>
      <c r="F383">
        <v>41</v>
      </c>
      <c r="G383">
        <v>30</v>
      </c>
      <c r="H383">
        <v>586</v>
      </c>
    </row>
    <row r="384" spans="1:8" x14ac:dyDescent="0.3">
      <c r="A384">
        <v>25495</v>
      </c>
      <c r="B384">
        <v>184</v>
      </c>
      <c r="C384">
        <v>4</v>
      </c>
      <c r="D384">
        <v>4</v>
      </c>
      <c r="E384">
        <v>1</v>
      </c>
      <c r="F384">
        <v>37</v>
      </c>
      <c r="G384">
        <v>27</v>
      </c>
      <c r="H384">
        <v>586</v>
      </c>
    </row>
    <row r="385" spans="1:8" x14ac:dyDescent="0.3">
      <c r="A385">
        <v>20745</v>
      </c>
      <c r="B385">
        <v>155</v>
      </c>
      <c r="C385">
        <v>4</v>
      </c>
      <c r="D385">
        <v>4</v>
      </c>
      <c r="E385">
        <v>1</v>
      </c>
      <c r="F385">
        <v>40</v>
      </c>
      <c r="G385">
        <v>29</v>
      </c>
      <c r="H385">
        <v>586</v>
      </c>
    </row>
    <row r="386" spans="1:8" x14ac:dyDescent="0.3">
      <c r="A386">
        <v>24295</v>
      </c>
      <c r="B386">
        <v>155</v>
      </c>
      <c r="C386">
        <v>4</v>
      </c>
      <c r="D386">
        <v>4</v>
      </c>
      <c r="E386">
        <v>1</v>
      </c>
      <c r="F386">
        <v>40</v>
      </c>
      <c r="G386">
        <v>30</v>
      </c>
      <c r="H386">
        <v>586</v>
      </c>
    </row>
    <row r="387" spans="1:8" x14ac:dyDescent="0.3">
      <c r="A387">
        <v>23595</v>
      </c>
      <c r="B387">
        <v>155</v>
      </c>
      <c r="C387">
        <v>4</v>
      </c>
      <c r="D387">
        <v>4</v>
      </c>
      <c r="E387">
        <v>1</v>
      </c>
      <c r="F387">
        <v>41</v>
      </c>
      <c r="G387">
        <v>30</v>
      </c>
      <c r="H387">
        <v>586</v>
      </c>
    </row>
    <row r="388" spans="1:8" x14ac:dyDescent="0.3">
      <c r="A388">
        <v>21795</v>
      </c>
      <c r="B388">
        <v>155</v>
      </c>
      <c r="C388">
        <v>4</v>
      </c>
      <c r="D388">
        <v>4</v>
      </c>
      <c r="E388">
        <v>1</v>
      </c>
      <c r="F388">
        <v>40</v>
      </c>
      <c r="G388">
        <v>30</v>
      </c>
      <c r="H388">
        <v>586</v>
      </c>
    </row>
    <row r="389" spans="1:8" x14ac:dyDescent="0.3">
      <c r="A389">
        <v>17845</v>
      </c>
      <c r="B389">
        <v>155</v>
      </c>
      <c r="C389">
        <v>4</v>
      </c>
      <c r="D389">
        <v>4</v>
      </c>
      <c r="E389">
        <v>1</v>
      </c>
      <c r="F389">
        <v>41</v>
      </c>
      <c r="G389">
        <v>29</v>
      </c>
      <c r="H389">
        <v>586</v>
      </c>
    </row>
    <row r="390" spans="1:8" x14ac:dyDescent="0.3">
      <c r="A390">
        <v>26495</v>
      </c>
      <c r="B390">
        <v>184</v>
      </c>
      <c r="C390">
        <v>4</v>
      </c>
      <c r="D390">
        <v>4</v>
      </c>
      <c r="E390">
        <v>1</v>
      </c>
      <c r="F390">
        <v>37</v>
      </c>
      <c r="G390">
        <v>27</v>
      </c>
      <c r="H390">
        <v>586</v>
      </c>
    </row>
    <row r="391" spans="1:8" x14ac:dyDescent="0.3">
      <c r="A391">
        <v>24745</v>
      </c>
      <c r="B391">
        <v>184</v>
      </c>
      <c r="C391">
        <v>4</v>
      </c>
      <c r="D391">
        <v>4</v>
      </c>
      <c r="E391">
        <v>1</v>
      </c>
      <c r="F391">
        <v>37</v>
      </c>
      <c r="G391">
        <v>25</v>
      </c>
      <c r="H391">
        <v>586</v>
      </c>
    </row>
    <row r="392" spans="1:8" x14ac:dyDescent="0.3">
      <c r="A392">
        <v>18895</v>
      </c>
      <c r="B392">
        <v>155</v>
      </c>
      <c r="C392">
        <v>4</v>
      </c>
      <c r="D392">
        <v>4</v>
      </c>
      <c r="E392">
        <v>1</v>
      </c>
      <c r="F392">
        <v>41</v>
      </c>
      <c r="G392">
        <v>30</v>
      </c>
      <c r="H392">
        <v>586</v>
      </c>
    </row>
    <row r="393" spans="1:8" x14ac:dyDescent="0.3">
      <c r="A393">
        <v>19595</v>
      </c>
      <c r="B393">
        <v>155</v>
      </c>
      <c r="C393">
        <v>4</v>
      </c>
      <c r="D393">
        <v>4</v>
      </c>
      <c r="E393">
        <v>1</v>
      </c>
      <c r="F393">
        <v>40</v>
      </c>
      <c r="G393">
        <v>30</v>
      </c>
      <c r="H393">
        <v>586</v>
      </c>
    </row>
    <row r="394" spans="1:8" x14ac:dyDescent="0.3">
      <c r="A394">
        <v>23245</v>
      </c>
      <c r="B394">
        <v>155</v>
      </c>
      <c r="C394">
        <v>4</v>
      </c>
      <c r="D394">
        <v>4</v>
      </c>
      <c r="E394">
        <v>1</v>
      </c>
      <c r="F394">
        <v>40</v>
      </c>
      <c r="G394">
        <v>29</v>
      </c>
      <c r="H394">
        <v>586</v>
      </c>
    </row>
    <row r="395" spans="1:8" x14ac:dyDescent="0.3">
      <c r="A395">
        <v>18545</v>
      </c>
      <c r="B395">
        <v>155</v>
      </c>
      <c r="C395">
        <v>4</v>
      </c>
      <c r="D395">
        <v>4</v>
      </c>
      <c r="E395">
        <v>1</v>
      </c>
      <c r="F395">
        <v>40</v>
      </c>
      <c r="G395">
        <v>29</v>
      </c>
      <c r="H395">
        <v>586</v>
      </c>
    </row>
    <row r="396" spans="1:8" x14ac:dyDescent="0.3">
      <c r="A396">
        <v>25795</v>
      </c>
      <c r="B396">
        <v>184</v>
      </c>
      <c r="C396">
        <v>4</v>
      </c>
      <c r="D396">
        <v>4</v>
      </c>
      <c r="E396">
        <v>1</v>
      </c>
      <c r="F396">
        <v>39</v>
      </c>
      <c r="G396">
        <v>28</v>
      </c>
      <c r="H396">
        <v>586</v>
      </c>
    </row>
    <row r="397" spans="1:8" x14ac:dyDescent="0.3">
      <c r="A397">
        <v>20045</v>
      </c>
      <c r="B397">
        <v>155</v>
      </c>
      <c r="C397">
        <v>4</v>
      </c>
      <c r="D397">
        <v>4</v>
      </c>
      <c r="E397">
        <v>1</v>
      </c>
      <c r="F397">
        <v>41</v>
      </c>
      <c r="G397">
        <v>29</v>
      </c>
      <c r="H397">
        <v>586</v>
      </c>
    </row>
    <row r="398" spans="1:8" x14ac:dyDescent="0.3">
      <c r="A398">
        <v>25445</v>
      </c>
      <c r="B398">
        <v>184</v>
      </c>
      <c r="C398">
        <v>4</v>
      </c>
      <c r="D398">
        <v>4</v>
      </c>
      <c r="E398">
        <v>1</v>
      </c>
      <c r="F398">
        <v>35</v>
      </c>
      <c r="G398">
        <v>26</v>
      </c>
      <c r="H398">
        <v>586</v>
      </c>
    </row>
    <row r="399" spans="1:8" x14ac:dyDescent="0.3">
      <c r="A399">
        <v>24795</v>
      </c>
      <c r="B399">
        <v>184</v>
      </c>
      <c r="C399">
        <v>4</v>
      </c>
      <c r="D399">
        <v>4</v>
      </c>
      <c r="E399">
        <v>1</v>
      </c>
      <c r="F399">
        <v>39</v>
      </c>
      <c r="G399">
        <v>28</v>
      </c>
      <c r="H399">
        <v>586</v>
      </c>
    </row>
    <row r="400" spans="1:8" x14ac:dyDescent="0.3">
      <c r="A400">
        <v>21495</v>
      </c>
      <c r="B400">
        <v>155</v>
      </c>
      <c r="C400">
        <v>4</v>
      </c>
      <c r="D400">
        <v>4</v>
      </c>
      <c r="E400">
        <v>2</v>
      </c>
      <c r="F400">
        <v>37</v>
      </c>
      <c r="G400">
        <v>28</v>
      </c>
      <c r="H400">
        <v>586</v>
      </c>
    </row>
    <row r="401" spans="1:8" x14ac:dyDescent="0.3">
      <c r="A401">
        <v>17845</v>
      </c>
      <c r="B401">
        <v>155</v>
      </c>
      <c r="C401">
        <v>4</v>
      </c>
      <c r="D401">
        <v>4</v>
      </c>
      <c r="E401">
        <v>2</v>
      </c>
      <c r="F401">
        <v>37</v>
      </c>
      <c r="G401">
        <v>27</v>
      </c>
      <c r="H401">
        <v>586</v>
      </c>
    </row>
    <row r="402" spans="1:8" x14ac:dyDescent="0.3">
      <c r="A402">
        <v>23145</v>
      </c>
      <c r="B402">
        <v>184</v>
      </c>
      <c r="C402">
        <v>4</v>
      </c>
      <c r="D402">
        <v>4</v>
      </c>
      <c r="E402">
        <v>2</v>
      </c>
      <c r="F402">
        <v>34</v>
      </c>
      <c r="G402">
        <v>25</v>
      </c>
      <c r="H402">
        <v>586</v>
      </c>
    </row>
    <row r="403" spans="1:8" x14ac:dyDescent="0.3">
      <c r="A403">
        <v>24195</v>
      </c>
      <c r="B403">
        <v>184</v>
      </c>
      <c r="C403">
        <v>4</v>
      </c>
      <c r="D403">
        <v>4</v>
      </c>
      <c r="E403">
        <v>2</v>
      </c>
      <c r="F403">
        <v>36</v>
      </c>
      <c r="G403">
        <v>27</v>
      </c>
      <c r="H403">
        <v>586</v>
      </c>
    </row>
    <row r="404" spans="1:8" x14ac:dyDescent="0.3">
      <c r="A404">
        <v>20145</v>
      </c>
      <c r="B404">
        <v>155</v>
      </c>
      <c r="C404">
        <v>4</v>
      </c>
      <c r="D404">
        <v>4</v>
      </c>
      <c r="E404">
        <v>1</v>
      </c>
      <c r="F404">
        <v>37</v>
      </c>
      <c r="G404">
        <v>28</v>
      </c>
      <c r="H404">
        <v>586</v>
      </c>
    </row>
    <row r="405" spans="1:8" x14ac:dyDescent="0.3">
      <c r="A405">
        <v>24945</v>
      </c>
      <c r="B405">
        <v>184</v>
      </c>
      <c r="C405">
        <v>4</v>
      </c>
      <c r="D405">
        <v>4</v>
      </c>
      <c r="E405">
        <v>1</v>
      </c>
      <c r="F405">
        <v>35</v>
      </c>
      <c r="G405">
        <v>26</v>
      </c>
      <c r="H405">
        <v>586</v>
      </c>
    </row>
    <row r="406" spans="1:8" x14ac:dyDescent="0.3">
      <c r="A406">
        <v>23895</v>
      </c>
      <c r="B406">
        <v>184</v>
      </c>
      <c r="C406">
        <v>4</v>
      </c>
      <c r="D406">
        <v>4</v>
      </c>
      <c r="E406">
        <v>1</v>
      </c>
      <c r="F406">
        <v>33</v>
      </c>
      <c r="G406">
        <v>25</v>
      </c>
      <c r="H406">
        <v>586</v>
      </c>
    </row>
    <row r="407" spans="1:8" x14ac:dyDescent="0.3">
      <c r="A407">
        <v>19095</v>
      </c>
      <c r="B407">
        <v>155</v>
      </c>
      <c r="C407">
        <v>4</v>
      </c>
      <c r="D407">
        <v>4</v>
      </c>
      <c r="E407">
        <v>1</v>
      </c>
      <c r="F407">
        <v>37</v>
      </c>
      <c r="G407">
        <v>27</v>
      </c>
      <c r="H407">
        <v>586</v>
      </c>
    </row>
    <row r="408" spans="1:8" x14ac:dyDescent="0.3">
      <c r="A408">
        <v>23445</v>
      </c>
      <c r="B408">
        <v>184</v>
      </c>
      <c r="C408">
        <v>4</v>
      </c>
      <c r="D408">
        <v>4</v>
      </c>
      <c r="E408">
        <v>1</v>
      </c>
      <c r="F408">
        <v>35</v>
      </c>
      <c r="G408">
        <v>26</v>
      </c>
      <c r="H408">
        <v>586</v>
      </c>
    </row>
    <row r="409" spans="1:8" x14ac:dyDescent="0.3">
      <c r="A409">
        <v>18895</v>
      </c>
      <c r="B409">
        <v>155</v>
      </c>
      <c r="C409">
        <v>4</v>
      </c>
      <c r="D409">
        <v>4</v>
      </c>
      <c r="E409">
        <v>2</v>
      </c>
      <c r="F409">
        <v>37</v>
      </c>
      <c r="G409">
        <v>28</v>
      </c>
      <c r="H409">
        <v>586</v>
      </c>
    </row>
    <row r="410" spans="1:8" x14ac:dyDescent="0.3">
      <c r="A410">
        <v>22245</v>
      </c>
      <c r="B410">
        <v>155</v>
      </c>
      <c r="C410">
        <v>4</v>
      </c>
      <c r="D410">
        <v>4</v>
      </c>
      <c r="E410">
        <v>1</v>
      </c>
      <c r="F410">
        <v>37</v>
      </c>
      <c r="G410">
        <v>28</v>
      </c>
      <c r="H410">
        <v>586</v>
      </c>
    </row>
    <row r="411" spans="1:8" x14ac:dyDescent="0.3">
      <c r="A411">
        <v>22395</v>
      </c>
      <c r="B411">
        <v>184</v>
      </c>
      <c r="C411">
        <v>4</v>
      </c>
      <c r="D411">
        <v>4</v>
      </c>
      <c r="E411">
        <v>1</v>
      </c>
      <c r="F411">
        <v>33</v>
      </c>
      <c r="G411">
        <v>25</v>
      </c>
      <c r="H411">
        <v>586</v>
      </c>
    </row>
    <row r="412" spans="1:8" x14ac:dyDescent="0.3">
      <c r="A412">
        <v>20445</v>
      </c>
      <c r="B412">
        <v>155</v>
      </c>
      <c r="C412">
        <v>4</v>
      </c>
      <c r="D412">
        <v>4</v>
      </c>
      <c r="E412">
        <v>2</v>
      </c>
      <c r="F412">
        <v>37</v>
      </c>
      <c r="G412">
        <v>27</v>
      </c>
      <c r="H412">
        <v>586</v>
      </c>
    </row>
    <row r="413" spans="1:8" x14ac:dyDescent="0.3">
      <c r="A413">
        <v>42300</v>
      </c>
      <c r="B413">
        <v>240</v>
      </c>
      <c r="C413">
        <v>4</v>
      </c>
      <c r="D413">
        <v>4</v>
      </c>
      <c r="E413">
        <v>2</v>
      </c>
      <c r="F413">
        <v>33</v>
      </c>
      <c r="G413">
        <v>22</v>
      </c>
      <c r="H413">
        <v>3916</v>
      </c>
    </row>
    <row r="414" spans="1:8" x14ac:dyDescent="0.3">
      <c r="A414">
        <v>40300</v>
      </c>
      <c r="B414">
        <v>240</v>
      </c>
      <c r="C414">
        <v>4</v>
      </c>
      <c r="D414">
        <v>4</v>
      </c>
      <c r="E414">
        <v>2</v>
      </c>
      <c r="F414">
        <v>34</v>
      </c>
      <c r="G414">
        <v>23</v>
      </c>
      <c r="H414">
        <v>3916</v>
      </c>
    </row>
    <row r="415" spans="1:8" x14ac:dyDescent="0.3">
      <c r="A415">
        <v>40300</v>
      </c>
      <c r="B415">
        <v>240</v>
      </c>
      <c r="C415">
        <v>4</v>
      </c>
      <c r="D415">
        <v>4</v>
      </c>
      <c r="E415">
        <v>2</v>
      </c>
      <c r="F415">
        <v>34</v>
      </c>
      <c r="G415">
        <v>23</v>
      </c>
      <c r="H415">
        <v>3916</v>
      </c>
    </row>
    <row r="416" spans="1:8" x14ac:dyDescent="0.3">
      <c r="A416">
        <v>42300</v>
      </c>
      <c r="B416">
        <v>240</v>
      </c>
      <c r="C416">
        <v>4</v>
      </c>
      <c r="D416">
        <v>4</v>
      </c>
      <c r="E416">
        <v>2</v>
      </c>
      <c r="F416">
        <v>33</v>
      </c>
      <c r="G416">
        <v>22</v>
      </c>
      <c r="H416">
        <v>3916</v>
      </c>
    </row>
    <row r="417" spans="1:8" x14ac:dyDescent="0.3">
      <c r="A417">
        <v>45800</v>
      </c>
      <c r="B417">
        <v>300</v>
      </c>
      <c r="C417">
        <v>6</v>
      </c>
      <c r="D417">
        <v>4</v>
      </c>
      <c r="E417">
        <v>2</v>
      </c>
      <c r="F417">
        <v>32</v>
      </c>
      <c r="G417">
        <v>21</v>
      </c>
      <c r="H417">
        <v>3916</v>
      </c>
    </row>
    <row r="418" spans="1:8" x14ac:dyDescent="0.3">
      <c r="A418">
        <v>47800</v>
      </c>
      <c r="B418">
        <v>300</v>
      </c>
      <c r="C418">
        <v>6</v>
      </c>
      <c r="D418">
        <v>4</v>
      </c>
      <c r="E418">
        <v>2</v>
      </c>
      <c r="F418">
        <v>31</v>
      </c>
      <c r="G418">
        <v>20</v>
      </c>
      <c r="H418">
        <v>3916</v>
      </c>
    </row>
    <row r="419" spans="1:8" x14ac:dyDescent="0.3">
      <c r="A419">
        <v>43650</v>
      </c>
      <c r="B419">
        <v>240</v>
      </c>
      <c r="C419">
        <v>4</v>
      </c>
      <c r="D419">
        <v>4</v>
      </c>
      <c r="E419">
        <v>2</v>
      </c>
      <c r="F419">
        <v>34</v>
      </c>
      <c r="G419">
        <v>22</v>
      </c>
      <c r="H419">
        <v>3916</v>
      </c>
    </row>
    <row r="420" spans="1:8" x14ac:dyDescent="0.3">
      <c r="A420">
        <v>49950</v>
      </c>
      <c r="B420">
        <v>300</v>
      </c>
      <c r="C420">
        <v>6</v>
      </c>
      <c r="D420">
        <v>4</v>
      </c>
      <c r="E420">
        <v>2</v>
      </c>
      <c r="F420">
        <v>30</v>
      </c>
      <c r="G420">
        <v>20</v>
      </c>
      <c r="H420">
        <v>3916</v>
      </c>
    </row>
    <row r="421" spans="1:8" x14ac:dyDescent="0.3">
      <c r="A421">
        <v>47950</v>
      </c>
      <c r="B421">
        <v>300</v>
      </c>
      <c r="C421">
        <v>6</v>
      </c>
      <c r="D421">
        <v>4</v>
      </c>
      <c r="E421">
        <v>2</v>
      </c>
      <c r="F421">
        <v>31</v>
      </c>
      <c r="G421">
        <v>20</v>
      </c>
      <c r="H421">
        <v>3916</v>
      </c>
    </row>
    <row r="422" spans="1:8" x14ac:dyDescent="0.3">
      <c r="A422">
        <v>41650</v>
      </c>
      <c r="B422">
        <v>240</v>
      </c>
      <c r="C422">
        <v>4</v>
      </c>
      <c r="D422">
        <v>4</v>
      </c>
      <c r="E422">
        <v>2</v>
      </c>
      <c r="F422">
        <v>34</v>
      </c>
      <c r="G422">
        <v>23</v>
      </c>
      <c r="H422">
        <v>3916</v>
      </c>
    </row>
    <row r="423" spans="1:8" x14ac:dyDescent="0.3">
      <c r="A423">
        <v>48300</v>
      </c>
      <c r="B423">
        <v>320</v>
      </c>
      <c r="C423">
        <v>6</v>
      </c>
      <c r="D423">
        <v>4</v>
      </c>
      <c r="E423">
        <v>2</v>
      </c>
      <c r="F423">
        <v>32</v>
      </c>
      <c r="G423">
        <v>21</v>
      </c>
      <c r="H423">
        <v>3916</v>
      </c>
    </row>
    <row r="424" spans="1:8" x14ac:dyDescent="0.3">
      <c r="A424">
        <v>50300</v>
      </c>
      <c r="B424">
        <v>320</v>
      </c>
      <c r="C424">
        <v>6</v>
      </c>
      <c r="D424">
        <v>4</v>
      </c>
      <c r="E424">
        <v>2</v>
      </c>
      <c r="F424">
        <v>31</v>
      </c>
      <c r="G424">
        <v>21</v>
      </c>
      <c r="H424">
        <v>3916</v>
      </c>
    </row>
    <row r="425" spans="1:8" x14ac:dyDescent="0.3">
      <c r="A425">
        <v>43950</v>
      </c>
      <c r="B425">
        <v>248</v>
      </c>
      <c r="C425">
        <v>4</v>
      </c>
      <c r="D425">
        <v>4</v>
      </c>
      <c r="E425">
        <v>2</v>
      </c>
      <c r="F425">
        <v>33</v>
      </c>
      <c r="G425">
        <v>23</v>
      </c>
      <c r="H425">
        <v>3916</v>
      </c>
    </row>
    <row r="426" spans="1:8" x14ac:dyDescent="0.3">
      <c r="A426">
        <v>41950</v>
      </c>
      <c r="B426">
        <v>248</v>
      </c>
      <c r="C426">
        <v>4</v>
      </c>
      <c r="D426">
        <v>4</v>
      </c>
      <c r="E426">
        <v>2</v>
      </c>
      <c r="F426">
        <v>34</v>
      </c>
      <c r="G426">
        <v>23</v>
      </c>
      <c r="H426">
        <v>3916</v>
      </c>
    </row>
    <row r="427" spans="1:8" x14ac:dyDescent="0.3">
      <c r="A427">
        <v>56900</v>
      </c>
      <c r="B427">
        <v>300</v>
      </c>
      <c r="C427">
        <v>6</v>
      </c>
      <c r="D427">
        <v>2</v>
      </c>
      <c r="E427">
        <v>2</v>
      </c>
      <c r="F427">
        <v>29</v>
      </c>
      <c r="G427">
        <v>20</v>
      </c>
      <c r="H427">
        <v>3916</v>
      </c>
    </row>
    <row r="428" spans="1:8" x14ac:dyDescent="0.3">
      <c r="A428">
        <v>46250</v>
      </c>
      <c r="B428">
        <v>300</v>
      </c>
      <c r="C428">
        <v>6</v>
      </c>
      <c r="D428">
        <v>2</v>
      </c>
      <c r="E428">
        <v>2</v>
      </c>
      <c r="F428">
        <v>32</v>
      </c>
      <c r="G428">
        <v>21</v>
      </c>
      <c r="H428">
        <v>3916</v>
      </c>
    </row>
    <row r="429" spans="1:8" x14ac:dyDescent="0.3">
      <c r="A429">
        <v>50750</v>
      </c>
      <c r="B429">
        <v>240</v>
      </c>
      <c r="C429">
        <v>4</v>
      </c>
      <c r="D429">
        <v>2</v>
      </c>
      <c r="E429">
        <v>2</v>
      </c>
      <c r="F429">
        <v>33</v>
      </c>
      <c r="G429">
        <v>21</v>
      </c>
      <c r="H429">
        <v>3916</v>
      </c>
    </row>
    <row r="430" spans="1:8" x14ac:dyDescent="0.3">
      <c r="A430">
        <v>42750</v>
      </c>
      <c r="B430">
        <v>240</v>
      </c>
      <c r="C430">
        <v>4</v>
      </c>
      <c r="D430">
        <v>2</v>
      </c>
      <c r="E430">
        <v>2</v>
      </c>
      <c r="F430">
        <v>33</v>
      </c>
      <c r="G430">
        <v>22</v>
      </c>
      <c r="H430">
        <v>3916</v>
      </c>
    </row>
    <row r="431" spans="1:8" x14ac:dyDescent="0.3">
      <c r="A431">
        <v>48750</v>
      </c>
      <c r="B431">
        <v>240</v>
      </c>
      <c r="C431">
        <v>4</v>
      </c>
      <c r="D431">
        <v>2</v>
      </c>
      <c r="E431">
        <v>2</v>
      </c>
      <c r="F431">
        <v>34</v>
      </c>
      <c r="G431">
        <v>23</v>
      </c>
      <c r="H431">
        <v>3916</v>
      </c>
    </row>
    <row r="432" spans="1:8" x14ac:dyDescent="0.3">
      <c r="A432">
        <v>48250</v>
      </c>
      <c r="B432">
        <v>300</v>
      </c>
      <c r="C432">
        <v>6</v>
      </c>
      <c r="D432">
        <v>2</v>
      </c>
      <c r="E432">
        <v>2</v>
      </c>
      <c r="F432">
        <v>30</v>
      </c>
      <c r="G432">
        <v>20</v>
      </c>
      <c r="H432">
        <v>3916</v>
      </c>
    </row>
    <row r="433" spans="1:8" x14ac:dyDescent="0.3">
      <c r="A433">
        <v>42750</v>
      </c>
      <c r="B433">
        <v>240</v>
      </c>
      <c r="C433">
        <v>4</v>
      </c>
      <c r="D433">
        <v>2</v>
      </c>
      <c r="E433">
        <v>2</v>
      </c>
      <c r="F433">
        <v>33</v>
      </c>
      <c r="G433">
        <v>22</v>
      </c>
      <c r="H433">
        <v>3916</v>
      </c>
    </row>
    <row r="434" spans="1:8" x14ac:dyDescent="0.3">
      <c r="A434">
        <v>50750</v>
      </c>
      <c r="B434">
        <v>240</v>
      </c>
      <c r="C434">
        <v>4</v>
      </c>
      <c r="D434">
        <v>2</v>
      </c>
      <c r="E434">
        <v>2</v>
      </c>
      <c r="F434">
        <v>33</v>
      </c>
      <c r="G434">
        <v>21</v>
      </c>
      <c r="H434">
        <v>3916</v>
      </c>
    </row>
    <row r="435" spans="1:8" x14ac:dyDescent="0.3">
      <c r="A435">
        <v>40750</v>
      </c>
      <c r="B435">
        <v>240</v>
      </c>
      <c r="C435">
        <v>4</v>
      </c>
      <c r="D435">
        <v>2</v>
      </c>
      <c r="E435">
        <v>2</v>
      </c>
      <c r="F435">
        <v>35</v>
      </c>
      <c r="G435">
        <v>23</v>
      </c>
      <c r="H435">
        <v>3916</v>
      </c>
    </row>
    <row r="436" spans="1:8" x14ac:dyDescent="0.3">
      <c r="A436">
        <v>54900</v>
      </c>
      <c r="B436">
        <v>300</v>
      </c>
      <c r="C436">
        <v>6</v>
      </c>
      <c r="D436">
        <v>2</v>
      </c>
      <c r="E436">
        <v>2</v>
      </c>
      <c r="F436">
        <v>31</v>
      </c>
      <c r="G436">
        <v>20</v>
      </c>
      <c r="H436">
        <v>3916</v>
      </c>
    </row>
    <row r="437" spans="1:8" x14ac:dyDescent="0.3">
      <c r="A437">
        <v>48750</v>
      </c>
      <c r="B437">
        <v>240</v>
      </c>
      <c r="C437">
        <v>4</v>
      </c>
      <c r="D437">
        <v>2</v>
      </c>
      <c r="E437">
        <v>2</v>
      </c>
      <c r="F437">
        <v>34</v>
      </c>
      <c r="G437">
        <v>23</v>
      </c>
      <c r="H437">
        <v>3916</v>
      </c>
    </row>
    <row r="438" spans="1:8" x14ac:dyDescent="0.3">
      <c r="A438">
        <v>40750</v>
      </c>
      <c r="B438">
        <v>240</v>
      </c>
      <c r="C438">
        <v>4</v>
      </c>
      <c r="D438">
        <v>2</v>
      </c>
      <c r="E438">
        <v>2</v>
      </c>
      <c r="F438">
        <v>35</v>
      </c>
      <c r="G438">
        <v>23</v>
      </c>
      <c r="H438">
        <v>3916</v>
      </c>
    </row>
    <row r="439" spans="1:8" x14ac:dyDescent="0.3">
      <c r="A439">
        <v>52000</v>
      </c>
      <c r="B439">
        <v>240</v>
      </c>
      <c r="C439">
        <v>4</v>
      </c>
      <c r="D439">
        <v>2</v>
      </c>
      <c r="E439">
        <v>2</v>
      </c>
      <c r="F439">
        <v>33</v>
      </c>
      <c r="G439">
        <v>21</v>
      </c>
      <c r="H439">
        <v>3916</v>
      </c>
    </row>
    <row r="440" spans="1:8" x14ac:dyDescent="0.3">
      <c r="A440">
        <v>50000</v>
      </c>
      <c r="B440">
        <v>240</v>
      </c>
      <c r="C440">
        <v>4</v>
      </c>
      <c r="D440">
        <v>2</v>
      </c>
      <c r="E440">
        <v>2</v>
      </c>
      <c r="F440">
        <v>34</v>
      </c>
      <c r="G440">
        <v>23</v>
      </c>
      <c r="H440">
        <v>3916</v>
      </c>
    </row>
    <row r="441" spans="1:8" x14ac:dyDescent="0.3">
      <c r="A441">
        <v>41850</v>
      </c>
      <c r="B441">
        <v>240</v>
      </c>
      <c r="C441">
        <v>4</v>
      </c>
      <c r="D441">
        <v>2</v>
      </c>
      <c r="E441">
        <v>2</v>
      </c>
      <c r="F441">
        <v>34</v>
      </c>
      <c r="G441">
        <v>22</v>
      </c>
      <c r="H441">
        <v>3916</v>
      </c>
    </row>
    <row r="442" spans="1:8" x14ac:dyDescent="0.3">
      <c r="A442">
        <v>50150</v>
      </c>
      <c r="B442">
        <v>300</v>
      </c>
      <c r="C442">
        <v>6</v>
      </c>
      <c r="D442">
        <v>2</v>
      </c>
      <c r="E442">
        <v>2</v>
      </c>
      <c r="F442">
        <v>30</v>
      </c>
      <c r="G442">
        <v>20</v>
      </c>
      <c r="H442">
        <v>3916</v>
      </c>
    </row>
    <row r="443" spans="1:8" x14ac:dyDescent="0.3">
      <c r="A443">
        <v>41850</v>
      </c>
      <c r="B443">
        <v>240</v>
      </c>
      <c r="C443">
        <v>4</v>
      </c>
      <c r="D443">
        <v>2</v>
      </c>
      <c r="E443">
        <v>2</v>
      </c>
      <c r="F443">
        <v>35</v>
      </c>
      <c r="G443">
        <v>23</v>
      </c>
      <c r="H443">
        <v>3916</v>
      </c>
    </row>
    <row r="444" spans="1:8" x14ac:dyDescent="0.3">
      <c r="A444">
        <v>58950</v>
      </c>
      <c r="B444">
        <v>300</v>
      </c>
      <c r="C444">
        <v>6</v>
      </c>
      <c r="D444">
        <v>2</v>
      </c>
      <c r="E444">
        <v>2</v>
      </c>
      <c r="F444">
        <v>29</v>
      </c>
      <c r="G444">
        <v>20</v>
      </c>
      <c r="H444">
        <v>3916</v>
      </c>
    </row>
    <row r="445" spans="1:8" x14ac:dyDescent="0.3">
      <c r="A445">
        <v>43850</v>
      </c>
      <c r="B445">
        <v>240</v>
      </c>
      <c r="C445">
        <v>4</v>
      </c>
      <c r="D445">
        <v>2</v>
      </c>
      <c r="E445">
        <v>2</v>
      </c>
      <c r="F445">
        <v>34</v>
      </c>
      <c r="G445">
        <v>22</v>
      </c>
      <c r="H445">
        <v>3916</v>
      </c>
    </row>
    <row r="446" spans="1:8" x14ac:dyDescent="0.3">
      <c r="A446">
        <v>48150</v>
      </c>
      <c r="B446">
        <v>300</v>
      </c>
      <c r="C446">
        <v>6</v>
      </c>
      <c r="D446">
        <v>2</v>
      </c>
      <c r="E446">
        <v>2</v>
      </c>
      <c r="F446">
        <v>31</v>
      </c>
      <c r="G446">
        <v>20</v>
      </c>
      <c r="H446">
        <v>3916</v>
      </c>
    </row>
    <row r="447" spans="1:8" x14ac:dyDescent="0.3">
      <c r="A447">
        <v>56950</v>
      </c>
      <c r="B447">
        <v>300</v>
      </c>
      <c r="C447">
        <v>6</v>
      </c>
      <c r="D447">
        <v>2</v>
      </c>
      <c r="E447">
        <v>2</v>
      </c>
      <c r="F447">
        <v>31</v>
      </c>
      <c r="G447">
        <v>20</v>
      </c>
      <c r="H447">
        <v>3916</v>
      </c>
    </row>
    <row r="448" spans="1:8" x14ac:dyDescent="0.3">
      <c r="A448">
        <v>50300</v>
      </c>
      <c r="B448">
        <v>248</v>
      </c>
      <c r="C448">
        <v>4</v>
      </c>
      <c r="D448">
        <v>2</v>
      </c>
      <c r="E448">
        <v>2</v>
      </c>
      <c r="F448">
        <v>34</v>
      </c>
      <c r="G448">
        <v>23</v>
      </c>
      <c r="H448">
        <v>3916</v>
      </c>
    </row>
    <row r="449" spans="1:8" x14ac:dyDescent="0.3">
      <c r="A449">
        <v>52300</v>
      </c>
      <c r="B449">
        <v>248</v>
      </c>
      <c r="C449">
        <v>4</v>
      </c>
      <c r="D449">
        <v>2</v>
      </c>
      <c r="E449">
        <v>2</v>
      </c>
      <c r="F449">
        <v>32</v>
      </c>
      <c r="G449">
        <v>22</v>
      </c>
      <c r="H449">
        <v>3916</v>
      </c>
    </row>
    <row r="450" spans="1:8" x14ac:dyDescent="0.3">
      <c r="A450">
        <v>50500</v>
      </c>
      <c r="B450">
        <v>320</v>
      </c>
      <c r="C450">
        <v>6</v>
      </c>
      <c r="D450">
        <v>2</v>
      </c>
      <c r="E450">
        <v>2</v>
      </c>
      <c r="F450">
        <v>31</v>
      </c>
      <c r="G450">
        <v>21</v>
      </c>
      <c r="H450">
        <v>3916</v>
      </c>
    </row>
    <row r="451" spans="1:8" x14ac:dyDescent="0.3">
      <c r="A451">
        <v>44150</v>
      </c>
      <c r="B451">
        <v>248</v>
      </c>
      <c r="C451">
        <v>4</v>
      </c>
      <c r="D451">
        <v>2</v>
      </c>
      <c r="E451">
        <v>2</v>
      </c>
      <c r="F451">
        <v>33</v>
      </c>
      <c r="G451">
        <v>23</v>
      </c>
      <c r="H451">
        <v>3916</v>
      </c>
    </row>
    <row r="452" spans="1:8" x14ac:dyDescent="0.3">
      <c r="A452">
        <v>42150</v>
      </c>
      <c r="B452">
        <v>248</v>
      </c>
      <c r="C452">
        <v>4</v>
      </c>
      <c r="D452">
        <v>2</v>
      </c>
      <c r="E452">
        <v>2</v>
      </c>
      <c r="F452">
        <v>34</v>
      </c>
      <c r="G452">
        <v>23</v>
      </c>
      <c r="H452">
        <v>3916</v>
      </c>
    </row>
    <row r="453" spans="1:8" x14ac:dyDescent="0.3">
      <c r="A453">
        <v>59300</v>
      </c>
      <c r="B453">
        <v>320</v>
      </c>
      <c r="C453">
        <v>6</v>
      </c>
      <c r="D453">
        <v>2</v>
      </c>
      <c r="E453">
        <v>2</v>
      </c>
      <c r="F453">
        <v>30</v>
      </c>
      <c r="G453">
        <v>20</v>
      </c>
      <c r="H453">
        <v>3916</v>
      </c>
    </row>
    <row r="454" spans="1:8" x14ac:dyDescent="0.3">
      <c r="A454">
        <v>57300</v>
      </c>
      <c r="B454">
        <v>320</v>
      </c>
      <c r="C454">
        <v>6</v>
      </c>
      <c r="D454">
        <v>2</v>
      </c>
      <c r="E454">
        <v>2</v>
      </c>
      <c r="F454">
        <v>29</v>
      </c>
      <c r="G454">
        <v>21</v>
      </c>
      <c r="H454">
        <v>3916</v>
      </c>
    </row>
    <row r="455" spans="1:8" x14ac:dyDescent="0.3">
      <c r="A455">
        <v>48500</v>
      </c>
      <c r="B455">
        <v>320</v>
      </c>
      <c r="C455">
        <v>6</v>
      </c>
      <c r="D455">
        <v>2</v>
      </c>
      <c r="E455">
        <v>2</v>
      </c>
      <c r="F455">
        <v>32</v>
      </c>
      <c r="G455">
        <v>21</v>
      </c>
      <c r="H455">
        <v>3916</v>
      </c>
    </row>
    <row r="456" spans="1:8" x14ac:dyDescent="0.3">
      <c r="A456">
        <v>2168</v>
      </c>
      <c r="B456">
        <v>268</v>
      </c>
      <c r="C456">
        <v>8</v>
      </c>
      <c r="D456">
        <v>4</v>
      </c>
      <c r="E456">
        <v>2</v>
      </c>
      <c r="F456">
        <v>20</v>
      </c>
      <c r="G456">
        <v>15</v>
      </c>
      <c r="H456">
        <v>617</v>
      </c>
    </row>
    <row r="457" spans="1:8" x14ac:dyDescent="0.3">
      <c r="A457">
        <v>2497</v>
      </c>
      <c r="B457">
        <v>282</v>
      </c>
      <c r="C457">
        <v>8</v>
      </c>
      <c r="D457">
        <v>4</v>
      </c>
      <c r="E457">
        <v>3</v>
      </c>
      <c r="F457">
        <v>16</v>
      </c>
      <c r="G457">
        <v>12</v>
      </c>
      <c r="H457">
        <v>617</v>
      </c>
    </row>
    <row r="458" spans="1:8" x14ac:dyDescent="0.3">
      <c r="A458">
        <v>2278</v>
      </c>
      <c r="B458">
        <v>275</v>
      </c>
      <c r="C458">
        <v>8</v>
      </c>
      <c r="D458">
        <v>4</v>
      </c>
      <c r="E458">
        <v>2</v>
      </c>
      <c r="F458">
        <v>22</v>
      </c>
      <c r="G458">
        <v>16</v>
      </c>
      <c r="H458">
        <v>617</v>
      </c>
    </row>
    <row r="459" spans="1:8" x14ac:dyDescent="0.3">
      <c r="A459">
        <v>2650</v>
      </c>
      <c r="B459">
        <v>275</v>
      </c>
      <c r="C459">
        <v>8</v>
      </c>
      <c r="D459">
        <v>4</v>
      </c>
      <c r="E459">
        <v>3</v>
      </c>
      <c r="F459">
        <v>17</v>
      </c>
      <c r="G459">
        <v>13</v>
      </c>
      <c r="H459">
        <v>617</v>
      </c>
    </row>
    <row r="460" spans="1:8" x14ac:dyDescent="0.3">
      <c r="A460">
        <v>2000</v>
      </c>
      <c r="B460">
        <v>201</v>
      </c>
      <c r="C460">
        <v>8</v>
      </c>
      <c r="D460">
        <v>4</v>
      </c>
      <c r="E460">
        <v>3</v>
      </c>
      <c r="F460">
        <v>17</v>
      </c>
      <c r="G460">
        <v>14</v>
      </c>
      <c r="H460">
        <v>617</v>
      </c>
    </row>
    <row r="461" spans="1:8" x14ac:dyDescent="0.3">
      <c r="A461">
        <v>2186</v>
      </c>
      <c r="B461">
        <v>201</v>
      </c>
      <c r="C461">
        <v>8</v>
      </c>
      <c r="D461">
        <v>4</v>
      </c>
      <c r="E461">
        <v>3</v>
      </c>
      <c r="F461">
        <v>17</v>
      </c>
      <c r="G461">
        <v>14</v>
      </c>
      <c r="H461">
        <v>617</v>
      </c>
    </row>
    <row r="462" spans="1:8" x14ac:dyDescent="0.3">
      <c r="A462">
        <v>223970</v>
      </c>
      <c r="B462">
        <v>442</v>
      </c>
      <c r="C462">
        <v>12</v>
      </c>
      <c r="D462">
        <v>2</v>
      </c>
      <c r="E462">
        <v>1</v>
      </c>
      <c r="F462">
        <v>14</v>
      </c>
      <c r="G462">
        <v>9</v>
      </c>
      <c r="H462">
        <v>2774</v>
      </c>
    </row>
    <row r="463" spans="1:8" x14ac:dyDescent="0.3">
      <c r="A463">
        <v>219775</v>
      </c>
      <c r="B463">
        <v>442</v>
      </c>
      <c r="C463">
        <v>12</v>
      </c>
      <c r="D463">
        <v>2</v>
      </c>
      <c r="E463">
        <v>1</v>
      </c>
      <c r="F463">
        <v>15</v>
      </c>
      <c r="G463">
        <v>9</v>
      </c>
      <c r="H463">
        <v>2774</v>
      </c>
    </row>
    <row r="464" spans="1:8" x14ac:dyDescent="0.3">
      <c r="A464">
        <v>228625</v>
      </c>
      <c r="B464">
        <v>442</v>
      </c>
      <c r="C464">
        <v>12</v>
      </c>
      <c r="D464">
        <v>2</v>
      </c>
      <c r="E464">
        <v>1</v>
      </c>
      <c r="F464">
        <v>14</v>
      </c>
      <c r="G464">
        <v>9</v>
      </c>
      <c r="H464">
        <v>2774</v>
      </c>
    </row>
    <row r="465" spans="1:8" x14ac:dyDescent="0.3">
      <c r="A465">
        <v>224585</v>
      </c>
      <c r="B465">
        <v>442</v>
      </c>
      <c r="C465">
        <v>12</v>
      </c>
      <c r="D465">
        <v>2</v>
      </c>
      <c r="E465">
        <v>1</v>
      </c>
      <c r="F465">
        <v>15</v>
      </c>
      <c r="G465">
        <v>9</v>
      </c>
      <c r="H465">
        <v>2774</v>
      </c>
    </row>
    <row r="466" spans="1:8" x14ac:dyDescent="0.3">
      <c r="A466">
        <v>228625</v>
      </c>
      <c r="B466">
        <v>442</v>
      </c>
      <c r="C466">
        <v>12</v>
      </c>
      <c r="D466">
        <v>2</v>
      </c>
      <c r="E466">
        <v>1</v>
      </c>
      <c r="F466">
        <v>14</v>
      </c>
      <c r="G466">
        <v>9</v>
      </c>
      <c r="H466">
        <v>2774</v>
      </c>
    </row>
    <row r="467" spans="1:8" x14ac:dyDescent="0.3">
      <c r="A467">
        <v>224585</v>
      </c>
      <c r="B467">
        <v>442</v>
      </c>
      <c r="C467">
        <v>12</v>
      </c>
      <c r="D467">
        <v>2</v>
      </c>
      <c r="E467">
        <v>1</v>
      </c>
      <c r="F467">
        <v>15</v>
      </c>
      <c r="G467">
        <v>9</v>
      </c>
      <c r="H467">
        <v>2774</v>
      </c>
    </row>
    <row r="468" spans="1:8" x14ac:dyDescent="0.3">
      <c r="A468">
        <v>257412</v>
      </c>
      <c r="B468">
        <v>562</v>
      </c>
      <c r="C468">
        <v>8</v>
      </c>
      <c r="D468">
        <v>2</v>
      </c>
      <c r="E468">
        <v>1</v>
      </c>
      <c r="F468">
        <v>17</v>
      </c>
      <c r="G468">
        <v>13</v>
      </c>
      <c r="H468">
        <v>2774</v>
      </c>
    </row>
    <row r="469" spans="1:8" x14ac:dyDescent="0.3">
      <c r="A469">
        <v>233509</v>
      </c>
      <c r="B469">
        <v>562</v>
      </c>
      <c r="C469">
        <v>8</v>
      </c>
      <c r="D469">
        <v>2</v>
      </c>
      <c r="E469">
        <v>1</v>
      </c>
      <c r="F469">
        <v>17</v>
      </c>
      <c r="G469">
        <v>13</v>
      </c>
      <c r="H469">
        <v>2774</v>
      </c>
    </row>
    <row r="470" spans="1:8" x14ac:dyDescent="0.3">
      <c r="A470">
        <v>233509</v>
      </c>
      <c r="B470">
        <v>562</v>
      </c>
      <c r="C470">
        <v>8</v>
      </c>
      <c r="D470">
        <v>2</v>
      </c>
      <c r="E470">
        <v>1</v>
      </c>
      <c r="F470">
        <v>17</v>
      </c>
      <c r="G470">
        <v>13</v>
      </c>
      <c r="H470">
        <v>2774</v>
      </c>
    </row>
    <row r="471" spans="1:8" x14ac:dyDescent="0.3">
      <c r="A471">
        <v>288000</v>
      </c>
      <c r="B471">
        <v>597</v>
      </c>
      <c r="C471">
        <v>8</v>
      </c>
      <c r="D471">
        <v>2</v>
      </c>
      <c r="E471">
        <v>1</v>
      </c>
      <c r="F471">
        <v>17</v>
      </c>
      <c r="G471">
        <v>13</v>
      </c>
      <c r="H471">
        <v>2774</v>
      </c>
    </row>
    <row r="472" spans="1:8" x14ac:dyDescent="0.3">
      <c r="A472">
        <v>257412</v>
      </c>
      <c r="B472">
        <v>562</v>
      </c>
      <c r="C472">
        <v>8</v>
      </c>
      <c r="D472">
        <v>2</v>
      </c>
      <c r="E472">
        <v>1</v>
      </c>
      <c r="F472">
        <v>17</v>
      </c>
      <c r="G472">
        <v>13</v>
      </c>
      <c r="H472">
        <v>2774</v>
      </c>
    </row>
    <row r="473" spans="1:8" x14ac:dyDescent="0.3">
      <c r="A473">
        <v>239340</v>
      </c>
      <c r="B473">
        <v>562</v>
      </c>
      <c r="C473">
        <v>8</v>
      </c>
      <c r="D473">
        <v>2</v>
      </c>
      <c r="E473">
        <v>1</v>
      </c>
      <c r="F473">
        <v>17</v>
      </c>
      <c r="G473">
        <v>13</v>
      </c>
      <c r="H473">
        <v>2774</v>
      </c>
    </row>
    <row r="474" spans="1:8" x14ac:dyDescent="0.3">
      <c r="A474">
        <v>263553</v>
      </c>
      <c r="B474">
        <v>562</v>
      </c>
      <c r="C474">
        <v>8</v>
      </c>
      <c r="D474">
        <v>2</v>
      </c>
      <c r="E474">
        <v>1</v>
      </c>
      <c r="F474">
        <v>17</v>
      </c>
      <c r="G474">
        <v>13</v>
      </c>
      <c r="H474">
        <v>2774</v>
      </c>
    </row>
    <row r="475" spans="1:8" x14ac:dyDescent="0.3">
      <c r="A475">
        <v>291744</v>
      </c>
      <c r="B475">
        <v>597</v>
      </c>
      <c r="C475">
        <v>8</v>
      </c>
      <c r="D475">
        <v>2</v>
      </c>
      <c r="E475">
        <v>1</v>
      </c>
      <c r="F475">
        <v>17</v>
      </c>
      <c r="G475">
        <v>13</v>
      </c>
      <c r="H475">
        <v>2774</v>
      </c>
    </row>
    <row r="476" spans="1:8" x14ac:dyDescent="0.3">
      <c r="A476">
        <v>63900</v>
      </c>
      <c r="B476">
        <v>237</v>
      </c>
      <c r="C476">
        <v>4</v>
      </c>
      <c r="D476">
        <v>2</v>
      </c>
      <c r="E476">
        <v>1</v>
      </c>
      <c r="F476">
        <v>34</v>
      </c>
      <c r="G476">
        <v>24</v>
      </c>
      <c r="H476">
        <v>113</v>
      </c>
    </row>
    <row r="477" spans="1:8" x14ac:dyDescent="0.3">
      <c r="A477">
        <v>68400</v>
      </c>
      <c r="B477">
        <v>237</v>
      </c>
      <c r="C477">
        <v>4</v>
      </c>
      <c r="D477">
        <v>2</v>
      </c>
      <c r="E477">
        <v>1</v>
      </c>
      <c r="F477">
        <v>34</v>
      </c>
      <c r="G477">
        <v>24</v>
      </c>
      <c r="H477">
        <v>113</v>
      </c>
    </row>
    <row r="478" spans="1:8" x14ac:dyDescent="0.3">
      <c r="A478">
        <v>53900</v>
      </c>
      <c r="B478">
        <v>237</v>
      </c>
      <c r="C478">
        <v>4</v>
      </c>
      <c r="D478">
        <v>2</v>
      </c>
      <c r="E478">
        <v>1</v>
      </c>
      <c r="F478">
        <v>34</v>
      </c>
      <c r="G478">
        <v>24</v>
      </c>
      <c r="H478">
        <v>113</v>
      </c>
    </row>
    <row r="479" spans="1:8" x14ac:dyDescent="0.3">
      <c r="A479">
        <v>55900</v>
      </c>
      <c r="B479">
        <v>237</v>
      </c>
      <c r="C479">
        <v>4</v>
      </c>
      <c r="D479">
        <v>2</v>
      </c>
      <c r="E479">
        <v>1</v>
      </c>
      <c r="F479">
        <v>34</v>
      </c>
      <c r="G479">
        <v>24</v>
      </c>
      <c r="H479">
        <v>113</v>
      </c>
    </row>
    <row r="480" spans="1:8" x14ac:dyDescent="0.3">
      <c r="A480">
        <v>65900</v>
      </c>
      <c r="B480">
        <v>237</v>
      </c>
      <c r="C480">
        <v>4</v>
      </c>
      <c r="D480">
        <v>2</v>
      </c>
      <c r="E480">
        <v>1</v>
      </c>
      <c r="F480">
        <v>34</v>
      </c>
      <c r="G480">
        <v>24</v>
      </c>
      <c r="H480">
        <v>113</v>
      </c>
    </row>
    <row r="481" spans="1:8" x14ac:dyDescent="0.3">
      <c r="A481">
        <v>41365</v>
      </c>
      <c r="B481">
        <v>270</v>
      </c>
      <c r="C481">
        <v>6</v>
      </c>
      <c r="D481">
        <v>4</v>
      </c>
      <c r="E481">
        <v>2</v>
      </c>
      <c r="F481">
        <v>23</v>
      </c>
      <c r="G481">
        <v>17</v>
      </c>
      <c r="H481">
        <v>2031</v>
      </c>
    </row>
    <row r="482" spans="1:8" x14ac:dyDescent="0.3">
      <c r="A482">
        <v>35740</v>
      </c>
      <c r="B482">
        <v>270</v>
      </c>
      <c r="C482">
        <v>6</v>
      </c>
      <c r="D482">
        <v>4</v>
      </c>
      <c r="E482">
        <v>2</v>
      </c>
      <c r="F482">
        <v>23</v>
      </c>
      <c r="G482">
        <v>17</v>
      </c>
      <c r="H482">
        <v>2031</v>
      </c>
    </row>
    <row r="483" spans="1:8" x14ac:dyDescent="0.3">
      <c r="A483">
        <v>37615</v>
      </c>
      <c r="B483">
        <v>270</v>
      </c>
      <c r="C483">
        <v>6</v>
      </c>
      <c r="D483">
        <v>4</v>
      </c>
      <c r="E483">
        <v>2</v>
      </c>
      <c r="F483">
        <v>22</v>
      </c>
      <c r="G483">
        <v>17</v>
      </c>
      <c r="H483">
        <v>2031</v>
      </c>
    </row>
    <row r="484" spans="1:8" x14ac:dyDescent="0.3">
      <c r="A484">
        <v>34695</v>
      </c>
      <c r="B484">
        <v>270</v>
      </c>
      <c r="C484">
        <v>6</v>
      </c>
      <c r="D484">
        <v>4</v>
      </c>
      <c r="E484">
        <v>2</v>
      </c>
      <c r="F484">
        <v>22</v>
      </c>
      <c r="G484">
        <v>17</v>
      </c>
      <c r="H484">
        <v>2031</v>
      </c>
    </row>
    <row r="485" spans="1:8" x14ac:dyDescent="0.3">
      <c r="A485">
        <v>35725</v>
      </c>
      <c r="B485">
        <v>270</v>
      </c>
      <c r="C485">
        <v>6</v>
      </c>
      <c r="D485">
        <v>4</v>
      </c>
      <c r="E485">
        <v>2</v>
      </c>
      <c r="F485">
        <v>22</v>
      </c>
      <c r="G485">
        <v>17</v>
      </c>
      <c r="H485">
        <v>2031</v>
      </c>
    </row>
    <row r="486" spans="1:8" x14ac:dyDescent="0.3">
      <c r="A486">
        <v>43400</v>
      </c>
      <c r="B486">
        <v>270</v>
      </c>
      <c r="C486">
        <v>6</v>
      </c>
      <c r="D486">
        <v>4</v>
      </c>
      <c r="E486">
        <v>2</v>
      </c>
      <c r="F486">
        <v>22</v>
      </c>
      <c r="G486">
        <v>17</v>
      </c>
      <c r="H486">
        <v>2031</v>
      </c>
    </row>
    <row r="487" spans="1:8" x14ac:dyDescent="0.3">
      <c r="A487">
        <v>32820</v>
      </c>
      <c r="B487">
        <v>270</v>
      </c>
      <c r="C487">
        <v>6</v>
      </c>
      <c r="D487">
        <v>4</v>
      </c>
      <c r="E487">
        <v>2</v>
      </c>
      <c r="F487">
        <v>23</v>
      </c>
      <c r="G487">
        <v>17</v>
      </c>
      <c r="H487">
        <v>2031</v>
      </c>
    </row>
    <row r="488" spans="1:8" x14ac:dyDescent="0.3">
      <c r="A488">
        <v>38645</v>
      </c>
      <c r="B488">
        <v>270</v>
      </c>
      <c r="C488">
        <v>6</v>
      </c>
      <c r="D488">
        <v>4</v>
      </c>
      <c r="E488">
        <v>2</v>
      </c>
      <c r="F488">
        <v>22</v>
      </c>
      <c r="G488">
        <v>17</v>
      </c>
      <c r="H488">
        <v>2031</v>
      </c>
    </row>
    <row r="489" spans="1:8" x14ac:dyDescent="0.3">
      <c r="A489">
        <v>37825</v>
      </c>
      <c r="B489">
        <v>270</v>
      </c>
      <c r="C489">
        <v>6</v>
      </c>
      <c r="D489">
        <v>4</v>
      </c>
      <c r="E489">
        <v>2</v>
      </c>
      <c r="F489">
        <v>21</v>
      </c>
      <c r="G489">
        <v>17</v>
      </c>
      <c r="H489">
        <v>2031</v>
      </c>
    </row>
    <row r="490" spans="1:8" x14ac:dyDescent="0.3">
      <c r="A490">
        <v>43620</v>
      </c>
      <c r="B490">
        <v>270</v>
      </c>
      <c r="C490">
        <v>6</v>
      </c>
      <c r="D490">
        <v>4</v>
      </c>
      <c r="E490">
        <v>2</v>
      </c>
      <c r="F490">
        <v>21</v>
      </c>
      <c r="G490">
        <v>17</v>
      </c>
      <c r="H490">
        <v>2031</v>
      </c>
    </row>
    <row r="491" spans="1:8" x14ac:dyDescent="0.3">
      <c r="A491">
        <v>36115</v>
      </c>
      <c r="B491">
        <v>270</v>
      </c>
      <c r="C491">
        <v>6</v>
      </c>
      <c r="D491">
        <v>4</v>
      </c>
      <c r="E491">
        <v>2</v>
      </c>
      <c r="F491">
        <v>21</v>
      </c>
      <c r="G491">
        <v>17</v>
      </c>
      <c r="H491">
        <v>2031</v>
      </c>
    </row>
    <row r="492" spans="1:8" x14ac:dyDescent="0.3">
      <c r="A492">
        <v>35950</v>
      </c>
      <c r="B492">
        <v>270</v>
      </c>
      <c r="C492">
        <v>6</v>
      </c>
      <c r="D492">
        <v>4</v>
      </c>
      <c r="E492">
        <v>2</v>
      </c>
      <c r="F492">
        <v>22</v>
      </c>
      <c r="G492">
        <v>17</v>
      </c>
      <c r="H492">
        <v>2031</v>
      </c>
    </row>
    <row r="493" spans="1:8" x14ac:dyDescent="0.3">
      <c r="A493">
        <v>33210</v>
      </c>
      <c r="B493">
        <v>270</v>
      </c>
      <c r="C493">
        <v>6</v>
      </c>
      <c r="D493">
        <v>4</v>
      </c>
      <c r="E493">
        <v>2</v>
      </c>
      <c r="F493">
        <v>22</v>
      </c>
      <c r="G493">
        <v>17</v>
      </c>
      <c r="H493">
        <v>2031</v>
      </c>
    </row>
    <row r="494" spans="1:8" x14ac:dyDescent="0.3">
      <c r="A494">
        <v>38855</v>
      </c>
      <c r="B494">
        <v>270</v>
      </c>
      <c r="C494">
        <v>6</v>
      </c>
      <c r="D494">
        <v>4</v>
      </c>
      <c r="E494">
        <v>2</v>
      </c>
      <c r="F494">
        <v>21</v>
      </c>
      <c r="G494">
        <v>17</v>
      </c>
      <c r="H494">
        <v>2031</v>
      </c>
    </row>
    <row r="495" spans="1:8" x14ac:dyDescent="0.3">
      <c r="A495">
        <v>41585</v>
      </c>
      <c r="B495">
        <v>270</v>
      </c>
      <c r="C495">
        <v>6</v>
      </c>
      <c r="D495">
        <v>4</v>
      </c>
      <c r="E495">
        <v>2</v>
      </c>
      <c r="F495">
        <v>22</v>
      </c>
      <c r="G495">
        <v>17</v>
      </c>
      <c r="H495">
        <v>2031</v>
      </c>
    </row>
    <row r="496" spans="1:8" x14ac:dyDescent="0.3">
      <c r="A496">
        <v>35085</v>
      </c>
      <c r="B496">
        <v>270</v>
      </c>
      <c r="C496">
        <v>6</v>
      </c>
      <c r="D496">
        <v>4</v>
      </c>
      <c r="E496">
        <v>2</v>
      </c>
      <c r="F496">
        <v>21</v>
      </c>
      <c r="G496">
        <v>17</v>
      </c>
      <c r="H496">
        <v>2031</v>
      </c>
    </row>
    <row r="497" spans="1:8" x14ac:dyDescent="0.3">
      <c r="A497">
        <v>41310</v>
      </c>
      <c r="B497">
        <v>270</v>
      </c>
      <c r="C497">
        <v>6</v>
      </c>
      <c r="D497">
        <v>4</v>
      </c>
      <c r="E497">
        <v>2</v>
      </c>
      <c r="F497">
        <v>21</v>
      </c>
      <c r="G497">
        <v>17</v>
      </c>
      <c r="H497">
        <v>2031</v>
      </c>
    </row>
    <row r="498" spans="1:8" x14ac:dyDescent="0.3">
      <c r="A498">
        <v>36690</v>
      </c>
      <c r="B498">
        <v>270</v>
      </c>
      <c r="C498">
        <v>6</v>
      </c>
      <c r="D498">
        <v>4</v>
      </c>
      <c r="E498">
        <v>2</v>
      </c>
      <c r="F498">
        <v>22</v>
      </c>
      <c r="G498">
        <v>17</v>
      </c>
      <c r="H498">
        <v>2031</v>
      </c>
    </row>
    <row r="499" spans="1:8" x14ac:dyDescent="0.3">
      <c r="A499">
        <v>44360</v>
      </c>
      <c r="B499">
        <v>270</v>
      </c>
      <c r="C499">
        <v>6</v>
      </c>
      <c r="D499">
        <v>4</v>
      </c>
      <c r="E499">
        <v>2</v>
      </c>
      <c r="F499">
        <v>21</v>
      </c>
      <c r="G499">
        <v>17</v>
      </c>
      <c r="H499">
        <v>2031</v>
      </c>
    </row>
    <row r="500" spans="1:8" x14ac:dyDescent="0.3">
      <c r="A500">
        <v>39595</v>
      </c>
      <c r="B500">
        <v>270</v>
      </c>
      <c r="C500">
        <v>6</v>
      </c>
      <c r="D500">
        <v>4</v>
      </c>
      <c r="E500">
        <v>2</v>
      </c>
      <c r="F500">
        <v>21</v>
      </c>
      <c r="G500">
        <v>17</v>
      </c>
      <c r="H500">
        <v>2031</v>
      </c>
    </row>
    <row r="501" spans="1:8" x14ac:dyDescent="0.3">
      <c r="A501">
        <v>41850</v>
      </c>
      <c r="B501">
        <v>270</v>
      </c>
      <c r="C501">
        <v>6</v>
      </c>
      <c r="D501">
        <v>4</v>
      </c>
      <c r="E501">
        <v>2</v>
      </c>
      <c r="F501">
        <v>21</v>
      </c>
      <c r="G501">
        <v>17</v>
      </c>
      <c r="H501">
        <v>2031</v>
      </c>
    </row>
    <row r="502" spans="1:8" x14ac:dyDescent="0.3">
      <c r="A502">
        <v>42325</v>
      </c>
      <c r="B502">
        <v>270</v>
      </c>
      <c r="C502">
        <v>6</v>
      </c>
      <c r="D502">
        <v>4</v>
      </c>
      <c r="E502">
        <v>2</v>
      </c>
      <c r="F502">
        <v>22</v>
      </c>
      <c r="G502">
        <v>17</v>
      </c>
      <c r="H502">
        <v>2031</v>
      </c>
    </row>
    <row r="503" spans="1:8" x14ac:dyDescent="0.3">
      <c r="A503">
        <v>35885</v>
      </c>
      <c r="B503">
        <v>270</v>
      </c>
      <c r="C503">
        <v>6</v>
      </c>
      <c r="D503">
        <v>4</v>
      </c>
      <c r="E503">
        <v>2</v>
      </c>
      <c r="F503">
        <v>21</v>
      </c>
      <c r="G503">
        <v>17</v>
      </c>
      <c r="H503">
        <v>2031</v>
      </c>
    </row>
    <row r="504" spans="1:8" x14ac:dyDescent="0.3">
      <c r="A504">
        <v>38565</v>
      </c>
      <c r="B504">
        <v>270</v>
      </c>
      <c r="C504">
        <v>6</v>
      </c>
      <c r="D504">
        <v>4</v>
      </c>
      <c r="E504">
        <v>2</v>
      </c>
      <c r="F504">
        <v>21</v>
      </c>
      <c r="G504">
        <v>17</v>
      </c>
      <c r="H504">
        <v>2031</v>
      </c>
    </row>
    <row r="505" spans="1:8" x14ac:dyDescent="0.3">
      <c r="A505">
        <v>36915</v>
      </c>
      <c r="B505">
        <v>270</v>
      </c>
      <c r="C505">
        <v>6</v>
      </c>
      <c r="D505">
        <v>4</v>
      </c>
      <c r="E505">
        <v>2</v>
      </c>
      <c r="F505">
        <v>21</v>
      </c>
      <c r="G505">
        <v>17</v>
      </c>
      <c r="H505">
        <v>2031</v>
      </c>
    </row>
    <row r="506" spans="1:8" x14ac:dyDescent="0.3">
      <c r="A506">
        <v>34010</v>
      </c>
      <c r="B506">
        <v>270</v>
      </c>
      <c r="C506">
        <v>6</v>
      </c>
      <c r="D506">
        <v>4</v>
      </c>
      <c r="E506">
        <v>2</v>
      </c>
      <c r="F506">
        <v>22</v>
      </c>
      <c r="G506">
        <v>17</v>
      </c>
      <c r="H506">
        <v>2031</v>
      </c>
    </row>
    <row r="507" spans="1:8" x14ac:dyDescent="0.3">
      <c r="A507">
        <v>60700</v>
      </c>
      <c r="B507">
        <v>300</v>
      </c>
      <c r="C507">
        <v>6</v>
      </c>
      <c r="D507">
        <v>4</v>
      </c>
      <c r="E507">
        <v>3</v>
      </c>
      <c r="F507">
        <v>28</v>
      </c>
      <c r="G507">
        <v>19</v>
      </c>
      <c r="H507">
        <v>3916</v>
      </c>
    </row>
    <row r="508" spans="1:8" x14ac:dyDescent="0.3">
      <c r="A508">
        <v>71400</v>
      </c>
      <c r="B508">
        <v>445</v>
      </c>
      <c r="C508">
        <v>8</v>
      </c>
      <c r="D508">
        <v>4</v>
      </c>
      <c r="E508">
        <v>3</v>
      </c>
      <c r="F508">
        <v>24</v>
      </c>
      <c r="G508">
        <v>16</v>
      </c>
      <c r="H508">
        <v>3916</v>
      </c>
    </row>
    <row r="509" spans="1:8" x14ac:dyDescent="0.3">
      <c r="A509">
        <v>63000</v>
      </c>
      <c r="B509">
        <v>300</v>
      </c>
      <c r="C509">
        <v>6</v>
      </c>
      <c r="D509">
        <v>4</v>
      </c>
      <c r="E509">
        <v>3</v>
      </c>
      <c r="F509">
        <v>26</v>
      </c>
      <c r="G509">
        <v>18</v>
      </c>
      <c r="H509">
        <v>3916</v>
      </c>
    </row>
    <row r="510" spans="1:8" x14ac:dyDescent="0.3">
      <c r="A510">
        <v>69100</v>
      </c>
      <c r="B510">
        <v>445</v>
      </c>
      <c r="C510">
        <v>8</v>
      </c>
      <c r="D510">
        <v>4</v>
      </c>
      <c r="E510">
        <v>3</v>
      </c>
      <c r="F510">
        <v>25</v>
      </c>
      <c r="G510">
        <v>16</v>
      </c>
      <c r="H510">
        <v>3916</v>
      </c>
    </row>
    <row r="511" spans="1:8" x14ac:dyDescent="0.3">
      <c r="A511">
        <v>63200</v>
      </c>
      <c r="B511">
        <v>300</v>
      </c>
      <c r="C511">
        <v>6</v>
      </c>
      <c r="D511">
        <v>4</v>
      </c>
      <c r="E511">
        <v>3</v>
      </c>
      <c r="F511">
        <v>26</v>
      </c>
      <c r="G511">
        <v>18</v>
      </c>
      <c r="H511">
        <v>3916</v>
      </c>
    </row>
    <row r="512" spans="1:8" x14ac:dyDescent="0.3">
      <c r="A512">
        <v>72500</v>
      </c>
      <c r="B512">
        <v>445</v>
      </c>
      <c r="C512">
        <v>8</v>
      </c>
      <c r="D512">
        <v>4</v>
      </c>
      <c r="E512">
        <v>3</v>
      </c>
      <c r="F512">
        <v>24</v>
      </c>
      <c r="G512">
        <v>16</v>
      </c>
      <c r="H512">
        <v>3916</v>
      </c>
    </row>
    <row r="513" spans="1:8" x14ac:dyDescent="0.3">
      <c r="A513">
        <v>60900</v>
      </c>
      <c r="B513">
        <v>300</v>
      </c>
      <c r="C513">
        <v>6</v>
      </c>
      <c r="D513">
        <v>4</v>
      </c>
      <c r="E513">
        <v>3</v>
      </c>
      <c r="F513">
        <v>28</v>
      </c>
      <c r="G513">
        <v>19</v>
      </c>
      <c r="H513">
        <v>3916</v>
      </c>
    </row>
    <row r="514" spans="1:8" x14ac:dyDescent="0.3">
      <c r="A514">
        <v>63200</v>
      </c>
      <c r="B514">
        <v>300</v>
      </c>
      <c r="C514">
        <v>6</v>
      </c>
      <c r="D514">
        <v>4</v>
      </c>
      <c r="E514">
        <v>3</v>
      </c>
      <c r="F514">
        <v>26</v>
      </c>
      <c r="G514">
        <v>18</v>
      </c>
      <c r="H514">
        <v>3916</v>
      </c>
    </row>
    <row r="515" spans="1:8" x14ac:dyDescent="0.3">
      <c r="A515">
        <v>60900</v>
      </c>
      <c r="B515">
        <v>300</v>
      </c>
      <c r="C515">
        <v>6</v>
      </c>
      <c r="D515">
        <v>4</v>
      </c>
      <c r="E515">
        <v>3</v>
      </c>
      <c r="F515">
        <v>27</v>
      </c>
      <c r="G515">
        <v>19</v>
      </c>
      <c r="H515">
        <v>3916</v>
      </c>
    </row>
    <row r="516" spans="1:8" x14ac:dyDescent="0.3">
      <c r="A516">
        <v>72500</v>
      </c>
      <c r="B516">
        <v>445</v>
      </c>
      <c r="C516">
        <v>8</v>
      </c>
      <c r="D516">
        <v>4</v>
      </c>
      <c r="E516">
        <v>3</v>
      </c>
      <c r="F516">
        <v>24</v>
      </c>
      <c r="G516">
        <v>15</v>
      </c>
      <c r="H516">
        <v>3916</v>
      </c>
    </row>
    <row r="517" spans="1:8" x14ac:dyDescent="0.3">
      <c r="A517">
        <v>67200</v>
      </c>
      <c r="B517">
        <v>443</v>
      </c>
      <c r="C517">
        <v>8</v>
      </c>
      <c r="D517">
        <v>4</v>
      </c>
      <c r="E517">
        <v>3</v>
      </c>
      <c r="F517">
        <v>25</v>
      </c>
      <c r="G517">
        <v>16</v>
      </c>
      <c r="H517">
        <v>3916</v>
      </c>
    </row>
    <row r="518" spans="1:8" x14ac:dyDescent="0.3">
      <c r="A518">
        <v>57900</v>
      </c>
      <c r="B518">
        <v>302</v>
      </c>
      <c r="C518">
        <v>6</v>
      </c>
      <c r="D518">
        <v>4</v>
      </c>
      <c r="E518">
        <v>3</v>
      </c>
      <c r="F518">
        <v>29</v>
      </c>
      <c r="G518">
        <v>20</v>
      </c>
      <c r="H518">
        <v>3916</v>
      </c>
    </row>
    <row r="519" spans="1:8" x14ac:dyDescent="0.3">
      <c r="A519">
        <v>57100</v>
      </c>
      <c r="B519">
        <v>255</v>
      </c>
      <c r="C519">
        <v>6</v>
      </c>
      <c r="D519">
        <v>4</v>
      </c>
      <c r="E519">
        <v>3</v>
      </c>
      <c r="F519">
        <v>38</v>
      </c>
      <c r="G519">
        <v>26</v>
      </c>
      <c r="H519">
        <v>3916</v>
      </c>
    </row>
    <row r="520" spans="1:8" x14ac:dyDescent="0.3">
      <c r="A520">
        <v>52250</v>
      </c>
      <c r="B520">
        <v>241</v>
      </c>
      <c r="C520">
        <v>4</v>
      </c>
      <c r="D520">
        <v>4</v>
      </c>
      <c r="E520">
        <v>3</v>
      </c>
      <c r="F520">
        <v>33</v>
      </c>
      <c r="G520">
        <v>22</v>
      </c>
      <c r="H520">
        <v>3916</v>
      </c>
    </row>
    <row r="521" spans="1:8" x14ac:dyDescent="0.3">
      <c r="A521">
        <v>59400</v>
      </c>
      <c r="B521">
        <v>255</v>
      </c>
      <c r="C521">
        <v>6</v>
      </c>
      <c r="D521">
        <v>4</v>
      </c>
      <c r="E521">
        <v>3</v>
      </c>
      <c r="F521">
        <v>37</v>
      </c>
      <c r="G521">
        <v>26</v>
      </c>
      <c r="H521">
        <v>3916</v>
      </c>
    </row>
    <row r="522" spans="1:8" x14ac:dyDescent="0.3">
      <c r="A522">
        <v>64900</v>
      </c>
      <c r="B522">
        <v>443</v>
      </c>
      <c r="C522">
        <v>8</v>
      </c>
      <c r="D522">
        <v>4</v>
      </c>
      <c r="E522">
        <v>3</v>
      </c>
      <c r="F522">
        <v>25</v>
      </c>
      <c r="G522">
        <v>17</v>
      </c>
      <c r="H522">
        <v>3916</v>
      </c>
    </row>
    <row r="523" spans="1:8" x14ac:dyDescent="0.3">
      <c r="A523">
        <v>49950</v>
      </c>
      <c r="B523">
        <v>241</v>
      </c>
      <c r="C523">
        <v>4</v>
      </c>
      <c r="D523">
        <v>4</v>
      </c>
      <c r="E523">
        <v>3</v>
      </c>
      <c r="F523">
        <v>34</v>
      </c>
      <c r="G523">
        <v>23</v>
      </c>
      <c r="H523">
        <v>3916</v>
      </c>
    </row>
    <row r="524" spans="1:8" x14ac:dyDescent="0.3">
      <c r="A524">
        <v>55600</v>
      </c>
      <c r="B524">
        <v>302</v>
      </c>
      <c r="C524">
        <v>6</v>
      </c>
      <c r="D524">
        <v>4</v>
      </c>
      <c r="E524">
        <v>3</v>
      </c>
      <c r="F524">
        <v>31</v>
      </c>
      <c r="G524">
        <v>20</v>
      </c>
      <c r="H524">
        <v>3916</v>
      </c>
    </row>
    <row r="525" spans="1:8" x14ac:dyDescent="0.3">
      <c r="A525">
        <v>57350</v>
      </c>
      <c r="B525">
        <v>255</v>
      </c>
      <c r="C525">
        <v>6</v>
      </c>
      <c r="D525">
        <v>4</v>
      </c>
      <c r="E525">
        <v>3</v>
      </c>
      <c r="F525">
        <v>38</v>
      </c>
      <c r="G525">
        <v>26</v>
      </c>
      <c r="H525">
        <v>3916</v>
      </c>
    </row>
    <row r="526" spans="1:8" x14ac:dyDescent="0.3">
      <c r="A526">
        <v>58150</v>
      </c>
      <c r="B526">
        <v>302</v>
      </c>
      <c r="C526">
        <v>6</v>
      </c>
      <c r="D526">
        <v>4</v>
      </c>
      <c r="E526">
        <v>3</v>
      </c>
      <c r="F526">
        <v>29</v>
      </c>
      <c r="G526">
        <v>20</v>
      </c>
      <c r="H526">
        <v>3916</v>
      </c>
    </row>
    <row r="527" spans="1:8" x14ac:dyDescent="0.3">
      <c r="A527">
        <v>55850</v>
      </c>
      <c r="B527">
        <v>302</v>
      </c>
      <c r="C527">
        <v>6</v>
      </c>
      <c r="D527">
        <v>4</v>
      </c>
      <c r="E527">
        <v>3</v>
      </c>
      <c r="F527">
        <v>31</v>
      </c>
      <c r="G527">
        <v>20</v>
      </c>
      <c r="H527">
        <v>3916</v>
      </c>
    </row>
    <row r="528" spans="1:8" x14ac:dyDescent="0.3">
      <c r="A528">
        <v>52500</v>
      </c>
      <c r="B528">
        <v>240</v>
      </c>
      <c r="C528">
        <v>4</v>
      </c>
      <c r="D528">
        <v>4</v>
      </c>
      <c r="E528">
        <v>3</v>
      </c>
      <c r="F528">
        <v>34</v>
      </c>
      <c r="G528">
        <v>22</v>
      </c>
      <c r="H528">
        <v>3916</v>
      </c>
    </row>
    <row r="529" spans="1:8" x14ac:dyDescent="0.3">
      <c r="A529">
        <v>50200</v>
      </c>
      <c r="B529">
        <v>240</v>
      </c>
      <c r="C529">
        <v>4</v>
      </c>
      <c r="D529">
        <v>4</v>
      </c>
      <c r="E529">
        <v>3</v>
      </c>
      <c r="F529">
        <v>34</v>
      </c>
      <c r="G529">
        <v>23</v>
      </c>
      <c r="H529">
        <v>3916</v>
      </c>
    </row>
    <row r="530" spans="1:8" x14ac:dyDescent="0.3">
      <c r="A530">
        <v>68600</v>
      </c>
      <c r="B530">
        <v>443</v>
      </c>
      <c r="C530">
        <v>8</v>
      </c>
      <c r="D530">
        <v>4</v>
      </c>
      <c r="E530">
        <v>3</v>
      </c>
      <c r="F530">
        <v>25</v>
      </c>
      <c r="G530">
        <v>16</v>
      </c>
      <c r="H530">
        <v>3916</v>
      </c>
    </row>
    <row r="531" spans="1:8" x14ac:dyDescent="0.3">
      <c r="A531">
        <v>66300</v>
      </c>
      <c r="B531">
        <v>443</v>
      </c>
      <c r="C531">
        <v>8</v>
      </c>
      <c r="D531">
        <v>4</v>
      </c>
      <c r="E531">
        <v>3</v>
      </c>
      <c r="F531">
        <v>25</v>
      </c>
      <c r="G531">
        <v>17</v>
      </c>
      <c r="H531">
        <v>3916</v>
      </c>
    </row>
    <row r="532" spans="1:8" x14ac:dyDescent="0.3">
      <c r="A532">
        <v>59650</v>
      </c>
      <c r="B532">
        <v>255</v>
      </c>
      <c r="C532">
        <v>6</v>
      </c>
      <c r="D532">
        <v>4</v>
      </c>
      <c r="E532">
        <v>3</v>
      </c>
      <c r="F532">
        <v>37</v>
      </c>
      <c r="G532">
        <v>26</v>
      </c>
      <c r="H532">
        <v>3916</v>
      </c>
    </row>
    <row r="533" spans="1:8" x14ac:dyDescent="0.3">
      <c r="A533">
        <v>4155</v>
      </c>
      <c r="B533">
        <v>322</v>
      </c>
      <c r="C533">
        <v>8</v>
      </c>
      <c r="D533">
        <v>2</v>
      </c>
      <c r="E533">
        <v>1</v>
      </c>
      <c r="F533">
        <v>17</v>
      </c>
      <c r="G533">
        <v>13</v>
      </c>
      <c r="H533">
        <v>617</v>
      </c>
    </row>
    <row r="534" spans="1:8" x14ac:dyDescent="0.3">
      <c r="A534">
        <v>2427</v>
      </c>
      <c r="B534">
        <v>322</v>
      </c>
      <c r="C534">
        <v>8</v>
      </c>
      <c r="D534">
        <v>4</v>
      </c>
      <c r="E534">
        <v>3</v>
      </c>
      <c r="F534">
        <v>15</v>
      </c>
      <c r="G534">
        <v>11</v>
      </c>
      <c r="H534">
        <v>617</v>
      </c>
    </row>
    <row r="535" spans="1:8" x14ac:dyDescent="0.3">
      <c r="A535">
        <v>3245</v>
      </c>
      <c r="B535">
        <v>322</v>
      </c>
      <c r="C535">
        <v>8</v>
      </c>
      <c r="D535">
        <v>4</v>
      </c>
      <c r="E535">
        <v>2</v>
      </c>
      <c r="F535">
        <v>16</v>
      </c>
      <c r="G535">
        <v>13</v>
      </c>
      <c r="H535">
        <v>617</v>
      </c>
    </row>
    <row r="536" spans="1:8" x14ac:dyDescent="0.3">
      <c r="A536">
        <v>4701</v>
      </c>
      <c r="B536">
        <v>322</v>
      </c>
      <c r="C536">
        <v>8</v>
      </c>
      <c r="D536">
        <v>2</v>
      </c>
      <c r="E536">
        <v>1</v>
      </c>
      <c r="F536">
        <v>17</v>
      </c>
      <c r="G536">
        <v>13</v>
      </c>
      <c r="H536">
        <v>617</v>
      </c>
    </row>
    <row r="537" spans="1:8" x14ac:dyDescent="0.3">
      <c r="A537">
        <v>3176</v>
      </c>
      <c r="B537">
        <v>315</v>
      </c>
      <c r="C537">
        <v>8</v>
      </c>
      <c r="D537">
        <v>2</v>
      </c>
      <c r="E537">
        <v>3</v>
      </c>
      <c r="F537">
        <v>16</v>
      </c>
      <c r="G537">
        <v>12</v>
      </c>
      <c r="H537">
        <v>617</v>
      </c>
    </row>
    <row r="538" spans="1:8" x14ac:dyDescent="0.3">
      <c r="A538">
        <v>3613</v>
      </c>
      <c r="B538">
        <v>315</v>
      </c>
      <c r="C538">
        <v>8</v>
      </c>
      <c r="D538">
        <v>4</v>
      </c>
      <c r="E538">
        <v>2</v>
      </c>
      <c r="F538">
        <v>18</v>
      </c>
      <c r="G538">
        <v>14</v>
      </c>
      <c r="H538">
        <v>617</v>
      </c>
    </row>
    <row r="539" spans="1:8" x14ac:dyDescent="0.3">
      <c r="A539">
        <v>5140</v>
      </c>
      <c r="B539">
        <v>315</v>
      </c>
      <c r="C539">
        <v>8</v>
      </c>
      <c r="D539">
        <v>2</v>
      </c>
      <c r="E539">
        <v>1</v>
      </c>
      <c r="F539">
        <v>19</v>
      </c>
      <c r="G539">
        <v>14</v>
      </c>
      <c r="H539">
        <v>617</v>
      </c>
    </row>
    <row r="540" spans="1:8" x14ac:dyDescent="0.3">
      <c r="A540">
        <v>2692</v>
      </c>
      <c r="B540">
        <v>315</v>
      </c>
      <c r="C540">
        <v>8</v>
      </c>
      <c r="D540">
        <v>4</v>
      </c>
      <c r="E540">
        <v>3</v>
      </c>
      <c r="F540">
        <v>16</v>
      </c>
      <c r="G540">
        <v>12</v>
      </c>
      <c r="H540">
        <v>617</v>
      </c>
    </row>
    <row r="541" spans="1:8" x14ac:dyDescent="0.3">
      <c r="A541">
        <v>31800</v>
      </c>
      <c r="B541">
        <v>111</v>
      </c>
      <c r="C541">
        <v>0</v>
      </c>
      <c r="D541">
        <v>2</v>
      </c>
      <c r="E541">
        <v>1</v>
      </c>
      <c r="F541">
        <v>108</v>
      </c>
      <c r="G541">
        <v>122</v>
      </c>
      <c r="H541">
        <v>819</v>
      </c>
    </row>
    <row r="542" spans="1:8" x14ac:dyDescent="0.3">
      <c r="A542">
        <v>31800</v>
      </c>
      <c r="B542">
        <v>111</v>
      </c>
      <c r="C542">
        <v>0</v>
      </c>
      <c r="D542">
        <v>2</v>
      </c>
      <c r="E542">
        <v>1</v>
      </c>
      <c r="F542">
        <v>103</v>
      </c>
      <c r="G542">
        <v>121</v>
      </c>
      <c r="H542">
        <v>819</v>
      </c>
    </row>
    <row r="543" spans="1:8" x14ac:dyDescent="0.3">
      <c r="A543">
        <v>31800</v>
      </c>
      <c r="B543">
        <v>111</v>
      </c>
      <c r="C543">
        <v>0</v>
      </c>
      <c r="D543">
        <v>2</v>
      </c>
      <c r="E543">
        <v>1</v>
      </c>
      <c r="F543">
        <v>103</v>
      </c>
      <c r="G543">
        <v>121</v>
      </c>
      <c r="H543">
        <v>819</v>
      </c>
    </row>
    <row r="544" spans="1:8" x14ac:dyDescent="0.3">
      <c r="A544">
        <v>26595</v>
      </c>
      <c r="B544">
        <v>160</v>
      </c>
      <c r="C544">
        <v>4</v>
      </c>
      <c r="D544">
        <v>2</v>
      </c>
      <c r="E544">
        <v>1</v>
      </c>
      <c r="F544">
        <v>34</v>
      </c>
      <c r="G544">
        <v>28</v>
      </c>
      <c r="H544">
        <v>819</v>
      </c>
    </row>
    <row r="545" spans="1:8" x14ac:dyDescent="0.3">
      <c r="A545">
        <v>18700</v>
      </c>
      <c r="B545">
        <v>101</v>
      </c>
      <c r="C545">
        <v>4</v>
      </c>
      <c r="D545">
        <v>2</v>
      </c>
      <c r="E545">
        <v>1</v>
      </c>
      <c r="F545">
        <v>40</v>
      </c>
      <c r="G545">
        <v>31</v>
      </c>
      <c r="H545">
        <v>819</v>
      </c>
    </row>
    <row r="546" spans="1:8" x14ac:dyDescent="0.3">
      <c r="A546">
        <v>19700</v>
      </c>
      <c r="B546">
        <v>135</v>
      </c>
      <c r="C546">
        <v>4</v>
      </c>
      <c r="D546">
        <v>2</v>
      </c>
      <c r="E546">
        <v>1</v>
      </c>
      <c r="F546">
        <v>34</v>
      </c>
      <c r="G546">
        <v>28</v>
      </c>
      <c r="H546">
        <v>819</v>
      </c>
    </row>
    <row r="547" spans="1:8" x14ac:dyDescent="0.3">
      <c r="A547">
        <v>22800</v>
      </c>
      <c r="B547">
        <v>101</v>
      </c>
      <c r="C547">
        <v>4</v>
      </c>
      <c r="D547">
        <v>2</v>
      </c>
      <c r="E547">
        <v>1</v>
      </c>
      <c r="F547">
        <v>34</v>
      </c>
      <c r="G547">
        <v>28</v>
      </c>
      <c r="H547">
        <v>819</v>
      </c>
    </row>
    <row r="548" spans="1:8" x14ac:dyDescent="0.3">
      <c r="A548">
        <v>24700</v>
      </c>
      <c r="B548">
        <v>101</v>
      </c>
      <c r="C548">
        <v>4</v>
      </c>
      <c r="D548">
        <v>2</v>
      </c>
      <c r="E548">
        <v>1</v>
      </c>
      <c r="F548">
        <v>34</v>
      </c>
      <c r="G548">
        <v>28</v>
      </c>
      <c r="H548">
        <v>819</v>
      </c>
    </row>
    <row r="549" spans="1:8" x14ac:dyDescent="0.3">
      <c r="A549">
        <v>22495</v>
      </c>
      <c r="B549">
        <v>160</v>
      </c>
      <c r="C549">
        <v>4</v>
      </c>
      <c r="D549">
        <v>2</v>
      </c>
      <c r="E549">
        <v>1</v>
      </c>
      <c r="F549">
        <v>34</v>
      </c>
      <c r="G549">
        <v>28</v>
      </c>
      <c r="H549">
        <v>819</v>
      </c>
    </row>
    <row r="550" spans="1:8" x14ac:dyDescent="0.3">
      <c r="A550">
        <v>17495</v>
      </c>
      <c r="B550">
        <v>101</v>
      </c>
      <c r="C550">
        <v>4</v>
      </c>
      <c r="D550">
        <v>2</v>
      </c>
      <c r="E550">
        <v>1</v>
      </c>
      <c r="F550">
        <v>40</v>
      </c>
      <c r="G550">
        <v>31</v>
      </c>
      <c r="H550">
        <v>819</v>
      </c>
    </row>
    <row r="551" spans="1:8" x14ac:dyDescent="0.3">
      <c r="A551">
        <v>20345</v>
      </c>
      <c r="B551">
        <v>101</v>
      </c>
      <c r="C551">
        <v>4</v>
      </c>
      <c r="D551">
        <v>2</v>
      </c>
      <c r="E551">
        <v>1</v>
      </c>
      <c r="F551">
        <v>34</v>
      </c>
      <c r="G551">
        <v>28</v>
      </c>
      <c r="H551">
        <v>819</v>
      </c>
    </row>
    <row r="552" spans="1:8" x14ac:dyDescent="0.3">
      <c r="A552">
        <v>17700</v>
      </c>
      <c r="B552">
        <v>101</v>
      </c>
      <c r="C552">
        <v>4</v>
      </c>
      <c r="D552">
        <v>2</v>
      </c>
      <c r="E552">
        <v>1</v>
      </c>
      <c r="F552">
        <v>40</v>
      </c>
      <c r="G552">
        <v>31</v>
      </c>
      <c r="H552">
        <v>819</v>
      </c>
    </row>
    <row r="553" spans="1:8" x14ac:dyDescent="0.3">
      <c r="A553">
        <v>20400</v>
      </c>
      <c r="B553">
        <v>101</v>
      </c>
      <c r="C553">
        <v>4</v>
      </c>
      <c r="D553">
        <v>2</v>
      </c>
      <c r="E553">
        <v>1</v>
      </c>
      <c r="F553">
        <v>40</v>
      </c>
      <c r="G553">
        <v>31</v>
      </c>
      <c r="H553">
        <v>819</v>
      </c>
    </row>
    <row r="554" spans="1:8" x14ac:dyDescent="0.3">
      <c r="A554">
        <v>16845</v>
      </c>
      <c r="B554">
        <v>101</v>
      </c>
      <c r="C554">
        <v>4</v>
      </c>
      <c r="D554">
        <v>2</v>
      </c>
      <c r="E554">
        <v>1</v>
      </c>
      <c r="F554">
        <v>40</v>
      </c>
      <c r="G554">
        <v>31</v>
      </c>
      <c r="H554">
        <v>819</v>
      </c>
    </row>
    <row r="555" spans="1:8" x14ac:dyDescent="0.3">
      <c r="A555">
        <v>26695</v>
      </c>
      <c r="B555">
        <v>160</v>
      </c>
      <c r="C555">
        <v>4</v>
      </c>
      <c r="D555">
        <v>2</v>
      </c>
      <c r="E555">
        <v>1</v>
      </c>
      <c r="F555">
        <v>34</v>
      </c>
      <c r="G555">
        <v>28</v>
      </c>
      <c r="H555">
        <v>819</v>
      </c>
    </row>
    <row r="556" spans="1:8" x14ac:dyDescent="0.3">
      <c r="A556">
        <v>21295</v>
      </c>
      <c r="B556">
        <v>101</v>
      </c>
      <c r="C556">
        <v>4</v>
      </c>
      <c r="D556">
        <v>2</v>
      </c>
      <c r="E556">
        <v>1</v>
      </c>
      <c r="F556">
        <v>40</v>
      </c>
      <c r="G556">
        <v>31</v>
      </c>
      <c r="H556">
        <v>819</v>
      </c>
    </row>
    <row r="557" spans="1:8" x14ac:dyDescent="0.3">
      <c r="A557">
        <v>20395</v>
      </c>
      <c r="B557">
        <v>101</v>
      </c>
      <c r="C557">
        <v>4</v>
      </c>
      <c r="D557">
        <v>2</v>
      </c>
      <c r="E557">
        <v>1</v>
      </c>
      <c r="F557">
        <v>40</v>
      </c>
      <c r="G557">
        <v>31</v>
      </c>
      <c r="H557">
        <v>819</v>
      </c>
    </row>
    <row r="558" spans="1:8" x14ac:dyDescent="0.3">
      <c r="A558">
        <v>17745</v>
      </c>
      <c r="B558">
        <v>101</v>
      </c>
      <c r="C558">
        <v>4</v>
      </c>
      <c r="D558">
        <v>2</v>
      </c>
      <c r="E558">
        <v>1</v>
      </c>
      <c r="F558">
        <v>40</v>
      </c>
      <c r="G558">
        <v>31</v>
      </c>
      <c r="H558">
        <v>819</v>
      </c>
    </row>
    <row r="559" spans="1:8" x14ac:dyDescent="0.3">
      <c r="A559">
        <v>22575</v>
      </c>
      <c r="B559">
        <v>160</v>
      </c>
      <c r="C559">
        <v>4</v>
      </c>
      <c r="D559">
        <v>2</v>
      </c>
      <c r="E559">
        <v>1</v>
      </c>
      <c r="F559">
        <v>34</v>
      </c>
      <c r="G559">
        <v>28</v>
      </c>
      <c r="H559">
        <v>819</v>
      </c>
    </row>
    <row r="560" spans="1:8" x14ac:dyDescent="0.3">
      <c r="A560">
        <v>24495</v>
      </c>
      <c r="B560">
        <v>101</v>
      </c>
      <c r="C560">
        <v>4</v>
      </c>
      <c r="D560">
        <v>2</v>
      </c>
      <c r="E560">
        <v>1</v>
      </c>
      <c r="F560">
        <v>40</v>
      </c>
      <c r="G560">
        <v>31</v>
      </c>
      <c r="H560">
        <v>819</v>
      </c>
    </row>
    <row r="561" spans="1:8" x14ac:dyDescent="0.3">
      <c r="A561">
        <v>16995</v>
      </c>
      <c r="B561">
        <v>101</v>
      </c>
      <c r="C561">
        <v>4</v>
      </c>
      <c r="D561">
        <v>2</v>
      </c>
      <c r="E561">
        <v>1</v>
      </c>
      <c r="F561">
        <v>40</v>
      </c>
      <c r="G561">
        <v>31</v>
      </c>
      <c r="H561">
        <v>819</v>
      </c>
    </row>
    <row r="562" spans="1:8" x14ac:dyDescent="0.3">
      <c r="A562">
        <v>20395</v>
      </c>
      <c r="B562">
        <v>101</v>
      </c>
      <c r="C562">
        <v>4</v>
      </c>
      <c r="D562">
        <v>2</v>
      </c>
      <c r="E562">
        <v>1</v>
      </c>
      <c r="F562">
        <v>40</v>
      </c>
      <c r="G562">
        <v>31</v>
      </c>
      <c r="H562">
        <v>819</v>
      </c>
    </row>
    <row r="563" spans="1:8" x14ac:dyDescent="0.3">
      <c r="A563">
        <v>19700</v>
      </c>
      <c r="B563">
        <v>135</v>
      </c>
      <c r="C563">
        <v>4</v>
      </c>
      <c r="D563">
        <v>2</v>
      </c>
      <c r="E563">
        <v>1</v>
      </c>
      <c r="F563">
        <v>34</v>
      </c>
      <c r="G563">
        <v>28</v>
      </c>
      <c r="H563">
        <v>819</v>
      </c>
    </row>
    <row r="564" spans="1:8" x14ac:dyDescent="0.3">
      <c r="A564">
        <v>17900</v>
      </c>
      <c r="B564">
        <v>101</v>
      </c>
      <c r="C564">
        <v>4</v>
      </c>
      <c r="D564">
        <v>2</v>
      </c>
      <c r="E564">
        <v>1</v>
      </c>
      <c r="F564">
        <v>40</v>
      </c>
      <c r="G564">
        <v>31</v>
      </c>
      <c r="H564">
        <v>819</v>
      </c>
    </row>
    <row r="565" spans="1:8" x14ac:dyDescent="0.3">
      <c r="A565">
        <v>21395</v>
      </c>
      <c r="B565">
        <v>101</v>
      </c>
      <c r="C565">
        <v>4</v>
      </c>
      <c r="D565">
        <v>2</v>
      </c>
      <c r="E565">
        <v>1</v>
      </c>
      <c r="F565">
        <v>40</v>
      </c>
      <c r="G565">
        <v>31</v>
      </c>
      <c r="H565">
        <v>819</v>
      </c>
    </row>
    <row r="566" spans="1:8" x14ac:dyDescent="0.3">
      <c r="A566">
        <v>19995</v>
      </c>
      <c r="B566">
        <v>160</v>
      </c>
      <c r="C566">
        <v>4</v>
      </c>
      <c r="D566">
        <v>2</v>
      </c>
      <c r="E566">
        <v>1</v>
      </c>
      <c r="F566">
        <v>33</v>
      </c>
      <c r="G566">
        <v>28</v>
      </c>
      <c r="H566">
        <v>819</v>
      </c>
    </row>
    <row r="567" spans="1:8" x14ac:dyDescent="0.3">
      <c r="A567">
        <v>19390</v>
      </c>
      <c r="B567">
        <v>101</v>
      </c>
      <c r="C567">
        <v>4</v>
      </c>
      <c r="D567">
        <v>2</v>
      </c>
      <c r="E567">
        <v>1</v>
      </c>
      <c r="F567">
        <v>33</v>
      </c>
      <c r="G567">
        <v>27</v>
      </c>
      <c r="H567">
        <v>819</v>
      </c>
    </row>
    <row r="568" spans="1:8" x14ac:dyDescent="0.3">
      <c r="A568">
        <v>17485</v>
      </c>
      <c r="B568">
        <v>101</v>
      </c>
      <c r="C568">
        <v>4</v>
      </c>
      <c r="D568">
        <v>2</v>
      </c>
      <c r="E568">
        <v>1</v>
      </c>
      <c r="F568">
        <v>33</v>
      </c>
      <c r="G568">
        <v>27</v>
      </c>
      <c r="H568">
        <v>819</v>
      </c>
    </row>
    <row r="569" spans="1:8" x14ac:dyDescent="0.3">
      <c r="A569">
        <v>20885</v>
      </c>
      <c r="B569">
        <v>101</v>
      </c>
      <c r="C569">
        <v>4</v>
      </c>
      <c r="D569">
        <v>2</v>
      </c>
      <c r="E569">
        <v>1</v>
      </c>
      <c r="F569">
        <v>33</v>
      </c>
      <c r="G569">
        <v>27</v>
      </c>
      <c r="H569">
        <v>819</v>
      </c>
    </row>
    <row r="570" spans="1:8" x14ac:dyDescent="0.3">
      <c r="A570">
        <v>21490</v>
      </c>
      <c r="B570">
        <v>160</v>
      </c>
      <c r="C570">
        <v>4</v>
      </c>
      <c r="D570">
        <v>2</v>
      </c>
      <c r="E570">
        <v>1</v>
      </c>
      <c r="F570">
        <v>33</v>
      </c>
      <c r="G570">
        <v>28</v>
      </c>
      <c r="H570">
        <v>819</v>
      </c>
    </row>
    <row r="571" spans="1:8" x14ac:dyDescent="0.3">
      <c r="A571">
        <v>15990</v>
      </c>
      <c r="B571">
        <v>101</v>
      </c>
      <c r="C571">
        <v>4</v>
      </c>
      <c r="D571">
        <v>2</v>
      </c>
      <c r="E571">
        <v>1</v>
      </c>
      <c r="F571">
        <v>33</v>
      </c>
      <c r="G571">
        <v>27</v>
      </c>
      <c r="H571">
        <v>819</v>
      </c>
    </row>
    <row r="572" spans="1:8" x14ac:dyDescent="0.3">
      <c r="A572">
        <v>19345</v>
      </c>
      <c r="B572">
        <v>160</v>
      </c>
      <c r="C572">
        <v>4</v>
      </c>
      <c r="D572">
        <v>4</v>
      </c>
      <c r="E572">
        <v>1</v>
      </c>
      <c r="F572">
        <v>33</v>
      </c>
      <c r="G572">
        <v>25</v>
      </c>
      <c r="H572">
        <v>819</v>
      </c>
    </row>
    <row r="573" spans="1:8" x14ac:dyDescent="0.3">
      <c r="A573">
        <v>23095</v>
      </c>
      <c r="B573">
        <v>160</v>
      </c>
      <c r="C573">
        <v>4</v>
      </c>
      <c r="D573">
        <v>4</v>
      </c>
      <c r="E573">
        <v>1</v>
      </c>
      <c r="F573">
        <v>33</v>
      </c>
      <c r="G573">
        <v>25</v>
      </c>
      <c r="H573">
        <v>819</v>
      </c>
    </row>
    <row r="574" spans="1:8" x14ac:dyDescent="0.3">
      <c r="A574">
        <v>24695</v>
      </c>
      <c r="B574">
        <v>160</v>
      </c>
      <c r="C574">
        <v>4</v>
      </c>
      <c r="D574">
        <v>4</v>
      </c>
      <c r="E574">
        <v>1</v>
      </c>
      <c r="F574">
        <v>30</v>
      </c>
      <c r="G574">
        <v>22</v>
      </c>
      <c r="H574">
        <v>819</v>
      </c>
    </row>
    <row r="575" spans="1:8" x14ac:dyDescent="0.3">
      <c r="A575">
        <v>21695</v>
      </c>
      <c r="B575">
        <v>160</v>
      </c>
      <c r="C575">
        <v>4</v>
      </c>
      <c r="D575">
        <v>4</v>
      </c>
      <c r="E575">
        <v>1</v>
      </c>
      <c r="F575">
        <v>33</v>
      </c>
      <c r="G575">
        <v>25</v>
      </c>
      <c r="H575">
        <v>819</v>
      </c>
    </row>
    <row r="576" spans="1:8" x14ac:dyDescent="0.3">
      <c r="A576">
        <v>20695</v>
      </c>
      <c r="B576">
        <v>160</v>
      </c>
      <c r="C576">
        <v>4</v>
      </c>
      <c r="D576">
        <v>4</v>
      </c>
      <c r="E576">
        <v>1</v>
      </c>
      <c r="F576">
        <v>33</v>
      </c>
      <c r="G576">
        <v>25</v>
      </c>
      <c r="H576">
        <v>819</v>
      </c>
    </row>
    <row r="577" spans="1:8" x14ac:dyDescent="0.3">
      <c r="A577">
        <v>21880</v>
      </c>
      <c r="B577">
        <v>160</v>
      </c>
      <c r="C577">
        <v>4</v>
      </c>
      <c r="D577">
        <v>4</v>
      </c>
      <c r="E577">
        <v>1</v>
      </c>
      <c r="F577">
        <v>33</v>
      </c>
      <c r="G577">
        <v>25</v>
      </c>
      <c r="H577">
        <v>819</v>
      </c>
    </row>
    <row r="578" spans="1:8" x14ac:dyDescent="0.3">
      <c r="A578">
        <v>23395</v>
      </c>
      <c r="B578">
        <v>160</v>
      </c>
      <c r="C578">
        <v>4</v>
      </c>
      <c r="D578">
        <v>4</v>
      </c>
      <c r="E578">
        <v>1</v>
      </c>
      <c r="F578">
        <v>33</v>
      </c>
      <c r="G578">
        <v>25</v>
      </c>
      <c r="H578">
        <v>819</v>
      </c>
    </row>
    <row r="579" spans="1:8" x14ac:dyDescent="0.3">
      <c r="A579">
        <v>24795</v>
      </c>
      <c r="B579">
        <v>160</v>
      </c>
      <c r="C579">
        <v>4</v>
      </c>
      <c r="D579">
        <v>4</v>
      </c>
      <c r="E579">
        <v>1</v>
      </c>
      <c r="F579">
        <v>30</v>
      </c>
      <c r="G579">
        <v>22</v>
      </c>
      <c r="H579">
        <v>819</v>
      </c>
    </row>
    <row r="580" spans="1:8" x14ac:dyDescent="0.3">
      <c r="A580">
        <v>20795</v>
      </c>
      <c r="B580">
        <v>160</v>
      </c>
      <c r="C580">
        <v>4</v>
      </c>
      <c r="D580">
        <v>4</v>
      </c>
      <c r="E580">
        <v>1</v>
      </c>
      <c r="F580">
        <v>33</v>
      </c>
      <c r="G580">
        <v>25</v>
      </c>
      <c r="H580">
        <v>819</v>
      </c>
    </row>
    <row r="581" spans="1:8" x14ac:dyDescent="0.3">
      <c r="A581">
        <v>19495</v>
      </c>
      <c r="B581">
        <v>160</v>
      </c>
      <c r="C581">
        <v>4</v>
      </c>
      <c r="D581">
        <v>4</v>
      </c>
      <c r="E581">
        <v>1</v>
      </c>
      <c r="F581">
        <v>33</v>
      </c>
      <c r="G581">
        <v>25</v>
      </c>
      <c r="H581">
        <v>819</v>
      </c>
    </row>
    <row r="582" spans="1:8" x14ac:dyDescent="0.3">
      <c r="A582">
        <v>23695</v>
      </c>
      <c r="B582">
        <v>160</v>
      </c>
      <c r="C582">
        <v>4</v>
      </c>
      <c r="D582">
        <v>4</v>
      </c>
      <c r="E582">
        <v>1</v>
      </c>
      <c r="F582">
        <v>30</v>
      </c>
      <c r="G582">
        <v>22</v>
      </c>
      <c r="H582">
        <v>819</v>
      </c>
    </row>
    <row r="583" spans="1:8" x14ac:dyDescent="0.3">
      <c r="A583">
        <v>20995</v>
      </c>
      <c r="B583">
        <v>160</v>
      </c>
      <c r="C583">
        <v>4</v>
      </c>
      <c r="D583">
        <v>4</v>
      </c>
      <c r="E583">
        <v>1</v>
      </c>
      <c r="F583">
        <v>30</v>
      </c>
      <c r="G583">
        <v>22</v>
      </c>
      <c r="H583">
        <v>819</v>
      </c>
    </row>
    <row r="584" spans="1:8" x14ac:dyDescent="0.3">
      <c r="A584">
        <v>22995</v>
      </c>
      <c r="B584">
        <v>160</v>
      </c>
      <c r="C584">
        <v>4</v>
      </c>
      <c r="D584">
        <v>4</v>
      </c>
      <c r="E584">
        <v>1</v>
      </c>
      <c r="F584">
        <v>30</v>
      </c>
      <c r="G584">
        <v>22</v>
      </c>
      <c r="H584">
        <v>819</v>
      </c>
    </row>
    <row r="585" spans="1:8" x14ac:dyDescent="0.3">
      <c r="A585">
        <v>24635</v>
      </c>
      <c r="B585">
        <v>180</v>
      </c>
      <c r="C585">
        <v>4</v>
      </c>
      <c r="D585">
        <v>4</v>
      </c>
      <c r="E585">
        <v>1</v>
      </c>
      <c r="F585">
        <v>30</v>
      </c>
      <c r="G585">
        <v>21</v>
      </c>
      <c r="H585">
        <v>819</v>
      </c>
    </row>
    <row r="586" spans="1:8" x14ac:dyDescent="0.3">
      <c r="A586">
        <v>25135</v>
      </c>
      <c r="B586">
        <v>180</v>
      </c>
      <c r="C586">
        <v>4</v>
      </c>
      <c r="D586">
        <v>4</v>
      </c>
      <c r="E586">
        <v>1</v>
      </c>
      <c r="F586">
        <v>31</v>
      </c>
      <c r="G586">
        <v>22</v>
      </c>
      <c r="H586">
        <v>819</v>
      </c>
    </row>
    <row r="587" spans="1:8" x14ac:dyDescent="0.3">
      <c r="A587">
        <v>29235</v>
      </c>
      <c r="B587">
        <v>180</v>
      </c>
      <c r="C587">
        <v>4</v>
      </c>
      <c r="D587">
        <v>4</v>
      </c>
      <c r="E587">
        <v>1</v>
      </c>
      <c r="F587">
        <v>30</v>
      </c>
      <c r="G587">
        <v>21</v>
      </c>
      <c r="H587">
        <v>819</v>
      </c>
    </row>
    <row r="588" spans="1:8" x14ac:dyDescent="0.3">
      <c r="A588">
        <v>23335</v>
      </c>
      <c r="B588">
        <v>180</v>
      </c>
      <c r="C588">
        <v>4</v>
      </c>
      <c r="D588">
        <v>4</v>
      </c>
      <c r="E588">
        <v>1</v>
      </c>
      <c r="F588">
        <v>31</v>
      </c>
      <c r="G588">
        <v>22</v>
      </c>
      <c r="H588">
        <v>819</v>
      </c>
    </row>
    <row r="589" spans="1:8" x14ac:dyDescent="0.3">
      <c r="A589">
        <v>22735</v>
      </c>
      <c r="B589">
        <v>180</v>
      </c>
      <c r="C589">
        <v>4</v>
      </c>
      <c r="D589">
        <v>4</v>
      </c>
      <c r="E589">
        <v>1</v>
      </c>
      <c r="F589">
        <v>31</v>
      </c>
      <c r="G589">
        <v>22</v>
      </c>
      <c r="H589">
        <v>819</v>
      </c>
    </row>
    <row r="590" spans="1:8" x14ac:dyDescent="0.3">
      <c r="A590">
        <v>27035</v>
      </c>
      <c r="B590">
        <v>180</v>
      </c>
      <c r="C590">
        <v>4</v>
      </c>
      <c r="D590">
        <v>4</v>
      </c>
      <c r="E590">
        <v>1</v>
      </c>
      <c r="F590">
        <v>30</v>
      </c>
      <c r="G590">
        <v>21</v>
      </c>
      <c r="H590">
        <v>819</v>
      </c>
    </row>
    <row r="591" spans="1:8" x14ac:dyDescent="0.3">
      <c r="A591">
        <v>20000</v>
      </c>
      <c r="B591">
        <v>160</v>
      </c>
      <c r="C591">
        <v>4</v>
      </c>
      <c r="D591">
        <v>4</v>
      </c>
      <c r="E591">
        <v>1</v>
      </c>
      <c r="F591">
        <v>34</v>
      </c>
      <c r="G591">
        <v>25</v>
      </c>
      <c r="H591">
        <v>819</v>
      </c>
    </row>
    <row r="592" spans="1:8" x14ac:dyDescent="0.3">
      <c r="A592">
        <v>27335</v>
      </c>
      <c r="B592">
        <v>180</v>
      </c>
      <c r="C592">
        <v>4</v>
      </c>
      <c r="D592">
        <v>4</v>
      </c>
      <c r="E592">
        <v>1</v>
      </c>
      <c r="F592">
        <v>31</v>
      </c>
      <c r="G592">
        <v>22</v>
      </c>
      <c r="H592">
        <v>819</v>
      </c>
    </row>
    <row r="593" spans="1:8" x14ac:dyDescent="0.3">
      <c r="A593">
        <v>25235</v>
      </c>
      <c r="B593">
        <v>180</v>
      </c>
      <c r="C593">
        <v>4</v>
      </c>
      <c r="D593">
        <v>4</v>
      </c>
      <c r="E593">
        <v>1</v>
      </c>
      <c r="F593">
        <v>30</v>
      </c>
      <c r="G593">
        <v>21</v>
      </c>
      <c r="H593">
        <v>819</v>
      </c>
    </row>
    <row r="594" spans="1:8" x14ac:dyDescent="0.3">
      <c r="A594">
        <v>27035</v>
      </c>
      <c r="B594">
        <v>180</v>
      </c>
      <c r="C594">
        <v>4</v>
      </c>
      <c r="D594">
        <v>4</v>
      </c>
      <c r="E594">
        <v>1</v>
      </c>
      <c r="F594">
        <v>29</v>
      </c>
      <c r="G594">
        <v>21</v>
      </c>
      <c r="H594">
        <v>819</v>
      </c>
    </row>
    <row r="595" spans="1:8" x14ac:dyDescent="0.3">
      <c r="A595">
        <v>25135</v>
      </c>
      <c r="B595">
        <v>180</v>
      </c>
      <c r="C595">
        <v>4</v>
      </c>
      <c r="D595">
        <v>4</v>
      </c>
      <c r="E595">
        <v>1</v>
      </c>
      <c r="F595">
        <v>30</v>
      </c>
      <c r="G595">
        <v>22</v>
      </c>
      <c r="H595">
        <v>819</v>
      </c>
    </row>
    <row r="596" spans="1:8" x14ac:dyDescent="0.3">
      <c r="A596">
        <v>25235</v>
      </c>
      <c r="B596">
        <v>180</v>
      </c>
      <c r="C596">
        <v>4</v>
      </c>
      <c r="D596">
        <v>4</v>
      </c>
      <c r="E596">
        <v>1</v>
      </c>
      <c r="F596">
        <v>29</v>
      </c>
      <c r="G596">
        <v>21</v>
      </c>
      <c r="H596">
        <v>819</v>
      </c>
    </row>
    <row r="597" spans="1:8" x14ac:dyDescent="0.3">
      <c r="A597">
        <v>23890</v>
      </c>
      <c r="B597">
        <v>180</v>
      </c>
      <c r="C597">
        <v>4</v>
      </c>
      <c r="D597">
        <v>4</v>
      </c>
      <c r="E597">
        <v>1</v>
      </c>
      <c r="F597">
        <v>29</v>
      </c>
      <c r="G597">
        <v>21</v>
      </c>
      <c r="H597">
        <v>819</v>
      </c>
    </row>
    <row r="598" spans="1:8" x14ac:dyDescent="0.3">
      <c r="A598">
        <v>23335</v>
      </c>
      <c r="B598">
        <v>180</v>
      </c>
      <c r="C598">
        <v>4</v>
      </c>
      <c r="D598">
        <v>4</v>
      </c>
      <c r="E598">
        <v>1</v>
      </c>
      <c r="F598">
        <v>30</v>
      </c>
      <c r="G598">
        <v>22</v>
      </c>
      <c r="H598">
        <v>819</v>
      </c>
    </row>
    <row r="599" spans="1:8" x14ac:dyDescent="0.3">
      <c r="A599">
        <v>19995</v>
      </c>
      <c r="B599">
        <v>160</v>
      </c>
      <c r="C599">
        <v>4</v>
      </c>
      <c r="D599">
        <v>4</v>
      </c>
      <c r="E599">
        <v>1</v>
      </c>
      <c r="F599">
        <v>33</v>
      </c>
      <c r="G599">
        <v>25</v>
      </c>
      <c r="H599">
        <v>819</v>
      </c>
    </row>
    <row r="600" spans="1:8" x14ac:dyDescent="0.3">
      <c r="A600">
        <v>248500</v>
      </c>
      <c r="B600">
        <v>485</v>
      </c>
      <c r="C600">
        <v>12</v>
      </c>
      <c r="D600">
        <v>2</v>
      </c>
      <c r="E600">
        <v>1</v>
      </c>
      <c r="F600">
        <v>12</v>
      </c>
      <c r="G600">
        <v>8</v>
      </c>
      <c r="H600">
        <v>2774</v>
      </c>
    </row>
    <row r="601" spans="1:8" x14ac:dyDescent="0.3">
      <c r="A601">
        <v>205840</v>
      </c>
      <c r="B601">
        <v>485</v>
      </c>
      <c r="C601">
        <v>12</v>
      </c>
      <c r="D601">
        <v>2</v>
      </c>
      <c r="E601">
        <v>1</v>
      </c>
      <c r="F601">
        <v>12</v>
      </c>
      <c r="G601">
        <v>8</v>
      </c>
      <c r="H601">
        <v>2774</v>
      </c>
    </row>
    <row r="602" spans="1:8" x14ac:dyDescent="0.3">
      <c r="A602">
        <v>2323</v>
      </c>
      <c r="B602">
        <v>238</v>
      </c>
      <c r="C602">
        <v>8</v>
      </c>
      <c r="D602">
        <v>2</v>
      </c>
      <c r="E602">
        <v>3</v>
      </c>
      <c r="F602">
        <v>16</v>
      </c>
      <c r="G602">
        <v>12</v>
      </c>
      <c r="H602">
        <v>617</v>
      </c>
    </row>
    <row r="603" spans="1:8" x14ac:dyDescent="0.3">
      <c r="A603">
        <v>2170</v>
      </c>
      <c r="B603">
        <v>238</v>
      </c>
      <c r="C603">
        <v>8</v>
      </c>
      <c r="D603">
        <v>4</v>
      </c>
      <c r="E603">
        <v>3</v>
      </c>
      <c r="F603">
        <v>16</v>
      </c>
      <c r="G603">
        <v>12</v>
      </c>
      <c r="H603">
        <v>617</v>
      </c>
    </row>
    <row r="604" spans="1:8" x14ac:dyDescent="0.3">
      <c r="A604">
        <v>2443</v>
      </c>
      <c r="B604">
        <v>238</v>
      </c>
      <c r="C604">
        <v>8</v>
      </c>
      <c r="D604">
        <v>2</v>
      </c>
      <c r="E604">
        <v>3</v>
      </c>
      <c r="F604">
        <v>16</v>
      </c>
      <c r="G604">
        <v>12</v>
      </c>
      <c r="H604">
        <v>617</v>
      </c>
    </row>
    <row r="605" spans="1:8" x14ac:dyDescent="0.3">
      <c r="A605">
        <v>2304</v>
      </c>
      <c r="B605">
        <v>238</v>
      </c>
      <c r="C605">
        <v>8</v>
      </c>
      <c r="D605">
        <v>4</v>
      </c>
      <c r="E605">
        <v>3</v>
      </c>
      <c r="F605">
        <v>16</v>
      </c>
      <c r="G605">
        <v>12</v>
      </c>
      <c r="H605">
        <v>617</v>
      </c>
    </row>
    <row r="606" spans="1:8" x14ac:dyDescent="0.3">
      <c r="A606">
        <v>184900</v>
      </c>
      <c r="B606">
        <v>562</v>
      </c>
      <c r="C606">
        <v>8</v>
      </c>
      <c r="D606">
        <v>2</v>
      </c>
      <c r="E606">
        <v>1</v>
      </c>
      <c r="F606">
        <v>23</v>
      </c>
      <c r="G606">
        <v>16</v>
      </c>
      <c r="H606">
        <v>416</v>
      </c>
    </row>
    <row r="607" spans="1:8" x14ac:dyDescent="0.3">
      <c r="A607">
        <v>214670</v>
      </c>
      <c r="B607">
        <v>515</v>
      </c>
      <c r="C607">
        <v>12</v>
      </c>
      <c r="D607">
        <v>2</v>
      </c>
      <c r="E607">
        <v>1</v>
      </c>
      <c r="F607">
        <v>15</v>
      </c>
      <c r="G607">
        <v>9</v>
      </c>
      <c r="H607">
        <v>2774</v>
      </c>
    </row>
    <row r="608" spans="1:8" x14ac:dyDescent="0.3">
      <c r="A608">
        <v>224670</v>
      </c>
      <c r="B608">
        <v>515</v>
      </c>
      <c r="C608">
        <v>12</v>
      </c>
      <c r="D608">
        <v>2</v>
      </c>
      <c r="E608">
        <v>1</v>
      </c>
      <c r="F608">
        <v>16</v>
      </c>
      <c r="G608">
        <v>9</v>
      </c>
      <c r="H608">
        <v>2774</v>
      </c>
    </row>
    <row r="609" spans="1:8" x14ac:dyDescent="0.3">
      <c r="A609">
        <v>217890</v>
      </c>
      <c r="B609">
        <v>515</v>
      </c>
      <c r="C609">
        <v>12</v>
      </c>
      <c r="D609">
        <v>2</v>
      </c>
      <c r="E609">
        <v>1</v>
      </c>
      <c r="F609">
        <v>15</v>
      </c>
      <c r="G609">
        <v>9</v>
      </c>
      <c r="H609">
        <v>2774</v>
      </c>
    </row>
    <row r="610" spans="1:8" x14ac:dyDescent="0.3">
      <c r="A610">
        <v>228339</v>
      </c>
      <c r="B610">
        <v>515</v>
      </c>
      <c r="C610">
        <v>12</v>
      </c>
      <c r="D610">
        <v>2</v>
      </c>
      <c r="E610">
        <v>1</v>
      </c>
      <c r="F610">
        <v>16</v>
      </c>
      <c r="G610">
        <v>9</v>
      </c>
      <c r="H610">
        <v>2774</v>
      </c>
    </row>
    <row r="611" spans="1:8" x14ac:dyDescent="0.3">
      <c r="A611">
        <v>228339</v>
      </c>
      <c r="B611">
        <v>515</v>
      </c>
      <c r="C611">
        <v>12</v>
      </c>
      <c r="D611">
        <v>2</v>
      </c>
      <c r="E611">
        <v>1</v>
      </c>
      <c r="F611">
        <v>16</v>
      </c>
      <c r="G611">
        <v>9</v>
      </c>
      <c r="H611">
        <v>2774</v>
      </c>
    </row>
    <row r="612" spans="1:8" x14ac:dyDescent="0.3">
      <c r="A612">
        <v>217890</v>
      </c>
      <c r="B612">
        <v>515</v>
      </c>
      <c r="C612">
        <v>12</v>
      </c>
      <c r="D612">
        <v>2</v>
      </c>
      <c r="E612">
        <v>1</v>
      </c>
      <c r="F612">
        <v>15</v>
      </c>
      <c r="G612">
        <v>9</v>
      </c>
      <c r="H612">
        <v>2774</v>
      </c>
    </row>
    <row r="613" spans="1:8" x14ac:dyDescent="0.3">
      <c r="A613">
        <v>366000</v>
      </c>
      <c r="B613">
        <v>543</v>
      </c>
      <c r="C613">
        <v>12</v>
      </c>
      <c r="D613">
        <v>4</v>
      </c>
      <c r="E613">
        <v>3</v>
      </c>
      <c r="F613">
        <v>16</v>
      </c>
      <c r="G613">
        <v>10</v>
      </c>
      <c r="H613">
        <v>67</v>
      </c>
    </row>
    <row r="614" spans="1:8" x14ac:dyDescent="0.3">
      <c r="A614">
        <v>455500</v>
      </c>
      <c r="B614">
        <v>631</v>
      </c>
      <c r="C614">
        <v>12</v>
      </c>
      <c r="D614">
        <v>4</v>
      </c>
      <c r="E614">
        <v>3</v>
      </c>
      <c r="F614">
        <v>16</v>
      </c>
      <c r="G614">
        <v>10</v>
      </c>
      <c r="H614">
        <v>67</v>
      </c>
    </row>
    <row r="615" spans="1:8" x14ac:dyDescent="0.3">
      <c r="A615">
        <v>405500</v>
      </c>
      <c r="B615">
        <v>604</v>
      </c>
      <c r="C615">
        <v>12</v>
      </c>
      <c r="D615">
        <v>4</v>
      </c>
      <c r="E615">
        <v>3</v>
      </c>
      <c r="F615">
        <v>16</v>
      </c>
      <c r="G615">
        <v>10</v>
      </c>
      <c r="H615">
        <v>67</v>
      </c>
    </row>
    <row r="616" spans="1:8" x14ac:dyDescent="0.3">
      <c r="A616">
        <v>372500</v>
      </c>
      <c r="B616">
        <v>543</v>
      </c>
      <c r="C616">
        <v>12</v>
      </c>
      <c r="D616">
        <v>4</v>
      </c>
      <c r="E616">
        <v>3</v>
      </c>
      <c r="F616">
        <v>16</v>
      </c>
      <c r="G616">
        <v>10</v>
      </c>
      <c r="H616">
        <v>67</v>
      </c>
    </row>
    <row r="617" spans="1:8" x14ac:dyDescent="0.3">
      <c r="A617">
        <v>412000</v>
      </c>
      <c r="B617">
        <v>620</v>
      </c>
      <c r="C617">
        <v>12</v>
      </c>
      <c r="D617">
        <v>4</v>
      </c>
      <c r="E617">
        <v>3</v>
      </c>
      <c r="F617">
        <v>16</v>
      </c>
      <c r="G617">
        <v>10</v>
      </c>
      <c r="H617">
        <v>67</v>
      </c>
    </row>
    <row r="618" spans="1:8" x14ac:dyDescent="0.3">
      <c r="A618">
        <v>379050</v>
      </c>
      <c r="B618">
        <v>543</v>
      </c>
      <c r="C618">
        <v>12</v>
      </c>
      <c r="D618">
        <v>4</v>
      </c>
      <c r="E618">
        <v>3</v>
      </c>
      <c r="F618">
        <v>16</v>
      </c>
      <c r="G618">
        <v>10</v>
      </c>
      <c r="H618">
        <v>67</v>
      </c>
    </row>
    <row r="619" spans="1:8" x14ac:dyDescent="0.3">
      <c r="A619">
        <v>418950</v>
      </c>
      <c r="B619">
        <v>620</v>
      </c>
      <c r="C619">
        <v>12</v>
      </c>
      <c r="D619">
        <v>4</v>
      </c>
      <c r="E619">
        <v>3</v>
      </c>
      <c r="F619">
        <v>16</v>
      </c>
      <c r="G619">
        <v>10</v>
      </c>
      <c r="H619">
        <v>67</v>
      </c>
    </row>
    <row r="620" spans="1:8" x14ac:dyDescent="0.3">
      <c r="A620">
        <v>320580</v>
      </c>
      <c r="B620">
        <v>611</v>
      </c>
      <c r="C620">
        <v>12</v>
      </c>
      <c r="D620">
        <v>2</v>
      </c>
      <c r="E620">
        <v>2</v>
      </c>
      <c r="F620">
        <v>15</v>
      </c>
      <c r="G620">
        <v>11</v>
      </c>
      <c r="H620">
        <v>2774</v>
      </c>
    </row>
    <row r="621" spans="1:8" x14ac:dyDescent="0.3">
      <c r="A621">
        <v>310543</v>
      </c>
      <c r="B621">
        <v>611</v>
      </c>
      <c r="C621">
        <v>12</v>
      </c>
      <c r="D621">
        <v>2</v>
      </c>
      <c r="E621">
        <v>2</v>
      </c>
      <c r="F621">
        <v>15</v>
      </c>
      <c r="G621">
        <v>11</v>
      </c>
      <c r="H621">
        <v>2774</v>
      </c>
    </row>
    <row r="622" spans="1:8" x14ac:dyDescent="0.3">
      <c r="A622">
        <v>310543</v>
      </c>
      <c r="B622">
        <v>611</v>
      </c>
      <c r="C622">
        <v>12</v>
      </c>
      <c r="D622">
        <v>2</v>
      </c>
      <c r="E622">
        <v>2</v>
      </c>
      <c r="F622">
        <v>15</v>
      </c>
      <c r="G622">
        <v>11</v>
      </c>
      <c r="H622">
        <v>2774</v>
      </c>
    </row>
    <row r="623" spans="1:8" x14ac:dyDescent="0.3">
      <c r="A623">
        <v>320580</v>
      </c>
      <c r="B623">
        <v>611</v>
      </c>
      <c r="C623">
        <v>12</v>
      </c>
      <c r="D623">
        <v>2</v>
      </c>
      <c r="E623">
        <v>2</v>
      </c>
      <c r="F623">
        <v>15</v>
      </c>
      <c r="G623">
        <v>11</v>
      </c>
      <c r="H623">
        <v>2774</v>
      </c>
    </row>
    <row r="624" spans="1:8" x14ac:dyDescent="0.3">
      <c r="A624">
        <v>410000</v>
      </c>
      <c r="B624">
        <v>661</v>
      </c>
      <c r="C624">
        <v>12</v>
      </c>
      <c r="D624">
        <v>2</v>
      </c>
      <c r="E624">
        <v>2</v>
      </c>
      <c r="F624">
        <v>15</v>
      </c>
      <c r="G624">
        <v>11</v>
      </c>
      <c r="H624">
        <v>2774</v>
      </c>
    </row>
    <row r="625" spans="1:8" x14ac:dyDescent="0.3">
      <c r="A625">
        <v>24470</v>
      </c>
      <c r="B625">
        <v>157</v>
      </c>
      <c r="C625">
        <v>4</v>
      </c>
      <c r="D625">
        <v>4</v>
      </c>
      <c r="E625">
        <v>1</v>
      </c>
      <c r="F625">
        <v>28</v>
      </c>
      <c r="G625">
        <v>22</v>
      </c>
      <c r="H625">
        <v>586</v>
      </c>
    </row>
    <row r="626" spans="1:8" x14ac:dyDescent="0.3">
      <c r="A626">
        <v>20940</v>
      </c>
      <c r="B626">
        <v>157</v>
      </c>
      <c r="C626">
        <v>4</v>
      </c>
      <c r="D626">
        <v>4</v>
      </c>
      <c r="E626">
        <v>1</v>
      </c>
      <c r="F626">
        <v>28</v>
      </c>
      <c r="G626">
        <v>22</v>
      </c>
      <c r="H626">
        <v>586</v>
      </c>
    </row>
    <row r="627" spans="1:8" x14ac:dyDescent="0.3">
      <c r="A627">
        <v>19940</v>
      </c>
      <c r="B627">
        <v>157</v>
      </c>
      <c r="C627">
        <v>4</v>
      </c>
      <c r="D627">
        <v>4</v>
      </c>
      <c r="E627">
        <v>1</v>
      </c>
      <c r="F627">
        <v>28</v>
      </c>
      <c r="G627">
        <v>21</v>
      </c>
      <c r="H627">
        <v>586</v>
      </c>
    </row>
    <row r="628" spans="1:8" x14ac:dyDescent="0.3">
      <c r="A628">
        <v>22070</v>
      </c>
      <c r="B628">
        <v>157</v>
      </c>
      <c r="C628">
        <v>4</v>
      </c>
      <c r="D628">
        <v>4</v>
      </c>
      <c r="E628">
        <v>1</v>
      </c>
      <c r="F628">
        <v>28</v>
      </c>
      <c r="G628">
        <v>22</v>
      </c>
      <c r="H628">
        <v>586</v>
      </c>
    </row>
    <row r="629" spans="1:8" x14ac:dyDescent="0.3">
      <c r="A629">
        <v>20140</v>
      </c>
      <c r="B629">
        <v>157</v>
      </c>
      <c r="C629">
        <v>4</v>
      </c>
      <c r="D629">
        <v>4</v>
      </c>
      <c r="E629">
        <v>1</v>
      </c>
      <c r="F629">
        <v>28</v>
      </c>
      <c r="G629">
        <v>21</v>
      </c>
      <c r="H629">
        <v>586</v>
      </c>
    </row>
    <row r="630" spans="1:8" x14ac:dyDescent="0.3">
      <c r="A630">
        <v>24670</v>
      </c>
      <c r="B630">
        <v>157</v>
      </c>
      <c r="C630">
        <v>4</v>
      </c>
      <c r="D630">
        <v>4</v>
      </c>
      <c r="E630">
        <v>1</v>
      </c>
      <c r="F630">
        <v>28</v>
      </c>
      <c r="G630">
        <v>22</v>
      </c>
      <c r="H630">
        <v>586</v>
      </c>
    </row>
    <row r="631" spans="1:8" x14ac:dyDescent="0.3">
      <c r="A631">
        <v>21140</v>
      </c>
      <c r="B631">
        <v>157</v>
      </c>
      <c r="C631">
        <v>4</v>
      </c>
      <c r="D631">
        <v>4</v>
      </c>
      <c r="E631">
        <v>1</v>
      </c>
      <c r="F631">
        <v>28</v>
      </c>
      <c r="G631">
        <v>22</v>
      </c>
      <c r="H631">
        <v>586</v>
      </c>
    </row>
    <row r="632" spans="1:8" x14ac:dyDescent="0.3">
      <c r="A632">
        <v>22270</v>
      </c>
      <c r="B632">
        <v>157</v>
      </c>
      <c r="C632">
        <v>4</v>
      </c>
      <c r="D632">
        <v>4</v>
      </c>
      <c r="E632">
        <v>1</v>
      </c>
      <c r="F632">
        <v>28</v>
      </c>
      <c r="G632">
        <v>22</v>
      </c>
      <c r="H632">
        <v>586</v>
      </c>
    </row>
    <row r="633" spans="1:8" x14ac:dyDescent="0.3">
      <c r="A633">
        <v>24770</v>
      </c>
      <c r="B633">
        <v>157</v>
      </c>
      <c r="C633">
        <v>4</v>
      </c>
      <c r="D633">
        <v>4</v>
      </c>
      <c r="E633">
        <v>1</v>
      </c>
      <c r="F633">
        <v>28</v>
      </c>
      <c r="G633">
        <v>21</v>
      </c>
      <c r="H633">
        <v>586</v>
      </c>
    </row>
    <row r="634" spans="1:8" x14ac:dyDescent="0.3">
      <c r="A634">
        <v>22370</v>
      </c>
      <c r="B634">
        <v>157</v>
      </c>
      <c r="C634">
        <v>4</v>
      </c>
      <c r="D634">
        <v>4</v>
      </c>
      <c r="E634">
        <v>1</v>
      </c>
      <c r="F634">
        <v>28</v>
      </c>
      <c r="G634">
        <v>21</v>
      </c>
      <c r="H634">
        <v>586</v>
      </c>
    </row>
    <row r="635" spans="1:8" x14ac:dyDescent="0.3">
      <c r="A635">
        <v>21240</v>
      </c>
      <c r="B635">
        <v>157</v>
      </c>
      <c r="C635">
        <v>4</v>
      </c>
      <c r="D635">
        <v>4</v>
      </c>
      <c r="E635">
        <v>1</v>
      </c>
      <c r="F635">
        <v>28</v>
      </c>
      <c r="G635">
        <v>21</v>
      </c>
      <c r="H635">
        <v>586</v>
      </c>
    </row>
    <row r="636" spans="1:8" x14ac:dyDescent="0.3">
      <c r="A636">
        <v>92600</v>
      </c>
      <c r="B636">
        <v>445</v>
      </c>
      <c r="C636">
        <v>8</v>
      </c>
      <c r="D636">
        <v>4</v>
      </c>
      <c r="E636">
        <v>3</v>
      </c>
      <c r="F636">
        <v>24</v>
      </c>
      <c r="G636">
        <v>16</v>
      </c>
      <c r="H636">
        <v>3916</v>
      </c>
    </row>
    <row r="637" spans="1:8" x14ac:dyDescent="0.3">
      <c r="A637">
        <v>81300</v>
      </c>
      <c r="B637">
        <v>315</v>
      </c>
      <c r="C637">
        <v>6</v>
      </c>
      <c r="D637">
        <v>4</v>
      </c>
      <c r="E637">
        <v>3</v>
      </c>
      <c r="F637">
        <v>29</v>
      </c>
      <c r="G637">
        <v>20</v>
      </c>
      <c r="H637">
        <v>3916</v>
      </c>
    </row>
    <row r="638" spans="1:8" x14ac:dyDescent="0.3">
      <c r="A638">
        <v>78300</v>
      </c>
      <c r="B638">
        <v>315</v>
      </c>
      <c r="C638">
        <v>6</v>
      </c>
      <c r="D638">
        <v>4</v>
      </c>
      <c r="E638">
        <v>3</v>
      </c>
      <c r="F638">
        <v>31</v>
      </c>
      <c r="G638">
        <v>20</v>
      </c>
      <c r="H638">
        <v>3916</v>
      </c>
    </row>
    <row r="639" spans="1:8" x14ac:dyDescent="0.3">
      <c r="A639">
        <v>89600</v>
      </c>
      <c r="B639">
        <v>445</v>
      </c>
      <c r="C639">
        <v>8</v>
      </c>
      <c r="D639">
        <v>4</v>
      </c>
      <c r="E639">
        <v>3</v>
      </c>
      <c r="F639">
        <v>25</v>
      </c>
      <c r="G639">
        <v>17</v>
      </c>
      <c r="H639">
        <v>3916</v>
      </c>
    </row>
    <row r="640" spans="1:8" x14ac:dyDescent="0.3">
      <c r="A640">
        <v>93900</v>
      </c>
      <c r="B640">
        <v>445</v>
      </c>
      <c r="C640">
        <v>8</v>
      </c>
      <c r="D640">
        <v>4</v>
      </c>
      <c r="E640">
        <v>3</v>
      </c>
      <c r="F640">
        <v>24</v>
      </c>
      <c r="G640">
        <v>15</v>
      </c>
      <c r="H640">
        <v>3916</v>
      </c>
    </row>
    <row r="641" spans="1:8" x14ac:dyDescent="0.3">
      <c r="A641">
        <v>82500</v>
      </c>
      <c r="B641">
        <v>315</v>
      </c>
      <c r="C641">
        <v>6</v>
      </c>
      <c r="D641">
        <v>4</v>
      </c>
      <c r="E641">
        <v>3</v>
      </c>
      <c r="F641">
        <v>29</v>
      </c>
      <c r="G641">
        <v>20</v>
      </c>
      <c r="H641">
        <v>3916</v>
      </c>
    </row>
    <row r="642" spans="1:8" x14ac:dyDescent="0.3">
      <c r="A642">
        <v>90900</v>
      </c>
      <c r="B642">
        <v>445</v>
      </c>
      <c r="C642">
        <v>8</v>
      </c>
      <c r="D642">
        <v>4</v>
      </c>
      <c r="E642">
        <v>3</v>
      </c>
      <c r="F642">
        <v>25</v>
      </c>
      <c r="G642">
        <v>17</v>
      </c>
      <c r="H642">
        <v>3916</v>
      </c>
    </row>
    <row r="643" spans="1:8" x14ac:dyDescent="0.3">
      <c r="A643">
        <v>79500</v>
      </c>
      <c r="B643">
        <v>315</v>
      </c>
      <c r="C643">
        <v>6</v>
      </c>
      <c r="D643">
        <v>4</v>
      </c>
      <c r="E643">
        <v>3</v>
      </c>
      <c r="F643">
        <v>31</v>
      </c>
      <c r="G643">
        <v>20</v>
      </c>
      <c r="H643">
        <v>3916</v>
      </c>
    </row>
    <row r="644" spans="1:8" x14ac:dyDescent="0.3">
      <c r="A644">
        <v>91200</v>
      </c>
      <c r="B644">
        <v>445</v>
      </c>
      <c r="C644">
        <v>8</v>
      </c>
      <c r="D644">
        <v>4</v>
      </c>
      <c r="E644">
        <v>3</v>
      </c>
      <c r="F644">
        <v>24</v>
      </c>
      <c r="G644">
        <v>17</v>
      </c>
      <c r="H644">
        <v>3916</v>
      </c>
    </row>
    <row r="645" spans="1:8" x14ac:dyDescent="0.3">
      <c r="A645">
        <v>82800</v>
      </c>
      <c r="B645">
        <v>315</v>
      </c>
      <c r="C645">
        <v>6</v>
      </c>
      <c r="D645">
        <v>4</v>
      </c>
      <c r="E645">
        <v>3</v>
      </c>
      <c r="F645">
        <v>28</v>
      </c>
      <c r="G645">
        <v>19</v>
      </c>
      <c r="H645">
        <v>3916</v>
      </c>
    </row>
    <row r="646" spans="1:8" x14ac:dyDescent="0.3">
      <c r="A646">
        <v>94200</v>
      </c>
      <c r="B646">
        <v>445</v>
      </c>
      <c r="C646">
        <v>8</v>
      </c>
      <c r="D646">
        <v>4</v>
      </c>
      <c r="E646">
        <v>3</v>
      </c>
      <c r="F646">
        <v>24</v>
      </c>
      <c r="G646">
        <v>15</v>
      </c>
      <c r="H646">
        <v>3916</v>
      </c>
    </row>
    <row r="647" spans="1:8" x14ac:dyDescent="0.3">
      <c r="A647">
        <v>79800</v>
      </c>
      <c r="B647">
        <v>315</v>
      </c>
      <c r="C647">
        <v>6</v>
      </c>
      <c r="D647">
        <v>4</v>
      </c>
      <c r="E647">
        <v>3</v>
      </c>
      <c r="F647">
        <v>29</v>
      </c>
      <c r="G647">
        <v>20</v>
      </c>
      <c r="H647">
        <v>3916</v>
      </c>
    </row>
    <row r="648" spans="1:8" x14ac:dyDescent="0.3">
      <c r="A648">
        <v>94900</v>
      </c>
      <c r="B648">
        <v>445</v>
      </c>
      <c r="C648">
        <v>8</v>
      </c>
      <c r="D648">
        <v>2</v>
      </c>
      <c r="E648">
        <v>2</v>
      </c>
      <c r="F648">
        <v>25</v>
      </c>
      <c r="G648">
        <v>17</v>
      </c>
      <c r="H648">
        <v>3916</v>
      </c>
    </row>
    <row r="649" spans="1:8" x14ac:dyDescent="0.3">
      <c r="A649">
        <v>86600</v>
      </c>
      <c r="B649">
        <v>315</v>
      </c>
      <c r="C649">
        <v>6</v>
      </c>
      <c r="D649">
        <v>2</v>
      </c>
      <c r="E649">
        <v>2</v>
      </c>
      <c r="F649">
        <v>29</v>
      </c>
      <c r="G649">
        <v>20</v>
      </c>
      <c r="H649">
        <v>3916</v>
      </c>
    </row>
    <row r="650" spans="1:8" x14ac:dyDescent="0.3">
      <c r="A650">
        <v>79100</v>
      </c>
      <c r="B650">
        <v>315</v>
      </c>
      <c r="C650">
        <v>6</v>
      </c>
      <c r="D650">
        <v>2</v>
      </c>
      <c r="E650">
        <v>2</v>
      </c>
      <c r="F650">
        <v>29</v>
      </c>
      <c r="G650">
        <v>20</v>
      </c>
      <c r="H650">
        <v>3916</v>
      </c>
    </row>
    <row r="651" spans="1:8" x14ac:dyDescent="0.3">
      <c r="A651">
        <v>76100</v>
      </c>
      <c r="B651">
        <v>315</v>
      </c>
      <c r="C651">
        <v>6</v>
      </c>
      <c r="D651">
        <v>2</v>
      </c>
      <c r="E651">
        <v>2</v>
      </c>
      <c r="F651">
        <v>32</v>
      </c>
      <c r="G651">
        <v>21</v>
      </c>
      <c r="H651">
        <v>3916</v>
      </c>
    </row>
    <row r="652" spans="1:8" x14ac:dyDescent="0.3">
      <c r="A652">
        <v>90400</v>
      </c>
      <c r="B652">
        <v>445</v>
      </c>
      <c r="C652">
        <v>8</v>
      </c>
      <c r="D652">
        <v>2</v>
      </c>
      <c r="E652">
        <v>2</v>
      </c>
      <c r="F652">
        <v>25</v>
      </c>
      <c r="G652">
        <v>16</v>
      </c>
      <c r="H652">
        <v>3916</v>
      </c>
    </row>
    <row r="653" spans="1:8" x14ac:dyDescent="0.3">
      <c r="A653">
        <v>83600</v>
      </c>
      <c r="B653">
        <v>315</v>
      </c>
      <c r="C653">
        <v>6</v>
      </c>
      <c r="D653">
        <v>2</v>
      </c>
      <c r="E653">
        <v>2</v>
      </c>
      <c r="F653">
        <v>31</v>
      </c>
      <c r="G653">
        <v>20</v>
      </c>
      <c r="H653">
        <v>3916</v>
      </c>
    </row>
    <row r="654" spans="1:8" x14ac:dyDescent="0.3">
      <c r="A654">
        <v>87400</v>
      </c>
      <c r="B654">
        <v>445</v>
      </c>
      <c r="C654">
        <v>8</v>
      </c>
      <c r="D654">
        <v>2</v>
      </c>
      <c r="E654">
        <v>2</v>
      </c>
      <c r="F654">
        <v>25</v>
      </c>
      <c r="G654">
        <v>17</v>
      </c>
      <c r="H654">
        <v>3916</v>
      </c>
    </row>
    <row r="655" spans="1:8" x14ac:dyDescent="0.3">
      <c r="A655">
        <v>97900</v>
      </c>
      <c r="B655">
        <v>445</v>
      </c>
      <c r="C655">
        <v>8</v>
      </c>
      <c r="D655">
        <v>2</v>
      </c>
      <c r="E655">
        <v>2</v>
      </c>
      <c r="F655">
        <v>24</v>
      </c>
      <c r="G655">
        <v>16</v>
      </c>
      <c r="H655">
        <v>3916</v>
      </c>
    </row>
    <row r="656" spans="1:8" x14ac:dyDescent="0.3">
      <c r="A656">
        <v>87800</v>
      </c>
      <c r="B656">
        <v>315</v>
      </c>
      <c r="C656">
        <v>6</v>
      </c>
      <c r="D656">
        <v>2</v>
      </c>
      <c r="E656">
        <v>2</v>
      </c>
      <c r="F656">
        <v>29</v>
      </c>
      <c r="G656">
        <v>20</v>
      </c>
      <c r="H656">
        <v>3916</v>
      </c>
    </row>
    <row r="657" spans="1:8" x14ac:dyDescent="0.3">
      <c r="A657">
        <v>77300</v>
      </c>
      <c r="B657">
        <v>315</v>
      </c>
      <c r="C657">
        <v>6</v>
      </c>
      <c r="D657">
        <v>2</v>
      </c>
      <c r="E657">
        <v>2</v>
      </c>
      <c r="F657">
        <v>31</v>
      </c>
      <c r="G657">
        <v>20</v>
      </c>
      <c r="H657">
        <v>3916</v>
      </c>
    </row>
    <row r="658" spans="1:8" x14ac:dyDescent="0.3">
      <c r="A658">
        <v>99200</v>
      </c>
      <c r="B658">
        <v>445</v>
      </c>
      <c r="C658">
        <v>8</v>
      </c>
      <c r="D658">
        <v>2</v>
      </c>
      <c r="E658">
        <v>2</v>
      </c>
      <c r="F658">
        <v>24</v>
      </c>
      <c r="G658">
        <v>15</v>
      </c>
      <c r="H658">
        <v>3916</v>
      </c>
    </row>
    <row r="659" spans="1:8" x14ac:dyDescent="0.3">
      <c r="A659">
        <v>96200</v>
      </c>
      <c r="B659">
        <v>445</v>
      </c>
      <c r="C659">
        <v>8</v>
      </c>
      <c r="D659">
        <v>2</v>
      </c>
      <c r="E659">
        <v>2</v>
      </c>
      <c r="F659">
        <v>25</v>
      </c>
      <c r="G659">
        <v>17</v>
      </c>
      <c r="H659">
        <v>3916</v>
      </c>
    </row>
    <row r="660" spans="1:8" x14ac:dyDescent="0.3">
      <c r="A660">
        <v>80300</v>
      </c>
      <c r="B660">
        <v>315</v>
      </c>
      <c r="C660">
        <v>6</v>
      </c>
      <c r="D660">
        <v>2</v>
      </c>
      <c r="E660">
        <v>2</v>
      </c>
      <c r="F660">
        <v>29</v>
      </c>
      <c r="G660">
        <v>20</v>
      </c>
      <c r="H660">
        <v>3916</v>
      </c>
    </row>
    <row r="661" spans="1:8" x14ac:dyDescent="0.3">
      <c r="A661">
        <v>84800</v>
      </c>
      <c r="B661">
        <v>315</v>
      </c>
      <c r="C661">
        <v>6</v>
      </c>
      <c r="D661">
        <v>2</v>
      </c>
      <c r="E661">
        <v>2</v>
      </c>
      <c r="F661">
        <v>31</v>
      </c>
      <c r="G661">
        <v>20</v>
      </c>
      <c r="H661">
        <v>3916</v>
      </c>
    </row>
    <row r="662" spans="1:8" x14ac:dyDescent="0.3">
      <c r="A662">
        <v>91700</v>
      </c>
      <c r="B662">
        <v>445</v>
      </c>
      <c r="C662">
        <v>8</v>
      </c>
      <c r="D662">
        <v>2</v>
      </c>
      <c r="E662">
        <v>2</v>
      </c>
      <c r="F662">
        <v>25</v>
      </c>
      <c r="G662">
        <v>16</v>
      </c>
      <c r="H662">
        <v>3916</v>
      </c>
    </row>
    <row r="663" spans="1:8" x14ac:dyDescent="0.3">
      <c r="A663">
        <v>88700</v>
      </c>
      <c r="B663">
        <v>445</v>
      </c>
      <c r="C663">
        <v>8</v>
      </c>
      <c r="D663">
        <v>2</v>
      </c>
      <c r="E663">
        <v>2</v>
      </c>
      <c r="F663">
        <v>25</v>
      </c>
      <c r="G663">
        <v>17</v>
      </c>
      <c r="H663">
        <v>3916</v>
      </c>
    </row>
    <row r="664" spans="1:8" x14ac:dyDescent="0.3">
      <c r="A664">
        <v>92000</v>
      </c>
      <c r="B664">
        <v>445</v>
      </c>
      <c r="C664">
        <v>8</v>
      </c>
      <c r="D664">
        <v>2</v>
      </c>
      <c r="E664">
        <v>2</v>
      </c>
      <c r="F664">
        <v>24</v>
      </c>
      <c r="G664">
        <v>16</v>
      </c>
      <c r="H664">
        <v>3916</v>
      </c>
    </row>
    <row r="665" spans="1:8" x14ac:dyDescent="0.3">
      <c r="A665">
        <v>77600</v>
      </c>
      <c r="B665">
        <v>315</v>
      </c>
      <c r="C665">
        <v>6</v>
      </c>
      <c r="D665">
        <v>2</v>
      </c>
      <c r="E665">
        <v>2</v>
      </c>
      <c r="F665">
        <v>30</v>
      </c>
      <c r="G665">
        <v>21</v>
      </c>
      <c r="H665">
        <v>3916</v>
      </c>
    </row>
    <row r="666" spans="1:8" x14ac:dyDescent="0.3">
      <c r="A666">
        <v>89000</v>
      </c>
      <c r="B666">
        <v>445</v>
      </c>
      <c r="C666">
        <v>8</v>
      </c>
      <c r="D666">
        <v>2</v>
      </c>
      <c r="E666">
        <v>2</v>
      </c>
      <c r="F666">
        <v>24</v>
      </c>
      <c r="G666">
        <v>17</v>
      </c>
      <c r="H666">
        <v>3916</v>
      </c>
    </row>
    <row r="667" spans="1:8" x14ac:dyDescent="0.3">
      <c r="A667">
        <v>80600</v>
      </c>
      <c r="B667">
        <v>315</v>
      </c>
      <c r="C667">
        <v>6</v>
      </c>
      <c r="D667">
        <v>2</v>
      </c>
      <c r="E667">
        <v>2</v>
      </c>
      <c r="F667">
        <v>28</v>
      </c>
      <c r="G667">
        <v>19</v>
      </c>
      <c r="H667">
        <v>3916</v>
      </c>
    </row>
    <row r="668" spans="1:8" x14ac:dyDescent="0.3">
      <c r="A668">
        <v>85100</v>
      </c>
      <c r="B668">
        <v>315</v>
      </c>
      <c r="C668">
        <v>6</v>
      </c>
      <c r="D668">
        <v>2</v>
      </c>
      <c r="E668">
        <v>2</v>
      </c>
      <c r="F668">
        <v>29</v>
      </c>
      <c r="G668">
        <v>20</v>
      </c>
      <c r="H668">
        <v>3916</v>
      </c>
    </row>
    <row r="669" spans="1:8" x14ac:dyDescent="0.3">
      <c r="A669">
        <v>88100</v>
      </c>
      <c r="B669">
        <v>315</v>
      </c>
      <c r="C669">
        <v>6</v>
      </c>
      <c r="D669">
        <v>2</v>
      </c>
      <c r="E669">
        <v>2</v>
      </c>
      <c r="F669">
        <v>28</v>
      </c>
      <c r="G669">
        <v>19</v>
      </c>
      <c r="H669">
        <v>3916</v>
      </c>
    </row>
    <row r="670" spans="1:8" x14ac:dyDescent="0.3">
      <c r="A670">
        <v>96500</v>
      </c>
      <c r="B670">
        <v>445</v>
      </c>
      <c r="C670">
        <v>8</v>
      </c>
      <c r="D670">
        <v>2</v>
      </c>
      <c r="E670">
        <v>2</v>
      </c>
      <c r="F670">
        <v>24</v>
      </c>
      <c r="G670">
        <v>17</v>
      </c>
      <c r="H670">
        <v>3916</v>
      </c>
    </row>
    <row r="671" spans="1:8" x14ac:dyDescent="0.3">
      <c r="A671">
        <v>99500</v>
      </c>
      <c r="B671">
        <v>445</v>
      </c>
      <c r="C671">
        <v>8</v>
      </c>
      <c r="D671">
        <v>2</v>
      </c>
      <c r="E671">
        <v>2</v>
      </c>
      <c r="F671">
        <v>24</v>
      </c>
      <c r="G671">
        <v>15</v>
      </c>
      <c r="H671">
        <v>3916</v>
      </c>
    </row>
    <row r="672" spans="1:8" x14ac:dyDescent="0.3">
      <c r="A672">
        <v>2960</v>
      </c>
      <c r="B672">
        <v>402</v>
      </c>
      <c r="C672">
        <v>12</v>
      </c>
      <c r="D672">
        <v>4</v>
      </c>
      <c r="E672">
        <v>3</v>
      </c>
      <c r="F672">
        <v>14</v>
      </c>
      <c r="G672">
        <v>10</v>
      </c>
      <c r="H672">
        <v>617</v>
      </c>
    </row>
    <row r="673" spans="1:8" x14ac:dyDescent="0.3">
      <c r="A673">
        <v>3108</v>
      </c>
      <c r="B673">
        <v>389</v>
      </c>
      <c r="C673">
        <v>12</v>
      </c>
      <c r="D673">
        <v>4</v>
      </c>
      <c r="E673">
        <v>3</v>
      </c>
      <c r="F673">
        <v>15</v>
      </c>
      <c r="G673">
        <v>11</v>
      </c>
      <c r="H673">
        <v>617</v>
      </c>
    </row>
    <row r="674" spans="1:8" x14ac:dyDescent="0.3">
      <c r="A674">
        <v>4623</v>
      </c>
      <c r="B674">
        <v>389</v>
      </c>
      <c r="C674">
        <v>12</v>
      </c>
      <c r="D674">
        <v>2</v>
      </c>
      <c r="E674">
        <v>1</v>
      </c>
      <c r="F674">
        <v>16</v>
      </c>
      <c r="G674">
        <v>12</v>
      </c>
      <c r="H674">
        <v>617</v>
      </c>
    </row>
    <row r="675" spans="1:8" x14ac:dyDescent="0.3">
      <c r="A675">
        <v>3211</v>
      </c>
      <c r="B675">
        <v>389</v>
      </c>
      <c r="C675">
        <v>12</v>
      </c>
      <c r="D675">
        <v>2</v>
      </c>
      <c r="E675">
        <v>3</v>
      </c>
      <c r="F675">
        <v>15</v>
      </c>
      <c r="G675">
        <v>11</v>
      </c>
      <c r="H675">
        <v>617</v>
      </c>
    </row>
    <row r="676" spans="1:8" x14ac:dyDescent="0.3">
      <c r="A676">
        <v>2000</v>
      </c>
      <c r="B676">
        <v>140</v>
      </c>
      <c r="C676">
        <v>6</v>
      </c>
      <c r="D676">
        <v>4</v>
      </c>
      <c r="E676">
        <v>2</v>
      </c>
      <c r="F676">
        <v>27</v>
      </c>
      <c r="G676">
        <v>17</v>
      </c>
      <c r="H676">
        <v>210</v>
      </c>
    </row>
    <row r="677" spans="1:8" x14ac:dyDescent="0.3">
      <c r="A677">
        <v>2000</v>
      </c>
      <c r="B677">
        <v>110</v>
      </c>
      <c r="C677">
        <v>4</v>
      </c>
      <c r="D677">
        <v>4</v>
      </c>
      <c r="E677">
        <v>2</v>
      </c>
      <c r="F677">
        <v>29</v>
      </c>
      <c r="G677">
        <v>20</v>
      </c>
      <c r="H677">
        <v>210</v>
      </c>
    </row>
    <row r="678" spans="1:8" x14ac:dyDescent="0.3">
      <c r="A678">
        <v>2000</v>
      </c>
      <c r="B678">
        <v>140</v>
      </c>
      <c r="C678">
        <v>6</v>
      </c>
      <c r="D678">
        <v>4</v>
      </c>
      <c r="E678">
        <v>2</v>
      </c>
      <c r="F678">
        <v>27</v>
      </c>
      <c r="G678">
        <v>17</v>
      </c>
      <c r="H678">
        <v>210</v>
      </c>
    </row>
    <row r="679" spans="1:8" x14ac:dyDescent="0.3">
      <c r="A679">
        <v>2000</v>
      </c>
      <c r="B679">
        <v>140</v>
      </c>
      <c r="C679">
        <v>6</v>
      </c>
      <c r="D679">
        <v>4</v>
      </c>
      <c r="E679">
        <v>2</v>
      </c>
      <c r="F679">
        <v>27</v>
      </c>
      <c r="G679">
        <v>17</v>
      </c>
      <c r="H679">
        <v>210</v>
      </c>
    </row>
    <row r="680" spans="1:8" x14ac:dyDescent="0.3">
      <c r="A680">
        <v>2000</v>
      </c>
      <c r="B680">
        <v>140</v>
      </c>
      <c r="C680">
        <v>6</v>
      </c>
      <c r="D680">
        <v>4</v>
      </c>
      <c r="E680">
        <v>2</v>
      </c>
      <c r="F680">
        <v>27</v>
      </c>
      <c r="G680">
        <v>17</v>
      </c>
      <c r="H680">
        <v>210</v>
      </c>
    </row>
    <row r="681" spans="1:8" x14ac:dyDescent="0.3">
      <c r="A681">
        <v>2000</v>
      </c>
      <c r="B681">
        <v>140</v>
      </c>
      <c r="C681">
        <v>6</v>
      </c>
      <c r="D681">
        <v>4</v>
      </c>
      <c r="E681">
        <v>2</v>
      </c>
      <c r="F681">
        <v>28</v>
      </c>
      <c r="G681">
        <v>17</v>
      </c>
      <c r="H681">
        <v>210</v>
      </c>
    </row>
    <row r="682" spans="1:8" x14ac:dyDescent="0.3">
      <c r="A682">
        <v>2000</v>
      </c>
      <c r="B682">
        <v>140</v>
      </c>
      <c r="C682">
        <v>6</v>
      </c>
      <c r="D682">
        <v>4</v>
      </c>
      <c r="E682">
        <v>2</v>
      </c>
      <c r="F682">
        <v>28</v>
      </c>
      <c r="G682">
        <v>17</v>
      </c>
      <c r="H682">
        <v>210</v>
      </c>
    </row>
    <row r="683" spans="1:8" x14ac:dyDescent="0.3">
      <c r="A683">
        <v>2000</v>
      </c>
      <c r="B683">
        <v>110</v>
      </c>
      <c r="C683">
        <v>4</v>
      </c>
      <c r="D683">
        <v>4</v>
      </c>
      <c r="E683">
        <v>2</v>
      </c>
      <c r="F683">
        <v>28</v>
      </c>
      <c r="G683">
        <v>19</v>
      </c>
      <c r="H683">
        <v>210</v>
      </c>
    </row>
    <row r="684" spans="1:8" x14ac:dyDescent="0.3">
      <c r="A684">
        <v>313088</v>
      </c>
      <c r="B684">
        <v>532</v>
      </c>
      <c r="C684">
        <v>12</v>
      </c>
      <c r="D684">
        <v>2</v>
      </c>
      <c r="E684">
        <v>3</v>
      </c>
      <c r="F684">
        <v>16</v>
      </c>
      <c r="G684">
        <v>9</v>
      </c>
      <c r="H684">
        <v>2774</v>
      </c>
    </row>
    <row r="685" spans="1:8" x14ac:dyDescent="0.3">
      <c r="A685">
        <v>313088</v>
      </c>
      <c r="B685">
        <v>532</v>
      </c>
      <c r="C685">
        <v>12</v>
      </c>
      <c r="D685">
        <v>2</v>
      </c>
      <c r="E685">
        <v>3</v>
      </c>
      <c r="F685">
        <v>16</v>
      </c>
      <c r="G685">
        <v>9</v>
      </c>
      <c r="H685">
        <v>2774</v>
      </c>
    </row>
    <row r="686" spans="1:8" x14ac:dyDescent="0.3">
      <c r="A686">
        <v>313088</v>
      </c>
      <c r="B686">
        <v>532</v>
      </c>
      <c r="C686">
        <v>12</v>
      </c>
      <c r="D686">
        <v>2</v>
      </c>
      <c r="E686">
        <v>3</v>
      </c>
      <c r="F686">
        <v>16</v>
      </c>
      <c r="G686">
        <v>9</v>
      </c>
      <c r="H686">
        <v>2774</v>
      </c>
    </row>
    <row r="687" spans="1:8" x14ac:dyDescent="0.3">
      <c r="A687">
        <v>2080</v>
      </c>
      <c r="B687">
        <v>170</v>
      </c>
      <c r="C687">
        <v>6</v>
      </c>
      <c r="D687">
        <v>4</v>
      </c>
      <c r="E687">
        <v>2</v>
      </c>
      <c r="F687">
        <v>25</v>
      </c>
      <c r="G687">
        <v>19</v>
      </c>
      <c r="H687">
        <v>586</v>
      </c>
    </row>
    <row r="688" spans="1:8" x14ac:dyDescent="0.3">
      <c r="A688">
        <v>2234</v>
      </c>
      <c r="B688">
        <v>170</v>
      </c>
      <c r="C688">
        <v>6</v>
      </c>
      <c r="D688">
        <v>4</v>
      </c>
      <c r="E688">
        <v>2</v>
      </c>
      <c r="F688">
        <v>25</v>
      </c>
      <c r="G688">
        <v>19</v>
      </c>
      <c r="H688">
        <v>586</v>
      </c>
    </row>
    <row r="689" spans="1:8" x14ac:dyDescent="0.3">
      <c r="A689">
        <v>2000</v>
      </c>
      <c r="B689">
        <v>130</v>
      </c>
      <c r="C689">
        <v>4</v>
      </c>
      <c r="D689">
        <v>4</v>
      </c>
      <c r="E689">
        <v>2</v>
      </c>
      <c r="F689">
        <v>29</v>
      </c>
      <c r="G689">
        <v>23</v>
      </c>
      <c r="H689">
        <v>586</v>
      </c>
    </row>
    <row r="690" spans="1:8" x14ac:dyDescent="0.3">
      <c r="A690">
        <v>2146</v>
      </c>
      <c r="B690">
        <v>130</v>
      </c>
      <c r="C690">
        <v>4</v>
      </c>
      <c r="D690">
        <v>4</v>
      </c>
      <c r="E690">
        <v>2</v>
      </c>
      <c r="F690">
        <v>25</v>
      </c>
      <c r="G690">
        <v>19</v>
      </c>
      <c r="H690">
        <v>586</v>
      </c>
    </row>
    <row r="691" spans="1:8" x14ac:dyDescent="0.3">
      <c r="A691">
        <v>22935</v>
      </c>
      <c r="B691">
        <v>165</v>
      </c>
      <c r="C691">
        <v>6</v>
      </c>
      <c r="D691">
        <v>4</v>
      </c>
      <c r="E691">
        <v>2</v>
      </c>
      <c r="F691">
        <v>25</v>
      </c>
      <c r="G691">
        <v>19</v>
      </c>
      <c r="H691">
        <v>586</v>
      </c>
    </row>
    <row r="692" spans="1:8" x14ac:dyDescent="0.3">
      <c r="A692">
        <v>19935</v>
      </c>
      <c r="B692">
        <v>165</v>
      </c>
      <c r="C692">
        <v>6</v>
      </c>
      <c r="D692">
        <v>4</v>
      </c>
      <c r="E692">
        <v>2</v>
      </c>
      <c r="F692">
        <v>25</v>
      </c>
      <c r="G692">
        <v>19</v>
      </c>
      <c r="H692">
        <v>586</v>
      </c>
    </row>
    <row r="693" spans="1:8" x14ac:dyDescent="0.3">
      <c r="A693">
        <v>20935</v>
      </c>
      <c r="B693">
        <v>125</v>
      </c>
      <c r="C693">
        <v>4</v>
      </c>
      <c r="D693">
        <v>4</v>
      </c>
      <c r="E693">
        <v>2</v>
      </c>
      <c r="F693">
        <v>25</v>
      </c>
      <c r="G693">
        <v>19</v>
      </c>
      <c r="H693">
        <v>586</v>
      </c>
    </row>
    <row r="694" spans="1:8" x14ac:dyDescent="0.3">
      <c r="A694">
        <v>18735</v>
      </c>
      <c r="B694">
        <v>125</v>
      </c>
      <c r="C694">
        <v>4</v>
      </c>
      <c r="D694">
        <v>4</v>
      </c>
      <c r="E694">
        <v>2</v>
      </c>
      <c r="F694">
        <v>29</v>
      </c>
      <c r="G694">
        <v>23</v>
      </c>
      <c r="H694">
        <v>586</v>
      </c>
    </row>
    <row r="695" spans="1:8" x14ac:dyDescent="0.3">
      <c r="A695">
        <v>19985</v>
      </c>
      <c r="B695">
        <v>165</v>
      </c>
      <c r="C695">
        <v>6</v>
      </c>
      <c r="D695">
        <v>4</v>
      </c>
      <c r="E695">
        <v>2</v>
      </c>
      <c r="F695">
        <v>25</v>
      </c>
      <c r="G695">
        <v>19</v>
      </c>
      <c r="H695">
        <v>586</v>
      </c>
    </row>
    <row r="696" spans="1:8" x14ac:dyDescent="0.3">
      <c r="A696">
        <v>18785</v>
      </c>
      <c r="B696">
        <v>125</v>
      </c>
      <c r="C696">
        <v>4</v>
      </c>
      <c r="D696">
        <v>4</v>
      </c>
      <c r="E696">
        <v>2</v>
      </c>
      <c r="F696">
        <v>29</v>
      </c>
      <c r="G696">
        <v>23</v>
      </c>
      <c r="H696">
        <v>586</v>
      </c>
    </row>
    <row r="697" spans="1:8" x14ac:dyDescent="0.3">
      <c r="A697">
        <v>21885</v>
      </c>
      <c r="B697">
        <v>165</v>
      </c>
      <c r="C697">
        <v>6</v>
      </c>
      <c r="D697">
        <v>4</v>
      </c>
      <c r="E697">
        <v>2</v>
      </c>
      <c r="F697">
        <v>25</v>
      </c>
      <c r="G697">
        <v>19</v>
      </c>
      <c r="H697">
        <v>586</v>
      </c>
    </row>
    <row r="698" spans="1:8" x14ac:dyDescent="0.3">
      <c r="A698">
        <v>456500</v>
      </c>
      <c r="B698">
        <v>604</v>
      </c>
      <c r="C698">
        <v>12</v>
      </c>
      <c r="D698">
        <v>4</v>
      </c>
      <c r="E698">
        <v>3</v>
      </c>
      <c r="F698">
        <v>16</v>
      </c>
      <c r="G698">
        <v>10</v>
      </c>
      <c r="H698">
        <v>67</v>
      </c>
    </row>
    <row r="699" spans="1:8" x14ac:dyDescent="0.3">
      <c r="A699">
        <v>417000</v>
      </c>
      <c r="B699">
        <v>543</v>
      </c>
      <c r="C699">
        <v>12</v>
      </c>
      <c r="D699">
        <v>4</v>
      </c>
      <c r="E699">
        <v>3</v>
      </c>
      <c r="F699">
        <v>16</v>
      </c>
      <c r="G699">
        <v>10</v>
      </c>
      <c r="H699">
        <v>67</v>
      </c>
    </row>
    <row r="700" spans="1:8" x14ac:dyDescent="0.3">
      <c r="A700">
        <v>506500</v>
      </c>
      <c r="B700">
        <v>631</v>
      </c>
      <c r="C700">
        <v>12</v>
      </c>
      <c r="D700">
        <v>4</v>
      </c>
      <c r="E700">
        <v>3</v>
      </c>
      <c r="F700">
        <v>16</v>
      </c>
      <c r="G700">
        <v>10</v>
      </c>
      <c r="H700">
        <v>67</v>
      </c>
    </row>
    <row r="701" spans="1:8" x14ac:dyDescent="0.3">
      <c r="A701">
        <v>423500</v>
      </c>
      <c r="B701">
        <v>543</v>
      </c>
      <c r="C701">
        <v>12</v>
      </c>
      <c r="D701">
        <v>4</v>
      </c>
      <c r="E701">
        <v>3</v>
      </c>
      <c r="F701">
        <v>16</v>
      </c>
      <c r="G701">
        <v>10</v>
      </c>
      <c r="H701">
        <v>67</v>
      </c>
    </row>
    <row r="702" spans="1:8" x14ac:dyDescent="0.3">
      <c r="A702">
        <v>463000</v>
      </c>
      <c r="B702">
        <v>620</v>
      </c>
      <c r="C702">
        <v>12</v>
      </c>
      <c r="D702">
        <v>4</v>
      </c>
      <c r="E702">
        <v>3</v>
      </c>
      <c r="F702">
        <v>16</v>
      </c>
      <c r="G702">
        <v>10</v>
      </c>
      <c r="H702">
        <v>67</v>
      </c>
    </row>
    <row r="703" spans="1:8" x14ac:dyDescent="0.3">
      <c r="A703">
        <v>470350</v>
      </c>
      <c r="B703">
        <v>620</v>
      </c>
      <c r="C703">
        <v>12</v>
      </c>
      <c r="D703">
        <v>4</v>
      </c>
      <c r="E703">
        <v>3</v>
      </c>
      <c r="F703">
        <v>16</v>
      </c>
      <c r="G703">
        <v>10</v>
      </c>
      <c r="H703">
        <v>67</v>
      </c>
    </row>
    <row r="704" spans="1:8" x14ac:dyDescent="0.3">
      <c r="A704">
        <v>430450</v>
      </c>
      <c r="B704">
        <v>543</v>
      </c>
      <c r="C704">
        <v>12</v>
      </c>
      <c r="D704">
        <v>4</v>
      </c>
      <c r="E704">
        <v>3</v>
      </c>
      <c r="F704">
        <v>16</v>
      </c>
      <c r="G704">
        <v>10</v>
      </c>
      <c r="H704">
        <v>67</v>
      </c>
    </row>
    <row r="705" spans="1:8" x14ac:dyDescent="0.3">
      <c r="A705">
        <v>265500</v>
      </c>
      <c r="B705">
        <v>641</v>
      </c>
      <c r="C705">
        <v>8</v>
      </c>
      <c r="D705">
        <v>2</v>
      </c>
      <c r="E705">
        <v>1</v>
      </c>
      <c r="F705">
        <v>22</v>
      </c>
      <c r="G705">
        <v>16</v>
      </c>
      <c r="H705">
        <v>416</v>
      </c>
    </row>
    <row r="706" spans="1:8" x14ac:dyDescent="0.3">
      <c r="A706">
        <v>280225</v>
      </c>
      <c r="B706">
        <v>641</v>
      </c>
      <c r="C706">
        <v>8</v>
      </c>
      <c r="D706">
        <v>2</v>
      </c>
      <c r="E706">
        <v>1</v>
      </c>
      <c r="F706">
        <v>22</v>
      </c>
      <c r="G706">
        <v>16</v>
      </c>
      <c r="H706">
        <v>416</v>
      </c>
    </row>
    <row r="707" spans="1:8" x14ac:dyDescent="0.3">
      <c r="A707">
        <v>24895</v>
      </c>
      <c r="B707">
        <v>184</v>
      </c>
      <c r="C707">
        <v>4</v>
      </c>
      <c r="D707">
        <v>4</v>
      </c>
      <c r="E707">
        <v>2</v>
      </c>
      <c r="F707">
        <v>38</v>
      </c>
      <c r="G707">
        <v>26</v>
      </c>
      <c r="H707">
        <v>586</v>
      </c>
    </row>
    <row r="708" spans="1:8" x14ac:dyDescent="0.3">
      <c r="A708">
        <v>22895</v>
      </c>
      <c r="B708">
        <v>184</v>
      </c>
      <c r="C708">
        <v>4</v>
      </c>
      <c r="D708">
        <v>4</v>
      </c>
      <c r="E708">
        <v>2</v>
      </c>
      <c r="F708">
        <v>38</v>
      </c>
      <c r="G708">
        <v>26</v>
      </c>
      <c r="H708">
        <v>586</v>
      </c>
    </row>
    <row r="709" spans="1:8" x14ac:dyDescent="0.3">
      <c r="A709">
        <v>23845</v>
      </c>
      <c r="B709">
        <v>184</v>
      </c>
      <c r="C709">
        <v>4</v>
      </c>
      <c r="D709">
        <v>4</v>
      </c>
      <c r="E709">
        <v>2</v>
      </c>
      <c r="F709">
        <v>37</v>
      </c>
      <c r="G709">
        <v>25</v>
      </c>
      <c r="H709">
        <v>586</v>
      </c>
    </row>
    <row r="710" spans="1:8" x14ac:dyDescent="0.3">
      <c r="A710">
        <v>21190</v>
      </c>
      <c r="B710">
        <v>184</v>
      </c>
      <c r="C710">
        <v>4</v>
      </c>
      <c r="D710">
        <v>4</v>
      </c>
      <c r="E710">
        <v>2</v>
      </c>
      <c r="F710">
        <v>37</v>
      </c>
      <c r="G710">
        <v>25</v>
      </c>
      <c r="H710">
        <v>586</v>
      </c>
    </row>
    <row r="711" spans="1:8" x14ac:dyDescent="0.3">
      <c r="A711">
        <v>29895</v>
      </c>
      <c r="B711">
        <v>184</v>
      </c>
      <c r="C711">
        <v>4</v>
      </c>
      <c r="D711">
        <v>4</v>
      </c>
      <c r="E711">
        <v>2</v>
      </c>
      <c r="F711">
        <v>40</v>
      </c>
      <c r="G711">
        <v>28</v>
      </c>
      <c r="H711">
        <v>586</v>
      </c>
    </row>
    <row r="712" spans="1:8" x14ac:dyDescent="0.3">
      <c r="A712">
        <v>22995</v>
      </c>
      <c r="B712">
        <v>184</v>
      </c>
      <c r="C712">
        <v>4</v>
      </c>
      <c r="D712">
        <v>4</v>
      </c>
      <c r="E712">
        <v>2</v>
      </c>
      <c r="F712">
        <v>38</v>
      </c>
      <c r="G712">
        <v>26</v>
      </c>
      <c r="H712">
        <v>586</v>
      </c>
    </row>
    <row r="713" spans="1:8" x14ac:dyDescent="0.3">
      <c r="A713">
        <v>24995</v>
      </c>
      <c r="B713">
        <v>184</v>
      </c>
      <c r="C713">
        <v>4</v>
      </c>
      <c r="D713">
        <v>4</v>
      </c>
      <c r="E713">
        <v>2</v>
      </c>
      <c r="F713">
        <v>38</v>
      </c>
      <c r="G713">
        <v>26</v>
      </c>
      <c r="H713">
        <v>586</v>
      </c>
    </row>
    <row r="714" spans="1:8" x14ac:dyDescent="0.3">
      <c r="A714">
        <v>21495</v>
      </c>
      <c r="B714">
        <v>184</v>
      </c>
      <c r="C714">
        <v>4</v>
      </c>
      <c r="D714">
        <v>4</v>
      </c>
      <c r="E714">
        <v>2</v>
      </c>
      <c r="F714">
        <v>37</v>
      </c>
      <c r="G714">
        <v>25</v>
      </c>
      <c r="H714">
        <v>586</v>
      </c>
    </row>
    <row r="715" spans="1:8" x14ac:dyDescent="0.3">
      <c r="A715">
        <v>30195</v>
      </c>
      <c r="B715">
        <v>184</v>
      </c>
      <c r="C715">
        <v>4</v>
      </c>
      <c r="D715">
        <v>4</v>
      </c>
      <c r="E715">
        <v>2</v>
      </c>
      <c r="F715">
        <v>38</v>
      </c>
      <c r="G715">
        <v>26</v>
      </c>
      <c r="H715">
        <v>586</v>
      </c>
    </row>
    <row r="716" spans="1:8" x14ac:dyDescent="0.3">
      <c r="A716">
        <v>23945</v>
      </c>
      <c r="B716">
        <v>184</v>
      </c>
      <c r="C716">
        <v>4</v>
      </c>
      <c r="D716">
        <v>4</v>
      </c>
      <c r="E716">
        <v>2</v>
      </c>
      <c r="F716">
        <v>37</v>
      </c>
      <c r="G716">
        <v>25</v>
      </c>
      <c r="H716">
        <v>586</v>
      </c>
    </row>
    <row r="717" spans="1:8" x14ac:dyDescent="0.3">
      <c r="A717">
        <v>30695</v>
      </c>
      <c r="B717">
        <v>184</v>
      </c>
      <c r="C717">
        <v>4</v>
      </c>
      <c r="D717">
        <v>4</v>
      </c>
      <c r="E717">
        <v>2</v>
      </c>
      <c r="F717">
        <v>35</v>
      </c>
      <c r="G717">
        <v>26</v>
      </c>
      <c r="H717">
        <v>586</v>
      </c>
    </row>
    <row r="718" spans="1:8" x14ac:dyDescent="0.3">
      <c r="A718">
        <v>21945</v>
      </c>
      <c r="B718">
        <v>184</v>
      </c>
      <c r="C718">
        <v>4</v>
      </c>
      <c r="D718">
        <v>4</v>
      </c>
      <c r="E718">
        <v>2</v>
      </c>
      <c r="F718">
        <v>34</v>
      </c>
      <c r="G718">
        <v>24</v>
      </c>
      <c r="H718">
        <v>586</v>
      </c>
    </row>
    <row r="719" spans="1:8" x14ac:dyDescent="0.3">
      <c r="A719">
        <v>24195</v>
      </c>
      <c r="B719">
        <v>184</v>
      </c>
      <c r="C719">
        <v>4</v>
      </c>
      <c r="D719">
        <v>4</v>
      </c>
      <c r="E719">
        <v>2</v>
      </c>
      <c r="F719">
        <v>34</v>
      </c>
      <c r="G719">
        <v>24</v>
      </c>
      <c r="H719">
        <v>586</v>
      </c>
    </row>
    <row r="720" spans="1:8" x14ac:dyDescent="0.3">
      <c r="A720">
        <v>22995</v>
      </c>
      <c r="B720">
        <v>184</v>
      </c>
      <c r="C720">
        <v>4</v>
      </c>
      <c r="D720">
        <v>4</v>
      </c>
      <c r="E720">
        <v>2</v>
      </c>
      <c r="F720">
        <v>35</v>
      </c>
      <c r="G720">
        <v>26</v>
      </c>
      <c r="H720">
        <v>586</v>
      </c>
    </row>
    <row r="721" spans="1:8" x14ac:dyDescent="0.3">
      <c r="A721">
        <v>25245</v>
      </c>
      <c r="B721">
        <v>184</v>
      </c>
      <c r="C721">
        <v>4</v>
      </c>
      <c r="D721">
        <v>4</v>
      </c>
      <c r="E721">
        <v>2</v>
      </c>
      <c r="F721">
        <v>35</v>
      </c>
      <c r="G721">
        <v>26</v>
      </c>
      <c r="H721">
        <v>586</v>
      </c>
    </row>
    <row r="722" spans="1:8" x14ac:dyDescent="0.3">
      <c r="A722">
        <v>141200</v>
      </c>
      <c r="B722">
        <v>535</v>
      </c>
      <c r="C722">
        <v>12</v>
      </c>
      <c r="D722">
        <v>4</v>
      </c>
      <c r="E722">
        <v>3</v>
      </c>
      <c r="F722">
        <v>20</v>
      </c>
      <c r="G722">
        <v>13</v>
      </c>
      <c r="H722">
        <v>3916</v>
      </c>
    </row>
    <row r="723" spans="1:8" x14ac:dyDescent="0.3">
      <c r="A723">
        <v>78000</v>
      </c>
      <c r="B723">
        <v>315</v>
      </c>
      <c r="C723">
        <v>6</v>
      </c>
      <c r="D723">
        <v>4</v>
      </c>
      <c r="E723">
        <v>3</v>
      </c>
      <c r="F723">
        <v>29</v>
      </c>
      <c r="G723">
        <v>19</v>
      </c>
      <c r="H723">
        <v>3916</v>
      </c>
    </row>
    <row r="724" spans="1:8" x14ac:dyDescent="0.3">
      <c r="A724">
        <v>91000</v>
      </c>
      <c r="B724">
        <v>445</v>
      </c>
      <c r="C724">
        <v>8</v>
      </c>
      <c r="D724">
        <v>4</v>
      </c>
      <c r="E724">
        <v>3</v>
      </c>
      <c r="F724">
        <v>25</v>
      </c>
      <c r="G724">
        <v>16</v>
      </c>
      <c r="H724">
        <v>3916</v>
      </c>
    </row>
    <row r="725" spans="1:8" x14ac:dyDescent="0.3">
      <c r="A725">
        <v>94000</v>
      </c>
      <c r="B725">
        <v>445</v>
      </c>
      <c r="C725">
        <v>8</v>
      </c>
      <c r="D725">
        <v>4</v>
      </c>
      <c r="E725">
        <v>3</v>
      </c>
      <c r="F725">
        <v>24</v>
      </c>
      <c r="G725">
        <v>16</v>
      </c>
      <c r="H725">
        <v>3916</v>
      </c>
    </row>
    <row r="726" spans="1:8" x14ac:dyDescent="0.3">
      <c r="A726">
        <v>81000</v>
      </c>
      <c r="B726">
        <v>315</v>
      </c>
      <c r="C726">
        <v>6</v>
      </c>
      <c r="D726">
        <v>4</v>
      </c>
      <c r="E726">
        <v>3</v>
      </c>
      <c r="F726">
        <v>28</v>
      </c>
      <c r="G726">
        <v>19</v>
      </c>
      <c r="H726">
        <v>3916</v>
      </c>
    </row>
    <row r="727" spans="1:8" x14ac:dyDescent="0.3">
      <c r="A727">
        <v>74000</v>
      </c>
      <c r="B727">
        <v>315</v>
      </c>
      <c r="C727">
        <v>6</v>
      </c>
      <c r="D727">
        <v>4</v>
      </c>
      <c r="E727">
        <v>3</v>
      </c>
      <c r="F727">
        <v>29</v>
      </c>
      <c r="G727">
        <v>19</v>
      </c>
      <c r="H727">
        <v>3916</v>
      </c>
    </row>
    <row r="728" spans="1:8" x14ac:dyDescent="0.3">
      <c r="A728">
        <v>87300</v>
      </c>
      <c r="B728">
        <v>445</v>
      </c>
      <c r="C728">
        <v>8</v>
      </c>
      <c r="D728">
        <v>4</v>
      </c>
      <c r="E728">
        <v>3</v>
      </c>
      <c r="F728">
        <v>25</v>
      </c>
      <c r="G728">
        <v>17</v>
      </c>
      <c r="H728">
        <v>3916</v>
      </c>
    </row>
    <row r="729" spans="1:8" x14ac:dyDescent="0.3">
      <c r="A729">
        <v>90300</v>
      </c>
      <c r="B729">
        <v>445</v>
      </c>
      <c r="C729">
        <v>8</v>
      </c>
      <c r="D729">
        <v>4</v>
      </c>
      <c r="E729">
        <v>3</v>
      </c>
      <c r="F729">
        <v>24</v>
      </c>
      <c r="G729">
        <v>16</v>
      </c>
      <c r="H729">
        <v>3916</v>
      </c>
    </row>
    <row r="730" spans="1:8" x14ac:dyDescent="0.3">
      <c r="A730">
        <v>82500</v>
      </c>
      <c r="B730">
        <v>255</v>
      </c>
      <c r="C730">
        <v>6</v>
      </c>
      <c r="D730">
        <v>4</v>
      </c>
      <c r="E730">
        <v>3</v>
      </c>
      <c r="F730">
        <v>31</v>
      </c>
      <c r="G730">
        <v>23</v>
      </c>
      <c r="H730">
        <v>3916</v>
      </c>
    </row>
    <row r="731" spans="1:8" x14ac:dyDescent="0.3">
      <c r="A731">
        <v>94400</v>
      </c>
      <c r="B731">
        <v>445</v>
      </c>
      <c r="C731">
        <v>8</v>
      </c>
      <c r="D731">
        <v>4</v>
      </c>
      <c r="E731">
        <v>3</v>
      </c>
      <c r="F731">
        <v>25</v>
      </c>
      <c r="G731">
        <v>17</v>
      </c>
      <c r="H731">
        <v>3916</v>
      </c>
    </row>
    <row r="732" spans="1:8" x14ac:dyDescent="0.3">
      <c r="A732">
        <v>81300</v>
      </c>
      <c r="B732">
        <v>320</v>
      </c>
      <c r="C732">
        <v>6</v>
      </c>
      <c r="D732">
        <v>4</v>
      </c>
      <c r="E732">
        <v>3</v>
      </c>
      <c r="F732">
        <v>29</v>
      </c>
      <c r="G732">
        <v>21</v>
      </c>
      <c r="H732">
        <v>3916</v>
      </c>
    </row>
    <row r="733" spans="1:8" x14ac:dyDescent="0.3">
      <c r="A733">
        <v>97400</v>
      </c>
      <c r="B733">
        <v>445</v>
      </c>
      <c r="C733">
        <v>8</v>
      </c>
      <c r="D733">
        <v>4</v>
      </c>
      <c r="E733">
        <v>3</v>
      </c>
      <c r="F733">
        <v>25</v>
      </c>
      <c r="G733">
        <v>16</v>
      </c>
      <c r="H733">
        <v>3916</v>
      </c>
    </row>
    <row r="734" spans="1:8" x14ac:dyDescent="0.3">
      <c r="A734">
        <v>94600</v>
      </c>
      <c r="B734">
        <v>445</v>
      </c>
      <c r="C734">
        <v>8</v>
      </c>
      <c r="D734">
        <v>4</v>
      </c>
      <c r="E734">
        <v>3</v>
      </c>
      <c r="F734">
        <v>26</v>
      </c>
      <c r="G734">
        <v>17</v>
      </c>
      <c r="H734">
        <v>3916</v>
      </c>
    </row>
    <row r="735" spans="1:8" x14ac:dyDescent="0.3">
      <c r="A735">
        <v>97600</v>
      </c>
      <c r="B735">
        <v>445</v>
      </c>
      <c r="C735">
        <v>8</v>
      </c>
      <c r="D735">
        <v>4</v>
      </c>
      <c r="E735">
        <v>3</v>
      </c>
      <c r="F735">
        <v>25</v>
      </c>
      <c r="G735">
        <v>16</v>
      </c>
      <c r="H735">
        <v>3916</v>
      </c>
    </row>
    <row r="736" spans="1:8" x14ac:dyDescent="0.3">
      <c r="A736">
        <v>84500</v>
      </c>
      <c r="B736">
        <v>320</v>
      </c>
      <c r="C736">
        <v>6</v>
      </c>
      <c r="D736">
        <v>4</v>
      </c>
      <c r="E736">
        <v>3</v>
      </c>
      <c r="F736">
        <v>28</v>
      </c>
      <c r="G736">
        <v>19</v>
      </c>
      <c r="H736">
        <v>3916</v>
      </c>
    </row>
    <row r="737" spans="1:8" x14ac:dyDescent="0.3">
      <c r="A737">
        <v>81500</v>
      </c>
      <c r="B737">
        <v>320</v>
      </c>
      <c r="C737">
        <v>6</v>
      </c>
      <c r="D737">
        <v>4</v>
      </c>
      <c r="E737">
        <v>3</v>
      </c>
      <c r="F737">
        <v>29</v>
      </c>
      <c r="G737">
        <v>21</v>
      </c>
      <c r="H737">
        <v>3916</v>
      </c>
    </row>
    <row r="738" spans="1:8" x14ac:dyDescent="0.3">
      <c r="A738">
        <v>53900</v>
      </c>
      <c r="B738">
        <v>300</v>
      </c>
      <c r="C738">
        <v>4</v>
      </c>
      <c r="D738">
        <v>2</v>
      </c>
      <c r="E738">
        <v>1</v>
      </c>
      <c r="F738">
        <v>28</v>
      </c>
      <c r="G738">
        <v>21</v>
      </c>
      <c r="H738">
        <v>1715</v>
      </c>
    </row>
    <row r="739" spans="1:8" x14ac:dyDescent="0.3">
      <c r="A739">
        <v>66300</v>
      </c>
      <c r="B739">
        <v>350</v>
      </c>
      <c r="C739">
        <v>4</v>
      </c>
      <c r="D739">
        <v>2</v>
      </c>
      <c r="E739">
        <v>1</v>
      </c>
      <c r="F739">
        <v>26</v>
      </c>
      <c r="G739">
        <v>20</v>
      </c>
      <c r="H739">
        <v>1715</v>
      </c>
    </row>
    <row r="740" spans="1:8" x14ac:dyDescent="0.3">
      <c r="A740">
        <v>2000</v>
      </c>
      <c r="B740">
        <v>114</v>
      </c>
      <c r="C740">
        <v>4</v>
      </c>
      <c r="D740">
        <v>4</v>
      </c>
      <c r="E740">
        <v>2</v>
      </c>
      <c r="F740">
        <v>26</v>
      </c>
      <c r="G740">
        <v>19</v>
      </c>
      <c r="H740">
        <v>870</v>
      </c>
    </row>
    <row r="741" spans="1:8" x14ac:dyDescent="0.3">
      <c r="A741">
        <v>2000</v>
      </c>
      <c r="B741">
        <v>153</v>
      </c>
      <c r="C741">
        <v>4</v>
      </c>
      <c r="D741">
        <v>4</v>
      </c>
      <c r="E741">
        <v>2</v>
      </c>
      <c r="F741">
        <v>26</v>
      </c>
      <c r="G741">
        <v>19</v>
      </c>
      <c r="H741">
        <v>870</v>
      </c>
    </row>
    <row r="742" spans="1:8" x14ac:dyDescent="0.3">
      <c r="A742">
        <v>2000</v>
      </c>
      <c r="B742">
        <v>114</v>
      </c>
      <c r="C742">
        <v>4</v>
      </c>
      <c r="D742">
        <v>4</v>
      </c>
      <c r="E742">
        <v>2</v>
      </c>
      <c r="F742">
        <v>26</v>
      </c>
      <c r="G742">
        <v>19</v>
      </c>
      <c r="H742">
        <v>870</v>
      </c>
    </row>
    <row r="743" spans="1:8" x14ac:dyDescent="0.3">
      <c r="A743">
        <v>2000</v>
      </c>
      <c r="B743">
        <v>114</v>
      </c>
      <c r="C743">
        <v>4</v>
      </c>
      <c r="D743">
        <v>4</v>
      </c>
      <c r="E743">
        <v>2</v>
      </c>
      <c r="F743">
        <v>26</v>
      </c>
      <c r="G743">
        <v>19</v>
      </c>
      <c r="H743">
        <v>870</v>
      </c>
    </row>
    <row r="744" spans="1:8" x14ac:dyDescent="0.3">
      <c r="A744">
        <v>2000</v>
      </c>
      <c r="B744">
        <v>114</v>
      </c>
      <c r="C744">
        <v>4</v>
      </c>
      <c r="D744">
        <v>4</v>
      </c>
      <c r="E744">
        <v>2</v>
      </c>
      <c r="F744">
        <v>26</v>
      </c>
      <c r="G744">
        <v>19</v>
      </c>
      <c r="H744">
        <v>870</v>
      </c>
    </row>
    <row r="745" spans="1:8" x14ac:dyDescent="0.3">
      <c r="A745">
        <v>2000</v>
      </c>
      <c r="B745">
        <v>153</v>
      </c>
      <c r="C745">
        <v>4</v>
      </c>
      <c r="D745">
        <v>4</v>
      </c>
      <c r="E745">
        <v>2</v>
      </c>
      <c r="F745">
        <v>23</v>
      </c>
      <c r="G745">
        <v>18</v>
      </c>
      <c r="H745">
        <v>870</v>
      </c>
    </row>
    <row r="746" spans="1:8" x14ac:dyDescent="0.3">
      <c r="A746">
        <v>2000</v>
      </c>
      <c r="B746">
        <v>162</v>
      </c>
      <c r="C746">
        <v>4</v>
      </c>
      <c r="D746">
        <v>4</v>
      </c>
      <c r="E746">
        <v>2</v>
      </c>
      <c r="F746">
        <v>20</v>
      </c>
      <c r="G746">
        <v>17</v>
      </c>
      <c r="H746">
        <v>870</v>
      </c>
    </row>
    <row r="747" spans="1:8" x14ac:dyDescent="0.3">
      <c r="A747">
        <v>2000</v>
      </c>
      <c r="B747">
        <v>162</v>
      </c>
      <c r="C747">
        <v>4</v>
      </c>
      <c r="D747">
        <v>4</v>
      </c>
      <c r="E747">
        <v>2</v>
      </c>
      <c r="F747">
        <v>24</v>
      </c>
      <c r="G747">
        <v>18</v>
      </c>
      <c r="H747">
        <v>870</v>
      </c>
    </row>
    <row r="748" spans="1:8" x14ac:dyDescent="0.3">
      <c r="A748">
        <v>2000</v>
      </c>
      <c r="B748">
        <v>114</v>
      </c>
      <c r="C748">
        <v>4</v>
      </c>
      <c r="D748">
        <v>4</v>
      </c>
      <c r="E748">
        <v>2</v>
      </c>
      <c r="F748">
        <v>24</v>
      </c>
      <c r="G748">
        <v>18</v>
      </c>
      <c r="H748">
        <v>870</v>
      </c>
    </row>
    <row r="749" spans="1:8" x14ac:dyDescent="0.3">
      <c r="A749">
        <v>2000</v>
      </c>
      <c r="B749">
        <v>162</v>
      </c>
      <c r="C749">
        <v>4</v>
      </c>
      <c r="D749">
        <v>4</v>
      </c>
      <c r="E749">
        <v>2</v>
      </c>
      <c r="F749">
        <v>20</v>
      </c>
      <c r="G749">
        <v>17</v>
      </c>
      <c r="H749">
        <v>870</v>
      </c>
    </row>
    <row r="750" spans="1:8" x14ac:dyDescent="0.3">
      <c r="A750">
        <v>2000</v>
      </c>
      <c r="B750">
        <v>162</v>
      </c>
      <c r="C750">
        <v>4</v>
      </c>
      <c r="D750">
        <v>4</v>
      </c>
      <c r="E750">
        <v>2</v>
      </c>
      <c r="F750">
        <v>24</v>
      </c>
      <c r="G750">
        <v>18</v>
      </c>
      <c r="H750">
        <v>870</v>
      </c>
    </row>
    <row r="751" spans="1:8" x14ac:dyDescent="0.3">
      <c r="A751">
        <v>2000</v>
      </c>
      <c r="B751">
        <v>114</v>
      </c>
      <c r="C751">
        <v>4</v>
      </c>
      <c r="D751">
        <v>4</v>
      </c>
      <c r="E751">
        <v>2</v>
      </c>
      <c r="F751">
        <v>24</v>
      </c>
      <c r="G751">
        <v>18</v>
      </c>
      <c r="H751">
        <v>870</v>
      </c>
    </row>
    <row r="752" spans="1:8" x14ac:dyDescent="0.3">
      <c r="A752">
        <v>2000</v>
      </c>
      <c r="B752">
        <v>162</v>
      </c>
      <c r="C752">
        <v>4</v>
      </c>
      <c r="D752">
        <v>4</v>
      </c>
      <c r="E752">
        <v>2</v>
      </c>
      <c r="F752">
        <v>20</v>
      </c>
      <c r="G752">
        <v>17</v>
      </c>
      <c r="H752">
        <v>870</v>
      </c>
    </row>
    <row r="753" spans="1:8" x14ac:dyDescent="0.3">
      <c r="A753">
        <v>2000</v>
      </c>
      <c r="B753">
        <v>114</v>
      </c>
      <c r="C753">
        <v>4</v>
      </c>
      <c r="D753">
        <v>4</v>
      </c>
      <c r="E753">
        <v>2</v>
      </c>
      <c r="F753">
        <v>26</v>
      </c>
      <c r="G753">
        <v>18</v>
      </c>
      <c r="H753">
        <v>870</v>
      </c>
    </row>
    <row r="754" spans="1:8" x14ac:dyDescent="0.3">
      <c r="A754">
        <v>2000</v>
      </c>
      <c r="B754">
        <v>114</v>
      </c>
      <c r="C754">
        <v>4</v>
      </c>
      <c r="D754">
        <v>4</v>
      </c>
      <c r="E754">
        <v>2</v>
      </c>
      <c r="F754">
        <v>26</v>
      </c>
      <c r="G754">
        <v>18</v>
      </c>
      <c r="H754">
        <v>870</v>
      </c>
    </row>
    <row r="755" spans="1:8" x14ac:dyDescent="0.3">
      <c r="A755">
        <v>2000</v>
      </c>
      <c r="B755">
        <v>114</v>
      </c>
      <c r="C755">
        <v>4</v>
      </c>
      <c r="D755">
        <v>4</v>
      </c>
      <c r="E755">
        <v>2</v>
      </c>
      <c r="F755">
        <v>26</v>
      </c>
      <c r="G755">
        <v>18</v>
      </c>
      <c r="H755">
        <v>870</v>
      </c>
    </row>
    <row r="756" spans="1:8" x14ac:dyDescent="0.3">
      <c r="A756">
        <v>2000</v>
      </c>
      <c r="B756">
        <v>144</v>
      </c>
      <c r="C756">
        <v>6</v>
      </c>
      <c r="D756">
        <v>4</v>
      </c>
      <c r="E756">
        <v>2</v>
      </c>
      <c r="F756">
        <v>19</v>
      </c>
      <c r="G756">
        <v>15</v>
      </c>
      <c r="H756">
        <v>870</v>
      </c>
    </row>
    <row r="757" spans="1:8" x14ac:dyDescent="0.3">
      <c r="A757">
        <v>2000</v>
      </c>
      <c r="B757">
        <v>162</v>
      </c>
      <c r="C757">
        <v>4</v>
      </c>
      <c r="D757">
        <v>4</v>
      </c>
      <c r="E757">
        <v>2</v>
      </c>
      <c r="F757">
        <v>20</v>
      </c>
      <c r="G757">
        <v>16</v>
      </c>
      <c r="H757">
        <v>870</v>
      </c>
    </row>
    <row r="758" spans="1:8" x14ac:dyDescent="0.3">
      <c r="A758">
        <v>2000</v>
      </c>
      <c r="B758">
        <v>162</v>
      </c>
      <c r="C758">
        <v>4</v>
      </c>
      <c r="D758">
        <v>4</v>
      </c>
      <c r="E758">
        <v>2</v>
      </c>
      <c r="F758">
        <v>20</v>
      </c>
      <c r="G758">
        <v>16</v>
      </c>
      <c r="H758">
        <v>870</v>
      </c>
    </row>
    <row r="759" spans="1:8" x14ac:dyDescent="0.3">
      <c r="A759">
        <v>2000</v>
      </c>
      <c r="B759">
        <v>188</v>
      </c>
      <c r="C759">
        <v>4</v>
      </c>
      <c r="D759">
        <v>2</v>
      </c>
      <c r="E759">
        <v>2</v>
      </c>
      <c r="F759">
        <v>20</v>
      </c>
      <c r="G759">
        <v>16</v>
      </c>
      <c r="H759">
        <v>870</v>
      </c>
    </row>
    <row r="760" spans="1:8" x14ac:dyDescent="0.3">
      <c r="A760">
        <v>2000</v>
      </c>
      <c r="B760">
        <v>144</v>
      </c>
      <c r="C760">
        <v>6</v>
      </c>
      <c r="D760">
        <v>2</v>
      </c>
      <c r="E760">
        <v>2</v>
      </c>
      <c r="F760">
        <v>19</v>
      </c>
      <c r="G760">
        <v>15</v>
      </c>
      <c r="H760">
        <v>870</v>
      </c>
    </row>
    <row r="761" spans="1:8" x14ac:dyDescent="0.3">
      <c r="A761">
        <v>4784</v>
      </c>
      <c r="B761">
        <v>282</v>
      </c>
      <c r="C761">
        <v>8</v>
      </c>
      <c r="D761">
        <v>2</v>
      </c>
      <c r="E761">
        <v>2</v>
      </c>
      <c r="F761">
        <v>22</v>
      </c>
      <c r="G761">
        <v>15</v>
      </c>
      <c r="H761">
        <v>3916</v>
      </c>
    </row>
    <row r="762" spans="1:8" x14ac:dyDescent="0.3">
      <c r="A762">
        <v>5858</v>
      </c>
      <c r="B762">
        <v>322</v>
      </c>
      <c r="C762">
        <v>12</v>
      </c>
      <c r="D762">
        <v>2</v>
      </c>
      <c r="E762">
        <v>2</v>
      </c>
      <c r="F762">
        <v>19</v>
      </c>
      <c r="G762">
        <v>12</v>
      </c>
      <c r="H762">
        <v>3916</v>
      </c>
    </row>
    <row r="763" spans="1:8" x14ac:dyDescent="0.3">
      <c r="A763">
        <v>8488</v>
      </c>
      <c r="B763">
        <v>372</v>
      </c>
      <c r="C763">
        <v>12</v>
      </c>
      <c r="D763">
        <v>2</v>
      </c>
      <c r="E763">
        <v>2</v>
      </c>
      <c r="F763">
        <v>18</v>
      </c>
      <c r="G763">
        <v>10</v>
      </c>
      <c r="H763">
        <v>3916</v>
      </c>
    </row>
    <row r="764" spans="1:8" x14ac:dyDescent="0.3">
      <c r="A764">
        <v>6954</v>
      </c>
      <c r="B764">
        <v>322</v>
      </c>
      <c r="C764">
        <v>12</v>
      </c>
      <c r="D764">
        <v>2</v>
      </c>
      <c r="E764">
        <v>2</v>
      </c>
      <c r="F764">
        <v>19</v>
      </c>
      <c r="G764">
        <v>12</v>
      </c>
      <c r="H764">
        <v>3916</v>
      </c>
    </row>
    <row r="765" spans="1:8" x14ac:dyDescent="0.3">
      <c r="A765">
        <v>5680</v>
      </c>
      <c r="B765">
        <v>282</v>
      </c>
      <c r="C765">
        <v>8</v>
      </c>
      <c r="D765">
        <v>2</v>
      </c>
      <c r="E765">
        <v>2</v>
      </c>
      <c r="F765">
        <v>19</v>
      </c>
      <c r="G765">
        <v>14</v>
      </c>
      <c r="H765">
        <v>3916</v>
      </c>
    </row>
    <row r="766" spans="1:8" x14ac:dyDescent="0.3">
      <c r="A766">
        <v>7624</v>
      </c>
      <c r="B766">
        <v>322</v>
      </c>
      <c r="C766">
        <v>12</v>
      </c>
      <c r="D766">
        <v>2</v>
      </c>
      <c r="E766">
        <v>2</v>
      </c>
      <c r="F766">
        <v>19</v>
      </c>
      <c r="G766">
        <v>12</v>
      </c>
      <c r="H766">
        <v>3916</v>
      </c>
    </row>
    <row r="767" spans="1:8" x14ac:dyDescent="0.3">
      <c r="A767">
        <v>6693</v>
      </c>
      <c r="B767">
        <v>282</v>
      </c>
      <c r="C767">
        <v>8</v>
      </c>
      <c r="D767">
        <v>2</v>
      </c>
      <c r="E767">
        <v>2</v>
      </c>
      <c r="F767">
        <v>19</v>
      </c>
      <c r="G767">
        <v>14</v>
      </c>
      <c r="H767">
        <v>3916</v>
      </c>
    </row>
    <row r="768" spans="1:8" x14ac:dyDescent="0.3">
      <c r="A768">
        <v>2000</v>
      </c>
      <c r="B768">
        <v>108</v>
      </c>
      <c r="C768">
        <v>4</v>
      </c>
      <c r="D768">
        <v>4</v>
      </c>
      <c r="E768">
        <v>1</v>
      </c>
      <c r="F768">
        <v>28</v>
      </c>
      <c r="G768">
        <v>19</v>
      </c>
      <c r="H768">
        <v>3105</v>
      </c>
    </row>
    <row r="769" spans="1:8" x14ac:dyDescent="0.3">
      <c r="A769">
        <v>2000</v>
      </c>
      <c r="B769">
        <v>130</v>
      </c>
      <c r="C769">
        <v>5</v>
      </c>
      <c r="D769">
        <v>4</v>
      </c>
      <c r="E769">
        <v>1</v>
      </c>
      <c r="F769">
        <v>22</v>
      </c>
      <c r="G769">
        <v>16</v>
      </c>
      <c r="H769">
        <v>3105</v>
      </c>
    </row>
    <row r="770" spans="1:8" x14ac:dyDescent="0.3">
      <c r="A770">
        <v>2000</v>
      </c>
      <c r="B770">
        <v>130</v>
      </c>
      <c r="C770">
        <v>5</v>
      </c>
      <c r="D770">
        <v>4</v>
      </c>
      <c r="E770">
        <v>1</v>
      </c>
      <c r="F770">
        <v>24</v>
      </c>
      <c r="G770">
        <v>18</v>
      </c>
      <c r="H770">
        <v>3105</v>
      </c>
    </row>
    <row r="771" spans="1:8" x14ac:dyDescent="0.3">
      <c r="A771">
        <v>2000</v>
      </c>
      <c r="B771">
        <v>130</v>
      </c>
      <c r="C771">
        <v>5</v>
      </c>
      <c r="D771">
        <v>4</v>
      </c>
      <c r="E771">
        <v>1</v>
      </c>
      <c r="F771">
        <v>22</v>
      </c>
      <c r="G771">
        <v>16</v>
      </c>
      <c r="H771">
        <v>3105</v>
      </c>
    </row>
    <row r="772" spans="1:8" x14ac:dyDescent="0.3">
      <c r="A772">
        <v>2000</v>
      </c>
      <c r="B772">
        <v>130</v>
      </c>
      <c r="C772">
        <v>5</v>
      </c>
      <c r="D772">
        <v>4</v>
      </c>
      <c r="E772">
        <v>1</v>
      </c>
      <c r="F772">
        <v>24</v>
      </c>
      <c r="G772">
        <v>18</v>
      </c>
      <c r="H772">
        <v>3105</v>
      </c>
    </row>
    <row r="773" spans="1:8" x14ac:dyDescent="0.3">
      <c r="A773">
        <v>2000</v>
      </c>
      <c r="B773">
        <v>130</v>
      </c>
      <c r="C773">
        <v>5</v>
      </c>
      <c r="D773">
        <v>4</v>
      </c>
      <c r="E773">
        <v>1</v>
      </c>
      <c r="F773">
        <v>22</v>
      </c>
      <c r="G773">
        <v>16</v>
      </c>
      <c r="H773">
        <v>3105</v>
      </c>
    </row>
    <row r="774" spans="1:8" x14ac:dyDescent="0.3">
      <c r="A774">
        <v>2000</v>
      </c>
      <c r="B774">
        <v>222</v>
      </c>
      <c r="C774">
        <v>5</v>
      </c>
      <c r="D774">
        <v>4</v>
      </c>
      <c r="E774">
        <v>2</v>
      </c>
      <c r="F774">
        <v>24</v>
      </c>
      <c r="G774">
        <v>17</v>
      </c>
      <c r="H774">
        <v>870</v>
      </c>
    </row>
    <row r="775" spans="1:8" x14ac:dyDescent="0.3">
      <c r="A775">
        <v>2000</v>
      </c>
      <c r="B775">
        <v>168</v>
      </c>
      <c r="C775">
        <v>5</v>
      </c>
      <c r="D775">
        <v>4</v>
      </c>
      <c r="E775">
        <v>2</v>
      </c>
      <c r="F775">
        <v>26</v>
      </c>
      <c r="G775">
        <v>18</v>
      </c>
      <c r="H775">
        <v>870</v>
      </c>
    </row>
    <row r="776" spans="1:8" x14ac:dyDescent="0.3">
      <c r="A776">
        <v>2000</v>
      </c>
      <c r="B776">
        <v>240</v>
      </c>
      <c r="C776">
        <v>5</v>
      </c>
      <c r="D776">
        <v>4</v>
      </c>
      <c r="E776">
        <v>2</v>
      </c>
      <c r="F776">
        <v>24</v>
      </c>
      <c r="G776">
        <v>17</v>
      </c>
      <c r="H776">
        <v>870</v>
      </c>
    </row>
    <row r="777" spans="1:8" x14ac:dyDescent="0.3">
      <c r="A777">
        <v>2000</v>
      </c>
      <c r="B777">
        <v>168</v>
      </c>
      <c r="C777">
        <v>5</v>
      </c>
      <c r="D777">
        <v>4</v>
      </c>
      <c r="E777">
        <v>2</v>
      </c>
      <c r="F777">
        <v>26</v>
      </c>
      <c r="G777">
        <v>18</v>
      </c>
      <c r="H777">
        <v>870</v>
      </c>
    </row>
    <row r="778" spans="1:8" x14ac:dyDescent="0.3">
      <c r="A778">
        <v>2000</v>
      </c>
      <c r="B778">
        <v>168</v>
      </c>
      <c r="C778">
        <v>5</v>
      </c>
      <c r="D778">
        <v>4</v>
      </c>
      <c r="E778">
        <v>2</v>
      </c>
      <c r="F778">
        <v>26</v>
      </c>
      <c r="G778">
        <v>18</v>
      </c>
      <c r="H778">
        <v>870</v>
      </c>
    </row>
    <row r="779" spans="1:8" x14ac:dyDescent="0.3">
      <c r="A779">
        <v>2000</v>
      </c>
      <c r="B779">
        <v>222</v>
      </c>
      <c r="C779">
        <v>5</v>
      </c>
      <c r="D779">
        <v>4</v>
      </c>
      <c r="E779">
        <v>2</v>
      </c>
      <c r="F779">
        <v>24</v>
      </c>
      <c r="G779">
        <v>17</v>
      </c>
      <c r="H779">
        <v>870</v>
      </c>
    </row>
    <row r="780" spans="1:8" x14ac:dyDescent="0.3">
      <c r="A780">
        <v>2000</v>
      </c>
      <c r="B780">
        <v>168</v>
      </c>
      <c r="C780">
        <v>5</v>
      </c>
      <c r="D780">
        <v>4</v>
      </c>
      <c r="E780">
        <v>2</v>
      </c>
      <c r="F780">
        <v>26</v>
      </c>
      <c r="G780">
        <v>18</v>
      </c>
      <c r="H780">
        <v>870</v>
      </c>
    </row>
    <row r="781" spans="1:8" x14ac:dyDescent="0.3">
      <c r="A781">
        <v>2000</v>
      </c>
      <c r="B781">
        <v>240</v>
      </c>
      <c r="C781">
        <v>5</v>
      </c>
      <c r="D781">
        <v>4</v>
      </c>
      <c r="E781">
        <v>2</v>
      </c>
      <c r="F781">
        <v>24</v>
      </c>
      <c r="G781">
        <v>17</v>
      </c>
      <c r="H781">
        <v>870</v>
      </c>
    </row>
    <row r="782" spans="1:8" x14ac:dyDescent="0.3">
      <c r="A782">
        <v>2000</v>
      </c>
      <c r="B782">
        <v>222</v>
      </c>
      <c r="C782">
        <v>5</v>
      </c>
      <c r="D782">
        <v>4</v>
      </c>
      <c r="E782">
        <v>2</v>
      </c>
      <c r="F782">
        <v>24</v>
      </c>
      <c r="G782">
        <v>17</v>
      </c>
      <c r="H782">
        <v>870</v>
      </c>
    </row>
    <row r="783" spans="1:8" x14ac:dyDescent="0.3">
      <c r="A783">
        <v>2000</v>
      </c>
      <c r="B783">
        <v>222</v>
      </c>
      <c r="C783">
        <v>5</v>
      </c>
      <c r="D783">
        <v>4</v>
      </c>
      <c r="E783">
        <v>2</v>
      </c>
      <c r="F783">
        <v>24</v>
      </c>
      <c r="G783">
        <v>17</v>
      </c>
      <c r="H783">
        <v>870</v>
      </c>
    </row>
    <row r="784" spans="1:8" x14ac:dyDescent="0.3">
      <c r="A784">
        <v>2000</v>
      </c>
      <c r="B784">
        <v>168</v>
      </c>
      <c r="C784">
        <v>5</v>
      </c>
      <c r="D784">
        <v>4</v>
      </c>
      <c r="E784">
        <v>2</v>
      </c>
      <c r="F784">
        <v>26</v>
      </c>
      <c r="G784">
        <v>18</v>
      </c>
      <c r="H784">
        <v>870</v>
      </c>
    </row>
    <row r="785" spans="1:8" x14ac:dyDescent="0.3">
      <c r="A785">
        <v>2000</v>
      </c>
      <c r="B785">
        <v>222</v>
      </c>
      <c r="C785">
        <v>5</v>
      </c>
      <c r="D785">
        <v>4</v>
      </c>
      <c r="E785">
        <v>2</v>
      </c>
      <c r="F785">
        <v>24</v>
      </c>
      <c r="G785">
        <v>17</v>
      </c>
      <c r="H785">
        <v>870</v>
      </c>
    </row>
    <row r="786" spans="1:8" x14ac:dyDescent="0.3">
      <c r="A786">
        <v>2000</v>
      </c>
      <c r="B786">
        <v>240</v>
      </c>
      <c r="C786">
        <v>5</v>
      </c>
      <c r="D786">
        <v>4</v>
      </c>
      <c r="E786">
        <v>2</v>
      </c>
      <c r="F786">
        <v>24</v>
      </c>
      <c r="G786">
        <v>17</v>
      </c>
      <c r="H786">
        <v>870</v>
      </c>
    </row>
    <row r="787" spans="1:8" x14ac:dyDescent="0.3">
      <c r="A787">
        <v>2000</v>
      </c>
      <c r="B787">
        <v>168</v>
      </c>
      <c r="C787">
        <v>5</v>
      </c>
      <c r="D787">
        <v>4</v>
      </c>
      <c r="E787">
        <v>2</v>
      </c>
      <c r="F787">
        <v>26</v>
      </c>
      <c r="G787">
        <v>18</v>
      </c>
      <c r="H787">
        <v>870</v>
      </c>
    </row>
    <row r="788" spans="1:8" x14ac:dyDescent="0.3">
      <c r="A788">
        <v>2000</v>
      </c>
      <c r="B788">
        <v>240</v>
      </c>
      <c r="C788">
        <v>5</v>
      </c>
      <c r="D788">
        <v>4</v>
      </c>
      <c r="E788">
        <v>2</v>
      </c>
      <c r="F788">
        <v>24</v>
      </c>
      <c r="G788">
        <v>17</v>
      </c>
      <c r="H788">
        <v>870</v>
      </c>
    </row>
    <row r="789" spans="1:8" x14ac:dyDescent="0.3">
      <c r="A789">
        <v>2000</v>
      </c>
      <c r="B789">
        <v>222</v>
      </c>
      <c r="C789">
        <v>5</v>
      </c>
      <c r="D789">
        <v>4</v>
      </c>
      <c r="E789">
        <v>2</v>
      </c>
      <c r="F789">
        <v>24</v>
      </c>
      <c r="G789">
        <v>17</v>
      </c>
      <c r="H789">
        <v>870</v>
      </c>
    </row>
    <row r="790" spans="1:8" x14ac:dyDescent="0.3">
      <c r="A790">
        <v>2000</v>
      </c>
      <c r="B790">
        <v>168</v>
      </c>
      <c r="C790">
        <v>5</v>
      </c>
      <c r="D790">
        <v>4</v>
      </c>
      <c r="E790">
        <v>2</v>
      </c>
      <c r="F790">
        <v>26</v>
      </c>
      <c r="G790">
        <v>18</v>
      </c>
      <c r="H790">
        <v>870</v>
      </c>
    </row>
    <row r="791" spans="1:8" x14ac:dyDescent="0.3">
      <c r="A791">
        <v>2000</v>
      </c>
      <c r="B791">
        <v>168</v>
      </c>
      <c r="C791">
        <v>5</v>
      </c>
      <c r="D791">
        <v>4</v>
      </c>
      <c r="E791">
        <v>2</v>
      </c>
      <c r="F791">
        <v>26</v>
      </c>
      <c r="G791">
        <v>18</v>
      </c>
      <c r="H791">
        <v>870</v>
      </c>
    </row>
    <row r="792" spans="1:8" x14ac:dyDescent="0.3">
      <c r="A792">
        <v>2000</v>
      </c>
      <c r="B792">
        <v>168</v>
      </c>
      <c r="C792">
        <v>5</v>
      </c>
      <c r="D792">
        <v>4</v>
      </c>
      <c r="E792">
        <v>2</v>
      </c>
      <c r="F792">
        <v>26</v>
      </c>
      <c r="G792">
        <v>18</v>
      </c>
      <c r="H792">
        <v>870</v>
      </c>
    </row>
    <row r="793" spans="1:8" x14ac:dyDescent="0.3">
      <c r="A793">
        <v>2000</v>
      </c>
      <c r="B793">
        <v>168</v>
      </c>
      <c r="C793">
        <v>5</v>
      </c>
      <c r="D793">
        <v>4</v>
      </c>
      <c r="E793">
        <v>2</v>
      </c>
      <c r="F793">
        <v>26</v>
      </c>
      <c r="G793">
        <v>18</v>
      </c>
      <c r="H793">
        <v>870</v>
      </c>
    </row>
    <row r="794" spans="1:8" x14ac:dyDescent="0.3">
      <c r="A794">
        <v>2000</v>
      </c>
      <c r="B794">
        <v>240</v>
      </c>
      <c r="C794">
        <v>5</v>
      </c>
      <c r="D794">
        <v>4</v>
      </c>
      <c r="E794">
        <v>2</v>
      </c>
      <c r="F794">
        <v>24</v>
      </c>
      <c r="G794">
        <v>17</v>
      </c>
      <c r="H794">
        <v>870</v>
      </c>
    </row>
    <row r="795" spans="1:8" x14ac:dyDescent="0.3">
      <c r="A795">
        <v>2000</v>
      </c>
      <c r="B795">
        <v>222</v>
      </c>
      <c r="C795">
        <v>5</v>
      </c>
      <c r="D795">
        <v>4</v>
      </c>
      <c r="E795">
        <v>2</v>
      </c>
      <c r="F795">
        <v>24</v>
      </c>
      <c r="G795">
        <v>17</v>
      </c>
      <c r="H795">
        <v>870</v>
      </c>
    </row>
    <row r="796" spans="1:8" x14ac:dyDescent="0.3">
      <c r="A796">
        <v>2091</v>
      </c>
      <c r="B796">
        <v>240</v>
      </c>
      <c r="C796">
        <v>5</v>
      </c>
      <c r="D796">
        <v>4</v>
      </c>
      <c r="E796">
        <v>2</v>
      </c>
      <c r="F796">
        <v>24</v>
      </c>
      <c r="G796">
        <v>17</v>
      </c>
      <c r="H796">
        <v>870</v>
      </c>
    </row>
    <row r="797" spans="1:8" x14ac:dyDescent="0.3">
      <c r="A797">
        <v>2000</v>
      </c>
      <c r="B797">
        <v>190</v>
      </c>
      <c r="C797">
        <v>5</v>
      </c>
      <c r="D797">
        <v>4</v>
      </c>
      <c r="E797">
        <v>2</v>
      </c>
      <c r="F797">
        <v>24</v>
      </c>
      <c r="G797">
        <v>18</v>
      </c>
      <c r="H797">
        <v>870</v>
      </c>
    </row>
    <row r="798" spans="1:8" x14ac:dyDescent="0.3">
      <c r="A798">
        <v>2000</v>
      </c>
      <c r="B798">
        <v>190</v>
      </c>
      <c r="C798">
        <v>5</v>
      </c>
      <c r="D798">
        <v>4</v>
      </c>
      <c r="E798">
        <v>2</v>
      </c>
      <c r="F798">
        <v>24</v>
      </c>
      <c r="G798">
        <v>18</v>
      </c>
      <c r="H798">
        <v>870</v>
      </c>
    </row>
    <row r="799" spans="1:8" x14ac:dyDescent="0.3">
      <c r="A799">
        <v>2000</v>
      </c>
      <c r="B799">
        <v>222</v>
      </c>
      <c r="C799">
        <v>5</v>
      </c>
      <c r="D799">
        <v>4</v>
      </c>
      <c r="E799">
        <v>2</v>
      </c>
      <c r="F799">
        <v>24</v>
      </c>
      <c r="G799">
        <v>17</v>
      </c>
      <c r="H799">
        <v>870</v>
      </c>
    </row>
    <row r="800" spans="1:8" x14ac:dyDescent="0.3">
      <c r="A800">
        <v>26255</v>
      </c>
      <c r="B800">
        <v>205</v>
      </c>
      <c r="C800">
        <v>4</v>
      </c>
      <c r="D800">
        <v>2</v>
      </c>
      <c r="E800">
        <v>1</v>
      </c>
      <c r="F800">
        <v>28</v>
      </c>
      <c r="G800">
        <v>21</v>
      </c>
      <c r="H800">
        <v>2031</v>
      </c>
    </row>
    <row r="801" spans="1:8" x14ac:dyDescent="0.3">
      <c r="A801">
        <v>26975</v>
      </c>
      <c r="B801">
        <v>200</v>
      </c>
      <c r="C801">
        <v>4</v>
      </c>
      <c r="D801">
        <v>2</v>
      </c>
      <c r="E801">
        <v>1</v>
      </c>
      <c r="F801">
        <v>32</v>
      </c>
      <c r="G801">
        <v>24</v>
      </c>
      <c r="H801">
        <v>2031</v>
      </c>
    </row>
    <row r="802" spans="1:8" x14ac:dyDescent="0.3">
      <c r="A802">
        <v>26950</v>
      </c>
      <c r="B802">
        <v>227</v>
      </c>
      <c r="C802">
        <v>4</v>
      </c>
      <c r="D802">
        <v>4</v>
      </c>
      <c r="E802">
        <v>1</v>
      </c>
      <c r="F802">
        <v>24</v>
      </c>
      <c r="G802">
        <v>17</v>
      </c>
      <c r="H802">
        <v>376</v>
      </c>
    </row>
    <row r="803" spans="1:8" x14ac:dyDescent="0.3">
      <c r="A803">
        <v>22990</v>
      </c>
      <c r="B803">
        <v>165</v>
      </c>
      <c r="C803">
        <v>4</v>
      </c>
      <c r="D803">
        <v>4</v>
      </c>
      <c r="E803">
        <v>1</v>
      </c>
      <c r="F803">
        <v>27</v>
      </c>
      <c r="G803">
        <v>20</v>
      </c>
      <c r="H803">
        <v>376</v>
      </c>
    </row>
    <row r="804" spans="1:8" x14ac:dyDescent="0.3">
      <c r="A804">
        <v>26950</v>
      </c>
      <c r="B804">
        <v>230</v>
      </c>
      <c r="C804">
        <v>4</v>
      </c>
      <c r="D804">
        <v>4</v>
      </c>
      <c r="E804">
        <v>1</v>
      </c>
      <c r="F804">
        <v>25</v>
      </c>
      <c r="G804">
        <v>18</v>
      </c>
      <c r="H804">
        <v>376</v>
      </c>
    </row>
    <row r="805" spans="1:8" x14ac:dyDescent="0.3">
      <c r="A805">
        <v>22990</v>
      </c>
      <c r="B805">
        <v>173</v>
      </c>
      <c r="C805">
        <v>4</v>
      </c>
      <c r="D805">
        <v>4</v>
      </c>
      <c r="E805">
        <v>1</v>
      </c>
      <c r="F805">
        <v>26</v>
      </c>
      <c r="G805">
        <v>19</v>
      </c>
      <c r="H805">
        <v>376</v>
      </c>
    </row>
    <row r="806" spans="1:8" x14ac:dyDescent="0.3">
      <c r="A806">
        <v>28900</v>
      </c>
      <c r="B806">
        <v>220</v>
      </c>
      <c r="C806">
        <v>4</v>
      </c>
      <c r="D806">
        <v>4</v>
      </c>
      <c r="E806">
        <v>2</v>
      </c>
      <c r="F806">
        <v>33</v>
      </c>
      <c r="G806">
        <v>20</v>
      </c>
      <c r="H806">
        <v>376</v>
      </c>
    </row>
    <row r="807" spans="1:8" x14ac:dyDescent="0.3">
      <c r="A807">
        <v>44080</v>
      </c>
      <c r="B807">
        <v>220</v>
      </c>
      <c r="C807">
        <v>4</v>
      </c>
      <c r="D807">
        <v>2</v>
      </c>
      <c r="E807">
        <v>1</v>
      </c>
      <c r="F807">
        <v>33</v>
      </c>
      <c r="G807">
        <v>20</v>
      </c>
      <c r="H807">
        <v>376</v>
      </c>
    </row>
    <row r="808" spans="1:8" x14ac:dyDescent="0.3">
      <c r="A808">
        <v>46080</v>
      </c>
      <c r="B808">
        <v>220</v>
      </c>
      <c r="C808">
        <v>4</v>
      </c>
      <c r="D808">
        <v>2</v>
      </c>
      <c r="E808">
        <v>1</v>
      </c>
      <c r="F808">
        <v>33</v>
      </c>
      <c r="G808">
        <v>20</v>
      </c>
      <c r="H808">
        <v>376</v>
      </c>
    </row>
    <row r="809" spans="1:8" x14ac:dyDescent="0.3">
      <c r="A809">
        <v>37115</v>
      </c>
      <c r="B809">
        <v>220</v>
      </c>
      <c r="C809">
        <v>4</v>
      </c>
      <c r="D809">
        <v>4</v>
      </c>
      <c r="E809">
        <v>2</v>
      </c>
      <c r="F809">
        <v>30</v>
      </c>
      <c r="G809">
        <v>20</v>
      </c>
      <c r="H809">
        <v>376</v>
      </c>
    </row>
    <row r="810" spans="1:8" x14ac:dyDescent="0.3">
      <c r="A810">
        <v>39490</v>
      </c>
      <c r="B810">
        <v>220</v>
      </c>
      <c r="C810">
        <v>4</v>
      </c>
      <c r="D810">
        <v>2</v>
      </c>
      <c r="E810">
        <v>1</v>
      </c>
      <c r="F810">
        <v>33</v>
      </c>
      <c r="G810">
        <v>20</v>
      </c>
      <c r="H810">
        <v>376</v>
      </c>
    </row>
    <row r="811" spans="1:8" x14ac:dyDescent="0.3">
      <c r="A811">
        <v>34340</v>
      </c>
      <c r="B811">
        <v>220</v>
      </c>
      <c r="C811">
        <v>4</v>
      </c>
      <c r="D811">
        <v>4</v>
      </c>
      <c r="E811">
        <v>2</v>
      </c>
      <c r="F811">
        <v>33</v>
      </c>
      <c r="G811">
        <v>20</v>
      </c>
      <c r="H811">
        <v>376</v>
      </c>
    </row>
    <row r="812" spans="1:8" x14ac:dyDescent="0.3">
      <c r="A812">
        <v>44080</v>
      </c>
      <c r="B812">
        <v>220</v>
      </c>
      <c r="C812">
        <v>4</v>
      </c>
      <c r="D812">
        <v>2</v>
      </c>
      <c r="E812">
        <v>1</v>
      </c>
      <c r="F812">
        <v>28</v>
      </c>
      <c r="G812">
        <v>18</v>
      </c>
      <c r="H812">
        <v>376</v>
      </c>
    </row>
    <row r="813" spans="1:8" x14ac:dyDescent="0.3">
      <c r="A813">
        <v>40840</v>
      </c>
      <c r="B813">
        <v>220</v>
      </c>
      <c r="C813">
        <v>4</v>
      </c>
      <c r="D813">
        <v>2</v>
      </c>
      <c r="E813">
        <v>1</v>
      </c>
      <c r="F813">
        <v>28</v>
      </c>
      <c r="G813">
        <v>18</v>
      </c>
      <c r="H813">
        <v>376</v>
      </c>
    </row>
    <row r="814" spans="1:8" x14ac:dyDescent="0.3">
      <c r="A814">
        <v>31180</v>
      </c>
      <c r="B814">
        <v>220</v>
      </c>
      <c r="C814">
        <v>4</v>
      </c>
      <c r="D814">
        <v>4</v>
      </c>
      <c r="E814">
        <v>1</v>
      </c>
      <c r="F814">
        <v>28</v>
      </c>
      <c r="G814">
        <v>18</v>
      </c>
      <c r="H814">
        <v>376</v>
      </c>
    </row>
    <row r="815" spans="1:8" x14ac:dyDescent="0.3">
      <c r="A815">
        <v>32395</v>
      </c>
      <c r="B815">
        <v>220</v>
      </c>
      <c r="C815">
        <v>4</v>
      </c>
      <c r="D815">
        <v>4</v>
      </c>
      <c r="E815">
        <v>2</v>
      </c>
      <c r="F815">
        <v>30</v>
      </c>
      <c r="G815">
        <v>20</v>
      </c>
      <c r="H815">
        <v>376</v>
      </c>
    </row>
    <row r="816" spans="1:8" x14ac:dyDescent="0.3">
      <c r="A816">
        <v>34340</v>
      </c>
      <c r="B816">
        <v>220</v>
      </c>
      <c r="C816">
        <v>4</v>
      </c>
      <c r="D816">
        <v>4</v>
      </c>
      <c r="E816">
        <v>2</v>
      </c>
      <c r="F816">
        <v>29</v>
      </c>
      <c r="G816">
        <v>19</v>
      </c>
      <c r="H816">
        <v>376</v>
      </c>
    </row>
    <row r="817" spans="1:8" x14ac:dyDescent="0.3">
      <c r="A817">
        <v>34975</v>
      </c>
      <c r="B817">
        <v>220</v>
      </c>
      <c r="C817">
        <v>4</v>
      </c>
      <c r="D817">
        <v>4</v>
      </c>
      <c r="E817">
        <v>1</v>
      </c>
      <c r="F817">
        <v>29</v>
      </c>
      <c r="G817">
        <v>18</v>
      </c>
      <c r="H817">
        <v>376</v>
      </c>
    </row>
    <row r="818" spans="1:8" x14ac:dyDescent="0.3">
      <c r="A818">
        <v>37115</v>
      </c>
      <c r="B818">
        <v>220</v>
      </c>
      <c r="C818">
        <v>4</v>
      </c>
      <c r="D818">
        <v>4</v>
      </c>
      <c r="E818">
        <v>2</v>
      </c>
      <c r="F818">
        <v>29</v>
      </c>
      <c r="G818">
        <v>18</v>
      </c>
      <c r="H818">
        <v>376</v>
      </c>
    </row>
    <row r="819" spans="1:8" x14ac:dyDescent="0.3">
      <c r="A819">
        <v>34975</v>
      </c>
      <c r="B819">
        <v>220</v>
      </c>
      <c r="C819">
        <v>4</v>
      </c>
      <c r="D819">
        <v>4</v>
      </c>
      <c r="E819">
        <v>1</v>
      </c>
      <c r="F819">
        <v>30</v>
      </c>
      <c r="G819">
        <v>20</v>
      </c>
      <c r="H819">
        <v>376</v>
      </c>
    </row>
    <row r="820" spans="1:8" x14ac:dyDescent="0.3">
      <c r="A820">
        <v>30250</v>
      </c>
      <c r="B820">
        <v>220</v>
      </c>
      <c r="C820">
        <v>4</v>
      </c>
      <c r="D820">
        <v>4</v>
      </c>
      <c r="E820">
        <v>2</v>
      </c>
      <c r="F820">
        <v>29</v>
      </c>
      <c r="G820">
        <v>19</v>
      </c>
      <c r="H820">
        <v>376</v>
      </c>
    </row>
    <row r="821" spans="1:8" x14ac:dyDescent="0.3">
      <c r="A821">
        <v>32395</v>
      </c>
      <c r="B821">
        <v>220</v>
      </c>
      <c r="C821">
        <v>4</v>
      </c>
      <c r="D821">
        <v>4</v>
      </c>
      <c r="E821">
        <v>2</v>
      </c>
      <c r="F821">
        <v>29</v>
      </c>
      <c r="G821">
        <v>18</v>
      </c>
      <c r="H821">
        <v>376</v>
      </c>
    </row>
    <row r="822" spans="1:8" x14ac:dyDescent="0.3">
      <c r="A822">
        <v>29830</v>
      </c>
      <c r="B822">
        <v>220</v>
      </c>
      <c r="C822">
        <v>4</v>
      </c>
      <c r="D822">
        <v>4</v>
      </c>
      <c r="E822">
        <v>1</v>
      </c>
      <c r="F822">
        <v>33</v>
      </c>
      <c r="G822">
        <v>20</v>
      </c>
      <c r="H822">
        <v>376</v>
      </c>
    </row>
    <row r="823" spans="1:8" x14ac:dyDescent="0.3">
      <c r="A823">
        <v>46080</v>
      </c>
      <c r="B823">
        <v>220</v>
      </c>
      <c r="C823">
        <v>4</v>
      </c>
      <c r="D823">
        <v>2</v>
      </c>
      <c r="E823">
        <v>1</v>
      </c>
      <c r="F823">
        <v>28</v>
      </c>
      <c r="G823">
        <v>18</v>
      </c>
      <c r="H823">
        <v>376</v>
      </c>
    </row>
    <row r="824" spans="1:8" x14ac:dyDescent="0.3">
      <c r="A824">
        <v>37810</v>
      </c>
      <c r="B824">
        <v>210</v>
      </c>
      <c r="C824">
        <v>4</v>
      </c>
      <c r="D824">
        <v>4</v>
      </c>
      <c r="E824">
        <v>1</v>
      </c>
      <c r="F824">
        <v>27</v>
      </c>
      <c r="G824">
        <v>17</v>
      </c>
      <c r="H824">
        <v>376</v>
      </c>
    </row>
    <row r="825" spans="1:8" x14ac:dyDescent="0.3">
      <c r="A825">
        <v>51330</v>
      </c>
      <c r="B825">
        <v>280</v>
      </c>
      <c r="C825">
        <v>6</v>
      </c>
      <c r="D825">
        <v>2</v>
      </c>
      <c r="E825">
        <v>1</v>
      </c>
      <c r="F825">
        <v>24</v>
      </c>
      <c r="G825">
        <v>15</v>
      </c>
      <c r="H825">
        <v>376</v>
      </c>
    </row>
    <row r="826" spans="1:8" x14ac:dyDescent="0.3">
      <c r="A826">
        <v>38305</v>
      </c>
      <c r="B826">
        <v>210</v>
      </c>
      <c r="C826">
        <v>4</v>
      </c>
      <c r="D826">
        <v>4</v>
      </c>
      <c r="E826">
        <v>1</v>
      </c>
      <c r="F826">
        <v>27</v>
      </c>
      <c r="G826">
        <v>19</v>
      </c>
      <c r="H826">
        <v>376</v>
      </c>
    </row>
    <row r="827" spans="1:8" x14ac:dyDescent="0.3">
      <c r="A827">
        <v>44885</v>
      </c>
      <c r="B827">
        <v>280</v>
      </c>
      <c r="C827">
        <v>6</v>
      </c>
      <c r="D827">
        <v>4</v>
      </c>
      <c r="E827">
        <v>1</v>
      </c>
      <c r="F827">
        <v>24</v>
      </c>
      <c r="G827">
        <v>15</v>
      </c>
      <c r="H827">
        <v>376</v>
      </c>
    </row>
    <row r="828" spans="1:8" x14ac:dyDescent="0.3">
      <c r="A828">
        <v>30360</v>
      </c>
      <c r="B828">
        <v>210</v>
      </c>
      <c r="C828">
        <v>4</v>
      </c>
      <c r="D828">
        <v>4</v>
      </c>
      <c r="E828">
        <v>2</v>
      </c>
      <c r="F828">
        <v>29</v>
      </c>
      <c r="G828">
        <v>19</v>
      </c>
      <c r="H828">
        <v>376</v>
      </c>
    </row>
    <row r="829" spans="1:8" x14ac:dyDescent="0.3">
      <c r="A829">
        <v>42130</v>
      </c>
      <c r="B829">
        <v>210</v>
      </c>
      <c r="C829">
        <v>4</v>
      </c>
      <c r="D829">
        <v>2</v>
      </c>
      <c r="E829">
        <v>1</v>
      </c>
      <c r="F829">
        <v>27</v>
      </c>
      <c r="G829">
        <v>19</v>
      </c>
      <c r="H829">
        <v>376</v>
      </c>
    </row>
    <row r="830" spans="1:8" x14ac:dyDescent="0.3">
      <c r="A830">
        <v>43605</v>
      </c>
      <c r="B830">
        <v>280</v>
      </c>
      <c r="C830">
        <v>6</v>
      </c>
      <c r="D830">
        <v>4</v>
      </c>
      <c r="E830">
        <v>2</v>
      </c>
      <c r="F830">
        <v>24</v>
      </c>
      <c r="G830">
        <v>15</v>
      </c>
      <c r="H830">
        <v>376</v>
      </c>
    </row>
    <row r="831" spans="1:8" x14ac:dyDescent="0.3">
      <c r="A831">
        <v>31790</v>
      </c>
      <c r="B831">
        <v>210</v>
      </c>
      <c r="C831">
        <v>4</v>
      </c>
      <c r="D831">
        <v>4</v>
      </c>
      <c r="E831">
        <v>1</v>
      </c>
      <c r="F831">
        <v>29</v>
      </c>
      <c r="G831">
        <v>19</v>
      </c>
      <c r="H831">
        <v>376</v>
      </c>
    </row>
    <row r="832" spans="1:8" x14ac:dyDescent="0.3">
      <c r="A832">
        <v>35315</v>
      </c>
      <c r="B832">
        <v>210</v>
      </c>
      <c r="C832">
        <v>4</v>
      </c>
      <c r="D832">
        <v>4</v>
      </c>
      <c r="E832">
        <v>1</v>
      </c>
      <c r="F832">
        <v>27</v>
      </c>
      <c r="G832">
        <v>19</v>
      </c>
      <c r="H832">
        <v>376</v>
      </c>
    </row>
    <row r="833" spans="1:8" x14ac:dyDescent="0.3">
      <c r="A833">
        <v>37140</v>
      </c>
      <c r="B833">
        <v>210</v>
      </c>
      <c r="C833">
        <v>4</v>
      </c>
      <c r="D833">
        <v>4</v>
      </c>
      <c r="E833">
        <v>2</v>
      </c>
      <c r="F833">
        <v>28</v>
      </c>
      <c r="G833">
        <v>19</v>
      </c>
      <c r="H833">
        <v>376</v>
      </c>
    </row>
    <row r="834" spans="1:8" x14ac:dyDescent="0.3">
      <c r="A834">
        <v>34150</v>
      </c>
      <c r="B834">
        <v>210</v>
      </c>
      <c r="C834">
        <v>4</v>
      </c>
      <c r="D834">
        <v>4</v>
      </c>
      <c r="E834">
        <v>2</v>
      </c>
      <c r="F834">
        <v>28</v>
      </c>
      <c r="G834">
        <v>19</v>
      </c>
      <c r="H834">
        <v>376</v>
      </c>
    </row>
    <row r="835" spans="1:8" x14ac:dyDescent="0.3">
      <c r="A835">
        <v>44455</v>
      </c>
      <c r="B835">
        <v>210</v>
      </c>
      <c r="C835">
        <v>4</v>
      </c>
      <c r="D835">
        <v>2</v>
      </c>
      <c r="E835">
        <v>1</v>
      </c>
      <c r="F835">
        <v>27</v>
      </c>
      <c r="G835">
        <v>19</v>
      </c>
      <c r="H835">
        <v>376</v>
      </c>
    </row>
    <row r="836" spans="1:8" x14ac:dyDescent="0.3">
      <c r="A836">
        <v>36395</v>
      </c>
      <c r="B836">
        <v>210</v>
      </c>
      <c r="C836">
        <v>4</v>
      </c>
      <c r="D836">
        <v>4</v>
      </c>
      <c r="E836">
        <v>2</v>
      </c>
      <c r="F836">
        <v>27</v>
      </c>
      <c r="G836">
        <v>17</v>
      </c>
      <c r="H836">
        <v>376</v>
      </c>
    </row>
    <row r="837" spans="1:8" x14ac:dyDescent="0.3">
      <c r="A837">
        <v>47345</v>
      </c>
      <c r="B837">
        <v>210</v>
      </c>
      <c r="C837">
        <v>4</v>
      </c>
      <c r="D837">
        <v>2</v>
      </c>
      <c r="E837">
        <v>1</v>
      </c>
      <c r="F837">
        <v>27</v>
      </c>
      <c r="G837">
        <v>19</v>
      </c>
      <c r="H837">
        <v>376</v>
      </c>
    </row>
    <row r="838" spans="1:8" x14ac:dyDescent="0.3">
      <c r="A838">
        <v>32395</v>
      </c>
      <c r="B838">
        <v>207</v>
      </c>
      <c r="C838">
        <v>4</v>
      </c>
      <c r="D838">
        <v>4</v>
      </c>
      <c r="E838">
        <v>2</v>
      </c>
      <c r="F838">
        <v>27</v>
      </c>
      <c r="G838">
        <v>17</v>
      </c>
      <c r="H838">
        <v>376</v>
      </c>
    </row>
    <row r="839" spans="1:8" x14ac:dyDescent="0.3">
      <c r="A839">
        <v>28900</v>
      </c>
      <c r="B839">
        <v>207</v>
      </c>
      <c r="C839">
        <v>4</v>
      </c>
      <c r="D839">
        <v>4</v>
      </c>
      <c r="E839">
        <v>2</v>
      </c>
      <c r="F839">
        <v>31</v>
      </c>
      <c r="G839">
        <v>21</v>
      </c>
      <c r="H839">
        <v>376</v>
      </c>
    </row>
    <row r="840" spans="1:8" x14ac:dyDescent="0.3">
      <c r="A840">
        <v>30330</v>
      </c>
      <c r="B840">
        <v>207</v>
      </c>
      <c r="C840">
        <v>4</v>
      </c>
      <c r="D840">
        <v>4</v>
      </c>
      <c r="E840">
        <v>1</v>
      </c>
      <c r="F840">
        <v>31</v>
      </c>
      <c r="G840">
        <v>21</v>
      </c>
      <c r="H840">
        <v>376</v>
      </c>
    </row>
    <row r="841" spans="1:8" x14ac:dyDescent="0.3">
      <c r="A841">
        <v>39990</v>
      </c>
      <c r="B841">
        <v>207</v>
      </c>
      <c r="C841">
        <v>4</v>
      </c>
      <c r="D841">
        <v>2</v>
      </c>
      <c r="E841">
        <v>1</v>
      </c>
      <c r="F841">
        <v>29</v>
      </c>
      <c r="G841">
        <v>20</v>
      </c>
      <c r="H841">
        <v>376</v>
      </c>
    </row>
    <row r="842" spans="1:8" x14ac:dyDescent="0.3">
      <c r="A842">
        <v>38115</v>
      </c>
      <c r="B842">
        <v>207</v>
      </c>
      <c r="C842">
        <v>4</v>
      </c>
      <c r="D842">
        <v>4</v>
      </c>
      <c r="E842">
        <v>2</v>
      </c>
      <c r="F842">
        <v>27</v>
      </c>
      <c r="G842">
        <v>17</v>
      </c>
      <c r="H842">
        <v>376</v>
      </c>
    </row>
    <row r="843" spans="1:8" x14ac:dyDescent="0.3">
      <c r="A843">
        <v>45080</v>
      </c>
      <c r="B843">
        <v>207</v>
      </c>
      <c r="C843">
        <v>4</v>
      </c>
      <c r="D843">
        <v>2</v>
      </c>
      <c r="E843">
        <v>1</v>
      </c>
      <c r="F843">
        <v>27</v>
      </c>
      <c r="G843">
        <v>19</v>
      </c>
      <c r="H843">
        <v>376</v>
      </c>
    </row>
    <row r="844" spans="1:8" x14ac:dyDescent="0.3">
      <c r="A844">
        <v>35340</v>
      </c>
      <c r="B844">
        <v>207</v>
      </c>
      <c r="C844">
        <v>4</v>
      </c>
      <c r="D844">
        <v>4</v>
      </c>
      <c r="E844">
        <v>2</v>
      </c>
      <c r="F844">
        <v>28</v>
      </c>
      <c r="G844">
        <v>19</v>
      </c>
      <c r="H844">
        <v>376</v>
      </c>
    </row>
    <row r="845" spans="1:8" x14ac:dyDescent="0.3">
      <c r="A845">
        <v>36975</v>
      </c>
      <c r="B845">
        <v>207</v>
      </c>
      <c r="C845">
        <v>4</v>
      </c>
      <c r="D845">
        <v>4</v>
      </c>
      <c r="E845">
        <v>1</v>
      </c>
      <c r="F845">
        <v>27</v>
      </c>
      <c r="G845">
        <v>17</v>
      </c>
      <c r="H845">
        <v>376</v>
      </c>
    </row>
    <row r="846" spans="1:8" x14ac:dyDescent="0.3">
      <c r="A846">
        <v>37020</v>
      </c>
      <c r="B846">
        <v>207</v>
      </c>
      <c r="C846">
        <v>4</v>
      </c>
      <c r="D846">
        <v>4</v>
      </c>
      <c r="E846">
        <v>1</v>
      </c>
      <c r="F846">
        <v>27</v>
      </c>
      <c r="G846">
        <v>19</v>
      </c>
      <c r="H846">
        <v>376</v>
      </c>
    </row>
    <row r="847" spans="1:8" x14ac:dyDescent="0.3">
      <c r="A847">
        <v>28900</v>
      </c>
      <c r="B847">
        <v>210</v>
      </c>
      <c r="C847">
        <v>4</v>
      </c>
      <c r="D847">
        <v>4</v>
      </c>
      <c r="E847">
        <v>2</v>
      </c>
      <c r="F847">
        <v>31</v>
      </c>
      <c r="G847">
        <v>21</v>
      </c>
      <c r="H847">
        <v>376</v>
      </c>
    </row>
    <row r="848" spans="1:8" x14ac:dyDescent="0.3">
      <c r="A848">
        <v>38115</v>
      </c>
      <c r="B848">
        <v>210</v>
      </c>
      <c r="C848">
        <v>4</v>
      </c>
      <c r="D848">
        <v>4</v>
      </c>
      <c r="E848">
        <v>2</v>
      </c>
      <c r="F848">
        <v>27</v>
      </c>
      <c r="G848">
        <v>17</v>
      </c>
      <c r="H848">
        <v>376</v>
      </c>
    </row>
    <row r="849" spans="1:8" x14ac:dyDescent="0.3">
      <c r="A849">
        <v>32395</v>
      </c>
      <c r="B849">
        <v>210</v>
      </c>
      <c r="C849">
        <v>4</v>
      </c>
      <c r="D849">
        <v>4</v>
      </c>
      <c r="E849">
        <v>2</v>
      </c>
      <c r="F849">
        <v>27</v>
      </c>
      <c r="G849">
        <v>17</v>
      </c>
      <c r="H849">
        <v>376</v>
      </c>
    </row>
    <row r="850" spans="1:8" x14ac:dyDescent="0.3">
      <c r="A850">
        <v>39990</v>
      </c>
      <c r="B850">
        <v>210</v>
      </c>
      <c r="C850">
        <v>4</v>
      </c>
      <c r="D850">
        <v>2</v>
      </c>
      <c r="E850">
        <v>1</v>
      </c>
      <c r="F850">
        <v>29</v>
      </c>
      <c r="G850">
        <v>20</v>
      </c>
      <c r="H850">
        <v>376</v>
      </c>
    </row>
    <row r="851" spans="1:8" x14ac:dyDescent="0.3">
      <c r="A851">
        <v>30330</v>
      </c>
      <c r="B851">
        <v>210</v>
      </c>
      <c r="C851">
        <v>4</v>
      </c>
      <c r="D851">
        <v>4</v>
      </c>
      <c r="E851">
        <v>1</v>
      </c>
      <c r="F851">
        <v>31</v>
      </c>
      <c r="G851">
        <v>21</v>
      </c>
      <c r="H851">
        <v>376</v>
      </c>
    </row>
    <row r="852" spans="1:8" x14ac:dyDescent="0.3">
      <c r="A852">
        <v>37020</v>
      </c>
      <c r="B852">
        <v>210</v>
      </c>
      <c r="C852">
        <v>4</v>
      </c>
      <c r="D852">
        <v>4</v>
      </c>
      <c r="E852">
        <v>1</v>
      </c>
      <c r="F852">
        <v>27</v>
      </c>
      <c r="G852">
        <v>19</v>
      </c>
      <c r="H852">
        <v>376</v>
      </c>
    </row>
    <row r="853" spans="1:8" x14ac:dyDescent="0.3">
      <c r="A853">
        <v>35340</v>
      </c>
      <c r="B853">
        <v>210</v>
      </c>
      <c r="C853">
        <v>4</v>
      </c>
      <c r="D853">
        <v>4</v>
      </c>
      <c r="E853">
        <v>2</v>
      </c>
      <c r="F853">
        <v>28</v>
      </c>
      <c r="G853">
        <v>19</v>
      </c>
      <c r="H853">
        <v>376</v>
      </c>
    </row>
    <row r="854" spans="1:8" x14ac:dyDescent="0.3">
      <c r="A854">
        <v>36975</v>
      </c>
      <c r="B854">
        <v>210</v>
      </c>
      <c r="C854">
        <v>4</v>
      </c>
      <c r="D854">
        <v>4</v>
      </c>
      <c r="E854">
        <v>1</v>
      </c>
      <c r="F854">
        <v>27</v>
      </c>
      <c r="G854">
        <v>17</v>
      </c>
      <c r="H854">
        <v>376</v>
      </c>
    </row>
    <row r="855" spans="1:8" x14ac:dyDescent="0.3">
      <c r="A855">
        <v>45080</v>
      </c>
      <c r="B855">
        <v>210</v>
      </c>
      <c r="C855">
        <v>4</v>
      </c>
      <c r="D855">
        <v>2</v>
      </c>
      <c r="E855">
        <v>1</v>
      </c>
      <c r="F855">
        <v>27</v>
      </c>
      <c r="G855">
        <v>19</v>
      </c>
      <c r="H855">
        <v>376</v>
      </c>
    </row>
    <row r="856" spans="1:8" x14ac:dyDescent="0.3">
      <c r="A856">
        <v>37250</v>
      </c>
      <c r="B856">
        <v>265</v>
      </c>
      <c r="C856">
        <v>6</v>
      </c>
      <c r="D856">
        <v>4</v>
      </c>
      <c r="E856">
        <v>2</v>
      </c>
      <c r="F856">
        <v>25</v>
      </c>
      <c r="G856">
        <v>18</v>
      </c>
      <c r="H856">
        <v>376</v>
      </c>
    </row>
    <row r="857" spans="1:8" x14ac:dyDescent="0.3">
      <c r="A857">
        <v>35875</v>
      </c>
      <c r="B857">
        <v>265</v>
      </c>
      <c r="C857">
        <v>6</v>
      </c>
      <c r="D857">
        <v>4</v>
      </c>
      <c r="E857">
        <v>2</v>
      </c>
      <c r="F857">
        <v>23</v>
      </c>
      <c r="G857">
        <v>17</v>
      </c>
      <c r="H857">
        <v>376</v>
      </c>
    </row>
    <row r="858" spans="1:8" x14ac:dyDescent="0.3">
      <c r="A858">
        <v>33380</v>
      </c>
      <c r="B858">
        <v>265</v>
      </c>
      <c r="C858">
        <v>6</v>
      </c>
      <c r="D858">
        <v>4</v>
      </c>
      <c r="E858">
        <v>2</v>
      </c>
      <c r="F858">
        <v>25</v>
      </c>
      <c r="G858">
        <v>18</v>
      </c>
      <c r="H858">
        <v>376</v>
      </c>
    </row>
    <row r="859" spans="1:8" x14ac:dyDescent="0.3">
      <c r="A859">
        <v>40245</v>
      </c>
      <c r="B859">
        <v>265</v>
      </c>
      <c r="C859">
        <v>6</v>
      </c>
      <c r="D859">
        <v>4</v>
      </c>
      <c r="E859">
        <v>2</v>
      </c>
      <c r="F859">
        <v>23</v>
      </c>
      <c r="G859">
        <v>17</v>
      </c>
      <c r="H859">
        <v>376</v>
      </c>
    </row>
    <row r="860" spans="1:8" x14ac:dyDescent="0.3">
      <c r="A860">
        <v>48010</v>
      </c>
      <c r="B860">
        <v>300</v>
      </c>
      <c r="C860">
        <v>6</v>
      </c>
      <c r="D860">
        <v>4</v>
      </c>
      <c r="E860">
        <v>2</v>
      </c>
      <c r="F860">
        <v>22</v>
      </c>
      <c r="G860">
        <v>15</v>
      </c>
      <c r="H860">
        <v>376</v>
      </c>
    </row>
    <row r="861" spans="1:8" x14ac:dyDescent="0.3">
      <c r="A861">
        <v>39400</v>
      </c>
      <c r="B861">
        <v>260</v>
      </c>
      <c r="C861">
        <v>4</v>
      </c>
      <c r="D861">
        <v>4</v>
      </c>
      <c r="E861">
        <v>2</v>
      </c>
      <c r="F861">
        <v>27</v>
      </c>
      <c r="G861">
        <v>17</v>
      </c>
      <c r="H861">
        <v>376</v>
      </c>
    </row>
    <row r="862" spans="1:8" x14ac:dyDescent="0.3">
      <c r="A862">
        <v>43270</v>
      </c>
      <c r="B862">
        <v>260</v>
      </c>
      <c r="C862">
        <v>4</v>
      </c>
      <c r="D862">
        <v>4</v>
      </c>
      <c r="E862">
        <v>2</v>
      </c>
      <c r="F862">
        <v>27</v>
      </c>
      <c r="G862">
        <v>17</v>
      </c>
      <c r="H862">
        <v>376</v>
      </c>
    </row>
    <row r="863" spans="1:8" x14ac:dyDescent="0.3">
      <c r="A863">
        <v>39650</v>
      </c>
      <c r="B863">
        <v>260</v>
      </c>
      <c r="C863">
        <v>4</v>
      </c>
      <c r="D863">
        <v>4</v>
      </c>
      <c r="E863">
        <v>2</v>
      </c>
      <c r="F863">
        <v>27</v>
      </c>
      <c r="G863">
        <v>17</v>
      </c>
      <c r="H863">
        <v>376</v>
      </c>
    </row>
    <row r="864" spans="1:8" x14ac:dyDescent="0.3">
      <c r="A864">
        <v>38380</v>
      </c>
      <c r="B864">
        <v>260</v>
      </c>
      <c r="C864">
        <v>4</v>
      </c>
      <c r="D864">
        <v>4</v>
      </c>
      <c r="E864">
        <v>2</v>
      </c>
      <c r="F864">
        <v>27</v>
      </c>
      <c r="G864">
        <v>17</v>
      </c>
      <c r="H864">
        <v>376</v>
      </c>
    </row>
    <row r="865" spans="1:8" x14ac:dyDescent="0.3">
      <c r="A865">
        <v>40765</v>
      </c>
      <c r="B865">
        <v>260</v>
      </c>
      <c r="C865">
        <v>4</v>
      </c>
      <c r="D865">
        <v>4</v>
      </c>
      <c r="E865">
        <v>2</v>
      </c>
      <c r="F865">
        <v>27</v>
      </c>
      <c r="G865">
        <v>17</v>
      </c>
      <c r="H865">
        <v>376</v>
      </c>
    </row>
    <row r="866" spans="1:8" x14ac:dyDescent="0.3">
      <c r="A866">
        <v>42000</v>
      </c>
      <c r="B866">
        <v>260</v>
      </c>
      <c r="C866">
        <v>4</v>
      </c>
      <c r="D866">
        <v>4</v>
      </c>
      <c r="E866">
        <v>2</v>
      </c>
      <c r="F866">
        <v>27</v>
      </c>
      <c r="G866">
        <v>17</v>
      </c>
      <c r="H866">
        <v>376</v>
      </c>
    </row>
    <row r="867" spans="1:8" x14ac:dyDescent="0.3">
      <c r="A867">
        <v>49165</v>
      </c>
      <c r="B867">
        <v>300</v>
      </c>
      <c r="C867">
        <v>6</v>
      </c>
      <c r="D867">
        <v>4</v>
      </c>
      <c r="E867">
        <v>3</v>
      </c>
      <c r="F867">
        <v>27</v>
      </c>
      <c r="G867">
        <v>16</v>
      </c>
      <c r="H867">
        <v>376</v>
      </c>
    </row>
    <row r="868" spans="1:8" x14ac:dyDescent="0.3">
      <c r="A868">
        <v>38525</v>
      </c>
      <c r="B868">
        <v>220</v>
      </c>
      <c r="C868">
        <v>4</v>
      </c>
      <c r="D868">
        <v>4</v>
      </c>
      <c r="E868">
        <v>3</v>
      </c>
      <c r="F868">
        <v>33</v>
      </c>
      <c r="G868">
        <v>20</v>
      </c>
      <c r="H868">
        <v>376</v>
      </c>
    </row>
    <row r="869" spans="1:8" x14ac:dyDescent="0.3">
      <c r="A869">
        <v>49565</v>
      </c>
      <c r="B869">
        <v>300</v>
      </c>
      <c r="C869">
        <v>6</v>
      </c>
      <c r="D869">
        <v>4</v>
      </c>
      <c r="E869">
        <v>3</v>
      </c>
      <c r="F869">
        <v>27</v>
      </c>
      <c r="G869">
        <v>17</v>
      </c>
      <c r="H869">
        <v>376</v>
      </c>
    </row>
    <row r="870" spans="1:8" x14ac:dyDescent="0.3">
      <c r="A870">
        <v>43435</v>
      </c>
      <c r="B870">
        <v>220</v>
      </c>
      <c r="C870">
        <v>4</v>
      </c>
      <c r="D870">
        <v>4</v>
      </c>
      <c r="E870">
        <v>3</v>
      </c>
      <c r="F870">
        <v>28</v>
      </c>
      <c r="G870">
        <v>18</v>
      </c>
      <c r="H870">
        <v>376</v>
      </c>
    </row>
    <row r="871" spans="1:8" x14ac:dyDescent="0.3">
      <c r="A871">
        <v>48030</v>
      </c>
      <c r="B871">
        <v>300</v>
      </c>
      <c r="C871">
        <v>6</v>
      </c>
      <c r="D871">
        <v>4</v>
      </c>
      <c r="E871">
        <v>3</v>
      </c>
      <c r="F871">
        <v>27</v>
      </c>
      <c r="G871">
        <v>17</v>
      </c>
      <c r="H871">
        <v>376</v>
      </c>
    </row>
    <row r="872" spans="1:8" x14ac:dyDescent="0.3">
      <c r="A872">
        <v>39190</v>
      </c>
      <c r="B872">
        <v>290</v>
      </c>
      <c r="C872">
        <v>6</v>
      </c>
      <c r="D872">
        <v>4</v>
      </c>
      <c r="E872">
        <v>2</v>
      </c>
      <c r="F872">
        <v>20</v>
      </c>
      <c r="G872">
        <v>14</v>
      </c>
      <c r="H872">
        <v>376</v>
      </c>
    </row>
    <row r="873" spans="1:8" x14ac:dyDescent="0.3">
      <c r="A873">
        <v>41190</v>
      </c>
      <c r="B873">
        <v>300</v>
      </c>
      <c r="C873">
        <v>8</v>
      </c>
      <c r="D873">
        <v>4</v>
      </c>
      <c r="E873">
        <v>2</v>
      </c>
      <c r="F873">
        <v>19</v>
      </c>
      <c r="G873">
        <v>13</v>
      </c>
      <c r="H873">
        <v>376</v>
      </c>
    </row>
    <row r="874" spans="1:8" x14ac:dyDescent="0.3">
      <c r="A874">
        <v>42770</v>
      </c>
      <c r="B874">
        <v>300</v>
      </c>
      <c r="C874">
        <v>8</v>
      </c>
      <c r="D874">
        <v>4</v>
      </c>
      <c r="E874">
        <v>2</v>
      </c>
      <c r="F874">
        <v>19</v>
      </c>
      <c r="G874">
        <v>13</v>
      </c>
      <c r="H874">
        <v>376</v>
      </c>
    </row>
    <row r="875" spans="1:8" x14ac:dyDescent="0.3">
      <c r="A875">
        <v>40400</v>
      </c>
      <c r="B875">
        <v>285</v>
      </c>
      <c r="C875">
        <v>6</v>
      </c>
      <c r="D875">
        <v>4</v>
      </c>
      <c r="E875">
        <v>2</v>
      </c>
      <c r="F875">
        <v>20</v>
      </c>
      <c r="G875">
        <v>14</v>
      </c>
      <c r="H875">
        <v>376</v>
      </c>
    </row>
    <row r="876" spans="1:8" x14ac:dyDescent="0.3">
      <c r="A876">
        <v>46530</v>
      </c>
      <c r="B876">
        <v>390</v>
      </c>
      <c r="C876">
        <v>8</v>
      </c>
      <c r="D876">
        <v>4</v>
      </c>
      <c r="E876">
        <v>2</v>
      </c>
      <c r="F876">
        <v>16</v>
      </c>
      <c r="G876">
        <v>12</v>
      </c>
      <c r="H876">
        <v>376</v>
      </c>
    </row>
    <row r="877" spans="1:8" x14ac:dyDescent="0.3">
      <c r="A877">
        <v>49105</v>
      </c>
      <c r="B877">
        <v>390</v>
      </c>
      <c r="C877">
        <v>8</v>
      </c>
      <c r="D877">
        <v>4</v>
      </c>
      <c r="E877">
        <v>2</v>
      </c>
      <c r="F877">
        <v>16</v>
      </c>
      <c r="G877">
        <v>12</v>
      </c>
      <c r="H877">
        <v>376</v>
      </c>
    </row>
    <row r="878" spans="1:8" x14ac:dyDescent="0.3">
      <c r="A878">
        <v>42615</v>
      </c>
      <c r="B878">
        <v>285</v>
      </c>
      <c r="C878">
        <v>6</v>
      </c>
      <c r="D878">
        <v>4</v>
      </c>
      <c r="E878">
        <v>2</v>
      </c>
      <c r="F878">
        <v>20</v>
      </c>
      <c r="G878">
        <v>14</v>
      </c>
      <c r="H878">
        <v>376</v>
      </c>
    </row>
    <row r="879" spans="1:8" x14ac:dyDescent="0.3">
      <c r="A879">
        <v>45345</v>
      </c>
      <c r="B879">
        <v>300</v>
      </c>
      <c r="C879">
        <v>8</v>
      </c>
      <c r="D879">
        <v>4</v>
      </c>
      <c r="E879">
        <v>2</v>
      </c>
      <c r="F879">
        <v>20</v>
      </c>
      <c r="G879">
        <v>14</v>
      </c>
      <c r="H879">
        <v>376</v>
      </c>
    </row>
    <row r="880" spans="1:8" x14ac:dyDescent="0.3">
      <c r="A880">
        <v>2000</v>
      </c>
      <c r="B880">
        <v>225</v>
      </c>
      <c r="C880">
        <v>4</v>
      </c>
      <c r="D880">
        <v>4</v>
      </c>
      <c r="E880">
        <v>2</v>
      </c>
      <c r="F880">
        <v>25</v>
      </c>
      <c r="G880">
        <v>18</v>
      </c>
      <c r="H880">
        <v>376</v>
      </c>
    </row>
    <row r="881" spans="1:8" x14ac:dyDescent="0.3">
      <c r="A881">
        <v>2000</v>
      </c>
      <c r="B881">
        <v>210</v>
      </c>
      <c r="C881">
        <v>6</v>
      </c>
      <c r="D881">
        <v>4</v>
      </c>
      <c r="E881">
        <v>2</v>
      </c>
      <c r="F881">
        <v>24</v>
      </c>
      <c r="G881">
        <v>16</v>
      </c>
      <c r="H881">
        <v>376</v>
      </c>
    </row>
    <row r="882" spans="1:8" x14ac:dyDescent="0.3">
      <c r="A882">
        <v>2000</v>
      </c>
      <c r="B882">
        <v>170</v>
      </c>
      <c r="C882">
        <v>4</v>
      </c>
      <c r="D882">
        <v>4</v>
      </c>
      <c r="E882">
        <v>2</v>
      </c>
      <c r="F882">
        <v>25</v>
      </c>
      <c r="G882">
        <v>18</v>
      </c>
      <c r="H882">
        <v>376</v>
      </c>
    </row>
    <row r="883" spans="1:8" x14ac:dyDescent="0.3">
      <c r="A883">
        <v>2000</v>
      </c>
      <c r="B883">
        <v>200</v>
      </c>
      <c r="C883">
        <v>4</v>
      </c>
      <c r="D883">
        <v>4</v>
      </c>
      <c r="E883">
        <v>2</v>
      </c>
      <c r="F883">
        <v>25</v>
      </c>
      <c r="G883">
        <v>18</v>
      </c>
      <c r="H883">
        <v>376</v>
      </c>
    </row>
    <row r="884" spans="1:8" x14ac:dyDescent="0.3">
      <c r="A884">
        <v>2122</v>
      </c>
      <c r="B884">
        <v>210</v>
      </c>
      <c r="C884">
        <v>6</v>
      </c>
      <c r="D884">
        <v>4</v>
      </c>
      <c r="E884">
        <v>2</v>
      </c>
      <c r="F884">
        <v>24</v>
      </c>
      <c r="G884">
        <v>16</v>
      </c>
      <c r="H884">
        <v>376</v>
      </c>
    </row>
    <row r="885" spans="1:8" x14ac:dyDescent="0.3">
      <c r="A885">
        <v>2000</v>
      </c>
      <c r="B885">
        <v>170</v>
      </c>
      <c r="C885">
        <v>4</v>
      </c>
      <c r="D885">
        <v>4</v>
      </c>
      <c r="E885">
        <v>2</v>
      </c>
      <c r="F885">
        <v>26</v>
      </c>
      <c r="G885">
        <v>18</v>
      </c>
      <c r="H885">
        <v>376</v>
      </c>
    </row>
    <row r="886" spans="1:8" x14ac:dyDescent="0.3">
      <c r="A886">
        <v>2145</v>
      </c>
      <c r="B886">
        <v>225</v>
      </c>
      <c r="C886">
        <v>4</v>
      </c>
      <c r="D886">
        <v>4</v>
      </c>
      <c r="E886">
        <v>2</v>
      </c>
      <c r="F886">
        <v>26</v>
      </c>
      <c r="G886">
        <v>18</v>
      </c>
      <c r="H886">
        <v>376</v>
      </c>
    </row>
    <row r="887" spans="1:8" x14ac:dyDescent="0.3">
      <c r="A887">
        <v>2084</v>
      </c>
      <c r="B887">
        <v>200</v>
      </c>
      <c r="C887">
        <v>4</v>
      </c>
      <c r="D887">
        <v>4</v>
      </c>
      <c r="E887">
        <v>2</v>
      </c>
      <c r="F887">
        <v>26</v>
      </c>
      <c r="G887">
        <v>18</v>
      </c>
      <c r="H887">
        <v>376</v>
      </c>
    </row>
    <row r="888" spans="1:8" x14ac:dyDescent="0.3">
      <c r="A888">
        <v>2063</v>
      </c>
      <c r="B888">
        <v>200</v>
      </c>
      <c r="C888">
        <v>4</v>
      </c>
      <c r="D888">
        <v>4</v>
      </c>
      <c r="E888">
        <v>2</v>
      </c>
      <c r="F888">
        <v>26</v>
      </c>
      <c r="G888">
        <v>18</v>
      </c>
      <c r="H888">
        <v>376</v>
      </c>
    </row>
    <row r="889" spans="1:8" x14ac:dyDescent="0.3">
      <c r="A889">
        <v>2172</v>
      </c>
      <c r="B889">
        <v>225</v>
      </c>
      <c r="C889">
        <v>4</v>
      </c>
      <c r="D889">
        <v>4</v>
      </c>
      <c r="E889">
        <v>2</v>
      </c>
      <c r="F889">
        <v>25</v>
      </c>
      <c r="G889">
        <v>18</v>
      </c>
      <c r="H889">
        <v>376</v>
      </c>
    </row>
    <row r="890" spans="1:8" x14ac:dyDescent="0.3">
      <c r="A890">
        <v>2000</v>
      </c>
      <c r="B890">
        <v>185</v>
      </c>
      <c r="C890">
        <v>4</v>
      </c>
      <c r="D890">
        <v>2</v>
      </c>
      <c r="E890">
        <v>1</v>
      </c>
      <c r="F890">
        <v>26</v>
      </c>
      <c r="G890">
        <v>18</v>
      </c>
      <c r="H890">
        <v>376</v>
      </c>
    </row>
    <row r="891" spans="1:8" x14ac:dyDescent="0.3">
      <c r="A891">
        <v>2000</v>
      </c>
      <c r="B891">
        <v>185</v>
      </c>
      <c r="C891">
        <v>4</v>
      </c>
      <c r="D891">
        <v>4</v>
      </c>
      <c r="E891">
        <v>1</v>
      </c>
      <c r="F891">
        <v>23</v>
      </c>
      <c r="G891">
        <v>15</v>
      </c>
      <c r="H891">
        <v>376</v>
      </c>
    </row>
    <row r="892" spans="1:8" x14ac:dyDescent="0.3">
      <c r="A892">
        <v>2000</v>
      </c>
      <c r="B892">
        <v>150</v>
      </c>
      <c r="C892">
        <v>4</v>
      </c>
      <c r="D892">
        <v>4</v>
      </c>
      <c r="E892">
        <v>1</v>
      </c>
      <c r="F892">
        <v>26</v>
      </c>
      <c r="G892">
        <v>18</v>
      </c>
      <c r="H892">
        <v>376</v>
      </c>
    </row>
    <row r="893" spans="1:8" x14ac:dyDescent="0.3">
      <c r="A893">
        <v>2000</v>
      </c>
      <c r="B893">
        <v>170</v>
      </c>
      <c r="C893">
        <v>6</v>
      </c>
      <c r="D893">
        <v>4</v>
      </c>
      <c r="E893">
        <v>1</v>
      </c>
      <c r="F893">
        <v>23</v>
      </c>
      <c r="G893">
        <v>17</v>
      </c>
      <c r="H893">
        <v>376</v>
      </c>
    </row>
    <row r="894" spans="1:8" x14ac:dyDescent="0.3">
      <c r="A894">
        <v>2000</v>
      </c>
      <c r="B894">
        <v>185</v>
      </c>
      <c r="C894">
        <v>4</v>
      </c>
      <c r="D894">
        <v>2</v>
      </c>
      <c r="E894">
        <v>1</v>
      </c>
      <c r="F894">
        <v>26</v>
      </c>
      <c r="G894">
        <v>18</v>
      </c>
      <c r="H894">
        <v>376</v>
      </c>
    </row>
    <row r="895" spans="1:8" x14ac:dyDescent="0.3">
      <c r="A895">
        <v>2000</v>
      </c>
      <c r="B895">
        <v>170</v>
      </c>
      <c r="C895">
        <v>6</v>
      </c>
      <c r="D895">
        <v>2</v>
      </c>
      <c r="E895">
        <v>1</v>
      </c>
      <c r="F895">
        <v>23</v>
      </c>
      <c r="G895">
        <v>17</v>
      </c>
      <c r="H895">
        <v>376</v>
      </c>
    </row>
    <row r="896" spans="1:8" x14ac:dyDescent="0.3">
      <c r="A896">
        <v>2000</v>
      </c>
      <c r="B896">
        <v>150</v>
      </c>
      <c r="C896">
        <v>4</v>
      </c>
      <c r="D896">
        <v>2</v>
      </c>
      <c r="E896">
        <v>1</v>
      </c>
      <c r="F896">
        <v>26</v>
      </c>
      <c r="G896">
        <v>18</v>
      </c>
      <c r="H896">
        <v>376</v>
      </c>
    </row>
    <row r="897" spans="1:8" x14ac:dyDescent="0.3">
      <c r="A897">
        <v>2000</v>
      </c>
      <c r="B897">
        <v>150</v>
      </c>
      <c r="C897">
        <v>4</v>
      </c>
      <c r="D897">
        <v>2</v>
      </c>
      <c r="E897">
        <v>1</v>
      </c>
      <c r="F897">
        <v>26</v>
      </c>
      <c r="G897">
        <v>18</v>
      </c>
      <c r="H897">
        <v>376</v>
      </c>
    </row>
    <row r="898" spans="1:8" x14ac:dyDescent="0.3">
      <c r="A898">
        <v>2000</v>
      </c>
      <c r="B898">
        <v>185</v>
      </c>
      <c r="C898">
        <v>4</v>
      </c>
      <c r="D898">
        <v>2</v>
      </c>
      <c r="E898">
        <v>1</v>
      </c>
      <c r="F898">
        <v>25</v>
      </c>
      <c r="G898">
        <v>18</v>
      </c>
      <c r="H898">
        <v>376</v>
      </c>
    </row>
    <row r="899" spans="1:8" x14ac:dyDescent="0.3">
      <c r="A899">
        <v>2000</v>
      </c>
      <c r="B899">
        <v>170</v>
      </c>
      <c r="C899">
        <v>6</v>
      </c>
      <c r="D899">
        <v>4</v>
      </c>
      <c r="E899">
        <v>1</v>
      </c>
      <c r="F899">
        <v>23</v>
      </c>
      <c r="G899">
        <v>17</v>
      </c>
      <c r="H899">
        <v>376</v>
      </c>
    </row>
    <row r="900" spans="1:8" x14ac:dyDescent="0.3">
      <c r="A900">
        <v>2000</v>
      </c>
      <c r="B900">
        <v>150</v>
      </c>
      <c r="C900">
        <v>4</v>
      </c>
      <c r="D900">
        <v>2</v>
      </c>
      <c r="E900">
        <v>1</v>
      </c>
      <c r="F900">
        <v>26</v>
      </c>
      <c r="G900">
        <v>18</v>
      </c>
      <c r="H900">
        <v>376</v>
      </c>
    </row>
    <row r="901" spans="1:8" x14ac:dyDescent="0.3">
      <c r="A901">
        <v>2000</v>
      </c>
      <c r="B901">
        <v>150</v>
      </c>
      <c r="C901">
        <v>4</v>
      </c>
      <c r="D901">
        <v>2</v>
      </c>
      <c r="E901">
        <v>1</v>
      </c>
      <c r="F901">
        <v>26</v>
      </c>
      <c r="G901">
        <v>18</v>
      </c>
      <c r="H901">
        <v>376</v>
      </c>
    </row>
    <row r="902" spans="1:8" x14ac:dyDescent="0.3">
      <c r="A902">
        <v>2078</v>
      </c>
      <c r="B902">
        <v>185</v>
      </c>
      <c r="C902">
        <v>4</v>
      </c>
      <c r="D902">
        <v>2</v>
      </c>
      <c r="E902">
        <v>1</v>
      </c>
      <c r="F902">
        <v>25</v>
      </c>
      <c r="G902">
        <v>18</v>
      </c>
      <c r="H902">
        <v>376</v>
      </c>
    </row>
    <row r="903" spans="1:8" x14ac:dyDescent="0.3">
      <c r="A903">
        <v>2000</v>
      </c>
      <c r="B903">
        <v>185</v>
      </c>
      <c r="C903">
        <v>4</v>
      </c>
      <c r="D903">
        <v>2</v>
      </c>
      <c r="E903">
        <v>1</v>
      </c>
      <c r="F903">
        <v>25</v>
      </c>
      <c r="G903">
        <v>18</v>
      </c>
      <c r="H903">
        <v>376</v>
      </c>
    </row>
    <row r="904" spans="1:8" x14ac:dyDescent="0.3">
      <c r="A904">
        <v>2000</v>
      </c>
      <c r="B904">
        <v>185</v>
      </c>
      <c r="C904">
        <v>4</v>
      </c>
      <c r="D904">
        <v>4</v>
      </c>
      <c r="E904">
        <v>1</v>
      </c>
      <c r="F904">
        <v>25</v>
      </c>
      <c r="G904">
        <v>18</v>
      </c>
      <c r="H904">
        <v>376</v>
      </c>
    </row>
    <row r="905" spans="1:8" x14ac:dyDescent="0.3">
      <c r="A905">
        <v>2000</v>
      </c>
      <c r="B905">
        <v>185</v>
      </c>
      <c r="C905">
        <v>4</v>
      </c>
      <c r="D905">
        <v>4</v>
      </c>
      <c r="E905">
        <v>1</v>
      </c>
      <c r="F905">
        <v>25</v>
      </c>
      <c r="G905">
        <v>18</v>
      </c>
      <c r="H905">
        <v>376</v>
      </c>
    </row>
    <row r="906" spans="1:8" x14ac:dyDescent="0.3">
      <c r="A906">
        <v>2117</v>
      </c>
      <c r="B906">
        <v>170</v>
      </c>
      <c r="C906">
        <v>6</v>
      </c>
      <c r="D906">
        <v>2</v>
      </c>
      <c r="E906">
        <v>1</v>
      </c>
      <c r="F906">
        <v>23</v>
      </c>
      <c r="G906">
        <v>17</v>
      </c>
      <c r="H906">
        <v>376</v>
      </c>
    </row>
    <row r="907" spans="1:8" x14ac:dyDescent="0.3">
      <c r="A907">
        <v>2000</v>
      </c>
      <c r="B907">
        <v>150</v>
      </c>
      <c r="C907">
        <v>4</v>
      </c>
      <c r="D907">
        <v>4</v>
      </c>
      <c r="E907">
        <v>1</v>
      </c>
      <c r="F907">
        <v>26</v>
      </c>
      <c r="G907">
        <v>18</v>
      </c>
      <c r="H907">
        <v>376</v>
      </c>
    </row>
    <row r="908" spans="1:8" x14ac:dyDescent="0.3">
      <c r="A908">
        <v>2115</v>
      </c>
      <c r="B908">
        <v>185</v>
      </c>
      <c r="C908">
        <v>4</v>
      </c>
      <c r="D908">
        <v>2</v>
      </c>
      <c r="E908">
        <v>1</v>
      </c>
      <c r="F908">
        <v>25</v>
      </c>
      <c r="G908">
        <v>18</v>
      </c>
      <c r="H908">
        <v>376</v>
      </c>
    </row>
    <row r="909" spans="1:8" x14ac:dyDescent="0.3">
      <c r="A909">
        <v>2000</v>
      </c>
      <c r="B909">
        <v>185</v>
      </c>
      <c r="C909">
        <v>4</v>
      </c>
      <c r="D909">
        <v>2</v>
      </c>
      <c r="E909">
        <v>1</v>
      </c>
      <c r="F909">
        <v>25</v>
      </c>
      <c r="G909">
        <v>18</v>
      </c>
      <c r="H909">
        <v>376</v>
      </c>
    </row>
    <row r="910" spans="1:8" x14ac:dyDescent="0.3">
      <c r="A910">
        <v>2000</v>
      </c>
      <c r="B910">
        <v>185</v>
      </c>
      <c r="C910">
        <v>4</v>
      </c>
      <c r="D910">
        <v>4</v>
      </c>
      <c r="E910">
        <v>1</v>
      </c>
      <c r="F910">
        <v>24</v>
      </c>
      <c r="G910">
        <v>18</v>
      </c>
      <c r="H910">
        <v>376</v>
      </c>
    </row>
    <row r="911" spans="1:8" x14ac:dyDescent="0.3">
      <c r="A911">
        <v>2268</v>
      </c>
      <c r="B911">
        <v>185</v>
      </c>
      <c r="C911">
        <v>4</v>
      </c>
      <c r="D911">
        <v>2</v>
      </c>
      <c r="E911">
        <v>1</v>
      </c>
      <c r="F911">
        <v>25</v>
      </c>
      <c r="G911">
        <v>18</v>
      </c>
      <c r="H911">
        <v>376</v>
      </c>
    </row>
    <row r="912" spans="1:8" x14ac:dyDescent="0.3">
      <c r="A912">
        <v>2000</v>
      </c>
      <c r="B912">
        <v>185</v>
      </c>
      <c r="C912">
        <v>4</v>
      </c>
      <c r="D912">
        <v>2</v>
      </c>
      <c r="E912">
        <v>1</v>
      </c>
      <c r="F912">
        <v>24</v>
      </c>
      <c r="G912">
        <v>18</v>
      </c>
      <c r="H912">
        <v>376</v>
      </c>
    </row>
    <row r="913" spans="1:8" x14ac:dyDescent="0.3">
      <c r="A913">
        <v>2000</v>
      </c>
      <c r="B913">
        <v>172</v>
      </c>
      <c r="C913">
        <v>6</v>
      </c>
      <c r="D913">
        <v>4</v>
      </c>
      <c r="E913">
        <v>1</v>
      </c>
      <c r="F913">
        <v>20</v>
      </c>
      <c r="G913">
        <v>15</v>
      </c>
      <c r="H913">
        <v>3105</v>
      </c>
    </row>
    <row r="914" spans="1:8" x14ac:dyDescent="0.3">
      <c r="A914">
        <v>2000</v>
      </c>
      <c r="B914">
        <v>172</v>
      </c>
      <c r="C914">
        <v>6</v>
      </c>
      <c r="D914">
        <v>4</v>
      </c>
      <c r="E914">
        <v>1</v>
      </c>
      <c r="F914">
        <v>24</v>
      </c>
      <c r="G914">
        <v>18</v>
      </c>
      <c r="H914">
        <v>3105</v>
      </c>
    </row>
    <row r="915" spans="1:8" x14ac:dyDescent="0.3">
      <c r="A915">
        <v>2000</v>
      </c>
      <c r="B915">
        <v>172</v>
      </c>
      <c r="C915">
        <v>6</v>
      </c>
      <c r="D915">
        <v>4</v>
      </c>
      <c r="E915">
        <v>1</v>
      </c>
      <c r="F915">
        <v>24</v>
      </c>
      <c r="G915">
        <v>18</v>
      </c>
      <c r="H915">
        <v>3105</v>
      </c>
    </row>
    <row r="916" spans="1:8" x14ac:dyDescent="0.3">
      <c r="A916">
        <v>2000</v>
      </c>
      <c r="B916">
        <v>172</v>
      </c>
      <c r="C916">
        <v>6</v>
      </c>
      <c r="D916">
        <v>4</v>
      </c>
      <c r="E916">
        <v>1</v>
      </c>
      <c r="F916">
        <v>22</v>
      </c>
      <c r="G916">
        <v>17</v>
      </c>
      <c r="H916">
        <v>3105</v>
      </c>
    </row>
    <row r="917" spans="1:8" x14ac:dyDescent="0.3">
      <c r="A917">
        <v>2000</v>
      </c>
      <c r="B917">
        <v>172</v>
      </c>
      <c r="C917">
        <v>6</v>
      </c>
      <c r="D917">
        <v>4</v>
      </c>
      <c r="E917">
        <v>1</v>
      </c>
      <c r="F917">
        <v>24</v>
      </c>
      <c r="G917">
        <v>18</v>
      </c>
      <c r="H917">
        <v>3105</v>
      </c>
    </row>
    <row r="918" spans="1:8" x14ac:dyDescent="0.3">
      <c r="A918">
        <v>2000</v>
      </c>
      <c r="B918">
        <v>172</v>
      </c>
      <c r="C918">
        <v>6</v>
      </c>
      <c r="D918">
        <v>4</v>
      </c>
      <c r="E918">
        <v>1</v>
      </c>
      <c r="F918">
        <v>24</v>
      </c>
      <c r="G918">
        <v>18</v>
      </c>
      <c r="H918">
        <v>3105</v>
      </c>
    </row>
    <row r="919" spans="1:8" x14ac:dyDescent="0.3">
      <c r="A919">
        <v>2000</v>
      </c>
      <c r="B919">
        <v>172</v>
      </c>
      <c r="C919">
        <v>6</v>
      </c>
      <c r="D919">
        <v>4</v>
      </c>
      <c r="E919">
        <v>1</v>
      </c>
      <c r="F919">
        <v>23</v>
      </c>
      <c r="G919">
        <v>17</v>
      </c>
      <c r="H919">
        <v>3105</v>
      </c>
    </row>
    <row r="920" spans="1:8" x14ac:dyDescent="0.3">
      <c r="A920">
        <v>2000</v>
      </c>
      <c r="B920">
        <v>172</v>
      </c>
      <c r="C920">
        <v>6</v>
      </c>
      <c r="D920">
        <v>4</v>
      </c>
      <c r="E920">
        <v>1</v>
      </c>
      <c r="F920">
        <v>24</v>
      </c>
      <c r="G920">
        <v>17</v>
      </c>
      <c r="H920">
        <v>3105</v>
      </c>
    </row>
    <row r="921" spans="1:8" x14ac:dyDescent="0.3">
      <c r="A921">
        <v>2000</v>
      </c>
      <c r="B921">
        <v>172</v>
      </c>
      <c r="C921">
        <v>6</v>
      </c>
      <c r="D921">
        <v>4</v>
      </c>
      <c r="E921">
        <v>1</v>
      </c>
      <c r="F921">
        <v>24</v>
      </c>
      <c r="G921">
        <v>17</v>
      </c>
      <c r="H921">
        <v>3105</v>
      </c>
    </row>
    <row r="922" spans="1:8" x14ac:dyDescent="0.3">
      <c r="A922">
        <v>96200</v>
      </c>
      <c r="B922">
        <v>350</v>
      </c>
      <c r="C922">
        <v>6</v>
      </c>
      <c r="D922">
        <v>2</v>
      </c>
      <c r="E922">
        <v>1</v>
      </c>
      <c r="F922">
        <v>27</v>
      </c>
      <c r="G922">
        <v>19</v>
      </c>
      <c r="H922">
        <v>1715</v>
      </c>
    </row>
    <row r="923" spans="1:8" x14ac:dyDescent="0.3">
      <c r="A923">
        <v>132800</v>
      </c>
      <c r="B923">
        <v>430</v>
      </c>
      <c r="C923">
        <v>6</v>
      </c>
      <c r="D923">
        <v>2</v>
      </c>
      <c r="E923">
        <v>1</v>
      </c>
      <c r="F923">
        <v>25</v>
      </c>
      <c r="G923">
        <v>18</v>
      </c>
      <c r="H923">
        <v>1715</v>
      </c>
    </row>
    <row r="924" spans="1:8" x14ac:dyDescent="0.3">
      <c r="A924">
        <v>120900</v>
      </c>
      <c r="B924">
        <v>430</v>
      </c>
      <c r="C924">
        <v>6</v>
      </c>
      <c r="D924">
        <v>2</v>
      </c>
      <c r="E924">
        <v>1</v>
      </c>
      <c r="F924">
        <v>26</v>
      </c>
      <c r="G924">
        <v>18</v>
      </c>
      <c r="H924">
        <v>1715</v>
      </c>
    </row>
    <row r="925" spans="1:8" x14ac:dyDescent="0.3">
      <c r="A925">
        <v>105630</v>
      </c>
      <c r="B925">
        <v>400</v>
      </c>
      <c r="C925">
        <v>6</v>
      </c>
      <c r="D925">
        <v>2</v>
      </c>
      <c r="E925">
        <v>1</v>
      </c>
      <c r="F925">
        <v>26</v>
      </c>
      <c r="G925">
        <v>18</v>
      </c>
      <c r="H925">
        <v>1715</v>
      </c>
    </row>
    <row r="926" spans="1:8" x14ac:dyDescent="0.3">
      <c r="A926">
        <v>98900</v>
      </c>
      <c r="B926">
        <v>400</v>
      </c>
      <c r="C926">
        <v>6</v>
      </c>
      <c r="D926">
        <v>2</v>
      </c>
      <c r="E926">
        <v>1</v>
      </c>
      <c r="F926">
        <v>27</v>
      </c>
      <c r="G926">
        <v>19</v>
      </c>
      <c r="H926">
        <v>1715</v>
      </c>
    </row>
    <row r="927" spans="1:8" x14ac:dyDescent="0.3">
      <c r="A927">
        <v>163000</v>
      </c>
      <c r="B927">
        <v>520</v>
      </c>
      <c r="C927">
        <v>6</v>
      </c>
      <c r="D927">
        <v>2</v>
      </c>
      <c r="E927">
        <v>1</v>
      </c>
      <c r="F927">
        <v>24</v>
      </c>
      <c r="G927">
        <v>17</v>
      </c>
      <c r="H927">
        <v>1715</v>
      </c>
    </row>
    <row r="928" spans="1:8" x14ac:dyDescent="0.3">
      <c r="A928">
        <v>102930</v>
      </c>
      <c r="B928">
        <v>350</v>
      </c>
      <c r="C928">
        <v>6</v>
      </c>
      <c r="D928">
        <v>2</v>
      </c>
      <c r="E928">
        <v>1</v>
      </c>
      <c r="F928">
        <v>26</v>
      </c>
      <c r="G928">
        <v>19</v>
      </c>
      <c r="H928">
        <v>1715</v>
      </c>
    </row>
    <row r="929" spans="1:8" x14ac:dyDescent="0.3">
      <c r="A929">
        <v>151100</v>
      </c>
      <c r="B929">
        <v>520</v>
      </c>
      <c r="C929">
        <v>6</v>
      </c>
      <c r="D929">
        <v>2</v>
      </c>
      <c r="E929">
        <v>1</v>
      </c>
      <c r="F929">
        <v>24</v>
      </c>
      <c r="G929">
        <v>17</v>
      </c>
      <c r="H929">
        <v>1715</v>
      </c>
    </row>
    <row r="930" spans="1:8" x14ac:dyDescent="0.3">
      <c r="A930">
        <v>91030</v>
      </c>
      <c r="B930">
        <v>350</v>
      </c>
      <c r="C930">
        <v>6</v>
      </c>
      <c r="D930">
        <v>2</v>
      </c>
      <c r="E930">
        <v>1</v>
      </c>
      <c r="F930">
        <v>27</v>
      </c>
      <c r="G930">
        <v>19</v>
      </c>
      <c r="H930">
        <v>1715</v>
      </c>
    </row>
    <row r="931" spans="1:8" x14ac:dyDescent="0.3">
      <c r="A931">
        <v>84300</v>
      </c>
      <c r="B931">
        <v>350</v>
      </c>
      <c r="C931">
        <v>6</v>
      </c>
      <c r="D931">
        <v>2</v>
      </c>
      <c r="E931">
        <v>1</v>
      </c>
      <c r="F931">
        <v>27</v>
      </c>
      <c r="G931">
        <v>19</v>
      </c>
      <c r="H931">
        <v>1715</v>
      </c>
    </row>
    <row r="932" spans="1:8" x14ac:dyDescent="0.3">
      <c r="A932">
        <v>114200</v>
      </c>
      <c r="B932">
        <v>430</v>
      </c>
      <c r="C932">
        <v>6</v>
      </c>
      <c r="D932">
        <v>2</v>
      </c>
      <c r="E932">
        <v>1</v>
      </c>
      <c r="F932">
        <v>26</v>
      </c>
      <c r="G932">
        <v>18</v>
      </c>
      <c r="H932">
        <v>1715</v>
      </c>
    </row>
    <row r="933" spans="1:8" x14ac:dyDescent="0.3">
      <c r="A933">
        <v>182700</v>
      </c>
      <c r="B933">
        <v>560</v>
      </c>
      <c r="C933">
        <v>6</v>
      </c>
      <c r="D933">
        <v>2</v>
      </c>
      <c r="E933">
        <v>1</v>
      </c>
      <c r="F933">
        <v>24</v>
      </c>
      <c r="G933">
        <v>17</v>
      </c>
      <c r="H933">
        <v>1715</v>
      </c>
    </row>
    <row r="934" spans="1:8" x14ac:dyDescent="0.3">
      <c r="A934">
        <v>194600</v>
      </c>
      <c r="B934">
        <v>560</v>
      </c>
      <c r="C934">
        <v>6</v>
      </c>
      <c r="D934">
        <v>2</v>
      </c>
      <c r="E934">
        <v>1</v>
      </c>
      <c r="F934">
        <v>24</v>
      </c>
      <c r="G934">
        <v>17</v>
      </c>
      <c r="H934">
        <v>1715</v>
      </c>
    </row>
    <row r="935" spans="1:8" x14ac:dyDescent="0.3">
      <c r="A935">
        <v>130400</v>
      </c>
      <c r="B935">
        <v>475</v>
      </c>
      <c r="C935">
        <v>6</v>
      </c>
      <c r="D935">
        <v>2</v>
      </c>
      <c r="E935">
        <v>1</v>
      </c>
      <c r="F935">
        <v>20</v>
      </c>
      <c r="G935">
        <v>15</v>
      </c>
      <c r="H935">
        <v>1715</v>
      </c>
    </row>
    <row r="936" spans="1:8" x14ac:dyDescent="0.3">
      <c r="A936">
        <v>110800</v>
      </c>
      <c r="B936">
        <v>400</v>
      </c>
      <c r="C936">
        <v>6</v>
      </c>
      <c r="D936">
        <v>2</v>
      </c>
      <c r="E936">
        <v>1</v>
      </c>
      <c r="F936">
        <v>27</v>
      </c>
      <c r="G936">
        <v>19</v>
      </c>
      <c r="H936">
        <v>1715</v>
      </c>
    </row>
    <row r="937" spans="1:8" x14ac:dyDescent="0.3">
      <c r="A937">
        <v>117530</v>
      </c>
      <c r="B937">
        <v>400</v>
      </c>
      <c r="C937">
        <v>6</v>
      </c>
      <c r="D937">
        <v>2</v>
      </c>
      <c r="E937">
        <v>1</v>
      </c>
      <c r="F937">
        <v>26</v>
      </c>
      <c r="G937">
        <v>18</v>
      </c>
      <c r="H937">
        <v>1715</v>
      </c>
    </row>
    <row r="938" spans="1:8" x14ac:dyDescent="0.3">
      <c r="A938">
        <v>126100</v>
      </c>
      <c r="B938">
        <v>430</v>
      </c>
      <c r="C938">
        <v>6</v>
      </c>
      <c r="D938">
        <v>2</v>
      </c>
      <c r="E938">
        <v>1</v>
      </c>
      <c r="F938">
        <v>25</v>
      </c>
      <c r="G938">
        <v>18</v>
      </c>
      <c r="H938">
        <v>1715</v>
      </c>
    </row>
    <row r="939" spans="1:8" x14ac:dyDescent="0.3">
      <c r="A939">
        <v>101600</v>
      </c>
      <c r="B939">
        <v>350</v>
      </c>
      <c r="C939">
        <v>6</v>
      </c>
      <c r="D939">
        <v>2</v>
      </c>
      <c r="E939">
        <v>1</v>
      </c>
      <c r="F939">
        <v>26</v>
      </c>
      <c r="G939">
        <v>18</v>
      </c>
      <c r="H939">
        <v>1715</v>
      </c>
    </row>
    <row r="940" spans="1:8" x14ac:dyDescent="0.3">
      <c r="A940">
        <v>116200</v>
      </c>
      <c r="B940">
        <v>400</v>
      </c>
      <c r="C940">
        <v>6</v>
      </c>
      <c r="D940">
        <v>2</v>
      </c>
      <c r="E940">
        <v>1</v>
      </c>
      <c r="F940">
        <v>26</v>
      </c>
      <c r="G940">
        <v>18</v>
      </c>
      <c r="H940">
        <v>1715</v>
      </c>
    </row>
    <row r="941" spans="1:8" x14ac:dyDescent="0.3">
      <c r="A941">
        <v>102930</v>
      </c>
      <c r="B941">
        <v>350</v>
      </c>
      <c r="C941">
        <v>6</v>
      </c>
      <c r="D941">
        <v>2</v>
      </c>
      <c r="E941">
        <v>1</v>
      </c>
      <c r="F941">
        <v>26</v>
      </c>
      <c r="G941">
        <v>19</v>
      </c>
      <c r="H941">
        <v>1715</v>
      </c>
    </row>
    <row r="942" spans="1:8" x14ac:dyDescent="0.3">
      <c r="A942">
        <v>120900</v>
      </c>
      <c r="B942">
        <v>430</v>
      </c>
      <c r="C942">
        <v>6</v>
      </c>
      <c r="D942">
        <v>2</v>
      </c>
      <c r="E942">
        <v>1</v>
      </c>
      <c r="F942">
        <v>26</v>
      </c>
      <c r="G942">
        <v>18</v>
      </c>
      <c r="H942">
        <v>1715</v>
      </c>
    </row>
    <row r="943" spans="1:8" x14ac:dyDescent="0.3">
      <c r="A943">
        <v>105630</v>
      </c>
      <c r="B943">
        <v>400</v>
      </c>
      <c r="C943">
        <v>6</v>
      </c>
      <c r="D943">
        <v>2</v>
      </c>
      <c r="E943">
        <v>1</v>
      </c>
      <c r="F943">
        <v>26</v>
      </c>
      <c r="G943">
        <v>18</v>
      </c>
      <c r="H943">
        <v>1715</v>
      </c>
    </row>
    <row r="944" spans="1:8" x14ac:dyDescent="0.3">
      <c r="A944">
        <v>126100</v>
      </c>
      <c r="B944">
        <v>430</v>
      </c>
      <c r="C944">
        <v>6</v>
      </c>
      <c r="D944">
        <v>2</v>
      </c>
      <c r="E944">
        <v>1</v>
      </c>
      <c r="F944">
        <v>25</v>
      </c>
      <c r="G944">
        <v>18</v>
      </c>
      <c r="H944">
        <v>1715</v>
      </c>
    </row>
    <row r="945" spans="1:8" x14ac:dyDescent="0.3">
      <c r="A945">
        <v>91030</v>
      </c>
      <c r="B945">
        <v>350</v>
      </c>
      <c r="C945">
        <v>6</v>
      </c>
      <c r="D945">
        <v>2</v>
      </c>
      <c r="E945">
        <v>1</v>
      </c>
      <c r="F945">
        <v>27</v>
      </c>
      <c r="G945">
        <v>19</v>
      </c>
      <c r="H945">
        <v>1715</v>
      </c>
    </row>
    <row r="946" spans="1:8" x14ac:dyDescent="0.3">
      <c r="A946">
        <v>98900</v>
      </c>
      <c r="B946">
        <v>400</v>
      </c>
      <c r="C946">
        <v>6</v>
      </c>
      <c r="D946">
        <v>2</v>
      </c>
      <c r="E946">
        <v>1</v>
      </c>
      <c r="F946">
        <v>27</v>
      </c>
      <c r="G946">
        <v>19</v>
      </c>
      <c r="H946">
        <v>1715</v>
      </c>
    </row>
    <row r="947" spans="1:8" x14ac:dyDescent="0.3">
      <c r="A947">
        <v>132800</v>
      </c>
      <c r="B947">
        <v>430</v>
      </c>
      <c r="C947">
        <v>6</v>
      </c>
      <c r="D947">
        <v>2</v>
      </c>
      <c r="E947">
        <v>1</v>
      </c>
      <c r="F947">
        <v>25</v>
      </c>
      <c r="G947">
        <v>18</v>
      </c>
      <c r="H947">
        <v>1715</v>
      </c>
    </row>
    <row r="948" spans="1:8" x14ac:dyDescent="0.3">
      <c r="A948">
        <v>84300</v>
      </c>
      <c r="B948">
        <v>350</v>
      </c>
      <c r="C948">
        <v>6</v>
      </c>
      <c r="D948">
        <v>2</v>
      </c>
      <c r="E948">
        <v>1</v>
      </c>
      <c r="F948">
        <v>27</v>
      </c>
      <c r="G948">
        <v>19</v>
      </c>
      <c r="H948">
        <v>1715</v>
      </c>
    </row>
    <row r="949" spans="1:8" x14ac:dyDescent="0.3">
      <c r="A949">
        <v>151100</v>
      </c>
      <c r="B949">
        <v>520</v>
      </c>
      <c r="C949">
        <v>6</v>
      </c>
      <c r="D949">
        <v>2</v>
      </c>
      <c r="E949">
        <v>1</v>
      </c>
      <c r="F949">
        <v>24</v>
      </c>
      <c r="G949">
        <v>17</v>
      </c>
      <c r="H949">
        <v>1715</v>
      </c>
    </row>
    <row r="950" spans="1:8" x14ac:dyDescent="0.3">
      <c r="A950">
        <v>104600</v>
      </c>
      <c r="B950">
        <v>350</v>
      </c>
      <c r="C950">
        <v>6</v>
      </c>
      <c r="D950">
        <v>2</v>
      </c>
      <c r="E950">
        <v>1</v>
      </c>
      <c r="F950">
        <v>26</v>
      </c>
      <c r="G950">
        <v>19</v>
      </c>
      <c r="H950">
        <v>1715</v>
      </c>
    </row>
    <row r="951" spans="1:8" x14ac:dyDescent="0.3">
      <c r="A951">
        <v>102930</v>
      </c>
      <c r="B951">
        <v>350</v>
      </c>
      <c r="C951">
        <v>6</v>
      </c>
      <c r="D951">
        <v>2</v>
      </c>
      <c r="E951">
        <v>1</v>
      </c>
      <c r="F951">
        <v>26</v>
      </c>
      <c r="G951">
        <v>18</v>
      </c>
      <c r="H951">
        <v>1715</v>
      </c>
    </row>
    <row r="952" spans="1:8" x14ac:dyDescent="0.3">
      <c r="A952">
        <v>132800</v>
      </c>
      <c r="B952">
        <v>430</v>
      </c>
      <c r="C952">
        <v>6</v>
      </c>
      <c r="D952">
        <v>2</v>
      </c>
      <c r="E952">
        <v>1</v>
      </c>
      <c r="F952">
        <v>26</v>
      </c>
      <c r="G952">
        <v>18</v>
      </c>
      <c r="H952">
        <v>1715</v>
      </c>
    </row>
    <row r="953" spans="1:8" x14ac:dyDescent="0.3">
      <c r="A953">
        <v>114200</v>
      </c>
      <c r="B953">
        <v>430</v>
      </c>
      <c r="C953">
        <v>6</v>
      </c>
      <c r="D953">
        <v>2</v>
      </c>
      <c r="E953">
        <v>1</v>
      </c>
      <c r="F953">
        <v>26</v>
      </c>
      <c r="G953">
        <v>18</v>
      </c>
      <c r="H953">
        <v>1715</v>
      </c>
    </row>
    <row r="954" spans="1:8" x14ac:dyDescent="0.3">
      <c r="A954">
        <v>88800</v>
      </c>
      <c r="B954">
        <v>350</v>
      </c>
      <c r="C954">
        <v>6</v>
      </c>
      <c r="D954">
        <v>2</v>
      </c>
      <c r="E954">
        <v>1</v>
      </c>
      <c r="F954">
        <v>27</v>
      </c>
      <c r="G954">
        <v>19</v>
      </c>
      <c r="H954">
        <v>1715</v>
      </c>
    </row>
    <row r="955" spans="1:8" x14ac:dyDescent="0.3">
      <c r="A955">
        <v>194600</v>
      </c>
      <c r="B955">
        <v>560</v>
      </c>
      <c r="C955">
        <v>6</v>
      </c>
      <c r="D955">
        <v>2</v>
      </c>
      <c r="E955">
        <v>1</v>
      </c>
      <c r="F955">
        <v>24</v>
      </c>
      <c r="G955">
        <v>17</v>
      </c>
      <c r="H955">
        <v>1715</v>
      </c>
    </row>
    <row r="956" spans="1:8" x14ac:dyDescent="0.3">
      <c r="A956">
        <v>96200</v>
      </c>
      <c r="B956">
        <v>350</v>
      </c>
      <c r="C956">
        <v>6</v>
      </c>
      <c r="D956">
        <v>2</v>
      </c>
      <c r="E956">
        <v>1</v>
      </c>
      <c r="F956">
        <v>27</v>
      </c>
      <c r="G956">
        <v>19</v>
      </c>
      <c r="H956">
        <v>1715</v>
      </c>
    </row>
    <row r="957" spans="1:8" x14ac:dyDescent="0.3">
      <c r="A957">
        <v>117530</v>
      </c>
      <c r="B957">
        <v>400</v>
      </c>
      <c r="C957">
        <v>6</v>
      </c>
      <c r="D957">
        <v>2</v>
      </c>
      <c r="E957">
        <v>1</v>
      </c>
      <c r="F957">
        <v>26</v>
      </c>
      <c r="G957">
        <v>18</v>
      </c>
      <c r="H957">
        <v>1715</v>
      </c>
    </row>
    <row r="958" spans="1:8" x14ac:dyDescent="0.3">
      <c r="A958">
        <v>94800</v>
      </c>
      <c r="B958">
        <v>350</v>
      </c>
      <c r="C958">
        <v>6</v>
      </c>
      <c r="D958">
        <v>2</v>
      </c>
      <c r="E958">
        <v>1</v>
      </c>
      <c r="F958">
        <v>27</v>
      </c>
      <c r="G958">
        <v>19</v>
      </c>
      <c r="H958">
        <v>1715</v>
      </c>
    </row>
    <row r="959" spans="1:8" x14ac:dyDescent="0.3">
      <c r="A959">
        <v>110800</v>
      </c>
      <c r="B959">
        <v>400</v>
      </c>
      <c r="C959">
        <v>6</v>
      </c>
      <c r="D959">
        <v>2</v>
      </c>
      <c r="E959">
        <v>1</v>
      </c>
      <c r="F959">
        <v>27</v>
      </c>
      <c r="G959">
        <v>19</v>
      </c>
      <c r="H959">
        <v>1715</v>
      </c>
    </row>
    <row r="960" spans="1:8" x14ac:dyDescent="0.3">
      <c r="A960">
        <v>117530</v>
      </c>
      <c r="B960">
        <v>400</v>
      </c>
      <c r="C960">
        <v>6</v>
      </c>
      <c r="D960">
        <v>2</v>
      </c>
      <c r="E960">
        <v>1</v>
      </c>
      <c r="F960">
        <v>26</v>
      </c>
      <c r="G960">
        <v>18</v>
      </c>
      <c r="H960">
        <v>1715</v>
      </c>
    </row>
    <row r="961" spans="1:8" x14ac:dyDescent="0.3">
      <c r="A961">
        <v>98500</v>
      </c>
      <c r="B961">
        <v>350</v>
      </c>
      <c r="C961">
        <v>6</v>
      </c>
      <c r="D961">
        <v>2</v>
      </c>
      <c r="E961">
        <v>1</v>
      </c>
      <c r="F961">
        <v>27</v>
      </c>
      <c r="G961">
        <v>19</v>
      </c>
      <c r="H961">
        <v>1715</v>
      </c>
    </row>
    <row r="962" spans="1:8" x14ac:dyDescent="0.3">
      <c r="A962">
        <v>163000</v>
      </c>
      <c r="B962">
        <v>520</v>
      </c>
      <c r="C962">
        <v>6</v>
      </c>
      <c r="D962">
        <v>2</v>
      </c>
      <c r="E962">
        <v>1</v>
      </c>
      <c r="F962">
        <v>24</v>
      </c>
      <c r="G962">
        <v>17</v>
      </c>
      <c r="H962">
        <v>1715</v>
      </c>
    </row>
    <row r="963" spans="1:8" x14ac:dyDescent="0.3">
      <c r="A963">
        <v>182700</v>
      </c>
      <c r="B963">
        <v>560</v>
      </c>
      <c r="C963">
        <v>6</v>
      </c>
      <c r="D963">
        <v>2</v>
      </c>
      <c r="E963">
        <v>1</v>
      </c>
      <c r="F963">
        <v>24</v>
      </c>
      <c r="G963">
        <v>17</v>
      </c>
      <c r="H963">
        <v>1715</v>
      </c>
    </row>
    <row r="964" spans="1:8" x14ac:dyDescent="0.3">
      <c r="A964">
        <v>130400</v>
      </c>
      <c r="B964">
        <v>475</v>
      </c>
      <c r="C964">
        <v>6</v>
      </c>
      <c r="D964">
        <v>2</v>
      </c>
      <c r="E964">
        <v>1</v>
      </c>
      <c r="F964">
        <v>20</v>
      </c>
      <c r="G964">
        <v>15</v>
      </c>
      <c r="H964">
        <v>1715</v>
      </c>
    </row>
    <row r="965" spans="1:8" x14ac:dyDescent="0.3">
      <c r="A965">
        <v>175900</v>
      </c>
      <c r="B965">
        <v>500</v>
      </c>
      <c r="C965">
        <v>6</v>
      </c>
      <c r="D965">
        <v>2</v>
      </c>
      <c r="E965">
        <v>1</v>
      </c>
      <c r="F965">
        <v>20</v>
      </c>
      <c r="G965">
        <v>14</v>
      </c>
      <c r="H965">
        <v>1715</v>
      </c>
    </row>
    <row r="966" spans="1:8" x14ac:dyDescent="0.3">
      <c r="A966">
        <v>159200</v>
      </c>
      <c r="B966">
        <v>540</v>
      </c>
      <c r="C966">
        <v>6</v>
      </c>
      <c r="D966">
        <v>2</v>
      </c>
      <c r="E966">
        <v>1</v>
      </c>
      <c r="F966">
        <v>29</v>
      </c>
      <c r="G966">
        <v>20</v>
      </c>
      <c r="H966">
        <v>1715</v>
      </c>
    </row>
    <row r="967" spans="1:8" x14ac:dyDescent="0.3">
      <c r="A967">
        <v>108600</v>
      </c>
      <c r="B967">
        <v>370</v>
      </c>
      <c r="C967">
        <v>6</v>
      </c>
      <c r="D967">
        <v>2</v>
      </c>
      <c r="E967">
        <v>1</v>
      </c>
      <c r="F967">
        <v>28</v>
      </c>
      <c r="G967">
        <v>19</v>
      </c>
      <c r="H967">
        <v>1715</v>
      </c>
    </row>
    <row r="968" spans="1:8" x14ac:dyDescent="0.3">
      <c r="A968">
        <v>200400</v>
      </c>
      <c r="B968">
        <v>580</v>
      </c>
      <c r="C968">
        <v>6</v>
      </c>
      <c r="D968">
        <v>2</v>
      </c>
      <c r="E968">
        <v>1</v>
      </c>
      <c r="F968">
        <v>28</v>
      </c>
      <c r="G968">
        <v>20</v>
      </c>
      <c r="H968">
        <v>1715</v>
      </c>
    </row>
    <row r="969" spans="1:8" x14ac:dyDescent="0.3">
      <c r="A969">
        <v>115700</v>
      </c>
      <c r="B969">
        <v>420</v>
      </c>
      <c r="C969">
        <v>6</v>
      </c>
      <c r="D969">
        <v>2</v>
      </c>
      <c r="E969">
        <v>1</v>
      </c>
      <c r="F969">
        <v>28</v>
      </c>
      <c r="G969">
        <v>20</v>
      </c>
      <c r="H969">
        <v>1715</v>
      </c>
    </row>
    <row r="970" spans="1:8" x14ac:dyDescent="0.3">
      <c r="A970">
        <v>110300</v>
      </c>
      <c r="B970">
        <v>420</v>
      </c>
      <c r="C970">
        <v>6</v>
      </c>
      <c r="D970">
        <v>2</v>
      </c>
      <c r="E970">
        <v>1</v>
      </c>
      <c r="F970">
        <v>28</v>
      </c>
      <c r="G970">
        <v>20</v>
      </c>
      <c r="H970">
        <v>1715</v>
      </c>
    </row>
    <row r="971" spans="1:8" x14ac:dyDescent="0.3">
      <c r="A971">
        <v>122600</v>
      </c>
      <c r="B971">
        <v>420</v>
      </c>
      <c r="C971">
        <v>6</v>
      </c>
      <c r="D971">
        <v>2</v>
      </c>
      <c r="E971">
        <v>1</v>
      </c>
      <c r="F971">
        <v>28</v>
      </c>
      <c r="G971">
        <v>20</v>
      </c>
      <c r="H971">
        <v>1715</v>
      </c>
    </row>
    <row r="972" spans="1:8" x14ac:dyDescent="0.3">
      <c r="A972">
        <v>103400</v>
      </c>
      <c r="B972">
        <v>420</v>
      </c>
      <c r="C972">
        <v>6</v>
      </c>
      <c r="D972">
        <v>2</v>
      </c>
      <c r="E972">
        <v>1</v>
      </c>
      <c r="F972">
        <v>28</v>
      </c>
      <c r="G972">
        <v>20</v>
      </c>
      <c r="H972">
        <v>1715</v>
      </c>
    </row>
    <row r="973" spans="1:8" x14ac:dyDescent="0.3">
      <c r="A973">
        <v>96300</v>
      </c>
      <c r="B973">
        <v>370</v>
      </c>
      <c r="C973">
        <v>6</v>
      </c>
      <c r="D973">
        <v>2</v>
      </c>
      <c r="E973">
        <v>1</v>
      </c>
      <c r="F973">
        <v>29</v>
      </c>
      <c r="G973">
        <v>20</v>
      </c>
      <c r="H973">
        <v>1715</v>
      </c>
    </row>
    <row r="974" spans="1:8" x14ac:dyDescent="0.3">
      <c r="A974">
        <v>101700</v>
      </c>
      <c r="B974">
        <v>370</v>
      </c>
      <c r="C974">
        <v>6</v>
      </c>
      <c r="D974">
        <v>2</v>
      </c>
      <c r="E974">
        <v>1</v>
      </c>
      <c r="F974">
        <v>29</v>
      </c>
      <c r="G974">
        <v>20</v>
      </c>
      <c r="H974">
        <v>1715</v>
      </c>
    </row>
    <row r="975" spans="1:8" x14ac:dyDescent="0.3">
      <c r="A975">
        <v>171500</v>
      </c>
      <c r="B975">
        <v>540</v>
      </c>
      <c r="C975">
        <v>6</v>
      </c>
      <c r="D975">
        <v>2</v>
      </c>
      <c r="E975">
        <v>1</v>
      </c>
      <c r="F975">
        <v>29</v>
      </c>
      <c r="G975">
        <v>20</v>
      </c>
      <c r="H975">
        <v>1715</v>
      </c>
    </row>
    <row r="976" spans="1:8" x14ac:dyDescent="0.3">
      <c r="A976">
        <v>188100</v>
      </c>
      <c r="B976">
        <v>580</v>
      </c>
      <c r="C976">
        <v>6</v>
      </c>
      <c r="D976">
        <v>2</v>
      </c>
      <c r="E976">
        <v>1</v>
      </c>
      <c r="F976">
        <v>28</v>
      </c>
      <c r="G976">
        <v>20</v>
      </c>
      <c r="H976">
        <v>1715</v>
      </c>
    </row>
    <row r="977" spans="1:8" x14ac:dyDescent="0.3">
      <c r="A977">
        <v>108600</v>
      </c>
      <c r="B977">
        <v>370</v>
      </c>
      <c r="C977">
        <v>6</v>
      </c>
      <c r="D977">
        <v>2</v>
      </c>
      <c r="E977">
        <v>1</v>
      </c>
      <c r="F977">
        <v>29</v>
      </c>
      <c r="G977">
        <v>20</v>
      </c>
      <c r="H977">
        <v>1715</v>
      </c>
    </row>
    <row r="978" spans="1:8" x14ac:dyDescent="0.3">
      <c r="A978">
        <v>122600</v>
      </c>
      <c r="B978">
        <v>420</v>
      </c>
      <c r="C978">
        <v>6</v>
      </c>
      <c r="D978">
        <v>2</v>
      </c>
      <c r="E978">
        <v>1</v>
      </c>
      <c r="F978">
        <v>28</v>
      </c>
      <c r="G978">
        <v>20</v>
      </c>
      <c r="H978">
        <v>1715</v>
      </c>
    </row>
    <row r="979" spans="1:8" x14ac:dyDescent="0.3">
      <c r="A979">
        <v>89400</v>
      </c>
      <c r="B979">
        <v>370</v>
      </c>
      <c r="C979">
        <v>6</v>
      </c>
      <c r="D979">
        <v>2</v>
      </c>
      <c r="E979">
        <v>1</v>
      </c>
      <c r="F979">
        <v>29</v>
      </c>
      <c r="G979">
        <v>20</v>
      </c>
      <c r="H979">
        <v>1715</v>
      </c>
    </row>
    <row r="980" spans="1:8" x14ac:dyDescent="0.3">
      <c r="A980">
        <v>6294</v>
      </c>
      <c r="B980">
        <v>345</v>
      </c>
      <c r="C980">
        <v>8</v>
      </c>
      <c r="D980">
        <v>2</v>
      </c>
      <c r="E980">
        <v>1</v>
      </c>
      <c r="F980">
        <v>17</v>
      </c>
      <c r="G980">
        <v>11</v>
      </c>
      <c r="H980">
        <v>1715</v>
      </c>
    </row>
    <row r="981" spans="1:8" x14ac:dyDescent="0.3">
      <c r="A981">
        <v>7419</v>
      </c>
      <c r="B981">
        <v>345</v>
      </c>
      <c r="C981">
        <v>8</v>
      </c>
      <c r="D981">
        <v>2</v>
      </c>
      <c r="E981">
        <v>1</v>
      </c>
      <c r="F981">
        <v>17</v>
      </c>
      <c r="G981">
        <v>11</v>
      </c>
      <c r="H981">
        <v>1715</v>
      </c>
    </row>
    <row r="982" spans="1:8" x14ac:dyDescent="0.3">
      <c r="A982">
        <v>9400</v>
      </c>
      <c r="B982">
        <v>345</v>
      </c>
      <c r="C982">
        <v>8</v>
      </c>
      <c r="D982">
        <v>2</v>
      </c>
      <c r="E982">
        <v>1</v>
      </c>
      <c r="F982">
        <v>17</v>
      </c>
      <c r="G982">
        <v>11</v>
      </c>
      <c r="H982">
        <v>1715</v>
      </c>
    </row>
    <row r="983" spans="1:8" x14ac:dyDescent="0.3">
      <c r="A983">
        <v>2000</v>
      </c>
      <c r="B983">
        <v>195</v>
      </c>
      <c r="C983">
        <v>6</v>
      </c>
      <c r="D983">
        <v>4</v>
      </c>
      <c r="E983">
        <v>2</v>
      </c>
      <c r="F983">
        <v>22</v>
      </c>
      <c r="G983">
        <v>17</v>
      </c>
      <c r="H983">
        <v>586</v>
      </c>
    </row>
    <row r="984" spans="1:8" x14ac:dyDescent="0.3">
      <c r="A984">
        <v>2000</v>
      </c>
      <c r="B984">
        <v>193</v>
      </c>
      <c r="C984">
        <v>6</v>
      </c>
      <c r="D984">
        <v>4</v>
      </c>
      <c r="E984">
        <v>2</v>
      </c>
      <c r="F984">
        <v>22</v>
      </c>
      <c r="G984">
        <v>17</v>
      </c>
      <c r="H984">
        <v>586</v>
      </c>
    </row>
    <row r="985" spans="1:8" x14ac:dyDescent="0.3">
      <c r="A985">
        <v>2000</v>
      </c>
      <c r="B985">
        <v>193</v>
      </c>
      <c r="C985">
        <v>6</v>
      </c>
      <c r="D985">
        <v>4</v>
      </c>
      <c r="E985">
        <v>2</v>
      </c>
      <c r="F985">
        <v>22</v>
      </c>
      <c r="G985">
        <v>17</v>
      </c>
      <c r="H985">
        <v>586</v>
      </c>
    </row>
    <row r="986" spans="1:8" x14ac:dyDescent="0.3">
      <c r="A986">
        <v>2000</v>
      </c>
      <c r="B986">
        <v>114</v>
      </c>
      <c r="C986">
        <v>4</v>
      </c>
      <c r="D986">
        <v>4</v>
      </c>
      <c r="E986">
        <v>2</v>
      </c>
      <c r="F986">
        <v>25</v>
      </c>
      <c r="G986">
        <v>17</v>
      </c>
      <c r="H986">
        <v>870</v>
      </c>
    </row>
    <row r="987" spans="1:8" x14ac:dyDescent="0.3">
      <c r="A987">
        <v>2000</v>
      </c>
      <c r="B987">
        <v>114</v>
      </c>
      <c r="C987">
        <v>4</v>
      </c>
      <c r="D987">
        <v>4</v>
      </c>
      <c r="E987">
        <v>2</v>
      </c>
      <c r="F987">
        <v>25</v>
      </c>
      <c r="G987">
        <v>17</v>
      </c>
      <c r="H987">
        <v>870</v>
      </c>
    </row>
    <row r="988" spans="1:8" x14ac:dyDescent="0.3">
      <c r="A988">
        <v>2000</v>
      </c>
      <c r="B988">
        <v>162</v>
      </c>
      <c r="C988">
        <v>4</v>
      </c>
      <c r="D988">
        <v>4</v>
      </c>
      <c r="E988">
        <v>2</v>
      </c>
      <c r="F988">
        <v>22</v>
      </c>
      <c r="G988">
        <v>17</v>
      </c>
      <c r="H988">
        <v>870</v>
      </c>
    </row>
    <row r="989" spans="1:8" x14ac:dyDescent="0.3">
      <c r="A989">
        <v>2000</v>
      </c>
      <c r="B989">
        <v>114</v>
      </c>
      <c r="C989">
        <v>4</v>
      </c>
      <c r="D989">
        <v>4</v>
      </c>
      <c r="E989">
        <v>2</v>
      </c>
      <c r="F989">
        <v>25</v>
      </c>
      <c r="G989">
        <v>17</v>
      </c>
      <c r="H989">
        <v>870</v>
      </c>
    </row>
    <row r="990" spans="1:8" x14ac:dyDescent="0.3">
      <c r="A990">
        <v>2000</v>
      </c>
      <c r="B990">
        <v>114</v>
      </c>
      <c r="C990">
        <v>4</v>
      </c>
      <c r="D990">
        <v>4</v>
      </c>
      <c r="E990">
        <v>2</v>
      </c>
      <c r="F990">
        <v>25</v>
      </c>
      <c r="G990">
        <v>17</v>
      </c>
      <c r="H990">
        <v>870</v>
      </c>
    </row>
    <row r="991" spans="1:8" x14ac:dyDescent="0.3">
      <c r="A991">
        <v>2000</v>
      </c>
      <c r="B991">
        <v>162</v>
      </c>
      <c r="C991">
        <v>4</v>
      </c>
      <c r="D991">
        <v>4</v>
      </c>
      <c r="E991">
        <v>2</v>
      </c>
      <c r="F991">
        <v>22</v>
      </c>
      <c r="G991">
        <v>17</v>
      </c>
      <c r="H991">
        <v>870</v>
      </c>
    </row>
    <row r="992" spans="1:8" x14ac:dyDescent="0.3">
      <c r="A992">
        <v>2000</v>
      </c>
      <c r="B992">
        <v>114</v>
      </c>
      <c r="C992">
        <v>4</v>
      </c>
      <c r="D992">
        <v>4</v>
      </c>
      <c r="E992">
        <v>2</v>
      </c>
      <c r="F992">
        <v>24</v>
      </c>
      <c r="G992">
        <v>17</v>
      </c>
      <c r="H992">
        <v>870</v>
      </c>
    </row>
    <row r="993" spans="1:8" x14ac:dyDescent="0.3">
      <c r="A993">
        <v>2000</v>
      </c>
      <c r="B993">
        <v>114</v>
      </c>
      <c r="C993">
        <v>4</v>
      </c>
      <c r="D993">
        <v>4</v>
      </c>
      <c r="E993">
        <v>2</v>
      </c>
      <c r="F993">
        <v>24</v>
      </c>
      <c r="G993">
        <v>17</v>
      </c>
      <c r="H993">
        <v>870</v>
      </c>
    </row>
    <row r="994" spans="1:8" x14ac:dyDescent="0.3">
      <c r="A994">
        <v>2000</v>
      </c>
      <c r="B994">
        <v>162</v>
      </c>
      <c r="C994">
        <v>4</v>
      </c>
      <c r="D994">
        <v>4</v>
      </c>
      <c r="E994">
        <v>2</v>
      </c>
      <c r="F994">
        <v>22</v>
      </c>
      <c r="G994">
        <v>17</v>
      </c>
      <c r="H994">
        <v>870</v>
      </c>
    </row>
    <row r="995" spans="1:8" x14ac:dyDescent="0.3">
      <c r="A995">
        <v>2000</v>
      </c>
      <c r="B995">
        <v>162</v>
      </c>
      <c r="C995">
        <v>4</v>
      </c>
      <c r="D995">
        <v>4</v>
      </c>
      <c r="E995">
        <v>2</v>
      </c>
      <c r="F995">
        <v>22</v>
      </c>
      <c r="G995">
        <v>17</v>
      </c>
      <c r="H995">
        <v>870</v>
      </c>
    </row>
    <row r="996" spans="1:8" x14ac:dyDescent="0.3">
      <c r="A996">
        <v>2000</v>
      </c>
      <c r="B996">
        <v>162</v>
      </c>
      <c r="C996">
        <v>4</v>
      </c>
      <c r="D996">
        <v>4</v>
      </c>
      <c r="E996">
        <v>2</v>
      </c>
      <c r="F996">
        <v>22</v>
      </c>
      <c r="G996">
        <v>17</v>
      </c>
      <c r="H996">
        <v>870</v>
      </c>
    </row>
    <row r="997" spans="1:8" x14ac:dyDescent="0.3">
      <c r="A997">
        <v>2000</v>
      </c>
      <c r="B997">
        <v>162</v>
      </c>
      <c r="C997">
        <v>4</v>
      </c>
      <c r="D997">
        <v>4</v>
      </c>
      <c r="E997">
        <v>2</v>
      </c>
      <c r="F997">
        <v>24</v>
      </c>
      <c r="G997">
        <v>17</v>
      </c>
      <c r="H997">
        <v>870</v>
      </c>
    </row>
    <row r="998" spans="1:8" x14ac:dyDescent="0.3">
      <c r="A998">
        <v>2000</v>
      </c>
      <c r="B998">
        <v>162</v>
      </c>
      <c r="C998">
        <v>4</v>
      </c>
      <c r="D998">
        <v>4</v>
      </c>
      <c r="E998">
        <v>2</v>
      </c>
      <c r="F998">
        <v>22</v>
      </c>
      <c r="G998">
        <v>17</v>
      </c>
      <c r="H998">
        <v>870</v>
      </c>
    </row>
    <row r="999" spans="1:8" x14ac:dyDescent="0.3">
      <c r="A999">
        <v>2000</v>
      </c>
      <c r="B999">
        <v>114</v>
      </c>
      <c r="C999">
        <v>4</v>
      </c>
      <c r="D999">
        <v>4</v>
      </c>
      <c r="E999">
        <v>2</v>
      </c>
      <c r="F999">
        <v>24</v>
      </c>
      <c r="G999">
        <v>17</v>
      </c>
      <c r="H999">
        <v>870</v>
      </c>
    </row>
    <row r="1000" spans="1:8" x14ac:dyDescent="0.3">
      <c r="A1000">
        <v>2667</v>
      </c>
      <c r="B1000">
        <v>208</v>
      </c>
      <c r="C1000">
        <v>4</v>
      </c>
      <c r="D1000">
        <v>2</v>
      </c>
      <c r="E1000">
        <v>1</v>
      </c>
      <c r="F1000">
        <v>24</v>
      </c>
      <c r="G1000">
        <v>15</v>
      </c>
      <c r="H1000">
        <v>1715</v>
      </c>
    </row>
    <row r="1001" spans="1:8" x14ac:dyDescent="0.3">
      <c r="A1001">
        <v>3083</v>
      </c>
      <c r="B1001">
        <v>208</v>
      </c>
      <c r="C1001">
        <v>4</v>
      </c>
      <c r="D1001">
        <v>2</v>
      </c>
      <c r="E1001">
        <v>1</v>
      </c>
      <c r="F1001">
        <v>24</v>
      </c>
      <c r="G1001">
        <v>15</v>
      </c>
      <c r="H1001">
        <v>1715</v>
      </c>
    </row>
    <row r="1002" spans="1:8" x14ac:dyDescent="0.3">
      <c r="A1002">
        <v>3578</v>
      </c>
      <c r="B1002">
        <v>208</v>
      </c>
      <c r="C1002">
        <v>4</v>
      </c>
      <c r="D1002">
        <v>2</v>
      </c>
      <c r="E1002">
        <v>1</v>
      </c>
      <c r="F1002">
        <v>24</v>
      </c>
      <c r="G1002">
        <v>15</v>
      </c>
      <c r="H1002">
        <v>1715</v>
      </c>
    </row>
    <row r="1003" spans="1:8" x14ac:dyDescent="0.3">
      <c r="A1003">
        <v>3047</v>
      </c>
      <c r="B1003">
        <v>208</v>
      </c>
      <c r="C1003">
        <v>4</v>
      </c>
      <c r="D1003">
        <v>2</v>
      </c>
      <c r="E1003">
        <v>1</v>
      </c>
      <c r="F1003">
        <v>24</v>
      </c>
      <c r="G1003">
        <v>15</v>
      </c>
      <c r="H1003">
        <v>1715</v>
      </c>
    </row>
    <row r="1004" spans="1:8" x14ac:dyDescent="0.3">
      <c r="A1004">
        <v>2000</v>
      </c>
      <c r="B1004">
        <v>181</v>
      </c>
      <c r="C1004">
        <v>6</v>
      </c>
      <c r="D1004">
        <v>4</v>
      </c>
      <c r="E1004">
        <v>2</v>
      </c>
      <c r="F1004">
        <v>23</v>
      </c>
      <c r="G1004">
        <v>15</v>
      </c>
      <c r="H1004">
        <v>870</v>
      </c>
    </row>
    <row r="1005" spans="1:8" x14ac:dyDescent="0.3">
      <c r="A1005">
        <v>2000</v>
      </c>
      <c r="B1005">
        <v>181</v>
      </c>
      <c r="C1005">
        <v>6</v>
      </c>
      <c r="D1005">
        <v>4</v>
      </c>
      <c r="E1005">
        <v>2</v>
      </c>
      <c r="F1005">
        <v>23</v>
      </c>
      <c r="G1005">
        <v>15</v>
      </c>
      <c r="H1005">
        <v>870</v>
      </c>
    </row>
    <row r="1006" spans="1:8" x14ac:dyDescent="0.3">
      <c r="A1006">
        <v>2000</v>
      </c>
      <c r="B1006">
        <v>181</v>
      </c>
      <c r="C1006">
        <v>6</v>
      </c>
      <c r="D1006">
        <v>4</v>
      </c>
      <c r="E1006">
        <v>2</v>
      </c>
      <c r="F1006">
        <v>24</v>
      </c>
      <c r="G1006">
        <v>16</v>
      </c>
      <c r="H1006">
        <v>870</v>
      </c>
    </row>
    <row r="1007" spans="1:8" x14ac:dyDescent="0.3">
      <c r="A1007">
        <v>2000</v>
      </c>
      <c r="B1007">
        <v>181</v>
      </c>
      <c r="C1007">
        <v>6</v>
      </c>
      <c r="D1007">
        <v>4</v>
      </c>
      <c r="E1007">
        <v>2</v>
      </c>
      <c r="F1007">
        <v>24</v>
      </c>
      <c r="G1007">
        <v>16</v>
      </c>
      <c r="H1007">
        <v>870</v>
      </c>
    </row>
    <row r="1008" spans="1:8" x14ac:dyDescent="0.3">
      <c r="A1008">
        <v>2000</v>
      </c>
      <c r="B1008">
        <v>181</v>
      </c>
      <c r="C1008">
        <v>6</v>
      </c>
      <c r="D1008">
        <v>4</v>
      </c>
      <c r="E1008">
        <v>2</v>
      </c>
      <c r="F1008">
        <v>24</v>
      </c>
      <c r="G1008">
        <v>16</v>
      </c>
      <c r="H1008">
        <v>870</v>
      </c>
    </row>
    <row r="1009" spans="1:8" x14ac:dyDescent="0.3">
      <c r="A1009">
        <v>2000</v>
      </c>
      <c r="B1009">
        <v>181</v>
      </c>
      <c r="C1009">
        <v>6</v>
      </c>
      <c r="D1009">
        <v>4</v>
      </c>
      <c r="E1009">
        <v>2</v>
      </c>
      <c r="F1009">
        <v>24</v>
      </c>
      <c r="G1009">
        <v>16</v>
      </c>
      <c r="H1009">
        <v>870</v>
      </c>
    </row>
    <row r="1010" spans="1:8" x14ac:dyDescent="0.3">
      <c r="A1010">
        <v>4651</v>
      </c>
      <c r="B1010">
        <v>236</v>
      </c>
      <c r="C1010">
        <v>4</v>
      </c>
      <c r="D1010">
        <v>2</v>
      </c>
      <c r="E1010">
        <v>1</v>
      </c>
      <c r="F1010">
        <v>24</v>
      </c>
      <c r="G1010">
        <v>15</v>
      </c>
      <c r="H1010">
        <v>1715</v>
      </c>
    </row>
    <row r="1011" spans="1:8" x14ac:dyDescent="0.3">
      <c r="A1011">
        <v>3839</v>
      </c>
      <c r="B1011">
        <v>236</v>
      </c>
      <c r="C1011">
        <v>4</v>
      </c>
      <c r="D1011">
        <v>2</v>
      </c>
      <c r="E1011">
        <v>1</v>
      </c>
      <c r="F1011">
        <v>24</v>
      </c>
      <c r="G1011">
        <v>15</v>
      </c>
      <c r="H1011">
        <v>1715</v>
      </c>
    </row>
    <row r="1012" spans="1:8" x14ac:dyDescent="0.3">
      <c r="A1012">
        <v>4191</v>
      </c>
      <c r="B1012">
        <v>236</v>
      </c>
      <c r="C1012">
        <v>4</v>
      </c>
      <c r="D1012">
        <v>2</v>
      </c>
      <c r="E1012">
        <v>1</v>
      </c>
      <c r="F1012">
        <v>24</v>
      </c>
      <c r="G1012">
        <v>15</v>
      </c>
      <c r="H1012">
        <v>1715</v>
      </c>
    </row>
    <row r="1013" spans="1:8" x14ac:dyDescent="0.3">
      <c r="A1013">
        <v>4878</v>
      </c>
      <c r="B1013">
        <v>236</v>
      </c>
      <c r="C1013">
        <v>4</v>
      </c>
      <c r="D1013">
        <v>2</v>
      </c>
      <c r="E1013">
        <v>1</v>
      </c>
      <c r="F1013">
        <v>24</v>
      </c>
      <c r="G1013">
        <v>15</v>
      </c>
      <c r="H1013">
        <v>1715</v>
      </c>
    </row>
    <row r="1014" spans="1:8" x14ac:dyDescent="0.3">
      <c r="A1014">
        <v>4723</v>
      </c>
      <c r="B1014">
        <v>236</v>
      </c>
      <c r="C1014">
        <v>4</v>
      </c>
      <c r="D1014">
        <v>2</v>
      </c>
      <c r="E1014">
        <v>1</v>
      </c>
      <c r="F1014">
        <v>24</v>
      </c>
      <c r="G1014">
        <v>15</v>
      </c>
      <c r="H1014">
        <v>1715</v>
      </c>
    </row>
    <row r="1015" spans="1:8" x14ac:dyDescent="0.3">
      <c r="A1015">
        <v>5576</v>
      </c>
      <c r="B1015">
        <v>236</v>
      </c>
      <c r="C1015">
        <v>4</v>
      </c>
      <c r="D1015">
        <v>2</v>
      </c>
      <c r="E1015">
        <v>1</v>
      </c>
      <c r="F1015">
        <v>24</v>
      </c>
      <c r="G1015">
        <v>15</v>
      </c>
      <c r="H1015">
        <v>1715</v>
      </c>
    </row>
    <row r="1016" spans="1:8" x14ac:dyDescent="0.3">
      <c r="A1016">
        <v>35150</v>
      </c>
      <c r="B1016">
        <v>150</v>
      </c>
      <c r="C1016">
        <v>4</v>
      </c>
      <c r="D1016">
        <v>4</v>
      </c>
      <c r="E1016">
        <v>1</v>
      </c>
      <c r="F1016">
        <v>43</v>
      </c>
      <c r="G1016">
        <v>31</v>
      </c>
      <c r="H1016">
        <v>3105</v>
      </c>
    </row>
    <row r="1017" spans="1:8" x14ac:dyDescent="0.3">
      <c r="A1017">
        <v>32600</v>
      </c>
      <c r="B1017">
        <v>150</v>
      </c>
      <c r="C1017">
        <v>4</v>
      </c>
      <c r="D1017">
        <v>4</v>
      </c>
      <c r="E1017">
        <v>1</v>
      </c>
      <c r="F1017">
        <v>43</v>
      </c>
      <c r="G1017">
        <v>31</v>
      </c>
      <c r="H1017">
        <v>3105</v>
      </c>
    </row>
    <row r="1018" spans="1:8" x14ac:dyDescent="0.3">
      <c r="A1018">
        <v>33200</v>
      </c>
      <c r="B1018">
        <v>220</v>
      </c>
      <c r="C1018">
        <v>4</v>
      </c>
      <c r="D1018">
        <v>4</v>
      </c>
      <c r="E1018">
        <v>1</v>
      </c>
      <c r="F1018">
        <v>33</v>
      </c>
      <c r="G1018">
        <v>24</v>
      </c>
      <c r="H1018">
        <v>3105</v>
      </c>
    </row>
    <row r="1019" spans="1:8" x14ac:dyDescent="0.3">
      <c r="A1019">
        <v>44050</v>
      </c>
      <c r="B1019">
        <v>170</v>
      </c>
      <c r="C1019">
        <v>4</v>
      </c>
      <c r="D1019">
        <v>2</v>
      </c>
      <c r="E1019">
        <v>1</v>
      </c>
      <c r="F1019">
        <v>35</v>
      </c>
      <c r="G1019">
        <v>24</v>
      </c>
      <c r="H1019">
        <v>3105</v>
      </c>
    </row>
    <row r="1020" spans="1:8" x14ac:dyDescent="0.3">
      <c r="A1020">
        <v>29900</v>
      </c>
      <c r="B1020">
        <v>170</v>
      </c>
      <c r="C1020">
        <v>4</v>
      </c>
      <c r="D1020">
        <v>4</v>
      </c>
      <c r="E1020">
        <v>1</v>
      </c>
      <c r="F1020">
        <v>33</v>
      </c>
      <c r="G1020">
        <v>23</v>
      </c>
      <c r="H1020">
        <v>3105</v>
      </c>
    </row>
    <row r="1021" spans="1:8" x14ac:dyDescent="0.3">
      <c r="A1021">
        <v>41650</v>
      </c>
      <c r="B1021">
        <v>220</v>
      </c>
      <c r="C1021">
        <v>4</v>
      </c>
      <c r="D1021">
        <v>4</v>
      </c>
      <c r="E1021">
        <v>1</v>
      </c>
      <c r="F1021">
        <v>33</v>
      </c>
      <c r="G1021">
        <v>24</v>
      </c>
      <c r="H1021">
        <v>3105</v>
      </c>
    </row>
    <row r="1022" spans="1:8" x14ac:dyDescent="0.3">
      <c r="A1022">
        <v>38150</v>
      </c>
      <c r="B1022">
        <v>170</v>
      </c>
      <c r="C1022">
        <v>4</v>
      </c>
      <c r="D1022">
        <v>2</v>
      </c>
      <c r="E1022">
        <v>1</v>
      </c>
      <c r="F1022">
        <v>35</v>
      </c>
      <c r="G1022">
        <v>24</v>
      </c>
      <c r="H1022">
        <v>3105</v>
      </c>
    </row>
    <row r="1023" spans="1:8" x14ac:dyDescent="0.3">
      <c r="A1023">
        <v>35750</v>
      </c>
      <c r="B1023">
        <v>220</v>
      </c>
      <c r="C1023">
        <v>4</v>
      </c>
      <c r="D1023">
        <v>4</v>
      </c>
      <c r="E1023">
        <v>1</v>
      </c>
      <c r="F1023">
        <v>33</v>
      </c>
      <c r="G1023">
        <v>24</v>
      </c>
      <c r="H1023">
        <v>3105</v>
      </c>
    </row>
    <row r="1024" spans="1:8" x14ac:dyDescent="0.3">
      <c r="A1024">
        <v>41050</v>
      </c>
      <c r="B1024">
        <v>150</v>
      </c>
      <c r="C1024">
        <v>4</v>
      </c>
      <c r="D1024">
        <v>4</v>
      </c>
      <c r="E1024">
        <v>1</v>
      </c>
      <c r="F1024">
        <v>43</v>
      </c>
      <c r="G1024">
        <v>31</v>
      </c>
      <c r="H1024">
        <v>3105</v>
      </c>
    </row>
    <row r="1025" spans="1:8" x14ac:dyDescent="0.3">
      <c r="A1025">
        <v>47050</v>
      </c>
      <c r="B1025">
        <v>220</v>
      </c>
      <c r="C1025">
        <v>4</v>
      </c>
      <c r="D1025">
        <v>2</v>
      </c>
      <c r="E1025">
        <v>1</v>
      </c>
      <c r="F1025">
        <v>32</v>
      </c>
      <c r="G1025">
        <v>23</v>
      </c>
      <c r="H1025">
        <v>3105</v>
      </c>
    </row>
    <row r="1026" spans="1:8" x14ac:dyDescent="0.3">
      <c r="A1026">
        <v>38350</v>
      </c>
      <c r="B1026">
        <v>170</v>
      </c>
      <c r="C1026">
        <v>4</v>
      </c>
      <c r="D1026">
        <v>4</v>
      </c>
      <c r="E1026">
        <v>1</v>
      </c>
      <c r="F1026">
        <v>33</v>
      </c>
      <c r="G1026">
        <v>23</v>
      </c>
      <c r="H1026">
        <v>3105</v>
      </c>
    </row>
    <row r="1027" spans="1:8" x14ac:dyDescent="0.3">
      <c r="A1027">
        <v>35600</v>
      </c>
      <c r="B1027">
        <v>170</v>
      </c>
      <c r="C1027">
        <v>4</v>
      </c>
      <c r="D1027">
        <v>2</v>
      </c>
      <c r="E1027">
        <v>1</v>
      </c>
      <c r="F1027">
        <v>35</v>
      </c>
      <c r="G1027">
        <v>24</v>
      </c>
      <c r="H1027">
        <v>3105</v>
      </c>
    </row>
    <row r="1028" spans="1:8" x14ac:dyDescent="0.3">
      <c r="A1028">
        <v>38600</v>
      </c>
      <c r="B1028">
        <v>220</v>
      </c>
      <c r="C1028">
        <v>4</v>
      </c>
      <c r="D1028">
        <v>2</v>
      </c>
      <c r="E1028">
        <v>1</v>
      </c>
      <c r="F1028">
        <v>32</v>
      </c>
      <c r="G1028">
        <v>23</v>
      </c>
      <c r="H1028">
        <v>3105</v>
      </c>
    </row>
    <row r="1029" spans="1:8" x14ac:dyDescent="0.3">
      <c r="A1029">
        <v>41150</v>
      </c>
      <c r="B1029">
        <v>220</v>
      </c>
      <c r="C1029">
        <v>4</v>
      </c>
      <c r="D1029">
        <v>2</v>
      </c>
      <c r="E1029">
        <v>1</v>
      </c>
      <c r="F1029">
        <v>32</v>
      </c>
      <c r="G1029">
        <v>23</v>
      </c>
      <c r="H1029">
        <v>3105</v>
      </c>
    </row>
    <row r="1030" spans="1:8" x14ac:dyDescent="0.3">
      <c r="A1030">
        <v>32450</v>
      </c>
      <c r="B1030">
        <v>170</v>
      </c>
      <c r="C1030">
        <v>4</v>
      </c>
      <c r="D1030">
        <v>4</v>
      </c>
      <c r="E1030">
        <v>1</v>
      </c>
      <c r="F1030">
        <v>33</v>
      </c>
      <c r="G1030">
        <v>23</v>
      </c>
      <c r="H1030">
        <v>3105</v>
      </c>
    </row>
    <row r="1031" spans="1:8" x14ac:dyDescent="0.3">
      <c r="A1031">
        <v>34200</v>
      </c>
      <c r="B1031">
        <v>220</v>
      </c>
      <c r="C1031">
        <v>4</v>
      </c>
      <c r="D1031">
        <v>4</v>
      </c>
      <c r="E1031">
        <v>1</v>
      </c>
      <c r="F1031">
        <v>33</v>
      </c>
      <c r="G1031">
        <v>24</v>
      </c>
      <c r="H1031">
        <v>3105</v>
      </c>
    </row>
    <row r="1032" spans="1:8" x14ac:dyDescent="0.3">
      <c r="A1032">
        <v>39600</v>
      </c>
      <c r="B1032">
        <v>220</v>
      </c>
      <c r="C1032">
        <v>4</v>
      </c>
      <c r="D1032">
        <v>2</v>
      </c>
      <c r="E1032">
        <v>1</v>
      </c>
      <c r="F1032">
        <v>32</v>
      </c>
      <c r="G1032">
        <v>23</v>
      </c>
      <c r="H1032">
        <v>3105</v>
      </c>
    </row>
    <row r="1033" spans="1:8" x14ac:dyDescent="0.3">
      <c r="A1033">
        <v>37700</v>
      </c>
      <c r="B1033">
        <v>220</v>
      </c>
      <c r="C1033">
        <v>4</v>
      </c>
      <c r="D1033">
        <v>4</v>
      </c>
      <c r="E1033">
        <v>1</v>
      </c>
      <c r="F1033">
        <v>33</v>
      </c>
      <c r="G1033">
        <v>24</v>
      </c>
      <c r="H1033">
        <v>3105</v>
      </c>
    </row>
    <row r="1034" spans="1:8" x14ac:dyDescent="0.3">
      <c r="A1034">
        <v>33200</v>
      </c>
      <c r="B1034">
        <v>150</v>
      </c>
      <c r="C1034">
        <v>4</v>
      </c>
      <c r="D1034">
        <v>4</v>
      </c>
      <c r="E1034">
        <v>1</v>
      </c>
      <c r="F1034">
        <v>43</v>
      </c>
      <c r="G1034">
        <v>31</v>
      </c>
      <c r="H1034">
        <v>3105</v>
      </c>
    </row>
    <row r="1035" spans="1:8" x14ac:dyDescent="0.3">
      <c r="A1035">
        <v>43050</v>
      </c>
      <c r="B1035">
        <v>220</v>
      </c>
      <c r="C1035">
        <v>4</v>
      </c>
      <c r="D1035">
        <v>4</v>
      </c>
      <c r="E1035">
        <v>1</v>
      </c>
      <c r="F1035">
        <v>33</v>
      </c>
      <c r="G1035">
        <v>24</v>
      </c>
      <c r="H1035">
        <v>3105</v>
      </c>
    </row>
    <row r="1036" spans="1:8" x14ac:dyDescent="0.3">
      <c r="A1036">
        <v>39300</v>
      </c>
      <c r="B1036">
        <v>170</v>
      </c>
      <c r="C1036">
        <v>4</v>
      </c>
      <c r="D1036">
        <v>2</v>
      </c>
      <c r="E1036">
        <v>1</v>
      </c>
      <c r="F1036">
        <v>35</v>
      </c>
      <c r="G1036">
        <v>24</v>
      </c>
      <c r="H1036">
        <v>3105</v>
      </c>
    </row>
    <row r="1037" spans="1:8" x14ac:dyDescent="0.3">
      <c r="A1037">
        <v>36600</v>
      </c>
      <c r="B1037">
        <v>170</v>
      </c>
      <c r="C1037">
        <v>4</v>
      </c>
      <c r="D1037">
        <v>2</v>
      </c>
      <c r="E1037">
        <v>1</v>
      </c>
      <c r="F1037">
        <v>35</v>
      </c>
      <c r="G1037">
        <v>24</v>
      </c>
      <c r="H1037">
        <v>3105</v>
      </c>
    </row>
    <row r="1038" spans="1:8" x14ac:dyDescent="0.3">
      <c r="A1038">
        <v>39750</v>
      </c>
      <c r="B1038">
        <v>170</v>
      </c>
      <c r="C1038">
        <v>4</v>
      </c>
      <c r="D1038">
        <v>4</v>
      </c>
      <c r="E1038">
        <v>1</v>
      </c>
      <c r="F1038">
        <v>33</v>
      </c>
      <c r="G1038">
        <v>23</v>
      </c>
      <c r="H1038">
        <v>3105</v>
      </c>
    </row>
    <row r="1039" spans="1:8" x14ac:dyDescent="0.3">
      <c r="A1039">
        <v>45450</v>
      </c>
      <c r="B1039">
        <v>170</v>
      </c>
      <c r="C1039">
        <v>4</v>
      </c>
      <c r="D1039">
        <v>2</v>
      </c>
      <c r="E1039">
        <v>1</v>
      </c>
      <c r="F1039">
        <v>35</v>
      </c>
      <c r="G1039">
        <v>24</v>
      </c>
      <c r="H1039">
        <v>3105</v>
      </c>
    </row>
    <row r="1040" spans="1:8" x14ac:dyDescent="0.3">
      <c r="A1040">
        <v>48450</v>
      </c>
      <c r="B1040">
        <v>220</v>
      </c>
      <c r="C1040">
        <v>4</v>
      </c>
      <c r="D1040">
        <v>2</v>
      </c>
      <c r="E1040">
        <v>1</v>
      </c>
      <c r="F1040">
        <v>32</v>
      </c>
      <c r="G1040">
        <v>23</v>
      </c>
      <c r="H1040">
        <v>3105</v>
      </c>
    </row>
    <row r="1041" spans="1:8" x14ac:dyDescent="0.3">
      <c r="A1041">
        <v>36700</v>
      </c>
      <c r="B1041">
        <v>150</v>
      </c>
      <c r="C1041">
        <v>4</v>
      </c>
      <c r="D1041">
        <v>4</v>
      </c>
      <c r="E1041">
        <v>1</v>
      </c>
      <c r="F1041">
        <v>43</v>
      </c>
      <c r="G1041">
        <v>31</v>
      </c>
      <c r="H1041">
        <v>3105</v>
      </c>
    </row>
    <row r="1042" spans="1:8" x14ac:dyDescent="0.3">
      <c r="A1042">
        <v>34400</v>
      </c>
      <c r="B1042">
        <v>170</v>
      </c>
      <c r="C1042">
        <v>4</v>
      </c>
      <c r="D1042">
        <v>4</v>
      </c>
      <c r="E1042">
        <v>1</v>
      </c>
      <c r="F1042">
        <v>33</v>
      </c>
      <c r="G1042">
        <v>23</v>
      </c>
      <c r="H1042">
        <v>3105</v>
      </c>
    </row>
    <row r="1043" spans="1:8" x14ac:dyDescent="0.3">
      <c r="A1043">
        <v>35900</v>
      </c>
      <c r="B1043">
        <v>150</v>
      </c>
      <c r="C1043">
        <v>4</v>
      </c>
      <c r="D1043">
        <v>4</v>
      </c>
      <c r="E1043">
        <v>1</v>
      </c>
      <c r="F1043">
        <v>43</v>
      </c>
      <c r="G1043">
        <v>31</v>
      </c>
      <c r="H1043">
        <v>3105</v>
      </c>
    </row>
    <row r="1044" spans="1:8" x14ac:dyDescent="0.3">
      <c r="A1044">
        <v>43100</v>
      </c>
      <c r="B1044">
        <v>220</v>
      </c>
      <c r="C1044">
        <v>4</v>
      </c>
      <c r="D1044">
        <v>2</v>
      </c>
      <c r="E1044">
        <v>1</v>
      </c>
      <c r="F1044">
        <v>32</v>
      </c>
      <c r="G1044">
        <v>23</v>
      </c>
      <c r="H1044">
        <v>3105</v>
      </c>
    </row>
    <row r="1045" spans="1:8" x14ac:dyDescent="0.3">
      <c r="A1045">
        <v>36900</v>
      </c>
      <c r="B1045">
        <v>220</v>
      </c>
      <c r="C1045">
        <v>4</v>
      </c>
      <c r="D1045">
        <v>4</v>
      </c>
      <c r="E1045">
        <v>1</v>
      </c>
      <c r="F1045">
        <v>33</v>
      </c>
      <c r="G1045">
        <v>24</v>
      </c>
      <c r="H1045">
        <v>3105</v>
      </c>
    </row>
    <row r="1046" spans="1:8" x14ac:dyDescent="0.3">
      <c r="A1046">
        <v>33600</v>
      </c>
      <c r="B1046">
        <v>170</v>
      </c>
      <c r="C1046">
        <v>4</v>
      </c>
      <c r="D1046">
        <v>4</v>
      </c>
      <c r="E1046">
        <v>1</v>
      </c>
      <c r="F1046">
        <v>33</v>
      </c>
      <c r="G1046">
        <v>23</v>
      </c>
      <c r="H1046">
        <v>3105</v>
      </c>
    </row>
    <row r="1047" spans="1:8" x14ac:dyDescent="0.3">
      <c r="A1047">
        <v>30900</v>
      </c>
      <c r="B1047">
        <v>170</v>
      </c>
      <c r="C1047">
        <v>4</v>
      </c>
      <c r="D1047">
        <v>4</v>
      </c>
      <c r="E1047">
        <v>1</v>
      </c>
      <c r="F1047">
        <v>33</v>
      </c>
      <c r="G1047">
        <v>23</v>
      </c>
      <c r="H1047">
        <v>3105</v>
      </c>
    </row>
    <row r="1048" spans="1:8" x14ac:dyDescent="0.3">
      <c r="A1048">
        <v>40100</v>
      </c>
      <c r="B1048">
        <v>170</v>
      </c>
      <c r="C1048">
        <v>4</v>
      </c>
      <c r="D1048">
        <v>2</v>
      </c>
      <c r="E1048">
        <v>1</v>
      </c>
      <c r="F1048">
        <v>35</v>
      </c>
      <c r="G1048">
        <v>24</v>
      </c>
      <c r="H1048">
        <v>3105</v>
      </c>
    </row>
    <row r="1049" spans="1:8" x14ac:dyDescent="0.3">
      <c r="A1049">
        <v>42300</v>
      </c>
      <c r="B1049">
        <v>220</v>
      </c>
      <c r="C1049">
        <v>4</v>
      </c>
      <c r="D1049">
        <v>2</v>
      </c>
      <c r="E1049">
        <v>1</v>
      </c>
      <c r="F1049">
        <v>32</v>
      </c>
      <c r="G1049">
        <v>23</v>
      </c>
      <c r="H1049">
        <v>3105</v>
      </c>
    </row>
    <row r="1050" spans="1:8" x14ac:dyDescent="0.3">
      <c r="A1050">
        <v>42050</v>
      </c>
      <c r="B1050">
        <v>150</v>
      </c>
      <c r="C1050">
        <v>4</v>
      </c>
      <c r="D1050">
        <v>4</v>
      </c>
      <c r="E1050">
        <v>1</v>
      </c>
      <c r="F1050">
        <v>43</v>
      </c>
      <c r="G1050">
        <v>31</v>
      </c>
      <c r="H1050">
        <v>3105</v>
      </c>
    </row>
    <row r="1051" spans="1:8" x14ac:dyDescent="0.3">
      <c r="A1051">
        <v>43150</v>
      </c>
      <c r="B1051">
        <v>220</v>
      </c>
      <c r="C1051">
        <v>4</v>
      </c>
      <c r="D1051">
        <v>4</v>
      </c>
      <c r="E1051">
        <v>1</v>
      </c>
      <c r="F1051">
        <v>35</v>
      </c>
      <c r="G1051">
        <v>26</v>
      </c>
      <c r="H1051">
        <v>3105</v>
      </c>
    </row>
    <row r="1052" spans="1:8" x14ac:dyDescent="0.3">
      <c r="A1052">
        <v>40150</v>
      </c>
      <c r="B1052">
        <v>186</v>
      </c>
      <c r="C1052">
        <v>4</v>
      </c>
      <c r="D1052">
        <v>4</v>
      </c>
      <c r="E1052">
        <v>1</v>
      </c>
      <c r="F1052">
        <v>35</v>
      </c>
      <c r="G1052">
        <v>26</v>
      </c>
      <c r="H1052">
        <v>3105</v>
      </c>
    </row>
    <row r="1053" spans="1:8" x14ac:dyDescent="0.3">
      <c r="A1053">
        <v>37450</v>
      </c>
      <c r="B1053">
        <v>220</v>
      </c>
      <c r="C1053">
        <v>4</v>
      </c>
      <c r="D1053">
        <v>4</v>
      </c>
      <c r="E1053">
        <v>1</v>
      </c>
      <c r="F1053">
        <v>35</v>
      </c>
      <c r="G1053">
        <v>26</v>
      </c>
      <c r="H1053">
        <v>3105</v>
      </c>
    </row>
    <row r="1054" spans="1:8" x14ac:dyDescent="0.3">
      <c r="A1054">
        <v>37600</v>
      </c>
      <c r="B1054">
        <v>186</v>
      </c>
      <c r="C1054">
        <v>4</v>
      </c>
      <c r="D1054">
        <v>2</v>
      </c>
      <c r="E1054">
        <v>1</v>
      </c>
      <c r="F1054">
        <v>34</v>
      </c>
      <c r="G1054">
        <v>25</v>
      </c>
      <c r="H1054">
        <v>3105</v>
      </c>
    </row>
    <row r="1055" spans="1:8" x14ac:dyDescent="0.3">
      <c r="A1055">
        <v>34450</v>
      </c>
      <c r="B1055">
        <v>186</v>
      </c>
      <c r="C1055">
        <v>4</v>
      </c>
      <c r="D1055">
        <v>4</v>
      </c>
      <c r="E1055">
        <v>1</v>
      </c>
      <c r="F1055">
        <v>35</v>
      </c>
      <c r="G1055">
        <v>26</v>
      </c>
      <c r="H1055">
        <v>3105</v>
      </c>
    </row>
    <row r="1056" spans="1:8" x14ac:dyDescent="0.3">
      <c r="A1056">
        <v>40300</v>
      </c>
      <c r="B1056">
        <v>220</v>
      </c>
      <c r="C1056">
        <v>4</v>
      </c>
      <c r="D1056">
        <v>2</v>
      </c>
      <c r="E1056">
        <v>1</v>
      </c>
      <c r="F1056">
        <v>34</v>
      </c>
      <c r="G1056">
        <v>25</v>
      </c>
      <c r="H1056">
        <v>3105</v>
      </c>
    </row>
    <row r="1057" spans="1:8" x14ac:dyDescent="0.3">
      <c r="A1057">
        <v>49250</v>
      </c>
      <c r="B1057">
        <v>220</v>
      </c>
      <c r="C1057">
        <v>4</v>
      </c>
      <c r="D1057">
        <v>2</v>
      </c>
      <c r="E1057">
        <v>1</v>
      </c>
      <c r="F1057">
        <v>34</v>
      </c>
      <c r="G1057">
        <v>25</v>
      </c>
      <c r="H1057">
        <v>3105</v>
      </c>
    </row>
    <row r="1058" spans="1:8" x14ac:dyDescent="0.3">
      <c r="A1058">
        <v>43550</v>
      </c>
      <c r="B1058">
        <v>220</v>
      </c>
      <c r="C1058">
        <v>4</v>
      </c>
      <c r="D1058">
        <v>2</v>
      </c>
      <c r="E1058">
        <v>1</v>
      </c>
      <c r="F1058">
        <v>34</v>
      </c>
      <c r="G1058">
        <v>25</v>
      </c>
      <c r="H1058">
        <v>3105</v>
      </c>
    </row>
    <row r="1059" spans="1:8" x14ac:dyDescent="0.3">
      <c r="A1059">
        <v>31200</v>
      </c>
      <c r="B1059">
        <v>186</v>
      </c>
      <c r="C1059">
        <v>4</v>
      </c>
      <c r="D1059">
        <v>4</v>
      </c>
      <c r="E1059">
        <v>1</v>
      </c>
      <c r="F1059">
        <v>35</v>
      </c>
      <c r="G1059">
        <v>26</v>
      </c>
      <c r="H1059">
        <v>3105</v>
      </c>
    </row>
    <row r="1060" spans="1:8" x14ac:dyDescent="0.3">
      <c r="A1060">
        <v>40850</v>
      </c>
      <c r="B1060">
        <v>186</v>
      </c>
      <c r="C1060">
        <v>4</v>
      </c>
      <c r="D1060">
        <v>2</v>
      </c>
      <c r="E1060">
        <v>1</v>
      </c>
      <c r="F1060">
        <v>34</v>
      </c>
      <c r="G1060">
        <v>25</v>
      </c>
      <c r="H1060">
        <v>3105</v>
      </c>
    </row>
    <row r="1061" spans="1:8" x14ac:dyDescent="0.3">
      <c r="A1061">
        <v>46550</v>
      </c>
      <c r="B1061">
        <v>186</v>
      </c>
      <c r="C1061">
        <v>4</v>
      </c>
      <c r="D1061">
        <v>2</v>
      </c>
      <c r="E1061">
        <v>1</v>
      </c>
      <c r="F1061">
        <v>34</v>
      </c>
      <c r="G1061">
        <v>25</v>
      </c>
      <c r="H1061">
        <v>3105</v>
      </c>
    </row>
    <row r="1062" spans="1:8" x14ac:dyDescent="0.3">
      <c r="A1062">
        <v>34200</v>
      </c>
      <c r="B1062">
        <v>220</v>
      </c>
      <c r="C1062">
        <v>4</v>
      </c>
      <c r="D1062">
        <v>4</v>
      </c>
      <c r="E1062">
        <v>1</v>
      </c>
      <c r="F1062">
        <v>35</v>
      </c>
      <c r="G1062">
        <v>26</v>
      </c>
      <c r="H1062">
        <v>3105</v>
      </c>
    </row>
    <row r="1063" spans="1:8" x14ac:dyDescent="0.3">
      <c r="A1063">
        <v>51400</v>
      </c>
      <c r="B1063">
        <v>252</v>
      </c>
      <c r="C1063">
        <v>4</v>
      </c>
      <c r="D1063">
        <v>4</v>
      </c>
      <c r="E1063">
        <v>2</v>
      </c>
      <c r="F1063">
        <v>28</v>
      </c>
      <c r="G1063">
        <v>23</v>
      </c>
      <c r="H1063">
        <v>3105</v>
      </c>
    </row>
    <row r="1064" spans="1:8" x14ac:dyDescent="0.3">
      <c r="A1064">
        <v>44000</v>
      </c>
      <c r="B1064">
        <v>252</v>
      </c>
      <c r="C1064">
        <v>4</v>
      </c>
      <c r="D1064">
        <v>4</v>
      </c>
      <c r="E1064">
        <v>2</v>
      </c>
      <c r="F1064">
        <v>28</v>
      </c>
      <c r="G1064">
        <v>23</v>
      </c>
      <c r="H1064">
        <v>3105</v>
      </c>
    </row>
    <row r="1065" spans="1:8" x14ac:dyDescent="0.3">
      <c r="A1065">
        <v>47000</v>
      </c>
      <c r="B1065">
        <v>252</v>
      </c>
      <c r="C1065">
        <v>4</v>
      </c>
      <c r="D1065">
        <v>4</v>
      </c>
      <c r="E1065">
        <v>2</v>
      </c>
      <c r="F1065">
        <v>28</v>
      </c>
      <c r="G1065">
        <v>23</v>
      </c>
      <c r="H1065">
        <v>3105</v>
      </c>
    </row>
    <row r="1066" spans="1:8" x14ac:dyDescent="0.3">
      <c r="A1066">
        <v>45000</v>
      </c>
      <c r="B1066">
        <v>220</v>
      </c>
      <c r="C1066">
        <v>4</v>
      </c>
      <c r="D1066">
        <v>4</v>
      </c>
      <c r="E1066">
        <v>2</v>
      </c>
      <c r="F1066">
        <v>31</v>
      </c>
      <c r="G1066">
        <v>22</v>
      </c>
      <c r="H1066">
        <v>3105</v>
      </c>
    </row>
    <row r="1067" spans="1:8" x14ac:dyDescent="0.3">
      <c r="A1067">
        <v>39700</v>
      </c>
      <c r="B1067">
        <v>220</v>
      </c>
      <c r="C1067">
        <v>4</v>
      </c>
      <c r="D1067">
        <v>4</v>
      </c>
      <c r="E1067">
        <v>2</v>
      </c>
      <c r="F1067">
        <v>31</v>
      </c>
      <c r="G1067">
        <v>22</v>
      </c>
      <c r="H1067">
        <v>3105</v>
      </c>
    </row>
    <row r="1068" spans="1:8" x14ac:dyDescent="0.3">
      <c r="A1068">
        <v>43800</v>
      </c>
      <c r="B1068">
        <v>220</v>
      </c>
      <c r="C1068">
        <v>4</v>
      </c>
      <c r="D1068">
        <v>4</v>
      </c>
      <c r="E1068">
        <v>2</v>
      </c>
      <c r="F1068">
        <v>32</v>
      </c>
      <c r="G1068">
        <v>22</v>
      </c>
      <c r="H1068">
        <v>3105</v>
      </c>
    </row>
    <row r="1069" spans="1:8" x14ac:dyDescent="0.3">
      <c r="A1069">
        <v>35500</v>
      </c>
      <c r="B1069">
        <v>220</v>
      </c>
      <c r="C1069">
        <v>4</v>
      </c>
      <c r="D1069">
        <v>4</v>
      </c>
      <c r="E1069">
        <v>2</v>
      </c>
      <c r="F1069">
        <v>32</v>
      </c>
      <c r="G1069">
        <v>24</v>
      </c>
      <c r="H1069">
        <v>3105</v>
      </c>
    </row>
    <row r="1070" spans="1:8" x14ac:dyDescent="0.3">
      <c r="A1070">
        <v>38500</v>
      </c>
      <c r="B1070">
        <v>220</v>
      </c>
      <c r="C1070">
        <v>4</v>
      </c>
      <c r="D1070">
        <v>4</v>
      </c>
      <c r="E1070">
        <v>2</v>
      </c>
      <c r="F1070">
        <v>32</v>
      </c>
      <c r="G1070">
        <v>22</v>
      </c>
      <c r="H1070">
        <v>3105</v>
      </c>
    </row>
    <row r="1071" spans="1:8" x14ac:dyDescent="0.3">
      <c r="A1071">
        <v>37600</v>
      </c>
      <c r="B1071">
        <v>220</v>
      </c>
      <c r="C1071">
        <v>4</v>
      </c>
      <c r="D1071">
        <v>4</v>
      </c>
      <c r="E1071">
        <v>2</v>
      </c>
      <c r="F1071">
        <v>32</v>
      </c>
      <c r="G1071">
        <v>24</v>
      </c>
      <c r="H1071">
        <v>3105</v>
      </c>
    </row>
    <row r="1072" spans="1:8" x14ac:dyDescent="0.3">
      <c r="A1072">
        <v>36400</v>
      </c>
      <c r="B1072">
        <v>220</v>
      </c>
      <c r="C1072">
        <v>4</v>
      </c>
      <c r="D1072">
        <v>4</v>
      </c>
      <c r="E1072">
        <v>2</v>
      </c>
      <c r="F1072">
        <v>32</v>
      </c>
      <c r="G1072">
        <v>22</v>
      </c>
      <c r="H1072">
        <v>3105</v>
      </c>
    </row>
    <row r="1073" spans="1:8" x14ac:dyDescent="0.3">
      <c r="A1073">
        <v>42900</v>
      </c>
      <c r="B1073">
        <v>220</v>
      </c>
      <c r="C1073">
        <v>4</v>
      </c>
      <c r="D1073">
        <v>4</v>
      </c>
      <c r="E1073">
        <v>2</v>
      </c>
      <c r="F1073">
        <v>32</v>
      </c>
      <c r="G1073">
        <v>24</v>
      </c>
      <c r="H1073">
        <v>3105</v>
      </c>
    </row>
    <row r="1074" spans="1:8" x14ac:dyDescent="0.3">
      <c r="A1074">
        <v>37600</v>
      </c>
      <c r="B1074">
        <v>220</v>
      </c>
      <c r="C1074">
        <v>4</v>
      </c>
      <c r="D1074">
        <v>4</v>
      </c>
      <c r="E1074">
        <v>2</v>
      </c>
      <c r="F1074">
        <v>31</v>
      </c>
      <c r="G1074">
        <v>22</v>
      </c>
      <c r="H1074">
        <v>3105</v>
      </c>
    </row>
    <row r="1075" spans="1:8" x14ac:dyDescent="0.3">
      <c r="A1075">
        <v>37000</v>
      </c>
      <c r="B1075">
        <v>220</v>
      </c>
      <c r="C1075">
        <v>4</v>
      </c>
      <c r="D1075">
        <v>4</v>
      </c>
      <c r="E1075">
        <v>2</v>
      </c>
      <c r="F1075">
        <v>32</v>
      </c>
      <c r="G1075">
        <v>22</v>
      </c>
      <c r="H1075">
        <v>3105</v>
      </c>
    </row>
    <row r="1076" spans="1:8" x14ac:dyDescent="0.3">
      <c r="A1076">
        <v>38000</v>
      </c>
      <c r="B1076">
        <v>220</v>
      </c>
      <c r="C1076">
        <v>4</v>
      </c>
      <c r="D1076">
        <v>4</v>
      </c>
      <c r="E1076">
        <v>2</v>
      </c>
      <c r="F1076">
        <v>31</v>
      </c>
      <c r="G1076">
        <v>22</v>
      </c>
      <c r="H1076">
        <v>3105</v>
      </c>
    </row>
    <row r="1077" spans="1:8" x14ac:dyDescent="0.3">
      <c r="A1077">
        <v>38000</v>
      </c>
      <c r="B1077">
        <v>220</v>
      </c>
      <c r="C1077">
        <v>4</v>
      </c>
      <c r="D1077">
        <v>4</v>
      </c>
      <c r="E1077">
        <v>2</v>
      </c>
      <c r="F1077">
        <v>31</v>
      </c>
      <c r="G1077">
        <v>22</v>
      </c>
      <c r="H1077">
        <v>3105</v>
      </c>
    </row>
    <row r="1078" spans="1:8" x14ac:dyDescent="0.3">
      <c r="A1078">
        <v>35900</v>
      </c>
      <c r="B1078">
        <v>220</v>
      </c>
      <c r="C1078">
        <v>4</v>
      </c>
      <c r="D1078">
        <v>4</v>
      </c>
      <c r="E1078">
        <v>2</v>
      </c>
      <c r="F1078">
        <v>31</v>
      </c>
      <c r="G1078">
        <v>22</v>
      </c>
      <c r="H1078">
        <v>3105</v>
      </c>
    </row>
    <row r="1079" spans="1:8" x14ac:dyDescent="0.3">
      <c r="A1079">
        <v>40100</v>
      </c>
      <c r="B1079">
        <v>220</v>
      </c>
      <c r="C1079">
        <v>4</v>
      </c>
      <c r="D1079">
        <v>4</v>
      </c>
      <c r="E1079">
        <v>2</v>
      </c>
      <c r="F1079">
        <v>31</v>
      </c>
      <c r="G1079">
        <v>22</v>
      </c>
      <c r="H1079">
        <v>3105</v>
      </c>
    </row>
    <row r="1080" spans="1:8" x14ac:dyDescent="0.3">
      <c r="A1080">
        <v>39100</v>
      </c>
      <c r="B1080">
        <v>220</v>
      </c>
      <c r="C1080">
        <v>4</v>
      </c>
      <c r="D1080">
        <v>4</v>
      </c>
      <c r="E1080">
        <v>2</v>
      </c>
      <c r="F1080">
        <v>32</v>
      </c>
      <c r="G1080">
        <v>22</v>
      </c>
      <c r="H1080">
        <v>3105</v>
      </c>
    </row>
    <row r="1081" spans="1:8" x14ac:dyDescent="0.3">
      <c r="A1081">
        <v>37300</v>
      </c>
      <c r="B1081">
        <v>252</v>
      </c>
      <c r="C1081">
        <v>4</v>
      </c>
      <c r="D1081">
        <v>4</v>
      </c>
      <c r="E1081">
        <v>2</v>
      </c>
      <c r="F1081">
        <v>33</v>
      </c>
      <c r="G1081">
        <v>25</v>
      </c>
      <c r="H1081">
        <v>3105</v>
      </c>
    </row>
    <row r="1082" spans="1:8" x14ac:dyDescent="0.3">
      <c r="A1082">
        <v>34900</v>
      </c>
      <c r="B1082">
        <v>190</v>
      </c>
      <c r="C1082">
        <v>4</v>
      </c>
      <c r="D1082">
        <v>4</v>
      </c>
      <c r="E1082">
        <v>2</v>
      </c>
      <c r="F1082">
        <v>37</v>
      </c>
      <c r="G1082">
        <v>27</v>
      </c>
      <c r="H1082">
        <v>3105</v>
      </c>
    </row>
    <row r="1083" spans="1:8" x14ac:dyDescent="0.3">
      <c r="A1083">
        <v>48000</v>
      </c>
      <c r="B1083">
        <v>252</v>
      </c>
      <c r="C1083">
        <v>4</v>
      </c>
      <c r="D1083">
        <v>4</v>
      </c>
      <c r="E1083">
        <v>2</v>
      </c>
      <c r="F1083">
        <v>31</v>
      </c>
      <c r="G1083">
        <v>24</v>
      </c>
      <c r="H1083">
        <v>3105</v>
      </c>
    </row>
    <row r="1084" spans="1:8" x14ac:dyDescent="0.3">
      <c r="A1084">
        <v>43200</v>
      </c>
      <c r="B1084">
        <v>252</v>
      </c>
      <c r="C1084">
        <v>4</v>
      </c>
      <c r="D1084">
        <v>4</v>
      </c>
      <c r="E1084">
        <v>2</v>
      </c>
      <c r="F1084">
        <v>31</v>
      </c>
      <c r="G1084">
        <v>24</v>
      </c>
      <c r="H1084">
        <v>3105</v>
      </c>
    </row>
    <row r="1085" spans="1:8" x14ac:dyDescent="0.3">
      <c r="A1085">
        <v>41100</v>
      </c>
      <c r="B1085">
        <v>252</v>
      </c>
      <c r="C1085">
        <v>4</v>
      </c>
      <c r="D1085">
        <v>4</v>
      </c>
      <c r="E1085">
        <v>2</v>
      </c>
      <c r="F1085">
        <v>33</v>
      </c>
      <c r="G1085">
        <v>25</v>
      </c>
      <c r="H1085">
        <v>3105</v>
      </c>
    </row>
    <row r="1086" spans="1:8" x14ac:dyDescent="0.3">
      <c r="A1086">
        <v>45900</v>
      </c>
      <c r="B1086">
        <v>252</v>
      </c>
      <c r="C1086">
        <v>4</v>
      </c>
      <c r="D1086">
        <v>4</v>
      </c>
      <c r="E1086">
        <v>2</v>
      </c>
      <c r="F1086">
        <v>33</v>
      </c>
      <c r="G1086">
        <v>25</v>
      </c>
      <c r="H1086">
        <v>3105</v>
      </c>
    </row>
    <row r="1087" spans="1:8" x14ac:dyDescent="0.3">
      <c r="A1087">
        <v>39400</v>
      </c>
      <c r="B1087">
        <v>252</v>
      </c>
      <c r="C1087">
        <v>4</v>
      </c>
      <c r="D1087">
        <v>4</v>
      </c>
      <c r="E1087">
        <v>2</v>
      </c>
      <c r="F1087">
        <v>31</v>
      </c>
      <c r="G1087">
        <v>24</v>
      </c>
      <c r="H1087">
        <v>3105</v>
      </c>
    </row>
    <row r="1088" spans="1:8" x14ac:dyDescent="0.3">
      <c r="A1088">
        <v>38700</v>
      </c>
      <c r="B1088">
        <v>190</v>
      </c>
      <c r="C1088">
        <v>4</v>
      </c>
      <c r="D1088">
        <v>4</v>
      </c>
      <c r="E1088">
        <v>2</v>
      </c>
      <c r="F1088">
        <v>37</v>
      </c>
      <c r="G1088">
        <v>27</v>
      </c>
      <c r="H1088">
        <v>3105</v>
      </c>
    </row>
    <row r="1089" spans="1:8" x14ac:dyDescent="0.3">
      <c r="A1089">
        <v>37850</v>
      </c>
      <c r="B1089">
        <v>190</v>
      </c>
      <c r="C1089">
        <v>4</v>
      </c>
      <c r="D1089">
        <v>4</v>
      </c>
      <c r="E1089">
        <v>2</v>
      </c>
      <c r="F1089">
        <v>37</v>
      </c>
      <c r="G1089">
        <v>27</v>
      </c>
      <c r="H1089">
        <v>3105</v>
      </c>
    </row>
    <row r="1090" spans="1:8" x14ac:dyDescent="0.3">
      <c r="A1090">
        <v>42350</v>
      </c>
      <c r="B1090">
        <v>252</v>
      </c>
      <c r="C1090">
        <v>4</v>
      </c>
      <c r="D1090">
        <v>4</v>
      </c>
      <c r="E1090">
        <v>2</v>
      </c>
      <c r="F1090">
        <v>31</v>
      </c>
      <c r="G1090">
        <v>24</v>
      </c>
      <c r="H1090">
        <v>3105</v>
      </c>
    </row>
    <row r="1091" spans="1:8" x14ac:dyDescent="0.3">
      <c r="A1091">
        <v>43800</v>
      </c>
      <c r="B1091">
        <v>220</v>
      </c>
      <c r="C1091">
        <v>4</v>
      </c>
      <c r="D1091">
        <v>2</v>
      </c>
      <c r="E1091">
        <v>2</v>
      </c>
      <c r="F1091">
        <v>31</v>
      </c>
      <c r="G1091">
        <v>22</v>
      </c>
      <c r="H1091">
        <v>3105</v>
      </c>
    </row>
    <row r="1092" spans="1:8" x14ac:dyDescent="0.3">
      <c r="A1092">
        <v>41500</v>
      </c>
      <c r="B1092">
        <v>220</v>
      </c>
      <c r="C1092">
        <v>4</v>
      </c>
      <c r="D1092">
        <v>2</v>
      </c>
      <c r="E1092">
        <v>2</v>
      </c>
      <c r="F1092">
        <v>31</v>
      </c>
      <c r="G1092">
        <v>22</v>
      </c>
      <c r="H1092">
        <v>3105</v>
      </c>
    </row>
    <row r="1093" spans="1:8" x14ac:dyDescent="0.3">
      <c r="A1093">
        <v>47900</v>
      </c>
      <c r="B1093">
        <v>220</v>
      </c>
      <c r="C1093">
        <v>4</v>
      </c>
      <c r="D1093">
        <v>2</v>
      </c>
      <c r="E1093">
        <v>2</v>
      </c>
      <c r="F1093">
        <v>29</v>
      </c>
      <c r="G1093">
        <v>21</v>
      </c>
      <c r="H1093">
        <v>3105</v>
      </c>
    </row>
    <row r="1094" spans="1:8" x14ac:dyDescent="0.3">
      <c r="A1094">
        <v>50200</v>
      </c>
      <c r="B1094">
        <v>220</v>
      </c>
      <c r="C1094">
        <v>4</v>
      </c>
      <c r="D1094">
        <v>2</v>
      </c>
      <c r="E1094">
        <v>2</v>
      </c>
      <c r="F1094">
        <v>29</v>
      </c>
      <c r="G1094">
        <v>21</v>
      </c>
      <c r="H1094">
        <v>3105</v>
      </c>
    </row>
    <row r="1095" spans="1:8" x14ac:dyDescent="0.3">
      <c r="A1095">
        <v>40500</v>
      </c>
      <c r="B1095">
        <v>220</v>
      </c>
      <c r="C1095">
        <v>4</v>
      </c>
      <c r="D1095">
        <v>2</v>
      </c>
      <c r="E1095">
        <v>2</v>
      </c>
      <c r="F1095">
        <v>32</v>
      </c>
      <c r="G1095">
        <v>22</v>
      </c>
      <c r="H1095">
        <v>3105</v>
      </c>
    </row>
    <row r="1096" spans="1:8" x14ac:dyDescent="0.3">
      <c r="A1096">
        <v>42800</v>
      </c>
      <c r="B1096">
        <v>220</v>
      </c>
      <c r="C1096">
        <v>4</v>
      </c>
      <c r="D1096">
        <v>2</v>
      </c>
      <c r="E1096">
        <v>2</v>
      </c>
      <c r="F1096">
        <v>32</v>
      </c>
      <c r="G1096">
        <v>22</v>
      </c>
      <c r="H1096">
        <v>3105</v>
      </c>
    </row>
    <row r="1097" spans="1:8" x14ac:dyDescent="0.3">
      <c r="A1097">
        <v>41200</v>
      </c>
      <c r="B1097">
        <v>220</v>
      </c>
      <c r="C1097">
        <v>4</v>
      </c>
      <c r="D1097">
        <v>2</v>
      </c>
      <c r="E1097">
        <v>2</v>
      </c>
      <c r="F1097">
        <v>32</v>
      </c>
      <c r="G1097">
        <v>23</v>
      </c>
      <c r="H1097">
        <v>3105</v>
      </c>
    </row>
    <row r="1098" spans="1:8" x14ac:dyDescent="0.3">
      <c r="A1098">
        <v>48600</v>
      </c>
      <c r="B1098">
        <v>220</v>
      </c>
      <c r="C1098">
        <v>4</v>
      </c>
      <c r="D1098">
        <v>2</v>
      </c>
      <c r="E1098">
        <v>2</v>
      </c>
      <c r="F1098">
        <v>21</v>
      </c>
      <c r="G1098">
        <v>15</v>
      </c>
      <c r="H1098">
        <v>3105</v>
      </c>
    </row>
    <row r="1099" spans="1:8" x14ac:dyDescent="0.3">
      <c r="A1099">
        <v>42200</v>
      </c>
      <c r="B1099">
        <v>220</v>
      </c>
      <c r="C1099">
        <v>4</v>
      </c>
      <c r="D1099">
        <v>2</v>
      </c>
      <c r="E1099">
        <v>2</v>
      </c>
      <c r="F1099">
        <v>22</v>
      </c>
      <c r="G1099">
        <v>15</v>
      </c>
      <c r="H1099">
        <v>3105</v>
      </c>
    </row>
    <row r="1100" spans="1:8" x14ac:dyDescent="0.3">
      <c r="A1100">
        <v>58700</v>
      </c>
      <c r="B1100">
        <v>240</v>
      </c>
      <c r="C1100">
        <v>6</v>
      </c>
      <c r="D1100">
        <v>4</v>
      </c>
      <c r="E1100">
        <v>2</v>
      </c>
      <c r="F1100">
        <v>38</v>
      </c>
      <c r="G1100">
        <v>24</v>
      </c>
      <c r="H1100">
        <v>3105</v>
      </c>
    </row>
    <row r="1101" spans="1:8" x14ac:dyDescent="0.3">
      <c r="A1101">
        <v>50450</v>
      </c>
      <c r="B1101">
        <v>220</v>
      </c>
      <c r="C1101">
        <v>4</v>
      </c>
      <c r="D1101">
        <v>4</v>
      </c>
      <c r="E1101">
        <v>2</v>
      </c>
      <c r="F1101">
        <v>29</v>
      </c>
      <c r="G1101">
        <v>20</v>
      </c>
      <c r="H1101">
        <v>3105</v>
      </c>
    </row>
    <row r="1102" spans="1:8" x14ac:dyDescent="0.3">
      <c r="A1102">
        <v>44800</v>
      </c>
      <c r="B1102">
        <v>220</v>
      </c>
      <c r="C1102">
        <v>4</v>
      </c>
      <c r="D1102">
        <v>4</v>
      </c>
      <c r="E1102">
        <v>2</v>
      </c>
      <c r="F1102">
        <v>33</v>
      </c>
      <c r="G1102">
        <v>25</v>
      </c>
      <c r="H1102">
        <v>3105</v>
      </c>
    </row>
    <row r="1103" spans="1:8" x14ac:dyDescent="0.3">
      <c r="A1103">
        <v>60100</v>
      </c>
      <c r="B1103">
        <v>310</v>
      </c>
      <c r="C1103">
        <v>6</v>
      </c>
      <c r="D1103">
        <v>4</v>
      </c>
      <c r="E1103">
        <v>2</v>
      </c>
      <c r="F1103">
        <v>27</v>
      </c>
      <c r="G1103">
        <v>18</v>
      </c>
      <c r="H1103">
        <v>3105</v>
      </c>
    </row>
    <row r="1104" spans="1:8" x14ac:dyDescent="0.3">
      <c r="A1104">
        <v>48350</v>
      </c>
      <c r="B1104">
        <v>220</v>
      </c>
      <c r="C1104">
        <v>4</v>
      </c>
      <c r="D1104">
        <v>4</v>
      </c>
      <c r="E1104">
        <v>2</v>
      </c>
      <c r="F1104">
        <v>33</v>
      </c>
      <c r="G1104">
        <v>25</v>
      </c>
      <c r="H1104">
        <v>3105</v>
      </c>
    </row>
    <row r="1105" spans="1:8" x14ac:dyDescent="0.3">
      <c r="A1105">
        <v>56300</v>
      </c>
      <c r="B1105">
        <v>310</v>
      </c>
      <c r="C1105">
        <v>6</v>
      </c>
      <c r="D1105">
        <v>4</v>
      </c>
      <c r="E1105">
        <v>2</v>
      </c>
      <c r="F1105">
        <v>27</v>
      </c>
      <c r="G1105">
        <v>18</v>
      </c>
      <c r="H1105">
        <v>3105</v>
      </c>
    </row>
    <row r="1106" spans="1:8" x14ac:dyDescent="0.3">
      <c r="A1106">
        <v>46900</v>
      </c>
      <c r="B1106">
        <v>220</v>
      </c>
      <c r="C1106">
        <v>4</v>
      </c>
      <c r="D1106">
        <v>4</v>
      </c>
      <c r="E1106">
        <v>2</v>
      </c>
      <c r="F1106">
        <v>29</v>
      </c>
      <c r="G1106">
        <v>20</v>
      </c>
      <c r="H1106">
        <v>3105</v>
      </c>
    </row>
    <row r="1107" spans="1:8" x14ac:dyDescent="0.3">
      <c r="A1107">
        <v>62500</v>
      </c>
      <c r="B1107">
        <v>240</v>
      </c>
      <c r="C1107">
        <v>6</v>
      </c>
      <c r="D1107">
        <v>4</v>
      </c>
      <c r="E1107">
        <v>2</v>
      </c>
      <c r="F1107">
        <v>38</v>
      </c>
      <c r="G1107">
        <v>24</v>
      </c>
      <c r="H1107">
        <v>3105</v>
      </c>
    </row>
    <row r="1108" spans="1:8" x14ac:dyDescent="0.3">
      <c r="A1108">
        <v>52100</v>
      </c>
      <c r="B1108">
        <v>252</v>
      </c>
      <c r="C1108">
        <v>4</v>
      </c>
      <c r="D1108">
        <v>4</v>
      </c>
      <c r="E1108">
        <v>2</v>
      </c>
      <c r="F1108">
        <v>32</v>
      </c>
      <c r="G1108">
        <v>22</v>
      </c>
      <c r="H1108">
        <v>3105</v>
      </c>
    </row>
    <row r="1109" spans="1:8" x14ac:dyDescent="0.3">
      <c r="A1109">
        <v>49900</v>
      </c>
      <c r="B1109">
        <v>252</v>
      </c>
      <c r="C1109">
        <v>4</v>
      </c>
      <c r="D1109">
        <v>4</v>
      </c>
      <c r="E1109">
        <v>2</v>
      </c>
      <c r="F1109">
        <v>35</v>
      </c>
      <c r="G1109">
        <v>24</v>
      </c>
      <c r="H1109">
        <v>3105</v>
      </c>
    </row>
    <row r="1110" spans="1:8" x14ac:dyDescent="0.3">
      <c r="A1110">
        <v>46200</v>
      </c>
      <c r="B1110">
        <v>252</v>
      </c>
      <c r="C1110">
        <v>4</v>
      </c>
      <c r="D1110">
        <v>4</v>
      </c>
      <c r="E1110">
        <v>2</v>
      </c>
      <c r="F1110">
        <v>35</v>
      </c>
      <c r="G1110">
        <v>24</v>
      </c>
      <c r="H1110">
        <v>3105</v>
      </c>
    </row>
    <row r="1111" spans="1:8" x14ac:dyDescent="0.3">
      <c r="A1111">
        <v>59500</v>
      </c>
      <c r="B1111">
        <v>240</v>
      </c>
      <c r="C1111">
        <v>6</v>
      </c>
      <c r="D1111">
        <v>4</v>
      </c>
      <c r="E1111">
        <v>2</v>
      </c>
      <c r="F1111">
        <v>38</v>
      </c>
      <c r="G1111">
        <v>25</v>
      </c>
      <c r="H1111">
        <v>3105</v>
      </c>
    </row>
    <row r="1112" spans="1:8" x14ac:dyDescent="0.3">
      <c r="A1112">
        <v>61600</v>
      </c>
      <c r="B1112">
        <v>333</v>
      </c>
      <c r="C1112">
        <v>6</v>
      </c>
      <c r="D1112">
        <v>4</v>
      </c>
      <c r="E1112">
        <v>2</v>
      </c>
      <c r="F1112">
        <v>30</v>
      </c>
      <c r="G1112">
        <v>20</v>
      </c>
      <c r="H1112">
        <v>3105</v>
      </c>
    </row>
    <row r="1113" spans="1:8" x14ac:dyDescent="0.3">
      <c r="A1113">
        <v>57400</v>
      </c>
      <c r="B1113">
        <v>333</v>
      </c>
      <c r="C1113">
        <v>6</v>
      </c>
      <c r="D1113">
        <v>4</v>
      </c>
      <c r="E1113">
        <v>2</v>
      </c>
      <c r="F1113">
        <v>30</v>
      </c>
      <c r="G1113">
        <v>20</v>
      </c>
      <c r="H1113">
        <v>3105</v>
      </c>
    </row>
    <row r="1114" spans="1:8" x14ac:dyDescent="0.3">
      <c r="A1114">
        <v>63700</v>
      </c>
      <c r="B1114">
        <v>240</v>
      </c>
      <c r="C1114">
        <v>6</v>
      </c>
      <c r="D1114">
        <v>4</v>
      </c>
      <c r="E1114">
        <v>2</v>
      </c>
      <c r="F1114">
        <v>38</v>
      </c>
      <c r="G1114">
        <v>25</v>
      </c>
      <c r="H1114">
        <v>3105</v>
      </c>
    </row>
    <row r="1115" spans="1:8" x14ac:dyDescent="0.3">
      <c r="A1115">
        <v>48400</v>
      </c>
      <c r="B1115">
        <v>252</v>
      </c>
      <c r="C1115">
        <v>4</v>
      </c>
      <c r="D1115">
        <v>4</v>
      </c>
      <c r="E1115">
        <v>2</v>
      </c>
      <c r="F1115">
        <v>32</v>
      </c>
      <c r="G1115">
        <v>22</v>
      </c>
      <c r="H1115">
        <v>3105</v>
      </c>
    </row>
    <row r="1116" spans="1:8" x14ac:dyDescent="0.3">
      <c r="A1116">
        <v>53800</v>
      </c>
      <c r="B1116">
        <v>252</v>
      </c>
      <c r="C1116">
        <v>4</v>
      </c>
      <c r="D1116">
        <v>4</v>
      </c>
      <c r="E1116">
        <v>2</v>
      </c>
      <c r="F1116">
        <v>31</v>
      </c>
      <c r="G1116">
        <v>22</v>
      </c>
      <c r="H1116">
        <v>3105</v>
      </c>
    </row>
    <row r="1117" spans="1:8" x14ac:dyDescent="0.3">
      <c r="A1117">
        <v>61600</v>
      </c>
      <c r="B1117">
        <v>333</v>
      </c>
      <c r="C1117">
        <v>6</v>
      </c>
      <c r="D1117">
        <v>4</v>
      </c>
      <c r="E1117">
        <v>2</v>
      </c>
      <c r="F1117">
        <v>31</v>
      </c>
      <c r="G1117">
        <v>22</v>
      </c>
      <c r="H1117">
        <v>3105</v>
      </c>
    </row>
    <row r="1118" spans="1:8" x14ac:dyDescent="0.3">
      <c r="A1118">
        <v>67600</v>
      </c>
      <c r="B1118">
        <v>340</v>
      </c>
      <c r="C1118">
        <v>6</v>
      </c>
      <c r="D1118">
        <v>4</v>
      </c>
      <c r="E1118">
        <v>2</v>
      </c>
      <c r="F1118">
        <v>31</v>
      </c>
      <c r="G1118">
        <v>22</v>
      </c>
      <c r="H1118">
        <v>3105</v>
      </c>
    </row>
    <row r="1119" spans="1:8" x14ac:dyDescent="0.3">
      <c r="A1119">
        <v>58600</v>
      </c>
      <c r="B1119">
        <v>333</v>
      </c>
      <c r="C1119">
        <v>6</v>
      </c>
      <c r="D1119">
        <v>4</v>
      </c>
      <c r="E1119">
        <v>2</v>
      </c>
      <c r="F1119">
        <v>29</v>
      </c>
      <c r="G1119">
        <v>21</v>
      </c>
      <c r="H1119">
        <v>3105</v>
      </c>
    </row>
    <row r="1120" spans="1:8" x14ac:dyDescent="0.3">
      <c r="A1120">
        <v>49800</v>
      </c>
      <c r="B1120">
        <v>252</v>
      </c>
      <c r="C1120">
        <v>4</v>
      </c>
      <c r="D1120">
        <v>4</v>
      </c>
      <c r="E1120">
        <v>2</v>
      </c>
      <c r="F1120">
        <v>32</v>
      </c>
      <c r="G1120">
        <v>22</v>
      </c>
      <c r="H1120">
        <v>3105</v>
      </c>
    </row>
    <row r="1121" spans="1:8" x14ac:dyDescent="0.3">
      <c r="A1121">
        <v>51600</v>
      </c>
      <c r="B1121">
        <v>252</v>
      </c>
      <c r="C1121">
        <v>4</v>
      </c>
      <c r="D1121">
        <v>4</v>
      </c>
      <c r="E1121">
        <v>2</v>
      </c>
      <c r="F1121">
        <v>34</v>
      </c>
      <c r="G1121">
        <v>24</v>
      </c>
      <c r="H1121">
        <v>3105</v>
      </c>
    </row>
    <row r="1122" spans="1:8" x14ac:dyDescent="0.3">
      <c r="A1122">
        <v>47600</v>
      </c>
      <c r="B1122">
        <v>252</v>
      </c>
      <c r="C1122">
        <v>4</v>
      </c>
      <c r="D1122">
        <v>4</v>
      </c>
      <c r="E1122">
        <v>2</v>
      </c>
      <c r="F1122">
        <v>34</v>
      </c>
      <c r="G1122">
        <v>24</v>
      </c>
      <c r="H1122">
        <v>3105</v>
      </c>
    </row>
    <row r="1123" spans="1:8" x14ac:dyDescent="0.3">
      <c r="A1123">
        <v>65900</v>
      </c>
      <c r="B1123">
        <v>310</v>
      </c>
      <c r="C1123">
        <v>6</v>
      </c>
      <c r="D1123">
        <v>4</v>
      </c>
      <c r="E1123">
        <v>3</v>
      </c>
      <c r="F1123">
        <v>28</v>
      </c>
      <c r="G1123">
        <v>18</v>
      </c>
      <c r="H1123">
        <v>3105</v>
      </c>
    </row>
    <row r="1124" spans="1:8" x14ac:dyDescent="0.3">
      <c r="A1124">
        <v>69750</v>
      </c>
      <c r="B1124">
        <v>310</v>
      </c>
      <c r="C1124">
        <v>6</v>
      </c>
      <c r="D1124">
        <v>4</v>
      </c>
      <c r="E1124">
        <v>3</v>
      </c>
      <c r="F1124">
        <v>28</v>
      </c>
      <c r="G1124">
        <v>18</v>
      </c>
      <c r="H1124">
        <v>3105</v>
      </c>
    </row>
    <row r="1125" spans="1:8" x14ac:dyDescent="0.3">
      <c r="A1125">
        <v>68300</v>
      </c>
      <c r="B1125">
        <v>240</v>
      </c>
      <c r="C1125">
        <v>6</v>
      </c>
      <c r="D1125">
        <v>4</v>
      </c>
      <c r="E1125">
        <v>3</v>
      </c>
      <c r="F1125">
        <v>38</v>
      </c>
      <c r="G1125">
        <v>24</v>
      </c>
      <c r="H1125">
        <v>3105</v>
      </c>
    </row>
    <row r="1126" spans="1:8" x14ac:dyDescent="0.3">
      <c r="A1126">
        <v>72150</v>
      </c>
      <c r="B1126">
        <v>240</v>
      </c>
      <c r="C1126">
        <v>6</v>
      </c>
      <c r="D1126">
        <v>4</v>
      </c>
      <c r="E1126">
        <v>3</v>
      </c>
      <c r="F1126">
        <v>38</v>
      </c>
      <c r="G1126">
        <v>24</v>
      </c>
      <c r="H1126">
        <v>3105</v>
      </c>
    </row>
    <row r="1127" spans="1:8" x14ac:dyDescent="0.3">
      <c r="A1127">
        <v>70400</v>
      </c>
      <c r="B1127">
        <v>240</v>
      </c>
      <c r="C1127">
        <v>6</v>
      </c>
      <c r="D1127">
        <v>4</v>
      </c>
      <c r="E1127">
        <v>3</v>
      </c>
      <c r="F1127">
        <v>38</v>
      </c>
      <c r="G1127">
        <v>25</v>
      </c>
      <c r="H1127">
        <v>3105</v>
      </c>
    </row>
    <row r="1128" spans="1:8" x14ac:dyDescent="0.3">
      <c r="A1128">
        <v>68300</v>
      </c>
      <c r="B1128">
        <v>333</v>
      </c>
      <c r="C1128">
        <v>6</v>
      </c>
      <c r="D1128">
        <v>4</v>
      </c>
      <c r="E1128">
        <v>3</v>
      </c>
      <c r="F1128">
        <v>30</v>
      </c>
      <c r="G1128">
        <v>20</v>
      </c>
      <c r="H1128">
        <v>3105</v>
      </c>
    </row>
    <row r="1129" spans="1:8" x14ac:dyDescent="0.3">
      <c r="A1129">
        <v>73050</v>
      </c>
      <c r="B1129">
        <v>240</v>
      </c>
      <c r="C1129">
        <v>6</v>
      </c>
      <c r="D1129">
        <v>4</v>
      </c>
      <c r="E1129">
        <v>3</v>
      </c>
      <c r="F1129">
        <v>35</v>
      </c>
      <c r="G1129">
        <v>24</v>
      </c>
      <c r="H1129">
        <v>3105</v>
      </c>
    </row>
    <row r="1130" spans="1:8" x14ac:dyDescent="0.3">
      <c r="A1130">
        <v>70950</v>
      </c>
      <c r="B1130">
        <v>333</v>
      </c>
      <c r="C1130">
        <v>6</v>
      </c>
      <c r="D1130">
        <v>4</v>
      </c>
      <c r="E1130">
        <v>3</v>
      </c>
      <c r="F1130">
        <v>30</v>
      </c>
      <c r="G1130">
        <v>20</v>
      </c>
      <c r="H1130">
        <v>3105</v>
      </c>
    </row>
    <row r="1131" spans="1:8" x14ac:dyDescent="0.3">
      <c r="A1131">
        <v>68800</v>
      </c>
      <c r="B1131">
        <v>333</v>
      </c>
      <c r="C1131">
        <v>6</v>
      </c>
      <c r="D1131">
        <v>4</v>
      </c>
      <c r="E1131">
        <v>3</v>
      </c>
      <c r="F1131">
        <v>29</v>
      </c>
      <c r="G1131">
        <v>21</v>
      </c>
      <c r="H1131">
        <v>3105</v>
      </c>
    </row>
    <row r="1132" spans="1:8" x14ac:dyDescent="0.3">
      <c r="A1132">
        <v>71350</v>
      </c>
      <c r="B1132">
        <v>333</v>
      </c>
      <c r="C1132">
        <v>6</v>
      </c>
      <c r="D1132">
        <v>4</v>
      </c>
      <c r="E1132">
        <v>3</v>
      </c>
      <c r="F1132">
        <v>29</v>
      </c>
      <c r="G1132">
        <v>21</v>
      </c>
      <c r="H1132">
        <v>3105</v>
      </c>
    </row>
    <row r="1133" spans="1:8" x14ac:dyDescent="0.3">
      <c r="A1133">
        <v>85200</v>
      </c>
      <c r="B1133">
        <v>240</v>
      </c>
      <c r="C1133">
        <v>6</v>
      </c>
      <c r="D1133">
        <v>4</v>
      </c>
      <c r="E1133">
        <v>3</v>
      </c>
      <c r="F1133">
        <v>36</v>
      </c>
      <c r="G1133">
        <v>24</v>
      </c>
      <c r="H1133">
        <v>3105</v>
      </c>
    </row>
    <row r="1134" spans="1:8" x14ac:dyDescent="0.3">
      <c r="A1134">
        <v>137900</v>
      </c>
      <c r="B1134">
        <v>500</v>
      </c>
      <c r="C1134">
        <v>12</v>
      </c>
      <c r="D1134">
        <v>4</v>
      </c>
      <c r="E1134">
        <v>3</v>
      </c>
      <c r="F1134">
        <v>22</v>
      </c>
      <c r="G1134">
        <v>14</v>
      </c>
      <c r="H1134">
        <v>3105</v>
      </c>
    </row>
    <row r="1135" spans="1:8" x14ac:dyDescent="0.3">
      <c r="A1135">
        <v>90500</v>
      </c>
      <c r="B1135">
        <v>450</v>
      </c>
      <c r="C1135">
        <v>8</v>
      </c>
      <c r="D1135">
        <v>4</v>
      </c>
      <c r="E1135">
        <v>3</v>
      </c>
      <c r="F1135">
        <v>29</v>
      </c>
      <c r="G1135">
        <v>18</v>
      </c>
      <c r="H1135">
        <v>3105</v>
      </c>
    </row>
    <row r="1136" spans="1:8" x14ac:dyDescent="0.3">
      <c r="A1136">
        <v>81500</v>
      </c>
      <c r="B1136">
        <v>333</v>
      </c>
      <c r="C1136">
        <v>6</v>
      </c>
      <c r="D1136">
        <v>4</v>
      </c>
      <c r="E1136">
        <v>3</v>
      </c>
      <c r="F1136">
        <v>28</v>
      </c>
      <c r="G1136">
        <v>18</v>
      </c>
      <c r="H1136">
        <v>3105</v>
      </c>
    </row>
    <row r="1137" spans="1:8" x14ac:dyDescent="0.3">
      <c r="A1137">
        <v>91500</v>
      </c>
      <c r="B1137">
        <v>450</v>
      </c>
      <c r="C1137">
        <v>8</v>
      </c>
      <c r="D1137">
        <v>4</v>
      </c>
      <c r="E1137">
        <v>3</v>
      </c>
      <c r="F1137">
        <v>29</v>
      </c>
      <c r="G1137">
        <v>18</v>
      </c>
      <c r="H1137">
        <v>3105</v>
      </c>
    </row>
    <row r="1138" spans="1:8" x14ac:dyDescent="0.3">
      <c r="A1138">
        <v>82500</v>
      </c>
      <c r="B1138">
        <v>333</v>
      </c>
      <c r="C1138">
        <v>6</v>
      </c>
      <c r="D1138">
        <v>4</v>
      </c>
      <c r="E1138">
        <v>3</v>
      </c>
      <c r="F1138">
        <v>29</v>
      </c>
      <c r="G1138">
        <v>19</v>
      </c>
      <c r="H1138">
        <v>3105</v>
      </c>
    </row>
    <row r="1139" spans="1:8" x14ac:dyDescent="0.3">
      <c r="A1139">
        <v>43850</v>
      </c>
      <c r="B1139">
        <v>281</v>
      </c>
      <c r="C1139">
        <v>6</v>
      </c>
      <c r="D1139">
        <v>4</v>
      </c>
      <c r="E1139">
        <v>2</v>
      </c>
      <c r="F1139">
        <v>22</v>
      </c>
      <c r="G1139">
        <v>15</v>
      </c>
      <c r="H1139">
        <v>549</v>
      </c>
    </row>
    <row r="1140" spans="1:8" x14ac:dyDescent="0.3">
      <c r="A1140">
        <v>45850</v>
      </c>
      <c r="B1140">
        <v>281</v>
      </c>
      <c r="C1140">
        <v>6</v>
      </c>
      <c r="D1140">
        <v>4</v>
      </c>
      <c r="E1140">
        <v>2</v>
      </c>
      <c r="F1140">
        <v>22</v>
      </c>
      <c r="G1140">
        <v>15</v>
      </c>
      <c r="H1140">
        <v>549</v>
      </c>
    </row>
    <row r="1141" spans="1:8" x14ac:dyDescent="0.3">
      <c r="A1141">
        <v>33975</v>
      </c>
      <c r="B1141">
        <v>281</v>
      </c>
      <c r="C1141">
        <v>6</v>
      </c>
      <c r="D1141">
        <v>4</v>
      </c>
      <c r="E1141">
        <v>2</v>
      </c>
      <c r="F1141">
        <v>24</v>
      </c>
      <c r="G1141">
        <v>17</v>
      </c>
      <c r="H1141">
        <v>549</v>
      </c>
    </row>
    <row r="1142" spans="1:8" x14ac:dyDescent="0.3">
      <c r="A1142">
        <v>40820</v>
      </c>
      <c r="B1142">
        <v>281</v>
      </c>
      <c r="C1142">
        <v>6</v>
      </c>
      <c r="D1142">
        <v>4</v>
      </c>
      <c r="E1142">
        <v>2</v>
      </c>
      <c r="F1142">
        <v>24</v>
      </c>
      <c r="G1142">
        <v>17</v>
      </c>
      <c r="H1142">
        <v>549</v>
      </c>
    </row>
    <row r="1143" spans="1:8" x14ac:dyDescent="0.3">
      <c r="A1143">
        <v>42820</v>
      </c>
      <c r="B1143">
        <v>281</v>
      </c>
      <c r="C1143">
        <v>6</v>
      </c>
      <c r="D1143">
        <v>4</v>
      </c>
      <c r="E1143">
        <v>2</v>
      </c>
      <c r="F1143">
        <v>23</v>
      </c>
      <c r="G1143">
        <v>16</v>
      </c>
      <c r="H1143">
        <v>549</v>
      </c>
    </row>
    <row r="1144" spans="1:8" x14ac:dyDescent="0.3">
      <c r="A1144">
        <v>42095</v>
      </c>
      <c r="B1144">
        <v>281</v>
      </c>
      <c r="C1144">
        <v>6</v>
      </c>
      <c r="D1144">
        <v>4</v>
      </c>
      <c r="E1144">
        <v>2</v>
      </c>
      <c r="F1144">
        <v>24</v>
      </c>
      <c r="G1144">
        <v>17</v>
      </c>
      <c r="H1144">
        <v>549</v>
      </c>
    </row>
    <row r="1145" spans="1:8" x14ac:dyDescent="0.3">
      <c r="A1145">
        <v>44095</v>
      </c>
      <c r="B1145">
        <v>281</v>
      </c>
      <c r="C1145">
        <v>6</v>
      </c>
      <c r="D1145">
        <v>4</v>
      </c>
      <c r="E1145">
        <v>2</v>
      </c>
      <c r="F1145">
        <v>23</v>
      </c>
      <c r="G1145">
        <v>16</v>
      </c>
      <c r="H1145">
        <v>549</v>
      </c>
    </row>
    <row r="1146" spans="1:8" x14ac:dyDescent="0.3">
      <c r="A1146">
        <v>38555</v>
      </c>
      <c r="B1146">
        <v>281</v>
      </c>
      <c r="C1146">
        <v>6</v>
      </c>
      <c r="D1146">
        <v>4</v>
      </c>
      <c r="E1146">
        <v>2</v>
      </c>
      <c r="F1146">
        <v>23</v>
      </c>
      <c r="G1146">
        <v>16</v>
      </c>
      <c r="H1146">
        <v>549</v>
      </c>
    </row>
    <row r="1147" spans="1:8" x14ac:dyDescent="0.3">
      <c r="A1147">
        <v>47690</v>
      </c>
      <c r="B1147">
        <v>288</v>
      </c>
      <c r="C1147">
        <v>6</v>
      </c>
      <c r="D1147">
        <v>4</v>
      </c>
      <c r="E1147">
        <v>2</v>
      </c>
      <c r="F1147">
        <v>24</v>
      </c>
      <c r="G1147">
        <v>17</v>
      </c>
      <c r="H1147">
        <v>549</v>
      </c>
    </row>
    <row r="1148" spans="1:8" x14ac:dyDescent="0.3">
      <c r="A1148">
        <v>35975</v>
      </c>
      <c r="B1148">
        <v>281</v>
      </c>
      <c r="C1148">
        <v>6</v>
      </c>
      <c r="D1148">
        <v>4</v>
      </c>
      <c r="E1148">
        <v>2</v>
      </c>
      <c r="F1148">
        <v>23</v>
      </c>
      <c r="G1148">
        <v>16</v>
      </c>
      <c r="H1148">
        <v>549</v>
      </c>
    </row>
    <row r="1149" spans="1:8" x14ac:dyDescent="0.3">
      <c r="A1149">
        <v>49690</v>
      </c>
      <c r="B1149">
        <v>288</v>
      </c>
      <c r="C1149">
        <v>6</v>
      </c>
      <c r="D1149">
        <v>4</v>
      </c>
      <c r="E1149">
        <v>2</v>
      </c>
      <c r="F1149">
        <v>23</v>
      </c>
      <c r="G1149">
        <v>16</v>
      </c>
      <c r="H1149">
        <v>549</v>
      </c>
    </row>
    <row r="1150" spans="1:8" x14ac:dyDescent="0.3">
      <c r="A1150">
        <v>36555</v>
      </c>
      <c r="B1150">
        <v>281</v>
      </c>
      <c r="C1150">
        <v>6</v>
      </c>
      <c r="D1150">
        <v>4</v>
      </c>
      <c r="E1150">
        <v>2</v>
      </c>
      <c r="F1150">
        <v>24</v>
      </c>
      <c r="G1150">
        <v>17</v>
      </c>
      <c r="H1150">
        <v>549</v>
      </c>
    </row>
    <row r="1151" spans="1:8" x14ac:dyDescent="0.3">
      <c r="A1151">
        <v>36755</v>
      </c>
      <c r="B1151">
        <v>281</v>
      </c>
      <c r="C1151">
        <v>6</v>
      </c>
      <c r="D1151">
        <v>4</v>
      </c>
      <c r="E1151">
        <v>2</v>
      </c>
      <c r="F1151">
        <v>22</v>
      </c>
      <c r="G1151">
        <v>15</v>
      </c>
      <c r="H1151">
        <v>549</v>
      </c>
    </row>
    <row r="1152" spans="1:8" x14ac:dyDescent="0.3">
      <c r="A1152">
        <v>44295</v>
      </c>
      <c r="B1152">
        <v>281</v>
      </c>
      <c r="C1152">
        <v>6</v>
      </c>
      <c r="D1152">
        <v>4</v>
      </c>
      <c r="E1152">
        <v>2</v>
      </c>
      <c r="F1152">
        <v>22</v>
      </c>
      <c r="G1152">
        <v>15</v>
      </c>
      <c r="H1152">
        <v>549</v>
      </c>
    </row>
    <row r="1153" spans="1:8" x14ac:dyDescent="0.3">
      <c r="A1153">
        <v>42295</v>
      </c>
      <c r="B1153">
        <v>281</v>
      </c>
      <c r="C1153">
        <v>6</v>
      </c>
      <c r="D1153">
        <v>4</v>
      </c>
      <c r="E1153">
        <v>2</v>
      </c>
      <c r="F1153">
        <v>22</v>
      </c>
      <c r="G1153">
        <v>15</v>
      </c>
      <c r="H1153">
        <v>549</v>
      </c>
    </row>
    <row r="1154" spans="1:8" x14ac:dyDescent="0.3">
      <c r="A1154">
        <v>30975</v>
      </c>
      <c r="B1154">
        <v>281</v>
      </c>
      <c r="C1154">
        <v>6</v>
      </c>
      <c r="D1154">
        <v>4</v>
      </c>
      <c r="E1154">
        <v>2</v>
      </c>
      <c r="F1154">
        <v>22</v>
      </c>
      <c r="G1154">
        <v>15</v>
      </c>
      <c r="H1154">
        <v>549</v>
      </c>
    </row>
    <row r="1155" spans="1:8" x14ac:dyDescent="0.3">
      <c r="A1155">
        <v>36175</v>
      </c>
      <c r="B1155">
        <v>281</v>
      </c>
      <c r="C1155">
        <v>6</v>
      </c>
      <c r="D1155">
        <v>4</v>
      </c>
      <c r="E1155">
        <v>2</v>
      </c>
      <c r="F1155">
        <v>22</v>
      </c>
      <c r="G1155">
        <v>15</v>
      </c>
      <c r="H1155">
        <v>549</v>
      </c>
    </row>
    <row r="1156" spans="1:8" x14ac:dyDescent="0.3">
      <c r="A1156">
        <v>49890</v>
      </c>
      <c r="B1156">
        <v>288</v>
      </c>
      <c r="C1156">
        <v>6</v>
      </c>
      <c r="D1156">
        <v>4</v>
      </c>
      <c r="E1156">
        <v>2</v>
      </c>
      <c r="F1156">
        <v>22</v>
      </c>
      <c r="G1156">
        <v>15</v>
      </c>
      <c r="H1156">
        <v>549</v>
      </c>
    </row>
    <row r="1157" spans="1:8" x14ac:dyDescent="0.3">
      <c r="A1157">
        <v>41020</v>
      </c>
      <c r="B1157">
        <v>281</v>
      </c>
      <c r="C1157">
        <v>6</v>
      </c>
      <c r="D1157">
        <v>4</v>
      </c>
      <c r="E1157">
        <v>2</v>
      </c>
      <c r="F1157">
        <v>22</v>
      </c>
      <c r="G1157">
        <v>15</v>
      </c>
      <c r="H1157">
        <v>549</v>
      </c>
    </row>
    <row r="1158" spans="1:8" x14ac:dyDescent="0.3">
      <c r="A1158">
        <v>34175</v>
      </c>
      <c r="B1158">
        <v>281</v>
      </c>
      <c r="C1158">
        <v>6</v>
      </c>
      <c r="D1158">
        <v>4</v>
      </c>
      <c r="E1158">
        <v>2</v>
      </c>
      <c r="F1158">
        <v>22</v>
      </c>
      <c r="G1158">
        <v>15</v>
      </c>
      <c r="H1158">
        <v>549</v>
      </c>
    </row>
    <row r="1159" spans="1:8" x14ac:dyDescent="0.3">
      <c r="A1159">
        <v>47890</v>
      </c>
      <c r="B1159">
        <v>288</v>
      </c>
      <c r="C1159">
        <v>6</v>
      </c>
      <c r="D1159">
        <v>4</v>
      </c>
      <c r="E1159">
        <v>2</v>
      </c>
      <c r="F1159">
        <v>22</v>
      </c>
      <c r="G1159">
        <v>15</v>
      </c>
      <c r="H1159">
        <v>549</v>
      </c>
    </row>
    <row r="1160" spans="1:8" x14ac:dyDescent="0.3">
      <c r="A1160">
        <v>38755</v>
      </c>
      <c r="B1160">
        <v>281</v>
      </c>
      <c r="C1160">
        <v>6</v>
      </c>
      <c r="D1160">
        <v>4</v>
      </c>
      <c r="E1160">
        <v>2</v>
      </c>
      <c r="F1160">
        <v>22</v>
      </c>
      <c r="G1160">
        <v>15</v>
      </c>
      <c r="H1160">
        <v>549</v>
      </c>
    </row>
    <row r="1161" spans="1:8" x14ac:dyDescent="0.3">
      <c r="A1161">
        <v>43020</v>
      </c>
      <c r="B1161">
        <v>281</v>
      </c>
      <c r="C1161">
        <v>6</v>
      </c>
      <c r="D1161">
        <v>4</v>
      </c>
      <c r="E1161">
        <v>2</v>
      </c>
      <c r="F1161">
        <v>22</v>
      </c>
      <c r="G1161">
        <v>15</v>
      </c>
      <c r="H1161">
        <v>549</v>
      </c>
    </row>
    <row r="1162" spans="1:8" x14ac:dyDescent="0.3">
      <c r="A1162">
        <v>38350</v>
      </c>
      <c r="B1162">
        <v>194</v>
      </c>
      <c r="C1162">
        <v>4</v>
      </c>
      <c r="D1162">
        <v>4</v>
      </c>
      <c r="E1162">
        <v>2</v>
      </c>
      <c r="F1162">
        <v>26</v>
      </c>
      <c r="G1162">
        <v>21</v>
      </c>
      <c r="H1162">
        <v>549</v>
      </c>
    </row>
    <row r="1163" spans="1:8" x14ac:dyDescent="0.3">
      <c r="A1163">
        <v>43750</v>
      </c>
      <c r="B1163">
        <v>310</v>
      </c>
      <c r="C1163">
        <v>6</v>
      </c>
      <c r="D1163">
        <v>4</v>
      </c>
      <c r="E1163">
        <v>2</v>
      </c>
      <c r="F1163">
        <v>25</v>
      </c>
      <c r="G1163">
        <v>18</v>
      </c>
      <c r="H1163">
        <v>549</v>
      </c>
    </row>
    <row r="1164" spans="1:8" x14ac:dyDescent="0.3">
      <c r="A1164">
        <v>35070</v>
      </c>
      <c r="B1164">
        <v>194</v>
      </c>
      <c r="C1164">
        <v>4</v>
      </c>
      <c r="D1164">
        <v>4</v>
      </c>
      <c r="E1164">
        <v>2</v>
      </c>
      <c r="F1164">
        <v>26</v>
      </c>
      <c r="G1164">
        <v>21</v>
      </c>
      <c r="H1164">
        <v>549</v>
      </c>
    </row>
    <row r="1165" spans="1:8" x14ac:dyDescent="0.3">
      <c r="A1165">
        <v>32450</v>
      </c>
      <c r="B1165">
        <v>194</v>
      </c>
      <c r="C1165">
        <v>4</v>
      </c>
      <c r="D1165">
        <v>4</v>
      </c>
      <c r="E1165">
        <v>2</v>
      </c>
      <c r="F1165">
        <v>26</v>
      </c>
      <c r="G1165">
        <v>21</v>
      </c>
      <c r="H1165">
        <v>549</v>
      </c>
    </row>
    <row r="1166" spans="1:8" x14ac:dyDescent="0.3">
      <c r="A1166">
        <v>37070</v>
      </c>
      <c r="B1166">
        <v>194</v>
      </c>
      <c r="C1166">
        <v>4</v>
      </c>
      <c r="D1166">
        <v>4</v>
      </c>
      <c r="E1166">
        <v>2</v>
      </c>
      <c r="F1166">
        <v>25</v>
      </c>
      <c r="G1166">
        <v>21</v>
      </c>
      <c r="H1166">
        <v>549</v>
      </c>
    </row>
    <row r="1167" spans="1:8" x14ac:dyDescent="0.3">
      <c r="A1167">
        <v>41450</v>
      </c>
      <c r="B1167">
        <v>310</v>
      </c>
      <c r="C1167">
        <v>6</v>
      </c>
      <c r="D1167">
        <v>4</v>
      </c>
      <c r="E1167">
        <v>2</v>
      </c>
      <c r="F1167">
        <v>25</v>
      </c>
      <c r="G1167">
        <v>18</v>
      </c>
      <c r="H1167">
        <v>549</v>
      </c>
    </row>
    <row r="1168" spans="1:8" x14ac:dyDescent="0.3">
      <c r="A1168">
        <v>34450</v>
      </c>
      <c r="B1168">
        <v>194</v>
      </c>
      <c r="C1168">
        <v>4</v>
      </c>
      <c r="D1168">
        <v>4</v>
      </c>
      <c r="E1168">
        <v>2</v>
      </c>
      <c r="F1168">
        <v>25</v>
      </c>
      <c r="G1168">
        <v>21</v>
      </c>
      <c r="H1168">
        <v>549</v>
      </c>
    </row>
    <row r="1169" spans="1:8" x14ac:dyDescent="0.3">
      <c r="A1169">
        <v>29070</v>
      </c>
      <c r="B1169">
        <v>194</v>
      </c>
      <c r="C1169">
        <v>4</v>
      </c>
      <c r="D1169">
        <v>4</v>
      </c>
      <c r="E1169">
        <v>2</v>
      </c>
      <c r="F1169">
        <v>26</v>
      </c>
      <c r="G1169">
        <v>21</v>
      </c>
      <c r="H1169">
        <v>549</v>
      </c>
    </row>
    <row r="1170" spans="1:8" x14ac:dyDescent="0.3">
      <c r="A1170">
        <v>44920</v>
      </c>
      <c r="B1170">
        <v>310</v>
      </c>
      <c r="C1170">
        <v>6</v>
      </c>
      <c r="D1170">
        <v>4</v>
      </c>
      <c r="E1170">
        <v>2</v>
      </c>
      <c r="F1170">
        <v>25</v>
      </c>
      <c r="G1170">
        <v>18</v>
      </c>
      <c r="H1170">
        <v>549</v>
      </c>
    </row>
    <row r="1171" spans="1:8" x14ac:dyDescent="0.3">
      <c r="A1171">
        <v>46920</v>
      </c>
      <c r="B1171">
        <v>310</v>
      </c>
      <c r="C1171">
        <v>6</v>
      </c>
      <c r="D1171">
        <v>4</v>
      </c>
      <c r="E1171">
        <v>2</v>
      </c>
      <c r="F1171">
        <v>25</v>
      </c>
      <c r="G1171">
        <v>18</v>
      </c>
      <c r="H1171">
        <v>549</v>
      </c>
    </row>
    <row r="1172" spans="1:8" x14ac:dyDescent="0.3">
      <c r="A1172">
        <v>41750</v>
      </c>
      <c r="B1172">
        <v>310</v>
      </c>
      <c r="C1172">
        <v>6</v>
      </c>
      <c r="D1172">
        <v>4</v>
      </c>
      <c r="E1172">
        <v>2</v>
      </c>
      <c r="F1172">
        <v>25</v>
      </c>
      <c r="G1172">
        <v>18</v>
      </c>
      <c r="H1172">
        <v>549</v>
      </c>
    </row>
    <row r="1173" spans="1:8" x14ac:dyDescent="0.3">
      <c r="A1173">
        <v>17395</v>
      </c>
      <c r="B1173">
        <v>138</v>
      </c>
      <c r="C1173">
        <v>4</v>
      </c>
      <c r="D1173">
        <v>4</v>
      </c>
      <c r="E1173">
        <v>1</v>
      </c>
      <c r="F1173">
        <v>37</v>
      </c>
      <c r="G1173">
        <v>27</v>
      </c>
      <c r="H1173">
        <v>1439</v>
      </c>
    </row>
    <row r="1174" spans="1:8" x14ac:dyDescent="0.3">
      <c r="A1174">
        <v>14895</v>
      </c>
      <c r="B1174">
        <v>138</v>
      </c>
      <c r="C1174">
        <v>4</v>
      </c>
      <c r="D1174">
        <v>4</v>
      </c>
      <c r="E1174">
        <v>1</v>
      </c>
      <c r="F1174">
        <v>38</v>
      </c>
      <c r="G1174">
        <v>27</v>
      </c>
      <c r="H1174">
        <v>1439</v>
      </c>
    </row>
    <row r="1175" spans="1:8" x14ac:dyDescent="0.3">
      <c r="A1175">
        <v>15645</v>
      </c>
      <c r="B1175">
        <v>138</v>
      </c>
      <c r="C1175">
        <v>4</v>
      </c>
      <c r="D1175">
        <v>4</v>
      </c>
      <c r="E1175">
        <v>1</v>
      </c>
      <c r="F1175">
        <v>37</v>
      </c>
      <c r="G1175">
        <v>27</v>
      </c>
      <c r="H1175">
        <v>1439</v>
      </c>
    </row>
    <row r="1176" spans="1:8" x14ac:dyDescent="0.3">
      <c r="A1176">
        <v>16095</v>
      </c>
      <c r="B1176">
        <v>138</v>
      </c>
      <c r="C1176">
        <v>4</v>
      </c>
      <c r="D1176">
        <v>4</v>
      </c>
      <c r="E1176">
        <v>1</v>
      </c>
      <c r="F1176">
        <v>37</v>
      </c>
      <c r="G1176">
        <v>27</v>
      </c>
      <c r="H1176">
        <v>1439</v>
      </c>
    </row>
    <row r="1177" spans="1:8" x14ac:dyDescent="0.3">
      <c r="A1177">
        <v>14645</v>
      </c>
      <c r="B1177">
        <v>138</v>
      </c>
      <c r="C1177">
        <v>4</v>
      </c>
      <c r="D1177">
        <v>4</v>
      </c>
      <c r="E1177">
        <v>1</v>
      </c>
      <c r="F1177">
        <v>38</v>
      </c>
      <c r="G1177">
        <v>27</v>
      </c>
      <c r="H1177">
        <v>1439</v>
      </c>
    </row>
    <row r="1178" spans="1:8" x14ac:dyDescent="0.3">
      <c r="A1178">
        <v>16395</v>
      </c>
      <c r="B1178">
        <v>138</v>
      </c>
      <c r="C1178">
        <v>4</v>
      </c>
      <c r="D1178">
        <v>4</v>
      </c>
      <c r="E1178">
        <v>1</v>
      </c>
      <c r="F1178">
        <v>38</v>
      </c>
      <c r="G1178">
        <v>27</v>
      </c>
      <c r="H1178">
        <v>1439</v>
      </c>
    </row>
    <row r="1179" spans="1:8" x14ac:dyDescent="0.3">
      <c r="A1179">
        <v>14745</v>
      </c>
      <c r="B1179">
        <v>137</v>
      </c>
      <c r="C1179">
        <v>4</v>
      </c>
      <c r="D1179">
        <v>4</v>
      </c>
      <c r="E1179">
        <v>1</v>
      </c>
      <c r="F1179">
        <v>38</v>
      </c>
      <c r="G1179">
        <v>27</v>
      </c>
      <c r="H1179">
        <v>1439</v>
      </c>
    </row>
    <row r="1180" spans="1:8" x14ac:dyDescent="0.3">
      <c r="A1180">
        <v>14995</v>
      </c>
      <c r="B1180">
        <v>137</v>
      </c>
      <c r="C1180">
        <v>4</v>
      </c>
      <c r="D1180">
        <v>4</v>
      </c>
      <c r="E1180">
        <v>1</v>
      </c>
      <c r="F1180">
        <v>38</v>
      </c>
      <c r="G1180">
        <v>27</v>
      </c>
      <c r="H1180">
        <v>1439</v>
      </c>
    </row>
    <row r="1181" spans="1:8" x14ac:dyDescent="0.3">
      <c r="A1181">
        <v>15745</v>
      </c>
      <c r="B1181">
        <v>137</v>
      </c>
      <c r="C1181">
        <v>4</v>
      </c>
      <c r="D1181">
        <v>4</v>
      </c>
      <c r="E1181">
        <v>1</v>
      </c>
      <c r="F1181">
        <v>37</v>
      </c>
      <c r="G1181">
        <v>26</v>
      </c>
      <c r="H1181">
        <v>1439</v>
      </c>
    </row>
    <row r="1182" spans="1:8" x14ac:dyDescent="0.3">
      <c r="A1182">
        <v>17495</v>
      </c>
      <c r="B1182">
        <v>137</v>
      </c>
      <c r="C1182">
        <v>4</v>
      </c>
      <c r="D1182">
        <v>4</v>
      </c>
      <c r="E1182">
        <v>1</v>
      </c>
      <c r="F1182">
        <v>37</v>
      </c>
      <c r="G1182">
        <v>26</v>
      </c>
      <c r="H1182">
        <v>1439</v>
      </c>
    </row>
    <row r="1183" spans="1:8" x14ac:dyDescent="0.3">
      <c r="A1183">
        <v>16495</v>
      </c>
      <c r="B1183">
        <v>137</v>
      </c>
      <c r="C1183">
        <v>4</v>
      </c>
      <c r="D1183">
        <v>4</v>
      </c>
      <c r="E1183">
        <v>1</v>
      </c>
      <c r="F1183">
        <v>38</v>
      </c>
      <c r="G1183">
        <v>27</v>
      </c>
      <c r="H1183">
        <v>1439</v>
      </c>
    </row>
    <row r="1184" spans="1:8" x14ac:dyDescent="0.3">
      <c r="A1184">
        <v>16195</v>
      </c>
      <c r="B1184">
        <v>137</v>
      </c>
      <c r="C1184">
        <v>4</v>
      </c>
      <c r="D1184">
        <v>4</v>
      </c>
      <c r="E1184">
        <v>1</v>
      </c>
      <c r="F1184">
        <v>37</v>
      </c>
      <c r="G1184">
        <v>26</v>
      </c>
      <c r="H1184">
        <v>1439</v>
      </c>
    </row>
    <row r="1185" spans="1:8" x14ac:dyDescent="0.3">
      <c r="A1185">
        <v>15745</v>
      </c>
      <c r="B1185">
        <v>137</v>
      </c>
      <c r="C1185">
        <v>4</v>
      </c>
      <c r="D1185">
        <v>4</v>
      </c>
      <c r="E1185">
        <v>1</v>
      </c>
      <c r="F1185">
        <v>37</v>
      </c>
      <c r="G1185">
        <v>26</v>
      </c>
      <c r="H1185">
        <v>1439</v>
      </c>
    </row>
    <row r="1186" spans="1:8" x14ac:dyDescent="0.3">
      <c r="A1186">
        <v>17495</v>
      </c>
      <c r="B1186">
        <v>137</v>
      </c>
      <c r="C1186">
        <v>4</v>
      </c>
      <c r="D1186">
        <v>4</v>
      </c>
      <c r="E1186">
        <v>1</v>
      </c>
      <c r="F1186">
        <v>37</v>
      </c>
      <c r="G1186">
        <v>26</v>
      </c>
      <c r="H1186">
        <v>1439</v>
      </c>
    </row>
    <row r="1187" spans="1:8" x14ac:dyDescent="0.3">
      <c r="A1187">
        <v>16195</v>
      </c>
      <c r="B1187">
        <v>137</v>
      </c>
      <c r="C1187">
        <v>4</v>
      </c>
      <c r="D1187">
        <v>4</v>
      </c>
      <c r="E1187">
        <v>1</v>
      </c>
      <c r="F1187">
        <v>37</v>
      </c>
      <c r="G1187">
        <v>26</v>
      </c>
      <c r="H1187">
        <v>1439</v>
      </c>
    </row>
    <row r="1188" spans="1:8" x14ac:dyDescent="0.3">
      <c r="A1188">
        <v>16495</v>
      </c>
      <c r="B1188">
        <v>137</v>
      </c>
      <c r="C1188">
        <v>4</v>
      </c>
      <c r="D1188">
        <v>4</v>
      </c>
      <c r="E1188">
        <v>1</v>
      </c>
      <c r="F1188">
        <v>38</v>
      </c>
      <c r="G1188">
        <v>27</v>
      </c>
      <c r="H1188">
        <v>1439</v>
      </c>
    </row>
    <row r="1189" spans="1:8" x14ac:dyDescent="0.3">
      <c r="A1189">
        <v>14745</v>
      </c>
      <c r="B1189">
        <v>137</v>
      </c>
      <c r="C1189">
        <v>4</v>
      </c>
      <c r="D1189">
        <v>4</v>
      </c>
      <c r="E1189">
        <v>1</v>
      </c>
      <c r="F1189">
        <v>38</v>
      </c>
      <c r="G1189">
        <v>27</v>
      </c>
      <c r="H1189">
        <v>1439</v>
      </c>
    </row>
    <row r="1190" spans="1:8" x14ac:dyDescent="0.3">
      <c r="A1190">
        <v>14995</v>
      </c>
      <c r="B1190">
        <v>137</v>
      </c>
      <c r="C1190">
        <v>4</v>
      </c>
      <c r="D1190">
        <v>4</v>
      </c>
      <c r="E1190">
        <v>1</v>
      </c>
      <c r="F1190">
        <v>38</v>
      </c>
      <c r="G1190">
        <v>27</v>
      </c>
      <c r="H1190">
        <v>1439</v>
      </c>
    </row>
    <row r="1191" spans="1:8" x14ac:dyDescent="0.3">
      <c r="A1191">
        <v>2000</v>
      </c>
      <c r="B1191">
        <v>100</v>
      </c>
      <c r="C1191">
        <v>4</v>
      </c>
      <c r="D1191">
        <v>4</v>
      </c>
      <c r="E1191">
        <v>1</v>
      </c>
      <c r="F1191">
        <v>29</v>
      </c>
      <c r="G1191">
        <v>22</v>
      </c>
      <c r="H1191">
        <v>535</v>
      </c>
    </row>
    <row r="1192" spans="1:8" x14ac:dyDescent="0.3">
      <c r="A1192">
        <v>2000</v>
      </c>
      <c r="B1192">
        <v>106</v>
      </c>
      <c r="C1192">
        <v>4</v>
      </c>
      <c r="D1192">
        <v>4</v>
      </c>
      <c r="E1192">
        <v>1</v>
      </c>
      <c r="F1192">
        <v>25</v>
      </c>
      <c r="G1192">
        <v>19</v>
      </c>
      <c r="H1192">
        <v>535</v>
      </c>
    </row>
    <row r="1193" spans="1:8" x14ac:dyDescent="0.3">
      <c r="A1193">
        <v>2000</v>
      </c>
      <c r="B1193">
        <v>100</v>
      </c>
      <c r="C1193">
        <v>4</v>
      </c>
      <c r="D1193">
        <v>4</v>
      </c>
      <c r="E1193">
        <v>1</v>
      </c>
      <c r="F1193">
        <v>26</v>
      </c>
      <c r="G1193">
        <v>19</v>
      </c>
      <c r="H1193">
        <v>535</v>
      </c>
    </row>
    <row r="1194" spans="1:8" x14ac:dyDescent="0.3">
      <c r="A1194">
        <v>34020</v>
      </c>
      <c r="B1194">
        <v>271</v>
      </c>
      <c r="C1194">
        <v>6</v>
      </c>
      <c r="D1194">
        <v>4</v>
      </c>
      <c r="E1194">
        <v>2</v>
      </c>
      <c r="F1194">
        <v>25</v>
      </c>
      <c r="G1194">
        <v>17</v>
      </c>
      <c r="H1194">
        <v>2202</v>
      </c>
    </row>
    <row r="1195" spans="1:8" x14ac:dyDescent="0.3">
      <c r="A1195">
        <v>36220</v>
      </c>
      <c r="B1195">
        <v>271</v>
      </c>
      <c r="C1195">
        <v>6</v>
      </c>
      <c r="D1195">
        <v>4</v>
      </c>
      <c r="E1195">
        <v>2</v>
      </c>
      <c r="F1195">
        <v>25</v>
      </c>
      <c r="G1195">
        <v>17</v>
      </c>
      <c r="H1195">
        <v>2202</v>
      </c>
    </row>
    <row r="1196" spans="1:8" x14ac:dyDescent="0.3">
      <c r="A1196">
        <v>29670</v>
      </c>
      <c r="B1196">
        <v>271</v>
      </c>
      <c r="C1196">
        <v>6</v>
      </c>
      <c r="D1196">
        <v>4</v>
      </c>
      <c r="E1196">
        <v>2</v>
      </c>
      <c r="F1196">
        <v>27</v>
      </c>
      <c r="G1196">
        <v>18</v>
      </c>
      <c r="H1196">
        <v>2202</v>
      </c>
    </row>
    <row r="1197" spans="1:8" x14ac:dyDescent="0.3">
      <c r="A1197">
        <v>34770</v>
      </c>
      <c r="B1197">
        <v>271</v>
      </c>
      <c r="C1197">
        <v>6</v>
      </c>
      <c r="D1197">
        <v>4</v>
      </c>
      <c r="E1197">
        <v>2</v>
      </c>
      <c r="F1197">
        <v>27</v>
      </c>
      <c r="G1197">
        <v>18</v>
      </c>
      <c r="H1197">
        <v>2202</v>
      </c>
    </row>
    <row r="1198" spans="1:8" x14ac:dyDescent="0.3">
      <c r="A1198">
        <v>32570</v>
      </c>
      <c r="B1198">
        <v>271</v>
      </c>
      <c r="C1198">
        <v>6</v>
      </c>
      <c r="D1198">
        <v>4</v>
      </c>
      <c r="E1198">
        <v>2</v>
      </c>
      <c r="F1198">
        <v>27</v>
      </c>
      <c r="G1198">
        <v>18</v>
      </c>
      <c r="H1198">
        <v>2202</v>
      </c>
    </row>
    <row r="1199" spans="1:8" x14ac:dyDescent="0.3">
      <c r="A1199">
        <v>29990</v>
      </c>
      <c r="B1199">
        <v>271</v>
      </c>
      <c r="C1199">
        <v>6</v>
      </c>
      <c r="D1199">
        <v>4</v>
      </c>
      <c r="E1199">
        <v>2</v>
      </c>
      <c r="F1199">
        <v>27</v>
      </c>
      <c r="G1199">
        <v>18</v>
      </c>
      <c r="H1199">
        <v>2202</v>
      </c>
    </row>
    <row r="1200" spans="1:8" x14ac:dyDescent="0.3">
      <c r="A1200">
        <v>32890</v>
      </c>
      <c r="B1200">
        <v>271</v>
      </c>
      <c r="C1200">
        <v>6</v>
      </c>
      <c r="D1200">
        <v>4</v>
      </c>
      <c r="E1200">
        <v>2</v>
      </c>
      <c r="F1200">
        <v>27</v>
      </c>
      <c r="G1200">
        <v>18</v>
      </c>
      <c r="H1200">
        <v>2202</v>
      </c>
    </row>
    <row r="1201" spans="1:8" x14ac:dyDescent="0.3">
      <c r="A1201">
        <v>36540</v>
      </c>
      <c r="B1201">
        <v>271</v>
      </c>
      <c r="C1201">
        <v>6</v>
      </c>
      <c r="D1201">
        <v>4</v>
      </c>
      <c r="E1201">
        <v>2</v>
      </c>
      <c r="F1201">
        <v>26</v>
      </c>
      <c r="G1201">
        <v>18</v>
      </c>
      <c r="H1201">
        <v>2202</v>
      </c>
    </row>
    <row r="1202" spans="1:8" x14ac:dyDescent="0.3">
      <c r="A1202">
        <v>34340</v>
      </c>
      <c r="B1202">
        <v>271</v>
      </c>
      <c r="C1202">
        <v>6</v>
      </c>
      <c r="D1202">
        <v>4</v>
      </c>
      <c r="E1202">
        <v>2</v>
      </c>
      <c r="F1202">
        <v>26</v>
      </c>
      <c r="G1202">
        <v>18</v>
      </c>
      <c r="H1202">
        <v>2202</v>
      </c>
    </row>
    <row r="1203" spans="1:8" x14ac:dyDescent="0.3">
      <c r="A1203">
        <v>35090</v>
      </c>
      <c r="B1203">
        <v>271</v>
      </c>
      <c r="C1203">
        <v>6</v>
      </c>
      <c r="D1203">
        <v>4</v>
      </c>
      <c r="E1203">
        <v>2</v>
      </c>
      <c r="F1203">
        <v>27</v>
      </c>
      <c r="G1203">
        <v>18</v>
      </c>
      <c r="H1203">
        <v>2202</v>
      </c>
    </row>
    <row r="1204" spans="1:8" x14ac:dyDescent="0.3">
      <c r="A1204">
        <v>31905</v>
      </c>
      <c r="B1204">
        <v>195</v>
      </c>
      <c r="C1204">
        <v>4</v>
      </c>
      <c r="D1204">
        <v>4</v>
      </c>
      <c r="E1204">
        <v>2</v>
      </c>
      <c r="F1204">
        <v>45</v>
      </c>
      <c r="G1204">
        <v>50</v>
      </c>
      <c r="H1204">
        <v>2202</v>
      </c>
    </row>
    <row r="1205" spans="1:8" x14ac:dyDescent="0.3">
      <c r="A1205">
        <v>29155</v>
      </c>
      <c r="B1205">
        <v>195</v>
      </c>
      <c r="C1205">
        <v>4</v>
      </c>
      <c r="D1205">
        <v>4</v>
      </c>
      <c r="E1205">
        <v>2</v>
      </c>
      <c r="F1205">
        <v>45</v>
      </c>
      <c r="G1205">
        <v>50</v>
      </c>
      <c r="H1205">
        <v>2202</v>
      </c>
    </row>
    <row r="1206" spans="1:8" x14ac:dyDescent="0.3">
      <c r="A1206">
        <v>34905</v>
      </c>
      <c r="B1206">
        <v>195</v>
      </c>
      <c r="C1206">
        <v>4</v>
      </c>
      <c r="D1206">
        <v>4</v>
      </c>
      <c r="E1206">
        <v>2</v>
      </c>
      <c r="F1206">
        <v>45</v>
      </c>
      <c r="G1206">
        <v>50</v>
      </c>
      <c r="H1206">
        <v>2202</v>
      </c>
    </row>
    <row r="1207" spans="1:8" x14ac:dyDescent="0.3">
      <c r="A1207">
        <v>35055</v>
      </c>
      <c r="B1207">
        <v>196</v>
      </c>
      <c r="C1207">
        <v>4</v>
      </c>
      <c r="D1207">
        <v>4</v>
      </c>
      <c r="E1207">
        <v>2</v>
      </c>
      <c r="F1207">
        <v>45</v>
      </c>
      <c r="G1207">
        <v>50</v>
      </c>
      <c r="H1207">
        <v>2202</v>
      </c>
    </row>
    <row r="1208" spans="1:8" x14ac:dyDescent="0.3">
      <c r="A1208">
        <v>32055</v>
      </c>
      <c r="B1208">
        <v>196</v>
      </c>
      <c r="C1208">
        <v>4</v>
      </c>
      <c r="D1208">
        <v>4</v>
      </c>
      <c r="E1208">
        <v>2</v>
      </c>
      <c r="F1208">
        <v>45</v>
      </c>
      <c r="G1208">
        <v>50</v>
      </c>
      <c r="H1208">
        <v>2202</v>
      </c>
    </row>
    <row r="1209" spans="1:8" x14ac:dyDescent="0.3">
      <c r="A1209">
        <v>29305</v>
      </c>
      <c r="B1209">
        <v>196</v>
      </c>
      <c r="C1209">
        <v>4</v>
      </c>
      <c r="D1209">
        <v>4</v>
      </c>
      <c r="E1209">
        <v>2</v>
      </c>
      <c r="F1209">
        <v>45</v>
      </c>
      <c r="G1209">
        <v>50</v>
      </c>
      <c r="H1209">
        <v>2202</v>
      </c>
    </row>
    <row r="1210" spans="1:8" x14ac:dyDescent="0.3">
      <c r="A1210">
        <v>29605</v>
      </c>
      <c r="B1210">
        <v>212</v>
      </c>
      <c r="C1210">
        <v>4</v>
      </c>
      <c r="D1210">
        <v>4</v>
      </c>
      <c r="E1210">
        <v>2</v>
      </c>
      <c r="F1210">
        <v>47</v>
      </c>
      <c r="G1210">
        <v>49</v>
      </c>
      <c r="H1210">
        <v>2202</v>
      </c>
    </row>
    <row r="1211" spans="1:8" x14ac:dyDescent="0.3">
      <c r="A1211">
        <v>32905</v>
      </c>
      <c r="B1211">
        <v>212</v>
      </c>
      <c r="C1211">
        <v>4</v>
      </c>
      <c r="D1211">
        <v>4</v>
      </c>
      <c r="E1211">
        <v>2</v>
      </c>
      <c r="F1211">
        <v>47</v>
      </c>
      <c r="G1211">
        <v>49</v>
      </c>
      <c r="H1211">
        <v>2202</v>
      </c>
    </row>
    <row r="1212" spans="1:8" x14ac:dyDescent="0.3">
      <c r="A1212">
        <v>35955</v>
      </c>
      <c r="B1212">
        <v>212</v>
      </c>
      <c r="C1212">
        <v>4</v>
      </c>
      <c r="D1212">
        <v>4</v>
      </c>
      <c r="E1212">
        <v>2</v>
      </c>
      <c r="F1212">
        <v>47</v>
      </c>
      <c r="G1212">
        <v>49</v>
      </c>
      <c r="H1212">
        <v>2202</v>
      </c>
    </row>
    <row r="1213" spans="1:8" x14ac:dyDescent="0.3">
      <c r="A1213">
        <v>39780</v>
      </c>
      <c r="B1213">
        <v>196</v>
      </c>
      <c r="C1213">
        <v>4</v>
      </c>
      <c r="D1213">
        <v>4</v>
      </c>
      <c r="E1213">
        <v>2</v>
      </c>
      <c r="F1213">
        <v>46</v>
      </c>
      <c r="G1213">
        <v>47</v>
      </c>
      <c r="H1213">
        <v>2202</v>
      </c>
    </row>
    <row r="1214" spans="1:8" x14ac:dyDescent="0.3">
      <c r="A1214">
        <v>30775</v>
      </c>
      <c r="B1214">
        <v>278</v>
      </c>
      <c r="C1214">
        <v>6</v>
      </c>
      <c r="D1214">
        <v>2</v>
      </c>
      <c r="E1214">
        <v>2</v>
      </c>
      <c r="F1214">
        <v>28</v>
      </c>
      <c r="G1214">
        <v>18</v>
      </c>
      <c r="H1214">
        <v>2202</v>
      </c>
    </row>
    <row r="1215" spans="1:8" x14ac:dyDescent="0.3">
      <c r="A1215">
        <v>32270</v>
      </c>
      <c r="B1215">
        <v>278</v>
      </c>
      <c r="C1215">
        <v>6</v>
      </c>
      <c r="D1215">
        <v>4</v>
      </c>
      <c r="E1215">
        <v>2</v>
      </c>
      <c r="F1215">
        <v>34</v>
      </c>
      <c r="G1215">
        <v>21</v>
      </c>
      <c r="H1215">
        <v>2202</v>
      </c>
    </row>
    <row r="1216" spans="1:8" x14ac:dyDescent="0.3">
      <c r="A1216">
        <v>32550</v>
      </c>
      <c r="B1216">
        <v>278</v>
      </c>
      <c r="C1216">
        <v>6</v>
      </c>
      <c r="D1216">
        <v>2</v>
      </c>
      <c r="E1216">
        <v>2</v>
      </c>
      <c r="F1216">
        <v>32</v>
      </c>
      <c r="G1216">
        <v>21</v>
      </c>
      <c r="H1216">
        <v>2202</v>
      </c>
    </row>
    <row r="1217" spans="1:8" x14ac:dyDescent="0.3">
      <c r="A1217">
        <v>23775</v>
      </c>
      <c r="B1217">
        <v>185</v>
      </c>
      <c r="C1217">
        <v>4</v>
      </c>
      <c r="D1217">
        <v>2</v>
      </c>
      <c r="E1217">
        <v>2</v>
      </c>
      <c r="F1217">
        <v>34</v>
      </c>
      <c r="G1217">
        <v>24</v>
      </c>
      <c r="H1217">
        <v>2202</v>
      </c>
    </row>
    <row r="1218" spans="1:8" x14ac:dyDescent="0.3">
      <c r="A1218">
        <v>26300</v>
      </c>
      <c r="B1218">
        <v>185</v>
      </c>
      <c r="C1218">
        <v>4</v>
      </c>
      <c r="D1218">
        <v>2</v>
      </c>
      <c r="E1218">
        <v>2</v>
      </c>
      <c r="F1218">
        <v>35</v>
      </c>
      <c r="G1218">
        <v>26</v>
      </c>
      <c r="H1218">
        <v>2202</v>
      </c>
    </row>
    <row r="1219" spans="1:8" x14ac:dyDescent="0.3">
      <c r="A1219">
        <v>30195</v>
      </c>
      <c r="B1219">
        <v>185</v>
      </c>
      <c r="C1219">
        <v>4</v>
      </c>
      <c r="D1219">
        <v>4</v>
      </c>
      <c r="E1219">
        <v>2</v>
      </c>
      <c r="F1219">
        <v>36</v>
      </c>
      <c r="G1219">
        <v>27</v>
      </c>
      <c r="H1219">
        <v>2202</v>
      </c>
    </row>
    <row r="1220" spans="1:8" x14ac:dyDescent="0.3">
      <c r="A1220">
        <v>25450</v>
      </c>
      <c r="B1220">
        <v>185</v>
      </c>
      <c r="C1220">
        <v>4</v>
      </c>
      <c r="D1220">
        <v>2</v>
      </c>
      <c r="E1220">
        <v>2</v>
      </c>
      <c r="F1220">
        <v>34</v>
      </c>
      <c r="G1220">
        <v>24</v>
      </c>
      <c r="H1220">
        <v>2202</v>
      </c>
    </row>
    <row r="1221" spans="1:8" x14ac:dyDescent="0.3">
      <c r="A1221">
        <v>32550</v>
      </c>
      <c r="B1221">
        <v>278</v>
      </c>
      <c r="C1221">
        <v>6</v>
      </c>
      <c r="D1221">
        <v>2</v>
      </c>
      <c r="E1221">
        <v>2</v>
      </c>
      <c r="F1221">
        <v>28</v>
      </c>
      <c r="G1221">
        <v>18</v>
      </c>
      <c r="H1221">
        <v>2202</v>
      </c>
    </row>
    <row r="1222" spans="1:8" x14ac:dyDescent="0.3">
      <c r="A1222">
        <v>24665</v>
      </c>
      <c r="B1222">
        <v>189</v>
      </c>
      <c r="C1222">
        <v>4</v>
      </c>
      <c r="D1222">
        <v>4</v>
      </c>
      <c r="E1222">
        <v>2</v>
      </c>
      <c r="F1222">
        <v>35</v>
      </c>
      <c r="G1222">
        <v>26</v>
      </c>
      <c r="H1222">
        <v>2202</v>
      </c>
    </row>
    <row r="1223" spans="1:8" x14ac:dyDescent="0.3">
      <c r="A1223">
        <v>25030</v>
      </c>
      <c r="B1223">
        <v>185</v>
      </c>
      <c r="C1223">
        <v>4</v>
      </c>
      <c r="D1223">
        <v>4</v>
      </c>
      <c r="E1223">
        <v>2</v>
      </c>
      <c r="F1223">
        <v>34</v>
      </c>
      <c r="G1223">
        <v>24</v>
      </c>
      <c r="H1223">
        <v>2202</v>
      </c>
    </row>
    <row r="1224" spans="1:8" x14ac:dyDescent="0.3">
      <c r="A1224">
        <v>30270</v>
      </c>
      <c r="B1224">
        <v>185</v>
      </c>
      <c r="C1224">
        <v>4</v>
      </c>
      <c r="D1224">
        <v>2</v>
      </c>
      <c r="E1224">
        <v>2</v>
      </c>
      <c r="F1224">
        <v>35</v>
      </c>
      <c r="G1224">
        <v>26</v>
      </c>
      <c r="H1224">
        <v>2202</v>
      </c>
    </row>
    <row r="1225" spans="1:8" x14ac:dyDescent="0.3">
      <c r="A1225">
        <v>25830</v>
      </c>
      <c r="B1225">
        <v>185</v>
      </c>
      <c r="C1225">
        <v>4</v>
      </c>
      <c r="D1225">
        <v>4</v>
      </c>
      <c r="E1225">
        <v>2</v>
      </c>
      <c r="F1225">
        <v>36</v>
      </c>
      <c r="G1225">
        <v>27</v>
      </c>
      <c r="H1225">
        <v>2202</v>
      </c>
    </row>
    <row r="1226" spans="1:8" x14ac:dyDescent="0.3">
      <c r="A1226">
        <v>28495</v>
      </c>
      <c r="B1226">
        <v>185</v>
      </c>
      <c r="C1226">
        <v>4</v>
      </c>
      <c r="D1226">
        <v>2</v>
      </c>
      <c r="E1226">
        <v>2</v>
      </c>
      <c r="F1226">
        <v>35</v>
      </c>
      <c r="G1226">
        <v>26</v>
      </c>
      <c r="H1226">
        <v>2202</v>
      </c>
    </row>
    <row r="1227" spans="1:8" x14ac:dyDescent="0.3">
      <c r="A1227">
        <v>30495</v>
      </c>
      <c r="B1227">
        <v>278</v>
      </c>
      <c r="C1227">
        <v>6</v>
      </c>
      <c r="D1227">
        <v>4</v>
      </c>
      <c r="E1227">
        <v>2</v>
      </c>
      <c r="F1227">
        <v>34</v>
      </c>
      <c r="G1227">
        <v>21</v>
      </c>
      <c r="H1227">
        <v>2202</v>
      </c>
    </row>
    <row r="1228" spans="1:8" x14ac:dyDescent="0.3">
      <c r="A1228">
        <v>30775</v>
      </c>
      <c r="B1228">
        <v>278</v>
      </c>
      <c r="C1228">
        <v>6</v>
      </c>
      <c r="D1228">
        <v>2</v>
      </c>
      <c r="E1228">
        <v>2</v>
      </c>
      <c r="F1228">
        <v>32</v>
      </c>
      <c r="G1228">
        <v>21</v>
      </c>
      <c r="H1228">
        <v>2202</v>
      </c>
    </row>
    <row r="1229" spans="1:8" x14ac:dyDescent="0.3">
      <c r="A1229">
        <v>22105</v>
      </c>
      <c r="B1229">
        <v>185</v>
      </c>
      <c r="C1229">
        <v>4</v>
      </c>
      <c r="D1229">
        <v>4</v>
      </c>
      <c r="E1229">
        <v>2</v>
      </c>
      <c r="F1229">
        <v>34</v>
      </c>
      <c r="G1229">
        <v>24</v>
      </c>
      <c r="H1229">
        <v>2202</v>
      </c>
    </row>
    <row r="1230" spans="1:8" x14ac:dyDescent="0.3">
      <c r="A1230">
        <v>28420</v>
      </c>
      <c r="B1230">
        <v>185</v>
      </c>
      <c r="C1230">
        <v>4</v>
      </c>
      <c r="D1230">
        <v>4</v>
      </c>
      <c r="E1230">
        <v>2</v>
      </c>
      <c r="F1230">
        <v>36</v>
      </c>
      <c r="G1230">
        <v>27</v>
      </c>
      <c r="H1230">
        <v>2202</v>
      </c>
    </row>
    <row r="1231" spans="1:8" x14ac:dyDescent="0.3">
      <c r="A1231">
        <v>33630</v>
      </c>
      <c r="B1231">
        <v>278</v>
      </c>
      <c r="C1231">
        <v>6</v>
      </c>
      <c r="D1231">
        <v>4</v>
      </c>
      <c r="E1231">
        <v>2</v>
      </c>
      <c r="F1231">
        <v>34</v>
      </c>
      <c r="G1231">
        <v>21</v>
      </c>
      <c r="H1231">
        <v>2202</v>
      </c>
    </row>
    <row r="1232" spans="1:8" x14ac:dyDescent="0.3">
      <c r="A1232">
        <v>24625</v>
      </c>
      <c r="B1232">
        <v>185</v>
      </c>
      <c r="C1232">
        <v>4</v>
      </c>
      <c r="D1232">
        <v>2</v>
      </c>
      <c r="E1232">
        <v>2</v>
      </c>
      <c r="F1232">
        <v>35</v>
      </c>
      <c r="G1232">
        <v>26</v>
      </c>
      <c r="H1232">
        <v>2202</v>
      </c>
    </row>
    <row r="1233" spans="1:8" x14ac:dyDescent="0.3">
      <c r="A1233">
        <v>23865</v>
      </c>
      <c r="B1233">
        <v>189</v>
      </c>
      <c r="C1233">
        <v>4</v>
      </c>
      <c r="D1233">
        <v>4</v>
      </c>
      <c r="E1233">
        <v>2</v>
      </c>
      <c r="F1233">
        <v>34</v>
      </c>
      <c r="G1233">
        <v>24</v>
      </c>
      <c r="H1233">
        <v>2202</v>
      </c>
    </row>
    <row r="1234" spans="1:8" x14ac:dyDescent="0.3">
      <c r="A1234">
        <v>22905</v>
      </c>
      <c r="B1234">
        <v>185</v>
      </c>
      <c r="C1234">
        <v>4</v>
      </c>
      <c r="D1234">
        <v>4</v>
      </c>
      <c r="E1234">
        <v>2</v>
      </c>
      <c r="F1234">
        <v>36</v>
      </c>
      <c r="G1234">
        <v>27</v>
      </c>
      <c r="H1234">
        <v>2202</v>
      </c>
    </row>
    <row r="1235" spans="1:8" x14ac:dyDescent="0.3">
      <c r="A1235">
        <v>32745</v>
      </c>
      <c r="B1235">
        <v>278</v>
      </c>
      <c r="C1235">
        <v>6</v>
      </c>
      <c r="D1235">
        <v>4</v>
      </c>
      <c r="E1235">
        <v>2</v>
      </c>
      <c r="F1235">
        <v>34</v>
      </c>
      <c r="G1235">
        <v>21</v>
      </c>
      <c r="H1235">
        <v>2202</v>
      </c>
    </row>
    <row r="1236" spans="1:8" x14ac:dyDescent="0.3">
      <c r="A1236">
        <v>28670</v>
      </c>
      <c r="B1236">
        <v>185</v>
      </c>
      <c r="C1236">
        <v>4</v>
      </c>
      <c r="D1236">
        <v>4</v>
      </c>
      <c r="E1236">
        <v>2</v>
      </c>
      <c r="F1236">
        <v>37</v>
      </c>
      <c r="G1236">
        <v>27</v>
      </c>
      <c r="H1236">
        <v>2202</v>
      </c>
    </row>
    <row r="1237" spans="1:8" x14ac:dyDescent="0.3">
      <c r="A1237">
        <v>26850</v>
      </c>
      <c r="B1237">
        <v>185</v>
      </c>
      <c r="C1237">
        <v>4</v>
      </c>
      <c r="D1237">
        <v>2</v>
      </c>
      <c r="E1237">
        <v>2</v>
      </c>
      <c r="F1237">
        <v>35</v>
      </c>
      <c r="G1237">
        <v>26</v>
      </c>
      <c r="H1237">
        <v>2202</v>
      </c>
    </row>
    <row r="1238" spans="1:8" x14ac:dyDescent="0.3">
      <c r="A1238">
        <v>25065</v>
      </c>
      <c r="B1238">
        <v>189</v>
      </c>
      <c r="C1238">
        <v>4</v>
      </c>
      <c r="D1238">
        <v>4</v>
      </c>
      <c r="E1238">
        <v>2</v>
      </c>
      <c r="F1238">
        <v>35</v>
      </c>
      <c r="G1238">
        <v>26</v>
      </c>
      <c r="H1238">
        <v>2202</v>
      </c>
    </row>
    <row r="1239" spans="1:8" x14ac:dyDescent="0.3">
      <c r="A1239">
        <v>30745</v>
      </c>
      <c r="B1239">
        <v>278</v>
      </c>
      <c r="C1239">
        <v>6</v>
      </c>
      <c r="D1239">
        <v>4</v>
      </c>
      <c r="E1239">
        <v>2</v>
      </c>
      <c r="F1239">
        <v>34</v>
      </c>
      <c r="G1239">
        <v>21</v>
      </c>
      <c r="H1239">
        <v>2202</v>
      </c>
    </row>
    <row r="1240" spans="1:8" x14ac:dyDescent="0.3">
      <c r="A1240">
        <v>27380</v>
      </c>
      <c r="B1240">
        <v>185</v>
      </c>
      <c r="C1240">
        <v>4</v>
      </c>
      <c r="D1240">
        <v>4</v>
      </c>
      <c r="E1240">
        <v>2</v>
      </c>
      <c r="F1240">
        <v>37</v>
      </c>
      <c r="G1240">
        <v>27</v>
      </c>
      <c r="H1240">
        <v>2202</v>
      </c>
    </row>
    <row r="1241" spans="1:8" x14ac:dyDescent="0.3">
      <c r="A1241">
        <v>34680</v>
      </c>
      <c r="B1241">
        <v>278</v>
      </c>
      <c r="C1241">
        <v>6</v>
      </c>
      <c r="D1241">
        <v>4</v>
      </c>
      <c r="E1241">
        <v>2</v>
      </c>
      <c r="F1241">
        <v>34</v>
      </c>
      <c r="G1241">
        <v>21</v>
      </c>
      <c r="H1241">
        <v>2202</v>
      </c>
    </row>
    <row r="1242" spans="1:8" x14ac:dyDescent="0.3">
      <c r="A1242">
        <v>27850</v>
      </c>
      <c r="B1242">
        <v>185</v>
      </c>
      <c r="C1242">
        <v>4</v>
      </c>
      <c r="D1242">
        <v>2</v>
      </c>
      <c r="E1242">
        <v>2</v>
      </c>
      <c r="F1242">
        <v>35</v>
      </c>
      <c r="G1242">
        <v>26</v>
      </c>
      <c r="H1242">
        <v>2202</v>
      </c>
    </row>
    <row r="1243" spans="1:8" x14ac:dyDescent="0.3">
      <c r="A1243">
        <v>24725</v>
      </c>
      <c r="B1243">
        <v>185</v>
      </c>
      <c r="C1243">
        <v>4</v>
      </c>
      <c r="D1243">
        <v>2</v>
      </c>
      <c r="E1243">
        <v>2</v>
      </c>
      <c r="F1243">
        <v>35</v>
      </c>
      <c r="G1243">
        <v>26</v>
      </c>
      <c r="H1243">
        <v>2202</v>
      </c>
    </row>
    <row r="1244" spans="1:8" x14ac:dyDescent="0.3">
      <c r="A1244">
        <v>24265</v>
      </c>
      <c r="B1244">
        <v>189</v>
      </c>
      <c r="C1244">
        <v>4</v>
      </c>
      <c r="D1244">
        <v>4</v>
      </c>
      <c r="E1244">
        <v>2</v>
      </c>
      <c r="F1244">
        <v>34</v>
      </c>
      <c r="G1244">
        <v>23</v>
      </c>
      <c r="H1244">
        <v>2202</v>
      </c>
    </row>
    <row r="1245" spans="1:8" x14ac:dyDescent="0.3">
      <c r="A1245">
        <v>26380</v>
      </c>
      <c r="B1245">
        <v>185</v>
      </c>
      <c r="C1245">
        <v>4</v>
      </c>
      <c r="D1245">
        <v>4</v>
      </c>
      <c r="E1245">
        <v>2</v>
      </c>
      <c r="F1245">
        <v>37</v>
      </c>
      <c r="G1245">
        <v>27</v>
      </c>
      <c r="H1245">
        <v>2202</v>
      </c>
    </row>
    <row r="1246" spans="1:8" x14ac:dyDescent="0.3">
      <c r="A1246">
        <v>30845</v>
      </c>
      <c r="B1246">
        <v>185</v>
      </c>
      <c r="C1246">
        <v>4</v>
      </c>
      <c r="D1246">
        <v>2</v>
      </c>
      <c r="E1246">
        <v>2</v>
      </c>
      <c r="F1246">
        <v>35</v>
      </c>
      <c r="G1246">
        <v>26</v>
      </c>
      <c r="H1246">
        <v>2202</v>
      </c>
    </row>
    <row r="1247" spans="1:8" x14ac:dyDescent="0.3">
      <c r="A1247">
        <v>25580</v>
      </c>
      <c r="B1247">
        <v>185</v>
      </c>
      <c r="C1247">
        <v>4</v>
      </c>
      <c r="D1247">
        <v>4</v>
      </c>
      <c r="E1247">
        <v>2</v>
      </c>
      <c r="F1247">
        <v>34</v>
      </c>
      <c r="G1247">
        <v>23</v>
      </c>
      <c r="H1247">
        <v>2202</v>
      </c>
    </row>
    <row r="1248" spans="1:8" x14ac:dyDescent="0.3">
      <c r="A1248">
        <v>23005</v>
      </c>
      <c r="B1248">
        <v>185</v>
      </c>
      <c r="C1248">
        <v>4</v>
      </c>
      <c r="D1248">
        <v>4</v>
      </c>
      <c r="E1248">
        <v>2</v>
      </c>
      <c r="F1248">
        <v>37</v>
      </c>
      <c r="G1248">
        <v>27</v>
      </c>
      <c r="H1248">
        <v>2202</v>
      </c>
    </row>
    <row r="1249" spans="1:8" x14ac:dyDescent="0.3">
      <c r="A1249">
        <v>23875</v>
      </c>
      <c r="B1249">
        <v>185</v>
      </c>
      <c r="C1249">
        <v>4</v>
      </c>
      <c r="D1249">
        <v>2</v>
      </c>
      <c r="E1249">
        <v>2</v>
      </c>
      <c r="F1249">
        <v>34</v>
      </c>
      <c r="G1249">
        <v>23</v>
      </c>
      <c r="H1249">
        <v>2202</v>
      </c>
    </row>
    <row r="1250" spans="1:8" x14ac:dyDescent="0.3">
      <c r="A1250">
        <v>28845</v>
      </c>
      <c r="B1250">
        <v>185</v>
      </c>
      <c r="C1250">
        <v>4</v>
      </c>
      <c r="D1250">
        <v>2</v>
      </c>
      <c r="E1250">
        <v>2</v>
      </c>
      <c r="F1250">
        <v>35</v>
      </c>
      <c r="G1250">
        <v>26</v>
      </c>
      <c r="H1250">
        <v>2202</v>
      </c>
    </row>
    <row r="1251" spans="1:8" x14ac:dyDescent="0.3">
      <c r="A1251">
        <v>26065</v>
      </c>
      <c r="B1251">
        <v>189</v>
      </c>
      <c r="C1251">
        <v>4</v>
      </c>
      <c r="D1251">
        <v>4</v>
      </c>
      <c r="E1251">
        <v>2</v>
      </c>
      <c r="F1251">
        <v>35</v>
      </c>
      <c r="G1251">
        <v>26</v>
      </c>
      <c r="H1251">
        <v>2202</v>
      </c>
    </row>
    <row r="1252" spans="1:8" x14ac:dyDescent="0.3">
      <c r="A1252">
        <v>26000</v>
      </c>
      <c r="B1252">
        <v>185</v>
      </c>
      <c r="C1252">
        <v>4</v>
      </c>
      <c r="D1252">
        <v>2</v>
      </c>
      <c r="E1252">
        <v>2</v>
      </c>
      <c r="F1252">
        <v>34</v>
      </c>
      <c r="G1252">
        <v>23</v>
      </c>
      <c r="H1252">
        <v>2202</v>
      </c>
    </row>
    <row r="1253" spans="1:8" x14ac:dyDescent="0.3">
      <c r="A1253">
        <v>25725</v>
      </c>
      <c r="B1253">
        <v>185</v>
      </c>
      <c r="C1253">
        <v>4</v>
      </c>
      <c r="D1253">
        <v>2</v>
      </c>
      <c r="E1253">
        <v>2</v>
      </c>
      <c r="F1253">
        <v>35</v>
      </c>
      <c r="G1253">
        <v>26</v>
      </c>
      <c r="H1253">
        <v>2202</v>
      </c>
    </row>
    <row r="1254" spans="1:8" x14ac:dyDescent="0.3">
      <c r="A1254">
        <v>24005</v>
      </c>
      <c r="B1254">
        <v>185</v>
      </c>
      <c r="C1254">
        <v>4</v>
      </c>
      <c r="D1254">
        <v>4</v>
      </c>
      <c r="E1254">
        <v>2</v>
      </c>
      <c r="F1254">
        <v>37</v>
      </c>
      <c r="G1254">
        <v>27</v>
      </c>
      <c r="H1254">
        <v>2202</v>
      </c>
    </row>
    <row r="1255" spans="1:8" x14ac:dyDescent="0.3">
      <c r="A1255">
        <v>31025</v>
      </c>
      <c r="B1255">
        <v>278</v>
      </c>
      <c r="C1255">
        <v>6</v>
      </c>
      <c r="D1255">
        <v>2</v>
      </c>
      <c r="E1255">
        <v>2</v>
      </c>
      <c r="F1255">
        <v>28</v>
      </c>
      <c r="G1255">
        <v>18</v>
      </c>
      <c r="H1255">
        <v>2202</v>
      </c>
    </row>
    <row r="1256" spans="1:8" x14ac:dyDescent="0.3">
      <c r="A1256">
        <v>34225</v>
      </c>
      <c r="B1256">
        <v>278</v>
      </c>
      <c r="C1256">
        <v>6</v>
      </c>
      <c r="D1256">
        <v>2</v>
      </c>
      <c r="E1256">
        <v>2</v>
      </c>
      <c r="F1256">
        <v>32</v>
      </c>
      <c r="G1256">
        <v>21</v>
      </c>
      <c r="H1256">
        <v>2202</v>
      </c>
    </row>
    <row r="1257" spans="1:8" x14ac:dyDescent="0.3">
      <c r="A1257">
        <v>33025</v>
      </c>
      <c r="B1257">
        <v>278</v>
      </c>
      <c r="C1257">
        <v>6</v>
      </c>
      <c r="D1257">
        <v>2</v>
      </c>
      <c r="E1257">
        <v>2</v>
      </c>
      <c r="F1257">
        <v>32</v>
      </c>
      <c r="G1257">
        <v>21</v>
      </c>
      <c r="H1257">
        <v>2202</v>
      </c>
    </row>
    <row r="1258" spans="1:8" x14ac:dyDescent="0.3">
      <c r="A1258">
        <v>22205</v>
      </c>
      <c r="B1258">
        <v>185</v>
      </c>
      <c r="C1258">
        <v>4</v>
      </c>
      <c r="D1258">
        <v>4</v>
      </c>
      <c r="E1258">
        <v>2</v>
      </c>
      <c r="F1258">
        <v>34</v>
      </c>
      <c r="G1258">
        <v>23</v>
      </c>
      <c r="H1258">
        <v>2202</v>
      </c>
    </row>
    <row r="1259" spans="1:8" x14ac:dyDescent="0.3">
      <c r="A1259">
        <v>31025</v>
      </c>
      <c r="B1259">
        <v>278</v>
      </c>
      <c r="C1259">
        <v>6</v>
      </c>
      <c r="D1259">
        <v>2</v>
      </c>
      <c r="E1259">
        <v>2</v>
      </c>
      <c r="F1259">
        <v>32</v>
      </c>
      <c r="G1259">
        <v>21</v>
      </c>
      <c r="H1259">
        <v>2202</v>
      </c>
    </row>
    <row r="1260" spans="1:8" x14ac:dyDescent="0.3">
      <c r="A1260">
        <v>30670</v>
      </c>
      <c r="B1260">
        <v>185</v>
      </c>
      <c r="C1260">
        <v>4</v>
      </c>
      <c r="D1260">
        <v>4</v>
      </c>
      <c r="E1260">
        <v>2</v>
      </c>
      <c r="F1260">
        <v>37</v>
      </c>
      <c r="G1260">
        <v>27</v>
      </c>
      <c r="H1260">
        <v>2202</v>
      </c>
    </row>
    <row r="1261" spans="1:8" x14ac:dyDescent="0.3">
      <c r="A1261">
        <v>26215</v>
      </c>
      <c r="B1261">
        <v>189</v>
      </c>
      <c r="C1261">
        <v>4</v>
      </c>
      <c r="D1261">
        <v>4</v>
      </c>
      <c r="E1261">
        <v>2</v>
      </c>
      <c r="F1261">
        <v>34</v>
      </c>
      <c r="G1261">
        <v>26</v>
      </c>
      <c r="H1261">
        <v>2202</v>
      </c>
    </row>
    <row r="1262" spans="1:8" x14ac:dyDescent="0.3">
      <c r="A1262">
        <v>24025</v>
      </c>
      <c r="B1262">
        <v>185</v>
      </c>
      <c r="C1262">
        <v>4</v>
      </c>
      <c r="D1262">
        <v>2</v>
      </c>
      <c r="E1262">
        <v>2</v>
      </c>
      <c r="F1262">
        <v>32</v>
      </c>
      <c r="G1262">
        <v>23</v>
      </c>
      <c r="H1262">
        <v>2202</v>
      </c>
    </row>
    <row r="1263" spans="1:8" x14ac:dyDescent="0.3">
      <c r="A1263">
        <v>30995</v>
      </c>
      <c r="B1263">
        <v>185</v>
      </c>
      <c r="C1263">
        <v>4</v>
      </c>
      <c r="D1263">
        <v>2</v>
      </c>
      <c r="E1263">
        <v>2</v>
      </c>
      <c r="F1263">
        <v>34</v>
      </c>
      <c r="G1263">
        <v>26</v>
      </c>
      <c r="H1263">
        <v>2202</v>
      </c>
    </row>
    <row r="1264" spans="1:8" x14ac:dyDescent="0.3">
      <c r="A1264">
        <v>22355</v>
      </c>
      <c r="B1264">
        <v>185</v>
      </c>
      <c r="C1264">
        <v>4</v>
      </c>
      <c r="D1264">
        <v>4</v>
      </c>
      <c r="E1264">
        <v>2</v>
      </c>
      <c r="F1264">
        <v>32</v>
      </c>
      <c r="G1264">
        <v>23</v>
      </c>
      <c r="H1264">
        <v>2202</v>
      </c>
    </row>
    <row r="1265" spans="1:8" x14ac:dyDescent="0.3">
      <c r="A1265">
        <v>34830</v>
      </c>
      <c r="B1265">
        <v>278</v>
      </c>
      <c r="C1265">
        <v>6</v>
      </c>
      <c r="D1265">
        <v>4</v>
      </c>
      <c r="E1265">
        <v>2</v>
      </c>
      <c r="F1265">
        <v>33</v>
      </c>
      <c r="G1265">
        <v>21</v>
      </c>
      <c r="H1265">
        <v>2202</v>
      </c>
    </row>
    <row r="1266" spans="1:8" x14ac:dyDescent="0.3">
      <c r="A1266">
        <v>26150</v>
      </c>
      <c r="B1266">
        <v>185</v>
      </c>
      <c r="C1266">
        <v>4</v>
      </c>
      <c r="D1266">
        <v>2</v>
      </c>
      <c r="E1266">
        <v>2</v>
      </c>
      <c r="F1266">
        <v>32</v>
      </c>
      <c r="G1266">
        <v>23</v>
      </c>
      <c r="H1266">
        <v>2202</v>
      </c>
    </row>
    <row r="1267" spans="1:8" x14ac:dyDescent="0.3">
      <c r="A1267">
        <v>32895</v>
      </c>
      <c r="B1267">
        <v>278</v>
      </c>
      <c r="C1267">
        <v>6</v>
      </c>
      <c r="D1267">
        <v>4</v>
      </c>
      <c r="E1267">
        <v>2</v>
      </c>
      <c r="F1267">
        <v>33</v>
      </c>
      <c r="G1267">
        <v>21</v>
      </c>
      <c r="H1267">
        <v>2202</v>
      </c>
    </row>
    <row r="1268" spans="1:8" x14ac:dyDescent="0.3">
      <c r="A1268">
        <v>25215</v>
      </c>
      <c r="B1268">
        <v>189</v>
      </c>
      <c r="C1268">
        <v>4</v>
      </c>
      <c r="D1268">
        <v>4</v>
      </c>
      <c r="E1268">
        <v>2</v>
      </c>
      <c r="F1268">
        <v>34</v>
      </c>
      <c r="G1268">
        <v>26</v>
      </c>
      <c r="H1268">
        <v>2202</v>
      </c>
    </row>
    <row r="1269" spans="1:8" x14ac:dyDescent="0.3">
      <c r="A1269">
        <v>27530</v>
      </c>
      <c r="B1269">
        <v>185</v>
      </c>
      <c r="C1269">
        <v>4</v>
      </c>
      <c r="D1269">
        <v>4</v>
      </c>
      <c r="E1269">
        <v>2</v>
      </c>
      <c r="F1269">
        <v>36</v>
      </c>
      <c r="G1269">
        <v>27</v>
      </c>
      <c r="H1269">
        <v>2202</v>
      </c>
    </row>
    <row r="1270" spans="1:8" x14ac:dyDescent="0.3">
      <c r="A1270">
        <v>28820</v>
      </c>
      <c r="B1270">
        <v>185</v>
      </c>
      <c r="C1270">
        <v>4</v>
      </c>
      <c r="D1270">
        <v>4</v>
      </c>
      <c r="E1270">
        <v>2</v>
      </c>
      <c r="F1270">
        <v>36</v>
      </c>
      <c r="G1270">
        <v>27</v>
      </c>
      <c r="H1270">
        <v>2202</v>
      </c>
    </row>
    <row r="1271" spans="1:8" x14ac:dyDescent="0.3">
      <c r="A1271">
        <v>24155</v>
      </c>
      <c r="B1271">
        <v>185</v>
      </c>
      <c r="C1271">
        <v>4</v>
      </c>
      <c r="D1271">
        <v>4</v>
      </c>
      <c r="E1271">
        <v>2</v>
      </c>
      <c r="F1271">
        <v>36</v>
      </c>
      <c r="G1271">
        <v>27</v>
      </c>
      <c r="H1271">
        <v>2202</v>
      </c>
    </row>
    <row r="1272" spans="1:8" x14ac:dyDescent="0.3">
      <c r="A1272">
        <v>34375</v>
      </c>
      <c r="B1272">
        <v>278</v>
      </c>
      <c r="C1272">
        <v>6</v>
      </c>
      <c r="D1272">
        <v>2</v>
      </c>
      <c r="E1272">
        <v>2</v>
      </c>
      <c r="F1272">
        <v>32</v>
      </c>
      <c r="G1272">
        <v>21</v>
      </c>
      <c r="H1272">
        <v>2202</v>
      </c>
    </row>
    <row r="1273" spans="1:8" x14ac:dyDescent="0.3">
      <c r="A1273">
        <v>30895</v>
      </c>
      <c r="B1273">
        <v>278</v>
      </c>
      <c r="C1273">
        <v>6</v>
      </c>
      <c r="D1273">
        <v>4</v>
      </c>
      <c r="E1273">
        <v>2</v>
      </c>
      <c r="F1273">
        <v>33</v>
      </c>
      <c r="G1273">
        <v>21</v>
      </c>
      <c r="H1273">
        <v>2202</v>
      </c>
    </row>
    <row r="1274" spans="1:8" x14ac:dyDescent="0.3">
      <c r="A1274">
        <v>33175</v>
      </c>
      <c r="B1274">
        <v>278</v>
      </c>
      <c r="C1274">
        <v>6</v>
      </c>
      <c r="D1274">
        <v>2</v>
      </c>
      <c r="E1274">
        <v>2</v>
      </c>
      <c r="F1274">
        <v>32</v>
      </c>
      <c r="G1274">
        <v>21</v>
      </c>
      <c r="H1274">
        <v>2202</v>
      </c>
    </row>
    <row r="1275" spans="1:8" x14ac:dyDescent="0.3">
      <c r="A1275">
        <v>31175</v>
      </c>
      <c r="B1275">
        <v>278</v>
      </c>
      <c r="C1275">
        <v>6</v>
      </c>
      <c r="D1275">
        <v>2</v>
      </c>
      <c r="E1275">
        <v>2</v>
      </c>
      <c r="F1275">
        <v>28</v>
      </c>
      <c r="G1275">
        <v>18</v>
      </c>
      <c r="H1275">
        <v>2202</v>
      </c>
    </row>
    <row r="1276" spans="1:8" x14ac:dyDescent="0.3">
      <c r="A1276">
        <v>27000</v>
      </c>
      <c r="B1276">
        <v>185</v>
      </c>
      <c r="C1276">
        <v>4</v>
      </c>
      <c r="D1276">
        <v>2</v>
      </c>
      <c r="E1276">
        <v>2</v>
      </c>
      <c r="F1276">
        <v>34</v>
      </c>
      <c r="G1276">
        <v>26</v>
      </c>
      <c r="H1276">
        <v>2202</v>
      </c>
    </row>
    <row r="1277" spans="1:8" x14ac:dyDescent="0.3">
      <c r="A1277">
        <v>28000</v>
      </c>
      <c r="B1277">
        <v>185</v>
      </c>
      <c r="C1277">
        <v>4</v>
      </c>
      <c r="D1277">
        <v>2</v>
      </c>
      <c r="E1277">
        <v>2</v>
      </c>
      <c r="F1277">
        <v>34</v>
      </c>
      <c r="G1277">
        <v>26</v>
      </c>
      <c r="H1277">
        <v>2202</v>
      </c>
    </row>
    <row r="1278" spans="1:8" x14ac:dyDescent="0.3">
      <c r="A1278">
        <v>24415</v>
      </c>
      <c r="B1278">
        <v>189</v>
      </c>
      <c r="C1278">
        <v>4</v>
      </c>
      <c r="D1278">
        <v>4</v>
      </c>
      <c r="E1278">
        <v>2</v>
      </c>
      <c r="F1278">
        <v>32</v>
      </c>
      <c r="G1278">
        <v>23</v>
      </c>
      <c r="H1278">
        <v>2202</v>
      </c>
    </row>
    <row r="1279" spans="1:8" x14ac:dyDescent="0.3">
      <c r="A1279">
        <v>28995</v>
      </c>
      <c r="B1279">
        <v>185</v>
      </c>
      <c r="C1279">
        <v>4</v>
      </c>
      <c r="D1279">
        <v>2</v>
      </c>
      <c r="E1279">
        <v>2</v>
      </c>
      <c r="F1279">
        <v>34</v>
      </c>
      <c r="G1279">
        <v>26</v>
      </c>
      <c r="H1279">
        <v>2202</v>
      </c>
    </row>
    <row r="1280" spans="1:8" x14ac:dyDescent="0.3">
      <c r="A1280">
        <v>30820</v>
      </c>
      <c r="B1280">
        <v>185</v>
      </c>
      <c r="C1280">
        <v>4</v>
      </c>
      <c r="D1280">
        <v>4</v>
      </c>
      <c r="E1280">
        <v>2</v>
      </c>
      <c r="F1280">
        <v>36</v>
      </c>
      <c r="G1280">
        <v>27</v>
      </c>
      <c r="H1280">
        <v>2202</v>
      </c>
    </row>
    <row r="1281" spans="1:8" x14ac:dyDescent="0.3">
      <c r="A1281">
        <v>31175</v>
      </c>
      <c r="B1281">
        <v>278</v>
      </c>
      <c r="C1281">
        <v>6</v>
      </c>
      <c r="D1281">
        <v>2</v>
      </c>
      <c r="E1281">
        <v>2</v>
      </c>
      <c r="F1281">
        <v>32</v>
      </c>
      <c r="G1281">
        <v>21</v>
      </c>
      <c r="H1281">
        <v>2202</v>
      </c>
    </row>
    <row r="1282" spans="1:8" x14ac:dyDescent="0.3">
      <c r="A1282">
        <v>25875</v>
      </c>
      <c r="B1282">
        <v>185</v>
      </c>
      <c r="C1282">
        <v>4</v>
      </c>
      <c r="D1282">
        <v>2</v>
      </c>
      <c r="E1282">
        <v>2</v>
      </c>
      <c r="F1282">
        <v>34</v>
      </c>
      <c r="G1282">
        <v>26</v>
      </c>
      <c r="H1282">
        <v>2202</v>
      </c>
    </row>
    <row r="1283" spans="1:8" x14ac:dyDescent="0.3">
      <c r="A1283">
        <v>26530</v>
      </c>
      <c r="B1283">
        <v>185</v>
      </c>
      <c r="C1283">
        <v>4</v>
      </c>
      <c r="D1283">
        <v>4</v>
      </c>
      <c r="E1283">
        <v>2</v>
      </c>
      <c r="F1283">
        <v>36</v>
      </c>
      <c r="G1283">
        <v>27</v>
      </c>
      <c r="H1283">
        <v>2202</v>
      </c>
    </row>
    <row r="1284" spans="1:8" x14ac:dyDescent="0.3">
      <c r="A1284">
        <v>23155</v>
      </c>
      <c r="B1284">
        <v>185</v>
      </c>
      <c r="C1284">
        <v>4</v>
      </c>
      <c r="D1284">
        <v>4</v>
      </c>
      <c r="E1284">
        <v>2</v>
      </c>
      <c r="F1284">
        <v>36</v>
      </c>
      <c r="G1284">
        <v>27</v>
      </c>
      <c r="H1284">
        <v>2202</v>
      </c>
    </row>
    <row r="1285" spans="1:8" x14ac:dyDescent="0.3">
      <c r="A1285">
        <v>26215</v>
      </c>
      <c r="B1285">
        <v>189</v>
      </c>
      <c r="C1285">
        <v>4</v>
      </c>
      <c r="D1285">
        <v>4</v>
      </c>
      <c r="E1285">
        <v>2</v>
      </c>
      <c r="F1285">
        <v>34</v>
      </c>
      <c r="G1285">
        <v>26</v>
      </c>
      <c r="H1285">
        <v>2202</v>
      </c>
    </row>
    <row r="1286" spans="1:8" x14ac:dyDescent="0.3">
      <c r="A1286">
        <v>25730</v>
      </c>
      <c r="B1286">
        <v>185</v>
      </c>
      <c r="C1286">
        <v>4</v>
      </c>
      <c r="D1286">
        <v>4</v>
      </c>
      <c r="E1286">
        <v>2</v>
      </c>
      <c r="F1286">
        <v>32</v>
      </c>
      <c r="G1286">
        <v>23</v>
      </c>
      <c r="H1286">
        <v>2202</v>
      </c>
    </row>
    <row r="1287" spans="1:8" x14ac:dyDescent="0.3">
      <c r="A1287">
        <v>25415</v>
      </c>
      <c r="B1287">
        <v>189</v>
      </c>
      <c r="C1287">
        <v>4</v>
      </c>
      <c r="D1287">
        <v>4</v>
      </c>
      <c r="E1287">
        <v>2</v>
      </c>
      <c r="F1287">
        <v>32</v>
      </c>
      <c r="G1287">
        <v>23</v>
      </c>
      <c r="H1287">
        <v>2202</v>
      </c>
    </row>
    <row r="1288" spans="1:8" x14ac:dyDescent="0.3">
      <c r="A1288">
        <v>24875</v>
      </c>
      <c r="B1288">
        <v>185</v>
      </c>
      <c r="C1288">
        <v>4</v>
      </c>
      <c r="D1288">
        <v>2</v>
      </c>
      <c r="E1288">
        <v>2</v>
      </c>
      <c r="F1288">
        <v>34</v>
      </c>
      <c r="G1288">
        <v>26</v>
      </c>
      <c r="H1288">
        <v>2202</v>
      </c>
    </row>
    <row r="1289" spans="1:8" x14ac:dyDescent="0.3">
      <c r="A1289">
        <v>2000</v>
      </c>
      <c r="B1289">
        <v>150</v>
      </c>
      <c r="C1289">
        <v>4</v>
      </c>
      <c r="D1289">
        <v>4</v>
      </c>
      <c r="E1289">
        <v>2</v>
      </c>
      <c r="F1289">
        <v>30</v>
      </c>
      <c r="G1289">
        <v>20</v>
      </c>
      <c r="H1289">
        <v>26</v>
      </c>
    </row>
    <row r="1290" spans="1:8" x14ac:dyDescent="0.3">
      <c r="A1290">
        <v>2000</v>
      </c>
      <c r="B1290">
        <v>150</v>
      </c>
      <c r="C1290">
        <v>4</v>
      </c>
      <c r="D1290">
        <v>2</v>
      </c>
      <c r="E1290">
        <v>2</v>
      </c>
      <c r="F1290">
        <v>30</v>
      </c>
      <c r="G1290">
        <v>20</v>
      </c>
      <c r="H1290">
        <v>26</v>
      </c>
    </row>
    <row r="1291" spans="1:8" x14ac:dyDescent="0.3">
      <c r="A1291">
        <v>2000</v>
      </c>
      <c r="B1291">
        <v>150</v>
      </c>
      <c r="C1291">
        <v>4</v>
      </c>
      <c r="D1291">
        <v>2</v>
      </c>
      <c r="E1291">
        <v>2</v>
      </c>
      <c r="F1291">
        <v>29</v>
      </c>
      <c r="G1291">
        <v>19</v>
      </c>
      <c r="H1291">
        <v>26</v>
      </c>
    </row>
    <row r="1292" spans="1:8" x14ac:dyDescent="0.3">
      <c r="A1292">
        <v>2000</v>
      </c>
      <c r="B1292">
        <v>150</v>
      </c>
      <c r="C1292">
        <v>4</v>
      </c>
      <c r="D1292">
        <v>4</v>
      </c>
      <c r="E1292">
        <v>2</v>
      </c>
      <c r="F1292">
        <v>29</v>
      </c>
      <c r="G1292">
        <v>19</v>
      </c>
      <c r="H1292">
        <v>26</v>
      </c>
    </row>
    <row r="1293" spans="1:8" x14ac:dyDescent="0.3">
      <c r="A1293">
        <v>2000</v>
      </c>
      <c r="B1293">
        <v>150</v>
      </c>
      <c r="C1293">
        <v>6</v>
      </c>
      <c r="D1293">
        <v>4</v>
      </c>
      <c r="E1293">
        <v>2</v>
      </c>
      <c r="F1293">
        <v>27</v>
      </c>
      <c r="G1293">
        <v>18</v>
      </c>
      <c r="H1293">
        <v>26</v>
      </c>
    </row>
    <row r="1294" spans="1:8" x14ac:dyDescent="0.3">
      <c r="A1294">
        <v>61400</v>
      </c>
      <c r="B1294">
        <v>335</v>
      </c>
      <c r="C1294">
        <v>6</v>
      </c>
      <c r="D1294">
        <v>4</v>
      </c>
      <c r="E1294">
        <v>3</v>
      </c>
      <c r="F1294">
        <v>30</v>
      </c>
      <c r="G1294">
        <v>23</v>
      </c>
      <c r="H1294">
        <v>3916</v>
      </c>
    </row>
    <row r="1295" spans="1:8" x14ac:dyDescent="0.3">
      <c r="A1295">
        <v>61900</v>
      </c>
      <c r="B1295">
        <v>335</v>
      </c>
      <c r="C1295">
        <v>6</v>
      </c>
      <c r="D1295">
        <v>4</v>
      </c>
      <c r="E1295">
        <v>3</v>
      </c>
      <c r="F1295">
        <v>30</v>
      </c>
      <c r="G1295">
        <v>23</v>
      </c>
      <c r="H1295">
        <v>3916</v>
      </c>
    </row>
    <row r="1296" spans="1:8" x14ac:dyDescent="0.3">
      <c r="A1296">
        <v>62100</v>
      </c>
      <c r="B1296">
        <v>335</v>
      </c>
      <c r="C1296">
        <v>6</v>
      </c>
      <c r="D1296">
        <v>4</v>
      </c>
      <c r="E1296">
        <v>3</v>
      </c>
      <c r="F1296">
        <v>30</v>
      </c>
      <c r="G1296">
        <v>23</v>
      </c>
      <c r="H1296">
        <v>3916</v>
      </c>
    </row>
    <row r="1297" spans="1:8" x14ac:dyDescent="0.3">
      <c r="A1297">
        <v>84300</v>
      </c>
      <c r="B1297">
        <v>350</v>
      </c>
      <c r="C1297">
        <v>6</v>
      </c>
      <c r="D1297">
        <v>4</v>
      </c>
      <c r="E1297">
        <v>3</v>
      </c>
      <c r="F1297">
        <v>30</v>
      </c>
      <c r="G1297">
        <v>22</v>
      </c>
      <c r="H1297">
        <v>3916</v>
      </c>
    </row>
    <row r="1298" spans="1:8" x14ac:dyDescent="0.3">
      <c r="A1298">
        <v>84300</v>
      </c>
      <c r="B1298">
        <v>350</v>
      </c>
      <c r="C1298">
        <v>6</v>
      </c>
      <c r="D1298">
        <v>4</v>
      </c>
      <c r="E1298">
        <v>3</v>
      </c>
      <c r="F1298">
        <v>30</v>
      </c>
      <c r="G1298">
        <v>22</v>
      </c>
      <c r="H1298">
        <v>3916</v>
      </c>
    </row>
    <row r="1299" spans="1:8" x14ac:dyDescent="0.3">
      <c r="A1299">
        <v>84300</v>
      </c>
      <c r="B1299">
        <v>335</v>
      </c>
      <c r="C1299">
        <v>6</v>
      </c>
      <c r="D1299">
        <v>4</v>
      </c>
      <c r="E1299">
        <v>3</v>
      </c>
      <c r="F1299">
        <v>30</v>
      </c>
      <c r="G1299">
        <v>22</v>
      </c>
      <c r="H1299">
        <v>3916</v>
      </c>
    </row>
    <row r="1300" spans="1:8" x14ac:dyDescent="0.3">
      <c r="A1300">
        <v>88900</v>
      </c>
      <c r="B1300">
        <v>480</v>
      </c>
      <c r="C1300">
        <v>8</v>
      </c>
      <c r="D1300">
        <v>4</v>
      </c>
      <c r="E1300">
        <v>2</v>
      </c>
      <c r="F1300">
        <v>19</v>
      </c>
      <c r="G1300">
        <v>17</v>
      </c>
      <c r="H1300">
        <v>3916</v>
      </c>
    </row>
    <row r="1301" spans="1:8" x14ac:dyDescent="0.3">
      <c r="A1301">
        <v>88900</v>
      </c>
      <c r="B1301">
        <v>480</v>
      </c>
      <c r="C1301">
        <v>8</v>
      </c>
      <c r="D1301">
        <v>4</v>
      </c>
      <c r="E1301">
        <v>2</v>
      </c>
      <c r="F1301">
        <v>19</v>
      </c>
      <c r="G1301">
        <v>17</v>
      </c>
      <c r="H1301">
        <v>3916</v>
      </c>
    </row>
    <row r="1302" spans="1:8" x14ac:dyDescent="0.3">
      <c r="A1302">
        <v>17049</v>
      </c>
      <c r="B1302">
        <v>155</v>
      </c>
      <c r="C1302">
        <v>4</v>
      </c>
      <c r="D1302">
        <v>4</v>
      </c>
      <c r="E1302">
        <v>1</v>
      </c>
      <c r="F1302">
        <v>26</v>
      </c>
      <c r="G1302">
        <v>21</v>
      </c>
      <c r="H1302">
        <v>481</v>
      </c>
    </row>
    <row r="1303" spans="1:8" x14ac:dyDescent="0.3">
      <c r="A1303">
        <v>16349</v>
      </c>
      <c r="B1303">
        <v>155</v>
      </c>
      <c r="C1303">
        <v>4</v>
      </c>
      <c r="D1303">
        <v>4</v>
      </c>
      <c r="E1303">
        <v>1</v>
      </c>
      <c r="F1303">
        <v>28</v>
      </c>
      <c r="G1303">
        <v>22</v>
      </c>
      <c r="H1303">
        <v>481</v>
      </c>
    </row>
    <row r="1304" spans="1:8" x14ac:dyDescent="0.3">
      <c r="A1304">
        <v>15949</v>
      </c>
      <c r="B1304">
        <v>155</v>
      </c>
      <c r="C1304">
        <v>4</v>
      </c>
      <c r="D1304">
        <v>4</v>
      </c>
      <c r="E1304">
        <v>1</v>
      </c>
      <c r="F1304">
        <v>28</v>
      </c>
      <c r="G1304">
        <v>22</v>
      </c>
      <c r="H1304">
        <v>481</v>
      </c>
    </row>
    <row r="1305" spans="1:8" x14ac:dyDescent="0.3">
      <c r="A1305">
        <v>13449</v>
      </c>
      <c r="B1305">
        <v>155</v>
      </c>
      <c r="C1305">
        <v>4</v>
      </c>
      <c r="D1305">
        <v>4</v>
      </c>
      <c r="E1305">
        <v>1</v>
      </c>
      <c r="F1305">
        <v>28</v>
      </c>
      <c r="G1305">
        <v>22</v>
      </c>
      <c r="H1305">
        <v>481</v>
      </c>
    </row>
    <row r="1306" spans="1:8" x14ac:dyDescent="0.3">
      <c r="A1306">
        <v>15449</v>
      </c>
      <c r="B1306">
        <v>155</v>
      </c>
      <c r="C1306">
        <v>4</v>
      </c>
      <c r="D1306">
        <v>4</v>
      </c>
      <c r="E1306">
        <v>1</v>
      </c>
      <c r="F1306">
        <v>28</v>
      </c>
      <c r="G1306">
        <v>22</v>
      </c>
      <c r="H1306">
        <v>481</v>
      </c>
    </row>
    <row r="1307" spans="1:8" x14ac:dyDescent="0.3">
      <c r="A1307">
        <v>17349</v>
      </c>
      <c r="B1307">
        <v>155</v>
      </c>
      <c r="C1307">
        <v>4</v>
      </c>
      <c r="D1307">
        <v>4</v>
      </c>
      <c r="E1307">
        <v>1</v>
      </c>
      <c r="F1307">
        <v>26</v>
      </c>
      <c r="G1307">
        <v>21</v>
      </c>
      <c r="H1307">
        <v>481</v>
      </c>
    </row>
    <row r="1308" spans="1:8" x14ac:dyDescent="0.3">
      <c r="A1308">
        <v>15649</v>
      </c>
      <c r="B1308">
        <v>155</v>
      </c>
      <c r="C1308">
        <v>4</v>
      </c>
      <c r="D1308">
        <v>4</v>
      </c>
      <c r="E1308">
        <v>1</v>
      </c>
      <c r="F1308">
        <v>28</v>
      </c>
      <c r="G1308">
        <v>22</v>
      </c>
      <c r="H1308">
        <v>481</v>
      </c>
    </row>
    <row r="1309" spans="1:8" x14ac:dyDescent="0.3">
      <c r="A1309">
        <v>16849</v>
      </c>
      <c r="B1309">
        <v>155</v>
      </c>
      <c r="C1309">
        <v>4</v>
      </c>
      <c r="D1309">
        <v>4</v>
      </c>
      <c r="E1309">
        <v>1</v>
      </c>
      <c r="F1309">
        <v>26</v>
      </c>
      <c r="G1309">
        <v>21</v>
      </c>
      <c r="H1309">
        <v>481</v>
      </c>
    </row>
    <row r="1310" spans="1:8" x14ac:dyDescent="0.3">
      <c r="A1310">
        <v>15149</v>
      </c>
      <c r="B1310">
        <v>155</v>
      </c>
      <c r="C1310">
        <v>4</v>
      </c>
      <c r="D1310">
        <v>4</v>
      </c>
      <c r="E1310">
        <v>1</v>
      </c>
      <c r="F1310">
        <v>28</v>
      </c>
      <c r="G1310">
        <v>22</v>
      </c>
      <c r="H1310">
        <v>481</v>
      </c>
    </row>
    <row r="1311" spans="1:8" x14ac:dyDescent="0.3">
      <c r="A1311">
        <v>16049</v>
      </c>
      <c r="B1311">
        <v>155</v>
      </c>
      <c r="C1311">
        <v>4</v>
      </c>
      <c r="D1311">
        <v>4</v>
      </c>
      <c r="E1311">
        <v>1</v>
      </c>
      <c r="F1311">
        <v>28</v>
      </c>
      <c r="G1311">
        <v>22</v>
      </c>
      <c r="H1311">
        <v>481</v>
      </c>
    </row>
    <row r="1312" spans="1:8" x14ac:dyDescent="0.3">
      <c r="A1312">
        <v>16549</v>
      </c>
      <c r="B1312">
        <v>155</v>
      </c>
      <c r="C1312">
        <v>4</v>
      </c>
      <c r="D1312">
        <v>4</v>
      </c>
      <c r="E1312">
        <v>1</v>
      </c>
      <c r="F1312">
        <v>26</v>
      </c>
      <c r="G1312">
        <v>21</v>
      </c>
      <c r="H1312">
        <v>481</v>
      </c>
    </row>
    <row r="1313" spans="1:8" x14ac:dyDescent="0.3">
      <c r="A1313">
        <v>17849</v>
      </c>
      <c r="B1313">
        <v>155</v>
      </c>
      <c r="C1313">
        <v>4</v>
      </c>
      <c r="D1313">
        <v>4</v>
      </c>
      <c r="E1313">
        <v>1</v>
      </c>
      <c r="F1313">
        <v>26</v>
      </c>
      <c r="G1313">
        <v>21</v>
      </c>
      <c r="H1313">
        <v>481</v>
      </c>
    </row>
    <row r="1314" spans="1:8" x14ac:dyDescent="0.3">
      <c r="A1314">
        <v>14349</v>
      </c>
      <c r="B1314">
        <v>155</v>
      </c>
      <c r="C1314">
        <v>4</v>
      </c>
      <c r="D1314">
        <v>4</v>
      </c>
      <c r="E1314">
        <v>1</v>
      </c>
      <c r="F1314">
        <v>28</v>
      </c>
      <c r="G1314">
        <v>22</v>
      </c>
      <c r="H1314">
        <v>481</v>
      </c>
    </row>
    <row r="1315" spans="1:8" x14ac:dyDescent="0.3">
      <c r="A1315">
        <v>17549</v>
      </c>
      <c r="B1315">
        <v>155</v>
      </c>
      <c r="C1315">
        <v>4</v>
      </c>
      <c r="D1315">
        <v>4</v>
      </c>
      <c r="E1315">
        <v>1</v>
      </c>
      <c r="F1315">
        <v>26</v>
      </c>
      <c r="G1315">
        <v>21</v>
      </c>
      <c r="H1315">
        <v>481</v>
      </c>
    </row>
    <row r="1316" spans="1:8" x14ac:dyDescent="0.3">
      <c r="A1316">
        <v>16599</v>
      </c>
      <c r="B1316">
        <v>155</v>
      </c>
      <c r="C1316">
        <v>4</v>
      </c>
      <c r="D1316">
        <v>4</v>
      </c>
      <c r="E1316">
        <v>1</v>
      </c>
      <c r="F1316">
        <v>26</v>
      </c>
      <c r="G1316">
        <v>21</v>
      </c>
      <c r="H1316">
        <v>481</v>
      </c>
    </row>
    <row r="1317" spans="1:8" x14ac:dyDescent="0.3">
      <c r="A1317">
        <v>15499</v>
      </c>
      <c r="B1317">
        <v>155</v>
      </c>
      <c r="C1317">
        <v>4</v>
      </c>
      <c r="D1317">
        <v>4</v>
      </c>
      <c r="E1317">
        <v>1</v>
      </c>
      <c r="F1317">
        <v>28</v>
      </c>
      <c r="G1317">
        <v>22</v>
      </c>
      <c r="H1317">
        <v>481</v>
      </c>
    </row>
    <row r="1318" spans="1:8" x14ac:dyDescent="0.3">
      <c r="A1318">
        <v>15999</v>
      </c>
      <c r="B1318">
        <v>155</v>
      </c>
      <c r="C1318">
        <v>4</v>
      </c>
      <c r="D1318">
        <v>4</v>
      </c>
      <c r="E1318">
        <v>1</v>
      </c>
      <c r="F1318">
        <v>28</v>
      </c>
      <c r="G1318">
        <v>22</v>
      </c>
      <c r="H1318">
        <v>481</v>
      </c>
    </row>
    <row r="1319" spans="1:8" x14ac:dyDescent="0.3">
      <c r="A1319">
        <v>14099</v>
      </c>
      <c r="B1319">
        <v>155</v>
      </c>
      <c r="C1319">
        <v>4</v>
      </c>
      <c r="D1319">
        <v>4</v>
      </c>
      <c r="E1319">
        <v>1</v>
      </c>
      <c r="F1319">
        <v>28</v>
      </c>
      <c r="G1319">
        <v>22</v>
      </c>
      <c r="H1319">
        <v>481</v>
      </c>
    </row>
    <row r="1320" spans="1:8" x14ac:dyDescent="0.3">
      <c r="A1320">
        <v>16099</v>
      </c>
      <c r="B1320">
        <v>155</v>
      </c>
      <c r="C1320">
        <v>4</v>
      </c>
      <c r="D1320">
        <v>4</v>
      </c>
      <c r="E1320">
        <v>1</v>
      </c>
      <c r="F1320">
        <v>26</v>
      </c>
      <c r="G1320">
        <v>21</v>
      </c>
      <c r="H1320">
        <v>481</v>
      </c>
    </row>
    <row r="1321" spans="1:8" x14ac:dyDescent="0.3">
      <c r="A1321">
        <v>15299</v>
      </c>
      <c r="B1321">
        <v>155</v>
      </c>
      <c r="C1321">
        <v>4</v>
      </c>
      <c r="D1321">
        <v>4</v>
      </c>
      <c r="E1321">
        <v>1</v>
      </c>
      <c r="F1321">
        <v>28</v>
      </c>
      <c r="G1321">
        <v>22</v>
      </c>
      <c r="H1321">
        <v>481</v>
      </c>
    </row>
    <row r="1322" spans="1:8" x14ac:dyDescent="0.3">
      <c r="A1322">
        <v>14599</v>
      </c>
      <c r="B1322">
        <v>155</v>
      </c>
      <c r="C1322">
        <v>4</v>
      </c>
      <c r="D1322">
        <v>4</v>
      </c>
      <c r="E1322">
        <v>1</v>
      </c>
      <c r="F1322">
        <v>28</v>
      </c>
      <c r="G1322">
        <v>22</v>
      </c>
      <c r="H1322">
        <v>481</v>
      </c>
    </row>
    <row r="1323" spans="1:8" x14ac:dyDescent="0.3">
      <c r="A1323">
        <v>16999</v>
      </c>
      <c r="B1323">
        <v>155</v>
      </c>
      <c r="C1323">
        <v>4</v>
      </c>
      <c r="D1323">
        <v>4</v>
      </c>
      <c r="E1323">
        <v>1</v>
      </c>
      <c r="F1323">
        <v>26</v>
      </c>
      <c r="G1323">
        <v>21</v>
      </c>
      <c r="H1323">
        <v>481</v>
      </c>
    </row>
    <row r="1324" spans="1:8" x14ac:dyDescent="0.3">
      <c r="A1324">
        <v>17099</v>
      </c>
      <c r="B1324">
        <v>155</v>
      </c>
      <c r="C1324">
        <v>4</v>
      </c>
      <c r="D1324">
        <v>4</v>
      </c>
      <c r="E1324">
        <v>1</v>
      </c>
      <c r="F1324">
        <v>26</v>
      </c>
      <c r="G1324">
        <v>21</v>
      </c>
      <c r="H1324">
        <v>481</v>
      </c>
    </row>
    <row r="1325" spans="1:8" x14ac:dyDescent="0.3">
      <c r="A1325">
        <v>14999</v>
      </c>
      <c r="B1325">
        <v>155</v>
      </c>
      <c r="C1325">
        <v>4</v>
      </c>
      <c r="D1325">
        <v>4</v>
      </c>
      <c r="E1325">
        <v>1</v>
      </c>
      <c r="F1325">
        <v>28</v>
      </c>
      <c r="G1325">
        <v>22</v>
      </c>
      <c r="H1325">
        <v>481</v>
      </c>
    </row>
    <row r="1326" spans="1:8" x14ac:dyDescent="0.3">
      <c r="A1326">
        <v>16199</v>
      </c>
      <c r="B1326">
        <v>155</v>
      </c>
      <c r="C1326">
        <v>4</v>
      </c>
      <c r="D1326">
        <v>4</v>
      </c>
      <c r="E1326">
        <v>1</v>
      </c>
      <c r="F1326">
        <v>28</v>
      </c>
      <c r="G1326">
        <v>22</v>
      </c>
      <c r="H1326">
        <v>481</v>
      </c>
    </row>
    <row r="1327" spans="1:8" x14ac:dyDescent="0.3">
      <c r="A1327">
        <v>15099</v>
      </c>
      <c r="B1327">
        <v>155</v>
      </c>
      <c r="C1327">
        <v>4</v>
      </c>
      <c r="D1327">
        <v>4</v>
      </c>
      <c r="E1327">
        <v>1</v>
      </c>
      <c r="F1327">
        <v>28</v>
      </c>
      <c r="G1327">
        <v>22</v>
      </c>
      <c r="H1327">
        <v>481</v>
      </c>
    </row>
    <row r="1328" spans="1:8" x14ac:dyDescent="0.3">
      <c r="A1328">
        <v>14299</v>
      </c>
      <c r="B1328">
        <v>155</v>
      </c>
      <c r="C1328">
        <v>4</v>
      </c>
      <c r="D1328">
        <v>4</v>
      </c>
      <c r="E1328">
        <v>1</v>
      </c>
      <c r="F1328">
        <v>28</v>
      </c>
      <c r="G1328">
        <v>22</v>
      </c>
      <c r="H1328">
        <v>481</v>
      </c>
    </row>
    <row r="1329" spans="1:8" x14ac:dyDescent="0.3">
      <c r="A1329">
        <v>16299</v>
      </c>
      <c r="B1329">
        <v>155</v>
      </c>
      <c r="C1329">
        <v>4</v>
      </c>
      <c r="D1329">
        <v>4</v>
      </c>
      <c r="E1329">
        <v>1</v>
      </c>
      <c r="F1329">
        <v>26</v>
      </c>
      <c r="G1329">
        <v>21</v>
      </c>
      <c r="H1329">
        <v>481</v>
      </c>
    </row>
    <row r="1330" spans="1:8" x14ac:dyDescent="0.3">
      <c r="A1330">
        <v>17199</v>
      </c>
      <c r="B1330">
        <v>155</v>
      </c>
      <c r="C1330">
        <v>4</v>
      </c>
      <c r="D1330">
        <v>4</v>
      </c>
      <c r="E1330">
        <v>1</v>
      </c>
      <c r="F1330">
        <v>26</v>
      </c>
      <c r="G1330">
        <v>21</v>
      </c>
      <c r="H1330">
        <v>481</v>
      </c>
    </row>
    <row r="1331" spans="1:8" x14ac:dyDescent="0.3">
      <c r="A1331">
        <v>15299</v>
      </c>
      <c r="B1331">
        <v>155</v>
      </c>
      <c r="C1331">
        <v>4</v>
      </c>
      <c r="D1331">
        <v>4</v>
      </c>
      <c r="E1331">
        <v>1</v>
      </c>
      <c r="F1331">
        <v>28</v>
      </c>
      <c r="G1331">
        <v>22</v>
      </c>
      <c r="H1331">
        <v>481</v>
      </c>
    </row>
    <row r="1332" spans="1:8" x14ac:dyDescent="0.3">
      <c r="A1332">
        <v>16199</v>
      </c>
      <c r="B1332">
        <v>155</v>
      </c>
      <c r="C1332">
        <v>4</v>
      </c>
      <c r="D1332">
        <v>4</v>
      </c>
      <c r="E1332">
        <v>1</v>
      </c>
      <c r="F1332">
        <v>28</v>
      </c>
      <c r="G1332">
        <v>22</v>
      </c>
      <c r="H1332">
        <v>481</v>
      </c>
    </row>
    <row r="1333" spans="1:8" x14ac:dyDescent="0.3">
      <c r="A1333">
        <v>2000</v>
      </c>
      <c r="B1333">
        <v>135</v>
      </c>
      <c r="C1333">
        <v>6</v>
      </c>
      <c r="D1333">
        <v>3</v>
      </c>
      <c r="E1333">
        <v>2</v>
      </c>
      <c r="F1333">
        <v>22</v>
      </c>
      <c r="G1333">
        <v>16</v>
      </c>
      <c r="H1333">
        <v>5657</v>
      </c>
    </row>
    <row r="1334" spans="1:8" x14ac:dyDescent="0.3">
      <c r="A1334">
        <v>2000</v>
      </c>
      <c r="B1334">
        <v>135</v>
      </c>
      <c r="C1334">
        <v>6</v>
      </c>
      <c r="D1334">
        <v>3</v>
      </c>
      <c r="E1334">
        <v>2</v>
      </c>
      <c r="F1334">
        <v>22</v>
      </c>
      <c r="G1334">
        <v>15</v>
      </c>
      <c r="H1334">
        <v>5657</v>
      </c>
    </row>
    <row r="1335" spans="1:8" x14ac:dyDescent="0.3">
      <c r="A1335">
        <v>2000</v>
      </c>
      <c r="B1335">
        <v>155</v>
      </c>
      <c r="C1335">
        <v>6</v>
      </c>
      <c r="D1335">
        <v>3</v>
      </c>
      <c r="E1335">
        <v>3</v>
      </c>
      <c r="F1335">
        <v>18</v>
      </c>
      <c r="G1335">
        <v>14</v>
      </c>
      <c r="H1335">
        <v>5657</v>
      </c>
    </row>
    <row r="1336" spans="1:8" x14ac:dyDescent="0.3">
      <c r="A1336">
        <v>2000</v>
      </c>
      <c r="B1336">
        <v>135</v>
      </c>
      <c r="C1336">
        <v>6</v>
      </c>
      <c r="D1336">
        <v>3</v>
      </c>
      <c r="E1336">
        <v>3</v>
      </c>
      <c r="F1336">
        <v>22</v>
      </c>
      <c r="G1336">
        <v>15</v>
      </c>
      <c r="H1336">
        <v>5657</v>
      </c>
    </row>
    <row r="1337" spans="1:8" x14ac:dyDescent="0.3">
      <c r="A1337">
        <v>2000</v>
      </c>
      <c r="B1337">
        <v>140</v>
      </c>
      <c r="C1337">
        <v>6</v>
      </c>
      <c r="D1337">
        <v>3</v>
      </c>
      <c r="E1337">
        <v>2</v>
      </c>
      <c r="F1337">
        <v>21</v>
      </c>
      <c r="G1337">
        <v>15</v>
      </c>
      <c r="H1337">
        <v>5657</v>
      </c>
    </row>
    <row r="1338" spans="1:8" x14ac:dyDescent="0.3">
      <c r="A1338">
        <v>2000</v>
      </c>
      <c r="B1338">
        <v>155</v>
      </c>
      <c r="C1338">
        <v>6</v>
      </c>
      <c r="D1338">
        <v>3</v>
      </c>
      <c r="E1338">
        <v>3</v>
      </c>
      <c r="F1338">
        <v>19</v>
      </c>
      <c r="G1338">
        <v>13</v>
      </c>
      <c r="H1338">
        <v>5657</v>
      </c>
    </row>
    <row r="1339" spans="1:8" x14ac:dyDescent="0.3">
      <c r="A1339">
        <v>2000</v>
      </c>
      <c r="B1339">
        <v>140</v>
      </c>
      <c r="C1339">
        <v>6</v>
      </c>
      <c r="D1339">
        <v>3</v>
      </c>
      <c r="E1339">
        <v>3</v>
      </c>
      <c r="F1339">
        <v>21</v>
      </c>
      <c r="G1339">
        <v>15</v>
      </c>
      <c r="H1339">
        <v>5657</v>
      </c>
    </row>
    <row r="1340" spans="1:8" x14ac:dyDescent="0.3">
      <c r="A1340">
        <v>2000</v>
      </c>
      <c r="B1340">
        <v>140</v>
      </c>
      <c r="C1340">
        <v>6</v>
      </c>
      <c r="D1340">
        <v>3</v>
      </c>
      <c r="E1340">
        <v>2</v>
      </c>
      <c r="F1340">
        <v>22</v>
      </c>
      <c r="G1340">
        <v>16</v>
      </c>
      <c r="H1340">
        <v>5657</v>
      </c>
    </row>
    <row r="1341" spans="1:8" x14ac:dyDescent="0.3">
      <c r="A1341">
        <v>2000</v>
      </c>
      <c r="B1341">
        <v>140</v>
      </c>
      <c r="C1341">
        <v>6</v>
      </c>
      <c r="D1341">
        <v>3</v>
      </c>
      <c r="E1341">
        <v>2</v>
      </c>
      <c r="F1341">
        <v>21</v>
      </c>
      <c r="G1341">
        <v>15</v>
      </c>
      <c r="H1341">
        <v>5657</v>
      </c>
    </row>
    <row r="1342" spans="1:8" x14ac:dyDescent="0.3">
      <c r="A1342">
        <v>2000</v>
      </c>
      <c r="B1342">
        <v>140</v>
      </c>
      <c r="C1342">
        <v>6</v>
      </c>
      <c r="D1342">
        <v>3</v>
      </c>
      <c r="E1342">
        <v>3</v>
      </c>
      <c r="F1342">
        <v>22</v>
      </c>
      <c r="G1342">
        <v>15</v>
      </c>
      <c r="H1342">
        <v>5657</v>
      </c>
    </row>
    <row r="1343" spans="1:8" x14ac:dyDescent="0.3">
      <c r="A1343">
        <v>2000</v>
      </c>
      <c r="B1343">
        <v>152</v>
      </c>
      <c r="C1343">
        <v>6</v>
      </c>
      <c r="D1343">
        <v>3</v>
      </c>
      <c r="E1343">
        <v>3</v>
      </c>
      <c r="F1343">
        <v>17</v>
      </c>
      <c r="G1343">
        <v>13</v>
      </c>
      <c r="H1343">
        <v>5657</v>
      </c>
    </row>
    <row r="1344" spans="1:8" x14ac:dyDescent="0.3">
      <c r="A1344">
        <v>2000</v>
      </c>
      <c r="B1344">
        <v>140</v>
      </c>
      <c r="C1344">
        <v>6</v>
      </c>
      <c r="D1344">
        <v>3</v>
      </c>
      <c r="E1344">
        <v>2</v>
      </c>
      <c r="F1344">
        <v>22</v>
      </c>
      <c r="G1344">
        <v>15</v>
      </c>
      <c r="H1344">
        <v>5657</v>
      </c>
    </row>
    <row r="1345" spans="1:8" x14ac:dyDescent="0.3">
      <c r="A1345">
        <v>22395</v>
      </c>
      <c r="B1345">
        <v>170</v>
      </c>
      <c r="C1345">
        <v>6</v>
      </c>
      <c r="D1345">
        <v>2</v>
      </c>
      <c r="E1345">
        <v>2</v>
      </c>
      <c r="F1345">
        <v>27</v>
      </c>
      <c r="G1345">
        <v>18</v>
      </c>
      <c r="H1345">
        <v>26</v>
      </c>
    </row>
    <row r="1346" spans="1:8" x14ac:dyDescent="0.3">
      <c r="A1346">
        <v>21080</v>
      </c>
      <c r="B1346">
        <v>170</v>
      </c>
      <c r="C1346">
        <v>6</v>
      </c>
      <c r="D1346">
        <v>2</v>
      </c>
      <c r="E1346">
        <v>2</v>
      </c>
      <c r="F1346">
        <v>27</v>
      </c>
      <c r="G1346">
        <v>18</v>
      </c>
      <c r="H1346">
        <v>26</v>
      </c>
    </row>
    <row r="1347" spans="1:8" x14ac:dyDescent="0.3">
      <c r="A1347">
        <v>19605</v>
      </c>
      <c r="B1347">
        <v>140</v>
      </c>
      <c r="C1347">
        <v>4</v>
      </c>
      <c r="D1347">
        <v>4</v>
      </c>
      <c r="E1347">
        <v>2</v>
      </c>
      <c r="F1347">
        <v>30</v>
      </c>
      <c r="G1347">
        <v>21</v>
      </c>
      <c r="H1347">
        <v>26</v>
      </c>
    </row>
    <row r="1348" spans="1:8" x14ac:dyDescent="0.3">
      <c r="A1348">
        <v>21080</v>
      </c>
      <c r="B1348">
        <v>170</v>
      </c>
      <c r="C1348">
        <v>6</v>
      </c>
      <c r="D1348">
        <v>4</v>
      </c>
      <c r="E1348">
        <v>2</v>
      </c>
      <c r="F1348">
        <v>27</v>
      </c>
      <c r="G1348">
        <v>18</v>
      </c>
      <c r="H1348">
        <v>26</v>
      </c>
    </row>
    <row r="1349" spans="1:8" x14ac:dyDescent="0.3">
      <c r="A1349">
        <v>17805</v>
      </c>
      <c r="B1349">
        <v>140</v>
      </c>
      <c r="C1349">
        <v>4</v>
      </c>
      <c r="D1349">
        <v>4</v>
      </c>
      <c r="E1349">
        <v>2</v>
      </c>
      <c r="F1349">
        <v>30</v>
      </c>
      <c r="G1349">
        <v>21</v>
      </c>
      <c r="H1349">
        <v>26</v>
      </c>
    </row>
    <row r="1350" spans="1:8" x14ac:dyDescent="0.3">
      <c r="A1350">
        <v>17805</v>
      </c>
      <c r="B1350">
        <v>140</v>
      </c>
      <c r="C1350">
        <v>4</v>
      </c>
      <c r="D1350">
        <v>2</v>
      </c>
      <c r="E1350">
        <v>2</v>
      </c>
      <c r="F1350">
        <v>30</v>
      </c>
      <c r="G1350">
        <v>21</v>
      </c>
      <c r="H1350">
        <v>26</v>
      </c>
    </row>
    <row r="1351" spans="1:8" x14ac:dyDescent="0.3">
      <c r="A1351">
        <v>19855</v>
      </c>
      <c r="B1351">
        <v>140</v>
      </c>
      <c r="C1351">
        <v>4</v>
      </c>
      <c r="D1351">
        <v>2</v>
      </c>
      <c r="E1351">
        <v>2</v>
      </c>
      <c r="F1351">
        <v>30</v>
      </c>
      <c r="G1351">
        <v>21</v>
      </c>
      <c r="H1351">
        <v>26</v>
      </c>
    </row>
    <row r="1352" spans="1:8" x14ac:dyDescent="0.3">
      <c r="A1352">
        <v>22145</v>
      </c>
      <c r="B1352">
        <v>170</v>
      </c>
      <c r="C1352">
        <v>6</v>
      </c>
      <c r="D1352">
        <v>4</v>
      </c>
      <c r="E1352">
        <v>2</v>
      </c>
      <c r="F1352">
        <v>27</v>
      </c>
      <c r="G1352">
        <v>18</v>
      </c>
      <c r="H1352">
        <v>26</v>
      </c>
    </row>
    <row r="1353" spans="1:8" x14ac:dyDescent="0.3">
      <c r="A1353">
        <v>21585</v>
      </c>
      <c r="B1353">
        <v>170</v>
      </c>
      <c r="C1353">
        <v>6</v>
      </c>
      <c r="D1353">
        <v>4</v>
      </c>
      <c r="E1353">
        <v>2</v>
      </c>
      <c r="F1353">
        <v>27</v>
      </c>
      <c r="G1353">
        <v>18</v>
      </c>
      <c r="H1353">
        <v>26</v>
      </c>
    </row>
    <row r="1354" spans="1:8" x14ac:dyDescent="0.3">
      <c r="A1354">
        <v>18085</v>
      </c>
      <c r="B1354">
        <v>140</v>
      </c>
      <c r="C1354">
        <v>4</v>
      </c>
      <c r="D1354">
        <v>2</v>
      </c>
      <c r="E1354">
        <v>2</v>
      </c>
      <c r="F1354">
        <v>30</v>
      </c>
      <c r="G1354">
        <v>21</v>
      </c>
      <c r="H1354">
        <v>26</v>
      </c>
    </row>
    <row r="1355" spans="1:8" x14ac:dyDescent="0.3">
      <c r="A1355">
        <v>21585</v>
      </c>
      <c r="B1355">
        <v>170</v>
      </c>
      <c r="C1355">
        <v>6</v>
      </c>
      <c r="D1355">
        <v>2</v>
      </c>
      <c r="E1355">
        <v>2</v>
      </c>
      <c r="F1355">
        <v>27</v>
      </c>
      <c r="G1355">
        <v>18</v>
      </c>
      <c r="H1355">
        <v>26</v>
      </c>
    </row>
    <row r="1356" spans="1:8" x14ac:dyDescent="0.3">
      <c r="A1356">
        <v>20035</v>
      </c>
      <c r="B1356">
        <v>140</v>
      </c>
      <c r="C1356">
        <v>4</v>
      </c>
      <c r="D1356">
        <v>4</v>
      </c>
      <c r="E1356">
        <v>2</v>
      </c>
      <c r="F1356">
        <v>30</v>
      </c>
      <c r="G1356">
        <v>21</v>
      </c>
      <c r="H1356">
        <v>26</v>
      </c>
    </row>
    <row r="1357" spans="1:8" x14ac:dyDescent="0.3">
      <c r="A1357">
        <v>22935</v>
      </c>
      <c r="B1357">
        <v>170</v>
      </c>
      <c r="C1357">
        <v>6</v>
      </c>
      <c r="D1357">
        <v>2</v>
      </c>
      <c r="E1357">
        <v>2</v>
      </c>
      <c r="F1357">
        <v>27</v>
      </c>
      <c r="G1357">
        <v>18</v>
      </c>
      <c r="H1357">
        <v>26</v>
      </c>
    </row>
    <row r="1358" spans="1:8" x14ac:dyDescent="0.3">
      <c r="A1358">
        <v>22685</v>
      </c>
      <c r="B1358">
        <v>170</v>
      </c>
      <c r="C1358">
        <v>6</v>
      </c>
      <c r="D1358">
        <v>4</v>
      </c>
      <c r="E1358">
        <v>2</v>
      </c>
      <c r="F1358">
        <v>27</v>
      </c>
      <c r="G1358">
        <v>18</v>
      </c>
      <c r="H1358">
        <v>26</v>
      </c>
    </row>
    <row r="1359" spans="1:8" x14ac:dyDescent="0.3">
      <c r="A1359">
        <v>18085</v>
      </c>
      <c r="B1359">
        <v>140</v>
      </c>
      <c r="C1359">
        <v>4</v>
      </c>
      <c r="D1359">
        <v>4</v>
      </c>
      <c r="E1359">
        <v>2</v>
      </c>
      <c r="F1359">
        <v>30</v>
      </c>
      <c r="G1359">
        <v>21</v>
      </c>
      <c r="H1359">
        <v>26</v>
      </c>
    </row>
    <row r="1360" spans="1:8" x14ac:dyDescent="0.3">
      <c r="A1360">
        <v>20035</v>
      </c>
      <c r="B1360">
        <v>140</v>
      </c>
      <c r="C1360">
        <v>4</v>
      </c>
      <c r="D1360">
        <v>2</v>
      </c>
      <c r="E1360">
        <v>2</v>
      </c>
      <c r="F1360">
        <v>30</v>
      </c>
      <c r="G1360">
        <v>21</v>
      </c>
      <c r="H1360">
        <v>26</v>
      </c>
    </row>
    <row r="1361" spans="1:8" x14ac:dyDescent="0.3">
      <c r="A1361">
        <v>23335</v>
      </c>
      <c r="B1361">
        <v>170</v>
      </c>
      <c r="C1361">
        <v>6</v>
      </c>
      <c r="D1361">
        <v>2</v>
      </c>
      <c r="E1361">
        <v>2</v>
      </c>
      <c r="F1361">
        <v>27</v>
      </c>
      <c r="G1361">
        <v>18</v>
      </c>
      <c r="H1361">
        <v>26</v>
      </c>
    </row>
    <row r="1362" spans="1:8" x14ac:dyDescent="0.3">
      <c r="A1362">
        <v>18485</v>
      </c>
      <c r="B1362">
        <v>140</v>
      </c>
      <c r="C1362">
        <v>4</v>
      </c>
      <c r="D1362">
        <v>4</v>
      </c>
      <c r="E1362">
        <v>2</v>
      </c>
      <c r="F1362">
        <v>31</v>
      </c>
      <c r="G1362">
        <v>21</v>
      </c>
      <c r="H1362">
        <v>26</v>
      </c>
    </row>
    <row r="1363" spans="1:8" x14ac:dyDescent="0.3">
      <c r="A1363">
        <v>21985</v>
      </c>
      <c r="B1363">
        <v>170</v>
      </c>
      <c r="C1363">
        <v>6</v>
      </c>
      <c r="D1363">
        <v>4</v>
      </c>
      <c r="E1363">
        <v>2</v>
      </c>
      <c r="F1363">
        <v>27</v>
      </c>
      <c r="G1363">
        <v>18</v>
      </c>
      <c r="H1363">
        <v>26</v>
      </c>
    </row>
    <row r="1364" spans="1:8" x14ac:dyDescent="0.3">
      <c r="A1364">
        <v>20435</v>
      </c>
      <c r="B1364">
        <v>140</v>
      </c>
      <c r="C1364">
        <v>4</v>
      </c>
      <c r="D1364">
        <v>2</v>
      </c>
      <c r="E1364">
        <v>2</v>
      </c>
      <c r="F1364">
        <v>31</v>
      </c>
      <c r="G1364">
        <v>21</v>
      </c>
      <c r="H1364">
        <v>26</v>
      </c>
    </row>
    <row r="1365" spans="1:8" x14ac:dyDescent="0.3">
      <c r="A1365">
        <v>18485</v>
      </c>
      <c r="B1365">
        <v>140</v>
      </c>
      <c r="C1365">
        <v>4</v>
      </c>
      <c r="D1365">
        <v>2</v>
      </c>
      <c r="E1365">
        <v>2</v>
      </c>
      <c r="F1365">
        <v>31</v>
      </c>
      <c r="G1365">
        <v>21</v>
      </c>
      <c r="H1365">
        <v>26</v>
      </c>
    </row>
    <row r="1366" spans="1:8" x14ac:dyDescent="0.3">
      <c r="A1366">
        <v>20435</v>
      </c>
      <c r="B1366">
        <v>140</v>
      </c>
      <c r="C1366">
        <v>4</v>
      </c>
      <c r="D1366">
        <v>4</v>
      </c>
      <c r="E1366">
        <v>2</v>
      </c>
      <c r="F1366">
        <v>31</v>
      </c>
      <c r="G1366">
        <v>21</v>
      </c>
      <c r="H1366">
        <v>26</v>
      </c>
    </row>
    <row r="1367" spans="1:8" x14ac:dyDescent="0.3">
      <c r="A1367">
        <v>23085</v>
      </c>
      <c r="B1367">
        <v>170</v>
      </c>
      <c r="C1367">
        <v>6</v>
      </c>
      <c r="D1367">
        <v>4</v>
      </c>
      <c r="E1367">
        <v>2</v>
      </c>
      <c r="F1367">
        <v>27</v>
      </c>
      <c r="G1367">
        <v>18</v>
      </c>
      <c r="H1367">
        <v>26</v>
      </c>
    </row>
    <row r="1368" spans="1:8" x14ac:dyDescent="0.3">
      <c r="A1368">
        <v>21985</v>
      </c>
      <c r="B1368">
        <v>170</v>
      </c>
      <c r="C1368">
        <v>6</v>
      </c>
      <c r="D1368">
        <v>2</v>
      </c>
      <c r="E1368">
        <v>2</v>
      </c>
      <c r="F1368">
        <v>27</v>
      </c>
      <c r="G1368">
        <v>18</v>
      </c>
      <c r="H1368">
        <v>26</v>
      </c>
    </row>
    <row r="1369" spans="1:8" x14ac:dyDescent="0.3">
      <c r="A1369">
        <v>2000</v>
      </c>
      <c r="B1369">
        <v>200</v>
      </c>
      <c r="C1369">
        <v>8</v>
      </c>
      <c r="D1369">
        <v>2</v>
      </c>
      <c r="E1369">
        <v>1</v>
      </c>
      <c r="F1369">
        <v>20</v>
      </c>
      <c r="G1369">
        <v>14</v>
      </c>
      <c r="H1369">
        <v>1624</v>
      </c>
    </row>
    <row r="1370" spans="1:8" x14ac:dyDescent="0.3">
      <c r="A1370">
        <v>2234</v>
      </c>
      <c r="B1370">
        <v>200</v>
      </c>
      <c r="C1370">
        <v>8</v>
      </c>
      <c r="D1370">
        <v>2</v>
      </c>
      <c r="E1370">
        <v>1</v>
      </c>
      <c r="F1370">
        <v>20</v>
      </c>
      <c r="G1370">
        <v>14</v>
      </c>
      <c r="H1370">
        <v>1624</v>
      </c>
    </row>
    <row r="1371" spans="1:8" x14ac:dyDescent="0.3">
      <c r="A1371">
        <v>2358</v>
      </c>
      <c r="B1371">
        <v>295</v>
      </c>
      <c r="C1371">
        <v>8</v>
      </c>
      <c r="D1371">
        <v>2</v>
      </c>
      <c r="E1371">
        <v>1</v>
      </c>
      <c r="F1371">
        <v>20</v>
      </c>
      <c r="G1371">
        <v>13</v>
      </c>
      <c r="H1371">
        <v>1624</v>
      </c>
    </row>
    <row r="1372" spans="1:8" x14ac:dyDescent="0.3">
      <c r="A1372">
        <v>39950</v>
      </c>
      <c r="B1372">
        <v>250</v>
      </c>
      <c r="C1372">
        <v>6</v>
      </c>
      <c r="D1372">
        <v>4</v>
      </c>
      <c r="E1372">
        <v>2</v>
      </c>
      <c r="F1372">
        <v>21</v>
      </c>
      <c r="G1372">
        <v>14</v>
      </c>
      <c r="H1372">
        <v>3105</v>
      </c>
    </row>
    <row r="1373" spans="1:8" x14ac:dyDescent="0.3">
      <c r="A1373">
        <v>41000</v>
      </c>
      <c r="B1373">
        <v>250</v>
      </c>
      <c r="C1373">
        <v>6</v>
      </c>
      <c r="D1373">
        <v>4</v>
      </c>
      <c r="E1373">
        <v>2</v>
      </c>
      <c r="F1373">
        <v>20</v>
      </c>
      <c r="G1373">
        <v>15</v>
      </c>
      <c r="H1373">
        <v>3105</v>
      </c>
    </row>
    <row r="1374" spans="1:8" x14ac:dyDescent="0.3">
      <c r="A1374">
        <v>46950</v>
      </c>
      <c r="B1374">
        <v>300</v>
      </c>
      <c r="C1374">
        <v>8</v>
      </c>
      <c r="D1374">
        <v>4</v>
      </c>
      <c r="E1374">
        <v>2</v>
      </c>
      <c r="F1374">
        <v>19</v>
      </c>
      <c r="G1374">
        <v>14</v>
      </c>
      <c r="H1374">
        <v>3105</v>
      </c>
    </row>
    <row r="1375" spans="1:8" x14ac:dyDescent="0.3">
      <c r="A1375">
        <v>39950</v>
      </c>
      <c r="B1375">
        <v>250</v>
      </c>
      <c r="C1375">
        <v>6</v>
      </c>
      <c r="D1375">
        <v>4</v>
      </c>
      <c r="E1375">
        <v>2</v>
      </c>
      <c r="F1375">
        <v>20</v>
      </c>
      <c r="G1375">
        <v>15</v>
      </c>
      <c r="H1375">
        <v>3105</v>
      </c>
    </row>
    <row r="1376" spans="1:8" x14ac:dyDescent="0.3">
      <c r="A1376">
        <v>39950</v>
      </c>
      <c r="B1376">
        <v>250</v>
      </c>
      <c r="C1376">
        <v>6</v>
      </c>
      <c r="D1376">
        <v>4</v>
      </c>
      <c r="E1376">
        <v>2</v>
      </c>
      <c r="F1376">
        <v>21</v>
      </c>
      <c r="G1376">
        <v>14</v>
      </c>
      <c r="H1376">
        <v>3105</v>
      </c>
    </row>
    <row r="1377" spans="1:8" x14ac:dyDescent="0.3">
      <c r="A1377">
        <v>40250</v>
      </c>
      <c r="B1377">
        <v>250</v>
      </c>
      <c r="C1377">
        <v>6</v>
      </c>
      <c r="D1377">
        <v>4</v>
      </c>
      <c r="E1377">
        <v>2</v>
      </c>
      <c r="F1377">
        <v>21</v>
      </c>
      <c r="G1377">
        <v>14</v>
      </c>
      <c r="H1377">
        <v>3105</v>
      </c>
    </row>
    <row r="1378" spans="1:8" x14ac:dyDescent="0.3">
      <c r="A1378">
        <v>47250</v>
      </c>
      <c r="B1378">
        <v>300</v>
      </c>
      <c r="C1378">
        <v>8</v>
      </c>
      <c r="D1378">
        <v>4</v>
      </c>
      <c r="E1378">
        <v>2</v>
      </c>
      <c r="F1378">
        <v>19</v>
      </c>
      <c r="G1378">
        <v>14</v>
      </c>
      <c r="H1378">
        <v>3105</v>
      </c>
    </row>
    <row r="1379" spans="1:8" x14ac:dyDescent="0.3">
      <c r="A1379">
        <v>40250</v>
      </c>
      <c r="B1379">
        <v>250</v>
      </c>
      <c r="C1379">
        <v>6</v>
      </c>
      <c r="D1379">
        <v>4</v>
      </c>
      <c r="E1379">
        <v>2</v>
      </c>
      <c r="F1379">
        <v>20</v>
      </c>
      <c r="G1379">
        <v>15</v>
      </c>
      <c r="H1379">
        <v>3105</v>
      </c>
    </row>
    <row r="1380" spans="1:8" x14ac:dyDescent="0.3">
      <c r="A1380">
        <v>40700</v>
      </c>
      <c r="B1380">
        <v>220</v>
      </c>
      <c r="C1380">
        <v>4</v>
      </c>
      <c r="D1380">
        <v>4</v>
      </c>
      <c r="E1380">
        <v>2</v>
      </c>
      <c r="F1380">
        <v>27</v>
      </c>
      <c r="G1380">
        <v>20</v>
      </c>
      <c r="H1380">
        <v>3105</v>
      </c>
    </row>
    <row r="1381" spans="1:8" x14ac:dyDescent="0.3">
      <c r="A1381">
        <v>43300</v>
      </c>
      <c r="B1381">
        <v>220</v>
      </c>
      <c r="C1381">
        <v>4</v>
      </c>
      <c r="D1381">
        <v>4</v>
      </c>
      <c r="E1381">
        <v>2</v>
      </c>
      <c r="F1381">
        <v>27</v>
      </c>
      <c r="G1381">
        <v>20</v>
      </c>
      <c r="H1381">
        <v>3105</v>
      </c>
    </row>
    <row r="1382" spans="1:8" x14ac:dyDescent="0.3">
      <c r="A1382">
        <v>49200</v>
      </c>
      <c r="B1382">
        <v>220</v>
      </c>
      <c r="C1382">
        <v>4</v>
      </c>
      <c r="D1382">
        <v>4</v>
      </c>
      <c r="E1382">
        <v>2</v>
      </c>
      <c r="F1382">
        <v>27</v>
      </c>
      <c r="G1382">
        <v>20</v>
      </c>
      <c r="H1382">
        <v>3105</v>
      </c>
    </row>
    <row r="1383" spans="1:8" x14ac:dyDescent="0.3">
      <c r="A1383">
        <v>44500</v>
      </c>
      <c r="B1383">
        <v>220</v>
      </c>
      <c r="C1383">
        <v>4</v>
      </c>
      <c r="D1383">
        <v>4</v>
      </c>
      <c r="E1383">
        <v>2</v>
      </c>
      <c r="F1383">
        <v>28</v>
      </c>
      <c r="G1383">
        <v>21</v>
      </c>
      <c r="H1383">
        <v>3105</v>
      </c>
    </row>
    <row r="1384" spans="1:8" x14ac:dyDescent="0.3">
      <c r="A1384">
        <v>42400</v>
      </c>
      <c r="B1384">
        <v>220</v>
      </c>
      <c r="C1384">
        <v>4</v>
      </c>
      <c r="D1384">
        <v>4</v>
      </c>
      <c r="E1384">
        <v>2</v>
      </c>
      <c r="F1384">
        <v>28</v>
      </c>
      <c r="G1384">
        <v>21</v>
      </c>
      <c r="H1384">
        <v>3105</v>
      </c>
    </row>
    <row r="1385" spans="1:8" x14ac:dyDescent="0.3">
      <c r="A1385">
        <v>49800</v>
      </c>
      <c r="B1385">
        <v>220</v>
      </c>
      <c r="C1385">
        <v>4</v>
      </c>
      <c r="D1385">
        <v>4</v>
      </c>
      <c r="E1385">
        <v>2</v>
      </c>
      <c r="F1385">
        <v>28</v>
      </c>
      <c r="G1385">
        <v>21</v>
      </c>
      <c r="H1385">
        <v>3105</v>
      </c>
    </row>
    <row r="1386" spans="1:8" x14ac:dyDescent="0.3">
      <c r="A1386">
        <v>42700</v>
      </c>
      <c r="B1386">
        <v>220</v>
      </c>
      <c r="C1386">
        <v>4</v>
      </c>
      <c r="D1386">
        <v>4</v>
      </c>
      <c r="E1386">
        <v>2</v>
      </c>
      <c r="F1386">
        <v>28</v>
      </c>
      <c r="G1386">
        <v>21</v>
      </c>
      <c r="H1386">
        <v>3105</v>
      </c>
    </row>
    <row r="1387" spans="1:8" x14ac:dyDescent="0.3">
      <c r="A1387">
        <v>44800</v>
      </c>
      <c r="B1387">
        <v>220</v>
      </c>
      <c r="C1387">
        <v>4</v>
      </c>
      <c r="D1387">
        <v>4</v>
      </c>
      <c r="E1387">
        <v>2</v>
      </c>
      <c r="F1387">
        <v>28</v>
      </c>
      <c r="G1387">
        <v>21</v>
      </c>
      <c r="H1387">
        <v>3105</v>
      </c>
    </row>
    <row r="1388" spans="1:8" x14ac:dyDescent="0.3">
      <c r="A1388">
        <v>117300</v>
      </c>
      <c r="B1388">
        <v>540</v>
      </c>
      <c r="C1388">
        <v>8</v>
      </c>
      <c r="D1388">
        <v>4</v>
      </c>
      <c r="E1388">
        <v>3</v>
      </c>
      <c r="F1388">
        <v>24</v>
      </c>
      <c r="G1388">
        <v>16</v>
      </c>
      <c r="H1388">
        <v>3916</v>
      </c>
    </row>
    <row r="1389" spans="1:8" x14ac:dyDescent="0.3">
      <c r="A1389">
        <v>122200</v>
      </c>
      <c r="B1389">
        <v>600</v>
      </c>
      <c r="C1389">
        <v>8</v>
      </c>
      <c r="D1389">
        <v>4</v>
      </c>
      <c r="E1389">
        <v>3</v>
      </c>
      <c r="F1389">
        <v>24</v>
      </c>
      <c r="G1389">
        <v>15</v>
      </c>
      <c r="H1389">
        <v>3916</v>
      </c>
    </row>
    <row r="1390" spans="1:8" x14ac:dyDescent="0.3">
      <c r="A1390">
        <v>122500</v>
      </c>
      <c r="B1390">
        <v>600</v>
      </c>
      <c r="C1390">
        <v>8</v>
      </c>
      <c r="D1390">
        <v>4</v>
      </c>
      <c r="E1390">
        <v>3</v>
      </c>
      <c r="F1390">
        <v>24</v>
      </c>
      <c r="G1390">
        <v>15</v>
      </c>
      <c r="H1390">
        <v>3916</v>
      </c>
    </row>
    <row r="1391" spans="1:8" x14ac:dyDescent="0.3">
      <c r="A1391">
        <v>135200</v>
      </c>
      <c r="B1391">
        <v>540</v>
      </c>
      <c r="C1391">
        <v>8</v>
      </c>
      <c r="D1391">
        <v>4</v>
      </c>
      <c r="E1391">
        <v>3</v>
      </c>
      <c r="F1391">
        <v>24</v>
      </c>
      <c r="G1391">
        <v>16</v>
      </c>
      <c r="H1391">
        <v>3916</v>
      </c>
    </row>
    <row r="1392" spans="1:8" x14ac:dyDescent="0.3">
      <c r="A1392">
        <v>132200</v>
      </c>
      <c r="B1392">
        <v>540</v>
      </c>
      <c r="C1392">
        <v>8</v>
      </c>
      <c r="D1392">
        <v>4</v>
      </c>
      <c r="E1392">
        <v>3</v>
      </c>
      <c r="F1392">
        <v>25</v>
      </c>
      <c r="G1392">
        <v>16</v>
      </c>
      <c r="H1392">
        <v>3916</v>
      </c>
    </row>
    <row r="1393" spans="1:8" x14ac:dyDescent="0.3">
      <c r="A1393">
        <v>131300</v>
      </c>
      <c r="B1393">
        <v>540</v>
      </c>
      <c r="C1393">
        <v>8</v>
      </c>
      <c r="D1393">
        <v>4</v>
      </c>
      <c r="E1393">
        <v>3</v>
      </c>
      <c r="F1393">
        <v>24</v>
      </c>
      <c r="G1393">
        <v>16</v>
      </c>
      <c r="H1393">
        <v>3916</v>
      </c>
    </row>
    <row r="1394" spans="1:8" x14ac:dyDescent="0.3">
      <c r="A1394">
        <v>128300</v>
      </c>
      <c r="B1394">
        <v>540</v>
      </c>
      <c r="C1394">
        <v>8</v>
      </c>
      <c r="D1394">
        <v>4</v>
      </c>
      <c r="E1394">
        <v>3</v>
      </c>
      <c r="F1394">
        <v>25</v>
      </c>
      <c r="G1394">
        <v>16</v>
      </c>
      <c r="H1394">
        <v>3916</v>
      </c>
    </row>
    <row r="1395" spans="1:8" x14ac:dyDescent="0.3">
      <c r="A1395">
        <v>132200</v>
      </c>
      <c r="B1395">
        <v>540</v>
      </c>
      <c r="C1395">
        <v>8</v>
      </c>
      <c r="D1395">
        <v>4</v>
      </c>
      <c r="E1395">
        <v>3</v>
      </c>
      <c r="F1395">
        <v>25</v>
      </c>
      <c r="G1395">
        <v>16</v>
      </c>
      <c r="H1395">
        <v>3916</v>
      </c>
    </row>
    <row r="1396" spans="1:8" x14ac:dyDescent="0.3">
      <c r="A1396">
        <v>131300</v>
      </c>
      <c r="B1396">
        <v>540</v>
      </c>
      <c r="C1396">
        <v>8</v>
      </c>
      <c r="D1396">
        <v>4</v>
      </c>
      <c r="E1396">
        <v>3</v>
      </c>
      <c r="F1396">
        <v>24</v>
      </c>
      <c r="G1396">
        <v>16</v>
      </c>
      <c r="H1396">
        <v>3916</v>
      </c>
    </row>
    <row r="1397" spans="1:8" x14ac:dyDescent="0.3">
      <c r="A1397">
        <v>135200</v>
      </c>
      <c r="B1397">
        <v>540</v>
      </c>
      <c r="C1397">
        <v>8</v>
      </c>
      <c r="D1397">
        <v>4</v>
      </c>
      <c r="E1397">
        <v>3</v>
      </c>
      <c r="F1397">
        <v>24</v>
      </c>
      <c r="G1397">
        <v>16</v>
      </c>
      <c r="H1397">
        <v>3916</v>
      </c>
    </row>
    <row r="1398" spans="1:8" x14ac:dyDescent="0.3">
      <c r="A1398">
        <v>128300</v>
      </c>
      <c r="B1398">
        <v>540</v>
      </c>
      <c r="C1398">
        <v>8</v>
      </c>
      <c r="D1398">
        <v>4</v>
      </c>
      <c r="E1398">
        <v>3</v>
      </c>
      <c r="F1398">
        <v>25</v>
      </c>
      <c r="G1398">
        <v>16</v>
      </c>
      <c r="H1398">
        <v>3916</v>
      </c>
    </row>
    <row r="1399" spans="1:8" x14ac:dyDescent="0.3">
      <c r="A1399">
        <v>137000</v>
      </c>
      <c r="B1399">
        <v>600</v>
      </c>
      <c r="C1399">
        <v>8</v>
      </c>
      <c r="D1399">
        <v>4</v>
      </c>
      <c r="E1399">
        <v>3</v>
      </c>
      <c r="F1399">
        <v>24</v>
      </c>
      <c r="G1399">
        <v>16</v>
      </c>
      <c r="H1399">
        <v>3916</v>
      </c>
    </row>
    <row r="1400" spans="1:8" x14ac:dyDescent="0.3">
      <c r="A1400">
        <v>136900</v>
      </c>
      <c r="B1400">
        <v>375</v>
      </c>
      <c r="C1400">
        <v>8</v>
      </c>
      <c r="D1400">
        <v>2</v>
      </c>
      <c r="E1400">
        <v>1</v>
      </c>
      <c r="F1400">
        <v>19</v>
      </c>
      <c r="G1400">
        <v>13</v>
      </c>
      <c r="H1400">
        <v>3916</v>
      </c>
    </row>
    <row r="1401" spans="1:8" x14ac:dyDescent="0.3">
      <c r="A1401">
        <v>26650</v>
      </c>
      <c r="B1401">
        <v>198</v>
      </c>
      <c r="C1401">
        <v>4</v>
      </c>
      <c r="D1401">
        <v>4</v>
      </c>
      <c r="E1401">
        <v>2</v>
      </c>
      <c r="F1401">
        <v>33</v>
      </c>
      <c r="G1401">
        <v>35</v>
      </c>
      <c r="H1401">
        <v>2009</v>
      </c>
    </row>
    <row r="1402" spans="1:8" x14ac:dyDescent="0.3">
      <c r="A1402">
        <v>26780</v>
      </c>
      <c r="B1402">
        <v>158</v>
      </c>
      <c r="C1402">
        <v>4</v>
      </c>
      <c r="D1402">
        <v>4</v>
      </c>
      <c r="E1402">
        <v>2</v>
      </c>
      <c r="F1402">
        <v>33</v>
      </c>
      <c r="G1402">
        <v>35</v>
      </c>
      <c r="H1402">
        <v>2009</v>
      </c>
    </row>
    <row r="1403" spans="1:8" x14ac:dyDescent="0.3">
      <c r="A1403">
        <v>26800</v>
      </c>
      <c r="B1403">
        <v>198</v>
      </c>
      <c r="C1403">
        <v>4</v>
      </c>
      <c r="D1403">
        <v>4</v>
      </c>
      <c r="E1403">
        <v>2</v>
      </c>
      <c r="F1403">
        <v>33</v>
      </c>
      <c r="G1403">
        <v>33</v>
      </c>
      <c r="H1403">
        <v>2009</v>
      </c>
    </row>
    <row r="1404" spans="1:8" x14ac:dyDescent="0.3">
      <c r="A1404">
        <v>22560</v>
      </c>
      <c r="B1404">
        <v>182</v>
      </c>
      <c r="C1404">
        <v>4</v>
      </c>
      <c r="D1404">
        <v>4</v>
      </c>
      <c r="E1404">
        <v>2</v>
      </c>
      <c r="F1404">
        <v>38</v>
      </c>
      <c r="G1404">
        <v>27</v>
      </c>
      <c r="H1404">
        <v>2009</v>
      </c>
    </row>
    <row r="1405" spans="1:8" x14ac:dyDescent="0.3">
      <c r="A1405">
        <v>28150</v>
      </c>
      <c r="B1405">
        <v>182</v>
      </c>
      <c r="C1405">
        <v>4</v>
      </c>
      <c r="D1405">
        <v>4</v>
      </c>
      <c r="E1405">
        <v>2</v>
      </c>
      <c r="F1405">
        <v>38</v>
      </c>
      <c r="G1405">
        <v>27</v>
      </c>
      <c r="H1405">
        <v>2009</v>
      </c>
    </row>
    <row r="1406" spans="1:8" x14ac:dyDescent="0.3">
      <c r="A1406">
        <v>31950</v>
      </c>
      <c r="B1406">
        <v>270</v>
      </c>
      <c r="C1406">
        <v>6</v>
      </c>
      <c r="D1406">
        <v>4</v>
      </c>
      <c r="E1406">
        <v>2</v>
      </c>
      <c r="F1406">
        <v>32</v>
      </c>
      <c r="G1406">
        <v>22</v>
      </c>
      <c r="H1406">
        <v>2009</v>
      </c>
    </row>
    <row r="1407" spans="1:8" x14ac:dyDescent="0.3">
      <c r="A1407">
        <v>22300</v>
      </c>
      <c r="B1407">
        <v>182</v>
      </c>
      <c r="C1407">
        <v>4</v>
      </c>
      <c r="D1407">
        <v>4</v>
      </c>
      <c r="E1407">
        <v>2</v>
      </c>
      <c r="F1407">
        <v>38</v>
      </c>
      <c r="G1407">
        <v>27</v>
      </c>
      <c r="H1407">
        <v>2009</v>
      </c>
    </row>
    <row r="1408" spans="1:8" x14ac:dyDescent="0.3">
      <c r="A1408">
        <v>29830</v>
      </c>
      <c r="B1408">
        <v>270</v>
      </c>
      <c r="C1408">
        <v>6</v>
      </c>
      <c r="D1408">
        <v>4</v>
      </c>
      <c r="E1408">
        <v>2</v>
      </c>
      <c r="F1408">
        <v>32</v>
      </c>
      <c r="G1408">
        <v>22</v>
      </c>
      <c r="H1408">
        <v>2009</v>
      </c>
    </row>
    <row r="1409" spans="1:8" x14ac:dyDescent="0.3">
      <c r="A1409">
        <v>32350</v>
      </c>
      <c r="B1409">
        <v>270</v>
      </c>
      <c r="C1409">
        <v>6</v>
      </c>
      <c r="D1409">
        <v>4</v>
      </c>
      <c r="E1409">
        <v>2</v>
      </c>
      <c r="F1409">
        <v>32</v>
      </c>
      <c r="G1409">
        <v>22</v>
      </c>
      <c r="H1409">
        <v>2009</v>
      </c>
    </row>
    <row r="1410" spans="1:8" x14ac:dyDescent="0.3">
      <c r="A1410">
        <v>26450</v>
      </c>
      <c r="B1410">
        <v>270</v>
      </c>
      <c r="C1410">
        <v>6</v>
      </c>
      <c r="D1410">
        <v>4</v>
      </c>
      <c r="E1410">
        <v>2</v>
      </c>
      <c r="F1410">
        <v>32</v>
      </c>
      <c r="G1410">
        <v>22</v>
      </c>
      <c r="H1410">
        <v>2009</v>
      </c>
    </row>
    <row r="1411" spans="1:8" x14ac:dyDescent="0.3">
      <c r="A1411">
        <v>24720</v>
      </c>
      <c r="B1411">
        <v>182</v>
      </c>
      <c r="C1411">
        <v>4</v>
      </c>
      <c r="D1411">
        <v>4</v>
      </c>
      <c r="E1411">
        <v>2</v>
      </c>
      <c r="F1411">
        <v>38</v>
      </c>
      <c r="G1411">
        <v>27</v>
      </c>
      <c r="H1411">
        <v>2009</v>
      </c>
    </row>
    <row r="1412" spans="1:8" x14ac:dyDescent="0.3">
      <c r="A1412">
        <v>32090</v>
      </c>
      <c r="B1412">
        <v>270</v>
      </c>
      <c r="C1412">
        <v>6</v>
      </c>
      <c r="D1412">
        <v>4</v>
      </c>
      <c r="E1412">
        <v>2</v>
      </c>
      <c r="F1412">
        <v>32</v>
      </c>
      <c r="G1412">
        <v>22</v>
      </c>
      <c r="H1412">
        <v>2009</v>
      </c>
    </row>
    <row r="1413" spans="1:8" x14ac:dyDescent="0.3">
      <c r="A1413">
        <v>27390</v>
      </c>
      <c r="B1413">
        <v>270</v>
      </c>
      <c r="C1413">
        <v>6</v>
      </c>
      <c r="D1413">
        <v>4</v>
      </c>
      <c r="E1413">
        <v>2</v>
      </c>
      <c r="F1413">
        <v>32</v>
      </c>
      <c r="G1413">
        <v>22</v>
      </c>
      <c r="H1413">
        <v>2009</v>
      </c>
    </row>
    <row r="1414" spans="1:8" x14ac:dyDescent="0.3">
      <c r="A1414">
        <v>22500</v>
      </c>
      <c r="B1414">
        <v>182</v>
      </c>
      <c r="C1414">
        <v>4</v>
      </c>
      <c r="D1414">
        <v>4</v>
      </c>
      <c r="E1414">
        <v>2</v>
      </c>
      <c r="F1414">
        <v>39</v>
      </c>
      <c r="G1414">
        <v>27</v>
      </c>
      <c r="H1414">
        <v>2009</v>
      </c>
    </row>
    <row r="1415" spans="1:8" x14ac:dyDescent="0.3">
      <c r="A1415">
        <v>22900</v>
      </c>
      <c r="B1415">
        <v>182</v>
      </c>
      <c r="C1415">
        <v>4</v>
      </c>
      <c r="D1415">
        <v>4</v>
      </c>
      <c r="E1415">
        <v>2</v>
      </c>
      <c r="F1415">
        <v>39</v>
      </c>
      <c r="G1415">
        <v>27</v>
      </c>
      <c r="H1415">
        <v>2009</v>
      </c>
    </row>
    <row r="1416" spans="1:8" x14ac:dyDescent="0.3">
      <c r="A1416">
        <v>24470</v>
      </c>
      <c r="B1416">
        <v>182</v>
      </c>
      <c r="C1416">
        <v>4</v>
      </c>
      <c r="D1416">
        <v>4</v>
      </c>
      <c r="E1416">
        <v>2</v>
      </c>
      <c r="F1416">
        <v>37</v>
      </c>
      <c r="G1416">
        <v>27</v>
      </c>
      <c r="H1416">
        <v>2009</v>
      </c>
    </row>
    <row r="1417" spans="1:8" x14ac:dyDescent="0.3">
      <c r="A1417">
        <v>25460</v>
      </c>
      <c r="B1417">
        <v>182</v>
      </c>
      <c r="C1417">
        <v>4</v>
      </c>
      <c r="D1417">
        <v>4</v>
      </c>
      <c r="E1417">
        <v>2</v>
      </c>
      <c r="F1417">
        <v>39</v>
      </c>
      <c r="G1417">
        <v>27</v>
      </c>
      <c r="H1417">
        <v>2009</v>
      </c>
    </row>
    <row r="1418" spans="1:8" x14ac:dyDescent="0.3">
      <c r="A1418">
        <v>28570</v>
      </c>
      <c r="B1418">
        <v>182</v>
      </c>
      <c r="C1418">
        <v>4</v>
      </c>
      <c r="D1418">
        <v>4</v>
      </c>
      <c r="E1418">
        <v>2</v>
      </c>
      <c r="F1418">
        <v>39</v>
      </c>
      <c r="G1418">
        <v>27</v>
      </c>
      <c r="H1418">
        <v>2009</v>
      </c>
    </row>
    <row r="1419" spans="1:8" x14ac:dyDescent="0.3">
      <c r="A1419">
        <v>27990</v>
      </c>
      <c r="B1419">
        <v>270</v>
      </c>
      <c r="C1419">
        <v>6</v>
      </c>
      <c r="D1419">
        <v>4</v>
      </c>
      <c r="E1419">
        <v>2</v>
      </c>
      <c r="F1419">
        <v>32</v>
      </c>
      <c r="G1419">
        <v>22</v>
      </c>
      <c r="H1419">
        <v>2009</v>
      </c>
    </row>
    <row r="1420" spans="1:8" x14ac:dyDescent="0.3">
      <c r="A1420">
        <v>32690</v>
      </c>
      <c r="B1420">
        <v>270</v>
      </c>
      <c r="C1420">
        <v>6</v>
      </c>
      <c r="D1420">
        <v>4</v>
      </c>
      <c r="E1420">
        <v>2</v>
      </c>
      <c r="F1420">
        <v>32</v>
      </c>
      <c r="G1420">
        <v>22</v>
      </c>
      <c r="H1420">
        <v>2009</v>
      </c>
    </row>
    <row r="1421" spans="1:8" x14ac:dyDescent="0.3">
      <c r="A1421">
        <v>25460</v>
      </c>
      <c r="B1421">
        <v>179</v>
      </c>
      <c r="C1421">
        <v>4</v>
      </c>
      <c r="D1421">
        <v>4</v>
      </c>
      <c r="E1421">
        <v>2</v>
      </c>
      <c r="F1421">
        <v>39</v>
      </c>
      <c r="G1421">
        <v>27</v>
      </c>
      <c r="H1421">
        <v>2009</v>
      </c>
    </row>
    <row r="1422" spans="1:8" x14ac:dyDescent="0.3">
      <c r="A1422">
        <v>22500</v>
      </c>
      <c r="B1422">
        <v>179</v>
      </c>
      <c r="C1422">
        <v>4</v>
      </c>
      <c r="D1422">
        <v>4</v>
      </c>
      <c r="E1422">
        <v>2</v>
      </c>
      <c r="F1422">
        <v>39</v>
      </c>
      <c r="G1422">
        <v>27</v>
      </c>
      <c r="H1422">
        <v>2009</v>
      </c>
    </row>
    <row r="1423" spans="1:8" x14ac:dyDescent="0.3">
      <c r="A1423">
        <v>32690</v>
      </c>
      <c r="B1423">
        <v>270</v>
      </c>
      <c r="C1423">
        <v>6</v>
      </c>
      <c r="D1423">
        <v>4</v>
      </c>
      <c r="E1423">
        <v>2</v>
      </c>
      <c r="F1423">
        <v>32</v>
      </c>
      <c r="G1423">
        <v>22</v>
      </c>
      <c r="H1423">
        <v>2009</v>
      </c>
    </row>
    <row r="1424" spans="1:8" x14ac:dyDescent="0.3">
      <c r="A1424">
        <v>22900</v>
      </c>
      <c r="B1424">
        <v>179</v>
      </c>
      <c r="C1424">
        <v>4</v>
      </c>
      <c r="D1424">
        <v>4</v>
      </c>
      <c r="E1424">
        <v>2</v>
      </c>
      <c r="F1424">
        <v>39</v>
      </c>
      <c r="G1424">
        <v>27</v>
      </c>
      <c r="H1424">
        <v>2009</v>
      </c>
    </row>
    <row r="1425" spans="1:8" x14ac:dyDescent="0.3">
      <c r="A1425">
        <v>27990</v>
      </c>
      <c r="B1425">
        <v>270</v>
      </c>
      <c r="C1425">
        <v>6</v>
      </c>
      <c r="D1425">
        <v>4</v>
      </c>
      <c r="E1425">
        <v>2</v>
      </c>
      <c r="F1425">
        <v>32</v>
      </c>
      <c r="G1425">
        <v>22</v>
      </c>
      <c r="H1425">
        <v>2009</v>
      </c>
    </row>
    <row r="1426" spans="1:8" x14ac:dyDescent="0.3">
      <c r="A1426">
        <v>24470</v>
      </c>
      <c r="B1426">
        <v>179</v>
      </c>
      <c r="C1426">
        <v>4</v>
      </c>
      <c r="D1426">
        <v>4</v>
      </c>
      <c r="E1426">
        <v>2</v>
      </c>
      <c r="F1426">
        <v>37</v>
      </c>
      <c r="G1426">
        <v>26</v>
      </c>
      <c r="H1426">
        <v>2009</v>
      </c>
    </row>
    <row r="1427" spans="1:8" x14ac:dyDescent="0.3">
      <c r="A1427">
        <v>28570</v>
      </c>
      <c r="B1427">
        <v>179</v>
      </c>
      <c r="C1427">
        <v>4</v>
      </c>
      <c r="D1427">
        <v>4</v>
      </c>
      <c r="E1427">
        <v>2</v>
      </c>
      <c r="F1427">
        <v>39</v>
      </c>
      <c r="G1427">
        <v>27</v>
      </c>
      <c r="H1427">
        <v>2009</v>
      </c>
    </row>
    <row r="1428" spans="1:8" x14ac:dyDescent="0.3">
      <c r="A1428">
        <v>25495</v>
      </c>
      <c r="B1428">
        <v>264</v>
      </c>
      <c r="C1428">
        <v>6</v>
      </c>
      <c r="D1428">
        <v>4</v>
      </c>
      <c r="E1428">
        <v>2</v>
      </c>
      <c r="F1428">
        <v>24</v>
      </c>
      <c r="G1428">
        <v>17</v>
      </c>
      <c r="H1428">
        <v>1720</v>
      </c>
    </row>
    <row r="1429" spans="1:8" x14ac:dyDescent="0.3">
      <c r="A1429">
        <v>25495</v>
      </c>
      <c r="B1429">
        <v>264</v>
      </c>
      <c r="C1429">
        <v>6</v>
      </c>
      <c r="D1429">
        <v>4</v>
      </c>
      <c r="E1429">
        <v>2</v>
      </c>
      <c r="F1429">
        <v>24</v>
      </c>
      <c r="G1429">
        <v>17</v>
      </c>
      <c r="H1429">
        <v>1720</v>
      </c>
    </row>
    <row r="1430" spans="1:8" x14ac:dyDescent="0.3">
      <c r="A1430">
        <v>26045</v>
      </c>
      <c r="B1430">
        <v>264</v>
      </c>
      <c r="C1430">
        <v>6</v>
      </c>
      <c r="D1430">
        <v>4</v>
      </c>
      <c r="E1430">
        <v>2</v>
      </c>
      <c r="F1430">
        <v>24</v>
      </c>
      <c r="G1430">
        <v>17</v>
      </c>
      <c r="H1430">
        <v>1720</v>
      </c>
    </row>
    <row r="1431" spans="1:8" x14ac:dyDescent="0.3">
      <c r="A1431">
        <v>129900</v>
      </c>
      <c r="B1431">
        <v>503</v>
      </c>
      <c r="C1431">
        <v>8</v>
      </c>
      <c r="D1431">
        <v>2</v>
      </c>
      <c r="E1431">
        <v>1</v>
      </c>
      <c r="F1431">
        <v>22</v>
      </c>
      <c r="G1431">
        <v>16</v>
      </c>
      <c r="H1431">
        <v>617</v>
      </c>
    </row>
    <row r="1432" spans="1:8" x14ac:dyDescent="0.3">
      <c r="A1432">
        <v>131200</v>
      </c>
      <c r="B1432">
        <v>503</v>
      </c>
      <c r="C1432">
        <v>8</v>
      </c>
      <c r="D1432">
        <v>2</v>
      </c>
      <c r="E1432">
        <v>1</v>
      </c>
      <c r="F1432">
        <v>22</v>
      </c>
      <c r="G1432">
        <v>16</v>
      </c>
      <c r="H1432">
        <v>617</v>
      </c>
    </row>
    <row r="1433" spans="1:8" x14ac:dyDescent="0.3">
      <c r="A1433">
        <v>111200</v>
      </c>
      <c r="B1433">
        <v>456</v>
      </c>
      <c r="C1433">
        <v>8</v>
      </c>
      <c r="D1433">
        <v>2</v>
      </c>
      <c r="E1433">
        <v>1</v>
      </c>
      <c r="F1433">
        <v>22</v>
      </c>
      <c r="G1433">
        <v>16</v>
      </c>
      <c r="H1433">
        <v>617</v>
      </c>
    </row>
    <row r="1434" spans="1:8" x14ac:dyDescent="0.3">
      <c r="A1434">
        <v>37590</v>
      </c>
      <c r="B1434">
        <v>317</v>
      </c>
      <c r="C1434">
        <v>8</v>
      </c>
      <c r="D1434">
        <v>4</v>
      </c>
      <c r="E1434">
        <v>3</v>
      </c>
      <c r="F1434">
        <v>19</v>
      </c>
      <c r="G1434">
        <v>13</v>
      </c>
      <c r="H1434">
        <v>2009</v>
      </c>
    </row>
    <row r="1435" spans="1:8" x14ac:dyDescent="0.3">
      <c r="A1435">
        <v>52860</v>
      </c>
      <c r="B1435">
        <v>317</v>
      </c>
      <c r="C1435">
        <v>8</v>
      </c>
      <c r="D1435">
        <v>4</v>
      </c>
      <c r="E1435">
        <v>3</v>
      </c>
      <c r="F1435">
        <v>18</v>
      </c>
      <c r="G1435">
        <v>12</v>
      </c>
      <c r="H1435">
        <v>2009</v>
      </c>
    </row>
    <row r="1436" spans="1:8" x14ac:dyDescent="0.3">
      <c r="A1436">
        <v>42680</v>
      </c>
      <c r="B1436">
        <v>317</v>
      </c>
      <c r="C1436">
        <v>8</v>
      </c>
      <c r="D1436">
        <v>4</v>
      </c>
      <c r="E1436">
        <v>3</v>
      </c>
      <c r="F1436">
        <v>19</v>
      </c>
      <c r="G1436">
        <v>13</v>
      </c>
      <c r="H1436">
        <v>2009</v>
      </c>
    </row>
    <row r="1437" spans="1:8" x14ac:dyDescent="0.3">
      <c r="A1437">
        <v>45580</v>
      </c>
      <c r="B1437">
        <v>317</v>
      </c>
      <c r="C1437">
        <v>8</v>
      </c>
      <c r="D1437">
        <v>4</v>
      </c>
      <c r="E1437">
        <v>3</v>
      </c>
      <c r="F1437">
        <v>18</v>
      </c>
      <c r="G1437">
        <v>12</v>
      </c>
      <c r="H1437">
        <v>2009</v>
      </c>
    </row>
    <row r="1438" spans="1:8" x14ac:dyDescent="0.3">
      <c r="A1438">
        <v>42890</v>
      </c>
      <c r="B1438">
        <v>317</v>
      </c>
      <c r="C1438">
        <v>8</v>
      </c>
      <c r="D1438">
        <v>4</v>
      </c>
      <c r="E1438">
        <v>3</v>
      </c>
      <c r="F1438">
        <v>18</v>
      </c>
      <c r="G1438">
        <v>12</v>
      </c>
      <c r="H1438">
        <v>2009</v>
      </c>
    </row>
    <row r="1439" spans="1:8" x14ac:dyDescent="0.3">
      <c r="A1439">
        <v>49960</v>
      </c>
      <c r="B1439">
        <v>317</v>
      </c>
      <c r="C1439">
        <v>8</v>
      </c>
      <c r="D1439">
        <v>4</v>
      </c>
      <c r="E1439">
        <v>3</v>
      </c>
      <c r="F1439">
        <v>19</v>
      </c>
      <c r="G1439">
        <v>13</v>
      </c>
      <c r="H1439">
        <v>2009</v>
      </c>
    </row>
    <row r="1440" spans="1:8" x14ac:dyDescent="0.3">
      <c r="A1440">
        <v>50780</v>
      </c>
      <c r="B1440">
        <v>317</v>
      </c>
      <c r="C1440">
        <v>8</v>
      </c>
      <c r="D1440">
        <v>4</v>
      </c>
      <c r="E1440">
        <v>3</v>
      </c>
      <c r="F1440">
        <v>19</v>
      </c>
      <c r="G1440">
        <v>13</v>
      </c>
      <c r="H1440">
        <v>2009</v>
      </c>
    </row>
    <row r="1441" spans="1:8" x14ac:dyDescent="0.3">
      <c r="A1441">
        <v>53680</v>
      </c>
      <c r="B1441">
        <v>317</v>
      </c>
      <c r="C1441">
        <v>8</v>
      </c>
      <c r="D1441">
        <v>4</v>
      </c>
      <c r="E1441">
        <v>3</v>
      </c>
      <c r="F1441">
        <v>18</v>
      </c>
      <c r="G1441">
        <v>12</v>
      </c>
      <c r="H1441">
        <v>2009</v>
      </c>
    </row>
    <row r="1442" spans="1:8" x14ac:dyDescent="0.3">
      <c r="A1442">
        <v>43810</v>
      </c>
      <c r="B1442">
        <v>317</v>
      </c>
      <c r="C1442">
        <v>8</v>
      </c>
      <c r="D1442">
        <v>4</v>
      </c>
      <c r="E1442">
        <v>3</v>
      </c>
      <c r="F1442">
        <v>18</v>
      </c>
      <c r="G1442">
        <v>12</v>
      </c>
      <c r="H1442">
        <v>2009</v>
      </c>
    </row>
    <row r="1443" spans="1:8" x14ac:dyDescent="0.3">
      <c r="A1443">
        <v>46500</v>
      </c>
      <c r="B1443">
        <v>317</v>
      </c>
      <c r="C1443">
        <v>8</v>
      </c>
      <c r="D1443">
        <v>4</v>
      </c>
      <c r="E1443">
        <v>3</v>
      </c>
      <c r="F1443">
        <v>18</v>
      </c>
      <c r="G1443">
        <v>12</v>
      </c>
      <c r="H1443">
        <v>2009</v>
      </c>
    </row>
    <row r="1444" spans="1:8" x14ac:dyDescent="0.3">
      <c r="A1444">
        <v>49880</v>
      </c>
      <c r="B1444">
        <v>317</v>
      </c>
      <c r="C1444">
        <v>8</v>
      </c>
      <c r="D1444">
        <v>4</v>
      </c>
      <c r="E1444">
        <v>3</v>
      </c>
      <c r="F1444">
        <v>19</v>
      </c>
      <c r="G1444">
        <v>13</v>
      </c>
      <c r="H1444">
        <v>2009</v>
      </c>
    </row>
    <row r="1445" spans="1:8" x14ac:dyDescent="0.3">
      <c r="A1445">
        <v>43600</v>
      </c>
      <c r="B1445">
        <v>317</v>
      </c>
      <c r="C1445">
        <v>8</v>
      </c>
      <c r="D1445">
        <v>4</v>
      </c>
      <c r="E1445">
        <v>3</v>
      </c>
      <c r="F1445">
        <v>19</v>
      </c>
      <c r="G1445">
        <v>13</v>
      </c>
      <c r="H1445">
        <v>2009</v>
      </c>
    </row>
    <row r="1446" spans="1:8" x14ac:dyDescent="0.3">
      <c r="A1446">
        <v>38510</v>
      </c>
      <c r="B1446">
        <v>317</v>
      </c>
      <c r="C1446">
        <v>8</v>
      </c>
      <c r="D1446">
        <v>4</v>
      </c>
      <c r="E1446">
        <v>3</v>
      </c>
      <c r="F1446">
        <v>19</v>
      </c>
      <c r="G1446">
        <v>13</v>
      </c>
      <c r="H1446">
        <v>2009</v>
      </c>
    </row>
    <row r="1447" spans="1:8" x14ac:dyDescent="0.3">
      <c r="A1447">
        <v>52780</v>
      </c>
      <c r="B1447">
        <v>317</v>
      </c>
      <c r="C1447">
        <v>8</v>
      </c>
      <c r="D1447">
        <v>4</v>
      </c>
      <c r="E1447">
        <v>3</v>
      </c>
      <c r="F1447">
        <v>18</v>
      </c>
      <c r="G1447">
        <v>12</v>
      </c>
      <c r="H1447">
        <v>2009</v>
      </c>
    </row>
    <row r="1448" spans="1:8" x14ac:dyDescent="0.3">
      <c r="A1448">
        <v>49650</v>
      </c>
      <c r="B1448">
        <v>390</v>
      </c>
      <c r="C1448">
        <v>8</v>
      </c>
      <c r="D1448">
        <v>4</v>
      </c>
      <c r="E1448">
        <v>3</v>
      </c>
      <c r="F1448">
        <v>19</v>
      </c>
      <c r="G1448">
        <v>14</v>
      </c>
      <c r="H1448">
        <v>2009</v>
      </c>
    </row>
    <row r="1449" spans="1:8" x14ac:dyDescent="0.3">
      <c r="A1449">
        <v>57590</v>
      </c>
      <c r="B1449">
        <v>390</v>
      </c>
      <c r="C1449">
        <v>8</v>
      </c>
      <c r="D1449">
        <v>4</v>
      </c>
      <c r="E1449">
        <v>3</v>
      </c>
      <c r="F1449">
        <v>19</v>
      </c>
      <c r="G1449">
        <v>14</v>
      </c>
      <c r="H1449">
        <v>2009</v>
      </c>
    </row>
    <row r="1450" spans="1:8" x14ac:dyDescent="0.3">
      <c r="A1450">
        <v>60490</v>
      </c>
      <c r="B1450">
        <v>390</v>
      </c>
      <c r="C1450">
        <v>8</v>
      </c>
      <c r="D1450">
        <v>4</v>
      </c>
      <c r="E1450">
        <v>3</v>
      </c>
      <c r="F1450">
        <v>18</v>
      </c>
      <c r="G1450">
        <v>13</v>
      </c>
      <c r="H1450">
        <v>2009</v>
      </c>
    </row>
    <row r="1451" spans="1:8" x14ac:dyDescent="0.3">
      <c r="A1451">
        <v>52550</v>
      </c>
      <c r="B1451">
        <v>390</v>
      </c>
      <c r="C1451">
        <v>8</v>
      </c>
      <c r="D1451">
        <v>4</v>
      </c>
      <c r="E1451">
        <v>3</v>
      </c>
      <c r="F1451">
        <v>18</v>
      </c>
      <c r="G1451">
        <v>13</v>
      </c>
      <c r="H1451">
        <v>2009</v>
      </c>
    </row>
    <row r="1452" spans="1:8" x14ac:dyDescent="0.3">
      <c r="A1452">
        <v>44900</v>
      </c>
      <c r="B1452">
        <v>390</v>
      </c>
      <c r="C1452">
        <v>8</v>
      </c>
      <c r="D1452">
        <v>4</v>
      </c>
      <c r="E1452">
        <v>3</v>
      </c>
      <c r="F1452">
        <v>19</v>
      </c>
      <c r="G1452">
        <v>14</v>
      </c>
      <c r="H1452">
        <v>2009</v>
      </c>
    </row>
    <row r="1453" spans="1:8" x14ac:dyDescent="0.3">
      <c r="A1453">
        <v>47800</v>
      </c>
      <c r="B1453">
        <v>390</v>
      </c>
      <c r="C1453">
        <v>8</v>
      </c>
      <c r="D1453">
        <v>4</v>
      </c>
      <c r="E1453">
        <v>3</v>
      </c>
      <c r="F1453">
        <v>18</v>
      </c>
      <c r="G1453">
        <v>13</v>
      </c>
      <c r="H1453">
        <v>2009</v>
      </c>
    </row>
    <row r="1454" spans="1:8" x14ac:dyDescent="0.3">
      <c r="A1454">
        <v>221990</v>
      </c>
      <c r="B1454">
        <v>450</v>
      </c>
      <c r="C1454">
        <v>8</v>
      </c>
      <c r="D1454">
        <v>4</v>
      </c>
      <c r="E1454">
        <v>3</v>
      </c>
      <c r="F1454">
        <v>15</v>
      </c>
      <c r="G1454">
        <v>10</v>
      </c>
      <c r="H1454">
        <v>520</v>
      </c>
    </row>
    <row r="1455" spans="1:8" x14ac:dyDescent="0.3">
      <c r="A1455">
        <v>242990</v>
      </c>
      <c r="B1455">
        <v>500</v>
      </c>
      <c r="C1455">
        <v>8</v>
      </c>
      <c r="D1455">
        <v>4</v>
      </c>
      <c r="E1455">
        <v>3</v>
      </c>
      <c r="F1455">
        <v>15</v>
      </c>
      <c r="G1455">
        <v>10</v>
      </c>
      <c r="H1455">
        <v>520</v>
      </c>
    </row>
    <row r="1456" spans="1:8" x14ac:dyDescent="0.3">
      <c r="A1456">
        <v>263990</v>
      </c>
      <c r="B1456">
        <v>450</v>
      </c>
      <c r="C1456">
        <v>8</v>
      </c>
      <c r="D1456">
        <v>4</v>
      </c>
      <c r="E1456">
        <v>3</v>
      </c>
      <c r="F1456">
        <v>14</v>
      </c>
      <c r="G1456">
        <v>10</v>
      </c>
      <c r="H1456">
        <v>520</v>
      </c>
    </row>
    <row r="1457" spans="1:8" x14ac:dyDescent="0.3">
      <c r="A1457">
        <v>263990</v>
      </c>
      <c r="B1457">
        <v>450</v>
      </c>
      <c r="C1457">
        <v>8</v>
      </c>
      <c r="D1457">
        <v>4</v>
      </c>
      <c r="E1457">
        <v>3</v>
      </c>
      <c r="F1457">
        <v>15</v>
      </c>
      <c r="G1457">
        <v>9</v>
      </c>
      <c r="H1457">
        <v>520</v>
      </c>
    </row>
    <row r="1458" spans="1:8" x14ac:dyDescent="0.3">
      <c r="A1458">
        <v>242990</v>
      </c>
      <c r="B1458">
        <v>500</v>
      </c>
      <c r="C1458">
        <v>8</v>
      </c>
      <c r="D1458">
        <v>4</v>
      </c>
      <c r="E1458">
        <v>3</v>
      </c>
      <c r="F1458">
        <v>15</v>
      </c>
      <c r="G1458">
        <v>10</v>
      </c>
      <c r="H1458">
        <v>520</v>
      </c>
    </row>
    <row r="1459" spans="1:8" x14ac:dyDescent="0.3">
      <c r="A1459">
        <v>221990</v>
      </c>
      <c r="B1459">
        <v>450</v>
      </c>
      <c r="C1459">
        <v>8</v>
      </c>
      <c r="D1459">
        <v>4</v>
      </c>
      <c r="E1459">
        <v>3</v>
      </c>
      <c r="F1459">
        <v>15</v>
      </c>
      <c r="G1459">
        <v>10</v>
      </c>
      <c r="H1459">
        <v>520</v>
      </c>
    </row>
    <row r="1460" spans="1:8" x14ac:dyDescent="0.3">
      <c r="A1460">
        <v>270990</v>
      </c>
      <c r="B1460">
        <v>500</v>
      </c>
      <c r="C1460">
        <v>8</v>
      </c>
      <c r="D1460">
        <v>4</v>
      </c>
      <c r="E1460">
        <v>3</v>
      </c>
      <c r="F1460">
        <v>14</v>
      </c>
      <c r="G1460">
        <v>10</v>
      </c>
      <c r="H1460">
        <v>520</v>
      </c>
    </row>
    <row r="1461" spans="1:8" x14ac:dyDescent="0.3">
      <c r="A1461">
        <v>224990</v>
      </c>
      <c r="B1461">
        <v>450</v>
      </c>
      <c r="C1461">
        <v>8</v>
      </c>
      <c r="D1461">
        <v>4</v>
      </c>
      <c r="E1461">
        <v>3</v>
      </c>
      <c r="F1461">
        <v>14</v>
      </c>
      <c r="G1461">
        <v>10</v>
      </c>
      <c r="H1461">
        <v>520</v>
      </c>
    </row>
    <row r="1462" spans="1:8" x14ac:dyDescent="0.3">
      <c r="A1462">
        <v>246990</v>
      </c>
      <c r="B1462">
        <v>500</v>
      </c>
      <c r="C1462">
        <v>8</v>
      </c>
      <c r="D1462">
        <v>4</v>
      </c>
      <c r="E1462">
        <v>3</v>
      </c>
      <c r="F1462">
        <v>14</v>
      </c>
      <c r="G1462">
        <v>10</v>
      </c>
      <c r="H1462">
        <v>520</v>
      </c>
    </row>
    <row r="1463" spans="1:8" x14ac:dyDescent="0.3">
      <c r="A1463">
        <v>267990</v>
      </c>
      <c r="B1463">
        <v>450</v>
      </c>
      <c r="C1463">
        <v>8</v>
      </c>
      <c r="D1463">
        <v>4</v>
      </c>
      <c r="E1463">
        <v>3</v>
      </c>
      <c r="F1463">
        <v>15</v>
      </c>
      <c r="G1463">
        <v>9</v>
      </c>
      <c r="H1463">
        <v>520</v>
      </c>
    </row>
    <row r="1464" spans="1:8" x14ac:dyDescent="0.3">
      <c r="A1464">
        <v>30935</v>
      </c>
      <c r="B1464">
        <v>235</v>
      </c>
      <c r="C1464">
        <v>8</v>
      </c>
      <c r="D1464">
        <v>4</v>
      </c>
      <c r="E1464">
        <v>3</v>
      </c>
      <c r="F1464">
        <v>17</v>
      </c>
      <c r="G1464">
        <v>13</v>
      </c>
      <c r="H1464">
        <v>1013</v>
      </c>
    </row>
    <row r="1465" spans="1:8" x14ac:dyDescent="0.3">
      <c r="A1465">
        <v>33810</v>
      </c>
      <c r="B1465">
        <v>235</v>
      </c>
      <c r="C1465">
        <v>8</v>
      </c>
      <c r="D1465">
        <v>4</v>
      </c>
      <c r="E1465">
        <v>3</v>
      </c>
      <c r="F1465">
        <v>17</v>
      </c>
      <c r="G1465">
        <v>12</v>
      </c>
      <c r="H1465">
        <v>1013</v>
      </c>
    </row>
    <row r="1466" spans="1:8" x14ac:dyDescent="0.3">
      <c r="A1466">
        <v>32905</v>
      </c>
      <c r="B1466">
        <v>302</v>
      </c>
      <c r="C1466">
        <v>8</v>
      </c>
      <c r="D1466">
        <v>4</v>
      </c>
      <c r="E1466">
        <v>3</v>
      </c>
      <c r="F1466">
        <v>19</v>
      </c>
      <c r="G1466">
        <v>14</v>
      </c>
      <c r="H1466">
        <v>1013</v>
      </c>
    </row>
    <row r="1467" spans="1:8" x14ac:dyDescent="0.3">
      <c r="A1467">
        <v>35780</v>
      </c>
      <c r="B1467">
        <v>302</v>
      </c>
      <c r="C1467">
        <v>8</v>
      </c>
      <c r="D1467">
        <v>4</v>
      </c>
      <c r="E1467">
        <v>3</v>
      </c>
      <c r="F1467">
        <v>17</v>
      </c>
      <c r="G1467">
        <v>13</v>
      </c>
      <c r="H1467">
        <v>1013</v>
      </c>
    </row>
    <row r="1468" spans="1:8" x14ac:dyDescent="0.3">
      <c r="A1468">
        <v>45270</v>
      </c>
      <c r="B1468">
        <v>385</v>
      </c>
      <c r="C1468">
        <v>8</v>
      </c>
      <c r="D1468">
        <v>4</v>
      </c>
      <c r="E1468">
        <v>3</v>
      </c>
      <c r="F1468">
        <v>22</v>
      </c>
      <c r="G1468">
        <v>20</v>
      </c>
      <c r="H1468">
        <v>1013</v>
      </c>
    </row>
    <row r="1469" spans="1:8" x14ac:dyDescent="0.3">
      <c r="A1469">
        <v>37115</v>
      </c>
      <c r="B1469">
        <v>303</v>
      </c>
      <c r="C1469">
        <v>8</v>
      </c>
      <c r="D1469">
        <v>4</v>
      </c>
      <c r="E1469">
        <v>3</v>
      </c>
      <c r="F1469">
        <v>18</v>
      </c>
      <c r="G1469">
        <v>13</v>
      </c>
      <c r="H1469">
        <v>1013</v>
      </c>
    </row>
    <row r="1470" spans="1:8" x14ac:dyDescent="0.3">
      <c r="A1470">
        <v>34730</v>
      </c>
      <c r="B1470">
        <v>303</v>
      </c>
      <c r="C1470">
        <v>8</v>
      </c>
      <c r="D1470">
        <v>4</v>
      </c>
      <c r="E1470">
        <v>3</v>
      </c>
      <c r="F1470">
        <v>19</v>
      </c>
      <c r="G1470">
        <v>14</v>
      </c>
      <c r="H1470">
        <v>1013</v>
      </c>
    </row>
    <row r="1471" spans="1:8" x14ac:dyDescent="0.3">
      <c r="A1471">
        <v>2000</v>
      </c>
      <c r="B1471">
        <v>63</v>
      </c>
      <c r="C1471">
        <v>4</v>
      </c>
      <c r="D1471">
        <v>2</v>
      </c>
      <c r="E1471">
        <v>1</v>
      </c>
      <c r="F1471">
        <v>38</v>
      </c>
      <c r="G1471">
        <v>31</v>
      </c>
      <c r="H1471">
        <v>5657</v>
      </c>
    </row>
    <row r="1472" spans="1:8" x14ac:dyDescent="0.3">
      <c r="A1472">
        <v>2000</v>
      </c>
      <c r="B1472">
        <v>63</v>
      </c>
      <c r="C1472">
        <v>4</v>
      </c>
      <c r="D1472">
        <v>2</v>
      </c>
      <c r="E1472">
        <v>1</v>
      </c>
      <c r="F1472">
        <v>38</v>
      </c>
      <c r="G1472">
        <v>31</v>
      </c>
      <c r="H1472">
        <v>5657</v>
      </c>
    </row>
    <row r="1473" spans="1:8" x14ac:dyDescent="0.3">
      <c r="A1473">
        <v>2000</v>
      </c>
      <c r="B1473">
        <v>63</v>
      </c>
      <c r="C1473">
        <v>4</v>
      </c>
      <c r="D1473">
        <v>4</v>
      </c>
      <c r="E1473">
        <v>1</v>
      </c>
      <c r="F1473">
        <v>38</v>
      </c>
      <c r="G1473">
        <v>31</v>
      </c>
      <c r="H1473">
        <v>5657</v>
      </c>
    </row>
    <row r="1474" spans="1:8" x14ac:dyDescent="0.3">
      <c r="A1474">
        <v>2000</v>
      </c>
      <c r="B1474">
        <v>63</v>
      </c>
      <c r="C1474">
        <v>4</v>
      </c>
      <c r="D1474">
        <v>4</v>
      </c>
      <c r="E1474">
        <v>1</v>
      </c>
      <c r="F1474">
        <v>38</v>
      </c>
      <c r="G1474">
        <v>29</v>
      </c>
      <c r="H1474">
        <v>5657</v>
      </c>
    </row>
    <row r="1475" spans="1:8" x14ac:dyDescent="0.3">
      <c r="A1475">
        <v>2000</v>
      </c>
      <c r="B1475">
        <v>63</v>
      </c>
      <c r="C1475">
        <v>4</v>
      </c>
      <c r="D1475">
        <v>2</v>
      </c>
      <c r="E1475">
        <v>1</v>
      </c>
      <c r="F1475">
        <v>38</v>
      </c>
      <c r="G1475">
        <v>29</v>
      </c>
      <c r="H1475">
        <v>5657</v>
      </c>
    </row>
    <row r="1476" spans="1:8" x14ac:dyDescent="0.3">
      <c r="A1476">
        <v>2000</v>
      </c>
      <c r="B1476">
        <v>63</v>
      </c>
      <c r="C1476">
        <v>4</v>
      </c>
      <c r="D1476">
        <v>2</v>
      </c>
      <c r="E1476">
        <v>1</v>
      </c>
      <c r="F1476">
        <v>38</v>
      </c>
      <c r="G1476">
        <v>29</v>
      </c>
      <c r="H1476">
        <v>5657</v>
      </c>
    </row>
    <row r="1477" spans="1:8" x14ac:dyDescent="0.3">
      <c r="A1477">
        <v>2000</v>
      </c>
      <c r="B1477">
        <v>63</v>
      </c>
      <c r="C1477">
        <v>4</v>
      </c>
      <c r="D1477">
        <v>4</v>
      </c>
      <c r="E1477">
        <v>1</v>
      </c>
      <c r="F1477">
        <v>38</v>
      </c>
      <c r="G1477">
        <v>29</v>
      </c>
      <c r="H1477">
        <v>5657</v>
      </c>
    </row>
    <row r="1478" spans="1:8" x14ac:dyDescent="0.3">
      <c r="A1478">
        <v>22050</v>
      </c>
      <c r="B1478">
        <v>190</v>
      </c>
      <c r="C1478">
        <v>6</v>
      </c>
      <c r="D1478">
        <v>3</v>
      </c>
      <c r="E1478">
        <v>3</v>
      </c>
      <c r="F1478">
        <v>21</v>
      </c>
      <c r="G1478">
        <v>15</v>
      </c>
      <c r="H1478">
        <v>1385</v>
      </c>
    </row>
    <row r="1479" spans="1:8" x14ac:dyDescent="0.3">
      <c r="A1479">
        <v>24450</v>
      </c>
      <c r="B1479">
        <v>190</v>
      </c>
      <c r="C1479">
        <v>6</v>
      </c>
      <c r="D1479">
        <v>3</v>
      </c>
      <c r="E1479">
        <v>3</v>
      </c>
      <c r="F1479">
        <v>18</v>
      </c>
      <c r="G1479">
        <v>14</v>
      </c>
      <c r="H1479">
        <v>1385</v>
      </c>
    </row>
    <row r="1480" spans="1:8" x14ac:dyDescent="0.3">
      <c r="A1480">
        <v>25195</v>
      </c>
      <c r="B1480">
        <v>190</v>
      </c>
      <c r="C1480">
        <v>6</v>
      </c>
      <c r="D1480">
        <v>3</v>
      </c>
      <c r="E1480">
        <v>3</v>
      </c>
      <c r="F1480">
        <v>18</v>
      </c>
      <c r="G1480">
        <v>14</v>
      </c>
      <c r="H1480">
        <v>1385</v>
      </c>
    </row>
    <row r="1481" spans="1:8" x14ac:dyDescent="0.3">
      <c r="A1481">
        <v>22695</v>
      </c>
      <c r="B1481">
        <v>190</v>
      </c>
      <c r="C1481">
        <v>6</v>
      </c>
      <c r="D1481">
        <v>3</v>
      </c>
      <c r="E1481">
        <v>3</v>
      </c>
      <c r="F1481">
        <v>19</v>
      </c>
      <c r="G1481">
        <v>14</v>
      </c>
      <c r="H1481">
        <v>1385</v>
      </c>
    </row>
    <row r="1482" spans="1:8" x14ac:dyDescent="0.3">
      <c r="A1482">
        <v>22930</v>
      </c>
      <c r="B1482">
        <v>190</v>
      </c>
      <c r="C1482">
        <v>6</v>
      </c>
      <c r="D1482">
        <v>3</v>
      </c>
      <c r="E1482">
        <v>3</v>
      </c>
      <c r="F1482">
        <v>20</v>
      </c>
      <c r="G1482">
        <v>15</v>
      </c>
      <c r="H1482">
        <v>1385</v>
      </c>
    </row>
    <row r="1483" spans="1:8" x14ac:dyDescent="0.3">
      <c r="A1483">
        <v>25430</v>
      </c>
      <c r="B1483">
        <v>190</v>
      </c>
      <c r="C1483">
        <v>6</v>
      </c>
      <c r="D1483">
        <v>3</v>
      </c>
      <c r="E1483">
        <v>3</v>
      </c>
      <c r="F1483">
        <v>18</v>
      </c>
      <c r="G1483">
        <v>14</v>
      </c>
      <c r="H1483">
        <v>1385</v>
      </c>
    </row>
    <row r="1484" spans="1:8" x14ac:dyDescent="0.3">
      <c r="A1484">
        <v>25690</v>
      </c>
      <c r="B1484">
        <v>190</v>
      </c>
      <c r="C1484">
        <v>6</v>
      </c>
      <c r="D1484">
        <v>3</v>
      </c>
      <c r="E1484">
        <v>3</v>
      </c>
      <c r="F1484">
        <v>16</v>
      </c>
      <c r="G1484">
        <v>12</v>
      </c>
      <c r="H1484">
        <v>1385</v>
      </c>
    </row>
    <row r="1485" spans="1:8" x14ac:dyDescent="0.3">
      <c r="A1485">
        <v>23690</v>
      </c>
      <c r="B1485">
        <v>190</v>
      </c>
      <c r="C1485">
        <v>6</v>
      </c>
      <c r="D1485">
        <v>3</v>
      </c>
      <c r="E1485">
        <v>3</v>
      </c>
      <c r="F1485">
        <v>19</v>
      </c>
      <c r="G1485">
        <v>14</v>
      </c>
      <c r="H1485">
        <v>1385</v>
      </c>
    </row>
    <row r="1486" spans="1:8" x14ac:dyDescent="0.3">
      <c r="A1486">
        <v>26195</v>
      </c>
      <c r="B1486">
        <v>190</v>
      </c>
      <c r="C1486">
        <v>6</v>
      </c>
      <c r="D1486">
        <v>3</v>
      </c>
      <c r="E1486">
        <v>3</v>
      </c>
      <c r="F1486">
        <v>16</v>
      </c>
      <c r="G1486">
        <v>12</v>
      </c>
      <c r="H1486">
        <v>1385</v>
      </c>
    </row>
    <row r="1487" spans="1:8" x14ac:dyDescent="0.3">
      <c r="A1487">
        <v>24195</v>
      </c>
      <c r="B1487">
        <v>190</v>
      </c>
      <c r="C1487">
        <v>6</v>
      </c>
      <c r="D1487">
        <v>3</v>
      </c>
      <c r="E1487">
        <v>3</v>
      </c>
      <c r="F1487">
        <v>19</v>
      </c>
      <c r="G1487">
        <v>14</v>
      </c>
      <c r="H1487">
        <v>1385</v>
      </c>
    </row>
    <row r="1488" spans="1:8" x14ac:dyDescent="0.3">
      <c r="A1488">
        <v>24430</v>
      </c>
      <c r="B1488">
        <v>190</v>
      </c>
      <c r="C1488">
        <v>6</v>
      </c>
      <c r="D1488">
        <v>3</v>
      </c>
      <c r="E1488">
        <v>3</v>
      </c>
      <c r="F1488">
        <v>20</v>
      </c>
      <c r="G1488">
        <v>14</v>
      </c>
      <c r="H1488">
        <v>1385</v>
      </c>
    </row>
    <row r="1489" spans="1:8" x14ac:dyDescent="0.3">
      <c r="A1489">
        <v>26430</v>
      </c>
      <c r="B1489">
        <v>190</v>
      </c>
      <c r="C1489">
        <v>6</v>
      </c>
      <c r="D1489">
        <v>3</v>
      </c>
      <c r="E1489">
        <v>3</v>
      </c>
      <c r="F1489">
        <v>16</v>
      </c>
      <c r="G1489">
        <v>12</v>
      </c>
      <c r="H1489">
        <v>1385</v>
      </c>
    </row>
    <row r="1490" spans="1:8" x14ac:dyDescent="0.3">
      <c r="A1490">
        <v>48165</v>
      </c>
      <c r="B1490">
        <v>321</v>
      </c>
      <c r="C1490">
        <v>6</v>
      </c>
      <c r="D1490">
        <v>2</v>
      </c>
      <c r="E1490">
        <v>1</v>
      </c>
      <c r="F1490">
        <v>28</v>
      </c>
      <c r="G1490">
        <v>18</v>
      </c>
      <c r="H1490">
        <v>1624</v>
      </c>
    </row>
    <row r="1491" spans="1:8" x14ac:dyDescent="0.3">
      <c r="A1491">
        <v>50165</v>
      </c>
      <c r="B1491">
        <v>321</v>
      </c>
      <c r="C1491">
        <v>6</v>
      </c>
      <c r="D1491">
        <v>2</v>
      </c>
      <c r="E1491">
        <v>1</v>
      </c>
      <c r="F1491">
        <v>26</v>
      </c>
      <c r="G1491">
        <v>18</v>
      </c>
      <c r="H1491">
        <v>1624</v>
      </c>
    </row>
    <row r="1492" spans="1:8" x14ac:dyDescent="0.3">
      <c r="A1492">
        <v>37995</v>
      </c>
      <c r="B1492">
        <v>272</v>
      </c>
      <c r="C1492">
        <v>4</v>
      </c>
      <c r="D1492">
        <v>2</v>
      </c>
      <c r="E1492">
        <v>1</v>
      </c>
      <c r="F1492">
        <v>31</v>
      </c>
      <c r="G1492">
        <v>21</v>
      </c>
      <c r="H1492">
        <v>1624</v>
      </c>
    </row>
    <row r="1493" spans="1:8" x14ac:dyDescent="0.3">
      <c r="A1493">
        <v>40445</v>
      </c>
      <c r="B1493">
        <v>272</v>
      </c>
      <c r="C1493">
        <v>4</v>
      </c>
      <c r="D1493">
        <v>2</v>
      </c>
      <c r="E1493">
        <v>1</v>
      </c>
      <c r="F1493">
        <v>29</v>
      </c>
      <c r="G1493">
        <v>20</v>
      </c>
      <c r="H1493">
        <v>1624</v>
      </c>
    </row>
    <row r="1494" spans="1:8" x14ac:dyDescent="0.3">
      <c r="A1494">
        <v>46935</v>
      </c>
      <c r="B1494">
        <v>272</v>
      </c>
      <c r="C1494">
        <v>4</v>
      </c>
      <c r="D1494">
        <v>2</v>
      </c>
      <c r="E1494">
        <v>1</v>
      </c>
      <c r="F1494">
        <v>29</v>
      </c>
      <c r="G1494">
        <v>20</v>
      </c>
      <c r="H1494">
        <v>1624</v>
      </c>
    </row>
    <row r="1495" spans="1:8" x14ac:dyDescent="0.3">
      <c r="A1495">
        <v>51435</v>
      </c>
      <c r="B1495">
        <v>321</v>
      </c>
      <c r="C1495">
        <v>6</v>
      </c>
      <c r="D1495">
        <v>2</v>
      </c>
      <c r="E1495">
        <v>1</v>
      </c>
      <c r="F1495">
        <v>26</v>
      </c>
      <c r="G1495">
        <v>18</v>
      </c>
      <c r="H1495">
        <v>1624</v>
      </c>
    </row>
    <row r="1496" spans="1:8" x14ac:dyDescent="0.3">
      <c r="A1496">
        <v>45150</v>
      </c>
      <c r="B1496">
        <v>321</v>
      </c>
      <c r="C1496">
        <v>6</v>
      </c>
      <c r="D1496">
        <v>2</v>
      </c>
      <c r="E1496">
        <v>1</v>
      </c>
      <c r="F1496">
        <v>28</v>
      </c>
      <c r="G1496">
        <v>18</v>
      </c>
      <c r="H1496">
        <v>1624</v>
      </c>
    </row>
    <row r="1497" spans="1:8" x14ac:dyDescent="0.3">
      <c r="A1497">
        <v>47095</v>
      </c>
      <c r="B1497">
        <v>272</v>
      </c>
      <c r="C1497">
        <v>4</v>
      </c>
      <c r="D1497">
        <v>2</v>
      </c>
      <c r="E1497">
        <v>1</v>
      </c>
      <c r="F1497">
        <v>31</v>
      </c>
      <c r="G1497">
        <v>21</v>
      </c>
      <c r="H1497">
        <v>1624</v>
      </c>
    </row>
    <row r="1498" spans="1:8" x14ac:dyDescent="0.3">
      <c r="A1498">
        <v>48205</v>
      </c>
      <c r="B1498">
        <v>272</v>
      </c>
      <c r="C1498">
        <v>4</v>
      </c>
      <c r="D1498">
        <v>2</v>
      </c>
      <c r="E1498">
        <v>1</v>
      </c>
      <c r="F1498">
        <v>29</v>
      </c>
      <c r="G1498">
        <v>20</v>
      </c>
      <c r="H1498">
        <v>1624</v>
      </c>
    </row>
    <row r="1499" spans="1:8" x14ac:dyDescent="0.3">
      <c r="A1499">
        <v>47750</v>
      </c>
      <c r="B1499">
        <v>321</v>
      </c>
      <c r="C1499">
        <v>6</v>
      </c>
      <c r="D1499">
        <v>2</v>
      </c>
      <c r="E1499">
        <v>1</v>
      </c>
      <c r="F1499">
        <v>26</v>
      </c>
      <c r="G1499">
        <v>18</v>
      </c>
      <c r="H1499">
        <v>1624</v>
      </c>
    </row>
    <row r="1500" spans="1:8" x14ac:dyDescent="0.3">
      <c r="A1500">
        <v>50325</v>
      </c>
      <c r="B1500">
        <v>321</v>
      </c>
      <c r="C1500">
        <v>6</v>
      </c>
      <c r="D1500">
        <v>2</v>
      </c>
      <c r="E1500">
        <v>1</v>
      </c>
      <c r="F1500">
        <v>28</v>
      </c>
      <c r="G1500">
        <v>18</v>
      </c>
      <c r="H1500">
        <v>1624</v>
      </c>
    </row>
    <row r="1501" spans="1:8" x14ac:dyDescent="0.3">
      <c r="A1501">
        <v>41920</v>
      </c>
      <c r="B1501">
        <v>272</v>
      </c>
      <c r="C1501">
        <v>4</v>
      </c>
      <c r="D1501">
        <v>2</v>
      </c>
      <c r="E1501">
        <v>1</v>
      </c>
      <c r="F1501">
        <v>31</v>
      </c>
      <c r="G1501">
        <v>21</v>
      </c>
      <c r="H1501">
        <v>1624</v>
      </c>
    </row>
    <row r="1502" spans="1:8" x14ac:dyDescent="0.3">
      <c r="A1502">
        <v>44935</v>
      </c>
      <c r="B1502">
        <v>272</v>
      </c>
      <c r="C1502">
        <v>4</v>
      </c>
      <c r="D1502">
        <v>2</v>
      </c>
      <c r="E1502">
        <v>1</v>
      </c>
      <c r="F1502">
        <v>31</v>
      </c>
      <c r="G1502">
        <v>21</v>
      </c>
      <c r="H1502">
        <v>1624</v>
      </c>
    </row>
    <row r="1503" spans="1:8" x14ac:dyDescent="0.3">
      <c r="A1503">
        <v>44520</v>
      </c>
      <c r="B1503">
        <v>272</v>
      </c>
      <c r="C1503">
        <v>4</v>
      </c>
      <c r="D1503">
        <v>2</v>
      </c>
      <c r="E1503">
        <v>1</v>
      </c>
      <c r="F1503">
        <v>29</v>
      </c>
      <c r="G1503">
        <v>20</v>
      </c>
      <c r="H1503">
        <v>1624</v>
      </c>
    </row>
    <row r="1504" spans="1:8" x14ac:dyDescent="0.3">
      <c r="A1504">
        <v>47605</v>
      </c>
      <c r="B1504">
        <v>272</v>
      </c>
      <c r="C1504">
        <v>4</v>
      </c>
      <c r="D1504">
        <v>2</v>
      </c>
      <c r="E1504">
        <v>1</v>
      </c>
      <c r="F1504">
        <v>31</v>
      </c>
      <c r="G1504">
        <v>22</v>
      </c>
      <c r="H1504">
        <v>1624</v>
      </c>
    </row>
    <row r="1505" spans="1:8" x14ac:dyDescent="0.3">
      <c r="A1505">
        <v>41920</v>
      </c>
      <c r="B1505">
        <v>272</v>
      </c>
      <c r="C1505">
        <v>4</v>
      </c>
      <c r="D1505">
        <v>2</v>
      </c>
      <c r="E1505">
        <v>1</v>
      </c>
      <c r="F1505">
        <v>31</v>
      </c>
      <c r="G1505">
        <v>22</v>
      </c>
      <c r="H1505">
        <v>1624</v>
      </c>
    </row>
    <row r="1506" spans="1:8" x14ac:dyDescent="0.3">
      <c r="A1506">
        <v>48675</v>
      </c>
      <c r="B1506">
        <v>335</v>
      </c>
      <c r="C1506">
        <v>6</v>
      </c>
      <c r="D1506">
        <v>2</v>
      </c>
      <c r="E1506">
        <v>1</v>
      </c>
      <c r="F1506">
        <v>30</v>
      </c>
      <c r="G1506">
        <v>20</v>
      </c>
      <c r="H1506">
        <v>1624</v>
      </c>
    </row>
    <row r="1507" spans="1:8" x14ac:dyDescent="0.3">
      <c r="A1507">
        <v>48715</v>
      </c>
      <c r="B1507">
        <v>272</v>
      </c>
      <c r="C1507">
        <v>4</v>
      </c>
      <c r="D1507">
        <v>2</v>
      </c>
      <c r="E1507">
        <v>1</v>
      </c>
      <c r="F1507">
        <v>30</v>
      </c>
      <c r="G1507">
        <v>22</v>
      </c>
      <c r="H1507">
        <v>1624</v>
      </c>
    </row>
    <row r="1508" spans="1:8" x14ac:dyDescent="0.3">
      <c r="A1508">
        <v>45445</v>
      </c>
      <c r="B1508">
        <v>272</v>
      </c>
      <c r="C1508">
        <v>4</v>
      </c>
      <c r="D1508">
        <v>2</v>
      </c>
      <c r="E1508">
        <v>1</v>
      </c>
      <c r="F1508">
        <v>31</v>
      </c>
      <c r="G1508">
        <v>22</v>
      </c>
      <c r="H1508">
        <v>1624</v>
      </c>
    </row>
    <row r="1509" spans="1:8" x14ac:dyDescent="0.3">
      <c r="A1509">
        <v>45150</v>
      </c>
      <c r="B1509">
        <v>335</v>
      </c>
      <c r="C1509">
        <v>6</v>
      </c>
      <c r="D1509">
        <v>2</v>
      </c>
      <c r="E1509">
        <v>1</v>
      </c>
      <c r="F1509">
        <v>30</v>
      </c>
      <c r="G1509">
        <v>20</v>
      </c>
      <c r="H1509">
        <v>1624</v>
      </c>
    </row>
    <row r="1510" spans="1:8" x14ac:dyDescent="0.3">
      <c r="A1510">
        <v>40445</v>
      </c>
      <c r="B1510">
        <v>272</v>
      </c>
      <c r="C1510">
        <v>4</v>
      </c>
      <c r="D1510">
        <v>2</v>
      </c>
      <c r="E1510">
        <v>1</v>
      </c>
      <c r="F1510">
        <v>30</v>
      </c>
      <c r="G1510">
        <v>22</v>
      </c>
      <c r="H1510">
        <v>1624</v>
      </c>
    </row>
    <row r="1511" spans="1:8" x14ac:dyDescent="0.3">
      <c r="A1511">
        <v>47750</v>
      </c>
      <c r="B1511">
        <v>335</v>
      </c>
      <c r="C1511">
        <v>6</v>
      </c>
      <c r="D1511">
        <v>2</v>
      </c>
      <c r="E1511">
        <v>1</v>
      </c>
      <c r="F1511">
        <v>28</v>
      </c>
      <c r="G1511">
        <v>19</v>
      </c>
      <c r="H1511">
        <v>1624</v>
      </c>
    </row>
    <row r="1512" spans="1:8" x14ac:dyDescent="0.3">
      <c r="A1512">
        <v>47445</v>
      </c>
      <c r="B1512">
        <v>272</v>
      </c>
      <c r="C1512">
        <v>4</v>
      </c>
      <c r="D1512">
        <v>2</v>
      </c>
      <c r="E1512">
        <v>1</v>
      </c>
      <c r="F1512">
        <v>30</v>
      </c>
      <c r="G1512">
        <v>22</v>
      </c>
      <c r="H1512">
        <v>1624</v>
      </c>
    </row>
    <row r="1513" spans="1:8" x14ac:dyDescent="0.3">
      <c r="A1513">
        <v>50675</v>
      </c>
      <c r="B1513">
        <v>335</v>
      </c>
      <c r="C1513">
        <v>6</v>
      </c>
      <c r="D1513">
        <v>2</v>
      </c>
      <c r="E1513">
        <v>1</v>
      </c>
      <c r="F1513">
        <v>28</v>
      </c>
      <c r="G1513">
        <v>19</v>
      </c>
      <c r="H1513">
        <v>1624</v>
      </c>
    </row>
    <row r="1514" spans="1:8" x14ac:dyDescent="0.3">
      <c r="A1514">
        <v>37995</v>
      </c>
      <c r="B1514">
        <v>272</v>
      </c>
      <c r="C1514">
        <v>4</v>
      </c>
      <c r="D1514">
        <v>2</v>
      </c>
      <c r="E1514">
        <v>1</v>
      </c>
      <c r="F1514">
        <v>31</v>
      </c>
      <c r="G1514">
        <v>22</v>
      </c>
      <c r="H1514">
        <v>1624</v>
      </c>
    </row>
    <row r="1515" spans="1:8" x14ac:dyDescent="0.3">
      <c r="A1515">
        <v>51945</v>
      </c>
      <c r="B1515">
        <v>335</v>
      </c>
      <c r="C1515">
        <v>6</v>
      </c>
      <c r="D1515">
        <v>2</v>
      </c>
      <c r="E1515">
        <v>1</v>
      </c>
      <c r="F1515">
        <v>28</v>
      </c>
      <c r="G1515">
        <v>19</v>
      </c>
      <c r="H1515">
        <v>1624</v>
      </c>
    </row>
    <row r="1516" spans="1:8" x14ac:dyDescent="0.3">
      <c r="A1516">
        <v>44520</v>
      </c>
      <c r="B1516">
        <v>272</v>
      </c>
      <c r="C1516">
        <v>4</v>
      </c>
      <c r="D1516">
        <v>2</v>
      </c>
      <c r="E1516">
        <v>1</v>
      </c>
      <c r="F1516">
        <v>30</v>
      </c>
      <c r="G1516">
        <v>22</v>
      </c>
      <c r="H1516">
        <v>1624</v>
      </c>
    </row>
    <row r="1517" spans="1:8" x14ac:dyDescent="0.3">
      <c r="A1517">
        <v>50835</v>
      </c>
      <c r="B1517">
        <v>335</v>
      </c>
      <c r="C1517">
        <v>6</v>
      </c>
      <c r="D1517">
        <v>2</v>
      </c>
      <c r="E1517">
        <v>1</v>
      </c>
      <c r="F1517">
        <v>30</v>
      </c>
      <c r="G1517">
        <v>20</v>
      </c>
      <c r="H1517">
        <v>1624</v>
      </c>
    </row>
    <row r="1518" spans="1:8" x14ac:dyDescent="0.3">
      <c r="A1518">
        <v>43395</v>
      </c>
      <c r="B1518">
        <v>272</v>
      </c>
      <c r="C1518">
        <v>4</v>
      </c>
      <c r="D1518">
        <v>2</v>
      </c>
      <c r="E1518">
        <v>1</v>
      </c>
      <c r="F1518">
        <v>30</v>
      </c>
      <c r="G1518">
        <v>22</v>
      </c>
      <c r="H1518">
        <v>1624</v>
      </c>
    </row>
    <row r="1519" spans="1:8" x14ac:dyDescent="0.3">
      <c r="A1519">
        <v>37595</v>
      </c>
      <c r="B1519">
        <v>272</v>
      </c>
      <c r="C1519">
        <v>4</v>
      </c>
      <c r="D1519">
        <v>2</v>
      </c>
      <c r="E1519">
        <v>1</v>
      </c>
      <c r="F1519">
        <v>31</v>
      </c>
      <c r="G1519">
        <v>22</v>
      </c>
      <c r="H1519">
        <v>1624</v>
      </c>
    </row>
    <row r="1520" spans="1:8" x14ac:dyDescent="0.3">
      <c r="A1520">
        <v>39995</v>
      </c>
      <c r="B1520">
        <v>272</v>
      </c>
      <c r="C1520">
        <v>4</v>
      </c>
      <c r="D1520">
        <v>2</v>
      </c>
      <c r="E1520">
        <v>1</v>
      </c>
      <c r="F1520">
        <v>30</v>
      </c>
      <c r="G1520">
        <v>22</v>
      </c>
      <c r="H1520">
        <v>1624</v>
      </c>
    </row>
    <row r="1521" spans="1:8" x14ac:dyDescent="0.3">
      <c r="A1521">
        <v>49495</v>
      </c>
      <c r="B1521">
        <v>335</v>
      </c>
      <c r="C1521">
        <v>6</v>
      </c>
      <c r="D1521">
        <v>2</v>
      </c>
      <c r="E1521">
        <v>1</v>
      </c>
      <c r="F1521">
        <v>30</v>
      </c>
      <c r="G1521">
        <v>20</v>
      </c>
      <c r="H1521">
        <v>1624</v>
      </c>
    </row>
    <row r="1522" spans="1:8" x14ac:dyDescent="0.3">
      <c r="A1522">
        <v>41395</v>
      </c>
      <c r="B1522">
        <v>272</v>
      </c>
      <c r="C1522">
        <v>4</v>
      </c>
      <c r="D1522">
        <v>2</v>
      </c>
      <c r="E1522">
        <v>1</v>
      </c>
      <c r="F1522">
        <v>31</v>
      </c>
      <c r="G1522">
        <v>22</v>
      </c>
      <c r="H1522">
        <v>1624</v>
      </c>
    </row>
    <row r="1523" spans="1:8" x14ac:dyDescent="0.3">
      <c r="A1523">
        <v>46995</v>
      </c>
      <c r="B1523">
        <v>335</v>
      </c>
      <c r="C1523">
        <v>6</v>
      </c>
      <c r="D1523">
        <v>2</v>
      </c>
      <c r="E1523">
        <v>1</v>
      </c>
      <c r="F1523">
        <v>30</v>
      </c>
      <c r="G1523">
        <v>20</v>
      </c>
      <c r="H1523">
        <v>1624</v>
      </c>
    </row>
    <row r="1524" spans="1:8" x14ac:dyDescent="0.3">
      <c r="A1524">
        <v>48995</v>
      </c>
      <c r="B1524">
        <v>335</v>
      </c>
      <c r="C1524">
        <v>6</v>
      </c>
      <c r="D1524">
        <v>2</v>
      </c>
      <c r="E1524">
        <v>1</v>
      </c>
      <c r="F1524">
        <v>27</v>
      </c>
      <c r="G1524">
        <v>19</v>
      </c>
      <c r="H1524">
        <v>1624</v>
      </c>
    </row>
    <row r="1525" spans="1:8" x14ac:dyDescent="0.3">
      <c r="A1525">
        <v>62665</v>
      </c>
      <c r="B1525">
        <v>464</v>
      </c>
      <c r="C1525">
        <v>6</v>
      </c>
      <c r="D1525">
        <v>2</v>
      </c>
      <c r="E1525">
        <v>1</v>
      </c>
      <c r="F1525">
        <v>23</v>
      </c>
      <c r="G1525">
        <v>17</v>
      </c>
      <c r="H1525">
        <v>1624</v>
      </c>
    </row>
    <row r="1526" spans="1:8" x14ac:dyDescent="0.3">
      <c r="A1526">
        <v>60465</v>
      </c>
      <c r="B1526">
        <v>464</v>
      </c>
      <c r="C1526">
        <v>6</v>
      </c>
      <c r="D1526">
        <v>4</v>
      </c>
      <c r="E1526">
        <v>1</v>
      </c>
      <c r="F1526">
        <v>23</v>
      </c>
      <c r="G1526">
        <v>17</v>
      </c>
      <c r="H1526">
        <v>1624</v>
      </c>
    </row>
    <row r="1527" spans="1:8" x14ac:dyDescent="0.3">
      <c r="A1527">
        <v>62895</v>
      </c>
      <c r="B1527">
        <v>464</v>
      </c>
      <c r="C1527">
        <v>6</v>
      </c>
      <c r="D1527">
        <v>2</v>
      </c>
      <c r="E1527">
        <v>1</v>
      </c>
      <c r="F1527">
        <v>23</v>
      </c>
      <c r="G1527">
        <v>16</v>
      </c>
      <c r="H1527">
        <v>1624</v>
      </c>
    </row>
    <row r="1528" spans="1:8" x14ac:dyDescent="0.3">
      <c r="A1528">
        <v>60695</v>
      </c>
      <c r="B1528">
        <v>464</v>
      </c>
      <c r="C1528">
        <v>6</v>
      </c>
      <c r="D1528">
        <v>4</v>
      </c>
      <c r="E1528">
        <v>1</v>
      </c>
      <c r="F1528">
        <v>23</v>
      </c>
      <c r="G1528">
        <v>16</v>
      </c>
      <c r="H1528">
        <v>1624</v>
      </c>
    </row>
    <row r="1529" spans="1:8" x14ac:dyDescent="0.3">
      <c r="A1529">
        <v>41340</v>
      </c>
      <c r="B1529">
        <v>272</v>
      </c>
      <c r="C1529">
        <v>4</v>
      </c>
      <c r="D1529">
        <v>4</v>
      </c>
      <c r="E1529">
        <v>1</v>
      </c>
      <c r="F1529">
        <v>28</v>
      </c>
      <c r="G1529">
        <v>20</v>
      </c>
      <c r="H1529">
        <v>1624</v>
      </c>
    </row>
    <row r="1530" spans="1:8" x14ac:dyDescent="0.3">
      <c r="A1530">
        <v>39340</v>
      </c>
      <c r="B1530">
        <v>272</v>
      </c>
      <c r="C1530">
        <v>4</v>
      </c>
      <c r="D1530">
        <v>4</v>
      </c>
      <c r="E1530">
        <v>1</v>
      </c>
      <c r="F1530">
        <v>30</v>
      </c>
      <c r="G1530">
        <v>21</v>
      </c>
      <c r="H1530">
        <v>1624</v>
      </c>
    </row>
    <row r="1531" spans="1:8" x14ac:dyDescent="0.3">
      <c r="A1531">
        <v>33215</v>
      </c>
      <c r="B1531">
        <v>202</v>
      </c>
      <c r="C1531">
        <v>4</v>
      </c>
      <c r="D1531">
        <v>4</v>
      </c>
      <c r="E1531">
        <v>1</v>
      </c>
      <c r="F1531">
        <v>33</v>
      </c>
      <c r="G1531">
        <v>21</v>
      </c>
      <c r="H1531">
        <v>1624</v>
      </c>
    </row>
    <row r="1532" spans="1:8" x14ac:dyDescent="0.3">
      <c r="A1532">
        <v>45615</v>
      </c>
      <c r="B1532">
        <v>272</v>
      </c>
      <c r="C1532">
        <v>4</v>
      </c>
      <c r="D1532">
        <v>4</v>
      </c>
      <c r="E1532">
        <v>1</v>
      </c>
      <c r="F1532">
        <v>30</v>
      </c>
      <c r="G1532">
        <v>21</v>
      </c>
      <c r="H1532">
        <v>1624</v>
      </c>
    </row>
    <row r="1533" spans="1:8" x14ac:dyDescent="0.3">
      <c r="A1533">
        <v>47615</v>
      </c>
      <c r="B1533">
        <v>321</v>
      </c>
      <c r="C1533">
        <v>6</v>
      </c>
      <c r="D1533">
        <v>4</v>
      </c>
      <c r="E1533">
        <v>1</v>
      </c>
      <c r="F1533">
        <v>28</v>
      </c>
      <c r="G1533">
        <v>18</v>
      </c>
      <c r="H1533">
        <v>1624</v>
      </c>
    </row>
    <row r="1534" spans="1:8" x14ac:dyDescent="0.3">
      <c r="A1534">
        <v>44660</v>
      </c>
      <c r="B1534">
        <v>321</v>
      </c>
      <c r="C1534">
        <v>6</v>
      </c>
      <c r="D1534">
        <v>4</v>
      </c>
      <c r="E1534">
        <v>1</v>
      </c>
      <c r="F1534">
        <v>28</v>
      </c>
      <c r="G1534">
        <v>18</v>
      </c>
      <c r="H1534">
        <v>1624</v>
      </c>
    </row>
    <row r="1535" spans="1:8" x14ac:dyDescent="0.3">
      <c r="A1535">
        <v>46715</v>
      </c>
      <c r="B1535">
        <v>272</v>
      </c>
      <c r="C1535">
        <v>4</v>
      </c>
      <c r="D1535">
        <v>4</v>
      </c>
      <c r="E1535">
        <v>1</v>
      </c>
      <c r="F1535">
        <v>28</v>
      </c>
      <c r="G1535">
        <v>20</v>
      </c>
      <c r="H1535">
        <v>1624</v>
      </c>
    </row>
    <row r="1536" spans="1:8" x14ac:dyDescent="0.3">
      <c r="A1536">
        <v>37245</v>
      </c>
      <c r="B1536">
        <v>272</v>
      </c>
      <c r="C1536">
        <v>4</v>
      </c>
      <c r="D1536">
        <v>4</v>
      </c>
      <c r="E1536">
        <v>1</v>
      </c>
      <c r="F1536">
        <v>28</v>
      </c>
      <c r="G1536">
        <v>20</v>
      </c>
      <c r="H1536">
        <v>1624</v>
      </c>
    </row>
    <row r="1537" spans="1:8" x14ac:dyDescent="0.3">
      <c r="A1537">
        <v>41340</v>
      </c>
      <c r="B1537">
        <v>321</v>
      </c>
      <c r="C1537">
        <v>6</v>
      </c>
      <c r="D1537">
        <v>4</v>
      </c>
      <c r="E1537">
        <v>1</v>
      </c>
      <c r="F1537">
        <v>28</v>
      </c>
      <c r="G1537">
        <v>18</v>
      </c>
      <c r="H1537">
        <v>1624</v>
      </c>
    </row>
    <row r="1538" spans="1:8" x14ac:dyDescent="0.3">
      <c r="A1538">
        <v>46660</v>
      </c>
      <c r="B1538">
        <v>321</v>
      </c>
      <c r="C1538">
        <v>6</v>
      </c>
      <c r="D1538">
        <v>4</v>
      </c>
      <c r="E1538">
        <v>1</v>
      </c>
      <c r="F1538">
        <v>26</v>
      </c>
      <c r="G1538">
        <v>18</v>
      </c>
      <c r="H1538">
        <v>1624</v>
      </c>
    </row>
    <row r="1539" spans="1:8" x14ac:dyDescent="0.3">
      <c r="A1539">
        <v>48715</v>
      </c>
      <c r="B1539">
        <v>321</v>
      </c>
      <c r="C1539">
        <v>6</v>
      </c>
      <c r="D1539">
        <v>4</v>
      </c>
      <c r="E1539">
        <v>1</v>
      </c>
      <c r="F1539">
        <v>26</v>
      </c>
      <c r="G1539">
        <v>18</v>
      </c>
      <c r="H1539">
        <v>1624</v>
      </c>
    </row>
    <row r="1540" spans="1:8" x14ac:dyDescent="0.3">
      <c r="A1540">
        <v>44660</v>
      </c>
      <c r="B1540">
        <v>272</v>
      </c>
      <c r="C1540">
        <v>4</v>
      </c>
      <c r="D1540">
        <v>4</v>
      </c>
      <c r="E1540">
        <v>1</v>
      </c>
      <c r="F1540">
        <v>28</v>
      </c>
      <c r="G1540">
        <v>20</v>
      </c>
      <c r="H1540">
        <v>1624</v>
      </c>
    </row>
    <row r="1541" spans="1:8" x14ac:dyDescent="0.3">
      <c r="A1541">
        <v>35245</v>
      </c>
      <c r="B1541">
        <v>272</v>
      </c>
      <c r="C1541">
        <v>4</v>
      </c>
      <c r="D1541">
        <v>4</v>
      </c>
      <c r="E1541">
        <v>1</v>
      </c>
      <c r="F1541">
        <v>30</v>
      </c>
      <c r="G1541">
        <v>21</v>
      </c>
      <c r="H1541">
        <v>1624</v>
      </c>
    </row>
    <row r="1542" spans="1:8" x14ac:dyDescent="0.3">
      <c r="A1542">
        <v>42660</v>
      </c>
      <c r="B1542">
        <v>272</v>
      </c>
      <c r="C1542">
        <v>4</v>
      </c>
      <c r="D1542">
        <v>4</v>
      </c>
      <c r="E1542">
        <v>1</v>
      </c>
      <c r="F1542">
        <v>30</v>
      </c>
      <c r="G1542">
        <v>21</v>
      </c>
      <c r="H1542">
        <v>1624</v>
      </c>
    </row>
    <row r="1543" spans="1:8" x14ac:dyDescent="0.3">
      <c r="A1543">
        <v>37340</v>
      </c>
      <c r="B1543">
        <v>202</v>
      </c>
      <c r="C1543">
        <v>4</v>
      </c>
      <c r="D1543">
        <v>4</v>
      </c>
      <c r="E1543">
        <v>1</v>
      </c>
      <c r="F1543">
        <v>33</v>
      </c>
      <c r="G1543">
        <v>21</v>
      </c>
      <c r="H1543">
        <v>1624</v>
      </c>
    </row>
    <row r="1544" spans="1:8" x14ac:dyDescent="0.3">
      <c r="A1544">
        <v>43340</v>
      </c>
      <c r="B1544">
        <v>321</v>
      </c>
      <c r="C1544">
        <v>6</v>
      </c>
      <c r="D1544">
        <v>4</v>
      </c>
      <c r="E1544">
        <v>1</v>
      </c>
      <c r="F1544">
        <v>26</v>
      </c>
      <c r="G1544">
        <v>18</v>
      </c>
      <c r="H1544">
        <v>1624</v>
      </c>
    </row>
    <row r="1545" spans="1:8" x14ac:dyDescent="0.3">
      <c r="A1545">
        <v>41340</v>
      </c>
      <c r="B1545">
        <v>335</v>
      </c>
      <c r="C1545">
        <v>6</v>
      </c>
      <c r="D1545">
        <v>4</v>
      </c>
      <c r="E1545">
        <v>2</v>
      </c>
      <c r="F1545">
        <v>30</v>
      </c>
      <c r="G1545">
        <v>20</v>
      </c>
      <c r="H1545">
        <v>1624</v>
      </c>
    </row>
    <row r="1546" spans="1:8" x14ac:dyDescent="0.3">
      <c r="A1546">
        <v>46110</v>
      </c>
      <c r="B1546">
        <v>272</v>
      </c>
      <c r="C1546">
        <v>4</v>
      </c>
      <c r="D1546">
        <v>4</v>
      </c>
      <c r="E1546">
        <v>2</v>
      </c>
      <c r="F1546">
        <v>31</v>
      </c>
      <c r="G1546">
        <v>22</v>
      </c>
      <c r="H1546">
        <v>1624</v>
      </c>
    </row>
    <row r="1547" spans="1:8" x14ac:dyDescent="0.3">
      <c r="A1547">
        <v>45155</v>
      </c>
      <c r="B1547">
        <v>335</v>
      </c>
      <c r="C1547">
        <v>6</v>
      </c>
      <c r="D1547">
        <v>4</v>
      </c>
      <c r="E1547">
        <v>2</v>
      </c>
      <c r="F1547">
        <v>30</v>
      </c>
      <c r="G1547">
        <v>20</v>
      </c>
      <c r="H1547">
        <v>1624</v>
      </c>
    </row>
    <row r="1548" spans="1:8" x14ac:dyDescent="0.3">
      <c r="A1548">
        <v>39340</v>
      </c>
      <c r="B1548">
        <v>272</v>
      </c>
      <c r="C1548">
        <v>4</v>
      </c>
      <c r="D1548">
        <v>4</v>
      </c>
      <c r="E1548">
        <v>2</v>
      </c>
      <c r="F1548">
        <v>31</v>
      </c>
      <c r="G1548">
        <v>22</v>
      </c>
      <c r="H1548">
        <v>1624</v>
      </c>
    </row>
    <row r="1549" spans="1:8" x14ac:dyDescent="0.3">
      <c r="A1549">
        <v>47155</v>
      </c>
      <c r="B1549">
        <v>335</v>
      </c>
      <c r="C1549">
        <v>6</v>
      </c>
      <c r="D1549">
        <v>4</v>
      </c>
      <c r="E1549">
        <v>2</v>
      </c>
      <c r="F1549">
        <v>28</v>
      </c>
      <c r="G1549">
        <v>19</v>
      </c>
      <c r="H1549">
        <v>1624</v>
      </c>
    </row>
    <row r="1550" spans="1:8" x14ac:dyDescent="0.3">
      <c r="A1550">
        <v>43155</v>
      </c>
      <c r="B1550">
        <v>272</v>
      </c>
      <c r="C1550">
        <v>4</v>
      </c>
      <c r="D1550">
        <v>4</v>
      </c>
      <c r="E1550">
        <v>2</v>
      </c>
      <c r="F1550">
        <v>31</v>
      </c>
      <c r="G1550">
        <v>22</v>
      </c>
      <c r="H1550">
        <v>1624</v>
      </c>
    </row>
    <row r="1551" spans="1:8" x14ac:dyDescent="0.3">
      <c r="A1551">
        <v>37245</v>
      </c>
      <c r="B1551">
        <v>272</v>
      </c>
      <c r="C1551">
        <v>4</v>
      </c>
      <c r="D1551">
        <v>4</v>
      </c>
      <c r="E1551">
        <v>2</v>
      </c>
      <c r="F1551">
        <v>30</v>
      </c>
      <c r="G1551">
        <v>22</v>
      </c>
      <c r="H1551">
        <v>1624</v>
      </c>
    </row>
    <row r="1552" spans="1:8" x14ac:dyDescent="0.3">
      <c r="A1552">
        <v>48110</v>
      </c>
      <c r="B1552">
        <v>335</v>
      </c>
      <c r="C1552">
        <v>6</v>
      </c>
      <c r="D1552">
        <v>4</v>
      </c>
      <c r="E1552">
        <v>2</v>
      </c>
      <c r="F1552">
        <v>30</v>
      </c>
      <c r="G1552">
        <v>20</v>
      </c>
      <c r="H1552">
        <v>1624</v>
      </c>
    </row>
    <row r="1553" spans="1:8" x14ac:dyDescent="0.3">
      <c r="A1553">
        <v>37340</v>
      </c>
      <c r="B1553">
        <v>202</v>
      </c>
      <c r="C1553">
        <v>4</v>
      </c>
      <c r="D1553">
        <v>4</v>
      </c>
      <c r="E1553">
        <v>2</v>
      </c>
      <c r="F1553">
        <v>32</v>
      </c>
      <c r="G1553">
        <v>22</v>
      </c>
      <c r="H1553">
        <v>1624</v>
      </c>
    </row>
    <row r="1554" spans="1:8" x14ac:dyDescent="0.3">
      <c r="A1554">
        <v>35245</v>
      </c>
      <c r="B1554">
        <v>272</v>
      </c>
      <c r="C1554">
        <v>4</v>
      </c>
      <c r="D1554">
        <v>4</v>
      </c>
      <c r="E1554">
        <v>2</v>
      </c>
      <c r="F1554">
        <v>31</v>
      </c>
      <c r="G1554">
        <v>22</v>
      </c>
      <c r="H1554">
        <v>1624</v>
      </c>
    </row>
    <row r="1555" spans="1:8" x14ac:dyDescent="0.3">
      <c r="A1555">
        <v>43340</v>
      </c>
      <c r="B1555">
        <v>335</v>
      </c>
      <c r="C1555">
        <v>6</v>
      </c>
      <c r="D1555">
        <v>4</v>
      </c>
      <c r="E1555">
        <v>2</v>
      </c>
      <c r="F1555">
        <v>28</v>
      </c>
      <c r="G1555">
        <v>19</v>
      </c>
      <c r="H1555">
        <v>1624</v>
      </c>
    </row>
    <row r="1556" spans="1:8" x14ac:dyDescent="0.3">
      <c r="A1556">
        <v>33215</v>
      </c>
      <c r="B1556">
        <v>202</v>
      </c>
      <c r="C1556">
        <v>4</v>
      </c>
      <c r="D1556">
        <v>4</v>
      </c>
      <c r="E1556">
        <v>2</v>
      </c>
      <c r="F1556">
        <v>32</v>
      </c>
      <c r="G1556">
        <v>22</v>
      </c>
      <c r="H1556">
        <v>1624</v>
      </c>
    </row>
    <row r="1557" spans="1:8" x14ac:dyDescent="0.3">
      <c r="A1557">
        <v>47210</v>
      </c>
      <c r="B1557">
        <v>272</v>
      </c>
      <c r="C1557">
        <v>4</v>
      </c>
      <c r="D1557">
        <v>4</v>
      </c>
      <c r="E1557">
        <v>2</v>
      </c>
      <c r="F1557">
        <v>30</v>
      </c>
      <c r="G1557">
        <v>22</v>
      </c>
      <c r="H1557">
        <v>1624</v>
      </c>
    </row>
    <row r="1558" spans="1:8" x14ac:dyDescent="0.3">
      <c r="A1558">
        <v>41340</v>
      </c>
      <c r="B1558">
        <v>272</v>
      </c>
      <c r="C1558">
        <v>4</v>
      </c>
      <c r="D1558">
        <v>4</v>
      </c>
      <c r="E1558">
        <v>2</v>
      </c>
      <c r="F1558">
        <v>30</v>
      </c>
      <c r="G1558">
        <v>22</v>
      </c>
      <c r="H1558">
        <v>1624</v>
      </c>
    </row>
    <row r="1559" spans="1:8" x14ac:dyDescent="0.3">
      <c r="A1559">
        <v>45155</v>
      </c>
      <c r="B1559">
        <v>272</v>
      </c>
      <c r="C1559">
        <v>4</v>
      </c>
      <c r="D1559">
        <v>4</v>
      </c>
      <c r="E1559">
        <v>2</v>
      </c>
      <c r="F1559">
        <v>30</v>
      </c>
      <c r="G1559">
        <v>22</v>
      </c>
      <c r="H1559">
        <v>1624</v>
      </c>
    </row>
    <row r="1560" spans="1:8" x14ac:dyDescent="0.3">
      <c r="A1560">
        <v>49210</v>
      </c>
      <c r="B1560">
        <v>335</v>
      </c>
      <c r="C1560">
        <v>6</v>
      </c>
      <c r="D1560">
        <v>4</v>
      </c>
      <c r="E1560">
        <v>2</v>
      </c>
      <c r="F1560">
        <v>28</v>
      </c>
      <c r="G1560">
        <v>19</v>
      </c>
      <c r="H1560">
        <v>1624</v>
      </c>
    </row>
    <row r="1561" spans="1:8" x14ac:dyDescent="0.3">
      <c r="A1561">
        <v>46995</v>
      </c>
      <c r="B1561">
        <v>335</v>
      </c>
      <c r="C1561">
        <v>6</v>
      </c>
      <c r="D1561">
        <v>4</v>
      </c>
      <c r="E1561">
        <v>2</v>
      </c>
      <c r="F1561">
        <v>30</v>
      </c>
      <c r="G1561">
        <v>20</v>
      </c>
      <c r="H1561">
        <v>1624</v>
      </c>
    </row>
    <row r="1562" spans="1:8" x14ac:dyDescent="0.3">
      <c r="A1562">
        <v>40395</v>
      </c>
      <c r="B1562">
        <v>272</v>
      </c>
      <c r="C1562">
        <v>4</v>
      </c>
      <c r="D1562">
        <v>4</v>
      </c>
      <c r="E1562">
        <v>2</v>
      </c>
      <c r="F1562">
        <v>30</v>
      </c>
      <c r="G1562">
        <v>22</v>
      </c>
      <c r="H1562">
        <v>1624</v>
      </c>
    </row>
    <row r="1563" spans="1:8" x14ac:dyDescent="0.3">
      <c r="A1563">
        <v>43995</v>
      </c>
      <c r="B1563">
        <v>335</v>
      </c>
      <c r="C1563">
        <v>6</v>
      </c>
      <c r="D1563">
        <v>4</v>
      </c>
      <c r="E1563">
        <v>2</v>
      </c>
      <c r="F1563">
        <v>30</v>
      </c>
      <c r="G1563">
        <v>20</v>
      </c>
      <c r="H1563">
        <v>1624</v>
      </c>
    </row>
    <row r="1564" spans="1:8" x14ac:dyDescent="0.3">
      <c r="A1564">
        <v>45995</v>
      </c>
      <c r="B1564">
        <v>335</v>
      </c>
      <c r="C1564">
        <v>6</v>
      </c>
      <c r="D1564">
        <v>4</v>
      </c>
      <c r="E1564">
        <v>2</v>
      </c>
      <c r="F1564">
        <v>27</v>
      </c>
      <c r="G1564">
        <v>19</v>
      </c>
      <c r="H1564">
        <v>1624</v>
      </c>
    </row>
    <row r="1565" spans="1:8" x14ac:dyDescent="0.3">
      <c r="A1565">
        <v>34595</v>
      </c>
      <c r="B1565">
        <v>272</v>
      </c>
      <c r="C1565">
        <v>4</v>
      </c>
      <c r="D1565">
        <v>4</v>
      </c>
      <c r="E1565">
        <v>2</v>
      </c>
      <c r="F1565">
        <v>31</v>
      </c>
      <c r="G1565">
        <v>22</v>
      </c>
      <c r="H1565">
        <v>1624</v>
      </c>
    </row>
    <row r="1566" spans="1:8" x14ac:dyDescent="0.3">
      <c r="A1566">
        <v>36595</v>
      </c>
      <c r="B1566">
        <v>272</v>
      </c>
      <c r="C1566">
        <v>4</v>
      </c>
      <c r="D1566">
        <v>4</v>
      </c>
      <c r="E1566">
        <v>2</v>
      </c>
      <c r="F1566">
        <v>30</v>
      </c>
      <c r="G1566">
        <v>22</v>
      </c>
      <c r="H1566">
        <v>1624</v>
      </c>
    </row>
    <row r="1567" spans="1:8" x14ac:dyDescent="0.3">
      <c r="A1567">
        <v>38395</v>
      </c>
      <c r="B1567">
        <v>272</v>
      </c>
      <c r="C1567">
        <v>4</v>
      </c>
      <c r="D1567">
        <v>4</v>
      </c>
      <c r="E1567">
        <v>2</v>
      </c>
      <c r="F1567">
        <v>31</v>
      </c>
      <c r="G1567">
        <v>22</v>
      </c>
      <c r="H1567">
        <v>1624</v>
      </c>
    </row>
    <row r="1568" spans="1:8" x14ac:dyDescent="0.3">
      <c r="A1568">
        <v>34794</v>
      </c>
      <c r="B1568">
        <v>250</v>
      </c>
      <c r="C1568">
        <v>8</v>
      </c>
      <c r="D1568">
        <v>4</v>
      </c>
      <c r="E1568">
        <v>3</v>
      </c>
      <c r="F1568">
        <v>23</v>
      </c>
      <c r="G1568">
        <v>15</v>
      </c>
      <c r="H1568">
        <v>26</v>
      </c>
    </row>
    <row r="1569" spans="1:8" x14ac:dyDescent="0.3">
      <c r="A1569">
        <v>30619</v>
      </c>
      <c r="B1569">
        <v>215</v>
      </c>
      <c r="C1569">
        <v>6</v>
      </c>
      <c r="D1569">
        <v>4</v>
      </c>
      <c r="E1569">
        <v>3</v>
      </c>
      <c r="F1569">
        <v>25</v>
      </c>
      <c r="G1569">
        <v>17</v>
      </c>
      <c r="H1569">
        <v>26</v>
      </c>
    </row>
    <row r="1570" spans="1:8" x14ac:dyDescent="0.3">
      <c r="A1570">
        <v>31615</v>
      </c>
      <c r="B1570">
        <v>215</v>
      </c>
      <c r="C1570">
        <v>6</v>
      </c>
      <c r="D1570">
        <v>4</v>
      </c>
      <c r="E1570">
        <v>3</v>
      </c>
      <c r="F1570">
        <v>25</v>
      </c>
      <c r="G1570">
        <v>16</v>
      </c>
      <c r="H1570">
        <v>26</v>
      </c>
    </row>
    <row r="1571" spans="1:8" x14ac:dyDescent="0.3">
      <c r="A1571">
        <v>35085</v>
      </c>
      <c r="B1571">
        <v>250</v>
      </c>
      <c r="C1571">
        <v>8</v>
      </c>
      <c r="D1571">
        <v>4</v>
      </c>
      <c r="E1571">
        <v>3</v>
      </c>
      <c r="F1571">
        <v>24</v>
      </c>
      <c r="G1571">
        <v>16</v>
      </c>
      <c r="H1571">
        <v>26</v>
      </c>
    </row>
    <row r="1572" spans="1:8" x14ac:dyDescent="0.3">
      <c r="A1572">
        <v>34725</v>
      </c>
      <c r="B1572">
        <v>250</v>
      </c>
      <c r="C1572">
        <v>8</v>
      </c>
      <c r="D1572">
        <v>4</v>
      </c>
      <c r="E1572">
        <v>3</v>
      </c>
      <c r="F1572">
        <v>24</v>
      </c>
      <c r="G1572">
        <v>15</v>
      </c>
      <c r="H1572">
        <v>26</v>
      </c>
    </row>
    <row r="1573" spans="1:8" x14ac:dyDescent="0.3">
      <c r="A1573">
        <v>45815</v>
      </c>
      <c r="B1573">
        <v>320</v>
      </c>
      <c r="C1573">
        <v>8</v>
      </c>
      <c r="D1573">
        <v>4</v>
      </c>
      <c r="E1573">
        <v>3</v>
      </c>
      <c r="F1573">
        <v>21</v>
      </c>
      <c r="G1573">
        <v>15</v>
      </c>
      <c r="H1573">
        <v>1385</v>
      </c>
    </row>
    <row r="1574" spans="1:8" x14ac:dyDescent="0.3">
      <c r="A1574">
        <v>35725</v>
      </c>
      <c r="B1574">
        <v>320</v>
      </c>
      <c r="C1574">
        <v>8</v>
      </c>
      <c r="D1574">
        <v>4</v>
      </c>
      <c r="E1574">
        <v>3</v>
      </c>
      <c r="F1574">
        <v>21</v>
      </c>
      <c r="G1574">
        <v>15</v>
      </c>
      <c r="H1574">
        <v>1385</v>
      </c>
    </row>
    <row r="1575" spans="1:8" x14ac:dyDescent="0.3">
      <c r="A1575">
        <v>38830</v>
      </c>
      <c r="B1575">
        <v>320</v>
      </c>
      <c r="C1575">
        <v>8</v>
      </c>
      <c r="D1575">
        <v>4</v>
      </c>
      <c r="E1575">
        <v>3</v>
      </c>
      <c r="F1575">
        <v>21</v>
      </c>
      <c r="G1575">
        <v>15</v>
      </c>
      <c r="H1575">
        <v>1385</v>
      </c>
    </row>
    <row r="1576" spans="1:8" x14ac:dyDescent="0.3">
      <c r="A1576">
        <v>39405</v>
      </c>
      <c r="B1576">
        <v>320</v>
      </c>
      <c r="C1576">
        <v>8</v>
      </c>
      <c r="D1576">
        <v>4</v>
      </c>
      <c r="E1576">
        <v>3</v>
      </c>
      <c r="F1576">
        <v>21</v>
      </c>
      <c r="G1576">
        <v>15</v>
      </c>
      <c r="H1576">
        <v>1385</v>
      </c>
    </row>
    <row r="1577" spans="1:8" x14ac:dyDescent="0.3">
      <c r="A1577">
        <v>46195</v>
      </c>
      <c r="B1577">
        <v>320</v>
      </c>
      <c r="C1577">
        <v>8</v>
      </c>
      <c r="D1577">
        <v>4</v>
      </c>
      <c r="E1577">
        <v>3</v>
      </c>
      <c r="F1577">
        <v>21</v>
      </c>
      <c r="G1577">
        <v>15</v>
      </c>
      <c r="H1577">
        <v>1385</v>
      </c>
    </row>
    <row r="1578" spans="1:8" x14ac:dyDescent="0.3">
      <c r="A1578">
        <v>39350</v>
      </c>
      <c r="B1578">
        <v>320</v>
      </c>
      <c r="C1578">
        <v>8</v>
      </c>
      <c r="D1578">
        <v>4</v>
      </c>
      <c r="E1578">
        <v>3</v>
      </c>
      <c r="F1578">
        <v>21</v>
      </c>
      <c r="G1578">
        <v>15</v>
      </c>
      <c r="H1578">
        <v>1385</v>
      </c>
    </row>
    <row r="1579" spans="1:8" x14ac:dyDescent="0.3">
      <c r="A1579">
        <v>49500</v>
      </c>
      <c r="B1579">
        <v>320</v>
      </c>
      <c r="C1579">
        <v>8</v>
      </c>
      <c r="D1579">
        <v>4</v>
      </c>
      <c r="E1579">
        <v>3</v>
      </c>
      <c r="F1579">
        <v>21</v>
      </c>
      <c r="G1579">
        <v>15</v>
      </c>
      <c r="H1579">
        <v>1385</v>
      </c>
    </row>
    <row r="1580" spans="1:8" x14ac:dyDescent="0.3">
      <c r="A1580">
        <v>42455</v>
      </c>
      <c r="B1580">
        <v>320</v>
      </c>
      <c r="C1580">
        <v>8</v>
      </c>
      <c r="D1580">
        <v>4</v>
      </c>
      <c r="E1580">
        <v>3</v>
      </c>
      <c r="F1580">
        <v>21</v>
      </c>
      <c r="G1580">
        <v>15</v>
      </c>
      <c r="H1580">
        <v>1385</v>
      </c>
    </row>
    <row r="1581" spans="1:8" x14ac:dyDescent="0.3">
      <c r="A1581">
        <v>36300</v>
      </c>
      <c r="B1581">
        <v>320</v>
      </c>
      <c r="C1581">
        <v>8</v>
      </c>
      <c r="D1581">
        <v>4</v>
      </c>
      <c r="E1581">
        <v>3</v>
      </c>
      <c r="F1581">
        <v>21</v>
      </c>
      <c r="G1581">
        <v>15</v>
      </c>
      <c r="H1581">
        <v>1385</v>
      </c>
    </row>
    <row r="1582" spans="1:8" x14ac:dyDescent="0.3">
      <c r="A1582">
        <v>40195</v>
      </c>
      <c r="B1582">
        <v>320</v>
      </c>
      <c r="C1582">
        <v>8</v>
      </c>
      <c r="D1582">
        <v>4</v>
      </c>
      <c r="E1582">
        <v>3</v>
      </c>
      <c r="F1582">
        <v>21</v>
      </c>
      <c r="G1582">
        <v>15</v>
      </c>
      <c r="H1582">
        <v>1385</v>
      </c>
    </row>
    <row r="1583" spans="1:8" x14ac:dyDescent="0.3">
      <c r="A1583">
        <v>43245</v>
      </c>
      <c r="B1583">
        <v>320</v>
      </c>
      <c r="C1583">
        <v>8</v>
      </c>
      <c r="D1583">
        <v>4</v>
      </c>
      <c r="E1583">
        <v>3</v>
      </c>
      <c r="F1583">
        <v>21</v>
      </c>
      <c r="G1583">
        <v>15</v>
      </c>
      <c r="H1583">
        <v>1385</v>
      </c>
    </row>
    <row r="1584" spans="1:8" x14ac:dyDescent="0.3">
      <c r="A1584">
        <v>47000</v>
      </c>
      <c r="B1584">
        <v>320</v>
      </c>
      <c r="C1584">
        <v>8</v>
      </c>
      <c r="D1584">
        <v>4</v>
      </c>
      <c r="E1584">
        <v>3</v>
      </c>
      <c r="F1584">
        <v>21</v>
      </c>
      <c r="G1584">
        <v>15</v>
      </c>
      <c r="H1584">
        <v>1385</v>
      </c>
    </row>
    <row r="1585" spans="1:8" x14ac:dyDescent="0.3">
      <c r="A1585">
        <v>39850</v>
      </c>
      <c r="B1585">
        <v>320</v>
      </c>
      <c r="C1585">
        <v>8</v>
      </c>
      <c r="D1585">
        <v>4</v>
      </c>
      <c r="E1585">
        <v>3</v>
      </c>
      <c r="F1585">
        <v>21</v>
      </c>
      <c r="G1585">
        <v>15</v>
      </c>
      <c r="H1585">
        <v>1385</v>
      </c>
    </row>
    <row r="1586" spans="1:8" x14ac:dyDescent="0.3">
      <c r="A1586">
        <v>36800</v>
      </c>
      <c r="B1586">
        <v>320</v>
      </c>
      <c r="C1586">
        <v>8</v>
      </c>
      <c r="D1586">
        <v>4</v>
      </c>
      <c r="E1586">
        <v>3</v>
      </c>
      <c r="F1586">
        <v>21</v>
      </c>
      <c r="G1586">
        <v>15</v>
      </c>
      <c r="H1586">
        <v>1385</v>
      </c>
    </row>
    <row r="1587" spans="1:8" x14ac:dyDescent="0.3">
      <c r="A1587">
        <v>50305</v>
      </c>
      <c r="B1587">
        <v>320</v>
      </c>
      <c r="C1587">
        <v>8</v>
      </c>
      <c r="D1587">
        <v>4</v>
      </c>
      <c r="E1587">
        <v>3</v>
      </c>
      <c r="F1587">
        <v>21</v>
      </c>
      <c r="G1587">
        <v>15</v>
      </c>
      <c r="H1587">
        <v>1385</v>
      </c>
    </row>
    <row r="1588" spans="1:8" x14ac:dyDescent="0.3">
      <c r="A1588">
        <v>37800</v>
      </c>
      <c r="B1588">
        <v>200</v>
      </c>
      <c r="C1588">
        <v>4</v>
      </c>
      <c r="D1588">
        <v>4</v>
      </c>
      <c r="E1588">
        <v>2</v>
      </c>
      <c r="F1588">
        <v>39</v>
      </c>
      <c r="G1588">
        <v>40</v>
      </c>
      <c r="H1588">
        <v>2031</v>
      </c>
    </row>
    <row r="1589" spans="1:8" x14ac:dyDescent="0.3">
      <c r="A1589">
        <v>41700</v>
      </c>
      <c r="B1589">
        <v>200</v>
      </c>
      <c r="C1589">
        <v>4</v>
      </c>
      <c r="D1589">
        <v>4</v>
      </c>
      <c r="E1589">
        <v>2</v>
      </c>
      <c r="F1589">
        <v>39</v>
      </c>
      <c r="G1589">
        <v>40</v>
      </c>
      <c r="H1589">
        <v>2031</v>
      </c>
    </row>
    <row r="1590" spans="1:8" x14ac:dyDescent="0.3">
      <c r="A1590">
        <v>36470</v>
      </c>
      <c r="B1590">
        <v>200</v>
      </c>
      <c r="C1590">
        <v>4</v>
      </c>
      <c r="D1590">
        <v>4</v>
      </c>
      <c r="E1590">
        <v>2</v>
      </c>
      <c r="F1590">
        <v>39</v>
      </c>
      <c r="G1590">
        <v>40</v>
      </c>
      <c r="H1590">
        <v>2031</v>
      </c>
    </row>
    <row r="1591" spans="1:8" x14ac:dyDescent="0.3">
      <c r="A1591">
        <v>36650</v>
      </c>
      <c r="B1591">
        <v>200</v>
      </c>
      <c r="C1591">
        <v>4</v>
      </c>
      <c r="D1591">
        <v>4</v>
      </c>
      <c r="E1591">
        <v>2</v>
      </c>
      <c r="F1591">
        <v>39</v>
      </c>
      <c r="G1591">
        <v>40</v>
      </c>
      <c r="H1591">
        <v>2031</v>
      </c>
    </row>
    <row r="1592" spans="1:8" x14ac:dyDescent="0.3">
      <c r="A1592">
        <v>38100</v>
      </c>
      <c r="B1592">
        <v>200</v>
      </c>
      <c r="C1592">
        <v>4</v>
      </c>
      <c r="D1592">
        <v>4</v>
      </c>
      <c r="E1592">
        <v>2</v>
      </c>
      <c r="F1592">
        <v>39</v>
      </c>
      <c r="G1592">
        <v>40</v>
      </c>
      <c r="H1592">
        <v>2031</v>
      </c>
    </row>
    <row r="1593" spans="1:8" x14ac:dyDescent="0.3">
      <c r="A1593">
        <v>41950</v>
      </c>
      <c r="B1593">
        <v>200</v>
      </c>
      <c r="C1593">
        <v>4</v>
      </c>
      <c r="D1593">
        <v>4</v>
      </c>
      <c r="E1593">
        <v>2</v>
      </c>
      <c r="F1593">
        <v>39</v>
      </c>
      <c r="G1593">
        <v>40</v>
      </c>
      <c r="H1593">
        <v>2031</v>
      </c>
    </row>
    <row r="1594" spans="1:8" x14ac:dyDescent="0.3">
      <c r="A1594">
        <v>42550</v>
      </c>
      <c r="B1594">
        <v>200</v>
      </c>
      <c r="C1594">
        <v>4</v>
      </c>
      <c r="D1594">
        <v>4</v>
      </c>
      <c r="E1594">
        <v>2</v>
      </c>
      <c r="F1594">
        <v>39</v>
      </c>
      <c r="G1594">
        <v>40</v>
      </c>
      <c r="H1594">
        <v>2031</v>
      </c>
    </row>
    <row r="1595" spans="1:8" x14ac:dyDescent="0.3">
      <c r="A1595">
        <v>38700</v>
      </c>
      <c r="B1595">
        <v>200</v>
      </c>
      <c r="C1595">
        <v>4</v>
      </c>
      <c r="D1595">
        <v>4</v>
      </c>
      <c r="E1595">
        <v>2</v>
      </c>
      <c r="F1595">
        <v>39</v>
      </c>
      <c r="G1595">
        <v>40</v>
      </c>
      <c r="H1595">
        <v>2031</v>
      </c>
    </row>
    <row r="1596" spans="1:8" x14ac:dyDescent="0.3">
      <c r="A1596">
        <v>37250</v>
      </c>
      <c r="B1596">
        <v>200</v>
      </c>
      <c r="C1596">
        <v>4</v>
      </c>
      <c r="D1596">
        <v>4</v>
      </c>
      <c r="E1596">
        <v>2</v>
      </c>
      <c r="F1596">
        <v>39</v>
      </c>
      <c r="G1596">
        <v>40</v>
      </c>
      <c r="H1596">
        <v>2031</v>
      </c>
    </row>
    <row r="1597" spans="1:8" x14ac:dyDescent="0.3">
      <c r="A1597">
        <v>37170</v>
      </c>
      <c r="B1597">
        <v>268</v>
      </c>
      <c r="C1597">
        <v>6</v>
      </c>
      <c r="D1597">
        <v>4</v>
      </c>
      <c r="E1597">
        <v>2</v>
      </c>
      <c r="F1597">
        <v>31</v>
      </c>
      <c r="G1597">
        <v>21</v>
      </c>
      <c r="H1597">
        <v>2031</v>
      </c>
    </row>
    <row r="1598" spans="1:8" x14ac:dyDescent="0.3">
      <c r="A1598">
        <v>32285</v>
      </c>
      <c r="B1598">
        <v>268</v>
      </c>
      <c r="C1598">
        <v>6</v>
      </c>
      <c r="D1598">
        <v>4</v>
      </c>
      <c r="E1598">
        <v>2</v>
      </c>
      <c r="F1598">
        <v>31</v>
      </c>
      <c r="G1598">
        <v>21</v>
      </c>
      <c r="H1598">
        <v>2031</v>
      </c>
    </row>
    <row r="1599" spans="1:8" x14ac:dyDescent="0.3">
      <c r="A1599">
        <v>39980</v>
      </c>
      <c r="B1599">
        <v>268</v>
      </c>
      <c r="C1599">
        <v>6</v>
      </c>
      <c r="D1599">
        <v>4</v>
      </c>
      <c r="E1599">
        <v>2</v>
      </c>
      <c r="F1599">
        <v>31</v>
      </c>
      <c r="G1599">
        <v>21</v>
      </c>
      <c r="H1599">
        <v>2031</v>
      </c>
    </row>
    <row r="1600" spans="1:8" x14ac:dyDescent="0.3">
      <c r="A1600">
        <v>36080</v>
      </c>
      <c r="B1600">
        <v>268</v>
      </c>
      <c r="C1600">
        <v>6</v>
      </c>
      <c r="D1600">
        <v>4</v>
      </c>
      <c r="E1600">
        <v>2</v>
      </c>
      <c r="F1600">
        <v>31</v>
      </c>
      <c r="G1600">
        <v>21</v>
      </c>
      <c r="H1600">
        <v>2031</v>
      </c>
    </row>
    <row r="1601" spans="1:8" x14ac:dyDescent="0.3">
      <c r="A1601">
        <v>34140</v>
      </c>
      <c r="B1601">
        <v>268</v>
      </c>
      <c r="C1601">
        <v>6</v>
      </c>
      <c r="D1601">
        <v>4</v>
      </c>
      <c r="E1601">
        <v>2</v>
      </c>
      <c r="F1601">
        <v>31</v>
      </c>
      <c r="G1601">
        <v>21</v>
      </c>
      <c r="H1601">
        <v>2031</v>
      </c>
    </row>
    <row r="1602" spans="1:8" x14ac:dyDescent="0.3">
      <c r="A1602">
        <v>37050</v>
      </c>
      <c r="B1602">
        <v>268</v>
      </c>
      <c r="C1602">
        <v>6</v>
      </c>
      <c r="D1602">
        <v>4</v>
      </c>
      <c r="E1602">
        <v>2</v>
      </c>
      <c r="F1602">
        <v>31</v>
      </c>
      <c r="G1602">
        <v>21</v>
      </c>
      <c r="H1602">
        <v>2031</v>
      </c>
    </row>
    <row r="1603" spans="1:8" x14ac:dyDescent="0.3">
      <c r="A1603">
        <v>35850</v>
      </c>
      <c r="B1603">
        <v>268</v>
      </c>
      <c r="C1603">
        <v>6</v>
      </c>
      <c r="D1603">
        <v>4</v>
      </c>
      <c r="E1603">
        <v>2</v>
      </c>
      <c r="F1603">
        <v>31</v>
      </c>
      <c r="G1603">
        <v>21</v>
      </c>
      <c r="H1603">
        <v>2031</v>
      </c>
    </row>
    <row r="1604" spans="1:8" x14ac:dyDescent="0.3">
      <c r="A1604">
        <v>40450</v>
      </c>
      <c r="B1604">
        <v>268</v>
      </c>
      <c r="C1604">
        <v>6</v>
      </c>
      <c r="D1604">
        <v>4</v>
      </c>
      <c r="E1604">
        <v>2</v>
      </c>
      <c r="F1604">
        <v>31</v>
      </c>
      <c r="G1604">
        <v>21</v>
      </c>
      <c r="H1604">
        <v>2031</v>
      </c>
    </row>
    <row r="1605" spans="1:8" x14ac:dyDescent="0.3">
      <c r="A1605">
        <v>32650</v>
      </c>
      <c r="B1605">
        <v>268</v>
      </c>
      <c r="C1605">
        <v>6</v>
      </c>
      <c r="D1605">
        <v>4</v>
      </c>
      <c r="E1605">
        <v>2</v>
      </c>
      <c r="F1605">
        <v>31</v>
      </c>
      <c r="G1605">
        <v>21</v>
      </c>
      <c r="H1605">
        <v>2031</v>
      </c>
    </row>
    <row r="1606" spans="1:8" x14ac:dyDescent="0.3">
      <c r="A1606">
        <v>34400</v>
      </c>
      <c r="B1606">
        <v>268</v>
      </c>
      <c r="C1606">
        <v>6</v>
      </c>
      <c r="D1606">
        <v>4</v>
      </c>
      <c r="E1606">
        <v>2</v>
      </c>
      <c r="F1606">
        <v>31</v>
      </c>
      <c r="G1606">
        <v>21</v>
      </c>
      <c r="H1606">
        <v>2031</v>
      </c>
    </row>
    <row r="1607" spans="1:8" x14ac:dyDescent="0.3">
      <c r="A1607">
        <v>41050</v>
      </c>
      <c r="B1607">
        <v>268</v>
      </c>
      <c r="C1607">
        <v>6</v>
      </c>
      <c r="D1607">
        <v>4</v>
      </c>
      <c r="E1607">
        <v>2</v>
      </c>
      <c r="F1607">
        <v>30</v>
      </c>
      <c r="G1607">
        <v>21</v>
      </c>
      <c r="H1607">
        <v>2031</v>
      </c>
    </row>
    <row r="1608" spans="1:8" x14ac:dyDescent="0.3">
      <c r="A1608">
        <v>37650</v>
      </c>
      <c r="B1608">
        <v>268</v>
      </c>
      <c r="C1608">
        <v>6</v>
      </c>
      <c r="D1608">
        <v>4</v>
      </c>
      <c r="E1608">
        <v>2</v>
      </c>
      <c r="F1608">
        <v>30</v>
      </c>
      <c r="G1608">
        <v>21</v>
      </c>
      <c r="H1608">
        <v>2031</v>
      </c>
    </row>
    <row r="1609" spans="1:8" x14ac:dyDescent="0.3">
      <c r="A1609">
        <v>33250</v>
      </c>
      <c r="B1609">
        <v>268</v>
      </c>
      <c r="C1609">
        <v>6</v>
      </c>
      <c r="D1609">
        <v>4</v>
      </c>
      <c r="E1609">
        <v>2</v>
      </c>
      <c r="F1609">
        <v>30</v>
      </c>
      <c r="G1609">
        <v>21</v>
      </c>
      <c r="H1609">
        <v>2031</v>
      </c>
    </row>
    <row r="1610" spans="1:8" x14ac:dyDescent="0.3">
      <c r="A1610">
        <v>36450</v>
      </c>
      <c r="B1610">
        <v>268</v>
      </c>
      <c r="C1610">
        <v>6</v>
      </c>
      <c r="D1610">
        <v>4</v>
      </c>
      <c r="E1610">
        <v>2</v>
      </c>
      <c r="F1610">
        <v>30</v>
      </c>
      <c r="G1610">
        <v>21</v>
      </c>
      <c r="H1610">
        <v>2031</v>
      </c>
    </row>
    <row r="1611" spans="1:8" x14ac:dyDescent="0.3">
      <c r="A1611">
        <v>35000</v>
      </c>
      <c r="B1611">
        <v>268</v>
      </c>
      <c r="C1611">
        <v>6</v>
      </c>
      <c r="D1611">
        <v>4</v>
      </c>
      <c r="E1611">
        <v>2</v>
      </c>
      <c r="F1611">
        <v>30</v>
      </c>
      <c r="G1611">
        <v>21</v>
      </c>
      <c r="H1611">
        <v>2031</v>
      </c>
    </row>
    <row r="1612" spans="1:8" x14ac:dyDescent="0.3">
      <c r="A1612">
        <v>25995</v>
      </c>
      <c r="B1612">
        <v>283</v>
      </c>
      <c r="C1612">
        <v>6</v>
      </c>
      <c r="D1612">
        <v>4</v>
      </c>
      <c r="E1612">
        <v>2</v>
      </c>
      <c r="F1612">
        <v>29</v>
      </c>
      <c r="G1612">
        <v>19</v>
      </c>
      <c r="H1612">
        <v>1851</v>
      </c>
    </row>
    <row r="1613" spans="1:8" x14ac:dyDescent="0.3">
      <c r="A1613">
        <v>21495</v>
      </c>
      <c r="B1613">
        <v>173</v>
      </c>
      <c r="C1613">
        <v>4</v>
      </c>
      <c r="D1613">
        <v>4</v>
      </c>
      <c r="E1613">
        <v>2</v>
      </c>
      <c r="F1613">
        <v>31</v>
      </c>
      <c r="G1613">
        <v>20</v>
      </c>
      <c r="H1613">
        <v>1851</v>
      </c>
    </row>
    <row r="1614" spans="1:8" x14ac:dyDescent="0.3">
      <c r="A1614">
        <v>23995</v>
      </c>
      <c r="B1614">
        <v>283</v>
      </c>
      <c r="C1614">
        <v>6</v>
      </c>
      <c r="D1614">
        <v>4</v>
      </c>
      <c r="E1614">
        <v>2</v>
      </c>
      <c r="F1614">
        <v>29</v>
      </c>
      <c r="G1614">
        <v>19</v>
      </c>
      <c r="H1614">
        <v>1851</v>
      </c>
    </row>
    <row r="1615" spans="1:8" x14ac:dyDescent="0.3">
      <c r="A1615">
        <v>18995</v>
      </c>
      <c r="B1615">
        <v>173</v>
      </c>
      <c r="C1615">
        <v>4</v>
      </c>
      <c r="D1615">
        <v>4</v>
      </c>
      <c r="E1615">
        <v>2</v>
      </c>
      <c r="F1615">
        <v>30</v>
      </c>
      <c r="G1615">
        <v>21</v>
      </c>
      <c r="H1615">
        <v>1851</v>
      </c>
    </row>
    <row r="1616" spans="1:8" x14ac:dyDescent="0.3">
      <c r="A1616">
        <v>25695</v>
      </c>
      <c r="B1616">
        <v>283</v>
      </c>
      <c r="C1616">
        <v>6</v>
      </c>
      <c r="D1616">
        <v>4</v>
      </c>
      <c r="E1616">
        <v>2</v>
      </c>
      <c r="F1616">
        <v>29</v>
      </c>
      <c r="G1616">
        <v>19</v>
      </c>
      <c r="H1616">
        <v>1851</v>
      </c>
    </row>
    <row r="1617" spans="1:8" x14ac:dyDescent="0.3">
      <c r="A1617">
        <v>19795</v>
      </c>
      <c r="B1617">
        <v>173</v>
      </c>
      <c r="C1617">
        <v>4</v>
      </c>
      <c r="D1617">
        <v>4</v>
      </c>
      <c r="E1617">
        <v>2</v>
      </c>
      <c r="F1617">
        <v>29</v>
      </c>
      <c r="G1617">
        <v>21</v>
      </c>
      <c r="H1617">
        <v>1851</v>
      </c>
    </row>
    <row r="1618" spans="1:8" x14ac:dyDescent="0.3">
      <c r="A1618">
        <v>22595</v>
      </c>
      <c r="B1618">
        <v>173</v>
      </c>
      <c r="C1618">
        <v>4</v>
      </c>
      <c r="D1618">
        <v>4</v>
      </c>
      <c r="E1618">
        <v>2</v>
      </c>
      <c r="F1618">
        <v>31</v>
      </c>
      <c r="G1618">
        <v>20</v>
      </c>
      <c r="H1618">
        <v>1851</v>
      </c>
    </row>
    <row r="1619" spans="1:8" x14ac:dyDescent="0.3">
      <c r="A1619">
        <v>20595</v>
      </c>
      <c r="B1619">
        <v>173</v>
      </c>
      <c r="C1619">
        <v>4</v>
      </c>
      <c r="D1619">
        <v>4</v>
      </c>
      <c r="E1619">
        <v>2</v>
      </c>
      <c r="F1619">
        <v>29</v>
      </c>
      <c r="G1619">
        <v>21</v>
      </c>
      <c r="H1619">
        <v>1851</v>
      </c>
    </row>
    <row r="1620" spans="1:8" x14ac:dyDescent="0.3">
      <c r="A1620">
        <v>25795</v>
      </c>
      <c r="B1620">
        <v>283</v>
      </c>
      <c r="C1620">
        <v>6</v>
      </c>
      <c r="D1620">
        <v>4</v>
      </c>
      <c r="E1620">
        <v>2</v>
      </c>
      <c r="F1620">
        <v>29</v>
      </c>
      <c r="G1620">
        <v>19</v>
      </c>
      <c r="H1620">
        <v>1851</v>
      </c>
    </row>
    <row r="1621" spans="1:8" x14ac:dyDescent="0.3">
      <c r="A1621">
        <v>23295</v>
      </c>
      <c r="B1621">
        <v>173</v>
      </c>
      <c r="C1621">
        <v>4</v>
      </c>
      <c r="D1621">
        <v>4</v>
      </c>
      <c r="E1621">
        <v>2</v>
      </c>
      <c r="F1621">
        <v>31</v>
      </c>
      <c r="G1621">
        <v>20</v>
      </c>
      <c r="H1621">
        <v>1851</v>
      </c>
    </row>
    <row r="1622" spans="1:8" x14ac:dyDescent="0.3">
      <c r="A1622">
        <v>441600</v>
      </c>
      <c r="B1622">
        <v>700</v>
      </c>
      <c r="C1622">
        <v>12</v>
      </c>
      <c r="D1622">
        <v>2</v>
      </c>
      <c r="E1622">
        <v>2</v>
      </c>
      <c r="F1622">
        <v>16</v>
      </c>
      <c r="G1622">
        <v>10</v>
      </c>
      <c r="H1622">
        <v>1158</v>
      </c>
    </row>
    <row r="1623" spans="1:8" x14ac:dyDescent="0.3">
      <c r="A1623">
        <v>397500</v>
      </c>
      <c r="B1623">
        <v>700</v>
      </c>
      <c r="C1623">
        <v>12</v>
      </c>
      <c r="D1623">
        <v>2</v>
      </c>
      <c r="E1623">
        <v>2</v>
      </c>
      <c r="F1623">
        <v>18</v>
      </c>
      <c r="G1623">
        <v>11</v>
      </c>
      <c r="H1623">
        <v>1158</v>
      </c>
    </row>
    <row r="1624" spans="1:8" x14ac:dyDescent="0.3">
      <c r="A1624">
        <v>548800</v>
      </c>
      <c r="B1624">
        <v>720</v>
      </c>
      <c r="C1624">
        <v>12</v>
      </c>
      <c r="D1624">
        <v>2</v>
      </c>
      <c r="E1624">
        <v>2</v>
      </c>
      <c r="F1624">
        <v>16</v>
      </c>
      <c r="G1624">
        <v>10</v>
      </c>
      <c r="H1624">
        <v>1158</v>
      </c>
    </row>
    <row r="1625" spans="1:8" x14ac:dyDescent="0.3">
      <c r="A1625">
        <v>497650</v>
      </c>
      <c r="B1625">
        <v>720</v>
      </c>
      <c r="C1625">
        <v>12</v>
      </c>
      <c r="D1625">
        <v>2</v>
      </c>
      <c r="E1625">
        <v>2</v>
      </c>
      <c r="F1625">
        <v>18</v>
      </c>
      <c r="G1625">
        <v>11</v>
      </c>
      <c r="H1625">
        <v>1158</v>
      </c>
    </row>
    <row r="1626" spans="1:8" x14ac:dyDescent="0.3">
      <c r="A1626">
        <v>441600</v>
      </c>
      <c r="B1626">
        <v>700</v>
      </c>
      <c r="C1626">
        <v>12</v>
      </c>
      <c r="D1626">
        <v>2</v>
      </c>
      <c r="E1626">
        <v>2</v>
      </c>
      <c r="F1626">
        <v>16</v>
      </c>
      <c r="G1626">
        <v>10</v>
      </c>
      <c r="H1626">
        <v>1158</v>
      </c>
    </row>
    <row r="1627" spans="1:8" x14ac:dyDescent="0.3">
      <c r="A1627">
        <v>397500</v>
      </c>
      <c r="B1627">
        <v>700</v>
      </c>
      <c r="C1627">
        <v>12</v>
      </c>
      <c r="D1627">
        <v>2</v>
      </c>
      <c r="E1627">
        <v>2</v>
      </c>
      <c r="F1627">
        <v>18</v>
      </c>
      <c r="G1627">
        <v>11</v>
      </c>
      <c r="H1627">
        <v>1158</v>
      </c>
    </row>
    <row r="1628" spans="1:8" x14ac:dyDescent="0.3">
      <c r="A1628">
        <v>548800</v>
      </c>
      <c r="B1628">
        <v>720</v>
      </c>
      <c r="C1628">
        <v>12</v>
      </c>
      <c r="D1628">
        <v>2</v>
      </c>
      <c r="E1628">
        <v>2</v>
      </c>
      <c r="F1628">
        <v>16</v>
      </c>
      <c r="G1628">
        <v>10</v>
      </c>
      <c r="H1628">
        <v>1158</v>
      </c>
    </row>
    <row r="1629" spans="1:8" x14ac:dyDescent="0.3">
      <c r="A1629">
        <v>497650</v>
      </c>
      <c r="B1629">
        <v>720</v>
      </c>
      <c r="C1629">
        <v>12</v>
      </c>
      <c r="D1629">
        <v>2</v>
      </c>
      <c r="E1629">
        <v>2</v>
      </c>
      <c r="F1629">
        <v>18</v>
      </c>
      <c r="G1629">
        <v>11</v>
      </c>
      <c r="H1629">
        <v>1158</v>
      </c>
    </row>
    <row r="1630" spans="1:8" x14ac:dyDescent="0.3">
      <c r="A1630">
        <v>443800</v>
      </c>
      <c r="B1630">
        <v>700</v>
      </c>
      <c r="C1630">
        <v>12</v>
      </c>
      <c r="D1630">
        <v>2</v>
      </c>
      <c r="E1630">
        <v>2</v>
      </c>
      <c r="F1630">
        <v>17</v>
      </c>
      <c r="G1630">
        <v>10</v>
      </c>
      <c r="H1630">
        <v>1158</v>
      </c>
    </row>
    <row r="1631" spans="1:8" x14ac:dyDescent="0.3">
      <c r="A1631">
        <v>535500</v>
      </c>
      <c r="B1631">
        <v>750</v>
      </c>
      <c r="C1631">
        <v>12</v>
      </c>
      <c r="D1631">
        <v>2</v>
      </c>
      <c r="E1631">
        <v>2</v>
      </c>
      <c r="F1631">
        <v>18</v>
      </c>
      <c r="G1631">
        <v>11</v>
      </c>
      <c r="H1631">
        <v>1158</v>
      </c>
    </row>
    <row r="1632" spans="1:8" x14ac:dyDescent="0.3">
      <c r="A1632">
        <v>490700</v>
      </c>
      <c r="B1632">
        <v>750</v>
      </c>
      <c r="C1632">
        <v>12</v>
      </c>
      <c r="D1632">
        <v>2</v>
      </c>
      <c r="E1632">
        <v>2</v>
      </c>
      <c r="F1632">
        <v>18</v>
      </c>
      <c r="G1632">
        <v>11</v>
      </c>
      <c r="H1632">
        <v>1158</v>
      </c>
    </row>
    <row r="1633" spans="1:8" x14ac:dyDescent="0.3">
      <c r="A1633">
        <v>399500</v>
      </c>
      <c r="B1633">
        <v>700</v>
      </c>
      <c r="C1633">
        <v>12</v>
      </c>
      <c r="D1633">
        <v>2</v>
      </c>
      <c r="E1633">
        <v>2</v>
      </c>
      <c r="F1633">
        <v>18</v>
      </c>
      <c r="G1633">
        <v>11</v>
      </c>
      <c r="H1633">
        <v>1158</v>
      </c>
    </row>
    <row r="1634" spans="1:8" x14ac:dyDescent="0.3">
      <c r="A1634">
        <v>11965</v>
      </c>
      <c r="B1634">
        <v>107</v>
      </c>
      <c r="C1634">
        <v>4</v>
      </c>
      <c r="D1634">
        <v>4</v>
      </c>
      <c r="E1634">
        <v>1</v>
      </c>
      <c r="F1634">
        <v>34</v>
      </c>
      <c r="G1634">
        <v>27</v>
      </c>
      <c r="H1634">
        <v>1385</v>
      </c>
    </row>
    <row r="1635" spans="1:8" x14ac:dyDescent="0.3">
      <c r="A1635">
        <v>15365</v>
      </c>
      <c r="B1635">
        <v>107</v>
      </c>
      <c r="C1635">
        <v>4</v>
      </c>
      <c r="D1635">
        <v>4</v>
      </c>
      <c r="E1635">
        <v>1</v>
      </c>
      <c r="F1635">
        <v>34</v>
      </c>
      <c r="G1635">
        <v>27</v>
      </c>
      <c r="H1635">
        <v>1385</v>
      </c>
    </row>
    <row r="1636" spans="1:8" x14ac:dyDescent="0.3">
      <c r="A1636">
        <v>14100</v>
      </c>
      <c r="B1636">
        <v>107</v>
      </c>
      <c r="C1636">
        <v>4</v>
      </c>
      <c r="D1636">
        <v>4</v>
      </c>
      <c r="E1636">
        <v>1</v>
      </c>
      <c r="F1636">
        <v>34</v>
      </c>
      <c r="G1636">
        <v>27</v>
      </c>
      <c r="H1636">
        <v>1385</v>
      </c>
    </row>
    <row r="1637" spans="1:8" x14ac:dyDescent="0.3">
      <c r="A1637">
        <v>11965</v>
      </c>
      <c r="B1637">
        <v>107</v>
      </c>
      <c r="C1637">
        <v>4</v>
      </c>
      <c r="D1637">
        <v>4</v>
      </c>
      <c r="E1637">
        <v>1</v>
      </c>
      <c r="F1637">
        <v>34</v>
      </c>
      <c r="G1637">
        <v>27</v>
      </c>
      <c r="H1637">
        <v>1385</v>
      </c>
    </row>
    <row r="1638" spans="1:8" x14ac:dyDescent="0.3">
      <c r="A1638">
        <v>14100</v>
      </c>
      <c r="B1638">
        <v>107</v>
      </c>
      <c r="C1638">
        <v>4</v>
      </c>
      <c r="D1638">
        <v>4</v>
      </c>
      <c r="E1638">
        <v>1</v>
      </c>
      <c r="F1638">
        <v>34</v>
      </c>
      <c r="G1638">
        <v>27</v>
      </c>
      <c r="H1638">
        <v>1385</v>
      </c>
    </row>
    <row r="1639" spans="1:8" x14ac:dyDescent="0.3">
      <c r="A1639">
        <v>15365</v>
      </c>
      <c r="B1639">
        <v>107</v>
      </c>
      <c r="C1639">
        <v>4</v>
      </c>
      <c r="D1639">
        <v>4</v>
      </c>
      <c r="E1639">
        <v>1</v>
      </c>
      <c r="F1639">
        <v>34</v>
      </c>
      <c r="G1639">
        <v>27</v>
      </c>
      <c r="H1639">
        <v>1385</v>
      </c>
    </row>
    <row r="1640" spans="1:8" x14ac:dyDescent="0.3">
      <c r="A1640">
        <v>15365</v>
      </c>
      <c r="B1640">
        <v>108</v>
      </c>
      <c r="C1640">
        <v>4</v>
      </c>
      <c r="D1640">
        <v>4</v>
      </c>
      <c r="E1640">
        <v>1</v>
      </c>
      <c r="F1640">
        <v>35</v>
      </c>
      <c r="G1640">
        <v>27</v>
      </c>
      <c r="H1640">
        <v>1385</v>
      </c>
    </row>
    <row r="1641" spans="1:8" x14ac:dyDescent="0.3">
      <c r="A1641">
        <v>11965</v>
      </c>
      <c r="B1641">
        <v>108</v>
      </c>
      <c r="C1641">
        <v>4</v>
      </c>
      <c r="D1641">
        <v>4</v>
      </c>
      <c r="E1641">
        <v>1</v>
      </c>
      <c r="F1641">
        <v>35</v>
      </c>
      <c r="G1641">
        <v>27</v>
      </c>
      <c r="H1641">
        <v>1385</v>
      </c>
    </row>
    <row r="1642" spans="1:8" x14ac:dyDescent="0.3">
      <c r="A1642">
        <v>14100</v>
      </c>
      <c r="B1642">
        <v>108</v>
      </c>
      <c r="C1642">
        <v>4</v>
      </c>
      <c r="D1642">
        <v>4</v>
      </c>
      <c r="E1642">
        <v>1</v>
      </c>
      <c r="F1642">
        <v>35</v>
      </c>
      <c r="G1642">
        <v>27</v>
      </c>
      <c r="H1642">
        <v>1385</v>
      </c>
    </row>
    <row r="1643" spans="1:8" x14ac:dyDescent="0.3">
      <c r="A1643">
        <v>12115</v>
      </c>
      <c r="B1643">
        <v>108</v>
      </c>
      <c r="C1643">
        <v>4</v>
      </c>
      <c r="D1643">
        <v>4</v>
      </c>
      <c r="E1643">
        <v>1</v>
      </c>
      <c r="F1643">
        <v>35</v>
      </c>
      <c r="G1643">
        <v>27</v>
      </c>
      <c r="H1643">
        <v>1385</v>
      </c>
    </row>
    <row r="1644" spans="1:8" x14ac:dyDescent="0.3">
      <c r="A1644">
        <v>15365</v>
      </c>
      <c r="B1644">
        <v>108</v>
      </c>
      <c r="C1644">
        <v>4</v>
      </c>
      <c r="D1644">
        <v>4</v>
      </c>
      <c r="E1644">
        <v>1</v>
      </c>
      <c r="F1644">
        <v>35</v>
      </c>
      <c r="G1644">
        <v>27</v>
      </c>
      <c r="H1644">
        <v>1385</v>
      </c>
    </row>
    <row r="1645" spans="1:8" x14ac:dyDescent="0.3">
      <c r="A1645">
        <v>14250</v>
      </c>
      <c r="B1645">
        <v>108</v>
      </c>
      <c r="C1645">
        <v>4</v>
      </c>
      <c r="D1645">
        <v>4</v>
      </c>
      <c r="E1645">
        <v>1</v>
      </c>
      <c r="F1645">
        <v>35</v>
      </c>
      <c r="G1645">
        <v>27</v>
      </c>
      <c r="H1645">
        <v>1385</v>
      </c>
    </row>
    <row r="1646" spans="1:8" x14ac:dyDescent="0.3">
      <c r="A1646">
        <v>15365</v>
      </c>
      <c r="B1646">
        <v>108</v>
      </c>
      <c r="C1646">
        <v>4</v>
      </c>
      <c r="D1646">
        <v>4</v>
      </c>
      <c r="E1646">
        <v>1</v>
      </c>
      <c r="F1646">
        <v>35</v>
      </c>
      <c r="G1646">
        <v>27</v>
      </c>
      <c r="H1646">
        <v>1385</v>
      </c>
    </row>
    <row r="1647" spans="1:8" x14ac:dyDescent="0.3">
      <c r="A1647">
        <v>12115</v>
      </c>
      <c r="B1647">
        <v>108</v>
      </c>
      <c r="C1647">
        <v>4</v>
      </c>
      <c r="D1647">
        <v>4</v>
      </c>
      <c r="E1647">
        <v>1</v>
      </c>
      <c r="F1647">
        <v>35</v>
      </c>
      <c r="G1647">
        <v>27</v>
      </c>
      <c r="H1647">
        <v>1385</v>
      </c>
    </row>
    <row r="1648" spans="1:8" x14ac:dyDescent="0.3">
      <c r="A1648">
        <v>11965</v>
      </c>
      <c r="B1648">
        <v>108</v>
      </c>
      <c r="C1648">
        <v>4</v>
      </c>
      <c r="D1648">
        <v>4</v>
      </c>
      <c r="E1648">
        <v>1</v>
      </c>
      <c r="F1648">
        <v>35</v>
      </c>
      <c r="G1648">
        <v>27</v>
      </c>
      <c r="H1648">
        <v>1385</v>
      </c>
    </row>
    <row r="1649" spans="1:8" x14ac:dyDescent="0.3">
      <c r="A1649">
        <v>14250</v>
      </c>
      <c r="B1649">
        <v>108</v>
      </c>
      <c r="C1649">
        <v>4</v>
      </c>
      <c r="D1649">
        <v>4</v>
      </c>
      <c r="E1649">
        <v>1</v>
      </c>
      <c r="F1649">
        <v>35</v>
      </c>
      <c r="G1649">
        <v>27</v>
      </c>
      <c r="H1649">
        <v>1385</v>
      </c>
    </row>
    <row r="1650" spans="1:8" x14ac:dyDescent="0.3">
      <c r="A1650">
        <v>15365</v>
      </c>
      <c r="B1650">
        <v>108</v>
      </c>
      <c r="C1650">
        <v>4</v>
      </c>
      <c r="D1650">
        <v>4</v>
      </c>
      <c r="E1650">
        <v>1</v>
      </c>
      <c r="F1650">
        <v>35</v>
      </c>
      <c r="G1650">
        <v>27</v>
      </c>
      <c r="H1650">
        <v>1385</v>
      </c>
    </row>
    <row r="1651" spans="1:8" x14ac:dyDescent="0.3">
      <c r="A1651">
        <v>14100</v>
      </c>
      <c r="B1651">
        <v>108</v>
      </c>
      <c r="C1651">
        <v>4</v>
      </c>
      <c r="D1651">
        <v>4</v>
      </c>
      <c r="E1651">
        <v>1</v>
      </c>
      <c r="F1651">
        <v>35</v>
      </c>
      <c r="G1651">
        <v>27</v>
      </c>
      <c r="H1651">
        <v>1385</v>
      </c>
    </row>
    <row r="1652" spans="1:8" x14ac:dyDescent="0.3">
      <c r="A1652">
        <v>45125</v>
      </c>
      <c r="B1652">
        <v>302</v>
      </c>
      <c r="C1652">
        <v>8</v>
      </c>
      <c r="D1652">
        <v>4</v>
      </c>
      <c r="E1652">
        <v>2</v>
      </c>
      <c r="F1652">
        <v>17</v>
      </c>
      <c r="G1652">
        <v>12</v>
      </c>
      <c r="H1652">
        <v>61</v>
      </c>
    </row>
    <row r="1653" spans="1:8" x14ac:dyDescent="0.3">
      <c r="A1653">
        <v>42175</v>
      </c>
      <c r="B1653">
        <v>302</v>
      </c>
      <c r="C1653">
        <v>8</v>
      </c>
      <c r="D1653">
        <v>4</v>
      </c>
      <c r="E1653">
        <v>2</v>
      </c>
      <c r="F1653">
        <v>17</v>
      </c>
      <c r="G1653">
        <v>12</v>
      </c>
      <c r="H1653">
        <v>61</v>
      </c>
    </row>
    <row r="1654" spans="1:8" x14ac:dyDescent="0.3">
      <c r="A1654">
        <v>39485</v>
      </c>
      <c r="B1654">
        <v>302</v>
      </c>
      <c r="C1654">
        <v>8</v>
      </c>
      <c r="D1654">
        <v>4</v>
      </c>
      <c r="E1654">
        <v>2</v>
      </c>
      <c r="F1654">
        <v>17</v>
      </c>
      <c r="G1654">
        <v>12</v>
      </c>
      <c r="H1654">
        <v>61</v>
      </c>
    </row>
    <row r="1655" spans="1:8" x14ac:dyDescent="0.3">
      <c r="A1655">
        <v>42435</v>
      </c>
      <c r="B1655">
        <v>302</v>
      </c>
      <c r="C1655">
        <v>8</v>
      </c>
      <c r="D1655">
        <v>4</v>
      </c>
      <c r="E1655">
        <v>2</v>
      </c>
      <c r="F1655">
        <v>17</v>
      </c>
      <c r="G1655">
        <v>12</v>
      </c>
      <c r="H1655">
        <v>61</v>
      </c>
    </row>
    <row r="1656" spans="1:8" x14ac:dyDescent="0.3">
      <c r="A1656">
        <v>45705</v>
      </c>
      <c r="B1656">
        <v>302</v>
      </c>
      <c r="C1656">
        <v>8</v>
      </c>
      <c r="D1656">
        <v>4</v>
      </c>
      <c r="E1656">
        <v>2</v>
      </c>
      <c r="F1656">
        <v>16</v>
      </c>
      <c r="G1656">
        <v>12</v>
      </c>
      <c r="H1656">
        <v>61</v>
      </c>
    </row>
    <row r="1657" spans="1:8" x14ac:dyDescent="0.3">
      <c r="A1657">
        <v>42755</v>
      </c>
      <c r="B1657">
        <v>302</v>
      </c>
      <c r="C1657">
        <v>8</v>
      </c>
      <c r="D1657">
        <v>4</v>
      </c>
      <c r="E1657">
        <v>2</v>
      </c>
      <c r="F1657">
        <v>17</v>
      </c>
      <c r="G1657">
        <v>12</v>
      </c>
      <c r="H1657">
        <v>61</v>
      </c>
    </row>
    <row r="1658" spans="1:8" x14ac:dyDescent="0.3">
      <c r="A1658">
        <v>40290</v>
      </c>
      <c r="B1658">
        <v>302</v>
      </c>
      <c r="C1658">
        <v>8</v>
      </c>
      <c r="D1658">
        <v>4</v>
      </c>
      <c r="E1658">
        <v>2</v>
      </c>
      <c r="F1658">
        <v>17</v>
      </c>
      <c r="G1658">
        <v>12</v>
      </c>
      <c r="H1658">
        <v>61</v>
      </c>
    </row>
    <row r="1659" spans="1:8" x14ac:dyDescent="0.3">
      <c r="A1659">
        <v>43240</v>
      </c>
      <c r="B1659">
        <v>302</v>
      </c>
      <c r="C1659">
        <v>8</v>
      </c>
      <c r="D1659">
        <v>4</v>
      </c>
      <c r="E1659">
        <v>2</v>
      </c>
      <c r="F1659">
        <v>16</v>
      </c>
      <c r="G1659">
        <v>12</v>
      </c>
      <c r="H1659">
        <v>61</v>
      </c>
    </row>
    <row r="1660" spans="1:8" x14ac:dyDescent="0.3">
      <c r="A1660">
        <v>40635</v>
      </c>
      <c r="B1660">
        <v>302</v>
      </c>
      <c r="C1660">
        <v>8</v>
      </c>
      <c r="D1660">
        <v>4</v>
      </c>
      <c r="E1660">
        <v>2</v>
      </c>
      <c r="F1660">
        <v>17</v>
      </c>
      <c r="G1660">
        <v>11</v>
      </c>
      <c r="H1660">
        <v>61</v>
      </c>
    </row>
    <row r="1661" spans="1:8" x14ac:dyDescent="0.3">
      <c r="A1661">
        <v>43585</v>
      </c>
      <c r="B1661">
        <v>302</v>
      </c>
      <c r="C1661">
        <v>8</v>
      </c>
      <c r="D1661">
        <v>4</v>
      </c>
      <c r="E1661">
        <v>2</v>
      </c>
      <c r="F1661">
        <v>16</v>
      </c>
      <c r="G1661">
        <v>11</v>
      </c>
      <c r="H1661">
        <v>61</v>
      </c>
    </row>
    <row r="1662" spans="1:8" x14ac:dyDescent="0.3">
      <c r="A1662">
        <v>2000</v>
      </c>
      <c r="B1662">
        <v>138</v>
      </c>
      <c r="C1662">
        <v>4</v>
      </c>
      <c r="D1662">
        <v>3</v>
      </c>
      <c r="E1662">
        <v>1</v>
      </c>
      <c r="F1662">
        <v>24</v>
      </c>
      <c r="G1662">
        <v>19</v>
      </c>
      <c r="H1662">
        <v>2009</v>
      </c>
    </row>
    <row r="1663" spans="1:8" x14ac:dyDescent="0.3">
      <c r="A1663">
        <v>2000</v>
      </c>
      <c r="B1663">
        <v>138</v>
      </c>
      <c r="C1663">
        <v>4</v>
      </c>
      <c r="D1663">
        <v>3</v>
      </c>
      <c r="E1663">
        <v>1</v>
      </c>
      <c r="F1663">
        <v>22</v>
      </c>
      <c r="G1663">
        <v>17</v>
      </c>
      <c r="H1663">
        <v>2009</v>
      </c>
    </row>
    <row r="1664" spans="1:8" x14ac:dyDescent="0.3">
      <c r="A1664">
        <v>2000</v>
      </c>
      <c r="B1664">
        <v>138</v>
      </c>
      <c r="C1664">
        <v>4</v>
      </c>
      <c r="D1664">
        <v>3</v>
      </c>
      <c r="E1664">
        <v>1</v>
      </c>
      <c r="F1664">
        <v>20</v>
      </c>
      <c r="G1664">
        <v>16</v>
      </c>
      <c r="H1664">
        <v>2009</v>
      </c>
    </row>
    <row r="1665" spans="1:8" x14ac:dyDescent="0.3">
      <c r="A1665">
        <v>2000</v>
      </c>
      <c r="B1665">
        <v>138</v>
      </c>
      <c r="C1665">
        <v>4</v>
      </c>
      <c r="D1665">
        <v>3</v>
      </c>
      <c r="E1665">
        <v>1</v>
      </c>
      <c r="F1665">
        <v>22</v>
      </c>
      <c r="G1665">
        <v>18</v>
      </c>
      <c r="H1665">
        <v>2009</v>
      </c>
    </row>
    <row r="1666" spans="1:8" x14ac:dyDescent="0.3">
      <c r="A1666">
        <v>38200</v>
      </c>
      <c r="B1666">
        <v>293</v>
      </c>
      <c r="C1666">
        <v>6</v>
      </c>
      <c r="D1666">
        <v>4</v>
      </c>
      <c r="E1666">
        <v>2</v>
      </c>
      <c r="F1666">
        <v>28</v>
      </c>
      <c r="G1666">
        <v>19</v>
      </c>
      <c r="H1666">
        <v>1439</v>
      </c>
    </row>
    <row r="1667" spans="1:8" x14ac:dyDescent="0.3">
      <c r="A1667">
        <v>34000</v>
      </c>
      <c r="B1667">
        <v>293</v>
      </c>
      <c r="C1667">
        <v>6</v>
      </c>
      <c r="D1667">
        <v>4</v>
      </c>
      <c r="E1667">
        <v>2</v>
      </c>
      <c r="F1667">
        <v>29</v>
      </c>
      <c r="G1667">
        <v>20</v>
      </c>
      <c r="H1667">
        <v>1439</v>
      </c>
    </row>
    <row r="1668" spans="1:8" x14ac:dyDescent="0.3">
      <c r="A1668">
        <v>34100</v>
      </c>
      <c r="B1668">
        <v>293</v>
      </c>
      <c r="C1668">
        <v>6</v>
      </c>
      <c r="D1668">
        <v>4</v>
      </c>
      <c r="E1668">
        <v>2</v>
      </c>
      <c r="F1668">
        <v>29</v>
      </c>
      <c r="G1668">
        <v>20</v>
      </c>
      <c r="H1668">
        <v>1439</v>
      </c>
    </row>
    <row r="1669" spans="1:8" x14ac:dyDescent="0.3">
      <c r="A1669">
        <v>39300</v>
      </c>
      <c r="B1669">
        <v>293</v>
      </c>
      <c r="C1669">
        <v>6</v>
      </c>
      <c r="D1669">
        <v>4</v>
      </c>
      <c r="E1669">
        <v>2</v>
      </c>
      <c r="F1669">
        <v>28</v>
      </c>
      <c r="G1669">
        <v>19</v>
      </c>
      <c r="H1669">
        <v>1439</v>
      </c>
    </row>
    <row r="1670" spans="1:8" x14ac:dyDescent="0.3">
      <c r="A1670">
        <v>34100</v>
      </c>
      <c r="B1670">
        <v>293</v>
      </c>
      <c r="C1670">
        <v>6</v>
      </c>
      <c r="D1670">
        <v>4</v>
      </c>
      <c r="E1670">
        <v>2</v>
      </c>
      <c r="F1670">
        <v>28</v>
      </c>
      <c r="G1670">
        <v>20</v>
      </c>
      <c r="H1670">
        <v>1439</v>
      </c>
    </row>
    <row r="1671" spans="1:8" x14ac:dyDescent="0.3">
      <c r="A1671">
        <v>39300</v>
      </c>
      <c r="B1671">
        <v>293</v>
      </c>
      <c r="C1671">
        <v>6</v>
      </c>
      <c r="D1671">
        <v>4</v>
      </c>
      <c r="E1671">
        <v>2</v>
      </c>
      <c r="F1671">
        <v>28</v>
      </c>
      <c r="G1671">
        <v>19</v>
      </c>
      <c r="H1671">
        <v>1439</v>
      </c>
    </row>
    <row r="1672" spans="1:8" x14ac:dyDescent="0.3">
      <c r="A1672">
        <v>23820</v>
      </c>
      <c r="B1672">
        <v>185</v>
      </c>
      <c r="C1672">
        <v>6</v>
      </c>
      <c r="D1672">
        <v>4</v>
      </c>
      <c r="E1672">
        <v>2</v>
      </c>
      <c r="F1672">
        <v>22</v>
      </c>
      <c r="G1672">
        <v>16</v>
      </c>
      <c r="H1672">
        <v>210</v>
      </c>
    </row>
    <row r="1673" spans="1:8" x14ac:dyDescent="0.3">
      <c r="A1673">
        <v>20870</v>
      </c>
      <c r="B1673">
        <v>185</v>
      </c>
      <c r="C1673">
        <v>6</v>
      </c>
      <c r="D1673">
        <v>4</v>
      </c>
      <c r="E1673">
        <v>2</v>
      </c>
      <c r="F1673">
        <v>24</v>
      </c>
      <c r="G1673">
        <v>17</v>
      </c>
      <c r="H1673">
        <v>210</v>
      </c>
    </row>
    <row r="1674" spans="1:8" x14ac:dyDescent="0.3">
      <c r="A1674">
        <v>24190</v>
      </c>
      <c r="B1674">
        <v>185</v>
      </c>
      <c r="C1674">
        <v>6</v>
      </c>
      <c r="D1674">
        <v>4</v>
      </c>
      <c r="E1674">
        <v>2</v>
      </c>
      <c r="F1674">
        <v>22</v>
      </c>
      <c r="G1674">
        <v>16</v>
      </c>
      <c r="H1674">
        <v>210</v>
      </c>
    </row>
    <row r="1675" spans="1:8" x14ac:dyDescent="0.3">
      <c r="A1675">
        <v>21275</v>
      </c>
      <c r="B1675">
        <v>185</v>
      </c>
      <c r="C1675">
        <v>6</v>
      </c>
      <c r="D1675">
        <v>4</v>
      </c>
      <c r="E1675">
        <v>2</v>
      </c>
      <c r="F1675">
        <v>24</v>
      </c>
      <c r="G1675">
        <v>17</v>
      </c>
      <c r="H1675">
        <v>210</v>
      </c>
    </row>
    <row r="1676" spans="1:8" x14ac:dyDescent="0.3">
      <c r="A1676">
        <v>24445</v>
      </c>
      <c r="B1676">
        <v>185</v>
      </c>
      <c r="C1676">
        <v>6</v>
      </c>
      <c r="D1676">
        <v>4</v>
      </c>
      <c r="E1676">
        <v>2</v>
      </c>
      <c r="F1676">
        <v>22</v>
      </c>
      <c r="G1676">
        <v>16</v>
      </c>
      <c r="H1676">
        <v>210</v>
      </c>
    </row>
    <row r="1677" spans="1:8" x14ac:dyDescent="0.3">
      <c r="A1677">
        <v>21530</v>
      </c>
      <c r="B1677">
        <v>185</v>
      </c>
      <c r="C1677">
        <v>6</v>
      </c>
      <c r="D1677">
        <v>4</v>
      </c>
      <c r="E1677">
        <v>2</v>
      </c>
      <c r="F1677">
        <v>24</v>
      </c>
      <c r="G1677">
        <v>17</v>
      </c>
      <c r="H1677">
        <v>210</v>
      </c>
    </row>
    <row r="1678" spans="1:8" x14ac:dyDescent="0.3">
      <c r="A1678">
        <v>363000</v>
      </c>
      <c r="B1678">
        <v>500</v>
      </c>
      <c r="C1678">
        <v>8</v>
      </c>
      <c r="D1678">
        <v>2</v>
      </c>
      <c r="E1678">
        <v>3</v>
      </c>
      <c r="F1678">
        <v>15</v>
      </c>
      <c r="G1678">
        <v>9</v>
      </c>
      <c r="H1678">
        <v>520</v>
      </c>
    </row>
    <row r="1679" spans="1:8" x14ac:dyDescent="0.3">
      <c r="A1679">
        <v>329990</v>
      </c>
      <c r="B1679">
        <v>450</v>
      </c>
      <c r="C1679">
        <v>8</v>
      </c>
      <c r="D1679">
        <v>2</v>
      </c>
      <c r="E1679">
        <v>3</v>
      </c>
      <c r="F1679">
        <v>15</v>
      </c>
      <c r="G1679">
        <v>10</v>
      </c>
      <c r="H1679">
        <v>520</v>
      </c>
    </row>
    <row r="1680" spans="1:8" x14ac:dyDescent="0.3">
      <c r="A1680">
        <v>329990</v>
      </c>
      <c r="B1680">
        <v>450</v>
      </c>
      <c r="C1680">
        <v>8</v>
      </c>
      <c r="D1680">
        <v>2</v>
      </c>
      <c r="E1680">
        <v>3</v>
      </c>
      <c r="F1680">
        <v>15</v>
      </c>
      <c r="G1680">
        <v>9</v>
      </c>
      <c r="H1680">
        <v>520</v>
      </c>
    </row>
    <row r="1681" spans="1:8" x14ac:dyDescent="0.3">
      <c r="A1681">
        <v>334990</v>
      </c>
      <c r="B1681">
        <v>450</v>
      </c>
      <c r="C1681">
        <v>8</v>
      </c>
      <c r="D1681">
        <v>2</v>
      </c>
      <c r="E1681">
        <v>3</v>
      </c>
      <c r="F1681">
        <v>15</v>
      </c>
      <c r="G1681">
        <v>9</v>
      </c>
      <c r="H1681">
        <v>520</v>
      </c>
    </row>
    <row r="1682" spans="1:8" x14ac:dyDescent="0.3">
      <c r="A1682">
        <v>41450</v>
      </c>
      <c r="B1682">
        <v>177</v>
      </c>
      <c r="C1682">
        <v>0</v>
      </c>
      <c r="D1682">
        <v>4</v>
      </c>
      <c r="E1682">
        <v>1</v>
      </c>
      <c r="F1682">
        <v>82</v>
      </c>
      <c r="G1682">
        <v>85</v>
      </c>
      <c r="H1682">
        <v>617</v>
      </c>
    </row>
    <row r="1683" spans="1:8" x14ac:dyDescent="0.3">
      <c r="A1683">
        <v>41450</v>
      </c>
      <c r="B1683">
        <v>177</v>
      </c>
      <c r="C1683">
        <v>0</v>
      </c>
      <c r="D1683">
        <v>4</v>
      </c>
      <c r="E1683">
        <v>1</v>
      </c>
      <c r="F1683">
        <v>82</v>
      </c>
      <c r="G1683">
        <v>85</v>
      </c>
      <c r="H1683">
        <v>617</v>
      </c>
    </row>
    <row r="1684" spans="1:8" x14ac:dyDescent="0.3">
      <c r="A1684">
        <v>39900</v>
      </c>
      <c r="B1684">
        <v>177</v>
      </c>
      <c r="C1684">
        <v>0</v>
      </c>
      <c r="D1684">
        <v>4</v>
      </c>
      <c r="E1684">
        <v>1</v>
      </c>
      <c r="F1684">
        <v>82</v>
      </c>
      <c r="G1684">
        <v>85</v>
      </c>
      <c r="H1684">
        <v>617</v>
      </c>
    </row>
    <row r="1685" spans="1:8" x14ac:dyDescent="0.3">
      <c r="A1685">
        <v>2179</v>
      </c>
      <c r="B1685">
        <v>119</v>
      </c>
      <c r="C1685">
        <v>4</v>
      </c>
      <c r="D1685">
        <v>2</v>
      </c>
      <c r="E1685">
        <v>1</v>
      </c>
      <c r="F1685">
        <v>24</v>
      </c>
      <c r="G1685">
        <v>19</v>
      </c>
      <c r="H1685">
        <v>586</v>
      </c>
    </row>
    <row r="1686" spans="1:8" x14ac:dyDescent="0.3">
      <c r="A1686">
        <v>3323</v>
      </c>
      <c r="B1686">
        <v>160</v>
      </c>
      <c r="C1686">
        <v>6</v>
      </c>
      <c r="D1686">
        <v>2</v>
      </c>
      <c r="E1686">
        <v>1</v>
      </c>
      <c r="F1686">
        <v>19</v>
      </c>
      <c r="G1686">
        <v>14</v>
      </c>
      <c r="H1686">
        <v>586</v>
      </c>
    </row>
    <row r="1687" spans="1:8" x14ac:dyDescent="0.3">
      <c r="A1687">
        <v>2915</v>
      </c>
      <c r="B1687">
        <v>160</v>
      </c>
      <c r="C1687">
        <v>6</v>
      </c>
      <c r="D1687">
        <v>2</v>
      </c>
      <c r="E1687">
        <v>1</v>
      </c>
      <c r="F1687">
        <v>20</v>
      </c>
      <c r="G1687">
        <v>15</v>
      </c>
      <c r="H1687">
        <v>586</v>
      </c>
    </row>
    <row r="1688" spans="1:8" x14ac:dyDescent="0.3">
      <c r="A1688">
        <v>2756</v>
      </c>
      <c r="B1688">
        <v>150</v>
      </c>
      <c r="C1688">
        <v>6</v>
      </c>
      <c r="D1688">
        <v>2</v>
      </c>
      <c r="E1688">
        <v>1</v>
      </c>
      <c r="F1688">
        <v>21</v>
      </c>
      <c r="G1688">
        <v>15</v>
      </c>
      <c r="H1688">
        <v>586</v>
      </c>
    </row>
    <row r="1689" spans="1:8" x14ac:dyDescent="0.3">
      <c r="A1689">
        <v>2692</v>
      </c>
      <c r="B1689">
        <v>119</v>
      </c>
      <c r="C1689">
        <v>4</v>
      </c>
      <c r="D1689">
        <v>2</v>
      </c>
      <c r="E1689">
        <v>1</v>
      </c>
      <c r="F1689">
        <v>24</v>
      </c>
      <c r="G1689">
        <v>19</v>
      </c>
      <c r="H1689">
        <v>586</v>
      </c>
    </row>
    <row r="1690" spans="1:8" x14ac:dyDescent="0.3">
      <c r="A1690">
        <v>2930</v>
      </c>
      <c r="B1690">
        <v>150</v>
      </c>
      <c r="C1690">
        <v>6</v>
      </c>
      <c r="D1690">
        <v>2</v>
      </c>
      <c r="E1690">
        <v>1</v>
      </c>
      <c r="F1690">
        <v>20</v>
      </c>
      <c r="G1690">
        <v>15</v>
      </c>
      <c r="H1690">
        <v>586</v>
      </c>
    </row>
    <row r="1691" spans="1:8" x14ac:dyDescent="0.3">
      <c r="A1691">
        <v>2717</v>
      </c>
      <c r="B1691">
        <v>119</v>
      </c>
      <c r="C1691">
        <v>4</v>
      </c>
      <c r="D1691">
        <v>4</v>
      </c>
      <c r="E1691">
        <v>1</v>
      </c>
      <c r="F1691">
        <v>24</v>
      </c>
      <c r="G1691">
        <v>19</v>
      </c>
      <c r="H1691">
        <v>586</v>
      </c>
    </row>
    <row r="1692" spans="1:8" x14ac:dyDescent="0.3">
      <c r="A1692">
        <v>3033</v>
      </c>
      <c r="B1692">
        <v>150</v>
      </c>
      <c r="C1692">
        <v>6</v>
      </c>
      <c r="D1692">
        <v>2</v>
      </c>
      <c r="E1692">
        <v>1</v>
      </c>
      <c r="F1692">
        <v>20</v>
      </c>
      <c r="G1692">
        <v>15</v>
      </c>
      <c r="H1692">
        <v>586</v>
      </c>
    </row>
    <row r="1693" spans="1:8" x14ac:dyDescent="0.3">
      <c r="A1693">
        <v>2713</v>
      </c>
      <c r="B1693">
        <v>150</v>
      </c>
      <c r="C1693">
        <v>6</v>
      </c>
      <c r="D1693">
        <v>2</v>
      </c>
      <c r="E1693">
        <v>1</v>
      </c>
      <c r="F1693">
        <v>20</v>
      </c>
      <c r="G1693">
        <v>15</v>
      </c>
      <c r="H1693">
        <v>586</v>
      </c>
    </row>
    <row r="1694" spans="1:8" x14ac:dyDescent="0.3">
      <c r="A1694">
        <v>2432</v>
      </c>
      <c r="B1694">
        <v>119</v>
      </c>
      <c r="C1694">
        <v>4</v>
      </c>
      <c r="D1694">
        <v>2</v>
      </c>
      <c r="E1694">
        <v>1</v>
      </c>
      <c r="F1694">
        <v>24</v>
      </c>
      <c r="G1694">
        <v>19</v>
      </c>
      <c r="H1694">
        <v>586</v>
      </c>
    </row>
    <row r="1695" spans="1:8" x14ac:dyDescent="0.3">
      <c r="A1695">
        <v>3514</v>
      </c>
      <c r="B1695">
        <v>160</v>
      </c>
      <c r="C1695">
        <v>6</v>
      </c>
      <c r="D1695">
        <v>2</v>
      </c>
      <c r="E1695">
        <v>1</v>
      </c>
      <c r="F1695">
        <v>19</v>
      </c>
      <c r="G1695">
        <v>15</v>
      </c>
      <c r="H1695">
        <v>586</v>
      </c>
    </row>
    <row r="1696" spans="1:8" x14ac:dyDescent="0.3">
      <c r="A1696">
        <v>3696</v>
      </c>
      <c r="B1696">
        <v>160</v>
      </c>
      <c r="C1696">
        <v>6</v>
      </c>
      <c r="D1696">
        <v>4</v>
      </c>
      <c r="E1696">
        <v>1</v>
      </c>
      <c r="F1696">
        <v>19</v>
      </c>
      <c r="G1696">
        <v>15</v>
      </c>
      <c r="H1696">
        <v>586</v>
      </c>
    </row>
    <row r="1697" spans="1:8" x14ac:dyDescent="0.3">
      <c r="A1697">
        <v>2593</v>
      </c>
      <c r="B1697">
        <v>119</v>
      </c>
      <c r="C1697">
        <v>4</v>
      </c>
      <c r="D1697">
        <v>2</v>
      </c>
      <c r="E1697">
        <v>1</v>
      </c>
      <c r="F1697">
        <v>24</v>
      </c>
      <c r="G1697">
        <v>19</v>
      </c>
      <c r="H1697">
        <v>586</v>
      </c>
    </row>
    <row r="1698" spans="1:8" x14ac:dyDescent="0.3">
      <c r="A1698">
        <v>3538</v>
      </c>
      <c r="B1698">
        <v>160</v>
      </c>
      <c r="C1698">
        <v>6</v>
      </c>
      <c r="D1698">
        <v>4</v>
      </c>
      <c r="E1698">
        <v>1</v>
      </c>
      <c r="F1698">
        <v>19</v>
      </c>
      <c r="G1698">
        <v>15</v>
      </c>
      <c r="H1698">
        <v>586</v>
      </c>
    </row>
    <row r="1699" spans="1:8" x14ac:dyDescent="0.3">
      <c r="A1699">
        <v>2870</v>
      </c>
      <c r="B1699">
        <v>160</v>
      </c>
      <c r="C1699">
        <v>6</v>
      </c>
      <c r="D1699">
        <v>2</v>
      </c>
      <c r="E1699">
        <v>1</v>
      </c>
      <c r="F1699">
        <v>20</v>
      </c>
      <c r="G1699">
        <v>16</v>
      </c>
      <c r="H1699">
        <v>586</v>
      </c>
    </row>
    <row r="1700" spans="1:8" x14ac:dyDescent="0.3">
      <c r="A1700">
        <v>2211</v>
      </c>
      <c r="B1700">
        <v>119</v>
      </c>
      <c r="C1700">
        <v>4</v>
      </c>
      <c r="D1700">
        <v>2</v>
      </c>
      <c r="E1700">
        <v>1</v>
      </c>
      <c r="F1700">
        <v>24</v>
      </c>
      <c r="G1700">
        <v>19</v>
      </c>
      <c r="H1700">
        <v>586</v>
      </c>
    </row>
    <row r="1701" spans="1:8" x14ac:dyDescent="0.3">
      <c r="A1701">
        <v>3206</v>
      </c>
      <c r="B1701">
        <v>150</v>
      </c>
      <c r="C1701">
        <v>6</v>
      </c>
      <c r="D1701">
        <v>4</v>
      </c>
      <c r="E1701">
        <v>1</v>
      </c>
      <c r="F1701">
        <v>20</v>
      </c>
      <c r="G1701">
        <v>16</v>
      </c>
      <c r="H1701">
        <v>586</v>
      </c>
    </row>
    <row r="1702" spans="1:8" x14ac:dyDescent="0.3">
      <c r="A1702">
        <v>3119</v>
      </c>
      <c r="B1702">
        <v>150</v>
      </c>
      <c r="C1702">
        <v>6</v>
      </c>
      <c r="D1702">
        <v>4</v>
      </c>
      <c r="E1702">
        <v>1</v>
      </c>
      <c r="F1702">
        <v>21</v>
      </c>
      <c r="G1702">
        <v>16</v>
      </c>
      <c r="H1702">
        <v>586</v>
      </c>
    </row>
    <row r="1703" spans="1:8" x14ac:dyDescent="0.3">
      <c r="A1703">
        <v>3214</v>
      </c>
      <c r="B1703">
        <v>150</v>
      </c>
      <c r="C1703">
        <v>6</v>
      </c>
      <c r="D1703">
        <v>2</v>
      </c>
      <c r="E1703">
        <v>1</v>
      </c>
      <c r="F1703">
        <v>20</v>
      </c>
      <c r="G1703">
        <v>16</v>
      </c>
      <c r="H1703">
        <v>586</v>
      </c>
    </row>
    <row r="1704" spans="1:8" x14ac:dyDescent="0.3">
      <c r="A1704">
        <v>2853</v>
      </c>
      <c r="B1704">
        <v>150</v>
      </c>
      <c r="C1704">
        <v>6</v>
      </c>
      <c r="D1704">
        <v>2</v>
      </c>
      <c r="E1704">
        <v>1</v>
      </c>
      <c r="F1704">
        <v>21</v>
      </c>
      <c r="G1704">
        <v>16</v>
      </c>
      <c r="H1704">
        <v>586</v>
      </c>
    </row>
    <row r="1705" spans="1:8" x14ac:dyDescent="0.3">
      <c r="A1705">
        <v>3221</v>
      </c>
      <c r="B1705">
        <v>160</v>
      </c>
      <c r="C1705">
        <v>6</v>
      </c>
      <c r="D1705">
        <v>2</v>
      </c>
      <c r="E1705">
        <v>1</v>
      </c>
      <c r="F1705">
        <v>20</v>
      </c>
      <c r="G1705">
        <v>15</v>
      </c>
      <c r="H1705">
        <v>586</v>
      </c>
    </row>
    <row r="1706" spans="1:8" x14ac:dyDescent="0.3">
      <c r="A1706">
        <v>2493</v>
      </c>
      <c r="B1706">
        <v>119</v>
      </c>
      <c r="C1706">
        <v>4</v>
      </c>
      <c r="D1706">
        <v>2</v>
      </c>
      <c r="E1706">
        <v>1</v>
      </c>
      <c r="F1706">
        <v>24</v>
      </c>
      <c r="G1706">
        <v>19</v>
      </c>
      <c r="H1706">
        <v>586</v>
      </c>
    </row>
    <row r="1707" spans="1:8" x14ac:dyDescent="0.3">
      <c r="A1707">
        <v>2946</v>
      </c>
      <c r="B1707">
        <v>150</v>
      </c>
      <c r="C1707">
        <v>6</v>
      </c>
      <c r="D1707">
        <v>4</v>
      </c>
      <c r="E1707">
        <v>1</v>
      </c>
      <c r="F1707">
        <v>21</v>
      </c>
      <c r="G1707">
        <v>16</v>
      </c>
      <c r="H1707">
        <v>586</v>
      </c>
    </row>
    <row r="1708" spans="1:8" x14ac:dyDescent="0.3">
      <c r="A1708">
        <v>3011</v>
      </c>
      <c r="B1708">
        <v>150</v>
      </c>
      <c r="C1708">
        <v>6</v>
      </c>
      <c r="D1708">
        <v>2</v>
      </c>
      <c r="E1708">
        <v>1</v>
      </c>
      <c r="F1708">
        <v>20</v>
      </c>
      <c r="G1708">
        <v>16</v>
      </c>
      <c r="H1708">
        <v>586</v>
      </c>
    </row>
    <row r="1709" spans="1:8" x14ac:dyDescent="0.3">
      <c r="A1709">
        <v>2857</v>
      </c>
      <c r="B1709">
        <v>119</v>
      </c>
      <c r="C1709">
        <v>4</v>
      </c>
      <c r="D1709">
        <v>4</v>
      </c>
      <c r="E1709">
        <v>1</v>
      </c>
      <c r="F1709">
        <v>24</v>
      </c>
      <c r="G1709">
        <v>19</v>
      </c>
      <c r="H1709">
        <v>586</v>
      </c>
    </row>
    <row r="1710" spans="1:8" x14ac:dyDescent="0.3">
      <c r="A1710">
        <v>3229</v>
      </c>
      <c r="B1710">
        <v>160</v>
      </c>
      <c r="C1710">
        <v>6</v>
      </c>
      <c r="D1710">
        <v>4</v>
      </c>
      <c r="E1710">
        <v>1</v>
      </c>
      <c r="F1710">
        <v>20</v>
      </c>
      <c r="G1710">
        <v>15</v>
      </c>
      <c r="H1710">
        <v>586</v>
      </c>
    </row>
    <row r="1711" spans="1:8" x14ac:dyDescent="0.3">
      <c r="A1711">
        <v>2801</v>
      </c>
      <c r="B1711">
        <v>119</v>
      </c>
      <c r="C1711">
        <v>4</v>
      </c>
      <c r="D1711">
        <v>2</v>
      </c>
      <c r="E1711">
        <v>1</v>
      </c>
      <c r="F1711">
        <v>24</v>
      </c>
      <c r="G1711">
        <v>19</v>
      </c>
      <c r="H1711">
        <v>586</v>
      </c>
    </row>
    <row r="1712" spans="1:8" x14ac:dyDescent="0.3">
      <c r="A1712">
        <v>2637</v>
      </c>
      <c r="B1712">
        <v>119</v>
      </c>
      <c r="C1712">
        <v>4</v>
      </c>
      <c r="D1712">
        <v>2</v>
      </c>
      <c r="E1712">
        <v>1</v>
      </c>
      <c r="F1712">
        <v>24</v>
      </c>
      <c r="G1712">
        <v>20</v>
      </c>
      <c r="H1712">
        <v>586</v>
      </c>
    </row>
    <row r="1713" spans="1:8" x14ac:dyDescent="0.3">
      <c r="A1713">
        <v>2961</v>
      </c>
      <c r="B1713">
        <v>119</v>
      </c>
      <c r="C1713">
        <v>4</v>
      </c>
      <c r="D1713">
        <v>2</v>
      </c>
      <c r="E1713">
        <v>1</v>
      </c>
      <c r="F1713">
        <v>24</v>
      </c>
      <c r="G1713">
        <v>20</v>
      </c>
      <c r="H1713">
        <v>586</v>
      </c>
    </row>
    <row r="1714" spans="1:8" x14ac:dyDescent="0.3">
      <c r="A1714">
        <v>3107</v>
      </c>
      <c r="B1714">
        <v>143</v>
      </c>
      <c r="C1714">
        <v>6</v>
      </c>
      <c r="D1714">
        <v>4</v>
      </c>
      <c r="E1714">
        <v>1</v>
      </c>
      <c r="F1714">
        <v>21</v>
      </c>
      <c r="G1714">
        <v>16</v>
      </c>
      <c r="H1714">
        <v>586</v>
      </c>
    </row>
    <row r="1715" spans="1:8" x14ac:dyDescent="0.3">
      <c r="A1715">
        <v>3394</v>
      </c>
      <c r="B1715">
        <v>143</v>
      </c>
      <c r="C1715">
        <v>6</v>
      </c>
      <c r="D1715">
        <v>4</v>
      </c>
      <c r="E1715">
        <v>1</v>
      </c>
      <c r="F1715">
        <v>20</v>
      </c>
      <c r="G1715">
        <v>15</v>
      </c>
      <c r="H1715">
        <v>586</v>
      </c>
    </row>
    <row r="1716" spans="1:8" x14ac:dyDescent="0.3">
      <c r="A1716">
        <v>2689</v>
      </c>
      <c r="B1716">
        <v>143</v>
      </c>
      <c r="C1716">
        <v>6</v>
      </c>
      <c r="D1716">
        <v>2</v>
      </c>
      <c r="E1716">
        <v>1</v>
      </c>
      <c r="F1716">
        <v>21</v>
      </c>
      <c r="G1716">
        <v>16</v>
      </c>
      <c r="H1716">
        <v>586</v>
      </c>
    </row>
    <row r="1717" spans="1:8" x14ac:dyDescent="0.3">
      <c r="A1717">
        <v>3768</v>
      </c>
      <c r="B1717">
        <v>160</v>
      </c>
      <c r="C1717">
        <v>6</v>
      </c>
      <c r="D1717">
        <v>4</v>
      </c>
      <c r="E1717">
        <v>1</v>
      </c>
      <c r="F1717">
        <v>19</v>
      </c>
      <c r="G1717">
        <v>15</v>
      </c>
      <c r="H1717">
        <v>586</v>
      </c>
    </row>
    <row r="1718" spans="1:8" x14ac:dyDescent="0.3">
      <c r="A1718">
        <v>2350</v>
      </c>
      <c r="B1718">
        <v>119</v>
      </c>
      <c r="C1718">
        <v>4</v>
      </c>
      <c r="D1718">
        <v>2</v>
      </c>
      <c r="E1718">
        <v>1</v>
      </c>
      <c r="F1718">
        <v>24</v>
      </c>
      <c r="G1718">
        <v>20</v>
      </c>
      <c r="H1718">
        <v>586</v>
      </c>
    </row>
    <row r="1719" spans="1:8" x14ac:dyDescent="0.3">
      <c r="A1719">
        <v>3289</v>
      </c>
      <c r="B1719">
        <v>143</v>
      </c>
      <c r="C1719">
        <v>6</v>
      </c>
      <c r="D1719">
        <v>4</v>
      </c>
      <c r="E1719">
        <v>1</v>
      </c>
      <c r="F1719">
        <v>21</v>
      </c>
      <c r="G1719">
        <v>16</v>
      </c>
      <c r="H1719">
        <v>586</v>
      </c>
    </row>
    <row r="1720" spans="1:8" x14ac:dyDescent="0.3">
      <c r="A1720">
        <v>2413</v>
      </c>
      <c r="B1720">
        <v>143</v>
      </c>
      <c r="C1720">
        <v>6</v>
      </c>
      <c r="D1720">
        <v>2</v>
      </c>
      <c r="E1720">
        <v>1</v>
      </c>
      <c r="F1720">
        <v>21</v>
      </c>
      <c r="G1720">
        <v>16</v>
      </c>
      <c r="H1720">
        <v>586</v>
      </c>
    </row>
    <row r="1721" spans="1:8" x14ac:dyDescent="0.3">
      <c r="A1721">
        <v>3928</v>
      </c>
      <c r="B1721">
        <v>160</v>
      </c>
      <c r="C1721">
        <v>6</v>
      </c>
      <c r="D1721">
        <v>4</v>
      </c>
      <c r="E1721">
        <v>1</v>
      </c>
      <c r="F1721">
        <v>19</v>
      </c>
      <c r="G1721">
        <v>15</v>
      </c>
      <c r="H1721">
        <v>586</v>
      </c>
    </row>
    <row r="1722" spans="1:8" x14ac:dyDescent="0.3">
      <c r="A1722">
        <v>3579</v>
      </c>
      <c r="B1722">
        <v>160</v>
      </c>
      <c r="C1722">
        <v>6</v>
      </c>
      <c r="D1722">
        <v>4</v>
      </c>
      <c r="E1722">
        <v>1</v>
      </c>
      <c r="F1722">
        <v>19</v>
      </c>
      <c r="G1722">
        <v>14</v>
      </c>
      <c r="H1722">
        <v>586</v>
      </c>
    </row>
    <row r="1723" spans="1:8" x14ac:dyDescent="0.3">
      <c r="A1723">
        <v>3032</v>
      </c>
      <c r="B1723">
        <v>143</v>
      </c>
      <c r="C1723">
        <v>6</v>
      </c>
      <c r="D1723">
        <v>2</v>
      </c>
      <c r="E1723">
        <v>1</v>
      </c>
      <c r="F1723">
        <v>21</v>
      </c>
      <c r="G1723">
        <v>16</v>
      </c>
      <c r="H1723">
        <v>586</v>
      </c>
    </row>
    <row r="1724" spans="1:8" x14ac:dyDescent="0.3">
      <c r="A1724">
        <v>3190</v>
      </c>
      <c r="B1724">
        <v>143</v>
      </c>
      <c r="C1724">
        <v>6</v>
      </c>
      <c r="D1724">
        <v>2</v>
      </c>
      <c r="E1724">
        <v>1</v>
      </c>
      <c r="F1724">
        <v>20</v>
      </c>
      <c r="G1724">
        <v>15</v>
      </c>
      <c r="H1724">
        <v>586</v>
      </c>
    </row>
    <row r="1725" spans="1:8" x14ac:dyDescent="0.3">
      <c r="A1725">
        <v>26590</v>
      </c>
      <c r="B1725">
        <v>207</v>
      </c>
      <c r="C1725">
        <v>6</v>
      </c>
      <c r="D1725">
        <v>4</v>
      </c>
      <c r="E1725">
        <v>1</v>
      </c>
      <c r="F1725">
        <v>17</v>
      </c>
      <c r="G1725">
        <v>14</v>
      </c>
      <c r="H1725">
        <v>586</v>
      </c>
    </row>
    <row r="1726" spans="1:8" x14ac:dyDescent="0.3">
      <c r="A1726">
        <v>19675</v>
      </c>
      <c r="B1726">
        <v>148</v>
      </c>
      <c r="C1726">
        <v>6</v>
      </c>
      <c r="D1726">
        <v>2</v>
      </c>
      <c r="E1726">
        <v>1</v>
      </c>
      <c r="F1726">
        <v>21</v>
      </c>
      <c r="G1726">
        <v>16</v>
      </c>
      <c r="H1726">
        <v>586</v>
      </c>
    </row>
    <row r="1727" spans="1:8" x14ac:dyDescent="0.3">
      <c r="A1727">
        <v>15535</v>
      </c>
      <c r="B1727">
        <v>143</v>
      </c>
      <c r="C1727">
        <v>4</v>
      </c>
      <c r="D1727">
        <v>2</v>
      </c>
      <c r="E1727">
        <v>1</v>
      </c>
      <c r="F1727">
        <v>26</v>
      </c>
      <c r="G1727">
        <v>21</v>
      </c>
      <c r="H1727">
        <v>586</v>
      </c>
    </row>
    <row r="1728" spans="1:8" x14ac:dyDescent="0.3">
      <c r="A1728">
        <v>19040</v>
      </c>
      <c r="B1728">
        <v>148</v>
      </c>
      <c r="C1728">
        <v>6</v>
      </c>
      <c r="D1728">
        <v>4</v>
      </c>
      <c r="E1728">
        <v>1</v>
      </c>
      <c r="F1728">
        <v>21</v>
      </c>
      <c r="G1728">
        <v>16</v>
      </c>
      <c r="H1728">
        <v>586</v>
      </c>
    </row>
    <row r="1729" spans="1:8" x14ac:dyDescent="0.3">
      <c r="A1729">
        <v>21430</v>
      </c>
      <c r="B1729">
        <v>148</v>
      </c>
      <c r="C1729">
        <v>6</v>
      </c>
      <c r="D1729">
        <v>4</v>
      </c>
      <c r="E1729">
        <v>1</v>
      </c>
      <c r="F1729">
        <v>21</v>
      </c>
      <c r="G1729">
        <v>16</v>
      </c>
      <c r="H1729">
        <v>586</v>
      </c>
    </row>
    <row r="1730" spans="1:8" x14ac:dyDescent="0.3">
      <c r="A1730">
        <v>22045</v>
      </c>
      <c r="B1730">
        <v>207</v>
      </c>
      <c r="C1730">
        <v>6</v>
      </c>
      <c r="D1730">
        <v>4</v>
      </c>
      <c r="E1730">
        <v>1</v>
      </c>
      <c r="F1730">
        <v>19</v>
      </c>
      <c r="G1730">
        <v>15</v>
      </c>
      <c r="H1730">
        <v>586</v>
      </c>
    </row>
    <row r="1731" spans="1:8" x14ac:dyDescent="0.3">
      <c r="A1731">
        <v>26590</v>
      </c>
      <c r="B1731">
        <v>207</v>
      </c>
      <c r="C1731">
        <v>6</v>
      </c>
      <c r="D1731">
        <v>4</v>
      </c>
      <c r="E1731">
        <v>1</v>
      </c>
      <c r="F1731">
        <v>17</v>
      </c>
      <c r="G1731">
        <v>14</v>
      </c>
      <c r="H1731">
        <v>586</v>
      </c>
    </row>
    <row r="1732" spans="1:8" x14ac:dyDescent="0.3">
      <c r="A1732">
        <v>22045</v>
      </c>
      <c r="B1732">
        <v>207</v>
      </c>
      <c r="C1732">
        <v>6</v>
      </c>
      <c r="D1732">
        <v>4</v>
      </c>
      <c r="E1732">
        <v>1</v>
      </c>
      <c r="F1732">
        <v>19</v>
      </c>
      <c r="G1732">
        <v>15</v>
      </c>
      <c r="H1732">
        <v>586</v>
      </c>
    </row>
    <row r="1733" spans="1:8" x14ac:dyDescent="0.3">
      <c r="A1733">
        <v>15535</v>
      </c>
      <c r="B1733">
        <v>143</v>
      </c>
      <c r="C1733">
        <v>4</v>
      </c>
      <c r="D1733">
        <v>2</v>
      </c>
      <c r="E1733">
        <v>1</v>
      </c>
      <c r="F1733">
        <v>26</v>
      </c>
      <c r="G1733">
        <v>21</v>
      </c>
      <c r="H1733">
        <v>586</v>
      </c>
    </row>
    <row r="1734" spans="1:8" x14ac:dyDescent="0.3">
      <c r="A1734">
        <v>16060</v>
      </c>
      <c r="B1734">
        <v>143</v>
      </c>
      <c r="C1734">
        <v>4</v>
      </c>
      <c r="D1734">
        <v>2</v>
      </c>
      <c r="E1734">
        <v>1</v>
      </c>
      <c r="F1734">
        <v>26</v>
      </c>
      <c r="G1734">
        <v>21</v>
      </c>
      <c r="H1734">
        <v>586</v>
      </c>
    </row>
    <row r="1735" spans="1:8" x14ac:dyDescent="0.3">
      <c r="A1735">
        <v>22150</v>
      </c>
      <c r="B1735">
        <v>207</v>
      </c>
      <c r="C1735">
        <v>6</v>
      </c>
      <c r="D1735">
        <v>4</v>
      </c>
      <c r="E1735">
        <v>1</v>
      </c>
      <c r="F1735">
        <v>19</v>
      </c>
      <c r="G1735">
        <v>15</v>
      </c>
      <c r="H1735">
        <v>586</v>
      </c>
    </row>
    <row r="1736" spans="1:8" x14ac:dyDescent="0.3">
      <c r="A1736">
        <v>20030</v>
      </c>
      <c r="B1736">
        <v>150</v>
      </c>
      <c r="C1736">
        <v>6</v>
      </c>
      <c r="D1736">
        <v>2</v>
      </c>
      <c r="E1736">
        <v>1</v>
      </c>
      <c r="F1736">
        <v>19</v>
      </c>
      <c r="G1736">
        <v>15</v>
      </c>
      <c r="H1736">
        <v>586</v>
      </c>
    </row>
    <row r="1737" spans="1:8" x14ac:dyDescent="0.3">
      <c r="A1737">
        <v>14990</v>
      </c>
      <c r="B1737">
        <v>150</v>
      </c>
      <c r="C1737">
        <v>6</v>
      </c>
      <c r="D1737">
        <v>2</v>
      </c>
      <c r="E1737">
        <v>1</v>
      </c>
      <c r="F1737">
        <v>21</v>
      </c>
      <c r="G1737">
        <v>15</v>
      </c>
      <c r="H1737">
        <v>586</v>
      </c>
    </row>
    <row r="1738" spans="1:8" x14ac:dyDescent="0.3">
      <c r="A1738">
        <v>17225</v>
      </c>
      <c r="B1738">
        <v>150</v>
      </c>
      <c r="C1738">
        <v>6</v>
      </c>
      <c r="D1738">
        <v>2</v>
      </c>
      <c r="E1738">
        <v>1</v>
      </c>
      <c r="F1738">
        <v>21</v>
      </c>
      <c r="G1738">
        <v>15</v>
      </c>
      <c r="H1738">
        <v>586</v>
      </c>
    </row>
    <row r="1739" spans="1:8" x14ac:dyDescent="0.3">
      <c r="A1739">
        <v>18485</v>
      </c>
      <c r="B1739">
        <v>150</v>
      </c>
      <c r="C1739">
        <v>6</v>
      </c>
      <c r="D1739">
        <v>4</v>
      </c>
      <c r="E1739">
        <v>1</v>
      </c>
      <c r="F1739">
        <v>21</v>
      </c>
      <c r="G1739">
        <v>15</v>
      </c>
      <c r="H1739">
        <v>586</v>
      </c>
    </row>
    <row r="1740" spans="1:8" x14ac:dyDescent="0.3">
      <c r="A1740">
        <v>14545</v>
      </c>
      <c r="B1740">
        <v>119</v>
      </c>
      <c r="C1740">
        <v>4</v>
      </c>
      <c r="D1740">
        <v>2</v>
      </c>
      <c r="E1740">
        <v>1</v>
      </c>
      <c r="F1740">
        <v>24</v>
      </c>
      <c r="G1740">
        <v>19</v>
      </c>
      <c r="H1740">
        <v>586</v>
      </c>
    </row>
    <row r="1741" spans="1:8" x14ac:dyDescent="0.3">
      <c r="A1741">
        <v>12345</v>
      </c>
      <c r="B1741">
        <v>119</v>
      </c>
      <c r="C1741">
        <v>4</v>
      </c>
      <c r="D1741">
        <v>2</v>
      </c>
      <c r="E1741">
        <v>1</v>
      </c>
      <c r="F1741">
        <v>24</v>
      </c>
      <c r="G1741">
        <v>19</v>
      </c>
      <c r="H1741">
        <v>586</v>
      </c>
    </row>
    <row r="1742" spans="1:8" x14ac:dyDescent="0.3">
      <c r="A1742">
        <v>18360</v>
      </c>
      <c r="B1742">
        <v>150</v>
      </c>
      <c r="C1742">
        <v>6</v>
      </c>
      <c r="D1742">
        <v>2</v>
      </c>
      <c r="E1742">
        <v>1</v>
      </c>
      <c r="F1742">
        <v>19</v>
      </c>
      <c r="G1742">
        <v>15</v>
      </c>
      <c r="H1742">
        <v>586</v>
      </c>
    </row>
    <row r="1743" spans="1:8" x14ac:dyDescent="0.3">
      <c r="A1743">
        <v>19340</v>
      </c>
      <c r="B1743">
        <v>207</v>
      </c>
      <c r="C1743">
        <v>6</v>
      </c>
      <c r="D1743">
        <v>4</v>
      </c>
      <c r="E1743">
        <v>1</v>
      </c>
      <c r="F1743">
        <v>20</v>
      </c>
      <c r="G1743">
        <v>16</v>
      </c>
      <c r="H1743">
        <v>586</v>
      </c>
    </row>
    <row r="1744" spans="1:8" x14ac:dyDescent="0.3">
      <c r="A1744">
        <v>17545</v>
      </c>
      <c r="B1744">
        <v>150</v>
      </c>
      <c r="C1744">
        <v>6</v>
      </c>
      <c r="D1744">
        <v>2</v>
      </c>
      <c r="E1744">
        <v>1</v>
      </c>
      <c r="F1744">
        <v>21</v>
      </c>
      <c r="G1744">
        <v>15</v>
      </c>
      <c r="H1744">
        <v>586</v>
      </c>
    </row>
    <row r="1745" spans="1:8" x14ac:dyDescent="0.3">
      <c r="A1745">
        <v>12495</v>
      </c>
      <c r="B1745">
        <v>140</v>
      </c>
      <c r="C1745">
        <v>4</v>
      </c>
      <c r="D1745">
        <v>2</v>
      </c>
      <c r="E1745">
        <v>1</v>
      </c>
      <c r="F1745">
        <v>26</v>
      </c>
      <c r="G1745">
        <v>21</v>
      </c>
      <c r="H1745">
        <v>586</v>
      </c>
    </row>
    <row r="1746" spans="1:8" x14ac:dyDescent="0.3">
      <c r="A1746">
        <v>22085</v>
      </c>
      <c r="B1746">
        <v>207</v>
      </c>
      <c r="C1746">
        <v>6</v>
      </c>
      <c r="D1746">
        <v>4</v>
      </c>
      <c r="E1746">
        <v>1</v>
      </c>
      <c r="F1746">
        <v>18</v>
      </c>
      <c r="G1746">
        <v>14</v>
      </c>
      <c r="H1746">
        <v>586</v>
      </c>
    </row>
    <row r="1747" spans="1:8" x14ac:dyDescent="0.3">
      <c r="A1747">
        <v>14695</v>
      </c>
      <c r="B1747">
        <v>140</v>
      </c>
      <c r="C1747">
        <v>4</v>
      </c>
      <c r="D1747">
        <v>2</v>
      </c>
      <c r="E1747">
        <v>1</v>
      </c>
      <c r="F1747">
        <v>26</v>
      </c>
      <c r="G1747">
        <v>21</v>
      </c>
      <c r="H1747">
        <v>586</v>
      </c>
    </row>
    <row r="1748" spans="1:8" x14ac:dyDescent="0.3">
      <c r="A1748">
        <v>15125</v>
      </c>
      <c r="B1748">
        <v>150</v>
      </c>
      <c r="C1748">
        <v>6</v>
      </c>
      <c r="D1748">
        <v>2</v>
      </c>
      <c r="E1748">
        <v>1</v>
      </c>
      <c r="F1748">
        <v>21</v>
      </c>
      <c r="G1748">
        <v>15</v>
      </c>
      <c r="H1748">
        <v>586</v>
      </c>
    </row>
    <row r="1749" spans="1:8" x14ac:dyDescent="0.3">
      <c r="A1749">
        <v>30695</v>
      </c>
      <c r="B1749">
        <v>250</v>
      </c>
      <c r="C1749">
        <v>6</v>
      </c>
      <c r="D1749">
        <v>4</v>
      </c>
      <c r="E1749">
        <v>2</v>
      </c>
      <c r="F1749">
        <v>21</v>
      </c>
      <c r="G1749">
        <v>16</v>
      </c>
      <c r="H1749">
        <v>640</v>
      </c>
    </row>
    <row r="1750" spans="1:8" x14ac:dyDescent="0.3">
      <c r="A1750">
        <v>32395</v>
      </c>
      <c r="B1750">
        <v>250</v>
      </c>
      <c r="C1750">
        <v>6</v>
      </c>
      <c r="D1750">
        <v>4</v>
      </c>
      <c r="E1750">
        <v>2</v>
      </c>
      <c r="F1750">
        <v>21</v>
      </c>
      <c r="G1750">
        <v>16</v>
      </c>
      <c r="H1750">
        <v>640</v>
      </c>
    </row>
    <row r="1751" spans="1:8" x14ac:dyDescent="0.3">
      <c r="A1751">
        <v>34195</v>
      </c>
      <c r="B1751">
        <v>250</v>
      </c>
      <c r="C1751">
        <v>6</v>
      </c>
      <c r="D1751">
        <v>4</v>
      </c>
      <c r="E1751">
        <v>2</v>
      </c>
      <c r="F1751">
        <v>21</v>
      </c>
      <c r="G1751">
        <v>16</v>
      </c>
      <c r="H1751">
        <v>640</v>
      </c>
    </row>
    <row r="1752" spans="1:8" x14ac:dyDescent="0.3">
      <c r="A1752">
        <v>34295</v>
      </c>
      <c r="B1752">
        <v>250</v>
      </c>
      <c r="C1752">
        <v>6</v>
      </c>
      <c r="D1752">
        <v>4</v>
      </c>
      <c r="E1752">
        <v>2</v>
      </c>
      <c r="F1752">
        <v>21</v>
      </c>
      <c r="G1752">
        <v>16</v>
      </c>
      <c r="H1752">
        <v>640</v>
      </c>
    </row>
    <row r="1753" spans="1:8" x14ac:dyDescent="0.3">
      <c r="A1753">
        <v>37695</v>
      </c>
      <c r="B1753">
        <v>250</v>
      </c>
      <c r="C1753">
        <v>6</v>
      </c>
      <c r="D1753">
        <v>4</v>
      </c>
      <c r="E1753">
        <v>2</v>
      </c>
      <c r="F1753">
        <v>21</v>
      </c>
      <c r="G1753">
        <v>16</v>
      </c>
      <c r="H1753">
        <v>640</v>
      </c>
    </row>
    <row r="1754" spans="1:8" x14ac:dyDescent="0.3">
      <c r="A1754">
        <v>35895</v>
      </c>
      <c r="B1754">
        <v>250</v>
      </c>
      <c r="C1754">
        <v>6</v>
      </c>
      <c r="D1754">
        <v>4</v>
      </c>
      <c r="E1754">
        <v>2</v>
      </c>
      <c r="F1754">
        <v>21</v>
      </c>
      <c r="G1754">
        <v>16</v>
      </c>
      <c r="H1754">
        <v>640</v>
      </c>
    </row>
    <row r="1755" spans="1:8" x14ac:dyDescent="0.3">
      <c r="A1755">
        <v>33895</v>
      </c>
      <c r="B1755">
        <v>250</v>
      </c>
      <c r="C1755">
        <v>6</v>
      </c>
      <c r="D1755">
        <v>4</v>
      </c>
      <c r="E1755">
        <v>2</v>
      </c>
      <c r="F1755">
        <v>21</v>
      </c>
      <c r="G1755">
        <v>16</v>
      </c>
      <c r="H1755">
        <v>640</v>
      </c>
    </row>
    <row r="1756" spans="1:8" x14ac:dyDescent="0.3">
      <c r="A1756">
        <v>32295</v>
      </c>
      <c r="B1756">
        <v>250</v>
      </c>
      <c r="C1756">
        <v>6</v>
      </c>
      <c r="D1756">
        <v>4</v>
      </c>
      <c r="E1756">
        <v>2</v>
      </c>
      <c r="F1756">
        <v>21</v>
      </c>
      <c r="G1756">
        <v>16</v>
      </c>
      <c r="H1756">
        <v>640</v>
      </c>
    </row>
    <row r="1757" spans="1:8" x14ac:dyDescent="0.3">
      <c r="A1757">
        <v>35895</v>
      </c>
      <c r="B1757">
        <v>250</v>
      </c>
      <c r="C1757">
        <v>6</v>
      </c>
      <c r="D1757">
        <v>4</v>
      </c>
      <c r="E1757">
        <v>2</v>
      </c>
      <c r="F1757">
        <v>21</v>
      </c>
      <c r="G1757">
        <v>16</v>
      </c>
      <c r="H1757">
        <v>640</v>
      </c>
    </row>
    <row r="1758" spans="1:8" x14ac:dyDescent="0.3">
      <c r="A1758">
        <v>32295</v>
      </c>
      <c r="B1758">
        <v>250</v>
      </c>
      <c r="C1758">
        <v>6</v>
      </c>
      <c r="D1758">
        <v>4</v>
      </c>
      <c r="E1758">
        <v>2</v>
      </c>
      <c r="F1758">
        <v>21</v>
      </c>
      <c r="G1758">
        <v>16</v>
      </c>
      <c r="H1758">
        <v>640</v>
      </c>
    </row>
    <row r="1759" spans="1:8" x14ac:dyDescent="0.3">
      <c r="A1759">
        <v>34195</v>
      </c>
      <c r="B1759">
        <v>250</v>
      </c>
      <c r="C1759">
        <v>6</v>
      </c>
      <c r="D1759">
        <v>4</v>
      </c>
      <c r="E1759">
        <v>2</v>
      </c>
      <c r="F1759">
        <v>21</v>
      </c>
      <c r="G1759">
        <v>16</v>
      </c>
      <c r="H1759">
        <v>640</v>
      </c>
    </row>
    <row r="1760" spans="1:8" x14ac:dyDescent="0.3">
      <c r="A1760">
        <v>32395</v>
      </c>
      <c r="B1760">
        <v>250</v>
      </c>
      <c r="C1760">
        <v>6</v>
      </c>
      <c r="D1760">
        <v>4</v>
      </c>
      <c r="E1760">
        <v>2</v>
      </c>
      <c r="F1760">
        <v>21</v>
      </c>
      <c r="G1760">
        <v>16</v>
      </c>
      <c r="H1760">
        <v>640</v>
      </c>
    </row>
    <row r="1761" spans="1:8" x14ac:dyDescent="0.3">
      <c r="A1761">
        <v>33895</v>
      </c>
      <c r="B1761">
        <v>250</v>
      </c>
      <c r="C1761">
        <v>6</v>
      </c>
      <c r="D1761">
        <v>4</v>
      </c>
      <c r="E1761">
        <v>2</v>
      </c>
      <c r="F1761">
        <v>21</v>
      </c>
      <c r="G1761">
        <v>16</v>
      </c>
      <c r="H1761">
        <v>640</v>
      </c>
    </row>
    <row r="1762" spans="1:8" x14ac:dyDescent="0.3">
      <c r="A1762">
        <v>35695</v>
      </c>
      <c r="B1762">
        <v>250</v>
      </c>
      <c r="C1762">
        <v>6</v>
      </c>
      <c r="D1762">
        <v>4</v>
      </c>
      <c r="E1762">
        <v>2</v>
      </c>
      <c r="F1762">
        <v>21</v>
      </c>
      <c r="G1762">
        <v>16</v>
      </c>
      <c r="H1762">
        <v>640</v>
      </c>
    </row>
    <row r="1763" spans="1:8" x14ac:dyDescent="0.3">
      <c r="A1763">
        <v>34295</v>
      </c>
      <c r="B1763">
        <v>250</v>
      </c>
      <c r="C1763">
        <v>6</v>
      </c>
      <c r="D1763">
        <v>4</v>
      </c>
      <c r="E1763">
        <v>2</v>
      </c>
      <c r="F1763">
        <v>21</v>
      </c>
      <c r="G1763">
        <v>16</v>
      </c>
      <c r="H1763">
        <v>640</v>
      </c>
    </row>
    <row r="1764" spans="1:8" x14ac:dyDescent="0.3">
      <c r="A1764">
        <v>35695</v>
      </c>
      <c r="B1764">
        <v>250</v>
      </c>
      <c r="C1764">
        <v>6</v>
      </c>
      <c r="D1764">
        <v>4</v>
      </c>
      <c r="E1764">
        <v>2</v>
      </c>
      <c r="F1764">
        <v>21</v>
      </c>
      <c r="G1764">
        <v>16</v>
      </c>
      <c r="H1764">
        <v>640</v>
      </c>
    </row>
    <row r="1765" spans="1:8" x14ac:dyDescent="0.3">
      <c r="A1765">
        <v>37695</v>
      </c>
      <c r="B1765">
        <v>250</v>
      </c>
      <c r="C1765">
        <v>6</v>
      </c>
      <c r="D1765">
        <v>4</v>
      </c>
      <c r="E1765">
        <v>2</v>
      </c>
      <c r="F1765">
        <v>21</v>
      </c>
      <c r="G1765">
        <v>16</v>
      </c>
      <c r="H1765">
        <v>640</v>
      </c>
    </row>
    <row r="1766" spans="1:8" x14ac:dyDescent="0.3">
      <c r="A1766">
        <v>30695</v>
      </c>
      <c r="B1766">
        <v>250</v>
      </c>
      <c r="C1766">
        <v>6</v>
      </c>
      <c r="D1766">
        <v>4</v>
      </c>
      <c r="E1766">
        <v>2</v>
      </c>
      <c r="F1766">
        <v>21</v>
      </c>
      <c r="G1766">
        <v>16</v>
      </c>
      <c r="H1766">
        <v>640</v>
      </c>
    </row>
    <row r="1767" spans="1:8" x14ac:dyDescent="0.3">
      <c r="A1767">
        <v>29995</v>
      </c>
      <c r="B1767">
        <v>245</v>
      </c>
      <c r="C1767">
        <v>6</v>
      </c>
      <c r="D1767">
        <v>4</v>
      </c>
      <c r="E1767">
        <v>2</v>
      </c>
      <c r="F1767">
        <v>21</v>
      </c>
      <c r="G1767">
        <v>16</v>
      </c>
      <c r="H1767">
        <v>640</v>
      </c>
    </row>
    <row r="1768" spans="1:8" x14ac:dyDescent="0.3">
      <c r="A1768">
        <v>37295</v>
      </c>
      <c r="B1768">
        <v>245</v>
      </c>
      <c r="C1768">
        <v>6</v>
      </c>
      <c r="D1768">
        <v>4</v>
      </c>
      <c r="E1768">
        <v>2</v>
      </c>
      <c r="F1768">
        <v>21</v>
      </c>
      <c r="G1768">
        <v>16</v>
      </c>
      <c r="H1768">
        <v>640</v>
      </c>
    </row>
    <row r="1769" spans="1:8" x14ac:dyDescent="0.3">
      <c r="A1769">
        <v>35495</v>
      </c>
      <c r="B1769">
        <v>245</v>
      </c>
      <c r="C1769">
        <v>6</v>
      </c>
      <c r="D1769">
        <v>4</v>
      </c>
      <c r="E1769">
        <v>2</v>
      </c>
      <c r="F1769">
        <v>21</v>
      </c>
      <c r="G1769">
        <v>16</v>
      </c>
      <c r="H1769">
        <v>640</v>
      </c>
    </row>
    <row r="1770" spans="1:8" x14ac:dyDescent="0.3">
      <c r="A1770">
        <v>37295</v>
      </c>
      <c r="B1770">
        <v>245</v>
      </c>
      <c r="C1770">
        <v>6</v>
      </c>
      <c r="D1770">
        <v>4</v>
      </c>
      <c r="E1770">
        <v>2</v>
      </c>
      <c r="F1770">
        <v>21</v>
      </c>
      <c r="G1770">
        <v>16</v>
      </c>
      <c r="H1770">
        <v>640</v>
      </c>
    </row>
    <row r="1771" spans="1:8" x14ac:dyDescent="0.3">
      <c r="A1771">
        <v>33495</v>
      </c>
      <c r="B1771">
        <v>245</v>
      </c>
      <c r="C1771">
        <v>6</v>
      </c>
      <c r="D1771">
        <v>4</v>
      </c>
      <c r="E1771">
        <v>2</v>
      </c>
      <c r="F1771">
        <v>21</v>
      </c>
      <c r="G1771">
        <v>16</v>
      </c>
      <c r="H1771">
        <v>640</v>
      </c>
    </row>
    <row r="1772" spans="1:8" x14ac:dyDescent="0.3">
      <c r="A1772">
        <v>33495</v>
      </c>
      <c r="B1772">
        <v>245</v>
      </c>
      <c r="C1772">
        <v>6</v>
      </c>
      <c r="D1772">
        <v>4</v>
      </c>
      <c r="E1772">
        <v>2</v>
      </c>
      <c r="F1772">
        <v>21</v>
      </c>
      <c r="G1772">
        <v>16</v>
      </c>
      <c r="H1772">
        <v>640</v>
      </c>
    </row>
    <row r="1773" spans="1:8" x14ac:dyDescent="0.3">
      <c r="A1773">
        <v>31995</v>
      </c>
      <c r="B1773">
        <v>245</v>
      </c>
      <c r="C1773">
        <v>6</v>
      </c>
      <c r="D1773">
        <v>4</v>
      </c>
      <c r="E1773">
        <v>2</v>
      </c>
      <c r="F1773">
        <v>21</v>
      </c>
      <c r="G1773">
        <v>16</v>
      </c>
      <c r="H1773">
        <v>640</v>
      </c>
    </row>
    <row r="1774" spans="1:8" x14ac:dyDescent="0.3">
      <c r="A1774">
        <v>34495</v>
      </c>
      <c r="B1774">
        <v>245</v>
      </c>
      <c r="C1774">
        <v>6</v>
      </c>
      <c r="D1774">
        <v>4</v>
      </c>
      <c r="E1774">
        <v>2</v>
      </c>
      <c r="F1774">
        <v>21</v>
      </c>
      <c r="G1774">
        <v>16</v>
      </c>
      <c r="H1774">
        <v>640</v>
      </c>
    </row>
    <row r="1775" spans="1:8" x14ac:dyDescent="0.3">
      <c r="A1775">
        <v>35495</v>
      </c>
      <c r="B1775">
        <v>245</v>
      </c>
      <c r="C1775">
        <v>6</v>
      </c>
      <c r="D1775">
        <v>4</v>
      </c>
      <c r="E1775">
        <v>2</v>
      </c>
      <c r="F1775">
        <v>21</v>
      </c>
      <c r="G1775">
        <v>16</v>
      </c>
      <c r="H1775">
        <v>640</v>
      </c>
    </row>
    <row r="1776" spans="1:8" x14ac:dyDescent="0.3">
      <c r="A1776">
        <v>32495</v>
      </c>
      <c r="B1776">
        <v>245</v>
      </c>
      <c r="C1776">
        <v>6</v>
      </c>
      <c r="D1776">
        <v>4</v>
      </c>
      <c r="E1776">
        <v>2</v>
      </c>
      <c r="F1776">
        <v>21</v>
      </c>
      <c r="G1776">
        <v>16</v>
      </c>
      <c r="H1776">
        <v>640</v>
      </c>
    </row>
    <row r="1777" spans="1:8" x14ac:dyDescent="0.3">
      <c r="A1777">
        <v>32495</v>
      </c>
      <c r="B1777">
        <v>245</v>
      </c>
      <c r="C1777">
        <v>6</v>
      </c>
      <c r="D1777">
        <v>4</v>
      </c>
      <c r="E1777">
        <v>2</v>
      </c>
      <c r="F1777">
        <v>21</v>
      </c>
      <c r="G1777">
        <v>16</v>
      </c>
      <c r="H1777">
        <v>640</v>
      </c>
    </row>
    <row r="1778" spans="1:8" x14ac:dyDescent="0.3">
      <c r="A1778">
        <v>34495</v>
      </c>
      <c r="B1778">
        <v>245</v>
      </c>
      <c r="C1778">
        <v>6</v>
      </c>
      <c r="D1778">
        <v>4</v>
      </c>
      <c r="E1778">
        <v>2</v>
      </c>
      <c r="F1778">
        <v>21</v>
      </c>
      <c r="G1778">
        <v>16</v>
      </c>
      <c r="H1778">
        <v>640</v>
      </c>
    </row>
    <row r="1779" spans="1:8" x14ac:dyDescent="0.3">
      <c r="A1779">
        <v>22795</v>
      </c>
      <c r="B1779">
        <v>165</v>
      </c>
      <c r="C1779">
        <v>4</v>
      </c>
      <c r="D1779">
        <v>4</v>
      </c>
      <c r="E1779">
        <v>1</v>
      </c>
      <c r="F1779">
        <v>25</v>
      </c>
      <c r="G1779">
        <v>19</v>
      </c>
      <c r="H1779">
        <v>640</v>
      </c>
    </row>
    <row r="1780" spans="1:8" x14ac:dyDescent="0.3">
      <c r="A1780">
        <v>23995</v>
      </c>
      <c r="B1780">
        <v>210</v>
      </c>
      <c r="C1780">
        <v>4</v>
      </c>
      <c r="D1780">
        <v>4</v>
      </c>
      <c r="E1780">
        <v>1</v>
      </c>
      <c r="F1780">
        <v>22</v>
      </c>
      <c r="G1780">
        <v>16</v>
      </c>
      <c r="H1780">
        <v>640</v>
      </c>
    </row>
    <row r="1781" spans="1:8" x14ac:dyDescent="0.3">
      <c r="A1781">
        <v>24995</v>
      </c>
      <c r="B1781">
        <v>210</v>
      </c>
      <c r="C1781">
        <v>4</v>
      </c>
      <c r="D1781">
        <v>4</v>
      </c>
      <c r="E1781">
        <v>1</v>
      </c>
      <c r="F1781">
        <v>21</v>
      </c>
      <c r="G1781">
        <v>16</v>
      </c>
      <c r="H1781">
        <v>640</v>
      </c>
    </row>
    <row r="1782" spans="1:8" x14ac:dyDescent="0.3">
      <c r="A1782">
        <v>21995</v>
      </c>
      <c r="B1782">
        <v>165</v>
      </c>
      <c r="C1782">
        <v>4</v>
      </c>
      <c r="D1782">
        <v>4</v>
      </c>
      <c r="E1782">
        <v>1</v>
      </c>
      <c r="F1782">
        <v>25</v>
      </c>
      <c r="G1782">
        <v>19</v>
      </c>
      <c r="H1782">
        <v>640</v>
      </c>
    </row>
    <row r="1783" spans="1:8" x14ac:dyDescent="0.3">
      <c r="A1783">
        <v>26295</v>
      </c>
      <c r="B1783">
        <v>210</v>
      </c>
      <c r="C1783">
        <v>4</v>
      </c>
      <c r="D1783">
        <v>4</v>
      </c>
      <c r="E1783">
        <v>1</v>
      </c>
      <c r="F1783">
        <v>21</v>
      </c>
      <c r="G1783">
        <v>16</v>
      </c>
      <c r="H1783">
        <v>640</v>
      </c>
    </row>
    <row r="1784" spans="1:8" x14ac:dyDescent="0.3">
      <c r="A1784">
        <v>22345</v>
      </c>
      <c r="B1784">
        <v>165</v>
      </c>
      <c r="C1784">
        <v>4</v>
      </c>
      <c r="D1784">
        <v>4</v>
      </c>
      <c r="E1784">
        <v>1</v>
      </c>
      <c r="F1784">
        <v>25</v>
      </c>
      <c r="G1784">
        <v>19</v>
      </c>
      <c r="H1784">
        <v>640</v>
      </c>
    </row>
    <row r="1785" spans="1:8" x14ac:dyDescent="0.3">
      <c r="A1785">
        <v>24345</v>
      </c>
      <c r="B1785">
        <v>210</v>
      </c>
      <c r="C1785">
        <v>4</v>
      </c>
      <c r="D1785">
        <v>4</v>
      </c>
      <c r="E1785">
        <v>1</v>
      </c>
      <c r="F1785">
        <v>23</v>
      </c>
      <c r="G1785">
        <v>17</v>
      </c>
      <c r="H1785">
        <v>640</v>
      </c>
    </row>
    <row r="1786" spans="1:8" x14ac:dyDescent="0.3">
      <c r="A1786">
        <v>25345</v>
      </c>
      <c r="B1786">
        <v>210</v>
      </c>
      <c r="C1786">
        <v>4</v>
      </c>
      <c r="D1786">
        <v>4</v>
      </c>
      <c r="E1786">
        <v>1</v>
      </c>
      <c r="F1786">
        <v>21</v>
      </c>
      <c r="G1786">
        <v>16</v>
      </c>
      <c r="H1786">
        <v>640</v>
      </c>
    </row>
    <row r="1787" spans="1:8" x14ac:dyDescent="0.3">
      <c r="A1787">
        <v>27245</v>
      </c>
      <c r="B1787">
        <v>210</v>
      </c>
      <c r="C1787">
        <v>4</v>
      </c>
      <c r="D1787">
        <v>4</v>
      </c>
      <c r="E1787">
        <v>1</v>
      </c>
      <c r="F1787">
        <v>21</v>
      </c>
      <c r="G1787">
        <v>16</v>
      </c>
      <c r="H1787">
        <v>640</v>
      </c>
    </row>
    <row r="1788" spans="1:8" x14ac:dyDescent="0.3">
      <c r="A1788">
        <v>23145</v>
      </c>
      <c r="B1788">
        <v>165</v>
      </c>
      <c r="C1788">
        <v>4</v>
      </c>
      <c r="D1788">
        <v>4</v>
      </c>
      <c r="E1788">
        <v>1</v>
      </c>
      <c r="F1788">
        <v>25</v>
      </c>
      <c r="G1788">
        <v>19</v>
      </c>
      <c r="H1788">
        <v>640</v>
      </c>
    </row>
    <row r="1789" spans="1:8" x14ac:dyDescent="0.3">
      <c r="A1789">
        <v>24595</v>
      </c>
      <c r="B1789">
        <v>210</v>
      </c>
      <c r="C1789">
        <v>4</v>
      </c>
      <c r="D1789">
        <v>4</v>
      </c>
      <c r="E1789">
        <v>1</v>
      </c>
      <c r="F1789">
        <v>23</v>
      </c>
      <c r="G1789">
        <v>17</v>
      </c>
      <c r="H1789">
        <v>640</v>
      </c>
    </row>
    <row r="1790" spans="1:8" x14ac:dyDescent="0.3">
      <c r="A1790">
        <v>22495</v>
      </c>
      <c r="B1790">
        <v>165</v>
      </c>
      <c r="C1790">
        <v>4</v>
      </c>
      <c r="D1790">
        <v>4</v>
      </c>
      <c r="E1790">
        <v>1</v>
      </c>
      <c r="F1790">
        <v>26</v>
      </c>
      <c r="G1790">
        <v>20</v>
      </c>
      <c r="H1790">
        <v>640</v>
      </c>
    </row>
    <row r="1791" spans="1:8" x14ac:dyDescent="0.3">
      <c r="A1791">
        <v>25595</v>
      </c>
      <c r="B1791">
        <v>210</v>
      </c>
      <c r="C1791">
        <v>4</v>
      </c>
      <c r="D1791">
        <v>4</v>
      </c>
      <c r="E1791">
        <v>1</v>
      </c>
      <c r="F1791">
        <v>21</v>
      </c>
      <c r="G1791">
        <v>16</v>
      </c>
      <c r="H1791">
        <v>640</v>
      </c>
    </row>
    <row r="1792" spans="1:8" x14ac:dyDescent="0.3">
      <c r="A1792">
        <v>27495</v>
      </c>
      <c r="B1792">
        <v>210</v>
      </c>
      <c r="C1792">
        <v>4</v>
      </c>
      <c r="D1792">
        <v>4</v>
      </c>
      <c r="E1792">
        <v>1</v>
      </c>
      <c r="F1792">
        <v>21</v>
      </c>
      <c r="G1792">
        <v>16</v>
      </c>
      <c r="H1792">
        <v>640</v>
      </c>
    </row>
    <row r="1793" spans="1:8" x14ac:dyDescent="0.3">
      <c r="A1793">
        <v>23295</v>
      </c>
      <c r="B1793">
        <v>165</v>
      </c>
      <c r="C1793">
        <v>4</v>
      </c>
      <c r="D1793">
        <v>4</v>
      </c>
      <c r="E1793">
        <v>1</v>
      </c>
      <c r="F1793">
        <v>25</v>
      </c>
      <c r="G1793">
        <v>19</v>
      </c>
      <c r="H1793">
        <v>640</v>
      </c>
    </row>
    <row r="1794" spans="1:8" x14ac:dyDescent="0.3">
      <c r="A1794">
        <v>27295</v>
      </c>
      <c r="B1794">
        <v>170</v>
      </c>
      <c r="C1794">
        <v>4</v>
      </c>
      <c r="D1794">
        <v>2</v>
      </c>
      <c r="E1794">
        <v>1</v>
      </c>
      <c r="F1794">
        <v>32</v>
      </c>
      <c r="G1794">
        <v>24</v>
      </c>
      <c r="H1794">
        <v>873</v>
      </c>
    </row>
    <row r="1795" spans="1:8" x14ac:dyDescent="0.3">
      <c r="A1795">
        <v>31795</v>
      </c>
      <c r="B1795">
        <v>210</v>
      </c>
      <c r="C1795">
        <v>4</v>
      </c>
      <c r="D1795">
        <v>2</v>
      </c>
      <c r="E1795">
        <v>1</v>
      </c>
      <c r="F1795">
        <v>29</v>
      </c>
      <c r="G1795">
        <v>23</v>
      </c>
      <c r="H1795">
        <v>873</v>
      </c>
    </row>
    <row r="1796" spans="1:8" x14ac:dyDescent="0.3">
      <c r="A1796">
        <v>34895</v>
      </c>
      <c r="B1796">
        <v>210</v>
      </c>
      <c r="C1796">
        <v>4</v>
      </c>
      <c r="D1796">
        <v>2</v>
      </c>
      <c r="E1796">
        <v>1</v>
      </c>
      <c r="F1796">
        <v>29</v>
      </c>
      <c r="G1796">
        <v>23</v>
      </c>
      <c r="H1796">
        <v>873</v>
      </c>
    </row>
    <row r="1797" spans="1:8" x14ac:dyDescent="0.3">
      <c r="A1797">
        <v>27295</v>
      </c>
      <c r="B1797">
        <v>170</v>
      </c>
      <c r="C1797">
        <v>5</v>
      </c>
      <c r="D1797">
        <v>2</v>
      </c>
      <c r="E1797">
        <v>1</v>
      </c>
      <c r="F1797">
        <v>27</v>
      </c>
      <c r="G1797">
        <v>21</v>
      </c>
      <c r="H1797">
        <v>873</v>
      </c>
    </row>
    <row r="1798" spans="1:8" x14ac:dyDescent="0.3">
      <c r="A1798">
        <v>32755</v>
      </c>
      <c r="B1798">
        <v>140</v>
      </c>
      <c r="C1798">
        <v>4</v>
      </c>
      <c r="D1798">
        <v>2</v>
      </c>
      <c r="E1798">
        <v>1</v>
      </c>
      <c r="F1798">
        <v>41</v>
      </c>
      <c r="G1798">
        <v>28</v>
      </c>
      <c r="H1798">
        <v>873</v>
      </c>
    </row>
    <row r="1799" spans="1:8" x14ac:dyDescent="0.3">
      <c r="A1799">
        <v>29395</v>
      </c>
      <c r="B1799">
        <v>210</v>
      </c>
      <c r="C1799">
        <v>4</v>
      </c>
      <c r="D1799">
        <v>2</v>
      </c>
      <c r="E1799">
        <v>1</v>
      </c>
      <c r="F1799">
        <v>31</v>
      </c>
      <c r="G1799">
        <v>23</v>
      </c>
      <c r="H1799">
        <v>873</v>
      </c>
    </row>
    <row r="1800" spans="1:8" x14ac:dyDescent="0.3">
      <c r="A1800">
        <v>29395</v>
      </c>
      <c r="B1800">
        <v>170</v>
      </c>
      <c r="C1800">
        <v>4</v>
      </c>
      <c r="D1800">
        <v>2</v>
      </c>
      <c r="E1800">
        <v>1</v>
      </c>
      <c r="F1800">
        <v>32</v>
      </c>
      <c r="G1800">
        <v>24</v>
      </c>
      <c r="H1800">
        <v>873</v>
      </c>
    </row>
    <row r="1801" spans="1:8" x14ac:dyDescent="0.3">
      <c r="A1801">
        <v>25170</v>
      </c>
      <c r="B1801">
        <v>170</v>
      </c>
      <c r="C1801">
        <v>4</v>
      </c>
      <c r="D1801">
        <v>2</v>
      </c>
      <c r="E1801">
        <v>1</v>
      </c>
      <c r="F1801">
        <v>32</v>
      </c>
      <c r="G1801">
        <v>24</v>
      </c>
      <c r="H1801">
        <v>873</v>
      </c>
    </row>
    <row r="1802" spans="1:8" x14ac:dyDescent="0.3">
      <c r="A1802">
        <v>30495</v>
      </c>
      <c r="B1802">
        <v>210</v>
      </c>
      <c r="C1802">
        <v>4</v>
      </c>
      <c r="D1802">
        <v>2</v>
      </c>
      <c r="E1802">
        <v>1</v>
      </c>
      <c r="F1802">
        <v>29</v>
      </c>
      <c r="G1802">
        <v>23</v>
      </c>
      <c r="H1802">
        <v>873</v>
      </c>
    </row>
    <row r="1803" spans="1:8" x14ac:dyDescent="0.3">
      <c r="A1803">
        <v>30695</v>
      </c>
      <c r="B1803">
        <v>210</v>
      </c>
      <c r="C1803">
        <v>4</v>
      </c>
      <c r="D1803">
        <v>2</v>
      </c>
      <c r="E1803">
        <v>1</v>
      </c>
      <c r="F1803">
        <v>31</v>
      </c>
      <c r="G1803">
        <v>23</v>
      </c>
      <c r="H1803">
        <v>873</v>
      </c>
    </row>
    <row r="1804" spans="1:8" x14ac:dyDescent="0.3">
      <c r="A1804">
        <v>29395</v>
      </c>
      <c r="B1804">
        <v>170</v>
      </c>
      <c r="C1804">
        <v>4</v>
      </c>
      <c r="D1804">
        <v>2</v>
      </c>
      <c r="E1804">
        <v>1</v>
      </c>
      <c r="F1804">
        <v>32</v>
      </c>
      <c r="G1804">
        <v>24</v>
      </c>
      <c r="H1804">
        <v>873</v>
      </c>
    </row>
    <row r="1805" spans="1:8" x14ac:dyDescent="0.3">
      <c r="A1805">
        <v>31195</v>
      </c>
      <c r="B1805">
        <v>140</v>
      </c>
      <c r="C1805">
        <v>4</v>
      </c>
      <c r="D1805">
        <v>2</v>
      </c>
      <c r="E1805">
        <v>1</v>
      </c>
      <c r="F1805">
        <v>41</v>
      </c>
      <c r="G1805">
        <v>28</v>
      </c>
      <c r="H1805">
        <v>873</v>
      </c>
    </row>
    <row r="1806" spans="1:8" x14ac:dyDescent="0.3">
      <c r="A1806">
        <v>30695</v>
      </c>
      <c r="B1806">
        <v>210</v>
      </c>
      <c r="C1806">
        <v>4</v>
      </c>
      <c r="D1806">
        <v>2</v>
      </c>
      <c r="E1806">
        <v>1</v>
      </c>
      <c r="F1806">
        <v>31</v>
      </c>
      <c r="G1806">
        <v>23</v>
      </c>
      <c r="H1806">
        <v>873</v>
      </c>
    </row>
    <row r="1807" spans="1:8" x14ac:dyDescent="0.3">
      <c r="A1807">
        <v>30755</v>
      </c>
      <c r="B1807">
        <v>170</v>
      </c>
      <c r="C1807">
        <v>4</v>
      </c>
      <c r="D1807">
        <v>2</v>
      </c>
      <c r="E1807">
        <v>1</v>
      </c>
      <c r="F1807">
        <v>32</v>
      </c>
      <c r="G1807">
        <v>24</v>
      </c>
      <c r="H1807">
        <v>873</v>
      </c>
    </row>
    <row r="1808" spans="1:8" x14ac:dyDescent="0.3">
      <c r="A1808">
        <v>34895</v>
      </c>
      <c r="B1808">
        <v>210</v>
      </c>
      <c r="C1808">
        <v>4</v>
      </c>
      <c r="D1808">
        <v>2</v>
      </c>
      <c r="E1808">
        <v>1</v>
      </c>
      <c r="F1808">
        <v>29</v>
      </c>
      <c r="G1808">
        <v>23</v>
      </c>
      <c r="H1808">
        <v>873</v>
      </c>
    </row>
    <row r="1809" spans="1:8" x14ac:dyDescent="0.3">
      <c r="A1809">
        <v>27295</v>
      </c>
      <c r="B1809">
        <v>170</v>
      </c>
      <c r="C1809">
        <v>4</v>
      </c>
      <c r="D1809">
        <v>2</v>
      </c>
      <c r="E1809">
        <v>1</v>
      </c>
      <c r="F1809">
        <v>32</v>
      </c>
      <c r="G1809">
        <v>24</v>
      </c>
      <c r="H1809">
        <v>873</v>
      </c>
    </row>
    <row r="1810" spans="1:8" x14ac:dyDescent="0.3">
      <c r="A1810">
        <v>33795</v>
      </c>
      <c r="B1810">
        <v>210</v>
      </c>
      <c r="C1810">
        <v>4</v>
      </c>
      <c r="D1810">
        <v>2</v>
      </c>
      <c r="E1810">
        <v>1</v>
      </c>
      <c r="F1810">
        <v>31</v>
      </c>
      <c r="G1810">
        <v>23</v>
      </c>
      <c r="H1810">
        <v>873</v>
      </c>
    </row>
    <row r="1811" spans="1:8" x14ac:dyDescent="0.3">
      <c r="A1811">
        <v>30095</v>
      </c>
      <c r="B1811">
        <v>140</v>
      </c>
      <c r="C1811">
        <v>4</v>
      </c>
      <c r="D1811">
        <v>2</v>
      </c>
      <c r="E1811">
        <v>1</v>
      </c>
      <c r="F1811">
        <v>41</v>
      </c>
      <c r="G1811">
        <v>28</v>
      </c>
      <c r="H1811">
        <v>873</v>
      </c>
    </row>
    <row r="1812" spans="1:8" x14ac:dyDescent="0.3">
      <c r="A1812">
        <v>30495</v>
      </c>
      <c r="B1812">
        <v>210</v>
      </c>
      <c r="C1812">
        <v>4</v>
      </c>
      <c r="D1812">
        <v>2</v>
      </c>
      <c r="E1812">
        <v>1</v>
      </c>
      <c r="F1812">
        <v>29</v>
      </c>
      <c r="G1812">
        <v>23</v>
      </c>
      <c r="H1812">
        <v>873</v>
      </c>
    </row>
    <row r="1813" spans="1:8" x14ac:dyDescent="0.3">
      <c r="A1813">
        <v>27295</v>
      </c>
      <c r="B1813">
        <v>170</v>
      </c>
      <c r="C1813">
        <v>5</v>
      </c>
      <c r="D1813">
        <v>2</v>
      </c>
      <c r="E1813">
        <v>1</v>
      </c>
      <c r="F1813">
        <v>27</v>
      </c>
      <c r="G1813">
        <v>21</v>
      </c>
      <c r="H1813">
        <v>873</v>
      </c>
    </row>
    <row r="1814" spans="1:8" x14ac:dyDescent="0.3">
      <c r="A1814">
        <v>29395</v>
      </c>
      <c r="B1814">
        <v>210</v>
      </c>
      <c r="C1814">
        <v>4</v>
      </c>
      <c r="D1814">
        <v>2</v>
      </c>
      <c r="E1814">
        <v>1</v>
      </c>
      <c r="F1814">
        <v>31</v>
      </c>
      <c r="G1814">
        <v>23</v>
      </c>
      <c r="H1814">
        <v>873</v>
      </c>
    </row>
    <row r="1815" spans="1:8" x14ac:dyDescent="0.3">
      <c r="A1815">
        <v>33795</v>
      </c>
      <c r="B1815">
        <v>210</v>
      </c>
      <c r="C1815">
        <v>4</v>
      </c>
      <c r="D1815">
        <v>2</v>
      </c>
      <c r="E1815">
        <v>1</v>
      </c>
      <c r="F1815">
        <v>31</v>
      </c>
      <c r="G1815">
        <v>23</v>
      </c>
      <c r="H1815">
        <v>873</v>
      </c>
    </row>
    <row r="1816" spans="1:8" x14ac:dyDescent="0.3">
      <c r="A1816">
        <v>29395</v>
      </c>
      <c r="B1816">
        <v>170</v>
      </c>
      <c r="C1816">
        <v>5</v>
      </c>
      <c r="D1816">
        <v>2</v>
      </c>
      <c r="E1816">
        <v>1</v>
      </c>
      <c r="F1816">
        <v>27</v>
      </c>
      <c r="G1816">
        <v>21</v>
      </c>
      <c r="H1816">
        <v>873</v>
      </c>
    </row>
    <row r="1817" spans="1:8" x14ac:dyDescent="0.3">
      <c r="A1817">
        <v>29995</v>
      </c>
      <c r="B1817">
        <v>140</v>
      </c>
      <c r="C1817">
        <v>4</v>
      </c>
      <c r="D1817">
        <v>2</v>
      </c>
      <c r="E1817">
        <v>1</v>
      </c>
      <c r="F1817">
        <v>41</v>
      </c>
      <c r="G1817">
        <v>28</v>
      </c>
      <c r="H1817">
        <v>873</v>
      </c>
    </row>
    <row r="1818" spans="1:8" x14ac:dyDescent="0.3">
      <c r="A1818">
        <v>25170</v>
      </c>
      <c r="B1818">
        <v>170</v>
      </c>
      <c r="C1818">
        <v>4</v>
      </c>
      <c r="D1818">
        <v>2</v>
      </c>
      <c r="E1818">
        <v>1</v>
      </c>
      <c r="F1818">
        <v>32</v>
      </c>
      <c r="G1818">
        <v>24</v>
      </c>
      <c r="H1818">
        <v>873</v>
      </c>
    </row>
    <row r="1819" spans="1:8" x14ac:dyDescent="0.3">
      <c r="A1819">
        <v>25170</v>
      </c>
      <c r="B1819">
        <v>170</v>
      </c>
      <c r="C1819">
        <v>5</v>
      </c>
      <c r="D1819">
        <v>2</v>
      </c>
      <c r="E1819">
        <v>1</v>
      </c>
      <c r="F1819">
        <v>27</v>
      </c>
      <c r="G1819">
        <v>21</v>
      </c>
      <c r="H1819">
        <v>873</v>
      </c>
    </row>
    <row r="1820" spans="1:8" x14ac:dyDescent="0.3">
      <c r="A1820">
        <v>31795</v>
      </c>
      <c r="B1820">
        <v>210</v>
      </c>
      <c r="C1820">
        <v>4</v>
      </c>
      <c r="D1820">
        <v>2</v>
      </c>
      <c r="E1820">
        <v>1</v>
      </c>
      <c r="F1820">
        <v>29</v>
      </c>
      <c r="G1820">
        <v>23</v>
      </c>
      <c r="H1820">
        <v>873</v>
      </c>
    </row>
    <row r="1821" spans="1:8" x14ac:dyDescent="0.3">
      <c r="A1821">
        <v>25170</v>
      </c>
      <c r="B1821">
        <v>170</v>
      </c>
      <c r="C1821">
        <v>5</v>
      </c>
      <c r="D1821">
        <v>2</v>
      </c>
      <c r="E1821">
        <v>1</v>
      </c>
      <c r="F1821">
        <v>27</v>
      </c>
      <c r="G1821">
        <v>21</v>
      </c>
      <c r="H1821">
        <v>873</v>
      </c>
    </row>
    <row r="1822" spans="1:8" x14ac:dyDescent="0.3">
      <c r="A1822">
        <v>29395</v>
      </c>
      <c r="B1822">
        <v>170</v>
      </c>
      <c r="C1822">
        <v>5</v>
      </c>
      <c r="D1822">
        <v>2</v>
      </c>
      <c r="E1822">
        <v>1</v>
      </c>
      <c r="F1822">
        <v>27</v>
      </c>
      <c r="G1822">
        <v>21</v>
      </c>
      <c r="H1822">
        <v>873</v>
      </c>
    </row>
    <row r="1823" spans="1:8" x14ac:dyDescent="0.3">
      <c r="A1823">
        <v>28895</v>
      </c>
      <c r="B1823">
        <v>140</v>
      </c>
      <c r="C1823">
        <v>4</v>
      </c>
      <c r="D1823">
        <v>2</v>
      </c>
      <c r="E1823">
        <v>1</v>
      </c>
      <c r="F1823">
        <v>41</v>
      </c>
      <c r="G1823">
        <v>28</v>
      </c>
      <c r="H1823">
        <v>873</v>
      </c>
    </row>
    <row r="1824" spans="1:8" x14ac:dyDescent="0.3">
      <c r="A1824">
        <v>30295</v>
      </c>
      <c r="B1824">
        <v>150</v>
      </c>
      <c r="C1824">
        <v>4</v>
      </c>
      <c r="D1824">
        <v>2</v>
      </c>
      <c r="E1824">
        <v>1</v>
      </c>
      <c r="F1824">
        <v>40</v>
      </c>
      <c r="G1824">
        <v>30</v>
      </c>
      <c r="H1824">
        <v>873</v>
      </c>
    </row>
    <row r="1825" spans="1:8" x14ac:dyDescent="0.3">
      <c r="A1825">
        <v>31995</v>
      </c>
      <c r="B1825">
        <v>210</v>
      </c>
      <c r="C1825">
        <v>4</v>
      </c>
      <c r="D1825">
        <v>2</v>
      </c>
      <c r="E1825">
        <v>1</v>
      </c>
      <c r="F1825">
        <v>29</v>
      </c>
      <c r="G1825">
        <v>23</v>
      </c>
      <c r="H1825">
        <v>873</v>
      </c>
    </row>
    <row r="1826" spans="1:8" x14ac:dyDescent="0.3">
      <c r="A1826">
        <v>33995</v>
      </c>
      <c r="B1826">
        <v>210</v>
      </c>
      <c r="C1826">
        <v>4</v>
      </c>
      <c r="D1826">
        <v>2</v>
      </c>
      <c r="E1826">
        <v>1</v>
      </c>
      <c r="F1826">
        <v>31</v>
      </c>
      <c r="G1826">
        <v>23</v>
      </c>
      <c r="H1826">
        <v>873</v>
      </c>
    </row>
    <row r="1827" spans="1:8" x14ac:dyDescent="0.3">
      <c r="A1827">
        <v>30195</v>
      </c>
      <c r="B1827">
        <v>150</v>
      </c>
      <c r="C1827">
        <v>4</v>
      </c>
      <c r="D1827">
        <v>2</v>
      </c>
      <c r="E1827">
        <v>1</v>
      </c>
      <c r="F1827">
        <v>40</v>
      </c>
      <c r="G1827">
        <v>30</v>
      </c>
      <c r="H1827">
        <v>873</v>
      </c>
    </row>
    <row r="1828" spans="1:8" x14ac:dyDescent="0.3">
      <c r="A1828">
        <v>32595</v>
      </c>
      <c r="B1828">
        <v>210</v>
      </c>
      <c r="C1828">
        <v>4</v>
      </c>
      <c r="D1828">
        <v>2</v>
      </c>
      <c r="E1828">
        <v>1</v>
      </c>
      <c r="F1828">
        <v>29</v>
      </c>
      <c r="G1828">
        <v>23</v>
      </c>
      <c r="H1828">
        <v>873</v>
      </c>
    </row>
    <row r="1829" spans="1:8" x14ac:dyDescent="0.3">
      <c r="A1829">
        <v>29595</v>
      </c>
      <c r="B1829">
        <v>170</v>
      </c>
      <c r="C1829">
        <v>4</v>
      </c>
      <c r="D1829">
        <v>2</v>
      </c>
      <c r="E1829">
        <v>1</v>
      </c>
      <c r="F1829">
        <v>32</v>
      </c>
      <c r="G1829">
        <v>24</v>
      </c>
      <c r="H1829">
        <v>873</v>
      </c>
    </row>
    <row r="1830" spans="1:8" x14ac:dyDescent="0.3">
      <c r="A1830">
        <v>35095</v>
      </c>
      <c r="B1830">
        <v>210</v>
      </c>
      <c r="C1830">
        <v>4</v>
      </c>
      <c r="D1830">
        <v>2</v>
      </c>
      <c r="E1830">
        <v>1</v>
      </c>
      <c r="F1830">
        <v>29</v>
      </c>
      <c r="G1830">
        <v>23</v>
      </c>
      <c r="H1830">
        <v>873</v>
      </c>
    </row>
    <row r="1831" spans="1:8" x14ac:dyDescent="0.3">
      <c r="A1831">
        <v>30425</v>
      </c>
      <c r="B1831">
        <v>170</v>
      </c>
      <c r="C1831">
        <v>4</v>
      </c>
      <c r="D1831">
        <v>2</v>
      </c>
      <c r="E1831">
        <v>1</v>
      </c>
      <c r="F1831">
        <v>32</v>
      </c>
      <c r="G1831">
        <v>24</v>
      </c>
      <c r="H1831">
        <v>873</v>
      </c>
    </row>
    <row r="1832" spans="1:8" x14ac:dyDescent="0.3">
      <c r="A1832">
        <v>29595</v>
      </c>
      <c r="B1832">
        <v>170</v>
      </c>
      <c r="C1832">
        <v>4</v>
      </c>
      <c r="D1832">
        <v>2</v>
      </c>
      <c r="E1832">
        <v>1</v>
      </c>
      <c r="F1832">
        <v>32</v>
      </c>
      <c r="G1832">
        <v>24</v>
      </c>
      <c r="H1832">
        <v>873</v>
      </c>
    </row>
    <row r="1833" spans="1:8" x14ac:dyDescent="0.3">
      <c r="A1833">
        <v>27475</v>
      </c>
      <c r="B1833">
        <v>170</v>
      </c>
      <c r="C1833">
        <v>4</v>
      </c>
      <c r="D1833">
        <v>2</v>
      </c>
      <c r="E1833">
        <v>1</v>
      </c>
      <c r="F1833">
        <v>32</v>
      </c>
      <c r="G1833">
        <v>24</v>
      </c>
      <c r="H1833">
        <v>873</v>
      </c>
    </row>
    <row r="1834" spans="1:8" x14ac:dyDescent="0.3">
      <c r="A1834">
        <v>30895</v>
      </c>
      <c r="B1834">
        <v>210</v>
      </c>
      <c r="C1834">
        <v>4</v>
      </c>
      <c r="D1834">
        <v>2</v>
      </c>
      <c r="E1834">
        <v>1</v>
      </c>
      <c r="F1834">
        <v>31</v>
      </c>
      <c r="G1834">
        <v>23</v>
      </c>
      <c r="H1834">
        <v>873</v>
      </c>
    </row>
    <row r="1835" spans="1:8" x14ac:dyDescent="0.3">
      <c r="A1835">
        <v>31125</v>
      </c>
      <c r="B1835">
        <v>150</v>
      </c>
      <c r="C1835">
        <v>4</v>
      </c>
      <c r="D1835">
        <v>2</v>
      </c>
      <c r="E1835">
        <v>1</v>
      </c>
      <c r="F1835">
        <v>40</v>
      </c>
      <c r="G1835">
        <v>30</v>
      </c>
      <c r="H1835">
        <v>873</v>
      </c>
    </row>
    <row r="1836" spans="1:8" x14ac:dyDescent="0.3">
      <c r="A1836">
        <v>29675</v>
      </c>
      <c r="B1836">
        <v>150</v>
      </c>
      <c r="C1836">
        <v>4</v>
      </c>
      <c r="D1836">
        <v>2</v>
      </c>
      <c r="E1836">
        <v>1</v>
      </c>
      <c r="F1836">
        <v>40</v>
      </c>
      <c r="G1836">
        <v>30</v>
      </c>
      <c r="H1836">
        <v>873</v>
      </c>
    </row>
    <row r="1837" spans="1:8" x14ac:dyDescent="0.3">
      <c r="A1837">
        <v>30995</v>
      </c>
      <c r="B1837">
        <v>210</v>
      </c>
      <c r="C1837">
        <v>4</v>
      </c>
      <c r="D1837">
        <v>2</v>
      </c>
      <c r="E1837">
        <v>1</v>
      </c>
      <c r="F1837">
        <v>29</v>
      </c>
      <c r="G1837">
        <v>23</v>
      </c>
      <c r="H1837">
        <v>873</v>
      </c>
    </row>
    <row r="1838" spans="1:8" x14ac:dyDescent="0.3">
      <c r="A1838">
        <v>34875</v>
      </c>
      <c r="B1838">
        <v>210</v>
      </c>
      <c r="C1838">
        <v>4</v>
      </c>
      <c r="D1838">
        <v>2</v>
      </c>
      <c r="E1838">
        <v>1</v>
      </c>
      <c r="F1838">
        <v>31</v>
      </c>
      <c r="G1838">
        <v>23</v>
      </c>
      <c r="H1838">
        <v>873</v>
      </c>
    </row>
    <row r="1839" spans="1:8" x14ac:dyDescent="0.3">
      <c r="A1839">
        <v>32595</v>
      </c>
      <c r="B1839">
        <v>210</v>
      </c>
      <c r="C1839">
        <v>4</v>
      </c>
      <c r="D1839">
        <v>2</v>
      </c>
      <c r="E1839">
        <v>1</v>
      </c>
      <c r="F1839">
        <v>29</v>
      </c>
      <c r="G1839">
        <v>23</v>
      </c>
      <c r="H1839">
        <v>873</v>
      </c>
    </row>
    <row r="1840" spans="1:8" x14ac:dyDescent="0.3">
      <c r="A1840">
        <v>29895</v>
      </c>
      <c r="B1840">
        <v>210</v>
      </c>
      <c r="C1840">
        <v>4</v>
      </c>
      <c r="D1840">
        <v>2</v>
      </c>
      <c r="E1840">
        <v>1</v>
      </c>
      <c r="F1840">
        <v>31</v>
      </c>
      <c r="G1840">
        <v>23</v>
      </c>
      <c r="H1840">
        <v>873</v>
      </c>
    </row>
    <row r="1841" spans="1:8" x14ac:dyDescent="0.3">
      <c r="A1841">
        <v>29095</v>
      </c>
      <c r="B1841">
        <v>150</v>
      </c>
      <c r="C1841">
        <v>4</v>
      </c>
      <c r="D1841">
        <v>2</v>
      </c>
      <c r="E1841">
        <v>1</v>
      </c>
      <c r="F1841">
        <v>40</v>
      </c>
      <c r="G1841">
        <v>30</v>
      </c>
      <c r="H1841">
        <v>873</v>
      </c>
    </row>
    <row r="1842" spans="1:8" x14ac:dyDescent="0.3">
      <c r="A1842">
        <v>31395</v>
      </c>
      <c r="B1842">
        <v>150</v>
      </c>
      <c r="C1842">
        <v>4</v>
      </c>
      <c r="D1842">
        <v>2</v>
      </c>
      <c r="E1842">
        <v>1</v>
      </c>
      <c r="F1842">
        <v>40</v>
      </c>
      <c r="G1842">
        <v>30</v>
      </c>
      <c r="H1842">
        <v>873</v>
      </c>
    </row>
    <row r="1843" spans="1:8" x14ac:dyDescent="0.3">
      <c r="A1843">
        <v>29895</v>
      </c>
      <c r="B1843">
        <v>210</v>
      </c>
      <c r="C1843">
        <v>4</v>
      </c>
      <c r="D1843">
        <v>2</v>
      </c>
      <c r="E1843">
        <v>1</v>
      </c>
      <c r="F1843">
        <v>31</v>
      </c>
      <c r="G1843">
        <v>23</v>
      </c>
      <c r="H1843">
        <v>873</v>
      </c>
    </row>
    <row r="1844" spans="1:8" x14ac:dyDescent="0.3">
      <c r="A1844">
        <v>27475</v>
      </c>
      <c r="B1844">
        <v>170</v>
      </c>
      <c r="C1844">
        <v>4</v>
      </c>
      <c r="D1844">
        <v>2</v>
      </c>
      <c r="E1844">
        <v>1</v>
      </c>
      <c r="F1844">
        <v>32</v>
      </c>
      <c r="G1844">
        <v>24</v>
      </c>
      <c r="H1844">
        <v>873</v>
      </c>
    </row>
    <row r="1845" spans="1:8" x14ac:dyDescent="0.3">
      <c r="A1845">
        <v>25595</v>
      </c>
      <c r="B1845">
        <v>170</v>
      </c>
      <c r="C1845">
        <v>4</v>
      </c>
      <c r="D1845">
        <v>2</v>
      </c>
      <c r="E1845">
        <v>1</v>
      </c>
      <c r="F1845">
        <v>32</v>
      </c>
      <c r="G1845">
        <v>24</v>
      </c>
      <c r="H1845">
        <v>873</v>
      </c>
    </row>
    <row r="1846" spans="1:8" x14ac:dyDescent="0.3">
      <c r="A1846">
        <v>30425</v>
      </c>
      <c r="B1846">
        <v>170</v>
      </c>
      <c r="C1846">
        <v>4</v>
      </c>
      <c r="D1846">
        <v>2</v>
      </c>
      <c r="E1846">
        <v>1</v>
      </c>
      <c r="F1846">
        <v>32</v>
      </c>
      <c r="G1846">
        <v>24</v>
      </c>
      <c r="H1846">
        <v>873</v>
      </c>
    </row>
    <row r="1847" spans="1:8" x14ac:dyDescent="0.3">
      <c r="A1847">
        <v>25595</v>
      </c>
      <c r="B1847">
        <v>170</v>
      </c>
      <c r="C1847">
        <v>4</v>
      </c>
      <c r="D1847">
        <v>2</v>
      </c>
      <c r="E1847">
        <v>1</v>
      </c>
      <c r="F1847">
        <v>32</v>
      </c>
      <c r="G1847">
        <v>24</v>
      </c>
      <c r="H1847">
        <v>873</v>
      </c>
    </row>
    <row r="1848" spans="1:8" x14ac:dyDescent="0.3">
      <c r="A1848">
        <v>25995</v>
      </c>
      <c r="B1848">
        <v>170</v>
      </c>
      <c r="C1848">
        <v>4</v>
      </c>
      <c r="D1848">
        <v>2</v>
      </c>
      <c r="E1848">
        <v>1</v>
      </c>
      <c r="F1848">
        <v>32</v>
      </c>
      <c r="G1848">
        <v>24</v>
      </c>
      <c r="H1848">
        <v>873</v>
      </c>
    </row>
    <row r="1849" spans="1:8" x14ac:dyDescent="0.3">
      <c r="A1849">
        <v>30995</v>
      </c>
      <c r="B1849">
        <v>210</v>
      </c>
      <c r="C1849">
        <v>4</v>
      </c>
      <c r="D1849">
        <v>2</v>
      </c>
      <c r="E1849">
        <v>1</v>
      </c>
      <c r="F1849">
        <v>29</v>
      </c>
      <c r="G1849">
        <v>23</v>
      </c>
      <c r="H1849">
        <v>873</v>
      </c>
    </row>
    <row r="1850" spans="1:8" x14ac:dyDescent="0.3">
      <c r="A1850">
        <v>30895</v>
      </c>
      <c r="B1850">
        <v>210</v>
      </c>
      <c r="C1850">
        <v>4</v>
      </c>
      <c r="D1850">
        <v>2</v>
      </c>
      <c r="E1850">
        <v>1</v>
      </c>
      <c r="F1850">
        <v>31</v>
      </c>
      <c r="G1850">
        <v>23</v>
      </c>
      <c r="H1850">
        <v>873</v>
      </c>
    </row>
    <row r="1851" spans="1:8" x14ac:dyDescent="0.3">
      <c r="A1851">
        <v>35975</v>
      </c>
      <c r="B1851">
        <v>210</v>
      </c>
      <c r="C1851">
        <v>4</v>
      </c>
      <c r="D1851">
        <v>2</v>
      </c>
      <c r="E1851">
        <v>1</v>
      </c>
      <c r="F1851">
        <v>29</v>
      </c>
      <c r="G1851">
        <v>23</v>
      </c>
      <c r="H1851">
        <v>873</v>
      </c>
    </row>
    <row r="1852" spans="1:8" x14ac:dyDescent="0.3">
      <c r="A1852">
        <v>30775</v>
      </c>
      <c r="B1852">
        <v>150</v>
      </c>
      <c r="C1852">
        <v>4</v>
      </c>
      <c r="D1852">
        <v>2</v>
      </c>
      <c r="E1852">
        <v>1</v>
      </c>
      <c r="F1852">
        <v>40</v>
      </c>
      <c r="G1852">
        <v>30</v>
      </c>
      <c r="H1852">
        <v>873</v>
      </c>
    </row>
    <row r="1853" spans="1:8" x14ac:dyDescent="0.3">
      <c r="A1853">
        <v>33995</v>
      </c>
      <c r="B1853">
        <v>210</v>
      </c>
      <c r="C1853">
        <v>4</v>
      </c>
      <c r="D1853">
        <v>2</v>
      </c>
      <c r="E1853">
        <v>1</v>
      </c>
      <c r="F1853">
        <v>31</v>
      </c>
      <c r="G1853">
        <v>23</v>
      </c>
      <c r="H1853">
        <v>873</v>
      </c>
    </row>
    <row r="1854" spans="1:8" x14ac:dyDescent="0.3">
      <c r="A1854">
        <v>32225</v>
      </c>
      <c r="B1854">
        <v>150</v>
      </c>
      <c r="C1854">
        <v>4</v>
      </c>
      <c r="D1854">
        <v>2</v>
      </c>
      <c r="E1854">
        <v>1</v>
      </c>
      <c r="F1854">
        <v>40</v>
      </c>
      <c r="G1854">
        <v>30</v>
      </c>
      <c r="H1854">
        <v>873</v>
      </c>
    </row>
    <row r="1855" spans="1:8" x14ac:dyDescent="0.3">
      <c r="A1855">
        <v>35975</v>
      </c>
      <c r="B1855">
        <v>210</v>
      </c>
      <c r="C1855">
        <v>4</v>
      </c>
      <c r="D1855">
        <v>2</v>
      </c>
      <c r="E1855">
        <v>1</v>
      </c>
      <c r="F1855">
        <v>29</v>
      </c>
      <c r="G1855">
        <v>23</v>
      </c>
      <c r="H1855">
        <v>873</v>
      </c>
    </row>
    <row r="1856" spans="1:8" x14ac:dyDescent="0.3">
      <c r="A1856">
        <v>31495</v>
      </c>
      <c r="B1856">
        <v>210</v>
      </c>
      <c r="C1856">
        <v>4</v>
      </c>
      <c r="D1856">
        <v>2</v>
      </c>
      <c r="E1856">
        <v>1</v>
      </c>
      <c r="F1856">
        <v>31</v>
      </c>
      <c r="G1856">
        <v>23</v>
      </c>
      <c r="H1856">
        <v>873</v>
      </c>
    </row>
    <row r="1857" spans="1:8" x14ac:dyDescent="0.3">
      <c r="A1857">
        <v>27995</v>
      </c>
      <c r="B1857">
        <v>170</v>
      </c>
      <c r="C1857">
        <v>4</v>
      </c>
      <c r="D1857">
        <v>2</v>
      </c>
      <c r="E1857">
        <v>1</v>
      </c>
      <c r="F1857">
        <v>32</v>
      </c>
      <c r="G1857">
        <v>24</v>
      </c>
      <c r="H1857">
        <v>873</v>
      </c>
    </row>
    <row r="1858" spans="1:8" x14ac:dyDescent="0.3">
      <c r="A1858">
        <v>35095</v>
      </c>
      <c r="B1858">
        <v>210</v>
      </c>
      <c r="C1858">
        <v>4</v>
      </c>
      <c r="D1858">
        <v>2</v>
      </c>
      <c r="E1858">
        <v>1</v>
      </c>
      <c r="F1858">
        <v>29</v>
      </c>
      <c r="G1858">
        <v>23</v>
      </c>
      <c r="H1858">
        <v>873</v>
      </c>
    </row>
    <row r="1859" spans="1:8" x14ac:dyDescent="0.3">
      <c r="A1859">
        <v>31995</v>
      </c>
      <c r="B1859">
        <v>210</v>
      </c>
      <c r="C1859">
        <v>4</v>
      </c>
      <c r="D1859">
        <v>2</v>
      </c>
      <c r="E1859">
        <v>1</v>
      </c>
      <c r="F1859">
        <v>29</v>
      </c>
      <c r="G1859">
        <v>23</v>
      </c>
      <c r="H1859">
        <v>873</v>
      </c>
    </row>
    <row r="1860" spans="1:8" x14ac:dyDescent="0.3">
      <c r="A1860">
        <v>31495</v>
      </c>
      <c r="B1860">
        <v>210</v>
      </c>
      <c r="C1860">
        <v>4</v>
      </c>
      <c r="D1860">
        <v>2</v>
      </c>
      <c r="E1860">
        <v>1</v>
      </c>
      <c r="F1860">
        <v>31</v>
      </c>
      <c r="G1860">
        <v>23</v>
      </c>
      <c r="H1860">
        <v>873</v>
      </c>
    </row>
    <row r="1861" spans="1:8" x14ac:dyDescent="0.3">
      <c r="A1861">
        <v>27995</v>
      </c>
      <c r="B1861">
        <v>170</v>
      </c>
      <c r="C1861">
        <v>4</v>
      </c>
      <c r="D1861">
        <v>2</v>
      </c>
      <c r="E1861">
        <v>1</v>
      </c>
      <c r="F1861">
        <v>32</v>
      </c>
      <c r="G1861">
        <v>24</v>
      </c>
      <c r="H1861">
        <v>873</v>
      </c>
    </row>
    <row r="1862" spans="1:8" x14ac:dyDescent="0.3">
      <c r="A1862">
        <v>34875</v>
      </c>
      <c r="B1862">
        <v>210</v>
      </c>
      <c r="C1862">
        <v>4</v>
      </c>
      <c r="D1862">
        <v>2</v>
      </c>
      <c r="E1862">
        <v>1</v>
      </c>
      <c r="F1862">
        <v>31</v>
      </c>
      <c r="G1862">
        <v>23</v>
      </c>
      <c r="H1862">
        <v>873</v>
      </c>
    </row>
    <row r="1863" spans="1:8" x14ac:dyDescent="0.3">
      <c r="A1863">
        <v>29790</v>
      </c>
      <c r="B1863">
        <v>210</v>
      </c>
      <c r="C1863">
        <v>4</v>
      </c>
      <c r="D1863">
        <v>2</v>
      </c>
      <c r="E1863">
        <v>1</v>
      </c>
      <c r="F1863">
        <v>31</v>
      </c>
      <c r="G1863">
        <v>23</v>
      </c>
      <c r="H1863">
        <v>873</v>
      </c>
    </row>
    <row r="1864" spans="1:8" x14ac:dyDescent="0.3">
      <c r="A1864">
        <v>28070</v>
      </c>
      <c r="B1864">
        <v>170</v>
      </c>
      <c r="C1864">
        <v>4</v>
      </c>
      <c r="D1864">
        <v>2</v>
      </c>
      <c r="E1864">
        <v>1</v>
      </c>
      <c r="F1864">
        <v>34</v>
      </c>
      <c r="G1864">
        <v>25</v>
      </c>
      <c r="H1864">
        <v>873</v>
      </c>
    </row>
    <row r="1865" spans="1:8" x14ac:dyDescent="0.3">
      <c r="A1865">
        <v>34950</v>
      </c>
      <c r="B1865">
        <v>210</v>
      </c>
      <c r="C1865">
        <v>4</v>
      </c>
      <c r="D1865">
        <v>2</v>
      </c>
      <c r="E1865">
        <v>1</v>
      </c>
      <c r="F1865">
        <v>31</v>
      </c>
      <c r="G1865">
        <v>23</v>
      </c>
      <c r="H1865">
        <v>873</v>
      </c>
    </row>
    <row r="1866" spans="1:8" x14ac:dyDescent="0.3">
      <c r="A1866">
        <v>32670</v>
      </c>
      <c r="B1866">
        <v>210</v>
      </c>
      <c r="C1866">
        <v>4</v>
      </c>
      <c r="D1866">
        <v>2</v>
      </c>
      <c r="E1866">
        <v>1</v>
      </c>
      <c r="F1866">
        <v>31</v>
      </c>
      <c r="G1866">
        <v>23</v>
      </c>
      <c r="H1866">
        <v>873</v>
      </c>
    </row>
    <row r="1867" spans="1:8" x14ac:dyDescent="0.3">
      <c r="A1867">
        <v>28070</v>
      </c>
      <c r="B1867">
        <v>170</v>
      </c>
      <c r="C1867">
        <v>4</v>
      </c>
      <c r="D1867">
        <v>2</v>
      </c>
      <c r="E1867">
        <v>1</v>
      </c>
      <c r="F1867">
        <v>34</v>
      </c>
      <c r="G1867">
        <v>25</v>
      </c>
      <c r="H1867">
        <v>873</v>
      </c>
    </row>
    <row r="1868" spans="1:8" x14ac:dyDescent="0.3">
      <c r="A1868">
        <v>31570</v>
      </c>
      <c r="B1868">
        <v>210</v>
      </c>
      <c r="C1868">
        <v>4</v>
      </c>
      <c r="D1868">
        <v>2</v>
      </c>
      <c r="E1868">
        <v>1</v>
      </c>
      <c r="F1868">
        <v>31</v>
      </c>
      <c r="G1868">
        <v>23</v>
      </c>
      <c r="H1868">
        <v>873</v>
      </c>
    </row>
    <row r="1869" spans="1:8" x14ac:dyDescent="0.3">
      <c r="A1869">
        <v>30500</v>
      </c>
      <c r="B1869">
        <v>170</v>
      </c>
      <c r="C1869">
        <v>4</v>
      </c>
      <c r="D1869">
        <v>2</v>
      </c>
      <c r="E1869">
        <v>1</v>
      </c>
      <c r="F1869">
        <v>34</v>
      </c>
      <c r="G1869">
        <v>25</v>
      </c>
      <c r="H1869">
        <v>873</v>
      </c>
    </row>
    <row r="1870" spans="1:8" x14ac:dyDescent="0.3">
      <c r="A1870">
        <v>25995</v>
      </c>
      <c r="B1870">
        <v>170</v>
      </c>
      <c r="C1870">
        <v>4</v>
      </c>
      <c r="D1870">
        <v>2</v>
      </c>
      <c r="E1870">
        <v>1</v>
      </c>
      <c r="F1870">
        <v>34</v>
      </c>
      <c r="G1870">
        <v>25</v>
      </c>
      <c r="H1870">
        <v>873</v>
      </c>
    </row>
    <row r="1871" spans="1:8" x14ac:dyDescent="0.3">
      <c r="A1871">
        <v>36050</v>
      </c>
      <c r="B1871">
        <v>210</v>
      </c>
      <c r="C1871">
        <v>4</v>
      </c>
      <c r="D1871">
        <v>2</v>
      </c>
      <c r="E1871">
        <v>1</v>
      </c>
      <c r="F1871">
        <v>31</v>
      </c>
      <c r="G1871">
        <v>23</v>
      </c>
      <c r="H1871">
        <v>873</v>
      </c>
    </row>
    <row r="1872" spans="1:8" x14ac:dyDescent="0.3">
      <c r="A1872">
        <v>30890</v>
      </c>
      <c r="B1872">
        <v>210</v>
      </c>
      <c r="C1872">
        <v>4</v>
      </c>
      <c r="D1872">
        <v>2</v>
      </c>
      <c r="E1872">
        <v>1</v>
      </c>
      <c r="F1872">
        <v>31</v>
      </c>
      <c r="G1872">
        <v>23</v>
      </c>
      <c r="H1872">
        <v>873</v>
      </c>
    </row>
    <row r="1873" spans="1:8" x14ac:dyDescent="0.3">
      <c r="A1873">
        <v>36050</v>
      </c>
      <c r="B1873">
        <v>210</v>
      </c>
      <c r="C1873">
        <v>4</v>
      </c>
      <c r="D1873">
        <v>2</v>
      </c>
      <c r="E1873">
        <v>1</v>
      </c>
      <c r="F1873">
        <v>31</v>
      </c>
      <c r="G1873">
        <v>23</v>
      </c>
      <c r="H1873">
        <v>873</v>
      </c>
    </row>
    <row r="1874" spans="1:8" x14ac:dyDescent="0.3">
      <c r="A1874">
        <v>32670</v>
      </c>
      <c r="B1874">
        <v>210</v>
      </c>
      <c r="C1874">
        <v>4</v>
      </c>
      <c r="D1874">
        <v>2</v>
      </c>
      <c r="E1874">
        <v>1</v>
      </c>
      <c r="F1874">
        <v>31</v>
      </c>
      <c r="G1874">
        <v>23</v>
      </c>
      <c r="H1874">
        <v>873</v>
      </c>
    </row>
    <row r="1875" spans="1:8" x14ac:dyDescent="0.3">
      <c r="A1875">
        <v>25490</v>
      </c>
      <c r="B1875">
        <v>170</v>
      </c>
      <c r="C1875">
        <v>4</v>
      </c>
      <c r="D1875">
        <v>2</v>
      </c>
      <c r="E1875">
        <v>1</v>
      </c>
      <c r="F1875">
        <v>34</v>
      </c>
      <c r="G1875">
        <v>25</v>
      </c>
      <c r="H1875">
        <v>873</v>
      </c>
    </row>
    <row r="1876" spans="1:8" x14ac:dyDescent="0.3">
      <c r="A1876">
        <v>34950</v>
      </c>
      <c r="B1876">
        <v>210</v>
      </c>
      <c r="C1876">
        <v>4</v>
      </c>
      <c r="D1876">
        <v>2</v>
      </c>
      <c r="E1876">
        <v>1</v>
      </c>
      <c r="F1876">
        <v>31</v>
      </c>
      <c r="G1876">
        <v>23</v>
      </c>
      <c r="H1876">
        <v>873</v>
      </c>
    </row>
    <row r="1877" spans="1:8" x14ac:dyDescent="0.3">
      <c r="A1877">
        <v>29790</v>
      </c>
      <c r="B1877">
        <v>210</v>
      </c>
      <c r="C1877">
        <v>4</v>
      </c>
      <c r="D1877">
        <v>2</v>
      </c>
      <c r="E1877">
        <v>1</v>
      </c>
      <c r="F1877">
        <v>31</v>
      </c>
      <c r="G1877">
        <v>23</v>
      </c>
      <c r="H1877">
        <v>873</v>
      </c>
    </row>
    <row r="1878" spans="1:8" x14ac:dyDescent="0.3">
      <c r="A1878">
        <v>30890</v>
      </c>
      <c r="B1878">
        <v>210</v>
      </c>
      <c r="C1878">
        <v>4</v>
      </c>
      <c r="D1878">
        <v>2</v>
      </c>
      <c r="E1878">
        <v>1</v>
      </c>
      <c r="F1878">
        <v>31</v>
      </c>
      <c r="G1878">
        <v>23</v>
      </c>
      <c r="H1878">
        <v>873</v>
      </c>
    </row>
    <row r="1879" spans="1:8" x14ac:dyDescent="0.3">
      <c r="A1879">
        <v>30500</v>
      </c>
      <c r="B1879">
        <v>170</v>
      </c>
      <c r="C1879">
        <v>4</v>
      </c>
      <c r="D1879">
        <v>2</v>
      </c>
      <c r="E1879">
        <v>1</v>
      </c>
      <c r="F1879">
        <v>34</v>
      </c>
      <c r="G1879">
        <v>25</v>
      </c>
      <c r="H1879">
        <v>873</v>
      </c>
    </row>
    <row r="1880" spans="1:8" x14ac:dyDescent="0.3">
      <c r="A1880">
        <v>31570</v>
      </c>
      <c r="B1880">
        <v>210</v>
      </c>
      <c r="C1880">
        <v>4</v>
      </c>
      <c r="D1880">
        <v>2</v>
      </c>
      <c r="E1880">
        <v>1</v>
      </c>
      <c r="F1880">
        <v>31</v>
      </c>
      <c r="G1880">
        <v>23</v>
      </c>
      <c r="H1880">
        <v>873</v>
      </c>
    </row>
    <row r="1881" spans="1:8" x14ac:dyDescent="0.3">
      <c r="A1881">
        <v>25490</v>
      </c>
      <c r="B1881">
        <v>170</v>
      </c>
      <c r="C1881">
        <v>4</v>
      </c>
      <c r="D1881">
        <v>2</v>
      </c>
      <c r="E1881">
        <v>1</v>
      </c>
      <c r="F1881">
        <v>34</v>
      </c>
      <c r="G1881">
        <v>25</v>
      </c>
      <c r="H1881">
        <v>873</v>
      </c>
    </row>
    <row r="1882" spans="1:8" x14ac:dyDescent="0.3">
      <c r="A1882">
        <v>25995</v>
      </c>
      <c r="B1882">
        <v>170</v>
      </c>
      <c r="C1882">
        <v>4</v>
      </c>
      <c r="D1882">
        <v>2</v>
      </c>
      <c r="E1882">
        <v>1</v>
      </c>
      <c r="F1882">
        <v>34</v>
      </c>
      <c r="G1882">
        <v>25</v>
      </c>
      <c r="H1882">
        <v>873</v>
      </c>
    </row>
    <row r="1883" spans="1:8" x14ac:dyDescent="0.3">
      <c r="A1883">
        <v>25895</v>
      </c>
      <c r="B1883">
        <v>150</v>
      </c>
      <c r="C1883">
        <v>4</v>
      </c>
      <c r="D1883">
        <v>2</v>
      </c>
      <c r="E1883">
        <v>1</v>
      </c>
      <c r="F1883">
        <v>41</v>
      </c>
      <c r="G1883">
        <v>31</v>
      </c>
      <c r="H1883">
        <v>873</v>
      </c>
    </row>
    <row r="1884" spans="1:8" x14ac:dyDescent="0.3">
      <c r="A1884">
        <v>31625</v>
      </c>
      <c r="B1884">
        <v>210</v>
      </c>
      <c r="C1884">
        <v>4</v>
      </c>
      <c r="D1884">
        <v>2</v>
      </c>
      <c r="E1884">
        <v>1</v>
      </c>
      <c r="F1884">
        <v>30</v>
      </c>
      <c r="G1884">
        <v>24</v>
      </c>
      <c r="H1884">
        <v>873</v>
      </c>
    </row>
    <row r="1885" spans="1:8" x14ac:dyDescent="0.3">
      <c r="A1885">
        <v>20195</v>
      </c>
      <c r="B1885">
        <v>170</v>
      </c>
      <c r="C1885">
        <v>4</v>
      </c>
      <c r="D1885">
        <v>2</v>
      </c>
      <c r="E1885">
        <v>1</v>
      </c>
      <c r="F1885">
        <v>33</v>
      </c>
      <c r="G1885">
        <v>25</v>
      </c>
      <c r="H1885">
        <v>873</v>
      </c>
    </row>
    <row r="1886" spans="1:8" x14ac:dyDescent="0.3">
      <c r="A1886">
        <v>24185</v>
      </c>
      <c r="B1886">
        <v>170</v>
      </c>
      <c r="C1886">
        <v>4</v>
      </c>
      <c r="D1886">
        <v>2</v>
      </c>
      <c r="E1886">
        <v>1</v>
      </c>
      <c r="F1886">
        <v>33</v>
      </c>
      <c r="G1886">
        <v>25</v>
      </c>
      <c r="H1886">
        <v>873</v>
      </c>
    </row>
    <row r="1887" spans="1:8" x14ac:dyDescent="0.3">
      <c r="A1887">
        <v>26985</v>
      </c>
      <c r="B1887">
        <v>170</v>
      </c>
      <c r="C1887">
        <v>4</v>
      </c>
      <c r="D1887">
        <v>2</v>
      </c>
      <c r="E1887">
        <v>1</v>
      </c>
      <c r="F1887">
        <v>33</v>
      </c>
      <c r="G1887">
        <v>25</v>
      </c>
      <c r="H1887">
        <v>873</v>
      </c>
    </row>
    <row r="1888" spans="1:8" x14ac:dyDescent="0.3">
      <c r="A1888">
        <v>30525</v>
      </c>
      <c r="B1888">
        <v>210</v>
      </c>
      <c r="C1888">
        <v>4</v>
      </c>
      <c r="D1888">
        <v>2</v>
      </c>
      <c r="E1888">
        <v>1</v>
      </c>
      <c r="F1888">
        <v>31</v>
      </c>
      <c r="G1888">
        <v>23</v>
      </c>
      <c r="H1888">
        <v>873</v>
      </c>
    </row>
    <row r="1889" spans="1:8" x14ac:dyDescent="0.3">
      <c r="A1889">
        <v>26195</v>
      </c>
      <c r="B1889">
        <v>170</v>
      </c>
      <c r="C1889">
        <v>4</v>
      </c>
      <c r="D1889">
        <v>2</v>
      </c>
      <c r="E1889">
        <v>1</v>
      </c>
      <c r="F1889">
        <v>33</v>
      </c>
      <c r="G1889">
        <v>25</v>
      </c>
      <c r="H1889">
        <v>873</v>
      </c>
    </row>
    <row r="1890" spans="1:8" x14ac:dyDescent="0.3">
      <c r="A1890">
        <v>30525</v>
      </c>
      <c r="B1890">
        <v>210</v>
      </c>
      <c r="C1890">
        <v>4</v>
      </c>
      <c r="D1890">
        <v>2</v>
      </c>
      <c r="E1890">
        <v>1</v>
      </c>
      <c r="F1890">
        <v>31</v>
      </c>
      <c r="G1890">
        <v>23</v>
      </c>
      <c r="H1890">
        <v>873</v>
      </c>
    </row>
    <row r="1891" spans="1:8" x14ac:dyDescent="0.3">
      <c r="A1891">
        <v>31625</v>
      </c>
      <c r="B1891">
        <v>210</v>
      </c>
      <c r="C1891">
        <v>4</v>
      </c>
      <c r="D1891">
        <v>2</v>
      </c>
      <c r="E1891">
        <v>1</v>
      </c>
      <c r="F1891">
        <v>30</v>
      </c>
      <c r="G1891">
        <v>24</v>
      </c>
      <c r="H1891">
        <v>873</v>
      </c>
    </row>
    <row r="1892" spans="1:8" x14ac:dyDescent="0.3">
      <c r="A1892">
        <v>26195</v>
      </c>
      <c r="B1892">
        <v>170</v>
      </c>
      <c r="C1892">
        <v>4</v>
      </c>
      <c r="D1892">
        <v>2</v>
      </c>
      <c r="E1892">
        <v>1</v>
      </c>
      <c r="F1892">
        <v>33</v>
      </c>
      <c r="G1892">
        <v>25</v>
      </c>
      <c r="H1892">
        <v>873</v>
      </c>
    </row>
    <row r="1893" spans="1:8" x14ac:dyDescent="0.3">
      <c r="A1893">
        <v>23085</v>
      </c>
      <c r="B1893">
        <v>170</v>
      </c>
      <c r="C1893">
        <v>4</v>
      </c>
      <c r="D1893">
        <v>2</v>
      </c>
      <c r="E1893">
        <v>1</v>
      </c>
      <c r="F1893">
        <v>33</v>
      </c>
      <c r="G1893">
        <v>24</v>
      </c>
      <c r="H1893">
        <v>873</v>
      </c>
    </row>
    <row r="1894" spans="1:8" x14ac:dyDescent="0.3">
      <c r="A1894">
        <v>21795</v>
      </c>
      <c r="B1894">
        <v>170</v>
      </c>
      <c r="C1894">
        <v>4</v>
      </c>
      <c r="D1894">
        <v>2</v>
      </c>
      <c r="E1894">
        <v>1</v>
      </c>
      <c r="F1894">
        <v>33</v>
      </c>
      <c r="G1894">
        <v>25</v>
      </c>
      <c r="H1894">
        <v>873</v>
      </c>
    </row>
    <row r="1895" spans="1:8" x14ac:dyDescent="0.3">
      <c r="A1895">
        <v>28115</v>
      </c>
      <c r="B1895">
        <v>210</v>
      </c>
      <c r="C1895">
        <v>4</v>
      </c>
      <c r="D1895">
        <v>2</v>
      </c>
      <c r="E1895">
        <v>1</v>
      </c>
      <c r="F1895">
        <v>31</v>
      </c>
      <c r="G1895">
        <v>23</v>
      </c>
      <c r="H1895">
        <v>873</v>
      </c>
    </row>
    <row r="1896" spans="1:8" x14ac:dyDescent="0.3">
      <c r="A1896">
        <v>32475</v>
      </c>
      <c r="B1896">
        <v>210</v>
      </c>
      <c r="C1896">
        <v>4</v>
      </c>
      <c r="D1896">
        <v>2</v>
      </c>
      <c r="E1896">
        <v>1</v>
      </c>
      <c r="F1896">
        <v>30</v>
      </c>
      <c r="G1896">
        <v>24</v>
      </c>
      <c r="H1896">
        <v>873</v>
      </c>
    </row>
    <row r="1897" spans="1:8" x14ac:dyDescent="0.3">
      <c r="A1897">
        <v>28675</v>
      </c>
      <c r="B1897">
        <v>210</v>
      </c>
      <c r="C1897">
        <v>4</v>
      </c>
      <c r="D1897">
        <v>2</v>
      </c>
      <c r="E1897">
        <v>1</v>
      </c>
      <c r="F1897">
        <v>31</v>
      </c>
      <c r="G1897">
        <v>23</v>
      </c>
      <c r="H1897">
        <v>873</v>
      </c>
    </row>
    <row r="1898" spans="1:8" x14ac:dyDescent="0.3">
      <c r="A1898">
        <v>20695</v>
      </c>
      <c r="B1898">
        <v>170</v>
      </c>
      <c r="C1898">
        <v>4</v>
      </c>
      <c r="D1898">
        <v>2</v>
      </c>
      <c r="E1898">
        <v>1</v>
      </c>
      <c r="F1898">
        <v>33</v>
      </c>
      <c r="G1898">
        <v>24</v>
      </c>
      <c r="H1898">
        <v>873</v>
      </c>
    </row>
    <row r="1899" spans="1:8" x14ac:dyDescent="0.3">
      <c r="A1899">
        <v>25450</v>
      </c>
      <c r="B1899">
        <v>210</v>
      </c>
      <c r="C1899">
        <v>4</v>
      </c>
      <c r="D1899">
        <v>2</v>
      </c>
      <c r="E1899">
        <v>1</v>
      </c>
      <c r="F1899">
        <v>31</v>
      </c>
      <c r="G1899">
        <v>23</v>
      </c>
      <c r="H1899">
        <v>873</v>
      </c>
    </row>
    <row r="1900" spans="1:8" x14ac:dyDescent="0.3">
      <c r="A1900">
        <v>27710</v>
      </c>
      <c r="B1900">
        <v>150</v>
      </c>
      <c r="C1900">
        <v>4</v>
      </c>
      <c r="D1900">
        <v>2</v>
      </c>
      <c r="E1900">
        <v>1</v>
      </c>
      <c r="F1900">
        <v>41</v>
      </c>
      <c r="G1900">
        <v>31</v>
      </c>
      <c r="H1900">
        <v>873</v>
      </c>
    </row>
    <row r="1901" spans="1:8" x14ac:dyDescent="0.3">
      <c r="A1901">
        <v>25450</v>
      </c>
      <c r="B1901">
        <v>210</v>
      </c>
      <c r="C1901">
        <v>4</v>
      </c>
      <c r="D1901">
        <v>2</v>
      </c>
      <c r="E1901">
        <v>1</v>
      </c>
      <c r="F1901">
        <v>31</v>
      </c>
      <c r="G1901">
        <v>23</v>
      </c>
      <c r="H1901">
        <v>873</v>
      </c>
    </row>
    <row r="1902" spans="1:8" x14ac:dyDescent="0.3">
      <c r="A1902">
        <v>26550</v>
      </c>
      <c r="B1902">
        <v>210</v>
      </c>
      <c r="C1902">
        <v>4</v>
      </c>
      <c r="D1902">
        <v>2</v>
      </c>
      <c r="E1902">
        <v>1</v>
      </c>
      <c r="F1902">
        <v>30</v>
      </c>
      <c r="G1902">
        <v>24</v>
      </c>
      <c r="H1902">
        <v>873</v>
      </c>
    </row>
    <row r="1903" spans="1:8" x14ac:dyDescent="0.3">
      <c r="A1903">
        <v>25885</v>
      </c>
      <c r="B1903">
        <v>170</v>
      </c>
      <c r="C1903">
        <v>4</v>
      </c>
      <c r="D1903">
        <v>2</v>
      </c>
      <c r="E1903">
        <v>1</v>
      </c>
      <c r="F1903">
        <v>33</v>
      </c>
      <c r="G1903">
        <v>24</v>
      </c>
      <c r="H1903">
        <v>873</v>
      </c>
    </row>
    <row r="1904" spans="1:8" x14ac:dyDescent="0.3">
      <c r="A1904">
        <v>29215</v>
      </c>
      <c r="B1904">
        <v>210</v>
      </c>
      <c r="C1904">
        <v>4</v>
      </c>
      <c r="D1904">
        <v>2</v>
      </c>
      <c r="E1904">
        <v>1</v>
      </c>
      <c r="F1904">
        <v>30</v>
      </c>
      <c r="G1904">
        <v>24</v>
      </c>
      <c r="H1904">
        <v>873</v>
      </c>
    </row>
    <row r="1905" spans="1:8" x14ac:dyDescent="0.3">
      <c r="A1905">
        <v>25095</v>
      </c>
      <c r="B1905">
        <v>170</v>
      </c>
      <c r="C1905">
        <v>4</v>
      </c>
      <c r="D1905">
        <v>2</v>
      </c>
      <c r="E1905">
        <v>1</v>
      </c>
      <c r="F1905">
        <v>33</v>
      </c>
      <c r="G1905">
        <v>24</v>
      </c>
      <c r="H1905">
        <v>873</v>
      </c>
    </row>
    <row r="1906" spans="1:8" x14ac:dyDescent="0.3">
      <c r="A1906">
        <v>26430</v>
      </c>
      <c r="B1906">
        <v>150</v>
      </c>
      <c r="C1906">
        <v>4</v>
      </c>
      <c r="D1906">
        <v>2</v>
      </c>
      <c r="E1906">
        <v>1</v>
      </c>
      <c r="F1906">
        <v>41</v>
      </c>
      <c r="G1906">
        <v>31</v>
      </c>
      <c r="H1906">
        <v>873</v>
      </c>
    </row>
    <row r="1907" spans="1:8" x14ac:dyDescent="0.3">
      <c r="A1907">
        <v>25885</v>
      </c>
      <c r="B1907">
        <v>170</v>
      </c>
      <c r="C1907">
        <v>4</v>
      </c>
      <c r="D1907">
        <v>2</v>
      </c>
      <c r="E1907">
        <v>1</v>
      </c>
      <c r="F1907">
        <v>33</v>
      </c>
      <c r="G1907">
        <v>24</v>
      </c>
      <c r="H1907">
        <v>873</v>
      </c>
    </row>
    <row r="1908" spans="1:8" x14ac:dyDescent="0.3">
      <c r="A1908">
        <v>29625</v>
      </c>
      <c r="B1908">
        <v>150</v>
      </c>
      <c r="C1908">
        <v>4</v>
      </c>
      <c r="D1908">
        <v>2</v>
      </c>
      <c r="E1908">
        <v>1</v>
      </c>
      <c r="F1908">
        <v>41</v>
      </c>
      <c r="G1908">
        <v>31</v>
      </c>
      <c r="H1908">
        <v>873</v>
      </c>
    </row>
    <row r="1909" spans="1:8" x14ac:dyDescent="0.3">
      <c r="A1909">
        <v>31375</v>
      </c>
      <c r="B1909">
        <v>210</v>
      </c>
      <c r="C1909">
        <v>4</v>
      </c>
      <c r="D1909">
        <v>2</v>
      </c>
      <c r="E1909">
        <v>1</v>
      </c>
      <c r="F1909">
        <v>31</v>
      </c>
      <c r="G1909">
        <v>23</v>
      </c>
      <c r="H1909">
        <v>873</v>
      </c>
    </row>
    <row r="1910" spans="1:8" x14ac:dyDescent="0.3">
      <c r="A1910">
        <v>25095</v>
      </c>
      <c r="B1910">
        <v>170</v>
      </c>
      <c r="C1910">
        <v>4</v>
      </c>
      <c r="D1910">
        <v>2</v>
      </c>
      <c r="E1910">
        <v>1</v>
      </c>
      <c r="F1910">
        <v>33</v>
      </c>
      <c r="G1910">
        <v>24</v>
      </c>
      <c r="H1910">
        <v>873</v>
      </c>
    </row>
    <row r="1911" spans="1:8" x14ac:dyDescent="0.3">
      <c r="A1911">
        <v>20695</v>
      </c>
      <c r="B1911">
        <v>170</v>
      </c>
      <c r="C1911">
        <v>4</v>
      </c>
      <c r="D1911">
        <v>2</v>
      </c>
      <c r="E1911">
        <v>1</v>
      </c>
      <c r="F1911">
        <v>33</v>
      </c>
      <c r="G1911">
        <v>24</v>
      </c>
      <c r="H1911">
        <v>873</v>
      </c>
    </row>
    <row r="1912" spans="1:8" x14ac:dyDescent="0.3">
      <c r="A1912">
        <v>28525</v>
      </c>
      <c r="B1912">
        <v>150</v>
      </c>
      <c r="C1912">
        <v>4</v>
      </c>
      <c r="D1912">
        <v>2</v>
      </c>
      <c r="E1912">
        <v>1</v>
      </c>
      <c r="F1912">
        <v>41</v>
      </c>
      <c r="G1912">
        <v>31</v>
      </c>
      <c r="H1912">
        <v>873</v>
      </c>
    </row>
    <row r="1913" spans="1:8" x14ac:dyDescent="0.3">
      <c r="A1913">
        <v>23085</v>
      </c>
      <c r="B1913">
        <v>170</v>
      </c>
      <c r="C1913">
        <v>4</v>
      </c>
      <c r="D1913">
        <v>2</v>
      </c>
      <c r="E1913">
        <v>1</v>
      </c>
      <c r="F1913">
        <v>33</v>
      </c>
      <c r="G1913">
        <v>24</v>
      </c>
      <c r="H1913">
        <v>873</v>
      </c>
    </row>
    <row r="1914" spans="1:8" x14ac:dyDescent="0.3">
      <c r="A1914">
        <v>28810</v>
      </c>
      <c r="B1914">
        <v>150</v>
      </c>
      <c r="C1914">
        <v>4</v>
      </c>
      <c r="D1914">
        <v>2</v>
      </c>
      <c r="E1914">
        <v>1</v>
      </c>
      <c r="F1914">
        <v>41</v>
      </c>
      <c r="G1914">
        <v>31</v>
      </c>
      <c r="H1914">
        <v>873</v>
      </c>
    </row>
    <row r="1915" spans="1:8" x14ac:dyDescent="0.3">
      <c r="A1915">
        <v>24705</v>
      </c>
      <c r="B1915">
        <v>170</v>
      </c>
      <c r="C1915">
        <v>4</v>
      </c>
      <c r="D1915">
        <v>2</v>
      </c>
      <c r="E1915">
        <v>1</v>
      </c>
      <c r="F1915">
        <v>33</v>
      </c>
      <c r="G1915">
        <v>25</v>
      </c>
      <c r="H1915">
        <v>873</v>
      </c>
    </row>
    <row r="1916" spans="1:8" x14ac:dyDescent="0.3">
      <c r="A1916">
        <v>29215</v>
      </c>
      <c r="B1916">
        <v>210</v>
      </c>
      <c r="C1916">
        <v>4</v>
      </c>
      <c r="D1916">
        <v>2</v>
      </c>
      <c r="E1916">
        <v>1</v>
      </c>
      <c r="F1916">
        <v>30</v>
      </c>
      <c r="G1916">
        <v>24</v>
      </c>
      <c r="H1916">
        <v>873</v>
      </c>
    </row>
    <row r="1917" spans="1:8" x14ac:dyDescent="0.3">
      <c r="A1917">
        <v>21795</v>
      </c>
      <c r="B1917">
        <v>170</v>
      </c>
      <c r="C1917">
        <v>4</v>
      </c>
      <c r="D1917">
        <v>2</v>
      </c>
      <c r="E1917">
        <v>1</v>
      </c>
      <c r="F1917">
        <v>33</v>
      </c>
      <c r="G1917">
        <v>25</v>
      </c>
      <c r="H1917">
        <v>873</v>
      </c>
    </row>
    <row r="1918" spans="1:8" x14ac:dyDescent="0.3">
      <c r="A1918">
        <v>32475</v>
      </c>
      <c r="B1918">
        <v>210</v>
      </c>
      <c r="C1918">
        <v>4</v>
      </c>
      <c r="D1918">
        <v>2</v>
      </c>
      <c r="E1918">
        <v>1</v>
      </c>
      <c r="F1918">
        <v>30</v>
      </c>
      <c r="G1918">
        <v>24</v>
      </c>
      <c r="H1918">
        <v>873</v>
      </c>
    </row>
    <row r="1919" spans="1:8" x14ac:dyDescent="0.3">
      <c r="A1919">
        <v>28115</v>
      </c>
      <c r="B1919">
        <v>210</v>
      </c>
      <c r="C1919">
        <v>4</v>
      </c>
      <c r="D1919">
        <v>2</v>
      </c>
      <c r="E1919">
        <v>1</v>
      </c>
      <c r="F1919">
        <v>31</v>
      </c>
      <c r="G1919">
        <v>23</v>
      </c>
      <c r="H1919">
        <v>873</v>
      </c>
    </row>
    <row r="1920" spans="1:8" x14ac:dyDescent="0.3">
      <c r="A1920">
        <v>28675</v>
      </c>
      <c r="B1920">
        <v>210</v>
      </c>
      <c r="C1920">
        <v>4</v>
      </c>
      <c r="D1920">
        <v>2</v>
      </c>
      <c r="E1920">
        <v>1</v>
      </c>
      <c r="F1920">
        <v>31</v>
      </c>
      <c r="G1920">
        <v>23</v>
      </c>
      <c r="H1920">
        <v>873</v>
      </c>
    </row>
    <row r="1921" spans="1:8" x14ac:dyDescent="0.3">
      <c r="A1921">
        <v>31375</v>
      </c>
      <c r="B1921">
        <v>210</v>
      </c>
      <c r="C1921">
        <v>4</v>
      </c>
      <c r="D1921">
        <v>2</v>
      </c>
      <c r="E1921">
        <v>1</v>
      </c>
      <c r="F1921">
        <v>31</v>
      </c>
      <c r="G1921">
        <v>23</v>
      </c>
      <c r="H1921">
        <v>873</v>
      </c>
    </row>
    <row r="1922" spans="1:8" x14ac:dyDescent="0.3">
      <c r="A1922">
        <v>26550</v>
      </c>
      <c r="B1922">
        <v>210</v>
      </c>
      <c r="C1922">
        <v>4</v>
      </c>
      <c r="D1922">
        <v>2</v>
      </c>
      <c r="E1922">
        <v>1</v>
      </c>
      <c r="F1922">
        <v>30</v>
      </c>
      <c r="G1922">
        <v>24</v>
      </c>
      <c r="H1922">
        <v>873</v>
      </c>
    </row>
    <row r="1923" spans="1:8" x14ac:dyDescent="0.3">
      <c r="A1923">
        <v>23605</v>
      </c>
      <c r="B1923">
        <v>170</v>
      </c>
      <c r="C1923">
        <v>4</v>
      </c>
      <c r="D1923">
        <v>2</v>
      </c>
      <c r="E1923">
        <v>1</v>
      </c>
      <c r="F1923">
        <v>33</v>
      </c>
      <c r="G1923">
        <v>24</v>
      </c>
      <c r="H1923">
        <v>873</v>
      </c>
    </row>
    <row r="1924" spans="1:8" x14ac:dyDescent="0.3">
      <c r="A1924">
        <v>25330</v>
      </c>
      <c r="B1924">
        <v>150</v>
      </c>
      <c r="C1924">
        <v>4</v>
      </c>
      <c r="D1924">
        <v>2</v>
      </c>
      <c r="E1924">
        <v>1</v>
      </c>
      <c r="F1924">
        <v>41</v>
      </c>
      <c r="G1924">
        <v>31</v>
      </c>
      <c r="H1924">
        <v>873</v>
      </c>
    </row>
    <row r="1925" spans="1:8" x14ac:dyDescent="0.3">
      <c r="A1925">
        <v>29775</v>
      </c>
      <c r="B1925">
        <v>210</v>
      </c>
      <c r="C1925">
        <v>4</v>
      </c>
      <c r="D1925">
        <v>2</v>
      </c>
      <c r="E1925">
        <v>1</v>
      </c>
      <c r="F1925">
        <v>30</v>
      </c>
      <c r="G1925">
        <v>24</v>
      </c>
      <c r="H1925">
        <v>873</v>
      </c>
    </row>
    <row r="1926" spans="1:8" x14ac:dyDescent="0.3">
      <c r="A1926">
        <v>29775</v>
      </c>
      <c r="B1926">
        <v>210</v>
      </c>
      <c r="C1926">
        <v>4</v>
      </c>
      <c r="D1926">
        <v>2</v>
      </c>
      <c r="E1926">
        <v>1</v>
      </c>
      <c r="F1926">
        <v>30</v>
      </c>
      <c r="G1926">
        <v>24</v>
      </c>
      <c r="H1926">
        <v>873</v>
      </c>
    </row>
    <row r="1927" spans="1:8" x14ac:dyDescent="0.3">
      <c r="A1927">
        <v>24705</v>
      </c>
      <c r="B1927">
        <v>170</v>
      </c>
      <c r="C1927">
        <v>4</v>
      </c>
      <c r="D1927">
        <v>2</v>
      </c>
      <c r="E1927">
        <v>1</v>
      </c>
      <c r="F1927">
        <v>33</v>
      </c>
      <c r="G1927">
        <v>25</v>
      </c>
      <c r="H1927">
        <v>873</v>
      </c>
    </row>
    <row r="1928" spans="1:8" x14ac:dyDescent="0.3">
      <c r="A1928">
        <v>24185</v>
      </c>
      <c r="B1928">
        <v>170</v>
      </c>
      <c r="C1928">
        <v>4</v>
      </c>
      <c r="D1928">
        <v>2</v>
      </c>
      <c r="E1928">
        <v>1</v>
      </c>
      <c r="F1928">
        <v>33</v>
      </c>
      <c r="G1928">
        <v>25</v>
      </c>
      <c r="H1928">
        <v>873</v>
      </c>
    </row>
    <row r="1929" spans="1:8" x14ac:dyDescent="0.3">
      <c r="A1929">
        <v>24795</v>
      </c>
      <c r="B1929">
        <v>150</v>
      </c>
      <c r="C1929">
        <v>4</v>
      </c>
      <c r="D1929">
        <v>2</v>
      </c>
      <c r="E1929">
        <v>1</v>
      </c>
      <c r="F1929">
        <v>41</v>
      </c>
      <c r="G1929">
        <v>31</v>
      </c>
      <c r="H1929">
        <v>873</v>
      </c>
    </row>
    <row r="1930" spans="1:8" x14ac:dyDescent="0.3">
      <c r="A1930">
        <v>23605</v>
      </c>
      <c r="B1930">
        <v>170</v>
      </c>
      <c r="C1930">
        <v>4</v>
      </c>
      <c r="D1930">
        <v>2</v>
      </c>
      <c r="E1930">
        <v>1</v>
      </c>
      <c r="F1930">
        <v>33</v>
      </c>
      <c r="G1930">
        <v>24</v>
      </c>
      <c r="H1930">
        <v>873</v>
      </c>
    </row>
    <row r="1931" spans="1:8" x14ac:dyDescent="0.3">
      <c r="A1931">
        <v>26985</v>
      </c>
      <c r="B1931">
        <v>170</v>
      </c>
      <c r="C1931">
        <v>4</v>
      </c>
      <c r="D1931">
        <v>2</v>
      </c>
      <c r="E1931">
        <v>1</v>
      </c>
      <c r="F1931">
        <v>33</v>
      </c>
      <c r="G1931">
        <v>25</v>
      </c>
      <c r="H1931">
        <v>873</v>
      </c>
    </row>
    <row r="1932" spans="1:8" x14ac:dyDescent="0.3">
      <c r="A1932">
        <v>25995</v>
      </c>
      <c r="B1932">
        <v>210</v>
      </c>
      <c r="C1932">
        <v>4</v>
      </c>
      <c r="D1932">
        <v>2</v>
      </c>
      <c r="E1932">
        <v>1</v>
      </c>
      <c r="F1932">
        <v>31</v>
      </c>
      <c r="G1932">
        <v>23</v>
      </c>
      <c r="H1932">
        <v>873</v>
      </c>
    </row>
    <row r="1933" spans="1:8" x14ac:dyDescent="0.3">
      <c r="A1933">
        <v>27095</v>
      </c>
      <c r="B1933">
        <v>210</v>
      </c>
      <c r="C1933">
        <v>4</v>
      </c>
      <c r="D1933">
        <v>2</v>
      </c>
      <c r="E1933">
        <v>1</v>
      </c>
      <c r="F1933">
        <v>31</v>
      </c>
      <c r="G1933">
        <v>24</v>
      </c>
      <c r="H1933">
        <v>873</v>
      </c>
    </row>
    <row r="1934" spans="1:8" x14ac:dyDescent="0.3">
      <c r="A1934">
        <v>22450</v>
      </c>
      <c r="B1934">
        <v>170</v>
      </c>
      <c r="C1934">
        <v>4</v>
      </c>
      <c r="D1934">
        <v>2</v>
      </c>
      <c r="E1934">
        <v>1</v>
      </c>
      <c r="F1934">
        <v>34</v>
      </c>
      <c r="G1934">
        <v>25</v>
      </c>
      <c r="H1934">
        <v>873</v>
      </c>
    </row>
    <row r="1935" spans="1:8" x14ac:dyDescent="0.3">
      <c r="A1935">
        <v>19795</v>
      </c>
      <c r="B1935">
        <v>170</v>
      </c>
      <c r="C1935">
        <v>4</v>
      </c>
      <c r="D1935">
        <v>2</v>
      </c>
      <c r="E1935">
        <v>1</v>
      </c>
      <c r="F1935">
        <v>34</v>
      </c>
      <c r="G1935">
        <v>25</v>
      </c>
      <c r="H1935">
        <v>873</v>
      </c>
    </row>
    <row r="1936" spans="1:8" x14ac:dyDescent="0.3">
      <c r="A1936">
        <v>25975</v>
      </c>
      <c r="B1936">
        <v>170</v>
      </c>
      <c r="C1936">
        <v>4</v>
      </c>
      <c r="D1936">
        <v>2</v>
      </c>
      <c r="E1936">
        <v>1</v>
      </c>
      <c r="F1936">
        <v>34</v>
      </c>
      <c r="G1936">
        <v>25</v>
      </c>
      <c r="H1936">
        <v>873</v>
      </c>
    </row>
    <row r="1937" spans="1:8" x14ac:dyDescent="0.3">
      <c r="A1937">
        <v>21350</v>
      </c>
      <c r="B1937">
        <v>170</v>
      </c>
      <c r="C1937">
        <v>4</v>
      </c>
      <c r="D1937">
        <v>2</v>
      </c>
      <c r="E1937">
        <v>1</v>
      </c>
      <c r="F1937">
        <v>34</v>
      </c>
      <c r="G1937">
        <v>24</v>
      </c>
      <c r="H1937">
        <v>873</v>
      </c>
    </row>
    <row r="1938" spans="1:8" x14ac:dyDescent="0.3">
      <c r="A1938">
        <v>27095</v>
      </c>
      <c r="B1938">
        <v>210</v>
      </c>
      <c r="C1938">
        <v>4</v>
      </c>
      <c r="D1938">
        <v>2</v>
      </c>
      <c r="E1938">
        <v>1</v>
      </c>
      <c r="F1938">
        <v>31</v>
      </c>
      <c r="G1938">
        <v>24</v>
      </c>
      <c r="H1938">
        <v>873</v>
      </c>
    </row>
    <row r="1939" spans="1:8" x14ac:dyDescent="0.3">
      <c r="A1939">
        <v>19595</v>
      </c>
      <c r="B1939">
        <v>170</v>
      </c>
      <c r="C1939">
        <v>4</v>
      </c>
      <c r="D1939">
        <v>2</v>
      </c>
      <c r="E1939">
        <v>1</v>
      </c>
      <c r="F1939">
        <v>34</v>
      </c>
      <c r="G1939">
        <v>25</v>
      </c>
      <c r="H1939">
        <v>873</v>
      </c>
    </row>
    <row r="1940" spans="1:8" x14ac:dyDescent="0.3">
      <c r="A1940">
        <v>31450</v>
      </c>
      <c r="B1940">
        <v>210</v>
      </c>
      <c r="C1940">
        <v>4</v>
      </c>
      <c r="D1940">
        <v>2</v>
      </c>
      <c r="E1940">
        <v>1</v>
      </c>
      <c r="F1940">
        <v>31</v>
      </c>
      <c r="G1940">
        <v>23</v>
      </c>
      <c r="H1940">
        <v>873</v>
      </c>
    </row>
    <row r="1941" spans="1:8" x14ac:dyDescent="0.3">
      <c r="A1941">
        <v>31450</v>
      </c>
      <c r="B1941">
        <v>210</v>
      </c>
      <c r="C1941">
        <v>4</v>
      </c>
      <c r="D1941">
        <v>2</v>
      </c>
      <c r="E1941">
        <v>1</v>
      </c>
      <c r="F1941">
        <v>31</v>
      </c>
      <c r="G1941">
        <v>23</v>
      </c>
      <c r="H1941">
        <v>873</v>
      </c>
    </row>
    <row r="1942" spans="1:8" x14ac:dyDescent="0.3">
      <c r="A1942">
        <v>22450</v>
      </c>
      <c r="B1942">
        <v>170</v>
      </c>
      <c r="C1942">
        <v>4</v>
      </c>
      <c r="D1942">
        <v>2</v>
      </c>
      <c r="E1942">
        <v>1</v>
      </c>
      <c r="F1942">
        <v>34</v>
      </c>
      <c r="G1942">
        <v>25</v>
      </c>
      <c r="H1942">
        <v>873</v>
      </c>
    </row>
    <row r="1943" spans="1:8" x14ac:dyDescent="0.3">
      <c r="A1943">
        <v>32550</v>
      </c>
      <c r="B1943">
        <v>210</v>
      </c>
      <c r="C1943">
        <v>4</v>
      </c>
      <c r="D1943">
        <v>2</v>
      </c>
      <c r="E1943">
        <v>1</v>
      </c>
      <c r="F1943">
        <v>31</v>
      </c>
      <c r="G1943">
        <v>24</v>
      </c>
      <c r="H1943">
        <v>873</v>
      </c>
    </row>
    <row r="1944" spans="1:8" x14ac:dyDescent="0.3">
      <c r="A1944">
        <v>25975</v>
      </c>
      <c r="B1944">
        <v>170</v>
      </c>
      <c r="C1944">
        <v>4</v>
      </c>
      <c r="D1944">
        <v>2</v>
      </c>
      <c r="E1944">
        <v>1</v>
      </c>
      <c r="F1944">
        <v>34</v>
      </c>
      <c r="G1944">
        <v>25</v>
      </c>
      <c r="H1944">
        <v>873</v>
      </c>
    </row>
    <row r="1945" spans="1:8" x14ac:dyDescent="0.3">
      <c r="A1945">
        <v>23995</v>
      </c>
      <c r="B1945">
        <v>170</v>
      </c>
      <c r="C1945">
        <v>4</v>
      </c>
      <c r="D1945">
        <v>2</v>
      </c>
      <c r="E1945">
        <v>1</v>
      </c>
      <c r="F1945">
        <v>31</v>
      </c>
      <c r="G1945">
        <v>24</v>
      </c>
      <c r="H1945">
        <v>873</v>
      </c>
    </row>
    <row r="1946" spans="1:8" x14ac:dyDescent="0.3">
      <c r="A1946">
        <v>32550</v>
      </c>
      <c r="B1946">
        <v>210</v>
      </c>
      <c r="C1946">
        <v>4</v>
      </c>
      <c r="D1946">
        <v>2</v>
      </c>
      <c r="E1946">
        <v>1</v>
      </c>
      <c r="F1946">
        <v>31</v>
      </c>
      <c r="G1946">
        <v>24</v>
      </c>
      <c r="H1946">
        <v>873</v>
      </c>
    </row>
    <row r="1947" spans="1:8" x14ac:dyDescent="0.3">
      <c r="A1947">
        <v>21350</v>
      </c>
      <c r="B1947">
        <v>170</v>
      </c>
      <c r="C1947">
        <v>4</v>
      </c>
      <c r="D1947">
        <v>2</v>
      </c>
      <c r="E1947">
        <v>1</v>
      </c>
      <c r="F1947">
        <v>34</v>
      </c>
      <c r="G1947">
        <v>24</v>
      </c>
      <c r="H1947">
        <v>873</v>
      </c>
    </row>
    <row r="1948" spans="1:8" x14ac:dyDescent="0.3">
      <c r="A1948">
        <v>19795</v>
      </c>
      <c r="B1948">
        <v>170</v>
      </c>
      <c r="C1948">
        <v>4</v>
      </c>
      <c r="D1948">
        <v>2</v>
      </c>
      <c r="E1948">
        <v>1</v>
      </c>
      <c r="F1948">
        <v>34</v>
      </c>
      <c r="G1948">
        <v>25</v>
      </c>
      <c r="H1948">
        <v>873</v>
      </c>
    </row>
    <row r="1949" spans="1:8" x14ac:dyDescent="0.3">
      <c r="A1949">
        <v>25995</v>
      </c>
      <c r="B1949">
        <v>210</v>
      </c>
      <c r="C1949">
        <v>4</v>
      </c>
      <c r="D1949">
        <v>2</v>
      </c>
      <c r="E1949">
        <v>1</v>
      </c>
      <c r="F1949">
        <v>31</v>
      </c>
      <c r="G1949">
        <v>23</v>
      </c>
      <c r="H1949">
        <v>873</v>
      </c>
    </row>
    <row r="1950" spans="1:8" x14ac:dyDescent="0.3">
      <c r="A1950">
        <v>23995</v>
      </c>
      <c r="B1950">
        <v>170</v>
      </c>
      <c r="C1950">
        <v>4</v>
      </c>
      <c r="D1950">
        <v>2</v>
      </c>
      <c r="E1950">
        <v>1</v>
      </c>
      <c r="F1950">
        <v>31</v>
      </c>
      <c r="G1950">
        <v>24</v>
      </c>
      <c r="H1950">
        <v>873</v>
      </c>
    </row>
    <row r="1951" spans="1:8" x14ac:dyDescent="0.3">
      <c r="A1951">
        <v>20475</v>
      </c>
      <c r="B1951">
        <v>170</v>
      </c>
      <c r="C1951">
        <v>4</v>
      </c>
      <c r="D1951">
        <v>2</v>
      </c>
      <c r="E1951">
        <v>1</v>
      </c>
      <c r="F1951">
        <v>33</v>
      </c>
      <c r="G1951">
        <v>24</v>
      </c>
      <c r="H1951">
        <v>873</v>
      </c>
    </row>
    <row r="1952" spans="1:8" x14ac:dyDescent="0.3">
      <c r="A1952">
        <v>19995</v>
      </c>
      <c r="B1952">
        <v>170</v>
      </c>
      <c r="C1952">
        <v>4</v>
      </c>
      <c r="D1952">
        <v>2</v>
      </c>
      <c r="E1952">
        <v>1</v>
      </c>
      <c r="F1952">
        <v>33</v>
      </c>
      <c r="G1952">
        <v>24</v>
      </c>
      <c r="H1952">
        <v>873</v>
      </c>
    </row>
    <row r="1953" spans="1:8" x14ac:dyDescent="0.3">
      <c r="A1953">
        <v>23995</v>
      </c>
      <c r="B1953">
        <v>170</v>
      </c>
      <c r="C1953">
        <v>4</v>
      </c>
      <c r="D1953">
        <v>2</v>
      </c>
      <c r="E1953">
        <v>1</v>
      </c>
      <c r="F1953">
        <v>31</v>
      </c>
      <c r="G1953">
        <v>24</v>
      </c>
      <c r="H1953">
        <v>873</v>
      </c>
    </row>
    <row r="1954" spans="1:8" x14ac:dyDescent="0.3">
      <c r="A1954">
        <v>21890</v>
      </c>
      <c r="B1954">
        <v>170</v>
      </c>
      <c r="C1954">
        <v>4</v>
      </c>
      <c r="D1954">
        <v>2</v>
      </c>
      <c r="E1954">
        <v>1</v>
      </c>
      <c r="F1954">
        <v>33</v>
      </c>
      <c r="G1954">
        <v>24</v>
      </c>
      <c r="H1954">
        <v>873</v>
      </c>
    </row>
    <row r="1955" spans="1:8" x14ac:dyDescent="0.3">
      <c r="A1955">
        <v>32550</v>
      </c>
      <c r="B1955">
        <v>210</v>
      </c>
      <c r="C1955">
        <v>4</v>
      </c>
      <c r="D1955">
        <v>2</v>
      </c>
      <c r="E1955">
        <v>1</v>
      </c>
      <c r="F1955">
        <v>29</v>
      </c>
      <c r="G1955">
        <v>23</v>
      </c>
      <c r="H1955">
        <v>873</v>
      </c>
    </row>
    <row r="1956" spans="1:8" x14ac:dyDescent="0.3">
      <c r="A1956">
        <v>25975</v>
      </c>
      <c r="B1956">
        <v>170</v>
      </c>
      <c r="C1956">
        <v>4</v>
      </c>
      <c r="D1956">
        <v>2</v>
      </c>
      <c r="E1956">
        <v>1</v>
      </c>
      <c r="F1956">
        <v>33</v>
      </c>
      <c r="G1956">
        <v>24</v>
      </c>
      <c r="H1956">
        <v>873</v>
      </c>
    </row>
    <row r="1957" spans="1:8" x14ac:dyDescent="0.3">
      <c r="A1957">
        <v>22450</v>
      </c>
      <c r="B1957">
        <v>170</v>
      </c>
      <c r="C1957">
        <v>4</v>
      </c>
      <c r="D1957">
        <v>2</v>
      </c>
      <c r="E1957">
        <v>1</v>
      </c>
      <c r="F1957">
        <v>33</v>
      </c>
      <c r="G1957">
        <v>24</v>
      </c>
      <c r="H1957">
        <v>873</v>
      </c>
    </row>
    <row r="1958" spans="1:8" x14ac:dyDescent="0.3">
      <c r="A1958">
        <v>2000</v>
      </c>
      <c r="B1958">
        <v>170</v>
      </c>
      <c r="C1958">
        <v>4</v>
      </c>
      <c r="D1958">
        <v>2</v>
      </c>
      <c r="E1958">
        <v>1</v>
      </c>
      <c r="F1958">
        <v>27</v>
      </c>
      <c r="G1958">
        <v>18</v>
      </c>
      <c r="H1958">
        <v>1385</v>
      </c>
    </row>
    <row r="1959" spans="1:8" x14ac:dyDescent="0.3">
      <c r="A1959">
        <v>2000</v>
      </c>
      <c r="B1959">
        <v>120</v>
      </c>
      <c r="C1959">
        <v>4</v>
      </c>
      <c r="D1959">
        <v>2</v>
      </c>
      <c r="E1959">
        <v>1</v>
      </c>
      <c r="F1959">
        <v>31</v>
      </c>
      <c r="G1959">
        <v>22</v>
      </c>
      <c r="H1959">
        <v>1385</v>
      </c>
    </row>
    <row r="1960" spans="1:8" x14ac:dyDescent="0.3">
      <c r="A1960">
        <v>2000</v>
      </c>
      <c r="B1960">
        <v>120</v>
      </c>
      <c r="C1960">
        <v>4</v>
      </c>
      <c r="D1960">
        <v>2</v>
      </c>
      <c r="E1960">
        <v>2</v>
      </c>
      <c r="F1960">
        <v>33</v>
      </c>
      <c r="G1960">
        <v>21</v>
      </c>
      <c r="H1960">
        <v>1385</v>
      </c>
    </row>
    <row r="1961" spans="1:8" x14ac:dyDescent="0.3">
      <c r="A1961">
        <v>2000</v>
      </c>
      <c r="B1961">
        <v>160</v>
      </c>
      <c r="C1961">
        <v>6</v>
      </c>
      <c r="D1961">
        <v>2</v>
      </c>
      <c r="E1961">
        <v>2</v>
      </c>
      <c r="F1961">
        <v>27</v>
      </c>
      <c r="G1961">
        <v>18</v>
      </c>
      <c r="H1961">
        <v>1385</v>
      </c>
    </row>
    <row r="1962" spans="1:8" x14ac:dyDescent="0.3">
      <c r="A1962">
        <v>2000</v>
      </c>
      <c r="B1962">
        <v>120</v>
      </c>
      <c r="C1962">
        <v>4</v>
      </c>
      <c r="D1962">
        <v>2</v>
      </c>
      <c r="E1962">
        <v>2</v>
      </c>
      <c r="F1962">
        <v>33</v>
      </c>
      <c r="G1962">
        <v>22</v>
      </c>
      <c r="H1962">
        <v>1385</v>
      </c>
    </row>
    <row r="1963" spans="1:8" x14ac:dyDescent="0.3">
      <c r="A1963">
        <v>2000</v>
      </c>
      <c r="B1963">
        <v>155</v>
      </c>
      <c r="C1963">
        <v>6</v>
      </c>
      <c r="D1963">
        <v>2</v>
      </c>
      <c r="E1963">
        <v>2</v>
      </c>
      <c r="F1963">
        <v>27</v>
      </c>
      <c r="G1963">
        <v>18</v>
      </c>
      <c r="H1963">
        <v>1385</v>
      </c>
    </row>
    <row r="1964" spans="1:8" x14ac:dyDescent="0.3">
      <c r="A1964">
        <v>39030</v>
      </c>
      <c r="B1964">
        <v>320</v>
      </c>
      <c r="C1964">
        <v>8</v>
      </c>
      <c r="D1964">
        <v>4</v>
      </c>
      <c r="E1964">
        <v>3</v>
      </c>
      <c r="F1964">
        <v>21</v>
      </c>
      <c r="G1964">
        <v>15</v>
      </c>
      <c r="H1964">
        <v>1385</v>
      </c>
    </row>
    <row r="1965" spans="1:8" x14ac:dyDescent="0.3">
      <c r="A1965">
        <v>41675</v>
      </c>
      <c r="B1965">
        <v>320</v>
      </c>
      <c r="C1965">
        <v>8</v>
      </c>
      <c r="D1965">
        <v>4</v>
      </c>
      <c r="E1965">
        <v>3</v>
      </c>
      <c r="F1965">
        <v>21</v>
      </c>
      <c r="G1965">
        <v>15</v>
      </c>
      <c r="H1965">
        <v>1385</v>
      </c>
    </row>
    <row r="1966" spans="1:8" x14ac:dyDescent="0.3">
      <c r="A1966">
        <v>44580</v>
      </c>
      <c r="B1966">
        <v>320</v>
      </c>
      <c r="C1966">
        <v>8</v>
      </c>
      <c r="D1966">
        <v>4</v>
      </c>
      <c r="E1966">
        <v>3</v>
      </c>
      <c r="F1966">
        <v>21</v>
      </c>
      <c r="G1966">
        <v>15</v>
      </c>
      <c r="H1966">
        <v>1385</v>
      </c>
    </row>
    <row r="1967" spans="1:8" x14ac:dyDescent="0.3">
      <c r="A1967">
        <v>38625</v>
      </c>
      <c r="B1967">
        <v>320</v>
      </c>
      <c r="C1967">
        <v>8</v>
      </c>
      <c r="D1967">
        <v>4</v>
      </c>
      <c r="E1967">
        <v>3</v>
      </c>
      <c r="F1967">
        <v>21</v>
      </c>
      <c r="G1967">
        <v>15</v>
      </c>
      <c r="H1967">
        <v>1385</v>
      </c>
    </row>
    <row r="1968" spans="1:8" x14ac:dyDescent="0.3">
      <c r="A1968">
        <v>47885</v>
      </c>
      <c r="B1968">
        <v>320</v>
      </c>
      <c r="C1968">
        <v>8</v>
      </c>
      <c r="D1968">
        <v>4</v>
      </c>
      <c r="E1968">
        <v>3</v>
      </c>
      <c r="F1968">
        <v>21</v>
      </c>
      <c r="G1968">
        <v>15</v>
      </c>
      <c r="H1968">
        <v>1385</v>
      </c>
    </row>
    <row r="1969" spans="1:8" x14ac:dyDescent="0.3">
      <c r="A1969">
        <v>35980</v>
      </c>
      <c r="B1969">
        <v>320</v>
      </c>
      <c r="C1969">
        <v>8</v>
      </c>
      <c r="D1969">
        <v>4</v>
      </c>
      <c r="E1969">
        <v>3</v>
      </c>
      <c r="F1969">
        <v>21</v>
      </c>
      <c r="G1969">
        <v>15</v>
      </c>
      <c r="H1969">
        <v>1385</v>
      </c>
    </row>
    <row r="1970" spans="1:8" x14ac:dyDescent="0.3">
      <c r="A1970">
        <v>51785</v>
      </c>
      <c r="B1970">
        <v>300</v>
      </c>
      <c r="C1970">
        <v>8</v>
      </c>
      <c r="D1970">
        <v>4</v>
      </c>
      <c r="E1970">
        <v>3</v>
      </c>
      <c r="F1970">
        <v>15</v>
      </c>
      <c r="G1970">
        <v>11</v>
      </c>
      <c r="H1970">
        <v>61</v>
      </c>
    </row>
    <row r="1971" spans="1:8" x14ac:dyDescent="0.3">
      <c r="A1971">
        <v>20745</v>
      </c>
      <c r="B1971">
        <v>190</v>
      </c>
      <c r="C1971">
        <v>6</v>
      </c>
      <c r="D1971">
        <v>2</v>
      </c>
      <c r="E1971">
        <v>1</v>
      </c>
      <c r="F1971">
        <v>20</v>
      </c>
      <c r="G1971">
        <v>14</v>
      </c>
      <c r="H1971">
        <v>1385</v>
      </c>
    </row>
    <row r="1972" spans="1:8" x14ac:dyDescent="0.3">
      <c r="A1972">
        <v>23745</v>
      </c>
      <c r="B1972">
        <v>190</v>
      </c>
      <c r="C1972">
        <v>6</v>
      </c>
      <c r="D1972">
        <v>2</v>
      </c>
      <c r="E1972">
        <v>1</v>
      </c>
      <c r="F1972">
        <v>18</v>
      </c>
      <c r="G1972">
        <v>13</v>
      </c>
      <c r="H1972">
        <v>1385</v>
      </c>
    </row>
    <row r="1973" spans="1:8" x14ac:dyDescent="0.3">
      <c r="A1973">
        <v>24695</v>
      </c>
      <c r="B1973">
        <v>190</v>
      </c>
      <c r="C1973">
        <v>6</v>
      </c>
      <c r="D1973">
        <v>4</v>
      </c>
      <c r="E1973">
        <v>2</v>
      </c>
      <c r="F1973">
        <v>21</v>
      </c>
      <c r="G1973">
        <v>15</v>
      </c>
      <c r="H1973">
        <v>1385</v>
      </c>
    </row>
    <row r="1974" spans="1:8" x14ac:dyDescent="0.3">
      <c r="A1974">
        <v>26695</v>
      </c>
      <c r="B1974">
        <v>190</v>
      </c>
      <c r="C1974">
        <v>6</v>
      </c>
      <c r="D1974">
        <v>4</v>
      </c>
      <c r="E1974">
        <v>2</v>
      </c>
      <c r="F1974">
        <v>17</v>
      </c>
      <c r="G1974">
        <v>13</v>
      </c>
      <c r="H1974">
        <v>1385</v>
      </c>
    </row>
    <row r="1975" spans="1:8" x14ac:dyDescent="0.3">
      <c r="A1975">
        <v>22845</v>
      </c>
      <c r="B1975">
        <v>190</v>
      </c>
      <c r="C1975">
        <v>6</v>
      </c>
      <c r="D1975">
        <v>2</v>
      </c>
      <c r="E1975">
        <v>1</v>
      </c>
      <c r="F1975">
        <v>20</v>
      </c>
      <c r="G1975">
        <v>14</v>
      </c>
      <c r="H1975">
        <v>1385</v>
      </c>
    </row>
    <row r="1976" spans="1:8" x14ac:dyDescent="0.3">
      <c r="A1976">
        <v>25230</v>
      </c>
      <c r="B1976">
        <v>190</v>
      </c>
      <c r="C1976">
        <v>6</v>
      </c>
      <c r="D1976">
        <v>4</v>
      </c>
      <c r="E1976">
        <v>2</v>
      </c>
      <c r="F1976">
        <v>19</v>
      </c>
      <c r="G1976">
        <v>14</v>
      </c>
      <c r="H1976">
        <v>1385</v>
      </c>
    </row>
    <row r="1977" spans="1:8" x14ac:dyDescent="0.3">
      <c r="A1977">
        <v>27230</v>
      </c>
      <c r="B1977">
        <v>190</v>
      </c>
      <c r="C1977">
        <v>6</v>
      </c>
      <c r="D1977">
        <v>4</v>
      </c>
      <c r="E1977">
        <v>2</v>
      </c>
      <c r="F1977">
        <v>17</v>
      </c>
      <c r="G1977">
        <v>13</v>
      </c>
      <c r="H1977">
        <v>1385</v>
      </c>
    </row>
    <row r="1978" spans="1:8" x14ac:dyDescent="0.3">
      <c r="A1978">
        <v>24055</v>
      </c>
      <c r="B1978">
        <v>190</v>
      </c>
      <c r="C1978">
        <v>6</v>
      </c>
      <c r="D1978">
        <v>2</v>
      </c>
      <c r="E1978">
        <v>1</v>
      </c>
      <c r="F1978">
        <v>18</v>
      </c>
      <c r="G1978">
        <v>13</v>
      </c>
      <c r="H1978">
        <v>1385</v>
      </c>
    </row>
    <row r="1979" spans="1:8" x14ac:dyDescent="0.3">
      <c r="A1979">
        <v>23255</v>
      </c>
      <c r="B1979">
        <v>190</v>
      </c>
      <c r="C1979">
        <v>6</v>
      </c>
      <c r="D1979">
        <v>2</v>
      </c>
      <c r="E1979">
        <v>1</v>
      </c>
      <c r="F1979">
        <v>19</v>
      </c>
      <c r="G1979">
        <v>14</v>
      </c>
      <c r="H1979">
        <v>1385</v>
      </c>
    </row>
    <row r="1980" spans="1:8" x14ac:dyDescent="0.3">
      <c r="A1980">
        <v>21055</v>
      </c>
      <c r="B1980">
        <v>190</v>
      </c>
      <c r="C1980">
        <v>6</v>
      </c>
      <c r="D1980">
        <v>2</v>
      </c>
      <c r="E1980">
        <v>1</v>
      </c>
      <c r="F1980">
        <v>19</v>
      </c>
      <c r="G1980">
        <v>14</v>
      </c>
      <c r="H1980">
        <v>1385</v>
      </c>
    </row>
    <row r="1981" spans="1:8" x14ac:dyDescent="0.3">
      <c r="A1981">
        <v>24305</v>
      </c>
      <c r="B1981">
        <v>190</v>
      </c>
      <c r="C1981">
        <v>6</v>
      </c>
      <c r="D1981">
        <v>2</v>
      </c>
      <c r="E1981">
        <v>1</v>
      </c>
      <c r="F1981">
        <v>17</v>
      </c>
      <c r="G1981">
        <v>13</v>
      </c>
      <c r="H1981">
        <v>1385</v>
      </c>
    </row>
    <row r="1982" spans="1:8" x14ac:dyDescent="0.3">
      <c r="A1982">
        <v>21305</v>
      </c>
      <c r="B1982">
        <v>190</v>
      </c>
      <c r="C1982">
        <v>6</v>
      </c>
      <c r="D1982">
        <v>2</v>
      </c>
      <c r="E1982">
        <v>1</v>
      </c>
      <c r="F1982">
        <v>20</v>
      </c>
      <c r="G1982">
        <v>14</v>
      </c>
      <c r="H1982">
        <v>1385</v>
      </c>
    </row>
    <row r="1983" spans="1:8" x14ac:dyDescent="0.3">
      <c r="A1983">
        <v>25480</v>
      </c>
      <c r="B1983">
        <v>190</v>
      </c>
      <c r="C1983">
        <v>6</v>
      </c>
      <c r="D1983">
        <v>4</v>
      </c>
      <c r="E1983">
        <v>2</v>
      </c>
      <c r="F1983">
        <v>20</v>
      </c>
      <c r="G1983">
        <v>15</v>
      </c>
      <c r="H1983">
        <v>1385</v>
      </c>
    </row>
    <row r="1984" spans="1:8" x14ac:dyDescent="0.3">
      <c r="A1984">
        <v>27480</v>
      </c>
      <c r="B1984">
        <v>190</v>
      </c>
      <c r="C1984">
        <v>6</v>
      </c>
      <c r="D1984">
        <v>4</v>
      </c>
      <c r="E1984">
        <v>2</v>
      </c>
      <c r="F1984">
        <v>18</v>
      </c>
      <c r="G1984">
        <v>14</v>
      </c>
      <c r="H1984">
        <v>1385</v>
      </c>
    </row>
    <row r="1985" spans="1:8" x14ac:dyDescent="0.3">
      <c r="A1985">
        <v>40905</v>
      </c>
      <c r="B1985">
        <v>200</v>
      </c>
      <c r="C1985">
        <v>0</v>
      </c>
      <c r="D1985">
        <v>4</v>
      </c>
      <c r="E1985">
        <v>1</v>
      </c>
      <c r="F1985">
        <v>110</v>
      </c>
      <c r="G1985">
        <v>128</v>
      </c>
      <c r="H1985">
        <v>1385</v>
      </c>
    </row>
    <row r="1986" spans="1:8" x14ac:dyDescent="0.3">
      <c r="A1986">
        <v>36620</v>
      </c>
      <c r="B1986">
        <v>200</v>
      </c>
      <c r="C1986">
        <v>0</v>
      </c>
      <c r="D1986">
        <v>4</v>
      </c>
      <c r="E1986">
        <v>1</v>
      </c>
      <c r="F1986">
        <v>110</v>
      </c>
      <c r="G1986">
        <v>128</v>
      </c>
      <c r="H1986">
        <v>1385</v>
      </c>
    </row>
    <row r="1987" spans="1:8" x14ac:dyDescent="0.3">
      <c r="A1987">
        <v>26695</v>
      </c>
      <c r="B1987">
        <v>205</v>
      </c>
      <c r="C1987">
        <v>6</v>
      </c>
      <c r="D1987">
        <v>4</v>
      </c>
      <c r="E1987">
        <v>3</v>
      </c>
      <c r="F1987">
        <v>27</v>
      </c>
      <c r="G1987">
        <v>17</v>
      </c>
      <c r="H1987">
        <v>210</v>
      </c>
    </row>
    <row r="1988" spans="1:8" x14ac:dyDescent="0.3">
      <c r="A1988">
        <v>29670</v>
      </c>
      <c r="B1988">
        <v>205</v>
      </c>
      <c r="C1988">
        <v>6</v>
      </c>
      <c r="D1988">
        <v>4</v>
      </c>
      <c r="E1988">
        <v>3</v>
      </c>
      <c r="F1988">
        <v>27</v>
      </c>
      <c r="G1988">
        <v>17</v>
      </c>
      <c r="H1988">
        <v>210</v>
      </c>
    </row>
    <row r="1989" spans="1:8" x14ac:dyDescent="0.3">
      <c r="A1989">
        <v>34020</v>
      </c>
      <c r="B1989">
        <v>240</v>
      </c>
      <c r="C1989">
        <v>6</v>
      </c>
      <c r="D1989">
        <v>4</v>
      </c>
      <c r="E1989">
        <v>3</v>
      </c>
      <c r="F1989">
        <v>25</v>
      </c>
      <c r="G1989">
        <v>16</v>
      </c>
      <c r="H1989">
        <v>210</v>
      </c>
    </row>
    <row r="1990" spans="1:8" x14ac:dyDescent="0.3">
      <c r="A1990">
        <v>27185</v>
      </c>
      <c r="B1990">
        <v>205</v>
      </c>
      <c r="C1990">
        <v>6</v>
      </c>
      <c r="D1990">
        <v>4</v>
      </c>
      <c r="E1990">
        <v>3</v>
      </c>
      <c r="F1990">
        <v>27</v>
      </c>
      <c r="G1990">
        <v>18</v>
      </c>
      <c r="H1990">
        <v>210</v>
      </c>
    </row>
    <row r="1991" spans="1:8" x14ac:dyDescent="0.3">
      <c r="A1991">
        <v>35270</v>
      </c>
      <c r="B1991">
        <v>275</v>
      </c>
      <c r="C1991">
        <v>8</v>
      </c>
      <c r="D1991">
        <v>4</v>
      </c>
      <c r="E1991">
        <v>3</v>
      </c>
      <c r="F1991">
        <v>22</v>
      </c>
      <c r="G1991">
        <v>15</v>
      </c>
      <c r="H1991">
        <v>210</v>
      </c>
    </row>
    <row r="1992" spans="1:8" x14ac:dyDescent="0.3">
      <c r="A1992">
        <v>30035</v>
      </c>
      <c r="B1992">
        <v>205</v>
      </c>
      <c r="C1992">
        <v>6</v>
      </c>
      <c r="D1992">
        <v>4</v>
      </c>
      <c r="E1992">
        <v>3</v>
      </c>
      <c r="F1992">
        <v>27</v>
      </c>
      <c r="G1992">
        <v>18</v>
      </c>
      <c r="H1992">
        <v>210</v>
      </c>
    </row>
    <row r="1993" spans="1:8" x14ac:dyDescent="0.3">
      <c r="A1993">
        <v>35585</v>
      </c>
      <c r="B1993">
        <v>275</v>
      </c>
      <c r="C1993">
        <v>8</v>
      </c>
      <c r="D1993">
        <v>4</v>
      </c>
      <c r="E1993">
        <v>3</v>
      </c>
      <c r="F1993">
        <v>22</v>
      </c>
      <c r="G1993">
        <v>15</v>
      </c>
      <c r="H1993">
        <v>210</v>
      </c>
    </row>
    <row r="1994" spans="1:8" x14ac:dyDescent="0.3">
      <c r="A1994">
        <v>30350</v>
      </c>
      <c r="B1994">
        <v>205</v>
      </c>
      <c r="C1994">
        <v>6</v>
      </c>
      <c r="D1994">
        <v>4</v>
      </c>
      <c r="E1994">
        <v>3</v>
      </c>
      <c r="F1994">
        <v>27</v>
      </c>
      <c r="G1994">
        <v>18</v>
      </c>
      <c r="H1994">
        <v>210</v>
      </c>
    </row>
    <row r="1995" spans="1:8" x14ac:dyDescent="0.3">
      <c r="A1995">
        <v>27965</v>
      </c>
      <c r="B1995">
        <v>205</v>
      </c>
      <c r="C1995">
        <v>6</v>
      </c>
      <c r="D1995">
        <v>4</v>
      </c>
      <c r="E1995">
        <v>3</v>
      </c>
      <c r="F1995">
        <v>27</v>
      </c>
      <c r="G1995">
        <v>18</v>
      </c>
      <c r="H1995">
        <v>210</v>
      </c>
    </row>
    <row r="1996" spans="1:8" x14ac:dyDescent="0.3">
      <c r="A1996">
        <v>30995</v>
      </c>
      <c r="B1996">
        <v>337</v>
      </c>
      <c r="C1996">
        <v>8</v>
      </c>
      <c r="D1996">
        <v>4</v>
      </c>
      <c r="E1996">
        <v>2</v>
      </c>
      <c r="F1996">
        <v>22</v>
      </c>
      <c r="G1996">
        <v>15</v>
      </c>
      <c r="H1996">
        <v>1720</v>
      </c>
    </row>
    <row r="1997" spans="1:8" x14ac:dyDescent="0.3">
      <c r="A1997">
        <v>27995</v>
      </c>
      <c r="B1997">
        <v>276</v>
      </c>
      <c r="C1997">
        <v>6</v>
      </c>
      <c r="D1997">
        <v>4</v>
      </c>
      <c r="E1997">
        <v>2</v>
      </c>
      <c r="F1997">
        <v>21</v>
      </c>
      <c r="G1997">
        <v>17</v>
      </c>
      <c r="H1997">
        <v>1720</v>
      </c>
    </row>
    <row r="1998" spans="1:8" x14ac:dyDescent="0.3">
      <c r="A1998">
        <v>29995</v>
      </c>
      <c r="B1998">
        <v>276</v>
      </c>
      <c r="C1998">
        <v>6</v>
      </c>
      <c r="D1998">
        <v>4</v>
      </c>
      <c r="E1998">
        <v>2</v>
      </c>
      <c r="F1998">
        <v>21</v>
      </c>
      <c r="G1998">
        <v>16</v>
      </c>
      <c r="H1998">
        <v>1720</v>
      </c>
    </row>
    <row r="1999" spans="1:8" x14ac:dyDescent="0.3">
      <c r="A1999">
        <v>26245</v>
      </c>
      <c r="B1999">
        <v>276</v>
      </c>
      <c r="C1999">
        <v>6</v>
      </c>
      <c r="D1999">
        <v>4</v>
      </c>
      <c r="E1999">
        <v>2</v>
      </c>
      <c r="F1999">
        <v>21</v>
      </c>
      <c r="G1999">
        <v>17</v>
      </c>
      <c r="H1999">
        <v>1720</v>
      </c>
    </row>
    <row r="2000" spans="1:8" x14ac:dyDescent="0.3">
      <c r="A2000">
        <v>39995</v>
      </c>
      <c r="B2000">
        <v>337</v>
      </c>
      <c r="C2000">
        <v>8</v>
      </c>
      <c r="D2000">
        <v>4</v>
      </c>
      <c r="E2000">
        <v>2</v>
      </c>
      <c r="F2000">
        <v>20</v>
      </c>
      <c r="G2000">
        <v>15</v>
      </c>
      <c r="H2000">
        <v>1720</v>
      </c>
    </row>
    <row r="2001" spans="1:8" x14ac:dyDescent="0.3">
      <c r="A2001">
        <v>37995</v>
      </c>
      <c r="B2001">
        <v>337</v>
      </c>
      <c r="C2001">
        <v>8</v>
      </c>
      <c r="D2001">
        <v>4</v>
      </c>
      <c r="E2001">
        <v>2</v>
      </c>
      <c r="F2001">
        <v>22</v>
      </c>
      <c r="G2001">
        <v>15</v>
      </c>
      <c r="H2001">
        <v>1720</v>
      </c>
    </row>
    <row r="2002" spans="1:8" x14ac:dyDescent="0.3">
      <c r="A2002">
        <v>32995</v>
      </c>
      <c r="B2002">
        <v>337</v>
      </c>
      <c r="C2002">
        <v>8</v>
      </c>
      <c r="D2002">
        <v>4</v>
      </c>
      <c r="E2002">
        <v>2</v>
      </c>
      <c r="F2002">
        <v>20</v>
      </c>
      <c r="G2002">
        <v>15</v>
      </c>
      <c r="H2002">
        <v>1720</v>
      </c>
    </row>
    <row r="2003" spans="1:8" x14ac:dyDescent="0.3">
      <c r="A2003">
        <v>30995</v>
      </c>
      <c r="B2003">
        <v>337</v>
      </c>
      <c r="C2003">
        <v>8</v>
      </c>
      <c r="D2003">
        <v>4</v>
      </c>
      <c r="E2003">
        <v>2</v>
      </c>
      <c r="F2003">
        <v>20</v>
      </c>
      <c r="G2003">
        <v>15</v>
      </c>
      <c r="H2003">
        <v>1720</v>
      </c>
    </row>
    <row r="2004" spans="1:8" x14ac:dyDescent="0.3">
      <c r="A2004">
        <v>28295</v>
      </c>
      <c r="B2004">
        <v>276</v>
      </c>
      <c r="C2004">
        <v>6</v>
      </c>
      <c r="D2004">
        <v>4</v>
      </c>
      <c r="E2004">
        <v>2</v>
      </c>
      <c r="F2004">
        <v>21</v>
      </c>
      <c r="G2004">
        <v>16</v>
      </c>
      <c r="H2004">
        <v>1720</v>
      </c>
    </row>
    <row r="2005" spans="1:8" x14ac:dyDescent="0.3">
      <c r="A2005">
        <v>62100</v>
      </c>
      <c r="B2005">
        <v>315</v>
      </c>
      <c r="C2005">
        <v>6</v>
      </c>
      <c r="D2005">
        <v>2</v>
      </c>
      <c r="E2005">
        <v>1</v>
      </c>
      <c r="F2005">
        <v>28</v>
      </c>
      <c r="G2005">
        <v>20</v>
      </c>
      <c r="H2005">
        <v>1715</v>
      </c>
    </row>
    <row r="2006" spans="1:8" x14ac:dyDescent="0.3">
      <c r="A2006">
        <v>50400</v>
      </c>
      <c r="B2006">
        <v>265</v>
      </c>
      <c r="C2006">
        <v>6</v>
      </c>
      <c r="D2006">
        <v>2</v>
      </c>
      <c r="E2006">
        <v>1</v>
      </c>
      <c r="F2006">
        <v>30</v>
      </c>
      <c r="G2006">
        <v>20</v>
      </c>
      <c r="H2006">
        <v>1715</v>
      </c>
    </row>
    <row r="2007" spans="1:8" x14ac:dyDescent="0.3">
      <c r="A2007">
        <v>73500</v>
      </c>
      <c r="B2007">
        <v>330</v>
      </c>
      <c r="C2007">
        <v>6</v>
      </c>
      <c r="D2007">
        <v>2</v>
      </c>
      <c r="E2007">
        <v>1</v>
      </c>
      <c r="F2007">
        <v>26</v>
      </c>
      <c r="G2007">
        <v>19</v>
      </c>
      <c r="H2007">
        <v>1715</v>
      </c>
    </row>
    <row r="2008" spans="1:8" x14ac:dyDescent="0.3">
      <c r="A2008">
        <v>63300</v>
      </c>
      <c r="B2008">
        <v>315</v>
      </c>
      <c r="C2008">
        <v>6</v>
      </c>
      <c r="D2008">
        <v>2</v>
      </c>
      <c r="E2008">
        <v>1</v>
      </c>
      <c r="F2008">
        <v>28</v>
      </c>
      <c r="G2008">
        <v>20</v>
      </c>
      <c r="H2008">
        <v>1715</v>
      </c>
    </row>
    <row r="2009" spans="1:8" x14ac:dyDescent="0.3">
      <c r="A2009">
        <v>51400</v>
      </c>
      <c r="B2009">
        <v>265</v>
      </c>
      <c r="C2009">
        <v>6</v>
      </c>
      <c r="D2009">
        <v>2</v>
      </c>
      <c r="E2009">
        <v>1</v>
      </c>
      <c r="F2009">
        <v>30</v>
      </c>
      <c r="G2009">
        <v>20</v>
      </c>
      <c r="H2009">
        <v>1715</v>
      </c>
    </row>
    <row r="2010" spans="1:8" x14ac:dyDescent="0.3">
      <c r="A2010">
        <v>74600</v>
      </c>
      <c r="B2010">
        <v>330</v>
      </c>
      <c r="C2010">
        <v>6</v>
      </c>
      <c r="D2010">
        <v>2</v>
      </c>
      <c r="E2010">
        <v>1</v>
      </c>
      <c r="F2010">
        <v>26</v>
      </c>
      <c r="G2010">
        <v>19</v>
      </c>
      <c r="H2010">
        <v>1715</v>
      </c>
    </row>
    <row r="2011" spans="1:8" x14ac:dyDescent="0.3">
      <c r="A2011">
        <v>63900</v>
      </c>
      <c r="B2011">
        <v>315</v>
      </c>
      <c r="C2011">
        <v>6</v>
      </c>
      <c r="D2011">
        <v>2</v>
      </c>
      <c r="E2011">
        <v>1</v>
      </c>
      <c r="F2011">
        <v>28</v>
      </c>
      <c r="G2011">
        <v>20</v>
      </c>
      <c r="H2011">
        <v>1715</v>
      </c>
    </row>
    <row r="2012" spans="1:8" x14ac:dyDescent="0.3">
      <c r="A2012">
        <v>52100</v>
      </c>
      <c r="B2012">
        <v>265</v>
      </c>
      <c r="C2012">
        <v>6</v>
      </c>
      <c r="D2012">
        <v>2</v>
      </c>
      <c r="E2012">
        <v>1</v>
      </c>
      <c r="F2012">
        <v>30</v>
      </c>
      <c r="G2012">
        <v>20</v>
      </c>
      <c r="H2012">
        <v>1715</v>
      </c>
    </row>
    <row r="2013" spans="1:8" x14ac:dyDescent="0.3">
      <c r="A2013">
        <v>34745</v>
      </c>
      <c r="B2013">
        <v>270</v>
      </c>
      <c r="C2013">
        <v>6</v>
      </c>
      <c r="D2013">
        <v>4</v>
      </c>
      <c r="E2013">
        <v>2</v>
      </c>
      <c r="F2013">
        <v>19</v>
      </c>
      <c r="G2013">
        <v>14</v>
      </c>
      <c r="H2013">
        <v>26</v>
      </c>
    </row>
    <row r="2014" spans="1:8" x14ac:dyDescent="0.3">
      <c r="A2014">
        <v>32215</v>
      </c>
      <c r="B2014">
        <v>270</v>
      </c>
      <c r="C2014">
        <v>6</v>
      </c>
      <c r="D2014">
        <v>4</v>
      </c>
      <c r="E2014">
        <v>2</v>
      </c>
      <c r="F2014">
        <v>20</v>
      </c>
      <c r="G2014">
        <v>14</v>
      </c>
      <c r="H2014">
        <v>26</v>
      </c>
    </row>
    <row r="2015" spans="1:8" x14ac:dyDescent="0.3">
      <c r="A2015">
        <v>32660</v>
      </c>
      <c r="B2015">
        <v>270</v>
      </c>
      <c r="C2015">
        <v>6</v>
      </c>
      <c r="D2015">
        <v>4</v>
      </c>
      <c r="E2015">
        <v>2</v>
      </c>
      <c r="F2015">
        <v>20</v>
      </c>
      <c r="G2015">
        <v>14</v>
      </c>
      <c r="H2015">
        <v>26</v>
      </c>
    </row>
    <row r="2016" spans="1:8" x14ac:dyDescent="0.3">
      <c r="A2016">
        <v>33395</v>
      </c>
      <c r="B2016">
        <v>275</v>
      </c>
      <c r="C2016">
        <v>6</v>
      </c>
      <c r="D2016">
        <v>4</v>
      </c>
      <c r="E2016">
        <v>2</v>
      </c>
      <c r="F2016">
        <v>20</v>
      </c>
      <c r="G2016">
        <v>14</v>
      </c>
      <c r="H2016">
        <v>26</v>
      </c>
    </row>
    <row r="2017" spans="1:8" x14ac:dyDescent="0.3">
      <c r="A2017">
        <v>35345</v>
      </c>
      <c r="B2017">
        <v>275</v>
      </c>
      <c r="C2017">
        <v>6</v>
      </c>
      <c r="D2017">
        <v>4</v>
      </c>
      <c r="E2017">
        <v>2</v>
      </c>
      <c r="F2017">
        <v>19</v>
      </c>
      <c r="G2017">
        <v>13</v>
      </c>
      <c r="H2017">
        <v>26</v>
      </c>
    </row>
    <row r="2018" spans="1:8" x14ac:dyDescent="0.3">
      <c r="A2018">
        <v>33920</v>
      </c>
      <c r="B2018">
        <v>275</v>
      </c>
      <c r="C2018">
        <v>6</v>
      </c>
      <c r="D2018">
        <v>4</v>
      </c>
      <c r="E2018">
        <v>2</v>
      </c>
      <c r="F2018">
        <v>19</v>
      </c>
      <c r="G2018">
        <v>14</v>
      </c>
      <c r="H2018">
        <v>26</v>
      </c>
    </row>
    <row r="2019" spans="1:8" x14ac:dyDescent="0.3">
      <c r="A2019">
        <v>35870</v>
      </c>
      <c r="B2019">
        <v>275</v>
      </c>
      <c r="C2019">
        <v>6</v>
      </c>
      <c r="D2019">
        <v>4</v>
      </c>
      <c r="E2019">
        <v>2</v>
      </c>
      <c r="F2019">
        <v>19</v>
      </c>
      <c r="G2019">
        <v>14</v>
      </c>
      <c r="H2019">
        <v>26</v>
      </c>
    </row>
    <row r="2020" spans="1:8" x14ac:dyDescent="0.3">
      <c r="A2020">
        <v>2000</v>
      </c>
      <c r="B2020">
        <v>132</v>
      </c>
      <c r="C2020">
        <v>4</v>
      </c>
      <c r="D2020">
        <v>4</v>
      </c>
      <c r="E2020">
        <v>2</v>
      </c>
      <c r="F2020">
        <v>33</v>
      </c>
      <c r="G2020">
        <v>23</v>
      </c>
      <c r="H2020">
        <v>535</v>
      </c>
    </row>
    <row r="2021" spans="1:8" x14ac:dyDescent="0.3">
      <c r="A2021">
        <v>2000</v>
      </c>
      <c r="B2021">
        <v>132</v>
      </c>
      <c r="C2021">
        <v>4</v>
      </c>
      <c r="D2021">
        <v>4</v>
      </c>
      <c r="E2021">
        <v>2</v>
      </c>
      <c r="F2021">
        <v>33</v>
      </c>
      <c r="G2021">
        <v>23</v>
      </c>
      <c r="H2021">
        <v>535</v>
      </c>
    </row>
    <row r="2022" spans="1:8" x14ac:dyDescent="0.3">
      <c r="A2022">
        <v>2000</v>
      </c>
      <c r="B2022">
        <v>132</v>
      </c>
      <c r="C2022">
        <v>4</v>
      </c>
      <c r="D2022">
        <v>4</v>
      </c>
      <c r="E2022">
        <v>2</v>
      </c>
      <c r="F2022">
        <v>33</v>
      </c>
      <c r="G2022">
        <v>23</v>
      </c>
      <c r="H2022">
        <v>535</v>
      </c>
    </row>
    <row r="2023" spans="1:8" x14ac:dyDescent="0.3">
      <c r="A2023">
        <v>2000</v>
      </c>
      <c r="B2023">
        <v>132</v>
      </c>
      <c r="C2023">
        <v>4</v>
      </c>
      <c r="D2023">
        <v>4</v>
      </c>
      <c r="E2023">
        <v>2</v>
      </c>
      <c r="F2023">
        <v>33</v>
      </c>
      <c r="G2023">
        <v>23</v>
      </c>
      <c r="H2023">
        <v>535</v>
      </c>
    </row>
    <row r="2024" spans="1:8" x14ac:dyDescent="0.3">
      <c r="A2024">
        <v>2000</v>
      </c>
      <c r="B2024">
        <v>132</v>
      </c>
      <c r="C2024">
        <v>4</v>
      </c>
      <c r="D2024">
        <v>4</v>
      </c>
      <c r="E2024">
        <v>2</v>
      </c>
      <c r="F2024">
        <v>34</v>
      </c>
      <c r="G2024">
        <v>23</v>
      </c>
      <c r="H2024">
        <v>535</v>
      </c>
    </row>
    <row r="2025" spans="1:8" x14ac:dyDescent="0.3">
      <c r="A2025">
        <v>2000</v>
      </c>
      <c r="B2025">
        <v>140</v>
      </c>
      <c r="C2025">
        <v>6</v>
      </c>
      <c r="D2025">
        <v>2</v>
      </c>
      <c r="E2025">
        <v>1</v>
      </c>
      <c r="F2025">
        <v>20</v>
      </c>
      <c r="G2025">
        <v>16</v>
      </c>
      <c r="H2025">
        <v>5657</v>
      </c>
    </row>
    <row r="2026" spans="1:8" x14ac:dyDescent="0.3">
      <c r="A2026">
        <v>2000</v>
      </c>
      <c r="B2026">
        <v>140</v>
      </c>
      <c r="C2026">
        <v>6</v>
      </c>
      <c r="D2026">
        <v>2</v>
      </c>
      <c r="E2026">
        <v>1</v>
      </c>
      <c r="F2026">
        <v>20</v>
      </c>
      <c r="G2026">
        <v>16</v>
      </c>
      <c r="H2026">
        <v>5657</v>
      </c>
    </row>
    <row r="2027" spans="1:8" x14ac:dyDescent="0.3">
      <c r="A2027">
        <v>2000</v>
      </c>
      <c r="B2027">
        <v>140</v>
      </c>
      <c r="C2027">
        <v>6</v>
      </c>
      <c r="D2027">
        <v>2</v>
      </c>
      <c r="E2027">
        <v>1</v>
      </c>
      <c r="F2027">
        <v>20</v>
      </c>
      <c r="G2027">
        <v>15</v>
      </c>
      <c r="H2027">
        <v>5657</v>
      </c>
    </row>
    <row r="2028" spans="1:8" x14ac:dyDescent="0.3">
      <c r="A2028">
        <v>2000</v>
      </c>
      <c r="B2028">
        <v>140</v>
      </c>
      <c r="C2028">
        <v>6</v>
      </c>
      <c r="D2028">
        <v>2</v>
      </c>
      <c r="E2028">
        <v>1</v>
      </c>
      <c r="F2028">
        <v>20</v>
      </c>
      <c r="G2028">
        <v>15</v>
      </c>
      <c r="H2028">
        <v>5657</v>
      </c>
    </row>
    <row r="2029" spans="1:8" x14ac:dyDescent="0.3">
      <c r="A2029">
        <v>2000</v>
      </c>
      <c r="B2029">
        <v>140</v>
      </c>
      <c r="C2029">
        <v>6</v>
      </c>
      <c r="D2029">
        <v>2</v>
      </c>
      <c r="E2029">
        <v>1</v>
      </c>
      <c r="F2029">
        <v>20</v>
      </c>
      <c r="G2029">
        <v>15</v>
      </c>
      <c r="H2029">
        <v>5657</v>
      </c>
    </row>
    <row r="2030" spans="1:8" x14ac:dyDescent="0.3">
      <c r="A2030">
        <v>2000</v>
      </c>
      <c r="B2030">
        <v>140</v>
      </c>
      <c r="C2030">
        <v>6</v>
      </c>
      <c r="D2030">
        <v>2</v>
      </c>
      <c r="E2030">
        <v>1</v>
      </c>
      <c r="F2030">
        <v>20</v>
      </c>
      <c r="G2030">
        <v>16</v>
      </c>
      <c r="H2030">
        <v>5657</v>
      </c>
    </row>
    <row r="2031" spans="1:8" x14ac:dyDescent="0.3">
      <c r="A2031">
        <v>2000</v>
      </c>
      <c r="B2031">
        <v>140</v>
      </c>
      <c r="C2031">
        <v>6</v>
      </c>
      <c r="D2031">
        <v>2</v>
      </c>
      <c r="E2031">
        <v>1</v>
      </c>
      <c r="F2031">
        <v>20</v>
      </c>
      <c r="G2031">
        <v>15</v>
      </c>
      <c r="H2031">
        <v>5657</v>
      </c>
    </row>
    <row r="2032" spans="1:8" x14ac:dyDescent="0.3">
      <c r="A2032">
        <v>2000</v>
      </c>
      <c r="B2032">
        <v>140</v>
      </c>
      <c r="C2032">
        <v>6</v>
      </c>
      <c r="D2032">
        <v>2</v>
      </c>
      <c r="E2032">
        <v>1</v>
      </c>
      <c r="F2032">
        <v>20</v>
      </c>
      <c r="G2032">
        <v>16</v>
      </c>
      <c r="H2032">
        <v>5657</v>
      </c>
    </row>
    <row r="2033" spans="1:8" x14ac:dyDescent="0.3">
      <c r="A2033">
        <v>2308</v>
      </c>
      <c r="B2033">
        <v>185</v>
      </c>
      <c r="C2033">
        <v>8</v>
      </c>
      <c r="D2033">
        <v>2</v>
      </c>
      <c r="E2033">
        <v>2</v>
      </c>
      <c r="F2033">
        <v>16</v>
      </c>
      <c r="G2033">
        <v>12</v>
      </c>
      <c r="H2033">
        <v>5657</v>
      </c>
    </row>
    <row r="2034" spans="1:8" x14ac:dyDescent="0.3">
      <c r="A2034">
        <v>2585</v>
      </c>
      <c r="B2034">
        <v>185</v>
      </c>
      <c r="C2034">
        <v>8</v>
      </c>
      <c r="D2034">
        <v>2</v>
      </c>
      <c r="E2034">
        <v>2</v>
      </c>
      <c r="F2034">
        <v>17</v>
      </c>
      <c r="G2034">
        <v>12</v>
      </c>
      <c r="H2034">
        <v>5657</v>
      </c>
    </row>
    <row r="2035" spans="1:8" x14ac:dyDescent="0.3">
      <c r="A2035">
        <v>2396</v>
      </c>
      <c r="B2035">
        <v>185</v>
      </c>
      <c r="C2035">
        <v>8</v>
      </c>
      <c r="D2035">
        <v>2</v>
      </c>
      <c r="E2035">
        <v>2</v>
      </c>
      <c r="F2035">
        <v>16</v>
      </c>
      <c r="G2035">
        <v>12</v>
      </c>
      <c r="H2035">
        <v>5657</v>
      </c>
    </row>
    <row r="2036" spans="1:8" x14ac:dyDescent="0.3">
      <c r="A2036">
        <v>2620</v>
      </c>
      <c r="B2036">
        <v>205</v>
      </c>
      <c r="C2036">
        <v>8</v>
      </c>
      <c r="D2036">
        <v>2</v>
      </c>
      <c r="E2036">
        <v>2</v>
      </c>
      <c r="F2036">
        <v>16</v>
      </c>
      <c r="G2036">
        <v>12</v>
      </c>
      <c r="H2036">
        <v>5657</v>
      </c>
    </row>
    <row r="2037" spans="1:8" x14ac:dyDescent="0.3">
      <c r="A2037">
        <v>2872</v>
      </c>
      <c r="B2037">
        <v>205</v>
      </c>
      <c r="C2037">
        <v>8</v>
      </c>
      <c r="D2037">
        <v>2</v>
      </c>
      <c r="E2037">
        <v>2</v>
      </c>
      <c r="F2037">
        <v>17</v>
      </c>
      <c r="G2037">
        <v>12</v>
      </c>
      <c r="H2037">
        <v>5657</v>
      </c>
    </row>
    <row r="2038" spans="1:8" x14ac:dyDescent="0.3">
      <c r="A2038">
        <v>2474</v>
      </c>
      <c r="B2038">
        <v>205</v>
      </c>
      <c r="C2038">
        <v>8</v>
      </c>
      <c r="D2038">
        <v>2</v>
      </c>
      <c r="E2038">
        <v>2</v>
      </c>
      <c r="F2038">
        <v>16</v>
      </c>
      <c r="G2038">
        <v>12</v>
      </c>
      <c r="H2038">
        <v>5657</v>
      </c>
    </row>
    <row r="2039" spans="1:8" x14ac:dyDescent="0.3">
      <c r="A2039">
        <v>2774</v>
      </c>
      <c r="B2039">
        <v>199</v>
      </c>
      <c r="C2039">
        <v>8</v>
      </c>
      <c r="D2039">
        <v>2</v>
      </c>
      <c r="E2039">
        <v>2</v>
      </c>
      <c r="F2039">
        <v>16</v>
      </c>
      <c r="G2039">
        <v>13</v>
      </c>
      <c r="H2039">
        <v>5657</v>
      </c>
    </row>
    <row r="2040" spans="1:8" x14ac:dyDescent="0.3">
      <c r="A2040">
        <v>2996</v>
      </c>
      <c r="B2040">
        <v>199</v>
      </c>
      <c r="C2040">
        <v>8</v>
      </c>
      <c r="D2040">
        <v>2</v>
      </c>
      <c r="E2040">
        <v>2</v>
      </c>
      <c r="F2040">
        <v>16</v>
      </c>
      <c r="G2040">
        <v>13</v>
      </c>
      <c r="H2040">
        <v>5657</v>
      </c>
    </row>
    <row r="2041" spans="1:8" x14ac:dyDescent="0.3">
      <c r="A2041">
        <v>3248</v>
      </c>
      <c r="B2041">
        <v>199</v>
      </c>
      <c r="C2041">
        <v>8</v>
      </c>
      <c r="D2041">
        <v>2</v>
      </c>
      <c r="E2041">
        <v>2</v>
      </c>
      <c r="F2041">
        <v>16</v>
      </c>
      <c r="G2041">
        <v>11</v>
      </c>
      <c r="H2041">
        <v>5657</v>
      </c>
    </row>
    <row r="2042" spans="1:8" x14ac:dyDescent="0.3">
      <c r="A2042">
        <v>340990</v>
      </c>
      <c r="B2042">
        <v>530</v>
      </c>
      <c r="C2042">
        <v>8</v>
      </c>
      <c r="D2042">
        <v>2</v>
      </c>
      <c r="E2042">
        <v>3</v>
      </c>
      <c r="F2042">
        <v>14</v>
      </c>
      <c r="G2042">
        <v>10</v>
      </c>
      <c r="H2042">
        <v>520</v>
      </c>
    </row>
    <row r="2043" spans="1:8" x14ac:dyDescent="0.3">
      <c r="A2043">
        <v>340990</v>
      </c>
      <c r="B2043">
        <v>530</v>
      </c>
      <c r="C2043">
        <v>8</v>
      </c>
      <c r="D2043">
        <v>2</v>
      </c>
      <c r="E2043">
        <v>3</v>
      </c>
      <c r="F2043">
        <v>15</v>
      </c>
      <c r="G2043">
        <v>9</v>
      </c>
      <c r="H2043">
        <v>520</v>
      </c>
    </row>
    <row r="2044" spans="1:8" x14ac:dyDescent="0.3">
      <c r="A2044">
        <v>2000</v>
      </c>
      <c r="B2044">
        <v>140</v>
      </c>
      <c r="C2044">
        <v>8</v>
      </c>
      <c r="D2044">
        <v>4</v>
      </c>
      <c r="E2044">
        <v>3</v>
      </c>
      <c r="F2044">
        <v>22</v>
      </c>
      <c r="G2044">
        <v>15</v>
      </c>
      <c r="H2044">
        <v>1624</v>
      </c>
    </row>
    <row r="2045" spans="1:8" x14ac:dyDescent="0.3">
      <c r="A2045">
        <v>2000</v>
      </c>
      <c r="B2045">
        <v>140</v>
      </c>
      <c r="C2045">
        <v>8</v>
      </c>
      <c r="D2045">
        <v>4</v>
      </c>
      <c r="E2045">
        <v>3</v>
      </c>
      <c r="F2045">
        <v>22</v>
      </c>
      <c r="G2045">
        <v>15</v>
      </c>
      <c r="H2045">
        <v>1624</v>
      </c>
    </row>
    <row r="2046" spans="1:8" x14ac:dyDescent="0.3">
      <c r="A2046">
        <v>2000</v>
      </c>
      <c r="B2046">
        <v>170</v>
      </c>
      <c r="C2046">
        <v>8</v>
      </c>
      <c r="D2046">
        <v>4</v>
      </c>
      <c r="E2046">
        <v>3</v>
      </c>
      <c r="F2046">
        <v>23</v>
      </c>
      <c r="G2046">
        <v>15</v>
      </c>
      <c r="H2046">
        <v>1624</v>
      </c>
    </row>
    <row r="2047" spans="1:8" x14ac:dyDescent="0.3">
      <c r="A2047">
        <v>2000</v>
      </c>
      <c r="B2047">
        <v>170</v>
      </c>
      <c r="C2047">
        <v>8</v>
      </c>
      <c r="D2047">
        <v>4</v>
      </c>
      <c r="E2047">
        <v>3</v>
      </c>
      <c r="F2047">
        <v>23</v>
      </c>
      <c r="G2047">
        <v>15</v>
      </c>
      <c r="H2047">
        <v>1624</v>
      </c>
    </row>
    <row r="2048" spans="1:8" x14ac:dyDescent="0.3">
      <c r="A2048">
        <v>29490</v>
      </c>
      <c r="B2048">
        <v>200</v>
      </c>
      <c r="C2048">
        <v>4</v>
      </c>
      <c r="D2048">
        <v>2</v>
      </c>
      <c r="E2048">
        <v>1</v>
      </c>
      <c r="F2048">
        <v>30</v>
      </c>
      <c r="G2048">
        <v>22</v>
      </c>
      <c r="H2048">
        <v>640</v>
      </c>
    </row>
    <row r="2049" spans="1:8" x14ac:dyDescent="0.3">
      <c r="A2049">
        <v>28795</v>
      </c>
      <c r="B2049">
        <v>200</v>
      </c>
      <c r="C2049">
        <v>4</v>
      </c>
      <c r="D2049">
        <v>2</v>
      </c>
      <c r="E2049">
        <v>1</v>
      </c>
      <c r="F2049">
        <v>34</v>
      </c>
      <c r="G2049">
        <v>25</v>
      </c>
      <c r="H2049">
        <v>640</v>
      </c>
    </row>
    <row r="2050" spans="1:8" x14ac:dyDescent="0.3">
      <c r="A2050">
        <v>25695</v>
      </c>
      <c r="B2050">
        <v>200</v>
      </c>
      <c r="C2050">
        <v>4</v>
      </c>
      <c r="D2050">
        <v>2</v>
      </c>
      <c r="E2050">
        <v>1</v>
      </c>
      <c r="F2050">
        <v>30</v>
      </c>
      <c r="G2050">
        <v>22</v>
      </c>
      <c r="H2050">
        <v>640</v>
      </c>
    </row>
    <row r="2051" spans="1:8" x14ac:dyDescent="0.3">
      <c r="A2051">
        <v>27695</v>
      </c>
      <c r="B2051">
        <v>200</v>
      </c>
      <c r="C2051">
        <v>4</v>
      </c>
      <c r="D2051">
        <v>2</v>
      </c>
      <c r="E2051">
        <v>1</v>
      </c>
      <c r="F2051">
        <v>30</v>
      </c>
      <c r="G2051">
        <v>22</v>
      </c>
      <c r="H2051">
        <v>640</v>
      </c>
    </row>
    <row r="2052" spans="1:8" x14ac:dyDescent="0.3">
      <c r="A2052">
        <v>27395</v>
      </c>
      <c r="B2052">
        <v>200</v>
      </c>
      <c r="C2052">
        <v>4</v>
      </c>
      <c r="D2052">
        <v>2</v>
      </c>
      <c r="E2052">
        <v>1</v>
      </c>
      <c r="F2052">
        <v>30</v>
      </c>
      <c r="G2052">
        <v>22</v>
      </c>
      <c r="H2052">
        <v>640</v>
      </c>
    </row>
    <row r="2053" spans="1:8" x14ac:dyDescent="0.3">
      <c r="A2053">
        <v>27690</v>
      </c>
      <c r="B2053">
        <v>200</v>
      </c>
      <c r="C2053">
        <v>4</v>
      </c>
      <c r="D2053">
        <v>2</v>
      </c>
      <c r="E2053">
        <v>1</v>
      </c>
      <c r="F2053">
        <v>30</v>
      </c>
      <c r="G2053">
        <v>22</v>
      </c>
      <c r="H2053">
        <v>640</v>
      </c>
    </row>
    <row r="2054" spans="1:8" x14ac:dyDescent="0.3">
      <c r="A2054">
        <v>28495</v>
      </c>
      <c r="B2054">
        <v>200</v>
      </c>
      <c r="C2054">
        <v>4</v>
      </c>
      <c r="D2054">
        <v>2</v>
      </c>
      <c r="E2054">
        <v>1</v>
      </c>
      <c r="F2054">
        <v>34</v>
      </c>
      <c r="G2054">
        <v>25</v>
      </c>
      <c r="H2054">
        <v>640</v>
      </c>
    </row>
    <row r="2055" spans="1:8" x14ac:dyDescent="0.3">
      <c r="A2055">
        <v>25395</v>
      </c>
      <c r="B2055">
        <v>200</v>
      </c>
      <c r="C2055">
        <v>4</v>
      </c>
      <c r="D2055">
        <v>2</v>
      </c>
      <c r="E2055">
        <v>1</v>
      </c>
      <c r="F2055">
        <v>30</v>
      </c>
      <c r="G2055">
        <v>22</v>
      </c>
      <c r="H2055">
        <v>640</v>
      </c>
    </row>
    <row r="2056" spans="1:8" x14ac:dyDescent="0.3">
      <c r="A2056">
        <v>28745</v>
      </c>
      <c r="B2056">
        <v>200</v>
      </c>
      <c r="C2056">
        <v>4</v>
      </c>
      <c r="D2056">
        <v>2</v>
      </c>
      <c r="E2056">
        <v>1</v>
      </c>
      <c r="F2056">
        <v>33</v>
      </c>
      <c r="G2056">
        <v>24</v>
      </c>
      <c r="H2056">
        <v>640</v>
      </c>
    </row>
    <row r="2057" spans="1:8" x14ac:dyDescent="0.3">
      <c r="A2057">
        <v>29695</v>
      </c>
      <c r="B2057">
        <v>205</v>
      </c>
      <c r="C2057">
        <v>4</v>
      </c>
      <c r="D2057">
        <v>2</v>
      </c>
      <c r="E2057">
        <v>1</v>
      </c>
      <c r="F2057">
        <v>29</v>
      </c>
      <c r="G2057">
        <v>21</v>
      </c>
      <c r="H2057">
        <v>640</v>
      </c>
    </row>
    <row r="2058" spans="1:8" x14ac:dyDescent="0.3">
      <c r="A2058">
        <v>25495</v>
      </c>
      <c r="B2058">
        <v>205</v>
      </c>
      <c r="C2058">
        <v>4</v>
      </c>
      <c r="D2058">
        <v>2</v>
      </c>
      <c r="E2058">
        <v>1</v>
      </c>
      <c r="F2058">
        <v>29</v>
      </c>
      <c r="G2058">
        <v>21</v>
      </c>
      <c r="H2058">
        <v>640</v>
      </c>
    </row>
    <row r="2059" spans="1:8" x14ac:dyDescent="0.3">
      <c r="A2059">
        <v>27645</v>
      </c>
      <c r="B2059">
        <v>205</v>
      </c>
      <c r="C2059">
        <v>4</v>
      </c>
      <c r="D2059">
        <v>2</v>
      </c>
      <c r="E2059">
        <v>1</v>
      </c>
      <c r="F2059">
        <v>29</v>
      </c>
      <c r="G2059">
        <v>21</v>
      </c>
      <c r="H2059">
        <v>640</v>
      </c>
    </row>
    <row r="2060" spans="1:8" x14ac:dyDescent="0.3">
      <c r="A2060">
        <v>40400</v>
      </c>
      <c r="B2060">
        <v>241</v>
      </c>
      <c r="C2060">
        <v>4</v>
      </c>
      <c r="D2060">
        <v>4</v>
      </c>
      <c r="E2060">
        <v>2</v>
      </c>
      <c r="F2060">
        <v>31</v>
      </c>
      <c r="G2060">
        <v>24</v>
      </c>
      <c r="H2060">
        <v>617</v>
      </c>
    </row>
    <row r="2061" spans="1:8" x14ac:dyDescent="0.3">
      <c r="A2061">
        <v>46050</v>
      </c>
      <c r="B2061">
        <v>302</v>
      </c>
      <c r="C2061">
        <v>6</v>
      </c>
      <c r="D2061">
        <v>2</v>
      </c>
      <c r="E2061">
        <v>1</v>
      </c>
      <c r="F2061">
        <v>27</v>
      </c>
      <c r="G2061">
        <v>19</v>
      </c>
      <c r="H2061">
        <v>617</v>
      </c>
    </row>
    <row r="2062" spans="1:8" x14ac:dyDescent="0.3">
      <c r="A2062">
        <v>42575</v>
      </c>
      <c r="B2062">
        <v>241</v>
      </c>
      <c r="C2062">
        <v>4</v>
      </c>
      <c r="D2062">
        <v>4</v>
      </c>
      <c r="E2062">
        <v>2</v>
      </c>
      <c r="F2062">
        <v>27</v>
      </c>
      <c r="G2062">
        <v>19</v>
      </c>
      <c r="H2062">
        <v>617</v>
      </c>
    </row>
    <row r="2063" spans="1:8" x14ac:dyDescent="0.3">
      <c r="A2063">
        <v>62950</v>
      </c>
      <c r="B2063">
        <v>451</v>
      </c>
      <c r="C2063">
        <v>8</v>
      </c>
      <c r="D2063">
        <v>2</v>
      </c>
      <c r="E2063">
        <v>1</v>
      </c>
      <c r="F2063">
        <v>19</v>
      </c>
      <c r="G2063">
        <v>13</v>
      </c>
      <c r="H2063">
        <v>617</v>
      </c>
    </row>
    <row r="2064" spans="1:8" x14ac:dyDescent="0.3">
      <c r="A2064">
        <v>38400</v>
      </c>
      <c r="B2064">
        <v>241</v>
      </c>
      <c r="C2064">
        <v>4</v>
      </c>
      <c r="D2064">
        <v>4</v>
      </c>
      <c r="E2064">
        <v>2</v>
      </c>
      <c r="F2064">
        <v>34</v>
      </c>
      <c r="G2064">
        <v>25</v>
      </c>
      <c r="H2064">
        <v>617</v>
      </c>
    </row>
    <row r="2065" spans="1:8" x14ac:dyDescent="0.3">
      <c r="A2065">
        <v>44050</v>
      </c>
      <c r="B2065">
        <v>302</v>
      </c>
      <c r="C2065">
        <v>6</v>
      </c>
      <c r="D2065">
        <v>2</v>
      </c>
      <c r="E2065">
        <v>1</v>
      </c>
      <c r="F2065">
        <v>28</v>
      </c>
      <c r="G2065">
        <v>20</v>
      </c>
      <c r="H2065">
        <v>617</v>
      </c>
    </row>
    <row r="2066" spans="1:8" x14ac:dyDescent="0.3">
      <c r="A2066">
        <v>41050</v>
      </c>
      <c r="B2066">
        <v>241</v>
      </c>
      <c r="C2066">
        <v>4</v>
      </c>
      <c r="D2066">
        <v>4</v>
      </c>
      <c r="E2066">
        <v>2</v>
      </c>
      <c r="F2066">
        <v>31</v>
      </c>
      <c r="G2066">
        <v>24</v>
      </c>
      <c r="H2066">
        <v>617</v>
      </c>
    </row>
    <row r="2067" spans="1:8" x14ac:dyDescent="0.3">
      <c r="A2067">
        <v>48590</v>
      </c>
      <c r="B2067">
        <v>329</v>
      </c>
      <c r="C2067">
        <v>6</v>
      </c>
      <c r="D2067">
        <v>4</v>
      </c>
      <c r="E2067">
        <v>2</v>
      </c>
      <c r="F2067">
        <v>29</v>
      </c>
      <c r="G2067">
        <v>21</v>
      </c>
      <c r="H2067">
        <v>617</v>
      </c>
    </row>
    <row r="2068" spans="1:8" x14ac:dyDescent="0.3">
      <c r="A2068">
        <v>39050</v>
      </c>
      <c r="B2068">
        <v>241</v>
      </c>
      <c r="C2068">
        <v>4</v>
      </c>
      <c r="D2068">
        <v>4</v>
      </c>
      <c r="E2068">
        <v>2</v>
      </c>
      <c r="F2068">
        <v>34</v>
      </c>
      <c r="G2068">
        <v>25</v>
      </c>
      <c r="H2068">
        <v>617</v>
      </c>
    </row>
    <row r="2069" spans="1:8" x14ac:dyDescent="0.3">
      <c r="A2069">
        <v>71900</v>
      </c>
      <c r="B2069">
        <v>503</v>
      </c>
      <c r="C2069">
        <v>8</v>
      </c>
      <c r="D2069">
        <v>4</v>
      </c>
      <c r="E2069">
        <v>2</v>
      </c>
      <c r="F2069">
        <v>25</v>
      </c>
      <c r="G2069">
        <v>18</v>
      </c>
      <c r="H2069">
        <v>617</v>
      </c>
    </row>
    <row r="2070" spans="1:8" x14ac:dyDescent="0.3">
      <c r="A2070">
        <v>40575</v>
      </c>
      <c r="B2070">
        <v>241</v>
      </c>
      <c r="C2070">
        <v>4</v>
      </c>
      <c r="D2070">
        <v>4</v>
      </c>
      <c r="E2070">
        <v>2</v>
      </c>
      <c r="F2070">
        <v>34</v>
      </c>
      <c r="G2070">
        <v>25</v>
      </c>
      <c r="H2070">
        <v>617</v>
      </c>
    </row>
    <row r="2071" spans="1:8" x14ac:dyDescent="0.3">
      <c r="A2071">
        <v>63900</v>
      </c>
      <c r="B2071">
        <v>469</v>
      </c>
      <c r="C2071">
        <v>8</v>
      </c>
      <c r="D2071">
        <v>4</v>
      </c>
      <c r="E2071">
        <v>2</v>
      </c>
      <c r="F2071">
        <v>25</v>
      </c>
      <c r="G2071">
        <v>18</v>
      </c>
      <c r="H2071">
        <v>617</v>
      </c>
    </row>
    <row r="2072" spans="1:8" x14ac:dyDescent="0.3">
      <c r="A2072">
        <v>39400</v>
      </c>
      <c r="B2072">
        <v>201</v>
      </c>
      <c r="C2072">
        <v>4</v>
      </c>
      <c r="D2072">
        <v>2</v>
      </c>
      <c r="E2072">
        <v>1</v>
      </c>
      <c r="F2072">
        <v>31</v>
      </c>
      <c r="G2072">
        <v>22</v>
      </c>
      <c r="H2072">
        <v>617</v>
      </c>
    </row>
    <row r="2073" spans="1:8" x14ac:dyDescent="0.3">
      <c r="A2073">
        <v>43125</v>
      </c>
      <c r="B2073">
        <v>241</v>
      </c>
      <c r="C2073">
        <v>4</v>
      </c>
      <c r="D2073">
        <v>4</v>
      </c>
      <c r="E2073">
        <v>2</v>
      </c>
      <c r="F2073">
        <v>31</v>
      </c>
      <c r="G2073">
        <v>24</v>
      </c>
      <c r="H2073">
        <v>617</v>
      </c>
    </row>
    <row r="2074" spans="1:8" x14ac:dyDescent="0.3">
      <c r="A2074">
        <v>50800</v>
      </c>
      <c r="B2074">
        <v>362</v>
      </c>
      <c r="C2074">
        <v>6</v>
      </c>
      <c r="D2074">
        <v>4</v>
      </c>
      <c r="E2074">
        <v>2</v>
      </c>
      <c r="F2074">
        <v>29</v>
      </c>
      <c r="G2074">
        <v>21</v>
      </c>
      <c r="H2074">
        <v>617</v>
      </c>
    </row>
    <row r="2075" spans="1:8" x14ac:dyDescent="0.3">
      <c r="A2075">
        <v>41125</v>
      </c>
      <c r="B2075">
        <v>241</v>
      </c>
      <c r="C2075">
        <v>4</v>
      </c>
      <c r="D2075">
        <v>4</v>
      </c>
      <c r="E2075">
        <v>2</v>
      </c>
      <c r="F2075">
        <v>34</v>
      </c>
      <c r="G2075">
        <v>25</v>
      </c>
      <c r="H2075">
        <v>617</v>
      </c>
    </row>
    <row r="2076" spans="1:8" x14ac:dyDescent="0.3">
      <c r="A2076">
        <v>41275</v>
      </c>
      <c r="B2076">
        <v>241</v>
      </c>
      <c r="C2076">
        <v>4</v>
      </c>
      <c r="D2076">
        <v>4</v>
      </c>
      <c r="E2076">
        <v>2</v>
      </c>
      <c r="F2076">
        <v>31</v>
      </c>
      <c r="G2076">
        <v>24</v>
      </c>
      <c r="H2076">
        <v>617</v>
      </c>
    </row>
    <row r="2077" spans="1:8" x14ac:dyDescent="0.3">
      <c r="A2077">
        <v>73250</v>
      </c>
      <c r="B2077">
        <v>503</v>
      </c>
      <c r="C2077">
        <v>8</v>
      </c>
      <c r="D2077">
        <v>4</v>
      </c>
      <c r="E2077">
        <v>2</v>
      </c>
      <c r="F2077">
        <v>25</v>
      </c>
      <c r="G2077">
        <v>18</v>
      </c>
      <c r="H2077">
        <v>617</v>
      </c>
    </row>
    <row r="2078" spans="1:8" x14ac:dyDescent="0.3">
      <c r="A2078">
        <v>65250</v>
      </c>
      <c r="B2078">
        <v>469</v>
      </c>
      <c r="C2078">
        <v>8</v>
      </c>
      <c r="D2078">
        <v>4</v>
      </c>
      <c r="E2078">
        <v>2</v>
      </c>
      <c r="F2078">
        <v>25</v>
      </c>
      <c r="G2078">
        <v>18</v>
      </c>
      <c r="H2078">
        <v>617</v>
      </c>
    </row>
    <row r="2079" spans="1:8" x14ac:dyDescent="0.3">
      <c r="A2079">
        <v>38950</v>
      </c>
      <c r="B2079">
        <v>241</v>
      </c>
      <c r="C2079">
        <v>4</v>
      </c>
      <c r="D2079">
        <v>4</v>
      </c>
      <c r="E2079">
        <v>2</v>
      </c>
      <c r="F2079">
        <v>34</v>
      </c>
      <c r="G2079">
        <v>25</v>
      </c>
      <c r="H2079">
        <v>617</v>
      </c>
    </row>
    <row r="2080" spans="1:8" x14ac:dyDescent="0.3">
      <c r="A2080">
        <v>39275</v>
      </c>
      <c r="B2080">
        <v>241</v>
      </c>
      <c r="C2080">
        <v>4</v>
      </c>
      <c r="D2080">
        <v>4</v>
      </c>
      <c r="E2080">
        <v>2</v>
      </c>
      <c r="F2080">
        <v>34</v>
      </c>
      <c r="G2080">
        <v>25</v>
      </c>
      <c r="H2080">
        <v>617</v>
      </c>
    </row>
    <row r="2081" spans="1:8" x14ac:dyDescent="0.3">
      <c r="A2081">
        <v>40950</v>
      </c>
      <c r="B2081">
        <v>241</v>
      </c>
      <c r="C2081">
        <v>4</v>
      </c>
      <c r="D2081">
        <v>4</v>
      </c>
      <c r="E2081">
        <v>2</v>
      </c>
      <c r="F2081">
        <v>31</v>
      </c>
      <c r="G2081">
        <v>24</v>
      </c>
      <c r="H2081">
        <v>617</v>
      </c>
    </row>
    <row r="2082" spans="1:8" x14ac:dyDescent="0.3">
      <c r="A2082">
        <v>39850</v>
      </c>
      <c r="B2082">
        <v>241</v>
      </c>
      <c r="C2082">
        <v>4</v>
      </c>
      <c r="D2082">
        <v>4</v>
      </c>
      <c r="E2082">
        <v>2</v>
      </c>
      <c r="F2082">
        <v>34</v>
      </c>
      <c r="G2082">
        <v>24</v>
      </c>
      <c r="H2082">
        <v>617</v>
      </c>
    </row>
    <row r="2083" spans="1:8" x14ac:dyDescent="0.3">
      <c r="A2083">
        <v>39500</v>
      </c>
      <c r="B2083">
        <v>241</v>
      </c>
      <c r="C2083">
        <v>4</v>
      </c>
      <c r="D2083">
        <v>4</v>
      </c>
      <c r="E2083">
        <v>2</v>
      </c>
      <c r="F2083">
        <v>34</v>
      </c>
      <c r="G2083">
        <v>24</v>
      </c>
      <c r="H2083">
        <v>617</v>
      </c>
    </row>
    <row r="2084" spans="1:8" x14ac:dyDescent="0.3">
      <c r="A2084">
        <v>52000</v>
      </c>
      <c r="B2084">
        <v>362</v>
      </c>
      <c r="C2084">
        <v>6</v>
      </c>
      <c r="D2084">
        <v>4</v>
      </c>
      <c r="E2084">
        <v>2</v>
      </c>
      <c r="F2084">
        <v>29</v>
      </c>
      <c r="G2084">
        <v>21</v>
      </c>
      <c r="H2084">
        <v>617</v>
      </c>
    </row>
    <row r="2085" spans="1:8" x14ac:dyDescent="0.3">
      <c r="A2085">
        <v>72800</v>
      </c>
      <c r="B2085">
        <v>503</v>
      </c>
      <c r="C2085">
        <v>8</v>
      </c>
      <c r="D2085">
        <v>4</v>
      </c>
      <c r="E2085">
        <v>2</v>
      </c>
      <c r="F2085">
        <v>24</v>
      </c>
      <c r="G2085">
        <v>18</v>
      </c>
      <c r="H2085">
        <v>617</v>
      </c>
    </row>
    <row r="2086" spans="1:8" x14ac:dyDescent="0.3">
      <c r="A2086">
        <v>67000</v>
      </c>
      <c r="B2086">
        <v>469</v>
      </c>
      <c r="C2086">
        <v>8</v>
      </c>
      <c r="D2086">
        <v>2</v>
      </c>
      <c r="E2086">
        <v>2</v>
      </c>
      <c r="F2086">
        <v>23</v>
      </c>
      <c r="G2086">
        <v>17</v>
      </c>
      <c r="H2086">
        <v>617</v>
      </c>
    </row>
    <row r="2087" spans="1:8" x14ac:dyDescent="0.3">
      <c r="A2087">
        <v>41675</v>
      </c>
      <c r="B2087">
        <v>241</v>
      </c>
      <c r="C2087">
        <v>4</v>
      </c>
      <c r="D2087">
        <v>4</v>
      </c>
      <c r="E2087">
        <v>2</v>
      </c>
      <c r="F2087">
        <v>34</v>
      </c>
      <c r="G2087">
        <v>24</v>
      </c>
      <c r="H2087">
        <v>617</v>
      </c>
    </row>
    <row r="2088" spans="1:8" x14ac:dyDescent="0.3">
      <c r="A2088">
        <v>44650</v>
      </c>
      <c r="B2088">
        <v>241</v>
      </c>
      <c r="C2088">
        <v>4</v>
      </c>
      <c r="D2088">
        <v>2</v>
      </c>
      <c r="E2088">
        <v>2</v>
      </c>
      <c r="F2088">
        <v>31</v>
      </c>
      <c r="G2088">
        <v>24</v>
      </c>
      <c r="H2088">
        <v>617</v>
      </c>
    </row>
    <row r="2089" spans="1:8" x14ac:dyDescent="0.3">
      <c r="A2089">
        <v>42650</v>
      </c>
      <c r="B2089">
        <v>241</v>
      </c>
      <c r="C2089">
        <v>4</v>
      </c>
      <c r="D2089">
        <v>2</v>
      </c>
      <c r="E2089">
        <v>2</v>
      </c>
      <c r="F2089">
        <v>30</v>
      </c>
      <c r="G2089">
        <v>23</v>
      </c>
      <c r="H2089">
        <v>617</v>
      </c>
    </row>
    <row r="2090" spans="1:8" x14ac:dyDescent="0.3">
      <c r="A2090">
        <v>43675</v>
      </c>
      <c r="B2090">
        <v>241</v>
      </c>
      <c r="C2090">
        <v>4</v>
      </c>
      <c r="D2090">
        <v>4</v>
      </c>
      <c r="E2090">
        <v>2</v>
      </c>
      <c r="F2090">
        <v>31</v>
      </c>
      <c r="G2090">
        <v>24</v>
      </c>
      <c r="H2090">
        <v>617</v>
      </c>
    </row>
    <row r="2091" spans="1:8" x14ac:dyDescent="0.3">
      <c r="A2091">
        <v>65200</v>
      </c>
      <c r="B2091">
        <v>469</v>
      </c>
      <c r="C2091">
        <v>8</v>
      </c>
      <c r="D2091">
        <v>4</v>
      </c>
      <c r="E2091">
        <v>2</v>
      </c>
      <c r="F2091">
        <v>24</v>
      </c>
      <c r="G2091">
        <v>18</v>
      </c>
      <c r="H2091">
        <v>617</v>
      </c>
    </row>
    <row r="2092" spans="1:8" x14ac:dyDescent="0.3">
      <c r="A2092">
        <v>41500</v>
      </c>
      <c r="B2092">
        <v>241</v>
      </c>
      <c r="C2092">
        <v>4</v>
      </c>
      <c r="D2092">
        <v>4</v>
      </c>
      <c r="E2092">
        <v>2</v>
      </c>
      <c r="F2092">
        <v>31</v>
      </c>
      <c r="G2092">
        <v>24</v>
      </c>
      <c r="H2092">
        <v>617</v>
      </c>
    </row>
    <row r="2093" spans="1:8" x14ac:dyDescent="0.3">
      <c r="A2093">
        <v>41850</v>
      </c>
      <c r="B2093">
        <v>241</v>
      </c>
      <c r="C2093">
        <v>4</v>
      </c>
      <c r="D2093">
        <v>4</v>
      </c>
      <c r="E2093">
        <v>2</v>
      </c>
      <c r="F2093">
        <v>31</v>
      </c>
      <c r="G2093">
        <v>24</v>
      </c>
      <c r="H2093">
        <v>617</v>
      </c>
    </row>
    <row r="2094" spans="1:8" x14ac:dyDescent="0.3">
      <c r="A2094">
        <v>75000</v>
      </c>
      <c r="B2094">
        <v>503</v>
      </c>
      <c r="C2094">
        <v>8</v>
      </c>
      <c r="D2094">
        <v>2</v>
      </c>
      <c r="E2094">
        <v>2</v>
      </c>
      <c r="F2094">
        <v>23</v>
      </c>
      <c r="G2094">
        <v>17</v>
      </c>
      <c r="H2094">
        <v>617</v>
      </c>
    </row>
    <row r="2095" spans="1:8" x14ac:dyDescent="0.3">
      <c r="A2095">
        <v>52900</v>
      </c>
      <c r="B2095">
        <v>241</v>
      </c>
      <c r="C2095">
        <v>4</v>
      </c>
      <c r="D2095">
        <v>2</v>
      </c>
      <c r="E2095">
        <v>2</v>
      </c>
      <c r="F2095">
        <v>29</v>
      </c>
      <c r="G2095">
        <v>22</v>
      </c>
      <c r="H2095">
        <v>617</v>
      </c>
    </row>
    <row r="2096" spans="1:8" x14ac:dyDescent="0.3">
      <c r="A2096">
        <v>50900</v>
      </c>
      <c r="B2096">
        <v>241</v>
      </c>
      <c r="C2096">
        <v>4</v>
      </c>
      <c r="D2096">
        <v>2</v>
      </c>
      <c r="E2096">
        <v>2</v>
      </c>
      <c r="F2096">
        <v>31</v>
      </c>
      <c r="G2096">
        <v>23</v>
      </c>
      <c r="H2096">
        <v>617</v>
      </c>
    </row>
    <row r="2097" spans="1:8" x14ac:dyDescent="0.3">
      <c r="A2097">
        <v>27170</v>
      </c>
      <c r="B2097">
        <v>188</v>
      </c>
      <c r="C2097">
        <v>4</v>
      </c>
      <c r="D2097">
        <v>4</v>
      </c>
      <c r="E2097">
        <v>1</v>
      </c>
      <c r="F2097">
        <v>37</v>
      </c>
      <c r="G2097">
        <v>42</v>
      </c>
      <c r="H2097">
        <v>5657</v>
      </c>
    </row>
    <row r="2098" spans="1:8" x14ac:dyDescent="0.3">
      <c r="A2098">
        <v>24170</v>
      </c>
      <c r="B2098">
        <v>188</v>
      </c>
      <c r="C2098">
        <v>4</v>
      </c>
      <c r="D2098">
        <v>4</v>
      </c>
      <c r="E2098">
        <v>1</v>
      </c>
      <c r="F2098">
        <v>37</v>
      </c>
      <c r="G2098">
        <v>42</v>
      </c>
      <c r="H2098">
        <v>5657</v>
      </c>
    </row>
    <row r="2099" spans="1:8" x14ac:dyDescent="0.3">
      <c r="A2099">
        <v>24170</v>
      </c>
      <c r="B2099">
        <v>188</v>
      </c>
      <c r="C2099">
        <v>4</v>
      </c>
      <c r="D2099">
        <v>4</v>
      </c>
      <c r="E2099">
        <v>1</v>
      </c>
      <c r="F2099">
        <v>37</v>
      </c>
      <c r="G2099">
        <v>42</v>
      </c>
      <c r="H2099">
        <v>5657</v>
      </c>
    </row>
    <row r="2100" spans="1:8" x14ac:dyDescent="0.3">
      <c r="A2100">
        <v>27170</v>
      </c>
      <c r="B2100">
        <v>188</v>
      </c>
      <c r="C2100">
        <v>4</v>
      </c>
      <c r="D2100">
        <v>4</v>
      </c>
      <c r="E2100">
        <v>1</v>
      </c>
      <c r="F2100">
        <v>37</v>
      </c>
      <c r="G2100">
        <v>42</v>
      </c>
      <c r="H2100">
        <v>5657</v>
      </c>
    </row>
    <row r="2101" spans="1:8" x14ac:dyDescent="0.3">
      <c r="A2101">
        <v>24120</v>
      </c>
      <c r="B2101">
        <v>188</v>
      </c>
      <c r="C2101">
        <v>4</v>
      </c>
      <c r="D2101">
        <v>4</v>
      </c>
      <c r="E2101">
        <v>1</v>
      </c>
      <c r="F2101">
        <v>37</v>
      </c>
      <c r="G2101">
        <v>42</v>
      </c>
      <c r="H2101">
        <v>5657</v>
      </c>
    </row>
    <row r="2102" spans="1:8" x14ac:dyDescent="0.3">
      <c r="A2102">
        <v>27120</v>
      </c>
      <c r="B2102">
        <v>188</v>
      </c>
      <c r="C2102">
        <v>4</v>
      </c>
      <c r="D2102">
        <v>4</v>
      </c>
      <c r="E2102">
        <v>1</v>
      </c>
      <c r="F2102">
        <v>37</v>
      </c>
      <c r="G2102">
        <v>42</v>
      </c>
      <c r="H2102">
        <v>5657</v>
      </c>
    </row>
    <row r="2103" spans="1:8" x14ac:dyDescent="0.3">
      <c r="A2103">
        <v>24700</v>
      </c>
      <c r="B2103">
        <v>227</v>
      </c>
      <c r="C2103">
        <v>5</v>
      </c>
      <c r="D2103">
        <v>2</v>
      </c>
      <c r="E2103">
        <v>1</v>
      </c>
      <c r="F2103">
        <v>29</v>
      </c>
      <c r="G2103">
        <v>21</v>
      </c>
      <c r="H2103">
        <v>870</v>
      </c>
    </row>
    <row r="2104" spans="1:8" x14ac:dyDescent="0.3">
      <c r="A2104">
        <v>27100</v>
      </c>
      <c r="B2104">
        <v>227</v>
      </c>
      <c r="C2104">
        <v>5</v>
      </c>
      <c r="D2104">
        <v>2</v>
      </c>
      <c r="E2104">
        <v>1</v>
      </c>
      <c r="F2104">
        <v>29</v>
      </c>
      <c r="G2104">
        <v>21</v>
      </c>
      <c r="H2104">
        <v>870</v>
      </c>
    </row>
    <row r="2105" spans="1:8" x14ac:dyDescent="0.3">
      <c r="A2105">
        <v>27450</v>
      </c>
      <c r="B2105">
        <v>227</v>
      </c>
      <c r="C2105">
        <v>5</v>
      </c>
      <c r="D2105">
        <v>2</v>
      </c>
      <c r="E2105">
        <v>1</v>
      </c>
      <c r="F2105">
        <v>29</v>
      </c>
      <c r="G2105">
        <v>21</v>
      </c>
      <c r="H2105">
        <v>870</v>
      </c>
    </row>
    <row r="2106" spans="1:8" x14ac:dyDescent="0.3">
      <c r="A2106">
        <v>24950</v>
      </c>
      <c r="B2106">
        <v>227</v>
      </c>
      <c r="C2106">
        <v>5</v>
      </c>
      <c r="D2106">
        <v>2</v>
      </c>
      <c r="E2106">
        <v>1</v>
      </c>
      <c r="F2106">
        <v>29</v>
      </c>
      <c r="G2106">
        <v>21</v>
      </c>
      <c r="H2106">
        <v>870</v>
      </c>
    </row>
    <row r="2107" spans="1:8" x14ac:dyDescent="0.3">
      <c r="A2107">
        <v>25500</v>
      </c>
      <c r="B2107">
        <v>227</v>
      </c>
      <c r="C2107">
        <v>5</v>
      </c>
      <c r="D2107">
        <v>2</v>
      </c>
      <c r="E2107">
        <v>1</v>
      </c>
      <c r="F2107">
        <v>29</v>
      </c>
      <c r="G2107">
        <v>21</v>
      </c>
      <c r="H2107">
        <v>870</v>
      </c>
    </row>
    <row r="2108" spans="1:8" x14ac:dyDescent="0.3">
      <c r="A2108">
        <v>27850</v>
      </c>
      <c r="B2108">
        <v>227</v>
      </c>
      <c r="C2108">
        <v>5</v>
      </c>
      <c r="D2108">
        <v>2</v>
      </c>
      <c r="E2108">
        <v>1</v>
      </c>
      <c r="F2108">
        <v>29</v>
      </c>
      <c r="G2108">
        <v>21</v>
      </c>
      <c r="H2108">
        <v>870</v>
      </c>
    </row>
    <row r="2109" spans="1:8" x14ac:dyDescent="0.3">
      <c r="A2109">
        <v>3555</v>
      </c>
      <c r="B2109">
        <v>268</v>
      </c>
      <c r="C2109">
        <v>6</v>
      </c>
      <c r="D2109">
        <v>4</v>
      </c>
      <c r="E2109">
        <v>1</v>
      </c>
      <c r="F2109">
        <v>20</v>
      </c>
      <c r="G2109">
        <v>16</v>
      </c>
      <c r="H2109">
        <v>617</v>
      </c>
    </row>
    <row r="2110" spans="1:8" x14ac:dyDescent="0.3">
      <c r="A2110">
        <v>3996</v>
      </c>
      <c r="B2110">
        <v>276</v>
      </c>
      <c r="C2110">
        <v>6</v>
      </c>
      <c r="D2110">
        <v>4</v>
      </c>
      <c r="E2110">
        <v>1</v>
      </c>
      <c r="F2110">
        <v>20</v>
      </c>
      <c r="G2110">
        <v>16</v>
      </c>
      <c r="H2110">
        <v>617</v>
      </c>
    </row>
    <row r="2111" spans="1:8" x14ac:dyDescent="0.3">
      <c r="A2111">
        <v>4330</v>
      </c>
      <c r="B2111">
        <v>276</v>
      </c>
      <c r="C2111">
        <v>6</v>
      </c>
      <c r="D2111">
        <v>4</v>
      </c>
      <c r="E2111">
        <v>1</v>
      </c>
      <c r="F2111">
        <v>22</v>
      </c>
      <c r="G2111">
        <v>16</v>
      </c>
      <c r="H2111">
        <v>617</v>
      </c>
    </row>
    <row r="2112" spans="1:8" x14ac:dyDescent="0.3">
      <c r="A2112">
        <v>4472</v>
      </c>
      <c r="B2112">
        <v>302</v>
      </c>
      <c r="C2112">
        <v>8</v>
      </c>
      <c r="D2112">
        <v>4</v>
      </c>
      <c r="E2112">
        <v>1</v>
      </c>
      <c r="F2112">
        <v>21</v>
      </c>
      <c r="G2112">
        <v>16</v>
      </c>
      <c r="H2112">
        <v>617</v>
      </c>
    </row>
    <row r="2113" spans="1:8" x14ac:dyDescent="0.3">
      <c r="A2113">
        <v>4661</v>
      </c>
      <c r="B2113">
        <v>302</v>
      </c>
      <c r="C2113">
        <v>8</v>
      </c>
      <c r="D2113">
        <v>4</v>
      </c>
      <c r="E2113">
        <v>1</v>
      </c>
      <c r="F2113">
        <v>21</v>
      </c>
      <c r="G2113">
        <v>16</v>
      </c>
      <c r="H2113">
        <v>617</v>
      </c>
    </row>
    <row r="2114" spans="1:8" x14ac:dyDescent="0.3">
      <c r="A2114">
        <v>5739</v>
      </c>
      <c r="B2114">
        <v>302</v>
      </c>
      <c r="C2114">
        <v>8</v>
      </c>
      <c r="D2114">
        <v>4</v>
      </c>
      <c r="E2114">
        <v>1</v>
      </c>
      <c r="F2114">
        <v>21</v>
      </c>
      <c r="G2114">
        <v>16</v>
      </c>
      <c r="H2114">
        <v>617</v>
      </c>
    </row>
    <row r="2115" spans="1:8" x14ac:dyDescent="0.3">
      <c r="A2115">
        <v>39950</v>
      </c>
      <c r="B2115">
        <v>227</v>
      </c>
      <c r="C2115">
        <v>5</v>
      </c>
      <c r="D2115">
        <v>2</v>
      </c>
      <c r="E2115">
        <v>1</v>
      </c>
      <c r="F2115">
        <v>28</v>
      </c>
      <c r="G2115">
        <v>19</v>
      </c>
      <c r="H2115">
        <v>870</v>
      </c>
    </row>
    <row r="2116" spans="1:8" x14ac:dyDescent="0.3">
      <c r="A2116">
        <v>40450</v>
      </c>
      <c r="B2116">
        <v>227</v>
      </c>
      <c r="C2116">
        <v>5</v>
      </c>
      <c r="D2116">
        <v>2</v>
      </c>
      <c r="E2116">
        <v>1</v>
      </c>
      <c r="F2116">
        <v>28</v>
      </c>
      <c r="G2116">
        <v>18</v>
      </c>
      <c r="H2116">
        <v>870</v>
      </c>
    </row>
    <row r="2117" spans="1:8" x14ac:dyDescent="0.3">
      <c r="A2117">
        <v>41200</v>
      </c>
      <c r="B2117">
        <v>227</v>
      </c>
      <c r="C2117">
        <v>5</v>
      </c>
      <c r="D2117">
        <v>2</v>
      </c>
      <c r="E2117">
        <v>1</v>
      </c>
      <c r="F2117">
        <v>28</v>
      </c>
      <c r="G2117">
        <v>19</v>
      </c>
      <c r="H2117">
        <v>870</v>
      </c>
    </row>
    <row r="2118" spans="1:8" x14ac:dyDescent="0.3">
      <c r="A2118">
        <v>209990</v>
      </c>
      <c r="B2118">
        <v>400</v>
      </c>
      <c r="C2118">
        <v>8</v>
      </c>
      <c r="D2118">
        <v>2</v>
      </c>
      <c r="E2118">
        <v>1</v>
      </c>
      <c r="F2118">
        <v>18</v>
      </c>
      <c r="G2118">
        <v>13</v>
      </c>
      <c r="H2118">
        <v>2</v>
      </c>
    </row>
    <row r="2119" spans="1:8" x14ac:dyDescent="0.3">
      <c r="A2119">
        <v>219990</v>
      </c>
      <c r="B2119">
        <v>400</v>
      </c>
      <c r="C2119">
        <v>8</v>
      </c>
      <c r="D2119">
        <v>2</v>
      </c>
      <c r="E2119">
        <v>1</v>
      </c>
      <c r="F2119">
        <v>18</v>
      </c>
      <c r="G2119">
        <v>13</v>
      </c>
      <c r="H2119">
        <v>2</v>
      </c>
    </row>
    <row r="2120" spans="1:8" x14ac:dyDescent="0.3">
      <c r="A2120">
        <v>209990</v>
      </c>
      <c r="B2120">
        <v>400</v>
      </c>
      <c r="C2120">
        <v>8</v>
      </c>
      <c r="D2120">
        <v>2</v>
      </c>
      <c r="E2120">
        <v>1</v>
      </c>
      <c r="F2120">
        <v>18</v>
      </c>
      <c r="G2120">
        <v>13</v>
      </c>
      <c r="H2120">
        <v>2</v>
      </c>
    </row>
    <row r="2121" spans="1:8" x14ac:dyDescent="0.3">
      <c r="A2121">
        <v>2631</v>
      </c>
      <c r="B2121">
        <v>172</v>
      </c>
      <c r="C2121">
        <v>6</v>
      </c>
      <c r="D2121">
        <v>2</v>
      </c>
      <c r="E2121">
        <v>1</v>
      </c>
      <c r="F2121">
        <v>22</v>
      </c>
      <c r="G2121">
        <v>17</v>
      </c>
      <c r="H2121">
        <v>3105</v>
      </c>
    </row>
    <row r="2122" spans="1:8" x14ac:dyDescent="0.3">
      <c r="A2122">
        <v>2837</v>
      </c>
      <c r="B2122">
        <v>172</v>
      </c>
      <c r="C2122">
        <v>6</v>
      </c>
      <c r="D2122">
        <v>2</v>
      </c>
      <c r="E2122">
        <v>1</v>
      </c>
      <c r="F2122">
        <v>22</v>
      </c>
      <c r="G2122">
        <v>17</v>
      </c>
      <c r="H2122">
        <v>3105</v>
      </c>
    </row>
    <row r="2123" spans="1:8" x14ac:dyDescent="0.3">
      <c r="A2123">
        <v>3137</v>
      </c>
      <c r="B2123">
        <v>172</v>
      </c>
      <c r="C2123">
        <v>6</v>
      </c>
      <c r="D2123">
        <v>2</v>
      </c>
      <c r="E2123">
        <v>1</v>
      </c>
      <c r="F2123">
        <v>22</v>
      </c>
      <c r="G2123">
        <v>17</v>
      </c>
      <c r="H2123">
        <v>3105</v>
      </c>
    </row>
    <row r="2124" spans="1:8" x14ac:dyDescent="0.3">
      <c r="A2124">
        <v>2000</v>
      </c>
      <c r="B2124">
        <v>94</v>
      </c>
      <c r="C2124">
        <v>4</v>
      </c>
      <c r="D2124">
        <v>2</v>
      </c>
      <c r="E2124">
        <v>1</v>
      </c>
      <c r="F2124">
        <v>29</v>
      </c>
      <c r="G2124">
        <v>22</v>
      </c>
      <c r="H2124">
        <v>873</v>
      </c>
    </row>
    <row r="2125" spans="1:8" x14ac:dyDescent="0.3">
      <c r="A2125">
        <v>2000</v>
      </c>
      <c r="B2125">
        <v>94</v>
      </c>
      <c r="C2125">
        <v>4</v>
      </c>
      <c r="D2125">
        <v>2</v>
      </c>
      <c r="E2125">
        <v>1</v>
      </c>
      <c r="F2125">
        <v>29</v>
      </c>
      <c r="G2125">
        <v>22</v>
      </c>
      <c r="H2125">
        <v>873</v>
      </c>
    </row>
    <row r="2126" spans="1:8" x14ac:dyDescent="0.3">
      <c r="A2126">
        <v>2000</v>
      </c>
      <c r="B2126">
        <v>94</v>
      </c>
      <c r="C2126">
        <v>4</v>
      </c>
      <c r="D2126">
        <v>2</v>
      </c>
      <c r="E2126">
        <v>1</v>
      </c>
      <c r="F2126">
        <v>29</v>
      </c>
      <c r="G2126">
        <v>22</v>
      </c>
      <c r="H2126">
        <v>873</v>
      </c>
    </row>
    <row r="2127" spans="1:8" x14ac:dyDescent="0.3">
      <c r="A2127">
        <v>2000</v>
      </c>
      <c r="B2127">
        <v>94</v>
      </c>
      <c r="C2127">
        <v>4</v>
      </c>
      <c r="D2127">
        <v>2</v>
      </c>
      <c r="E2127">
        <v>1</v>
      </c>
      <c r="F2127">
        <v>29</v>
      </c>
      <c r="G2127">
        <v>22</v>
      </c>
      <c r="H2127">
        <v>873</v>
      </c>
    </row>
    <row r="2128" spans="1:8" x14ac:dyDescent="0.3">
      <c r="A2128">
        <v>2000</v>
      </c>
      <c r="B2128">
        <v>94</v>
      </c>
      <c r="C2128">
        <v>4</v>
      </c>
      <c r="D2128">
        <v>2</v>
      </c>
      <c r="E2128">
        <v>1</v>
      </c>
      <c r="F2128">
        <v>27</v>
      </c>
      <c r="G2128">
        <v>21</v>
      </c>
      <c r="H2128">
        <v>873</v>
      </c>
    </row>
    <row r="2129" spans="1:8" x14ac:dyDescent="0.3">
      <c r="A2129">
        <v>2000</v>
      </c>
      <c r="B2129">
        <v>94</v>
      </c>
      <c r="C2129">
        <v>4</v>
      </c>
      <c r="D2129">
        <v>2</v>
      </c>
      <c r="E2129">
        <v>1</v>
      </c>
      <c r="F2129">
        <v>27</v>
      </c>
      <c r="G2129">
        <v>21</v>
      </c>
      <c r="H2129">
        <v>873</v>
      </c>
    </row>
    <row r="2130" spans="1:8" x14ac:dyDescent="0.3">
      <c r="A2130">
        <v>2473</v>
      </c>
      <c r="B2130">
        <v>115</v>
      </c>
      <c r="C2130">
        <v>4</v>
      </c>
      <c r="D2130">
        <v>2</v>
      </c>
      <c r="E2130">
        <v>1</v>
      </c>
      <c r="F2130">
        <v>28</v>
      </c>
      <c r="G2130">
        <v>21</v>
      </c>
      <c r="H2130">
        <v>873</v>
      </c>
    </row>
    <row r="2131" spans="1:8" x14ac:dyDescent="0.3">
      <c r="A2131">
        <v>2568</v>
      </c>
      <c r="B2131">
        <v>115</v>
      </c>
      <c r="C2131">
        <v>4</v>
      </c>
      <c r="D2131">
        <v>2</v>
      </c>
      <c r="E2131">
        <v>1</v>
      </c>
      <c r="F2131">
        <v>28</v>
      </c>
      <c r="G2131">
        <v>21</v>
      </c>
      <c r="H2131">
        <v>873</v>
      </c>
    </row>
    <row r="2132" spans="1:8" x14ac:dyDescent="0.3">
      <c r="A2132">
        <v>19600</v>
      </c>
      <c r="B2132">
        <v>115</v>
      </c>
      <c r="C2132">
        <v>4</v>
      </c>
      <c r="D2132">
        <v>2</v>
      </c>
      <c r="E2132">
        <v>1</v>
      </c>
      <c r="F2132">
        <v>28</v>
      </c>
      <c r="G2132">
        <v>21</v>
      </c>
      <c r="H2132">
        <v>873</v>
      </c>
    </row>
    <row r="2133" spans="1:8" x14ac:dyDescent="0.3">
      <c r="A2133">
        <v>23175</v>
      </c>
      <c r="B2133">
        <v>115</v>
      </c>
      <c r="C2133">
        <v>4</v>
      </c>
      <c r="D2133">
        <v>2</v>
      </c>
      <c r="E2133">
        <v>1</v>
      </c>
      <c r="F2133">
        <v>26</v>
      </c>
      <c r="G2133">
        <v>20</v>
      </c>
      <c r="H2133">
        <v>873</v>
      </c>
    </row>
    <row r="2134" spans="1:8" x14ac:dyDescent="0.3">
      <c r="A2134">
        <v>22300</v>
      </c>
      <c r="B2134">
        <v>115</v>
      </c>
      <c r="C2134">
        <v>4</v>
      </c>
      <c r="D2134">
        <v>2</v>
      </c>
      <c r="E2134">
        <v>1</v>
      </c>
      <c r="F2134">
        <v>28</v>
      </c>
      <c r="G2134">
        <v>21</v>
      </c>
      <c r="H2134">
        <v>873</v>
      </c>
    </row>
    <row r="2135" spans="1:8" x14ac:dyDescent="0.3">
      <c r="A2135">
        <v>20475</v>
      </c>
      <c r="B2135">
        <v>115</v>
      </c>
      <c r="C2135">
        <v>4</v>
      </c>
      <c r="D2135">
        <v>2</v>
      </c>
      <c r="E2135">
        <v>1</v>
      </c>
      <c r="F2135">
        <v>26</v>
      </c>
      <c r="G2135">
        <v>20</v>
      </c>
      <c r="H2135">
        <v>873</v>
      </c>
    </row>
    <row r="2136" spans="1:8" x14ac:dyDescent="0.3">
      <c r="A2136">
        <v>21475</v>
      </c>
      <c r="B2136">
        <v>115</v>
      </c>
      <c r="C2136">
        <v>4</v>
      </c>
      <c r="D2136">
        <v>2</v>
      </c>
      <c r="E2136">
        <v>1</v>
      </c>
      <c r="F2136">
        <v>26</v>
      </c>
      <c r="G2136">
        <v>20</v>
      </c>
      <c r="H2136">
        <v>873</v>
      </c>
    </row>
    <row r="2137" spans="1:8" x14ac:dyDescent="0.3">
      <c r="A2137">
        <v>20600</v>
      </c>
      <c r="B2137">
        <v>115</v>
      </c>
      <c r="C2137">
        <v>4</v>
      </c>
      <c r="D2137">
        <v>2</v>
      </c>
      <c r="E2137">
        <v>1</v>
      </c>
      <c r="F2137">
        <v>28</v>
      </c>
      <c r="G2137">
        <v>21</v>
      </c>
      <c r="H2137">
        <v>873</v>
      </c>
    </row>
    <row r="2138" spans="1:8" x14ac:dyDescent="0.3">
      <c r="A2138">
        <v>21475</v>
      </c>
      <c r="B2138">
        <v>115</v>
      </c>
      <c r="C2138">
        <v>4</v>
      </c>
      <c r="D2138">
        <v>2</v>
      </c>
      <c r="E2138">
        <v>1</v>
      </c>
      <c r="F2138">
        <v>27</v>
      </c>
      <c r="G2138">
        <v>20</v>
      </c>
      <c r="H2138">
        <v>873</v>
      </c>
    </row>
    <row r="2139" spans="1:8" x14ac:dyDescent="0.3">
      <c r="A2139">
        <v>23175</v>
      </c>
      <c r="B2139">
        <v>115</v>
      </c>
      <c r="C2139">
        <v>4</v>
      </c>
      <c r="D2139">
        <v>2</v>
      </c>
      <c r="E2139">
        <v>1</v>
      </c>
      <c r="F2139">
        <v>27</v>
      </c>
      <c r="G2139">
        <v>20</v>
      </c>
      <c r="H2139">
        <v>873</v>
      </c>
    </row>
    <row r="2140" spans="1:8" x14ac:dyDescent="0.3">
      <c r="A2140">
        <v>22300</v>
      </c>
      <c r="B2140">
        <v>115</v>
      </c>
      <c r="C2140">
        <v>4</v>
      </c>
      <c r="D2140">
        <v>2</v>
      </c>
      <c r="E2140">
        <v>1</v>
      </c>
      <c r="F2140">
        <v>28</v>
      </c>
      <c r="G2140">
        <v>21</v>
      </c>
      <c r="H2140">
        <v>873</v>
      </c>
    </row>
    <row r="2141" spans="1:8" x14ac:dyDescent="0.3">
      <c r="A2141">
        <v>20600</v>
      </c>
      <c r="B2141">
        <v>115</v>
      </c>
      <c r="C2141">
        <v>4</v>
      </c>
      <c r="D2141">
        <v>2</v>
      </c>
      <c r="E2141">
        <v>1</v>
      </c>
      <c r="F2141">
        <v>28</v>
      </c>
      <c r="G2141">
        <v>21</v>
      </c>
      <c r="H2141">
        <v>873</v>
      </c>
    </row>
    <row r="2142" spans="1:8" x14ac:dyDescent="0.3">
      <c r="A2142">
        <v>19600</v>
      </c>
      <c r="B2142">
        <v>115</v>
      </c>
      <c r="C2142">
        <v>4</v>
      </c>
      <c r="D2142">
        <v>2</v>
      </c>
      <c r="E2142">
        <v>1</v>
      </c>
      <c r="F2142">
        <v>28</v>
      </c>
      <c r="G2142">
        <v>21</v>
      </c>
      <c r="H2142">
        <v>873</v>
      </c>
    </row>
    <row r="2143" spans="1:8" x14ac:dyDescent="0.3">
      <c r="A2143">
        <v>20475</v>
      </c>
      <c r="B2143">
        <v>115</v>
      </c>
      <c r="C2143">
        <v>4</v>
      </c>
      <c r="D2143">
        <v>2</v>
      </c>
      <c r="E2143">
        <v>1</v>
      </c>
      <c r="F2143">
        <v>27</v>
      </c>
      <c r="G2143">
        <v>20</v>
      </c>
      <c r="H2143">
        <v>873</v>
      </c>
    </row>
    <row r="2144" spans="1:8" x14ac:dyDescent="0.3">
      <c r="A2144">
        <v>34900</v>
      </c>
      <c r="B2144">
        <v>293</v>
      </c>
      <c r="C2144">
        <v>6</v>
      </c>
      <c r="D2144">
        <v>4</v>
      </c>
      <c r="E2144">
        <v>2</v>
      </c>
      <c r="F2144">
        <v>28</v>
      </c>
      <c r="G2144">
        <v>19</v>
      </c>
      <c r="H2144">
        <v>1720</v>
      </c>
    </row>
    <row r="2145" spans="1:8" x14ac:dyDescent="0.3">
      <c r="A2145">
        <v>43800</v>
      </c>
      <c r="B2145">
        <v>293</v>
      </c>
      <c r="C2145">
        <v>6</v>
      </c>
      <c r="D2145">
        <v>4</v>
      </c>
      <c r="E2145">
        <v>2</v>
      </c>
      <c r="F2145">
        <v>28</v>
      </c>
      <c r="G2145">
        <v>19</v>
      </c>
      <c r="H2145">
        <v>1720</v>
      </c>
    </row>
    <row r="2146" spans="1:8" x14ac:dyDescent="0.3">
      <c r="A2146">
        <v>44090</v>
      </c>
      <c r="B2146">
        <v>293</v>
      </c>
      <c r="C2146">
        <v>6</v>
      </c>
      <c r="D2146">
        <v>4</v>
      </c>
      <c r="E2146">
        <v>2</v>
      </c>
      <c r="F2146">
        <v>28</v>
      </c>
      <c r="G2146">
        <v>19</v>
      </c>
      <c r="H2146">
        <v>1720</v>
      </c>
    </row>
    <row r="2147" spans="1:8" x14ac:dyDescent="0.3">
      <c r="A2147">
        <v>35990</v>
      </c>
      <c r="B2147">
        <v>293</v>
      </c>
      <c r="C2147">
        <v>6</v>
      </c>
      <c r="D2147">
        <v>4</v>
      </c>
      <c r="E2147">
        <v>2</v>
      </c>
      <c r="F2147">
        <v>28</v>
      </c>
      <c r="G2147">
        <v>19</v>
      </c>
      <c r="H2147">
        <v>1720</v>
      </c>
    </row>
    <row r="2148" spans="1:8" x14ac:dyDescent="0.3">
      <c r="A2148">
        <v>32990</v>
      </c>
      <c r="B2148">
        <v>293</v>
      </c>
      <c r="C2148">
        <v>6</v>
      </c>
      <c r="D2148">
        <v>4</v>
      </c>
      <c r="E2148">
        <v>2</v>
      </c>
      <c r="F2148">
        <v>28</v>
      </c>
      <c r="G2148">
        <v>19</v>
      </c>
      <c r="H2148">
        <v>1720</v>
      </c>
    </row>
    <row r="2149" spans="1:8" x14ac:dyDescent="0.3">
      <c r="A2149">
        <v>38990</v>
      </c>
      <c r="B2149">
        <v>290</v>
      </c>
      <c r="C2149">
        <v>6</v>
      </c>
      <c r="D2149">
        <v>4</v>
      </c>
      <c r="E2149">
        <v>2</v>
      </c>
      <c r="F2149">
        <v>28</v>
      </c>
      <c r="G2149">
        <v>20</v>
      </c>
      <c r="H2149">
        <v>1720</v>
      </c>
    </row>
    <row r="2150" spans="1:8" x14ac:dyDescent="0.3">
      <c r="A2150">
        <v>31990</v>
      </c>
      <c r="B2150">
        <v>290</v>
      </c>
      <c r="C2150">
        <v>6</v>
      </c>
      <c r="D2150">
        <v>4</v>
      </c>
      <c r="E2150">
        <v>2</v>
      </c>
      <c r="F2150">
        <v>28</v>
      </c>
      <c r="G2150">
        <v>20</v>
      </c>
      <c r="H2150">
        <v>1720</v>
      </c>
    </row>
    <row r="2151" spans="1:8" x14ac:dyDescent="0.3">
      <c r="A2151">
        <v>44390</v>
      </c>
      <c r="B2151">
        <v>290</v>
      </c>
      <c r="C2151">
        <v>6</v>
      </c>
      <c r="D2151">
        <v>4</v>
      </c>
      <c r="E2151">
        <v>2</v>
      </c>
      <c r="F2151">
        <v>28</v>
      </c>
      <c r="G2151">
        <v>20</v>
      </c>
      <c r="H2151">
        <v>1720</v>
      </c>
    </row>
    <row r="2152" spans="1:8" x14ac:dyDescent="0.3">
      <c r="A2152">
        <v>18740</v>
      </c>
      <c r="B2152">
        <v>158</v>
      </c>
      <c r="C2152">
        <v>4</v>
      </c>
      <c r="D2152">
        <v>4</v>
      </c>
      <c r="E2152">
        <v>1</v>
      </c>
      <c r="F2152">
        <v>31</v>
      </c>
      <c r="G2152">
        <v>23</v>
      </c>
      <c r="H2152">
        <v>1851</v>
      </c>
    </row>
    <row r="2153" spans="1:8" x14ac:dyDescent="0.3">
      <c r="A2153">
        <v>20555</v>
      </c>
      <c r="B2153">
        <v>172</v>
      </c>
      <c r="C2153">
        <v>4</v>
      </c>
      <c r="D2153">
        <v>4</v>
      </c>
      <c r="E2153">
        <v>1</v>
      </c>
      <c r="F2153">
        <v>29</v>
      </c>
      <c r="G2153">
        <v>23</v>
      </c>
      <c r="H2153">
        <v>1851</v>
      </c>
    </row>
    <row r="2154" spans="1:8" x14ac:dyDescent="0.3">
      <c r="A2154">
        <v>16880</v>
      </c>
      <c r="B2154">
        <v>158</v>
      </c>
      <c r="C2154">
        <v>4</v>
      </c>
      <c r="D2154">
        <v>4</v>
      </c>
      <c r="E2154">
        <v>1</v>
      </c>
      <c r="F2154">
        <v>31</v>
      </c>
      <c r="G2154">
        <v>23</v>
      </c>
      <c r="H2154">
        <v>1851</v>
      </c>
    </row>
    <row r="2155" spans="1:8" x14ac:dyDescent="0.3">
      <c r="A2155">
        <v>19995</v>
      </c>
      <c r="B2155">
        <v>158</v>
      </c>
      <c r="C2155">
        <v>4</v>
      </c>
      <c r="D2155">
        <v>4</v>
      </c>
      <c r="E2155">
        <v>1</v>
      </c>
      <c r="F2155">
        <v>27</v>
      </c>
      <c r="G2155">
        <v>23</v>
      </c>
      <c r="H2155">
        <v>1851</v>
      </c>
    </row>
    <row r="2156" spans="1:8" x14ac:dyDescent="0.3">
      <c r="A2156">
        <v>18060</v>
      </c>
      <c r="B2156">
        <v>158</v>
      </c>
      <c r="C2156">
        <v>4</v>
      </c>
      <c r="D2156">
        <v>4</v>
      </c>
      <c r="E2156">
        <v>1</v>
      </c>
      <c r="F2156">
        <v>27</v>
      </c>
      <c r="G2156">
        <v>23</v>
      </c>
      <c r="H2156">
        <v>1851</v>
      </c>
    </row>
    <row r="2157" spans="1:8" x14ac:dyDescent="0.3">
      <c r="A2157">
        <v>16975</v>
      </c>
      <c r="B2157">
        <v>158</v>
      </c>
      <c r="C2157">
        <v>4</v>
      </c>
      <c r="D2157">
        <v>4</v>
      </c>
      <c r="E2157">
        <v>1</v>
      </c>
      <c r="F2157">
        <v>31</v>
      </c>
      <c r="G2157">
        <v>23</v>
      </c>
      <c r="H2157">
        <v>1851</v>
      </c>
    </row>
    <row r="2158" spans="1:8" x14ac:dyDescent="0.3">
      <c r="A2158">
        <v>17995</v>
      </c>
      <c r="B2158">
        <v>158</v>
      </c>
      <c r="C2158">
        <v>4</v>
      </c>
      <c r="D2158">
        <v>4</v>
      </c>
      <c r="E2158">
        <v>1</v>
      </c>
      <c r="F2158">
        <v>31</v>
      </c>
      <c r="G2158">
        <v>23</v>
      </c>
      <c r="H2158">
        <v>1851</v>
      </c>
    </row>
    <row r="2159" spans="1:8" x14ac:dyDescent="0.3">
      <c r="A2159">
        <v>19995</v>
      </c>
      <c r="B2159">
        <v>172</v>
      </c>
      <c r="C2159">
        <v>4</v>
      </c>
      <c r="D2159">
        <v>4</v>
      </c>
      <c r="E2159">
        <v>1</v>
      </c>
      <c r="F2159">
        <v>29</v>
      </c>
      <c r="G2159">
        <v>23</v>
      </c>
      <c r="H2159">
        <v>1851</v>
      </c>
    </row>
    <row r="2160" spans="1:8" x14ac:dyDescent="0.3">
      <c r="A2160">
        <v>18620</v>
      </c>
      <c r="B2160">
        <v>158</v>
      </c>
      <c r="C2160">
        <v>4</v>
      </c>
      <c r="D2160">
        <v>4</v>
      </c>
      <c r="E2160">
        <v>1</v>
      </c>
      <c r="F2160">
        <v>27</v>
      </c>
      <c r="G2160">
        <v>23</v>
      </c>
      <c r="H2160">
        <v>1851</v>
      </c>
    </row>
    <row r="2161" spans="1:8" x14ac:dyDescent="0.3">
      <c r="A2161">
        <v>20585</v>
      </c>
      <c r="B2161">
        <v>158</v>
      </c>
      <c r="C2161">
        <v>4</v>
      </c>
      <c r="D2161">
        <v>4</v>
      </c>
      <c r="E2161">
        <v>1</v>
      </c>
      <c r="F2161">
        <v>27</v>
      </c>
      <c r="G2161">
        <v>23</v>
      </c>
      <c r="H2161">
        <v>1851</v>
      </c>
    </row>
    <row r="2162" spans="1:8" x14ac:dyDescent="0.3">
      <c r="A2162">
        <v>17380</v>
      </c>
      <c r="B2162">
        <v>158</v>
      </c>
      <c r="C2162">
        <v>4</v>
      </c>
      <c r="D2162">
        <v>4</v>
      </c>
      <c r="E2162">
        <v>1</v>
      </c>
      <c r="F2162">
        <v>32</v>
      </c>
      <c r="G2162">
        <v>24</v>
      </c>
      <c r="H2162">
        <v>1851</v>
      </c>
    </row>
    <row r="2163" spans="1:8" x14ac:dyDescent="0.3">
      <c r="A2163">
        <v>20585</v>
      </c>
      <c r="B2163">
        <v>172</v>
      </c>
      <c r="C2163">
        <v>4</v>
      </c>
      <c r="D2163">
        <v>4</v>
      </c>
      <c r="E2163">
        <v>1</v>
      </c>
      <c r="F2163">
        <v>29</v>
      </c>
      <c r="G2163">
        <v>23</v>
      </c>
      <c r="H2163">
        <v>1851</v>
      </c>
    </row>
    <row r="2164" spans="1:8" x14ac:dyDescent="0.3">
      <c r="A2164">
        <v>18585</v>
      </c>
      <c r="B2164">
        <v>158</v>
      </c>
      <c r="C2164">
        <v>4</v>
      </c>
      <c r="D2164">
        <v>4</v>
      </c>
      <c r="E2164">
        <v>1</v>
      </c>
      <c r="F2164">
        <v>32</v>
      </c>
      <c r="G2164">
        <v>24</v>
      </c>
      <c r="H2164">
        <v>1851</v>
      </c>
    </row>
    <row r="2165" spans="1:8" x14ac:dyDescent="0.3">
      <c r="A2165">
        <v>18730</v>
      </c>
      <c r="B2165">
        <v>158</v>
      </c>
      <c r="C2165">
        <v>4</v>
      </c>
      <c r="D2165">
        <v>4</v>
      </c>
      <c r="E2165">
        <v>1</v>
      </c>
      <c r="F2165">
        <v>32</v>
      </c>
      <c r="G2165">
        <v>24</v>
      </c>
      <c r="H2165">
        <v>1851</v>
      </c>
    </row>
    <row r="2166" spans="1:8" x14ac:dyDescent="0.3">
      <c r="A2166">
        <v>17380</v>
      </c>
      <c r="B2166">
        <v>158</v>
      </c>
      <c r="C2166">
        <v>4</v>
      </c>
      <c r="D2166">
        <v>4</v>
      </c>
      <c r="E2166">
        <v>1</v>
      </c>
      <c r="F2166">
        <v>32</v>
      </c>
      <c r="G2166">
        <v>24</v>
      </c>
      <c r="H2166">
        <v>1851</v>
      </c>
    </row>
    <row r="2167" spans="1:8" x14ac:dyDescent="0.3">
      <c r="A2167">
        <v>18765</v>
      </c>
      <c r="B2167">
        <v>158</v>
      </c>
      <c r="C2167">
        <v>4</v>
      </c>
      <c r="D2167">
        <v>4</v>
      </c>
      <c r="E2167">
        <v>1</v>
      </c>
      <c r="F2167">
        <v>27</v>
      </c>
      <c r="G2167">
        <v>23</v>
      </c>
      <c r="H2167">
        <v>1851</v>
      </c>
    </row>
    <row r="2168" spans="1:8" x14ac:dyDescent="0.3">
      <c r="A2168">
        <v>198973</v>
      </c>
      <c r="B2168">
        <v>553</v>
      </c>
      <c r="C2168">
        <v>8</v>
      </c>
      <c r="D2168">
        <v>2</v>
      </c>
      <c r="E2168">
        <v>1</v>
      </c>
      <c r="F2168">
        <v>23</v>
      </c>
      <c r="G2168">
        <v>16</v>
      </c>
      <c r="H2168">
        <v>2774</v>
      </c>
    </row>
    <row r="2169" spans="1:8" x14ac:dyDescent="0.3">
      <c r="A2169">
        <v>195840</v>
      </c>
      <c r="B2169">
        <v>453</v>
      </c>
      <c r="C2169">
        <v>8</v>
      </c>
      <c r="D2169">
        <v>2</v>
      </c>
      <c r="E2169">
        <v>1</v>
      </c>
      <c r="F2169">
        <v>19</v>
      </c>
      <c r="G2169">
        <v>13</v>
      </c>
      <c r="H2169">
        <v>2774</v>
      </c>
    </row>
    <row r="2170" spans="1:8" x14ac:dyDescent="0.3">
      <c r="A2170">
        <v>198190</v>
      </c>
      <c r="B2170">
        <v>483</v>
      </c>
      <c r="C2170">
        <v>8</v>
      </c>
      <c r="D2170">
        <v>2</v>
      </c>
      <c r="E2170">
        <v>1</v>
      </c>
      <c r="F2170">
        <v>19</v>
      </c>
      <c r="G2170">
        <v>13</v>
      </c>
      <c r="H2170">
        <v>2774</v>
      </c>
    </row>
    <row r="2171" spans="1:8" x14ac:dyDescent="0.3">
      <c r="A2171">
        <v>198190</v>
      </c>
      <c r="B2171">
        <v>483</v>
      </c>
      <c r="C2171">
        <v>8</v>
      </c>
      <c r="D2171">
        <v>2</v>
      </c>
      <c r="E2171">
        <v>1</v>
      </c>
      <c r="F2171">
        <v>19</v>
      </c>
      <c r="G2171">
        <v>13</v>
      </c>
      <c r="H2171">
        <v>2774</v>
      </c>
    </row>
    <row r="2172" spans="1:8" x14ac:dyDescent="0.3">
      <c r="A2172">
        <v>29205</v>
      </c>
      <c r="B2172">
        <v>323</v>
      </c>
      <c r="C2172">
        <v>6</v>
      </c>
      <c r="D2172">
        <v>2</v>
      </c>
      <c r="E2172">
        <v>2</v>
      </c>
      <c r="F2172">
        <v>28</v>
      </c>
      <c r="G2172">
        <v>17</v>
      </c>
      <c r="H2172">
        <v>1385</v>
      </c>
    </row>
    <row r="2173" spans="1:8" x14ac:dyDescent="0.3">
      <c r="A2173">
        <v>31205</v>
      </c>
      <c r="B2173">
        <v>323</v>
      </c>
      <c r="C2173">
        <v>6</v>
      </c>
      <c r="D2173">
        <v>2</v>
      </c>
      <c r="E2173">
        <v>2</v>
      </c>
      <c r="F2173">
        <v>28</v>
      </c>
      <c r="G2173">
        <v>17</v>
      </c>
      <c r="H2173">
        <v>1385</v>
      </c>
    </row>
    <row r="2174" spans="1:8" x14ac:dyDescent="0.3">
      <c r="A2174">
        <v>55505</v>
      </c>
      <c r="B2174">
        <v>580</v>
      </c>
      <c r="C2174">
        <v>8</v>
      </c>
      <c r="D2174">
        <v>2</v>
      </c>
      <c r="E2174">
        <v>2</v>
      </c>
      <c r="F2174">
        <v>19</v>
      </c>
      <c r="G2174">
        <v>14</v>
      </c>
      <c r="H2174">
        <v>1385</v>
      </c>
    </row>
    <row r="2175" spans="1:8" x14ac:dyDescent="0.3">
      <c r="A2175">
        <v>42405</v>
      </c>
      <c r="B2175">
        <v>426</v>
      </c>
      <c r="C2175">
        <v>8</v>
      </c>
      <c r="D2175">
        <v>2</v>
      </c>
      <c r="E2175">
        <v>2</v>
      </c>
      <c r="F2175">
        <v>24</v>
      </c>
      <c r="G2175">
        <v>16</v>
      </c>
      <c r="H2175">
        <v>1385</v>
      </c>
    </row>
    <row r="2176" spans="1:8" x14ac:dyDescent="0.3">
      <c r="A2176">
        <v>39505</v>
      </c>
      <c r="B2176">
        <v>426</v>
      </c>
      <c r="C2176">
        <v>8</v>
      </c>
      <c r="D2176">
        <v>2</v>
      </c>
      <c r="E2176">
        <v>2</v>
      </c>
      <c r="F2176">
        <v>24</v>
      </c>
      <c r="G2176">
        <v>16</v>
      </c>
      <c r="H2176">
        <v>1385</v>
      </c>
    </row>
    <row r="2177" spans="1:8" x14ac:dyDescent="0.3">
      <c r="A2177">
        <v>33505</v>
      </c>
      <c r="B2177">
        <v>426</v>
      </c>
      <c r="C2177">
        <v>8</v>
      </c>
      <c r="D2177">
        <v>2</v>
      </c>
      <c r="E2177">
        <v>2</v>
      </c>
      <c r="F2177">
        <v>24</v>
      </c>
      <c r="G2177">
        <v>16</v>
      </c>
      <c r="H2177">
        <v>1385</v>
      </c>
    </row>
    <row r="2178" spans="1:8" x14ac:dyDescent="0.3">
      <c r="A2178">
        <v>37305</v>
      </c>
      <c r="B2178">
        <v>426</v>
      </c>
      <c r="C2178">
        <v>8</v>
      </c>
      <c r="D2178">
        <v>2</v>
      </c>
      <c r="E2178">
        <v>2</v>
      </c>
      <c r="F2178">
        <v>24</v>
      </c>
      <c r="G2178">
        <v>16</v>
      </c>
      <c r="H2178">
        <v>1385</v>
      </c>
    </row>
    <row r="2179" spans="1:8" x14ac:dyDescent="0.3">
      <c r="A2179">
        <v>26005</v>
      </c>
      <c r="B2179">
        <v>323</v>
      </c>
      <c r="C2179">
        <v>6</v>
      </c>
      <c r="D2179">
        <v>2</v>
      </c>
      <c r="E2179">
        <v>2</v>
      </c>
      <c r="F2179">
        <v>28</v>
      </c>
      <c r="G2179">
        <v>17</v>
      </c>
      <c r="H2179">
        <v>1385</v>
      </c>
    </row>
    <row r="2180" spans="1:8" x14ac:dyDescent="0.3">
      <c r="A2180">
        <v>35105</v>
      </c>
      <c r="B2180">
        <v>323</v>
      </c>
      <c r="C2180">
        <v>6</v>
      </c>
      <c r="D2180">
        <v>2</v>
      </c>
      <c r="E2180">
        <v>2</v>
      </c>
      <c r="F2180">
        <v>28</v>
      </c>
      <c r="G2180">
        <v>17</v>
      </c>
      <c r="H2180">
        <v>1385</v>
      </c>
    </row>
    <row r="2181" spans="1:8" x14ac:dyDescent="0.3">
      <c r="A2181">
        <v>72305</v>
      </c>
      <c r="B2181">
        <v>505</v>
      </c>
      <c r="C2181">
        <v>8</v>
      </c>
      <c r="D2181">
        <v>2</v>
      </c>
      <c r="E2181">
        <v>2</v>
      </c>
      <c r="F2181">
        <v>19</v>
      </c>
      <c r="G2181">
        <v>13</v>
      </c>
      <c r="H2181">
        <v>1385</v>
      </c>
    </row>
    <row r="2182" spans="1:8" x14ac:dyDescent="0.3">
      <c r="A2182">
        <v>23705</v>
      </c>
      <c r="B2182">
        <v>323</v>
      </c>
      <c r="C2182">
        <v>6</v>
      </c>
      <c r="D2182">
        <v>2</v>
      </c>
      <c r="E2182">
        <v>2</v>
      </c>
      <c r="F2182">
        <v>28</v>
      </c>
      <c r="G2182">
        <v>17</v>
      </c>
      <c r="H2182">
        <v>1385</v>
      </c>
    </row>
    <row r="2183" spans="1:8" x14ac:dyDescent="0.3">
      <c r="A2183">
        <v>25145</v>
      </c>
      <c r="B2183">
        <v>323</v>
      </c>
      <c r="C2183">
        <v>6</v>
      </c>
      <c r="D2183">
        <v>2</v>
      </c>
      <c r="E2183">
        <v>2</v>
      </c>
      <c r="F2183">
        <v>30</v>
      </c>
      <c r="G2183">
        <v>19</v>
      </c>
      <c r="H2183">
        <v>1385</v>
      </c>
    </row>
    <row r="2184" spans="1:8" x14ac:dyDescent="0.3">
      <c r="A2184">
        <v>60705</v>
      </c>
      <c r="B2184">
        <v>580</v>
      </c>
      <c r="C2184">
        <v>8</v>
      </c>
      <c r="D2184">
        <v>2</v>
      </c>
      <c r="E2184">
        <v>2</v>
      </c>
      <c r="F2184">
        <v>19</v>
      </c>
      <c r="G2184">
        <v>14</v>
      </c>
      <c r="H2184">
        <v>1385</v>
      </c>
    </row>
    <row r="2185" spans="1:8" x14ac:dyDescent="0.3">
      <c r="A2185">
        <v>48300</v>
      </c>
      <c r="B2185">
        <v>455</v>
      </c>
      <c r="C2185">
        <v>8</v>
      </c>
      <c r="D2185">
        <v>2</v>
      </c>
      <c r="E2185">
        <v>2</v>
      </c>
      <c r="F2185">
        <v>25</v>
      </c>
      <c r="G2185">
        <v>16</v>
      </c>
      <c r="H2185">
        <v>1385</v>
      </c>
    </row>
    <row r="2186" spans="1:8" x14ac:dyDescent="0.3">
      <c r="A2186">
        <v>36800</v>
      </c>
      <c r="B2186">
        <v>275</v>
      </c>
      <c r="C2186">
        <v>4</v>
      </c>
      <c r="D2186">
        <v>2</v>
      </c>
      <c r="E2186">
        <v>2</v>
      </c>
      <c r="F2186">
        <v>30</v>
      </c>
      <c r="G2186">
        <v>21</v>
      </c>
      <c r="H2186">
        <v>1385</v>
      </c>
    </row>
    <row r="2187" spans="1:8" x14ac:dyDescent="0.3">
      <c r="A2187">
        <v>41300</v>
      </c>
      <c r="B2187">
        <v>455</v>
      </c>
      <c r="C2187">
        <v>8</v>
      </c>
      <c r="D2187">
        <v>2</v>
      </c>
      <c r="E2187">
        <v>2</v>
      </c>
      <c r="F2187">
        <v>25</v>
      </c>
      <c r="G2187">
        <v>16</v>
      </c>
      <c r="H2187">
        <v>1385</v>
      </c>
    </row>
    <row r="2188" spans="1:8" x14ac:dyDescent="0.3">
      <c r="A2188">
        <v>32700</v>
      </c>
      <c r="B2188">
        <v>275</v>
      </c>
      <c r="C2188">
        <v>4</v>
      </c>
      <c r="D2188">
        <v>2</v>
      </c>
      <c r="E2188">
        <v>2</v>
      </c>
      <c r="F2188">
        <v>30</v>
      </c>
      <c r="G2188">
        <v>21</v>
      </c>
      <c r="H2188">
        <v>1385</v>
      </c>
    </row>
    <row r="2189" spans="1:8" x14ac:dyDescent="0.3">
      <c r="A2189">
        <v>25700</v>
      </c>
      <c r="B2189">
        <v>275</v>
      </c>
      <c r="C2189">
        <v>4</v>
      </c>
      <c r="D2189">
        <v>2</v>
      </c>
      <c r="E2189">
        <v>2</v>
      </c>
      <c r="F2189">
        <v>30</v>
      </c>
      <c r="G2189">
        <v>21</v>
      </c>
      <c r="H2189">
        <v>1385</v>
      </c>
    </row>
    <row r="2190" spans="1:8" x14ac:dyDescent="0.3">
      <c r="A2190">
        <v>29800</v>
      </c>
      <c r="B2190">
        <v>275</v>
      </c>
      <c r="C2190">
        <v>4</v>
      </c>
      <c r="D2190">
        <v>2</v>
      </c>
      <c r="E2190">
        <v>2</v>
      </c>
      <c r="F2190">
        <v>30</v>
      </c>
      <c r="G2190">
        <v>21</v>
      </c>
      <c r="H2190">
        <v>1385</v>
      </c>
    </row>
    <row r="2191" spans="1:8" x14ac:dyDescent="0.3">
      <c r="A2191">
        <v>43300</v>
      </c>
      <c r="B2191">
        <v>455</v>
      </c>
      <c r="C2191">
        <v>8</v>
      </c>
      <c r="D2191">
        <v>2</v>
      </c>
      <c r="E2191">
        <v>2</v>
      </c>
      <c r="F2191">
        <v>25</v>
      </c>
      <c r="G2191">
        <v>16</v>
      </c>
      <c r="H2191">
        <v>1385</v>
      </c>
    </row>
    <row r="2192" spans="1:8" x14ac:dyDescent="0.3">
      <c r="A2192">
        <v>36300</v>
      </c>
      <c r="B2192">
        <v>455</v>
      </c>
      <c r="C2192">
        <v>8</v>
      </c>
      <c r="D2192">
        <v>2</v>
      </c>
      <c r="E2192">
        <v>2</v>
      </c>
      <c r="F2192">
        <v>25</v>
      </c>
      <c r="G2192">
        <v>16</v>
      </c>
      <c r="H2192">
        <v>1385</v>
      </c>
    </row>
    <row r="2193" spans="1:8" x14ac:dyDescent="0.3">
      <c r="A2193">
        <v>42905</v>
      </c>
      <c r="B2193">
        <v>455</v>
      </c>
      <c r="C2193">
        <v>8</v>
      </c>
      <c r="D2193">
        <v>2</v>
      </c>
      <c r="E2193">
        <v>2</v>
      </c>
      <c r="F2193">
        <v>25</v>
      </c>
      <c r="G2193">
        <v>16</v>
      </c>
      <c r="H2193">
        <v>1385</v>
      </c>
    </row>
    <row r="2194" spans="1:8" x14ac:dyDescent="0.3">
      <c r="A2194">
        <v>47905</v>
      </c>
      <c r="B2194">
        <v>455</v>
      </c>
      <c r="C2194">
        <v>8</v>
      </c>
      <c r="D2194">
        <v>2</v>
      </c>
      <c r="E2194">
        <v>2</v>
      </c>
      <c r="F2194">
        <v>25</v>
      </c>
      <c r="G2194">
        <v>16</v>
      </c>
      <c r="H2194">
        <v>1385</v>
      </c>
    </row>
    <row r="2195" spans="1:8" x14ac:dyDescent="0.3">
      <c r="A2195">
        <v>35605</v>
      </c>
      <c r="B2195">
        <v>275</v>
      </c>
      <c r="C2195">
        <v>4</v>
      </c>
      <c r="D2195">
        <v>2</v>
      </c>
      <c r="E2195">
        <v>2</v>
      </c>
      <c r="F2195">
        <v>30</v>
      </c>
      <c r="G2195">
        <v>20</v>
      </c>
      <c r="H2195">
        <v>1385</v>
      </c>
    </row>
    <row r="2196" spans="1:8" x14ac:dyDescent="0.3">
      <c r="A2196">
        <v>32600</v>
      </c>
      <c r="B2196">
        <v>275</v>
      </c>
      <c r="C2196">
        <v>4</v>
      </c>
      <c r="D2196">
        <v>2</v>
      </c>
      <c r="E2196">
        <v>2</v>
      </c>
      <c r="F2196">
        <v>31</v>
      </c>
      <c r="G2196">
        <v>22</v>
      </c>
      <c r="H2196">
        <v>1385</v>
      </c>
    </row>
    <row r="2197" spans="1:8" x14ac:dyDescent="0.3">
      <c r="A2197">
        <v>41905</v>
      </c>
      <c r="B2197">
        <v>455</v>
      </c>
      <c r="C2197">
        <v>8</v>
      </c>
      <c r="D2197">
        <v>2</v>
      </c>
      <c r="E2197">
        <v>2</v>
      </c>
      <c r="F2197">
        <v>25</v>
      </c>
      <c r="G2197">
        <v>16</v>
      </c>
      <c r="H2197">
        <v>1385</v>
      </c>
    </row>
    <row r="2198" spans="1:8" x14ac:dyDescent="0.3">
      <c r="A2198">
        <v>36905</v>
      </c>
      <c r="B2198">
        <v>455</v>
      </c>
      <c r="C2198">
        <v>8</v>
      </c>
      <c r="D2198">
        <v>2</v>
      </c>
      <c r="E2198">
        <v>2</v>
      </c>
      <c r="F2198">
        <v>25</v>
      </c>
      <c r="G2198">
        <v>16</v>
      </c>
      <c r="H2198">
        <v>1385</v>
      </c>
    </row>
    <row r="2199" spans="1:8" x14ac:dyDescent="0.3">
      <c r="A2199">
        <v>30405</v>
      </c>
      <c r="B2199">
        <v>275</v>
      </c>
      <c r="C2199">
        <v>4</v>
      </c>
      <c r="D2199">
        <v>2</v>
      </c>
      <c r="E2199">
        <v>2</v>
      </c>
      <c r="F2199">
        <v>30</v>
      </c>
      <c r="G2199">
        <v>20</v>
      </c>
      <c r="H2199">
        <v>1385</v>
      </c>
    </row>
    <row r="2200" spans="1:8" x14ac:dyDescent="0.3">
      <c r="A2200">
        <v>26600</v>
      </c>
      <c r="B2200">
        <v>275</v>
      </c>
      <c r="C2200">
        <v>4</v>
      </c>
      <c r="D2200">
        <v>2</v>
      </c>
      <c r="E2200">
        <v>2</v>
      </c>
      <c r="F2200">
        <v>31</v>
      </c>
      <c r="G2200">
        <v>22</v>
      </c>
      <c r="H2200">
        <v>1385</v>
      </c>
    </row>
    <row r="2201" spans="1:8" x14ac:dyDescent="0.3">
      <c r="A2201">
        <v>25905</v>
      </c>
      <c r="B2201">
        <v>275</v>
      </c>
      <c r="C2201">
        <v>4</v>
      </c>
      <c r="D2201">
        <v>2</v>
      </c>
      <c r="E2201">
        <v>2</v>
      </c>
      <c r="F2201">
        <v>30</v>
      </c>
      <c r="G2201">
        <v>20</v>
      </c>
      <c r="H2201">
        <v>1385</v>
      </c>
    </row>
    <row r="2202" spans="1:8" x14ac:dyDescent="0.3">
      <c r="A2202">
        <v>61140</v>
      </c>
      <c r="B2202">
        <v>650</v>
      </c>
      <c r="C2202">
        <v>8</v>
      </c>
      <c r="D2202">
        <v>2</v>
      </c>
      <c r="E2202">
        <v>2</v>
      </c>
      <c r="F2202">
        <v>20</v>
      </c>
      <c r="G2202">
        <v>14</v>
      </c>
      <c r="H2202">
        <v>1385</v>
      </c>
    </row>
    <row r="2203" spans="1:8" x14ac:dyDescent="0.3">
      <c r="A2203">
        <v>31905</v>
      </c>
      <c r="B2203">
        <v>275</v>
      </c>
      <c r="C2203">
        <v>4</v>
      </c>
      <c r="D2203">
        <v>2</v>
      </c>
      <c r="E2203">
        <v>2</v>
      </c>
      <c r="F2203">
        <v>30</v>
      </c>
      <c r="G2203">
        <v>20</v>
      </c>
      <c r="H2203">
        <v>1385</v>
      </c>
    </row>
    <row r="2204" spans="1:8" x14ac:dyDescent="0.3">
      <c r="A2204">
        <v>67140</v>
      </c>
      <c r="B2204">
        <v>650</v>
      </c>
      <c r="C2204">
        <v>8</v>
      </c>
      <c r="D2204">
        <v>2</v>
      </c>
      <c r="E2204">
        <v>2</v>
      </c>
      <c r="F2204">
        <v>20</v>
      </c>
      <c r="G2204">
        <v>14</v>
      </c>
      <c r="H2204">
        <v>1385</v>
      </c>
    </row>
    <row r="2205" spans="1:8" x14ac:dyDescent="0.3">
      <c r="A2205">
        <v>29980</v>
      </c>
      <c r="B2205">
        <v>200</v>
      </c>
      <c r="C2205">
        <v>4</v>
      </c>
      <c r="D2205">
        <v>4</v>
      </c>
      <c r="E2205">
        <v>2</v>
      </c>
      <c r="F2205">
        <v>38</v>
      </c>
      <c r="G2205">
        <v>40</v>
      </c>
      <c r="H2205">
        <v>2031</v>
      </c>
    </row>
    <row r="2206" spans="1:8" x14ac:dyDescent="0.3">
      <c r="A2206">
        <v>27995</v>
      </c>
      <c r="B2206">
        <v>200</v>
      </c>
      <c r="C2206">
        <v>4</v>
      </c>
      <c r="D2206">
        <v>4</v>
      </c>
      <c r="E2206">
        <v>2</v>
      </c>
      <c r="F2206">
        <v>38</v>
      </c>
      <c r="G2206">
        <v>40</v>
      </c>
      <c r="H2206">
        <v>2031</v>
      </c>
    </row>
    <row r="2207" spans="1:8" x14ac:dyDescent="0.3">
      <c r="A2207">
        <v>26790</v>
      </c>
      <c r="B2207">
        <v>200</v>
      </c>
      <c r="C2207">
        <v>4</v>
      </c>
      <c r="D2207">
        <v>4</v>
      </c>
      <c r="E2207">
        <v>2</v>
      </c>
      <c r="F2207">
        <v>39</v>
      </c>
      <c r="G2207">
        <v>43</v>
      </c>
      <c r="H2207">
        <v>2031</v>
      </c>
    </row>
    <row r="2208" spans="1:8" x14ac:dyDescent="0.3">
      <c r="A2208">
        <v>30140</v>
      </c>
      <c r="B2208">
        <v>200</v>
      </c>
      <c r="C2208">
        <v>4</v>
      </c>
      <c r="D2208">
        <v>4</v>
      </c>
      <c r="E2208">
        <v>2</v>
      </c>
      <c r="F2208">
        <v>38</v>
      </c>
      <c r="G2208">
        <v>40</v>
      </c>
      <c r="H2208">
        <v>2031</v>
      </c>
    </row>
    <row r="2209" spans="1:8" x14ac:dyDescent="0.3">
      <c r="A2209">
        <v>27995</v>
      </c>
      <c r="B2209">
        <v>200</v>
      </c>
      <c r="C2209">
        <v>4</v>
      </c>
      <c r="D2209">
        <v>4</v>
      </c>
      <c r="E2209">
        <v>2</v>
      </c>
      <c r="F2209">
        <v>38</v>
      </c>
      <c r="G2209">
        <v>40</v>
      </c>
      <c r="H2209">
        <v>2031</v>
      </c>
    </row>
    <row r="2210" spans="1:8" x14ac:dyDescent="0.3">
      <c r="A2210">
        <v>26790</v>
      </c>
      <c r="B2210">
        <v>200</v>
      </c>
      <c r="C2210">
        <v>4</v>
      </c>
      <c r="D2210">
        <v>4</v>
      </c>
      <c r="E2210">
        <v>2</v>
      </c>
      <c r="F2210">
        <v>39</v>
      </c>
      <c r="G2210">
        <v>43</v>
      </c>
      <c r="H2210">
        <v>2031</v>
      </c>
    </row>
    <row r="2211" spans="1:8" x14ac:dyDescent="0.3">
      <c r="A2211">
        <v>26790</v>
      </c>
      <c r="B2211">
        <v>200</v>
      </c>
      <c r="C2211">
        <v>4</v>
      </c>
      <c r="D2211">
        <v>4</v>
      </c>
      <c r="E2211">
        <v>2</v>
      </c>
      <c r="F2211">
        <v>38</v>
      </c>
      <c r="G2211">
        <v>42</v>
      </c>
      <c r="H2211">
        <v>2031</v>
      </c>
    </row>
    <row r="2212" spans="1:8" x14ac:dyDescent="0.3">
      <c r="A2212">
        <v>27995</v>
      </c>
      <c r="B2212">
        <v>200</v>
      </c>
      <c r="C2212">
        <v>4</v>
      </c>
      <c r="D2212">
        <v>4</v>
      </c>
      <c r="E2212">
        <v>2</v>
      </c>
      <c r="F2212">
        <v>37</v>
      </c>
      <c r="G2212">
        <v>40</v>
      </c>
      <c r="H2212">
        <v>2031</v>
      </c>
    </row>
    <row r="2213" spans="1:8" x14ac:dyDescent="0.3">
      <c r="A2213">
        <v>30140</v>
      </c>
      <c r="B2213">
        <v>200</v>
      </c>
      <c r="C2213">
        <v>4</v>
      </c>
      <c r="D2213">
        <v>4</v>
      </c>
      <c r="E2213">
        <v>2</v>
      </c>
      <c r="F2213">
        <v>37</v>
      </c>
      <c r="G2213">
        <v>40</v>
      </c>
      <c r="H2213">
        <v>2031</v>
      </c>
    </row>
    <row r="2214" spans="1:8" x14ac:dyDescent="0.3">
      <c r="A2214">
        <v>21855</v>
      </c>
      <c r="B2214">
        <v>157</v>
      </c>
      <c r="C2214">
        <v>4</v>
      </c>
      <c r="D2214">
        <v>2</v>
      </c>
      <c r="E2214">
        <v>2</v>
      </c>
      <c r="F2214">
        <v>30</v>
      </c>
      <c r="G2214">
        <v>20</v>
      </c>
      <c r="H2214">
        <v>2031</v>
      </c>
    </row>
    <row r="2215" spans="1:8" x14ac:dyDescent="0.3">
      <c r="A2215">
        <v>26940</v>
      </c>
      <c r="B2215">
        <v>225</v>
      </c>
      <c r="C2215">
        <v>6</v>
      </c>
      <c r="D2215">
        <v>2</v>
      </c>
      <c r="E2215">
        <v>2</v>
      </c>
      <c r="F2215">
        <v>26</v>
      </c>
      <c r="G2215">
        <v>18</v>
      </c>
      <c r="H2215">
        <v>2031</v>
      </c>
    </row>
    <row r="2216" spans="1:8" x14ac:dyDescent="0.3">
      <c r="A2216">
        <v>23355</v>
      </c>
      <c r="B2216">
        <v>225</v>
      </c>
      <c r="C2216">
        <v>6</v>
      </c>
      <c r="D2216">
        <v>2</v>
      </c>
      <c r="E2216">
        <v>2</v>
      </c>
      <c r="F2216">
        <v>27</v>
      </c>
      <c r="G2216">
        <v>18</v>
      </c>
      <c r="H2216">
        <v>2031</v>
      </c>
    </row>
    <row r="2217" spans="1:8" x14ac:dyDescent="0.3">
      <c r="A2217">
        <v>30210</v>
      </c>
      <c r="B2217">
        <v>225</v>
      </c>
      <c r="C2217">
        <v>6</v>
      </c>
      <c r="D2217">
        <v>2</v>
      </c>
      <c r="E2217">
        <v>2</v>
      </c>
      <c r="F2217">
        <v>26</v>
      </c>
      <c r="G2217">
        <v>18</v>
      </c>
      <c r="H2217">
        <v>2031</v>
      </c>
    </row>
    <row r="2218" spans="1:8" x14ac:dyDescent="0.3">
      <c r="A2218">
        <v>21025</v>
      </c>
      <c r="B2218">
        <v>157</v>
      </c>
      <c r="C2218">
        <v>4</v>
      </c>
      <c r="D2218">
        <v>2</v>
      </c>
      <c r="E2218">
        <v>2</v>
      </c>
      <c r="F2218">
        <v>30</v>
      </c>
      <c r="G2218">
        <v>21</v>
      </c>
      <c r="H2218">
        <v>2031</v>
      </c>
    </row>
    <row r="2219" spans="1:8" x14ac:dyDescent="0.3">
      <c r="A2219">
        <v>21860</v>
      </c>
      <c r="B2219">
        <v>225</v>
      </c>
      <c r="C2219">
        <v>6</v>
      </c>
      <c r="D2219">
        <v>2</v>
      </c>
      <c r="E2219">
        <v>2</v>
      </c>
      <c r="F2219">
        <v>27</v>
      </c>
      <c r="G2219">
        <v>18</v>
      </c>
      <c r="H2219">
        <v>2031</v>
      </c>
    </row>
    <row r="2220" spans="1:8" x14ac:dyDescent="0.3">
      <c r="A2220">
        <v>20360</v>
      </c>
      <c r="B2220">
        <v>157</v>
      </c>
      <c r="C2220">
        <v>4</v>
      </c>
      <c r="D2220">
        <v>2</v>
      </c>
      <c r="E2220">
        <v>2</v>
      </c>
      <c r="F2220">
        <v>30</v>
      </c>
      <c r="G2220">
        <v>20</v>
      </c>
      <c r="H2220">
        <v>2031</v>
      </c>
    </row>
    <row r="2221" spans="1:8" x14ac:dyDescent="0.3">
      <c r="A2221">
        <v>19530</v>
      </c>
      <c r="B2221">
        <v>157</v>
      </c>
      <c r="C2221">
        <v>4</v>
      </c>
      <c r="D2221">
        <v>2</v>
      </c>
      <c r="E2221">
        <v>2</v>
      </c>
      <c r="F2221">
        <v>30</v>
      </c>
      <c r="G2221">
        <v>21</v>
      </c>
      <c r="H2221">
        <v>2031</v>
      </c>
    </row>
    <row r="2222" spans="1:8" x14ac:dyDescent="0.3">
      <c r="A2222">
        <v>26405</v>
      </c>
      <c r="B2222">
        <v>225</v>
      </c>
      <c r="C2222">
        <v>6</v>
      </c>
      <c r="D2222">
        <v>2</v>
      </c>
      <c r="E2222">
        <v>2</v>
      </c>
      <c r="F2222">
        <v>27</v>
      </c>
      <c r="G2222">
        <v>18</v>
      </c>
      <c r="H2222">
        <v>2031</v>
      </c>
    </row>
    <row r="2223" spans="1:8" x14ac:dyDescent="0.3">
      <c r="A2223">
        <v>23405</v>
      </c>
      <c r="B2223">
        <v>157</v>
      </c>
      <c r="C2223">
        <v>4</v>
      </c>
      <c r="D2223">
        <v>2</v>
      </c>
      <c r="E2223">
        <v>2</v>
      </c>
      <c r="F2223">
        <v>30</v>
      </c>
      <c r="G2223">
        <v>20</v>
      </c>
      <c r="H2223">
        <v>2031</v>
      </c>
    </row>
    <row r="2224" spans="1:8" x14ac:dyDescent="0.3">
      <c r="A2224">
        <v>19930</v>
      </c>
      <c r="B2224">
        <v>155</v>
      </c>
      <c r="C2224">
        <v>4</v>
      </c>
      <c r="D2224">
        <v>2</v>
      </c>
      <c r="E2224">
        <v>2</v>
      </c>
      <c r="F2224">
        <v>31</v>
      </c>
      <c r="G2224">
        <v>21</v>
      </c>
      <c r="H2224">
        <v>2031</v>
      </c>
    </row>
    <row r="2225" spans="1:8" x14ac:dyDescent="0.3">
      <c r="A2225">
        <v>29460</v>
      </c>
      <c r="B2225">
        <v>210</v>
      </c>
      <c r="C2225">
        <v>6</v>
      </c>
      <c r="D2225">
        <v>2</v>
      </c>
      <c r="E2225">
        <v>2</v>
      </c>
      <c r="F2225">
        <v>26</v>
      </c>
      <c r="G2225">
        <v>18</v>
      </c>
      <c r="H2225">
        <v>2031</v>
      </c>
    </row>
    <row r="2226" spans="1:8" x14ac:dyDescent="0.3">
      <c r="A2226">
        <v>27190</v>
      </c>
      <c r="B2226">
        <v>210</v>
      </c>
      <c r="C2226">
        <v>6</v>
      </c>
      <c r="D2226">
        <v>2</v>
      </c>
      <c r="E2226">
        <v>2</v>
      </c>
      <c r="F2226">
        <v>26</v>
      </c>
      <c r="G2226">
        <v>18</v>
      </c>
      <c r="H2226">
        <v>2031</v>
      </c>
    </row>
    <row r="2227" spans="1:8" x14ac:dyDescent="0.3">
      <c r="A2227">
        <v>20760</v>
      </c>
      <c r="B2227">
        <v>155</v>
      </c>
      <c r="C2227">
        <v>4</v>
      </c>
      <c r="D2227">
        <v>2</v>
      </c>
      <c r="E2227">
        <v>2</v>
      </c>
      <c r="F2227">
        <v>31</v>
      </c>
      <c r="G2227">
        <v>22</v>
      </c>
      <c r="H2227">
        <v>2031</v>
      </c>
    </row>
    <row r="2228" spans="1:8" x14ac:dyDescent="0.3">
      <c r="A2228">
        <v>23030</v>
      </c>
      <c r="B2228">
        <v>155</v>
      </c>
      <c r="C2228">
        <v>4</v>
      </c>
      <c r="D2228">
        <v>2</v>
      </c>
      <c r="E2228">
        <v>2</v>
      </c>
      <c r="F2228">
        <v>31</v>
      </c>
      <c r="G2228">
        <v>22</v>
      </c>
      <c r="H2228">
        <v>2031</v>
      </c>
    </row>
    <row r="2229" spans="1:8" x14ac:dyDescent="0.3">
      <c r="A2229">
        <v>24530</v>
      </c>
      <c r="B2229">
        <v>210</v>
      </c>
      <c r="C2229">
        <v>6</v>
      </c>
      <c r="D2229">
        <v>2</v>
      </c>
      <c r="E2229">
        <v>2</v>
      </c>
      <c r="F2229">
        <v>27</v>
      </c>
      <c r="G2229">
        <v>18</v>
      </c>
      <c r="H2229">
        <v>2031</v>
      </c>
    </row>
    <row r="2230" spans="1:8" x14ac:dyDescent="0.3">
      <c r="A2230">
        <v>23905</v>
      </c>
      <c r="B2230">
        <v>155</v>
      </c>
      <c r="C2230">
        <v>4</v>
      </c>
      <c r="D2230">
        <v>2</v>
      </c>
      <c r="E2230">
        <v>2</v>
      </c>
      <c r="F2230">
        <v>31</v>
      </c>
      <c r="G2230">
        <v>22</v>
      </c>
      <c r="H2230">
        <v>2031</v>
      </c>
    </row>
    <row r="2231" spans="1:8" x14ac:dyDescent="0.3">
      <c r="A2231">
        <v>26905</v>
      </c>
      <c r="B2231">
        <v>210</v>
      </c>
      <c r="C2231">
        <v>6</v>
      </c>
      <c r="D2231">
        <v>2</v>
      </c>
      <c r="E2231">
        <v>2</v>
      </c>
      <c r="F2231">
        <v>27</v>
      </c>
      <c r="G2231">
        <v>18</v>
      </c>
      <c r="H2231">
        <v>2031</v>
      </c>
    </row>
    <row r="2232" spans="1:8" x14ac:dyDescent="0.3">
      <c r="A2232">
        <v>30460</v>
      </c>
      <c r="B2232">
        <v>210</v>
      </c>
      <c r="C2232">
        <v>6</v>
      </c>
      <c r="D2232">
        <v>2</v>
      </c>
      <c r="E2232">
        <v>2</v>
      </c>
      <c r="F2232">
        <v>26</v>
      </c>
      <c r="G2232">
        <v>18</v>
      </c>
      <c r="H2232">
        <v>2031</v>
      </c>
    </row>
    <row r="2233" spans="1:8" x14ac:dyDescent="0.3">
      <c r="A2233">
        <v>22260</v>
      </c>
      <c r="B2233">
        <v>210</v>
      </c>
      <c r="C2233">
        <v>6</v>
      </c>
      <c r="D2233">
        <v>2</v>
      </c>
      <c r="E2233">
        <v>2</v>
      </c>
      <c r="F2233">
        <v>27</v>
      </c>
      <c r="G2233">
        <v>18</v>
      </c>
      <c r="H2233">
        <v>2031</v>
      </c>
    </row>
    <row r="2234" spans="1:8" x14ac:dyDescent="0.3">
      <c r="A2234">
        <v>22200</v>
      </c>
      <c r="B2234">
        <v>155</v>
      </c>
      <c r="C2234">
        <v>4</v>
      </c>
      <c r="D2234">
        <v>2</v>
      </c>
      <c r="E2234">
        <v>2</v>
      </c>
      <c r="F2234">
        <v>31</v>
      </c>
      <c r="G2234">
        <v>21</v>
      </c>
      <c r="H2234">
        <v>2031</v>
      </c>
    </row>
    <row r="2235" spans="1:8" x14ac:dyDescent="0.3">
      <c r="A2235">
        <v>27440</v>
      </c>
      <c r="B2235">
        <v>210</v>
      </c>
      <c r="C2235">
        <v>6</v>
      </c>
      <c r="D2235">
        <v>2</v>
      </c>
      <c r="E2235">
        <v>2</v>
      </c>
      <c r="F2235">
        <v>26</v>
      </c>
      <c r="G2235">
        <v>18</v>
      </c>
      <c r="H2235">
        <v>2031</v>
      </c>
    </row>
    <row r="2236" spans="1:8" x14ac:dyDescent="0.3">
      <c r="A2236">
        <v>24155</v>
      </c>
      <c r="B2236">
        <v>155</v>
      </c>
      <c r="C2236">
        <v>4</v>
      </c>
      <c r="D2236">
        <v>2</v>
      </c>
      <c r="E2236">
        <v>2</v>
      </c>
      <c r="F2236">
        <v>31</v>
      </c>
      <c r="G2236">
        <v>22</v>
      </c>
      <c r="H2236">
        <v>2031</v>
      </c>
    </row>
    <row r="2237" spans="1:8" x14ac:dyDescent="0.3">
      <c r="A2237">
        <v>22450</v>
      </c>
      <c r="B2237">
        <v>155</v>
      </c>
      <c r="C2237">
        <v>4</v>
      </c>
      <c r="D2237">
        <v>2</v>
      </c>
      <c r="E2237">
        <v>2</v>
      </c>
      <c r="F2237">
        <v>31</v>
      </c>
      <c r="G2237">
        <v>21</v>
      </c>
      <c r="H2237">
        <v>2031</v>
      </c>
    </row>
    <row r="2238" spans="1:8" x14ac:dyDescent="0.3">
      <c r="A2238">
        <v>27155</v>
      </c>
      <c r="B2238">
        <v>210</v>
      </c>
      <c r="C2238">
        <v>6</v>
      </c>
      <c r="D2238">
        <v>2</v>
      </c>
      <c r="E2238">
        <v>2</v>
      </c>
      <c r="F2238">
        <v>27</v>
      </c>
      <c r="G2238">
        <v>18</v>
      </c>
      <c r="H2238">
        <v>2031</v>
      </c>
    </row>
    <row r="2239" spans="1:8" x14ac:dyDescent="0.3">
      <c r="A2239">
        <v>22510</v>
      </c>
      <c r="B2239">
        <v>210</v>
      </c>
      <c r="C2239">
        <v>6</v>
      </c>
      <c r="D2239">
        <v>2</v>
      </c>
      <c r="E2239">
        <v>2</v>
      </c>
      <c r="F2239">
        <v>27</v>
      </c>
      <c r="G2239">
        <v>18</v>
      </c>
      <c r="H2239">
        <v>2031</v>
      </c>
    </row>
    <row r="2240" spans="1:8" x14ac:dyDescent="0.3">
      <c r="A2240">
        <v>30710</v>
      </c>
      <c r="B2240">
        <v>210</v>
      </c>
      <c r="C2240">
        <v>6</v>
      </c>
      <c r="D2240">
        <v>2</v>
      </c>
      <c r="E2240">
        <v>2</v>
      </c>
      <c r="F2240">
        <v>26</v>
      </c>
      <c r="G2240">
        <v>18</v>
      </c>
      <c r="H2240">
        <v>2031</v>
      </c>
    </row>
    <row r="2241" spans="1:8" x14ac:dyDescent="0.3">
      <c r="A2241">
        <v>21010</v>
      </c>
      <c r="B2241">
        <v>155</v>
      </c>
      <c r="C2241">
        <v>4</v>
      </c>
      <c r="D2241">
        <v>2</v>
      </c>
      <c r="E2241">
        <v>2</v>
      </c>
      <c r="F2241">
        <v>31</v>
      </c>
      <c r="G2241">
        <v>22</v>
      </c>
      <c r="H2241">
        <v>2031</v>
      </c>
    </row>
    <row r="2242" spans="1:8" x14ac:dyDescent="0.3">
      <c r="A2242">
        <v>24780</v>
      </c>
      <c r="B2242">
        <v>210</v>
      </c>
      <c r="C2242">
        <v>6</v>
      </c>
      <c r="D2242">
        <v>2</v>
      </c>
      <c r="E2242">
        <v>2</v>
      </c>
      <c r="F2242">
        <v>27</v>
      </c>
      <c r="G2242">
        <v>18</v>
      </c>
      <c r="H2242">
        <v>2031</v>
      </c>
    </row>
    <row r="2243" spans="1:8" x14ac:dyDescent="0.3">
      <c r="A2243">
        <v>23280</v>
      </c>
      <c r="B2243">
        <v>155</v>
      </c>
      <c r="C2243">
        <v>4</v>
      </c>
      <c r="D2243">
        <v>2</v>
      </c>
      <c r="E2243">
        <v>2</v>
      </c>
      <c r="F2243">
        <v>31</v>
      </c>
      <c r="G2243">
        <v>22</v>
      </c>
      <c r="H2243">
        <v>2031</v>
      </c>
    </row>
    <row r="2244" spans="1:8" x14ac:dyDescent="0.3">
      <c r="A2244">
        <v>29710</v>
      </c>
      <c r="B2244">
        <v>210</v>
      </c>
      <c r="C2244">
        <v>6</v>
      </c>
      <c r="D2244">
        <v>2</v>
      </c>
      <c r="E2244">
        <v>2</v>
      </c>
      <c r="F2244">
        <v>26</v>
      </c>
      <c r="G2244">
        <v>18</v>
      </c>
      <c r="H2244">
        <v>2031</v>
      </c>
    </row>
    <row r="2245" spans="1:8" x14ac:dyDescent="0.3">
      <c r="A2245">
        <v>20180</v>
      </c>
      <c r="B2245">
        <v>155</v>
      </c>
      <c r="C2245">
        <v>4</v>
      </c>
      <c r="D2245">
        <v>2</v>
      </c>
      <c r="E2245">
        <v>2</v>
      </c>
      <c r="F2245">
        <v>31</v>
      </c>
      <c r="G2245">
        <v>21</v>
      </c>
      <c r="H2245">
        <v>2031</v>
      </c>
    </row>
    <row r="2246" spans="1:8" x14ac:dyDescent="0.3">
      <c r="A2246">
        <v>26150</v>
      </c>
      <c r="B2246">
        <v>178</v>
      </c>
      <c r="C2246">
        <v>4</v>
      </c>
      <c r="D2246">
        <v>4</v>
      </c>
      <c r="E2246">
        <v>2</v>
      </c>
      <c r="F2246">
        <v>35</v>
      </c>
      <c r="G2246">
        <v>25</v>
      </c>
      <c r="H2246">
        <v>2031</v>
      </c>
    </row>
    <row r="2247" spans="1:8" x14ac:dyDescent="0.3">
      <c r="A2247">
        <v>26150</v>
      </c>
      <c r="B2247">
        <v>178</v>
      </c>
      <c r="C2247">
        <v>4</v>
      </c>
      <c r="D2247">
        <v>4</v>
      </c>
      <c r="E2247">
        <v>2</v>
      </c>
      <c r="F2247">
        <v>35</v>
      </c>
      <c r="G2247">
        <v>25</v>
      </c>
      <c r="H2247">
        <v>2031</v>
      </c>
    </row>
    <row r="2248" spans="1:8" x14ac:dyDescent="0.3">
      <c r="A2248">
        <v>31370</v>
      </c>
      <c r="B2248">
        <v>268</v>
      </c>
      <c r="C2248">
        <v>6</v>
      </c>
      <c r="D2248">
        <v>4</v>
      </c>
      <c r="E2248">
        <v>2</v>
      </c>
      <c r="F2248">
        <v>31</v>
      </c>
      <c r="G2248">
        <v>21</v>
      </c>
      <c r="H2248">
        <v>2031</v>
      </c>
    </row>
    <row r="2249" spans="1:8" x14ac:dyDescent="0.3">
      <c r="A2249">
        <v>31370</v>
      </c>
      <c r="B2249">
        <v>268</v>
      </c>
      <c r="C2249">
        <v>6</v>
      </c>
      <c r="D2249">
        <v>4</v>
      </c>
      <c r="E2249">
        <v>2</v>
      </c>
      <c r="F2249">
        <v>31</v>
      </c>
      <c r="G2249">
        <v>21</v>
      </c>
      <c r="H2249">
        <v>2031</v>
      </c>
    </row>
    <row r="2250" spans="1:8" x14ac:dyDescent="0.3">
      <c r="A2250">
        <v>22970</v>
      </c>
      <c r="B2250">
        <v>178</v>
      </c>
      <c r="C2250">
        <v>4</v>
      </c>
      <c r="D2250">
        <v>4</v>
      </c>
      <c r="E2250">
        <v>2</v>
      </c>
      <c r="F2250">
        <v>35</v>
      </c>
      <c r="G2250">
        <v>25</v>
      </c>
      <c r="H2250">
        <v>2031</v>
      </c>
    </row>
    <row r="2251" spans="1:8" x14ac:dyDescent="0.3">
      <c r="A2251">
        <v>23840</v>
      </c>
      <c r="B2251">
        <v>178</v>
      </c>
      <c r="C2251">
        <v>4</v>
      </c>
      <c r="D2251">
        <v>4</v>
      </c>
      <c r="E2251">
        <v>2</v>
      </c>
      <c r="F2251">
        <v>35</v>
      </c>
      <c r="G2251">
        <v>25</v>
      </c>
      <c r="H2251">
        <v>2031</v>
      </c>
    </row>
    <row r="2252" spans="1:8" x14ac:dyDescent="0.3">
      <c r="A2252">
        <v>26310</v>
      </c>
      <c r="B2252">
        <v>178</v>
      </c>
      <c r="C2252">
        <v>4</v>
      </c>
      <c r="D2252">
        <v>4</v>
      </c>
      <c r="E2252">
        <v>2</v>
      </c>
      <c r="F2252">
        <v>35</v>
      </c>
      <c r="G2252">
        <v>25</v>
      </c>
      <c r="H2252">
        <v>2031</v>
      </c>
    </row>
    <row r="2253" spans="1:8" x14ac:dyDescent="0.3">
      <c r="A2253">
        <v>23840</v>
      </c>
      <c r="B2253">
        <v>178</v>
      </c>
      <c r="C2253">
        <v>4</v>
      </c>
      <c r="D2253">
        <v>4</v>
      </c>
      <c r="E2253">
        <v>2</v>
      </c>
      <c r="F2253">
        <v>35</v>
      </c>
      <c r="G2253">
        <v>25</v>
      </c>
      <c r="H2253">
        <v>2031</v>
      </c>
    </row>
    <row r="2254" spans="1:8" x14ac:dyDescent="0.3">
      <c r="A2254">
        <v>26310</v>
      </c>
      <c r="B2254">
        <v>178</v>
      </c>
      <c r="C2254">
        <v>4</v>
      </c>
      <c r="D2254">
        <v>4</v>
      </c>
      <c r="E2254">
        <v>2</v>
      </c>
      <c r="F2254">
        <v>35</v>
      </c>
      <c r="G2254">
        <v>25</v>
      </c>
      <c r="H2254">
        <v>2031</v>
      </c>
    </row>
    <row r="2255" spans="1:8" x14ac:dyDescent="0.3">
      <c r="A2255">
        <v>25715</v>
      </c>
      <c r="B2255">
        <v>178</v>
      </c>
      <c r="C2255">
        <v>4</v>
      </c>
      <c r="D2255">
        <v>4</v>
      </c>
      <c r="E2255">
        <v>2</v>
      </c>
      <c r="F2255">
        <v>35</v>
      </c>
      <c r="G2255">
        <v>25</v>
      </c>
      <c r="H2255">
        <v>2031</v>
      </c>
    </row>
    <row r="2256" spans="1:8" x14ac:dyDescent="0.3">
      <c r="A2256">
        <v>23070</v>
      </c>
      <c r="B2256">
        <v>178</v>
      </c>
      <c r="C2256">
        <v>4</v>
      </c>
      <c r="D2256">
        <v>4</v>
      </c>
      <c r="E2256">
        <v>2</v>
      </c>
      <c r="F2256">
        <v>35</v>
      </c>
      <c r="G2256">
        <v>25</v>
      </c>
      <c r="H2256">
        <v>2031</v>
      </c>
    </row>
    <row r="2257" spans="1:8" x14ac:dyDescent="0.3">
      <c r="A2257">
        <v>31370</v>
      </c>
      <c r="B2257">
        <v>268</v>
      </c>
      <c r="C2257">
        <v>6</v>
      </c>
      <c r="D2257">
        <v>4</v>
      </c>
      <c r="E2257">
        <v>2</v>
      </c>
      <c r="F2257">
        <v>31</v>
      </c>
      <c r="G2257">
        <v>21</v>
      </c>
      <c r="H2257">
        <v>2031</v>
      </c>
    </row>
    <row r="2258" spans="1:8" x14ac:dyDescent="0.3">
      <c r="A2258">
        <v>31370</v>
      </c>
      <c r="B2258">
        <v>268</v>
      </c>
      <c r="C2258">
        <v>6</v>
      </c>
      <c r="D2258">
        <v>4</v>
      </c>
      <c r="E2258">
        <v>2</v>
      </c>
      <c r="F2258">
        <v>31</v>
      </c>
      <c r="G2258">
        <v>21</v>
      </c>
      <c r="H2258">
        <v>2031</v>
      </c>
    </row>
    <row r="2259" spans="1:8" x14ac:dyDescent="0.3">
      <c r="A2259">
        <v>23070</v>
      </c>
      <c r="B2259">
        <v>178</v>
      </c>
      <c r="C2259">
        <v>4</v>
      </c>
      <c r="D2259">
        <v>4</v>
      </c>
      <c r="E2259">
        <v>2</v>
      </c>
      <c r="F2259">
        <v>33</v>
      </c>
      <c r="G2259">
        <v>24</v>
      </c>
      <c r="H2259">
        <v>2031</v>
      </c>
    </row>
    <row r="2260" spans="1:8" x14ac:dyDescent="0.3">
      <c r="A2260">
        <v>23840</v>
      </c>
      <c r="B2260">
        <v>178</v>
      </c>
      <c r="C2260">
        <v>4</v>
      </c>
      <c r="D2260">
        <v>4</v>
      </c>
      <c r="E2260">
        <v>2</v>
      </c>
      <c r="F2260">
        <v>33</v>
      </c>
      <c r="G2260">
        <v>24</v>
      </c>
      <c r="H2260">
        <v>2031</v>
      </c>
    </row>
    <row r="2261" spans="1:8" x14ac:dyDescent="0.3">
      <c r="A2261">
        <v>26310</v>
      </c>
      <c r="B2261">
        <v>178</v>
      </c>
      <c r="C2261">
        <v>4</v>
      </c>
      <c r="D2261">
        <v>4</v>
      </c>
      <c r="E2261">
        <v>2</v>
      </c>
      <c r="F2261">
        <v>33</v>
      </c>
      <c r="G2261">
        <v>24</v>
      </c>
      <c r="H2261">
        <v>2031</v>
      </c>
    </row>
    <row r="2262" spans="1:8" x14ac:dyDescent="0.3">
      <c r="A2262">
        <v>31370</v>
      </c>
      <c r="B2262">
        <v>268</v>
      </c>
      <c r="C2262">
        <v>6</v>
      </c>
      <c r="D2262">
        <v>4</v>
      </c>
      <c r="E2262">
        <v>2</v>
      </c>
      <c r="F2262">
        <v>30</v>
      </c>
      <c r="G2262">
        <v>21</v>
      </c>
      <c r="H2262">
        <v>2031</v>
      </c>
    </row>
    <row r="2263" spans="1:8" x14ac:dyDescent="0.3">
      <c r="A2263">
        <v>31370</v>
      </c>
      <c r="B2263">
        <v>268</v>
      </c>
      <c r="C2263">
        <v>6</v>
      </c>
      <c r="D2263">
        <v>4</v>
      </c>
      <c r="E2263">
        <v>2</v>
      </c>
      <c r="F2263">
        <v>30</v>
      </c>
      <c r="G2263">
        <v>21</v>
      </c>
      <c r="H2263">
        <v>2031</v>
      </c>
    </row>
    <row r="2264" spans="1:8" x14ac:dyDescent="0.3">
      <c r="A2264">
        <v>26310</v>
      </c>
      <c r="B2264">
        <v>178</v>
      </c>
      <c r="C2264">
        <v>4</v>
      </c>
      <c r="D2264">
        <v>4</v>
      </c>
      <c r="E2264">
        <v>2</v>
      </c>
      <c r="F2264">
        <v>33</v>
      </c>
      <c r="G2264">
        <v>24</v>
      </c>
      <c r="H2264">
        <v>2031</v>
      </c>
    </row>
    <row r="2265" spans="1:8" x14ac:dyDescent="0.3">
      <c r="A2265">
        <v>24685</v>
      </c>
      <c r="B2265">
        <v>185</v>
      </c>
      <c r="C2265">
        <v>4</v>
      </c>
      <c r="D2265">
        <v>4</v>
      </c>
      <c r="E2265">
        <v>1</v>
      </c>
      <c r="F2265">
        <v>25</v>
      </c>
      <c r="G2265">
        <v>18</v>
      </c>
      <c r="H2265">
        <v>549</v>
      </c>
    </row>
    <row r="2266" spans="1:8" x14ac:dyDescent="0.3">
      <c r="A2266">
        <v>22385</v>
      </c>
      <c r="B2266">
        <v>185</v>
      </c>
      <c r="C2266">
        <v>4</v>
      </c>
      <c r="D2266">
        <v>2</v>
      </c>
      <c r="E2266">
        <v>1</v>
      </c>
      <c r="F2266">
        <v>23</v>
      </c>
      <c r="G2266">
        <v>17</v>
      </c>
      <c r="H2266">
        <v>549</v>
      </c>
    </row>
    <row r="2267" spans="1:8" x14ac:dyDescent="0.3">
      <c r="A2267">
        <v>23040</v>
      </c>
      <c r="B2267">
        <v>185</v>
      </c>
      <c r="C2267">
        <v>4</v>
      </c>
      <c r="D2267">
        <v>4</v>
      </c>
      <c r="E2267">
        <v>1</v>
      </c>
      <c r="F2267">
        <v>25</v>
      </c>
      <c r="G2267">
        <v>18</v>
      </c>
      <c r="H2267">
        <v>549</v>
      </c>
    </row>
    <row r="2268" spans="1:8" x14ac:dyDescent="0.3">
      <c r="A2268">
        <v>31790</v>
      </c>
      <c r="B2268">
        <v>242</v>
      </c>
      <c r="C2268">
        <v>5</v>
      </c>
      <c r="D2268">
        <v>4</v>
      </c>
      <c r="E2268">
        <v>1</v>
      </c>
      <c r="F2268">
        <v>21</v>
      </c>
      <c r="G2268">
        <v>16</v>
      </c>
      <c r="H2268">
        <v>549</v>
      </c>
    </row>
    <row r="2269" spans="1:8" x14ac:dyDescent="0.3">
      <c r="A2269">
        <v>28610</v>
      </c>
      <c r="B2269">
        <v>242</v>
      </c>
      <c r="C2269">
        <v>5</v>
      </c>
      <c r="D2269">
        <v>4</v>
      </c>
      <c r="E2269">
        <v>1</v>
      </c>
      <c r="F2269">
        <v>21</v>
      </c>
      <c r="G2269">
        <v>16</v>
      </c>
      <c r="H2269">
        <v>549</v>
      </c>
    </row>
    <row r="2270" spans="1:8" x14ac:dyDescent="0.3">
      <c r="A2270">
        <v>20840</v>
      </c>
      <c r="B2270">
        <v>185</v>
      </c>
      <c r="C2270">
        <v>4</v>
      </c>
      <c r="D2270">
        <v>4</v>
      </c>
      <c r="E2270">
        <v>1</v>
      </c>
      <c r="F2270">
        <v>25</v>
      </c>
      <c r="G2270">
        <v>18</v>
      </c>
      <c r="H2270">
        <v>549</v>
      </c>
    </row>
    <row r="2271" spans="1:8" x14ac:dyDescent="0.3">
      <c r="A2271">
        <v>17490</v>
      </c>
      <c r="B2271">
        <v>185</v>
      </c>
      <c r="C2271">
        <v>4</v>
      </c>
      <c r="D2271">
        <v>2</v>
      </c>
      <c r="E2271">
        <v>1</v>
      </c>
      <c r="F2271">
        <v>25</v>
      </c>
      <c r="G2271">
        <v>18</v>
      </c>
      <c r="H2271">
        <v>549</v>
      </c>
    </row>
    <row r="2272" spans="1:8" x14ac:dyDescent="0.3">
      <c r="A2272">
        <v>29145</v>
      </c>
      <c r="B2272">
        <v>242</v>
      </c>
      <c r="C2272">
        <v>5</v>
      </c>
      <c r="D2272">
        <v>4</v>
      </c>
      <c r="E2272">
        <v>1</v>
      </c>
      <c r="F2272">
        <v>23</v>
      </c>
      <c r="G2272">
        <v>17</v>
      </c>
      <c r="H2272">
        <v>549</v>
      </c>
    </row>
    <row r="2273" spans="1:8" x14ac:dyDescent="0.3">
      <c r="A2273">
        <v>29125</v>
      </c>
      <c r="B2273">
        <v>242</v>
      </c>
      <c r="C2273">
        <v>5</v>
      </c>
      <c r="D2273">
        <v>4</v>
      </c>
      <c r="E2273">
        <v>1</v>
      </c>
      <c r="F2273">
        <v>21</v>
      </c>
      <c r="G2273">
        <v>16</v>
      </c>
      <c r="H2273">
        <v>549</v>
      </c>
    </row>
    <row r="2274" spans="1:8" x14ac:dyDescent="0.3">
      <c r="A2274">
        <v>20455</v>
      </c>
      <c r="B2274">
        <v>185</v>
      </c>
      <c r="C2274">
        <v>4</v>
      </c>
      <c r="D2274">
        <v>2</v>
      </c>
      <c r="E2274">
        <v>1</v>
      </c>
      <c r="F2274">
        <v>25</v>
      </c>
      <c r="G2274">
        <v>18</v>
      </c>
      <c r="H2274">
        <v>549</v>
      </c>
    </row>
    <row r="2275" spans="1:8" x14ac:dyDescent="0.3">
      <c r="A2275">
        <v>24435</v>
      </c>
      <c r="B2275">
        <v>185</v>
      </c>
      <c r="C2275">
        <v>4</v>
      </c>
      <c r="D2275">
        <v>4</v>
      </c>
      <c r="E2275">
        <v>1</v>
      </c>
      <c r="F2275">
        <v>23</v>
      </c>
      <c r="G2275">
        <v>17</v>
      </c>
      <c r="H2275">
        <v>549</v>
      </c>
    </row>
    <row r="2276" spans="1:8" x14ac:dyDescent="0.3">
      <c r="A2276">
        <v>25305</v>
      </c>
      <c r="B2276">
        <v>242</v>
      </c>
      <c r="C2276">
        <v>5</v>
      </c>
      <c r="D2276">
        <v>2</v>
      </c>
      <c r="E2276">
        <v>1</v>
      </c>
      <c r="F2276">
        <v>23</v>
      </c>
      <c r="G2276">
        <v>17</v>
      </c>
      <c r="H2276">
        <v>549</v>
      </c>
    </row>
    <row r="2277" spans="1:8" x14ac:dyDescent="0.3">
      <c r="A2277">
        <v>26485</v>
      </c>
      <c r="B2277">
        <v>185</v>
      </c>
      <c r="C2277">
        <v>4</v>
      </c>
      <c r="D2277">
        <v>4</v>
      </c>
      <c r="E2277">
        <v>1</v>
      </c>
      <c r="F2277">
        <v>23</v>
      </c>
      <c r="G2277">
        <v>17</v>
      </c>
      <c r="H2277">
        <v>549</v>
      </c>
    </row>
    <row r="2278" spans="1:8" x14ac:dyDescent="0.3">
      <c r="A2278">
        <v>26470</v>
      </c>
      <c r="B2278">
        <v>242</v>
      </c>
      <c r="C2278">
        <v>5</v>
      </c>
      <c r="D2278">
        <v>4</v>
      </c>
      <c r="E2278">
        <v>1</v>
      </c>
      <c r="F2278">
        <v>23</v>
      </c>
      <c r="G2278">
        <v>17</v>
      </c>
      <c r="H2278">
        <v>549</v>
      </c>
    </row>
    <row r="2279" spans="1:8" x14ac:dyDescent="0.3">
      <c r="A2279">
        <v>29730</v>
      </c>
      <c r="B2279">
        <v>200</v>
      </c>
      <c r="C2279">
        <v>4</v>
      </c>
      <c r="D2279">
        <v>4</v>
      </c>
      <c r="E2279">
        <v>1</v>
      </c>
      <c r="F2279">
        <v>27</v>
      </c>
      <c r="G2279">
        <v>20</v>
      </c>
      <c r="H2279">
        <v>549</v>
      </c>
    </row>
    <row r="2280" spans="1:8" x14ac:dyDescent="0.3">
      <c r="A2280">
        <v>27935</v>
      </c>
      <c r="B2280">
        <v>200</v>
      </c>
      <c r="C2280">
        <v>4</v>
      </c>
      <c r="D2280">
        <v>4</v>
      </c>
      <c r="E2280">
        <v>1</v>
      </c>
      <c r="F2280">
        <v>25</v>
      </c>
      <c r="G2280">
        <v>19</v>
      </c>
      <c r="H2280">
        <v>549</v>
      </c>
    </row>
    <row r="2281" spans="1:8" x14ac:dyDescent="0.3">
      <c r="A2281">
        <v>37250</v>
      </c>
      <c r="B2281">
        <v>305</v>
      </c>
      <c r="C2281">
        <v>6</v>
      </c>
      <c r="D2281">
        <v>4</v>
      </c>
      <c r="E2281">
        <v>1</v>
      </c>
      <c r="F2281">
        <v>24</v>
      </c>
      <c r="G2281">
        <v>17</v>
      </c>
      <c r="H2281">
        <v>549</v>
      </c>
    </row>
    <row r="2282" spans="1:8" x14ac:dyDescent="0.3">
      <c r="A2282">
        <v>22650</v>
      </c>
      <c r="B2282">
        <v>200</v>
      </c>
      <c r="C2282">
        <v>4</v>
      </c>
      <c r="D2282">
        <v>4</v>
      </c>
      <c r="E2282">
        <v>1</v>
      </c>
      <c r="F2282">
        <v>26</v>
      </c>
      <c r="G2282">
        <v>19</v>
      </c>
      <c r="H2282">
        <v>549</v>
      </c>
    </row>
    <row r="2283" spans="1:8" x14ac:dyDescent="0.3">
      <c r="A2283">
        <v>26595</v>
      </c>
      <c r="B2283">
        <v>200</v>
      </c>
      <c r="C2283">
        <v>4</v>
      </c>
      <c r="D2283">
        <v>4</v>
      </c>
      <c r="E2283">
        <v>1</v>
      </c>
      <c r="F2283">
        <v>27</v>
      </c>
      <c r="G2283">
        <v>20</v>
      </c>
      <c r="H2283">
        <v>549</v>
      </c>
    </row>
    <row r="2284" spans="1:8" x14ac:dyDescent="0.3">
      <c r="A2284">
        <v>20995</v>
      </c>
      <c r="B2284">
        <v>200</v>
      </c>
      <c r="C2284">
        <v>4</v>
      </c>
      <c r="D2284">
        <v>4</v>
      </c>
      <c r="E2284">
        <v>1</v>
      </c>
      <c r="F2284">
        <v>26</v>
      </c>
      <c r="G2284">
        <v>19</v>
      </c>
      <c r="H2284">
        <v>549</v>
      </c>
    </row>
    <row r="2285" spans="1:8" x14ac:dyDescent="0.3">
      <c r="A2285">
        <v>26725</v>
      </c>
      <c r="B2285">
        <v>305</v>
      </c>
      <c r="C2285">
        <v>6</v>
      </c>
      <c r="D2285">
        <v>4</v>
      </c>
      <c r="E2285">
        <v>1</v>
      </c>
      <c r="F2285">
        <v>26</v>
      </c>
      <c r="G2285">
        <v>18</v>
      </c>
      <c r="H2285">
        <v>549</v>
      </c>
    </row>
    <row r="2286" spans="1:8" x14ac:dyDescent="0.3">
      <c r="A2286">
        <v>25205</v>
      </c>
      <c r="B2286">
        <v>200</v>
      </c>
      <c r="C2286">
        <v>4</v>
      </c>
      <c r="D2286">
        <v>4</v>
      </c>
      <c r="E2286">
        <v>1</v>
      </c>
      <c r="F2286">
        <v>27</v>
      </c>
      <c r="G2286">
        <v>20</v>
      </c>
      <c r="H2286">
        <v>549</v>
      </c>
    </row>
    <row r="2287" spans="1:8" x14ac:dyDescent="0.3">
      <c r="A2287">
        <v>31650</v>
      </c>
      <c r="B2287">
        <v>200</v>
      </c>
      <c r="C2287">
        <v>4</v>
      </c>
      <c r="D2287">
        <v>4</v>
      </c>
      <c r="E2287">
        <v>1</v>
      </c>
      <c r="F2287">
        <v>27</v>
      </c>
      <c r="G2287">
        <v>20</v>
      </c>
      <c r="H2287">
        <v>549</v>
      </c>
    </row>
    <row r="2288" spans="1:8" x14ac:dyDescent="0.3">
      <c r="A2288">
        <v>33855</v>
      </c>
      <c r="B2288">
        <v>200</v>
      </c>
      <c r="C2288">
        <v>4</v>
      </c>
      <c r="D2288">
        <v>4</v>
      </c>
      <c r="E2288">
        <v>1</v>
      </c>
      <c r="F2288">
        <v>25</v>
      </c>
      <c r="G2288">
        <v>19</v>
      </c>
      <c r="H2288">
        <v>549</v>
      </c>
    </row>
    <row r="2289" spans="1:8" x14ac:dyDescent="0.3">
      <c r="A2289">
        <v>36950</v>
      </c>
      <c r="B2289">
        <v>305</v>
      </c>
      <c r="C2289">
        <v>6</v>
      </c>
      <c r="D2289">
        <v>4</v>
      </c>
      <c r="E2289">
        <v>1</v>
      </c>
      <c r="F2289">
        <v>24</v>
      </c>
      <c r="G2289">
        <v>17</v>
      </c>
      <c r="H2289">
        <v>549</v>
      </c>
    </row>
    <row r="2290" spans="1:8" x14ac:dyDescent="0.3">
      <c r="A2290">
        <v>28535</v>
      </c>
      <c r="B2290">
        <v>200</v>
      </c>
      <c r="C2290">
        <v>4</v>
      </c>
      <c r="D2290">
        <v>4</v>
      </c>
      <c r="E2290">
        <v>1</v>
      </c>
      <c r="F2290">
        <v>27</v>
      </c>
      <c r="G2290">
        <v>20</v>
      </c>
      <c r="H2290">
        <v>549</v>
      </c>
    </row>
    <row r="2291" spans="1:8" x14ac:dyDescent="0.3">
      <c r="A2291">
        <v>34310</v>
      </c>
      <c r="B2291">
        <v>305</v>
      </c>
      <c r="C2291">
        <v>6</v>
      </c>
      <c r="D2291">
        <v>4</v>
      </c>
      <c r="E2291">
        <v>1</v>
      </c>
      <c r="F2291">
        <v>24</v>
      </c>
      <c r="G2291">
        <v>17</v>
      </c>
      <c r="H2291">
        <v>549</v>
      </c>
    </row>
    <row r="2292" spans="1:8" x14ac:dyDescent="0.3">
      <c r="A2292">
        <v>33420</v>
      </c>
      <c r="B2292">
        <v>305</v>
      </c>
      <c r="C2292">
        <v>6</v>
      </c>
      <c r="D2292">
        <v>4</v>
      </c>
      <c r="E2292">
        <v>1</v>
      </c>
      <c r="F2292">
        <v>26</v>
      </c>
      <c r="G2292">
        <v>18</v>
      </c>
      <c r="H2292">
        <v>549</v>
      </c>
    </row>
    <row r="2293" spans="1:8" x14ac:dyDescent="0.3">
      <c r="A2293">
        <v>31145</v>
      </c>
      <c r="B2293">
        <v>200</v>
      </c>
      <c r="C2293">
        <v>4</v>
      </c>
      <c r="D2293">
        <v>4</v>
      </c>
      <c r="E2293">
        <v>1</v>
      </c>
      <c r="F2293">
        <v>25</v>
      </c>
      <c r="G2293">
        <v>19</v>
      </c>
      <c r="H2293">
        <v>549</v>
      </c>
    </row>
    <row r="2294" spans="1:8" x14ac:dyDescent="0.3">
      <c r="A2294">
        <v>30055</v>
      </c>
      <c r="B2294">
        <v>305</v>
      </c>
      <c r="C2294">
        <v>6</v>
      </c>
      <c r="D2294">
        <v>4</v>
      </c>
      <c r="E2294">
        <v>1</v>
      </c>
      <c r="F2294">
        <v>26</v>
      </c>
      <c r="G2294">
        <v>18</v>
      </c>
      <c r="H2294">
        <v>549</v>
      </c>
    </row>
    <row r="2295" spans="1:8" x14ac:dyDescent="0.3">
      <c r="A2295">
        <v>34010</v>
      </c>
      <c r="B2295">
        <v>305</v>
      </c>
      <c r="C2295">
        <v>6</v>
      </c>
      <c r="D2295">
        <v>4</v>
      </c>
      <c r="E2295">
        <v>1</v>
      </c>
      <c r="F2295">
        <v>24</v>
      </c>
      <c r="G2295">
        <v>17</v>
      </c>
      <c r="H2295">
        <v>549</v>
      </c>
    </row>
    <row r="2296" spans="1:8" x14ac:dyDescent="0.3">
      <c r="A2296">
        <v>34280</v>
      </c>
      <c r="B2296">
        <v>305</v>
      </c>
      <c r="C2296">
        <v>6</v>
      </c>
      <c r="D2296">
        <v>4</v>
      </c>
      <c r="E2296">
        <v>1</v>
      </c>
      <c r="F2296">
        <v>26</v>
      </c>
      <c r="G2296">
        <v>18</v>
      </c>
      <c r="H2296">
        <v>549</v>
      </c>
    </row>
    <row r="2297" spans="1:8" x14ac:dyDescent="0.3">
      <c r="A2297">
        <v>35020</v>
      </c>
      <c r="B2297">
        <v>305</v>
      </c>
      <c r="C2297">
        <v>6</v>
      </c>
      <c r="D2297">
        <v>4</v>
      </c>
      <c r="E2297">
        <v>1</v>
      </c>
      <c r="F2297">
        <v>24</v>
      </c>
      <c r="G2297">
        <v>17</v>
      </c>
      <c r="H2297">
        <v>549</v>
      </c>
    </row>
    <row r="2298" spans="1:8" x14ac:dyDescent="0.3">
      <c r="A2298">
        <v>38110</v>
      </c>
      <c r="B2298">
        <v>305</v>
      </c>
      <c r="C2298">
        <v>6</v>
      </c>
      <c r="D2298">
        <v>4</v>
      </c>
      <c r="E2298">
        <v>1</v>
      </c>
      <c r="F2298">
        <v>24</v>
      </c>
      <c r="G2298">
        <v>17</v>
      </c>
      <c r="H2298">
        <v>549</v>
      </c>
    </row>
    <row r="2299" spans="1:8" x14ac:dyDescent="0.3">
      <c r="A2299">
        <v>37810</v>
      </c>
      <c r="B2299">
        <v>305</v>
      </c>
      <c r="C2299">
        <v>6</v>
      </c>
      <c r="D2299">
        <v>4</v>
      </c>
      <c r="E2299">
        <v>1</v>
      </c>
      <c r="F2299">
        <v>24</v>
      </c>
      <c r="G2299">
        <v>17</v>
      </c>
      <c r="H2299">
        <v>549</v>
      </c>
    </row>
    <row r="2300" spans="1:8" x14ac:dyDescent="0.3">
      <c r="A2300">
        <v>35665</v>
      </c>
      <c r="B2300">
        <v>305</v>
      </c>
      <c r="C2300">
        <v>6</v>
      </c>
      <c r="D2300">
        <v>4</v>
      </c>
      <c r="E2300">
        <v>1</v>
      </c>
      <c r="F2300">
        <v>24</v>
      </c>
      <c r="G2300">
        <v>17</v>
      </c>
      <c r="H2300">
        <v>549</v>
      </c>
    </row>
    <row r="2301" spans="1:8" x14ac:dyDescent="0.3">
      <c r="A2301">
        <v>31540</v>
      </c>
      <c r="B2301">
        <v>305</v>
      </c>
      <c r="C2301">
        <v>6</v>
      </c>
      <c r="D2301">
        <v>4</v>
      </c>
      <c r="E2301">
        <v>1</v>
      </c>
      <c r="F2301">
        <v>26</v>
      </c>
      <c r="G2301">
        <v>18</v>
      </c>
      <c r="H2301">
        <v>549</v>
      </c>
    </row>
    <row r="2302" spans="1:8" x14ac:dyDescent="0.3">
      <c r="A2302">
        <v>20955</v>
      </c>
      <c r="B2302">
        <v>200</v>
      </c>
      <c r="C2302">
        <v>4</v>
      </c>
      <c r="D2302">
        <v>4</v>
      </c>
      <c r="E2302">
        <v>1</v>
      </c>
      <c r="F2302">
        <v>26</v>
      </c>
      <c r="G2302">
        <v>19</v>
      </c>
      <c r="H2302">
        <v>549</v>
      </c>
    </row>
    <row r="2303" spans="1:8" x14ac:dyDescent="0.3">
      <c r="A2303">
        <v>28595</v>
      </c>
      <c r="B2303">
        <v>200</v>
      </c>
      <c r="C2303">
        <v>4</v>
      </c>
      <c r="D2303">
        <v>4</v>
      </c>
      <c r="E2303">
        <v>1</v>
      </c>
      <c r="F2303">
        <v>25</v>
      </c>
      <c r="G2303">
        <v>19</v>
      </c>
      <c r="H2303">
        <v>549</v>
      </c>
    </row>
    <row r="2304" spans="1:8" x14ac:dyDescent="0.3">
      <c r="A2304">
        <v>27385</v>
      </c>
      <c r="B2304">
        <v>305</v>
      </c>
      <c r="C2304">
        <v>6</v>
      </c>
      <c r="D2304">
        <v>4</v>
      </c>
      <c r="E2304">
        <v>1</v>
      </c>
      <c r="F2304">
        <v>26</v>
      </c>
      <c r="G2304">
        <v>18</v>
      </c>
      <c r="H2304">
        <v>549</v>
      </c>
    </row>
    <row r="2305" spans="1:8" x14ac:dyDescent="0.3">
      <c r="A2305">
        <v>29245</v>
      </c>
      <c r="B2305">
        <v>200</v>
      </c>
      <c r="C2305">
        <v>4</v>
      </c>
      <c r="D2305">
        <v>4</v>
      </c>
      <c r="E2305">
        <v>1</v>
      </c>
      <c r="F2305">
        <v>27</v>
      </c>
      <c r="G2305">
        <v>20</v>
      </c>
      <c r="H2305">
        <v>549</v>
      </c>
    </row>
    <row r="2306" spans="1:8" x14ac:dyDescent="0.3">
      <c r="A2306">
        <v>25865</v>
      </c>
      <c r="B2306">
        <v>200</v>
      </c>
      <c r="C2306">
        <v>4</v>
      </c>
      <c r="D2306">
        <v>4</v>
      </c>
      <c r="E2306">
        <v>1</v>
      </c>
      <c r="F2306">
        <v>27</v>
      </c>
      <c r="G2306">
        <v>20</v>
      </c>
      <c r="H2306">
        <v>549</v>
      </c>
    </row>
    <row r="2307" spans="1:8" x14ac:dyDescent="0.3">
      <c r="A2307">
        <v>23310</v>
      </c>
      <c r="B2307">
        <v>200</v>
      </c>
      <c r="C2307">
        <v>4</v>
      </c>
      <c r="D2307">
        <v>4</v>
      </c>
      <c r="E2307">
        <v>1</v>
      </c>
      <c r="F2307">
        <v>26</v>
      </c>
      <c r="G2307">
        <v>19</v>
      </c>
      <c r="H2307">
        <v>549</v>
      </c>
    </row>
    <row r="2308" spans="1:8" x14ac:dyDescent="0.3">
      <c r="A2308">
        <v>30765</v>
      </c>
      <c r="B2308">
        <v>305</v>
      </c>
      <c r="C2308">
        <v>6</v>
      </c>
      <c r="D2308">
        <v>4</v>
      </c>
      <c r="E2308">
        <v>1</v>
      </c>
      <c r="F2308">
        <v>26</v>
      </c>
      <c r="G2308">
        <v>18</v>
      </c>
      <c r="H2308">
        <v>549</v>
      </c>
    </row>
    <row r="2309" spans="1:8" x14ac:dyDescent="0.3">
      <c r="A2309">
        <v>31855</v>
      </c>
      <c r="B2309">
        <v>200</v>
      </c>
      <c r="C2309">
        <v>4</v>
      </c>
      <c r="D2309">
        <v>4</v>
      </c>
      <c r="E2309">
        <v>1</v>
      </c>
      <c r="F2309">
        <v>25</v>
      </c>
      <c r="G2309">
        <v>19</v>
      </c>
      <c r="H2309">
        <v>549</v>
      </c>
    </row>
    <row r="2310" spans="1:8" x14ac:dyDescent="0.3">
      <c r="A2310">
        <v>33460</v>
      </c>
      <c r="B2310">
        <v>305</v>
      </c>
      <c r="C2310">
        <v>6</v>
      </c>
      <c r="D2310">
        <v>4</v>
      </c>
      <c r="E2310">
        <v>1</v>
      </c>
      <c r="F2310">
        <v>26</v>
      </c>
      <c r="G2310">
        <v>18</v>
      </c>
      <c r="H2310">
        <v>549</v>
      </c>
    </row>
    <row r="2311" spans="1:8" x14ac:dyDescent="0.3">
      <c r="A2311">
        <v>34720</v>
      </c>
      <c r="B2311">
        <v>305</v>
      </c>
      <c r="C2311">
        <v>6</v>
      </c>
      <c r="D2311">
        <v>4</v>
      </c>
      <c r="E2311">
        <v>1</v>
      </c>
      <c r="F2311">
        <v>24</v>
      </c>
      <c r="G2311">
        <v>17</v>
      </c>
      <c r="H2311">
        <v>549</v>
      </c>
    </row>
    <row r="2312" spans="1:8" x14ac:dyDescent="0.3">
      <c r="A2312">
        <v>27305</v>
      </c>
      <c r="B2312">
        <v>200</v>
      </c>
      <c r="C2312">
        <v>4</v>
      </c>
      <c r="D2312">
        <v>4</v>
      </c>
      <c r="E2312">
        <v>1</v>
      </c>
      <c r="F2312">
        <v>27</v>
      </c>
      <c r="G2312">
        <v>20</v>
      </c>
      <c r="H2312">
        <v>549</v>
      </c>
    </row>
    <row r="2313" spans="1:8" x14ac:dyDescent="0.3">
      <c r="A2313">
        <v>2000</v>
      </c>
      <c r="B2313">
        <v>260</v>
      </c>
      <c r="C2313">
        <v>8</v>
      </c>
      <c r="D2313">
        <v>4</v>
      </c>
      <c r="E2313">
        <v>3</v>
      </c>
      <c r="F2313">
        <v>23</v>
      </c>
      <c r="G2313">
        <v>15</v>
      </c>
      <c r="H2313">
        <v>1385</v>
      </c>
    </row>
    <row r="2314" spans="1:8" x14ac:dyDescent="0.3">
      <c r="A2314">
        <v>2000</v>
      </c>
      <c r="B2314">
        <v>200</v>
      </c>
      <c r="C2314">
        <v>8</v>
      </c>
      <c r="D2314">
        <v>4</v>
      </c>
      <c r="E2314">
        <v>3</v>
      </c>
      <c r="F2314">
        <v>24</v>
      </c>
      <c r="G2314">
        <v>16</v>
      </c>
      <c r="H2314">
        <v>1385</v>
      </c>
    </row>
    <row r="2315" spans="1:8" x14ac:dyDescent="0.3">
      <c r="A2315">
        <v>2000</v>
      </c>
      <c r="B2315">
        <v>200</v>
      </c>
      <c r="C2315">
        <v>8</v>
      </c>
      <c r="D2315">
        <v>4</v>
      </c>
      <c r="E2315">
        <v>3</v>
      </c>
      <c r="F2315">
        <v>24</v>
      </c>
      <c r="G2315">
        <v>16</v>
      </c>
      <c r="H2315">
        <v>1385</v>
      </c>
    </row>
    <row r="2316" spans="1:8" x14ac:dyDescent="0.3">
      <c r="A2316">
        <v>2000</v>
      </c>
      <c r="B2316">
        <v>200</v>
      </c>
      <c r="C2316">
        <v>8</v>
      </c>
      <c r="D2316">
        <v>4</v>
      </c>
      <c r="E2316">
        <v>3</v>
      </c>
      <c r="F2316">
        <v>24</v>
      </c>
      <c r="G2316">
        <v>16</v>
      </c>
      <c r="H2316">
        <v>1385</v>
      </c>
    </row>
    <row r="2317" spans="1:8" x14ac:dyDescent="0.3">
      <c r="A2317">
        <v>2000</v>
      </c>
      <c r="B2317">
        <v>260</v>
      </c>
      <c r="C2317">
        <v>8</v>
      </c>
      <c r="D2317">
        <v>4</v>
      </c>
      <c r="E2317">
        <v>3</v>
      </c>
      <c r="F2317">
        <v>23</v>
      </c>
      <c r="G2317">
        <v>15</v>
      </c>
      <c r="H2317">
        <v>1385</v>
      </c>
    </row>
    <row r="2318" spans="1:8" x14ac:dyDescent="0.3">
      <c r="A2318">
        <v>2000</v>
      </c>
      <c r="B2318">
        <v>260</v>
      </c>
      <c r="C2318">
        <v>8</v>
      </c>
      <c r="D2318">
        <v>4</v>
      </c>
      <c r="E2318">
        <v>3</v>
      </c>
      <c r="F2318">
        <v>24</v>
      </c>
      <c r="G2318">
        <v>15</v>
      </c>
      <c r="H2318">
        <v>1385</v>
      </c>
    </row>
    <row r="2319" spans="1:8" x14ac:dyDescent="0.3">
      <c r="A2319">
        <v>2000</v>
      </c>
      <c r="B2319">
        <v>200</v>
      </c>
      <c r="C2319">
        <v>8</v>
      </c>
      <c r="D2319">
        <v>4</v>
      </c>
      <c r="E2319">
        <v>3</v>
      </c>
      <c r="F2319">
        <v>24</v>
      </c>
      <c r="G2319">
        <v>16</v>
      </c>
      <c r="H2319">
        <v>1385</v>
      </c>
    </row>
    <row r="2320" spans="1:8" x14ac:dyDescent="0.3">
      <c r="A2320">
        <v>24155</v>
      </c>
      <c r="B2320">
        <v>180</v>
      </c>
      <c r="C2320">
        <v>4</v>
      </c>
      <c r="D2320">
        <v>4</v>
      </c>
      <c r="E2320">
        <v>2</v>
      </c>
      <c r="F2320">
        <v>28</v>
      </c>
      <c r="G2320">
        <v>20</v>
      </c>
      <c r="H2320">
        <v>1385</v>
      </c>
    </row>
    <row r="2321" spans="1:8" x14ac:dyDescent="0.3">
      <c r="A2321">
        <v>29615</v>
      </c>
      <c r="B2321">
        <v>180</v>
      </c>
      <c r="C2321">
        <v>4</v>
      </c>
      <c r="D2321">
        <v>4</v>
      </c>
      <c r="E2321">
        <v>2</v>
      </c>
      <c r="F2321">
        <v>28</v>
      </c>
      <c r="G2321">
        <v>20</v>
      </c>
      <c r="H2321">
        <v>1385</v>
      </c>
    </row>
    <row r="2322" spans="1:8" x14ac:dyDescent="0.3">
      <c r="A2322">
        <v>25770</v>
      </c>
      <c r="B2322">
        <v>180</v>
      </c>
      <c r="C2322">
        <v>4</v>
      </c>
      <c r="D2322">
        <v>4</v>
      </c>
      <c r="E2322">
        <v>2</v>
      </c>
      <c r="F2322">
        <v>28</v>
      </c>
      <c r="G2322">
        <v>20</v>
      </c>
      <c r="H2322">
        <v>1385</v>
      </c>
    </row>
    <row r="2323" spans="1:8" x14ac:dyDescent="0.3">
      <c r="A2323">
        <v>24940</v>
      </c>
      <c r="B2323">
        <v>180</v>
      </c>
      <c r="C2323">
        <v>4</v>
      </c>
      <c r="D2323">
        <v>4</v>
      </c>
      <c r="E2323">
        <v>2</v>
      </c>
      <c r="F2323">
        <v>28</v>
      </c>
      <c r="G2323">
        <v>20</v>
      </c>
      <c r="H2323">
        <v>1385</v>
      </c>
    </row>
    <row r="2324" spans="1:8" x14ac:dyDescent="0.3">
      <c r="A2324">
        <v>25145</v>
      </c>
      <c r="B2324">
        <v>180</v>
      </c>
      <c r="C2324">
        <v>4</v>
      </c>
      <c r="D2324">
        <v>4</v>
      </c>
      <c r="E2324">
        <v>2</v>
      </c>
      <c r="F2324">
        <v>28</v>
      </c>
      <c r="G2324">
        <v>20</v>
      </c>
      <c r="H2324">
        <v>1385</v>
      </c>
    </row>
    <row r="2325" spans="1:8" x14ac:dyDescent="0.3">
      <c r="A2325">
        <v>24360</v>
      </c>
      <c r="B2325">
        <v>180</v>
      </c>
      <c r="C2325">
        <v>4</v>
      </c>
      <c r="D2325">
        <v>4</v>
      </c>
      <c r="E2325">
        <v>2</v>
      </c>
      <c r="F2325">
        <v>28</v>
      </c>
      <c r="G2325">
        <v>20</v>
      </c>
      <c r="H2325">
        <v>1385</v>
      </c>
    </row>
    <row r="2326" spans="1:8" x14ac:dyDescent="0.3">
      <c r="A2326">
        <v>25975</v>
      </c>
      <c r="B2326">
        <v>180</v>
      </c>
      <c r="C2326">
        <v>4</v>
      </c>
      <c r="D2326">
        <v>4</v>
      </c>
      <c r="E2326">
        <v>2</v>
      </c>
      <c r="F2326">
        <v>28</v>
      </c>
      <c r="G2326">
        <v>20</v>
      </c>
      <c r="H2326">
        <v>1385</v>
      </c>
    </row>
    <row r="2327" spans="1:8" x14ac:dyDescent="0.3">
      <c r="A2327">
        <v>29495</v>
      </c>
      <c r="B2327">
        <v>180</v>
      </c>
      <c r="C2327">
        <v>4</v>
      </c>
      <c r="D2327">
        <v>4</v>
      </c>
      <c r="E2327">
        <v>2</v>
      </c>
      <c r="F2327">
        <v>28</v>
      </c>
      <c r="G2327">
        <v>20</v>
      </c>
      <c r="H2327">
        <v>1385</v>
      </c>
    </row>
    <row r="2328" spans="1:8" x14ac:dyDescent="0.3">
      <c r="A2328">
        <v>25985</v>
      </c>
      <c r="B2328">
        <v>180</v>
      </c>
      <c r="C2328">
        <v>4</v>
      </c>
      <c r="D2328">
        <v>4</v>
      </c>
      <c r="E2328">
        <v>2</v>
      </c>
      <c r="F2328">
        <v>28</v>
      </c>
      <c r="G2328">
        <v>20</v>
      </c>
      <c r="H2328">
        <v>1385</v>
      </c>
    </row>
    <row r="2329" spans="1:8" x14ac:dyDescent="0.3">
      <c r="A2329">
        <v>29505</v>
      </c>
      <c r="B2329">
        <v>180</v>
      </c>
      <c r="C2329">
        <v>4</v>
      </c>
      <c r="D2329">
        <v>4</v>
      </c>
      <c r="E2329">
        <v>2</v>
      </c>
      <c r="F2329">
        <v>28</v>
      </c>
      <c r="G2329">
        <v>20</v>
      </c>
      <c r="H2329">
        <v>1385</v>
      </c>
    </row>
    <row r="2330" spans="1:8" x14ac:dyDescent="0.3">
      <c r="A2330">
        <v>25155</v>
      </c>
      <c r="B2330">
        <v>180</v>
      </c>
      <c r="C2330">
        <v>4</v>
      </c>
      <c r="D2330">
        <v>4</v>
      </c>
      <c r="E2330">
        <v>2</v>
      </c>
      <c r="F2330">
        <v>28</v>
      </c>
      <c r="G2330">
        <v>20</v>
      </c>
      <c r="H2330">
        <v>1385</v>
      </c>
    </row>
    <row r="2331" spans="1:8" x14ac:dyDescent="0.3">
      <c r="A2331">
        <v>24370</v>
      </c>
      <c r="B2331">
        <v>180</v>
      </c>
      <c r="C2331">
        <v>4</v>
      </c>
      <c r="D2331">
        <v>4</v>
      </c>
      <c r="E2331">
        <v>2</v>
      </c>
      <c r="F2331">
        <v>28</v>
      </c>
      <c r="G2331">
        <v>20</v>
      </c>
      <c r="H2331">
        <v>1385</v>
      </c>
    </row>
    <row r="2332" spans="1:8" x14ac:dyDescent="0.3">
      <c r="A2332">
        <v>18380</v>
      </c>
      <c r="B2332">
        <v>150</v>
      </c>
      <c r="C2332">
        <v>4</v>
      </c>
      <c r="D2332">
        <v>4</v>
      </c>
      <c r="E2332">
        <v>3</v>
      </c>
      <c r="F2332">
        <v>24</v>
      </c>
      <c r="G2332">
        <v>17</v>
      </c>
      <c r="H2332">
        <v>1851</v>
      </c>
    </row>
    <row r="2333" spans="1:8" x14ac:dyDescent="0.3">
      <c r="A2333">
        <v>19835</v>
      </c>
      <c r="B2333">
        <v>180</v>
      </c>
      <c r="C2333">
        <v>6</v>
      </c>
      <c r="D2333">
        <v>4</v>
      </c>
      <c r="E2333">
        <v>3</v>
      </c>
      <c r="F2333">
        <v>24</v>
      </c>
      <c r="G2333">
        <v>17</v>
      </c>
      <c r="H2333">
        <v>1851</v>
      </c>
    </row>
    <row r="2334" spans="1:8" x14ac:dyDescent="0.3">
      <c r="A2334">
        <v>22225</v>
      </c>
      <c r="B2334">
        <v>180</v>
      </c>
      <c r="C2334">
        <v>6</v>
      </c>
      <c r="D2334">
        <v>4</v>
      </c>
      <c r="E2334">
        <v>3</v>
      </c>
      <c r="F2334">
        <v>24</v>
      </c>
      <c r="G2334">
        <v>17</v>
      </c>
      <c r="H2334">
        <v>1851</v>
      </c>
    </row>
    <row r="2335" spans="1:8" x14ac:dyDescent="0.3">
      <c r="A2335">
        <v>20130</v>
      </c>
      <c r="B2335">
        <v>180</v>
      </c>
      <c r="C2335">
        <v>6</v>
      </c>
      <c r="D2335">
        <v>4</v>
      </c>
      <c r="E2335">
        <v>3</v>
      </c>
      <c r="F2335">
        <v>24</v>
      </c>
      <c r="G2335">
        <v>17</v>
      </c>
      <c r="H2335">
        <v>1851</v>
      </c>
    </row>
    <row r="2336" spans="1:8" x14ac:dyDescent="0.3">
      <c r="A2336">
        <v>18630</v>
      </c>
      <c r="B2336">
        <v>150</v>
      </c>
      <c r="C2336">
        <v>4</v>
      </c>
      <c r="D2336">
        <v>4</v>
      </c>
      <c r="E2336">
        <v>3</v>
      </c>
      <c r="F2336">
        <v>24</v>
      </c>
      <c r="G2336">
        <v>17</v>
      </c>
      <c r="H2336">
        <v>1851</v>
      </c>
    </row>
    <row r="2337" spans="1:8" x14ac:dyDescent="0.3">
      <c r="A2337">
        <v>22520</v>
      </c>
      <c r="B2337">
        <v>180</v>
      </c>
      <c r="C2337">
        <v>6</v>
      </c>
      <c r="D2337">
        <v>4</v>
      </c>
      <c r="E2337">
        <v>3</v>
      </c>
      <c r="F2337">
        <v>24</v>
      </c>
      <c r="G2337">
        <v>17</v>
      </c>
      <c r="H2337">
        <v>1851</v>
      </c>
    </row>
    <row r="2338" spans="1:8" x14ac:dyDescent="0.3">
      <c r="A2338">
        <v>22995</v>
      </c>
      <c r="B2338">
        <v>170</v>
      </c>
      <c r="C2338">
        <v>6</v>
      </c>
      <c r="D2338">
        <v>4</v>
      </c>
      <c r="E2338">
        <v>1</v>
      </c>
      <c r="F2338">
        <v>24</v>
      </c>
      <c r="G2338">
        <v>17</v>
      </c>
      <c r="H2338">
        <v>1851</v>
      </c>
    </row>
    <row r="2339" spans="1:8" x14ac:dyDescent="0.3">
      <c r="A2339">
        <v>20555</v>
      </c>
      <c r="B2339">
        <v>170</v>
      </c>
      <c r="C2339">
        <v>6</v>
      </c>
      <c r="D2339">
        <v>4</v>
      </c>
      <c r="E2339">
        <v>1</v>
      </c>
      <c r="F2339">
        <v>24</v>
      </c>
      <c r="G2339">
        <v>17</v>
      </c>
      <c r="H2339">
        <v>1851</v>
      </c>
    </row>
    <row r="2340" spans="1:8" x14ac:dyDescent="0.3">
      <c r="A2340">
        <v>19055</v>
      </c>
      <c r="B2340">
        <v>150</v>
      </c>
      <c r="C2340">
        <v>4</v>
      </c>
      <c r="D2340">
        <v>4</v>
      </c>
      <c r="E2340">
        <v>1</v>
      </c>
      <c r="F2340">
        <v>24</v>
      </c>
      <c r="G2340">
        <v>17</v>
      </c>
      <c r="H2340">
        <v>1851</v>
      </c>
    </row>
    <row r="2341" spans="1:8" x14ac:dyDescent="0.3">
      <c r="A2341">
        <v>440000</v>
      </c>
      <c r="B2341">
        <v>605</v>
      </c>
      <c r="C2341">
        <v>10</v>
      </c>
      <c r="D2341">
        <v>2</v>
      </c>
      <c r="E2341">
        <v>1</v>
      </c>
      <c r="F2341">
        <v>15</v>
      </c>
      <c r="G2341">
        <v>9</v>
      </c>
      <c r="H2341">
        <v>1715</v>
      </c>
    </row>
    <row r="2342" spans="1:8" x14ac:dyDescent="0.3">
      <c r="A2342">
        <v>440000</v>
      </c>
      <c r="B2342">
        <v>605</v>
      </c>
      <c r="C2342">
        <v>10</v>
      </c>
      <c r="D2342">
        <v>2</v>
      </c>
      <c r="E2342">
        <v>1</v>
      </c>
      <c r="F2342">
        <v>15</v>
      </c>
      <c r="G2342">
        <v>9</v>
      </c>
      <c r="H2342">
        <v>1715</v>
      </c>
    </row>
    <row r="2343" spans="1:8" x14ac:dyDescent="0.3">
      <c r="A2343">
        <v>33065</v>
      </c>
      <c r="B2343">
        <v>200</v>
      </c>
      <c r="C2343">
        <v>4</v>
      </c>
      <c r="D2343">
        <v>2</v>
      </c>
      <c r="E2343">
        <v>2</v>
      </c>
      <c r="F2343">
        <v>27</v>
      </c>
      <c r="G2343">
        <v>20</v>
      </c>
      <c r="H2343">
        <v>155</v>
      </c>
    </row>
    <row r="2344" spans="1:8" x14ac:dyDescent="0.3">
      <c r="A2344">
        <v>36065</v>
      </c>
      <c r="B2344">
        <v>200</v>
      </c>
      <c r="C2344">
        <v>4</v>
      </c>
      <c r="D2344">
        <v>2</v>
      </c>
      <c r="E2344">
        <v>2</v>
      </c>
      <c r="F2344">
        <v>27</v>
      </c>
      <c r="G2344">
        <v>20</v>
      </c>
      <c r="H2344">
        <v>155</v>
      </c>
    </row>
    <row r="2345" spans="1:8" x14ac:dyDescent="0.3">
      <c r="A2345">
        <v>36065</v>
      </c>
      <c r="B2345">
        <v>200</v>
      </c>
      <c r="C2345">
        <v>4</v>
      </c>
      <c r="D2345">
        <v>2</v>
      </c>
      <c r="E2345">
        <v>2</v>
      </c>
      <c r="F2345">
        <v>27</v>
      </c>
      <c r="G2345">
        <v>20</v>
      </c>
      <c r="H2345">
        <v>155</v>
      </c>
    </row>
    <row r="2346" spans="1:8" x14ac:dyDescent="0.3">
      <c r="A2346">
        <v>33065</v>
      </c>
      <c r="B2346">
        <v>200</v>
      </c>
      <c r="C2346">
        <v>4</v>
      </c>
      <c r="D2346">
        <v>2</v>
      </c>
      <c r="E2346">
        <v>2</v>
      </c>
      <c r="F2346">
        <v>27</v>
      </c>
      <c r="G2346">
        <v>20</v>
      </c>
      <c r="H2346">
        <v>155</v>
      </c>
    </row>
    <row r="2347" spans="1:8" x14ac:dyDescent="0.3">
      <c r="A2347">
        <v>37065</v>
      </c>
      <c r="B2347">
        <v>200</v>
      </c>
      <c r="C2347">
        <v>4</v>
      </c>
      <c r="D2347">
        <v>2</v>
      </c>
      <c r="E2347">
        <v>2</v>
      </c>
      <c r="F2347">
        <v>27</v>
      </c>
      <c r="G2347">
        <v>20</v>
      </c>
      <c r="H2347">
        <v>155</v>
      </c>
    </row>
    <row r="2348" spans="1:8" x14ac:dyDescent="0.3">
      <c r="A2348">
        <v>2066</v>
      </c>
      <c r="B2348">
        <v>200</v>
      </c>
      <c r="C2348">
        <v>6</v>
      </c>
      <c r="D2348">
        <v>4</v>
      </c>
      <c r="E2348">
        <v>2</v>
      </c>
      <c r="F2348">
        <v>23</v>
      </c>
      <c r="G2348">
        <v>16</v>
      </c>
      <c r="H2348">
        <v>1624</v>
      </c>
    </row>
    <row r="2349" spans="1:8" x14ac:dyDescent="0.3">
      <c r="A2349">
        <v>2103</v>
      </c>
      <c r="B2349">
        <v>200</v>
      </c>
      <c r="C2349">
        <v>6</v>
      </c>
      <c r="D2349">
        <v>4</v>
      </c>
      <c r="E2349">
        <v>2</v>
      </c>
      <c r="F2349">
        <v>23</v>
      </c>
      <c r="G2349">
        <v>16</v>
      </c>
      <c r="H2349">
        <v>1624</v>
      </c>
    </row>
    <row r="2350" spans="1:8" x14ac:dyDescent="0.3">
      <c r="A2350">
        <v>2241</v>
      </c>
      <c r="B2350">
        <v>200</v>
      </c>
      <c r="C2350">
        <v>6</v>
      </c>
      <c r="D2350">
        <v>4</v>
      </c>
      <c r="E2350">
        <v>2</v>
      </c>
      <c r="F2350">
        <v>23</v>
      </c>
      <c r="G2350">
        <v>16</v>
      </c>
      <c r="H2350">
        <v>1624</v>
      </c>
    </row>
    <row r="2351" spans="1:8" x14ac:dyDescent="0.3">
      <c r="A2351">
        <v>31305</v>
      </c>
      <c r="B2351">
        <v>200</v>
      </c>
      <c r="C2351">
        <v>6</v>
      </c>
      <c r="D2351">
        <v>4</v>
      </c>
      <c r="E2351">
        <v>2</v>
      </c>
      <c r="F2351">
        <v>22</v>
      </c>
      <c r="G2351">
        <v>16</v>
      </c>
      <c r="H2351">
        <v>1624</v>
      </c>
    </row>
    <row r="2352" spans="1:8" x14ac:dyDescent="0.3">
      <c r="A2352">
        <v>14230</v>
      </c>
      <c r="B2352">
        <v>140</v>
      </c>
      <c r="C2352">
        <v>4</v>
      </c>
      <c r="D2352">
        <v>4</v>
      </c>
      <c r="E2352">
        <v>1</v>
      </c>
      <c r="F2352">
        <v>30</v>
      </c>
      <c r="G2352">
        <v>22</v>
      </c>
      <c r="H2352">
        <v>1385</v>
      </c>
    </row>
    <row r="2353" spans="1:8" x14ac:dyDescent="0.3">
      <c r="A2353">
        <v>14030</v>
      </c>
      <c r="B2353">
        <v>140</v>
      </c>
      <c r="C2353">
        <v>4</v>
      </c>
      <c r="D2353">
        <v>2</v>
      </c>
      <c r="E2353">
        <v>1</v>
      </c>
      <c r="F2353">
        <v>30</v>
      </c>
      <c r="G2353">
        <v>22</v>
      </c>
      <c r="H2353">
        <v>1385</v>
      </c>
    </row>
    <row r="2354" spans="1:8" x14ac:dyDescent="0.3">
      <c r="A2354">
        <v>15730</v>
      </c>
      <c r="B2354">
        <v>140</v>
      </c>
      <c r="C2354">
        <v>4</v>
      </c>
      <c r="D2354">
        <v>4</v>
      </c>
      <c r="E2354">
        <v>1</v>
      </c>
      <c r="F2354">
        <v>30</v>
      </c>
      <c r="G2354">
        <v>22</v>
      </c>
      <c r="H2354">
        <v>1385</v>
      </c>
    </row>
    <row r="2355" spans="1:8" x14ac:dyDescent="0.3">
      <c r="A2355">
        <v>17030</v>
      </c>
      <c r="B2355">
        <v>140</v>
      </c>
      <c r="C2355">
        <v>4</v>
      </c>
      <c r="D2355">
        <v>4</v>
      </c>
      <c r="E2355">
        <v>1</v>
      </c>
      <c r="F2355">
        <v>30</v>
      </c>
      <c r="G2355">
        <v>22</v>
      </c>
      <c r="H2355">
        <v>1385</v>
      </c>
    </row>
    <row r="2356" spans="1:8" x14ac:dyDescent="0.3">
      <c r="A2356">
        <v>16830</v>
      </c>
      <c r="B2356">
        <v>140</v>
      </c>
      <c r="C2356">
        <v>4</v>
      </c>
      <c r="D2356">
        <v>2</v>
      </c>
      <c r="E2356">
        <v>1</v>
      </c>
      <c r="F2356">
        <v>30</v>
      </c>
      <c r="G2356">
        <v>22</v>
      </c>
      <c r="H2356">
        <v>1385</v>
      </c>
    </row>
    <row r="2357" spans="1:8" x14ac:dyDescent="0.3">
      <c r="A2357">
        <v>15530</v>
      </c>
      <c r="B2357">
        <v>140</v>
      </c>
      <c r="C2357">
        <v>4</v>
      </c>
      <c r="D2357">
        <v>2</v>
      </c>
      <c r="E2357">
        <v>1</v>
      </c>
      <c r="F2357">
        <v>30</v>
      </c>
      <c r="G2357">
        <v>22</v>
      </c>
      <c r="H2357">
        <v>1385</v>
      </c>
    </row>
    <row r="2358" spans="1:8" x14ac:dyDescent="0.3">
      <c r="A2358">
        <v>17410</v>
      </c>
      <c r="B2358">
        <v>140</v>
      </c>
      <c r="C2358">
        <v>4</v>
      </c>
      <c r="D2358">
        <v>2</v>
      </c>
      <c r="E2358">
        <v>1</v>
      </c>
      <c r="F2358">
        <v>33</v>
      </c>
      <c r="G2358">
        <v>23</v>
      </c>
      <c r="H2358">
        <v>1385</v>
      </c>
    </row>
    <row r="2359" spans="1:8" x14ac:dyDescent="0.3">
      <c r="A2359">
        <v>16105</v>
      </c>
      <c r="B2359">
        <v>140</v>
      </c>
      <c r="C2359">
        <v>4</v>
      </c>
      <c r="D2359">
        <v>4</v>
      </c>
      <c r="E2359">
        <v>1</v>
      </c>
      <c r="F2359">
        <v>33</v>
      </c>
      <c r="G2359">
        <v>23</v>
      </c>
      <c r="H2359">
        <v>1385</v>
      </c>
    </row>
    <row r="2360" spans="1:8" x14ac:dyDescent="0.3">
      <c r="A2360">
        <v>14435</v>
      </c>
      <c r="B2360">
        <v>140</v>
      </c>
      <c r="C2360">
        <v>4</v>
      </c>
      <c r="D2360">
        <v>4</v>
      </c>
      <c r="E2360">
        <v>1</v>
      </c>
      <c r="F2360">
        <v>33</v>
      </c>
      <c r="G2360">
        <v>23</v>
      </c>
      <c r="H2360">
        <v>1385</v>
      </c>
    </row>
    <row r="2361" spans="1:8" x14ac:dyDescent="0.3">
      <c r="A2361">
        <v>15905</v>
      </c>
      <c r="B2361">
        <v>140</v>
      </c>
      <c r="C2361">
        <v>4</v>
      </c>
      <c r="D2361">
        <v>2</v>
      </c>
      <c r="E2361">
        <v>1</v>
      </c>
      <c r="F2361">
        <v>33</v>
      </c>
      <c r="G2361">
        <v>23</v>
      </c>
      <c r="H2361">
        <v>1385</v>
      </c>
    </row>
    <row r="2362" spans="1:8" x14ac:dyDescent="0.3">
      <c r="A2362">
        <v>14235</v>
      </c>
      <c r="B2362">
        <v>140</v>
      </c>
      <c r="C2362">
        <v>4</v>
      </c>
      <c r="D2362">
        <v>2</v>
      </c>
      <c r="E2362">
        <v>1</v>
      </c>
      <c r="F2362">
        <v>33</v>
      </c>
      <c r="G2362">
        <v>23</v>
      </c>
      <c r="H2362">
        <v>1385</v>
      </c>
    </row>
    <row r="2363" spans="1:8" x14ac:dyDescent="0.3">
      <c r="A2363">
        <v>17610</v>
      </c>
      <c r="B2363">
        <v>140</v>
      </c>
      <c r="C2363">
        <v>4</v>
      </c>
      <c r="D2363">
        <v>4</v>
      </c>
      <c r="E2363">
        <v>1</v>
      </c>
      <c r="F2363">
        <v>33</v>
      </c>
      <c r="G2363">
        <v>23</v>
      </c>
      <c r="H2363">
        <v>1385</v>
      </c>
    </row>
    <row r="2364" spans="1:8" x14ac:dyDescent="0.3">
      <c r="A2364">
        <v>10135</v>
      </c>
      <c r="B2364">
        <v>140</v>
      </c>
      <c r="C2364">
        <v>4</v>
      </c>
      <c r="D2364">
        <v>2</v>
      </c>
      <c r="E2364">
        <v>1</v>
      </c>
      <c r="F2364">
        <v>33</v>
      </c>
      <c r="G2364">
        <v>23</v>
      </c>
      <c r="H2364">
        <v>1385</v>
      </c>
    </row>
    <row r="2365" spans="1:8" x14ac:dyDescent="0.3">
      <c r="A2365">
        <v>16290</v>
      </c>
      <c r="B2365">
        <v>140</v>
      </c>
      <c r="C2365">
        <v>4</v>
      </c>
      <c r="D2365">
        <v>4</v>
      </c>
      <c r="E2365">
        <v>1</v>
      </c>
      <c r="F2365">
        <v>33</v>
      </c>
      <c r="G2365">
        <v>23</v>
      </c>
      <c r="H2365">
        <v>1385</v>
      </c>
    </row>
    <row r="2366" spans="1:8" x14ac:dyDescent="0.3">
      <c r="A2366">
        <v>14610</v>
      </c>
      <c r="B2366">
        <v>140</v>
      </c>
      <c r="C2366">
        <v>4</v>
      </c>
      <c r="D2366">
        <v>4</v>
      </c>
      <c r="E2366">
        <v>1</v>
      </c>
      <c r="F2366">
        <v>33</v>
      </c>
      <c r="G2366">
        <v>23</v>
      </c>
      <c r="H2366">
        <v>1385</v>
      </c>
    </row>
    <row r="2367" spans="1:8" x14ac:dyDescent="0.3">
      <c r="A2367">
        <v>16090</v>
      </c>
      <c r="B2367">
        <v>140</v>
      </c>
      <c r="C2367">
        <v>4</v>
      </c>
      <c r="D2367">
        <v>2</v>
      </c>
      <c r="E2367">
        <v>1</v>
      </c>
      <c r="F2367">
        <v>33</v>
      </c>
      <c r="G2367">
        <v>23</v>
      </c>
      <c r="H2367">
        <v>1385</v>
      </c>
    </row>
    <row r="2368" spans="1:8" x14ac:dyDescent="0.3">
      <c r="A2368">
        <v>17510</v>
      </c>
      <c r="B2368">
        <v>140</v>
      </c>
      <c r="C2368">
        <v>4</v>
      </c>
      <c r="D2368">
        <v>2</v>
      </c>
      <c r="E2368">
        <v>1</v>
      </c>
      <c r="F2368">
        <v>33</v>
      </c>
      <c r="G2368">
        <v>23</v>
      </c>
      <c r="H2368">
        <v>1385</v>
      </c>
    </row>
    <row r="2369" spans="1:8" x14ac:dyDescent="0.3">
      <c r="A2369">
        <v>17710</v>
      </c>
      <c r="B2369">
        <v>140</v>
      </c>
      <c r="C2369">
        <v>4</v>
      </c>
      <c r="D2369">
        <v>4</v>
      </c>
      <c r="E2369">
        <v>1</v>
      </c>
      <c r="F2369">
        <v>33</v>
      </c>
      <c r="G2369">
        <v>23</v>
      </c>
      <c r="H2369">
        <v>1385</v>
      </c>
    </row>
    <row r="2370" spans="1:8" x14ac:dyDescent="0.3">
      <c r="A2370">
        <v>14410</v>
      </c>
      <c r="B2370">
        <v>140</v>
      </c>
      <c r="C2370">
        <v>4</v>
      </c>
      <c r="D2370">
        <v>2</v>
      </c>
      <c r="E2370">
        <v>1</v>
      </c>
      <c r="F2370">
        <v>33</v>
      </c>
      <c r="G2370">
        <v>23</v>
      </c>
      <c r="H2370">
        <v>1385</v>
      </c>
    </row>
    <row r="2371" spans="1:8" x14ac:dyDescent="0.3">
      <c r="A2371">
        <v>10325</v>
      </c>
      <c r="B2371">
        <v>140</v>
      </c>
      <c r="C2371">
        <v>4</v>
      </c>
      <c r="D2371">
        <v>2</v>
      </c>
      <c r="E2371">
        <v>1</v>
      </c>
      <c r="F2371">
        <v>33</v>
      </c>
      <c r="G2371">
        <v>23</v>
      </c>
      <c r="H2371">
        <v>1385</v>
      </c>
    </row>
    <row r="2372" spans="1:8" x14ac:dyDescent="0.3">
      <c r="A2372">
        <v>74100</v>
      </c>
      <c r="B2372">
        <v>420</v>
      </c>
      <c r="C2372">
        <v>6</v>
      </c>
      <c r="D2372">
        <v>4</v>
      </c>
      <c r="E2372">
        <v>2</v>
      </c>
      <c r="F2372">
        <v>24</v>
      </c>
      <c r="G2372">
        <v>17</v>
      </c>
      <c r="H2372">
        <v>1715</v>
      </c>
    </row>
    <row r="2373" spans="1:8" x14ac:dyDescent="0.3">
      <c r="A2373">
        <v>113600</v>
      </c>
      <c r="B2373">
        <v>520</v>
      </c>
      <c r="C2373">
        <v>8</v>
      </c>
      <c r="D2373">
        <v>4</v>
      </c>
      <c r="E2373">
        <v>2</v>
      </c>
      <c r="F2373">
        <v>21</v>
      </c>
      <c r="G2373">
        <v>14</v>
      </c>
      <c r="H2373">
        <v>1715</v>
      </c>
    </row>
    <row r="2374" spans="1:8" x14ac:dyDescent="0.3">
      <c r="A2374">
        <v>61700</v>
      </c>
      <c r="B2374">
        <v>240</v>
      </c>
      <c r="C2374">
        <v>6</v>
      </c>
      <c r="D2374">
        <v>4</v>
      </c>
      <c r="E2374">
        <v>2</v>
      </c>
      <c r="F2374">
        <v>29</v>
      </c>
      <c r="G2374">
        <v>20</v>
      </c>
      <c r="H2374">
        <v>1715</v>
      </c>
    </row>
    <row r="2375" spans="1:8" x14ac:dyDescent="0.3">
      <c r="A2375">
        <v>95500</v>
      </c>
      <c r="B2375">
        <v>440</v>
      </c>
      <c r="C2375">
        <v>6</v>
      </c>
      <c r="D2375">
        <v>4</v>
      </c>
      <c r="E2375">
        <v>2</v>
      </c>
      <c r="F2375">
        <v>23</v>
      </c>
      <c r="G2375">
        <v>16</v>
      </c>
      <c r="H2375">
        <v>1715</v>
      </c>
    </row>
    <row r="2376" spans="1:8" x14ac:dyDescent="0.3">
      <c r="A2376">
        <v>74800</v>
      </c>
      <c r="B2376">
        <v>420</v>
      </c>
      <c r="C2376">
        <v>6</v>
      </c>
      <c r="D2376">
        <v>4</v>
      </c>
      <c r="E2376">
        <v>2</v>
      </c>
      <c r="F2376">
        <v>24</v>
      </c>
      <c r="G2376">
        <v>17</v>
      </c>
      <c r="H2376">
        <v>1715</v>
      </c>
    </row>
    <row r="2377" spans="1:8" x14ac:dyDescent="0.3">
      <c r="A2377">
        <v>114700</v>
      </c>
      <c r="B2377">
        <v>520</v>
      </c>
      <c r="C2377">
        <v>8</v>
      </c>
      <c r="D2377">
        <v>4</v>
      </c>
      <c r="E2377">
        <v>2</v>
      </c>
      <c r="F2377">
        <v>21</v>
      </c>
      <c r="G2377">
        <v>14</v>
      </c>
      <c r="H2377">
        <v>1715</v>
      </c>
    </row>
    <row r="2378" spans="1:8" x14ac:dyDescent="0.3">
      <c r="A2378">
        <v>58300</v>
      </c>
      <c r="B2378">
        <v>300</v>
      </c>
      <c r="C2378">
        <v>6</v>
      </c>
      <c r="D2378">
        <v>4</v>
      </c>
      <c r="E2378">
        <v>2</v>
      </c>
      <c r="F2378">
        <v>24</v>
      </c>
      <c r="G2378">
        <v>19</v>
      </c>
      <c r="H2378">
        <v>1715</v>
      </c>
    </row>
    <row r="2379" spans="1:8" x14ac:dyDescent="0.3">
      <c r="A2379">
        <v>157300</v>
      </c>
      <c r="B2379">
        <v>570</v>
      </c>
      <c r="C2379">
        <v>8</v>
      </c>
      <c r="D2379">
        <v>4</v>
      </c>
      <c r="E2379">
        <v>2</v>
      </c>
      <c r="F2379">
        <v>21</v>
      </c>
      <c r="G2379">
        <v>14</v>
      </c>
      <c r="H2379">
        <v>1715</v>
      </c>
    </row>
    <row r="2380" spans="1:8" x14ac:dyDescent="0.3">
      <c r="A2380">
        <v>62300</v>
      </c>
      <c r="B2380">
        <v>240</v>
      </c>
      <c r="C2380">
        <v>6</v>
      </c>
      <c r="D2380">
        <v>4</v>
      </c>
      <c r="E2380">
        <v>2</v>
      </c>
      <c r="F2380">
        <v>29</v>
      </c>
      <c r="G2380">
        <v>20</v>
      </c>
      <c r="H2380">
        <v>1715</v>
      </c>
    </row>
    <row r="2381" spans="1:8" x14ac:dyDescent="0.3">
      <c r="A2381">
        <v>116500</v>
      </c>
      <c r="B2381">
        <v>520</v>
      </c>
      <c r="C2381">
        <v>8</v>
      </c>
      <c r="D2381">
        <v>4</v>
      </c>
      <c r="E2381">
        <v>2</v>
      </c>
      <c r="F2381">
        <v>21</v>
      </c>
      <c r="G2381">
        <v>14</v>
      </c>
      <c r="H2381">
        <v>1715</v>
      </c>
    </row>
    <row r="2382" spans="1:8" x14ac:dyDescent="0.3">
      <c r="A2382">
        <v>59600</v>
      </c>
      <c r="B2382">
        <v>300</v>
      </c>
      <c r="C2382">
        <v>6</v>
      </c>
      <c r="D2382">
        <v>4</v>
      </c>
      <c r="E2382">
        <v>2</v>
      </c>
      <c r="F2382">
        <v>24</v>
      </c>
      <c r="G2382">
        <v>18</v>
      </c>
      <c r="H2382">
        <v>1715</v>
      </c>
    </row>
    <row r="2383" spans="1:8" x14ac:dyDescent="0.3">
      <c r="A2383">
        <v>97200</v>
      </c>
      <c r="B2383">
        <v>440</v>
      </c>
      <c r="C2383">
        <v>6</v>
      </c>
      <c r="D2383">
        <v>4</v>
      </c>
      <c r="E2383">
        <v>2</v>
      </c>
      <c r="F2383">
        <v>23</v>
      </c>
      <c r="G2383">
        <v>16</v>
      </c>
      <c r="H2383">
        <v>1715</v>
      </c>
    </row>
    <row r="2384" spans="1:8" x14ac:dyDescent="0.3">
      <c r="A2384">
        <v>159600</v>
      </c>
      <c r="B2384">
        <v>570</v>
      </c>
      <c r="C2384">
        <v>8</v>
      </c>
      <c r="D2384">
        <v>4</v>
      </c>
      <c r="E2384">
        <v>2</v>
      </c>
      <c r="F2384">
        <v>21</v>
      </c>
      <c r="G2384">
        <v>14</v>
      </c>
      <c r="H2384">
        <v>1715</v>
      </c>
    </row>
    <row r="2385" spans="1:8" x14ac:dyDescent="0.3">
      <c r="A2385">
        <v>76200</v>
      </c>
      <c r="B2385">
        <v>420</v>
      </c>
      <c r="C2385">
        <v>6</v>
      </c>
      <c r="D2385">
        <v>4</v>
      </c>
      <c r="E2385">
        <v>2</v>
      </c>
      <c r="F2385">
        <v>24</v>
      </c>
      <c r="G2385">
        <v>17</v>
      </c>
      <c r="H2385">
        <v>1715</v>
      </c>
    </row>
    <row r="2386" spans="1:8" x14ac:dyDescent="0.3">
      <c r="A2386">
        <v>58900</v>
      </c>
      <c r="B2386">
        <v>295</v>
      </c>
      <c r="C2386">
        <v>6</v>
      </c>
      <c r="D2386">
        <v>2</v>
      </c>
      <c r="E2386">
        <v>1</v>
      </c>
      <c r="F2386">
        <v>26</v>
      </c>
      <c r="G2386">
        <v>18</v>
      </c>
      <c r="H2386">
        <v>1715</v>
      </c>
    </row>
    <row r="2387" spans="1:8" x14ac:dyDescent="0.3">
      <c r="A2387">
        <v>52600</v>
      </c>
      <c r="B2387">
        <v>275</v>
      </c>
      <c r="C2387">
        <v>6</v>
      </c>
      <c r="D2387">
        <v>2</v>
      </c>
      <c r="E2387">
        <v>1</v>
      </c>
      <c r="F2387">
        <v>30</v>
      </c>
      <c r="G2387">
        <v>20</v>
      </c>
      <c r="H2387">
        <v>1715</v>
      </c>
    </row>
    <row r="2388" spans="1:8" x14ac:dyDescent="0.3">
      <c r="A2388">
        <v>63800</v>
      </c>
      <c r="B2388">
        <v>325</v>
      </c>
      <c r="C2388">
        <v>6</v>
      </c>
      <c r="D2388">
        <v>2</v>
      </c>
      <c r="E2388">
        <v>1</v>
      </c>
      <c r="F2388">
        <v>28</v>
      </c>
      <c r="G2388">
        <v>20</v>
      </c>
      <c r="H2388">
        <v>1715</v>
      </c>
    </row>
    <row r="2389" spans="1:8" x14ac:dyDescent="0.3">
      <c r="A2389">
        <v>63800</v>
      </c>
      <c r="B2389">
        <v>325</v>
      </c>
      <c r="C2389">
        <v>6</v>
      </c>
      <c r="D2389">
        <v>2</v>
      </c>
      <c r="E2389">
        <v>1</v>
      </c>
      <c r="F2389">
        <v>28</v>
      </c>
      <c r="G2389">
        <v>20</v>
      </c>
      <c r="H2389">
        <v>1715</v>
      </c>
    </row>
    <row r="2390" spans="1:8" x14ac:dyDescent="0.3">
      <c r="A2390">
        <v>75200</v>
      </c>
      <c r="B2390">
        <v>340</v>
      </c>
      <c r="C2390">
        <v>6</v>
      </c>
      <c r="D2390">
        <v>2</v>
      </c>
      <c r="E2390">
        <v>1</v>
      </c>
      <c r="F2390">
        <v>26</v>
      </c>
      <c r="G2390">
        <v>19</v>
      </c>
      <c r="H2390">
        <v>1715</v>
      </c>
    </row>
    <row r="2391" spans="1:8" x14ac:dyDescent="0.3">
      <c r="A2391">
        <v>52600</v>
      </c>
      <c r="B2391">
        <v>275</v>
      </c>
      <c r="C2391">
        <v>6</v>
      </c>
      <c r="D2391">
        <v>2</v>
      </c>
      <c r="E2391">
        <v>1</v>
      </c>
      <c r="F2391">
        <v>30</v>
      </c>
      <c r="G2391">
        <v>20</v>
      </c>
      <c r="H2391">
        <v>1715</v>
      </c>
    </row>
    <row r="2392" spans="1:8" x14ac:dyDescent="0.3">
      <c r="A2392">
        <v>64100</v>
      </c>
      <c r="B2392">
        <v>325</v>
      </c>
      <c r="C2392">
        <v>6</v>
      </c>
      <c r="D2392">
        <v>2</v>
      </c>
      <c r="E2392">
        <v>1</v>
      </c>
      <c r="F2392">
        <v>28</v>
      </c>
      <c r="G2392">
        <v>20</v>
      </c>
      <c r="H2392">
        <v>1715</v>
      </c>
    </row>
    <row r="2393" spans="1:8" x14ac:dyDescent="0.3">
      <c r="A2393">
        <v>75200</v>
      </c>
      <c r="B2393">
        <v>340</v>
      </c>
      <c r="C2393">
        <v>6</v>
      </c>
      <c r="D2393">
        <v>2</v>
      </c>
      <c r="E2393">
        <v>1</v>
      </c>
      <c r="F2393">
        <v>26</v>
      </c>
      <c r="G2393">
        <v>19</v>
      </c>
      <c r="H2393">
        <v>1715</v>
      </c>
    </row>
    <row r="2394" spans="1:8" x14ac:dyDescent="0.3">
      <c r="A2394">
        <v>52600</v>
      </c>
      <c r="B2394">
        <v>275</v>
      </c>
      <c r="C2394">
        <v>6</v>
      </c>
      <c r="D2394">
        <v>2</v>
      </c>
      <c r="E2394">
        <v>1</v>
      </c>
      <c r="F2394">
        <v>30</v>
      </c>
      <c r="G2394">
        <v>20</v>
      </c>
      <c r="H2394">
        <v>1715</v>
      </c>
    </row>
    <row r="2395" spans="1:8" x14ac:dyDescent="0.3">
      <c r="A2395">
        <v>34275</v>
      </c>
      <c r="B2395">
        <v>200</v>
      </c>
      <c r="C2395">
        <v>4</v>
      </c>
      <c r="D2395">
        <v>4</v>
      </c>
      <c r="E2395">
        <v>2</v>
      </c>
      <c r="F2395">
        <v>32</v>
      </c>
      <c r="G2395">
        <v>21</v>
      </c>
      <c r="H2395">
        <v>873</v>
      </c>
    </row>
    <row r="2396" spans="1:8" x14ac:dyDescent="0.3">
      <c r="A2396">
        <v>34095</v>
      </c>
      <c r="B2396">
        <v>200</v>
      </c>
      <c r="C2396">
        <v>4</v>
      </c>
      <c r="D2396">
        <v>4</v>
      </c>
      <c r="E2396">
        <v>2</v>
      </c>
      <c r="F2396">
        <v>31</v>
      </c>
      <c r="G2396">
        <v>22</v>
      </c>
      <c r="H2396">
        <v>873</v>
      </c>
    </row>
    <row r="2397" spans="1:8" x14ac:dyDescent="0.3">
      <c r="A2397">
        <v>32995</v>
      </c>
      <c r="B2397">
        <v>200</v>
      </c>
      <c r="C2397">
        <v>4</v>
      </c>
      <c r="D2397">
        <v>4</v>
      </c>
      <c r="E2397">
        <v>2</v>
      </c>
      <c r="F2397">
        <v>32</v>
      </c>
      <c r="G2397">
        <v>21</v>
      </c>
      <c r="H2397">
        <v>873</v>
      </c>
    </row>
    <row r="2398" spans="1:8" x14ac:dyDescent="0.3">
      <c r="A2398">
        <v>43575</v>
      </c>
      <c r="B2398">
        <v>280</v>
      </c>
      <c r="C2398">
        <v>6</v>
      </c>
      <c r="D2398">
        <v>4</v>
      </c>
      <c r="E2398">
        <v>2</v>
      </c>
      <c r="F2398">
        <v>25</v>
      </c>
      <c r="G2398">
        <v>17</v>
      </c>
      <c r="H2398">
        <v>873</v>
      </c>
    </row>
    <row r="2399" spans="1:8" x14ac:dyDescent="0.3">
      <c r="A2399">
        <v>32995</v>
      </c>
      <c r="B2399">
        <v>200</v>
      </c>
      <c r="C2399">
        <v>4</v>
      </c>
      <c r="D2399">
        <v>4</v>
      </c>
      <c r="E2399">
        <v>2</v>
      </c>
      <c r="F2399">
        <v>32</v>
      </c>
      <c r="G2399">
        <v>21</v>
      </c>
      <c r="H2399">
        <v>873</v>
      </c>
    </row>
    <row r="2400" spans="1:8" x14ac:dyDescent="0.3">
      <c r="A2400">
        <v>38085</v>
      </c>
      <c r="B2400">
        <v>200</v>
      </c>
      <c r="C2400">
        <v>4</v>
      </c>
      <c r="D2400">
        <v>4</v>
      </c>
      <c r="E2400">
        <v>2</v>
      </c>
      <c r="F2400">
        <v>31</v>
      </c>
      <c r="G2400">
        <v>22</v>
      </c>
      <c r="H2400">
        <v>873</v>
      </c>
    </row>
    <row r="2401" spans="1:8" x14ac:dyDescent="0.3">
      <c r="A2401">
        <v>35375</v>
      </c>
      <c r="B2401">
        <v>200</v>
      </c>
      <c r="C2401">
        <v>4</v>
      </c>
      <c r="D2401">
        <v>4</v>
      </c>
      <c r="E2401">
        <v>2</v>
      </c>
      <c r="F2401">
        <v>31</v>
      </c>
      <c r="G2401">
        <v>22</v>
      </c>
      <c r="H2401">
        <v>873</v>
      </c>
    </row>
    <row r="2402" spans="1:8" x14ac:dyDescent="0.3">
      <c r="A2402">
        <v>35375</v>
      </c>
      <c r="B2402">
        <v>200</v>
      </c>
      <c r="C2402">
        <v>4</v>
      </c>
      <c r="D2402">
        <v>4</v>
      </c>
      <c r="E2402">
        <v>2</v>
      </c>
      <c r="F2402">
        <v>31</v>
      </c>
      <c r="G2402">
        <v>22</v>
      </c>
      <c r="H2402">
        <v>873</v>
      </c>
    </row>
    <row r="2403" spans="1:8" x14ac:dyDescent="0.3">
      <c r="A2403">
        <v>38085</v>
      </c>
      <c r="B2403">
        <v>200</v>
      </c>
      <c r="C2403">
        <v>4</v>
      </c>
      <c r="D2403">
        <v>4</v>
      </c>
      <c r="E2403">
        <v>2</v>
      </c>
      <c r="F2403">
        <v>31</v>
      </c>
      <c r="G2403">
        <v>22</v>
      </c>
      <c r="H2403">
        <v>873</v>
      </c>
    </row>
    <row r="2404" spans="1:8" x14ac:dyDescent="0.3">
      <c r="A2404">
        <v>34095</v>
      </c>
      <c r="B2404">
        <v>200</v>
      </c>
      <c r="C2404">
        <v>4</v>
      </c>
      <c r="D2404">
        <v>4</v>
      </c>
      <c r="E2404">
        <v>2</v>
      </c>
      <c r="F2404">
        <v>31</v>
      </c>
      <c r="G2404">
        <v>22</v>
      </c>
      <c r="H2404">
        <v>873</v>
      </c>
    </row>
    <row r="2405" spans="1:8" x14ac:dyDescent="0.3">
      <c r="A2405">
        <v>34275</v>
      </c>
      <c r="B2405">
        <v>200</v>
      </c>
      <c r="C2405">
        <v>4</v>
      </c>
      <c r="D2405">
        <v>4</v>
      </c>
      <c r="E2405">
        <v>2</v>
      </c>
      <c r="F2405">
        <v>32</v>
      </c>
      <c r="G2405">
        <v>21</v>
      </c>
      <c r="H2405">
        <v>873</v>
      </c>
    </row>
    <row r="2406" spans="1:8" x14ac:dyDescent="0.3">
      <c r="A2406">
        <v>32670</v>
      </c>
      <c r="B2406">
        <v>200</v>
      </c>
      <c r="C2406">
        <v>4</v>
      </c>
      <c r="D2406">
        <v>4</v>
      </c>
      <c r="E2406">
        <v>2</v>
      </c>
      <c r="F2406">
        <v>31</v>
      </c>
      <c r="G2406">
        <v>22</v>
      </c>
      <c r="H2406">
        <v>873</v>
      </c>
    </row>
    <row r="2407" spans="1:8" x14ac:dyDescent="0.3">
      <c r="A2407">
        <v>34655</v>
      </c>
      <c r="B2407">
        <v>200</v>
      </c>
      <c r="C2407">
        <v>4</v>
      </c>
      <c r="D2407">
        <v>4</v>
      </c>
      <c r="E2407">
        <v>2</v>
      </c>
      <c r="F2407">
        <v>32</v>
      </c>
      <c r="G2407">
        <v>21</v>
      </c>
      <c r="H2407">
        <v>873</v>
      </c>
    </row>
    <row r="2408" spans="1:8" x14ac:dyDescent="0.3">
      <c r="A2408">
        <v>35755</v>
      </c>
      <c r="B2408">
        <v>200</v>
      </c>
      <c r="C2408">
        <v>4</v>
      </c>
      <c r="D2408">
        <v>4</v>
      </c>
      <c r="E2408">
        <v>2</v>
      </c>
      <c r="F2408">
        <v>31</v>
      </c>
      <c r="G2408">
        <v>22</v>
      </c>
      <c r="H2408">
        <v>873</v>
      </c>
    </row>
    <row r="2409" spans="1:8" x14ac:dyDescent="0.3">
      <c r="A2409">
        <v>37820</v>
      </c>
      <c r="B2409">
        <v>200</v>
      </c>
      <c r="C2409">
        <v>4</v>
      </c>
      <c r="D2409">
        <v>4</v>
      </c>
      <c r="E2409">
        <v>2</v>
      </c>
      <c r="F2409">
        <v>31</v>
      </c>
      <c r="G2409">
        <v>22</v>
      </c>
      <c r="H2409">
        <v>873</v>
      </c>
    </row>
    <row r="2410" spans="1:8" x14ac:dyDescent="0.3">
      <c r="A2410">
        <v>44355</v>
      </c>
      <c r="B2410">
        <v>280</v>
      </c>
      <c r="C2410">
        <v>6</v>
      </c>
      <c r="D2410">
        <v>4</v>
      </c>
      <c r="E2410">
        <v>2</v>
      </c>
      <c r="F2410">
        <v>25</v>
      </c>
      <c r="G2410">
        <v>17</v>
      </c>
      <c r="H2410">
        <v>873</v>
      </c>
    </row>
    <row r="2411" spans="1:8" x14ac:dyDescent="0.3">
      <c r="A2411">
        <v>37820</v>
      </c>
      <c r="B2411">
        <v>200</v>
      </c>
      <c r="C2411">
        <v>4</v>
      </c>
      <c r="D2411">
        <v>4</v>
      </c>
      <c r="E2411">
        <v>2</v>
      </c>
      <c r="F2411">
        <v>31</v>
      </c>
      <c r="G2411">
        <v>22</v>
      </c>
      <c r="H2411">
        <v>873</v>
      </c>
    </row>
    <row r="2412" spans="1:8" x14ac:dyDescent="0.3">
      <c r="A2412">
        <v>37820</v>
      </c>
      <c r="B2412">
        <v>200</v>
      </c>
      <c r="C2412">
        <v>4</v>
      </c>
      <c r="D2412">
        <v>4</v>
      </c>
      <c r="E2412">
        <v>2</v>
      </c>
      <c r="F2412">
        <v>31</v>
      </c>
      <c r="G2412">
        <v>22</v>
      </c>
      <c r="H2412">
        <v>873</v>
      </c>
    </row>
    <row r="2413" spans="1:8" x14ac:dyDescent="0.3">
      <c r="A2413">
        <v>34475</v>
      </c>
      <c r="B2413">
        <v>200</v>
      </c>
      <c r="C2413">
        <v>4</v>
      </c>
      <c r="D2413">
        <v>4</v>
      </c>
      <c r="E2413">
        <v>2</v>
      </c>
      <c r="F2413">
        <v>31</v>
      </c>
      <c r="G2413">
        <v>22</v>
      </c>
      <c r="H2413">
        <v>873</v>
      </c>
    </row>
    <row r="2414" spans="1:8" x14ac:dyDescent="0.3">
      <c r="A2414">
        <v>34475</v>
      </c>
      <c r="B2414">
        <v>200</v>
      </c>
      <c r="C2414">
        <v>4</v>
      </c>
      <c r="D2414">
        <v>4</v>
      </c>
      <c r="E2414">
        <v>2</v>
      </c>
      <c r="F2414">
        <v>31</v>
      </c>
      <c r="G2414">
        <v>22</v>
      </c>
      <c r="H2414">
        <v>873</v>
      </c>
    </row>
    <row r="2415" spans="1:8" x14ac:dyDescent="0.3">
      <c r="A2415">
        <v>37820</v>
      </c>
      <c r="B2415">
        <v>200</v>
      </c>
      <c r="C2415">
        <v>4</v>
      </c>
      <c r="D2415">
        <v>4</v>
      </c>
      <c r="E2415">
        <v>2</v>
      </c>
      <c r="F2415">
        <v>31</v>
      </c>
      <c r="G2415">
        <v>22</v>
      </c>
      <c r="H2415">
        <v>873</v>
      </c>
    </row>
    <row r="2416" spans="1:8" x14ac:dyDescent="0.3">
      <c r="A2416">
        <v>31570</v>
      </c>
      <c r="B2416">
        <v>200</v>
      </c>
      <c r="C2416">
        <v>4</v>
      </c>
      <c r="D2416">
        <v>4</v>
      </c>
      <c r="E2416">
        <v>2</v>
      </c>
      <c r="F2416">
        <v>32</v>
      </c>
      <c r="G2416">
        <v>21</v>
      </c>
      <c r="H2416">
        <v>873</v>
      </c>
    </row>
    <row r="2417" spans="1:8" x14ac:dyDescent="0.3">
      <c r="A2417">
        <v>32670</v>
      </c>
      <c r="B2417">
        <v>200</v>
      </c>
      <c r="C2417">
        <v>4</v>
      </c>
      <c r="D2417">
        <v>4</v>
      </c>
      <c r="E2417">
        <v>2</v>
      </c>
      <c r="F2417">
        <v>31</v>
      </c>
      <c r="G2417">
        <v>22</v>
      </c>
      <c r="H2417">
        <v>873</v>
      </c>
    </row>
    <row r="2418" spans="1:8" x14ac:dyDescent="0.3">
      <c r="A2418">
        <v>34655</v>
      </c>
      <c r="B2418">
        <v>200</v>
      </c>
      <c r="C2418">
        <v>4</v>
      </c>
      <c r="D2418">
        <v>4</v>
      </c>
      <c r="E2418">
        <v>2</v>
      </c>
      <c r="F2418">
        <v>32</v>
      </c>
      <c r="G2418">
        <v>21</v>
      </c>
      <c r="H2418">
        <v>873</v>
      </c>
    </row>
    <row r="2419" spans="1:8" x14ac:dyDescent="0.3">
      <c r="A2419">
        <v>31570</v>
      </c>
      <c r="B2419">
        <v>200</v>
      </c>
      <c r="C2419">
        <v>4</v>
      </c>
      <c r="D2419">
        <v>4</v>
      </c>
      <c r="E2419">
        <v>2</v>
      </c>
      <c r="F2419">
        <v>32</v>
      </c>
      <c r="G2419">
        <v>21</v>
      </c>
      <c r="H2419">
        <v>873</v>
      </c>
    </row>
    <row r="2420" spans="1:8" x14ac:dyDescent="0.3">
      <c r="A2420">
        <v>35755</v>
      </c>
      <c r="B2420">
        <v>200</v>
      </c>
      <c r="C2420">
        <v>4</v>
      </c>
      <c r="D2420">
        <v>4</v>
      </c>
      <c r="E2420">
        <v>2</v>
      </c>
      <c r="F2420">
        <v>31</v>
      </c>
      <c r="G2420">
        <v>22</v>
      </c>
      <c r="H2420">
        <v>873</v>
      </c>
    </row>
    <row r="2421" spans="1:8" x14ac:dyDescent="0.3">
      <c r="A2421">
        <v>37820</v>
      </c>
      <c r="B2421">
        <v>200</v>
      </c>
      <c r="C2421">
        <v>4</v>
      </c>
      <c r="D2421">
        <v>4</v>
      </c>
      <c r="E2421">
        <v>2</v>
      </c>
      <c r="F2421">
        <v>31</v>
      </c>
      <c r="G2421">
        <v>22</v>
      </c>
      <c r="H2421">
        <v>873</v>
      </c>
    </row>
    <row r="2422" spans="1:8" x14ac:dyDescent="0.3">
      <c r="A2422">
        <v>37820</v>
      </c>
      <c r="B2422">
        <v>200</v>
      </c>
      <c r="C2422">
        <v>4</v>
      </c>
      <c r="D2422">
        <v>4</v>
      </c>
      <c r="E2422">
        <v>2</v>
      </c>
      <c r="F2422">
        <v>31</v>
      </c>
      <c r="G2422">
        <v>22</v>
      </c>
      <c r="H2422">
        <v>873</v>
      </c>
    </row>
    <row r="2423" spans="1:8" x14ac:dyDescent="0.3">
      <c r="A2423">
        <v>34475</v>
      </c>
      <c r="B2423">
        <v>200</v>
      </c>
      <c r="C2423">
        <v>4</v>
      </c>
      <c r="D2423">
        <v>4</v>
      </c>
      <c r="E2423">
        <v>2</v>
      </c>
      <c r="F2423">
        <v>31</v>
      </c>
      <c r="G2423">
        <v>22</v>
      </c>
      <c r="H2423">
        <v>873</v>
      </c>
    </row>
    <row r="2424" spans="1:8" x14ac:dyDescent="0.3">
      <c r="A2424">
        <v>37820</v>
      </c>
      <c r="B2424">
        <v>200</v>
      </c>
      <c r="C2424">
        <v>4</v>
      </c>
      <c r="D2424">
        <v>4</v>
      </c>
      <c r="E2424">
        <v>2</v>
      </c>
      <c r="F2424">
        <v>31</v>
      </c>
      <c r="G2424">
        <v>22</v>
      </c>
      <c r="H2424">
        <v>873</v>
      </c>
    </row>
    <row r="2425" spans="1:8" x14ac:dyDescent="0.3">
      <c r="A2425">
        <v>37820</v>
      </c>
      <c r="B2425">
        <v>200</v>
      </c>
      <c r="C2425">
        <v>4</v>
      </c>
      <c r="D2425">
        <v>4</v>
      </c>
      <c r="E2425">
        <v>2</v>
      </c>
      <c r="F2425">
        <v>31</v>
      </c>
      <c r="G2425">
        <v>22</v>
      </c>
      <c r="H2425">
        <v>873</v>
      </c>
    </row>
    <row r="2426" spans="1:8" x14ac:dyDescent="0.3">
      <c r="A2426">
        <v>34475</v>
      </c>
      <c r="B2426">
        <v>200</v>
      </c>
      <c r="C2426">
        <v>4</v>
      </c>
      <c r="D2426">
        <v>4</v>
      </c>
      <c r="E2426">
        <v>2</v>
      </c>
      <c r="F2426">
        <v>31</v>
      </c>
      <c r="G2426">
        <v>22</v>
      </c>
      <c r="H2426">
        <v>873</v>
      </c>
    </row>
    <row r="2427" spans="1:8" x14ac:dyDescent="0.3">
      <c r="A2427">
        <v>2000</v>
      </c>
      <c r="B2427">
        <v>135</v>
      </c>
      <c r="C2427">
        <v>6</v>
      </c>
      <c r="D2427">
        <v>4</v>
      </c>
      <c r="E2427">
        <v>2</v>
      </c>
      <c r="F2427">
        <v>27</v>
      </c>
      <c r="G2427">
        <v>17</v>
      </c>
      <c r="H2427">
        <v>1385</v>
      </c>
    </row>
    <row r="2428" spans="1:8" x14ac:dyDescent="0.3">
      <c r="A2428">
        <v>2000</v>
      </c>
      <c r="B2428">
        <v>110</v>
      </c>
      <c r="C2428">
        <v>4</v>
      </c>
      <c r="D2428">
        <v>4</v>
      </c>
      <c r="E2428">
        <v>2</v>
      </c>
      <c r="F2428">
        <v>29</v>
      </c>
      <c r="G2428">
        <v>20</v>
      </c>
      <c r="H2428">
        <v>1385</v>
      </c>
    </row>
    <row r="2429" spans="1:8" x14ac:dyDescent="0.3">
      <c r="A2429">
        <v>18140</v>
      </c>
      <c r="B2429">
        <v>140</v>
      </c>
      <c r="C2429">
        <v>4</v>
      </c>
      <c r="D2429">
        <v>2</v>
      </c>
      <c r="E2429">
        <v>1</v>
      </c>
      <c r="F2429">
        <v>33</v>
      </c>
      <c r="G2429">
        <v>25</v>
      </c>
      <c r="H2429">
        <v>2031</v>
      </c>
    </row>
    <row r="2430" spans="1:8" x14ac:dyDescent="0.3">
      <c r="A2430">
        <v>22005</v>
      </c>
      <c r="B2430">
        <v>180</v>
      </c>
      <c r="C2430">
        <v>4</v>
      </c>
      <c r="D2430">
        <v>2</v>
      </c>
      <c r="E2430">
        <v>1</v>
      </c>
      <c r="F2430">
        <v>29</v>
      </c>
      <c r="G2430">
        <v>20</v>
      </c>
      <c r="H2430">
        <v>2031</v>
      </c>
    </row>
    <row r="2431" spans="1:8" x14ac:dyDescent="0.3">
      <c r="A2431">
        <v>22705</v>
      </c>
      <c r="B2431">
        <v>180</v>
      </c>
      <c r="C2431">
        <v>4</v>
      </c>
      <c r="D2431">
        <v>2</v>
      </c>
      <c r="E2431">
        <v>1</v>
      </c>
      <c r="F2431">
        <v>27</v>
      </c>
      <c r="G2431">
        <v>20</v>
      </c>
      <c r="H2431">
        <v>2031</v>
      </c>
    </row>
    <row r="2432" spans="1:8" x14ac:dyDescent="0.3">
      <c r="A2432">
        <v>17340</v>
      </c>
      <c r="B2432">
        <v>140</v>
      </c>
      <c r="C2432">
        <v>4</v>
      </c>
      <c r="D2432">
        <v>2</v>
      </c>
      <c r="E2432">
        <v>1</v>
      </c>
      <c r="F2432">
        <v>30</v>
      </c>
      <c r="G2432">
        <v>23</v>
      </c>
      <c r="H2432">
        <v>2031</v>
      </c>
    </row>
    <row r="2433" spans="1:8" x14ac:dyDescent="0.3">
      <c r="A2433">
        <v>19535</v>
      </c>
      <c r="B2433">
        <v>140</v>
      </c>
      <c r="C2433">
        <v>4</v>
      </c>
      <c r="D2433">
        <v>2</v>
      </c>
      <c r="E2433">
        <v>1</v>
      </c>
      <c r="F2433">
        <v>30</v>
      </c>
      <c r="G2433">
        <v>23</v>
      </c>
      <c r="H2433">
        <v>2031</v>
      </c>
    </row>
    <row r="2434" spans="1:8" x14ac:dyDescent="0.3">
      <c r="A2434">
        <v>22935</v>
      </c>
      <c r="B2434">
        <v>180</v>
      </c>
      <c r="C2434">
        <v>4</v>
      </c>
      <c r="D2434">
        <v>2</v>
      </c>
      <c r="E2434">
        <v>1</v>
      </c>
      <c r="F2434">
        <v>28</v>
      </c>
      <c r="G2434">
        <v>22</v>
      </c>
      <c r="H2434">
        <v>2031</v>
      </c>
    </row>
    <row r="2435" spans="1:8" x14ac:dyDescent="0.3">
      <c r="A2435">
        <v>24810</v>
      </c>
      <c r="B2435">
        <v>180</v>
      </c>
      <c r="C2435">
        <v>4</v>
      </c>
      <c r="D2435">
        <v>2</v>
      </c>
      <c r="E2435">
        <v>1</v>
      </c>
      <c r="F2435">
        <v>28</v>
      </c>
      <c r="G2435">
        <v>22</v>
      </c>
      <c r="H2435">
        <v>2031</v>
      </c>
    </row>
    <row r="2436" spans="1:8" x14ac:dyDescent="0.3">
      <c r="A2436">
        <v>22235</v>
      </c>
      <c r="B2436">
        <v>180</v>
      </c>
      <c r="C2436">
        <v>4</v>
      </c>
      <c r="D2436">
        <v>2</v>
      </c>
      <c r="E2436">
        <v>1</v>
      </c>
      <c r="F2436">
        <v>30</v>
      </c>
      <c r="G2436">
        <v>21</v>
      </c>
      <c r="H2436">
        <v>2031</v>
      </c>
    </row>
    <row r="2437" spans="1:8" x14ac:dyDescent="0.3">
      <c r="A2437">
        <v>18370</v>
      </c>
      <c r="B2437">
        <v>140</v>
      </c>
      <c r="C2437">
        <v>4</v>
      </c>
      <c r="D2437">
        <v>2</v>
      </c>
      <c r="E2437">
        <v>1</v>
      </c>
      <c r="F2437">
        <v>33</v>
      </c>
      <c r="G2437">
        <v>25</v>
      </c>
      <c r="H2437">
        <v>2031</v>
      </c>
    </row>
    <row r="2438" spans="1:8" x14ac:dyDescent="0.3">
      <c r="A2438">
        <v>17570</v>
      </c>
      <c r="B2438">
        <v>140</v>
      </c>
      <c r="C2438">
        <v>4</v>
      </c>
      <c r="D2438">
        <v>2</v>
      </c>
      <c r="E2438">
        <v>1</v>
      </c>
      <c r="F2438">
        <v>30</v>
      </c>
      <c r="G2438">
        <v>23</v>
      </c>
      <c r="H2438">
        <v>2031</v>
      </c>
    </row>
    <row r="2439" spans="1:8" x14ac:dyDescent="0.3">
      <c r="A2439">
        <v>20335</v>
      </c>
      <c r="B2439">
        <v>140</v>
      </c>
      <c r="C2439">
        <v>4</v>
      </c>
      <c r="D2439">
        <v>2</v>
      </c>
      <c r="E2439">
        <v>1</v>
      </c>
      <c r="F2439">
        <v>33</v>
      </c>
      <c r="G2439">
        <v>25</v>
      </c>
      <c r="H2439">
        <v>2031</v>
      </c>
    </row>
    <row r="2440" spans="1:8" x14ac:dyDescent="0.3">
      <c r="A2440">
        <v>24110</v>
      </c>
      <c r="B2440">
        <v>180</v>
      </c>
      <c r="C2440">
        <v>4</v>
      </c>
      <c r="D2440">
        <v>2</v>
      </c>
      <c r="E2440">
        <v>1</v>
      </c>
      <c r="F2440">
        <v>30</v>
      </c>
      <c r="G2440">
        <v>21</v>
      </c>
      <c r="H2440">
        <v>2031</v>
      </c>
    </row>
    <row r="2441" spans="1:8" x14ac:dyDescent="0.3">
      <c r="A2441">
        <v>17670</v>
      </c>
      <c r="B2441">
        <v>140</v>
      </c>
      <c r="C2441">
        <v>4</v>
      </c>
      <c r="D2441">
        <v>2</v>
      </c>
      <c r="E2441">
        <v>1</v>
      </c>
      <c r="F2441">
        <v>30</v>
      </c>
      <c r="G2441">
        <v>23</v>
      </c>
      <c r="H2441">
        <v>2031</v>
      </c>
    </row>
    <row r="2442" spans="1:8" x14ac:dyDescent="0.3">
      <c r="A2442">
        <v>22335</v>
      </c>
      <c r="B2442">
        <v>180</v>
      </c>
      <c r="C2442">
        <v>4</v>
      </c>
      <c r="D2442">
        <v>2</v>
      </c>
      <c r="E2442">
        <v>1</v>
      </c>
      <c r="F2442">
        <v>30</v>
      </c>
      <c r="G2442">
        <v>21</v>
      </c>
      <c r="H2442">
        <v>2031</v>
      </c>
    </row>
    <row r="2443" spans="1:8" x14ac:dyDescent="0.3">
      <c r="A2443">
        <v>23035</v>
      </c>
      <c r="B2443">
        <v>180</v>
      </c>
      <c r="C2443">
        <v>4</v>
      </c>
      <c r="D2443">
        <v>2</v>
      </c>
      <c r="E2443">
        <v>1</v>
      </c>
      <c r="F2443">
        <v>28</v>
      </c>
      <c r="G2443">
        <v>22</v>
      </c>
      <c r="H2443">
        <v>2031</v>
      </c>
    </row>
    <row r="2444" spans="1:8" x14ac:dyDescent="0.3">
      <c r="A2444">
        <v>18470</v>
      </c>
      <c r="B2444">
        <v>140</v>
      </c>
      <c r="C2444">
        <v>4</v>
      </c>
      <c r="D2444">
        <v>2</v>
      </c>
      <c r="E2444">
        <v>1</v>
      </c>
      <c r="F2444">
        <v>33</v>
      </c>
      <c r="G2444">
        <v>25</v>
      </c>
      <c r="H2444">
        <v>2031</v>
      </c>
    </row>
    <row r="2445" spans="1:8" x14ac:dyDescent="0.3">
      <c r="A2445">
        <v>21235</v>
      </c>
      <c r="B2445">
        <v>175</v>
      </c>
      <c r="C2445">
        <v>6</v>
      </c>
      <c r="D2445">
        <v>4</v>
      </c>
      <c r="E2445">
        <v>2</v>
      </c>
      <c r="F2445">
        <v>26</v>
      </c>
      <c r="G2445">
        <v>18</v>
      </c>
      <c r="H2445">
        <v>155</v>
      </c>
    </row>
    <row r="2446" spans="1:8" x14ac:dyDescent="0.3">
      <c r="A2446">
        <v>21815</v>
      </c>
      <c r="B2446">
        <v>175</v>
      </c>
      <c r="C2446">
        <v>6</v>
      </c>
      <c r="D2446">
        <v>4</v>
      </c>
      <c r="E2446">
        <v>2</v>
      </c>
      <c r="F2446">
        <v>27</v>
      </c>
      <c r="G2446">
        <v>18</v>
      </c>
      <c r="H2446">
        <v>155</v>
      </c>
    </row>
    <row r="2447" spans="1:8" x14ac:dyDescent="0.3">
      <c r="A2447">
        <v>22040</v>
      </c>
      <c r="B2447">
        <v>175</v>
      </c>
      <c r="C2447">
        <v>6</v>
      </c>
      <c r="D2447">
        <v>4</v>
      </c>
      <c r="E2447">
        <v>2</v>
      </c>
      <c r="F2447">
        <v>27</v>
      </c>
      <c r="G2447">
        <v>18</v>
      </c>
      <c r="H2447">
        <v>155</v>
      </c>
    </row>
    <row r="2448" spans="1:8" x14ac:dyDescent="0.3">
      <c r="A2448">
        <v>31995</v>
      </c>
      <c r="B2448">
        <v>375</v>
      </c>
      <c r="C2448">
        <v>8</v>
      </c>
      <c r="D2448">
        <v>2</v>
      </c>
      <c r="E2448">
        <v>3</v>
      </c>
      <c r="F2448">
        <v>23</v>
      </c>
      <c r="G2448">
        <v>15</v>
      </c>
      <c r="H2448">
        <v>1851</v>
      </c>
    </row>
    <row r="2449" spans="1:8" x14ac:dyDescent="0.3">
      <c r="A2449">
        <v>42595</v>
      </c>
      <c r="B2449">
        <v>485</v>
      </c>
      <c r="C2449">
        <v>8</v>
      </c>
      <c r="D2449">
        <v>2</v>
      </c>
      <c r="E2449">
        <v>3</v>
      </c>
      <c r="F2449">
        <v>23</v>
      </c>
      <c r="G2449">
        <v>14</v>
      </c>
      <c r="H2449">
        <v>1851</v>
      </c>
    </row>
    <row r="2450" spans="1:8" x14ac:dyDescent="0.3">
      <c r="A2450">
        <v>35795</v>
      </c>
      <c r="B2450">
        <v>375</v>
      </c>
      <c r="C2450">
        <v>8</v>
      </c>
      <c r="D2450">
        <v>2</v>
      </c>
      <c r="E2450">
        <v>3</v>
      </c>
      <c r="F2450">
        <v>23</v>
      </c>
      <c r="G2450">
        <v>15</v>
      </c>
      <c r="H2450">
        <v>1851</v>
      </c>
    </row>
    <row r="2451" spans="1:8" x14ac:dyDescent="0.3">
      <c r="A2451">
        <v>37995</v>
      </c>
      <c r="B2451">
        <v>485</v>
      </c>
      <c r="C2451">
        <v>8</v>
      </c>
      <c r="D2451">
        <v>2</v>
      </c>
      <c r="E2451">
        <v>3</v>
      </c>
      <c r="F2451">
        <v>23</v>
      </c>
      <c r="G2451">
        <v>14</v>
      </c>
      <c r="H2451">
        <v>1851</v>
      </c>
    </row>
    <row r="2452" spans="1:8" x14ac:dyDescent="0.3">
      <c r="A2452">
        <v>29995</v>
      </c>
      <c r="B2452">
        <v>305</v>
      </c>
      <c r="C2452">
        <v>6</v>
      </c>
      <c r="D2452">
        <v>2</v>
      </c>
      <c r="E2452">
        <v>3</v>
      </c>
      <c r="F2452">
        <v>30</v>
      </c>
      <c r="G2452">
        <v>19</v>
      </c>
      <c r="H2452">
        <v>1851</v>
      </c>
    </row>
    <row r="2453" spans="1:8" x14ac:dyDescent="0.3">
      <c r="A2453">
        <v>38795</v>
      </c>
      <c r="B2453">
        <v>375</v>
      </c>
      <c r="C2453">
        <v>8</v>
      </c>
      <c r="D2453">
        <v>2</v>
      </c>
      <c r="E2453">
        <v>3</v>
      </c>
      <c r="F2453">
        <v>23</v>
      </c>
      <c r="G2453">
        <v>15</v>
      </c>
      <c r="H2453">
        <v>1851</v>
      </c>
    </row>
    <row r="2454" spans="1:8" x14ac:dyDescent="0.3">
      <c r="A2454">
        <v>58295</v>
      </c>
      <c r="B2454">
        <v>707</v>
      </c>
      <c r="C2454">
        <v>8</v>
      </c>
      <c r="D2454">
        <v>2</v>
      </c>
      <c r="E2454">
        <v>3</v>
      </c>
      <c r="F2454">
        <v>22</v>
      </c>
      <c r="G2454">
        <v>13</v>
      </c>
      <c r="H2454">
        <v>1851</v>
      </c>
    </row>
    <row r="2455" spans="1:8" x14ac:dyDescent="0.3">
      <c r="A2455">
        <v>45695</v>
      </c>
      <c r="B2455">
        <v>485</v>
      </c>
      <c r="C2455">
        <v>8</v>
      </c>
      <c r="D2455">
        <v>2</v>
      </c>
      <c r="E2455">
        <v>3</v>
      </c>
      <c r="F2455">
        <v>23</v>
      </c>
      <c r="G2455">
        <v>14</v>
      </c>
      <c r="H2455">
        <v>1851</v>
      </c>
    </row>
    <row r="2456" spans="1:8" x14ac:dyDescent="0.3">
      <c r="A2456">
        <v>34995</v>
      </c>
      <c r="B2456">
        <v>375</v>
      </c>
      <c r="C2456">
        <v>8</v>
      </c>
      <c r="D2456">
        <v>2</v>
      </c>
      <c r="E2456">
        <v>3</v>
      </c>
      <c r="F2456">
        <v>23</v>
      </c>
      <c r="G2456">
        <v>15</v>
      </c>
      <c r="H2456">
        <v>1851</v>
      </c>
    </row>
    <row r="2457" spans="1:8" x14ac:dyDescent="0.3">
      <c r="A2457">
        <v>26995</v>
      </c>
      <c r="B2457">
        <v>305</v>
      </c>
      <c r="C2457">
        <v>6</v>
      </c>
      <c r="D2457">
        <v>2</v>
      </c>
      <c r="E2457">
        <v>3</v>
      </c>
      <c r="F2457">
        <v>30</v>
      </c>
      <c r="G2457">
        <v>19</v>
      </c>
      <c r="H2457">
        <v>1851</v>
      </c>
    </row>
    <row r="2458" spans="1:8" x14ac:dyDescent="0.3">
      <c r="A2458">
        <v>31995</v>
      </c>
      <c r="B2458">
        <v>375</v>
      </c>
      <c r="C2458">
        <v>8</v>
      </c>
      <c r="D2458">
        <v>2</v>
      </c>
      <c r="E2458">
        <v>3</v>
      </c>
      <c r="F2458">
        <v>23</v>
      </c>
      <c r="G2458">
        <v>15</v>
      </c>
      <c r="H2458">
        <v>1851</v>
      </c>
    </row>
    <row r="2459" spans="1:8" x14ac:dyDescent="0.3">
      <c r="A2459">
        <v>49195</v>
      </c>
      <c r="B2459">
        <v>485</v>
      </c>
      <c r="C2459">
        <v>8</v>
      </c>
      <c r="D2459">
        <v>2</v>
      </c>
      <c r="E2459">
        <v>3</v>
      </c>
      <c r="F2459">
        <v>23</v>
      </c>
      <c r="G2459">
        <v>14</v>
      </c>
      <c r="H2459">
        <v>1851</v>
      </c>
    </row>
    <row r="2460" spans="1:8" x14ac:dyDescent="0.3">
      <c r="A2460">
        <v>29995</v>
      </c>
      <c r="B2460">
        <v>305</v>
      </c>
      <c r="C2460">
        <v>6</v>
      </c>
      <c r="D2460">
        <v>2</v>
      </c>
      <c r="E2460">
        <v>3</v>
      </c>
      <c r="F2460">
        <v>30</v>
      </c>
      <c r="G2460">
        <v>19</v>
      </c>
      <c r="H2460">
        <v>1851</v>
      </c>
    </row>
    <row r="2461" spans="1:8" x14ac:dyDescent="0.3">
      <c r="A2461">
        <v>37995</v>
      </c>
      <c r="B2461">
        <v>485</v>
      </c>
      <c r="C2461">
        <v>8</v>
      </c>
      <c r="D2461">
        <v>2</v>
      </c>
      <c r="E2461">
        <v>3</v>
      </c>
      <c r="F2461">
        <v>23</v>
      </c>
      <c r="G2461">
        <v>14</v>
      </c>
      <c r="H2461">
        <v>1851</v>
      </c>
    </row>
    <row r="2462" spans="1:8" x14ac:dyDescent="0.3">
      <c r="A2462">
        <v>34995</v>
      </c>
      <c r="B2462">
        <v>375</v>
      </c>
      <c r="C2462">
        <v>8</v>
      </c>
      <c r="D2462">
        <v>2</v>
      </c>
      <c r="E2462">
        <v>3</v>
      </c>
      <c r="F2462">
        <v>23</v>
      </c>
      <c r="G2462">
        <v>15</v>
      </c>
      <c r="H2462">
        <v>1851</v>
      </c>
    </row>
    <row r="2463" spans="1:8" x14ac:dyDescent="0.3">
      <c r="A2463">
        <v>38995</v>
      </c>
      <c r="B2463">
        <v>375</v>
      </c>
      <c r="C2463">
        <v>8</v>
      </c>
      <c r="D2463">
        <v>2</v>
      </c>
      <c r="E2463">
        <v>3</v>
      </c>
      <c r="F2463">
        <v>23</v>
      </c>
      <c r="G2463">
        <v>15</v>
      </c>
      <c r="H2463">
        <v>1851</v>
      </c>
    </row>
    <row r="2464" spans="1:8" x14ac:dyDescent="0.3">
      <c r="A2464">
        <v>26995</v>
      </c>
      <c r="B2464">
        <v>305</v>
      </c>
      <c r="C2464">
        <v>6</v>
      </c>
      <c r="D2464">
        <v>2</v>
      </c>
      <c r="E2464">
        <v>3</v>
      </c>
      <c r="F2464">
        <v>30</v>
      </c>
      <c r="G2464">
        <v>19</v>
      </c>
      <c r="H2464">
        <v>1851</v>
      </c>
    </row>
    <row r="2465" spans="1:8" x14ac:dyDescent="0.3">
      <c r="A2465">
        <v>65945</v>
      </c>
      <c r="B2465">
        <v>707</v>
      </c>
      <c r="C2465">
        <v>8</v>
      </c>
      <c r="D2465">
        <v>2</v>
      </c>
      <c r="E2465">
        <v>3</v>
      </c>
      <c r="F2465">
        <v>21</v>
      </c>
      <c r="G2465">
        <v>13</v>
      </c>
      <c r="H2465">
        <v>1851</v>
      </c>
    </row>
    <row r="2466" spans="1:8" x14ac:dyDescent="0.3">
      <c r="A2466">
        <v>42795</v>
      </c>
      <c r="B2466">
        <v>485</v>
      </c>
      <c r="C2466">
        <v>8</v>
      </c>
      <c r="D2466">
        <v>2</v>
      </c>
      <c r="E2466">
        <v>3</v>
      </c>
      <c r="F2466">
        <v>23</v>
      </c>
      <c r="G2466">
        <v>14</v>
      </c>
      <c r="H2466">
        <v>1851</v>
      </c>
    </row>
    <row r="2467" spans="1:8" x14ac:dyDescent="0.3">
      <c r="A2467">
        <v>35995</v>
      </c>
      <c r="B2467">
        <v>375</v>
      </c>
      <c r="C2467">
        <v>8</v>
      </c>
      <c r="D2467">
        <v>2</v>
      </c>
      <c r="E2467">
        <v>3</v>
      </c>
      <c r="F2467">
        <v>23</v>
      </c>
      <c r="G2467">
        <v>15</v>
      </c>
      <c r="H2467">
        <v>1851</v>
      </c>
    </row>
    <row r="2468" spans="1:8" x14ac:dyDescent="0.3">
      <c r="A2468">
        <v>35890</v>
      </c>
      <c r="B2468">
        <v>375</v>
      </c>
      <c r="C2468">
        <v>8</v>
      </c>
      <c r="D2468">
        <v>2</v>
      </c>
      <c r="E2468">
        <v>3</v>
      </c>
      <c r="F2468">
        <v>23</v>
      </c>
      <c r="G2468">
        <v>15</v>
      </c>
      <c r="H2468">
        <v>1851</v>
      </c>
    </row>
    <row r="2469" spans="1:8" x14ac:dyDescent="0.3">
      <c r="A2469">
        <v>37995</v>
      </c>
      <c r="B2469">
        <v>485</v>
      </c>
      <c r="C2469">
        <v>8</v>
      </c>
      <c r="D2469">
        <v>2</v>
      </c>
      <c r="E2469">
        <v>3</v>
      </c>
      <c r="F2469">
        <v>23</v>
      </c>
      <c r="G2469">
        <v>14</v>
      </c>
      <c r="H2469">
        <v>1851</v>
      </c>
    </row>
    <row r="2470" spans="1:8" x14ac:dyDescent="0.3">
      <c r="A2470">
        <v>49195</v>
      </c>
      <c r="B2470">
        <v>485</v>
      </c>
      <c r="C2470">
        <v>8</v>
      </c>
      <c r="D2470">
        <v>2</v>
      </c>
      <c r="E2470">
        <v>3</v>
      </c>
      <c r="F2470">
        <v>23</v>
      </c>
      <c r="G2470">
        <v>14</v>
      </c>
      <c r="H2470">
        <v>1851</v>
      </c>
    </row>
    <row r="2471" spans="1:8" x14ac:dyDescent="0.3">
      <c r="A2471">
        <v>36890</v>
      </c>
      <c r="B2471">
        <v>375</v>
      </c>
      <c r="C2471">
        <v>8</v>
      </c>
      <c r="D2471">
        <v>2</v>
      </c>
      <c r="E2471">
        <v>3</v>
      </c>
      <c r="F2471">
        <v>23</v>
      </c>
      <c r="G2471">
        <v>15</v>
      </c>
      <c r="H2471">
        <v>1851</v>
      </c>
    </row>
    <row r="2472" spans="1:8" x14ac:dyDescent="0.3">
      <c r="A2472">
        <v>62495</v>
      </c>
      <c r="B2472">
        <v>707</v>
      </c>
      <c r="C2472">
        <v>8</v>
      </c>
      <c r="D2472">
        <v>2</v>
      </c>
      <c r="E2472">
        <v>3</v>
      </c>
      <c r="F2472">
        <v>21</v>
      </c>
      <c r="G2472">
        <v>13</v>
      </c>
      <c r="H2472">
        <v>1851</v>
      </c>
    </row>
    <row r="2473" spans="1:8" x14ac:dyDescent="0.3">
      <c r="A2473">
        <v>32890</v>
      </c>
      <c r="B2473">
        <v>375</v>
      </c>
      <c r="C2473">
        <v>8</v>
      </c>
      <c r="D2473">
        <v>2</v>
      </c>
      <c r="E2473">
        <v>3</v>
      </c>
      <c r="F2473">
        <v>23</v>
      </c>
      <c r="G2473">
        <v>15</v>
      </c>
      <c r="H2473">
        <v>1851</v>
      </c>
    </row>
    <row r="2474" spans="1:8" x14ac:dyDescent="0.3">
      <c r="A2474">
        <v>26995</v>
      </c>
      <c r="B2474">
        <v>305</v>
      </c>
      <c r="C2474">
        <v>6</v>
      </c>
      <c r="D2474">
        <v>2</v>
      </c>
      <c r="E2474">
        <v>3</v>
      </c>
      <c r="F2474">
        <v>30</v>
      </c>
      <c r="G2474">
        <v>19</v>
      </c>
      <c r="H2474">
        <v>1851</v>
      </c>
    </row>
    <row r="2475" spans="1:8" x14ac:dyDescent="0.3">
      <c r="A2475">
        <v>39890</v>
      </c>
      <c r="B2475">
        <v>375</v>
      </c>
      <c r="C2475">
        <v>8</v>
      </c>
      <c r="D2475">
        <v>2</v>
      </c>
      <c r="E2475">
        <v>3</v>
      </c>
      <c r="F2475">
        <v>23</v>
      </c>
      <c r="G2475">
        <v>15</v>
      </c>
      <c r="H2475">
        <v>1851</v>
      </c>
    </row>
    <row r="2476" spans="1:8" x14ac:dyDescent="0.3">
      <c r="A2476">
        <v>42795</v>
      </c>
      <c r="B2476">
        <v>485</v>
      </c>
      <c r="C2476">
        <v>8</v>
      </c>
      <c r="D2476">
        <v>2</v>
      </c>
      <c r="E2476">
        <v>3</v>
      </c>
      <c r="F2476">
        <v>23</v>
      </c>
      <c r="G2476">
        <v>14</v>
      </c>
      <c r="H2476">
        <v>1851</v>
      </c>
    </row>
    <row r="2477" spans="1:8" x14ac:dyDescent="0.3">
      <c r="A2477">
        <v>29995</v>
      </c>
      <c r="B2477">
        <v>305</v>
      </c>
      <c r="C2477">
        <v>6</v>
      </c>
      <c r="D2477">
        <v>2</v>
      </c>
      <c r="E2477">
        <v>3</v>
      </c>
      <c r="F2477">
        <v>30</v>
      </c>
      <c r="G2477">
        <v>19</v>
      </c>
      <c r="H2477">
        <v>1851</v>
      </c>
    </row>
    <row r="2478" spans="1:8" x14ac:dyDescent="0.3">
      <c r="A2478">
        <v>43995</v>
      </c>
      <c r="B2478">
        <v>485</v>
      </c>
      <c r="C2478">
        <v>8</v>
      </c>
      <c r="D2478">
        <v>2</v>
      </c>
      <c r="E2478">
        <v>3</v>
      </c>
      <c r="F2478">
        <v>23</v>
      </c>
      <c r="G2478">
        <v>14</v>
      </c>
      <c r="H2478">
        <v>1851</v>
      </c>
    </row>
    <row r="2479" spans="1:8" x14ac:dyDescent="0.3">
      <c r="A2479">
        <v>37390</v>
      </c>
      <c r="B2479">
        <v>375</v>
      </c>
      <c r="C2479">
        <v>8</v>
      </c>
      <c r="D2479">
        <v>2</v>
      </c>
      <c r="E2479">
        <v>3</v>
      </c>
      <c r="F2479">
        <v>23</v>
      </c>
      <c r="G2479">
        <v>15</v>
      </c>
      <c r="H2479">
        <v>1851</v>
      </c>
    </row>
    <row r="2480" spans="1:8" x14ac:dyDescent="0.3">
      <c r="A2480">
        <v>40140</v>
      </c>
      <c r="B2480">
        <v>375</v>
      </c>
      <c r="C2480">
        <v>8</v>
      </c>
      <c r="D2480">
        <v>2</v>
      </c>
      <c r="E2480">
        <v>3</v>
      </c>
      <c r="F2480">
        <v>23</v>
      </c>
      <c r="G2480">
        <v>15</v>
      </c>
      <c r="H2480">
        <v>1851</v>
      </c>
    </row>
    <row r="2481" spans="1:8" x14ac:dyDescent="0.3">
      <c r="A2481">
        <v>47995</v>
      </c>
      <c r="B2481">
        <v>485</v>
      </c>
      <c r="C2481">
        <v>8</v>
      </c>
      <c r="D2481">
        <v>4</v>
      </c>
      <c r="E2481">
        <v>3</v>
      </c>
      <c r="F2481">
        <v>25</v>
      </c>
      <c r="G2481">
        <v>15</v>
      </c>
      <c r="H2481">
        <v>1851</v>
      </c>
    </row>
    <row r="2482" spans="1:8" x14ac:dyDescent="0.3">
      <c r="A2482">
        <v>39995</v>
      </c>
      <c r="B2482">
        <v>485</v>
      </c>
      <c r="C2482">
        <v>8</v>
      </c>
      <c r="D2482">
        <v>4</v>
      </c>
      <c r="E2482">
        <v>3</v>
      </c>
      <c r="F2482">
        <v>25</v>
      </c>
      <c r="G2482">
        <v>15</v>
      </c>
      <c r="H2482">
        <v>1851</v>
      </c>
    </row>
    <row r="2483" spans="1:8" x14ac:dyDescent="0.3">
      <c r="A2483">
        <v>62295</v>
      </c>
      <c r="B2483">
        <v>707</v>
      </c>
      <c r="C2483">
        <v>8</v>
      </c>
      <c r="D2483">
        <v>4</v>
      </c>
      <c r="E2483">
        <v>3</v>
      </c>
      <c r="F2483">
        <v>22</v>
      </c>
      <c r="G2483">
        <v>13</v>
      </c>
      <c r="H2483">
        <v>1851</v>
      </c>
    </row>
    <row r="2484" spans="1:8" x14ac:dyDescent="0.3">
      <c r="A2484">
        <v>33595</v>
      </c>
      <c r="B2484">
        <v>370</v>
      </c>
      <c r="C2484">
        <v>8</v>
      </c>
      <c r="D2484">
        <v>4</v>
      </c>
      <c r="E2484">
        <v>3</v>
      </c>
      <c r="F2484">
        <v>25</v>
      </c>
      <c r="G2484">
        <v>16</v>
      </c>
      <c r="H2484">
        <v>1851</v>
      </c>
    </row>
    <row r="2485" spans="1:8" x14ac:dyDescent="0.3">
      <c r="A2485">
        <v>27995</v>
      </c>
      <c r="B2485">
        <v>292</v>
      </c>
      <c r="C2485">
        <v>6</v>
      </c>
      <c r="D2485">
        <v>4</v>
      </c>
      <c r="E2485">
        <v>3</v>
      </c>
      <c r="F2485">
        <v>31</v>
      </c>
      <c r="G2485">
        <v>19</v>
      </c>
      <c r="H2485">
        <v>1851</v>
      </c>
    </row>
    <row r="2486" spans="1:8" x14ac:dyDescent="0.3">
      <c r="A2486">
        <v>36595</v>
      </c>
      <c r="B2486">
        <v>370</v>
      </c>
      <c r="C2486">
        <v>8</v>
      </c>
      <c r="D2486">
        <v>4</v>
      </c>
      <c r="E2486">
        <v>3</v>
      </c>
      <c r="F2486">
        <v>25</v>
      </c>
      <c r="G2486">
        <v>16</v>
      </c>
      <c r="H2486">
        <v>1851</v>
      </c>
    </row>
    <row r="2487" spans="1:8" x14ac:dyDescent="0.3">
      <c r="A2487">
        <v>32995</v>
      </c>
      <c r="B2487">
        <v>292</v>
      </c>
      <c r="C2487">
        <v>6</v>
      </c>
      <c r="D2487">
        <v>4</v>
      </c>
      <c r="E2487">
        <v>3</v>
      </c>
      <c r="F2487">
        <v>27</v>
      </c>
      <c r="G2487">
        <v>18</v>
      </c>
      <c r="H2487">
        <v>1851</v>
      </c>
    </row>
    <row r="2488" spans="1:8" x14ac:dyDescent="0.3">
      <c r="A2488">
        <v>30995</v>
      </c>
      <c r="B2488">
        <v>292</v>
      </c>
      <c r="C2488">
        <v>6</v>
      </c>
      <c r="D2488">
        <v>4</v>
      </c>
      <c r="E2488">
        <v>3</v>
      </c>
      <c r="F2488">
        <v>27</v>
      </c>
      <c r="G2488">
        <v>18</v>
      </c>
      <c r="H2488">
        <v>1851</v>
      </c>
    </row>
    <row r="2489" spans="1:8" x14ac:dyDescent="0.3">
      <c r="A2489">
        <v>29995</v>
      </c>
      <c r="B2489">
        <v>292</v>
      </c>
      <c r="C2489">
        <v>6</v>
      </c>
      <c r="D2489">
        <v>4</v>
      </c>
      <c r="E2489">
        <v>3</v>
      </c>
      <c r="F2489">
        <v>31</v>
      </c>
      <c r="G2489">
        <v>19</v>
      </c>
      <c r="H2489">
        <v>1851</v>
      </c>
    </row>
    <row r="2490" spans="1:8" x14ac:dyDescent="0.3">
      <c r="A2490">
        <v>27995</v>
      </c>
      <c r="B2490">
        <v>292</v>
      </c>
      <c r="C2490">
        <v>6</v>
      </c>
      <c r="D2490">
        <v>4</v>
      </c>
      <c r="E2490">
        <v>3</v>
      </c>
      <c r="F2490">
        <v>31</v>
      </c>
      <c r="G2490">
        <v>19</v>
      </c>
      <c r="H2490">
        <v>1851</v>
      </c>
    </row>
    <row r="2491" spans="1:8" x14ac:dyDescent="0.3">
      <c r="A2491">
        <v>65945</v>
      </c>
      <c r="B2491">
        <v>707</v>
      </c>
      <c r="C2491">
        <v>8</v>
      </c>
      <c r="D2491">
        <v>4</v>
      </c>
      <c r="E2491">
        <v>3</v>
      </c>
      <c r="F2491">
        <v>22</v>
      </c>
      <c r="G2491">
        <v>13</v>
      </c>
      <c r="H2491">
        <v>1851</v>
      </c>
    </row>
    <row r="2492" spans="1:8" x14ac:dyDescent="0.3">
      <c r="A2492">
        <v>29995</v>
      </c>
      <c r="B2492">
        <v>292</v>
      </c>
      <c r="C2492">
        <v>6</v>
      </c>
      <c r="D2492">
        <v>4</v>
      </c>
      <c r="E2492">
        <v>3</v>
      </c>
      <c r="F2492">
        <v>31</v>
      </c>
      <c r="G2492">
        <v>19</v>
      </c>
      <c r="H2492">
        <v>1851</v>
      </c>
    </row>
    <row r="2493" spans="1:8" x14ac:dyDescent="0.3">
      <c r="A2493">
        <v>39995</v>
      </c>
      <c r="B2493">
        <v>485</v>
      </c>
      <c r="C2493">
        <v>8</v>
      </c>
      <c r="D2493">
        <v>4</v>
      </c>
      <c r="E2493">
        <v>3</v>
      </c>
      <c r="F2493">
        <v>25</v>
      </c>
      <c r="G2493">
        <v>15</v>
      </c>
      <c r="H2493">
        <v>1851</v>
      </c>
    </row>
    <row r="2494" spans="1:8" x14ac:dyDescent="0.3">
      <c r="A2494">
        <v>50995</v>
      </c>
      <c r="B2494">
        <v>485</v>
      </c>
      <c r="C2494">
        <v>8</v>
      </c>
      <c r="D2494">
        <v>4</v>
      </c>
      <c r="E2494">
        <v>3</v>
      </c>
      <c r="F2494">
        <v>25</v>
      </c>
      <c r="G2494">
        <v>15</v>
      </c>
      <c r="H2494">
        <v>1851</v>
      </c>
    </row>
    <row r="2495" spans="1:8" x14ac:dyDescent="0.3">
      <c r="A2495">
        <v>36895</v>
      </c>
      <c r="B2495">
        <v>370</v>
      </c>
      <c r="C2495">
        <v>8</v>
      </c>
      <c r="D2495">
        <v>4</v>
      </c>
      <c r="E2495">
        <v>3</v>
      </c>
      <c r="F2495">
        <v>25</v>
      </c>
      <c r="G2495">
        <v>16</v>
      </c>
      <c r="H2495">
        <v>1851</v>
      </c>
    </row>
    <row r="2496" spans="1:8" x14ac:dyDescent="0.3">
      <c r="A2496">
        <v>31995</v>
      </c>
      <c r="B2496">
        <v>292</v>
      </c>
      <c r="C2496">
        <v>6</v>
      </c>
      <c r="D2496">
        <v>4</v>
      </c>
      <c r="E2496">
        <v>3</v>
      </c>
      <c r="F2496">
        <v>31</v>
      </c>
      <c r="G2496">
        <v>19</v>
      </c>
      <c r="H2496">
        <v>1851</v>
      </c>
    </row>
    <row r="2497" spans="1:8" x14ac:dyDescent="0.3">
      <c r="A2497">
        <v>33895</v>
      </c>
      <c r="B2497">
        <v>370</v>
      </c>
      <c r="C2497">
        <v>8</v>
      </c>
      <c r="D2497">
        <v>4</v>
      </c>
      <c r="E2497">
        <v>3</v>
      </c>
      <c r="F2497">
        <v>25</v>
      </c>
      <c r="G2497">
        <v>16</v>
      </c>
      <c r="H2497">
        <v>1851</v>
      </c>
    </row>
    <row r="2498" spans="1:8" x14ac:dyDescent="0.3">
      <c r="A2498">
        <v>30245</v>
      </c>
      <c r="B2498">
        <v>292</v>
      </c>
      <c r="C2498">
        <v>6</v>
      </c>
      <c r="D2498">
        <v>4</v>
      </c>
      <c r="E2498">
        <v>3</v>
      </c>
      <c r="F2498">
        <v>31</v>
      </c>
      <c r="G2498">
        <v>19</v>
      </c>
      <c r="H2498">
        <v>1851</v>
      </c>
    </row>
    <row r="2499" spans="1:8" x14ac:dyDescent="0.3">
      <c r="A2499">
        <v>27995</v>
      </c>
      <c r="B2499">
        <v>292</v>
      </c>
      <c r="C2499">
        <v>6</v>
      </c>
      <c r="D2499">
        <v>4</v>
      </c>
      <c r="E2499">
        <v>3</v>
      </c>
      <c r="F2499">
        <v>30</v>
      </c>
      <c r="G2499">
        <v>19</v>
      </c>
      <c r="H2499">
        <v>1851</v>
      </c>
    </row>
    <row r="2500" spans="1:8" x14ac:dyDescent="0.3">
      <c r="A2500">
        <v>34790</v>
      </c>
      <c r="B2500">
        <v>370</v>
      </c>
      <c r="C2500">
        <v>8</v>
      </c>
      <c r="D2500">
        <v>4</v>
      </c>
      <c r="E2500">
        <v>3</v>
      </c>
      <c r="F2500">
        <v>25</v>
      </c>
      <c r="G2500">
        <v>16</v>
      </c>
      <c r="H2500">
        <v>1851</v>
      </c>
    </row>
    <row r="2501" spans="1:8" x14ac:dyDescent="0.3">
      <c r="A2501">
        <v>51145</v>
      </c>
      <c r="B2501">
        <v>485</v>
      </c>
      <c r="C2501">
        <v>8</v>
      </c>
      <c r="D2501">
        <v>4</v>
      </c>
      <c r="E2501">
        <v>3</v>
      </c>
      <c r="F2501">
        <v>25</v>
      </c>
      <c r="G2501">
        <v>15</v>
      </c>
      <c r="H2501">
        <v>1851</v>
      </c>
    </row>
    <row r="2502" spans="1:8" x14ac:dyDescent="0.3">
      <c r="A2502">
        <v>65945</v>
      </c>
      <c r="B2502">
        <v>707</v>
      </c>
      <c r="C2502">
        <v>8</v>
      </c>
      <c r="D2502">
        <v>4</v>
      </c>
      <c r="E2502">
        <v>3</v>
      </c>
      <c r="F2502">
        <v>22</v>
      </c>
      <c r="G2502">
        <v>13</v>
      </c>
      <c r="H2502">
        <v>1851</v>
      </c>
    </row>
    <row r="2503" spans="1:8" x14ac:dyDescent="0.3">
      <c r="A2503">
        <v>30245</v>
      </c>
      <c r="B2503">
        <v>292</v>
      </c>
      <c r="C2503">
        <v>6</v>
      </c>
      <c r="D2503">
        <v>4</v>
      </c>
      <c r="E2503">
        <v>3</v>
      </c>
      <c r="F2503">
        <v>27</v>
      </c>
      <c r="G2503">
        <v>18</v>
      </c>
      <c r="H2503">
        <v>1851</v>
      </c>
    </row>
    <row r="2504" spans="1:8" x14ac:dyDescent="0.3">
      <c r="A2504">
        <v>29995</v>
      </c>
      <c r="B2504">
        <v>292</v>
      </c>
      <c r="C2504">
        <v>6</v>
      </c>
      <c r="D2504">
        <v>4</v>
      </c>
      <c r="E2504">
        <v>3</v>
      </c>
      <c r="F2504">
        <v>30</v>
      </c>
      <c r="G2504">
        <v>19</v>
      </c>
      <c r="H2504">
        <v>1851</v>
      </c>
    </row>
    <row r="2505" spans="1:8" x14ac:dyDescent="0.3">
      <c r="A2505">
        <v>39890</v>
      </c>
      <c r="B2505">
        <v>370</v>
      </c>
      <c r="C2505">
        <v>8</v>
      </c>
      <c r="D2505">
        <v>4</v>
      </c>
      <c r="E2505">
        <v>3</v>
      </c>
      <c r="F2505">
        <v>25</v>
      </c>
      <c r="G2505">
        <v>16</v>
      </c>
      <c r="H2505">
        <v>1851</v>
      </c>
    </row>
    <row r="2506" spans="1:8" x14ac:dyDescent="0.3">
      <c r="A2506">
        <v>44995</v>
      </c>
      <c r="B2506">
        <v>485</v>
      </c>
      <c r="C2506">
        <v>8</v>
      </c>
      <c r="D2506">
        <v>4</v>
      </c>
      <c r="E2506">
        <v>3</v>
      </c>
      <c r="F2506">
        <v>25</v>
      </c>
      <c r="G2506">
        <v>15</v>
      </c>
      <c r="H2506">
        <v>1851</v>
      </c>
    </row>
    <row r="2507" spans="1:8" x14ac:dyDescent="0.3">
      <c r="A2507">
        <v>31995</v>
      </c>
      <c r="B2507">
        <v>292</v>
      </c>
      <c r="C2507">
        <v>6</v>
      </c>
      <c r="D2507">
        <v>4</v>
      </c>
      <c r="E2507">
        <v>3</v>
      </c>
      <c r="F2507">
        <v>27</v>
      </c>
      <c r="G2507">
        <v>18</v>
      </c>
      <c r="H2507">
        <v>1851</v>
      </c>
    </row>
    <row r="2508" spans="1:8" x14ac:dyDescent="0.3">
      <c r="A2508">
        <v>39995</v>
      </c>
      <c r="B2508">
        <v>485</v>
      </c>
      <c r="C2508">
        <v>8</v>
      </c>
      <c r="D2508">
        <v>4</v>
      </c>
      <c r="E2508">
        <v>3</v>
      </c>
      <c r="F2508">
        <v>25</v>
      </c>
      <c r="G2508">
        <v>15</v>
      </c>
      <c r="H2508">
        <v>1851</v>
      </c>
    </row>
    <row r="2509" spans="1:8" x14ac:dyDescent="0.3">
      <c r="A2509">
        <v>2000</v>
      </c>
      <c r="B2509">
        <v>195</v>
      </c>
      <c r="C2509">
        <v>6</v>
      </c>
      <c r="D2509">
        <v>3</v>
      </c>
      <c r="E2509">
        <v>2</v>
      </c>
      <c r="F2509">
        <v>17</v>
      </c>
      <c r="G2509">
        <v>14</v>
      </c>
      <c r="H2509">
        <v>1385</v>
      </c>
    </row>
    <row r="2510" spans="1:8" x14ac:dyDescent="0.3">
      <c r="A2510">
        <v>2000</v>
      </c>
      <c r="B2510">
        <v>195</v>
      </c>
      <c r="C2510">
        <v>6</v>
      </c>
      <c r="D2510">
        <v>3</v>
      </c>
      <c r="E2510">
        <v>2</v>
      </c>
      <c r="F2510">
        <v>17</v>
      </c>
      <c r="G2510">
        <v>14</v>
      </c>
      <c r="H2510">
        <v>1385</v>
      </c>
    </row>
    <row r="2511" spans="1:8" x14ac:dyDescent="0.3">
      <c r="A2511">
        <v>2000</v>
      </c>
      <c r="B2511">
        <v>195</v>
      </c>
      <c r="C2511">
        <v>6</v>
      </c>
      <c r="D2511">
        <v>3</v>
      </c>
      <c r="E2511">
        <v>3</v>
      </c>
      <c r="F2511">
        <v>17</v>
      </c>
      <c r="G2511">
        <v>14</v>
      </c>
      <c r="H2511">
        <v>1385</v>
      </c>
    </row>
    <row r="2512" spans="1:8" x14ac:dyDescent="0.3">
      <c r="A2512">
        <v>2000</v>
      </c>
      <c r="B2512">
        <v>200</v>
      </c>
      <c r="C2512">
        <v>6</v>
      </c>
      <c r="D2512">
        <v>3</v>
      </c>
      <c r="E2512">
        <v>3</v>
      </c>
      <c r="F2512">
        <v>17</v>
      </c>
      <c r="G2512">
        <v>14</v>
      </c>
      <c r="H2512">
        <v>1385</v>
      </c>
    </row>
    <row r="2513" spans="1:8" x14ac:dyDescent="0.3">
      <c r="A2513">
        <v>2000</v>
      </c>
      <c r="B2513">
        <v>200</v>
      </c>
      <c r="C2513">
        <v>6</v>
      </c>
      <c r="D2513">
        <v>3</v>
      </c>
      <c r="E2513">
        <v>2</v>
      </c>
      <c r="F2513">
        <v>17</v>
      </c>
      <c r="G2513">
        <v>14</v>
      </c>
      <c r="H2513">
        <v>1385</v>
      </c>
    </row>
    <row r="2514" spans="1:8" x14ac:dyDescent="0.3">
      <c r="A2514">
        <v>2000</v>
      </c>
      <c r="B2514">
        <v>200</v>
      </c>
      <c r="C2514">
        <v>6</v>
      </c>
      <c r="D2514">
        <v>3</v>
      </c>
      <c r="E2514">
        <v>2</v>
      </c>
      <c r="F2514">
        <v>17</v>
      </c>
      <c r="G2514">
        <v>14</v>
      </c>
      <c r="H2514">
        <v>1385</v>
      </c>
    </row>
    <row r="2515" spans="1:8" x14ac:dyDescent="0.3">
      <c r="A2515">
        <v>2050</v>
      </c>
      <c r="B2515">
        <v>200</v>
      </c>
      <c r="C2515">
        <v>6</v>
      </c>
      <c r="D2515">
        <v>3</v>
      </c>
      <c r="E2515">
        <v>2</v>
      </c>
      <c r="F2515">
        <v>18</v>
      </c>
      <c r="G2515">
        <v>13</v>
      </c>
      <c r="H2515">
        <v>1385</v>
      </c>
    </row>
    <row r="2516" spans="1:8" x14ac:dyDescent="0.3">
      <c r="A2516">
        <v>2052</v>
      </c>
      <c r="B2516">
        <v>200</v>
      </c>
      <c r="C2516">
        <v>6</v>
      </c>
      <c r="D2516">
        <v>3</v>
      </c>
      <c r="E2516">
        <v>2</v>
      </c>
      <c r="F2516">
        <v>18</v>
      </c>
      <c r="G2516">
        <v>13</v>
      </c>
      <c r="H2516">
        <v>1385</v>
      </c>
    </row>
    <row r="2517" spans="1:8" x14ac:dyDescent="0.3">
      <c r="A2517">
        <v>2116</v>
      </c>
      <c r="B2517">
        <v>200</v>
      </c>
      <c r="C2517">
        <v>6</v>
      </c>
      <c r="D2517">
        <v>3</v>
      </c>
      <c r="E2517">
        <v>3</v>
      </c>
      <c r="F2517">
        <v>18</v>
      </c>
      <c r="G2517">
        <v>13</v>
      </c>
      <c r="H2517">
        <v>1385</v>
      </c>
    </row>
    <row r="2518" spans="1:8" x14ac:dyDescent="0.3">
      <c r="A2518">
        <v>2000</v>
      </c>
      <c r="B2518">
        <v>160</v>
      </c>
      <c r="C2518">
        <v>6</v>
      </c>
      <c r="D2518">
        <v>4</v>
      </c>
      <c r="E2518">
        <v>2</v>
      </c>
      <c r="F2518">
        <v>26</v>
      </c>
      <c r="G2518">
        <v>17</v>
      </c>
      <c r="H2518">
        <v>26</v>
      </c>
    </row>
    <row r="2519" spans="1:8" x14ac:dyDescent="0.3">
      <c r="A2519">
        <v>2000</v>
      </c>
      <c r="B2519">
        <v>120</v>
      </c>
      <c r="C2519">
        <v>4</v>
      </c>
      <c r="D2519">
        <v>4</v>
      </c>
      <c r="E2519">
        <v>2</v>
      </c>
      <c r="F2519">
        <v>29</v>
      </c>
      <c r="G2519">
        <v>21</v>
      </c>
      <c r="H2519">
        <v>26</v>
      </c>
    </row>
    <row r="2520" spans="1:8" x14ac:dyDescent="0.3">
      <c r="A2520">
        <v>2000</v>
      </c>
      <c r="B2520">
        <v>160</v>
      </c>
      <c r="C2520">
        <v>6</v>
      </c>
      <c r="D2520">
        <v>4</v>
      </c>
      <c r="E2520">
        <v>2</v>
      </c>
      <c r="F2520">
        <v>26</v>
      </c>
      <c r="G2520">
        <v>18</v>
      </c>
      <c r="H2520">
        <v>26</v>
      </c>
    </row>
    <row r="2521" spans="1:8" x14ac:dyDescent="0.3">
      <c r="A2521">
        <v>2107</v>
      </c>
      <c r="B2521">
        <v>168</v>
      </c>
      <c r="C2521">
        <v>6</v>
      </c>
      <c r="D2521">
        <v>4</v>
      </c>
      <c r="E2521">
        <v>2</v>
      </c>
      <c r="F2521">
        <v>25</v>
      </c>
      <c r="G2521">
        <v>17</v>
      </c>
      <c r="H2521">
        <v>1013</v>
      </c>
    </row>
    <row r="2522" spans="1:8" x14ac:dyDescent="0.3">
      <c r="A2522">
        <v>2202</v>
      </c>
      <c r="B2522">
        <v>168</v>
      </c>
      <c r="C2522">
        <v>6</v>
      </c>
      <c r="D2522">
        <v>4</v>
      </c>
      <c r="E2522">
        <v>2</v>
      </c>
      <c r="F2522">
        <v>25</v>
      </c>
      <c r="G2522">
        <v>17</v>
      </c>
      <c r="H2522">
        <v>1013</v>
      </c>
    </row>
    <row r="2523" spans="1:8" x14ac:dyDescent="0.3">
      <c r="A2523">
        <v>2373</v>
      </c>
      <c r="B2523">
        <v>168</v>
      </c>
      <c r="C2523">
        <v>6</v>
      </c>
      <c r="D2523">
        <v>4</v>
      </c>
      <c r="E2523">
        <v>2</v>
      </c>
      <c r="F2523">
        <v>24</v>
      </c>
      <c r="G2523">
        <v>16</v>
      </c>
      <c r="H2523">
        <v>1013</v>
      </c>
    </row>
    <row r="2524" spans="1:8" x14ac:dyDescent="0.3">
      <c r="A2524">
        <v>23515</v>
      </c>
      <c r="B2524">
        <v>131</v>
      </c>
      <c r="C2524">
        <v>4</v>
      </c>
      <c r="D2524">
        <v>4</v>
      </c>
      <c r="E2524">
        <v>1</v>
      </c>
      <c r="F2524">
        <v>26</v>
      </c>
      <c r="G2524">
        <v>24</v>
      </c>
      <c r="H2524">
        <v>1385</v>
      </c>
    </row>
    <row r="2525" spans="1:8" x14ac:dyDescent="0.3">
      <c r="A2525">
        <v>21955</v>
      </c>
      <c r="B2525">
        <v>131</v>
      </c>
      <c r="C2525">
        <v>4</v>
      </c>
      <c r="D2525">
        <v>4</v>
      </c>
      <c r="E2525">
        <v>1</v>
      </c>
      <c r="F2525">
        <v>26</v>
      </c>
      <c r="G2525">
        <v>24</v>
      </c>
      <c r="H2525">
        <v>1385</v>
      </c>
    </row>
    <row r="2526" spans="1:8" x14ac:dyDescent="0.3">
      <c r="A2526">
        <v>23515</v>
      </c>
      <c r="B2526">
        <v>131</v>
      </c>
      <c r="C2526">
        <v>4</v>
      </c>
      <c r="D2526">
        <v>4</v>
      </c>
      <c r="E2526">
        <v>1</v>
      </c>
      <c r="F2526">
        <v>26</v>
      </c>
      <c r="G2526">
        <v>24</v>
      </c>
      <c r="H2526">
        <v>1385</v>
      </c>
    </row>
    <row r="2527" spans="1:8" x14ac:dyDescent="0.3">
      <c r="A2527">
        <v>21955</v>
      </c>
      <c r="B2527">
        <v>131</v>
      </c>
      <c r="C2527">
        <v>4</v>
      </c>
      <c r="D2527">
        <v>4</v>
      </c>
      <c r="E2527">
        <v>1</v>
      </c>
      <c r="F2527">
        <v>26</v>
      </c>
      <c r="G2527">
        <v>24</v>
      </c>
      <c r="H2527">
        <v>1385</v>
      </c>
    </row>
    <row r="2528" spans="1:8" x14ac:dyDescent="0.3">
      <c r="A2528">
        <v>22405</v>
      </c>
      <c r="B2528">
        <v>131</v>
      </c>
      <c r="C2528">
        <v>4</v>
      </c>
      <c r="D2528">
        <v>4</v>
      </c>
      <c r="E2528">
        <v>1</v>
      </c>
      <c r="F2528">
        <v>26</v>
      </c>
      <c r="G2528">
        <v>24</v>
      </c>
      <c r="H2528">
        <v>1385</v>
      </c>
    </row>
    <row r="2529" spans="1:8" x14ac:dyDescent="0.3">
      <c r="A2529">
        <v>23515</v>
      </c>
      <c r="B2529">
        <v>131</v>
      </c>
      <c r="C2529">
        <v>4</v>
      </c>
      <c r="D2529">
        <v>4</v>
      </c>
      <c r="E2529">
        <v>1</v>
      </c>
      <c r="F2529">
        <v>26</v>
      </c>
      <c r="G2529">
        <v>24</v>
      </c>
      <c r="H2529">
        <v>1385</v>
      </c>
    </row>
    <row r="2530" spans="1:8" x14ac:dyDescent="0.3">
      <c r="A2530">
        <v>2000</v>
      </c>
      <c r="B2530">
        <v>62</v>
      </c>
      <c r="C2530">
        <v>4</v>
      </c>
      <c r="D2530">
        <v>2</v>
      </c>
      <c r="E2530">
        <v>1</v>
      </c>
      <c r="F2530">
        <v>44</v>
      </c>
      <c r="G2530">
        <v>36</v>
      </c>
      <c r="H2530">
        <v>2202</v>
      </c>
    </row>
    <row r="2531" spans="1:8" x14ac:dyDescent="0.3">
      <c r="A2531">
        <v>2000</v>
      </c>
      <c r="B2531">
        <v>108</v>
      </c>
      <c r="C2531">
        <v>4</v>
      </c>
      <c r="D2531">
        <v>2</v>
      </c>
      <c r="E2531">
        <v>1</v>
      </c>
      <c r="F2531">
        <v>30</v>
      </c>
      <c r="G2531">
        <v>24</v>
      </c>
      <c r="H2531">
        <v>2202</v>
      </c>
    </row>
    <row r="2532" spans="1:8" x14ac:dyDescent="0.3">
      <c r="A2532">
        <v>2000</v>
      </c>
      <c r="B2532">
        <v>92</v>
      </c>
      <c r="C2532">
        <v>4</v>
      </c>
      <c r="D2532">
        <v>2</v>
      </c>
      <c r="E2532">
        <v>1</v>
      </c>
      <c r="F2532">
        <v>32</v>
      </c>
      <c r="G2532">
        <v>27</v>
      </c>
      <c r="H2532">
        <v>2202</v>
      </c>
    </row>
    <row r="2533" spans="1:8" x14ac:dyDescent="0.3">
      <c r="A2533">
        <v>2000</v>
      </c>
      <c r="B2533">
        <v>108</v>
      </c>
      <c r="C2533">
        <v>4</v>
      </c>
      <c r="D2533">
        <v>2</v>
      </c>
      <c r="E2533">
        <v>1</v>
      </c>
      <c r="F2533">
        <v>30</v>
      </c>
      <c r="G2533">
        <v>24</v>
      </c>
      <c r="H2533">
        <v>2202</v>
      </c>
    </row>
    <row r="2534" spans="1:8" x14ac:dyDescent="0.3">
      <c r="A2534">
        <v>2000</v>
      </c>
      <c r="B2534">
        <v>92</v>
      </c>
      <c r="C2534">
        <v>4</v>
      </c>
      <c r="D2534">
        <v>2</v>
      </c>
      <c r="E2534">
        <v>1</v>
      </c>
      <c r="F2534">
        <v>33</v>
      </c>
      <c r="G2534">
        <v>27</v>
      </c>
      <c r="H2534">
        <v>2202</v>
      </c>
    </row>
    <row r="2535" spans="1:8" x14ac:dyDescent="0.3">
      <c r="A2535">
        <v>2000</v>
      </c>
      <c r="B2535">
        <v>62</v>
      </c>
      <c r="C2535">
        <v>4</v>
      </c>
      <c r="D2535">
        <v>2</v>
      </c>
      <c r="E2535">
        <v>1</v>
      </c>
      <c r="F2535">
        <v>44</v>
      </c>
      <c r="G2535">
        <v>36</v>
      </c>
      <c r="H2535">
        <v>2202</v>
      </c>
    </row>
    <row r="2536" spans="1:8" x14ac:dyDescent="0.3">
      <c r="A2536">
        <v>2000</v>
      </c>
      <c r="B2536">
        <v>102</v>
      </c>
      <c r="C2536">
        <v>4</v>
      </c>
      <c r="D2536">
        <v>2</v>
      </c>
      <c r="E2536">
        <v>1</v>
      </c>
      <c r="F2536">
        <v>37</v>
      </c>
      <c r="G2536">
        <v>30</v>
      </c>
      <c r="H2536">
        <v>2202</v>
      </c>
    </row>
    <row r="2537" spans="1:8" x14ac:dyDescent="0.3">
      <c r="A2537">
        <v>2000</v>
      </c>
      <c r="B2537">
        <v>125</v>
      </c>
      <c r="C2537">
        <v>4</v>
      </c>
      <c r="D2537">
        <v>2</v>
      </c>
      <c r="E2537">
        <v>1</v>
      </c>
      <c r="F2537">
        <v>32</v>
      </c>
      <c r="G2537">
        <v>25</v>
      </c>
      <c r="H2537">
        <v>2202</v>
      </c>
    </row>
    <row r="2538" spans="1:8" x14ac:dyDescent="0.3">
      <c r="A2538">
        <v>2033</v>
      </c>
      <c r="B2538">
        <v>160</v>
      </c>
      <c r="C2538">
        <v>4</v>
      </c>
      <c r="D2538">
        <v>2</v>
      </c>
      <c r="E2538">
        <v>1</v>
      </c>
      <c r="F2538">
        <v>27</v>
      </c>
      <c r="G2538">
        <v>23</v>
      </c>
      <c r="H2538">
        <v>2202</v>
      </c>
    </row>
    <row r="2539" spans="1:8" x14ac:dyDescent="0.3">
      <c r="A2539">
        <v>2000</v>
      </c>
      <c r="B2539">
        <v>106</v>
      </c>
      <c r="C2539">
        <v>4</v>
      </c>
      <c r="D2539">
        <v>2</v>
      </c>
      <c r="E2539">
        <v>1</v>
      </c>
      <c r="F2539">
        <v>35</v>
      </c>
      <c r="G2539">
        <v>29</v>
      </c>
      <c r="H2539">
        <v>2202</v>
      </c>
    </row>
    <row r="2540" spans="1:8" x14ac:dyDescent="0.3">
      <c r="A2540">
        <v>2213</v>
      </c>
      <c r="B2540">
        <v>160</v>
      </c>
      <c r="C2540">
        <v>4</v>
      </c>
      <c r="D2540">
        <v>2</v>
      </c>
      <c r="E2540">
        <v>1</v>
      </c>
      <c r="F2540">
        <v>27</v>
      </c>
      <c r="G2540">
        <v>23</v>
      </c>
      <c r="H2540">
        <v>2202</v>
      </c>
    </row>
    <row r="2541" spans="1:8" x14ac:dyDescent="0.3">
      <c r="A2541">
        <v>2108</v>
      </c>
      <c r="B2541">
        <v>125</v>
      </c>
      <c r="C2541">
        <v>4</v>
      </c>
      <c r="D2541">
        <v>2</v>
      </c>
      <c r="E2541">
        <v>1</v>
      </c>
      <c r="F2541">
        <v>33</v>
      </c>
      <c r="G2541">
        <v>26</v>
      </c>
      <c r="H2541">
        <v>2202</v>
      </c>
    </row>
    <row r="2542" spans="1:8" x14ac:dyDescent="0.3">
      <c r="A2542">
        <v>2410</v>
      </c>
      <c r="B2542">
        <v>160</v>
      </c>
      <c r="C2542">
        <v>4</v>
      </c>
      <c r="D2542">
        <v>2</v>
      </c>
      <c r="E2542">
        <v>1</v>
      </c>
      <c r="F2542">
        <v>27</v>
      </c>
      <c r="G2542">
        <v>23</v>
      </c>
      <c r="H2542">
        <v>2202</v>
      </c>
    </row>
    <row r="2543" spans="1:8" x14ac:dyDescent="0.3">
      <c r="A2543">
        <v>2142</v>
      </c>
      <c r="B2543">
        <v>106</v>
      </c>
      <c r="C2543">
        <v>4</v>
      </c>
      <c r="D2543">
        <v>2</v>
      </c>
      <c r="E2543">
        <v>1</v>
      </c>
      <c r="F2543">
        <v>35</v>
      </c>
      <c r="G2543">
        <v>28</v>
      </c>
      <c r="H2543">
        <v>2202</v>
      </c>
    </row>
    <row r="2544" spans="1:8" x14ac:dyDescent="0.3">
      <c r="A2544">
        <v>2322</v>
      </c>
      <c r="B2544">
        <v>127</v>
      </c>
      <c r="C2544">
        <v>4</v>
      </c>
      <c r="D2544">
        <v>2</v>
      </c>
      <c r="E2544">
        <v>1</v>
      </c>
      <c r="F2544">
        <v>33</v>
      </c>
      <c r="G2544">
        <v>26</v>
      </c>
      <c r="H2544">
        <v>2202</v>
      </c>
    </row>
    <row r="2545" spans="1:8" x14ac:dyDescent="0.3">
      <c r="A2545">
        <v>24340</v>
      </c>
      <c r="B2545">
        <v>143</v>
      </c>
      <c r="C2545">
        <v>4</v>
      </c>
      <c r="D2545">
        <v>4</v>
      </c>
      <c r="E2545">
        <v>1</v>
      </c>
      <c r="F2545">
        <v>39</v>
      </c>
      <c r="G2545">
        <v>30</v>
      </c>
      <c r="H2545">
        <v>2202</v>
      </c>
    </row>
    <row r="2546" spans="1:8" x14ac:dyDescent="0.3">
      <c r="A2546">
        <v>20040</v>
      </c>
      <c r="B2546">
        <v>143</v>
      </c>
      <c r="C2546">
        <v>4</v>
      </c>
      <c r="D2546">
        <v>4</v>
      </c>
      <c r="E2546">
        <v>1</v>
      </c>
      <c r="F2546">
        <v>41</v>
      </c>
      <c r="G2546">
        <v>31</v>
      </c>
      <c r="H2546">
        <v>2202</v>
      </c>
    </row>
    <row r="2547" spans="1:8" x14ac:dyDescent="0.3">
      <c r="A2547">
        <v>19990</v>
      </c>
      <c r="B2547">
        <v>143</v>
      </c>
      <c r="C2547">
        <v>4</v>
      </c>
      <c r="D2547">
        <v>4</v>
      </c>
      <c r="E2547">
        <v>1</v>
      </c>
      <c r="F2547">
        <v>39</v>
      </c>
      <c r="G2547">
        <v>30</v>
      </c>
      <c r="H2547">
        <v>2202</v>
      </c>
    </row>
    <row r="2548" spans="1:8" x14ac:dyDescent="0.3">
      <c r="A2548">
        <v>24590</v>
      </c>
      <c r="B2548">
        <v>205</v>
      </c>
      <c r="C2548">
        <v>4</v>
      </c>
      <c r="D2548">
        <v>4</v>
      </c>
      <c r="E2548">
        <v>1</v>
      </c>
      <c r="F2548">
        <v>31</v>
      </c>
      <c r="G2548">
        <v>22</v>
      </c>
      <c r="H2548">
        <v>2202</v>
      </c>
    </row>
    <row r="2549" spans="1:8" x14ac:dyDescent="0.3">
      <c r="A2549">
        <v>27435</v>
      </c>
      <c r="B2549">
        <v>110</v>
      </c>
      <c r="C2549">
        <v>4</v>
      </c>
      <c r="D2549">
        <v>4</v>
      </c>
      <c r="E2549">
        <v>1</v>
      </c>
      <c r="F2549">
        <v>47</v>
      </c>
      <c r="G2549">
        <v>44</v>
      </c>
      <c r="H2549">
        <v>2202</v>
      </c>
    </row>
    <row r="2550" spans="1:8" x14ac:dyDescent="0.3">
      <c r="A2550">
        <v>23090</v>
      </c>
      <c r="B2550">
        <v>205</v>
      </c>
      <c r="C2550">
        <v>4</v>
      </c>
      <c r="D2550">
        <v>2</v>
      </c>
      <c r="E2550">
        <v>1</v>
      </c>
      <c r="F2550">
        <v>31</v>
      </c>
      <c r="G2550">
        <v>22</v>
      </c>
      <c r="H2550">
        <v>2202</v>
      </c>
    </row>
    <row r="2551" spans="1:8" x14ac:dyDescent="0.3">
      <c r="A2551">
        <v>20390</v>
      </c>
      <c r="B2551">
        <v>143</v>
      </c>
      <c r="C2551">
        <v>4</v>
      </c>
      <c r="D2551">
        <v>2</v>
      </c>
      <c r="E2551">
        <v>1</v>
      </c>
      <c r="F2551">
        <v>36</v>
      </c>
      <c r="G2551">
        <v>28</v>
      </c>
      <c r="H2551">
        <v>2202</v>
      </c>
    </row>
    <row r="2552" spans="1:8" x14ac:dyDescent="0.3">
      <c r="A2552">
        <v>22890</v>
      </c>
      <c r="B2552">
        <v>205</v>
      </c>
      <c r="C2552">
        <v>4</v>
      </c>
      <c r="D2552">
        <v>2</v>
      </c>
      <c r="E2552">
        <v>1</v>
      </c>
      <c r="F2552">
        <v>31</v>
      </c>
      <c r="G2552">
        <v>22</v>
      </c>
      <c r="H2552">
        <v>2202</v>
      </c>
    </row>
    <row r="2553" spans="1:8" x14ac:dyDescent="0.3">
      <c r="A2553">
        <v>21190</v>
      </c>
      <c r="B2553">
        <v>143</v>
      </c>
      <c r="C2553">
        <v>4</v>
      </c>
      <c r="D2553">
        <v>4</v>
      </c>
      <c r="E2553">
        <v>1</v>
      </c>
      <c r="F2553">
        <v>39</v>
      </c>
      <c r="G2553">
        <v>30</v>
      </c>
      <c r="H2553">
        <v>2202</v>
      </c>
    </row>
    <row r="2554" spans="1:8" x14ac:dyDescent="0.3">
      <c r="A2554">
        <v>25935</v>
      </c>
      <c r="B2554">
        <v>110</v>
      </c>
      <c r="C2554">
        <v>4</v>
      </c>
      <c r="D2554">
        <v>4</v>
      </c>
      <c r="E2554">
        <v>1</v>
      </c>
      <c r="F2554">
        <v>47</v>
      </c>
      <c r="G2554">
        <v>44</v>
      </c>
      <c r="H2554">
        <v>2202</v>
      </c>
    </row>
    <row r="2555" spans="1:8" x14ac:dyDescent="0.3">
      <c r="A2555">
        <v>24390</v>
      </c>
      <c r="B2555">
        <v>205</v>
      </c>
      <c r="C2555">
        <v>4</v>
      </c>
      <c r="D2555">
        <v>2</v>
      </c>
      <c r="E2555">
        <v>1</v>
      </c>
      <c r="F2555">
        <v>31</v>
      </c>
      <c r="G2555">
        <v>22</v>
      </c>
      <c r="H2555">
        <v>2202</v>
      </c>
    </row>
    <row r="2556" spans="1:8" x14ac:dyDescent="0.3">
      <c r="A2556">
        <v>22840</v>
      </c>
      <c r="B2556">
        <v>143</v>
      </c>
      <c r="C2556">
        <v>4</v>
      </c>
      <c r="D2556">
        <v>4</v>
      </c>
      <c r="E2556">
        <v>1</v>
      </c>
      <c r="F2556">
        <v>39</v>
      </c>
      <c r="G2556">
        <v>30</v>
      </c>
      <c r="H2556">
        <v>2202</v>
      </c>
    </row>
    <row r="2557" spans="1:8" x14ac:dyDescent="0.3">
      <c r="A2557">
        <v>23290</v>
      </c>
      <c r="B2557">
        <v>205</v>
      </c>
      <c r="C2557">
        <v>4</v>
      </c>
      <c r="D2557">
        <v>4</v>
      </c>
      <c r="E2557">
        <v>1</v>
      </c>
      <c r="F2557">
        <v>31</v>
      </c>
      <c r="G2557">
        <v>22</v>
      </c>
      <c r="H2557">
        <v>2202</v>
      </c>
    </row>
    <row r="2558" spans="1:8" x14ac:dyDescent="0.3">
      <c r="A2558">
        <v>26740</v>
      </c>
      <c r="B2558">
        <v>110</v>
      </c>
      <c r="C2558">
        <v>4</v>
      </c>
      <c r="D2558">
        <v>4</v>
      </c>
      <c r="E2558">
        <v>1</v>
      </c>
      <c r="F2558">
        <v>38</v>
      </c>
      <c r="G2558">
        <v>27</v>
      </c>
      <c r="H2558">
        <v>2202</v>
      </c>
    </row>
    <row r="2559" spans="1:8" x14ac:dyDescent="0.3">
      <c r="A2559">
        <v>26235</v>
      </c>
      <c r="B2559">
        <v>110</v>
      </c>
      <c r="C2559">
        <v>4</v>
      </c>
      <c r="D2559">
        <v>4</v>
      </c>
      <c r="E2559">
        <v>1</v>
      </c>
      <c r="F2559">
        <v>47</v>
      </c>
      <c r="G2559">
        <v>44</v>
      </c>
      <c r="H2559">
        <v>2202</v>
      </c>
    </row>
    <row r="2560" spans="1:8" x14ac:dyDescent="0.3">
      <c r="A2560">
        <v>24735</v>
      </c>
      <c r="B2560">
        <v>110</v>
      </c>
      <c r="C2560">
        <v>4</v>
      </c>
      <c r="D2560">
        <v>4</v>
      </c>
      <c r="E2560">
        <v>1</v>
      </c>
      <c r="F2560">
        <v>47</v>
      </c>
      <c r="G2560">
        <v>44</v>
      </c>
      <c r="H2560">
        <v>2202</v>
      </c>
    </row>
    <row r="2561" spans="1:8" x14ac:dyDescent="0.3">
      <c r="A2561">
        <v>19290</v>
      </c>
      <c r="B2561">
        <v>143</v>
      </c>
      <c r="C2561">
        <v>4</v>
      </c>
      <c r="D2561">
        <v>4</v>
      </c>
      <c r="E2561">
        <v>1</v>
      </c>
      <c r="F2561">
        <v>39</v>
      </c>
      <c r="G2561">
        <v>30</v>
      </c>
      <c r="H2561">
        <v>2202</v>
      </c>
    </row>
    <row r="2562" spans="1:8" x14ac:dyDescent="0.3">
      <c r="A2562">
        <v>21190</v>
      </c>
      <c r="B2562">
        <v>143</v>
      </c>
      <c r="C2562">
        <v>4</v>
      </c>
      <c r="D2562">
        <v>2</v>
      </c>
      <c r="E2562">
        <v>1</v>
      </c>
      <c r="F2562">
        <v>38</v>
      </c>
      <c r="G2562">
        <v>29</v>
      </c>
      <c r="H2562">
        <v>2202</v>
      </c>
    </row>
    <row r="2563" spans="1:8" x14ac:dyDescent="0.3">
      <c r="A2563">
        <v>24140</v>
      </c>
      <c r="B2563">
        <v>143</v>
      </c>
      <c r="C2563">
        <v>4</v>
      </c>
      <c r="D2563">
        <v>2</v>
      </c>
      <c r="E2563">
        <v>1</v>
      </c>
      <c r="F2563">
        <v>38</v>
      </c>
      <c r="G2563">
        <v>29</v>
      </c>
      <c r="H2563">
        <v>2202</v>
      </c>
    </row>
    <row r="2564" spans="1:8" x14ac:dyDescent="0.3">
      <c r="A2564">
        <v>18290</v>
      </c>
      <c r="B2564">
        <v>143</v>
      </c>
      <c r="C2564">
        <v>4</v>
      </c>
      <c r="D2564">
        <v>2</v>
      </c>
      <c r="E2564">
        <v>1</v>
      </c>
      <c r="F2564">
        <v>36</v>
      </c>
      <c r="G2564">
        <v>28</v>
      </c>
      <c r="H2564">
        <v>2202</v>
      </c>
    </row>
    <row r="2565" spans="1:8" x14ac:dyDescent="0.3">
      <c r="A2565">
        <v>18490</v>
      </c>
      <c r="B2565">
        <v>143</v>
      </c>
      <c r="C2565">
        <v>4</v>
      </c>
      <c r="D2565">
        <v>4</v>
      </c>
      <c r="E2565">
        <v>1</v>
      </c>
      <c r="F2565">
        <v>36</v>
      </c>
      <c r="G2565">
        <v>28</v>
      </c>
      <c r="H2565">
        <v>2202</v>
      </c>
    </row>
    <row r="2566" spans="1:8" x14ac:dyDescent="0.3">
      <c r="A2566">
        <v>24590</v>
      </c>
      <c r="B2566">
        <v>205</v>
      </c>
      <c r="C2566">
        <v>4</v>
      </c>
      <c r="D2566">
        <v>2</v>
      </c>
      <c r="E2566">
        <v>1</v>
      </c>
      <c r="F2566">
        <v>31</v>
      </c>
      <c r="G2566">
        <v>22</v>
      </c>
      <c r="H2566">
        <v>2202</v>
      </c>
    </row>
    <row r="2567" spans="1:8" x14ac:dyDescent="0.3">
      <c r="A2567">
        <v>29390</v>
      </c>
      <c r="B2567">
        <v>110</v>
      </c>
      <c r="C2567">
        <v>4</v>
      </c>
      <c r="D2567">
        <v>4</v>
      </c>
      <c r="E2567">
        <v>1</v>
      </c>
      <c r="F2567">
        <v>38</v>
      </c>
      <c r="G2567">
        <v>27</v>
      </c>
      <c r="H2567">
        <v>2202</v>
      </c>
    </row>
    <row r="2568" spans="1:8" x14ac:dyDescent="0.3">
      <c r="A2568">
        <v>22640</v>
      </c>
      <c r="B2568">
        <v>143</v>
      </c>
      <c r="C2568">
        <v>4</v>
      </c>
      <c r="D2568">
        <v>2</v>
      </c>
      <c r="E2568">
        <v>1</v>
      </c>
      <c r="F2568">
        <v>38</v>
      </c>
      <c r="G2568">
        <v>29</v>
      </c>
      <c r="H2568">
        <v>2202</v>
      </c>
    </row>
    <row r="2569" spans="1:8" x14ac:dyDescent="0.3">
      <c r="A2569">
        <v>23090</v>
      </c>
      <c r="B2569">
        <v>205</v>
      </c>
      <c r="C2569">
        <v>4</v>
      </c>
      <c r="D2569">
        <v>4</v>
      </c>
      <c r="E2569">
        <v>1</v>
      </c>
      <c r="F2569">
        <v>31</v>
      </c>
      <c r="G2569">
        <v>22</v>
      </c>
      <c r="H2569">
        <v>2202</v>
      </c>
    </row>
    <row r="2570" spans="1:8" x14ac:dyDescent="0.3">
      <c r="A2570">
        <v>19090</v>
      </c>
      <c r="B2570">
        <v>143</v>
      </c>
      <c r="C2570">
        <v>4</v>
      </c>
      <c r="D2570">
        <v>2</v>
      </c>
      <c r="E2570">
        <v>1</v>
      </c>
      <c r="F2570">
        <v>39</v>
      </c>
      <c r="G2570">
        <v>30</v>
      </c>
      <c r="H2570">
        <v>2202</v>
      </c>
    </row>
    <row r="2571" spans="1:8" x14ac:dyDescent="0.3">
      <c r="A2571">
        <v>26125</v>
      </c>
      <c r="B2571">
        <v>174</v>
      </c>
      <c r="C2571">
        <v>4</v>
      </c>
      <c r="D2571">
        <v>2</v>
      </c>
      <c r="E2571">
        <v>1</v>
      </c>
      <c r="F2571">
        <v>41</v>
      </c>
      <c r="G2571">
        <v>31</v>
      </c>
      <c r="H2571">
        <v>2202</v>
      </c>
    </row>
    <row r="2572" spans="1:8" x14ac:dyDescent="0.3">
      <c r="A2572">
        <v>23425</v>
      </c>
      <c r="B2572">
        <v>174</v>
      </c>
      <c r="C2572">
        <v>4</v>
      </c>
      <c r="D2572">
        <v>2</v>
      </c>
      <c r="E2572">
        <v>1</v>
      </c>
      <c r="F2572">
        <v>41</v>
      </c>
      <c r="G2572">
        <v>31</v>
      </c>
      <c r="H2572">
        <v>2202</v>
      </c>
    </row>
    <row r="2573" spans="1:8" x14ac:dyDescent="0.3">
      <c r="A2573">
        <v>26500</v>
      </c>
      <c r="B2573">
        <v>174</v>
      </c>
      <c r="C2573">
        <v>4</v>
      </c>
      <c r="D2573">
        <v>4</v>
      </c>
      <c r="E2573">
        <v>2</v>
      </c>
      <c r="F2573">
        <v>42</v>
      </c>
      <c r="G2573">
        <v>31</v>
      </c>
      <c r="H2573">
        <v>2202</v>
      </c>
    </row>
    <row r="2574" spans="1:8" x14ac:dyDescent="0.3">
      <c r="A2574">
        <v>22300</v>
      </c>
      <c r="B2574">
        <v>174</v>
      </c>
      <c r="C2574">
        <v>4</v>
      </c>
      <c r="D2574">
        <v>2</v>
      </c>
      <c r="E2574">
        <v>1</v>
      </c>
      <c r="F2574">
        <v>41</v>
      </c>
      <c r="G2574">
        <v>31</v>
      </c>
      <c r="H2574">
        <v>2202</v>
      </c>
    </row>
    <row r="2575" spans="1:8" x14ac:dyDescent="0.3">
      <c r="A2575">
        <v>18640</v>
      </c>
      <c r="B2575">
        <v>158</v>
      </c>
      <c r="C2575">
        <v>4</v>
      </c>
      <c r="D2575">
        <v>4</v>
      </c>
      <c r="E2575">
        <v>2</v>
      </c>
      <c r="F2575">
        <v>40</v>
      </c>
      <c r="G2575">
        <v>27</v>
      </c>
      <c r="H2575">
        <v>2202</v>
      </c>
    </row>
    <row r="2576" spans="1:8" x14ac:dyDescent="0.3">
      <c r="A2576">
        <v>22040</v>
      </c>
      <c r="B2576">
        <v>158</v>
      </c>
      <c r="C2576">
        <v>4</v>
      </c>
      <c r="D2576">
        <v>4</v>
      </c>
      <c r="E2576">
        <v>2</v>
      </c>
      <c r="F2576">
        <v>41</v>
      </c>
      <c r="G2576">
        <v>31</v>
      </c>
      <c r="H2576">
        <v>2202</v>
      </c>
    </row>
    <row r="2577" spans="1:8" x14ac:dyDescent="0.3">
      <c r="A2577">
        <v>22200</v>
      </c>
      <c r="B2577">
        <v>174</v>
      </c>
      <c r="C2577">
        <v>4</v>
      </c>
      <c r="D2577">
        <v>4</v>
      </c>
      <c r="E2577">
        <v>2</v>
      </c>
      <c r="F2577">
        <v>42</v>
      </c>
      <c r="G2577">
        <v>31</v>
      </c>
      <c r="H2577">
        <v>2202</v>
      </c>
    </row>
    <row r="2578" spans="1:8" x14ac:dyDescent="0.3">
      <c r="A2578">
        <v>21040</v>
      </c>
      <c r="B2578">
        <v>158</v>
      </c>
      <c r="C2578">
        <v>4</v>
      </c>
      <c r="D2578">
        <v>4</v>
      </c>
      <c r="E2578">
        <v>2</v>
      </c>
      <c r="F2578">
        <v>41</v>
      </c>
      <c r="G2578">
        <v>31</v>
      </c>
      <c r="H2578">
        <v>2202</v>
      </c>
    </row>
    <row r="2579" spans="1:8" x14ac:dyDescent="0.3">
      <c r="A2579">
        <v>20850</v>
      </c>
      <c r="B2579">
        <v>158</v>
      </c>
      <c r="C2579">
        <v>4</v>
      </c>
      <c r="D2579">
        <v>2</v>
      </c>
      <c r="E2579">
        <v>1</v>
      </c>
      <c r="F2579">
        <v>41</v>
      </c>
      <c r="G2579">
        <v>30</v>
      </c>
      <c r="H2579">
        <v>2202</v>
      </c>
    </row>
    <row r="2580" spans="1:8" x14ac:dyDescent="0.3">
      <c r="A2580">
        <v>24700</v>
      </c>
      <c r="B2580">
        <v>174</v>
      </c>
      <c r="C2580">
        <v>4</v>
      </c>
      <c r="D2580">
        <v>4</v>
      </c>
      <c r="E2580">
        <v>2</v>
      </c>
      <c r="F2580">
        <v>42</v>
      </c>
      <c r="G2580">
        <v>31</v>
      </c>
      <c r="H2580">
        <v>2202</v>
      </c>
    </row>
    <row r="2581" spans="1:8" x14ac:dyDescent="0.3">
      <c r="A2581">
        <v>19050</v>
      </c>
      <c r="B2581">
        <v>158</v>
      </c>
      <c r="C2581">
        <v>4</v>
      </c>
      <c r="D2581">
        <v>2</v>
      </c>
      <c r="E2581">
        <v>1</v>
      </c>
      <c r="F2581">
        <v>38</v>
      </c>
      <c r="G2581">
        <v>26</v>
      </c>
      <c r="H2581">
        <v>2202</v>
      </c>
    </row>
    <row r="2582" spans="1:8" x14ac:dyDescent="0.3">
      <c r="A2582">
        <v>19440</v>
      </c>
      <c r="B2582">
        <v>158</v>
      </c>
      <c r="C2582">
        <v>4</v>
      </c>
      <c r="D2582">
        <v>4</v>
      </c>
      <c r="E2582">
        <v>2</v>
      </c>
      <c r="F2582">
        <v>41</v>
      </c>
      <c r="G2582">
        <v>31</v>
      </c>
      <c r="H2582">
        <v>2202</v>
      </c>
    </row>
    <row r="2583" spans="1:8" x14ac:dyDescent="0.3">
      <c r="A2583">
        <v>23700</v>
      </c>
      <c r="B2583">
        <v>174</v>
      </c>
      <c r="C2583">
        <v>4</v>
      </c>
      <c r="D2583">
        <v>4</v>
      </c>
      <c r="E2583">
        <v>2</v>
      </c>
      <c r="F2583">
        <v>42</v>
      </c>
      <c r="G2583">
        <v>31</v>
      </c>
      <c r="H2583">
        <v>2202</v>
      </c>
    </row>
    <row r="2584" spans="1:8" x14ac:dyDescent="0.3">
      <c r="A2584">
        <v>23200</v>
      </c>
      <c r="B2584">
        <v>174</v>
      </c>
      <c r="C2584">
        <v>4</v>
      </c>
      <c r="D2584">
        <v>4</v>
      </c>
      <c r="E2584">
        <v>2</v>
      </c>
      <c r="F2584">
        <v>42</v>
      </c>
      <c r="G2584">
        <v>31</v>
      </c>
      <c r="H2584">
        <v>2202</v>
      </c>
    </row>
    <row r="2585" spans="1:8" x14ac:dyDescent="0.3">
      <c r="A2585">
        <v>20440</v>
      </c>
      <c r="B2585">
        <v>158</v>
      </c>
      <c r="C2585">
        <v>4</v>
      </c>
      <c r="D2585">
        <v>4</v>
      </c>
      <c r="E2585">
        <v>2</v>
      </c>
      <c r="F2585">
        <v>41</v>
      </c>
      <c r="G2585">
        <v>31</v>
      </c>
      <c r="H2585">
        <v>2202</v>
      </c>
    </row>
    <row r="2586" spans="1:8" x14ac:dyDescent="0.3">
      <c r="A2586">
        <v>24700</v>
      </c>
      <c r="B2586">
        <v>174</v>
      </c>
      <c r="C2586">
        <v>4</v>
      </c>
      <c r="D2586">
        <v>4</v>
      </c>
      <c r="E2586">
        <v>2</v>
      </c>
      <c r="F2586">
        <v>42</v>
      </c>
      <c r="G2586">
        <v>31</v>
      </c>
      <c r="H2586">
        <v>2202</v>
      </c>
    </row>
    <row r="2587" spans="1:8" x14ac:dyDescent="0.3">
      <c r="A2587">
        <v>19850</v>
      </c>
      <c r="B2587">
        <v>158</v>
      </c>
      <c r="C2587">
        <v>4</v>
      </c>
      <c r="D2587">
        <v>2</v>
      </c>
      <c r="E2587">
        <v>1</v>
      </c>
      <c r="F2587">
        <v>41</v>
      </c>
      <c r="G2587">
        <v>30</v>
      </c>
      <c r="H2587">
        <v>2202</v>
      </c>
    </row>
    <row r="2588" spans="1:8" x14ac:dyDescent="0.3">
      <c r="A2588">
        <v>19700</v>
      </c>
      <c r="B2588">
        <v>174</v>
      </c>
      <c r="C2588">
        <v>4</v>
      </c>
      <c r="D2588">
        <v>4</v>
      </c>
      <c r="E2588">
        <v>1</v>
      </c>
      <c r="F2588">
        <v>39</v>
      </c>
      <c r="G2588">
        <v>30</v>
      </c>
      <c r="H2588">
        <v>2202</v>
      </c>
    </row>
    <row r="2589" spans="1:8" x14ac:dyDescent="0.3">
      <c r="A2589">
        <v>21300</v>
      </c>
      <c r="B2589">
        <v>180</v>
      </c>
      <c r="C2589">
        <v>4</v>
      </c>
      <c r="D2589">
        <v>4</v>
      </c>
      <c r="E2589">
        <v>1</v>
      </c>
      <c r="F2589">
        <v>39</v>
      </c>
      <c r="G2589">
        <v>30</v>
      </c>
      <c r="H2589">
        <v>2202</v>
      </c>
    </row>
    <row r="2590" spans="1:8" x14ac:dyDescent="0.3">
      <c r="A2590">
        <v>25300</v>
      </c>
      <c r="B2590">
        <v>174</v>
      </c>
      <c r="C2590">
        <v>4</v>
      </c>
      <c r="D2590">
        <v>4</v>
      </c>
      <c r="E2590">
        <v>1</v>
      </c>
      <c r="F2590">
        <v>40</v>
      </c>
      <c r="G2590">
        <v>31</v>
      </c>
      <c r="H2590">
        <v>2202</v>
      </c>
    </row>
    <row r="2591" spans="1:8" x14ac:dyDescent="0.3">
      <c r="A2591">
        <v>22800</v>
      </c>
      <c r="B2591">
        <v>174</v>
      </c>
      <c r="C2591">
        <v>4</v>
      </c>
      <c r="D2591">
        <v>4</v>
      </c>
      <c r="E2591">
        <v>1</v>
      </c>
      <c r="F2591">
        <v>40</v>
      </c>
      <c r="G2591">
        <v>31</v>
      </c>
      <c r="H2591">
        <v>2202</v>
      </c>
    </row>
    <row r="2592" spans="1:8" x14ac:dyDescent="0.3">
      <c r="A2592">
        <v>20500</v>
      </c>
      <c r="B2592">
        <v>174</v>
      </c>
      <c r="C2592">
        <v>4</v>
      </c>
      <c r="D2592">
        <v>4</v>
      </c>
      <c r="E2592">
        <v>1</v>
      </c>
      <c r="F2592">
        <v>40</v>
      </c>
      <c r="G2592">
        <v>31</v>
      </c>
      <c r="H2592">
        <v>2202</v>
      </c>
    </row>
    <row r="2593" spans="1:8" x14ac:dyDescent="0.3">
      <c r="A2593">
        <v>22100</v>
      </c>
      <c r="B2593">
        <v>180</v>
      </c>
      <c r="C2593">
        <v>4</v>
      </c>
      <c r="D2593">
        <v>4</v>
      </c>
      <c r="E2593">
        <v>1</v>
      </c>
      <c r="F2593">
        <v>36</v>
      </c>
      <c r="G2593">
        <v>30</v>
      </c>
      <c r="H2593">
        <v>2202</v>
      </c>
    </row>
    <row r="2594" spans="1:8" x14ac:dyDescent="0.3">
      <c r="A2594">
        <v>26600</v>
      </c>
      <c r="B2594">
        <v>174</v>
      </c>
      <c r="C2594">
        <v>4</v>
      </c>
      <c r="D2594">
        <v>4</v>
      </c>
      <c r="E2594">
        <v>2</v>
      </c>
      <c r="F2594">
        <v>42</v>
      </c>
      <c r="G2594">
        <v>32</v>
      </c>
      <c r="H2594">
        <v>2202</v>
      </c>
    </row>
    <row r="2595" spans="1:8" x14ac:dyDescent="0.3">
      <c r="A2595">
        <v>26225</v>
      </c>
      <c r="B2595">
        <v>174</v>
      </c>
      <c r="C2595">
        <v>4</v>
      </c>
      <c r="D2595">
        <v>2</v>
      </c>
      <c r="E2595">
        <v>1</v>
      </c>
      <c r="F2595">
        <v>40</v>
      </c>
      <c r="G2595">
        <v>31</v>
      </c>
      <c r="H2595">
        <v>2202</v>
      </c>
    </row>
    <row r="2596" spans="1:8" x14ac:dyDescent="0.3">
      <c r="A2596">
        <v>22300</v>
      </c>
      <c r="B2596">
        <v>174</v>
      </c>
      <c r="C2596">
        <v>4</v>
      </c>
      <c r="D2596">
        <v>4</v>
      </c>
      <c r="E2596">
        <v>2</v>
      </c>
      <c r="F2596">
        <v>42</v>
      </c>
      <c r="G2596">
        <v>32</v>
      </c>
      <c r="H2596">
        <v>2202</v>
      </c>
    </row>
    <row r="2597" spans="1:8" x14ac:dyDescent="0.3">
      <c r="A2597">
        <v>23525</v>
      </c>
      <c r="B2597">
        <v>174</v>
      </c>
      <c r="C2597">
        <v>4</v>
      </c>
      <c r="D2597">
        <v>2</v>
      </c>
      <c r="E2597">
        <v>1</v>
      </c>
      <c r="F2597">
        <v>40</v>
      </c>
      <c r="G2597">
        <v>31</v>
      </c>
      <c r="H2597">
        <v>2202</v>
      </c>
    </row>
    <row r="2598" spans="1:8" x14ac:dyDescent="0.3">
      <c r="A2598">
        <v>23800</v>
      </c>
      <c r="B2598">
        <v>174</v>
      </c>
      <c r="C2598">
        <v>4</v>
      </c>
      <c r="D2598">
        <v>4</v>
      </c>
      <c r="E2598">
        <v>2</v>
      </c>
      <c r="F2598">
        <v>42</v>
      </c>
      <c r="G2598">
        <v>32</v>
      </c>
      <c r="H2598">
        <v>2202</v>
      </c>
    </row>
    <row r="2599" spans="1:8" x14ac:dyDescent="0.3">
      <c r="A2599">
        <v>21500</v>
      </c>
      <c r="B2599">
        <v>174</v>
      </c>
      <c r="C2599">
        <v>4</v>
      </c>
      <c r="D2599">
        <v>4</v>
      </c>
      <c r="E2599">
        <v>2</v>
      </c>
      <c r="F2599">
        <v>42</v>
      </c>
      <c r="G2599">
        <v>31</v>
      </c>
      <c r="H2599">
        <v>2202</v>
      </c>
    </row>
    <row r="2600" spans="1:8" x14ac:dyDescent="0.3">
      <c r="A2600">
        <v>20540</v>
      </c>
      <c r="B2600">
        <v>158</v>
      </c>
      <c r="C2600">
        <v>4</v>
      </c>
      <c r="D2600">
        <v>4</v>
      </c>
      <c r="E2600">
        <v>2</v>
      </c>
      <c r="F2600">
        <v>40</v>
      </c>
      <c r="G2600">
        <v>31</v>
      </c>
      <c r="H2600">
        <v>2202</v>
      </c>
    </row>
    <row r="2601" spans="1:8" x14ac:dyDescent="0.3">
      <c r="A2601">
        <v>18740</v>
      </c>
      <c r="B2601">
        <v>158</v>
      </c>
      <c r="C2601">
        <v>4</v>
      </c>
      <c r="D2601">
        <v>4</v>
      </c>
      <c r="E2601">
        <v>2</v>
      </c>
      <c r="F2601">
        <v>40</v>
      </c>
      <c r="G2601">
        <v>28</v>
      </c>
      <c r="H2601">
        <v>2202</v>
      </c>
    </row>
    <row r="2602" spans="1:8" x14ac:dyDescent="0.3">
      <c r="A2602">
        <v>20950</v>
      </c>
      <c r="B2602">
        <v>158</v>
      </c>
      <c r="C2602">
        <v>4</v>
      </c>
      <c r="D2602">
        <v>2</v>
      </c>
      <c r="E2602">
        <v>1</v>
      </c>
      <c r="F2602">
        <v>39</v>
      </c>
      <c r="G2602">
        <v>30</v>
      </c>
      <c r="H2602">
        <v>2202</v>
      </c>
    </row>
    <row r="2603" spans="1:8" x14ac:dyDescent="0.3">
      <c r="A2603">
        <v>22400</v>
      </c>
      <c r="B2603">
        <v>174</v>
      </c>
      <c r="C2603">
        <v>4</v>
      </c>
      <c r="D2603">
        <v>2</v>
      </c>
      <c r="E2603">
        <v>1</v>
      </c>
      <c r="F2603">
        <v>40</v>
      </c>
      <c r="G2603">
        <v>31</v>
      </c>
      <c r="H2603">
        <v>2202</v>
      </c>
    </row>
    <row r="2604" spans="1:8" x14ac:dyDescent="0.3">
      <c r="A2604">
        <v>23300</v>
      </c>
      <c r="B2604">
        <v>174</v>
      </c>
      <c r="C2604">
        <v>4</v>
      </c>
      <c r="D2604">
        <v>4</v>
      </c>
      <c r="E2604">
        <v>2</v>
      </c>
      <c r="F2604">
        <v>42</v>
      </c>
      <c r="G2604">
        <v>32</v>
      </c>
      <c r="H2604">
        <v>2202</v>
      </c>
    </row>
    <row r="2605" spans="1:8" x14ac:dyDescent="0.3">
      <c r="A2605">
        <v>24800</v>
      </c>
      <c r="B2605">
        <v>174</v>
      </c>
      <c r="C2605">
        <v>4</v>
      </c>
      <c r="D2605">
        <v>4</v>
      </c>
      <c r="E2605">
        <v>2</v>
      </c>
      <c r="F2605">
        <v>42</v>
      </c>
      <c r="G2605">
        <v>32</v>
      </c>
      <c r="H2605">
        <v>2202</v>
      </c>
    </row>
    <row r="2606" spans="1:8" x14ac:dyDescent="0.3">
      <c r="A2606">
        <v>19540</v>
      </c>
      <c r="B2606">
        <v>158</v>
      </c>
      <c r="C2606">
        <v>4</v>
      </c>
      <c r="D2606">
        <v>4</v>
      </c>
      <c r="E2606">
        <v>2</v>
      </c>
      <c r="F2606">
        <v>40</v>
      </c>
      <c r="G2606">
        <v>31</v>
      </c>
      <c r="H2606">
        <v>2202</v>
      </c>
    </row>
    <row r="2607" spans="1:8" x14ac:dyDescent="0.3">
      <c r="A2607">
        <v>21140</v>
      </c>
      <c r="B2607">
        <v>158</v>
      </c>
      <c r="C2607">
        <v>4</v>
      </c>
      <c r="D2607">
        <v>4</v>
      </c>
      <c r="E2607">
        <v>2</v>
      </c>
      <c r="F2607">
        <v>40</v>
      </c>
      <c r="G2607">
        <v>31</v>
      </c>
      <c r="H2607">
        <v>2202</v>
      </c>
    </row>
    <row r="2608" spans="1:8" x14ac:dyDescent="0.3">
      <c r="A2608">
        <v>19150</v>
      </c>
      <c r="B2608">
        <v>158</v>
      </c>
      <c r="C2608">
        <v>4</v>
      </c>
      <c r="D2608">
        <v>2</v>
      </c>
      <c r="E2608">
        <v>1</v>
      </c>
      <c r="F2608">
        <v>39</v>
      </c>
      <c r="G2608">
        <v>28</v>
      </c>
      <c r="H2608">
        <v>2202</v>
      </c>
    </row>
    <row r="2609" spans="1:8" x14ac:dyDescent="0.3">
      <c r="A2609">
        <v>22140</v>
      </c>
      <c r="B2609">
        <v>158</v>
      </c>
      <c r="C2609">
        <v>4</v>
      </c>
      <c r="D2609">
        <v>4</v>
      </c>
      <c r="E2609">
        <v>2</v>
      </c>
      <c r="F2609">
        <v>40</v>
      </c>
      <c r="G2609">
        <v>31</v>
      </c>
      <c r="H2609">
        <v>2202</v>
      </c>
    </row>
    <row r="2610" spans="1:8" x14ac:dyDescent="0.3">
      <c r="A2610">
        <v>19950</v>
      </c>
      <c r="B2610">
        <v>158</v>
      </c>
      <c r="C2610">
        <v>4</v>
      </c>
      <c r="D2610">
        <v>2</v>
      </c>
      <c r="E2610">
        <v>1</v>
      </c>
      <c r="F2610">
        <v>39</v>
      </c>
      <c r="G2610">
        <v>30</v>
      </c>
      <c r="H2610">
        <v>2202</v>
      </c>
    </row>
    <row r="2611" spans="1:8" x14ac:dyDescent="0.3">
      <c r="A2611">
        <v>24800</v>
      </c>
      <c r="B2611">
        <v>174</v>
      </c>
      <c r="C2611">
        <v>4</v>
      </c>
      <c r="D2611">
        <v>4</v>
      </c>
      <c r="E2611">
        <v>2</v>
      </c>
      <c r="F2611">
        <v>42</v>
      </c>
      <c r="G2611">
        <v>32</v>
      </c>
      <c r="H2611">
        <v>2202</v>
      </c>
    </row>
    <row r="2612" spans="1:8" x14ac:dyDescent="0.3">
      <c r="A2612">
        <v>21600</v>
      </c>
      <c r="B2612">
        <v>174</v>
      </c>
      <c r="C2612">
        <v>4</v>
      </c>
      <c r="D2612">
        <v>2</v>
      </c>
      <c r="E2612">
        <v>1</v>
      </c>
      <c r="F2612">
        <v>41</v>
      </c>
      <c r="G2612">
        <v>30</v>
      </c>
      <c r="H2612">
        <v>2202</v>
      </c>
    </row>
    <row r="2613" spans="1:8" x14ac:dyDescent="0.3">
      <c r="A2613">
        <v>2949</v>
      </c>
      <c r="B2613">
        <v>200</v>
      </c>
      <c r="C2613">
        <v>6</v>
      </c>
      <c r="D2613">
        <v>2</v>
      </c>
      <c r="E2613">
        <v>3</v>
      </c>
      <c r="F2613">
        <v>18</v>
      </c>
      <c r="G2613">
        <v>14</v>
      </c>
      <c r="H2613">
        <v>1385</v>
      </c>
    </row>
    <row r="2614" spans="1:8" x14ac:dyDescent="0.3">
      <c r="A2614">
        <v>2992</v>
      </c>
      <c r="B2614">
        <v>200</v>
      </c>
      <c r="C2614">
        <v>6</v>
      </c>
      <c r="D2614">
        <v>2</v>
      </c>
      <c r="E2614">
        <v>3</v>
      </c>
      <c r="F2614">
        <v>18</v>
      </c>
      <c r="G2614">
        <v>14</v>
      </c>
      <c r="H2614">
        <v>1385</v>
      </c>
    </row>
    <row r="2615" spans="1:8" x14ac:dyDescent="0.3">
      <c r="A2615">
        <v>2529</v>
      </c>
      <c r="B2615">
        <v>200</v>
      </c>
      <c r="C2615">
        <v>6</v>
      </c>
      <c r="D2615">
        <v>2</v>
      </c>
      <c r="E2615">
        <v>3</v>
      </c>
      <c r="F2615">
        <v>20</v>
      </c>
      <c r="G2615">
        <v>15</v>
      </c>
      <c r="H2615">
        <v>1385</v>
      </c>
    </row>
    <row r="2616" spans="1:8" x14ac:dyDescent="0.3">
      <c r="A2616">
        <v>2580</v>
      </c>
      <c r="B2616">
        <v>200</v>
      </c>
      <c r="C2616">
        <v>6</v>
      </c>
      <c r="D2616">
        <v>2</v>
      </c>
      <c r="E2616">
        <v>3</v>
      </c>
      <c r="F2616">
        <v>18</v>
      </c>
      <c r="G2616">
        <v>14</v>
      </c>
      <c r="H2616">
        <v>1385</v>
      </c>
    </row>
    <row r="2617" spans="1:8" x14ac:dyDescent="0.3">
      <c r="A2617">
        <v>2668</v>
      </c>
      <c r="B2617">
        <v>230</v>
      </c>
      <c r="C2617">
        <v>8</v>
      </c>
      <c r="D2617">
        <v>2</v>
      </c>
      <c r="E2617">
        <v>3</v>
      </c>
      <c r="F2617">
        <v>19</v>
      </c>
      <c r="G2617">
        <v>14</v>
      </c>
      <c r="H2617">
        <v>1385</v>
      </c>
    </row>
    <row r="2618" spans="1:8" x14ac:dyDescent="0.3">
      <c r="A2618">
        <v>2583</v>
      </c>
      <c r="B2618">
        <v>200</v>
      </c>
      <c r="C2618">
        <v>6</v>
      </c>
      <c r="D2618">
        <v>2</v>
      </c>
      <c r="E2618">
        <v>3</v>
      </c>
      <c r="F2618">
        <v>18</v>
      </c>
      <c r="G2618">
        <v>14</v>
      </c>
      <c r="H2618">
        <v>1385</v>
      </c>
    </row>
    <row r="2619" spans="1:8" x14ac:dyDescent="0.3">
      <c r="A2619">
        <v>2637</v>
      </c>
      <c r="B2619">
        <v>200</v>
      </c>
      <c r="C2619">
        <v>6</v>
      </c>
      <c r="D2619">
        <v>2</v>
      </c>
      <c r="E2619">
        <v>3</v>
      </c>
      <c r="F2619">
        <v>20</v>
      </c>
      <c r="G2619">
        <v>15</v>
      </c>
      <c r="H2619">
        <v>1385</v>
      </c>
    </row>
    <row r="2620" spans="1:8" x14ac:dyDescent="0.3">
      <c r="A2620">
        <v>2517</v>
      </c>
      <c r="B2620">
        <v>200</v>
      </c>
      <c r="C2620">
        <v>6</v>
      </c>
      <c r="D2620">
        <v>2</v>
      </c>
      <c r="E2620">
        <v>3</v>
      </c>
      <c r="F2620">
        <v>20</v>
      </c>
      <c r="G2620">
        <v>15</v>
      </c>
      <c r="H2620">
        <v>1385</v>
      </c>
    </row>
    <row r="2621" spans="1:8" x14ac:dyDescent="0.3">
      <c r="A2621">
        <v>3046</v>
      </c>
      <c r="B2621">
        <v>230</v>
      </c>
      <c r="C2621">
        <v>8</v>
      </c>
      <c r="D2621">
        <v>2</v>
      </c>
      <c r="E2621">
        <v>3</v>
      </c>
      <c r="F2621">
        <v>17</v>
      </c>
      <c r="G2621">
        <v>11</v>
      </c>
      <c r="H2621">
        <v>1385</v>
      </c>
    </row>
    <row r="2622" spans="1:8" x14ac:dyDescent="0.3">
      <c r="A2622">
        <v>2265</v>
      </c>
      <c r="B2622">
        <v>200</v>
      </c>
      <c r="C2622">
        <v>6</v>
      </c>
      <c r="D2622">
        <v>2</v>
      </c>
      <c r="E2622">
        <v>3</v>
      </c>
      <c r="F2622">
        <v>20</v>
      </c>
      <c r="G2622">
        <v>15</v>
      </c>
      <c r="H2622">
        <v>1385</v>
      </c>
    </row>
    <row r="2623" spans="1:8" x14ac:dyDescent="0.3">
      <c r="A2623">
        <v>3046</v>
      </c>
      <c r="B2623">
        <v>200</v>
      </c>
      <c r="C2623">
        <v>6</v>
      </c>
      <c r="D2623">
        <v>2</v>
      </c>
      <c r="E2623">
        <v>3</v>
      </c>
      <c r="F2623">
        <v>18</v>
      </c>
      <c r="G2623">
        <v>14</v>
      </c>
      <c r="H2623">
        <v>1385</v>
      </c>
    </row>
    <row r="2624" spans="1:8" x14ac:dyDescent="0.3">
      <c r="A2624">
        <v>2896</v>
      </c>
      <c r="B2624">
        <v>200</v>
      </c>
      <c r="C2624">
        <v>6</v>
      </c>
      <c r="D2624">
        <v>2</v>
      </c>
      <c r="E2624">
        <v>3</v>
      </c>
      <c r="F2624">
        <v>20</v>
      </c>
      <c r="G2624">
        <v>15</v>
      </c>
      <c r="H2624">
        <v>1385</v>
      </c>
    </row>
    <row r="2625" spans="1:8" x14ac:dyDescent="0.3">
      <c r="A2625">
        <v>2891</v>
      </c>
      <c r="B2625">
        <v>230</v>
      </c>
      <c r="C2625">
        <v>8</v>
      </c>
      <c r="D2625">
        <v>2</v>
      </c>
      <c r="E2625">
        <v>3</v>
      </c>
      <c r="F2625">
        <v>19</v>
      </c>
      <c r="G2625">
        <v>14</v>
      </c>
      <c r="H2625">
        <v>1385</v>
      </c>
    </row>
    <row r="2626" spans="1:8" x14ac:dyDescent="0.3">
      <c r="A2626">
        <v>2713</v>
      </c>
      <c r="B2626">
        <v>200</v>
      </c>
      <c r="C2626">
        <v>6</v>
      </c>
      <c r="D2626">
        <v>2</v>
      </c>
      <c r="E2626">
        <v>3</v>
      </c>
      <c r="F2626">
        <v>20</v>
      </c>
      <c r="G2626">
        <v>15</v>
      </c>
      <c r="H2626">
        <v>1385</v>
      </c>
    </row>
    <row r="2627" spans="1:8" x14ac:dyDescent="0.3">
      <c r="A2627">
        <v>3120</v>
      </c>
      <c r="B2627">
        <v>230</v>
      </c>
      <c r="C2627">
        <v>8</v>
      </c>
      <c r="D2627">
        <v>2</v>
      </c>
      <c r="E2627">
        <v>3</v>
      </c>
      <c r="F2627">
        <v>17</v>
      </c>
      <c r="G2627">
        <v>11</v>
      </c>
      <c r="H2627">
        <v>1385</v>
      </c>
    </row>
    <row r="2628" spans="1:8" x14ac:dyDescent="0.3">
      <c r="A2628">
        <v>2653</v>
      </c>
      <c r="B2628">
        <v>200</v>
      </c>
      <c r="C2628">
        <v>6</v>
      </c>
      <c r="D2628">
        <v>2</v>
      </c>
      <c r="E2628">
        <v>3</v>
      </c>
      <c r="F2628">
        <v>18</v>
      </c>
      <c r="G2628">
        <v>14</v>
      </c>
      <c r="H2628">
        <v>1385</v>
      </c>
    </row>
    <row r="2629" spans="1:8" x14ac:dyDescent="0.3">
      <c r="A2629">
        <v>2541</v>
      </c>
      <c r="B2629">
        <v>200</v>
      </c>
      <c r="C2629">
        <v>6</v>
      </c>
      <c r="D2629">
        <v>2</v>
      </c>
      <c r="E2629">
        <v>3</v>
      </c>
      <c r="F2629">
        <v>18</v>
      </c>
      <c r="G2629">
        <v>14</v>
      </c>
      <c r="H2629">
        <v>1385</v>
      </c>
    </row>
    <row r="2630" spans="1:8" x14ac:dyDescent="0.3">
      <c r="A2630">
        <v>2486</v>
      </c>
      <c r="B2630">
        <v>200</v>
      </c>
      <c r="C2630">
        <v>6</v>
      </c>
      <c r="D2630">
        <v>2</v>
      </c>
      <c r="E2630">
        <v>3</v>
      </c>
      <c r="F2630">
        <v>20</v>
      </c>
      <c r="G2630">
        <v>15</v>
      </c>
      <c r="H2630">
        <v>1385</v>
      </c>
    </row>
    <row r="2631" spans="1:8" x14ac:dyDescent="0.3">
      <c r="A2631">
        <v>2268</v>
      </c>
      <c r="B2631">
        <v>200</v>
      </c>
      <c r="C2631">
        <v>6</v>
      </c>
      <c r="D2631">
        <v>2</v>
      </c>
      <c r="E2631">
        <v>3</v>
      </c>
      <c r="F2631">
        <v>20</v>
      </c>
      <c r="G2631">
        <v>15</v>
      </c>
      <c r="H2631">
        <v>1385</v>
      </c>
    </row>
    <row r="2632" spans="1:8" x14ac:dyDescent="0.3">
      <c r="A2632">
        <v>2207</v>
      </c>
      <c r="B2632">
        <v>200</v>
      </c>
      <c r="C2632">
        <v>6</v>
      </c>
      <c r="D2632">
        <v>2</v>
      </c>
      <c r="E2632">
        <v>3</v>
      </c>
      <c r="F2632">
        <v>20</v>
      </c>
      <c r="G2632">
        <v>15</v>
      </c>
      <c r="H2632">
        <v>1385</v>
      </c>
    </row>
    <row r="2633" spans="1:8" x14ac:dyDescent="0.3">
      <c r="A2633">
        <v>2925</v>
      </c>
      <c r="B2633">
        <v>200</v>
      </c>
      <c r="C2633">
        <v>6</v>
      </c>
      <c r="D2633">
        <v>2</v>
      </c>
      <c r="E2633">
        <v>3</v>
      </c>
      <c r="F2633">
        <v>18</v>
      </c>
      <c r="G2633">
        <v>14</v>
      </c>
      <c r="H2633">
        <v>1385</v>
      </c>
    </row>
    <row r="2634" spans="1:8" x14ac:dyDescent="0.3">
      <c r="A2634">
        <v>2242</v>
      </c>
      <c r="B2634">
        <v>200</v>
      </c>
      <c r="C2634">
        <v>6</v>
      </c>
      <c r="D2634">
        <v>2</v>
      </c>
      <c r="E2634">
        <v>3</v>
      </c>
      <c r="F2634">
        <v>20</v>
      </c>
      <c r="G2634">
        <v>15</v>
      </c>
      <c r="H2634">
        <v>1385</v>
      </c>
    </row>
    <row r="2635" spans="1:8" x14ac:dyDescent="0.3">
      <c r="A2635">
        <v>2554</v>
      </c>
      <c r="B2635">
        <v>200</v>
      </c>
      <c r="C2635">
        <v>6</v>
      </c>
      <c r="D2635">
        <v>2</v>
      </c>
      <c r="E2635">
        <v>3</v>
      </c>
      <c r="F2635">
        <v>20</v>
      </c>
      <c r="G2635">
        <v>15</v>
      </c>
      <c r="H2635">
        <v>1385</v>
      </c>
    </row>
    <row r="2636" spans="1:8" x14ac:dyDescent="0.3">
      <c r="A2636">
        <v>3088</v>
      </c>
      <c r="B2636">
        <v>200</v>
      </c>
      <c r="C2636">
        <v>6</v>
      </c>
      <c r="D2636">
        <v>2</v>
      </c>
      <c r="E2636">
        <v>3</v>
      </c>
      <c r="F2636">
        <v>18</v>
      </c>
      <c r="G2636">
        <v>14</v>
      </c>
      <c r="H2636">
        <v>1385</v>
      </c>
    </row>
    <row r="2637" spans="1:8" x14ac:dyDescent="0.3">
      <c r="A2637">
        <v>2749</v>
      </c>
      <c r="B2637">
        <v>200</v>
      </c>
      <c r="C2637">
        <v>6</v>
      </c>
      <c r="D2637">
        <v>2</v>
      </c>
      <c r="E2637">
        <v>3</v>
      </c>
      <c r="F2637">
        <v>18</v>
      </c>
      <c r="G2637">
        <v>14</v>
      </c>
      <c r="H2637">
        <v>1385</v>
      </c>
    </row>
    <row r="2638" spans="1:8" x14ac:dyDescent="0.3">
      <c r="A2638">
        <v>3220</v>
      </c>
      <c r="B2638">
        <v>200</v>
      </c>
      <c r="C2638">
        <v>6</v>
      </c>
      <c r="D2638">
        <v>2</v>
      </c>
      <c r="E2638">
        <v>3</v>
      </c>
      <c r="F2638">
        <v>18</v>
      </c>
      <c r="G2638">
        <v>14</v>
      </c>
      <c r="H2638">
        <v>1385</v>
      </c>
    </row>
    <row r="2639" spans="1:8" x14ac:dyDescent="0.3">
      <c r="A2639">
        <v>2996</v>
      </c>
      <c r="B2639">
        <v>200</v>
      </c>
      <c r="C2639">
        <v>6</v>
      </c>
      <c r="D2639">
        <v>2</v>
      </c>
      <c r="E2639">
        <v>3</v>
      </c>
      <c r="F2639">
        <v>18</v>
      </c>
      <c r="G2639">
        <v>14</v>
      </c>
      <c r="H2639">
        <v>1385</v>
      </c>
    </row>
    <row r="2640" spans="1:8" x14ac:dyDescent="0.3">
      <c r="A2640">
        <v>2366</v>
      </c>
      <c r="B2640">
        <v>200</v>
      </c>
      <c r="C2640">
        <v>6</v>
      </c>
      <c r="D2640">
        <v>2</v>
      </c>
      <c r="E2640">
        <v>3</v>
      </c>
      <c r="F2640">
        <v>20</v>
      </c>
      <c r="G2640">
        <v>15</v>
      </c>
      <c r="H2640">
        <v>1385</v>
      </c>
    </row>
    <row r="2641" spans="1:8" x14ac:dyDescent="0.3">
      <c r="A2641">
        <v>3265</v>
      </c>
      <c r="B2641">
        <v>200</v>
      </c>
      <c r="C2641">
        <v>6</v>
      </c>
      <c r="D2641">
        <v>2</v>
      </c>
      <c r="E2641">
        <v>3</v>
      </c>
      <c r="F2641">
        <v>19</v>
      </c>
      <c r="G2641">
        <v>14</v>
      </c>
      <c r="H2641">
        <v>1385</v>
      </c>
    </row>
    <row r="2642" spans="1:8" x14ac:dyDescent="0.3">
      <c r="A2642">
        <v>3676</v>
      </c>
      <c r="B2642">
        <v>230</v>
      </c>
      <c r="C2642">
        <v>8</v>
      </c>
      <c r="D2642">
        <v>2</v>
      </c>
      <c r="E2642">
        <v>3</v>
      </c>
      <c r="F2642">
        <v>17</v>
      </c>
      <c r="G2642">
        <v>12</v>
      </c>
      <c r="H2642">
        <v>1385</v>
      </c>
    </row>
    <row r="2643" spans="1:8" x14ac:dyDescent="0.3">
      <c r="A2643">
        <v>3427</v>
      </c>
      <c r="B2643">
        <v>200</v>
      </c>
      <c r="C2643">
        <v>6</v>
      </c>
      <c r="D2643">
        <v>2</v>
      </c>
      <c r="E2643">
        <v>3</v>
      </c>
      <c r="F2643">
        <v>19</v>
      </c>
      <c r="G2643">
        <v>14</v>
      </c>
      <c r="H2643">
        <v>1385</v>
      </c>
    </row>
    <row r="2644" spans="1:8" x14ac:dyDescent="0.3">
      <c r="A2644">
        <v>3470</v>
      </c>
      <c r="B2644">
        <v>230</v>
      </c>
      <c r="C2644">
        <v>8</v>
      </c>
      <c r="D2644">
        <v>2</v>
      </c>
      <c r="E2644">
        <v>3</v>
      </c>
      <c r="F2644">
        <v>17</v>
      </c>
      <c r="G2644">
        <v>12</v>
      </c>
      <c r="H2644">
        <v>1385</v>
      </c>
    </row>
    <row r="2645" spans="1:8" x14ac:dyDescent="0.3">
      <c r="A2645">
        <v>2898</v>
      </c>
      <c r="B2645">
        <v>200</v>
      </c>
      <c r="C2645">
        <v>6</v>
      </c>
      <c r="D2645">
        <v>2</v>
      </c>
      <c r="E2645">
        <v>3</v>
      </c>
      <c r="F2645">
        <v>21</v>
      </c>
      <c r="G2645">
        <v>16</v>
      </c>
      <c r="H2645">
        <v>1385</v>
      </c>
    </row>
    <row r="2646" spans="1:8" x14ac:dyDescent="0.3">
      <c r="A2646">
        <v>2920</v>
      </c>
      <c r="B2646">
        <v>200</v>
      </c>
      <c r="C2646">
        <v>6</v>
      </c>
      <c r="D2646">
        <v>2</v>
      </c>
      <c r="E2646">
        <v>3</v>
      </c>
      <c r="F2646">
        <v>19</v>
      </c>
      <c r="G2646">
        <v>14</v>
      </c>
      <c r="H2646">
        <v>1385</v>
      </c>
    </row>
    <row r="2647" spans="1:8" x14ac:dyDescent="0.3">
      <c r="A2647">
        <v>2580</v>
      </c>
      <c r="B2647">
        <v>200</v>
      </c>
      <c r="C2647">
        <v>6</v>
      </c>
      <c r="D2647">
        <v>2</v>
      </c>
      <c r="E2647">
        <v>3</v>
      </c>
      <c r="F2647">
        <v>21</v>
      </c>
      <c r="G2647">
        <v>16</v>
      </c>
      <c r="H2647">
        <v>1385</v>
      </c>
    </row>
    <row r="2648" spans="1:8" x14ac:dyDescent="0.3">
      <c r="A2648">
        <v>3357</v>
      </c>
      <c r="B2648">
        <v>230</v>
      </c>
      <c r="C2648">
        <v>8</v>
      </c>
      <c r="D2648">
        <v>2</v>
      </c>
      <c r="E2648">
        <v>3</v>
      </c>
      <c r="F2648">
        <v>18</v>
      </c>
      <c r="G2648">
        <v>13</v>
      </c>
      <c r="H2648">
        <v>1385</v>
      </c>
    </row>
    <row r="2649" spans="1:8" x14ac:dyDescent="0.3">
      <c r="A2649">
        <v>2996</v>
      </c>
      <c r="B2649">
        <v>200</v>
      </c>
      <c r="C2649">
        <v>6</v>
      </c>
      <c r="D2649">
        <v>2</v>
      </c>
      <c r="E2649">
        <v>3</v>
      </c>
      <c r="F2649">
        <v>21</v>
      </c>
      <c r="G2649">
        <v>16</v>
      </c>
      <c r="H2649">
        <v>1385</v>
      </c>
    </row>
    <row r="2650" spans="1:8" x14ac:dyDescent="0.3">
      <c r="A2650">
        <v>2883</v>
      </c>
      <c r="B2650">
        <v>200</v>
      </c>
      <c r="C2650">
        <v>6</v>
      </c>
      <c r="D2650">
        <v>2</v>
      </c>
      <c r="E2650">
        <v>3</v>
      </c>
      <c r="F2650">
        <v>19</v>
      </c>
      <c r="G2650">
        <v>14</v>
      </c>
      <c r="H2650">
        <v>1385</v>
      </c>
    </row>
    <row r="2651" spans="1:8" x14ac:dyDescent="0.3">
      <c r="A2651">
        <v>3094</v>
      </c>
      <c r="B2651">
        <v>200</v>
      </c>
      <c r="C2651">
        <v>6</v>
      </c>
      <c r="D2651">
        <v>2</v>
      </c>
      <c r="E2651">
        <v>3</v>
      </c>
      <c r="F2651">
        <v>21</v>
      </c>
      <c r="G2651">
        <v>16</v>
      </c>
      <c r="H2651">
        <v>1385</v>
      </c>
    </row>
    <row r="2652" spans="1:8" x14ac:dyDescent="0.3">
      <c r="A2652">
        <v>2885</v>
      </c>
      <c r="B2652">
        <v>200</v>
      </c>
      <c r="C2652">
        <v>6</v>
      </c>
      <c r="D2652">
        <v>2</v>
      </c>
      <c r="E2652">
        <v>3</v>
      </c>
      <c r="F2652">
        <v>21</v>
      </c>
      <c r="G2652">
        <v>16</v>
      </c>
      <c r="H2652">
        <v>1385</v>
      </c>
    </row>
    <row r="2653" spans="1:8" x14ac:dyDescent="0.3">
      <c r="A2653">
        <v>3419</v>
      </c>
      <c r="B2653">
        <v>230</v>
      </c>
      <c r="C2653">
        <v>8</v>
      </c>
      <c r="D2653">
        <v>2</v>
      </c>
      <c r="E2653">
        <v>3</v>
      </c>
      <c r="F2653">
        <v>17</v>
      </c>
      <c r="G2653">
        <v>12</v>
      </c>
      <c r="H2653">
        <v>1385</v>
      </c>
    </row>
    <row r="2654" spans="1:8" x14ac:dyDescent="0.3">
      <c r="A2654">
        <v>2668</v>
      </c>
      <c r="B2654">
        <v>200</v>
      </c>
      <c r="C2654">
        <v>6</v>
      </c>
      <c r="D2654">
        <v>2</v>
      </c>
      <c r="E2654">
        <v>3</v>
      </c>
      <c r="F2654">
        <v>21</v>
      </c>
      <c r="G2654">
        <v>16</v>
      </c>
      <c r="H2654">
        <v>1385</v>
      </c>
    </row>
    <row r="2655" spans="1:8" x14ac:dyDescent="0.3">
      <c r="A2655">
        <v>2789</v>
      </c>
      <c r="B2655">
        <v>200</v>
      </c>
      <c r="C2655">
        <v>6</v>
      </c>
      <c r="D2655">
        <v>2</v>
      </c>
      <c r="E2655">
        <v>3</v>
      </c>
      <c r="F2655">
        <v>19</v>
      </c>
      <c r="G2655">
        <v>14</v>
      </c>
      <c r="H2655">
        <v>1385</v>
      </c>
    </row>
    <row r="2656" spans="1:8" x14ac:dyDescent="0.3">
      <c r="A2656">
        <v>3321</v>
      </c>
      <c r="B2656">
        <v>200</v>
      </c>
      <c r="C2656">
        <v>6</v>
      </c>
      <c r="D2656">
        <v>2</v>
      </c>
      <c r="E2656">
        <v>3</v>
      </c>
      <c r="F2656">
        <v>19</v>
      </c>
      <c r="G2656">
        <v>14</v>
      </c>
      <c r="H2656">
        <v>1385</v>
      </c>
    </row>
    <row r="2657" spans="1:8" x14ac:dyDescent="0.3">
      <c r="A2657">
        <v>3342</v>
      </c>
      <c r="B2657">
        <v>230</v>
      </c>
      <c r="C2657">
        <v>8</v>
      </c>
      <c r="D2657">
        <v>2</v>
      </c>
      <c r="E2657">
        <v>3</v>
      </c>
      <c r="F2657">
        <v>18</v>
      </c>
      <c r="G2657">
        <v>13</v>
      </c>
      <c r="H2657">
        <v>1385</v>
      </c>
    </row>
    <row r="2658" spans="1:8" x14ac:dyDescent="0.3">
      <c r="A2658">
        <v>3025</v>
      </c>
      <c r="B2658">
        <v>200</v>
      </c>
      <c r="C2658">
        <v>6</v>
      </c>
      <c r="D2658">
        <v>2</v>
      </c>
      <c r="E2658">
        <v>3</v>
      </c>
      <c r="F2658">
        <v>19</v>
      </c>
      <c r="G2658">
        <v>14</v>
      </c>
      <c r="H2658">
        <v>1385</v>
      </c>
    </row>
    <row r="2659" spans="1:8" x14ac:dyDescent="0.3">
      <c r="A2659">
        <v>2653</v>
      </c>
      <c r="B2659">
        <v>200</v>
      </c>
      <c r="C2659">
        <v>6</v>
      </c>
      <c r="D2659">
        <v>2</v>
      </c>
      <c r="E2659">
        <v>3</v>
      </c>
      <c r="F2659">
        <v>21</v>
      </c>
      <c r="G2659">
        <v>16</v>
      </c>
      <c r="H2659">
        <v>1385</v>
      </c>
    </row>
    <row r="2660" spans="1:8" x14ac:dyDescent="0.3">
      <c r="A2660">
        <v>2740</v>
      </c>
      <c r="B2660">
        <v>200</v>
      </c>
      <c r="C2660">
        <v>6</v>
      </c>
      <c r="D2660">
        <v>2</v>
      </c>
      <c r="E2660">
        <v>3</v>
      </c>
      <c r="F2660">
        <v>21</v>
      </c>
      <c r="G2660">
        <v>16</v>
      </c>
      <c r="H2660">
        <v>1385</v>
      </c>
    </row>
    <row r="2661" spans="1:8" x14ac:dyDescent="0.3">
      <c r="A2661">
        <v>2639</v>
      </c>
      <c r="B2661">
        <v>200</v>
      </c>
      <c r="C2661">
        <v>6</v>
      </c>
      <c r="D2661">
        <v>2</v>
      </c>
      <c r="E2661">
        <v>3</v>
      </c>
      <c r="F2661">
        <v>21</v>
      </c>
      <c r="G2661">
        <v>16</v>
      </c>
      <c r="H2661">
        <v>1385</v>
      </c>
    </row>
    <row r="2662" spans="1:8" x14ac:dyDescent="0.3">
      <c r="A2662">
        <v>3067</v>
      </c>
      <c r="B2662">
        <v>200</v>
      </c>
      <c r="C2662">
        <v>6</v>
      </c>
      <c r="D2662">
        <v>2</v>
      </c>
      <c r="E2662">
        <v>3</v>
      </c>
      <c r="F2662">
        <v>19</v>
      </c>
      <c r="G2662">
        <v>14</v>
      </c>
      <c r="H2662">
        <v>1385</v>
      </c>
    </row>
    <row r="2663" spans="1:8" x14ac:dyDescent="0.3">
      <c r="A2663">
        <v>2817</v>
      </c>
      <c r="B2663">
        <v>200</v>
      </c>
      <c r="C2663">
        <v>6</v>
      </c>
      <c r="D2663">
        <v>2</v>
      </c>
      <c r="E2663">
        <v>3</v>
      </c>
      <c r="F2663">
        <v>21</v>
      </c>
      <c r="G2663">
        <v>16</v>
      </c>
      <c r="H2663">
        <v>1385</v>
      </c>
    </row>
    <row r="2664" spans="1:8" x14ac:dyDescent="0.3">
      <c r="A2664">
        <v>3350</v>
      </c>
      <c r="B2664">
        <v>200</v>
      </c>
      <c r="C2664">
        <v>6</v>
      </c>
      <c r="D2664">
        <v>2</v>
      </c>
      <c r="E2664">
        <v>3</v>
      </c>
      <c r="F2664">
        <v>19</v>
      </c>
      <c r="G2664">
        <v>14</v>
      </c>
      <c r="H2664">
        <v>1385</v>
      </c>
    </row>
    <row r="2665" spans="1:8" x14ac:dyDescent="0.3">
      <c r="A2665">
        <v>3282</v>
      </c>
      <c r="B2665">
        <v>200</v>
      </c>
      <c r="C2665">
        <v>6</v>
      </c>
      <c r="D2665">
        <v>2</v>
      </c>
      <c r="E2665">
        <v>3</v>
      </c>
      <c r="F2665">
        <v>19</v>
      </c>
      <c r="G2665">
        <v>14</v>
      </c>
      <c r="H2665">
        <v>1385</v>
      </c>
    </row>
    <row r="2666" spans="1:8" x14ac:dyDescent="0.3">
      <c r="A2666">
        <v>2430</v>
      </c>
      <c r="B2666">
        <v>200</v>
      </c>
      <c r="C2666">
        <v>6</v>
      </c>
      <c r="D2666">
        <v>2</v>
      </c>
      <c r="E2666">
        <v>3</v>
      </c>
      <c r="F2666">
        <v>21</v>
      </c>
      <c r="G2666">
        <v>16</v>
      </c>
      <c r="H2666">
        <v>1385</v>
      </c>
    </row>
    <row r="2667" spans="1:8" x14ac:dyDescent="0.3">
      <c r="A2667">
        <v>3696</v>
      </c>
      <c r="B2667">
        <v>230</v>
      </c>
      <c r="C2667">
        <v>8</v>
      </c>
      <c r="D2667">
        <v>3</v>
      </c>
      <c r="E2667">
        <v>3</v>
      </c>
      <c r="F2667">
        <v>17</v>
      </c>
      <c r="G2667">
        <v>13</v>
      </c>
      <c r="H2667">
        <v>1385</v>
      </c>
    </row>
    <row r="2668" spans="1:8" x14ac:dyDescent="0.3">
      <c r="A2668">
        <v>4098</v>
      </c>
      <c r="B2668">
        <v>230</v>
      </c>
      <c r="C2668">
        <v>8</v>
      </c>
      <c r="D2668">
        <v>3</v>
      </c>
      <c r="E2668">
        <v>3</v>
      </c>
      <c r="F2668">
        <v>17</v>
      </c>
      <c r="G2668">
        <v>13</v>
      </c>
      <c r="H2668">
        <v>1385</v>
      </c>
    </row>
    <row r="2669" spans="1:8" x14ac:dyDescent="0.3">
      <c r="A2669">
        <v>2949</v>
      </c>
      <c r="B2669">
        <v>230</v>
      </c>
      <c r="C2669">
        <v>8</v>
      </c>
      <c r="D2669">
        <v>2</v>
      </c>
      <c r="E2669">
        <v>3</v>
      </c>
      <c r="F2669">
        <v>17</v>
      </c>
      <c r="G2669">
        <v>13</v>
      </c>
      <c r="H2669">
        <v>1385</v>
      </c>
    </row>
    <row r="2670" spans="1:8" x14ac:dyDescent="0.3">
      <c r="A2670">
        <v>3345</v>
      </c>
      <c r="B2670">
        <v>230</v>
      </c>
      <c r="C2670">
        <v>8</v>
      </c>
      <c r="D2670">
        <v>2</v>
      </c>
      <c r="E2670">
        <v>3</v>
      </c>
      <c r="F2670">
        <v>17</v>
      </c>
      <c r="G2670">
        <v>13</v>
      </c>
      <c r="H2670">
        <v>1385</v>
      </c>
    </row>
    <row r="2671" spans="1:8" x14ac:dyDescent="0.3">
      <c r="A2671">
        <v>3034</v>
      </c>
      <c r="B2671">
        <v>230</v>
      </c>
      <c r="C2671">
        <v>8</v>
      </c>
      <c r="D2671">
        <v>2</v>
      </c>
      <c r="E2671">
        <v>3</v>
      </c>
      <c r="F2671">
        <v>17</v>
      </c>
      <c r="G2671">
        <v>13</v>
      </c>
      <c r="H2671">
        <v>1385</v>
      </c>
    </row>
    <row r="2672" spans="1:8" x14ac:dyDescent="0.3">
      <c r="A2672">
        <v>2697</v>
      </c>
      <c r="B2672">
        <v>230</v>
      </c>
      <c r="C2672">
        <v>8</v>
      </c>
      <c r="D2672">
        <v>2</v>
      </c>
      <c r="E2672">
        <v>3</v>
      </c>
      <c r="F2672">
        <v>17</v>
      </c>
      <c r="G2672">
        <v>13</v>
      </c>
      <c r="H2672">
        <v>1385</v>
      </c>
    </row>
    <row r="2673" spans="1:8" x14ac:dyDescent="0.3">
      <c r="A2673">
        <v>3360</v>
      </c>
      <c r="B2673">
        <v>255</v>
      </c>
      <c r="C2673">
        <v>8</v>
      </c>
      <c r="D2673">
        <v>2</v>
      </c>
      <c r="E2673">
        <v>3</v>
      </c>
      <c r="F2673">
        <v>18</v>
      </c>
      <c r="G2673">
        <v>12</v>
      </c>
      <c r="H2673">
        <v>1385</v>
      </c>
    </row>
    <row r="2674" spans="1:8" x14ac:dyDescent="0.3">
      <c r="A2674">
        <v>3068</v>
      </c>
      <c r="B2674">
        <v>255</v>
      </c>
      <c r="C2674">
        <v>8</v>
      </c>
      <c r="D2674">
        <v>2</v>
      </c>
      <c r="E2674">
        <v>3</v>
      </c>
      <c r="F2674">
        <v>18</v>
      </c>
      <c r="G2674">
        <v>12</v>
      </c>
      <c r="H2674">
        <v>1385</v>
      </c>
    </row>
    <row r="2675" spans="1:8" x14ac:dyDescent="0.3">
      <c r="A2675">
        <v>3090</v>
      </c>
      <c r="B2675">
        <v>255</v>
      </c>
      <c r="C2675">
        <v>8</v>
      </c>
      <c r="D2675">
        <v>2</v>
      </c>
      <c r="E2675">
        <v>3</v>
      </c>
      <c r="F2675">
        <v>18</v>
      </c>
      <c r="G2675">
        <v>12</v>
      </c>
      <c r="H2675">
        <v>1385</v>
      </c>
    </row>
    <row r="2676" spans="1:8" x14ac:dyDescent="0.3">
      <c r="A2676">
        <v>2847</v>
      </c>
      <c r="B2676">
        <v>255</v>
      </c>
      <c r="C2676">
        <v>8</v>
      </c>
      <c r="D2676">
        <v>2</v>
      </c>
      <c r="E2676">
        <v>3</v>
      </c>
      <c r="F2676">
        <v>18</v>
      </c>
      <c r="G2676">
        <v>12</v>
      </c>
      <c r="H2676">
        <v>1385</v>
      </c>
    </row>
    <row r="2677" spans="1:8" x14ac:dyDescent="0.3">
      <c r="A2677">
        <v>211000</v>
      </c>
      <c r="B2677">
        <v>621</v>
      </c>
      <c r="C2677">
        <v>12</v>
      </c>
      <c r="D2677">
        <v>2</v>
      </c>
      <c r="E2677">
        <v>3</v>
      </c>
      <c r="F2677">
        <v>18</v>
      </c>
      <c r="G2677">
        <v>12</v>
      </c>
      <c r="H2677">
        <v>617</v>
      </c>
    </row>
    <row r="2678" spans="1:8" x14ac:dyDescent="0.3">
      <c r="A2678">
        <v>158700</v>
      </c>
      <c r="B2678">
        <v>510</v>
      </c>
      <c r="C2678">
        <v>12</v>
      </c>
      <c r="D2678">
        <v>2</v>
      </c>
      <c r="E2678">
        <v>3</v>
      </c>
      <c r="F2678">
        <v>18</v>
      </c>
      <c r="G2678">
        <v>12</v>
      </c>
      <c r="H2678">
        <v>617</v>
      </c>
    </row>
    <row r="2679" spans="1:8" x14ac:dyDescent="0.3">
      <c r="A2679">
        <v>114100</v>
      </c>
      <c r="B2679">
        <v>429</v>
      </c>
      <c r="C2679">
        <v>8</v>
      </c>
      <c r="D2679">
        <v>2</v>
      </c>
      <c r="E2679">
        <v>3</v>
      </c>
      <c r="F2679">
        <v>24</v>
      </c>
      <c r="G2679">
        <v>15</v>
      </c>
      <c r="H2679">
        <v>617</v>
      </c>
    </row>
    <row r="2680" spans="1:8" x14ac:dyDescent="0.3">
      <c r="A2680">
        <v>151500</v>
      </c>
      <c r="B2680">
        <v>536</v>
      </c>
      <c r="C2680">
        <v>8</v>
      </c>
      <c r="D2680">
        <v>2</v>
      </c>
      <c r="E2680">
        <v>3</v>
      </c>
      <c r="F2680">
        <v>22</v>
      </c>
      <c r="G2680">
        <v>15</v>
      </c>
      <c r="H2680">
        <v>617</v>
      </c>
    </row>
    <row r="2681" spans="1:8" x14ac:dyDescent="0.3">
      <c r="A2681">
        <v>213200</v>
      </c>
      <c r="B2681">
        <v>621</v>
      </c>
      <c r="C2681">
        <v>12</v>
      </c>
      <c r="D2681">
        <v>2</v>
      </c>
      <c r="E2681">
        <v>3</v>
      </c>
      <c r="F2681">
        <v>18</v>
      </c>
      <c r="G2681">
        <v>12</v>
      </c>
      <c r="H2681">
        <v>617</v>
      </c>
    </row>
    <row r="2682" spans="1:8" x14ac:dyDescent="0.3">
      <c r="A2682">
        <v>153000</v>
      </c>
      <c r="B2682">
        <v>536</v>
      </c>
      <c r="C2682">
        <v>8</v>
      </c>
      <c r="D2682">
        <v>2</v>
      </c>
      <c r="E2682">
        <v>3</v>
      </c>
      <c r="F2682">
        <v>22</v>
      </c>
      <c r="G2682">
        <v>15</v>
      </c>
      <c r="H2682">
        <v>617</v>
      </c>
    </row>
    <row r="2683" spans="1:8" x14ac:dyDescent="0.3">
      <c r="A2683">
        <v>115300</v>
      </c>
      <c r="B2683">
        <v>429</v>
      </c>
      <c r="C2683">
        <v>8</v>
      </c>
      <c r="D2683">
        <v>2</v>
      </c>
      <c r="E2683">
        <v>3</v>
      </c>
      <c r="F2683">
        <v>24</v>
      </c>
      <c r="G2683">
        <v>15</v>
      </c>
      <c r="H2683">
        <v>617</v>
      </c>
    </row>
    <row r="2684" spans="1:8" x14ac:dyDescent="0.3">
      <c r="A2684">
        <v>160300</v>
      </c>
      <c r="B2684">
        <v>510</v>
      </c>
      <c r="C2684">
        <v>12</v>
      </c>
      <c r="D2684">
        <v>2</v>
      </c>
      <c r="E2684">
        <v>3</v>
      </c>
      <c r="F2684">
        <v>18</v>
      </c>
      <c r="G2684">
        <v>12</v>
      </c>
      <c r="H2684">
        <v>617</v>
      </c>
    </row>
    <row r="2685" spans="1:8" x14ac:dyDescent="0.3">
      <c r="A2685">
        <v>215500</v>
      </c>
      <c r="B2685">
        <v>621</v>
      </c>
      <c r="C2685">
        <v>12</v>
      </c>
      <c r="D2685">
        <v>2</v>
      </c>
      <c r="E2685">
        <v>3</v>
      </c>
      <c r="F2685">
        <v>18</v>
      </c>
      <c r="G2685">
        <v>12</v>
      </c>
      <c r="H2685">
        <v>617</v>
      </c>
    </row>
    <row r="2686" spans="1:8" x14ac:dyDescent="0.3">
      <c r="A2686">
        <v>116600</v>
      </c>
      <c r="B2686">
        <v>429</v>
      </c>
      <c r="C2686">
        <v>8</v>
      </c>
      <c r="D2686">
        <v>2</v>
      </c>
      <c r="E2686">
        <v>3</v>
      </c>
      <c r="F2686">
        <v>24</v>
      </c>
      <c r="G2686">
        <v>15</v>
      </c>
      <c r="H2686">
        <v>617</v>
      </c>
    </row>
    <row r="2687" spans="1:8" x14ac:dyDescent="0.3">
      <c r="A2687">
        <v>162000</v>
      </c>
      <c r="B2687">
        <v>510</v>
      </c>
      <c r="C2687">
        <v>12</v>
      </c>
      <c r="D2687">
        <v>2</v>
      </c>
      <c r="E2687">
        <v>3</v>
      </c>
      <c r="F2687">
        <v>18</v>
      </c>
      <c r="G2687">
        <v>12</v>
      </c>
      <c r="H2687">
        <v>617</v>
      </c>
    </row>
    <row r="2688" spans="1:8" x14ac:dyDescent="0.3">
      <c r="A2688">
        <v>154600</v>
      </c>
      <c r="B2688">
        <v>536</v>
      </c>
      <c r="C2688">
        <v>8</v>
      </c>
      <c r="D2688">
        <v>2</v>
      </c>
      <c r="E2688">
        <v>3</v>
      </c>
      <c r="F2688">
        <v>22</v>
      </c>
      <c r="G2688">
        <v>15</v>
      </c>
      <c r="H2688">
        <v>617</v>
      </c>
    </row>
    <row r="2689" spans="1:8" x14ac:dyDescent="0.3">
      <c r="A2689">
        <v>31500</v>
      </c>
      <c r="B2689">
        <v>208</v>
      </c>
      <c r="C2689">
        <v>4</v>
      </c>
      <c r="D2689">
        <v>4</v>
      </c>
      <c r="E2689">
        <v>2</v>
      </c>
      <c r="F2689">
        <v>38</v>
      </c>
      <c r="G2689">
        <v>26</v>
      </c>
      <c r="H2689">
        <v>617</v>
      </c>
    </row>
    <row r="2690" spans="1:8" x14ac:dyDescent="0.3">
      <c r="A2690">
        <v>33500</v>
      </c>
      <c r="B2690">
        <v>208</v>
      </c>
      <c r="C2690">
        <v>4</v>
      </c>
      <c r="D2690">
        <v>4</v>
      </c>
      <c r="E2690">
        <v>2</v>
      </c>
      <c r="F2690">
        <v>32</v>
      </c>
      <c r="G2690">
        <v>24</v>
      </c>
      <c r="H2690">
        <v>617</v>
      </c>
    </row>
    <row r="2691" spans="1:8" x14ac:dyDescent="0.3">
      <c r="A2691">
        <v>48500</v>
      </c>
      <c r="B2691">
        <v>355</v>
      </c>
      <c r="C2691">
        <v>4</v>
      </c>
      <c r="D2691">
        <v>4</v>
      </c>
      <c r="E2691">
        <v>2</v>
      </c>
      <c r="F2691">
        <v>31</v>
      </c>
      <c r="G2691">
        <v>23</v>
      </c>
      <c r="H2691">
        <v>617</v>
      </c>
    </row>
    <row r="2692" spans="1:8" x14ac:dyDescent="0.3">
      <c r="A2692">
        <v>32050</v>
      </c>
      <c r="B2692">
        <v>208</v>
      </c>
      <c r="C2692">
        <v>4</v>
      </c>
      <c r="D2692">
        <v>4</v>
      </c>
      <c r="E2692">
        <v>2</v>
      </c>
      <c r="F2692">
        <v>38</v>
      </c>
      <c r="G2692">
        <v>26</v>
      </c>
      <c r="H2692">
        <v>617</v>
      </c>
    </row>
    <row r="2693" spans="1:8" x14ac:dyDescent="0.3">
      <c r="A2693">
        <v>49500</v>
      </c>
      <c r="B2693">
        <v>375</v>
      </c>
      <c r="C2693">
        <v>4</v>
      </c>
      <c r="D2693">
        <v>4</v>
      </c>
      <c r="E2693">
        <v>2</v>
      </c>
      <c r="F2693">
        <v>31</v>
      </c>
      <c r="G2693">
        <v>23</v>
      </c>
      <c r="H2693">
        <v>617</v>
      </c>
    </row>
    <row r="2694" spans="1:8" x14ac:dyDescent="0.3">
      <c r="A2694">
        <v>34050</v>
      </c>
      <c r="B2694">
        <v>208</v>
      </c>
      <c r="C2694">
        <v>4</v>
      </c>
      <c r="D2694">
        <v>4</v>
      </c>
      <c r="E2694">
        <v>2</v>
      </c>
      <c r="F2694">
        <v>33</v>
      </c>
      <c r="G2694">
        <v>24</v>
      </c>
      <c r="H2694">
        <v>617</v>
      </c>
    </row>
    <row r="2695" spans="1:8" x14ac:dyDescent="0.3">
      <c r="A2695">
        <v>32400</v>
      </c>
      <c r="B2695">
        <v>208</v>
      </c>
      <c r="C2695">
        <v>4</v>
      </c>
      <c r="D2695">
        <v>4</v>
      </c>
      <c r="E2695">
        <v>2</v>
      </c>
      <c r="F2695">
        <v>38</v>
      </c>
      <c r="G2695">
        <v>26</v>
      </c>
      <c r="H2695">
        <v>617</v>
      </c>
    </row>
    <row r="2696" spans="1:8" x14ac:dyDescent="0.3">
      <c r="A2696">
        <v>34400</v>
      </c>
      <c r="B2696">
        <v>208</v>
      </c>
      <c r="C2696">
        <v>4</v>
      </c>
      <c r="D2696">
        <v>4</v>
      </c>
      <c r="E2696">
        <v>2</v>
      </c>
      <c r="F2696">
        <v>32</v>
      </c>
      <c r="G2696">
        <v>23</v>
      </c>
      <c r="H2696">
        <v>617</v>
      </c>
    </row>
    <row r="2697" spans="1:8" x14ac:dyDescent="0.3">
      <c r="A2697">
        <v>49950</v>
      </c>
      <c r="B2697">
        <v>375</v>
      </c>
      <c r="C2697">
        <v>4</v>
      </c>
      <c r="D2697">
        <v>4</v>
      </c>
      <c r="E2697">
        <v>2</v>
      </c>
      <c r="F2697">
        <v>30</v>
      </c>
      <c r="G2697">
        <v>23</v>
      </c>
      <c r="H2697">
        <v>617</v>
      </c>
    </row>
    <row r="2698" spans="1:8" x14ac:dyDescent="0.3">
      <c r="A2698">
        <v>29980</v>
      </c>
      <c r="B2698">
        <v>225</v>
      </c>
      <c r="C2698">
        <v>6</v>
      </c>
      <c r="D2698">
        <v>2</v>
      </c>
      <c r="E2698">
        <v>2</v>
      </c>
      <c r="F2698">
        <v>27</v>
      </c>
      <c r="G2698">
        <v>17</v>
      </c>
      <c r="H2698">
        <v>204</v>
      </c>
    </row>
    <row r="2699" spans="1:8" x14ac:dyDescent="0.3">
      <c r="A2699">
        <v>27980</v>
      </c>
      <c r="B2699">
        <v>225</v>
      </c>
      <c r="C2699">
        <v>6</v>
      </c>
      <c r="D2699">
        <v>2</v>
      </c>
      <c r="E2699">
        <v>2</v>
      </c>
      <c r="F2699">
        <v>27</v>
      </c>
      <c r="G2699">
        <v>17</v>
      </c>
      <c r="H2699">
        <v>204</v>
      </c>
    </row>
    <row r="2700" spans="1:8" x14ac:dyDescent="0.3">
      <c r="A2700">
        <v>28030</v>
      </c>
      <c r="B2700">
        <v>225</v>
      </c>
      <c r="C2700">
        <v>6</v>
      </c>
      <c r="D2700">
        <v>2</v>
      </c>
      <c r="E2700">
        <v>2</v>
      </c>
      <c r="F2700">
        <v>27</v>
      </c>
      <c r="G2700">
        <v>17</v>
      </c>
      <c r="H2700">
        <v>204</v>
      </c>
    </row>
    <row r="2701" spans="1:8" x14ac:dyDescent="0.3">
      <c r="A2701">
        <v>30030</v>
      </c>
      <c r="B2701">
        <v>225</v>
      </c>
      <c r="C2701">
        <v>6</v>
      </c>
      <c r="D2701">
        <v>2</v>
      </c>
      <c r="E2701">
        <v>2</v>
      </c>
      <c r="F2701">
        <v>27</v>
      </c>
      <c r="G2701">
        <v>17</v>
      </c>
      <c r="H2701">
        <v>204</v>
      </c>
    </row>
    <row r="2702" spans="1:8" x14ac:dyDescent="0.3">
      <c r="A2702">
        <v>32700</v>
      </c>
      <c r="B2702">
        <v>260</v>
      </c>
      <c r="C2702">
        <v>6</v>
      </c>
      <c r="D2702">
        <v>2</v>
      </c>
      <c r="E2702">
        <v>2</v>
      </c>
      <c r="F2702">
        <v>26</v>
      </c>
      <c r="G2702">
        <v>17</v>
      </c>
      <c r="H2702">
        <v>204</v>
      </c>
    </row>
    <row r="2703" spans="1:8" x14ac:dyDescent="0.3">
      <c r="A2703">
        <v>30550</v>
      </c>
      <c r="B2703">
        <v>260</v>
      </c>
      <c r="C2703">
        <v>6</v>
      </c>
      <c r="D2703">
        <v>2</v>
      </c>
      <c r="E2703">
        <v>2</v>
      </c>
      <c r="F2703">
        <v>27</v>
      </c>
      <c r="G2703">
        <v>17</v>
      </c>
      <c r="H2703">
        <v>204</v>
      </c>
    </row>
    <row r="2704" spans="1:8" x14ac:dyDescent="0.3">
      <c r="A2704">
        <v>30350</v>
      </c>
      <c r="B2704">
        <v>225</v>
      </c>
      <c r="C2704">
        <v>6</v>
      </c>
      <c r="D2704">
        <v>2</v>
      </c>
      <c r="E2704">
        <v>2</v>
      </c>
      <c r="F2704">
        <v>27</v>
      </c>
      <c r="G2704">
        <v>17</v>
      </c>
      <c r="H2704">
        <v>204</v>
      </c>
    </row>
    <row r="2705" spans="1:8" x14ac:dyDescent="0.3">
      <c r="A2705">
        <v>28200</v>
      </c>
      <c r="B2705">
        <v>225</v>
      </c>
      <c r="C2705">
        <v>6</v>
      </c>
      <c r="D2705">
        <v>2</v>
      </c>
      <c r="E2705">
        <v>2</v>
      </c>
      <c r="F2705">
        <v>27</v>
      </c>
      <c r="G2705">
        <v>17</v>
      </c>
      <c r="H2705">
        <v>204</v>
      </c>
    </row>
    <row r="2706" spans="1:8" x14ac:dyDescent="0.3">
      <c r="A2706">
        <v>30550</v>
      </c>
      <c r="B2706">
        <v>260</v>
      </c>
      <c r="C2706">
        <v>6</v>
      </c>
      <c r="D2706">
        <v>2</v>
      </c>
      <c r="E2706">
        <v>2</v>
      </c>
      <c r="F2706">
        <v>26</v>
      </c>
      <c r="G2706">
        <v>17</v>
      </c>
      <c r="H2706">
        <v>204</v>
      </c>
    </row>
    <row r="2707" spans="1:8" x14ac:dyDescent="0.3">
      <c r="A2707">
        <v>19505</v>
      </c>
      <c r="B2707">
        <v>140</v>
      </c>
      <c r="C2707">
        <v>4</v>
      </c>
      <c r="D2707">
        <v>4</v>
      </c>
      <c r="E2707">
        <v>2</v>
      </c>
      <c r="F2707">
        <v>31</v>
      </c>
      <c r="G2707">
        <v>22</v>
      </c>
      <c r="H2707">
        <v>1385</v>
      </c>
    </row>
    <row r="2708" spans="1:8" x14ac:dyDescent="0.3">
      <c r="A2708">
        <v>19690</v>
      </c>
      <c r="B2708">
        <v>140</v>
      </c>
      <c r="C2708">
        <v>4</v>
      </c>
      <c r="D2708">
        <v>4</v>
      </c>
      <c r="E2708">
        <v>2</v>
      </c>
      <c r="F2708">
        <v>31</v>
      </c>
      <c r="G2708">
        <v>22</v>
      </c>
      <c r="H2708">
        <v>1385</v>
      </c>
    </row>
    <row r="2709" spans="1:8" x14ac:dyDescent="0.3">
      <c r="A2709">
        <v>54200</v>
      </c>
      <c r="B2709">
        <v>268</v>
      </c>
      <c r="C2709">
        <v>6</v>
      </c>
      <c r="D2709">
        <v>2</v>
      </c>
      <c r="E2709">
        <v>1</v>
      </c>
      <c r="F2709">
        <v>25</v>
      </c>
      <c r="G2709">
        <v>17</v>
      </c>
      <c r="H2709">
        <v>617</v>
      </c>
    </row>
    <row r="2710" spans="1:8" x14ac:dyDescent="0.3">
      <c r="A2710">
        <v>89200</v>
      </c>
      <c r="B2710">
        <v>475</v>
      </c>
      <c r="C2710">
        <v>8</v>
      </c>
      <c r="D2710">
        <v>2</v>
      </c>
      <c r="E2710">
        <v>1</v>
      </c>
      <c r="F2710">
        <v>18</v>
      </c>
      <c r="G2710">
        <v>12</v>
      </c>
      <c r="H2710">
        <v>617</v>
      </c>
    </row>
    <row r="2711" spans="1:8" x14ac:dyDescent="0.3">
      <c r="A2711">
        <v>46200</v>
      </c>
      <c r="B2711">
        <v>268</v>
      </c>
      <c r="C2711">
        <v>6</v>
      </c>
      <c r="D2711">
        <v>2</v>
      </c>
      <c r="E2711">
        <v>1</v>
      </c>
      <c r="F2711">
        <v>25</v>
      </c>
      <c r="G2711">
        <v>17</v>
      </c>
      <c r="H2711">
        <v>617</v>
      </c>
    </row>
    <row r="2712" spans="1:8" x14ac:dyDescent="0.3">
      <c r="A2712">
        <v>62900</v>
      </c>
      <c r="B2712">
        <v>382</v>
      </c>
      <c r="C2712">
        <v>8</v>
      </c>
      <c r="D2712">
        <v>2</v>
      </c>
      <c r="E2712">
        <v>1</v>
      </c>
      <c r="F2712">
        <v>22</v>
      </c>
      <c r="G2712">
        <v>15</v>
      </c>
      <c r="H2712">
        <v>617</v>
      </c>
    </row>
    <row r="2713" spans="1:8" x14ac:dyDescent="0.3">
      <c r="A2713">
        <v>54900</v>
      </c>
      <c r="B2713">
        <v>382</v>
      </c>
      <c r="C2713">
        <v>8</v>
      </c>
      <c r="D2713">
        <v>2</v>
      </c>
      <c r="E2713">
        <v>1</v>
      </c>
      <c r="F2713">
        <v>22</v>
      </c>
      <c r="G2713">
        <v>15</v>
      </c>
      <c r="H2713">
        <v>617</v>
      </c>
    </row>
    <row r="2714" spans="1:8" x14ac:dyDescent="0.3">
      <c r="A2714">
        <v>46450</v>
      </c>
      <c r="B2714">
        <v>268</v>
      </c>
      <c r="C2714">
        <v>6</v>
      </c>
      <c r="D2714">
        <v>2</v>
      </c>
      <c r="E2714">
        <v>1</v>
      </c>
      <c r="F2714">
        <v>25</v>
      </c>
      <c r="G2714">
        <v>17</v>
      </c>
      <c r="H2714">
        <v>617</v>
      </c>
    </row>
    <row r="2715" spans="1:8" x14ac:dyDescent="0.3">
      <c r="A2715">
        <v>55150</v>
      </c>
      <c r="B2715">
        <v>382</v>
      </c>
      <c r="C2715">
        <v>8</v>
      </c>
      <c r="D2715">
        <v>2</v>
      </c>
      <c r="E2715">
        <v>1</v>
      </c>
      <c r="F2715">
        <v>22</v>
      </c>
      <c r="G2715">
        <v>15</v>
      </c>
      <c r="H2715">
        <v>617</v>
      </c>
    </row>
    <row r="2716" spans="1:8" x14ac:dyDescent="0.3">
      <c r="A2716">
        <v>135000</v>
      </c>
      <c r="B2716">
        <v>500</v>
      </c>
      <c r="C2716">
        <v>8</v>
      </c>
      <c r="D2716">
        <v>2</v>
      </c>
      <c r="E2716">
        <v>1</v>
      </c>
      <c r="F2716">
        <v>19</v>
      </c>
      <c r="G2716">
        <v>12</v>
      </c>
      <c r="H2716">
        <v>617</v>
      </c>
    </row>
    <row r="2717" spans="1:8" x14ac:dyDescent="0.3">
      <c r="A2717">
        <v>63200</v>
      </c>
      <c r="B2717">
        <v>382</v>
      </c>
      <c r="C2717">
        <v>8</v>
      </c>
      <c r="D2717">
        <v>2</v>
      </c>
      <c r="E2717">
        <v>1</v>
      </c>
      <c r="F2717">
        <v>21</v>
      </c>
      <c r="G2717">
        <v>15</v>
      </c>
      <c r="H2717">
        <v>617</v>
      </c>
    </row>
    <row r="2718" spans="1:8" x14ac:dyDescent="0.3">
      <c r="A2718">
        <v>89500</v>
      </c>
      <c r="B2718">
        <v>475</v>
      </c>
      <c r="C2718">
        <v>8</v>
      </c>
      <c r="D2718">
        <v>2</v>
      </c>
      <c r="E2718">
        <v>1</v>
      </c>
      <c r="F2718">
        <v>18</v>
      </c>
      <c r="G2718">
        <v>12</v>
      </c>
      <c r="H2718">
        <v>617</v>
      </c>
    </row>
    <row r="2719" spans="1:8" x14ac:dyDescent="0.3">
      <c r="A2719">
        <v>54500</v>
      </c>
      <c r="B2719">
        <v>268</v>
      </c>
      <c r="C2719">
        <v>6</v>
      </c>
      <c r="D2719">
        <v>2</v>
      </c>
      <c r="E2719">
        <v>1</v>
      </c>
      <c r="F2719">
        <v>25</v>
      </c>
      <c r="G2719">
        <v>17</v>
      </c>
      <c r="H2719">
        <v>617</v>
      </c>
    </row>
    <row r="2720" spans="1:8" x14ac:dyDescent="0.3">
      <c r="A2720">
        <v>56100</v>
      </c>
      <c r="B2720">
        <v>268</v>
      </c>
      <c r="C2720">
        <v>6</v>
      </c>
      <c r="D2720">
        <v>2</v>
      </c>
      <c r="E2720">
        <v>2</v>
      </c>
      <c r="F2720">
        <v>25</v>
      </c>
      <c r="G2720">
        <v>17</v>
      </c>
      <c r="H2720">
        <v>617</v>
      </c>
    </row>
    <row r="2721" spans="1:8" x14ac:dyDescent="0.3">
      <c r="A2721">
        <v>64800</v>
      </c>
      <c r="B2721">
        <v>382</v>
      </c>
      <c r="C2721">
        <v>8</v>
      </c>
      <c r="D2721">
        <v>2</v>
      </c>
      <c r="E2721">
        <v>2</v>
      </c>
      <c r="F2721">
        <v>21</v>
      </c>
      <c r="G2721">
        <v>15</v>
      </c>
      <c r="H2721">
        <v>617</v>
      </c>
    </row>
    <row r="2722" spans="1:8" x14ac:dyDescent="0.3">
      <c r="A2722">
        <v>56800</v>
      </c>
      <c r="B2722">
        <v>382</v>
      </c>
      <c r="C2722">
        <v>8</v>
      </c>
      <c r="D2722">
        <v>2</v>
      </c>
      <c r="E2722">
        <v>2</v>
      </c>
      <c r="F2722">
        <v>22</v>
      </c>
      <c r="G2722">
        <v>15</v>
      </c>
      <c r="H2722">
        <v>617</v>
      </c>
    </row>
    <row r="2723" spans="1:8" x14ac:dyDescent="0.3">
      <c r="A2723">
        <v>48100</v>
      </c>
      <c r="B2723">
        <v>268</v>
      </c>
      <c r="C2723">
        <v>6</v>
      </c>
      <c r="D2723">
        <v>2</v>
      </c>
      <c r="E2723">
        <v>2</v>
      </c>
      <c r="F2723">
        <v>25</v>
      </c>
      <c r="G2723">
        <v>17</v>
      </c>
      <c r="H2723">
        <v>617</v>
      </c>
    </row>
    <row r="2724" spans="1:8" x14ac:dyDescent="0.3">
      <c r="A2724">
        <v>73200</v>
      </c>
      <c r="B2724">
        <v>402</v>
      </c>
      <c r="C2724">
        <v>8</v>
      </c>
      <c r="D2724">
        <v>4</v>
      </c>
      <c r="E2724">
        <v>2</v>
      </c>
      <c r="F2724">
        <v>26</v>
      </c>
      <c r="G2724">
        <v>17</v>
      </c>
      <c r="H2724">
        <v>617</v>
      </c>
    </row>
    <row r="2725" spans="1:8" x14ac:dyDescent="0.3">
      <c r="A2725">
        <v>106550</v>
      </c>
      <c r="B2725">
        <v>577</v>
      </c>
      <c r="C2725">
        <v>8</v>
      </c>
      <c r="D2725">
        <v>4</v>
      </c>
      <c r="E2725">
        <v>2</v>
      </c>
      <c r="F2725">
        <v>22</v>
      </c>
      <c r="G2725">
        <v>16</v>
      </c>
      <c r="H2725">
        <v>617</v>
      </c>
    </row>
    <row r="2726" spans="1:8" x14ac:dyDescent="0.3">
      <c r="A2726">
        <v>65990</v>
      </c>
      <c r="B2726">
        <v>329</v>
      </c>
      <c r="C2726">
        <v>6</v>
      </c>
      <c r="D2726">
        <v>4</v>
      </c>
      <c r="E2726">
        <v>2</v>
      </c>
      <c r="F2726">
        <v>30</v>
      </c>
      <c r="G2726">
        <v>20</v>
      </c>
      <c r="H2726">
        <v>617</v>
      </c>
    </row>
    <row r="2727" spans="1:8" x14ac:dyDescent="0.3">
      <c r="A2727">
        <v>68490</v>
      </c>
      <c r="B2727">
        <v>329</v>
      </c>
      <c r="C2727">
        <v>6</v>
      </c>
      <c r="D2727">
        <v>4</v>
      </c>
      <c r="E2727">
        <v>2</v>
      </c>
      <c r="F2727">
        <v>28</v>
      </c>
      <c r="G2727">
        <v>20</v>
      </c>
      <c r="H2727">
        <v>617</v>
      </c>
    </row>
    <row r="2728" spans="1:8" x14ac:dyDescent="0.3">
      <c r="A2728">
        <v>75700</v>
      </c>
      <c r="B2728">
        <v>402</v>
      </c>
      <c r="C2728">
        <v>8</v>
      </c>
      <c r="D2728">
        <v>4</v>
      </c>
      <c r="E2728">
        <v>2</v>
      </c>
      <c r="F2728">
        <v>24</v>
      </c>
      <c r="G2728">
        <v>17</v>
      </c>
      <c r="H2728">
        <v>617</v>
      </c>
    </row>
    <row r="2729" spans="1:8" x14ac:dyDescent="0.3">
      <c r="A2729">
        <v>66900</v>
      </c>
      <c r="B2729">
        <v>329</v>
      </c>
      <c r="C2729">
        <v>6</v>
      </c>
      <c r="D2729">
        <v>4</v>
      </c>
      <c r="E2729">
        <v>2</v>
      </c>
      <c r="F2729">
        <v>30</v>
      </c>
      <c r="G2729">
        <v>20</v>
      </c>
      <c r="H2729">
        <v>617</v>
      </c>
    </row>
    <row r="2730" spans="1:8" x14ac:dyDescent="0.3">
      <c r="A2730">
        <v>69400</v>
      </c>
      <c r="B2730">
        <v>329</v>
      </c>
      <c r="C2730">
        <v>6</v>
      </c>
      <c r="D2730">
        <v>4</v>
      </c>
      <c r="E2730">
        <v>2</v>
      </c>
      <c r="F2730">
        <v>26</v>
      </c>
      <c r="G2730">
        <v>19</v>
      </c>
      <c r="H2730">
        <v>617</v>
      </c>
    </row>
    <row r="2731" spans="1:8" x14ac:dyDescent="0.3">
      <c r="A2731">
        <v>107800</v>
      </c>
      <c r="B2731">
        <v>577</v>
      </c>
      <c r="C2731">
        <v>8</v>
      </c>
      <c r="D2731">
        <v>4</v>
      </c>
      <c r="E2731">
        <v>2</v>
      </c>
      <c r="F2731">
        <v>22</v>
      </c>
      <c r="G2731">
        <v>16</v>
      </c>
      <c r="H2731">
        <v>617</v>
      </c>
    </row>
    <row r="2732" spans="1:8" x14ac:dyDescent="0.3">
      <c r="A2732">
        <v>76600</v>
      </c>
      <c r="B2732">
        <v>402</v>
      </c>
      <c r="C2732">
        <v>8</v>
      </c>
      <c r="D2732">
        <v>4</v>
      </c>
      <c r="E2732">
        <v>2</v>
      </c>
      <c r="F2732">
        <v>25</v>
      </c>
      <c r="G2732">
        <v>17</v>
      </c>
      <c r="H2732">
        <v>617</v>
      </c>
    </row>
    <row r="2733" spans="1:8" x14ac:dyDescent="0.3">
      <c r="A2733">
        <v>74100</v>
      </c>
      <c r="B2733">
        <v>402</v>
      </c>
      <c r="C2733">
        <v>8</v>
      </c>
      <c r="D2733">
        <v>4</v>
      </c>
      <c r="E2733">
        <v>2</v>
      </c>
      <c r="F2733">
        <v>26</v>
      </c>
      <c r="G2733">
        <v>17</v>
      </c>
      <c r="H2733">
        <v>617</v>
      </c>
    </row>
    <row r="2734" spans="1:8" x14ac:dyDescent="0.3">
      <c r="A2734">
        <v>74850</v>
      </c>
      <c r="B2734">
        <v>402</v>
      </c>
      <c r="C2734">
        <v>8</v>
      </c>
      <c r="D2734">
        <v>4</v>
      </c>
      <c r="E2734">
        <v>2</v>
      </c>
      <c r="F2734">
        <v>26</v>
      </c>
      <c r="G2734">
        <v>18</v>
      </c>
      <c r="H2734">
        <v>617</v>
      </c>
    </row>
    <row r="2735" spans="1:8" x14ac:dyDescent="0.3">
      <c r="A2735">
        <v>77350</v>
      </c>
      <c r="B2735">
        <v>402</v>
      </c>
      <c r="C2735">
        <v>8</v>
      </c>
      <c r="D2735">
        <v>4</v>
      </c>
      <c r="E2735">
        <v>2</v>
      </c>
      <c r="F2735">
        <v>25</v>
      </c>
      <c r="G2735">
        <v>17</v>
      </c>
      <c r="H2735">
        <v>617</v>
      </c>
    </row>
    <row r="2736" spans="1:8" x14ac:dyDescent="0.3">
      <c r="A2736">
        <v>108900</v>
      </c>
      <c r="B2736">
        <v>577</v>
      </c>
      <c r="C2736">
        <v>8</v>
      </c>
      <c r="D2736">
        <v>4</v>
      </c>
      <c r="E2736">
        <v>2</v>
      </c>
      <c r="F2736">
        <v>22</v>
      </c>
      <c r="G2736">
        <v>16</v>
      </c>
      <c r="H2736">
        <v>617</v>
      </c>
    </row>
    <row r="2737" spans="1:8" x14ac:dyDescent="0.3">
      <c r="A2737">
        <v>14410</v>
      </c>
      <c r="B2737">
        <v>148</v>
      </c>
      <c r="C2737">
        <v>4</v>
      </c>
      <c r="D2737">
        <v>2</v>
      </c>
      <c r="E2737">
        <v>1</v>
      </c>
      <c r="F2737">
        <v>33</v>
      </c>
      <c r="G2737">
        <v>24</v>
      </c>
      <c r="H2737">
        <v>1385</v>
      </c>
    </row>
    <row r="2738" spans="1:8" x14ac:dyDescent="0.3">
      <c r="A2738">
        <v>15120</v>
      </c>
      <c r="B2738">
        <v>148</v>
      </c>
      <c r="C2738">
        <v>4</v>
      </c>
      <c r="D2738">
        <v>4</v>
      </c>
      <c r="E2738">
        <v>1</v>
      </c>
      <c r="F2738">
        <v>33</v>
      </c>
      <c r="G2738">
        <v>24</v>
      </c>
      <c r="H2738">
        <v>1385</v>
      </c>
    </row>
    <row r="2739" spans="1:8" x14ac:dyDescent="0.3">
      <c r="A2739">
        <v>22335</v>
      </c>
      <c r="B2739">
        <v>260</v>
      </c>
      <c r="C2739">
        <v>4</v>
      </c>
      <c r="D2739">
        <v>2</v>
      </c>
      <c r="E2739">
        <v>1</v>
      </c>
      <c r="F2739">
        <v>30</v>
      </c>
      <c r="G2739">
        <v>22</v>
      </c>
      <c r="H2739">
        <v>1385</v>
      </c>
    </row>
    <row r="2740" spans="1:8" x14ac:dyDescent="0.3">
      <c r="A2740">
        <v>14410</v>
      </c>
      <c r="B2740">
        <v>148</v>
      </c>
      <c r="C2740">
        <v>4</v>
      </c>
      <c r="D2740">
        <v>4</v>
      </c>
      <c r="E2740">
        <v>1</v>
      </c>
      <c r="F2740">
        <v>33</v>
      </c>
      <c r="G2740">
        <v>24</v>
      </c>
      <c r="H2740">
        <v>1385</v>
      </c>
    </row>
    <row r="2741" spans="1:8" x14ac:dyDescent="0.3">
      <c r="A2741">
        <v>19695</v>
      </c>
      <c r="B2741">
        <v>173</v>
      </c>
      <c r="C2741">
        <v>4</v>
      </c>
      <c r="D2741">
        <v>4</v>
      </c>
      <c r="E2741">
        <v>1</v>
      </c>
      <c r="F2741">
        <v>32</v>
      </c>
      <c r="G2741">
        <v>22</v>
      </c>
      <c r="H2741">
        <v>1385</v>
      </c>
    </row>
    <row r="2742" spans="1:8" x14ac:dyDescent="0.3">
      <c r="A2742">
        <v>15120</v>
      </c>
      <c r="B2742">
        <v>148</v>
      </c>
      <c r="C2742">
        <v>4</v>
      </c>
      <c r="D2742">
        <v>2</v>
      </c>
      <c r="E2742">
        <v>1</v>
      </c>
      <c r="F2742">
        <v>33</v>
      </c>
      <c r="G2742">
        <v>24</v>
      </c>
      <c r="H2742">
        <v>1385</v>
      </c>
    </row>
    <row r="2743" spans="1:8" x14ac:dyDescent="0.3">
      <c r="A2743">
        <v>19695</v>
      </c>
      <c r="B2743">
        <v>173</v>
      </c>
      <c r="C2743">
        <v>4</v>
      </c>
      <c r="D2743">
        <v>2</v>
      </c>
      <c r="E2743">
        <v>1</v>
      </c>
      <c r="F2743">
        <v>32</v>
      </c>
      <c r="G2743">
        <v>22</v>
      </c>
      <c r="H2743">
        <v>1385</v>
      </c>
    </row>
    <row r="2744" spans="1:8" x14ac:dyDescent="0.3">
      <c r="A2744">
        <v>16460</v>
      </c>
      <c r="B2744">
        <v>155</v>
      </c>
      <c r="C2744">
        <v>4</v>
      </c>
      <c r="D2744">
        <v>2</v>
      </c>
      <c r="E2744">
        <v>1</v>
      </c>
      <c r="F2744">
        <v>35</v>
      </c>
      <c r="G2744">
        <v>25</v>
      </c>
      <c r="H2744">
        <v>1385</v>
      </c>
    </row>
    <row r="2745" spans="1:8" x14ac:dyDescent="0.3">
      <c r="A2745">
        <v>15660</v>
      </c>
      <c r="B2745">
        <v>155</v>
      </c>
      <c r="C2745">
        <v>4</v>
      </c>
      <c r="D2745">
        <v>4</v>
      </c>
      <c r="E2745">
        <v>1</v>
      </c>
      <c r="F2745">
        <v>35</v>
      </c>
      <c r="G2745">
        <v>25</v>
      </c>
      <c r="H2745">
        <v>1385</v>
      </c>
    </row>
    <row r="2746" spans="1:8" x14ac:dyDescent="0.3">
      <c r="A2746">
        <v>23425</v>
      </c>
      <c r="B2746">
        <v>260</v>
      </c>
      <c r="C2746">
        <v>4</v>
      </c>
      <c r="D2746">
        <v>2</v>
      </c>
      <c r="E2746">
        <v>1</v>
      </c>
      <c r="F2746">
        <v>30</v>
      </c>
      <c r="G2746">
        <v>22</v>
      </c>
      <c r="H2746">
        <v>1385</v>
      </c>
    </row>
    <row r="2747" spans="1:8" x14ac:dyDescent="0.3">
      <c r="A2747">
        <v>15660</v>
      </c>
      <c r="B2747">
        <v>155</v>
      </c>
      <c r="C2747">
        <v>4</v>
      </c>
      <c r="D2747">
        <v>2</v>
      </c>
      <c r="E2747">
        <v>1</v>
      </c>
      <c r="F2747">
        <v>35</v>
      </c>
      <c r="G2747">
        <v>25</v>
      </c>
      <c r="H2747">
        <v>1385</v>
      </c>
    </row>
    <row r="2748" spans="1:8" x14ac:dyDescent="0.3">
      <c r="A2748">
        <v>23425</v>
      </c>
      <c r="B2748">
        <v>260</v>
      </c>
      <c r="C2748">
        <v>4</v>
      </c>
      <c r="D2748">
        <v>4</v>
      </c>
      <c r="E2748">
        <v>1</v>
      </c>
      <c r="F2748">
        <v>30</v>
      </c>
      <c r="G2748">
        <v>22</v>
      </c>
      <c r="H2748">
        <v>1385</v>
      </c>
    </row>
    <row r="2749" spans="1:8" x14ac:dyDescent="0.3">
      <c r="A2749">
        <v>14990</v>
      </c>
      <c r="B2749">
        <v>155</v>
      </c>
      <c r="C2749">
        <v>4</v>
      </c>
      <c r="D2749">
        <v>4</v>
      </c>
      <c r="E2749">
        <v>1</v>
      </c>
      <c r="F2749">
        <v>37</v>
      </c>
      <c r="G2749">
        <v>25</v>
      </c>
      <c r="H2749">
        <v>1385</v>
      </c>
    </row>
    <row r="2750" spans="1:8" x14ac:dyDescent="0.3">
      <c r="A2750">
        <v>14990</v>
      </c>
      <c r="B2750">
        <v>155</v>
      </c>
      <c r="C2750">
        <v>4</v>
      </c>
      <c r="D2750">
        <v>2</v>
      </c>
      <c r="E2750">
        <v>1</v>
      </c>
      <c r="F2750">
        <v>37</v>
      </c>
      <c r="G2750">
        <v>25</v>
      </c>
      <c r="H2750">
        <v>1385</v>
      </c>
    </row>
    <row r="2751" spans="1:8" x14ac:dyDescent="0.3">
      <c r="A2751">
        <v>16460</v>
      </c>
      <c r="B2751">
        <v>155</v>
      </c>
      <c r="C2751">
        <v>4</v>
      </c>
      <c r="D2751">
        <v>4</v>
      </c>
      <c r="E2751">
        <v>1</v>
      </c>
      <c r="F2751">
        <v>35</v>
      </c>
      <c r="G2751">
        <v>25</v>
      </c>
      <c r="H2751">
        <v>1385</v>
      </c>
    </row>
    <row r="2752" spans="1:8" x14ac:dyDescent="0.3">
      <c r="A2752">
        <v>15670</v>
      </c>
      <c r="B2752">
        <v>155</v>
      </c>
      <c r="C2752">
        <v>4</v>
      </c>
      <c r="D2752">
        <v>4</v>
      </c>
      <c r="E2752">
        <v>1</v>
      </c>
      <c r="F2752">
        <v>37</v>
      </c>
      <c r="G2752">
        <v>25</v>
      </c>
      <c r="H2752">
        <v>1385</v>
      </c>
    </row>
    <row r="2753" spans="1:8" x14ac:dyDescent="0.3">
      <c r="A2753">
        <v>24535</v>
      </c>
      <c r="B2753">
        <v>260</v>
      </c>
      <c r="C2753">
        <v>4</v>
      </c>
      <c r="D2753">
        <v>2</v>
      </c>
      <c r="E2753">
        <v>1</v>
      </c>
      <c r="F2753">
        <v>30</v>
      </c>
      <c r="G2753">
        <v>22</v>
      </c>
      <c r="H2753">
        <v>1385</v>
      </c>
    </row>
    <row r="2754" spans="1:8" x14ac:dyDescent="0.3">
      <c r="A2754">
        <v>14990</v>
      </c>
      <c r="B2754">
        <v>155</v>
      </c>
      <c r="C2754">
        <v>4</v>
      </c>
      <c r="D2754">
        <v>2</v>
      </c>
      <c r="E2754">
        <v>1</v>
      </c>
      <c r="F2754">
        <v>37</v>
      </c>
      <c r="G2754">
        <v>25</v>
      </c>
      <c r="H2754">
        <v>1385</v>
      </c>
    </row>
    <row r="2755" spans="1:8" x14ac:dyDescent="0.3">
      <c r="A2755">
        <v>16470</v>
      </c>
      <c r="B2755">
        <v>155</v>
      </c>
      <c r="C2755">
        <v>4</v>
      </c>
      <c r="D2755">
        <v>4</v>
      </c>
      <c r="E2755">
        <v>1</v>
      </c>
      <c r="F2755">
        <v>37</v>
      </c>
      <c r="G2755">
        <v>25</v>
      </c>
      <c r="H2755">
        <v>1385</v>
      </c>
    </row>
    <row r="2756" spans="1:8" x14ac:dyDescent="0.3">
      <c r="A2756">
        <v>14990</v>
      </c>
      <c r="B2756">
        <v>155</v>
      </c>
      <c r="C2756">
        <v>4</v>
      </c>
      <c r="D2756">
        <v>4</v>
      </c>
      <c r="E2756">
        <v>1</v>
      </c>
      <c r="F2756">
        <v>37</v>
      </c>
      <c r="G2756">
        <v>25</v>
      </c>
      <c r="H2756">
        <v>1385</v>
      </c>
    </row>
    <row r="2757" spans="1:8" x14ac:dyDescent="0.3">
      <c r="A2757">
        <v>16470</v>
      </c>
      <c r="B2757">
        <v>155</v>
      </c>
      <c r="C2757">
        <v>4</v>
      </c>
      <c r="D2757">
        <v>2</v>
      </c>
      <c r="E2757">
        <v>1</v>
      </c>
      <c r="F2757">
        <v>37</v>
      </c>
      <c r="G2757">
        <v>25</v>
      </c>
      <c r="H2757">
        <v>1385</v>
      </c>
    </row>
    <row r="2758" spans="1:8" x14ac:dyDescent="0.3">
      <c r="A2758">
        <v>15670</v>
      </c>
      <c r="B2758">
        <v>155</v>
      </c>
      <c r="C2758">
        <v>4</v>
      </c>
      <c r="D2758">
        <v>2</v>
      </c>
      <c r="E2758">
        <v>1</v>
      </c>
      <c r="F2758">
        <v>37</v>
      </c>
      <c r="G2758">
        <v>25</v>
      </c>
      <c r="H2758">
        <v>1385</v>
      </c>
    </row>
    <row r="2759" spans="1:8" x14ac:dyDescent="0.3">
      <c r="A2759">
        <v>28340</v>
      </c>
      <c r="B2759">
        <v>300</v>
      </c>
      <c r="C2759">
        <v>8</v>
      </c>
      <c r="D2759">
        <v>4</v>
      </c>
      <c r="E2759">
        <v>1</v>
      </c>
      <c r="F2759">
        <v>20</v>
      </c>
      <c r="G2759">
        <v>14</v>
      </c>
      <c r="H2759">
        <v>1385</v>
      </c>
    </row>
    <row r="2760" spans="1:8" x14ac:dyDescent="0.3">
      <c r="A2760">
        <v>29480</v>
      </c>
      <c r="B2760">
        <v>242</v>
      </c>
      <c r="C2760">
        <v>5</v>
      </c>
      <c r="D2760">
        <v>4</v>
      </c>
      <c r="E2760">
        <v>1</v>
      </c>
      <c r="F2760">
        <v>23</v>
      </c>
      <c r="G2760">
        <v>17</v>
      </c>
      <c r="H2760">
        <v>1385</v>
      </c>
    </row>
    <row r="2761" spans="1:8" x14ac:dyDescent="0.3">
      <c r="A2761">
        <v>23030</v>
      </c>
      <c r="B2761">
        <v>185</v>
      </c>
      <c r="C2761">
        <v>4</v>
      </c>
      <c r="D2761">
        <v>4</v>
      </c>
      <c r="E2761">
        <v>1</v>
      </c>
      <c r="F2761">
        <v>24</v>
      </c>
      <c r="G2761">
        <v>18</v>
      </c>
      <c r="H2761">
        <v>1385</v>
      </c>
    </row>
    <row r="2762" spans="1:8" x14ac:dyDescent="0.3">
      <c r="A2762">
        <v>20980</v>
      </c>
      <c r="B2762">
        <v>185</v>
      </c>
      <c r="C2762">
        <v>4</v>
      </c>
      <c r="D2762">
        <v>2</v>
      </c>
      <c r="E2762">
        <v>1</v>
      </c>
      <c r="F2762">
        <v>24</v>
      </c>
      <c r="G2762">
        <v>18</v>
      </c>
      <c r="H2762">
        <v>1385</v>
      </c>
    </row>
    <row r="2763" spans="1:8" x14ac:dyDescent="0.3">
      <c r="A2763">
        <v>30320</v>
      </c>
      <c r="B2763">
        <v>242</v>
      </c>
      <c r="C2763">
        <v>5</v>
      </c>
      <c r="D2763">
        <v>4</v>
      </c>
      <c r="E2763">
        <v>1</v>
      </c>
      <c r="F2763">
        <v>21</v>
      </c>
      <c r="G2763">
        <v>16</v>
      </c>
      <c r="H2763">
        <v>1385</v>
      </c>
    </row>
    <row r="2764" spans="1:8" x14ac:dyDescent="0.3">
      <c r="A2764">
        <v>26160</v>
      </c>
      <c r="B2764">
        <v>242</v>
      </c>
      <c r="C2764">
        <v>5</v>
      </c>
      <c r="D2764">
        <v>4</v>
      </c>
      <c r="E2764">
        <v>1</v>
      </c>
      <c r="F2764">
        <v>23</v>
      </c>
      <c r="G2764">
        <v>17</v>
      </c>
      <c r="H2764">
        <v>1385</v>
      </c>
    </row>
    <row r="2765" spans="1:8" x14ac:dyDescent="0.3">
      <c r="A2765">
        <v>27490</v>
      </c>
      <c r="B2765">
        <v>242</v>
      </c>
      <c r="C2765">
        <v>5</v>
      </c>
      <c r="D2765">
        <v>4</v>
      </c>
      <c r="E2765">
        <v>1</v>
      </c>
      <c r="F2765">
        <v>23</v>
      </c>
      <c r="G2765">
        <v>17</v>
      </c>
      <c r="H2765">
        <v>1385</v>
      </c>
    </row>
    <row r="2766" spans="1:8" x14ac:dyDescent="0.3">
      <c r="A2766">
        <v>22955</v>
      </c>
      <c r="B2766">
        <v>185</v>
      </c>
      <c r="C2766">
        <v>4</v>
      </c>
      <c r="D2766">
        <v>4</v>
      </c>
      <c r="E2766">
        <v>1</v>
      </c>
      <c r="F2766">
        <v>25</v>
      </c>
      <c r="G2766">
        <v>18</v>
      </c>
      <c r="H2766">
        <v>1385</v>
      </c>
    </row>
    <row r="2767" spans="1:8" x14ac:dyDescent="0.3">
      <c r="A2767">
        <v>19730</v>
      </c>
      <c r="B2767">
        <v>185</v>
      </c>
      <c r="C2767">
        <v>4</v>
      </c>
      <c r="D2767">
        <v>4</v>
      </c>
      <c r="E2767">
        <v>1</v>
      </c>
      <c r="F2767">
        <v>25</v>
      </c>
      <c r="G2767">
        <v>18</v>
      </c>
      <c r="H2767">
        <v>1385</v>
      </c>
    </row>
    <row r="2768" spans="1:8" x14ac:dyDescent="0.3">
      <c r="A2768">
        <v>24440</v>
      </c>
      <c r="B2768">
        <v>185</v>
      </c>
      <c r="C2768">
        <v>4</v>
      </c>
      <c r="D2768">
        <v>2</v>
      </c>
      <c r="E2768">
        <v>1</v>
      </c>
      <c r="F2768">
        <v>23</v>
      </c>
      <c r="G2768">
        <v>17</v>
      </c>
      <c r="H2768">
        <v>1385</v>
      </c>
    </row>
    <row r="2769" spans="1:8" x14ac:dyDescent="0.3">
      <c r="A2769">
        <v>17475</v>
      </c>
      <c r="B2769">
        <v>185</v>
      </c>
      <c r="C2769">
        <v>4</v>
      </c>
      <c r="D2769">
        <v>2</v>
      </c>
      <c r="E2769">
        <v>1</v>
      </c>
      <c r="F2769">
        <v>25</v>
      </c>
      <c r="G2769">
        <v>18</v>
      </c>
      <c r="H2769">
        <v>1385</v>
      </c>
    </row>
    <row r="2770" spans="1:8" x14ac:dyDescent="0.3">
      <c r="A2770">
        <v>24285</v>
      </c>
      <c r="B2770">
        <v>185</v>
      </c>
      <c r="C2770">
        <v>4</v>
      </c>
      <c r="D2770">
        <v>4</v>
      </c>
      <c r="E2770">
        <v>1</v>
      </c>
      <c r="F2770">
        <v>25</v>
      </c>
      <c r="G2770">
        <v>18</v>
      </c>
      <c r="H2770">
        <v>1385</v>
      </c>
    </row>
    <row r="2771" spans="1:8" x14ac:dyDescent="0.3">
      <c r="A2771">
        <v>26620</v>
      </c>
      <c r="B2771">
        <v>185</v>
      </c>
      <c r="C2771">
        <v>4</v>
      </c>
      <c r="D2771">
        <v>4</v>
      </c>
      <c r="E2771">
        <v>1</v>
      </c>
      <c r="F2771">
        <v>23</v>
      </c>
      <c r="G2771">
        <v>17</v>
      </c>
      <c r="H2771">
        <v>1385</v>
      </c>
    </row>
    <row r="2772" spans="1:8" x14ac:dyDescent="0.3">
      <c r="A2772">
        <v>20370</v>
      </c>
      <c r="B2772">
        <v>185</v>
      </c>
      <c r="C2772">
        <v>4</v>
      </c>
      <c r="D2772">
        <v>2</v>
      </c>
      <c r="E2772">
        <v>1</v>
      </c>
      <c r="F2772">
        <v>25</v>
      </c>
      <c r="G2772">
        <v>18</v>
      </c>
      <c r="H2772">
        <v>1385</v>
      </c>
    </row>
    <row r="2773" spans="1:8" x14ac:dyDescent="0.3">
      <c r="A2773">
        <v>27010</v>
      </c>
      <c r="B2773">
        <v>300</v>
      </c>
      <c r="C2773">
        <v>8</v>
      </c>
      <c r="D2773">
        <v>4</v>
      </c>
      <c r="E2773">
        <v>1</v>
      </c>
      <c r="F2773">
        <v>20</v>
      </c>
      <c r="G2773">
        <v>14</v>
      </c>
      <c r="H2773">
        <v>1385</v>
      </c>
    </row>
    <row r="2774" spans="1:8" x14ac:dyDescent="0.3">
      <c r="A2774">
        <v>28460</v>
      </c>
      <c r="B2774">
        <v>242</v>
      </c>
      <c r="C2774">
        <v>5</v>
      </c>
      <c r="D2774">
        <v>4</v>
      </c>
      <c r="E2774">
        <v>1</v>
      </c>
      <c r="F2774">
        <v>21</v>
      </c>
      <c r="G2774">
        <v>16</v>
      </c>
      <c r="H2774">
        <v>1385</v>
      </c>
    </row>
    <row r="2775" spans="1:8" x14ac:dyDescent="0.3">
      <c r="A2775">
        <v>29220</v>
      </c>
      <c r="B2775">
        <v>200</v>
      </c>
      <c r="C2775">
        <v>4</v>
      </c>
      <c r="D2775">
        <v>4</v>
      </c>
      <c r="E2775">
        <v>1</v>
      </c>
      <c r="F2775">
        <v>25</v>
      </c>
      <c r="G2775">
        <v>19</v>
      </c>
      <c r="H2775">
        <v>1385</v>
      </c>
    </row>
    <row r="2776" spans="1:8" x14ac:dyDescent="0.3">
      <c r="A2776">
        <v>29550</v>
      </c>
      <c r="B2776">
        <v>200</v>
      </c>
      <c r="C2776">
        <v>4</v>
      </c>
      <c r="D2776">
        <v>4</v>
      </c>
      <c r="E2776">
        <v>1</v>
      </c>
      <c r="F2776">
        <v>27</v>
      </c>
      <c r="G2776">
        <v>20</v>
      </c>
      <c r="H2776">
        <v>1385</v>
      </c>
    </row>
    <row r="2777" spans="1:8" x14ac:dyDescent="0.3">
      <c r="A2777">
        <v>25850</v>
      </c>
      <c r="B2777">
        <v>305</v>
      </c>
      <c r="C2777">
        <v>6</v>
      </c>
      <c r="D2777">
        <v>4</v>
      </c>
      <c r="E2777">
        <v>1</v>
      </c>
      <c r="F2777">
        <v>26</v>
      </c>
      <c r="G2777">
        <v>18</v>
      </c>
      <c r="H2777">
        <v>1385</v>
      </c>
    </row>
    <row r="2778" spans="1:8" x14ac:dyDescent="0.3">
      <c r="A2778">
        <v>28630</v>
      </c>
      <c r="B2778">
        <v>305</v>
      </c>
      <c r="C2778">
        <v>6</v>
      </c>
      <c r="D2778">
        <v>4</v>
      </c>
      <c r="E2778">
        <v>1</v>
      </c>
      <c r="F2778">
        <v>26</v>
      </c>
      <c r="G2778">
        <v>18</v>
      </c>
      <c r="H2778">
        <v>1385</v>
      </c>
    </row>
    <row r="2779" spans="1:8" x14ac:dyDescent="0.3">
      <c r="A2779">
        <v>27110</v>
      </c>
      <c r="B2779">
        <v>200</v>
      </c>
      <c r="C2779">
        <v>4</v>
      </c>
      <c r="D2779">
        <v>4</v>
      </c>
      <c r="E2779">
        <v>1</v>
      </c>
      <c r="F2779">
        <v>27</v>
      </c>
      <c r="G2779">
        <v>20</v>
      </c>
      <c r="H2779">
        <v>1385</v>
      </c>
    </row>
    <row r="2780" spans="1:8" x14ac:dyDescent="0.3">
      <c r="A2780">
        <v>24330</v>
      </c>
      <c r="B2780">
        <v>200</v>
      </c>
      <c r="C2780">
        <v>4</v>
      </c>
      <c r="D2780">
        <v>4</v>
      </c>
      <c r="E2780">
        <v>1</v>
      </c>
      <c r="F2780">
        <v>27</v>
      </c>
      <c r="G2780">
        <v>20</v>
      </c>
      <c r="H2780">
        <v>1385</v>
      </c>
    </row>
    <row r="2781" spans="1:8" x14ac:dyDescent="0.3">
      <c r="A2781">
        <v>26885</v>
      </c>
      <c r="B2781">
        <v>200</v>
      </c>
      <c r="C2781">
        <v>4</v>
      </c>
      <c r="D2781">
        <v>4</v>
      </c>
      <c r="E2781">
        <v>1</v>
      </c>
      <c r="F2781">
        <v>25</v>
      </c>
      <c r="G2781">
        <v>19</v>
      </c>
      <c r="H2781">
        <v>1385</v>
      </c>
    </row>
    <row r="2782" spans="1:8" x14ac:dyDescent="0.3">
      <c r="A2782">
        <v>30005</v>
      </c>
      <c r="B2782">
        <v>305</v>
      </c>
      <c r="C2782">
        <v>6</v>
      </c>
      <c r="D2782">
        <v>4</v>
      </c>
      <c r="E2782">
        <v>1</v>
      </c>
      <c r="F2782">
        <v>24</v>
      </c>
      <c r="G2782">
        <v>17</v>
      </c>
      <c r="H2782">
        <v>1385</v>
      </c>
    </row>
    <row r="2783" spans="1:8" x14ac:dyDescent="0.3">
      <c r="A2783">
        <v>34415</v>
      </c>
      <c r="B2783">
        <v>305</v>
      </c>
      <c r="C2783">
        <v>6</v>
      </c>
      <c r="D2783">
        <v>4</v>
      </c>
      <c r="E2783">
        <v>1</v>
      </c>
      <c r="F2783">
        <v>24</v>
      </c>
      <c r="G2783">
        <v>17</v>
      </c>
      <c r="H2783">
        <v>1385</v>
      </c>
    </row>
    <row r="2784" spans="1:8" x14ac:dyDescent="0.3">
      <c r="A2784">
        <v>21775</v>
      </c>
      <c r="B2784">
        <v>200</v>
      </c>
      <c r="C2784">
        <v>4</v>
      </c>
      <c r="D2784">
        <v>4</v>
      </c>
      <c r="E2784">
        <v>1</v>
      </c>
      <c r="F2784">
        <v>26</v>
      </c>
      <c r="G2784">
        <v>19</v>
      </c>
      <c r="H2784">
        <v>1385</v>
      </c>
    </row>
    <row r="2785" spans="1:8" x14ac:dyDescent="0.3">
      <c r="A2785">
        <v>32085</v>
      </c>
      <c r="B2785">
        <v>305</v>
      </c>
      <c r="C2785">
        <v>6</v>
      </c>
      <c r="D2785">
        <v>4</v>
      </c>
      <c r="E2785">
        <v>1</v>
      </c>
      <c r="F2785">
        <v>24</v>
      </c>
      <c r="G2785">
        <v>17</v>
      </c>
      <c r="H2785">
        <v>1385</v>
      </c>
    </row>
    <row r="2786" spans="1:8" x14ac:dyDescent="0.3">
      <c r="A2786">
        <v>30785</v>
      </c>
      <c r="B2786">
        <v>305</v>
      </c>
      <c r="C2786">
        <v>6</v>
      </c>
      <c r="D2786">
        <v>4</v>
      </c>
      <c r="E2786">
        <v>1</v>
      </c>
      <c r="F2786">
        <v>26</v>
      </c>
      <c r="G2786">
        <v>18</v>
      </c>
      <c r="H2786">
        <v>1385</v>
      </c>
    </row>
    <row r="2787" spans="1:8" x14ac:dyDescent="0.3">
      <c r="A2787">
        <v>32385</v>
      </c>
      <c r="B2787">
        <v>305</v>
      </c>
      <c r="C2787">
        <v>6</v>
      </c>
      <c r="D2787">
        <v>4</v>
      </c>
      <c r="E2787">
        <v>1</v>
      </c>
      <c r="F2787">
        <v>24</v>
      </c>
      <c r="G2787">
        <v>17</v>
      </c>
      <c r="H2787">
        <v>1385</v>
      </c>
    </row>
    <row r="2788" spans="1:8" x14ac:dyDescent="0.3">
      <c r="A2788">
        <v>34115</v>
      </c>
      <c r="B2788">
        <v>305</v>
      </c>
      <c r="C2788">
        <v>6</v>
      </c>
      <c r="D2788">
        <v>4</v>
      </c>
      <c r="E2788">
        <v>1</v>
      </c>
      <c r="F2788">
        <v>24</v>
      </c>
      <c r="G2788">
        <v>17</v>
      </c>
      <c r="H2788">
        <v>1385</v>
      </c>
    </row>
    <row r="2789" spans="1:8" x14ac:dyDescent="0.3">
      <c r="A2789">
        <v>25170</v>
      </c>
      <c r="B2789">
        <v>200</v>
      </c>
      <c r="C2789">
        <v>4</v>
      </c>
      <c r="D2789">
        <v>4</v>
      </c>
      <c r="E2789">
        <v>1</v>
      </c>
      <c r="F2789">
        <v>27</v>
      </c>
      <c r="G2789">
        <v>20</v>
      </c>
      <c r="H2789">
        <v>1385</v>
      </c>
    </row>
    <row r="2790" spans="1:8" x14ac:dyDescent="0.3">
      <c r="A2790">
        <v>20120</v>
      </c>
      <c r="B2790">
        <v>200</v>
      </c>
      <c r="C2790">
        <v>4</v>
      </c>
      <c r="D2790">
        <v>4</v>
      </c>
      <c r="E2790">
        <v>1</v>
      </c>
      <c r="F2790">
        <v>26</v>
      </c>
      <c r="G2790">
        <v>19</v>
      </c>
      <c r="H2790">
        <v>1385</v>
      </c>
    </row>
    <row r="2791" spans="1:8" x14ac:dyDescent="0.3">
      <c r="A2791">
        <v>27630</v>
      </c>
      <c r="B2791">
        <v>200</v>
      </c>
      <c r="C2791">
        <v>4</v>
      </c>
      <c r="D2791">
        <v>4</v>
      </c>
      <c r="E2791">
        <v>1</v>
      </c>
      <c r="F2791">
        <v>27</v>
      </c>
      <c r="G2791">
        <v>20</v>
      </c>
      <c r="H2791">
        <v>1385</v>
      </c>
    </row>
    <row r="2792" spans="1:8" x14ac:dyDescent="0.3">
      <c r="A2792">
        <v>29705</v>
      </c>
      <c r="B2792">
        <v>305</v>
      </c>
      <c r="C2792">
        <v>6</v>
      </c>
      <c r="D2792">
        <v>4</v>
      </c>
      <c r="E2792">
        <v>1</v>
      </c>
      <c r="F2792">
        <v>24</v>
      </c>
      <c r="G2792">
        <v>17</v>
      </c>
      <c r="H2792">
        <v>1385</v>
      </c>
    </row>
    <row r="2793" spans="1:8" x14ac:dyDescent="0.3">
      <c r="A2793">
        <v>31555</v>
      </c>
      <c r="B2793">
        <v>200</v>
      </c>
      <c r="C2793">
        <v>4</v>
      </c>
      <c r="D2793">
        <v>4</v>
      </c>
      <c r="E2793">
        <v>1</v>
      </c>
      <c r="F2793">
        <v>25</v>
      </c>
      <c r="G2793">
        <v>19</v>
      </c>
      <c r="H2793">
        <v>1385</v>
      </c>
    </row>
    <row r="2794" spans="1:8" x14ac:dyDescent="0.3">
      <c r="A2794">
        <v>30665</v>
      </c>
      <c r="B2794">
        <v>305</v>
      </c>
      <c r="C2794">
        <v>6</v>
      </c>
      <c r="D2794">
        <v>4</v>
      </c>
      <c r="E2794">
        <v>1</v>
      </c>
      <c r="F2794">
        <v>24</v>
      </c>
      <c r="G2794">
        <v>17</v>
      </c>
      <c r="H2794">
        <v>1385</v>
      </c>
    </row>
    <row r="2795" spans="1:8" x14ac:dyDescent="0.3">
      <c r="A2795">
        <v>32895</v>
      </c>
      <c r="B2795">
        <v>305</v>
      </c>
      <c r="C2795">
        <v>6</v>
      </c>
      <c r="D2795">
        <v>4</v>
      </c>
      <c r="E2795">
        <v>1</v>
      </c>
      <c r="F2795">
        <v>24</v>
      </c>
      <c r="G2795">
        <v>17</v>
      </c>
      <c r="H2795">
        <v>1385</v>
      </c>
    </row>
    <row r="2796" spans="1:8" x14ac:dyDescent="0.3">
      <c r="A2796">
        <v>35000</v>
      </c>
      <c r="B2796">
        <v>305</v>
      </c>
      <c r="C2796">
        <v>6</v>
      </c>
      <c r="D2796">
        <v>4</v>
      </c>
      <c r="E2796">
        <v>1</v>
      </c>
      <c r="F2796">
        <v>24</v>
      </c>
      <c r="G2796">
        <v>17</v>
      </c>
      <c r="H2796">
        <v>1385</v>
      </c>
    </row>
    <row r="2797" spans="1:8" x14ac:dyDescent="0.3">
      <c r="A2797">
        <v>30365</v>
      </c>
      <c r="B2797">
        <v>305</v>
      </c>
      <c r="C2797">
        <v>6</v>
      </c>
      <c r="D2797">
        <v>4</v>
      </c>
      <c r="E2797">
        <v>1</v>
      </c>
      <c r="F2797">
        <v>24</v>
      </c>
      <c r="G2797">
        <v>17</v>
      </c>
      <c r="H2797">
        <v>1385</v>
      </c>
    </row>
    <row r="2798" spans="1:8" x14ac:dyDescent="0.3">
      <c r="A2798">
        <v>28515</v>
      </c>
      <c r="B2798">
        <v>200</v>
      </c>
      <c r="C2798">
        <v>4</v>
      </c>
      <c r="D2798">
        <v>4</v>
      </c>
      <c r="E2798">
        <v>1</v>
      </c>
      <c r="F2798">
        <v>27</v>
      </c>
      <c r="G2798">
        <v>20</v>
      </c>
      <c r="H2798">
        <v>1385</v>
      </c>
    </row>
    <row r="2799" spans="1:8" x14ac:dyDescent="0.3">
      <c r="A2799">
        <v>33195</v>
      </c>
      <c r="B2799">
        <v>305</v>
      </c>
      <c r="C2799">
        <v>6</v>
      </c>
      <c r="D2799">
        <v>4</v>
      </c>
      <c r="E2799">
        <v>1</v>
      </c>
      <c r="F2799">
        <v>24</v>
      </c>
      <c r="G2799">
        <v>17</v>
      </c>
      <c r="H2799">
        <v>1385</v>
      </c>
    </row>
    <row r="2800" spans="1:8" x14ac:dyDescent="0.3">
      <c r="A2800">
        <v>30030</v>
      </c>
      <c r="B2800">
        <v>200</v>
      </c>
      <c r="C2800">
        <v>4</v>
      </c>
      <c r="D2800">
        <v>4</v>
      </c>
      <c r="E2800">
        <v>1</v>
      </c>
      <c r="F2800">
        <v>25</v>
      </c>
      <c r="G2800">
        <v>19</v>
      </c>
      <c r="H2800">
        <v>1385</v>
      </c>
    </row>
    <row r="2801" spans="1:8" x14ac:dyDescent="0.3">
      <c r="A2801">
        <v>20100</v>
      </c>
      <c r="B2801">
        <v>200</v>
      </c>
      <c r="C2801">
        <v>4</v>
      </c>
      <c r="D2801">
        <v>4</v>
      </c>
      <c r="E2801">
        <v>1</v>
      </c>
      <c r="F2801">
        <v>26</v>
      </c>
      <c r="G2801">
        <v>19</v>
      </c>
      <c r="H2801">
        <v>1385</v>
      </c>
    </row>
    <row r="2802" spans="1:8" x14ac:dyDescent="0.3">
      <c r="A2802">
        <v>32440</v>
      </c>
      <c r="B2802">
        <v>200</v>
      </c>
      <c r="C2802">
        <v>4</v>
      </c>
      <c r="D2802">
        <v>4</v>
      </c>
      <c r="E2802">
        <v>1</v>
      </c>
      <c r="F2802">
        <v>25</v>
      </c>
      <c r="G2802">
        <v>19</v>
      </c>
      <c r="H2802">
        <v>1385</v>
      </c>
    </row>
    <row r="2803" spans="1:8" x14ac:dyDescent="0.3">
      <c r="A2803">
        <v>31670</v>
      </c>
      <c r="B2803">
        <v>305</v>
      </c>
      <c r="C2803">
        <v>6</v>
      </c>
      <c r="D2803">
        <v>4</v>
      </c>
      <c r="E2803">
        <v>1</v>
      </c>
      <c r="F2803">
        <v>26</v>
      </c>
      <c r="G2803">
        <v>18</v>
      </c>
      <c r="H2803">
        <v>1385</v>
      </c>
    </row>
    <row r="2804" spans="1:8" x14ac:dyDescent="0.3">
      <c r="A2804">
        <v>26510</v>
      </c>
      <c r="B2804">
        <v>305</v>
      </c>
      <c r="C2804">
        <v>6</v>
      </c>
      <c r="D2804">
        <v>4</v>
      </c>
      <c r="E2804">
        <v>1</v>
      </c>
      <c r="F2804">
        <v>26</v>
      </c>
      <c r="G2804">
        <v>18</v>
      </c>
      <c r="H2804">
        <v>1385</v>
      </c>
    </row>
    <row r="2805" spans="1:8" x14ac:dyDescent="0.3">
      <c r="A2805">
        <v>30435</v>
      </c>
      <c r="B2805">
        <v>200</v>
      </c>
      <c r="C2805">
        <v>4</v>
      </c>
      <c r="D2805">
        <v>4</v>
      </c>
      <c r="E2805">
        <v>1</v>
      </c>
      <c r="F2805">
        <v>27</v>
      </c>
      <c r="G2805">
        <v>20</v>
      </c>
      <c r="H2805">
        <v>1385</v>
      </c>
    </row>
    <row r="2806" spans="1:8" x14ac:dyDescent="0.3">
      <c r="A2806">
        <v>27545</v>
      </c>
      <c r="B2806">
        <v>200</v>
      </c>
      <c r="C2806">
        <v>4</v>
      </c>
      <c r="D2806">
        <v>4</v>
      </c>
      <c r="E2806">
        <v>1</v>
      </c>
      <c r="F2806">
        <v>25</v>
      </c>
      <c r="G2806">
        <v>19</v>
      </c>
      <c r="H2806">
        <v>1385</v>
      </c>
    </row>
    <row r="2807" spans="1:8" x14ac:dyDescent="0.3">
      <c r="A2807">
        <v>24990</v>
      </c>
      <c r="B2807">
        <v>200</v>
      </c>
      <c r="C2807">
        <v>4</v>
      </c>
      <c r="D2807">
        <v>4</v>
      </c>
      <c r="E2807">
        <v>1</v>
      </c>
      <c r="F2807">
        <v>27</v>
      </c>
      <c r="G2807">
        <v>20</v>
      </c>
      <c r="H2807">
        <v>1385</v>
      </c>
    </row>
    <row r="2808" spans="1:8" x14ac:dyDescent="0.3">
      <c r="A2808">
        <v>35300</v>
      </c>
      <c r="B2808">
        <v>305</v>
      </c>
      <c r="C2808">
        <v>6</v>
      </c>
      <c r="D2808">
        <v>4</v>
      </c>
      <c r="E2808">
        <v>1</v>
      </c>
      <c r="F2808">
        <v>24</v>
      </c>
      <c r="G2808">
        <v>17</v>
      </c>
      <c r="H2808">
        <v>1385</v>
      </c>
    </row>
    <row r="2809" spans="1:8" x14ac:dyDescent="0.3">
      <c r="A2809">
        <v>27920</v>
      </c>
      <c r="B2809">
        <v>200</v>
      </c>
      <c r="C2809">
        <v>4</v>
      </c>
      <c r="D2809">
        <v>4</v>
      </c>
      <c r="E2809">
        <v>1</v>
      </c>
      <c r="F2809">
        <v>27</v>
      </c>
      <c r="G2809">
        <v>20</v>
      </c>
      <c r="H2809">
        <v>1385</v>
      </c>
    </row>
    <row r="2810" spans="1:8" x14ac:dyDescent="0.3">
      <c r="A2810">
        <v>22435</v>
      </c>
      <c r="B2810">
        <v>200</v>
      </c>
      <c r="C2810">
        <v>4</v>
      </c>
      <c r="D2810">
        <v>4</v>
      </c>
      <c r="E2810">
        <v>1</v>
      </c>
      <c r="F2810">
        <v>26</v>
      </c>
      <c r="G2810">
        <v>19</v>
      </c>
      <c r="H2810">
        <v>1385</v>
      </c>
    </row>
    <row r="2811" spans="1:8" x14ac:dyDescent="0.3">
      <c r="A2811">
        <v>25980</v>
      </c>
      <c r="B2811">
        <v>200</v>
      </c>
      <c r="C2811">
        <v>4</v>
      </c>
      <c r="D2811">
        <v>4</v>
      </c>
      <c r="E2811">
        <v>1</v>
      </c>
      <c r="F2811">
        <v>27</v>
      </c>
      <c r="G2811">
        <v>20</v>
      </c>
      <c r="H2811">
        <v>1385</v>
      </c>
    </row>
    <row r="2812" spans="1:8" x14ac:dyDescent="0.3">
      <c r="A2812">
        <v>29440</v>
      </c>
      <c r="B2812">
        <v>305</v>
      </c>
      <c r="C2812">
        <v>6</v>
      </c>
      <c r="D2812">
        <v>4</v>
      </c>
      <c r="E2812">
        <v>1</v>
      </c>
      <c r="F2812">
        <v>26</v>
      </c>
      <c r="G2812">
        <v>18</v>
      </c>
      <c r="H2812">
        <v>1385</v>
      </c>
    </row>
    <row r="2813" spans="1:8" x14ac:dyDescent="0.3">
      <c r="A2813">
        <v>2000</v>
      </c>
      <c r="B2813">
        <v>92</v>
      </c>
      <c r="C2813">
        <v>4</v>
      </c>
      <c r="D2813">
        <v>2</v>
      </c>
      <c r="E2813">
        <v>1</v>
      </c>
      <c r="F2813">
        <v>33</v>
      </c>
      <c r="G2813">
        <v>27</v>
      </c>
      <c r="H2813">
        <v>1851</v>
      </c>
    </row>
    <row r="2814" spans="1:8" x14ac:dyDescent="0.3">
      <c r="A2814">
        <v>2000</v>
      </c>
      <c r="B2814">
        <v>92</v>
      </c>
      <c r="C2814">
        <v>4</v>
      </c>
      <c r="D2814">
        <v>2</v>
      </c>
      <c r="E2814">
        <v>1</v>
      </c>
      <c r="F2814">
        <v>32</v>
      </c>
      <c r="G2814">
        <v>25</v>
      </c>
      <c r="H2814">
        <v>1851</v>
      </c>
    </row>
    <row r="2815" spans="1:8" x14ac:dyDescent="0.3">
      <c r="A2815">
        <v>2000</v>
      </c>
      <c r="B2815">
        <v>92</v>
      </c>
      <c r="C2815">
        <v>4</v>
      </c>
      <c r="D2815">
        <v>2</v>
      </c>
      <c r="E2815">
        <v>1</v>
      </c>
      <c r="F2815">
        <v>36</v>
      </c>
      <c r="G2815">
        <v>28</v>
      </c>
      <c r="H2815">
        <v>1851</v>
      </c>
    </row>
    <row r="2816" spans="1:8" x14ac:dyDescent="0.3">
      <c r="A2816">
        <v>2000</v>
      </c>
      <c r="B2816">
        <v>113</v>
      </c>
      <c r="C2816">
        <v>4</v>
      </c>
      <c r="D2816">
        <v>4</v>
      </c>
      <c r="E2816">
        <v>1</v>
      </c>
      <c r="F2816">
        <v>31</v>
      </c>
      <c r="G2816">
        <v>23</v>
      </c>
      <c r="H2816">
        <v>1851</v>
      </c>
    </row>
    <row r="2817" spans="1:8" x14ac:dyDescent="0.3">
      <c r="A2817">
        <v>2000</v>
      </c>
      <c r="B2817">
        <v>92</v>
      </c>
      <c r="C2817">
        <v>4</v>
      </c>
      <c r="D2817">
        <v>2</v>
      </c>
      <c r="E2817">
        <v>1</v>
      </c>
      <c r="F2817">
        <v>36</v>
      </c>
      <c r="G2817">
        <v>28</v>
      </c>
      <c r="H2817">
        <v>1851</v>
      </c>
    </row>
    <row r="2818" spans="1:8" x14ac:dyDescent="0.3">
      <c r="A2818">
        <v>2000</v>
      </c>
      <c r="B2818">
        <v>92</v>
      </c>
      <c r="C2818">
        <v>4</v>
      </c>
      <c r="D2818">
        <v>4</v>
      </c>
      <c r="E2818">
        <v>1</v>
      </c>
      <c r="F2818">
        <v>36</v>
      </c>
      <c r="G2818">
        <v>28</v>
      </c>
      <c r="H2818">
        <v>1851</v>
      </c>
    </row>
    <row r="2819" spans="1:8" x14ac:dyDescent="0.3">
      <c r="A2819">
        <v>2000</v>
      </c>
      <c r="B2819">
        <v>113</v>
      </c>
      <c r="C2819">
        <v>4</v>
      </c>
      <c r="D2819">
        <v>4</v>
      </c>
      <c r="E2819">
        <v>1</v>
      </c>
      <c r="F2819">
        <v>30</v>
      </c>
      <c r="G2819">
        <v>23</v>
      </c>
      <c r="H2819">
        <v>1851</v>
      </c>
    </row>
    <row r="2820" spans="1:8" x14ac:dyDescent="0.3">
      <c r="A2820">
        <v>2000</v>
      </c>
      <c r="B2820">
        <v>92</v>
      </c>
      <c r="C2820">
        <v>4</v>
      </c>
      <c r="D2820">
        <v>2</v>
      </c>
      <c r="E2820">
        <v>1</v>
      </c>
      <c r="F2820">
        <v>35</v>
      </c>
      <c r="G2820">
        <v>28</v>
      </c>
      <c r="H2820">
        <v>1851</v>
      </c>
    </row>
    <row r="2821" spans="1:8" x14ac:dyDescent="0.3">
      <c r="A2821">
        <v>2000</v>
      </c>
      <c r="B2821">
        <v>113</v>
      </c>
      <c r="C2821">
        <v>4</v>
      </c>
      <c r="D2821">
        <v>4</v>
      </c>
      <c r="E2821">
        <v>1</v>
      </c>
      <c r="F2821">
        <v>30</v>
      </c>
      <c r="G2821">
        <v>23</v>
      </c>
      <c r="H2821">
        <v>1851</v>
      </c>
    </row>
    <row r="2822" spans="1:8" x14ac:dyDescent="0.3">
      <c r="A2822">
        <v>2000</v>
      </c>
      <c r="B2822">
        <v>92</v>
      </c>
      <c r="C2822">
        <v>4</v>
      </c>
      <c r="D2822">
        <v>2</v>
      </c>
      <c r="E2822">
        <v>1</v>
      </c>
      <c r="F2822">
        <v>35</v>
      </c>
      <c r="G2822">
        <v>28</v>
      </c>
      <c r="H2822">
        <v>1851</v>
      </c>
    </row>
    <row r="2823" spans="1:8" x14ac:dyDescent="0.3">
      <c r="A2823">
        <v>2000</v>
      </c>
      <c r="B2823">
        <v>113</v>
      </c>
      <c r="C2823">
        <v>4</v>
      </c>
      <c r="D2823">
        <v>4</v>
      </c>
      <c r="E2823">
        <v>1</v>
      </c>
      <c r="F2823">
        <v>26</v>
      </c>
      <c r="G2823">
        <v>21</v>
      </c>
      <c r="H2823">
        <v>535</v>
      </c>
    </row>
    <row r="2824" spans="1:8" x14ac:dyDescent="0.3">
      <c r="A2824">
        <v>2000</v>
      </c>
      <c r="B2824">
        <v>92</v>
      </c>
      <c r="C2824">
        <v>4</v>
      </c>
      <c r="D2824">
        <v>2</v>
      </c>
      <c r="E2824">
        <v>1</v>
      </c>
      <c r="F2824">
        <v>32</v>
      </c>
      <c r="G2824">
        <v>25</v>
      </c>
      <c r="H2824">
        <v>535</v>
      </c>
    </row>
    <row r="2825" spans="1:8" x14ac:dyDescent="0.3">
      <c r="A2825">
        <v>2000</v>
      </c>
      <c r="B2825">
        <v>92</v>
      </c>
      <c r="C2825">
        <v>4</v>
      </c>
      <c r="D2825">
        <v>2</v>
      </c>
      <c r="E2825">
        <v>1</v>
      </c>
      <c r="F2825">
        <v>33</v>
      </c>
      <c r="G2825">
        <v>27</v>
      </c>
      <c r="H2825">
        <v>535</v>
      </c>
    </row>
    <row r="2826" spans="1:8" x14ac:dyDescent="0.3">
      <c r="A2826">
        <v>2000</v>
      </c>
      <c r="B2826">
        <v>113</v>
      </c>
      <c r="C2826">
        <v>4</v>
      </c>
      <c r="D2826">
        <v>4</v>
      </c>
      <c r="E2826">
        <v>1</v>
      </c>
      <c r="F2826">
        <v>26</v>
      </c>
      <c r="G2826">
        <v>21</v>
      </c>
      <c r="H2826">
        <v>535</v>
      </c>
    </row>
    <row r="2827" spans="1:8" x14ac:dyDescent="0.3">
      <c r="A2827">
        <v>2000</v>
      </c>
      <c r="B2827">
        <v>113</v>
      </c>
      <c r="C2827">
        <v>4</v>
      </c>
      <c r="D2827">
        <v>4</v>
      </c>
      <c r="E2827">
        <v>1</v>
      </c>
      <c r="F2827">
        <v>24</v>
      </c>
      <c r="G2827">
        <v>19</v>
      </c>
      <c r="H2827">
        <v>535</v>
      </c>
    </row>
    <row r="2828" spans="1:8" x14ac:dyDescent="0.3">
      <c r="A2828">
        <v>2000</v>
      </c>
      <c r="B2828">
        <v>92</v>
      </c>
      <c r="C2828">
        <v>4</v>
      </c>
      <c r="D2828">
        <v>2</v>
      </c>
      <c r="E2828">
        <v>1</v>
      </c>
      <c r="F2828">
        <v>36</v>
      </c>
      <c r="G2828">
        <v>28</v>
      </c>
      <c r="H2828">
        <v>535</v>
      </c>
    </row>
    <row r="2829" spans="1:8" x14ac:dyDescent="0.3">
      <c r="A2829">
        <v>2000</v>
      </c>
      <c r="B2829">
        <v>92</v>
      </c>
      <c r="C2829">
        <v>4</v>
      </c>
      <c r="D2829">
        <v>2</v>
      </c>
      <c r="E2829">
        <v>1</v>
      </c>
      <c r="F2829">
        <v>36</v>
      </c>
      <c r="G2829">
        <v>28</v>
      </c>
      <c r="H2829">
        <v>535</v>
      </c>
    </row>
    <row r="2830" spans="1:8" x14ac:dyDescent="0.3">
      <c r="A2830">
        <v>2000</v>
      </c>
      <c r="B2830">
        <v>113</v>
      </c>
      <c r="C2830">
        <v>4</v>
      </c>
      <c r="D2830">
        <v>4</v>
      </c>
      <c r="E2830">
        <v>1</v>
      </c>
      <c r="F2830">
        <v>24</v>
      </c>
      <c r="G2830">
        <v>19</v>
      </c>
      <c r="H2830">
        <v>535</v>
      </c>
    </row>
    <row r="2831" spans="1:8" x14ac:dyDescent="0.3">
      <c r="A2831">
        <v>2000</v>
      </c>
      <c r="B2831">
        <v>113</v>
      </c>
      <c r="C2831">
        <v>4</v>
      </c>
      <c r="D2831">
        <v>4</v>
      </c>
      <c r="E2831">
        <v>1</v>
      </c>
      <c r="F2831">
        <v>31</v>
      </c>
      <c r="G2831">
        <v>23</v>
      </c>
      <c r="H2831">
        <v>535</v>
      </c>
    </row>
    <row r="2832" spans="1:8" x14ac:dyDescent="0.3">
      <c r="A2832">
        <v>2000</v>
      </c>
      <c r="B2832">
        <v>92</v>
      </c>
      <c r="C2832">
        <v>4</v>
      </c>
      <c r="D2832">
        <v>4</v>
      </c>
      <c r="E2832">
        <v>1</v>
      </c>
      <c r="F2832">
        <v>36</v>
      </c>
      <c r="G2832">
        <v>28</v>
      </c>
      <c r="H2832">
        <v>535</v>
      </c>
    </row>
    <row r="2833" spans="1:8" x14ac:dyDescent="0.3">
      <c r="A2833">
        <v>2000</v>
      </c>
      <c r="B2833">
        <v>136</v>
      </c>
      <c r="C2833">
        <v>4</v>
      </c>
      <c r="D2833">
        <v>4</v>
      </c>
      <c r="E2833">
        <v>1</v>
      </c>
      <c r="F2833">
        <v>26</v>
      </c>
      <c r="G2833">
        <v>19</v>
      </c>
      <c r="H2833">
        <v>535</v>
      </c>
    </row>
    <row r="2834" spans="1:8" x14ac:dyDescent="0.3">
      <c r="A2834">
        <v>2000</v>
      </c>
      <c r="B2834">
        <v>113</v>
      </c>
      <c r="C2834">
        <v>4</v>
      </c>
      <c r="D2834">
        <v>4</v>
      </c>
      <c r="E2834">
        <v>1</v>
      </c>
      <c r="F2834">
        <v>26</v>
      </c>
      <c r="G2834">
        <v>21</v>
      </c>
      <c r="H2834">
        <v>535</v>
      </c>
    </row>
    <row r="2835" spans="1:8" x14ac:dyDescent="0.3">
      <c r="A2835">
        <v>2000</v>
      </c>
      <c r="B2835">
        <v>113</v>
      </c>
      <c r="C2835">
        <v>4</v>
      </c>
      <c r="D2835">
        <v>4</v>
      </c>
      <c r="E2835">
        <v>1</v>
      </c>
      <c r="F2835">
        <v>27</v>
      </c>
      <c r="G2835">
        <v>21</v>
      </c>
      <c r="H2835">
        <v>535</v>
      </c>
    </row>
    <row r="2836" spans="1:8" x14ac:dyDescent="0.3">
      <c r="A2836">
        <v>2000</v>
      </c>
      <c r="B2836">
        <v>136</v>
      </c>
      <c r="C2836">
        <v>4</v>
      </c>
      <c r="D2836">
        <v>4</v>
      </c>
      <c r="E2836">
        <v>1</v>
      </c>
      <c r="F2836">
        <v>25</v>
      </c>
      <c r="G2836">
        <v>19</v>
      </c>
      <c r="H2836">
        <v>535</v>
      </c>
    </row>
    <row r="2837" spans="1:8" x14ac:dyDescent="0.3">
      <c r="A2837">
        <v>2000</v>
      </c>
      <c r="B2837">
        <v>136</v>
      </c>
      <c r="C2837">
        <v>4</v>
      </c>
      <c r="D2837">
        <v>4</v>
      </c>
      <c r="E2837">
        <v>1</v>
      </c>
      <c r="F2837">
        <v>22</v>
      </c>
      <c r="G2837">
        <v>18</v>
      </c>
      <c r="H2837">
        <v>535</v>
      </c>
    </row>
    <row r="2838" spans="1:8" x14ac:dyDescent="0.3">
      <c r="A2838">
        <v>2000</v>
      </c>
      <c r="B2838">
        <v>92</v>
      </c>
      <c r="C2838">
        <v>4</v>
      </c>
      <c r="D2838">
        <v>2</v>
      </c>
      <c r="E2838">
        <v>1</v>
      </c>
      <c r="F2838">
        <v>35</v>
      </c>
      <c r="G2838">
        <v>28</v>
      </c>
      <c r="H2838">
        <v>535</v>
      </c>
    </row>
    <row r="2839" spans="1:8" x14ac:dyDescent="0.3">
      <c r="A2839">
        <v>2000</v>
      </c>
      <c r="B2839">
        <v>92</v>
      </c>
      <c r="C2839">
        <v>4</v>
      </c>
      <c r="D2839">
        <v>2</v>
      </c>
      <c r="E2839">
        <v>1</v>
      </c>
      <c r="F2839">
        <v>35</v>
      </c>
      <c r="G2839">
        <v>28</v>
      </c>
      <c r="H2839">
        <v>535</v>
      </c>
    </row>
    <row r="2840" spans="1:8" x14ac:dyDescent="0.3">
      <c r="A2840">
        <v>2000</v>
      </c>
      <c r="B2840">
        <v>113</v>
      </c>
      <c r="C2840">
        <v>4</v>
      </c>
      <c r="D2840">
        <v>4</v>
      </c>
      <c r="E2840">
        <v>1</v>
      </c>
      <c r="F2840">
        <v>30</v>
      </c>
      <c r="G2840">
        <v>23</v>
      </c>
      <c r="H2840">
        <v>535</v>
      </c>
    </row>
    <row r="2841" spans="1:8" x14ac:dyDescent="0.3">
      <c r="A2841">
        <v>2000</v>
      </c>
      <c r="B2841">
        <v>113</v>
      </c>
      <c r="C2841">
        <v>4</v>
      </c>
      <c r="D2841">
        <v>4</v>
      </c>
      <c r="E2841">
        <v>1</v>
      </c>
      <c r="F2841">
        <v>30</v>
      </c>
      <c r="G2841">
        <v>23</v>
      </c>
      <c r="H2841">
        <v>535</v>
      </c>
    </row>
    <row r="2842" spans="1:8" x14ac:dyDescent="0.3">
      <c r="A2842">
        <v>25520</v>
      </c>
      <c r="B2842">
        <v>234</v>
      </c>
      <c r="C2842">
        <v>6</v>
      </c>
      <c r="D2842">
        <v>4</v>
      </c>
      <c r="E2842">
        <v>3</v>
      </c>
      <c r="F2842">
        <v>24</v>
      </c>
      <c r="G2842">
        <v>16</v>
      </c>
      <c r="H2842">
        <v>1013</v>
      </c>
    </row>
    <row r="2843" spans="1:8" x14ac:dyDescent="0.3">
      <c r="A2843">
        <v>22790</v>
      </c>
      <c r="B2843">
        <v>200</v>
      </c>
      <c r="C2843">
        <v>6</v>
      </c>
      <c r="D2843">
        <v>4</v>
      </c>
      <c r="E2843">
        <v>3</v>
      </c>
      <c r="F2843">
        <v>26</v>
      </c>
      <c r="G2843">
        <v>18</v>
      </c>
      <c r="H2843">
        <v>1013</v>
      </c>
    </row>
    <row r="2844" spans="1:8" x14ac:dyDescent="0.3">
      <c r="A2844">
        <v>28415</v>
      </c>
      <c r="B2844">
        <v>250</v>
      </c>
      <c r="C2844">
        <v>6</v>
      </c>
      <c r="D2844">
        <v>4</v>
      </c>
      <c r="E2844">
        <v>3</v>
      </c>
      <c r="F2844">
        <v>24</v>
      </c>
      <c r="G2844">
        <v>16</v>
      </c>
      <c r="H2844">
        <v>1013</v>
      </c>
    </row>
    <row r="2845" spans="1:8" x14ac:dyDescent="0.3">
      <c r="A2845">
        <v>23180</v>
      </c>
      <c r="B2845">
        <v>200</v>
      </c>
      <c r="C2845">
        <v>6</v>
      </c>
      <c r="D2845">
        <v>4</v>
      </c>
      <c r="E2845">
        <v>3</v>
      </c>
      <c r="F2845">
        <v>27</v>
      </c>
      <c r="G2845">
        <v>19</v>
      </c>
      <c r="H2845">
        <v>1013</v>
      </c>
    </row>
    <row r="2846" spans="1:8" x14ac:dyDescent="0.3">
      <c r="A2846">
        <v>25910</v>
      </c>
      <c r="B2846">
        <v>234</v>
      </c>
      <c r="C2846">
        <v>6</v>
      </c>
      <c r="D2846">
        <v>4</v>
      </c>
      <c r="E2846">
        <v>3</v>
      </c>
      <c r="F2846">
        <v>25</v>
      </c>
      <c r="G2846">
        <v>17</v>
      </c>
      <c r="H2846">
        <v>1013</v>
      </c>
    </row>
    <row r="2847" spans="1:8" x14ac:dyDescent="0.3">
      <c r="A2847">
        <v>28805</v>
      </c>
      <c r="B2847">
        <v>250</v>
      </c>
      <c r="C2847">
        <v>6</v>
      </c>
      <c r="D2847">
        <v>4</v>
      </c>
      <c r="E2847">
        <v>3</v>
      </c>
      <c r="F2847">
        <v>25</v>
      </c>
      <c r="G2847">
        <v>17</v>
      </c>
      <c r="H2847">
        <v>1013</v>
      </c>
    </row>
    <row r="2848" spans="1:8" x14ac:dyDescent="0.3">
      <c r="A2848">
        <v>23480</v>
      </c>
      <c r="B2848">
        <v>200</v>
      </c>
      <c r="C2848">
        <v>6</v>
      </c>
      <c r="D2848">
        <v>4</v>
      </c>
      <c r="E2848">
        <v>3</v>
      </c>
      <c r="F2848">
        <v>27</v>
      </c>
      <c r="G2848">
        <v>19</v>
      </c>
      <c r="H2848">
        <v>1013</v>
      </c>
    </row>
    <row r="2849" spans="1:8" x14ac:dyDescent="0.3">
      <c r="A2849">
        <v>26210</v>
      </c>
      <c r="B2849">
        <v>234</v>
      </c>
      <c r="C2849">
        <v>6</v>
      </c>
      <c r="D2849">
        <v>4</v>
      </c>
      <c r="E2849">
        <v>3</v>
      </c>
      <c r="F2849">
        <v>25</v>
      </c>
      <c r="G2849">
        <v>17</v>
      </c>
      <c r="H2849">
        <v>1013</v>
      </c>
    </row>
    <row r="2850" spans="1:8" x14ac:dyDescent="0.3">
      <c r="A2850">
        <v>29105</v>
      </c>
      <c r="B2850">
        <v>250</v>
      </c>
      <c r="C2850">
        <v>6</v>
      </c>
      <c r="D2850">
        <v>4</v>
      </c>
      <c r="E2850">
        <v>3</v>
      </c>
      <c r="F2850">
        <v>25</v>
      </c>
      <c r="G2850">
        <v>17</v>
      </c>
      <c r="H2850">
        <v>1013</v>
      </c>
    </row>
    <row r="2851" spans="1:8" x14ac:dyDescent="0.3">
      <c r="A2851">
        <v>206600</v>
      </c>
      <c r="B2851">
        <v>600</v>
      </c>
      <c r="C2851">
        <v>12</v>
      </c>
      <c r="D2851">
        <v>4</v>
      </c>
      <c r="E2851">
        <v>3</v>
      </c>
      <c r="F2851">
        <v>17</v>
      </c>
      <c r="G2851">
        <v>10</v>
      </c>
      <c r="H2851">
        <v>520</v>
      </c>
    </row>
    <row r="2852" spans="1:8" x14ac:dyDescent="0.3">
      <c r="A2852">
        <v>209600</v>
      </c>
      <c r="B2852">
        <v>600</v>
      </c>
      <c r="C2852">
        <v>12</v>
      </c>
      <c r="D2852">
        <v>4</v>
      </c>
      <c r="E2852">
        <v>3</v>
      </c>
      <c r="F2852">
        <v>17</v>
      </c>
      <c r="G2852">
        <v>10</v>
      </c>
      <c r="H2852">
        <v>520</v>
      </c>
    </row>
    <row r="2853" spans="1:8" x14ac:dyDescent="0.3">
      <c r="A2853">
        <v>209600</v>
      </c>
      <c r="B2853">
        <v>600</v>
      </c>
      <c r="C2853">
        <v>12</v>
      </c>
      <c r="D2853">
        <v>4</v>
      </c>
      <c r="E2853">
        <v>3</v>
      </c>
      <c r="F2853">
        <v>17</v>
      </c>
      <c r="G2853">
        <v>10</v>
      </c>
      <c r="H2853">
        <v>520</v>
      </c>
    </row>
    <row r="2854" spans="1:8" x14ac:dyDescent="0.3">
      <c r="A2854">
        <v>181200</v>
      </c>
      <c r="B2854">
        <v>552</v>
      </c>
      <c r="C2854">
        <v>12</v>
      </c>
      <c r="D2854">
        <v>4</v>
      </c>
      <c r="E2854">
        <v>3</v>
      </c>
      <c r="F2854">
        <v>18</v>
      </c>
      <c r="G2854">
        <v>11</v>
      </c>
      <c r="H2854">
        <v>520</v>
      </c>
    </row>
    <row r="2855" spans="1:8" x14ac:dyDescent="0.3">
      <c r="A2855">
        <v>184200</v>
      </c>
      <c r="B2855">
        <v>552</v>
      </c>
      <c r="C2855">
        <v>12</v>
      </c>
      <c r="D2855">
        <v>4</v>
      </c>
      <c r="E2855">
        <v>3</v>
      </c>
      <c r="F2855">
        <v>19</v>
      </c>
      <c r="G2855">
        <v>11</v>
      </c>
      <c r="H2855">
        <v>520</v>
      </c>
    </row>
    <row r="2856" spans="1:8" x14ac:dyDescent="0.3">
      <c r="A2856">
        <v>184200</v>
      </c>
      <c r="B2856">
        <v>552</v>
      </c>
      <c r="C2856">
        <v>12</v>
      </c>
      <c r="D2856">
        <v>4</v>
      </c>
      <c r="E2856">
        <v>3</v>
      </c>
      <c r="F2856">
        <v>19</v>
      </c>
      <c r="G2856">
        <v>11</v>
      </c>
      <c r="H2856">
        <v>520</v>
      </c>
    </row>
    <row r="2857" spans="1:8" x14ac:dyDescent="0.3">
      <c r="A2857">
        <v>238700</v>
      </c>
      <c r="B2857">
        <v>626</v>
      </c>
      <c r="C2857">
        <v>12</v>
      </c>
      <c r="D2857">
        <v>2</v>
      </c>
      <c r="E2857">
        <v>2</v>
      </c>
      <c r="F2857">
        <v>20</v>
      </c>
      <c r="G2857">
        <v>12</v>
      </c>
      <c r="H2857">
        <v>520</v>
      </c>
    </row>
    <row r="2858" spans="1:8" x14ac:dyDescent="0.3">
      <c r="A2858">
        <v>207700</v>
      </c>
      <c r="B2858">
        <v>600</v>
      </c>
      <c r="C2858">
        <v>12</v>
      </c>
      <c r="D2858">
        <v>2</v>
      </c>
      <c r="E2858">
        <v>2</v>
      </c>
      <c r="F2858">
        <v>17</v>
      </c>
      <c r="G2858">
        <v>10</v>
      </c>
      <c r="H2858">
        <v>520</v>
      </c>
    </row>
    <row r="2859" spans="1:8" x14ac:dyDescent="0.3">
      <c r="A2859">
        <v>217000</v>
      </c>
      <c r="B2859">
        <v>616</v>
      </c>
      <c r="C2859">
        <v>12</v>
      </c>
      <c r="D2859">
        <v>2</v>
      </c>
      <c r="E2859">
        <v>2</v>
      </c>
      <c r="F2859">
        <v>20</v>
      </c>
      <c r="G2859">
        <v>13</v>
      </c>
      <c r="H2859">
        <v>520</v>
      </c>
    </row>
    <row r="2860" spans="1:8" x14ac:dyDescent="0.3">
      <c r="A2860">
        <v>337000</v>
      </c>
      <c r="B2860">
        <v>572</v>
      </c>
      <c r="C2860">
        <v>8</v>
      </c>
      <c r="D2860">
        <v>2</v>
      </c>
      <c r="E2860">
        <v>2</v>
      </c>
      <c r="F2860">
        <v>23</v>
      </c>
      <c r="G2860">
        <v>13</v>
      </c>
      <c r="H2860">
        <v>520</v>
      </c>
    </row>
    <row r="2861" spans="1:8" x14ac:dyDescent="0.3">
      <c r="A2861">
        <v>177500</v>
      </c>
      <c r="B2861">
        <v>500</v>
      </c>
      <c r="C2861">
        <v>8</v>
      </c>
      <c r="D2861">
        <v>2</v>
      </c>
      <c r="E2861">
        <v>2</v>
      </c>
      <c r="F2861">
        <v>24</v>
      </c>
      <c r="G2861">
        <v>15</v>
      </c>
      <c r="H2861">
        <v>520</v>
      </c>
    </row>
    <row r="2862" spans="1:8" x14ac:dyDescent="0.3">
      <c r="A2862">
        <v>196500</v>
      </c>
      <c r="B2862">
        <v>521</v>
      </c>
      <c r="C2862">
        <v>8</v>
      </c>
      <c r="D2862">
        <v>2</v>
      </c>
      <c r="E2862">
        <v>2</v>
      </c>
      <c r="F2862">
        <v>24</v>
      </c>
      <c r="G2862">
        <v>15</v>
      </c>
      <c r="H2862">
        <v>520</v>
      </c>
    </row>
    <row r="2863" spans="1:8" x14ac:dyDescent="0.3">
      <c r="A2863">
        <v>198600</v>
      </c>
      <c r="B2863">
        <v>567</v>
      </c>
      <c r="C2863">
        <v>12</v>
      </c>
      <c r="D2863">
        <v>2</v>
      </c>
      <c r="E2863">
        <v>2</v>
      </c>
      <c r="F2863">
        <v>21</v>
      </c>
      <c r="G2863">
        <v>12</v>
      </c>
      <c r="H2863">
        <v>520</v>
      </c>
    </row>
    <row r="2864" spans="1:8" x14ac:dyDescent="0.3">
      <c r="A2864">
        <v>250100</v>
      </c>
      <c r="B2864">
        <v>626</v>
      </c>
      <c r="C2864">
        <v>12</v>
      </c>
      <c r="D2864">
        <v>2</v>
      </c>
      <c r="E2864">
        <v>2</v>
      </c>
      <c r="F2864">
        <v>20</v>
      </c>
      <c r="G2864">
        <v>12</v>
      </c>
      <c r="H2864">
        <v>520</v>
      </c>
    </row>
    <row r="2865" spans="1:8" x14ac:dyDescent="0.3">
      <c r="A2865">
        <v>227600</v>
      </c>
      <c r="B2865">
        <v>626</v>
      </c>
      <c r="C2865">
        <v>12</v>
      </c>
      <c r="D2865">
        <v>2</v>
      </c>
      <c r="E2865">
        <v>2</v>
      </c>
      <c r="F2865">
        <v>21</v>
      </c>
      <c r="G2865">
        <v>12</v>
      </c>
      <c r="H2865">
        <v>520</v>
      </c>
    </row>
    <row r="2866" spans="1:8" x14ac:dyDescent="0.3">
      <c r="A2866">
        <v>203500</v>
      </c>
      <c r="B2866">
        <v>567</v>
      </c>
      <c r="C2866">
        <v>12</v>
      </c>
      <c r="D2866">
        <v>2</v>
      </c>
      <c r="E2866">
        <v>2</v>
      </c>
      <c r="F2866">
        <v>21</v>
      </c>
      <c r="G2866">
        <v>12</v>
      </c>
      <c r="H2866">
        <v>520</v>
      </c>
    </row>
    <row r="2867" spans="1:8" x14ac:dyDescent="0.3">
      <c r="A2867">
        <v>219400</v>
      </c>
      <c r="B2867">
        <v>521</v>
      </c>
      <c r="C2867">
        <v>8</v>
      </c>
      <c r="D2867">
        <v>2</v>
      </c>
      <c r="E2867">
        <v>2</v>
      </c>
      <c r="F2867">
        <v>24</v>
      </c>
      <c r="G2867">
        <v>14</v>
      </c>
      <c r="H2867">
        <v>520</v>
      </c>
    </row>
    <row r="2868" spans="1:8" x14ac:dyDescent="0.3">
      <c r="A2868">
        <v>206300</v>
      </c>
      <c r="B2868">
        <v>500</v>
      </c>
      <c r="C2868">
        <v>8</v>
      </c>
      <c r="D2868">
        <v>2</v>
      </c>
      <c r="E2868">
        <v>2</v>
      </c>
      <c r="F2868">
        <v>24</v>
      </c>
      <c r="G2868">
        <v>14</v>
      </c>
      <c r="H2868">
        <v>520</v>
      </c>
    </row>
    <row r="2869" spans="1:8" x14ac:dyDescent="0.3">
      <c r="A2869">
        <v>187900</v>
      </c>
      <c r="B2869">
        <v>500</v>
      </c>
      <c r="C2869">
        <v>8</v>
      </c>
      <c r="D2869">
        <v>2</v>
      </c>
      <c r="E2869">
        <v>2</v>
      </c>
      <c r="F2869">
        <v>25</v>
      </c>
      <c r="G2869">
        <v>15</v>
      </c>
      <c r="H2869">
        <v>520</v>
      </c>
    </row>
    <row r="2870" spans="1:8" x14ac:dyDescent="0.3">
      <c r="A2870">
        <v>223600</v>
      </c>
      <c r="B2870">
        <v>567</v>
      </c>
      <c r="C2870">
        <v>12</v>
      </c>
      <c r="D2870">
        <v>2</v>
      </c>
      <c r="E2870">
        <v>2</v>
      </c>
      <c r="F2870">
        <v>20</v>
      </c>
      <c r="G2870">
        <v>12</v>
      </c>
      <c r="H2870">
        <v>520</v>
      </c>
    </row>
    <row r="2871" spans="1:8" x14ac:dyDescent="0.3">
      <c r="A2871">
        <v>199700</v>
      </c>
      <c r="B2871">
        <v>521</v>
      </c>
      <c r="C2871">
        <v>8</v>
      </c>
      <c r="D2871">
        <v>2</v>
      </c>
      <c r="E2871">
        <v>2</v>
      </c>
      <c r="F2871">
        <v>25</v>
      </c>
      <c r="G2871">
        <v>15</v>
      </c>
      <c r="H2871">
        <v>520</v>
      </c>
    </row>
    <row r="2872" spans="1:8" x14ac:dyDescent="0.3">
      <c r="A2872">
        <v>231800</v>
      </c>
      <c r="B2872">
        <v>521</v>
      </c>
      <c r="C2872">
        <v>8</v>
      </c>
      <c r="D2872">
        <v>2</v>
      </c>
      <c r="E2872">
        <v>2</v>
      </c>
      <c r="F2872">
        <v>24</v>
      </c>
      <c r="G2872">
        <v>14</v>
      </c>
      <c r="H2872">
        <v>520</v>
      </c>
    </row>
    <row r="2873" spans="1:8" x14ac:dyDescent="0.3">
      <c r="A2873">
        <v>198500</v>
      </c>
      <c r="B2873">
        <v>500</v>
      </c>
      <c r="C2873">
        <v>8</v>
      </c>
      <c r="D2873">
        <v>2</v>
      </c>
      <c r="E2873">
        <v>2</v>
      </c>
      <c r="F2873">
        <v>25</v>
      </c>
      <c r="G2873">
        <v>15</v>
      </c>
      <c r="H2873">
        <v>520</v>
      </c>
    </row>
    <row r="2874" spans="1:8" x14ac:dyDescent="0.3">
      <c r="A2874">
        <v>218400</v>
      </c>
      <c r="B2874">
        <v>500</v>
      </c>
      <c r="C2874">
        <v>8</v>
      </c>
      <c r="D2874">
        <v>2</v>
      </c>
      <c r="E2874">
        <v>2</v>
      </c>
      <c r="F2874">
        <v>24</v>
      </c>
      <c r="G2874">
        <v>14</v>
      </c>
      <c r="H2874">
        <v>520</v>
      </c>
    </row>
    <row r="2875" spans="1:8" x14ac:dyDescent="0.3">
      <c r="A2875">
        <v>239400</v>
      </c>
      <c r="B2875">
        <v>626</v>
      </c>
      <c r="C2875">
        <v>12</v>
      </c>
      <c r="D2875">
        <v>2</v>
      </c>
      <c r="E2875">
        <v>2</v>
      </c>
      <c r="F2875">
        <v>21</v>
      </c>
      <c r="G2875">
        <v>12</v>
      </c>
      <c r="H2875">
        <v>520</v>
      </c>
    </row>
    <row r="2876" spans="1:8" x14ac:dyDescent="0.3">
      <c r="A2876">
        <v>236100</v>
      </c>
      <c r="B2876">
        <v>582</v>
      </c>
      <c r="C2876">
        <v>12</v>
      </c>
      <c r="D2876">
        <v>2</v>
      </c>
      <c r="E2876">
        <v>2</v>
      </c>
      <c r="F2876">
        <v>20</v>
      </c>
      <c r="G2876">
        <v>12</v>
      </c>
      <c r="H2876">
        <v>520</v>
      </c>
    </row>
    <row r="2877" spans="1:8" x14ac:dyDescent="0.3">
      <c r="A2877">
        <v>214600</v>
      </c>
      <c r="B2877">
        <v>582</v>
      </c>
      <c r="C2877">
        <v>12</v>
      </c>
      <c r="D2877">
        <v>2</v>
      </c>
      <c r="E2877">
        <v>2</v>
      </c>
      <c r="F2877">
        <v>21</v>
      </c>
      <c r="G2877">
        <v>12</v>
      </c>
      <c r="H2877">
        <v>520</v>
      </c>
    </row>
    <row r="2878" spans="1:8" x14ac:dyDescent="0.3">
      <c r="A2878">
        <v>210700</v>
      </c>
      <c r="B2878">
        <v>521</v>
      </c>
      <c r="C2878">
        <v>8</v>
      </c>
      <c r="D2878">
        <v>2</v>
      </c>
      <c r="E2878">
        <v>2</v>
      </c>
      <c r="F2878">
        <v>25</v>
      </c>
      <c r="G2878">
        <v>15</v>
      </c>
      <c r="H2878">
        <v>520</v>
      </c>
    </row>
    <row r="2879" spans="1:8" x14ac:dyDescent="0.3">
      <c r="A2879">
        <v>263400</v>
      </c>
      <c r="B2879">
        <v>626</v>
      </c>
      <c r="C2879">
        <v>12</v>
      </c>
      <c r="D2879">
        <v>2</v>
      </c>
      <c r="E2879">
        <v>2</v>
      </c>
      <c r="F2879">
        <v>20</v>
      </c>
      <c r="G2879">
        <v>12</v>
      </c>
      <c r="H2879">
        <v>520</v>
      </c>
    </row>
    <row r="2880" spans="1:8" x14ac:dyDescent="0.3">
      <c r="A2880">
        <v>231400</v>
      </c>
      <c r="B2880">
        <v>600</v>
      </c>
      <c r="C2880">
        <v>12</v>
      </c>
      <c r="D2880">
        <v>2</v>
      </c>
      <c r="E2880">
        <v>2</v>
      </c>
      <c r="F2880">
        <v>17</v>
      </c>
      <c r="G2880">
        <v>10</v>
      </c>
      <c r="H2880">
        <v>520</v>
      </c>
    </row>
    <row r="2881" spans="1:8" x14ac:dyDescent="0.3">
      <c r="A2881">
        <v>236100</v>
      </c>
      <c r="B2881">
        <v>600</v>
      </c>
      <c r="C2881">
        <v>12</v>
      </c>
      <c r="D2881">
        <v>2</v>
      </c>
      <c r="E2881">
        <v>2</v>
      </c>
      <c r="F2881">
        <v>17</v>
      </c>
      <c r="G2881">
        <v>10</v>
      </c>
      <c r="H2881">
        <v>520</v>
      </c>
    </row>
    <row r="2882" spans="1:8" x14ac:dyDescent="0.3">
      <c r="A2882">
        <v>212800</v>
      </c>
      <c r="B2882">
        <v>567</v>
      </c>
      <c r="C2882">
        <v>12</v>
      </c>
      <c r="D2882">
        <v>2</v>
      </c>
      <c r="E2882">
        <v>2</v>
      </c>
      <c r="F2882">
        <v>19</v>
      </c>
      <c r="G2882">
        <v>11</v>
      </c>
      <c r="H2882">
        <v>520</v>
      </c>
    </row>
    <row r="2883" spans="1:8" x14ac:dyDescent="0.3">
      <c r="A2883">
        <v>212800</v>
      </c>
      <c r="B2883">
        <v>567</v>
      </c>
      <c r="C2883">
        <v>12</v>
      </c>
      <c r="D2883">
        <v>2</v>
      </c>
      <c r="E2883">
        <v>2</v>
      </c>
      <c r="F2883">
        <v>19</v>
      </c>
      <c r="G2883">
        <v>11</v>
      </c>
      <c r="H2883">
        <v>520</v>
      </c>
    </row>
    <row r="2884" spans="1:8" x14ac:dyDescent="0.3">
      <c r="A2884">
        <v>191400</v>
      </c>
      <c r="B2884">
        <v>500</v>
      </c>
      <c r="C2884">
        <v>8</v>
      </c>
      <c r="D2884">
        <v>2</v>
      </c>
      <c r="E2884">
        <v>2</v>
      </c>
      <c r="F2884">
        <v>24</v>
      </c>
      <c r="G2884">
        <v>14</v>
      </c>
      <c r="H2884">
        <v>520</v>
      </c>
    </row>
    <row r="2885" spans="1:8" x14ac:dyDescent="0.3">
      <c r="A2885">
        <v>195200</v>
      </c>
      <c r="B2885">
        <v>500</v>
      </c>
      <c r="C2885">
        <v>8</v>
      </c>
      <c r="D2885">
        <v>2</v>
      </c>
      <c r="E2885">
        <v>2</v>
      </c>
      <c r="F2885">
        <v>24</v>
      </c>
      <c r="G2885">
        <v>14</v>
      </c>
      <c r="H2885">
        <v>520</v>
      </c>
    </row>
    <row r="2886" spans="1:8" x14ac:dyDescent="0.3">
      <c r="A2886">
        <v>218500</v>
      </c>
      <c r="B2886">
        <v>567</v>
      </c>
      <c r="C2886">
        <v>12</v>
      </c>
      <c r="D2886">
        <v>2</v>
      </c>
      <c r="E2886">
        <v>2</v>
      </c>
      <c r="F2886">
        <v>20</v>
      </c>
      <c r="G2886">
        <v>12</v>
      </c>
      <c r="H2886">
        <v>520</v>
      </c>
    </row>
    <row r="2887" spans="1:8" x14ac:dyDescent="0.3">
      <c r="A2887">
        <v>216200</v>
      </c>
      <c r="B2887">
        <v>521</v>
      </c>
      <c r="C2887">
        <v>8</v>
      </c>
      <c r="D2887">
        <v>2</v>
      </c>
      <c r="E2887">
        <v>2</v>
      </c>
      <c r="F2887">
        <v>24</v>
      </c>
      <c r="G2887">
        <v>14</v>
      </c>
      <c r="H2887">
        <v>520</v>
      </c>
    </row>
    <row r="2888" spans="1:8" x14ac:dyDescent="0.3">
      <c r="A2888">
        <v>280400</v>
      </c>
      <c r="B2888">
        <v>621</v>
      </c>
      <c r="C2888">
        <v>12</v>
      </c>
      <c r="D2888">
        <v>2</v>
      </c>
      <c r="E2888">
        <v>2</v>
      </c>
      <c r="F2888">
        <v>19</v>
      </c>
      <c r="G2888">
        <v>12</v>
      </c>
      <c r="H2888">
        <v>520</v>
      </c>
    </row>
    <row r="2889" spans="1:8" x14ac:dyDescent="0.3">
      <c r="A2889">
        <v>280400</v>
      </c>
      <c r="B2889">
        <v>621</v>
      </c>
      <c r="C2889">
        <v>12</v>
      </c>
      <c r="D2889">
        <v>2</v>
      </c>
      <c r="E2889">
        <v>2</v>
      </c>
      <c r="F2889">
        <v>19</v>
      </c>
      <c r="G2889">
        <v>12</v>
      </c>
      <c r="H2889">
        <v>520</v>
      </c>
    </row>
    <row r="2890" spans="1:8" x14ac:dyDescent="0.3">
      <c r="A2890">
        <v>267000</v>
      </c>
      <c r="B2890">
        <v>621</v>
      </c>
      <c r="C2890">
        <v>12</v>
      </c>
      <c r="D2890">
        <v>2</v>
      </c>
      <c r="E2890">
        <v>2</v>
      </c>
      <c r="F2890">
        <v>19</v>
      </c>
      <c r="G2890">
        <v>12</v>
      </c>
      <c r="H2890">
        <v>520</v>
      </c>
    </row>
    <row r="2891" spans="1:8" x14ac:dyDescent="0.3">
      <c r="A2891">
        <v>267000</v>
      </c>
      <c r="B2891">
        <v>621</v>
      </c>
      <c r="C2891">
        <v>12</v>
      </c>
      <c r="D2891">
        <v>2</v>
      </c>
      <c r="E2891">
        <v>2</v>
      </c>
      <c r="F2891">
        <v>19</v>
      </c>
      <c r="G2891">
        <v>12</v>
      </c>
      <c r="H2891">
        <v>520</v>
      </c>
    </row>
    <row r="2892" spans="1:8" x14ac:dyDescent="0.3">
      <c r="A2892">
        <v>267000</v>
      </c>
      <c r="B2892">
        <v>621</v>
      </c>
      <c r="C2892">
        <v>12</v>
      </c>
      <c r="D2892">
        <v>2</v>
      </c>
      <c r="E2892">
        <v>2</v>
      </c>
      <c r="F2892">
        <v>19</v>
      </c>
      <c r="G2892">
        <v>12</v>
      </c>
      <c r="H2892">
        <v>520</v>
      </c>
    </row>
    <row r="2893" spans="1:8" x14ac:dyDescent="0.3">
      <c r="A2893">
        <v>299900</v>
      </c>
      <c r="B2893">
        <v>420</v>
      </c>
      <c r="C2893">
        <v>8</v>
      </c>
      <c r="D2893">
        <v>2</v>
      </c>
      <c r="E2893">
        <v>3</v>
      </c>
      <c r="F2893">
        <v>15</v>
      </c>
      <c r="G2893">
        <v>10</v>
      </c>
      <c r="H2893">
        <v>520</v>
      </c>
    </row>
    <row r="2894" spans="1:8" x14ac:dyDescent="0.3">
      <c r="A2894">
        <v>279900</v>
      </c>
      <c r="B2894">
        <v>400</v>
      </c>
      <c r="C2894">
        <v>8</v>
      </c>
      <c r="D2894">
        <v>2</v>
      </c>
      <c r="E2894">
        <v>3</v>
      </c>
      <c r="F2894">
        <v>15</v>
      </c>
      <c r="G2894">
        <v>10</v>
      </c>
      <c r="H2894">
        <v>520</v>
      </c>
    </row>
    <row r="2895" spans="1:8" x14ac:dyDescent="0.3">
      <c r="A2895">
        <v>309900</v>
      </c>
      <c r="B2895">
        <v>420</v>
      </c>
      <c r="C2895">
        <v>8</v>
      </c>
      <c r="D2895">
        <v>2</v>
      </c>
      <c r="E2895">
        <v>3</v>
      </c>
      <c r="F2895">
        <v>15</v>
      </c>
      <c r="G2895">
        <v>10</v>
      </c>
      <c r="H2895">
        <v>520</v>
      </c>
    </row>
    <row r="2896" spans="1:8" x14ac:dyDescent="0.3">
      <c r="A2896">
        <v>319900</v>
      </c>
      <c r="B2896">
        <v>420</v>
      </c>
      <c r="C2896">
        <v>8</v>
      </c>
      <c r="D2896">
        <v>2</v>
      </c>
      <c r="E2896">
        <v>3</v>
      </c>
      <c r="F2896">
        <v>15</v>
      </c>
      <c r="G2896">
        <v>10</v>
      </c>
      <c r="H2896">
        <v>520</v>
      </c>
    </row>
    <row r="2897" spans="1:8" x14ac:dyDescent="0.3">
      <c r="A2897">
        <v>328990</v>
      </c>
      <c r="B2897">
        <v>420</v>
      </c>
      <c r="C2897">
        <v>8</v>
      </c>
      <c r="D2897">
        <v>2</v>
      </c>
      <c r="E2897">
        <v>3</v>
      </c>
      <c r="F2897">
        <v>15</v>
      </c>
      <c r="G2897">
        <v>10</v>
      </c>
      <c r="H2897">
        <v>520</v>
      </c>
    </row>
    <row r="2898" spans="1:8" x14ac:dyDescent="0.3">
      <c r="A2898">
        <v>318990</v>
      </c>
      <c r="B2898">
        <v>420</v>
      </c>
      <c r="C2898">
        <v>8</v>
      </c>
      <c r="D2898">
        <v>2</v>
      </c>
      <c r="E2898">
        <v>3</v>
      </c>
      <c r="F2898">
        <v>15</v>
      </c>
      <c r="G2898">
        <v>10</v>
      </c>
      <c r="H2898">
        <v>520</v>
      </c>
    </row>
    <row r="2899" spans="1:8" x14ac:dyDescent="0.3">
      <c r="A2899">
        <v>39660</v>
      </c>
      <c r="B2899">
        <v>275</v>
      </c>
      <c r="C2899">
        <v>8</v>
      </c>
      <c r="D2899">
        <v>4</v>
      </c>
      <c r="E2899">
        <v>3</v>
      </c>
      <c r="F2899">
        <v>23</v>
      </c>
      <c r="G2899">
        <v>15</v>
      </c>
      <c r="H2899">
        <v>61</v>
      </c>
    </row>
    <row r="2900" spans="1:8" x14ac:dyDescent="0.3">
      <c r="A2900">
        <v>39895</v>
      </c>
      <c r="B2900">
        <v>275</v>
      </c>
      <c r="C2900">
        <v>8</v>
      </c>
      <c r="D2900">
        <v>4</v>
      </c>
      <c r="E2900">
        <v>3</v>
      </c>
      <c r="F2900">
        <v>23</v>
      </c>
      <c r="G2900">
        <v>15</v>
      </c>
      <c r="H2900">
        <v>61</v>
      </c>
    </row>
    <row r="2901" spans="1:8" x14ac:dyDescent="0.3">
      <c r="A2901">
        <v>38185</v>
      </c>
      <c r="B2901">
        <v>275</v>
      </c>
      <c r="C2901">
        <v>8</v>
      </c>
      <c r="D2901">
        <v>4</v>
      </c>
      <c r="E2901">
        <v>3</v>
      </c>
      <c r="F2901">
        <v>23</v>
      </c>
      <c r="G2901">
        <v>15</v>
      </c>
      <c r="H2901">
        <v>61</v>
      </c>
    </row>
    <row r="2902" spans="1:8" x14ac:dyDescent="0.3">
      <c r="A2902">
        <v>38790</v>
      </c>
      <c r="B2902">
        <v>275</v>
      </c>
      <c r="C2902">
        <v>8</v>
      </c>
      <c r="D2902">
        <v>4</v>
      </c>
      <c r="E2902">
        <v>3</v>
      </c>
      <c r="F2902">
        <v>23</v>
      </c>
      <c r="G2902">
        <v>15</v>
      </c>
      <c r="H2902">
        <v>61</v>
      </c>
    </row>
    <row r="2903" spans="1:8" x14ac:dyDescent="0.3">
      <c r="A2903">
        <v>39775</v>
      </c>
      <c r="B2903">
        <v>275</v>
      </c>
      <c r="C2903">
        <v>8</v>
      </c>
      <c r="D2903">
        <v>4</v>
      </c>
      <c r="E2903">
        <v>3</v>
      </c>
      <c r="F2903">
        <v>23</v>
      </c>
      <c r="G2903">
        <v>15</v>
      </c>
      <c r="H2903">
        <v>61</v>
      </c>
    </row>
    <row r="2904" spans="1:8" x14ac:dyDescent="0.3">
      <c r="A2904">
        <v>44560</v>
      </c>
      <c r="B2904">
        <v>305</v>
      </c>
      <c r="C2904">
        <v>6</v>
      </c>
      <c r="D2904">
        <v>4</v>
      </c>
      <c r="E2904">
        <v>3</v>
      </c>
      <c r="F2904">
        <v>26</v>
      </c>
      <c r="G2904">
        <v>17</v>
      </c>
      <c r="H2904">
        <v>61</v>
      </c>
    </row>
    <row r="2905" spans="1:8" x14ac:dyDescent="0.3">
      <c r="A2905">
        <v>46560</v>
      </c>
      <c r="B2905">
        <v>305</v>
      </c>
      <c r="C2905">
        <v>6</v>
      </c>
      <c r="D2905">
        <v>4</v>
      </c>
      <c r="E2905">
        <v>3</v>
      </c>
      <c r="F2905">
        <v>24</v>
      </c>
      <c r="G2905">
        <v>16</v>
      </c>
      <c r="H2905">
        <v>61</v>
      </c>
    </row>
    <row r="2906" spans="1:8" x14ac:dyDescent="0.3">
      <c r="A2906">
        <v>49515</v>
      </c>
      <c r="B2906">
        <v>305</v>
      </c>
      <c r="C2906">
        <v>6</v>
      </c>
      <c r="D2906">
        <v>4</v>
      </c>
      <c r="E2906">
        <v>3</v>
      </c>
      <c r="F2906">
        <v>24</v>
      </c>
      <c r="G2906">
        <v>16</v>
      </c>
      <c r="H2906">
        <v>61</v>
      </c>
    </row>
    <row r="2907" spans="1:8" x14ac:dyDescent="0.3">
      <c r="A2907">
        <v>55915</v>
      </c>
      <c r="B2907">
        <v>305</v>
      </c>
      <c r="C2907">
        <v>6</v>
      </c>
      <c r="D2907">
        <v>4</v>
      </c>
      <c r="E2907">
        <v>3</v>
      </c>
      <c r="F2907">
        <v>25</v>
      </c>
      <c r="G2907">
        <v>17</v>
      </c>
      <c r="H2907">
        <v>61</v>
      </c>
    </row>
    <row r="2908" spans="1:8" x14ac:dyDescent="0.3">
      <c r="A2908">
        <v>62915</v>
      </c>
      <c r="B2908">
        <v>305</v>
      </c>
      <c r="C2908">
        <v>6</v>
      </c>
      <c r="D2908">
        <v>4</v>
      </c>
      <c r="E2908">
        <v>3</v>
      </c>
      <c r="F2908">
        <v>27</v>
      </c>
      <c r="G2908">
        <v>18</v>
      </c>
      <c r="H2908">
        <v>61</v>
      </c>
    </row>
    <row r="2909" spans="1:8" x14ac:dyDescent="0.3">
      <c r="A2909">
        <v>53915</v>
      </c>
      <c r="B2909">
        <v>305</v>
      </c>
      <c r="C2909">
        <v>6</v>
      </c>
      <c r="D2909">
        <v>4</v>
      </c>
      <c r="E2909">
        <v>3</v>
      </c>
      <c r="F2909">
        <v>27</v>
      </c>
      <c r="G2909">
        <v>18</v>
      </c>
      <c r="H2909">
        <v>61</v>
      </c>
    </row>
    <row r="2910" spans="1:8" x14ac:dyDescent="0.3">
      <c r="A2910">
        <v>64915</v>
      </c>
      <c r="B2910">
        <v>305</v>
      </c>
      <c r="C2910">
        <v>6</v>
      </c>
      <c r="D2910">
        <v>4</v>
      </c>
      <c r="E2910">
        <v>3</v>
      </c>
      <c r="F2910">
        <v>25</v>
      </c>
      <c r="G2910">
        <v>17</v>
      </c>
      <c r="H2910">
        <v>61</v>
      </c>
    </row>
    <row r="2911" spans="1:8" x14ac:dyDescent="0.3">
      <c r="A2911">
        <v>47515</v>
      </c>
      <c r="B2911">
        <v>305</v>
      </c>
      <c r="C2911">
        <v>6</v>
      </c>
      <c r="D2911">
        <v>4</v>
      </c>
      <c r="E2911">
        <v>3</v>
      </c>
      <c r="F2911">
        <v>26</v>
      </c>
      <c r="G2911">
        <v>17</v>
      </c>
      <c r="H2911">
        <v>61</v>
      </c>
    </row>
    <row r="2912" spans="1:8" x14ac:dyDescent="0.3">
      <c r="A2912">
        <v>2655</v>
      </c>
      <c r="B2912">
        <v>195</v>
      </c>
      <c r="C2912">
        <v>6</v>
      </c>
      <c r="D2912">
        <v>4</v>
      </c>
      <c r="E2912">
        <v>2</v>
      </c>
      <c r="F2912">
        <v>26</v>
      </c>
      <c r="G2912">
        <v>17</v>
      </c>
      <c r="H2912">
        <v>5657</v>
      </c>
    </row>
    <row r="2913" spans="1:8" x14ac:dyDescent="0.3">
      <c r="A2913">
        <v>2702</v>
      </c>
      <c r="B2913">
        <v>200</v>
      </c>
      <c r="C2913">
        <v>6</v>
      </c>
      <c r="D2913">
        <v>4</v>
      </c>
      <c r="E2913">
        <v>2</v>
      </c>
      <c r="F2913">
        <v>26</v>
      </c>
      <c r="G2913">
        <v>17</v>
      </c>
      <c r="H2913">
        <v>5657</v>
      </c>
    </row>
    <row r="2914" spans="1:8" x14ac:dyDescent="0.3">
      <c r="A2914">
        <v>2937</v>
      </c>
      <c r="B2914">
        <v>200</v>
      </c>
      <c r="C2914">
        <v>6</v>
      </c>
      <c r="D2914">
        <v>4</v>
      </c>
      <c r="E2914">
        <v>2</v>
      </c>
      <c r="F2914">
        <v>27</v>
      </c>
      <c r="G2914">
        <v>18</v>
      </c>
      <c r="H2914">
        <v>5657</v>
      </c>
    </row>
    <row r="2915" spans="1:8" x14ac:dyDescent="0.3">
      <c r="A2915">
        <v>2000</v>
      </c>
      <c r="B2915">
        <v>125</v>
      </c>
      <c r="C2915">
        <v>4</v>
      </c>
      <c r="D2915">
        <v>4</v>
      </c>
      <c r="E2915">
        <v>2</v>
      </c>
      <c r="F2915">
        <v>32</v>
      </c>
      <c r="G2915">
        <v>21</v>
      </c>
      <c r="H2915">
        <v>5657</v>
      </c>
    </row>
    <row r="2916" spans="1:8" x14ac:dyDescent="0.3">
      <c r="A2916">
        <v>2000</v>
      </c>
      <c r="B2916">
        <v>125</v>
      </c>
      <c r="C2916">
        <v>4</v>
      </c>
      <c r="D2916">
        <v>4</v>
      </c>
      <c r="E2916">
        <v>2</v>
      </c>
      <c r="F2916">
        <v>32</v>
      </c>
      <c r="G2916">
        <v>21</v>
      </c>
      <c r="H2916">
        <v>5657</v>
      </c>
    </row>
    <row r="2917" spans="1:8" x14ac:dyDescent="0.3">
      <c r="A2917">
        <v>2000</v>
      </c>
      <c r="B2917">
        <v>125</v>
      </c>
      <c r="C2917">
        <v>4</v>
      </c>
      <c r="D2917">
        <v>4</v>
      </c>
      <c r="E2917">
        <v>2</v>
      </c>
      <c r="F2917">
        <v>32</v>
      </c>
      <c r="G2917">
        <v>21</v>
      </c>
      <c r="H2917">
        <v>5657</v>
      </c>
    </row>
    <row r="2918" spans="1:8" x14ac:dyDescent="0.3">
      <c r="A2918">
        <v>2000</v>
      </c>
      <c r="B2918">
        <v>125</v>
      </c>
      <c r="C2918">
        <v>4</v>
      </c>
      <c r="D2918">
        <v>4</v>
      </c>
      <c r="E2918">
        <v>2</v>
      </c>
      <c r="F2918">
        <v>32</v>
      </c>
      <c r="G2918">
        <v>21</v>
      </c>
      <c r="H2918">
        <v>5657</v>
      </c>
    </row>
    <row r="2919" spans="1:8" x14ac:dyDescent="0.3">
      <c r="A2919">
        <v>2000</v>
      </c>
      <c r="B2919">
        <v>125</v>
      </c>
      <c r="C2919">
        <v>4</v>
      </c>
      <c r="D2919">
        <v>4</v>
      </c>
      <c r="E2919">
        <v>2</v>
      </c>
      <c r="F2919">
        <v>31</v>
      </c>
      <c r="G2919">
        <v>21</v>
      </c>
      <c r="H2919">
        <v>5657</v>
      </c>
    </row>
    <row r="2920" spans="1:8" x14ac:dyDescent="0.3">
      <c r="A2920">
        <v>2000</v>
      </c>
      <c r="B2920">
        <v>125</v>
      </c>
      <c r="C2920">
        <v>4</v>
      </c>
      <c r="D2920">
        <v>4</v>
      </c>
      <c r="E2920">
        <v>2</v>
      </c>
      <c r="F2920">
        <v>31</v>
      </c>
      <c r="G2920">
        <v>21</v>
      </c>
      <c r="H2920">
        <v>5657</v>
      </c>
    </row>
    <row r="2921" spans="1:8" x14ac:dyDescent="0.3">
      <c r="A2921">
        <v>2000</v>
      </c>
      <c r="B2921">
        <v>170</v>
      </c>
      <c r="C2921">
        <v>6</v>
      </c>
      <c r="D2921">
        <v>4</v>
      </c>
      <c r="E2921">
        <v>2</v>
      </c>
      <c r="F2921">
        <v>27</v>
      </c>
      <c r="G2921">
        <v>18</v>
      </c>
      <c r="H2921">
        <v>5657</v>
      </c>
    </row>
    <row r="2922" spans="1:8" x14ac:dyDescent="0.3">
      <c r="A2922">
        <v>2079</v>
      </c>
      <c r="B2922">
        <v>125</v>
      </c>
      <c r="C2922">
        <v>4</v>
      </c>
      <c r="D2922">
        <v>4</v>
      </c>
      <c r="E2922">
        <v>2</v>
      </c>
      <c r="F2922">
        <v>31</v>
      </c>
      <c r="G2922">
        <v>21</v>
      </c>
      <c r="H2922">
        <v>5657</v>
      </c>
    </row>
    <row r="2923" spans="1:8" x14ac:dyDescent="0.3">
      <c r="A2923">
        <v>359990</v>
      </c>
      <c r="B2923">
        <v>325</v>
      </c>
      <c r="C2923">
        <v>8</v>
      </c>
      <c r="D2923">
        <v>2</v>
      </c>
      <c r="E2923">
        <v>3</v>
      </c>
      <c r="F2923">
        <v>15</v>
      </c>
      <c r="G2923">
        <v>10</v>
      </c>
      <c r="H2923">
        <v>86</v>
      </c>
    </row>
    <row r="2924" spans="1:8" x14ac:dyDescent="0.3">
      <c r="A2924">
        <v>18750</v>
      </c>
      <c r="B2924">
        <v>137</v>
      </c>
      <c r="C2924">
        <v>4</v>
      </c>
      <c r="D2924">
        <v>4</v>
      </c>
      <c r="E2924">
        <v>1</v>
      </c>
      <c r="F2924">
        <v>35</v>
      </c>
      <c r="G2924">
        <v>27</v>
      </c>
      <c r="H2924">
        <v>2031</v>
      </c>
    </row>
    <row r="2925" spans="1:8" x14ac:dyDescent="0.3">
      <c r="A2925">
        <v>19490</v>
      </c>
      <c r="B2925">
        <v>137</v>
      </c>
      <c r="C2925">
        <v>4</v>
      </c>
      <c r="D2925">
        <v>4</v>
      </c>
      <c r="E2925">
        <v>1</v>
      </c>
      <c r="F2925">
        <v>36</v>
      </c>
      <c r="G2925">
        <v>28</v>
      </c>
      <c r="H2925">
        <v>2031</v>
      </c>
    </row>
    <row r="2926" spans="1:8" x14ac:dyDescent="0.3">
      <c r="A2926">
        <v>18965</v>
      </c>
      <c r="B2926">
        <v>140</v>
      </c>
      <c r="C2926">
        <v>4</v>
      </c>
      <c r="D2926">
        <v>4</v>
      </c>
      <c r="E2926">
        <v>1</v>
      </c>
      <c r="F2926">
        <v>42</v>
      </c>
      <c r="G2926">
        <v>30</v>
      </c>
      <c r="H2926">
        <v>2031</v>
      </c>
    </row>
    <row r="2927" spans="1:8" x14ac:dyDescent="0.3">
      <c r="A2927">
        <v>18965</v>
      </c>
      <c r="B2927">
        <v>132</v>
      </c>
      <c r="C2927">
        <v>4</v>
      </c>
      <c r="D2927">
        <v>4</v>
      </c>
      <c r="E2927">
        <v>1</v>
      </c>
      <c r="F2927">
        <v>38</v>
      </c>
      <c r="G2927">
        <v>29</v>
      </c>
      <c r="H2927">
        <v>2031</v>
      </c>
    </row>
    <row r="2928" spans="1:8" x14ac:dyDescent="0.3">
      <c r="A2928">
        <v>19665</v>
      </c>
      <c r="B2928">
        <v>140</v>
      </c>
      <c r="C2928">
        <v>4</v>
      </c>
      <c r="D2928">
        <v>4</v>
      </c>
      <c r="E2928">
        <v>1</v>
      </c>
      <c r="F2928">
        <v>40</v>
      </c>
      <c r="G2928">
        <v>30</v>
      </c>
      <c r="H2928">
        <v>2031</v>
      </c>
    </row>
    <row r="2929" spans="1:8" x14ac:dyDescent="0.3">
      <c r="A2929">
        <v>19895</v>
      </c>
      <c r="B2929">
        <v>132</v>
      </c>
      <c r="C2929">
        <v>4</v>
      </c>
      <c r="D2929">
        <v>4</v>
      </c>
      <c r="E2929">
        <v>1</v>
      </c>
      <c r="F2929">
        <v>37</v>
      </c>
      <c r="G2929">
        <v>29</v>
      </c>
      <c r="H2929">
        <v>2031</v>
      </c>
    </row>
    <row r="2930" spans="1:8" x14ac:dyDescent="0.3">
      <c r="A2930">
        <v>17550</v>
      </c>
      <c r="B2930">
        <v>132</v>
      </c>
      <c r="C2930">
        <v>4</v>
      </c>
      <c r="D2930">
        <v>4</v>
      </c>
      <c r="E2930">
        <v>1</v>
      </c>
      <c r="F2930">
        <v>36</v>
      </c>
      <c r="G2930">
        <v>27</v>
      </c>
      <c r="H2930">
        <v>2031</v>
      </c>
    </row>
    <row r="2931" spans="1:8" x14ac:dyDescent="0.3">
      <c r="A2931">
        <v>16950</v>
      </c>
      <c r="B2931">
        <v>132</v>
      </c>
      <c r="C2931">
        <v>4</v>
      </c>
      <c r="D2931">
        <v>4</v>
      </c>
      <c r="E2931">
        <v>1</v>
      </c>
      <c r="F2931">
        <v>37</v>
      </c>
      <c r="G2931">
        <v>28</v>
      </c>
      <c r="H2931">
        <v>2031</v>
      </c>
    </row>
    <row r="2932" spans="1:8" x14ac:dyDescent="0.3">
      <c r="A2932">
        <v>21495</v>
      </c>
      <c r="B2932">
        <v>132</v>
      </c>
      <c r="C2932">
        <v>4</v>
      </c>
      <c r="D2932">
        <v>4</v>
      </c>
      <c r="E2932">
        <v>1</v>
      </c>
      <c r="F2932">
        <v>37</v>
      </c>
      <c r="G2932">
        <v>28</v>
      </c>
      <c r="H2932">
        <v>2031</v>
      </c>
    </row>
    <row r="2933" spans="1:8" x14ac:dyDescent="0.3">
      <c r="A2933">
        <v>22025</v>
      </c>
      <c r="B2933">
        <v>132</v>
      </c>
      <c r="C2933">
        <v>4</v>
      </c>
      <c r="D2933">
        <v>4</v>
      </c>
      <c r="E2933">
        <v>1</v>
      </c>
      <c r="F2933">
        <v>38</v>
      </c>
      <c r="G2933">
        <v>29</v>
      </c>
      <c r="H2933">
        <v>2031</v>
      </c>
    </row>
    <row r="2934" spans="1:8" x14ac:dyDescent="0.3">
      <c r="A2934">
        <v>22955</v>
      </c>
      <c r="B2934">
        <v>132</v>
      </c>
      <c r="C2934">
        <v>4</v>
      </c>
      <c r="D2934">
        <v>4</v>
      </c>
      <c r="E2934">
        <v>1</v>
      </c>
      <c r="F2934">
        <v>37</v>
      </c>
      <c r="G2934">
        <v>29</v>
      </c>
      <c r="H2934">
        <v>2031</v>
      </c>
    </row>
    <row r="2935" spans="1:8" x14ac:dyDescent="0.3">
      <c r="A2935">
        <v>19195</v>
      </c>
      <c r="B2935">
        <v>132</v>
      </c>
      <c r="C2935">
        <v>4</v>
      </c>
      <c r="D2935">
        <v>4</v>
      </c>
      <c r="E2935">
        <v>1</v>
      </c>
      <c r="F2935">
        <v>37</v>
      </c>
      <c r="G2935">
        <v>29</v>
      </c>
      <c r="H2935">
        <v>2031</v>
      </c>
    </row>
    <row r="2936" spans="1:8" x14ac:dyDescent="0.3">
      <c r="A2936">
        <v>22725</v>
      </c>
      <c r="B2936">
        <v>140</v>
      </c>
      <c r="C2936">
        <v>4</v>
      </c>
      <c r="D2936">
        <v>4</v>
      </c>
      <c r="E2936">
        <v>1</v>
      </c>
      <c r="F2936">
        <v>40</v>
      </c>
      <c r="G2936">
        <v>30</v>
      </c>
      <c r="H2936">
        <v>2031</v>
      </c>
    </row>
    <row r="2937" spans="1:8" x14ac:dyDescent="0.3">
      <c r="A2937">
        <v>18565</v>
      </c>
      <c r="B2937">
        <v>132</v>
      </c>
      <c r="C2937">
        <v>4</v>
      </c>
      <c r="D2937">
        <v>4</v>
      </c>
      <c r="E2937">
        <v>1</v>
      </c>
      <c r="F2937">
        <v>38</v>
      </c>
      <c r="G2937">
        <v>29</v>
      </c>
      <c r="H2937">
        <v>2031</v>
      </c>
    </row>
    <row r="2938" spans="1:8" x14ac:dyDescent="0.3">
      <c r="A2938">
        <v>19135</v>
      </c>
      <c r="B2938">
        <v>140</v>
      </c>
      <c r="C2938">
        <v>4</v>
      </c>
      <c r="D2938">
        <v>4</v>
      </c>
      <c r="E2938">
        <v>1</v>
      </c>
      <c r="F2938">
        <v>42</v>
      </c>
      <c r="G2938">
        <v>30</v>
      </c>
      <c r="H2938">
        <v>2031</v>
      </c>
    </row>
    <row r="2939" spans="1:8" x14ac:dyDescent="0.3">
      <c r="A2939">
        <v>19135</v>
      </c>
      <c r="B2939">
        <v>132</v>
      </c>
      <c r="C2939">
        <v>4</v>
      </c>
      <c r="D2939">
        <v>4</v>
      </c>
      <c r="E2939">
        <v>1</v>
      </c>
      <c r="F2939">
        <v>38</v>
      </c>
      <c r="G2939">
        <v>29</v>
      </c>
      <c r="H2939">
        <v>2031</v>
      </c>
    </row>
    <row r="2940" spans="1:8" x14ac:dyDescent="0.3">
      <c r="A2940">
        <v>20065</v>
      </c>
      <c r="B2940">
        <v>132</v>
      </c>
      <c r="C2940">
        <v>4</v>
      </c>
      <c r="D2940">
        <v>4</v>
      </c>
      <c r="E2940">
        <v>1</v>
      </c>
      <c r="F2940">
        <v>37</v>
      </c>
      <c r="G2940">
        <v>29</v>
      </c>
      <c r="H2940">
        <v>2031</v>
      </c>
    </row>
    <row r="2941" spans="1:8" x14ac:dyDescent="0.3">
      <c r="A2941">
        <v>17300</v>
      </c>
      <c r="B2941">
        <v>132</v>
      </c>
      <c r="C2941">
        <v>4</v>
      </c>
      <c r="D2941">
        <v>4</v>
      </c>
      <c r="E2941">
        <v>1</v>
      </c>
      <c r="F2941">
        <v>37</v>
      </c>
      <c r="G2941">
        <v>28</v>
      </c>
      <c r="H2941">
        <v>2031</v>
      </c>
    </row>
    <row r="2942" spans="1:8" x14ac:dyDescent="0.3">
      <c r="A2942">
        <v>23125</v>
      </c>
      <c r="B2942">
        <v>132</v>
      </c>
      <c r="C2942">
        <v>4</v>
      </c>
      <c r="D2942">
        <v>4</v>
      </c>
      <c r="E2942">
        <v>1</v>
      </c>
      <c r="F2942">
        <v>37</v>
      </c>
      <c r="G2942">
        <v>29</v>
      </c>
      <c r="H2942">
        <v>2031</v>
      </c>
    </row>
    <row r="2943" spans="1:8" x14ac:dyDescent="0.3">
      <c r="A2943">
        <v>21665</v>
      </c>
      <c r="B2943">
        <v>132</v>
      </c>
      <c r="C2943">
        <v>4</v>
      </c>
      <c r="D2943">
        <v>4</v>
      </c>
      <c r="E2943">
        <v>1</v>
      </c>
      <c r="F2943">
        <v>37</v>
      </c>
      <c r="G2943">
        <v>28</v>
      </c>
      <c r="H2943">
        <v>2031</v>
      </c>
    </row>
    <row r="2944" spans="1:8" x14ac:dyDescent="0.3">
      <c r="A2944">
        <v>22195</v>
      </c>
      <c r="B2944">
        <v>132</v>
      </c>
      <c r="C2944">
        <v>4</v>
      </c>
      <c r="D2944">
        <v>4</v>
      </c>
      <c r="E2944">
        <v>1</v>
      </c>
      <c r="F2944">
        <v>38</v>
      </c>
      <c r="G2944">
        <v>29</v>
      </c>
      <c r="H2944">
        <v>2031</v>
      </c>
    </row>
    <row r="2945" spans="1:8" x14ac:dyDescent="0.3">
      <c r="A2945">
        <v>19835</v>
      </c>
      <c r="B2945">
        <v>140</v>
      </c>
      <c r="C2945">
        <v>4</v>
      </c>
      <c r="D2945">
        <v>4</v>
      </c>
      <c r="E2945">
        <v>1</v>
      </c>
      <c r="F2945">
        <v>40</v>
      </c>
      <c r="G2945">
        <v>30</v>
      </c>
      <c r="H2945">
        <v>2031</v>
      </c>
    </row>
    <row r="2946" spans="1:8" x14ac:dyDescent="0.3">
      <c r="A2946">
        <v>20635</v>
      </c>
      <c r="B2946">
        <v>132</v>
      </c>
      <c r="C2946">
        <v>4</v>
      </c>
      <c r="D2946">
        <v>4</v>
      </c>
      <c r="E2946">
        <v>1</v>
      </c>
      <c r="F2946">
        <v>37</v>
      </c>
      <c r="G2946">
        <v>29</v>
      </c>
      <c r="H2946">
        <v>2031</v>
      </c>
    </row>
    <row r="2947" spans="1:8" x14ac:dyDescent="0.3">
      <c r="A2947">
        <v>22895</v>
      </c>
      <c r="B2947">
        <v>140</v>
      </c>
      <c r="C2947">
        <v>4</v>
      </c>
      <c r="D2947">
        <v>4</v>
      </c>
      <c r="E2947">
        <v>1</v>
      </c>
      <c r="F2947">
        <v>40</v>
      </c>
      <c r="G2947">
        <v>30</v>
      </c>
      <c r="H2947">
        <v>2031</v>
      </c>
    </row>
    <row r="2948" spans="1:8" x14ac:dyDescent="0.3">
      <c r="A2948">
        <v>17900</v>
      </c>
      <c r="B2948">
        <v>132</v>
      </c>
      <c r="C2948">
        <v>4</v>
      </c>
      <c r="D2948">
        <v>4</v>
      </c>
      <c r="E2948">
        <v>1</v>
      </c>
      <c r="F2948">
        <v>36</v>
      </c>
      <c r="G2948">
        <v>27</v>
      </c>
      <c r="H2948">
        <v>2031</v>
      </c>
    </row>
    <row r="2949" spans="1:8" x14ac:dyDescent="0.3">
      <c r="A2949">
        <v>18735</v>
      </c>
      <c r="B2949">
        <v>132</v>
      </c>
      <c r="C2949">
        <v>4</v>
      </c>
      <c r="D2949">
        <v>4</v>
      </c>
      <c r="E2949">
        <v>1</v>
      </c>
      <c r="F2949">
        <v>38</v>
      </c>
      <c r="G2949">
        <v>29</v>
      </c>
      <c r="H2949">
        <v>2031</v>
      </c>
    </row>
    <row r="2950" spans="1:8" x14ac:dyDescent="0.3">
      <c r="A2950">
        <v>19365</v>
      </c>
      <c r="B2950">
        <v>132</v>
      </c>
      <c r="C2950">
        <v>4</v>
      </c>
      <c r="D2950">
        <v>4</v>
      </c>
      <c r="E2950">
        <v>1</v>
      </c>
      <c r="F2950">
        <v>37</v>
      </c>
      <c r="G2950">
        <v>29</v>
      </c>
      <c r="H2950">
        <v>2031</v>
      </c>
    </row>
    <row r="2951" spans="1:8" x14ac:dyDescent="0.3">
      <c r="A2951">
        <v>22680</v>
      </c>
      <c r="B2951">
        <v>132</v>
      </c>
      <c r="C2951">
        <v>4</v>
      </c>
      <c r="D2951">
        <v>4</v>
      </c>
      <c r="E2951">
        <v>1</v>
      </c>
      <c r="F2951">
        <v>35</v>
      </c>
      <c r="G2951">
        <v>28</v>
      </c>
      <c r="H2951">
        <v>2031</v>
      </c>
    </row>
    <row r="2952" spans="1:8" x14ac:dyDescent="0.3">
      <c r="A2952">
        <v>21300</v>
      </c>
      <c r="B2952">
        <v>140</v>
      </c>
      <c r="C2952">
        <v>4</v>
      </c>
      <c r="D2952">
        <v>4</v>
      </c>
      <c r="E2952">
        <v>1</v>
      </c>
      <c r="F2952">
        <v>40</v>
      </c>
      <c r="G2952">
        <v>30</v>
      </c>
      <c r="H2952">
        <v>2031</v>
      </c>
    </row>
    <row r="2953" spans="1:8" x14ac:dyDescent="0.3">
      <c r="A2953">
        <v>18500</v>
      </c>
      <c r="B2953">
        <v>132</v>
      </c>
      <c r="C2953">
        <v>4</v>
      </c>
      <c r="D2953">
        <v>4</v>
      </c>
      <c r="E2953">
        <v>1</v>
      </c>
      <c r="F2953">
        <v>36</v>
      </c>
      <c r="G2953">
        <v>28</v>
      </c>
      <c r="H2953">
        <v>2031</v>
      </c>
    </row>
    <row r="2954" spans="1:8" x14ac:dyDescent="0.3">
      <c r="A2954">
        <v>21665</v>
      </c>
      <c r="B2954">
        <v>132</v>
      </c>
      <c r="C2954">
        <v>4</v>
      </c>
      <c r="D2954">
        <v>4</v>
      </c>
      <c r="E2954">
        <v>1</v>
      </c>
      <c r="F2954">
        <v>35</v>
      </c>
      <c r="G2954">
        <v>27</v>
      </c>
      <c r="H2954">
        <v>2031</v>
      </c>
    </row>
    <row r="2955" spans="1:8" x14ac:dyDescent="0.3">
      <c r="A2955">
        <v>19335</v>
      </c>
      <c r="B2955">
        <v>140</v>
      </c>
      <c r="C2955">
        <v>4</v>
      </c>
      <c r="D2955">
        <v>4</v>
      </c>
      <c r="E2955">
        <v>1</v>
      </c>
      <c r="F2955">
        <v>40</v>
      </c>
      <c r="G2955">
        <v>30</v>
      </c>
      <c r="H2955">
        <v>2031</v>
      </c>
    </row>
    <row r="2956" spans="1:8" x14ac:dyDescent="0.3">
      <c r="A2956">
        <v>21900</v>
      </c>
      <c r="B2956">
        <v>132</v>
      </c>
      <c r="C2956">
        <v>4</v>
      </c>
      <c r="D2956">
        <v>4</v>
      </c>
      <c r="E2956">
        <v>1</v>
      </c>
      <c r="F2956">
        <v>35</v>
      </c>
      <c r="G2956">
        <v>28</v>
      </c>
      <c r="H2956">
        <v>2031</v>
      </c>
    </row>
    <row r="2957" spans="1:8" x14ac:dyDescent="0.3">
      <c r="A2957">
        <v>21825</v>
      </c>
      <c r="B2957">
        <v>132</v>
      </c>
      <c r="C2957">
        <v>4</v>
      </c>
      <c r="D2957">
        <v>4</v>
      </c>
      <c r="E2957">
        <v>1</v>
      </c>
      <c r="F2957">
        <v>36</v>
      </c>
      <c r="G2957">
        <v>28</v>
      </c>
      <c r="H2957">
        <v>2031</v>
      </c>
    </row>
    <row r="2958" spans="1:8" x14ac:dyDescent="0.3">
      <c r="A2958">
        <v>18935</v>
      </c>
      <c r="B2958">
        <v>132</v>
      </c>
      <c r="C2958">
        <v>4</v>
      </c>
      <c r="D2958">
        <v>4</v>
      </c>
      <c r="E2958">
        <v>1</v>
      </c>
      <c r="F2958">
        <v>36</v>
      </c>
      <c r="G2958">
        <v>28</v>
      </c>
      <c r="H2958">
        <v>2031</v>
      </c>
    </row>
    <row r="2959" spans="1:8" x14ac:dyDescent="0.3">
      <c r="A2959">
        <v>20445</v>
      </c>
      <c r="B2959">
        <v>132</v>
      </c>
      <c r="C2959">
        <v>4</v>
      </c>
      <c r="D2959">
        <v>4</v>
      </c>
      <c r="E2959">
        <v>1</v>
      </c>
      <c r="F2959">
        <v>35</v>
      </c>
      <c r="G2959">
        <v>28</v>
      </c>
      <c r="H2959">
        <v>2031</v>
      </c>
    </row>
    <row r="2960" spans="1:8" x14ac:dyDescent="0.3">
      <c r="A2960">
        <v>2000</v>
      </c>
      <c r="B2960">
        <v>158</v>
      </c>
      <c r="C2960">
        <v>4</v>
      </c>
      <c r="D2960">
        <v>2</v>
      </c>
      <c r="E2960">
        <v>1</v>
      </c>
      <c r="F2960">
        <v>26</v>
      </c>
      <c r="G2960">
        <v>18</v>
      </c>
      <c r="H2960">
        <v>873</v>
      </c>
    </row>
    <row r="2961" spans="1:8" x14ac:dyDescent="0.3">
      <c r="A2961">
        <v>2000</v>
      </c>
      <c r="B2961">
        <v>178</v>
      </c>
      <c r="C2961">
        <v>6</v>
      </c>
      <c r="D2961">
        <v>2</v>
      </c>
      <c r="E2961">
        <v>1</v>
      </c>
      <c r="F2961">
        <v>23</v>
      </c>
      <c r="G2961">
        <v>16</v>
      </c>
      <c r="H2961">
        <v>873</v>
      </c>
    </row>
    <row r="2962" spans="1:8" x14ac:dyDescent="0.3">
      <c r="A2962">
        <v>2000</v>
      </c>
      <c r="B2962">
        <v>178</v>
      </c>
      <c r="C2962">
        <v>6</v>
      </c>
      <c r="D2962">
        <v>2</v>
      </c>
      <c r="E2962">
        <v>1</v>
      </c>
      <c r="F2962">
        <v>23</v>
      </c>
      <c r="G2962">
        <v>16</v>
      </c>
      <c r="H2962">
        <v>873</v>
      </c>
    </row>
    <row r="2963" spans="1:8" x14ac:dyDescent="0.3">
      <c r="A2963">
        <v>2000</v>
      </c>
      <c r="B2963">
        <v>178</v>
      </c>
      <c r="C2963">
        <v>6</v>
      </c>
      <c r="D2963">
        <v>2</v>
      </c>
      <c r="E2963">
        <v>1</v>
      </c>
      <c r="F2963">
        <v>22</v>
      </c>
      <c r="G2963">
        <v>16</v>
      </c>
      <c r="H2963">
        <v>873</v>
      </c>
    </row>
    <row r="2964" spans="1:8" x14ac:dyDescent="0.3">
      <c r="A2964">
        <v>2000</v>
      </c>
      <c r="B2964">
        <v>120</v>
      </c>
      <c r="C2964">
        <v>4</v>
      </c>
      <c r="D2964">
        <v>4</v>
      </c>
      <c r="E2964">
        <v>1</v>
      </c>
      <c r="F2964">
        <v>28</v>
      </c>
      <c r="G2964">
        <v>22</v>
      </c>
      <c r="H2964">
        <v>1385</v>
      </c>
    </row>
    <row r="2965" spans="1:8" x14ac:dyDescent="0.3">
      <c r="A2965">
        <v>2000</v>
      </c>
      <c r="B2965">
        <v>120</v>
      </c>
      <c r="C2965">
        <v>4</v>
      </c>
      <c r="D2965">
        <v>4</v>
      </c>
      <c r="E2965">
        <v>1</v>
      </c>
      <c r="F2965">
        <v>29</v>
      </c>
      <c r="G2965">
        <v>21</v>
      </c>
      <c r="H2965">
        <v>1385</v>
      </c>
    </row>
    <row r="2966" spans="1:8" x14ac:dyDescent="0.3">
      <c r="A2966">
        <v>53000</v>
      </c>
      <c r="B2966">
        <v>455</v>
      </c>
      <c r="C2966">
        <v>8</v>
      </c>
      <c r="D2966">
        <v>2</v>
      </c>
      <c r="E2966">
        <v>1</v>
      </c>
      <c r="F2966">
        <v>29</v>
      </c>
      <c r="G2966">
        <v>17</v>
      </c>
      <c r="H2966">
        <v>1385</v>
      </c>
    </row>
    <row r="2967" spans="1:8" x14ac:dyDescent="0.3">
      <c r="A2967">
        <v>57000</v>
      </c>
      <c r="B2967">
        <v>455</v>
      </c>
      <c r="C2967">
        <v>8</v>
      </c>
      <c r="D2967">
        <v>2</v>
      </c>
      <c r="E2967">
        <v>1</v>
      </c>
      <c r="F2967">
        <v>29</v>
      </c>
      <c r="G2967">
        <v>17</v>
      </c>
      <c r="H2967">
        <v>1385</v>
      </c>
    </row>
    <row r="2968" spans="1:8" x14ac:dyDescent="0.3">
      <c r="A2968">
        <v>62000</v>
      </c>
      <c r="B2968">
        <v>455</v>
      </c>
      <c r="C2968">
        <v>8</v>
      </c>
      <c r="D2968">
        <v>2</v>
      </c>
      <c r="E2968">
        <v>1</v>
      </c>
      <c r="F2968">
        <v>29</v>
      </c>
      <c r="G2968">
        <v>17</v>
      </c>
      <c r="H2968">
        <v>1385</v>
      </c>
    </row>
    <row r="2969" spans="1:8" x14ac:dyDescent="0.3">
      <c r="A2969">
        <v>58000</v>
      </c>
      <c r="B2969">
        <v>455</v>
      </c>
      <c r="C2969">
        <v>8</v>
      </c>
      <c r="D2969">
        <v>2</v>
      </c>
      <c r="E2969">
        <v>1</v>
      </c>
      <c r="F2969">
        <v>29</v>
      </c>
      <c r="G2969">
        <v>17</v>
      </c>
      <c r="H2969">
        <v>1385</v>
      </c>
    </row>
    <row r="2970" spans="1:8" x14ac:dyDescent="0.3">
      <c r="A2970">
        <v>68160</v>
      </c>
      <c r="B2970">
        <v>460</v>
      </c>
      <c r="C2970">
        <v>8</v>
      </c>
      <c r="D2970">
        <v>2</v>
      </c>
      <c r="E2970">
        <v>1</v>
      </c>
      <c r="F2970">
        <v>29</v>
      </c>
      <c r="G2970">
        <v>17</v>
      </c>
      <c r="H2970">
        <v>1385</v>
      </c>
    </row>
    <row r="2971" spans="1:8" x14ac:dyDescent="0.3">
      <c r="A2971">
        <v>64160</v>
      </c>
      <c r="B2971">
        <v>460</v>
      </c>
      <c r="C2971">
        <v>8</v>
      </c>
      <c r="D2971">
        <v>2</v>
      </c>
      <c r="E2971">
        <v>1</v>
      </c>
      <c r="F2971">
        <v>29</v>
      </c>
      <c r="G2971">
        <v>17</v>
      </c>
      <c r="H2971">
        <v>1385</v>
      </c>
    </row>
    <row r="2972" spans="1:8" x14ac:dyDescent="0.3">
      <c r="A2972">
        <v>83000</v>
      </c>
      <c r="B2972">
        <v>650</v>
      </c>
      <c r="C2972">
        <v>8</v>
      </c>
      <c r="D2972">
        <v>2</v>
      </c>
      <c r="E2972">
        <v>1</v>
      </c>
      <c r="F2972">
        <v>22</v>
      </c>
      <c r="G2972">
        <v>15</v>
      </c>
      <c r="H2972">
        <v>1385</v>
      </c>
    </row>
    <row r="2973" spans="1:8" x14ac:dyDescent="0.3">
      <c r="A2973">
        <v>63160</v>
      </c>
      <c r="B2973">
        <v>455</v>
      </c>
      <c r="C2973">
        <v>8</v>
      </c>
      <c r="D2973">
        <v>2</v>
      </c>
      <c r="E2973">
        <v>1</v>
      </c>
      <c r="F2973">
        <v>29</v>
      </c>
      <c r="G2973">
        <v>17</v>
      </c>
      <c r="H2973">
        <v>1385</v>
      </c>
    </row>
    <row r="2974" spans="1:8" x14ac:dyDescent="0.3">
      <c r="A2974">
        <v>64000</v>
      </c>
      <c r="B2974">
        <v>460</v>
      </c>
      <c r="C2974">
        <v>8</v>
      </c>
      <c r="D2974">
        <v>2</v>
      </c>
      <c r="E2974">
        <v>1</v>
      </c>
      <c r="F2974">
        <v>29</v>
      </c>
      <c r="G2974">
        <v>17</v>
      </c>
      <c r="H2974">
        <v>1385</v>
      </c>
    </row>
    <row r="2975" spans="1:8" x14ac:dyDescent="0.3">
      <c r="A2975">
        <v>55000</v>
      </c>
      <c r="B2975">
        <v>455</v>
      </c>
      <c r="C2975">
        <v>8</v>
      </c>
      <c r="D2975">
        <v>2</v>
      </c>
      <c r="E2975">
        <v>1</v>
      </c>
      <c r="F2975">
        <v>29</v>
      </c>
      <c r="G2975">
        <v>17</v>
      </c>
      <c r="H2975">
        <v>1385</v>
      </c>
    </row>
    <row r="2976" spans="1:8" x14ac:dyDescent="0.3">
      <c r="A2976">
        <v>87650</v>
      </c>
      <c r="B2976">
        <v>650</v>
      </c>
      <c r="C2976">
        <v>8</v>
      </c>
      <c r="D2976">
        <v>2</v>
      </c>
      <c r="E2976">
        <v>1</v>
      </c>
      <c r="F2976">
        <v>22</v>
      </c>
      <c r="G2976">
        <v>15</v>
      </c>
      <c r="H2976">
        <v>1385</v>
      </c>
    </row>
    <row r="2977" spans="1:8" x14ac:dyDescent="0.3">
      <c r="A2977">
        <v>73450</v>
      </c>
      <c r="B2977">
        <v>460</v>
      </c>
      <c r="C2977">
        <v>8</v>
      </c>
      <c r="D2977">
        <v>2</v>
      </c>
      <c r="E2977">
        <v>1</v>
      </c>
      <c r="F2977">
        <v>29</v>
      </c>
      <c r="G2977">
        <v>17</v>
      </c>
      <c r="H2977">
        <v>1385</v>
      </c>
    </row>
    <row r="2978" spans="1:8" x14ac:dyDescent="0.3">
      <c r="A2978">
        <v>64450</v>
      </c>
      <c r="B2978">
        <v>455</v>
      </c>
      <c r="C2978">
        <v>8</v>
      </c>
      <c r="D2978">
        <v>2</v>
      </c>
      <c r="E2978">
        <v>1</v>
      </c>
      <c r="F2978">
        <v>29</v>
      </c>
      <c r="G2978">
        <v>17</v>
      </c>
      <c r="H2978">
        <v>1385</v>
      </c>
    </row>
    <row r="2979" spans="1:8" x14ac:dyDescent="0.3">
      <c r="A2979">
        <v>69450</v>
      </c>
      <c r="B2979">
        <v>460</v>
      </c>
      <c r="C2979">
        <v>8</v>
      </c>
      <c r="D2979">
        <v>2</v>
      </c>
      <c r="E2979">
        <v>1</v>
      </c>
      <c r="F2979">
        <v>29</v>
      </c>
      <c r="G2979">
        <v>17</v>
      </c>
      <c r="H2979">
        <v>1385</v>
      </c>
    </row>
    <row r="2980" spans="1:8" x14ac:dyDescent="0.3">
      <c r="A2980">
        <v>60000</v>
      </c>
      <c r="B2980">
        <v>460</v>
      </c>
      <c r="C2980">
        <v>8</v>
      </c>
      <c r="D2980">
        <v>2</v>
      </c>
      <c r="E2980">
        <v>1</v>
      </c>
      <c r="F2980">
        <v>29</v>
      </c>
      <c r="G2980">
        <v>17</v>
      </c>
      <c r="H2980">
        <v>1385</v>
      </c>
    </row>
    <row r="2981" spans="1:8" x14ac:dyDescent="0.3">
      <c r="A2981">
        <v>59000</v>
      </c>
      <c r="B2981">
        <v>455</v>
      </c>
      <c r="C2981">
        <v>8</v>
      </c>
      <c r="D2981">
        <v>2</v>
      </c>
      <c r="E2981">
        <v>1</v>
      </c>
      <c r="F2981">
        <v>29</v>
      </c>
      <c r="G2981">
        <v>17</v>
      </c>
      <c r="H2981">
        <v>1385</v>
      </c>
    </row>
    <row r="2982" spans="1:8" x14ac:dyDescent="0.3">
      <c r="A2982">
        <v>82270</v>
      </c>
      <c r="B2982">
        <v>650</v>
      </c>
      <c r="C2982">
        <v>8</v>
      </c>
      <c r="D2982">
        <v>2</v>
      </c>
      <c r="E2982">
        <v>1</v>
      </c>
      <c r="F2982">
        <v>22</v>
      </c>
      <c r="G2982">
        <v>15</v>
      </c>
      <c r="H2982">
        <v>1385</v>
      </c>
    </row>
    <row r="2983" spans="1:8" x14ac:dyDescent="0.3">
      <c r="A2983">
        <v>86270</v>
      </c>
      <c r="B2983">
        <v>650</v>
      </c>
      <c r="C2983">
        <v>8</v>
      </c>
      <c r="D2983">
        <v>2</v>
      </c>
      <c r="E2983">
        <v>1</v>
      </c>
      <c r="F2983">
        <v>22</v>
      </c>
      <c r="G2983">
        <v>15</v>
      </c>
      <c r="H2983">
        <v>1385</v>
      </c>
    </row>
    <row r="2984" spans="1:8" x14ac:dyDescent="0.3">
      <c r="A2984">
        <v>91650</v>
      </c>
      <c r="B2984">
        <v>650</v>
      </c>
      <c r="C2984">
        <v>8</v>
      </c>
      <c r="D2984">
        <v>2</v>
      </c>
      <c r="E2984">
        <v>1</v>
      </c>
      <c r="F2984">
        <v>22</v>
      </c>
      <c r="G2984">
        <v>15</v>
      </c>
      <c r="H2984">
        <v>1385</v>
      </c>
    </row>
    <row r="2985" spans="1:8" x14ac:dyDescent="0.3">
      <c r="A2985">
        <v>79000</v>
      </c>
      <c r="B2985">
        <v>650</v>
      </c>
      <c r="C2985">
        <v>8</v>
      </c>
      <c r="D2985">
        <v>2</v>
      </c>
      <c r="E2985">
        <v>1</v>
      </c>
      <c r="F2985">
        <v>22</v>
      </c>
      <c r="G2985">
        <v>15</v>
      </c>
      <c r="H2985">
        <v>1385</v>
      </c>
    </row>
    <row r="2986" spans="1:8" x14ac:dyDescent="0.3">
      <c r="A2986">
        <v>68450</v>
      </c>
      <c r="B2986">
        <v>455</v>
      </c>
      <c r="C2986">
        <v>8</v>
      </c>
      <c r="D2986">
        <v>2</v>
      </c>
      <c r="E2986">
        <v>1</v>
      </c>
      <c r="F2986">
        <v>29</v>
      </c>
      <c r="G2986">
        <v>17</v>
      </c>
      <c r="H2986">
        <v>1385</v>
      </c>
    </row>
    <row r="2987" spans="1:8" x14ac:dyDescent="0.3">
      <c r="A2987">
        <v>59160</v>
      </c>
      <c r="B2987">
        <v>455</v>
      </c>
      <c r="C2987">
        <v>8</v>
      </c>
      <c r="D2987">
        <v>2</v>
      </c>
      <c r="E2987">
        <v>1</v>
      </c>
      <c r="F2987">
        <v>29</v>
      </c>
      <c r="G2987">
        <v>17</v>
      </c>
      <c r="H2987">
        <v>1385</v>
      </c>
    </row>
    <row r="2988" spans="1:8" x14ac:dyDescent="0.3">
      <c r="A2988">
        <v>88345</v>
      </c>
      <c r="B2988">
        <v>650</v>
      </c>
      <c r="C2988">
        <v>8</v>
      </c>
      <c r="D2988">
        <v>2</v>
      </c>
      <c r="E2988">
        <v>1</v>
      </c>
      <c r="F2988">
        <v>22</v>
      </c>
      <c r="G2988">
        <v>15</v>
      </c>
      <c r="H2988">
        <v>1385</v>
      </c>
    </row>
    <row r="2989" spans="1:8" x14ac:dyDescent="0.3">
      <c r="A2989">
        <v>79400</v>
      </c>
      <c r="B2989">
        <v>650</v>
      </c>
      <c r="C2989">
        <v>8</v>
      </c>
      <c r="D2989">
        <v>2</v>
      </c>
      <c r="E2989">
        <v>1</v>
      </c>
      <c r="F2989">
        <v>22</v>
      </c>
      <c r="G2989">
        <v>15</v>
      </c>
      <c r="H2989">
        <v>1385</v>
      </c>
    </row>
    <row r="2990" spans="1:8" x14ac:dyDescent="0.3">
      <c r="A2990">
        <v>70145</v>
      </c>
      <c r="B2990">
        <v>460</v>
      </c>
      <c r="C2990">
        <v>8</v>
      </c>
      <c r="D2990">
        <v>2</v>
      </c>
      <c r="E2990">
        <v>1</v>
      </c>
      <c r="F2990">
        <v>29</v>
      </c>
      <c r="G2990">
        <v>17</v>
      </c>
      <c r="H2990">
        <v>1385</v>
      </c>
    </row>
    <row r="2991" spans="1:8" x14ac:dyDescent="0.3">
      <c r="A2991">
        <v>65145</v>
      </c>
      <c r="B2991">
        <v>455</v>
      </c>
      <c r="C2991">
        <v>8</v>
      </c>
      <c r="D2991">
        <v>2</v>
      </c>
      <c r="E2991">
        <v>1</v>
      </c>
      <c r="F2991">
        <v>29</v>
      </c>
      <c r="G2991">
        <v>17</v>
      </c>
      <c r="H2991">
        <v>1385</v>
      </c>
    </row>
    <row r="2992" spans="1:8" x14ac:dyDescent="0.3">
      <c r="A2992">
        <v>83400</v>
      </c>
      <c r="B2992">
        <v>650</v>
      </c>
      <c r="C2992">
        <v>8</v>
      </c>
      <c r="D2992">
        <v>2</v>
      </c>
      <c r="E2992">
        <v>1</v>
      </c>
      <c r="F2992">
        <v>22</v>
      </c>
      <c r="G2992">
        <v>15</v>
      </c>
      <c r="H2992">
        <v>1385</v>
      </c>
    </row>
    <row r="2993" spans="1:8" x14ac:dyDescent="0.3">
      <c r="A2993">
        <v>82965</v>
      </c>
      <c r="B2993">
        <v>650</v>
      </c>
      <c r="C2993">
        <v>8</v>
      </c>
      <c r="D2993">
        <v>2</v>
      </c>
      <c r="E2993">
        <v>1</v>
      </c>
      <c r="F2993">
        <v>22</v>
      </c>
      <c r="G2993">
        <v>15</v>
      </c>
      <c r="H2993">
        <v>1385</v>
      </c>
    </row>
    <row r="2994" spans="1:8" x14ac:dyDescent="0.3">
      <c r="A2994">
        <v>68855</v>
      </c>
      <c r="B2994">
        <v>460</v>
      </c>
      <c r="C2994">
        <v>8</v>
      </c>
      <c r="D2994">
        <v>2</v>
      </c>
      <c r="E2994">
        <v>1</v>
      </c>
      <c r="F2994">
        <v>29</v>
      </c>
      <c r="G2994">
        <v>17</v>
      </c>
      <c r="H2994">
        <v>1385</v>
      </c>
    </row>
    <row r="2995" spans="1:8" x14ac:dyDescent="0.3">
      <c r="A2995">
        <v>59855</v>
      </c>
      <c r="B2995">
        <v>455</v>
      </c>
      <c r="C2995">
        <v>8</v>
      </c>
      <c r="D2995">
        <v>2</v>
      </c>
      <c r="E2995">
        <v>1</v>
      </c>
      <c r="F2995">
        <v>29</v>
      </c>
      <c r="G2995">
        <v>17</v>
      </c>
      <c r="H2995">
        <v>1385</v>
      </c>
    </row>
    <row r="2996" spans="1:8" x14ac:dyDescent="0.3">
      <c r="A2996">
        <v>64400</v>
      </c>
      <c r="B2996">
        <v>460</v>
      </c>
      <c r="C2996">
        <v>8</v>
      </c>
      <c r="D2996">
        <v>2</v>
      </c>
      <c r="E2996">
        <v>1</v>
      </c>
      <c r="F2996">
        <v>29</v>
      </c>
      <c r="G2996">
        <v>17</v>
      </c>
      <c r="H2996">
        <v>1385</v>
      </c>
    </row>
    <row r="2997" spans="1:8" x14ac:dyDescent="0.3">
      <c r="A2997">
        <v>74145</v>
      </c>
      <c r="B2997">
        <v>460</v>
      </c>
      <c r="C2997">
        <v>8</v>
      </c>
      <c r="D2997">
        <v>2</v>
      </c>
      <c r="E2997">
        <v>1</v>
      </c>
      <c r="F2997">
        <v>29</v>
      </c>
      <c r="G2997">
        <v>17</v>
      </c>
      <c r="H2997">
        <v>1385</v>
      </c>
    </row>
    <row r="2998" spans="1:8" x14ac:dyDescent="0.3">
      <c r="A2998">
        <v>63855</v>
      </c>
      <c r="B2998">
        <v>455</v>
      </c>
      <c r="C2998">
        <v>8</v>
      </c>
      <c r="D2998">
        <v>2</v>
      </c>
      <c r="E2998">
        <v>1</v>
      </c>
      <c r="F2998">
        <v>29</v>
      </c>
      <c r="G2998">
        <v>17</v>
      </c>
      <c r="H2998">
        <v>1385</v>
      </c>
    </row>
    <row r="2999" spans="1:8" x14ac:dyDescent="0.3">
      <c r="A2999">
        <v>86965</v>
      </c>
      <c r="B2999">
        <v>650</v>
      </c>
      <c r="C2999">
        <v>8</v>
      </c>
      <c r="D2999">
        <v>2</v>
      </c>
      <c r="E2999">
        <v>1</v>
      </c>
      <c r="F2999">
        <v>22</v>
      </c>
      <c r="G2999">
        <v>15</v>
      </c>
      <c r="H2999">
        <v>1385</v>
      </c>
    </row>
    <row r="3000" spans="1:8" x14ac:dyDescent="0.3">
      <c r="A3000">
        <v>59400</v>
      </c>
      <c r="B3000">
        <v>455</v>
      </c>
      <c r="C3000">
        <v>8</v>
      </c>
      <c r="D3000">
        <v>2</v>
      </c>
      <c r="E3000">
        <v>1</v>
      </c>
      <c r="F3000">
        <v>29</v>
      </c>
      <c r="G3000">
        <v>17</v>
      </c>
      <c r="H3000">
        <v>1385</v>
      </c>
    </row>
    <row r="3001" spans="1:8" x14ac:dyDescent="0.3">
      <c r="A3001">
        <v>92345</v>
      </c>
      <c r="B3001">
        <v>650</v>
      </c>
      <c r="C3001">
        <v>8</v>
      </c>
      <c r="D3001">
        <v>2</v>
      </c>
      <c r="E3001">
        <v>1</v>
      </c>
      <c r="F3001">
        <v>22</v>
      </c>
      <c r="G3001">
        <v>15</v>
      </c>
      <c r="H3001">
        <v>1385</v>
      </c>
    </row>
    <row r="3002" spans="1:8" x14ac:dyDescent="0.3">
      <c r="A3002">
        <v>60400</v>
      </c>
      <c r="B3002">
        <v>460</v>
      </c>
      <c r="C3002">
        <v>8</v>
      </c>
      <c r="D3002">
        <v>2</v>
      </c>
      <c r="E3002">
        <v>1</v>
      </c>
      <c r="F3002">
        <v>29</v>
      </c>
      <c r="G3002">
        <v>17</v>
      </c>
      <c r="H3002">
        <v>1385</v>
      </c>
    </row>
    <row r="3003" spans="1:8" x14ac:dyDescent="0.3">
      <c r="A3003">
        <v>64855</v>
      </c>
      <c r="B3003">
        <v>460</v>
      </c>
      <c r="C3003">
        <v>8</v>
      </c>
      <c r="D3003">
        <v>2</v>
      </c>
      <c r="E3003">
        <v>1</v>
      </c>
      <c r="F3003">
        <v>29</v>
      </c>
      <c r="G3003">
        <v>17</v>
      </c>
      <c r="H3003">
        <v>1385</v>
      </c>
    </row>
    <row r="3004" spans="1:8" x14ac:dyDescent="0.3">
      <c r="A3004">
        <v>69145</v>
      </c>
      <c r="B3004">
        <v>455</v>
      </c>
      <c r="C3004">
        <v>8</v>
      </c>
      <c r="D3004">
        <v>2</v>
      </c>
      <c r="E3004">
        <v>1</v>
      </c>
      <c r="F3004">
        <v>29</v>
      </c>
      <c r="G3004">
        <v>17</v>
      </c>
      <c r="H3004">
        <v>1385</v>
      </c>
    </row>
    <row r="3005" spans="1:8" x14ac:dyDescent="0.3">
      <c r="A3005">
        <v>55400</v>
      </c>
      <c r="B3005">
        <v>455</v>
      </c>
      <c r="C3005">
        <v>8</v>
      </c>
      <c r="D3005">
        <v>2</v>
      </c>
      <c r="E3005">
        <v>1</v>
      </c>
      <c r="F3005">
        <v>29</v>
      </c>
      <c r="G3005">
        <v>17</v>
      </c>
      <c r="H3005">
        <v>1385</v>
      </c>
    </row>
    <row r="3006" spans="1:8" x14ac:dyDescent="0.3">
      <c r="A3006">
        <v>87015</v>
      </c>
      <c r="B3006">
        <v>650</v>
      </c>
      <c r="C3006">
        <v>8</v>
      </c>
      <c r="D3006">
        <v>2</v>
      </c>
      <c r="E3006">
        <v>1</v>
      </c>
      <c r="F3006">
        <v>22</v>
      </c>
      <c r="G3006">
        <v>15</v>
      </c>
      <c r="H3006">
        <v>1385</v>
      </c>
    </row>
    <row r="3007" spans="1:8" x14ac:dyDescent="0.3">
      <c r="A3007">
        <v>59905</v>
      </c>
      <c r="B3007">
        <v>455</v>
      </c>
      <c r="C3007">
        <v>8</v>
      </c>
      <c r="D3007">
        <v>2</v>
      </c>
      <c r="E3007">
        <v>1</v>
      </c>
      <c r="F3007">
        <v>25</v>
      </c>
      <c r="G3007">
        <v>16</v>
      </c>
      <c r="H3007">
        <v>1385</v>
      </c>
    </row>
    <row r="3008" spans="1:8" x14ac:dyDescent="0.3">
      <c r="A3008">
        <v>74195</v>
      </c>
      <c r="B3008">
        <v>460</v>
      </c>
      <c r="C3008">
        <v>8</v>
      </c>
      <c r="D3008">
        <v>2</v>
      </c>
      <c r="E3008">
        <v>1</v>
      </c>
      <c r="F3008">
        <v>25</v>
      </c>
      <c r="G3008">
        <v>16</v>
      </c>
      <c r="H3008">
        <v>1385</v>
      </c>
    </row>
    <row r="3009" spans="1:8" x14ac:dyDescent="0.3">
      <c r="A3009">
        <v>65195</v>
      </c>
      <c r="B3009">
        <v>455</v>
      </c>
      <c r="C3009">
        <v>8</v>
      </c>
      <c r="D3009">
        <v>2</v>
      </c>
      <c r="E3009">
        <v>1</v>
      </c>
      <c r="F3009">
        <v>25</v>
      </c>
      <c r="G3009">
        <v>16</v>
      </c>
      <c r="H3009">
        <v>1385</v>
      </c>
    </row>
    <row r="3010" spans="1:8" x14ac:dyDescent="0.3">
      <c r="A3010">
        <v>88395</v>
      </c>
      <c r="B3010">
        <v>650</v>
      </c>
      <c r="C3010">
        <v>8</v>
      </c>
      <c r="D3010">
        <v>2</v>
      </c>
      <c r="E3010">
        <v>1</v>
      </c>
      <c r="F3010">
        <v>22</v>
      </c>
      <c r="G3010">
        <v>15</v>
      </c>
      <c r="H3010">
        <v>1385</v>
      </c>
    </row>
    <row r="3011" spans="1:8" x14ac:dyDescent="0.3">
      <c r="A3011">
        <v>59450</v>
      </c>
      <c r="B3011">
        <v>455</v>
      </c>
      <c r="C3011">
        <v>8</v>
      </c>
      <c r="D3011">
        <v>2</v>
      </c>
      <c r="E3011">
        <v>1</v>
      </c>
      <c r="F3011">
        <v>25</v>
      </c>
      <c r="G3011">
        <v>16</v>
      </c>
      <c r="H3011">
        <v>1385</v>
      </c>
    </row>
    <row r="3012" spans="1:8" x14ac:dyDescent="0.3">
      <c r="A3012">
        <v>55450</v>
      </c>
      <c r="B3012">
        <v>455</v>
      </c>
      <c r="C3012">
        <v>8</v>
      </c>
      <c r="D3012">
        <v>2</v>
      </c>
      <c r="E3012">
        <v>1</v>
      </c>
      <c r="F3012">
        <v>25</v>
      </c>
      <c r="G3012">
        <v>16</v>
      </c>
      <c r="H3012">
        <v>1385</v>
      </c>
    </row>
    <row r="3013" spans="1:8" x14ac:dyDescent="0.3">
      <c r="A3013">
        <v>70195</v>
      </c>
      <c r="B3013">
        <v>460</v>
      </c>
      <c r="C3013">
        <v>8</v>
      </c>
      <c r="D3013">
        <v>2</v>
      </c>
      <c r="E3013">
        <v>1</v>
      </c>
      <c r="F3013">
        <v>25</v>
      </c>
      <c r="G3013">
        <v>16</v>
      </c>
      <c r="H3013">
        <v>1385</v>
      </c>
    </row>
    <row r="3014" spans="1:8" x14ac:dyDescent="0.3">
      <c r="A3014">
        <v>68905</v>
      </c>
      <c r="B3014">
        <v>460</v>
      </c>
      <c r="C3014">
        <v>8</v>
      </c>
      <c r="D3014">
        <v>2</v>
      </c>
      <c r="E3014">
        <v>1</v>
      </c>
      <c r="F3014">
        <v>25</v>
      </c>
      <c r="G3014">
        <v>16</v>
      </c>
      <c r="H3014">
        <v>1385</v>
      </c>
    </row>
    <row r="3015" spans="1:8" x14ac:dyDescent="0.3">
      <c r="A3015">
        <v>65450</v>
      </c>
      <c r="B3015">
        <v>460</v>
      </c>
      <c r="C3015">
        <v>8</v>
      </c>
      <c r="D3015">
        <v>2</v>
      </c>
      <c r="E3015">
        <v>1</v>
      </c>
      <c r="F3015">
        <v>25</v>
      </c>
      <c r="G3015">
        <v>16</v>
      </c>
      <c r="H3015">
        <v>1385</v>
      </c>
    </row>
    <row r="3016" spans="1:8" x14ac:dyDescent="0.3">
      <c r="A3016">
        <v>79450</v>
      </c>
      <c r="B3016">
        <v>650</v>
      </c>
      <c r="C3016">
        <v>8</v>
      </c>
      <c r="D3016">
        <v>2</v>
      </c>
      <c r="E3016">
        <v>1</v>
      </c>
      <c r="F3016">
        <v>22</v>
      </c>
      <c r="G3016">
        <v>15</v>
      </c>
      <c r="H3016">
        <v>1385</v>
      </c>
    </row>
    <row r="3017" spans="1:8" x14ac:dyDescent="0.3">
      <c r="A3017">
        <v>69905</v>
      </c>
      <c r="B3017">
        <v>460</v>
      </c>
      <c r="C3017">
        <v>8</v>
      </c>
      <c r="D3017">
        <v>2</v>
      </c>
      <c r="E3017">
        <v>1</v>
      </c>
      <c r="F3017">
        <v>25</v>
      </c>
      <c r="G3017">
        <v>16</v>
      </c>
      <c r="H3017">
        <v>1385</v>
      </c>
    </row>
    <row r="3018" spans="1:8" x14ac:dyDescent="0.3">
      <c r="A3018">
        <v>69195</v>
      </c>
      <c r="B3018">
        <v>455</v>
      </c>
      <c r="C3018">
        <v>8</v>
      </c>
      <c r="D3018">
        <v>2</v>
      </c>
      <c r="E3018">
        <v>1</v>
      </c>
      <c r="F3018">
        <v>25</v>
      </c>
      <c r="G3018">
        <v>16</v>
      </c>
      <c r="H3018">
        <v>1385</v>
      </c>
    </row>
    <row r="3019" spans="1:8" x14ac:dyDescent="0.3">
      <c r="A3019">
        <v>63905</v>
      </c>
      <c r="B3019">
        <v>455</v>
      </c>
      <c r="C3019">
        <v>8</v>
      </c>
      <c r="D3019">
        <v>2</v>
      </c>
      <c r="E3019">
        <v>1</v>
      </c>
      <c r="F3019">
        <v>25</v>
      </c>
      <c r="G3019">
        <v>16</v>
      </c>
      <c r="H3019">
        <v>1385</v>
      </c>
    </row>
    <row r="3020" spans="1:8" x14ac:dyDescent="0.3">
      <c r="A3020">
        <v>69450</v>
      </c>
      <c r="B3020">
        <v>460</v>
      </c>
      <c r="C3020">
        <v>8</v>
      </c>
      <c r="D3020">
        <v>2</v>
      </c>
      <c r="E3020">
        <v>1</v>
      </c>
      <c r="F3020">
        <v>25</v>
      </c>
      <c r="G3020">
        <v>16</v>
      </c>
      <c r="H3020">
        <v>1385</v>
      </c>
    </row>
    <row r="3021" spans="1:8" x14ac:dyDescent="0.3">
      <c r="A3021">
        <v>60450</v>
      </c>
      <c r="B3021">
        <v>460</v>
      </c>
      <c r="C3021">
        <v>8</v>
      </c>
      <c r="D3021">
        <v>2</v>
      </c>
      <c r="E3021">
        <v>1</v>
      </c>
      <c r="F3021">
        <v>25</v>
      </c>
      <c r="G3021">
        <v>16</v>
      </c>
      <c r="H3021">
        <v>1385</v>
      </c>
    </row>
    <row r="3022" spans="1:8" x14ac:dyDescent="0.3">
      <c r="A3022">
        <v>79195</v>
      </c>
      <c r="B3022">
        <v>460</v>
      </c>
      <c r="C3022">
        <v>8</v>
      </c>
      <c r="D3022">
        <v>2</v>
      </c>
      <c r="E3022">
        <v>1</v>
      </c>
      <c r="F3022">
        <v>25</v>
      </c>
      <c r="G3022">
        <v>16</v>
      </c>
      <c r="H3022">
        <v>1385</v>
      </c>
    </row>
    <row r="3023" spans="1:8" x14ac:dyDescent="0.3">
      <c r="A3023">
        <v>92395</v>
      </c>
      <c r="B3023">
        <v>650</v>
      </c>
      <c r="C3023">
        <v>8</v>
      </c>
      <c r="D3023">
        <v>2</v>
      </c>
      <c r="E3023">
        <v>1</v>
      </c>
      <c r="F3023">
        <v>22</v>
      </c>
      <c r="G3023">
        <v>15</v>
      </c>
      <c r="H3023">
        <v>1385</v>
      </c>
    </row>
    <row r="3024" spans="1:8" x14ac:dyDescent="0.3">
      <c r="A3024">
        <v>83450</v>
      </c>
      <c r="B3024">
        <v>650</v>
      </c>
      <c r="C3024">
        <v>8</v>
      </c>
      <c r="D3024">
        <v>2</v>
      </c>
      <c r="E3024">
        <v>1</v>
      </c>
      <c r="F3024">
        <v>22</v>
      </c>
      <c r="G3024">
        <v>15</v>
      </c>
      <c r="H3024">
        <v>1385</v>
      </c>
    </row>
    <row r="3025" spans="1:8" x14ac:dyDescent="0.3">
      <c r="A3025">
        <v>83015</v>
      </c>
      <c r="B3025">
        <v>650</v>
      </c>
      <c r="C3025">
        <v>8</v>
      </c>
      <c r="D3025">
        <v>2</v>
      </c>
      <c r="E3025">
        <v>1</v>
      </c>
      <c r="F3025">
        <v>22</v>
      </c>
      <c r="G3025">
        <v>15</v>
      </c>
      <c r="H3025">
        <v>1385</v>
      </c>
    </row>
    <row r="3026" spans="1:8" x14ac:dyDescent="0.3">
      <c r="A3026">
        <v>73905</v>
      </c>
      <c r="B3026">
        <v>460</v>
      </c>
      <c r="C3026">
        <v>8</v>
      </c>
      <c r="D3026">
        <v>2</v>
      </c>
      <c r="E3026">
        <v>1</v>
      </c>
      <c r="F3026">
        <v>25</v>
      </c>
      <c r="G3026">
        <v>16</v>
      </c>
      <c r="H3026">
        <v>1385</v>
      </c>
    </row>
    <row r="3027" spans="1:8" x14ac:dyDescent="0.3">
      <c r="A3027">
        <v>64450</v>
      </c>
      <c r="B3027">
        <v>460</v>
      </c>
      <c r="C3027">
        <v>8</v>
      </c>
      <c r="D3027">
        <v>2</v>
      </c>
      <c r="E3027">
        <v>1</v>
      </c>
      <c r="F3027">
        <v>25</v>
      </c>
      <c r="G3027">
        <v>16</v>
      </c>
      <c r="H3027">
        <v>1385</v>
      </c>
    </row>
    <row r="3028" spans="1:8" x14ac:dyDescent="0.3">
      <c r="A3028">
        <v>64905</v>
      </c>
      <c r="B3028">
        <v>460</v>
      </c>
      <c r="C3028">
        <v>8</v>
      </c>
      <c r="D3028">
        <v>2</v>
      </c>
      <c r="E3028">
        <v>1</v>
      </c>
      <c r="F3028">
        <v>25</v>
      </c>
      <c r="G3028">
        <v>16</v>
      </c>
      <c r="H3028">
        <v>1385</v>
      </c>
    </row>
    <row r="3029" spans="1:8" x14ac:dyDescent="0.3">
      <c r="A3029">
        <v>75195</v>
      </c>
      <c r="B3029">
        <v>460</v>
      </c>
      <c r="C3029">
        <v>8</v>
      </c>
      <c r="D3029">
        <v>2</v>
      </c>
      <c r="E3029">
        <v>1</v>
      </c>
      <c r="F3029">
        <v>25</v>
      </c>
      <c r="G3029">
        <v>16</v>
      </c>
      <c r="H3029">
        <v>1385</v>
      </c>
    </row>
    <row r="3030" spans="1:8" x14ac:dyDescent="0.3">
      <c r="A3030">
        <v>2000</v>
      </c>
      <c r="B3030">
        <v>164</v>
      </c>
      <c r="C3030">
        <v>5</v>
      </c>
      <c r="D3030">
        <v>2</v>
      </c>
      <c r="E3030">
        <v>1</v>
      </c>
      <c r="F3030">
        <v>22</v>
      </c>
      <c r="G3030">
        <v>16</v>
      </c>
      <c r="H3030">
        <v>3105</v>
      </c>
    </row>
    <row r="3031" spans="1:8" x14ac:dyDescent="0.3">
      <c r="A3031">
        <v>2000</v>
      </c>
      <c r="B3031">
        <v>164</v>
      </c>
      <c r="C3031">
        <v>5</v>
      </c>
      <c r="D3031">
        <v>2</v>
      </c>
      <c r="E3031">
        <v>1</v>
      </c>
      <c r="F3031">
        <v>22</v>
      </c>
      <c r="G3031">
        <v>15</v>
      </c>
      <c r="H3031">
        <v>3105</v>
      </c>
    </row>
    <row r="3032" spans="1:8" x14ac:dyDescent="0.3">
      <c r="A3032">
        <v>81013</v>
      </c>
      <c r="B3032">
        <v>390</v>
      </c>
      <c r="C3032">
        <v>8</v>
      </c>
      <c r="D3032">
        <v>2</v>
      </c>
      <c r="E3032">
        <v>1</v>
      </c>
      <c r="F3032">
        <v>15</v>
      </c>
      <c r="G3032">
        <v>10</v>
      </c>
      <c r="H3032">
        <v>238</v>
      </c>
    </row>
    <row r="3033" spans="1:8" x14ac:dyDescent="0.3">
      <c r="A3033">
        <v>85174</v>
      </c>
      <c r="B3033">
        <v>390</v>
      </c>
      <c r="C3033">
        <v>8</v>
      </c>
      <c r="D3033">
        <v>2</v>
      </c>
      <c r="E3033">
        <v>1</v>
      </c>
      <c r="F3033">
        <v>16</v>
      </c>
      <c r="G3033">
        <v>10</v>
      </c>
      <c r="H3033">
        <v>238</v>
      </c>
    </row>
    <row r="3034" spans="1:8" x14ac:dyDescent="0.3">
      <c r="A3034">
        <v>86877</v>
      </c>
      <c r="B3034">
        <v>385</v>
      </c>
      <c r="C3034">
        <v>8</v>
      </c>
      <c r="D3034">
        <v>2</v>
      </c>
      <c r="E3034">
        <v>1</v>
      </c>
      <c r="F3034">
        <v>16</v>
      </c>
      <c r="G3034">
        <v>11</v>
      </c>
      <c r="H3034">
        <v>238</v>
      </c>
    </row>
    <row r="3035" spans="1:8" x14ac:dyDescent="0.3">
      <c r="A3035">
        <v>82633</v>
      </c>
      <c r="B3035">
        <v>385</v>
      </c>
      <c r="C3035">
        <v>8</v>
      </c>
      <c r="D3035">
        <v>2</v>
      </c>
      <c r="E3035">
        <v>1</v>
      </c>
      <c r="F3035">
        <v>15</v>
      </c>
      <c r="G3035">
        <v>10</v>
      </c>
      <c r="H3035">
        <v>238</v>
      </c>
    </row>
    <row r="3036" spans="1:8" x14ac:dyDescent="0.3">
      <c r="A3036">
        <v>87577</v>
      </c>
      <c r="B3036">
        <v>390</v>
      </c>
      <c r="C3036">
        <v>8</v>
      </c>
      <c r="D3036">
        <v>2</v>
      </c>
      <c r="E3036">
        <v>1</v>
      </c>
      <c r="F3036">
        <v>18</v>
      </c>
      <c r="G3036">
        <v>11</v>
      </c>
      <c r="H3036">
        <v>238</v>
      </c>
    </row>
    <row r="3037" spans="1:8" x14ac:dyDescent="0.3">
      <c r="A3037">
        <v>79900</v>
      </c>
      <c r="B3037">
        <v>390</v>
      </c>
      <c r="C3037">
        <v>8</v>
      </c>
      <c r="D3037">
        <v>2</v>
      </c>
      <c r="E3037">
        <v>1</v>
      </c>
      <c r="F3037">
        <v>17</v>
      </c>
      <c r="G3037">
        <v>12</v>
      </c>
      <c r="H3037">
        <v>238</v>
      </c>
    </row>
    <row r="3038" spans="1:8" x14ac:dyDescent="0.3">
      <c r="A3038">
        <v>2000</v>
      </c>
      <c r="B3038">
        <v>188</v>
      </c>
      <c r="C3038">
        <v>4</v>
      </c>
      <c r="D3038">
        <v>2</v>
      </c>
      <c r="E3038">
        <v>2</v>
      </c>
      <c r="F3038">
        <v>20</v>
      </c>
      <c r="G3038">
        <v>17</v>
      </c>
      <c r="H3038">
        <v>870</v>
      </c>
    </row>
    <row r="3039" spans="1:8" x14ac:dyDescent="0.3">
      <c r="A3039">
        <v>26470</v>
      </c>
      <c r="B3039">
        <v>185</v>
      </c>
      <c r="C3039">
        <v>4</v>
      </c>
      <c r="D3039">
        <v>4</v>
      </c>
      <c r="E3039">
        <v>1</v>
      </c>
      <c r="F3039">
        <v>30</v>
      </c>
      <c r="G3039">
        <v>22</v>
      </c>
      <c r="H3039">
        <v>2202</v>
      </c>
    </row>
    <row r="3040" spans="1:8" x14ac:dyDescent="0.3">
      <c r="A3040">
        <v>23120</v>
      </c>
      <c r="B3040">
        <v>185</v>
      </c>
      <c r="C3040">
        <v>4</v>
      </c>
      <c r="D3040">
        <v>4</v>
      </c>
      <c r="E3040">
        <v>1</v>
      </c>
      <c r="F3040">
        <v>31</v>
      </c>
      <c r="G3040">
        <v>23</v>
      </c>
      <c r="H3040">
        <v>2202</v>
      </c>
    </row>
    <row r="3041" spans="1:8" x14ac:dyDescent="0.3">
      <c r="A3041">
        <v>30620</v>
      </c>
      <c r="B3041">
        <v>185</v>
      </c>
      <c r="C3041">
        <v>4</v>
      </c>
      <c r="D3041">
        <v>4</v>
      </c>
      <c r="E3041">
        <v>1</v>
      </c>
      <c r="F3041">
        <v>30</v>
      </c>
      <c r="G3041">
        <v>22</v>
      </c>
      <c r="H3041">
        <v>2202</v>
      </c>
    </row>
    <row r="3042" spans="1:8" x14ac:dyDescent="0.3">
      <c r="A3042">
        <v>29370</v>
      </c>
      <c r="B3042">
        <v>185</v>
      </c>
      <c r="C3042">
        <v>4</v>
      </c>
      <c r="D3042">
        <v>4</v>
      </c>
      <c r="E3042">
        <v>1</v>
      </c>
      <c r="F3042">
        <v>31</v>
      </c>
      <c r="G3042">
        <v>23</v>
      </c>
      <c r="H3042">
        <v>2202</v>
      </c>
    </row>
    <row r="3043" spans="1:8" x14ac:dyDescent="0.3">
      <c r="A3043">
        <v>24370</v>
      </c>
      <c r="B3043">
        <v>185</v>
      </c>
      <c r="C3043">
        <v>4</v>
      </c>
      <c r="D3043">
        <v>4</v>
      </c>
      <c r="E3043">
        <v>1</v>
      </c>
      <c r="F3043">
        <v>30</v>
      </c>
      <c r="G3043">
        <v>22</v>
      </c>
      <c r="H3043">
        <v>2202</v>
      </c>
    </row>
    <row r="3044" spans="1:8" x14ac:dyDescent="0.3">
      <c r="A3044">
        <v>29120</v>
      </c>
      <c r="B3044">
        <v>185</v>
      </c>
      <c r="C3044">
        <v>4</v>
      </c>
      <c r="D3044">
        <v>4</v>
      </c>
      <c r="E3044">
        <v>1</v>
      </c>
      <c r="F3044">
        <v>30</v>
      </c>
      <c r="G3044">
        <v>22</v>
      </c>
      <c r="H3044">
        <v>2202</v>
      </c>
    </row>
    <row r="3045" spans="1:8" x14ac:dyDescent="0.3">
      <c r="A3045">
        <v>29820</v>
      </c>
      <c r="B3045">
        <v>185</v>
      </c>
      <c r="C3045">
        <v>4</v>
      </c>
      <c r="D3045">
        <v>4</v>
      </c>
      <c r="E3045">
        <v>1</v>
      </c>
      <c r="F3045">
        <v>30</v>
      </c>
      <c r="G3045">
        <v>22</v>
      </c>
      <c r="H3045">
        <v>2202</v>
      </c>
    </row>
    <row r="3046" spans="1:8" x14ac:dyDescent="0.3">
      <c r="A3046">
        <v>28570</v>
      </c>
      <c r="B3046">
        <v>185</v>
      </c>
      <c r="C3046">
        <v>4</v>
      </c>
      <c r="D3046">
        <v>4</v>
      </c>
      <c r="E3046">
        <v>1</v>
      </c>
      <c r="F3046">
        <v>31</v>
      </c>
      <c r="G3046">
        <v>23</v>
      </c>
      <c r="H3046">
        <v>2202</v>
      </c>
    </row>
    <row r="3047" spans="1:8" x14ac:dyDescent="0.3">
      <c r="A3047">
        <v>25220</v>
      </c>
      <c r="B3047">
        <v>185</v>
      </c>
      <c r="C3047">
        <v>4</v>
      </c>
      <c r="D3047">
        <v>4</v>
      </c>
      <c r="E3047">
        <v>1</v>
      </c>
      <c r="F3047">
        <v>31</v>
      </c>
      <c r="G3047">
        <v>23</v>
      </c>
      <c r="H3047">
        <v>2202</v>
      </c>
    </row>
    <row r="3048" spans="1:8" x14ac:dyDescent="0.3">
      <c r="A3048">
        <v>27870</v>
      </c>
      <c r="B3048">
        <v>185</v>
      </c>
      <c r="C3048">
        <v>4</v>
      </c>
      <c r="D3048">
        <v>4</v>
      </c>
      <c r="E3048">
        <v>1</v>
      </c>
      <c r="F3048">
        <v>31</v>
      </c>
      <c r="G3048">
        <v>23</v>
      </c>
      <c r="H3048">
        <v>2202</v>
      </c>
    </row>
    <row r="3049" spans="1:8" x14ac:dyDescent="0.3">
      <c r="A3049">
        <v>32895</v>
      </c>
      <c r="B3049">
        <v>185</v>
      </c>
      <c r="C3049">
        <v>4</v>
      </c>
      <c r="D3049">
        <v>4</v>
      </c>
      <c r="E3049">
        <v>1</v>
      </c>
      <c r="F3049">
        <v>33</v>
      </c>
      <c r="G3049">
        <v>26</v>
      </c>
      <c r="H3049">
        <v>2202</v>
      </c>
    </row>
    <row r="3050" spans="1:8" x14ac:dyDescent="0.3">
      <c r="A3050">
        <v>23445</v>
      </c>
      <c r="B3050">
        <v>185</v>
      </c>
      <c r="C3050">
        <v>4</v>
      </c>
      <c r="D3050">
        <v>4</v>
      </c>
      <c r="E3050">
        <v>1</v>
      </c>
      <c r="F3050">
        <v>34</v>
      </c>
      <c r="G3050">
        <v>27</v>
      </c>
      <c r="H3050">
        <v>2202</v>
      </c>
    </row>
    <row r="3051" spans="1:8" x14ac:dyDescent="0.3">
      <c r="A3051">
        <v>30895</v>
      </c>
      <c r="B3051">
        <v>185</v>
      </c>
      <c r="C3051">
        <v>4</v>
      </c>
      <c r="D3051">
        <v>4</v>
      </c>
      <c r="E3051">
        <v>1</v>
      </c>
      <c r="F3051">
        <v>33</v>
      </c>
      <c r="G3051">
        <v>26</v>
      </c>
      <c r="H3051">
        <v>2202</v>
      </c>
    </row>
    <row r="3052" spans="1:8" x14ac:dyDescent="0.3">
      <c r="A3052">
        <v>25545</v>
      </c>
      <c r="B3052">
        <v>185</v>
      </c>
      <c r="C3052">
        <v>4</v>
      </c>
      <c r="D3052">
        <v>4</v>
      </c>
      <c r="E3052">
        <v>1</v>
      </c>
      <c r="F3052">
        <v>34</v>
      </c>
      <c r="G3052">
        <v>27</v>
      </c>
      <c r="H3052">
        <v>2202</v>
      </c>
    </row>
    <row r="3053" spans="1:8" x14ac:dyDescent="0.3">
      <c r="A3053">
        <v>29395</v>
      </c>
      <c r="B3053">
        <v>185</v>
      </c>
      <c r="C3053">
        <v>4</v>
      </c>
      <c r="D3053">
        <v>4</v>
      </c>
      <c r="E3053">
        <v>1</v>
      </c>
      <c r="F3053">
        <v>33</v>
      </c>
      <c r="G3053">
        <v>26</v>
      </c>
      <c r="H3053">
        <v>2202</v>
      </c>
    </row>
    <row r="3054" spans="1:8" x14ac:dyDescent="0.3">
      <c r="A3054">
        <v>24695</v>
      </c>
      <c r="B3054">
        <v>185</v>
      </c>
      <c r="C3054">
        <v>4</v>
      </c>
      <c r="D3054">
        <v>4</v>
      </c>
      <c r="E3054">
        <v>1</v>
      </c>
      <c r="F3054">
        <v>33</v>
      </c>
      <c r="G3054">
        <v>26</v>
      </c>
      <c r="H3054">
        <v>2202</v>
      </c>
    </row>
    <row r="3055" spans="1:8" x14ac:dyDescent="0.3">
      <c r="A3055">
        <v>26795</v>
      </c>
      <c r="B3055">
        <v>185</v>
      </c>
      <c r="C3055">
        <v>4</v>
      </c>
      <c r="D3055">
        <v>4</v>
      </c>
      <c r="E3055">
        <v>1</v>
      </c>
      <c r="F3055">
        <v>33</v>
      </c>
      <c r="G3055">
        <v>26</v>
      </c>
      <c r="H3055">
        <v>2202</v>
      </c>
    </row>
    <row r="3056" spans="1:8" x14ac:dyDescent="0.3">
      <c r="A3056">
        <v>28145</v>
      </c>
      <c r="B3056">
        <v>185</v>
      </c>
      <c r="C3056">
        <v>4</v>
      </c>
      <c r="D3056">
        <v>4</v>
      </c>
      <c r="E3056">
        <v>1</v>
      </c>
      <c r="F3056">
        <v>34</v>
      </c>
      <c r="G3056">
        <v>27</v>
      </c>
      <c r="H3056">
        <v>2202</v>
      </c>
    </row>
    <row r="3057" spans="1:8" x14ac:dyDescent="0.3">
      <c r="A3057">
        <v>31645</v>
      </c>
      <c r="B3057">
        <v>185</v>
      </c>
      <c r="C3057">
        <v>4</v>
      </c>
      <c r="D3057">
        <v>4</v>
      </c>
      <c r="E3057">
        <v>1</v>
      </c>
      <c r="F3057">
        <v>34</v>
      </c>
      <c r="G3057">
        <v>27</v>
      </c>
      <c r="H3057">
        <v>2202</v>
      </c>
    </row>
    <row r="3058" spans="1:8" x14ac:dyDescent="0.3">
      <c r="A3058">
        <v>29645</v>
      </c>
      <c r="B3058">
        <v>185</v>
      </c>
      <c r="C3058">
        <v>4</v>
      </c>
      <c r="D3058">
        <v>4</v>
      </c>
      <c r="E3058">
        <v>1</v>
      </c>
      <c r="F3058">
        <v>34</v>
      </c>
      <c r="G3058">
        <v>27</v>
      </c>
      <c r="H3058">
        <v>2202</v>
      </c>
    </row>
    <row r="3059" spans="1:8" x14ac:dyDescent="0.3">
      <c r="A3059">
        <v>27295</v>
      </c>
      <c r="B3059">
        <v>185</v>
      </c>
      <c r="C3059">
        <v>4</v>
      </c>
      <c r="D3059">
        <v>4</v>
      </c>
      <c r="E3059">
        <v>1</v>
      </c>
      <c r="F3059">
        <v>31</v>
      </c>
      <c r="G3059">
        <v>25</v>
      </c>
      <c r="H3059">
        <v>2202</v>
      </c>
    </row>
    <row r="3060" spans="1:8" x14ac:dyDescent="0.3">
      <c r="A3060">
        <v>31245</v>
      </c>
      <c r="B3060">
        <v>185</v>
      </c>
      <c r="C3060">
        <v>4</v>
      </c>
      <c r="D3060">
        <v>4</v>
      </c>
      <c r="E3060">
        <v>1</v>
      </c>
      <c r="F3060">
        <v>31</v>
      </c>
      <c r="G3060">
        <v>25</v>
      </c>
      <c r="H3060">
        <v>2202</v>
      </c>
    </row>
    <row r="3061" spans="1:8" x14ac:dyDescent="0.3">
      <c r="A3061">
        <v>32095</v>
      </c>
      <c r="B3061">
        <v>185</v>
      </c>
      <c r="C3061">
        <v>4</v>
      </c>
      <c r="D3061">
        <v>4</v>
      </c>
      <c r="E3061">
        <v>1</v>
      </c>
      <c r="F3061">
        <v>33</v>
      </c>
      <c r="G3061">
        <v>26</v>
      </c>
      <c r="H3061">
        <v>2202</v>
      </c>
    </row>
    <row r="3062" spans="1:8" x14ac:dyDescent="0.3">
      <c r="A3062">
        <v>25845</v>
      </c>
      <c r="B3062">
        <v>185</v>
      </c>
      <c r="C3062">
        <v>4</v>
      </c>
      <c r="D3062">
        <v>4</v>
      </c>
      <c r="E3062">
        <v>1</v>
      </c>
      <c r="F3062">
        <v>31</v>
      </c>
      <c r="G3062">
        <v>25</v>
      </c>
      <c r="H3062">
        <v>2202</v>
      </c>
    </row>
    <row r="3063" spans="1:8" x14ac:dyDescent="0.3">
      <c r="A3063">
        <v>28445</v>
      </c>
      <c r="B3063">
        <v>185</v>
      </c>
      <c r="C3063">
        <v>4</v>
      </c>
      <c r="D3063">
        <v>4</v>
      </c>
      <c r="E3063">
        <v>1</v>
      </c>
      <c r="F3063">
        <v>33</v>
      </c>
      <c r="G3063">
        <v>26</v>
      </c>
      <c r="H3063">
        <v>2202</v>
      </c>
    </row>
    <row r="3064" spans="1:8" x14ac:dyDescent="0.3">
      <c r="A3064">
        <v>29945</v>
      </c>
      <c r="B3064">
        <v>185</v>
      </c>
      <c r="C3064">
        <v>4</v>
      </c>
      <c r="D3064">
        <v>4</v>
      </c>
      <c r="E3064">
        <v>1</v>
      </c>
      <c r="F3064">
        <v>33</v>
      </c>
      <c r="G3064">
        <v>26</v>
      </c>
      <c r="H3064">
        <v>2202</v>
      </c>
    </row>
    <row r="3065" spans="1:8" x14ac:dyDescent="0.3">
      <c r="A3065">
        <v>25045</v>
      </c>
      <c r="B3065">
        <v>185</v>
      </c>
      <c r="C3065">
        <v>4</v>
      </c>
      <c r="D3065">
        <v>4</v>
      </c>
      <c r="E3065">
        <v>1</v>
      </c>
      <c r="F3065">
        <v>31</v>
      </c>
      <c r="G3065">
        <v>25</v>
      </c>
      <c r="H3065">
        <v>2202</v>
      </c>
    </row>
    <row r="3066" spans="1:8" x14ac:dyDescent="0.3">
      <c r="A3066">
        <v>24545</v>
      </c>
      <c r="B3066">
        <v>185</v>
      </c>
      <c r="C3066">
        <v>4</v>
      </c>
      <c r="D3066">
        <v>4</v>
      </c>
      <c r="E3066">
        <v>1</v>
      </c>
      <c r="F3066">
        <v>33</v>
      </c>
      <c r="G3066">
        <v>26</v>
      </c>
      <c r="H3066">
        <v>2202</v>
      </c>
    </row>
    <row r="3067" spans="1:8" x14ac:dyDescent="0.3">
      <c r="A3067">
        <v>25995</v>
      </c>
      <c r="B3067">
        <v>185</v>
      </c>
      <c r="C3067">
        <v>4</v>
      </c>
      <c r="D3067">
        <v>4</v>
      </c>
      <c r="E3067">
        <v>1</v>
      </c>
      <c r="F3067">
        <v>33</v>
      </c>
      <c r="G3067">
        <v>26</v>
      </c>
      <c r="H3067">
        <v>2202</v>
      </c>
    </row>
    <row r="3068" spans="1:8" x14ac:dyDescent="0.3">
      <c r="A3068">
        <v>33395</v>
      </c>
      <c r="B3068">
        <v>185</v>
      </c>
      <c r="C3068">
        <v>4</v>
      </c>
      <c r="D3068">
        <v>4</v>
      </c>
      <c r="E3068">
        <v>1</v>
      </c>
      <c r="F3068">
        <v>31</v>
      </c>
      <c r="G3068">
        <v>25</v>
      </c>
      <c r="H3068">
        <v>2202</v>
      </c>
    </row>
    <row r="3069" spans="1:8" x14ac:dyDescent="0.3">
      <c r="A3069">
        <v>23745</v>
      </c>
      <c r="B3069">
        <v>185</v>
      </c>
      <c r="C3069">
        <v>4</v>
      </c>
      <c r="D3069">
        <v>4</v>
      </c>
      <c r="E3069">
        <v>1</v>
      </c>
      <c r="F3069">
        <v>33</v>
      </c>
      <c r="G3069">
        <v>26</v>
      </c>
      <c r="H3069">
        <v>2202</v>
      </c>
    </row>
    <row r="3070" spans="1:8" x14ac:dyDescent="0.3">
      <c r="A3070">
        <v>29745</v>
      </c>
      <c r="B3070">
        <v>185</v>
      </c>
      <c r="C3070">
        <v>4</v>
      </c>
      <c r="D3070">
        <v>4</v>
      </c>
      <c r="E3070">
        <v>1</v>
      </c>
      <c r="F3070">
        <v>31</v>
      </c>
      <c r="G3070">
        <v>25</v>
      </c>
      <c r="H3070">
        <v>2202</v>
      </c>
    </row>
    <row r="3071" spans="1:8" x14ac:dyDescent="0.3">
      <c r="A3071">
        <v>20645</v>
      </c>
      <c r="B3071">
        <v>130</v>
      </c>
      <c r="C3071">
        <v>4</v>
      </c>
      <c r="D3071">
        <v>2</v>
      </c>
      <c r="E3071">
        <v>1</v>
      </c>
      <c r="F3071">
        <v>39</v>
      </c>
      <c r="G3071">
        <v>36</v>
      </c>
      <c r="H3071">
        <v>2202</v>
      </c>
    </row>
    <row r="3072" spans="1:8" x14ac:dyDescent="0.3">
      <c r="A3072">
        <v>19995</v>
      </c>
      <c r="B3072">
        <v>130</v>
      </c>
      <c r="C3072">
        <v>4</v>
      </c>
      <c r="D3072">
        <v>2</v>
      </c>
      <c r="E3072">
        <v>1</v>
      </c>
      <c r="F3072">
        <v>38</v>
      </c>
      <c r="G3072">
        <v>31</v>
      </c>
      <c r="H3072">
        <v>2202</v>
      </c>
    </row>
    <row r="3073" spans="1:8" x14ac:dyDescent="0.3">
      <c r="A3073">
        <v>23340</v>
      </c>
      <c r="B3073">
        <v>130</v>
      </c>
      <c r="C3073">
        <v>4</v>
      </c>
      <c r="D3073">
        <v>2</v>
      </c>
      <c r="E3073">
        <v>1</v>
      </c>
      <c r="F3073">
        <v>38</v>
      </c>
      <c r="G3073">
        <v>31</v>
      </c>
      <c r="H3073">
        <v>2202</v>
      </c>
    </row>
    <row r="3074" spans="1:8" x14ac:dyDescent="0.3">
      <c r="A3074">
        <v>21840</v>
      </c>
      <c r="B3074">
        <v>130</v>
      </c>
      <c r="C3074">
        <v>4</v>
      </c>
      <c r="D3074">
        <v>2</v>
      </c>
      <c r="E3074">
        <v>1</v>
      </c>
      <c r="F3074">
        <v>38</v>
      </c>
      <c r="G3074">
        <v>31</v>
      </c>
      <c r="H3074">
        <v>2202</v>
      </c>
    </row>
    <row r="3075" spans="1:8" x14ac:dyDescent="0.3">
      <c r="A3075">
        <v>22490</v>
      </c>
      <c r="B3075">
        <v>130</v>
      </c>
      <c r="C3075">
        <v>4</v>
      </c>
      <c r="D3075">
        <v>2</v>
      </c>
      <c r="E3075">
        <v>1</v>
      </c>
      <c r="F3075">
        <v>39</v>
      </c>
      <c r="G3075">
        <v>36</v>
      </c>
      <c r="H3075">
        <v>2202</v>
      </c>
    </row>
    <row r="3076" spans="1:8" x14ac:dyDescent="0.3">
      <c r="A3076">
        <v>23990</v>
      </c>
      <c r="B3076">
        <v>130</v>
      </c>
      <c r="C3076">
        <v>4</v>
      </c>
      <c r="D3076">
        <v>2</v>
      </c>
      <c r="E3076">
        <v>1</v>
      </c>
      <c r="F3076">
        <v>39</v>
      </c>
      <c r="G3076">
        <v>36</v>
      </c>
      <c r="H3076">
        <v>2202</v>
      </c>
    </row>
    <row r="3077" spans="1:8" x14ac:dyDescent="0.3">
      <c r="A3077">
        <v>21990</v>
      </c>
      <c r="B3077">
        <v>130</v>
      </c>
      <c r="C3077">
        <v>4</v>
      </c>
      <c r="D3077">
        <v>2</v>
      </c>
      <c r="E3077">
        <v>1</v>
      </c>
      <c r="F3077">
        <v>38</v>
      </c>
      <c r="G3077">
        <v>31</v>
      </c>
      <c r="H3077">
        <v>2202</v>
      </c>
    </row>
    <row r="3078" spans="1:8" x14ac:dyDescent="0.3">
      <c r="A3078">
        <v>24140</v>
      </c>
      <c r="B3078">
        <v>130</v>
      </c>
      <c r="C3078">
        <v>4</v>
      </c>
      <c r="D3078">
        <v>2</v>
      </c>
      <c r="E3078">
        <v>1</v>
      </c>
      <c r="F3078">
        <v>39</v>
      </c>
      <c r="G3078">
        <v>36</v>
      </c>
      <c r="H3078">
        <v>2202</v>
      </c>
    </row>
    <row r="3079" spans="1:8" x14ac:dyDescent="0.3">
      <c r="A3079">
        <v>23490</v>
      </c>
      <c r="B3079">
        <v>130</v>
      </c>
      <c r="C3079">
        <v>4</v>
      </c>
      <c r="D3079">
        <v>2</v>
      </c>
      <c r="E3079">
        <v>1</v>
      </c>
      <c r="F3079">
        <v>38</v>
      </c>
      <c r="G3079">
        <v>31</v>
      </c>
      <c r="H3079">
        <v>2202</v>
      </c>
    </row>
    <row r="3080" spans="1:8" x14ac:dyDescent="0.3">
      <c r="A3080">
        <v>20145</v>
      </c>
      <c r="B3080">
        <v>130</v>
      </c>
      <c r="C3080">
        <v>4</v>
      </c>
      <c r="D3080">
        <v>2</v>
      </c>
      <c r="E3080">
        <v>1</v>
      </c>
      <c r="F3080">
        <v>38</v>
      </c>
      <c r="G3080">
        <v>31</v>
      </c>
      <c r="H3080">
        <v>2202</v>
      </c>
    </row>
    <row r="3081" spans="1:8" x14ac:dyDescent="0.3">
      <c r="A3081">
        <v>20795</v>
      </c>
      <c r="B3081">
        <v>130</v>
      </c>
      <c r="C3081">
        <v>4</v>
      </c>
      <c r="D3081">
        <v>2</v>
      </c>
      <c r="E3081">
        <v>1</v>
      </c>
      <c r="F3081">
        <v>39</v>
      </c>
      <c r="G3081">
        <v>36</v>
      </c>
      <c r="H3081">
        <v>2202</v>
      </c>
    </row>
    <row r="3082" spans="1:8" x14ac:dyDescent="0.3">
      <c r="A3082">
        <v>22640</v>
      </c>
      <c r="B3082">
        <v>130</v>
      </c>
      <c r="C3082">
        <v>4</v>
      </c>
      <c r="D3082">
        <v>2</v>
      </c>
      <c r="E3082">
        <v>1</v>
      </c>
      <c r="F3082">
        <v>39</v>
      </c>
      <c r="G3082">
        <v>36</v>
      </c>
      <c r="H3082">
        <v>2202</v>
      </c>
    </row>
    <row r="3083" spans="1:8" x14ac:dyDescent="0.3">
      <c r="A3083">
        <v>22140</v>
      </c>
      <c r="B3083">
        <v>130</v>
      </c>
      <c r="C3083">
        <v>4</v>
      </c>
      <c r="D3083">
        <v>2</v>
      </c>
      <c r="E3083">
        <v>1</v>
      </c>
      <c r="F3083">
        <v>38</v>
      </c>
      <c r="G3083">
        <v>31</v>
      </c>
      <c r="H3083">
        <v>2202</v>
      </c>
    </row>
    <row r="3084" spans="1:8" x14ac:dyDescent="0.3">
      <c r="A3084">
        <v>24440</v>
      </c>
      <c r="B3084">
        <v>130</v>
      </c>
      <c r="C3084">
        <v>4</v>
      </c>
      <c r="D3084">
        <v>2</v>
      </c>
      <c r="E3084">
        <v>1</v>
      </c>
      <c r="F3084">
        <v>38</v>
      </c>
      <c r="G3084">
        <v>31</v>
      </c>
      <c r="H3084">
        <v>2202</v>
      </c>
    </row>
    <row r="3085" spans="1:8" x14ac:dyDescent="0.3">
      <c r="A3085">
        <v>22790</v>
      </c>
      <c r="B3085">
        <v>130</v>
      </c>
      <c r="C3085">
        <v>4</v>
      </c>
      <c r="D3085">
        <v>2</v>
      </c>
      <c r="E3085">
        <v>1</v>
      </c>
      <c r="F3085">
        <v>39</v>
      </c>
      <c r="G3085">
        <v>36</v>
      </c>
      <c r="H3085">
        <v>2202</v>
      </c>
    </row>
    <row r="3086" spans="1:8" x14ac:dyDescent="0.3">
      <c r="A3086">
        <v>20295</v>
      </c>
      <c r="B3086">
        <v>130</v>
      </c>
      <c r="C3086">
        <v>4</v>
      </c>
      <c r="D3086">
        <v>2</v>
      </c>
      <c r="E3086">
        <v>1</v>
      </c>
      <c r="F3086">
        <v>38</v>
      </c>
      <c r="G3086">
        <v>31</v>
      </c>
      <c r="H3086">
        <v>2202</v>
      </c>
    </row>
    <row r="3087" spans="1:8" x14ac:dyDescent="0.3">
      <c r="A3087">
        <v>25090</v>
      </c>
      <c r="B3087">
        <v>130</v>
      </c>
      <c r="C3087">
        <v>4</v>
      </c>
      <c r="D3087">
        <v>2</v>
      </c>
      <c r="E3087">
        <v>1</v>
      </c>
      <c r="F3087">
        <v>39</v>
      </c>
      <c r="G3087">
        <v>36</v>
      </c>
      <c r="H3087">
        <v>2202</v>
      </c>
    </row>
    <row r="3088" spans="1:8" x14ac:dyDescent="0.3">
      <c r="A3088">
        <v>20945</v>
      </c>
      <c r="B3088">
        <v>130</v>
      </c>
      <c r="C3088">
        <v>4</v>
      </c>
      <c r="D3088">
        <v>2</v>
      </c>
      <c r="E3088">
        <v>1</v>
      </c>
      <c r="F3088">
        <v>39</v>
      </c>
      <c r="G3088">
        <v>36</v>
      </c>
      <c r="H3088">
        <v>2202</v>
      </c>
    </row>
    <row r="3089" spans="1:8" x14ac:dyDescent="0.3">
      <c r="A3089">
        <v>2000</v>
      </c>
      <c r="B3089">
        <v>190</v>
      </c>
      <c r="C3089">
        <v>6</v>
      </c>
      <c r="D3089">
        <v>4</v>
      </c>
      <c r="E3089">
        <v>2</v>
      </c>
      <c r="F3089">
        <v>22</v>
      </c>
      <c r="G3089">
        <v>17</v>
      </c>
      <c r="H3089">
        <v>2031</v>
      </c>
    </row>
    <row r="3090" spans="1:8" x14ac:dyDescent="0.3">
      <c r="A3090">
        <v>2000</v>
      </c>
      <c r="B3090">
        <v>190</v>
      </c>
      <c r="C3090">
        <v>6</v>
      </c>
      <c r="D3090">
        <v>4</v>
      </c>
      <c r="E3090">
        <v>2</v>
      </c>
      <c r="F3090">
        <v>22</v>
      </c>
      <c r="G3090">
        <v>17</v>
      </c>
      <c r="H3090">
        <v>2031</v>
      </c>
    </row>
    <row r="3091" spans="1:8" x14ac:dyDescent="0.3">
      <c r="A3091">
        <v>2000</v>
      </c>
      <c r="B3091">
        <v>190</v>
      </c>
      <c r="C3091">
        <v>6</v>
      </c>
      <c r="D3091">
        <v>4</v>
      </c>
      <c r="E3091">
        <v>2</v>
      </c>
      <c r="F3091">
        <v>22</v>
      </c>
      <c r="G3091">
        <v>17</v>
      </c>
      <c r="H3091">
        <v>2031</v>
      </c>
    </row>
    <row r="3092" spans="1:8" x14ac:dyDescent="0.3">
      <c r="A3092">
        <v>29145</v>
      </c>
      <c r="B3092">
        <v>215</v>
      </c>
      <c r="C3092">
        <v>6</v>
      </c>
      <c r="D3092">
        <v>2</v>
      </c>
      <c r="E3092">
        <v>1</v>
      </c>
      <c r="F3092">
        <v>23</v>
      </c>
      <c r="G3092">
        <v>15</v>
      </c>
      <c r="H3092">
        <v>1013</v>
      </c>
    </row>
    <row r="3093" spans="1:8" x14ac:dyDescent="0.3">
      <c r="A3093">
        <v>38545</v>
      </c>
      <c r="B3093">
        <v>215</v>
      </c>
      <c r="C3093">
        <v>6</v>
      </c>
      <c r="D3093">
        <v>2</v>
      </c>
      <c r="E3093">
        <v>1</v>
      </c>
      <c r="F3093">
        <v>23</v>
      </c>
      <c r="G3093">
        <v>15</v>
      </c>
      <c r="H3093">
        <v>1013</v>
      </c>
    </row>
    <row r="3094" spans="1:8" x14ac:dyDescent="0.3">
      <c r="A3094">
        <v>49470</v>
      </c>
      <c r="B3094">
        <v>330</v>
      </c>
      <c r="C3094">
        <v>6</v>
      </c>
      <c r="D3094">
        <v>2</v>
      </c>
      <c r="E3094">
        <v>1</v>
      </c>
      <c r="F3094">
        <v>22</v>
      </c>
      <c r="G3094">
        <v>15</v>
      </c>
      <c r="H3094">
        <v>1013</v>
      </c>
    </row>
    <row r="3095" spans="1:8" x14ac:dyDescent="0.3">
      <c r="A3095">
        <v>34195</v>
      </c>
      <c r="B3095">
        <v>215</v>
      </c>
      <c r="C3095">
        <v>6</v>
      </c>
      <c r="D3095">
        <v>2</v>
      </c>
      <c r="E3095">
        <v>1</v>
      </c>
      <c r="F3095">
        <v>23</v>
      </c>
      <c r="G3095">
        <v>15</v>
      </c>
      <c r="H3095">
        <v>1013</v>
      </c>
    </row>
    <row r="3096" spans="1:8" x14ac:dyDescent="0.3">
      <c r="A3096">
        <v>45170</v>
      </c>
      <c r="B3096">
        <v>330</v>
      </c>
      <c r="C3096">
        <v>6</v>
      </c>
      <c r="D3096">
        <v>2</v>
      </c>
      <c r="E3096">
        <v>1</v>
      </c>
      <c r="F3096">
        <v>22</v>
      </c>
      <c r="G3096">
        <v>15</v>
      </c>
      <c r="H3096">
        <v>1013</v>
      </c>
    </row>
    <row r="3097" spans="1:8" x14ac:dyDescent="0.3">
      <c r="A3097">
        <v>34185</v>
      </c>
      <c r="B3097">
        <v>215</v>
      </c>
      <c r="C3097">
        <v>6</v>
      </c>
      <c r="D3097">
        <v>2</v>
      </c>
      <c r="E3097">
        <v>1</v>
      </c>
      <c r="F3097">
        <v>23</v>
      </c>
      <c r="G3097">
        <v>15</v>
      </c>
      <c r="H3097">
        <v>1013</v>
      </c>
    </row>
    <row r="3098" spans="1:8" x14ac:dyDescent="0.3">
      <c r="A3098">
        <v>38955</v>
      </c>
      <c r="B3098">
        <v>215</v>
      </c>
      <c r="C3098">
        <v>6</v>
      </c>
      <c r="D3098">
        <v>2</v>
      </c>
      <c r="E3098">
        <v>1</v>
      </c>
      <c r="F3098">
        <v>23</v>
      </c>
      <c r="G3098">
        <v>15</v>
      </c>
      <c r="H3098">
        <v>1013</v>
      </c>
    </row>
    <row r="3099" spans="1:8" x14ac:dyDescent="0.3">
      <c r="A3099">
        <v>34595</v>
      </c>
      <c r="B3099">
        <v>215</v>
      </c>
      <c r="C3099">
        <v>6</v>
      </c>
      <c r="D3099">
        <v>2</v>
      </c>
      <c r="E3099">
        <v>1</v>
      </c>
      <c r="F3099">
        <v>23</v>
      </c>
      <c r="G3099">
        <v>15</v>
      </c>
      <c r="H3099">
        <v>1013</v>
      </c>
    </row>
    <row r="3100" spans="1:8" x14ac:dyDescent="0.3">
      <c r="A3100">
        <v>29510</v>
      </c>
      <c r="B3100">
        <v>215</v>
      </c>
      <c r="C3100">
        <v>6</v>
      </c>
      <c r="D3100">
        <v>2</v>
      </c>
      <c r="E3100">
        <v>1</v>
      </c>
      <c r="F3100">
        <v>23</v>
      </c>
      <c r="G3100">
        <v>15</v>
      </c>
      <c r="H3100">
        <v>1013</v>
      </c>
    </row>
    <row r="3101" spans="1:8" x14ac:dyDescent="0.3">
      <c r="A3101">
        <v>34560</v>
      </c>
      <c r="B3101">
        <v>215</v>
      </c>
      <c r="C3101">
        <v>6</v>
      </c>
      <c r="D3101">
        <v>2</v>
      </c>
      <c r="E3101">
        <v>1</v>
      </c>
      <c r="F3101">
        <v>23</v>
      </c>
      <c r="G3101">
        <v>15</v>
      </c>
      <c r="H3101">
        <v>1013</v>
      </c>
    </row>
    <row r="3102" spans="1:8" x14ac:dyDescent="0.3">
      <c r="A3102">
        <v>39130</v>
      </c>
      <c r="B3102">
        <v>215</v>
      </c>
      <c r="C3102">
        <v>6</v>
      </c>
      <c r="D3102">
        <v>2</v>
      </c>
      <c r="E3102">
        <v>1</v>
      </c>
      <c r="F3102">
        <v>23</v>
      </c>
      <c r="G3102">
        <v>15</v>
      </c>
      <c r="H3102">
        <v>1013</v>
      </c>
    </row>
    <row r="3103" spans="1:8" x14ac:dyDescent="0.3">
      <c r="A3103">
        <v>34735</v>
      </c>
      <c r="B3103">
        <v>215</v>
      </c>
      <c r="C3103">
        <v>6</v>
      </c>
      <c r="D3103">
        <v>2</v>
      </c>
      <c r="E3103">
        <v>1</v>
      </c>
      <c r="F3103">
        <v>23</v>
      </c>
      <c r="G3103">
        <v>15</v>
      </c>
      <c r="H3103">
        <v>1013</v>
      </c>
    </row>
    <row r="3104" spans="1:8" x14ac:dyDescent="0.3">
      <c r="A3104">
        <v>33540</v>
      </c>
      <c r="B3104">
        <v>278</v>
      </c>
      <c r="C3104">
        <v>6</v>
      </c>
      <c r="D3104">
        <v>4</v>
      </c>
      <c r="E3104">
        <v>2</v>
      </c>
      <c r="F3104">
        <v>30</v>
      </c>
      <c r="G3104">
        <v>20</v>
      </c>
      <c r="H3104">
        <v>2202</v>
      </c>
    </row>
    <row r="3105" spans="1:8" x14ac:dyDescent="0.3">
      <c r="A3105">
        <v>37090</v>
      </c>
      <c r="B3105">
        <v>278</v>
      </c>
      <c r="C3105">
        <v>6</v>
      </c>
      <c r="D3105">
        <v>4</v>
      </c>
      <c r="E3105">
        <v>2</v>
      </c>
      <c r="F3105">
        <v>28</v>
      </c>
      <c r="G3105">
        <v>19</v>
      </c>
      <c r="H3105">
        <v>2202</v>
      </c>
    </row>
    <row r="3106" spans="1:8" x14ac:dyDescent="0.3">
      <c r="A3106">
        <v>30890</v>
      </c>
      <c r="B3106">
        <v>278</v>
      </c>
      <c r="C3106">
        <v>6</v>
      </c>
      <c r="D3106">
        <v>4</v>
      </c>
      <c r="E3106">
        <v>2</v>
      </c>
      <c r="F3106">
        <v>30</v>
      </c>
      <c r="G3106">
        <v>20</v>
      </c>
      <c r="H3106">
        <v>2202</v>
      </c>
    </row>
    <row r="3107" spans="1:8" x14ac:dyDescent="0.3">
      <c r="A3107">
        <v>33015</v>
      </c>
      <c r="B3107">
        <v>192</v>
      </c>
      <c r="C3107">
        <v>4</v>
      </c>
      <c r="D3107">
        <v>4</v>
      </c>
      <c r="E3107">
        <v>2</v>
      </c>
      <c r="F3107">
        <v>31</v>
      </c>
      <c r="G3107">
        <v>22</v>
      </c>
      <c r="H3107">
        <v>2202</v>
      </c>
    </row>
    <row r="3108" spans="1:8" x14ac:dyDescent="0.3">
      <c r="A3108">
        <v>35640</v>
      </c>
      <c r="B3108">
        <v>278</v>
      </c>
      <c r="C3108">
        <v>6</v>
      </c>
      <c r="D3108">
        <v>4</v>
      </c>
      <c r="E3108">
        <v>2</v>
      </c>
      <c r="F3108">
        <v>30</v>
      </c>
      <c r="G3108">
        <v>20</v>
      </c>
      <c r="H3108">
        <v>2202</v>
      </c>
    </row>
    <row r="3109" spans="1:8" x14ac:dyDescent="0.3">
      <c r="A3109">
        <v>27230</v>
      </c>
      <c r="B3109">
        <v>192</v>
      </c>
      <c r="C3109">
        <v>4</v>
      </c>
      <c r="D3109">
        <v>4</v>
      </c>
      <c r="E3109">
        <v>2</v>
      </c>
      <c r="F3109">
        <v>31</v>
      </c>
      <c r="G3109">
        <v>22</v>
      </c>
      <c r="H3109">
        <v>2202</v>
      </c>
    </row>
    <row r="3110" spans="1:8" x14ac:dyDescent="0.3">
      <c r="A3110">
        <v>34990</v>
      </c>
      <c r="B3110">
        <v>278</v>
      </c>
      <c r="C3110">
        <v>6</v>
      </c>
      <c r="D3110">
        <v>4</v>
      </c>
      <c r="E3110">
        <v>2</v>
      </c>
      <c r="F3110">
        <v>28</v>
      </c>
      <c r="G3110">
        <v>19</v>
      </c>
      <c r="H3110">
        <v>2202</v>
      </c>
    </row>
    <row r="3111" spans="1:8" x14ac:dyDescent="0.3">
      <c r="A3111">
        <v>30915</v>
      </c>
      <c r="B3111">
        <v>192</v>
      </c>
      <c r="C3111">
        <v>4</v>
      </c>
      <c r="D3111">
        <v>4</v>
      </c>
      <c r="E3111">
        <v>2</v>
      </c>
      <c r="F3111">
        <v>31</v>
      </c>
      <c r="G3111">
        <v>22</v>
      </c>
      <c r="H3111">
        <v>2202</v>
      </c>
    </row>
    <row r="3112" spans="1:8" x14ac:dyDescent="0.3">
      <c r="A3112">
        <v>33690</v>
      </c>
      <c r="B3112">
        <v>278</v>
      </c>
      <c r="C3112">
        <v>6</v>
      </c>
      <c r="D3112">
        <v>4</v>
      </c>
      <c r="E3112">
        <v>2</v>
      </c>
      <c r="F3112">
        <v>30</v>
      </c>
      <c r="G3112">
        <v>20</v>
      </c>
      <c r="H3112">
        <v>2202</v>
      </c>
    </row>
    <row r="3113" spans="1:8" x14ac:dyDescent="0.3">
      <c r="A3113">
        <v>33165</v>
      </c>
      <c r="B3113">
        <v>192</v>
      </c>
      <c r="C3113">
        <v>4</v>
      </c>
      <c r="D3113">
        <v>4</v>
      </c>
      <c r="E3113">
        <v>2</v>
      </c>
      <c r="F3113">
        <v>31</v>
      </c>
      <c r="G3113">
        <v>22</v>
      </c>
      <c r="H3113">
        <v>2202</v>
      </c>
    </row>
    <row r="3114" spans="1:8" x14ac:dyDescent="0.3">
      <c r="A3114">
        <v>31065</v>
      </c>
      <c r="B3114">
        <v>192</v>
      </c>
      <c r="C3114">
        <v>4</v>
      </c>
      <c r="D3114">
        <v>4</v>
      </c>
      <c r="E3114">
        <v>2</v>
      </c>
      <c r="F3114">
        <v>31</v>
      </c>
      <c r="G3114">
        <v>22</v>
      </c>
      <c r="H3114">
        <v>2202</v>
      </c>
    </row>
    <row r="3115" spans="1:8" x14ac:dyDescent="0.3">
      <c r="A3115">
        <v>27380</v>
      </c>
      <c r="B3115">
        <v>192</v>
      </c>
      <c r="C3115">
        <v>4</v>
      </c>
      <c r="D3115">
        <v>4</v>
      </c>
      <c r="E3115">
        <v>2</v>
      </c>
      <c r="F3115">
        <v>31</v>
      </c>
      <c r="G3115">
        <v>22</v>
      </c>
      <c r="H3115">
        <v>2202</v>
      </c>
    </row>
    <row r="3116" spans="1:8" x14ac:dyDescent="0.3">
      <c r="A3116">
        <v>35790</v>
      </c>
      <c r="B3116">
        <v>278</v>
      </c>
      <c r="C3116">
        <v>6</v>
      </c>
      <c r="D3116">
        <v>4</v>
      </c>
      <c r="E3116">
        <v>2</v>
      </c>
      <c r="F3116">
        <v>30</v>
      </c>
      <c r="G3116">
        <v>20</v>
      </c>
      <c r="H3116">
        <v>2202</v>
      </c>
    </row>
    <row r="3117" spans="1:8" x14ac:dyDescent="0.3">
      <c r="A3117">
        <v>35140</v>
      </c>
      <c r="B3117">
        <v>278</v>
      </c>
      <c r="C3117">
        <v>6</v>
      </c>
      <c r="D3117">
        <v>4</v>
      </c>
      <c r="E3117">
        <v>2</v>
      </c>
      <c r="F3117">
        <v>28</v>
      </c>
      <c r="G3117">
        <v>19</v>
      </c>
      <c r="H3117">
        <v>2202</v>
      </c>
    </row>
    <row r="3118" spans="1:8" x14ac:dyDescent="0.3">
      <c r="A3118">
        <v>37240</v>
      </c>
      <c r="B3118">
        <v>278</v>
      </c>
      <c r="C3118">
        <v>6</v>
      </c>
      <c r="D3118">
        <v>4</v>
      </c>
      <c r="E3118">
        <v>2</v>
      </c>
      <c r="F3118">
        <v>28</v>
      </c>
      <c r="G3118">
        <v>19</v>
      </c>
      <c r="H3118">
        <v>2202</v>
      </c>
    </row>
    <row r="3119" spans="1:8" x14ac:dyDescent="0.3">
      <c r="A3119">
        <v>31040</v>
      </c>
      <c r="B3119">
        <v>278</v>
      </c>
      <c r="C3119">
        <v>6</v>
      </c>
      <c r="D3119">
        <v>4</v>
      </c>
      <c r="E3119">
        <v>2</v>
      </c>
      <c r="F3119">
        <v>30</v>
      </c>
      <c r="G3119">
        <v>20</v>
      </c>
      <c r="H3119">
        <v>2202</v>
      </c>
    </row>
    <row r="3120" spans="1:8" x14ac:dyDescent="0.3">
      <c r="A3120">
        <v>33315</v>
      </c>
      <c r="B3120">
        <v>192</v>
      </c>
      <c r="C3120">
        <v>4</v>
      </c>
      <c r="D3120">
        <v>4</v>
      </c>
      <c r="E3120">
        <v>2</v>
      </c>
      <c r="F3120">
        <v>31</v>
      </c>
      <c r="G3120">
        <v>22</v>
      </c>
      <c r="H3120">
        <v>2202</v>
      </c>
    </row>
    <row r="3121" spans="1:8" x14ac:dyDescent="0.3">
      <c r="A3121">
        <v>37390</v>
      </c>
      <c r="B3121">
        <v>278</v>
      </c>
      <c r="C3121">
        <v>6</v>
      </c>
      <c r="D3121">
        <v>4</v>
      </c>
      <c r="E3121">
        <v>2</v>
      </c>
      <c r="F3121">
        <v>28</v>
      </c>
      <c r="G3121">
        <v>19</v>
      </c>
      <c r="H3121">
        <v>2202</v>
      </c>
    </row>
    <row r="3122" spans="1:8" x14ac:dyDescent="0.3">
      <c r="A3122">
        <v>35940</v>
      </c>
      <c r="B3122">
        <v>278</v>
      </c>
      <c r="C3122">
        <v>6</v>
      </c>
      <c r="D3122">
        <v>4</v>
      </c>
      <c r="E3122">
        <v>2</v>
      </c>
      <c r="F3122">
        <v>30</v>
      </c>
      <c r="G3122">
        <v>20</v>
      </c>
      <c r="H3122">
        <v>2202</v>
      </c>
    </row>
    <row r="3123" spans="1:8" x14ac:dyDescent="0.3">
      <c r="A3123">
        <v>31190</v>
      </c>
      <c r="B3123">
        <v>278</v>
      </c>
      <c r="C3123">
        <v>6</v>
      </c>
      <c r="D3123">
        <v>4</v>
      </c>
      <c r="E3123">
        <v>2</v>
      </c>
      <c r="F3123">
        <v>30</v>
      </c>
      <c r="G3123">
        <v>20</v>
      </c>
      <c r="H3123">
        <v>2202</v>
      </c>
    </row>
    <row r="3124" spans="1:8" x14ac:dyDescent="0.3">
      <c r="A3124">
        <v>31215</v>
      </c>
      <c r="B3124">
        <v>192</v>
      </c>
      <c r="C3124">
        <v>4</v>
      </c>
      <c r="D3124">
        <v>4</v>
      </c>
      <c r="E3124">
        <v>2</v>
      </c>
      <c r="F3124">
        <v>31</v>
      </c>
      <c r="G3124">
        <v>22</v>
      </c>
      <c r="H3124">
        <v>2202</v>
      </c>
    </row>
    <row r="3125" spans="1:8" x14ac:dyDescent="0.3">
      <c r="A3125">
        <v>35290</v>
      </c>
      <c r="B3125">
        <v>278</v>
      </c>
      <c r="C3125">
        <v>6</v>
      </c>
      <c r="D3125">
        <v>4</v>
      </c>
      <c r="E3125">
        <v>2</v>
      </c>
      <c r="F3125">
        <v>28</v>
      </c>
      <c r="G3125">
        <v>19</v>
      </c>
      <c r="H3125">
        <v>2202</v>
      </c>
    </row>
    <row r="3126" spans="1:8" x14ac:dyDescent="0.3">
      <c r="A3126">
        <v>27530</v>
      </c>
      <c r="B3126">
        <v>192</v>
      </c>
      <c r="C3126">
        <v>4</v>
      </c>
      <c r="D3126">
        <v>4</v>
      </c>
      <c r="E3126">
        <v>2</v>
      </c>
      <c r="F3126">
        <v>31</v>
      </c>
      <c r="G3126">
        <v>22</v>
      </c>
      <c r="H3126">
        <v>2202</v>
      </c>
    </row>
    <row r="3127" spans="1:8" x14ac:dyDescent="0.3">
      <c r="A3127">
        <v>33840</v>
      </c>
      <c r="B3127">
        <v>278</v>
      </c>
      <c r="C3127">
        <v>6</v>
      </c>
      <c r="D3127">
        <v>4</v>
      </c>
      <c r="E3127">
        <v>2</v>
      </c>
      <c r="F3127">
        <v>30</v>
      </c>
      <c r="G3127">
        <v>20</v>
      </c>
      <c r="H3127">
        <v>2202</v>
      </c>
    </row>
    <row r="3128" spans="1:8" x14ac:dyDescent="0.3">
      <c r="A3128">
        <v>26395</v>
      </c>
      <c r="B3128">
        <v>160</v>
      </c>
      <c r="C3128">
        <v>4</v>
      </c>
      <c r="D3128">
        <v>4</v>
      </c>
      <c r="E3128">
        <v>1</v>
      </c>
      <c r="F3128">
        <v>34</v>
      </c>
      <c r="G3128">
        <v>30</v>
      </c>
      <c r="H3128">
        <v>640</v>
      </c>
    </row>
    <row r="3129" spans="1:8" x14ac:dyDescent="0.3">
      <c r="A3129">
        <v>22395</v>
      </c>
      <c r="B3129">
        <v>148</v>
      </c>
      <c r="C3129">
        <v>4</v>
      </c>
      <c r="D3129">
        <v>4</v>
      </c>
      <c r="E3129">
        <v>1</v>
      </c>
      <c r="F3129">
        <v>31</v>
      </c>
      <c r="G3129">
        <v>23</v>
      </c>
      <c r="H3129">
        <v>640</v>
      </c>
    </row>
    <row r="3130" spans="1:8" x14ac:dyDescent="0.3">
      <c r="A3130">
        <v>25095</v>
      </c>
      <c r="B3130">
        <v>148</v>
      </c>
      <c r="C3130">
        <v>4</v>
      </c>
      <c r="D3130">
        <v>4</v>
      </c>
      <c r="E3130">
        <v>1</v>
      </c>
      <c r="F3130">
        <v>34</v>
      </c>
      <c r="G3130">
        <v>26</v>
      </c>
      <c r="H3130">
        <v>640</v>
      </c>
    </row>
    <row r="3131" spans="1:8" x14ac:dyDescent="0.3">
      <c r="A3131">
        <v>23395</v>
      </c>
      <c r="B3131">
        <v>148</v>
      </c>
      <c r="C3131">
        <v>4</v>
      </c>
      <c r="D3131">
        <v>4</v>
      </c>
      <c r="E3131">
        <v>1</v>
      </c>
      <c r="F3131">
        <v>34</v>
      </c>
      <c r="G3131">
        <v>26</v>
      </c>
      <c r="H3131">
        <v>640</v>
      </c>
    </row>
    <row r="3132" spans="1:8" x14ac:dyDescent="0.3">
      <c r="A3132">
        <v>21595</v>
      </c>
      <c r="B3132">
        <v>148</v>
      </c>
      <c r="C3132">
        <v>4</v>
      </c>
      <c r="D3132">
        <v>4</v>
      </c>
      <c r="E3132">
        <v>1</v>
      </c>
      <c r="F3132">
        <v>31</v>
      </c>
      <c r="G3132">
        <v>23</v>
      </c>
      <c r="H3132">
        <v>640</v>
      </c>
    </row>
    <row r="3133" spans="1:8" x14ac:dyDescent="0.3">
      <c r="A3133">
        <v>29995</v>
      </c>
      <c r="B3133">
        <v>160</v>
      </c>
      <c r="C3133">
        <v>4</v>
      </c>
      <c r="D3133">
        <v>4</v>
      </c>
      <c r="E3133">
        <v>1</v>
      </c>
      <c r="F3133">
        <v>34</v>
      </c>
      <c r="G3133">
        <v>30</v>
      </c>
      <c r="H3133">
        <v>640</v>
      </c>
    </row>
    <row r="3134" spans="1:8" x14ac:dyDescent="0.3">
      <c r="A3134">
        <v>22495</v>
      </c>
      <c r="B3134">
        <v>148</v>
      </c>
      <c r="C3134">
        <v>4</v>
      </c>
      <c r="D3134">
        <v>4</v>
      </c>
      <c r="E3134">
        <v>1</v>
      </c>
      <c r="F3134">
        <v>30</v>
      </c>
      <c r="G3134">
        <v>23</v>
      </c>
      <c r="H3134">
        <v>640</v>
      </c>
    </row>
    <row r="3135" spans="1:8" x14ac:dyDescent="0.3">
      <c r="A3135">
        <v>23495</v>
      </c>
      <c r="B3135">
        <v>148</v>
      </c>
      <c r="C3135">
        <v>4</v>
      </c>
      <c r="D3135">
        <v>4</v>
      </c>
      <c r="E3135">
        <v>1</v>
      </c>
      <c r="F3135">
        <v>33</v>
      </c>
      <c r="G3135">
        <v>26</v>
      </c>
      <c r="H3135">
        <v>640</v>
      </c>
    </row>
    <row r="3136" spans="1:8" x14ac:dyDescent="0.3">
      <c r="A3136">
        <v>25195</v>
      </c>
      <c r="B3136">
        <v>148</v>
      </c>
      <c r="C3136">
        <v>4</v>
      </c>
      <c r="D3136">
        <v>4</v>
      </c>
      <c r="E3136">
        <v>1</v>
      </c>
      <c r="F3136">
        <v>33</v>
      </c>
      <c r="G3136">
        <v>26</v>
      </c>
      <c r="H3136">
        <v>640</v>
      </c>
    </row>
    <row r="3137" spans="1:8" x14ac:dyDescent="0.3">
      <c r="A3137">
        <v>21695</v>
      </c>
      <c r="B3137">
        <v>148</v>
      </c>
      <c r="C3137">
        <v>4</v>
      </c>
      <c r="D3137">
        <v>4</v>
      </c>
      <c r="E3137">
        <v>1</v>
      </c>
      <c r="F3137">
        <v>30</v>
      </c>
      <c r="G3137">
        <v>23</v>
      </c>
      <c r="H3137">
        <v>640</v>
      </c>
    </row>
    <row r="3138" spans="1:8" x14ac:dyDescent="0.3">
      <c r="A3138">
        <v>29205</v>
      </c>
      <c r="B3138">
        <v>224</v>
      </c>
      <c r="C3138">
        <v>8</v>
      </c>
      <c r="D3138">
        <v>4</v>
      </c>
      <c r="E3138">
        <v>3</v>
      </c>
      <c r="F3138">
        <v>24</v>
      </c>
      <c r="G3138">
        <v>16</v>
      </c>
      <c r="H3138">
        <v>5657</v>
      </c>
    </row>
    <row r="3139" spans="1:8" x14ac:dyDescent="0.3">
      <c r="A3139">
        <v>29905</v>
      </c>
      <c r="B3139">
        <v>224</v>
      </c>
      <c r="C3139">
        <v>8</v>
      </c>
      <c r="D3139">
        <v>4</v>
      </c>
      <c r="E3139">
        <v>3</v>
      </c>
      <c r="F3139">
        <v>24</v>
      </c>
      <c r="G3139">
        <v>16</v>
      </c>
      <c r="H3139">
        <v>5657</v>
      </c>
    </row>
    <row r="3140" spans="1:8" x14ac:dyDescent="0.3">
      <c r="A3140">
        <v>29905</v>
      </c>
      <c r="B3140">
        <v>239</v>
      </c>
      <c r="C3140">
        <v>8</v>
      </c>
      <c r="D3140">
        <v>4</v>
      </c>
      <c r="E3140">
        <v>3</v>
      </c>
      <c r="F3140">
        <v>24</v>
      </c>
      <c r="G3140">
        <v>16</v>
      </c>
      <c r="H3140">
        <v>5657</v>
      </c>
    </row>
    <row r="3141" spans="1:8" x14ac:dyDescent="0.3">
      <c r="A3141">
        <v>20195</v>
      </c>
      <c r="B3141">
        <v>138</v>
      </c>
      <c r="C3141">
        <v>4</v>
      </c>
      <c r="D3141">
        <v>4</v>
      </c>
      <c r="E3141">
        <v>2</v>
      </c>
      <c r="F3141">
        <v>42</v>
      </c>
      <c r="G3141">
        <v>28</v>
      </c>
      <c r="H3141">
        <v>1385</v>
      </c>
    </row>
    <row r="3142" spans="1:8" x14ac:dyDescent="0.3">
      <c r="A3142">
        <v>17845</v>
      </c>
      <c r="B3142">
        <v>138</v>
      </c>
      <c r="C3142">
        <v>4</v>
      </c>
      <c r="D3142">
        <v>4</v>
      </c>
      <c r="E3142">
        <v>2</v>
      </c>
      <c r="F3142">
        <v>36</v>
      </c>
      <c r="G3142">
        <v>25</v>
      </c>
      <c r="H3142">
        <v>1385</v>
      </c>
    </row>
    <row r="3143" spans="1:8" x14ac:dyDescent="0.3">
      <c r="A3143">
        <v>24370</v>
      </c>
      <c r="B3143">
        <v>138</v>
      </c>
      <c r="C3143">
        <v>4</v>
      </c>
      <c r="D3143">
        <v>4</v>
      </c>
      <c r="E3143">
        <v>2</v>
      </c>
      <c r="F3143">
        <v>38</v>
      </c>
      <c r="G3143">
        <v>26</v>
      </c>
      <c r="H3143">
        <v>1385</v>
      </c>
    </row>
    <row r="3144" spans="1:8" x14ac:dyDescent="0.3">
      <c r="A3144">
        <v>23370</v>
      </c>
      <c r="B3144">
        <v>138</v>
      </c>
      <c r="C3144">
        <v>4</v>
      </c>
      <c r="D3144">
        <v>4</v>
      </c>
      <c r="E3144">
        <v>2</v>
      </c>
      <c r="F3144">
        <v>38</v>
      </c>
      <c r="G3144">
        <v>26</v>
      </c>
      <c r="H3144">
        <v>1385</v>
      </c>
    </row>
    <row r="3145" spans="1:8" x14ac:dyDescent="0.3">
      <c r="A3145">
        <v>19165</v>
      </c>
      <c r="B3145">
        <v>138</v>
      </c>
      <c r="C3145">
        <v>4</v>
      </c>
      <c r="D3145">
        <v>4</v>
      </c>
      <c r="E3145">
        <v>2</v>
      </c>
      <c r="F3145">
        <v>38</v>
      </c>
      <c r="G3145">
        <v>26</v>
      </c>
      <c r="H3145">
        <v>1385</v>
      </c>
    </row>
    <row r="3146" spans="1:8" x14ac:dyDescent="0.3">
      <c r="A3146">
        <v>21470</v>
      </c>
      <c r="B3146">
        <v>138</v>
      </c>
      <c r="C3146">
        <v>4</v>
      </c>
      <c r="D3146">
        <v>4</v>
      </c>
      <c r="E3146">
        <v>2</v>
      </c>
      <c r="F3146">
        <v>39</v>
      </c>
      <c r="G3146">
        <v>26</v>
      </c>
      <c r="H3146">
        <v>1385</v>
      </c>
    </row>
    <row r="3147" spans="1:8" x14ac:dyDescent="0.3">
      <c r="A3147">
        <v>16120</v>
      </c>
      <c r="B3147">
        <v>138</v>
      </c>
      <c r="C3147">
        <v>4</v>
      </c>
      <c r="D3147">
        <v>4</v>
      </c>
      <c r="E3147">
        <v>2</v>
      </c>
      <c r="F3147">
        <v>36</v>
      </c>
      <c r="G3147">
        <v>25</v>
      </c>
      <c r="H3147">
        <v>1385</v>
      </c>
    </row>
    <row r="3148" spans="1:8" x14ac:dyDescent="0.3">
      <c r="A3148">
        <v>20195</v>
      </c>
      <c r="B3148">
        <v>138</v>
      </c>
      <c r="C3148">
        <v>4</v>
      </c>
      <c r="D3148">
        <v>4</v>
      </c>
      <c r="E3148">
        <v>2</v>
      </c>
      <c r="F3148">
        <v>38</v>
      </c>
      <c r="G3148">
        <v>26</v>
      </c>
      <c r="H3148">
        <v>1385</v>
      </c>
    </row>
    <row r="3149" spans="1:8" x14ac:dyDescent="0.3">
      <c r="A3149">
        <v>18970</v>
      </c>
      <c r="B3149">
        <v>138</v>
      </c>
      <c r="C3149">
        <v>4</v>
      </c>
      <c r="D3149">
        <v>4</v>
      </c>
      <c r="E3149">
        <v>2</v>
      </c>
      <c r="F3149">
        <v>35</v>
      </c>
      <c r="G3149">
        <v>22</v>
      </c>
      <c r="H3149">
        <v>1385</v>
      </c>
    </row>
    <row r="3150" spans="1:8" x14ac:dyDescent="0.3">
      <c r="A3150">
        <v>16170</v>
      </c>
      <c r="B3150">
        <v>138</v>
      </c>
      <c r="C3150">
        <v>4</v>
      </c>
      <c r="D3150">
        <v>4</v>
      </c>
      <c r="E3150">
        <v>2</v>
      </c>
      <c r="F3150">
        <v>36</v>
      </c>
      <c r="G3150">
        <v>25</v>
      </c>
      <c r="H3150">
        <v>1385</v>
      </c>
    </row>
    <row r="3151" spans="1:8" x14ac:dyDescent="0.3">
      <c r="A3151">
        <v>23270</v>
      </c>
      <c r="B3151">
        <v>138</v>
      </c>
      <c r="C3151">
        <v>4</v>
      </c>
      <c r="D3151">
        <v>4</v>
      </c>
      <c r="E3151">
        <v>2</v>
      </c>
      <c r="F3151">
        <v>38</v>
      </c>
      <c r="G3151">
        <v>26</v>
      </c>
      <c r="H3151">
        <v>1385</v>
      </c>
    </row>
    <row r="3152" spans="1:8" x14ac:dyDescent="0.3">
      <c r="A3152">
        <v>20095</v>
      </c>
      <c r="B3152">
        <v>138</v>
      </c>
      <c r="C3152">
        <v>4</v>
      </c>
      <c r="D3152">
        <v>4</v>
      </c>
      <c r="E3152">
        <v>2</v>
      </c>
      <c r="F3152">
        <v>42</v>
      </c>
      <c r="G3152">
        <v>28</v>
      </c>
      <c r="H3152">
        <v>1385</v>
      </c>
    </row>
    <row r="3153" spans="1:8" x14ac:dyDescent="0.3">
      <c r="A3153">
        <v>17745</v>
      </c>
      <c r="B3153">
        <v>138</v>
      </c>
      <c r="C3153">
        <v>4</v>
      </c>
      <c r="D3153">
        <v>4</v>
      </c>
      <c r="E3153">
        <v>2</v>
      </c>
      <c r="F3153">
        <v>36</v>
      </c>
      <c r="G3153">
        <v>25</v>
      </c>
      <c r="H3153">
        <v>1385</v>
      </c>
    </row>
    <row r="3154" spans="1:8" x14ac:dyDescent="0.3">
      <c r="A3154">
        <v>20095</v>
      </c>
      <c r="B3154">
        <v>138</v>
      </c>
      <c r="C3154">
        <v>4</v>
      </c>
      <c r="D3154">
        <v>4</v>
      </c>
      <c r="E3154">
        <v>2</v>
      </c>
      <c r="F3154">
        <v>38</v>
      </c>
      <c r="G3154">
        <v>26</v>
      </c>
      <c r="H3154">
        <v>1385</v>
      </c>
    </row>
    <row r="3155" spans="1:8" x14ac:dyDescent="0.3">
      <c r="A3155">
        <v>24270</v>
      </c>
      <c r="B3155">
        <v>138</v>
      </c>
      <c r="C3155">
        <v>4</v>
      </c>
      <c r="D3155">
        <v>4</v>
      </c>
      <c r="E3155">
        <v>2</v>
      </c>
      <c r="F3155">
        <v>38</v>
      </c>
      <c r="G3155">
        <v>26</v>
      </c>
      <c r="H3155">
        <v>1385</v>
      </c>
    </row>
    <row r="3156" spans="1:8" x14ac:dyDescent="0.3">
      <c r="A3156">
        <v>18870</v>
      </c>
      <c r="B3156">
        <v>138</v>
      </c>
      <c r="C3156">
        <v>4</v>
      </c>
      <c r="D3156">
        <v>4</v>
      </c>
      <c r="E3156">
        <v>2</v>
      </c>
      <c r="F3156">
        <v>35</v>
      </c>
      <c r="G3156">
        <v>22</v>
      </c>
      <c r="H3156">
        <v>1385</v>
      </c>
    </row>
    <row r="3157" spans="1:8" x14ac:dyDescent="0.3">
      <c r="A3157">
        <v>19065</v>
      </c>
      <c r="B3157">
        <v>138</v>
      </c>
      <c r="C3157">
        <v>4</v>
      </c>
      <c r="D3157">
        <v>4</v>
      </c>
      <c r="E3157">
        <v>2</v>
      </c>
      <c r="F3157">
        <v>38</v>
      </c>
      <c r="G3157">
        <v>26</v>
      </c>
      <c r="H3157">
        <v>1385</v>
      </c>
    </row>
    <row r="3158" spans="1:8" x14ac:dyDescent="0.3">
      <c r="A3158">
        <v>21370</v>
      </c>
      <c r="B3158">
        <v>138</v>
      </c>
      <c r="C3158">
        <v>4</v>
      </c>
      <c r="D3158">
        <v>4</v>
      </c>
      <c r="E3158">
        <v>2</v>
      </c>
      <c r="F3158">
        <v>39</v>
      </c>
      <c r="G3158">
        <v>26</v>
      </c>
      <c r="H3158">
        <v>1385</v>
      </c>
    </row>
    <row r="3159" spans="1:8" x14ac:dyDescent="0.3">
      <c r="A3159">
        <v>25660</v>
      </c>
      <c r="B3159">
        <v>148</v>
      </c>
      <c r="C3159">
        <v>4</v>
      </c>
      <c r="D3159">
        <v>4</v>
      </c>
      <c r="E3159">
        <v>2</v>
      </c>
      <c r="F3159">
        <v>46</v>
      </c>
      <c r="G3159">
        <v>27</v>
      </c>
      <c r="H3159">
        <v>1385</v>
      </c>
    </row>
    <row r="3160" spans="1:8" x14ac:dyDescent="0.3">
      <c r="A3160">
        <v>19120</v>
      </c>
      <c r="B3160">
        <v>153</v>
      </c>
      <c r="C3160">
        <v>4</v>
      </c>
      <c r="D3160">
        <v>4</v>
      </c>
      <c r="E3160">
        <v>2</v>
      </c>
      <c r="F3160">
        <v>42</v>
      </c>
      <c r="G3160">
        <v>30</v>
      </c>
      <c r="H3160">
        <v>1385</v>
      </c>
    </row>
    <row r="3161" spans="1:8" x14ac:dyDescent="0.3">
      <c r="A3161">
        <v>18120</v>
      </c>
      <c r="B3161">
        <v>153</v>
      </c>
      <c r="C3161">
        <v>4</v>
      </c>
      <c r="D3161">
        <v>4</v>
      </c>
      <c r="E3161">
        <v>2</v>
      </c>
      <c r="F3161">
        <v>41</v>
      </c>
      <c r="G3161">
        <v>29</v>
      </c>
      <c r="H3161">
        <v>1385</v>
      </c>
    </row>
    <row r="3162" spans="1:8" x14ac:dyDescent="0.3">
      <c r="A3162">
        <v>16620</v>
      </c>
      <c r="B3162">
        <v>153</v>
      </c>
      <c r="C3162">
        <v>4</v>
      </c>
      <c r="D3162">
        <v>4</v>
      </c>
      <c r="E3162">
        <v>2</v>
      </c>
      <c r="F3162">
        <v>41</v>
      </c>
      <c r="G3162">
        <v>29</v>
      </c>
      <c r="H3162">
        <v>1385</v>
      </c>
    </row>
    <row r="3163" spans="1:8" x14ac:dyDescent="0.3">
      <c r="A3163">
        <v>21120</v>
      </c>
      <c r="B3163">
        <v>153</v>
      </c>
      <c r="C3163">
        <v>4</v>
      </c>
      <c r="D3163">
        <v>4</v>
      </c>
      <c r="E3163">
        <v>2</v>
      </c>
      <c r="F3163">
        <v>42</v>
      </c>
      <c r="G3163">
        <v>30</v>
      </c>
      <c r="H3163">
        <v>1385</v>
      </c>
    </row>
    <row r="3164" spans="1:8" x14ac:dyDescent="0.3">
      <c r="A3164">
        <v>19820</v>
      </c>
      <c r="B3164">
        <v>153</v>
      </c>
      <c r="C3164">
        <v>4</v>
      </c>
      <c r="D3164">
        <v>4</v>
      </c>
      <c r="E3164">
        <v>2</v>
      </c>
      <c r="F3164">
        <v>41</v>
      </c>
      <c r="G3164">
        <v>29</v>
      </c>
      <c r="H3164">
        <v>1385</v>
      </c>
    </row>
    <row r="3165" spans="1:8" x14ac:dyDescent="0.3">
      <c r="A3165">
        <v>23120</v>
      </c>
      <c r="B3165">
        <v>153</v>
      </c>
      <c r="C3165">
        <v>4</v>
      </c>
      <c r="D3165">
        <v>4</v>
      </c>
      <c r="E3165">
        <v>2</v>
      </c>
      <c r="F3165">
        <v>42</v>
      </c>
      <c r="G3165">
        <v>30</v>
      </c>
      <c r="H3165">
        <v>1385</v>
      </c>
    </row>
    <row r="3166" spans="1:8" x14ac:dyDescent="0.3">
      <c r="A3166">
        <v>21920</v>
      </c>
      <c r="B3166">
        <v>153</v>
      </c>
      <c r="C3166">
        <v>4</v>
      </c>
      <c r="D3166">
        <v>4</v>
      </c>
      <c r="E3166">
        <v>1</v>
      </c>
      <c r="F3166">
        <v>38</v>
      </c>
      <c r="G3166">
        <v>29</v>
      </c>
      <c r="H3166">
        <v>1385</v>
      </c>
    </row>
    <row r="3167" spans="1:8" x14ac:dyDescent="0.3">
      <c r="A3167">
        <v>21240</v>
      </c>
      <c r="B3167">
        <v>153</v>
      </c>
      <c r="C3167">
        <v>4</v>
      </c>
      <c r="D3167">
        <v>4</v>
      </c>
      <c r="E3167">
        <v>1</v>
      </c>
      <c r="F3167">
        <v>37</v>
      </c>
      <c r="G3167">
        <v>28</v>
      </c>
      <c r="H3167">
        <v>1385</v>
      </c>
    </row>
    <row r="3168" spans="1:8" x14ac:dyDescent="0.3">
      <c r="A3168">
        <v>21450</v>
      </c>
      <c r="B3168">
        <v>153</v>
      </c>
      <c r="C3168">
        <v>4</v>
      </c>
      <c r="D3168">
        <v>4</v>
      </c>
      <c r="E3168">
        <v>2</v>
      </c>
      <c r="F3168">
        <v>40</v>
      </c>
      <c r="G3168">
        <v>30</v>
      </c>
      <c r="H3168">
        <v>1385</v>
      </c>
    </row>
    <row r="3169" spans="1:8" x14ac:dyDescent="0.3">
      <c r="A3169">
        <v>16975</v>
      </c>
      <c r="B3169">
        <v>153</v>
      </c>
      <c r="C3169">
        <v>4</v>
      </c>
      <c r="D3169">
        <v>4</v>
      </c>
      <c r="E3169">
        <v>2</v>
      </c>
      <c r="F3169">
        <v>39</v>
      </c>
      <c r="G3169">
        <v>28</v>
      </c>
      <c r="H3169">
        <v>1385</v>
      </c>
    </row>
    <row r="3170" spans="1:8" x14ac:dyDescent="0.3">
      <c r="A3170">
        <v>18525</v>
      </c>
      <c r="B3170">
        <v>153</v>
      </c>
      <c r="C3170">
        <v>4</v>
      </c>
      <c r="D3170">
        <v>4</v>
      </c>
      <c r="E3170">
        <v>2</v>
      </c>
      <c r="F3170">
        <v>39</v>
      </c>
      <c r="G3170">
        <v>28</v>
      </c>
      <c r="H3170">
        <v>1385</v>
      </c>
    </row>
    <row r="3171" spans="1:8" x14ac:dyDescent="0.3">
      <c r="A3171">
        <v>23475</v>
      </c>
      <c r="B3171">
        <v>153</v>
      </c>
      <c r="C3171">
        <v>4</v>
      </c>
      <c r="D3171">
        <v>4</v>
      </c>
      <c r="E3171">
        <v>2</v>
      </c>
      <c r="F3171">
        <v>39</v>
      </c>
      <c r="G3171">
        <v>29</v>
      </c>
      <c r="H3171">
        <v>1385</v>
      </c>
    </row>
    <row r="3172" spans="1:8" x14ac:dyDescent="0.3">
      <c r="A3172">
        <v>20150</v>
      </c>
      <c r="B3172">
        <v>153</v>
      </c>
      <c r="C3172">
        <v>4</v>
      </c>
      <c r="D3172">
        <v>4</v>
      </c>
      <c r="E3172">
        <v>2</v>
      </c>
      <c r="F3172">
        <v>39</v>
      </c>
      <c r="G3172">
        <v>28</v>
      </c>
      <c r="H3172">
        <v>1385</v>
      </c>
    </row>
    <row r="3173" spans="1:8" x14ac:dyDescent="0.3">
      <c r="A3173">
        <v>19525</v>
      </c>
      <c r="B3173">
        <v>153</v>
      </c>
      <c r="C3173">
        <v>4</v>
      </c>
      <c r="D3173">
        <v>4</v>
      </c>
      <c r="E3173">
        <v>2</v>
      </c>
      <c r="F3173">
        <v>40</v>
      </c>
      <c r="G3173">
        <v>30</v>
      </c>
      <c r="H3173">
        <v>1385</v>
      </c>
    </row>
    <row r="3174" spans="1:8" x14ac:dyDescent="0.3">
      <c r="A3174">
        <v>23945</v>
      </c>
      <c r="B3174">
        <v>153</v>
      </c>
      <c r="C3174">
        <v>4</v>
      </c>
      <c r="D3174">
        <v>4</v>
      </c>
      <c r="E3174">
        <v>1</v>
      </c>
      <c r="F3174">
        <v>37</v>
      </c>
      <c r="G3174">
        <v>28</v>
      </c>
      <c r="H3174">
        <v>1385</v>
      </c>
    </row>
    <row r="3175" spans="1:8" x14ac:dyDescent="0.3">
      <c r="A3175">
        <v>32200</v>
      </c>
      <c r="B3175">
        <v>134</v>
      </c>
      <c r="C3175">
        <v>4</v>
      </c>
      <c r="D3175">
        <v>4</v>
      </c>
      <c r="E3175">
        <v>1</v>
      </c>
      <c r="F3175">
        <v>40</v>
      </c>
      <c r="G3175">
        <v>43</v>
      </c>
      <c r="H3175">
        <v>454</v>
      </c>
    </row>
    <row r="3176" spans="1:8" x14ac:dyDescent="0.3">
      <c r="A3176">
        <v>31250</v>
      </c>
      <c r="B3176">
        <v>134</v>
      </c>
      <c r="C3176">
        <v>4</v>
      </c>
      <c r="D3176">
        <v>4</v>
      </c>
      <c r="E3176">
        <v>1</v>
      </c>
      <c r="F3176">
        <v>40</v>
      </c>
      <c r="G3176">
        <v>43</v>
      </c>
      <c r="H3176">
        <v>454</v>
      </c>
    </row>
    <row r="3177" spans="1:8" x14ac:dyDescent="0.3">
      <c r="A3177">
        <v>31250</v>
      </c>
      <c r="B3177">
        <v>134</v>
      </c>
      <c r="C3177">
        <v>4</v>
      </c>
      <c r="D3177">
        <v>4</v>
      </c>
      <c r="E3177">
        <v>1</v>
      </c>
      <c r="F3177">
        <v>40</v>
      </c>
      <c r="G3177">
        <v>43</v>
      </c>
      <c r="H3177">
        <v>454</v>
      </c>
    </row>
    <row r="3178" spans="1:8" x14ac:dyDescent="0.3">
      <c r="A3178">
        <v>58395</v>
      </c>
      <c r="B3178">
        <v>265</v>
      </c>
      <c r="C3178">
        <v>4</v>
      </c>
      <c r="D3178">
        <v>4</v>
      </c>
      <c r="E3178">
        <v>3</v>
      </c>
      <c r="F3178">
        <v>31</v>
      </c>
      <c r="G3178">
        <v>22</v>
      </c>
      <c r="H3178">
        <v>1624</v>
      </c>
    </row>
    <row r="3179" spans="1:8" x14ac:dyDescent="0.3">
      <c r="A3179">
        <v>67570</v>
      </c>
      <c r="B3179">
        <v>404</v>
      </c>
      <c r="C3179">
        <v>6</v>
      </c>
      <c r="D3179">
        <v>4</v>
      </c>
      <c r="E3179">
        <v>3</v>
      </c>
      <c r="F3179">
        <v>26</v>
      </c>
      <c r="G3179">
        <v>18</v>
      </c>
      <c r="H3179">
        <v>1624</v>
      </c>
    </row>
    <row r="3180" spans="1:8" x14ac:dyDescent="0.3">
      <c r="A3180">
        <v>60395</v>
      </c>
      <c r="B3180">
        <v>335</v>
      </c>
      <c r="C3180">
        <v>6</v>
      </c>
      <c r="D3180">
        <v>4</v>
      </c>
      <c r="E3180">
        <v>3</v>
      </c>
      <c r="F3180">
        <v>27</v>
      </c>
      <c r="G3180">
        <v>18</v>
      </c>
      <c r="H3180">
        <v>1624</v>
      </c>
    </row>
    <row r="3181" spans="1:8" x14ac:dyDescent="0.3">
      <c r="A3181">
        <v>55495</v>
      </c>
      <c r="B3181">
        <v>335</v>
      </c>
      <c r="C3181">
        <v>6</v>
      </c>
      <c r="D3181">
        <v>4</v>
      </c>
      <c r="E3181">
        <v>3</v>
      </c>
      <c r="F3181">
        <v>27</v>
      </c>
      <c r="G3181">
        <v>18</v>
      </c>
      <c r="H3181">
        <v>1624</v>
      </c>
    </row>
    <row r="3182" spans="1:8" x14ac:dyDescent="0.3">
      <c r="A3182">
        <v>63570</v>
      </c>
      <c r="B3182">
        <v>335</v>
      </c>
      <c r="C3182">
        <v>6</v>
      </c>
      <c r="D3182">
        <v>4</v>
      </c>
      <c r="E3182">
        <v>3</v>
      </c>
      <c r="F3182">
        <v>27</v>
      </c>
      <c r="G3182">
        <v>18</v>
      </c>
      <c r="H3182">
        <v>1624</v>
      </c>
    </row>
    <row r="3183" spans="1:8" x14ac:dyDescent="0.3">
      <c r="A3183">
        <v>53495</v>
      </c>
      <c r="B3183">
        <v>265</v>
      </c>
      <c r="C3183">
        <v>4</v>
      </c>
      <c r="D3183">
        <v>4</v>
      </c>
      <c r="E3183">
        <v>3</v>
      </c>
      <c r="F3183">
        <v>31</v>
      </c>
      <c r="G3183">
        <v>22</v>
      </c>
      <c r="H3183">
        <v>1624</v>
      </c>
    </row>
    <row r="3184" spans="1:8" x14ac:dyDescent="0.3">
      <c r="A3184">
        <v>87465</v>
      </c>
      <c r="B3184">
        <v>404</v>
      </c>
      <c r="C3184">
        <v>6</v>
      </c>
      <c r="D3184">
        <v>4</v>
      </c>
      <c r="E3184">
        <v>3</v>
      </c>
      <c r="F3184">
        <v>26</v>
      </c>
      <c r="G3184">
        <v>18</v>
      </c>
      <c r="H3184">
        <v>1624</v>
      </c>
    </row>
    <row r="3185" spans="1:8" x14ac:dyDescent="0.3">
      <c r="A3185">
        <v>83465</v>
      </c>
      <c r="B3185">
        <v>335</v>
      </c>
      <c r="C3185">
        <v>6</v>
      </c>
      <c r="D3185">
        <v>4</v>
      </c>
      <c r="E3185">
        <v>3</v>
      </c>
      <c r="F3185">
        <v>27</v>
      </c>
      <c r="G3185">
        <v>18</v>
      </c>
      <c r="H3185">
        <v>1624</v>
      </c>
    </row>
    <row r="3186" spans="1:8" x14ac:dyDescent="0.3">
      <c r="A3186">
        <v>64395</v>
      </c>
      <c r="B3186">
        <v>404</v>
      </c>
      <c r="C3186">
        <v>6</v>
      </c>
      <c r="D3186">
        <v>4</v>
      </c>
      <c r="E3186">
        <v>3</v>
      </c>
      <c r="F3186">
        <v>26</v>
      </c>
      <c r="G3186">
        <v>18</v>
      </c>
      <c r="H3186">
        <v>1624</v>
      </c>
    </row>
    <row r="3187" spans="1:8" x14ac:dyDescent="0.3">
      <c r="A3187">
        <v>64395</v>
      </c>
      <c r="B3187">
        <v>404</v>
      </c>
      <c r="C3187">
        <v>6</v>
      </c>
      <c r="D3187">
        <v>4</v>
      </c>
      <c r="E3187">
        <v>3</v>
      </c>
      <c r="F3187">
        <v>26</v>
      </c>
      <c r="G3187">
        <v>18</v>
      </c>
      <c r="H3187">
        <v>1624</v>
      </c>
    </row>
    <row r="3188" spans="1:8" x14ac:dyDescent="0.3">
      <c r="A3188">
        <v>63595</v>
      </c>
      <c r="B3188">
        <v>335</v>
      </c>
      <c r="C3188">
        <v>6</v>
      </c>
      <c r="D3188">
        <v>4</v>
      </c>
      <c r="E3188">
        <v>3</v>
      </c>
      <c r="F3188">
        <v>27</v>
      </c>
      <c r="G3188">
        <v>18</v>
      </c>
      <c r="H3188">
        <v>1624</v>
      </c>
    </row>
    <row r="3189" spans="1:8" x14ac:dyDescent="0.3">
      <c r="A3189">
        <v>87495</v>
      </c>
      <c r="B3189">
        <v>404</v>
      </c>
      <c r="C3189">
        <v>6</v>
      </c>
      <c r="D3189">
        <v>4</v>
      </c>
      <c r="E3189">
        <v>3</v>
      </c>
      <c r="F3189">
        <v>26</v>
      </c>
      <c r="G3189">
        <v>18</v>
      </c>
      <c r="H3189">
        <v>1624</v>
      </c>
    </row>
    <row r="3190" spans="1:8" x14ac:dyDescent="0.3">
      <c r="A3190">
        <v>53495</v>
      </c>
      <c r="B3190">
        <v>265</v>
      </c>
      <c r="C3190">
        <v>4</v>
      </c>
      <c r="D3190">
        <v>4</v>
      </c>
      <c r="E3190">
        <v>3</v>
      </c>
      <c r="F3190">
        <v>30</v>
      </c>
      <c r="G3190">
        <v>22</v>
      </c>
      <c r="H3190">
        <v>1624</v>
      </c>
    </row>
    <row r="3191" spans="1:8" x14ac:dyDescent="0.3">
      <c r="A3191">
        <v>60395</v>
      </c>
      <c r="B3191">
        <v>335</v>
      </c>
      <c r="C3191">
        <v>6</v>
      </c>
      <c r="D3191">
        <v>4</v>
      </c>
      <c r="E3191">
        <v>3</v>
      </c>
      <c r="F3191">
        <v>27</v>
      </c>
      <c r="G3191">
        <v>18</v>
      </c>
      <c r="H3191">
        <v>1624</v>
      </c>
    </row>
    <row r="3192" spans="1:8" x14ac:dyDescent="0.3">
      <c r="A3192">
        <v>58395</v>
      </c>
      <c r="B3192">
        <v>265</v>
      </c>
      <c r="C3192">
        <v>4</v>
      </c>
      <c r="D3192">
        <v>4</v>
      </c>
      <c r="E3192">
        <v>3</v>
      </c>
      <c r="F3192">
        <v>30</v>
      </c>
      <c r="G3192">
        <v>22</v>
      </c>
      <c r="H3192">
        <v>1624</v>
      </c>
    </row>
    <row r="3193" spans="1:8" x14ac:dyDescent="0.3">
      <c r="A3193">
        <v>67595</v>
      </c>
      <c r="B3193">
        <v>404</v>
      </c>
      <c r="C3193">
        <v>6</v>
      </c>
      <c r="D3193">
        <v>4</v>
      </c>
      <c r="E3193">
        <v>3</v>
      </c>
      <c r="F3193">
        <v>26</v>
      </c>
      <c r="G3193">
        <v>18</v>
      </c>
      <c r="H3193">
        <v>1624</v>
      </c>
    </row>
    <row r="3194" spans="1:8" x14ac:dyDescent="0.3">
      <c r="A3194">
        <v>83495</v>
      </c>
      <c r="B3194">
        <v>335</v>
      </c>
      <c r="C3194">
        <v>6</v>
      </c>
      <c r="D3194">
        <v>4</v>
      </c>
      <c r="E3194">
        <v>3</v>
      </c>
      <c r="F3194">
        <v>27</v>
      </c>
      <c r="G3194">
        <v>18</v>
      </c>
      <c r="H3194">
        <v>1624</v>
      </c>
    </row>
    <row r="3195" spans="1:8" x14ac:dyDescent="0.3">
      <c r="A3195">
        <v>55495</v>
      </c>
      <c r="B3195">
        <v>335</v>
      </c>
      <c r="C3195">
        <v>6</v>
      </c>
      <c r="D3195">
        <v>4</v>
      </c>
      <c r="E3195">
        <v>3</v>
      </c>
      <c r="F3195">
        <v>27</v>
      </c>
      <c r="G3195">
        <v>18</v>
      </c>
      <c r="H3195">
        <v>1624</v>
      </c>
    </row>
    <row r="3196" spans="1:8" x14ac:dyDescent="0.3">
      <c r="A3196">
        <v>40615</v>
      </c>
      <c r="B3196">
        <v>318</v>
      </c>
      <c r="C3196">
        <v>6</v>
      </c>
      <c r="D3196">
        <v>2</v>
      </c>
      <c r="E3196">
        <v>2</v>
      </c>
      <c r="F3196">
        <v>27</v>
      </c>
      <c r="G3196">
        <v>18</v>
      </c>
      <c r="H3196">
        <v>1624</v>
      </c>
    </row>
    <row r="3197" spans="1:8" x14ac:dyDescent="0.3">
      <c r="A3197">
        <v>48150</v>
      </c>
      <c r="B3197">
        <v>318</v>
      </c>
      <c r="C3197">
        <v>6</v>
      </c>
      <c r="D3197">
        <v>2</v>
      </c>
      <c r="E3197">
        <v>2</v>
      </c>
      <c r="F3197">
        <v>27</v>
      </c>
      <c r="G3197">
        <v>18</v>
      </c>
      <c r="H3197">
        <v>1624</v>
      </c>
    </row>
    <row r="3198" spans="1:8" x14ac:dyDescent="0.3">
      <c r="A3198">
        <v>38715</v>
      </c>
      <c r="B3198">
        <v>318</v>
      </c>
      <c r="C3198">
        <v>6</v>
      </c>
      <c r="D3198">
        <v>2</v>
      </c>
      <c r="E3198">
        <v>2</v>
      </c>
      <c r="F3198">
        <v>27</v>
      </c>
      <c r="G3198">
        <v>18</v>
      </c>
      <c r="H3198">
        <v>1624</v>
      </c>
    </row>
    <row r="3199" spans="1:8" x14ac:dyDescent="0.3">
      <c r="A3199">
        <v>43950</v>
      </c>
      <c r="B3199">
        <v>318</v>
      </c>
      <c r="C3199">
        <v>6</v>
      </c>
      <c r="D3199">
        <v>2</v>
      </c>
      <c r="E3199">
        <v>2</v>
      </c>
      <c r="F3199">
        <v>27</v>
      </c>
      <c r="G3199">
        <v>18</v>
      </c>
      <c r="H3199">
        <v>1624</v>
      </c>
    </row>
    <row r="3200" spans="1:8" x14ac:dyDescent="0.3">
      <c r="A3200">
        <v>45850</v>
      </c>
      <c r="B3200">
        <v>318</v>
      </c>
      <c r="C3200">
        <v>6</v>
      </c>
      <c r="D3200">
        <v>2</v>
      </c>
      <c r="E3200">
        <v>2</v>
      </c>
      <c r="F3200">
        <v>27</v>
      </c>
      <c r="G3200">
        <v>18</v>
      </c>
      <c r="H3200">
        <v>1624</v>
      </c>
    </row>
    <row r="3201" spans="1:8" x14ac:dyDescent="0.3">
      <c r="A3201">
        <v>50050</v>
      </c>
      <c r="B3201">
        <v>318</v>
      </c>
      <c r="C3201">
        <v>6</v>
      </c>
      <c r="D3201">
        <v>2</v>
      </c>
      <c r="E3201">
        <v>2</v>
      </c>
      <c r="F3201">
        <v>27</v>
      </c>
      <c r="G3201">
        <v>18</v>
      </c>
      <c r="H3201">
        <v>1624</v>
      </c>
    </row>
    <row r="3202" spans="1:8" x14ac:dyDescent="0.3">
      <c r="A3202">
        <v>40805</v>
      </c>
      <c r="B3202">
        <v>318</v>
      </c>
      <c r="C3202">
        <v>6</v>
      </c>
      <c r="D3202">
        <v>2</v>
      </c>
      <c r="E3202">
        <v>2</v>
      </c>
      <c r="F3202">
        <v>27</v>
      </c>
      <c r="G3202">
        <v>18</v>
      </c>
      <c r="H3202">
        <v>1624</v>
      </c>
    </row>
    <row r="3203" spans="1:8" x14ac:dyDescent="0.3">
      <c r="A3203">
        <v>43950</v>
      </c>
      <c r="B3203">
        <v>318</v>
      </c>
      <c r="C3203">
        <v>6</v>
      </c>
      <c r="D3203">
        <v>2</v>
      </c>
      <c r="E3203">
        <v>2</v>
      </c>
      <c r="F3203">
        <v>27</v>
      </c>
      <c r="G3203">
        <v>18</v>
      </c>
      <c r="H3203">
        <v>1624</v>
      </c>
    </row>
    <row r="3204" spans="1:8" x14ac:dyDescent="0.3">
      <c r="A3204">
        <v>50050</v>
      </c>
      <c r="B3204">
        <v>318</v>
      </c>
      <c r="C3204">
        <v>6</v>
      </c>
      <c r="D3204">
        <v>2</v>
      </c>
      <c r="E3204">
        <v>2</v>
      </c>
      <c r="F3204">
        <v>27</v>
      </c>
      <c r="G3204">
        <v>18</v>
      </c>
      <c r="H3204">
        <v>1624</v>
      </c>
    </row>
    <row r="3205" spans="1:8" x14ac:dyDescent="0.3">
      <c r="A3205">
        <v>45850</v>
      </c>
      <c r="B3205">
        <v>318</v>
      </c>
      <c r="C3205">
        <v>6</v>
      </c>
      <c r="D3205">
        <v>2</v>
      </c>
      <c r="E3205">
        <v>2</v>
      </c>
      <c r="F3205">
        <v>27</v>
      </c>
      <c r="G3205">
        <v>18</v>
      </c>
      <c r="H3205">
        <v>1624</v>
      </c>
    </row>
    <row r="3206" spans="1:8" x14ac:dyDescent="0.3">
      <c r="A3206">
        <v>38905</v>
      </c>
      <c r="B3206">
        <v>318</v>
      </c>
      <c r="C3206">
        <v>6</v>
      </c>
      <c r="D3206">
        <v>2</v>
      </c>
      <c r="E3206">
        <v>2</v>
      </c>
      <c r="F3206">
        <v>27</v>
      </c>
      <c r="G3206">
        <v>18</v>
      </c>
      <c r="H3206">
        <v>1624</v>
      </c>
    </row>
    <row r="3207" spans="1:8" x14ac:dyDescent="0.3">
      <c r="A3207">
        <v>48150</v>
      </c>
      <c r="B3207">
        <v>318</v>
      </c>
      <c r="C3207">
        <v>6</v>
      </c>
      <c r="D3207">
        <v>2</v>
      </c>
      <c r="E3207">
        <v>2</v>
      </c>
      <c r="F3207">
        <v>27</v>
      </c>
      <c r="G3207">
        <v>18</v>
      </c>
      <c r="H3207">
        <v>1624</v>
      </c>
    </row>
    <row r="3208" spans="1:8" x14ac:dyDescent="0.3">
      <c r="A3208">
        <v>39495</v>
      </c>
      <c r="B3208">
        <v>318</v>
      </c>
      <c r="C3208">
        <v>6</v>
      </c>
      <c r="D3208">
        <v>2</v>
      </c>
      <c r="E3208">
        <v>2</v>
      </c>
      <c r="F3208">
        <v>27</v>
      </c>
      <c r="G3208">
        <v>18</v>
      </c>
      <c r="H3208">
        <v>1624</v>
      </c>
    </row>
    <row r="3209" spans="1:8" x14ac:dyDescent="0.3">
      <c r="A3209">
        <v>49995</v>
      </c>
      <c r="B3209">
        <v>318</v>
      </c>
      <c r="C3209">
        <v>6</v>
      </c>
      <c r="D3209">
        <v>2</v>
      </c>
      <c r="E3209">
        <v>2</v>
      </c>
      <c r="F3209">
        <v>27</v>
      </c>
      <c r="G3209">
        <v>18</v>
      </c>
      <c r="H3209">
        <v>1624</v>
      </c>
    </row>
    <row r="3210" spans="1:8" x14ac:dyDescent="0.3">
      <c r="A3210">
        <v>47995</v>
      </c>
      <c r="B3210">
        <v>318</v>
      </c>
      <c r="C3210">
        <v>6</v>
      </c>
      <c r="D3210">
        <v>2</v>
      </c>
      <c r="E3210">
        <v>2</v>
      </c>
      <c r="F3210">
        <v>27</v>
      </c>
      <c r="G3210">
        <v>18</v>
      </c>
      <c r="H3210">
        <v>1624</v>
      </c>
    </row>
    <row r="3211" spans="1:8" x14ac:dyDescent="0.3">
      <c r="A3211">
        <v>45795</v>
      </c>
      <c r="B3211">
        <v>318</v>
      </c>
      <c r="C3211">
        <v>6</v>
      </c>
      <c r="D3211">
        <v>2</v>
      </c>
      <c r="E3211">
        <v>2</v>
      </c>
      <c r="F3211">
        <v>27</v>
      </c>
      <c r="G3211">
        <v>18</v>
      </c>
      <c r="H3211">
        <v>1624</v>
      </c>
    </row>
    <row r="3212" spans="1:8" x14ac:dyDescent="0.3">
      <c r="A3212">
        <v>41495</v>
      </c>
      <c r="B3212">
        <v>318</v>
      </c>
      <c r="C3212">
        <v>6</v>
      </c>
      <c r="D3212">
        <v>2</v>
      </c>
      <c r="E3212">
        <v>2</v>
      </c>
      <c r="F3212">
        <v>27</v>
      </c>
      <c r="G3212">
        <v>18</v>
      </c>
      <c r="H3212">
        <v>1624</v>
      </c>
    </row>
    <row r="3213" spans="1:8" x14ac:dyDescent="0.3">
      <c r="A3213">
        <v>43795</v>
      </c>
      <c r="B3213">
        <v>318</v>
      </c>
      <c r="C3213">
        <v>6</v>
      </c>
      <c r="D3213">
        <v>2</v>
      </c>
      <c r="E3213">
        <v>2</v>
      </c>
      <c r="F3213">
        <v>27</v>
      </c>
      <c r="G3213">
        <v>18</v>
      </c>
      <c r="H3213">
        <v>1624</v>
      </c>
    </row>
    <row r="3214" spans="1:8" x14ac:dyDescent="0.3">
      <c r="A3214">
        <v>63215</v>
      </c>
      <c r="B3214">
        <v>556</v>
      </c>
      <c r="C3214">
        <v>8</v>
      </c>
      <c r="D3214">
        <v>2</v>
      </c>
      <c r="E3214">
        <v>2</v>
      </c>
      <c r="F3214">
        <v>19</v>
      </c>
      <c r="G3214">
        <v>14</v>
      </c>
      <c r="H3214">
        <v>1624</v>
      </c>
    </row>
    <row r="3215" spans="1:8" x14ac:dyDescent="0.3">
      <c r="A3215">
        <v>63600</v>
      </c>
      <c r="B3215">
        <v>556</v>
      </c>
      <c r="C3215">
        <v>8</v>
      </c>
      <c r="D3215">
        <v>2</v>
      </c>
      <c r="E3215">
        <v>2</v>
      </c>
      <c r="F3215">
        <v>19</v>
      </c>
      <c r="G3215">
        <v>14</v>
      </c>
      <c r="H3215">
        <v>1624</v>
      </c>
    </row>
    <row r="3216" spans="1:8" x14ac:dyDescent="0.3">
      <c r="A3216">
        <v>69900</v>
      </c>
      <c r="B3216">
        <v>556</v>
      </c>
      <c r="C3216">
        <v>8</v>
      </c>
      <c r="D3216">
        <v>2</v>
      </c>
      <c r="E3216">
        <v>2</v>
      </c>
      <c r="F3216">
        <v>19</v>
      </c>
      <c r="G3216">
        <v>14</v>
      </c>
      <c r="H3216">
        <v>1624</v>
      </c>
    </row>
    <row r="3217" spans="1:8" x14ac:dyDescent="0.3">
      <c r="A3217">
        <v>63215</v>
      </c>
      <c r="B3217">
        <v>556</v>
      </c>
      <c r="C3217">
        <v>8</v>
      </c>
      <c r="D3217">
        <v>4</v>
      </c>
      <c r="E3217">
        <v>2</v>
      </c>
      <c r="F3217">
        <v>19</v>
      </c>
      <c r="G3217">
        <v>14</v>
      </c>
      <c r="H3217">
        <v>1624</v>
      </c>
    </row>
    <row r="3218" spans="1:8" x14ac:dyDescent="0.3">
      <c r="A3218">
        <v>63215</v>
      </c>
      <c r="B3218">
        <v>556</v>
      </c>
      <c r="C3218">
        <v>8</v>
      </c>
      <c r="D3218">
        <v>4</v>
      </c>
      <c r="E3218">
        <v>2</v>
      </c>
      <c r="F3218">
        <v>19</v>
      </c>
      <c r="G3218">
        <v>14</v>
      </c>
      <c r="H3218">
        <v>1624</v>
      </c>
    </row>
    <row r="3219" spans="1:8" x14ac:dyDescent="0.3">
      <c r="A3219">
        <v>63600</v>
      </c>
      <c r="B3219">
        <v>556</v>
      </c>
      <c r="C3219">
        <v>8</v>
      </c>
      <c r="D3219">
        <v>4</v>
      </c>
      <c r="E3219">
        <v>2</v>
      </c>
      <c r="F3219">
        <v>19</v>
      </c>
      <c r="G3219">
        <v>14</v>
      </c>
      <c r="H3219">
        <v>1624</v>
      </c>
    </row>
    <row r="3220" spans="1:8" x14ac:dyDescent="0.3">
      <c r="A3220">
        <v>63600</v>
      </c>
      <c r="B3220">
        <v>556</v>
      </c>
      <c r="C3220">
        <v>8</v>
      </c>
      <c r="D3220">
        <v>4</v>
      </c>
      <c r="E3220">
        <v>2</v>
      </c>
      <c r="F3220">
        <v>19</v>
      </c>
      <c r="G3220">
        <v>14</v>
      </c>
      <c r="H3220">
        <v>1624</v>
      </c>
    </row>
    <row r="3221" spans="1:8" x14ac:dyDescent="0.3">
      <c r="A3221">
        <v>83995</v>
      </c>
      <c r="B3221">
        <v>640</v>
      </c>
      <c r="C3221">
        <v>8</v>
      </c>
      <c r="D3221">
        <v>4</v>
      </c>
      <c r="E3221">
        <v>3</v>
      </c>
      <c r="F3221">
        <v>21</v>
      </c>
      <c r="G3221">
        <v>14</v>
      </c>
      <c r="H3221">
        <v>1624</v>
      </c>
    </row>
    <row r="3222" spans="1:8" x14ac:dyDescent="0.3">
      <c r="A3222">
        <v>85995</v>
      </c>
      <c r="B3222">
        <v>640</v>
      </c>
      <c r="C3222">
        <v>8</v>
      </c>
      <c r="D3222">
        <v>4</v>
      </c>
      <c r="E3222">
        <v>3</v>
      </c>
      <c r="F3222">
        <v>21</v>
      </c>
      <c r="G3222">
        <v>14</v>
      </c>
      <c r="H3222">
        <v>1624</v>
      </c>
    </row>
    <row r="3223" spans="1:8" x14ac:dyDescent="0.3">
      <c r="A3223">
        <v>39015</v>
      </c>
      <c r="B3223">
        <v>270</v>
      </c>
      <c r="C3223">
        <v>6</v>
      </c>
      <c r="D3223">
        <v>4</v>
      </c>
      <c r="E3223">
        <v>2</v>
      </c>
      <c r="F3223">
        <v>27</v>
      </c>
      <c r="G3223">
        <v>18</v>
      </c>
      <c r="H3223">
        <v>1624</v>
      </c>
    </row>
    <row r="3224" spans="1:8" x14ac:dyDescent="0.3">
      <c r="A3224">
        <v>44190</v>
      </c>
      <c r="B3224">
        <v>318</v>
      </c>
      <c r="C3224">
        <v>6</v>
      </c>
      <c r="D3224">
        <v>4</v>
      </c>
      <c r="E3224">
        <v>2</v>
      </c>
      <c r="F3224">
        <v>26</v>
      </c>
      <c r="G3224">
        <v>18</v>
      </c>
      <c r="H3224">
        <v>1624</v>
      </c>
    </row>
    <row r="3225" spans="1:8" x14ac:dyDescent="0.3">
      <c r="A3225">
        <v>40915</v>
      </c>
      <c r="B3225">
        <v>270</v>
      </c>
      <c r="C3225">
        <v>6</v>
      </c>
      <c r="D3225">
        <v>4</v>
      </c>
      <c r="E3225">
        <v>2</v>
      </c>
      <c r="F3225">
        <v>26</v>
      </c>
      <c r="G3225">
        <v>18</v>
      </c>
      <c r="H3225">
        <v>1624</v>
      </c>
    </row>
    <row r="3226" spans="1:8" x14ac:dyDescent="0.3">
      <c r="A3226">
        <v>44050</v>
      </c>
      <c r="B3226">
        <v>270</v>
      </c>
      <c r="C3226">
        <v>6</v>
      </c>
      <c r="D3226">
        <v>4</v>
      </c>
      <c r="E3226">
        <v>2</v>
      </c>
      <c r="F3226">
        <v>26</v>
      </c>
      <c r="G3226">
        <v>18</v>
      </c>
      <c r="H3226">
        <v>1624</v>
      </c>
    </row>
    <row r="3227" spans="1:8" x14ac:dyDescent="0.3">
      <c r="A3227">
        <v>51650</v>
      </c>
      <c r="B3227">
        <v>318</v>
      </c>
      <c r="C3227">
        <v>6</v>
      </c>
      <c r="D3227">
        <v>4</v>
      </c>
      <c r="E3227">
        <v>2</v>
      </c>
      <c r="F3227">
        <v>26</v>
      </c>
      <c r="G3227">
        <v>18</v>
      </c>
      <c r="H3227">
        <v>1624</v>
      </c>
    </row>
    <row r="3228" spans="1:8" x14ac:dyDescent="0.3">
      <c r="A3228">
        <v>42150</v>
      </c>
      <c r="B3228">
        <v>270</v>
      </c>
      <c r="C3228">
        <v>6</v>
      </c>
      <c r="D3228">
        <v>4</v>
      </c>
      <c r="E3228">
        <v>2</v>
      </c>
      <c r="F3228">
        <v>27</v>
      </c>
      <c r="G3228">
        <v>18</v>
      </c>
      <c r="H3228">
        <v>1624</v>
      </c>
    </row>
    <row r="3229" spans="1:8" x14ac:dyDescent="0.3">
      <c r="A3229">
        <v>49750</v>
      </c>
      <c r="B3229">
        <v>318</v>
      </c>
      <c r="C3229">
        <v>6</v>
      </c>
      <c r="D3229">
        <v>4</v>
      </c>
      <c r="E3229">
        <v>2</v>
      </c>
      <c r="F3229">
        <v>26</v>
      </c>
      <c r="G3229">
        <v>18</v>
      </c>
      <c r="H3229">
        <v>1624</v>
      </c>
    </row>
    <row r="3230" spans="1:8" x14ac:dyDescent="0.3">
      <c r="A3230">
        <v>46090</v>
      </c>
      <c r="B3230">
        <v>318</v>
      </c>
      <c r="C3230">
        <v>6</v>
      </c>
      <c r="D3230">
        <v>4</v>
      </c>
      <c r="E3230">
        <v>2</v>
      </c>
      <c r="F3230">
        <v>26</v>
      </c>
      <c r="G3230">
        <v>18</v>
      </c>
      <c r="H3230">
        <v>1624</v>
      </c>
    </row>
    <row r="3231" spans="1:8" x14ac:dyDescent="0.3">
      <c r="A3231">
        <v>44190</v>
      </c>
      <c r="B3231">
        <v>318</v>
      </c>
      <c r="C3231">
        <v>6</v>
      </c>
      <c r="D3231">
        <v>4</v>
      </c>
      <c r="E3231">
        <v>2</v>
      </c>
      <c r="F3231">
        <v>26</v>
      </c>
      <c r="G3231">
        <v>18</v>
      </c>
      <c r="H3231">
        <v>1624</v>
      </c>
    </row>
    <row r="3232" spans="1:8" x14ac:dyDescent="0.3">
      <c r="A3232">
        <v>42150</v>
      </c>
      <c r="B3232">
        <v>270</v>
      </c>
      <c r="C3232">
        <v>6</v>
      </c>
      <c r="D3232">
        <v>4</v>
      </c>
      <c r="E3232">
        <v>2</v>
      </c>
      <c r="F3232">
        <v>26</v>
      </c>
      <c r="G3232">
        <v>18</v>
      </c>
      <c r="H3232">
        <v>1624</v>
      </c>
    </row>
    <row r="3233" spans="1:8" x14ac:dyDescent="0.3">
      <c r="A3233">
        <v>41105</v>
      </c>
      <c r="B3233">
        <v>270</v>
      </c>
      <c r="C3233">
        <v>6</v>
      </c>
      <c r="D3233">
        <v>4</v>
      </c>
      <c r="E3233">
        <v>2</v>
      </c>
      <c r="F3233">
        <v>26</v>
      </c>
      <c r="G3233">
        <v>18</v>
      </c>
      <c r="H3233">
        <v>1624</v>
      </c>
    </row>
    <row r="3234" spans="1:8" x14ac:dyDescent="0.3">
      <c r="A3234">
        <v>49750</v>
      </c>
      <c r="B3234">
        <v>318</v>
      </c>
      <c r="C3234">
        <v>6</v>
      </c>
      <c r="D3234">
        <v>4</v>
      </c>
      <c r="E3234">
        <v>2</v>
      </c>
      <c r="F3234">
        <v>26</v>
      </c>
      <c r="G3234">
        <v>18</v>
      </c>
      <c r="H3234">
        <v>1624</v>
      </c>
    </row>
    <row r="3235" spans="1:8" x14ac:dyDescent="0.3">
      <c r="A3235">
        <v>46090</v>
      </c>
      <c r="B3235">
        <v>318</v>
      </c>
      <c r="C3235">
        <v>6</v>
      </c>
      <c r="D3235">
        <v>4</v>
      </c>
      <c r="E3235">
        <v>2</v>
      </c>
      <c r="F3235">
        <v>26</v>
      </c>
      <c r="G3235">
        <v>18</v>
      </c>
      <c r="H3235">
        <v>1624</v>
      </c>
    </row>
    <row r="3236" spans="1:8" x14ac:dyDescent="0.3">
      <c r="A3236">
        <v>39205</v>
      </c>
      <c r="B3236">
        <v>270</v>
      </c>
      <c r="C3236">
        <v>6</v>
      </c>
      <c r="D3236">
        <v>4</v>
      </c>
      <c r="E3236">
        <v>2</v>
      </c>
      <c r="F3236">
        <v>26</v>
      </c>
      <c r="G3236">
        <v>18</v>
      </c>
      <c r="H3236">
        <v>1624</v>
      </c>
    </row>
    <row r="3237" spans="1:8" x14ac:dyDescent="0.3">
      <c r="A3237">
        <v>51650</v>
      </c>
      <c r="B3237">
        <v>318</v>
      </c>
      <c r="C3237">
        <v>6</v>
      </c>
      <c r="D3237">
        <v>4</v>
      </c>
      <c r="E3237">
        <v>2</v>
      </c>
      <c r="F3237">
        <v>26</v>
      </c>
      <c r="G3237">
        <v>18</v>
      </c>
      <c r="H3237">
        <v>1624</v>
      </c>
    </row>
    <row r="3238" spans="1:8" x14ac:dyDescent="0.3">
      <c r="A3238">
        <v>44050</v>
      </c>
      <c r="B3238">
        <v>270</v>
      </c>
      <c r="C3238">
        <v>6</v>
      </c>
      <c r="D3238">
        <v>4</v>
      </c>
      <c r="E3238">
        <v>2</v>
      </c>
      <c r="F3238">
        <v>26</v>
      </c>
      <c r="G3238">
        <v>18</v>
      </c>
      <c r="H3238">
        <v>1624</v>
      </c>
    </row>
    <row r="3239" spans="1:8" x14ac:dyDescent="0.3">
      <c r="A3239">
        <v>49795</v>
      </c>
      <c r="B3239">
        <v>318</v>
      </c>
      <c r="C3239">
        <v>6</v>
      </c>
      <c r="D3239">
        <v>4</v>
      </c>
      <c r="E3239">
        <v>2</v>
      </c>
      <c r="F3239">
        <v>26</v>
      </c>
      <c r="G3239">
        <v>18</v>
      </c>
      <c r="H3239">
        <v>1624</v>
      </c>
    </row>
    <row r="3240" spans="1:8" x14ac:dyDescent="0.3">
      <c r="A3240">
        <v>44095</v>
      </c>
      <c r="B3240">
        <v>270</v>
      </c>
      <c r="C3240">
        <v>6</v>
      </c>
      <c r="D3240">
        <v>4</v>
      </c>
      <c r="E3240">
        <v>2</v>
      </c>
      <c r="F3240">
        <v>26</v>
      </c>
      <c r="G3240">
        <v>18</v>
      </c>
      <c r="H3240">
        <v>1624</v>
      </c>
    </row>
    <row r="3241" spans="1:8" x14ac:dyDescent="0.3">
      <c r="A3241">
        <v>42195</v>
      </c>
      <c r="B3241">
        <v>270</v>
      </c>
      <c r="C3241">
        <v>6</v>
      </c>
      <c r="D3241">
        <v>4</v>
      </c>
      <c r="E3241">
        <v>2</v>
      </c>
      <c r="F3241">
        <v>26</v>
      </c>
      <c r="G3241">
        <v>18</v>
      </c>
      <c r="H3241">
        <v>1624</v>
      </c>
    </row>
    <row r="3242" spans="1:8" x14ac:dyDescent="0.3">
      <c r="A3242">
        <v>46095</v>
      </c>
      <c r="B3242">
        <v>318</v>
      </c>
      <c r="C3242">
        <v>6</v>
      </c>
      <c r="D3242">
        <v>4</v>
      </c>
      <c r="E3242">
        <v>2</v>
      </c>
      <c r="F3242">
        <v>26</v>
      </c>
      <c r="G3242">
        <v>18</v>
      </c>
      <c r="H3242">
        <v>1624</v>
      </c>
    </row>
    <row r="3243" spans="1:8" x14ac:dyDescent="0.3">
      <c r="A3243">
        <v>44195</v>
      </c>
      <c r="B3243">
        <v>318</v>
      </c>
      <c r="C3243">
        <v>6</v>
      </c>
      <c r="D3243">
        <v>4</v>
      </c>
      <c r="E3243">
        <v>2</v>
      </c>
      <c r="F3243">
        <v>26</v>
      </c>
      <c r="G3243">
        <v>18</v>
      </c>
      <c r="H3243">
        <v>1624</v>
      </c>
    </row>
    <row r="3244" spans="1:8" x14ac:dyDescent="0.3">
      <c r="A3244">
        <v>51695</v>
      </c>
      <c r="B3244">
        <v>318</v>
      </c>
      <c r="C3244">
        <v>6</v>
      </c>
      <c r="D3244">
        <v>4</v>
      </c>
      <c r="E3244">
        <v>2</v>
      </c>
      <c r="F3244">
        <v>26</v>
      </c>
      <c r="G3244">
        <v>18</v>
      </c>
      <c r="H3244">
        <v>1624</v>
      </c>
    </row>
    <row r="3245" spans="1:8" x14ac:dyDescent="0.3">
      <c r="A3245">
        <v>54970</v>
      </c>
      <c r="B3245">
        <v>321</v>
      </c>
      <c r="C3245">
        <v>6</v>
      </c>
      <c r="D3245">
        <v>4</v>
      </c>
      <c r="E3245">
        <v>3</v>
      </c>
      <c r="F3245">
        <v>26</v>
      </c>
      <c r="G3245">
        <v>18</v>
      </c>
      <c r="H3245">
        <v>1624</v>
      </c>
    </row>
    <row r="3246" spans="1:8" x14ac:dyDescent="0.3">
      <c r="A3246">
        <v>51270</v>
      </c>
      <c r="B3246">
        <v>272</v>
      </c>
      <c r="C3246">
        <v>4</v>
      </c>
      <c r="D3246">
        <v>4</v>
      </c>
      <c r="E3246">
        <v>3</v>
      </c>
      <c r="F3246">
        <v>30</v>
      </c>
      <c r="G3246">
        <v>20</v>
      </c>
      <c r="H3246">
        <v>1624</v>
      </c>
    </row>
    <row r="3247" spans="1:8" x14ac:dyDescent="0.3">
      <c r="A3247">
        <v>53270</v>
      </c>
      <c r="B3247">
        <v>272</v>
      </c>
      <c r="C3247">
        <v>4</v>
      </c>
      <c r="D3247">
        <v>4</v>
      </c>
      <c r="E3247">
        <v>3</v>
      </c>
      <c r="F3247">
        <v>28</v>
      </c>
      <c r="G3247">
        <v>19</v>
      </c>
      <c r="H3247">
        <v>1624</v>
      </c>
    </row>
    <row r="3248" spans="1:8" x14ac:dyDescent="0.3">
      <c r="A3248">
        <v>62070</v>
      </c>
      <c r="B3248">
        <v>272</v>
      </c>
      <c r="C3248">
        <v>4</v>
      </c>
      <c r="D3248">
        <v>4</v>
      </c>
      <c r="E3248">
        <v>3</v>
      </c>
      <c r="F3248">
        <v>28</v>
      </c>
      <c r="G3248">
        <v>19</v>
      </c>
      <c r="H3248">
        <v>1624</v>
      </c>
    </row>
    <row r="3249" spans="1:8" x14ac:dyDescent="0.3">
      <c r="A3249">
        <v>63770</v>
      </c>
      <c r="B3249">
        <v>321</v>
      </c>
      <c r="C3249">
        <v>6</v>
      </c>
      <c r="D3249">
        <v>4</v>
      </c>
      <c r="E3249">
        <v>3</v>
      </c>
      <c r="F3249">
        <v>26</v>
      </c>
      <c r="G3249">
        <v>18</v>
      </c>
      <c r="H3249">
        <v>1624</v>
      </c>
    </row>
    <row r="3250" spans="1:8" x14ac:dyDescent="0.3">
      <c r="A3250">
        <v>61770</v>
      </c>
      <c r="B3250">
        <v>321</v>
      </c>
      <c r="C3250">
        <v>6</v>
      </c>
      <c r="D3250">
        <v>4</v>
      </c>
      <c r="E3250">
        <v>3</v>
      </c>
      <c r="F3250">
        <v>29</v>
      </c>
      <c r="G3250">
        <v>18</v>
      </c>
      <c r="H3250">
        <v>1624</v>
      </c>
    </row>
    <row r="3251" spans="1:8" x14ac:dyDescent="0.3">
      <c r="A3251">
        <v>69340</v>
      </c>
      <c r="B3251">
        <v>420</v>
      </c>
      <c r="C3251">
        <v>6</v>
      </c>
      <c r="D3251">
        <v>4</v>
      </c>
      <c r="E3251">
        <v>3</v>
      </c>
      <c r="F3251">
        <v>24</v>
      </c>
      <c r="G3251">
        <v>16</v>
      </c>
      <c r="H3251">
        <v>1624</v>
      </c>
    </row>
    <row r="3252" spans="1:8" x14ac:dyDescent="0.3">
      <c r="A3252">
        <v>47345</v>
      </c>
      <c r="B3252">
        <v>272</v>
      </c>
      <c r="C3252">
        <v>4</v>
      </c>
      <c r="D3252">
        <v>4</v>
      </c>
      <c r="E3252">
        <v>3</v>
      </c>
      <c r="F3252">
        <v>28</v>
      </c>
      <c r="G3252">
        <v>19</v>
      </c>
      <c r="H3252">
        <v>1624</v>
      </c>
    </row>
    <row r="3253" spans="1:8" x14ac:dyDescent="0.3">
      <c r="A3253">
        <v>59370</v>
      </c>
      <c r="B3253">
        <v>321</v>
      </c>
      <c r="C3253">
        <v>6</v>
      </c>
      <c r="D3253">
        <v>4</v>
      </c>
      <c r="E3253">
        <v>3</v>
      </c>
      <c r="F3253">
        <v>26</v>
      </c>
      <c r="G3253">
        <v>18</v>
      </c>
      <c r="H3253">
        <v>1624</v>
      </c>
    </row>
    <row r="3254" spans="1:8" x14ac:dyDescent="0.3">
      <c r="A3254">
        <v>45345</v>
      </c>
      <c r="B3254">
        <v>272</v>
      </c>
      <c r="C3254">
        <v>4</v>
      </c>
      <c r="D3254">
        <v>4</v>
      </c>
      <c r="E3254">
        <v>3</v>
      </c>
      <c r="F3254">
        <v>30</v>
      </c>
      <c r="G3254">
        <v>20</v>
      </c>
      <c r="H3254">
        <v>1624</v>
      </c>
    </row>
    <row r="3255" spans="1:8" x14ac:dyDescent="0.3">
      <c r="A3255">
        <v>55670</v>
      </c>
      <c r="B3255">
        <v>272</v>
      </c>
      <c r="C3255">
        <v>4</v>
      </c>
      <c r="D3255">
        <v>4</v>
      </c>
      <c r="E3255">
        <v>3</v>
      </c>
      <c r="F3255">
        <v>30</v>
      </c>
      <c r="G3255">
        <v>20</v>
      </c>
      <c r="H3255">
        <v>1624</v>
      </c>
    </row>
    <row r="3256" spans="1:8" x14ac:dyDescent="0.3">
      <c r="A3256">
        <v>57670</v>
      </c>
      <c r="B3256">
        <v>272</v>
      </c>
      <c r="C3256">
        <v>4</v>
      </c>
      <c r="D3256">
        <v>4</v>
      </c>
      <c r="E3256">
        <v>3</v>
      </c>
      <c r="F3256">
        <v>28</v>
      </c>
      <c r="G3256">
        <v>19</v>
      </c>
      <c r="H3256">
        <v>1624</v>
      </c>
    </row>
    <row r="3257" spans="1:8" x14ac:dyDescent="0.3">
      <c r="A3257">
        <v>60070</v>
      </c>
      <c r="B3257">
        <v>272</v>
      </c>
      <c r="C3257">
        <v>4</v>
      </c>
      <c r="D3257">
        <v>4</v>
      </c>
      <c r="E3257">
        <v>3</v>
      </c>
      <c r="F3257">
        <v>30</v>
      </c>
      <c r="G3257">
        <v>20</v>
      </c>
      <c r="H3257">
        <v>1624</v>
      </c>
    </row>
    <row r="3258" spans="1:8" x14ac:dyDescent="0.3">
      <c r="A3258">
        <v>52970</v>
      </c>
      <c r="B3258">
        <v>321</v>
      </c>
      <c r="C3258">
        <v>6</v>
      </c>
      <c r="D3258">
        <v>4</v>
      </c>
      <c r="E3258">
        <v>3</v>
      </c>
      <c r="F3258">
        <v>29</v>
      </c>
      <c r="G3258">
        <v>18</v>
      </c>
      <c r="H3258">
        <v>1624</v>
      </c>
    </row>
    <row r="3259" spans="1:8" x14ac:dyDescent="0.3">
      <c r="A3259">
        <v>57370</v>
      </c>
      <c r="B3259">
        <v>321</v>
      </c>
      <c r="C3259">
        <v>6</v>
      </c>
      <c r="D3259">
        <v>4</v>
      </c>
      <c r="E3259">
        <v>3</v>
      </c>
      <c r="F3259">
        <v>29</v>
      </c>
      <c r="G3259">
        <v>18</v>
      </c>
      <c r="H3259">
        <v>1624</v>
      </c>
    </row>
    <row r="3260" spans="1:8" x14ac:dyDescent="0.3">
      <c r="A3260">
        <v>59340</v>
      </c>
      <c r="B3260">
        <v>420</v>
      </c>
      <c r="C3260">
        <v>6</v>
      </c>
      <c r="D3260">
        <v>4</v>
      </c>
      <c r="E3260">
        <v>3</v>
      </c>
      <c r="F3260">
        <v>24</v>
      </c>
      <c r="G3260">
        <v>16</v>
      </c>
      <c r="H3260">
        <v>1624</v>
      </c>
    </row>
    <row r="3261" spans="1:8" x14ac:dyDescent="0.3">
      <c r="A3261">
        <v>58285</v>
      </c>
      <c r="B3261">
        <v>335</v>
      </c>
      <c r="C3261">
        <v>6</v>
      </c>
      <c r="D3261">
        <v>4</v>
      </c>
      <c r="E3261">
        <v>3</v>
      </c>
      <c r="F3261">
        <v>30</v>
      </c>
      <c r="G3261">
        <v>20</v>
      </c>
      <c r="H3261">
        <v>1624</v>
      </c>
    </row>
    <row r="3262" spans="1:8" x14ac:dyDescent="0.3">
      <c r="A3262">
        <v>45560</v>
      </c>
      <c r="B3262">
        <v>268</v>
      </c>
      <c r="C3262">
        <v>4</v>
      </c>
      <c r="D3262">
        <v>4</v>
      </c>
      <c r="E3262">
        <v>3</v>
      </c>
      <c r="F3262">
        <v>31</v>
      </c>
      <c r="G3262">
        <v>21</v>
      </c>
      <c r="H3262">
        <v>1624</v>
      </c>
    </row>
    <row r="3263" spans="1:8" x14ac:dyDescent="0.3">
      <c r="A3263">
        <v>60685</v>
      </c>
      <c r="B3263">
        <v>268</v>
      </c>
      <c r="C3263">
        <v>4</v>
      </c>
      <c r="D3263">
        <v>4</v>
      </c>
      <c r="E3263">
        <v>3</v>
      </c>
      <c r="F3263">
        <v>31</v>
      </c>
      <c r="G3263">
        <v>21</v>
      </c>
      <c r="H3263">
        <v>1624</v>
      </c>
    </row>
    <row r="3264" spans="1:8" x14ac:dyDescent="0.3">
      <c r="A3264">
        <v>59955</v>
      </c>
      <c r="B3264">
        <v>420</v>
      </c>
      <c r="C3264">
        <v>6</v>
      </c>
      <c r="D3264">
        <v>4</v>
      </c>
      <c r="E3264">
        <v>3</v>
      </c>
      <c r="F3264">
        <v>24</v>
      </c>
      <c r="G3264">
        <v>16</v>
      </c>
      <c r="H3264">
        <v>1624</v>
      </c>
    </row>
    <row r="3265" spans="1:8" x14ac:dyDescent="0.3">
      <c r="A3265">
        <v>51285</v>
      </c>
      <c r="B3265">
        <v>268</v>
      </c>
      <c r="C3265">
        <v>4</v>
      </c>
      <c r="D3265">
        <v>4</v>
      </c>
      <c r="E3265">
        <v>3</v>
      </c>
      <c r="F3265">
        <v>31</v>
      </c>
      <c r="G3265">
        <v>21</v>
      </c>
      <c r="H3265">
        <v>1624</v>
      </c>
    </row>
    <row r="3266" spans="1:8" x14ac:dyDescent="0.3">
      <c r="A3266">
        <v>69955</v>
      </c>
      <c r="B3266">
        <v>420</v>
      </c>
      <c r="C3266">
        <v>6</v>
      </c>
      <c r="D3266">
        <v>4</v>
      </c>
      <c r="E3266">
        <v>3</v>
      </c>
      <c r="F3266">
        <v>24</v>
      </c>
      <c r="G3266">
        <v>16</v>
      </c>
      <c r="H3266">
        <v>1624</v>
      </c>
    </row>
    <row r="3267" spans="1:8" x14ac:dyDescent="0.3">
      <c r="A3267">
        <v>53285</v>
      </c>
      <c r="B3267">
        <v>268</v>
      </c>
      <c r="C3267">
        <v>4</v>
      </c>
      <c r="D3267">
        <v>4</v>
      </c>
      <c r="E3267">
        <v>3</v>
      </c>
      <c r="F3267">
        <v>29</v>
      </c>
      <c r="G3267">
        <v>21</v>
      </c>
      <c r="H3267">
        <v>1624</v>
      </c>
    </row>
    <row r="3268" spans="1:8" x14ac:dyDescent="0.3">
      <c r="A3268">
        <v>60285</v>
      </c>
      <c r="B3268">
        <v>335</v>
      </c>
      <c r="C3268">
        <v>6</v>
      </c>
      <c r="D3268">
        <v>4</v>
      </c>
      <c r="E3268">
        <v>3</v>
      </c>
      <c r="F3268">
        <v>28</v>
      </c>
      <c r="G3268">
        <v>19</v>
      </c>
      <c r="H3268">
        <v>1624</v>
      </c>
    </row>
    <row r="3269" spans="1:8" x14ac:dyDescent="0.3">
      <c r="A3269">
        <v>53285</v>
      </c>
      <c r="B3269">
        <v>335</v>
      </c>
      <c r="C3269">
        <v>6</v>
      </c>
      <c r="D3269">
        <v>4</v>
      </c>
      <c r="E3269">
        <v>3</v>
      </c>
      <c r="F3269">
        <v>30</v>
      </c>
      <c r="G3269">
        <v>20</v>
      </c>
      <c r="H3269">
        <v>1624</v>
      </c>
    </row>
    <row r="3270" spans="1:8" x14ac:dyDescent="0.3">
      <c r="A3270">
        <v>62685</v>
      </c>
      <c r="B3270">
        <v>335</v>
      </c>
      <c r="C3270">
        <v>6</v>
      </c>
      <c r="D3270">
        <v>4</v>
      </c>
      <c r="E3270">
        <v>3</v>
      </c>
      <c r="F3270">
        <v>30</v>
      </c>
      <c r="G3270">
        <v>20</v>
      </c>
      <c r="H3270">
        <v>1624</v>
      </c>
    </row>
    <row r="3271" spans="1:8" x14ac:dyDescent="0.3">
      <c r="A3271">
        <v>58285</v>
      </c>
      <c r="B3271">
        <v>268</v>
      </c>
      <c r="C3271">
        <v>4</v>
      </c>
      <c r="D3271">
        <v>4</v>
      </c>
      <c r="E3271">
        <v>3</v>
      </c>
      <c r="F3271">
        <v>29</v>
      </c>
      <c r="G3271">
        <v>21</v>
      </c>
      <c r="H3271">
        <v>1624</v>
      </c>
    </row>
    <row r="3272" spans="1:8" x14ac:dyDescent="0.3">
      <c r="A3272">
        <v>64685</v>
      </c>
      <c r="B3272">
        <v>335</v>
      </c>
      <c r="C3272">
        <v>6</v>
      </c>
      <c r="D3272">
        <v>4</v>
      </c>
      <c r="E3272">
        <v>3</v>
      </c>
      <c r="F3272">
        <v>28</v>
      </c>
      <c r="G3272">
        <v>19</v>
      </c>
      <c r="H3272">
        <v>1624</v>
      </c>
    </row>
    <row r="3273" spans="1:8" x14ac:dyDescent="0.3">
      <c r="A3273">
        <v>62685</v>
      </c>
      <c r="B3273">
        <v>268</v>
      </c>
      <c r="C3273">
        <v>4</v>
      </c>
      <c r="D3273">
        <v>4</v>
      </c>
      <c r="E3273">
        <v>3</v>
      </c>
      <c r="F3273">
        <v>29</v>
      </c>
      <c r="G3273">
        <v>21</v>
      </c>
      <c r="H3273">
        <v>1624</v>
      </c>
    </row>
    <row r="3274" spans="1:8" x14ac:dyDescent="0.3">
      <c r="A3274">
        <v>56285</v>
      </c>
      <c r="B3274">
        <v>268</v>
      </c>
      <c r="C3274">
        <v>4</v>
      </c>
      <c r="D3274">
        <v>4</v>
      </c>
      <c r="E3274">
        <v>3</v>
      </c>
      <c r="F3274">
        <v>31</v>
      </c>
      <c r="G3274">
        <v>21</v>
      </c>
      <c r="H3274">
        <v>1624</v>
      </c>
    </row>
    <row r="3275" spans="1:8" x14ac:dyDescent="0.3">
      <c r="A3275">
        <v>55285</v>
      </c>
      <c r="B3275">
        <v>335</v>
      </c>
      <c r="C3275">
        <v>6</v>
      </c>
      <c r="D3275">
        <v>4</v>
      </c>
      <c r="E3275">
        <v>3</v>
      </c>
      <c r="F3275">
        <v>28</v>
      </c>
      <c r="G3275">
        <v>19</v>
      </c>
      <c r="H3275">
        <v>1624</v>
      </c>
    </row>
    <row r="3276" spans="1:8" x14ac:dyDescent="0.3">
      <c r="A3276">
        <v>47560</v>
      </c>
      <c r="B3276">
        <v>268</v>
      </c>
      <c r="C3276">
        <v>4</v>
      </c>
      <c r="D3276">
        <v>4</v>
      </c>
      <c r="E3276">
        <v>3</v>
      </c>
      <c r="F3276">
        <v>29</v>
      </c>
      <c r="G3276">
        <v>21</v>
      </c>
      <c r="H3276">
        <v>1624</v>
      </c>
    </row>
    <row r="3277" spans="1:8" x14ac:dyDescent="0.3">
      <c r="A3277">
        <v>61195</v>
      </c>
      <c r="B3277">
        <v>335</v>
      </c>
      <c r="C3277">
        <v>6</v>
      </c>
      <c r="D3277">
        <v>4</v>
      </c>
      <c r="E3277">
        <v>3</v>
      </c>
      <c r="F3277">
        <v>27</v>
      </c>
      <c r="G3277">
        <v>19</v>
      </c>
      <c r="H3277">
        <v>1624</v>
      </c>
    </row>
    <row r="3278" spans="1:8" x14ac:dyDescent="0.3">
      <c r="A3278">
        <v>51695</v>
      </c>
      <c r="B3278">
        <v>268</v>
      </c>
      <c r="C3278">
        <v>4</v>
      </c>
      <c r="D3278">
        <v>4</v>
      </c>
      <c r="E3278">
        <v>3</v>
      </c>
      <c r="F3278">
        <v>30</v>
      </c>
      <c r="G3278">
        <v>22</v>
      </c>
      <c r="H3278">
        <v>1624</v>
      </c>
    </row>
    <row r="3279" spans="1:8" x14ac:dyDescent="0.3">
      <c r="A3279">
        <v>70795</v>
      </c>
      <c r="B3279">
        <v>420</v>
      </c>
      <c r="C3279">
        <v>6</v>
      </c>
      <c r="D3279">
        <v>4</v>
      </c>
      <c r="E3279">
        <v>3</v>
      </c>
      <c r="F3279">
        <v>24</v>
      </c>
      <c r="G3279">
        <v>16</v>
      </c>
      <c r="H3279">
        <v>1624</v>
      </c>
    </row>
    <row r="3280" spans="1:8" x14ac:dyDescent="0.3">
      <c r="A3280">
        <v>47995</v>
      </c>
      <c r="B3280">
        <v>268</v>
      </c>
      <c r="C3280">
        <v>4</v>
      </c>
      <c r="D3280">
        <v>4</v>
      </c>
      <c r="E3280">
        <v>3</v>
      </c>
      <c r="F3280">
        <v>29</v>
      </c>
      <c r="G3280">
        <v>21</v>
      </c>
      <c r="H3280">
        <v>1624</v>
      </c>
    </row>
    <row r="3281" spans="1:8" x14ac:dyDescent="0.3">
      <c r="A3281">
        <v>55695</v>
      </c>
      <c r="B3281">
        <v>335</v>
      </c>
      <c r="C3281">
        <v>6</v>
      </c>
      <c r="D3281">
        <v>4</v>
      </c>
      <c r="E3281">
        <v>3</v>
      </c>
      <c r="F3281">
        <v>27</v>
      </c>
      <c r="G3281">
        <v>19</v>
      </c>
      <c r="H3281">
        <v>1624</v>
      </c>
    </row>
    <row r="3282" spans="1:8" x14ac:dyDescent="0.3">
      <c r="A3282">
        <v>59195</v>
      </c>
      <c r="B3282">
        <v>335</v>
      </c>
      <c r="C3282">
        <v>6</v>
      </c>
      <c r="D3282">
        <v>4</v>
      </c>
      <c r="E3282">
        <v>3</v>
      </c>
      <c r="F3282">
        <v>30</v>
      </c>
      <c r="G3282">
        <v>20</v>
      </c>
      <c r="H3282">
        <v>1624</v>
      </c>
    </row>
    <row r="3283" spans="1:8" x14ac:dyDescent="0.3">
      <c r="A3283">
        <v>53695</v>
      </c>
      <c r="B3283">
        <v>335</v>
      </c>
      <c r="C3283">
        <v>6</v>
      </c>
      <c r="D3283">
        <v>4</v>
      </c>
      <c r="E3283">
        <v>3</v>
      </c>
      <c r="F3283">
        <v>30</v>
      </c>
      <c r="G3283">
        <v>20</v>
      </c>
      <c r="H3283">
        <v>1624</v>
      </c>
    </row>
    <row r="3284" spans="1:8" x14ac:dyDescent="0.3">
      <c r="A3284">
        <v>53695</v>
      </c>
      <c r="B3284">
        <v>268</v>
      </c>
      <c r="C3284">
        <v>4</v>
      </c>
      <c r="D3284">
        <v>4</v>
      </c>
      <c r="E3284">
        <v>3</v>
      </c>
      <c r="F3284">
        <v>29</v>
      </c>
      <c r="G3284">
        <v>21</v>
      </c>
      <c r="H3284">
        <v>1624</v>
      </c>
    </row>
    <row r="3285" spans="1:8" x14ac:dyDescent="0.3">
      <c r="A3285">
        <v>60695</v>
      </c>
      <c r="B3285">
        <v>420</v>
      </c>
      <c r="C3285">
        <v>6</v>
      </c>
      <c r="D3285">
        <v>4</v>
      </c>
      <c r="E3285">
        <v>3</v>
      </c>
      <c r="F3285">
        <v>24</v>
      </c>
      <c r="G3285">
        <v>16</v>
      </c>
      <c r="H3285">
        <v>1624</v>
      </c>
    </row>
    <row r="3286" spans="1:8" x14ac:dyDescent="0.3">
      <c r="A3286">
        <v>45995</v>
      </c>
      <c r="B3286">
        <v>268</v>
      </c>
      <c r="C3286">
        <v>4</v>
      </c>
      <c r="D3286">
        <v>4</v>
      </c>
      <c r="E3286">
        <v>3</v>
      </c>
      <c r="F3286">
        <v>30</v>
      </c>
      <c r="G3286">
        <v>22</v>
      </c>
      <c r="H3286">
        <v>1624</v>
      </c>
    </row>
    <row r="3287" spans="1:8" x14ac:dyDescent="0.3">
      <c r="A3287">
        <v>14980</v>
      </c>
      <c r="B3287">
        <v>122</v>
      </c>
      <c r="C3287">
        <v>4</v>
      </c>
      <c r="D3287">
        <v>4</v>
      </c>
      <c r="E3287">
        <v>1</v>
      </c>
      <c r="F3287">
        <v>30</v>
      </c>
      <c r="G3287">
        <v>25</v>
      </c>
      <c r="H3287">
        <v>2009</v>
      </c>
    </row>
    <row r="3288" spans="1:8" x14ac:dyDescent="0.3">
      <c r="A3288">
        <v>18680</v>
      </c>
      <c r="B3288">
        <v>122</v>
      </c>
      <c r="C3288">
        <v>4</v>
      </c>
      <c r="D3288">
        <v>4</v>
      </c>
      <c r="E3288">
        <v>1</v>
      </c>
      <c r="F3288">
        <v>31</v>
      </c>
      <c r="G3288">
        <v>27</v>
      </c>
      <c r="H3288">
        <v>2009</v>
      </c>
    </row>
    <row r="3289" spans="1:8" x14ac:dyDescent="0.3">
      <c r="A3289">
        <v>16580</v>
      </c>
      <c r="B3289">
        <v>122</v>
      </c>
      <c r="C3289">
        <v>4</v>
      </c>
      <c r="D3289">
        <v>4</v>
      </c>
      <c r="E3289">
        <v>1</v>
      </c>
      <c r="F3289">
        <v>30</v>
      </c>
      <c r="G3289">
        <v>25</v>
      </c>
      <c r="H3289">
        <v>2009</v>
      </c>
    </row>
    <row r="3290" spans="1:8" x14ac:dyDescent="0.3">
      <c r="A3290">
        <v>17580</v>
      </c>
      <c r="B3290">
        <v>122</v>
      </c>
      <c r="C3290">
        <v>4</v>
      </c>
      <c r="D3290">
        <v>4</v>
      </c>
      <c r="E3290">
        <v>1</v>
      </c>
      <c r="F3290">
        <v>31</v>
      </c>
      <c r="G3290">
        <v>27</v>
      </c>
      <c r="H3290">
        <v>2009</v>
      </c>
    </row>
    <row r="3291" spans="1:8" x14ac:dyDescent="0.3">
      <c r="A3291">
        <v>16760</v>
      </c>
      <c r="B3291">
        <v>122</v>
      </c>
      <c r="C3291">
        <v>4</v>
      </c>
      <c r="D3291">
        <v>4</v>
      </c>
      <c r="E3291">
        <v>1</v>
      </c>
      <c r="F3291">
        <v>30</v>
      </c>
      <c r="G3291">
        <v>25</v>
      </c>
      <c r="H3291">
        <v>2009</v>
      </c>
    </row>
    <row r="3292" spans="1:8" x14ac:dyDescent="0.3">
      <c r="A3292">
        <v>18860</v>
      </c>
      <c r="B3292">
        <v>122</v>
      </c>
      <c r="C3292">
        <v>4</v>
      </c>
      <c r="D3292">
        <v>4</v>
      </c>
      <c r="E3292">
        <v>1</v>
      </c>
      <c r="F3292">
        <v>31</v>
      </c>
      <c r="G3292">
        <v>27</v>
      </c>
      <c r="H3292">
        <v>2009</v>
      </c>
    </row>
    <row r="3293" spans="1:8" x14ac:dyDescent="0.3">
      <c r="A3293">
        <v>17760</v>
      </c>
      <c r="B3293">
        <v>122</v>
      </c>
      <c r="C3293">
        <v>4</v>
      </c>
      <c r="D3293">
        <v>4</v>
      </c>
      <c r="E3293">
        <v>1</v>
      </c>
      <c r="F3293">
        <v>31</v>
      </c>
      <c r="G3293">
        <v>27</v>
      </c>
      <c r="H3293">
        <v>2009</v>
      </c>
    </row>
    <row r="3294" spans="1:8" x14ac:dyDescent="0.3">
      <c r="A3294">
        <v>19000</v>
      </c>
      <c r="B3294">
        <v>122</v>
      </c>
      <c r="C3294">
        <v>4</v>
      </c>
      <c r="D3294">
        <v>4</v>
      </c>
      <c r="E3294">
        <v>1</v>
      </c>
      <c r="F3294">
        <v>31</v>
      </c>
      <c r="G3294">
        <v>27</v>
      </c>
      <c r="H3294">
        <v>2009</v>
      </c>
    </row>
    <row r="3295" spans="1:8" x14ac:dyDescent="0.3">
      <c r="A3295">
        <v>16900</v>
      </c>
      <c r="B3295">
        <v>122</v>
      </c>
      <c r="C3295">
        <v>4</v>
      </c>
      <c r="D3295">
        <v>4</v>
      </c>
      <c r="E3295">
        <v>1</v>
      </c>
      <c r="F3295">
        <v>30</v>
      </c>
      <c r="G3295">
        <v>25</v>
      </c>
      <c r="H3295">
        <v>2009</v>
      </c>
    </row>
    <row r="3296" spans="1:8" x14ac:dyDescent="0.3">
      <c r="A3296">
        <v>17900</v>
      </c>
      <c r="B3296">
        <v>122</v>
      </c>
      <c r="C3296">
        <v>4</v>
      </c>
      <c r="D3296">
        <v>4</v>
      </c>
      <c r="E3296">
        <v>1</v>
      </c>
      <c r="F3296">
        <v>31</v>
      </c>
      <c r="G3296">
        <v>27</v>
      </c>
      <c r="H3296">
        <v>2009</v>
      </c>
    </row>
    <row r="3297" spans="1:8" x14ac:dyDescent="0.3">
      <c r="A3297">
        <v>2000</v>
      </c>
      <c r="B3297">
        <v>140</v>
      </c>
      <c r="C3297">
        <v>8</v>
      </c>
      <c r="D3297">
        <v>4</v>
      </c>
      <c r="E3297">
        <v>3</v>
      </c>
      <c r="F3297">
        <v>22</v>
      </c>
      <c r="G3297">
        <v>15</v>
      </c>
      <c r="H3297">
        <v>26</v>
      </c>
    </row>
    <row r="3298" spans="1:8" x14ac:dyDescent="0.3">
      <c r="A3298">
        <v>2000</v>
      </c>
      <c r="B3298">
        <v>170</v>
      </c>
      <c r="C3298">
        <v>8</v>
      </c>
      <c r="D3298">
        <v>4</v>
      </c>
      <c r="E3298">
        <v>3</v>
      </c>
      <c r="F3298">
        <v>23</v>
      </c>
      <c r="G3298">
        <v>15</v>
      </c>
      <c r="H3298">
        <v>26</v>
      </c>
    </row>
    <row r="3299" spans="1:8" x14ac:dyDescent="0.3">
      <c r="A3299">
        <v>2000</v>
      </c>
      <c r="B3299">
        <v>170</v>
      </c>
      <c r="C3299">
        <v>8</v>
      </c>
      <c r="D3299">
        <v>4</v>
      </c>
      <c r="E3299">
        <v>3</v>
      </c>
      <c r="F3299">
        <v>23</v>
      </c>
      <c r="G3299">
        <v>15</v>
      </c>
      <c r="H3299">
        <v>26</v>
      </c>
    </row>
    <row r="3300" spans="1:8" x14ac:dyDescent="0.3">
      <c r="A3300">
        <v>2000</v>
      </c>
      <c r="B3300">
        <v>110</v>
      </c>
      <c r="C3300">
        <v>4</v>
      </c>
      <c r="D3300">
        <v>4</v>
      </c>
      <c r="E3300">
        <v>1</v>
      </c>
      <c r="F3300">
        <v>30</v>
      </c>
      <c r="G3300">
        <v>19</v>
      </c>
      <c r="H3300">
        <v>26</v>
      </c>
    </row>
    <row r="3301" spans="1:8" x14ac:dyDescent="0.3">
      <c r="A3301">
        <v>2000</v>
      </c>
      <c r="B3301">
        <v>160</v>
      </c>
      <c r="C3301">
        <v>4</v>
      </c>
      <c r="D3301">
        <v>4</v>
      </c>
      <c r="E3301">
        <v>1</v>
      </c>
      <c r="F3301">
        <v>28</v>
      </c>
      <c r="G3301">
        <v>20</v>
      </c>
      <c r="H3301">
        <v>26</v>
      </c>
    </row>
    <row r="3302" spans="1:8" x14ac:dyDescent="0.3">
      <c r="A3302">
        <v>2000</v>
      </c>
      <c r="B3302">
        <v>180</v>
      </c>
      <c r="C3302">
        <v>4</v>
      </c>
      <c r="D3302">
        <v>4</v>
      </c>
      <c r="E3302">
        <v>1</v>
      </c>
      <c r="F3302">
        <v>29</v>
      </c>
      <c r="G3302">
        <v>19</v>
      </c>
      <c r="H3302">
        <v>26</v>
      </c>
    </row>
    <row r="3303" spans="1:8" x14ac:dyDescent="0.3">
      <c r="A3303">
        <v>2000</v>
      </c>
      <c r="B3303">
        <v>110</v>
      </c>
      <c r="C3303">
        <v>4</v>
      </c>
      <c r="D3303">
        <v>2</v>
      </c>
      <c r="E3303">
        <v>1</v>
      </c>
      <c r="F3303">
        <v>30</v>
      </c>
      <c r="G3303">
        <v>19</v>
      </c>
      <c r="H3303">
        <v>26</v>
      </c>
    </row>
    <row r="3304" spans="1:8" x14ac:dyDescent="0.3">
      <c r="A3304">
        <v>2000</v>
      </c>
      <c r="B3304">
        <v>180</v>
      </c>
      <c r="C3304">
        <v>4</v>
      </c>
      <c r="D3304">
        <v>2</v>
      </c>
      <c r="E3304">
        <v>1</v>
      </c>
      <c r="F3304">
        <v>29</v>
      </c>
      <c r="G3304">
        <v>19</v>
      </c>
      <c r="H3304">
        <v>26</v>
      </c>
    </row>
    <row r="3305" spans="1:8" x14ac:dyDescent="0.3">
      <c r="A3305">
        <v>2000</v>
      </c>
      <c r="B3305">
        <v>160</v>
      </c>
      <c r="C3305">
        <v>4</v>
      </c>
      <c r="D3305">
        <v>2</v>
      </c>
      <c r="E3305">
        <v>1</v>
      </c>
      <c r="F3305">
        <v>28</v>
      </c>
      <c r="G3305">
        <v>20</v>
      </c>
      <c r="H3305">
        <v>26</v>
      </c>
    </row>
    <row r="3306" spans="1:8" x14ac:dyDescent="0.3">
      <c r="A3306">
        <v>2000</v>
      </c>
      <c r="B3306">
        <v>110</v>
      </c>
      <c r="C3306">
        <v>4</v>
      </c>
      <c r="D3306">
        <v>2</v>
      </c>
      <c r="E3306">
        <v>1</v>
      </c>
      <c r="F3306">
        <v>30</v>
      </c>
      <c r="G3306">
        <v>19</v>
      </c>
      <c r="H3306">
        <v>26</v>
      </c>
    </row>
    <row r="3307" spans="1:8" x14ac:dyDescent="0.3">
      <c r="A3307">
        <v>2000</v>
      </c>
      <c r="B3307">
        <v>110</v>
      </c>
      <c r="C3307">
        <v>4</v>
      </c>
      <c r="D3307">
        <v>4</v>
      </c>
      <c r="E3307">
        <v>1</v>
      </c>
      <c r="F3307">
        <v>30</v>
      </c>
      <c r="G3307">
        <v>19</v>
      </c>
      <c r="H3307">
        <v>26</v>
      </c>
    </row>
    <row r="3308" spans="1:8" x14ac:dyDescent="0.3">
      <c r="A3308">
        <v>2000</v>
      </c>
      <c r="B3308">
        <v>110</v>
      </c>
      <c r="C3308">
        <v>4</v>
      </c>
      <c r="D3308">
        <v>4</v>
      </c>
      <c r="E3308">
        <v>1</v>
      </c>
      <c r="F3308">
        <v>31</v>
      </c>
      <c r="G3308">
        <v>19</v>
      </c>
      <c r="H3308">
        <v>26</v>
      </c>
    </row>
    <row r="3309" spans="1:8" x14ac:dyDescent="0.3">
      <c r="A3309">
        <v>2000</v>
      </c>
      <c r="B3309">
        <v>110</v>
      </c>
      <c r="C3309">
        <v>4</v>
      </c>
      <c r="D3309">
        <v>2</v>
      </c>
      <c r="E3309">
        <v>1</v>
      </c>
      <c r="F3309">
        <v>31</v>
      </c>
      <c r="G3309">
        <v>19</v>
      </c>
      <c r="H3309">
        <v>26</v>
      </c>
    </row>
    <row r="3310" spans="1:8" x14ac:dyDescent="0.3">
      <c r="A3310">
        <v>2000</v>
      </c>
      <c r="B3310">
        <v>160</v>
      </c>
      <c r="C3310">
        <v>4</v>
      </c>
      <c r="D3310">
        <v>4</v>
      </c>
      <c r="E3310">
        <v>1</v>
      </c>
      <c r="F3310">
        <v>30</v>
      </c>
      <c r="G3310">
        <v>21</v>
      </c>
      <c r="H3310">
        <v>26</v>
      </c>
    </row>
    <row r="3311" spans="1:8" x14ac:dyDescent="0.3">
      <c r="A3311">
        <v>2000</v>
      </c>
      <c r="B3311">
        <v>160</v>
      </c>
      <c r="C3311">
        <v>4</v>
      </c>
      <c r="D3311">
        <v>2</v>
      </c>
      <c r="E3311">
        <v>1</v>
      </c>
      <c r="F3311">
        <v>30</v>
      </c>
      <c r="G3311">
        <v>21</v>
      </c>
      <c r="H3311">
        <v>26</v>
      </c>
    </row>
    <row r="3312" spans="1:8" x14ac:dyDescent="0.3">
      <c r="A3312">
        <v>2000</v>
      </c>
      <c r="B3312">
        <v>110</v>
      </c>
      <c r="C3312">
        <v>4</v>
      </c>
      <c r="D3312">
        <v>2</v>
      </c>
      <c r="E3312">
        <v>1</v>
      </c>
      <c r="F3312">
        <v>31</v>
      </c>
      <c r="G3312">
        <v>19</v>
      </c>
      <c r="H3312">
        <v>26</v>
      </c>
    </row>
    <row r="3313" spans="1:8" x14ac:dyDescent="0.3">
      <c r="A3313">
        <v>2000</v>
      </c>
      <c r="B3313">
        <v>180</v>
      </c>
      <c r="C3313">
        <v>4</v>
      </c>
      <c r="D3313">
        <v>2</v>
      </c>
      <c r="E3313">
        <v>1</v>
      </c>
      <c r="F3313">
        <v>30</v>
      </c>
      <c r="G3313">
        <v>21</v>
      </c>
      <c r="H3313">
        <v>26</v>
      </c>
    </row>
    <row r="3314" spans="1:8" x14ac:dyDescent="0.3">
      <c r="A3314">
        <v>2000</v>
      </c>
      <c r="B3314">
        <v>180</v>
      </c>
      <c r="C3314">
        <v>4</v>
      </c>
      <c r="D3314">
        <v>4</v>
      </c>
      <c r="E3314">
        <v>1</v>
      </c>
      <c r="F3314">
        <v>30</v>
      </c>
      <c r="G3314">
        <v>21</v>
      </c>
      <c r="H3314">
        <v>26</v>
      </c>
    </row>
    <row r="3315" spans="1:8" x14ac:dyDescent="0.3">
      <c r="A3315">
        <v>2000</v>
      </c>
      <c r="B3315">
        <v>110</v>
      </c>
      <c r="C3315">
        <v>4</v>
      </c>
      <c r="D3315">
        <v>4</v>
      </c>
      <c r="E3315">
        <v>1</v>
      </c>
      <c r="F3315">
        <v>31</v>
      </c>
      <c r="G3315">
        <v>19</v>
      </c>
      <c r="H3315">
        <v>26</v>
      </c>
    </row>
    <row r="3316" spans="1:8" x14ac:dyDescent="0.3">
      <c r="A3316">
        <v>2000</v>
      </c>
      <c r="B3316">
        <v>160</v>
      </c>
      <c r="C3316">
        <v>6</v>
      </c>
      <c r="D3316">
        <v>4</v>
      </c>
      <c r="E3316">
        <v>2</v>
      </c>
      <c r="F3316">
        <v>24</v>
      </c>
      <c r="G3316">
        <v>17</v>
      </c>
      <c r="H3316">
        <v>26</v>
      </c>
    </row>
    <row r="3317" spans="1:8" x14ac:dyDescent="0.3">
      <c r="A3317">
        <v>2000</v>
      </c>
      <c r="B3317">
        <v>160</v>
      </c>
      <c r="C3317">
        <v>6</v>
      </c>
      <c r="D3317">
        <v>4</v>
      </c>
      <c r="E3317">
        <v>2</v>
      </c>
      <c r="F3317">
        <v>27</v>
      </c>
      <c r="G3317">
        <v>17</v>
      </c>
      <c r="H3317">
        <v>26</v>
      </c>
    </row>
    <row r="3318" spans="1:8" x14ac:dyDescent="0.3">
      <c r="A3318">
        <v>2000</v>
      </c>
      <c r="B3318">
        <v>110</v>
      </c>
      <c r="C3318">
        <v>4</v>
      </c>
      <c r="D3318">
        <v>4</v>
      </c>
      <c r="E3318">
        <v>2</v>
      </c>
      <c r="F3318">
        <v>28</v>
      </c>
      <c r="G3318">
        <v>19</v>
      </c>
      <c r="H3318">
        <v>26</v>
      </c>
    </row>
    <row r="3319" spans="1:8" x14ac:dyDescent="0.3">
      <c r="A3319">
        <v>2000</v>
      </c>
      <c r="B3319">
        <v>110</v>
      </c>
      <c r="C3319">
        <v>4</v>
      </c>
      <c r="D3319">
        <v>4</v>
      </c>
      <c r="E3319">
        <v>2</v>
      </c>
      <c r="F3319">
        <v>28</v>
      </c>
      <c r="G3319">
        <v>19</v>
      </c>
      <c r="H3319">
        <v>26</v>
      </c>
    </row>
    <row r="3320" spans="1:8" x14ac:dyDescent="0.3">
      <c r="A3320">
        <v>2000</v>
      </c>
      <c r="B3320">
        <v>160</v>
      </c>
      <c r="C3320">
        <v>4</v>
      </c>
      <c r="D3320">
        <v>4</v>
      </c>
      <c r="E3320">
        <v>2</v>
      </c>
      <c r="F3320">
        <v>28</v>
      </c>
      <c r="G3320">
        <v>21</v>
      </c>
      <c r="H3320">
        <v>26</v>
      </c>
    </row>
    <row r="3321" spans="1:8" x14ac:dyDescent="0.3">
      <c r="A3321">
        <v>2000</v>
      </c>
      <c r="B3321">
        <v>160</v>
      </c>
      <c r="C3321">
        <v>6</v>
      </c>
      <c r="D3321">
        <v>4</v>
      </c>
      <c r="E3321">
        <v>2</v>
      </c>
      <c r="F3321">
        <v>26</v>
      </c>
      <c r="G3321">
        <v>18</v>
      </c>
      <c r="H3321">
        <v>26</v>
      </c>
    </row>
    <row r="3322" spans="1:8" x14ac:dyDescent="0.3">
      <c r="A3322">
        <v>2000</v>
      </c>
      <c r="B3322">
        <v>160</v>
      </c>
      <c r="C3322">
        <v>4</v>
      </c>
      <c r="D3322">
        <v>4</v>
      </c>
      <c r="E3322">
        <v>2</v>
      </c>
      <c r="F3322">
        <v>26</v>
      </c>
      <c r="G3322">
        <v>18</v>
      </c>
      <c r="H3322">
        <v>26</v>
      </c>
    </row>
    <row r="3323" spans="1:8" x14ac:dyDescent="0.3">
      <c r="A3323">
        <v>2000</v>
      </c>
      <c r="B3323">
        <v>160</v>
      </c>
      <c r="C3323">
        <v>6</v>
      </c>
      <c r="D3323">
        <v>4</v>
      </c>
      <c r="E3323">
        <v>2</v>
      </c>
      <c r="F3323">
        <v>24</v>
      </c>
      <c r="G3323">
        <v>17</v>
      </c>
      <c r="H3323">
        <v>26</v>
      </c>
    </row>
    <row r="3324" spans="1:8" x14ac:dyDescent="0.3">
      <c r="A3324">
        <v>2000</v>
      </c>
      <c r="B3324">
        <v>120</v>
      </c>
      <c r="C3324">
        <v>4</v>
      </c>
      <c r="D3324">
        <v>4</v>
      </c>
      <c r="E3324">
        <v>2</v>
      </c>
      <c r="F3324">
        <v>28</v>
      </c>
      <c r="G3324">
        <v>22</v>
      </c>
      <c r="H3324">
        <v>26</v>
      </c>
    </row>
    <row r="3325" spans="1:8" x14ac:dyDescent="0.3">
      <c r="A3325">
        <v>2000</v>
      </c>
      <c r="B3325">
        <v>120</v>
      </c>
      <c r="C3325">
        <v>6</v>
      </c>
      <c r="D3325">
        <v>4</v>
      </c>
      <c r="E3325">
        <v>2</v>
      </c>
      <c r="F3325">
        <v>26</v>
      </c>
      <c r="G3325">
        <v>17</v>
      </c>
      <c r="H3325">
        <v>26</v>
      </c>
    </row>
    <row r="3326" spans="1:8" x14ac:dyDescent="0.3">
      <c r="A3326">
        <v>2000</v>
      </c>
      <c r="B3326">
        <v>160</v>
      </c>
      <c r="C3326">
        <v>6</v>
      </c>
      <c r="D3326">
        <v>4</v>
      </c>
      <c r="E3326">
        <v>2</v>
      </c>
      <c r="F3326">
        <v>26</v>
      </c>
      <c r="G3326">
        <v>17</v>
      </c>
      <c r="H3326">
        <v>26</v>
      </c>
    </row>
    <row r="3327" spans="1:8" x14ac:dyDescent="0.3">
      <c r="A3327">
        <v>2000</v>
      </c>
      <c r="B3327">
        <v>160</v>
      </c>
      <c r="C3327">
        <v>6</v>
      </c>
      <c r="D3327">
        <v>4</v>
      </c>
      <c r="E3327">
        <v>2</v>
      </c>
      <c r="F3327">
        <v>26</v>
      </c>
      <c r="G3327">
        <v>17</v>
      </c>
      <c r="H3327">
        <v>26</v>
      </c>
    </row>
    <row r="3328" spans="1:8" x14ac:dyDescent="0.3">
      <c r="A3328">
        <v>2000</v>
      </c>
      <c r="B3328">
        <v>160</v>
      </c>
      <c r="C3328">
        <v>6</v>
      </c>
      <c r="D3328">
        <v>2</v>
      </c>
      <c r="E3328">
        <v>2</v>
      </c>
      <c r="F3328">
        <v>26</v>
      </c>
      <c r="G3328">
        <v>17</v>
      </c>
      <c r="H3328">
        <v>26</v>
      </c>
    </row>
    <row r="3329" spans="1:8" x14ac:dyDescent="0.3">
      <c r="A3329">
        <v>2000</v>
      </c>
      <c r="B3329">
        <v>160</v>
      </c>
      <c r="C3329">
        <v>6</v>
      </c>
      <c r="D3329">
        <v>2</v>
      </c>
      <c r="E3329">
        <v>2</v>
      </c>
      <c r="F3329">
        <v>26</v>
      </c>
      <c r="G3329">
        <v>17</v>
      </c>
      <c r="H3329">
        <v>26</v>
      </c>
    </row>
    <row r="3330" spans="1:8" x14ac:dyDescent="0.3">
      <c r="A3330">
        <v>2000</v>
      </c>
      <c r="B3330">
        <v>160</v>
      </c>
      <c r="C3330">
        <v>6</v>
      </c>
      <c r="D3330">
        <v>4</v>
      </c>
      <c r="E3330">
        <v>2</v>
      </c>
      <c r="F3330">
        <v>26</v>
      </c>
      <c r="G3330">
        <v>17</v>
      </c>
      <c r="H3330">
        <v>26</v>
      </c>
    </row>
    <row r="3331" spans="1:8" x14ac:dyDescent="0.3">
      <c r="A3331">
        <v>2000</v>
      </c>
      <c r="B3331">
        <v>160</v>
      </c>
      <c r="C3331">
        <v>6</v>
      </c>
      <c r="D3331">
        <v>4</v>
      </c>
      <c r="E3331">
        <v>2</v>
      </c>
      <c r="F3331">
        <v>26</v>
      </c>
      <c r="G3331">
        <v>18</v>
      </c>
      <c r="H3331">
        <v>26</v>
      </c>
    </row>
    <row r="3332" spans="1:8" x14ac:dyDescent="0.3">
      <c r="A3332">
        <v>2000</v>
      </c>
      <c r="B3332">
        <v>160</v>
      </c>
      <c r="C3332">
        <v>6</v>
      </c>
      <c r="D3332">
        <v>2</v>
      </c>
      <c r="E3332">
        <v>2</v>
      </c>
      <c r="F3332">
        <v>26</v>
      </c>
      <c r="G3332">
        <v>18</v>
      </c>
      <c r="H3332">
        <v>26</v>
      </c>
    </row>
    <row r="3333" spans="1:8" x14ac:dyDescent="0.3">
      <c r="A3333">
        <v>2000</v>
      </c>
      <c r="B3333">
        <v>160</v>
      </c>
      <c r="C3333">
        <v>6</v>
      </c>
      <c r="D3333">
        <v>4</v>
      </c>
      <c r="E3333">
        <v>2</v>
      </c>
      <c r="F3333">
        <v>26</v>
      </c>
      <c r="G3333">
        <v>18</v>
      </c>
      <c r="H3333">
        <v>26</v>
      </c>
    </row>
    <row r="3334" spans="1:8" x14ac:dyDescent="0.3">
      <c r="A3334">
        <v>2000</v>
      </c>
      <c r="B3334">
        <v>160</v>
      </c>
      <c r="C3334">
        <v>6</v>
      </c>
      <c r="D3334">
        <v>2</v>
      </c>
      <c r="E3334">
        <v>2</v>
      </c>
      <c r="F3334">
        <v>26</v>
      </c>
      <c r="G3334">
        <v>18</v>
      </c>
      <c r="H3334">
        <v>26</v>
      </c>
    </row>
    <row r="3335" spans="1:8" x14ac:dyDescent="0.3">
      <c r="A3335">
        <v>2000</v>
      </c>
      <c r="B3335">
        <v>155</v>
      </c>
      <c r="C3335">
        <v>6</v>
      </c>
      <c r="D3335">
        <v>4</v>
      </c>
      <c r="E3335">
        <v>2</v>
      </c>
      <c r="F3335">
        <v>26</v>
      </c>
      <c r="G3335">
        <v>18</v>
      </c>
      <c r="H3335">
        <v>26</v>
      </c>
    </row>
    <row r="3336" spans="1:8" x14ac:dyDescent="0.3">
      <c r="A3336">
        <v>2000</v>
      </c>
      <c r="B3336">
        <v>155</v>
      </c>
      <c r="C3336">
        <v>6</v>
      </c>
      <c r="D3336">
        <v>4</v>
      </c>
      <c r="E3336">
        <v>2</v>
      </c>
      <c r="F3336">
        <v>26</v>
      </c>
      <c r="G3336">
        <v>18</v>
      </c>
      <c r="H3336">
        <v>26</v>
      </c>
    </row>
    <row r="3337" spans="1:8" x14ac:dyDescent="0.3">
      <c r="A3337">
        <v>2000</v>
      </c>
      <c r="B3337">
        <v>155</v>
      </c>
      <c r="C3337">
        <v>6</v>
      </c>
      <c r="D3337">
        <v>4</v>
      </c>
      <c r="E3337">
        <v>2</v>
      </c>
      <c r="F3337">
        <v>27</v>
      </c>
      <c r="G3337">
        <v>17</v>
      </c>
      <c r="H3337">
        <v>26</v>
      </c>
    </row>
    <row r="3338" spans="1:8" x14ac:dyDescent="0.3">
      <c r="A3338">
        <v>2079</v>
      </c>
      <c r="B3338">
        <v>155</v>
      </c>
      <c r="C3338">
        <v>6</v>
      </c>
      <c r="D3338">
        <v>4</v>
      </c>
      <c r="E3338">
        <v>2</v>
      </c>
      <c r="F3338">
        <v>27</v>
      </c>
      <c r="G3338">
        <v>17</v>
      </c>
      <c r="H3338">
        <v>26</v>
      </c>
    </row>
    <row r="3339" spans="1:8" x14ac:dyDescent="0.3">
      <c r="A3339">
        <v>2045</v>
      </c>
      <c r="B3339">
        <v>150</v>
      </c>
      <c r="C3339">
        <v>6</v>
      </c>
      <c r="D3339">
        <v>4</v>
      </c>
      <c r="E3339">
        <v>2</v>
      </c>
      <c r="F3339">
        <v>26</v>
      </c>
      <c r="G3339">
        <v>17</v>
      </c>
      <c r="H3339">
        <v>26</v>
      </c>
    </row>
    <row r="3340" spans="1:8" x14ac:dyDescent="0.3">
      <c r="A3340">
        <v>2148</v>
      </c>
      <c r="B3340">
        <v>150</v>
      </c>
      <c r="C3340">
        <v>6</v>
      </c>
      <c r="D3340">
        <v>4</v>
      </c>
      <c r="E3340">
        <v>2</v>
      </c>
      <c r="F3340">
        <v>26</v>
      </c>
      <c r="G3340">
        <v>17</v>
      </c>
      <c r="H3340">
        <v>26</v>
      </c>
    </row>
    <row r="3341" spans="1:8" x14ac:dyDescent="0.3">
      <c r="A3341">
        <v>19960</v>
      </c>
      <c r="B3341">
        <v>146</v>
      </c>
      <c r="C3341">
        <v>4</v>
      </c>
      <c r="D3341">
        <v>4</v>
      </c>
      <c r="E3341">
        <v>1</v>
      </c>
      <c r="F3341">
        <v>35</v>
      </c>
      <c r="G3341">
        <v>29</v>
      </c>
      <c r="H3341">
        <v>586</v>
      </c>
    </row>
    <row r="3342" spans="1:8" x14ac:dyDescent="0.3">
      <c r="A3342">
        <v>21960</v>
      </c>
      <c r="B3342">
        <v>146</v>
      </c>
      <c r="C3342">
        <v>4</v>
      </c>
      <c r="D3342">
        <v>4</v>
      </c>
      <c r="E3342">
        <v>1</v>
      </c>
      <c r="F3342">
        <v>35</v>
      </c>
      <c r="G3342">
        <v>29</v>
      </c>
      <c r="H3342">
        <v>586</v>
      </c>
    </row>
    <row r="3343" spans="1:8" x14ac:dyDescent="0.3">
      <c r="A3343">
        <v>26240</v>
      </c>
      <c r="B3343">
        <v>146</v>
      </c>
      <c r="C3343">
        <v>4</v>
      </c>
      <c r="D3343">
        <v>4</v>
      </c>
      <c r="E3343">
        <v>1</v>
      </c>
      <c r="F3343">
        <v>32</v>
      </c>
      <c r="G3343">
        <v>27</v>
      </c>
      <c r="H3343">
        <v>586</v>
      </c>
    </row>
    <row r="3344" spans="1:8" x14ac:dyDescent="0.3">
      <c r="A3344">
        <v>23210</v>
      </c>
      <c r="B3344">
        <v>146</v>
      </c>
      <c r="C3344">
        <v>4</v>
      </c>
      <c r="D3344">
        <v>4</v>
      </c>
      <c r="E3344">
        <v>1</v>
      </c>
      <c r="F3344">
        <v>32</v>
      </c>
      <c r="G3344">
        <v>27</v>
      </c>
      <c r="H3344">
        <v>586</v>
      </c>
    </row>
    <row r="3345" spans="1:8" x14ac:dyDescent="0.3">
      <c r="A3345">
        <v>21210</v>
      </c>
      <c r="B3345">
        <v>146</v>
      </c>
      <c r="C3345">
        <v>4</v>
      </c>
      <c r="D3345">
        <v>4</v>
      </c>
      <c r="E3345">
        <v>1</v>
      </c>
      <c r="F3345">
        <v>32</v>
      </c>
      <c r="G3345">
        <v>27</v>
      </c>
      <c r="H3345">
        <v>586</v>
      </c>
    </row>
    <row r="3346" spans="1:8" x14ac:dyDescent="0.3">
      <c r="A3346">
        <v>24990</v>
      </c>
      <c r="B3346">
        <v>146</v>
      </c>
      <c r="C3346">
        <v>4</v>
      </c>
      <c r="D3346">
        <v>4</v>
      </c>
      <c r="E3346">
        <v>1</v>
      </c>
      <c r="F3346">
        <v>35</v>
      </c>
      <c r="G3346">
        <v>29</v>
      </c>
      <c r="H3346">
        <v>586</v>
      </c>
    </row>
    <row r="3347" spans="1:8" x14ac:dyDescent="0.3">
      <c r="A3347">
        <v>24990</v>
      </c>
      <c r="B3347">
        <v>146</v>
      </c>
      <c r="C3347">
        <v>4</v>
      </c>
      <c r="D3347">
        <v>4</v>
      </c>
      <c r="E3347">
        <v>1</v>
      </c>
      <c r="F3347">
        <v>34</v>
      </c>
      <c r="G3347">
        <v>29</v>
      </c>
      <c r="H3347">
        <v>586</v>
      </c>
    </row>
    <row r="3348" spans="1:8" x14ac:dyDescent="0.3">
      <c r="A3348">
        <v>19960</v>
      </c>
      <c r="B3348">
        <v>146</v>
      </c>
      <c r="C3348">
        <v>4</v>
      </c>
      <c r="D3348">
        <v>4</v>
      </c>
      <c r="E3348">
        <v>1</v>
      </c>
      <c r="F3348">
        <v>34</v>
      </c>
      <c r="G3348">
        <v>29</v>
      </c>
      <c r="H3348">
        <v>586</v>
      </c>
    </row>
    <row r="3349" spans="1:8" x14ac:dyDescent="0.3">
      <c r="A3349">
        <v>21960</v>
      </c>
      <c r="B3349">
        <v>146</v>
      </c>
      <c r="C3349">
        <v>4</v>
      </c>
      <c r="D3349">
        <v>4</v>
      </c>
      <c r="E3349">
        <v>1</v>
      </c>
      <c r="F3349">
        <v>34</v>
      </c>
      <c r="G3349">
        <v>29</v>
      </c>
      <c r="H3349">
        <v>586</v>
      </c>
    </row>
    <row r="3350" spans="1:8" x14ac:dyDescent="0.3">
      <c r="A3350">
        <v>23210</v>
      </c>
      <c r="B3350">
        <v>146</v>
      </c>
      <c r="C3350">
        <v>4</v>
      </c>
      <c r="D3350">
        <v>4</v>
      </c>
      <c r="E3350">
        <v>1</v>
      </c>
      <c r="F3350">
        <v>32</v>
      </c>
      <c r="G3350">
        <v>27</v>
      </c>
      <c r="H3350">
        <v>586</v>
      </c>
    </row>
    <row r="3351" spans="1:8" x14ac:dyDescent="0.3">
      <c r="A3351">
        <v>26240</v>
      </c>
      <c r="B3351">
        <v>146</v>
      </c>
      <c r="C3351">
        <v>4</v>
      </c>
      <c r="D3351">
        <v>4</v>
      </c>
      <c r="E3351">
        <v>1</v>
      </c>
      <c r="F3351">
        <v>32</v>
      </c>
      <c r="G3351">
        <v>27</v>
      </c>
      <c r="H3351">
        <v>586</v>
      </c>
    </row>
    <row r="3352" spans="1:8" x14ac:dyDescent="0.3">
      <c r="A3352">
        <v>21210</v>
      </c>
      <c r="B3352">
        <v>146</v>
      </c>
      <c r="C3352">
        <v>4</v>
      </c>
      <c r="D3352">
        <v>4</v>
      </c>
      <c r="E3352">
        <v>1</v>
      </c>
      <c r="F3352">
        <v>32</v>
      </c>
      <c r="G3352">
        <v>27</v>
      </c>
      <c r="H3352">
        <v>586</v>
      </c>
    </row>
    <row r="3353" spans="1:8" x14ac:dyDescent="0.3">
      <c r="A3353">
        <v>22795</v>
      </c>
      <c r="B3353">
        <v>155</v>
      </c>
      <c r="C3353">
        <v>4</v>
      </c>
      <c r="D3353">
        <v>4</v>
      </c>
      <c r="E3353">
        <v>2</v>
      </c>
      <c r="F3353">
        <v>32</v>
      </c>
      <c r="G3353">
        <v>26</v>
      </c>
      <c r="H3353">
        <v>586</v>
      </c>
    </row>
    <row r="3354" spans="1:8" x14ac:dyDescent="0.3">
      <c r="A3354">
        <v>24045</v>
      </c>
      <c r="B3354">
        <v>155</v>
      </c>
      <c r="C3354">
        <v>4</v>
      </c>
      <c r="D3354">
        <v>4</v>
      </c>
      <c r="E3354">
        <v>2</v>
      </c>
      <c r="F3354">
        <v>31</v>
      </c>
      <c r="G3354">
        <v>25</v>
      </c>
      <c r="H3354">
        <v>586</v>
      </c>
    </row>
    <row r="3355" spans="1:8" x14ac:dyDescent="0.3">
      <c r="A3355">
        <v>24815</v>
      </c>
      <c r="B3355">
        <v>184</v>
      </c>
      <c r="C3355">
        <v>4</v>
      </c>
      <c r="D3355">
        <v>4</v>
      </c>
      <c r="E3355">
        <v>2</v>
      </c>
      <c r="F3355">
        <v>32</v>
      </c>
      <c r="G3355">
        <v>25</v>
      </c>
      <c r="H3355">
        <v>586</v>
      </c>
    </row>
    <row r="3356" spans="1:8" x14ac:dyDescent="0.3">
      <c r="A3356">
        <v>26065</v>
      </c>
      <c r="B3356">
        <v>184</v>
      </c>
      <c r="C3356">
        <v>4</v>
      </c>
      <c r="D3356">
        <v>4</v>
      </c>
      <c r="E3356">
        <v>2</v>
      </c>
      <c r="F3356">
        <v>30</v>
      </c>
      <c r="G3356">
        <v>24</v>
      </c>
      <c r="H3356">
        <v>586</v>
      </c>
    </row>
    <row r="3357" spans="1:8" x14ac:dyDescent="0.3">
      <c r="A3357">
        <v>29070</v>
      </c>
      <c r="B3357">
        <v>184</v>
      </c>
      <c r="C3357">
        <v>4</v>
      </c>
      <c r="D3357">
        <v>4</v>
      </c>
      <c r="E3357">
        <v>2</v>
      </c>
      <c r="F3357">
        <v>30</v>
      </c>
      <c r="G3357">
        <v>24</v>
      </c>
      <c r="H3357">
        <v>586</v>
      </c>
    </row>
    <row r="3358" spans="1:8" x14ac:dyDescent="0.3">
      <c r="A3358">
        <v>21395</v>
      </c>
      <c r="B3358">
        <v>155</v>
      </c>
      <c r="C3358">
        <v>4</v>
      </c>
      <c r="D3358">
        <v>4</v>
      </c>
      <c r="E3358">
        <v>2</v>
      </c>
      <c r="F3358">
        <v>35</v>
      </c>
      <c r="G3358">
        <v>26</v>
      </c>
      <c r="H3358">
        <v>586</v>
      </c>
    </row>
    <row r="3359" spans="1:8" x14ac:dyDescent="0.3">
      <c r="A3359">
        <v>27820</v>
      </c>
      <c r="B3359">
        <v>184</v>
      </c>
      <c r="C3359">
        <v>4</v>
      </c>
      <c r="D3359">
        <v>4</v>
      </c>
      <c r="E3359">
        <v>2</v>
      </c>
      <c r="F3359">
        <v>32</v>
      </c>
      <c r="G3359">
        <v>25</v>
      </c>
      <c r="H3359">
        <v>586</v>
      </c>
    </row>
    <row r="3360" spans="1:8" x14ac:dyDescent="0.3">
      <c r="A3360">
        <v>27970</v>
      </c>
      <c r="B3360">
        <v>184</v>
      </c>
      <c r="C3360">
        <v>4</v>
      </c>
      <c r="D3360">
        <v>4</v>
      </c>
      <c r="E3360">
        <v>2</v>
      </c>
      <c r="F3360">
        <v>32</v>
      </c>
      <c r="G3360">
        <v>25</v>
      </c>
      <c r="H3360">
        <v>586</v>
      </c>
    </row>
    <row r="3361" spans="1:8" x14ac:dyDescent="0.3">
      <c r="A3361">
        <v>29220</v>
      </c>
      <c r="B3361">
        <v>184</v>
      </c>
      <c r="C3361">
        <v>4</v>
      </c>
      <c r="D3361">
        <v>4</v>
      </c>
      <c r="E3361">
        <v>2</v>
      </c>
      <c r="F3361">
        <v>30</v>
      </c>
      <c r="G3361">
        <v>24</v>
      </c>
      <c r="H3361">
        <v>586</v>
      </c>
    </row>
    <row r="3362" spans="1:8" x14ac:dyDescent="0.3">
      <c r="A3362">
        <v>26215</v>
      </c>
      <c r="B3362">
        <v>184</v>
      </c>
      <c r="C3362">
        <v>4</v>
      </c>
      <c r="D3362">
        <v>4</v>
      </c>
      <c r="E3362">
        <v>2</v>
      </c>
      <c r="F3362">
        <v>30</v>
      </c>
      <c r="G3362">
        <v>24</v>
      </c>
      <c r="H3362">
        <v>586</v>
      </c>
    </row>
    <row r="3363" spans="1:8" x14ac:dyDescent="0.3">
      <c r="A3363">
        <v>21545</v>
      </c>
      <c r="B3363">
        <v>155</v>
      </c>
      <c r="C3363">
        <v>4</v>
      </c>
      <c r="D3363">
        <v>4</v>
      </c>
      <c r="E3363">
        <v>2</v>
      </c>
      <c r="F3363">
        <v>35</v>
      </c>
      <c r="G3363">
        <v>26</v>
      </c>
      <c r="H3363">
        <v>586</v>
      </c>
    </row>
    <row r="3364" spans="1:8" x14ac:dyDescent="0.3">
      <c r="A3364">
        <v>24965</v>
      </c>
      <c r="B3364">
        <v>184</v>
      </c>
      <c r="C3364">
        <v>4</v>
      </c>
      <c r="D3364">
        <v>4</v>
      </c>
      <c r="E3364">
        <v>2</v>
      </c>
      <c r="F3364">
        <v>32</v>
      </c>
      <c r="G3364">
        <v>25</v>
      </c>
      <c r="H3364">
        <v>586</v>
      </c>
    </row>
    <row r="3365" spans="1:8" x14ac:dyDescent="0.3">
      <c r="A3365">
        <v>22945</v>
      </c>
      <c r="B3365">
        <v>155</v>
      </c>
      <c r="C3365">
        <v>4</v>
      </c>
      <c r="D3365">
        <v>4</v>
      </c>
      <c r="E3365">
        <v>2</v>
      </c>
      <c r="F3365">
        <v>32</v>
      </c>
      <c r="G3365">
        <v>26</v>
      </c>
      <c r="H3365">
        <v>586</v>
      </c>
    </row>
    <row r="3366" spans="1:8" x14ac:dyDescent="0.3">
      <c r="A3366">
        <v>24195</v>
      </c>
      <c r="B3366">
        <v>155</v>
      </c>
      <c r="C3366">
        <v>4</v>
      </c>
      <c r="D3366">
        <v>4</v>
      </c>
      <c r="E3366">
        <v>2</v>
      </c>
      <c r="F3366">
        <v>31</v>
      </c>
      <c r="G3366">
        <v>25</v>
      </c>
      <c r="H3366">
        <v>586</v>
      </c>
    </row>
    <row r="3367" spans="1:8" x14ac:dyDescent="0.3">
      <c r="A3367">
        <v>24395</v>
      </c>
      <c r="B3367">
        <v>184</v>
      </c>
      <c r="C3367">
        <v>4</v>
      </c>
      <c r="D3367">
        <v>4</v>
      </c>
      <c r="E3367">
        <v>2</v>
      </c>
      <c r="F3367">
        <v>30</v>
      </c>
      <c r="G3367">
        <v>24</v>
      </c>
      <c r="H3367">
        <v>586</v>
      </c>
    </row>
    <row r="3368" spans="1:8" x14ac:dyDescent="0.3">
      <c r="A3368">
        <v>21795</v>
      </c>
      <c r="B3368">
        <v>155</v>
      </c>
      <c r="C3368">
        <v>4</v>
      </c>
      <c r="D3368">
        <v>4</v>
      </c>
      <c r="E3368">
        <v>2</v>
      </c>
      <c r="F3368">
        <v>35</v>
      </c>
      <c r="G3368">
        <v>26</v>
      </c>
      <c r="H3368">
        <v>586</v>
      </c>
    </row>
    <row r="3369" spans="1:8" x14ac:dyDescent="0.3">
      <c r="A3369">
        <v>26465</v>
      </c>
      <c r="B3369">
        <v>184</v>
      </c>
      <c r="C3369">
        <v>4</v>
      </c>
      <c r="D3369">
        <v>4</v>
      </c>
      <c r="E3369">
        <v>2</v>
      </c>
      <c r="F3369">
        <v>30</v>
      </c>
      <c r="G3369">
        <v>24</v>
      </c>
      <c r="H3369">
        <v>586</v>
      </c>
    </row>
    <row r="3370" spans="1:8" x14ac:dyDescent="0.3">
      <c r="A3370">
        <v>24445</v>
      </c>
      <c r="B3370">
        <v>184</v>
      </c>
      <c r="C3370">
        <v>4</v>
      </c>
      <c r="D3370">
        <v>4</v>
      </c>
      <c r="E3370">
        <v>2</v>
      </c>
      <c r="F3370">
        <v>30</v>
      </c>
      <c r="G3370">
        <v>24</v>
      </c>
      <c r="H3370">
        <v>586</v>
      </c>
    </row>
    <row r="3371" spans="1:8" x14ac:dyDescent="0.3">
      <c r="A3371">
        <v>21795</v>
      </c>
      <c r="B3371">
        <v>155</v>
      </c>
      <c r="C3371">
        <v>4</v>
      </c>
      <c r="D3371">
        <v>4</v>
      </c>
      <c r="E3371">
        <v>2</v>
      </c>
      <c r="F3371">
        <v>35</v>
      </c>
      <c r="G3371">
        <v>26</v>
      </c>
      <c r="H3371">
        <v>586</v>
      </c>
    </row>
    <row r="3372" spans="1:8" x14ac:dyDescent="0.3">
      <c r="A3372">
        <v>23195</v>
      </c>
      <c r="B3372">
        <v>184</v>
      </c>
      <c r="C3372">
        <v>4</v>
      </c>
      <c r="D3372">
        <v>4</v>
      </c>
      <c r="E3372">
        <v>2</v>
      </c>
      <c r="F3372">
        <v>33</v>
      </c>
      <c r="G3372">
        <v>26</v>
      </c>
      <c r="H3372">
        <v>586</v>
      </c>
    </row>
    <row r="3373" spans="1:8" x14ac:dyDescent="0.3">
      <c r="A3373">
        <v>24895</v>
      </c>
      <c r="B3373">
        <v>184</v>
      </c>
      <c r="C3373">
        <v>4</v>
      </c>
      <c r="D3373">
        <v>4</v>
      </c>
      <c r="E3373">
        <v>2</v>
      </c>
      <c r="F3373">
        <v>30</v>
      </c>
      <c r="G3373">
        <v>24</v>
      </c>
      <c r="H3373">
        <v>586</v>
      </c>
    </row>
    <row r="3374" spans="1:8" x14ac:dyDescent="0.3">
      <c r="A3374">
        <v>29870</v>
      </c>
      <c r="B3374">
        <v>184</v>
      </c>
      <c r="C3374">
        <v>4</v>
      </c>
      <c r="D3374">
        <v>4</v>
      </c>
      <c r="E3374">
        <v>2</v>
      </c>
      <c r="F3374">
        <v>30</v>
      </c>
      <c r="G3374">
        <v>24</v>
      </c>
      <c r="H3374">
        <v>586</v>
      </c>
    </row>
    <row r="3375" spans="1:8" x14ac:dyDescent="0.3">
      <c r="A3375">
        <v>28570</v>
      </c>
      <c r="B3375">
        <v>184</v>
      </c>
      <c r="C3375">
        <v>4</v>
      </c>
      <c r="D3375">
        <v>4</v>
      </c>
      <c r="E3375">
        <v>2</v>
      </c>
      <c r="F3375">
        <v>33</v>
      </c>
      <c r="G3375">
        <v>26</v>
      </c>
      <c r="H3375">
        <v>586</v>
      </c>
    </row>
    <row r="3376" spans="1:8" x14ac:dyDescent="0.3">
      <c r="A3376">
        <v>29470</v>
      </c>
      <c r="B3376">
        <v>184</v>
      </c>
      <c r="C3376">
        <v>4</v>
      </c>
      <c r="D3376">
        <v>4</v>
      </c>
      <c r="E3376">
        <v>2</v>
      </c>
      <c r="F3376">
        <v>30</v>
      </c>
      <c r="G3376">
        <v>24</v>
      </c>
      <c r="H3376">
        <v>586</v>
      </c>
    </row>
    <row r="3377" spans="1:8" x14ac:dyDescent="0.3">
      <c r="A3377">
        <v>25215</v>
      </c>
      <c r="B3377">
        <v>184</v>
      </c>
      <c r="C3377">
        <v>4</v>
      </c>
      <c r="D3377">
        <v>4</v>
      </c>
      <c r="E3377">
        <v>2</v>
      </c>
      <c r="F3377">
        <v>33</v>
      </c>
      <c r="G3377">
        <v>26</v>
      </c>
      <c r="H3377">
        <v>586</v>
      </c>
    </row>
    <row r="3378" spans="1:8" x14ac:dyDescent="0.3">
      <c r="A3378">
        <v>25215</v>
      </c>
      <c r="B3378">
        <v>184</v>
      </c>
      <c r="C3378">
        <v>4</v>
      </c>
      <c r="D3378">
        <v>4</v>
      </c>
      <c r="E3378">
        <v>2</v>
      </c>
      <c r="F3378">
        <v>33</v>
      </c>
      <c r="G3378">
        <v>26</v>
      </c>
      <c r="H3378">
        <v>586</v>
      </c>
    </row>
    <row r="3379" spans="1:8" x14ac:dyDescent="0.3">
      <c r="A3379">
        <v>23595</v>
      </c>
      <c r="B3379">
        <v>184</v>
      </c>
      <c r="C3379">
        <v>4</v>
      </c>
      <c r="D3379">
        <v>4</v>
      </c>
      <c r="E3379">
        <v>2</v>
      </c>
      <c r="F3379">
        <v>33</v>
      </c>
      <c r="G3379">
        <v>26</v>
      </c>
      <c r="H3379">
        <v>586</v>
      </c>
    </row>
    <row r="3380" spans="1:8" x14ac:dyDescent="0.3">
      <c r="A3380">
        <v>28220</v>
      </c>
      <c r="B3380">
        <v>184</v>
      </c>
      <c r="C3380">
        <v>4</v>
      </c>
      <c r="D3380">
        <v>4</v>
      </c>
      <c r="E3380">
        <v>2</v>
      </c>
      <c r="F3380">
        <v>33</v>
      </c>
      <c r="G3380">
        <v>26</v>
      </c>
      <c r="H3380">
        <v>586</v>
      </c>
    </row>
    <row r="3381" spans="1:8" x14ac:dyDescent="0.3">
      <c r="A3381">
        <v>26515</v>
      </c>
      <c r="B3381">
        <v>184</v>
      </c>
      <c r="C3381">
        <v>4</v>
      </c>
      <c r="D3381">
        <v>4</v>
      </c>
      <c r="E3381">
        <v>2</v>
      </c>
      <c r="F3381">
        <v>30</v>
      </c>
      <c r="G3381">
        <v>24</v>
      </c>
      <c r="H3381">
        <v>586</v>
      </c>
    </row>
    <row r="3382" spans="1:8" x14ac:dyDescent="0.3">
      <c r="A3382">
        <v>25950</v>
      </c>
      <c r="B3382">
        <v>244</v>
      </c>
      <c r="C3382">
        <v>4</v>
      </c>
      <c r="D3382">
        <v>4</v>
      </c>
      <c r="E3382">
        <v>2</v>
      </c>
      <c r="F3382">
        <v>25</v>
      </c>
      <c r="G3382">
        <v>18</v>
      </c>
      <c r="H3382">
        <v>586</v>
      </c>
    </row>
    <row r="3383" spans="1:8" x14ac:dyDescent="0.3">
      <c r="A3383">
        <v>27650</v>
      </c>
      <c r="B3383">
        <v>244</v>
      </c>
      <c r="C3383">
        <v>4</v>
      </c>
      <c r="D3383">
        <v>4</v>
      </c>
      <c r="E3383">
        <v>2</v>
      </c>
      <c r="F3383">
        <v>23</v>
      </c>
      <c r="G3383">
        <v>17</v>
      </c>
      <c r="H3383">
        <v>586</v>
      </c>
    </row>
    <row r="3384" spans="1:8" x14ac:dyDescent="0.3">
      <c r="A3384">
        <v>31335</v>
      </c>
      <c r="B3384">
        <v>244</v>
      </c>
      <c r="C3384">
        <v>4</v>
      </c>
      <c r="D3384">
        <v>4</v>
      </c>
      <c r="E3384">
        <v>2</v>
      </c>
      <c r="F3384">
        <v>25</v>
      </c>
      <c r="G3384">
        <v>18</v>
      </c>
      <c r="H3384">
        <v>586</v>
      </c>
    </row>
    <row r="3385" spans="1:8" x14ac:dyDescent="0.3">
      <c r="A3385">
        <v>33035</v>
      </c>
      <c r="B3385">
        <v>244</v>
      </c>
      <c r="C3385">
        <v>4</v>
      </c>
      <c r="D3385">
        <v>4</v>
      </c>
      <c r="E3385">
        <v>2</v>
      </c>
      <c r="F3385">
        <v>23</v>
      </c>
      <c r="G3385">
        <v>17</v>
      </c>
      <c r="H3385">
        <v>586</v>
      </c>
    </row>
    <row r="3386" spans="1:8" x14ac:dyDescent="0.3">
      <c r="A3386">
        <v>21700</v>
      </c>
      <c r="B3386">
        <v>161</v>
      </c>
      <c r="C3386">
        <v>4</v>
      </c>
      <c r="D3386">
        <v>4</v>
      </c>
      <c r="E3386">
        <v>2</v>
      </c>
      <c r="F3386">
        <v>28</v>
      </c>
      <c r="G3386">
        <v>20</v>
      </c>
      <c r="H3386">
        <v>586</v>
      </c>
    </row>
    <row r="3387" spans="1:8" x14ac:dyDescent="0.3">
      <c r="A3387">
        <v>22490</v>
      </c>
      <c r="B3387">
        <v>161</v>
      </c>
      <c r="C3387">
        <v>4</v>
      </c>
      <c r="D3387">
        <v>4</v>
      </c>
      <c r="E3387">
        <v>2</v>
      </c>
      <c r="F3387">
        <v>28</v>
      </c>
      <c r="G3387">
        <v>20</v>
      </c>
      <c r="H3387">
        <v>586</v>
      </c>
    </row>
    <row r="3388" spans="1:8" x14ac:dyDescent="0.3">
      <c r="A3388">
        <v>33340</v>
      </c>
      <c r="B3388">
        <v>244</v>
      </c>
      <c r="C3388">
        <v>4</v>
      </c>
      <c r="D3388">
        <v>4</v>
      </c>
      <c r="E3388">
        <v>2</v>
      </c>
      <c r="F3388">
        <v>21</v>
      </c>
      <c r="G3388">
        <v>17</v>
      </c>
      <c r="H3388">
        <v>586</v>
      </c>
    </row>
    <row r="3389" spans="1:8" x14ac:dyDescent="0.3">
      <c r="A3389">
        <v>31640</v>
      </c>
      <c r="B3389">
        <v>244</v>
      </c>
      <c r="C3389">
        <v>4</v>
      </c>
      <c r="D3389">
        <v>4</v>
      </c>
      <c r="E3389">
        <v>2</v>
      </c>
      <c r="F3389">
        <v>24</v>
      </c>
      <c r="G3389">
        <v>18</v>
      </c>
      <c r="H3389">
        <v>586</v>
      </c>
    </row>
    <row r="3390" spans="1:8" x14ac:dyDescent="0.3">
      <c r="A3390">
        <v>21990</v>
      </c>
      <c r="B3390">
        <v>161</v>
      </c>
      <c r="C3390">
        <v>4</v>
      </c>
      <c r="D3390">
        <v>4</v>
      </c>
      <c r="E3390">
        <v>2</v>
      </c>
      <c r="F3390">
        <v>28</v>
      </c>
      <c r="G3390">
        <v>20</v>
      </c>
      <c r="H3390">
        <v>586</v>
      </c>
    </row>
    <row r="3391" spans="1:8" x14ac:dyDescent="0.3">
      <c r="A3391">
        <v>27955</v>
      </c>
      <c r="B3391">
        <v>244</v>
      </c>
      <c r="C3391">
        <v>4</v>
      </c>
      <c r="D3391">
        <v>4</v>
      </c>
      <c r="E3391">
        <v>2</v>
      </c>
      <c r="F3391">
        <v>21</v>
      </c>
      <c r="G3391">
        <v>17</v>
      </c>
      <c r="H3391">
        <v>586</v>
      </c>
    </row>
    <row r="3392" spans="1:8" x14ac:dyDescent="0.3">
      <c r="A3392">
        <v>22795</v>
      </c>
      <c r="B3392">
        <v>161</v>
      </c>
      <c r="C3392">
        <v>4</v>
      </c>
      <c r="D3392">
        <v>4</v>
      </c>
      <c r="E3392">
        <v>2</v>
      </c>
      <c r="F3392">
        <v>28</v>
      </c>
      <c r="G3392">
        <v>20</v>
      </c>
      <c r="H3392">
        <v>586</v>
      </c>
    </row>
    <row r="3393" spans="1:8" x14ac:dyDescent="0.3">
      <c r="A3393">
        <v>26390</v>
      </c>
      <c r="B3393">
        <v>161</v>
      </c>
      <c r="C3393">
        <v>4</v>
      </c>
      <c r="D3393">
        <v>4</v>
      </c>
      <c r="E3393">
        <v>2</v>
      </c>
      <c r="F3393">
        <v>28</v>
      </c>
      <c r="G3393">
        <v>20</v>
      </c>
      <c r="H3393">
        <v>586</v>
      </c>
    </row>
    <row r="3394" spans="1:8" x14ac:dyDescent="0.3">
      <c r="A3394">
        <v>26255</v>
      </c>
      <c r="B3394">
        <v>244</v>
      </c>
      <c r="C3394">
        <v>4</v>
      </c>
      <c r="D3394">
        <v>4</v>
      </c>
      <c r="E3394">
        <v>2</v>
      </c>
      <c r="F3394">
        <v>24</v>
      </c>
      <c r="G3394">
        <v>18</v>
      </c>
      <c r="H3394">
        <v>586</v>
      </c>
    </row>
    <row r="3395" spans="1:8" x14ac:dyDescent="0.3">
      <c r="A3395">
        <v>26455</v>
      </c>
      <c r="B3395">
        <v>244</v>
      </c>
      <c r="C3395">
        <v>4</v>
      </c>
      <c r="D3395">
        <v>4</v>
      </c>
      <c r="E3395">
        <v>2</v>
      </c>
      <c r="F3395">
        <v>24</v>
      </c>
      <c r="G3395">
        <v>18</v>
      </c>
      <c r="H3395">
        <v>586</v>
      </c>
    </row>
    <row r="3396" spans="1:8" x14ac:dyDescent="0.3">
      <c r="A3396">
        <v>31840</v>
      </c>
      <c r="B3396">
        <v>244</v>
      </c>
      <c r="C3396">
        <v>4</v>
      </c>
      <c r="D3396">
        <v>4</v>
      </c>
      <c r="E3396">
        <v>2</v>
      </c>
      <c r="F3396">
        <v>24</v>
      </c>
      <c r="G3396">
        <v>18</v>
      </c>
      <c r="H3396">
        <v>586</v>
      </c>
    </row>
    <row r="3397" spans="1:8" x14ac:dyDescent="0.3">
      <c r="A3397">
        <v>26590</v>
      </c>
      <c r="B3397">
        <v>161</v>
      </c>
      <c r="C3397">
        <v>4</v>
      </c>
      <c r="D3397">
        <v>4</v>
      </c>
      <c r="E3397">
        <v>2</v>
      </c>
      <c r="F3397">
        <v>27</v>
      </c>
      <c r="G3397">
        <v>20</v>
      </c>
      <c r="H3397">
        <v>586</v>
      </c>
    </row>
    <row r="3398" spans="1:8" x14ac:dyDescent="0.3">
      <c r="A3398">
        <v>22995</v>
      </c>
      <c r="B3398">
        <v>161</v>
      </c>
      <c r="C3398">
        <v>4</v>
      </c>
      <c r="D3398">
        <v>4</v>
      </c>
      <c r="E3398">
        <v>2</v>
      </c>
      <c r="F3398">
        <v>27</v>
      </c>
      <c r="G3398">
        <v>20</v>
      </c>
      <c r="H3398">
        <v>586</v>
      </c>
    </row>
    <row r="3399" spans="1:8" x14ac:dyDescent="0.3">
      <c r="A3399">
        <v>28155</v>
      </c>
      <c r="B3399">
        <v>244</v>
      </c>
      <c r="C3399">
        <v>4</v>
      </c>
      <c r="D3399">
        <v>4</v>
      </c>
      <c r="E3399">
        <v>2</v>
      </c>
      <c r="F3399">
        <v>21</v>
      </c>
      <c r="G3399">
        <v>17</v>
      </c>
      <c r="H3399">
        <v>586</v>
      </c>
    </row>
    <row r="3400" spans="1:8" x14ac:dyDescent="0.3">
      <c r="A3400">
        <v>33540</v>
      </c>
      <c r="B3400">
        <v>244</v>
      </c>
      <c r="C3400">
        <v>4</v>
      </c>
      <c r="D3400">
        <v>4</v>
      </c>
      <c r="E3400">
        <v>2</v>
      </c>
      <c r="F3400">
        <v>21</v>
      </c>
      <c r="G3400">
        <v>17</v>
      </c>
      <c r="H3400">
        <v>586</v>
      </c>
    </row>
    <row r="3401" spans="1:8" x14ac:dyDescent="0.3">
      <c r="A3401">
        <v>22190</v>
      </c>
      <c r="B3401">
        <v>161</v>
      </c>
      <c r="C3401">
        <v>4</v>
      </c>
      <c r="D3401">
        <v>4</v>
      </c>
      <c r="E3401">
        <v>2</v>
      </c>
      <c r="F3401">
        <v>27</v>
      </c>
      <c r="G3401">
        <v>20</v>
      </c>
      <c r="H3401">
        <v>586</v>
      </c>
    </row>
    <row r="3402" spans="1:8" x14ac:dyDescent="0.3">
      <c r="A3402">
        <v>31575</v>
      </c>
      <c r="B3402">
        <v>273</v>
      </c>
      <c r="C3402">
        <v>6</v>
      </c>
      <c r="D3402">
        <v>4</v>
      </c>
      <c r="E3402">
        <v>3</v>
      </c>
      <c r="F3402">
        <v>22</v>
      </c>
      <c r="G3402">
        <v>16</v>
      </c>
      <c r="H3402">
        <v>586</v>
      </c>
    </row>
    <row r="3403" spans="1:8" x14ac:dyDescent="0.3">
      <c r="A3403">
        <v>29985</v>
      </c>
      <c r="B3403">
        <v>273</v>
      </c>
      <c r="C3403">
        <v>6</v>
      </c>
      <c r="D3403">
        <v>4</v>
      </c>
      <c r="E3403">
        <v>3</v>
      </c>
      <c r="F3403">
        <v>24</v>
      </c>
      <c r="G3403">
        <v>17</v>
      </c>
      <c r="H3403">
        <v>586</v>
      </c>
    </row>
    <row r="3404" spans="1:8" x14ac:dyDescent="0.3">
      <c r="A3404">
        <v>32480</v>
      </c>
      <c r="B3404">
        <v>273</v>
      </c>
      <c r="C3404">
        <v>6</v>
      </c>
      <c r="D3404">
        <v>4</v>
      </c>
      <c r="E3404">
        <v>3</v>
      </c>
      <c r="F3404">
        <v>24</v>
      </c>
      <c r="G3404">
        <v>17</v>
      </c>
      <c r="H3404">
        <v>586</v>
      </c>
    </row>
    <row r="3405" spans="1:8" x14ac:dyDescent="0.3">
      <c r="A3405">
        <v>36625</v>
      </c>
      <c r="B3405">
        <v>273</v>
      </c>
      <c r="C3405">
        <v>6</v>
      </c>
      <c r="D3405">
        <v>4</v>
      </c>
      <c r="E3405">
        <v>3</v>
      </c>
      <c r="F3405">
        <v>22</v>
      </c>
      <c r="G3405">
        <v>16</v>
      </c>
      <c r="H3405">
        <v>586</v>
      </c>
    </row>
    <row r="3406" spans="1:8" x14ac:dyDescent="0.3">
      <c r="A3406">
        <v>35035</v>
      </c>
      <c r="B3406">
        <v>273</v>
      </c>
      <c r="C3406">
        <v>6</v>
      </c>
      <c r="D3406">
        <v>4</v>
      </c>
      <c r="E3406">
        <v>3</v>
      </c>
      <c r="F3406">
        <v>24</v>
      </c>
      <c r="G3406">
        <v>17</v>
      </c>
      <c r="H3406">
        <v>586</v>
      </c>
    </row>
    <row r="3407" spans="1:8" x14ac:dyDescent="0.3">
      <c r="A3407">
        <v>34070</v>
      </c>
      <c r="B3407">
        <v>273</v>
      </c>
      <c r="C3407">
        <v>6</v>
      </c>
      <c r="D3407">
        <v>4</v>
      </c>
      <c r="E3407">
        <v>3</v>
      </c>
      <c r="F3407">
        <v>22</v>
      </c>
      <c r="G3407">
        <v>16</v>
      </c>
      <c r="H3407">
        <v>586</v>
      </c>
    </row>
    <row r="3408" spans="1:8" x14ac:dyDescent="0.3">
      <c r="A3408">
        <v>35035</v>
      </c>
      <c r="B3408">
        <v>273</v>
      </c>
      <c r="C3408">
        <v>6</v>
      </c>
      <c r="D3408">
        <v>4</v>
      </c>
      <c r="E3408">
        <v>3</v>
      </c>
      <c r="F3408">
        <v>24</v>
      </c>
      <c r="G3408">
        <v>17</v>
      </c>
      <c r="H3408">
        <v>586</v>
      </c>
    </row>
    <row r="3409" spans="1:8" x14ac:dyDescent="0.3">
      <c r="A3409">
        <v>36625</v>
      </c>
      <c r="B3409">
        <v>273</v>
      </c>
      <c r="C3409">
        <v>6</v>
      </c>
      <c r="D3409">
        <v>4</v>
      </c>
      <c r="E3409">
        <v>3</v>
      </c>
      <c r="F3409">
        <v>22</v>
      </c>
      <c r="G3409">
        <v>16</v>
      </c>
      <c r="H3409">
        <v>586</v>
      </c>
    </row>
    <row r="3410" spans="1:8" x14ac:dyDescent="0.3">
      <c r="A3410">
        <v>31575</v>
      </c>
      <c r="B3410">
        <v>273</v>
      </c>
      <c r="C3410">
        <v>6</v>
      </c>
      <c r="D3410">
        <v>4</v>
      </c>
      <c r="E3410">
        <v>3</v>
      </c>
      <c r="F3410">
        <v>22</v>
      </c>
      <c r="G3410">
        <v>16</v>
      </c>
      <c r="H3410">
        <v>586</v>
      </c>
    </row>
    <row r="3411" spans="1:8" x14ac:dyDescent="0.3">
      <c r="A3411">
        <v>34070</v>
      </c>
      <c r="B3411">
        <v>273</v>
      </c>
      <c r="C3411">
        <v>6</v>
      </c>
      <c r="D3411">
        <v>4</v>
      </c>
      <c r="E3411">
        <v>3</v>
      </c>
      <c r="F3411">
        <v>22</v>
      </c>
      <c r="G3411">
        <v>16</v>
      </c>
      <c r="H3411">
        <v>586</v>
      </c>
    </row>
    <row r="3412" spans="1:8" x14ac:dyDescent="0.3">
      <c r="A3412">
        <v>32480</v>
      </c>
      <c r="B3412">
        <v>273</v>
      </c>
      <c r="C3412">
        <v>6</v>
      </c>
      <c r="D3412">
        <v>4</v>
      </c>
      <c r="E3412">
        <v>3</v>
      </c>
      <c r="F3412">
        <v>24</v>
      </c>
      <c r="G3412">
        <v>17</v>
      </c>
      <c r="H3412">
        <v>586</v>
      </c>
    </row>
    <row r="3413" spans="1:8" x14ac:dyDescent="0.3">
      <c r="A3413">
        <v>29985</v>
      </c>
      <c r="B3413">
        <v>273</v>
      </c>
      <c r="C3413">
        <v>6</v>
      </c>
      <c r="D3413">
        <v>4</v>
      </c>
      <c r="E3413">
        <v>3</v>
      </c>
      <c r="F3413">
        <v>24</v>
      </c>
      <c r="G3413">
        <v>17</v>
      </c>
      <c r="H3413">
        <v>586</v>
      </c>
    </row>
    <row r="3414" spans="1:8" x14ac:dyDescent="0.3">
      <c r="A3414">
        <v>35970</v>
      </c>
      <c r="B3414">
        <v>227</v>
      </c>
      <c r="C3414">
        <v>4</v>
      </c>
      <c r="D3414">
        <v>4</v>
      </c>
      <c r="E3414">
        <v>3</v>
      </c>
      <c r="F3414">
        <v>28</v>
      </c>
      <c r="G3414">
        <v>22</v>
      </c>
      <c r="H3414">
        <v>586</v>
      </c>
    </row>
    <row r="3415" spans="1:8" x14ac:dyDescent="0.3">
      <c r="A3415">
        <v>33320</v>
      </c>
      <c r="B3415">
        <v>227</v>
      </c>
      <c r="C3415">
        <v>4</v>
      </c>
      <c r="D3415">
        <v>4</v>
      </c>
      <c r="E3415">
        <v>3</v>
      </c>
      <c r="F3415">
        <v>27</v>
      </c>
      <c r="G3415">
        <v>21</v>
      </c>
      <c r="H3415">
        <v>586</v>
      </c>
    </row>
    <row r="3416" spans="1:8" x14ac:dyDescent="0.3">
      <c r="A3416">
        <v>41970</v>
      </c>
      <c r="B3416">
        <v>227</v>
      </c>
      <c r="C3416">
        <v>4</v>
      </c>
      <c r="D3416">
        <v>4</v>
      </c>
      <c r="E3416">
        <v>3</v>
      </c>
      <c r="F3416">
        <v>27</v>
      </c>
      <c r="G3416">
        <v>21</v>
      </c>
      <c r="H3416">
        <v>586</v>
      </c>
    </row>
    <row r="3417" spans="1:8" x14ac:dyDescent="0.3">
      <c r="A3417">
        <v>40170</v>
      </c>
      <c r="B3417">
        <v>227</v>
      </c>
      <c r="C3417">
        <v>4</v>
      </c>
      <c r="D3417">
        <v>4</v>
      </c>
      <c r="E3417">
        <v>3</v>
      </c>
      <c r="F3417">
        <v>28</v>
      </c>
      <c r="G3417">
        <v>22</v>
      </c>
      <c r="H3417">
        <v>586</v>
      </c>
    </row>
    <row r="3418" spans="1:8" x14ac:dyDescent="0.3">
      <c r="A3418">
        <v>31520</v>
      </c>
      <c r="B3418">
        <v>227</v>
      </c>
      <c r="C3418">
        <v>4</v>
      </c>
      <c r="D3418">
        <v>4</v>
      </c>
      <c r="E3418">
        <v>3</v>
      </c>
      <c r="F3418">
        <v>28</v>
      </c>
      <c r="G3418">
        <v>22</v>
      </c>
      <c r="H3418">
        <v>586</v>
      </c>
    </row>
    <row r="3419" spans="1:8" x14ac:dyDescent="0.3">
      <c r="A3419">
        <v>44015</v>
      </c>
      <c r="B3419">
        <v>227</v>
      </c>
      <c r="C3419">
        <v>4</v>
      </c>
      <c r="D3419">
        <v>4</v>
      </c>
      <c r="E3419">
        <v>3</v>
      </c>
      <c r="F3419">
        <v>27</v>
      </c>
      <c r="G3419">
        <v>21</v>
      </c>
      <c r="H3419">
        <v>586</v>
      </c>
    </row>
    <row r="3420" spans="1:8" x14ac:dyDescent="0.3">
      <c r="A3420">
        <v>37770</v>
      </c>
      <c r="B3420">
        <v>227</v>
      </c>
      <c r="C3420">
        <v>4</v>
      </c>
      <c r="D3420">
        <v>4</v>
      </c>
      <c r="E3420">
        <v>3</v>
      </c>
      <c r="F3420">
        <v>27</v>
      </c>
      <c r="G3420">
        <v>21</v>
      </c>
      <c r="H3420">
        <v>586</v>
      </c>
    </row>
    <row r="3421" spans="1:8" x14ac:dyDescent="0.3">
      <c r="A3421">
        <v>26170</v>
      </c>
      <c r="B3421">
        <v>210</v>
      </c>
      <c r="C3421">
        <v>6</v>
      </c>
      <c r="D3421">
        <v>4</v>
      </c>
      <c r="E3421">
        <v>1</v>
      </c>
      <c r="F3421">
        <v>20</v>
      </c>
      <c r="G3421">
        <v>15</v>
      </c>
      <c r="H3421">
        <v>1851</v>
      </c>
    </row>
    <row r="3422" spans="1:8" x14ac:dyDescent="0.3">
      <c r="A3422">
        <v>27780</v>
      </c>
      <c r="B3422">
        <v>302</v>
      </c>
      <c r="C3422">
        <v>8</v>
      </c>
      <c r="D3422">
        <v>4</v>
      </c>
      <c r="E3422">
        <v>1</v>
      </c>
      <c r="F3422">
        <v>19</v>
      </c>
      <c r="G3422">
        <v>14</v>
      </c>
      <c r="H3422">
        <v>1851</v>
      </c>
    </row>
    <row r="3423" spans="1:8" x14ac:dyDescent="0.3">
      <c r="A3423">
        <v>22030</v>
      </c>
      <c r="B3423">
        <v>210</v>
      </c>
      <c r="C3423">
        <v>6</v>
      </c>
      <c r="D3423">
        <v>4</v>
      </c>
      <c r="E3423">
        <v>1</v>
      </c>
      <c r="F3423">
        <v>20</v>
      </c>
      <c r="G3423">
        <v>15</v>
      </c>
      <c r="H3423">
        <v>1851</v>
      </c>
    </row>
    <row r="3424" spans="1:8" x14ac:dyDescent="0.3">
      <c r="A3424">
        <v>27625</v>
      </c>
      <c r="B3424">
        <v>210</v>
      </c>
      <c r="C3424">
        <v>6</v>
      </c>
      <c r="D3424">
        <v>4</v>
      </c>
      <c r="E3424">
        <v>1</v>
      </c>
      <c r="F3424">
        <v>18</v>
      </c>
      <c r="G3424">
        <v>14</v>
      </c>
      <c r="H3424">
        <v>1851</v>
      </c>
    </row>
    <row r="3425" spans="1:8" x14ac:dyDescent="0.3">
      <c r="A3425">
        <v>25245</v>
      </c>
      <c r="B3425">
        <v>210</v>
      </c>
      <c r="C3425">
        <v>6</v>
      </c>
      <c r="D3425">
        <v>4</v>
      </c>
      <c r="E3425">
        <v>1</v>
      </c>
      <c r="F3425">
        <v>19</v>
      </c>
      <c r="G3425">
        <v>15</v>
      </c>
      <c r="H3425">
        <v>1851</v>
      </c>
    </row>
    <row r="3426" spans="1:8" x14ac:dyDescent="0.3">
      <c r="A3426">
        <v>26280</v>
      </c>
      <c r="B3426">
        <v>210</v>
      </c>
      <c r="C3426">
        <v>6</v>
      </c>
      <c r="D3426">
        <v>4</v>
      </c>
      <c r="E3426">
        <v>1</v>
      </c>
      <c r="F3426">
        <v>18</v>
      </c>
      <c r="G3426">
        <v>14</v>
      </c>
      <c r="H3426">
        <v>1851</v>
      </c>
    </row>
    <row r="3427" spans="1:8" x14ac:dyDescent="0.3">
      <c r="A3427">
        <v>27625</v>
      </c>
      <c r="B3427">
        <v>210</v>
      </c>
      <c r="C3427">
        <v>6</v>
      </c>
      <c r="D3427">
        <v>4</v>
      </c>
      <c r="E3427">
        <v>1</v>
      </c>
      <c r="F3427">
        <v>18</v>
      </c>
      <c r="G3427">
        <v>14</v>
      </c>
      <c r="H3427">
        <v>1851</v>
      </c>
    </row>
    <row r="3428" spans="1:8" x14ac:dyDescent="0.3">
      <c r="A3428">
        <v>24720</v>
      </c>
      <c r="B3428">
        <v>210</v>
      </c>
      <c r="C3428">
        <v>6</v>
      </c>
      <c r="D3428">
        <v>4</v>
      </c>
      <c r="E3428">
        <v>1</v>
      </c>
      <c r="F3428">
        <v>19</v>
      </c>
      <c r="G3428">
        <v>15</v>
      </c>
      <c r="H3428">
        <v>1851</v>
      </c>
    </row>
    <row r="3429" spans="1:8" x14ac:dyDescent="0.3">
      <c r="A3429">
        <v>30155</v>
      </c>
      <c r="B3429">
        <v>210</v>
      </c>
      <c r="C3429">
        <v>6</v>
      </c>
      <c r="D3429">
        <v>4</v>
      </c>
      <c r="E3429">
        <v>1</v>
      </c>
      <c r="F3429">
        <v>18</v>
      </c>
      <c r="G3429">
        <v>14</v>
      </c>
      <c r="H3429">
        <v>1851</v>
      </c>
    </row>
    <row r="3430" spans="1:8" x14ac:dyDescent="0.3">
      <c r="A3430">
        <v>30780</v>
      </c>
      <c r="B3430">
        <v>210</v>
      </c>
      <c r="C3430">
        <v>6</v>
      </c>
      <c r="D3430">
        <v>4</v>
      </c>
      <c r="E3430">
        <v>1</v>
      </c>
      <c r="F3430">
        <v>18</v>
      </c>
      <c r="G3430">
        <v>14</v>
      </c>
      <c r="H3430">
        <v>1851</v>
      </c>
    </row>
    <row r="3431" spans="1:8" x14ac:dyDescent="0.3">
      <c r="A3431">
        <v>23640</v>
      </c>
      <c r="B3431">
        <v>210</v>
      </c>
      <c r="C3431">
        <v>6</v>
      </c>
      <c r="D3431">
        <v>4</v>
      </c>
      <c r="E3431">
        <v>1</v>
      </c>
      <c r="F3431">
        <v>20</v>
      </c>
      <c r="G3431">
        <v>16</v>
      </c>
      <c r="H3431">
        <v>1851</v>
      </c>
    </row>
    <row r="3432" spans="1:8" x14ac:dyDescent="0.3">
      <c r="A3432">
        <v>25395</v>
      </c>
      <c r="B3432">
        <v>210</v>
      </c>
      <c r="C3432">
        <v>6</v>
      </c>
      <c r="D3432">
        <v>4</v>
      </c>
      <c r="E3432">
        <v>1</v>
      </c>
      <c r="F3432">
        <v>20</v>
      </c>
      <c r="G3432">
        <v>16</v>
      </c>
      <c r="H3432">
        <v>1851</v>
      </c>
    </row>
    <row r="3433" spans="1:8" x14ac:dyDescent="0.3">
      <c r="A3433">
        <v>28580</v>
      </c>
      <c r="B3433">
        <v>210</v>
      </c>
      <c r="C3433">
        <v>6</v>
      </c>
      <c r="D3433">
        <v>4</v>
      </c>
      <c r="E3433">
        <v>1</v>
      </c>
      <c r="F3433">
        <v>19</v>
      </c>
      <c r="G3433">
        <v>15</v>
      </c>
      <c r="H3433">
        <v>1851</v>
      </c>
    </row>
    <row r="3434" spans="1:8" x14ac:dyDescent="0.3">
      <c r="A3434">
        <v>26590</v>
      </c>
      <c r="B3434">
        <v>210</v>
      </c>
      <c r="C3434">
        <v>6</v>
      </c>
      <c r="D3434">
        <v>4</v>
      </c>
      <c r="E3434">
        <v>1</v>
      </c>
      <c r="F3434">
        <v>19</v>
      </c>
      <c r="G3434">
        <v>15</v>
      </c>
      <c r="H3434">
        <v>1851</v>
      </c>
    </row>
    <row r="3435" spans="1:8" x14ac:dyDescent="0.3">
      <c r="A3435">
        <v>24010</v>
      </c>
      <c r="B3435">
        <v>210</v>
      </c>
      <c r="C3435">
        <v>6</v>
      </c>
      <c r="D3435">
        <v>4</v>
      </c>
      <c r="E3435">
        <v>1</v>
      </c>
      <c r="F3435">
        <v>20</v>
      </c>
      <c r="G3435">
        <v>15</v>
      </c>
      <c r="H3435">
        <v>1851</v>
      </c>
    </row>
    <row r="3436" spans="1:8" x14ac:dyDescent="0.3">
      <c r="A3436">
        <v>30510</v>
      </c>
      <c r="B3436">
        <v>210</v>
      </c>
      <c r="C3436">
        <v>6</v>
      </c>
      <c r="D3436">
        <v>4</v>
      </c>
      <c r="E3436">
        <v>1</v>
      </c>
      <c r="F3436">
        <v>18</v>
      </c>
      <c r="G3436">
        <v>14</v>
      </c>
      <c r="H3436">
        <v>1851</v>
      </c>
    </row>
    <row r="3437" spans="1:8" x14ac:dyDescent="0.3">
      <c r="A3437">
        <v>26120</v>
      </c>
      <c r="B3437">
        <v>210</v>
      </c>
      <c r="C3437">
        <v>6</v>
      </c>
      <c r="D3437">
        <v>4</v>
      </c>
      <c r="E3437">
        <v>1</v>
      </c>
      <c r="F3437">
        <v>19</v>
      </c>
      <c r="G3437">
        <v>15</v>
      </c>
      <c r="H3437">
        <v>1851</v>
      </c>
    </row>
    <row r="3438" spans="1:8" x14ac:dyDescent="0.3">
      <c r="A3438">
        <v>22030</v>
      </c>
      <c r="B3438">
        <v>210</v>
      </c>
      <c r="C3438">
        <v>6</v>
      </c>
      <c r="D3438">
        <v>4</v>
      </c>
      <c r="E3438">
        <v>1</v>
      </c>
      <c r="F3438">
        <v>20</v>
      </c>
      <c r="G3438">
        <v>15</v>
      </c>
      <c r="H3438">
        <v>1851</v>
      </c>
    </row>
    <row r="3439" spans="1:8" x14ac:dyDescent="0.3">
      <c r="A3439">
        <v>26920</v>
      </c>
      <c r="B3439">
        <v>210</v>
      </c>
      <c r="C3439">
        <v>6</v>
      </c>
      <c r="D3439">
        <v>4</v>
      </c>
      <c r="E3439">
        <v>1</v>
      </c>
      <c r="F3439">
        <v>20</v>
      </c>
      <c r="G3439">
        <v>15</v>
      </c>
      <c r="H3439">
        <v>1851</v>
      </c>
    </row>
    <row r="3440" spans="1:8" x14ac:dyDescent="0.3">
      <c r="A3440">
        <v>26540</v>
      </c>
      <c r="B3440">
        <v>210</v>
      </c>
      <c r="C3440">
        <v>6</v>
      </c>
      <c r="D3440">
        <v>4</v>
      </c>
      <c r="E3440">
        <v>1</v>
      </c>
      <c r="F3440">
        <v>20</v>
      </c>
      <c r="G3440">
        <v>15</v>
      </c>
      <c r="H3440">
        <v>1851</v>
      </c>
    </row>
    <row r="3441" spans="1:8" x14ac:dyDescent="0.3">
      <c r="A3441">
        <v>32135</v>
      </c>
      <c r="B3441">
        <v>302</v>
      </c>
      <c r="C3441">
        <v>8</v>
      </c>
      <c r="D3441">
        <v>4</v>
      </c>
      <c r="E3441">
        <v>1</v>
      </c>
      <c r="F3441">
        <v>18</v>
      </c>
      <c r="G3441">
        <v>14</v>
      </c>
      <c r="H3441">
        <v>1851</v>
      </c>
    </row>
    <row r="3442" spans="1:8" x14ac:dyDescent="0.3">
      <c r="A3442">
        <v>24010</v>
      </c>
      <c r="B3442">
        <v>210</v>
      </c>
      <c r="C3442">
        <v>6</v>
      </c>
      <c r="D3442">
        <v>4</v>
      </c>
      <c r="E3442">
        <v>1</v>
      </c>
      <c r="F3442">
        <v>20</v>
      </c>
      <c r="G3442">
        <v>15</v>
      </c>
      <c r="H3442">
        <v>1851</v>
      </c>
    </row>
    <row r="3443" spans="1:8" x14ac:dyDescent="0.3">
      <c r="A3443">
        <v>27935</v>
      </c>
      <c r="B3443">
        <v>210</v>
      </c>
      <c r="C3443">
        <v>6</v>
      </c>
      <c r="D3443">
        <v>4</v>
      </c>
      <c r="E3443">
        <v>1</v>
      </c>
      <c r="F3443">
        <v>19</v>
      </c>
      <c r="G3443">
        <v>15</v>
      </c>
      <c r="H3443">
        <v>1851</v>
      </c>
    </row>
    <row r="3444" spans="1:8" x14ac:dyDescent="0.3">
      <c r="A3444">
        <v>22505</v>
      </c>
      <c r="B3444">
        <v>210</v>
      </c>
      <c r="C3444">
        <v>6</v>
      </c>
      <c r="D3444">
        <v>4</v>
      </c>
      <c r="E3444">
        <v>1</v>
      </c>
      <c r="F3444">
        <v>20</v>
      </c>
      <c r="G3444">
        <v>16</v>
      </c>
      <c r="H3444">
        <v>1851</v>
      </c>
    </row>
    <row r="3445" spans="1:8" x14ac:dyDescent="0.3">
      <c r="A3445">
        <v>26280</v>
      </c>
      <c r="B3445">
        <v>210</v>
      </c>
      <c r="C3445">
        <v>6</v>
      </c>
      <c r="D3445">
        <v>4</v>
      </c>
      <c r="E3445">
        <v>1</v>
      </c>
      <c r="F3445">
        <v>18</v>
      </c>
      <c r="G3445">
        <v>14</v>
      </c>
      <c r="H3445">
        <v>1851</v>
      </c>
    </row>
    <row r="3446" spans="1:8" x14ac:dyDescent="0.3">
      <c r="A3446">
        <v>24985</v>
      </c>
      <c r="B3446">
        <v>210</v>
      </c>
      <c r="C3446">
        <v>6</v>
      </c>
      <c r="D3446">
        <v>4</v>
      </c>
      <c r="E3446">
        <v>1</v>
      </c>
      <c r="F3446">
        <v>20</v>
      </c>
      <c r="G3446">
        <v>16</v>
      </c>
      <c r="H3446">
        <v>1851</v>
      </c>
    </row>
    <row r="3447" spans="1:8" x14ac:dyDescent="0.3">
      <c r="A3447">
        <v>26935</v>
      </c>
      <c r="B3447">
        <v>210</v>
      </c>
      <c r="C3447">
        <v>6</v>
      </c>
      <c r="D3447">
        <v>4</v>
      </c>
      <c r="E3447">
        <v>1</v>
      </c>
      <c r="F3447">
        <v>20</v>
      </c>
      <c r="G3447">
        <v>15</v>
      </c>
      <c r="H3447">
        <v>1851</v>
      </c>
    </row>
    <row r="3448" spans="1:8" x14ac:dyDescent="0.3">
      <c r="A3448">
        <v>30760</v>
      </c>
      <c r="B3448">
        <v>302</v>
      </c>
      <c r="C3448">
        <v>8</v>
      </c>
      <c r="D3448">
        <v>4</v>
      </c>
      <c r="E3448">
        <v>1</v>
      </c>
      <c r="F3448">
        <v>19</v>
      </c>
      <c r="G3448">
        <v>14</v>
      </c>
      <c r="H3448">
        <v>1851</v>
      </c>
    </row>
    <row r="3449" spans="1:8" x14ac:dyDescent="0.3">
      <c r="A3449">
        <v>28520</v>
      </c>
      <c r="B3449">
        <v>302</v>
      </c>
      <c r="C3449">
        <v>8</v>
      </c>
      <c r="D3449">
        <v>4</v>
      </c>
      <c r="E3449">
        <v>1</v>
      </c>
      <c r="F3449">
        <v>19</v>
      </c>
      <c r="G3449">
        <v>14</v>
      </c>
      <c r="H3449">
        <v>1851</v>
      </c>
    </row>
    <row r="3450" spans="1:8" x14ac:dyDescent="0.3">
      <c r="A3450">
        <v>29095</v>
      </c>
      <c r="B3450">
        <v>210</v>
      </c>
      <c r="C3450">
        <v>6</v>
      </c>
      <c r="D3450">
        <v>4</v>
      </c>
      <c r="E3450">
        <v>1</v>
      </c>
      <c r="F3450">
        <v>18</v>
      </c>
      <c r="G3450">
        <v>14</v>
      </c>
      <c r="H3450">
        <v>1851</v>
      </c>
    </row>
    <row r="3451" spans="1:8" x14ac:dyDescent="0.3">
      <c r="A3451">
        <v>20470</v>
      </c>
      <c r="B3451">
        <v>210</v>
      </c>
      <c r="C3451">
        <v>6</v>
      </c>
      <c r="D3451">
        <v>4</v>
      </c>
      <c r="E3451">
        <v>1</v>
      </c>
      <c r="F3451">
        <v>20</v>
      </c>
      <c r="G3451">
        <v>16</v>
      </c>
      <c r="H3451">
        <v>1851</v>
      </c>
    </row>
    <row r="3452" spans="1:8" x14ac:dyDescent="0.3">
      <c r="A3452">
        <v>20995</v>
      </c>
      <c r="B3452">
        <v>210</v>
      </c>
      <c r="C3452">
        <v>6</v>
      </c>
      <c r="D3452">
        <v>4</v>
      </c>
      <c r="E3452">
        <v>1</v>
      </c>
      <c r="F3452">
        <v>20</v>
      </c>
      <c r="G3452">
        <v>16</v>
      </c>
      <c r="H3452">
        <v>1851</v>
      </c>
    </row>
    <row r="3453" spans="1:8" x14ac:dyDescent="0.3">
      <c r="A3453">
        <v>28630</v>
      </c>
      <c r="B3453">
        <v>210</v>
      </c>
      <c r="C3453">
        <v>6</v>
      </c>
      <c r="D3453">
        <v>4</v>
      </c>
      <c r="E3453">
        <v>1</v>
      </c>
      <c r="F3453">
        <v>20</v>
      </c>
      <c r="G3453">
        <v>15</v>
      </c>
      <c r="H3453">
        <v>1851</v>
      </c>
    </row>
    <row r="3454" spans="1:8" x14ac:dyDescent="0.3">
      <c r="A3454">
        <v>31630</v>
      </c>
      <c r="B3454">
        <v>210</v>
      </c>
      <c r="C3454">
        <v>6</v>
      </c>
      <c r="D3454">
        <v>4</v>
      </c>
      <c r="E3454">
        <v>1</v>
      </c>
      <c r="F3454">
        <v>18</v>
      </c>
      <c r="G3454">
        <v>14</v>
      </c>
      <c r="H3454">
        <v>1851</v>
      </c>
    </row>
    <row r="3455" spans="1:8" x14ac:dyDescent="0.3">
      <c r="A3455">
        <v>23710</v>
      </c>
      <c r="B3455">
        <v>210</v>
      </c>
      <c r="C3455">
        <v>6</v>
      </c>
      <c r="D3455">
        <v>4</v>
      </c>
      <c r="E3455">
        <v>1</v>
      </c>
      <c r="F3455">
        <v>20</v>
      </c>
      <c r="G3455">
        <v>15</v>
      </c>
      <c r="H3455">
        <v>1851</v>
      </c>
    </row>
    <row r="3456" spans="1:8" x14ac:dyDescent="0.3">
      <c r="A3456">
        <v>25260</v>
      </c>
      <c r="B3456">
        <v>210</v>
      </c>
      <c r="C3456">
        <v>6</v>
      </c>
      <c r="D3456">
        <v>4</v>
      </c>
      <c r="E3456">
        <v>1</v>
      </c>
      <c r="F3456">
        <v>20</v>
      </c>
      <c r="G3456">
        <v>16</v>
      </c>
      <c r="H3456">
        <v>1851</v>
      </c>
    </row>
    <row r="3457" spans="1:8" x14ac:dyDescent="0.3">
      <c r="A3457">
        <v>29355</v>
      </c>
      <c r="B3457">
        <v>210</v>
      </c>
      <c r="C3457">
        <v>6</v>
      </c>
      <c r="D3457">
        <v>4</v>
      </c>
      <c r="E3457">
        <v>1</v>
      </c>
      <c r="F3457">
        <v>18</v>
      </c>
      <c r="G3457">
        <v>14</v>
      </c>
      <c r="H3457">
        <v>1851</v>
      </c>
    </row>
    <row r="3458" spans="1:8" x14ac:dyDescent="0.3">
      <c r="A3458">
        <v>31045</v>
      </c>
      <c r="B3458">
        <v>210</v>
      </c>
      <c r="C3458">
        <v>6</v>
      </c>
      <c r="D3458">
        <v>4</v>
      </c>
      <c r="E3458">
        <v>1</v>
      </c>
      <c r="F3458">
        <v>18</v>
      </c>
      <c r="G3458">
        <v>14</v>
      </c>
      <c r="H3458">
        <v>1851</v>
      </c>
    </row>
    <row r="3459" spans="1:8" x14ac:dyDescent="0.3">
      <c r="A3459">
        <v>23710</v>
      </c>
      <c r="B3459">
        <v>210</v>
      </c>
      <c r="C3459">
        <v>6</v>
      </c>
      <c r="D3459">
        <v>4</v>
      </c>
      <c r="E3459">
        <v>1</v>
      </c>
      <c r="F3459">
        <v>20</v>
      </c>
      <c r="G3459">
        <v>15</v>
      </c>
      <c r="H3459">
        <v>1851</v>
      </c>
    </row>
    <row r="3460" spans="1:8" x14ac:dyDescent="0.3">
      <c r="A3460">
        <v>29355</v>
      </c>
      <c r="B3460">
        <v>210</v>
      </c>
      <c r="C3460">
        <v>6</v>
      </c>
      <c r="D3460">
        <v>4</v>
      </c>
      <c r="E3460">
        <v>1</v>
      </c>
      <c r="F3460">
        <v>18</v>
      </c>
      <c r="G3460">
        <v>14</v>
      </c>
      <c r="H3460">
        <v>1851</v>
      </c>
    </row>
    <row r="3461" spans="1:8" x14ac:dyDescent="0.3">
      <c r="A3461">
        <v>27960</v>
      </c>
      <c r="B3461">
        <v>210</v>
      </c>
      <c r="C3461">
        <v>6</v>
      </c>
      <c r="D3461">
        <v>4</v>
      </c>
      <c r="E3461">
        <v>1</v>
      </c>
      <c r="F3461">
        <v>18</v>
      </c>
      <c r="G3461">
        <v>14</v>
      </c>
      <c r="H3461">
        <v>1851</v>
      </c>
    </row>
    <row r="3462" spans="1:8" x14ac:dyDescent="0.3">
      <c r="A3462">
        <v>30155</v>
      </c>
      <c r="B3462">
        <v>210</v>
      </c>
      <c r="C3462">
        <v>6</v>
      </c>
      <c r="D3462">
        <v>4</v>
      </c>
      <c r="E3462">
        <v>1</v>
      </c>
      <c r="F3462">
        <v>18</v>
      </c>
      <c r="G3462">
        <v>14</v>
      </c>
      <c r="H3462">
        <v>1851</v>
      </c>
    </row>
    <row r="3463" spans="1:8" x14ac:dyDescent="0.3">
      <c r="A3463">
        <v>28210</v>
      </c>
      <c r="B3463">
        <v>210</v>
      </c>
      <c r="C3463">
        <v>6</v>
      </c>
      <c r="D3463">
        <v>4</v>
      </c>
      <c r="E3463">
        <v>1</v>
      </c>
      <c r="F3463">
        <v>19</v>
      </c>
      <c r="G3463">
        <v>15</v>
      </c>
      <c r="H3463">
        <v>1851</v>
      </c>
    </row>
    <row r="3464" spans="1:8" x14ac:dyDescent="0.3">
      <c r="A3464">
        <v>27960</v>
      </c>
      <c r="B3464">
        <v>210</v>
      </c>
      <c r="C3464">
        <v>6</v>
      </c>
      <c r="D3464">
        <v>4</v>
      </c>
      <c r="E3464">
        <v>1</v>
      </c>
      <c r="F3464">
        <v>18</v>
      </c>
      <c r="G3464">
        <v>14</v>
      </c>
      <c r="H3464">
        <v>1851</v>
      </c>
    </row>
    <row r="3465" spans="1:8" x14ac:dyDescent="0.3">
      <c r="A3465">
        <v>26405</v>
      </c>
      <c r="B3465">
        <v>210</v>
      </c>
      <c r="C3465">
        <v>6</v>
      </c>
      <c r="D3465">
        <v>4</v>
      </c>
      <c r="E3465">
        <v>1</v>
      </c>
      <c r="F3465">
        <v>20</v>
      </c>
      <c r="G3465">
        <v>15</v>
      </c>
      <c r="H3465">
        <v>1851</v>
      </c>
    </row>
    <row r="3466" spans="1:8" x14ac:dyDescent="0.3">
      <c r="A3466">
        <v>29985</v>
      </c>
      <c r="B3466">
        <v>210</v>
      </c>
      <c r="C3466">
        <v>6</v>
      </c>
      <c r="D3466">
        <v>4</v>
      </c>
      <c r="E3466">
        <v>1</v>
      </c>
      <c r="F3466">
        <v>18</v>
      </c>
      <c r="G3466">
        <v>14</v>
      </c>
      <c r="H3466">
        <v>1851</v>
      </c>
    </row>
    <row r="3467" spans="1:8" x14ac:dyDescent="0.3">
      <c r="A3467">
        <v>26810</v>
      </c>
      <c r="B3467">
        <v>210</v>
      </c>
      <c r="C3467">
        <v>6</v>
      </c>
      <c r="D3467">
        <v>4</v>
      </c>
      <c r="E3467">
        <v>1</v>
      </c>
      <c r="F3467">
        <v>18</v>
      </c>
      <c r="G3467">
        <v>14</v>
      </c>
      <c r="H3467">
        <v>1851</v>
      </c>
    </row>
    <row r="3468" spans="1:8" x14ac:dyDescent="0.3">
      <c r="A3468">
        <v>27315</v>
      </c>
      <c r="B3468">
        <v>210</v>
      </c>
      <c r="C3468">
        <v>6</v>
      </c>
      <c r="D3468">
        <v>4</v>
      </c>
      <c r="E3468">
        <v>1</v>
      </c>
      <c r="F3468">
        <v>20</v>
      </c>
      <c r="G3468">
        <v>15</v>
      </c>
      <c r="H3468">
        <v>1851</v>
      </c>
    </row>
    <row r="3469" spans="1:8" x14ac:dyDescent="0.3">
      <c r="A3469">
        <v>26405</v>
      </c>
      <c r="B3469">
        <v>210</v>
      </c>
      <c r="C3469">
        <v>6</v>
      </c>
      <c r="D3469">
        <v>4</v>
      </c>
      <c r="E3469">
        <v>1</v>
      </c>
      <c r="F3469">
        <v>20</v>
      </c>
      <c r="G3469">
        <v>15</v>
      </c>
      <c r="H3469">
        <v>1851</v>
      </c>
    </row>
    <row r="3470" spans="1:8" x14ac:dyDescent="0.3">
      <c r="A3470">
        <v>22560</v>
      </c>
      <c r="B3470">
        <v>210</v>
      </c>
      <c r="C3470">
        <v>6</v>
      </c>
      <c r="D3470">
        <v>4</v>
      </c>
      <c r="E3470">
        <v>1</v>
      </c>
      <c r="F3470">
        <v>20</v>
      </c>
      <c r="G3470">
        <v>15</v>
      </c>
      <c r="H3470">
        <v>1851</v>
      </c>
    </row>
    <row r="3471" spans="1:8" x14ac:dyDescent="0.3">
      <c r="A3471">
        <v>26325</v>
      </c>
      <c r="B3471">
        <v>210</v>
      </c>
      <c r="C3471">
        <v>6</v>
      </c>
      <c r="D3471">
        <v>4</v>
      </c>
      <c r="E3471">
        <v>1</v>
      </c>
      <c r="F3471">
        <v>20</v>
      </c>
      <c r="G3471">
        <v>15</v>
      </c>
      <c r="H3471">
        <v>1851</v>
      </c>
    </row>
    <row r="3472" spans="1:8" x14ac:dyDescent="0.3">
      <c r="A3472">
        <v>27880</v>
      </c>
      <c r="B3472">
        <v>210</v>
      </c>
      <c r="C3472">
        <v>6</v>
      </c>
      <c r="D3472">
        <v>4</v>
      </c>
      <c r="E3472">
        <v>1</v>
      </c>
      <c r="F3472">
        <v>18</v>
      </c>
      <c r="G3472">
        <v>14</v>
      </c>
      <c r="H3472">
        <v>1851</v>
      </c>
    </row>
    <row r="3473" spans="1:8" x14ac:dyDescent="0.3">
      <c r="A3473">
        <v>25305</v>
      </c>
      <c r="B3473">
        <v>210</v>
      </c>
      <c r="C3473">
        <v>6</v>
      </c>
      <c r="D3473">
        <v>4</v>
      </c>
      <c r="E3473">
        <v>1</v>
      </c>
      <c r="F3473">
        <v>20</v>
      </c>
      <c r="G3473">
        <v>15</v>
      </c>
      <c r="H3473">
        <v>1851</v>
      </c>
    </row>
    <row r="3474" spans="1:8" x14ac:dyDescent="0.3">
      <c r="A3474">
        <v>28255</v>
      </c>
      <c r="B3474">
        <v>210</v>
      </c>
      <c r="C3474">
        <v>6</v>
      </c>
      <c r="D3474">
        <v>4</v>
      </c>
      <c r="E3474">
        <v>1</v>
      </c>
      <c r="F3474">
        <v>18</v>
      </c>
      <c r="G3474">
        <v>14</v>
      </c>
      <c r="H3474">
        <v>1851</v>
      </c>
    </row>
    <row r="3475" spans="1:8" x14ac:dyDescent="0.3">
      <c r="A3475">
        <v>23630</v>
      </c>
      <c r="B3475">
        <v>210</v>
      </c>
      <c r="C3475">
        <v>6</v>
      </c>
      <c r="D3475">
        <v>4</v>
      </c>
      <c r="E3475">
        <v>1</v>
      </c>
      <c r="F3475">
        <v>20</v>
      </c>
      <c r="G3475">
        <v>15</v>
      </c>
      <c r="H3475">
        <v>1851</v>
      </c>
    </row>
    <row r="3476" spans="1:8" x14ac:dyDescent="0.3">
      <c r="A3476">
        <v>27005</v>
      </c>
      <c r="B3476">
        <v>210</v>
      </c>
      <c r="C3476">
        <v>6</v>
      </c>
      <c r="D3476">
        <v>4</v>
      </c>
      <c r="E3476">
        <v>1</v>
      </c>
      <c r="F3476">
        <v>18</v>
      </c>
      <c r="G3476">
        <v>14</v>
      </c>
      <c r="H3476">
        <v>1851</v>
      </c>
    </row>
    <row r="3477" spans="1:8" x14ac:dyDescent="0.3">
      <c r="A3477">
        <v>23630</v>
      </c>
      <c r="B3477">
        <v>210</v>
      </c>
      <c r="C3477">
        <v>6</v>
      </c>
      <c r="D3477">
        <v>4</v>
      </c>
      <c r="E3477">
        <v>1</v>
      </c>
      <c r="F3477">
        <v>20</v>
      </c>
      <c r="G3477">
        <v>15</v>
      </c>
      <c r="H3477">
        <v>1851</v>
      </c>
    </row>
    <row r="3478" spans="1:8" x14ac:dyDescent="0.3">
      <c r="A3478">
        <v>29275</v>
      </c>
      <c r="B3478">
        <v>210</v>
      </c>
      <c r="C3478">
        <v>6</v>
      </c>
      <c r="D3478">
        <v>4</v>
      </c>
      <c r="E3478">
        <v>1</v>
      </c>
      <c r="F3478">
        <v>18</v>
      </c>
      <c r="G3478">
        <v>14</v>
      </c>
      <c r="H3478">
        <v>1851</v>
      </c>
    </row>
    <row r="3479" spans="1:8" x14ac:dyDescent="0.3">
      <c r="A3479">
        <v>22755</v>
      </c>
      <c r="B3479">
        <v>210</v>
      </c>
      <c r="C3479">
        <v>6</v>
      </c>
      <c r="D3479">
        <v>4</v>
      </c>
      <c r="E3479">
        <v>1</v>
      </c>
      <c r="F3479">
        <v>20</v>
      </c>
      <c r="G3479">
        <v>15</v>
      </c>
      <c r="H3479">
        <v>1851</v>
      </c>
    </row>
    <row r="3480" spans="1:8" x14ac:dyDescent="0.3">
      <c r="A3480">
        <v>33180</v>
      </c>
      <c r="B3480">
        <v>210</v>
      </c>
      <c r="C3480">
        <v>6</v>
      </c>
      <c r="D3480">
        <v>4</v>
      </c>
      <c r="E3480">
        <v>1</v>
      </c>
      <c r="F3480">
        <v>18</v>
      </c>
      <c r="G3480">
        <v>14</v>
      </c>
      <c r="H3480">
        <v>1851</v>
      </c>
    </row>
    <row r="3481" spans="1:8" x14ac:dyDescent="0.3">
      <c r="A3481">
        <v>27880</v>
      </c>
      <c r="B3481">
        <v>210</v>
      </c>
      <c r="C3481">
        <v>6</v>
      </c>
      <c r="D3481">
        <v>4</v>
      </c>
      <c r="E3481">
        <v>1</v>
      </c>
      <c r="F3481">
        <v>18</v>
      </c>
      <c r="G3481">
        <v>14</v>
      </c>
      <c r="H3481">
        <v>1851</v>
      </c>
    </row>
    <row r="3482" spans="1:8" x14ac:dyDescent="0.3">
      <c r="A3482">
        <v>29275</v>
      </c>
      <c r="B3482">
        <v>210</v>
      </c>
      <c r="C3482">
        <v>6</v>
      </c>
      <c r="D3482">
        <v>4</v>
      </c>
      <c r="E3482">
        <v>1</v>
      </c>
      <c r="F3482">
        <v>18</v>
      </c>
      <c r="G3482">
        <v>14</v>
      </c>
      <c r="H3482">
        <v>1851</v>
      </c>
    </row>
    <row r="3483" spans="1:8" x14ac:dyDescent="0.3">
      <c r="A3483">
        <v>31365</v>
      </c>
      <c r="B3483">
        <v>302</v>
      </c>
      <c r="C3483">
        <v>8</v>
      </c>
      <c r="D3483">
        <v>4</v>
      </c>
      <c r="E3483">
        <v>1</v>
      </c>
      <c r="F3483">
        <v>19</v>
      </c>
      <c r="G3483">
        <v>14</v>
      </c>
      <c r="H3483">
        <v>1851</v>
      </c>
    </row>
    <row r="3484" spans="1:8" x14ac:dyDescent="0.3">
      <c r="A3484">
        <v>26325</v>
      </c>
      <c r="B3484">
        <v>210</v>
      </c>
      <c r="C3484">
        <v>6</v>
      </c>
      <c r="D3484">
        <v>4</v>
      </c>
      <c r="E3484">
        <v>1</v>
      </c>
      <c r="F3484">
        <v>20</v>
      </c>
      <c r="G3484">
        <v>15</v>
      </c>
      <c r="H3484">
        <v>1851</v>
      </c>
    </row>
    <row r="3485" spans="1:8" x14ac:dyDescent="0.3">
      <c r="A3485">
        <v>30180</v>
      </c>
      <c r="B3485">
        <v>210</v>
      </c>
      <c r="C3485">
        <v>6</v>
      </c>
      <c r="D3485">
        <v>4</v>
      </c>
      <c r="E3485">
        <v>1</v>
      </c>
      <c r="F3485">
        <v>20</v>
      </c>
      <c r="G3485">
        <v>15</v>
      </c>
      <c r="H3485">
        <v>1851</v>
      </c>
    </row>
    <row r="3486" spans="1:8" x14ac:dyDescent="0.3">
      <c r="A3486">
        <v>16495</v>
      </c>
      <c r="B3486">
        <v>160</v>
      </c>
      <c r="C3486">
        <v>4</v>
      </c>
      <c r="D3486">
        <v>4</v>
      </c>
      <c r="E3486">
        <v>2</v>
      </c>
      <c r="F3486">
        <v>36</v>
      </c>
      <c r="G3486">
        <v>25</v>
      </c>
      <c r="H3486">
        <v>1851</v>
      </c>
    </row>
    <row r="3487" spans="1:8" x14ac:dyDescent="0.3">
      <c r="A3487">
        <v>18595</v>
      </c>
      <c r="B3487">
        <v>184</v>
      </c>
      <c r="C3487">
        <v>4</v>
      </c>
      <c r="D3487">
        <v>4</v>
      </c>
      <c r="E3487">
        <v>2</v>
      </c>
      <c r="F3487">
        <v>35</v>
      </c>
      <c r="G3487">
        <v>22</v>
      </c>
      <c r="H3487">
        <v>1851</v>
      </c>
    </row>
    <row r="3488" spans="1:8" x14ac:dyDescent="0.3">
      <c r="A3488">
        <v>22995</v>
      </c>
      <c r="B3488">
        <v>184</v>
      </c>
      <c r="C3488">
        <v>4</v>
      </c>
      <c r="D3488">
        <v>4</v>
      </c>
      <c r="E3488">
        <v>2</v>
      </c>
      <c r="F3488">
        <v>35</v>
      </c>
      <c r="G3488">
        <v>23</v>
      </c>
      <c r="H3488">
        <v>1851</v>
      </c>
    </row>
    <row r="3489" spans="1:8" x14ac:dyDescent="0.3">
      <c r="A3489">
        <v>19995</v>
      </c>
      <c r="B3489">
        <v>160</v>
      </c>
      <c r="C3489">
        <v>4</v>
      </c>
      <c r="D3489">
        <v>4</v>
      </c>
      <c r="E3489">
        <v>2</v>
      </c>
      <c r="F3489">
        <v>41</v>
      </c>
      <c r="G3489">
        <v>28</v>
      </c>
      <c r="H3489">
        <v>1851</v>
      </c>
    </row>
    <row r="3490" spans="1:8" x14ac:dyDescent="0.3">
      <c r="A3490">
        <v>20995</v>
      </c>
      <c r="B3490">
        <v>184</v>
      </c>
      <c r="C3490">
        <v>4</v>
      </c>
      <c r="D3490">
        <v>4</v>
      </c>
      <c r="E3490">
        <v>2</v>
      </c>
      <c r="F3490">
        <v>33</v>
      </c>
      <c r="G3490">
        <v>23</v>
      </c>
      <c r="H3490">
        <v>1851</v>
      </c>
    </row>
    <row r="3491" spans="1:8" x14ac:dyDescent="0.3">
      <c r="A3491">
        <v>21645</v>
      </c>
      <c r="B3491">
        <v>184</v>
      </c>
      <c r="C3491">
        <v>4</v>
      </c>
      <c r="D3491">
        <v>4</v>
      </c>
      <c r="E3491">
        <v>2</v>
      </c>
      <c r="F3491">
        <v>33</v>
      </c>
      <c r="G3491">
        <v>23</v>
      </c>
      <c r="H3491">
        <v>1851</v>
      </c>
    </row>
    <row r="3492" spans="1:8" x14ac:dyDescent="0.3">
      <c r="A3492">
        <v>19000</v>
      </c>
      <c r="B3492">
        <v>184</v>
      </c>
      <c r="C3492">
        <v>4</v>
      </c>
      <c r="D3492">
        <v>4</v>
      </c>
      <c r="E3492">
        <v>2</v>
      </c>
      <c r="F3492">
        <v>35</v>
      </c>
      <c r="G3492">
        <v>22</v>
      </c>
      <c r="H3492">
        <v>1851</v>
      </c>
    </row>
    <row r="3493" spans="1:8" x14ac:dyDescent="0.3">
      <c r="A3493">
        <v>20495</v>
      </c>
      <c r="B3493">
        <v>160</v>
      </c>
      <c r="C3493">
        <v>4</v>
      </c>
      <c r="D3493">
        <v>4</v>
      </c>
      <c r="E3493">
        <v>2</v>
      </c>
      <c r="F3493">
        <v>41</v>
      </c>
      <c r="G3493">
        <v>28</v>
      </c>
      <c r="H3493">
        <v>1851</v>
      </c>
    </row>
    <row r="3494" spans="1:8" x14ac:dyDescent="0.3">
      <c r="A3494">
        <v>23795</v>
      </c>
      <c r="B3494">
        <v>184</v>
      </c>
      <c r="C3494">
        <v>4</v>
      </c>
      <c r="D3494">
        <v>4</v>
      </c>
      <c r="E3494">
        <v>2</v>
      </c>
      <c r="F3494">
        <v>35</v>
      </c>
      <c r="G3494">
        <v>23</v>
      </c>
      <c r="H3494">
        <v>1851</v>
      </c>
    </row>
    <row r="3495" spans="1:8" x14ac:dyDescent="0.3">
      <c r="A3495">
        <v>16495</v>
      </c>
      <c r="B3495">
        <v>160</v>
      </c>
      <c r="C3495">
        <v>4</v>
      </c>
      <c r="D3495">
        <v>4</v>
      </c>
      <c r="E3495">
        <v>2</v>
      </c>
      <c r="F3495">
        <v>36</v>
      </c>
      <c r="G3495">
        <v>25</v>
      </c>
      <c r="H3495">
        <v>1851</v>
      </c>
    </row>
    <row r="3496" spans="1:8" x14ac:dyDescent="0.3">
      <c r="A3496">
        <v>19495</v>
      </c>
      <c r="B3496">
        <v>160</v>
      </c>
      <c r="C3496">
        <v>4</v>
      </c>
      <c r="D3496">
        <v>4</v>
      </c>
      <c r="E3496">
        <v>2</v>
      </c>
      <c r="F3496">
        <v>39</v>
      </c>
      <c r="G3496">
        <v>27</v>
      </c>
      <c r="H3496">
        <v>1851</v>
      </c>
    </row>
    <row r="3497" spans="1:8" x14ac:dyDescent="0.3">
      <c r="A3497">
        <v>18995</v>
      </c>
      <c r="B3497">
        <v>160</v>
      </c>
      <c r="C3497">
        <v>4</v>
      </c>
      <c r="D3497">
        <v>4</v>
      </c>
      <c r="E3497">
        <v>2</v>
      </c>
      <c r="F3497">
        <v>36</v>
      </c>
      <c r="G3497">
        <v>25</v>
      </c>
      <c r="H3497">
        <v>1851</v>
      </c>
    </row>
    <row r="3498" spans="1:8" x14ac:dyDescent="0.3">
      <c r="A3498">
        <v>19395</v>
      </c>
      <c r="B3498">
        <v>184</v>
      </c>
      <c r="C3498">
        <v>4</v>
      </c>
      <c r="D3498">
        <v>4</v>
      </c>
      <c r="E3498">
        <v>2</v>
      </c>
      <c r="F3498">
        <v>35</v>
      </c>
      <c r="G3498">
        <v>22</v>
      </c>
      <c r="H3498">
        <v>1851</v>
      </c>
    </row>
    <row r="3499" spans="1:8" x14ac:dyDescent="0.3">
      <c r="A3499">
        <v>17995</v>
      </c>
      <c r="B3499">
        <v>160</v>
      </c>
      <c r="C3499">
        <v>4</v>
      </c>
      <c r="D3499">
        <v>4</v>
      </c>
      <c r="E3499">
        <v>2</v>
      </c>
      <c r="F3499">
        <v>36</v>
      </c>
      <c r="G3499">
        <v>25</v>
      </c>
      <c r="H3499">
        <v>1851</v>
      </c>
    </row>
    <row r="3500" spans="1:8" x14ac:dyDescent="0.3">
      <c r="A3500">
        <v>24395</v>
      </c>
      <c r="B3500">
        <v>184</v>
      </c>
      <c r="C3500">
        <v>4</v>
      </c>
      <c r="D3500">
        <v>4</v>
      </c>
      <c r="E3500">
        <v>2</v>
      </c>
      <c r="F3500">
        <v>35</v>
      </c>
      <c r="G3500">
        <v>23</v>
      </c>
      <c r="H3500">
        <v>1851</v>
      </c>
    </row>
    <row r="3501" spans="1:8" x14ac:dyDescent="0.3">
      <c r="A3501">
        <v>19595</v>
      </c>
      <c r="B3501">
        <v>160</v>
      </c>
      <c r="C3501">
        <v>4</v>
      </c>
      <c r="D3501">
        <v>4</v>
      </c>
      <c r="E3501">
        <v>2</v>
      </c>
      <c r="F3501">
        <v>36</v>
      </c>
      <c r="G3501">
        <v>25</v>
      </c>
      <c r="H3501">
        <v>1851</v>
      </c>
    </row>
    <row r="3502" spans="1:8" x14ac:dyDescent="0.3">
      <c r="A3502">
        <v>16995</v>
      </c>
      <c r="B3502">
        <v>160</v>
      </c>
      <c r="C3502">
        <v>4</v>
      </c>
      <c r="D3502">
        <v>4</v>
      </c>
      <c r="E3502">
        <v>2</v>
      </c>
      <c r="F3502">
        <v>36</v>
      </c>
      <c r="G3502">
        <v>25</v>
      </c>
      <c r="H3502">
        <v>1851</v>
      </c>
    </row>
    <row r="3503" spans="1:8" x14ac:dyDescent="0.3">
      <c r="A3503">
        <v>21095</v>
      </c>
      <c r="B3503">
        <v>160</v>
      </c>
      <c r="C3503">
        <v>4</v>
      </c>
      <c r="D3503">
        <v>4</v>
      </c>
      <c r="E3503">
        <v>2</v>
      </c>
      <c r="F3503">
        <v>39</v>
      </c>
      <c r="G3503">
        <v>27</v>
      </c>
      <c r="H3503">
        <v>1851</v>
      </c>
    </row>
    <row r="3504" spans="1:8" x14ac:dyDescent="0.3">
      <c r="A3504">
        <v>22095</v>
      </c>
      <c r="B3504">
        <v>184</v>
      </c>
      <c r="C3504">
        <v>4</v>
      </c>
      <c r="D3504">
        <v>4</v>
      </c>
      <c r="E3504">
        <v>2</v>
      </c>
      <c r="F3504">
        <v>35</v>
      </c>
      <c r="G3504">
        <v>22</v>
      </c>
      <c r="H3504">
        <v>1851</v>
      </c>
    </row>
    <row r="3505" spans="1:8" x14ac:dyDescent="0.3">
      <c r="A3505">
        <v>20995</v>
      </c>
      <c r="B3505">
        <v>184</v>
      </c>
      <c r="C3505">
        <v>4</v>
      </c>
      <c r="D3505">
        <v>4</v>
      </c>
      <c r="E3505">
        <v>2</v>
      </c>
      <c r="F3505">
        <v>35</v>
      </c>
      <c r="G3505">
        <v>22</v>
      </c>
      <c r="H3505">
        <v>1851</v>
      </c>
    </row>
    <row r="3506" spans="1:8" x14ac:dyDescent="0.3">
      <c r="A3506">
        <v>21595</v>
      </c>
      <c r="B3506">
        <v>184</v>
      </c>
      <c r="C3506">
        <v>4</v>
      </c>
      <c r="D3506">
        <v>4</v>
      </c>
      <c r="E3506">
        <v>2</v>
      </c>
      <c r="F3506">
        <v>35</v>
      </c>
      <c r="G3506">
        <v>22</v>
      </c>
      <c r="H3506">
        <v>1851</v>
      </c>
    </row>
    <row r="3507" spans="1:8" x14ac:dyDescent="0.3">
      <c r="A3507">
        <v>335000</v>
      </c>
      <c r="B3507">
        <v>563</v>
      </c>
      <c r="C3507">
        <v>12</v>
      </c>
      <c r="D3507">
        <v>2</v>
      </c>
      <c r="E3507">
        <v>3</v>
      </c>
      <c r="F3507">
        <v>19</v>
      </c>
      <c r="G3507">
        <v>12</v>
      </c>
      <c r="H3507">
        <v>86</v>
      </c>
    </row>
    <row r="3508" spans="1:8" x14ac:dyDescent="0.3">
      <c r="A3508">
        <v>2000</v>
      </c>
      <c r="B3508">
        <v>152</v>
      </c>
      <c r="C3508">
        <v>4</v>
      </c>
      <c r="D3508">
        <v>2</v>
      </c>
      <c r="E3508">
        <v>1</v>
      </c>
      <c r="F3508">
        <v>24</v>
      </c>
      <c r="G3508">
        <v>18</v>
      </c>
      <c r="H3508">
        <v>1851</v>
      </c>
    </row>
    <row r="3509" spans="1:8" x14ac:dyDescent="0.3">
      <c r="A3509">
        <v>2000</v>
      </c>
      <c r="B3509">
        <v>152</v>
      </c>
      <c r="C3509">
        <v>4</v>
      </c>
      <c r="D3509">
        <v>2</v>
      </c>
      <c r="E3509">
        <v>1</v>
      </c>
      <c r="F3509">
        <v>24</v>
      </c>
      <c r="G3509">
        <v>18</v>
      </c>
      <c r="H3509">
        <v>1851</v>
      </c>
    </row>
    <row r="3510" spans="1:8" x14ac:dyDescent="0.3">
      <c r="A3510">
        <v>2000</v>
      </c>
      <c r="B3510">
        <v>152</v>
      </c>
      <c r="C3510">
        <v>4</v>
      </c>
      <c r="D3510">
        <v>2</v>
      </c>
      <c r="E3510">
        <v>1</v>
      </c>
      <c r="F3510">
        <v>24</v>
      </c>
      <c r="G3510">
        <v>18</v>
      </c>
      <c r="H3510">
        <v>1851</v>
      </c>
    </row>
    <row r="3511" spans="1:8" x14ac:dyDescent="0.3">
      <c r="A3511">
        <v>2000</v>
      </c>
      <c r="B3511">
        <v>100</v>
      </c>
      <c r="C3511">
        <v>4</v>
      </c>
      <c r="D3511">
        <v>2</v>
      </c>
      <c r="E3511">
        <v>1</v>
      </c>
      <c r="F3511">
        <v>31</v>
      </c>
      <c r="G3511">
        <v>21</v>
      </c>
      <c r="H3511">
        <v>1851</v>
      </c>
    </row>
    <row r="3512" spans="1:8" x14ac:dyDescent="0.3">
      <c r="A3512">
        <v>2000</v>
      </c>
      <c r="B3512">
        <v>141</v>
      </c>
      <c r="C3512">
        <v>6</v>
      </c>
      <c r="D3512">
        <v>2</v>
      </c>
      <c r="E3512">
        <v>1</v>
      </c>
      <c r="F3512">
        <v>25</v>
      </c>
      <c r="G3512">
        <v>17</v>
      </c>
      <c r="H3512">
        <v>1851</v>
      </c>
    </row>
    <row r="3513" spans="1:8" x14ac:dyDescent="0.3">
      <c r="A3513">
        <v>2000</v>
      </c>
      <c r="B3513">
        <v>100</v>
      </c>
      <c r="C3513">
        <v>4</v>
      </c>
      <c r="D3513">
        <v>2</v>
      </c>
      <c r="E3513">
        <v>1</v>
      </c>
      <c r="F3513">
        <v>31</v>
      </c>
      <c r="G3513">
        <v>21</v>
      </c>
      <c r="H3513">
        <v>1851</v>
      </c>
    </row>
    <row r="3514" spans="1:8" x14ac:dyDescent="0.3">
      <c r="A3514">
        <v>2000</v>
      </c>
      <c r="B3514">
        <v>224</v>
      </c>
      <c r="C3514">
        <v>4</v>
      </c>
      <c r="D3514">
        <v>2</v>
      </c>
      <c r="E3514">
        <v>1</v>
      </c>
      <c r="F3514">
        <v>24</v>
      </c>
      <c r="G3514">
        <v>17</v>
      </c>
      <c r="H3514">
        <v>1851</v>
      </c>
    </row>
    <row r="3515" spans="1:8" x14ac:dyDescent="0.3">
      <c r="A3515">
        <v>2000</v>
      </c>
      <c r="B3515">
        <v>141</v>
      </c>
      <c r="C3515">
        <v>6</v>
      </c>
      <c r="D3515">
        <v>2</v>
      </c>
      <c r="E3515">
        <v>1</v>
      </c>
      <c r="F3515">
        <v>26</v>
      </c>
      <c r="G3515">
        <v>17</v>
      </c>
      <c r="H3515">
        <v>1851</v>
      </c>
    </row>
    <row r="3516" spans="1:8" x14ac:dyDescent="0.3">
      <c r="A3516">
        <v>2000</v>
      </c>
      <c r="B3516">
        <v>100</v>
      </c>
      <c r="C3516">
        <v>4</v>
      </c>
      <c r="D3516">
        <v>2</v>
      </c>
      <c r="E3516">
        <v>1</v>
      </c>
      <c r="F3516">
        <v>29</v>
      </c>
      <c r="G3516">
        <v>20</v>
      </c>
      <c r="H3516">
        <v>1851</v>
      </c>
    </row>
    <row r="3517" spans="1:8" x14ac:dyDescent="0.3">
      <c r="A3517">
        <v>2000</v>
      </c>
      <c r="B3517">
        <v>100</v>
      </c>
      <c r="C3517">
        <v>4</v>
      </c>
      <c r="D3517">
        <v>2</v>
      </c>
      <c r="E3517">
        <v>1</v>
      </c>
      <c r="F3517">
        <v>29</v>
      </c>
      <c r="G3517">
        <v>20</v>
      </c>
      <c r="H3517">
        <v>1851</v>
      </c>
    </row>
    <row r="3518" spans="1:8" x14ac:dyDescent="0.3">
      <c r="A3518">
        <v>2000</v>
      </c>
      <c r="B3518">
        <v>100</v>
      </c>
      <c r="C3518">
        <v>4</v>
      </c>
      <c r="D3518">
        <v>2</v>
      </c>
      <c r="E3518">
        <v>1</v>
      </c>
      <c r="F3518">
        <v>29</v>
      </c>
      <c r="G3518">
        <v>22</v>
      </c>
      <c r="H3518">
        <v>1851</v>
      </c>
    </row>
    <row r="3519" spans="1:8" x14ac:dyDescent="0.3">
      <c r="A3519">
        <v>2000</v>
      </c>
      <c r="B3519">
        <v>100</v>
      </c>
      <c r="C3519">
        <v>4</v>
      </c>
      <c r="D3519">
        <v>2</v>
      </c>
      <c r="E3519">
        <v>1</v>
      </c>
      <c r="F3519">
        <v>29</v>
      </c>
      <c r="G3519">
        <v>22</v>
      </c>
      <c r="H3519">
        <v>1851</v>
      </c>
    </row>
    <row r="3520" spans="1:8" x14ac:dyDescent="0.3">
      <c r="A3520">
        <v>2000</v>
      </c>
      <c r="B3520">
        <v>141</v>
      </c>
      <c r="C3520">
        <v>6</v>
      </c>
      <c r="D3520">
        <v>2</v>
      </c>
      <c r="E3520">
        <v>1</v>
      </c>
      <c r="F3520">
        <v>25</v>
      </c>
      <c r="G3520">
        <v>17</v>
      </c>
      <c r="H3520">
        <v>1851</v>
      </c>
    </row>
    <row r="3521" spans="1:8" x14ac:dyDescent="0.3">
      <c r="A3521">
        <v>2000</v>
      </c>
      <c r="B3521">
        <v>224</v>
      </c>
      <c r="C3521">
        <v>4</v>
      </c>
      <c r="D3521">
        <v>2</v>
      </c>
      <c r="E3521">
        <v>1</v>
      </c>
      <c r="F3521">
        <v>24</v>
      </c>
      <c r="G3521">
        <v>17</v>
      </c>
      <c r="H3521">
        <v>1851</v>
      </c>
    </row>
    <row r="3522" spans="1:8" x14ac:dyDescent="0.3">
      <c r="A3522">
        <v>156300</v>
      </c>
      <c r="B3522">
        <v>420</v>
      </c>
      <c r="C3522">
        <v>12</v>
      </c>
      <c r="D3522">
        <v>2</v>
      </c>
      <c r="E3522">
        <v>1</v>
      </c>
      <c r="F3522">
        <v>18</v>
      </c>
      <c r="G3522">
        <v>11</v>
      </c>
      <c r="H3522">
        <v>259</v>
      </c>
    </row>
    <row r="3523" spans="1:8" x14ac:dyDescent="0.3">
      <c r="A3523">
        <v>151800</v>
      </c>
      <c r="B3523">
        <v>420</v>
      </c>
      <c r="C3523">
        <v>12</v>
      </c>
      <c r="D3523">
        <v>2</v>
      </c>
      <c r="E3523">
        <v>1</v>
      </c>
      <c r="F3523">
        <v>17</v>
      </c>
      <c r="G3523">
        <v>10</v>
      </c>
      <c r="H3523">
        <v>259</v>
      </c>
    </row>
    <row r="3524" spans="1:8" x14ac:dyDescent="0.3">
      <c r="A3524">
        <v>156300</v>
      </c>
      <c r="B3524">
        <v>435</v>
      </c>
      <c r="C3524">
        <v>12</v>
      </c>
      <c r="D3524">
        <v>2</v>
      </c>
      <c r="E3524">
        <v>1</v>
      </c>
      <c r="F3524">
        <v>15</v>
      </c>
      <c r="G3524">
        <v>9</v>
      </c>
      <c r="H3524">
        <v>259</v>
      </c>
    </row>
    <row r="3525" spans="1:8" x14ac:dyDescent="0.3">
      <c r="A3525">
        <v>141800</v>
      </c>
      <c r="B3525">
        <v>420</v>
      </c>
      <c r="C3525">
        <v>12</v>
      </c>
      <c r="D3525">
        <v>2</v>
      </c>
      <c r="E3525">
        <v>1</v>
      </c>
      <c r="F3525">
        <v>17</v>
      </c>
      <c r="G3525">
        <v>10</v>
      </c>
      <c r="H3525">
        <v>259</v>
      </c>
    </row>
    <row r="3526" spans="1:8" x14ac:dyDescent="0.3">
      <c r="A3526">
        <v>235307</v>
      </c>
      <c r="B3526">
        <v>540</v>
      </c>
      <c r="C3526">
        <v>12</v>
      </c>
      <c r="D3526">
        <v>2</v>
      </c>
      <c r="E3526">
        <v>2</v>
      </c>
      <c r="F3526">
        <v>19</v>
      </c>
      <c r="G3526">
        <v>13</v>
      </c>
      <c r="H3526">
        <v>259</v>
      </c>
    </row>
    <row r="3527" spans="1:8" x14ac:dyDescent="0.3">
      <c r="A3527">
        <v>213250</v>
      </c>
      <c r="B3527">
        <v>540</v>
      </c>
      <c r="C3527">
        <v>12</v>
      </c>
      <c r="D3527">
        <v>2</v>
      </c>
      <c r="E3527">
        <v>2</v>
      </c>
      <c r="F3527">
        <v>19</v>
      </c>
      <c r="G3527">
        <v>13</v>
      </c>
      <c r="H3527">
        <v>259</v>
      </c>
    </row>
    <row r="3528" spans="1:8" x14ac:dyDescent="0.3">
      <c r="A3528">
        <v>198250</v>
      </c>
      <c r="B3528">
        <v>540</v>
      </c>
      <c r="C3528">
        <v>12</v>
      </c>
      <c r="D3528">
        <v>2</v>
      </c>
      <c r="E3528">
        <v>2</v>
      </c>
      <c r="F3528">
        <v>19</v>
      </c>
      <c r="G3528">
        <v>13</v>
      </c>
      <c r="H3528">
        <v>259</v>
      </c>
    </row>
    <row r="3529" spans="1:8" x14ac:dyDescent="0.3">
      <c r="A3529">
        <v>198700</v>
      </c>
      <c r="B3529">
        <v>510</v>
      </c>
      <c r="C3529">
        <v>12</v>
      </c>
      <c r="D3529">
        <v>2</v>
      </c>
      <c r="E3529">
        <v>2</v>
      </c>
      <c r="F3529">
        <v>19</v>
      </c>
      <c r="G3529">
        <v>13</v>
      </c>
      <c r="H3529">
        <v>259</v>
      </c>
    </row>
    <row r="3530" spans="1:8" x14ac:dyDescent="0.3">
      <c r="A3530">
        <v>183700</v>
      </c>
      <c r="B3530">
        <v>510</v>
      </c>
      <c r="C3530">
        <v>12</v>
      </c>
      <c r="D3530">
        <v>2</v>
      </c>
      <c r="E3530">
        <v>2</v>
      </c>
      <c r="F3530">
        <v>19</v>
      </c>
      <c r="G3530">
        <v>13</v>
      </c>
      <c r="H3530">
        <v>259</v>
      </c>
    </row>
    <row r="3531" spans="1:8" x14ac:dyDescent="0.3">
      <c r="A3531">
        <v>200800</v>
      </c>
      <c r="B3531">
        <v>510</v>
      </c>
      <c r="C3531">
        <v>12</v>
      </c>
      <c r="D3531">
        <v>2</v>
      </c>
      <c r="E3531">
        <v>2</v>
      </c>
      <c r="F3531">
        <v>19</v>
      </c>
      <c r="G3531">
        <v>13</v>
      </c>
      <c r="H3531">
        <v>259</v>
      </c>
    </row>
    <row r="3532" spans="1:8" x14ac:dyDescent="0.3">
      <c r="A3532">
        <v>185800</v>
      </c>
      <c r="B3532">
        <v>510</v>
      </c>
      <c r="C3532">
        <v>12</v>
      </c>
      <c r="D3532">
        <v>2</v>
      </c>
      <c r="E3532">
        <v>2</v>
      </c>
      <c r="F3532">
        <v>19</v>
      </c>
      <c r="G3532">
        <v>13</v>
      </c>
      <c r="H3532">
        <v>259</v>
      </c>
    </row>
    <row r="3533" spans="1:8" x14ac:dyDescent="0.3">
      <c r="A3533">
        <v>198295</v>
      </c>
      <c r="B3533">
        <v>510</v>
      </c>
      <c r="C3533">
        <v>12</v>
      </c>
      <c r="D3533">
        <v>2</v>
      </c>
      <c r="E3533">
        <v>2</v>
      </c>
      <c r="F3533">
        <v>19</v>
      </c>
      <c r="G3533">
        <v>13</v>
      </c>
      <c r="H3533">
        <v>259</v>
      </c>
    </row>
    <row r="3534" spans="1:8" x14ac:dyDescent="0.3">
      <c r="A3534">
        <v>188295</v>
      </c>
      <c r="B3534">
        <v>510</v>
      </c>
      <c r="C3534">
        <v>12</v>
      </c>
      <c r="D3534">
        <v>2</v>
      </c>
      <c r="E3534">
        <v>2</v>
      </c>
      <c r="F3534">
        <v>19</v>
      </c>
      <c r="G3534">
        <v>13</v>
      </c>
      <c r="H3534">
        <v>259</v>
      </c>
    </row>
    <row r="3535" spans="1:8" x14ac:dyDescent="0.3">
      <c r="A3535">
        <v>203295</v>
      </c>
      <c r="B3535">
        <v>510</v>
      </c>
      <c r="C3535">
        <v>12</v>
      </c>
      <c r="D3535">
        <v>2</v>
      </c>
      <c r="E3535">
        <v>2</v>
      </c>
      <c r="F3535">
        <v>19</v>
      </c>
      <c r="G3535">
        <v>13</v>
      </c>
      <c r="H3535">
        <v>259</v>
      </c>
    </row>
    <row r="3536" spans="1:8" x14ac:dyDescent="0.3">
      <c r="A3536">
        <v>213295</v>
      </c>
      <c r="B3536">
        <v>510</v>
      </c>
      <c r="C3536">
        <v>12</v>
      </c>
      <c r="D3536">
        <v>2</v>
      </c>
      <c r="E3536">
        <v>2</v>
      </c>
      <c r="F3536">
        <v>19</v>
      </c>
      <c r="G3536">
        <v>13</v>
      </c>
      <c r="H3536">
        <v>259</v>
      </c>
    </row>
    <row r="3537" spans="1:8" x14ac:dyDescent="0.3">
      <c r="A3537">
        <v>283900</v>
      </c>
      <c r="B3537">
        <v>510</v>
      </c>
      <c r="C3537">
        <v>12</v>
      </c>
      <c r="D3537">
        <v>2</v>
      </c>
      <c r="E3537">
        <v>2</v>
      </c>
      <c r="F3537">
        <v>18</v>
      </c>
      <c r="G3537">
        <v>12</v>
      </c>
      <c r="H3537">
        <v>259</v>
      </c>
    </row>
    <row r="3538" spans="1:8" x14ac:dyDescent="0.3">
      <c r="A3538">
        <v>279500</v>
      </c>
      <c r="B3538">
        <v>510</v>
      </c>
      <c r="C3538">
        <v>12</v>
      </c>
      <c r="D3538">
        <v>2</v>
      </c>
      <c r="E3538">
        <v>2</v>
      </c>
      <c r="F3538">
        <v>17</v>
      </c>
      <c r="G3538">
        <v>11</v>
      </c>
      <c r="H3538">
        <v>259</v>
      </c>
    </row>
    <row r="3539" spans="1:8" x14ac:dyDescent="0.3">
      <c r="A3539">
        <v>270400</v>
      </c>
      <c r="B3539">
        <v>510</v>
      </c>
      <c r="C3539">
        <v>12</v>
      </c>
      <c r="D3539">
        <v>2</v>
      </c>
      <c r="E3539">
        <v>2</v>
      </c>
      <c r="F3539">
        <v>18</v>
      </c>
      <c r="G3539">
        <v>12</v>
      </c>
      <c r="H3539">
        <v>259</v>
      </c>
    </row>
    <row r="3540" spans="1:8" x14ac:dyDescent="0.3">
      <c r="A3540">
        <v>266000</v>
      </c>
      <c r="B3540">
        <v>510</v>
      </c>
      <c r="C3540">
        <v>12</v>
      </c>
      <c r="D3540">
        <v>2</v>
      </c>
      <c r="E3540">
        <v>2</v>
      </c>
      <c r="F3540">
        <v>17</v>
      </c>
      <c r="G3540">
        <v>11</v>
      </c>
      <c r="H3540">
        <v>259</v>
      </c>
    </row>
    <row r="3541" spans="1:8" x14ac:dyDescent="0.3">
      <c r="A3541">
        <v>282295</v>
      </c>
      <c r="B3541">
        <v>510</v>
      </c>
      <c r="C3541">
        <v>12</v>
      </c>
      <c r="D3541">
        <v>2</v>
      </c>
      <c r="E3541">
        <v>2</v>
      </c>
      <c r="F3541">
        <v>17</v>
      </c>
      <c r="G3541">
        <v>11</v>
      </c>
      <c r="H3541">
        <v>259</v>
      </c>
    </row>
    <row r="3542" spans="1:8" x14ac:dyDescent="0.3">
      <c r="A3542">
        <v>268660</v>
      </c>
      <c r="B3542">
        <v>510</v>
      </c>
      <c r="C3542">
        <v>12</v>
      </c>
      <c r="D3542">
        <v>2</v>
      </c>
      <c r="E3542">
        <v>2</v>
      </c>
      <c r="F3542">
        <v>17</v>
      </c>
      <c r="G3542">
        <v>11</v>
      </c>
      <c r="H3542">
        <v>259</v>
      </c>
    </row>
    <row r="3543" spans="1:8" x14ac:dyDescent="0.3">
      <c r="A3543">
        <v>273104</v>
      </c>
      <c r="B3543">
        <v>510</v>
      </c>
      <c r="C3543">
        <v>12</v>
      </c>
      <c r="D3543">
        <v>2</v>
      </c>
      <c r="E3543">
        <v>2</v>
      </c>
      <c r="F3543">
        <v>18</v>
      </c>
      <c r="G3543">
        <v>12</v>
      </c>
      <c r="H3543">
        <v>259</v>
      </c>
    </row>
    <row r="3544" spans="1:8" x14ac:dyDescent="0.3">
      <c r="A3544">
        <v>286739</v>
      </c>
      <c r="B3544">
        <v>510</v>
      </c>
      <c r="C3544">
        <v>12</v>
      </c>
      <c r="D3544">
        <v>2</v>
      </c>
      <c r="E3544">
        <v>2</v>
      </c>
      <c r="F3544">
        <v>18</v>
      </c>
      <c r="G3544">
        <v>12</v>
      </c>
      <c r="H3544">
        <v>259</v>
      </c>
    </row>
    <row r="3545" spans="1:8" x14ac:dyDescent="0.3">
      <c r="A3545">
        <v>295987</v>
      </c>
      <c r="B3545">
        <v>510</v>
      </c>
      <c r="C3545">
        <v>12</v>
      </c>
      <c r="D3545">
        <v>2</v>
      </c>
      <c r="E3545">
        <v>2</v>
      </c>
      <c r="F3545">
        <v>17</v>
      </c>
      <c r="G3545">
        <v>11</v>
      </c>
      <c r="H3545">
        <v>259</v>
      </c>
    </row>
    <row r="3546" spans="1:8" x14ac:dyDescent="0.3">
      <c r="A3546">
        <v>275861</v>
      </c>
      <c r="B3546">
        <v>510</v>
      </c>
      <c r="C3546">
        <v>12</v>
      </c>
      <c r="D3546">
        <v>2</v>
      </c>
      <c r="E3546">
        <v>2</v>
      </c>
      <c r="F3546">
        <v>18</v>
      </c>
      <c r="G3546">
        <v>12</v>
      </c>
      <c r="H3546">
        <v>259</v>
      </c>
    </row>
    <row r="3547" spans="1:8" x14ac:dyDescent="0.3">
      <c r="A3547">
        <v>284576</v>
      </c>
      <c r="B3547">
        <v>510</v>
      </c>
      <c r="C3547">
        <v>12</v>
      </c>
      <c r="D3547">
        <v>2</v>
      </c>
      <c r="E3547">
        <v>2</v>
      </c>
      <c r="F3547">
        <v>17</v>
      </c>
      <c r="G3547">
        <v>11</v>
      </c>
      <c r="H3547">
        <v>259</v>
      </c>
    </row>
    <row r="3548" spans="1:8" x14ac:dyDescent="0.3">
      <c r="A3548">
        <v>296387</v>
      </c>
      <c r="B3548">
        <v>510</v>
      </c>
      <c r="C3548">
        <v>12</v>
      </c>
      <c r="D3548">
        <v>2</v>
      </c>
      <c r="E3548">
        <v>2</v>
      </c>
      <c r="F3548">
        <v>18</v>
      </c>
      <c r="G3548">
        <v>12</v>
      </c>
      <c r="H3548">
        <v>259</v>
      </c>
    </row>
    <row r="3549" spans="1:8" x14ac:dyDescent="0.3">
      <c r="A3549">
        <v>290461</v>
      </c>
      <c r="B3549">
        <v>510</v>
      </c>
      <c r="C3549">
        <v>12</v>
      </c>
      <c r="D3549">
        <v>2</v>
      </c>
      <c r="E3549">
        <v>2</v>
      </c>
      <c r="F3549">
        <v>17</v>
      </c>
      <c r="G3549">
        <v>11</v>
      </c>
      <c r="H3549">
        <v>259</v>
      </c>
    </row>
    <row r="3550" spans="1:8" x14ac:dyDescent="0.3">
      <c r="A3550">
        <v>284976</v>
      </c>
      <c r="B3550">
        <v>510</v>
      </c>
      <c r="C3550">
        <v>12</v>
      </c>
      <c r="D3550">
        <v>2</v>
      </c>
      <c r="E3550">
        <v>2</v>
      </c>
      <c r="F3550">
        <v>18</v>
      </c>
      <c r="G3550">
        <v>12</v>
      </c>
      <c r="H3550">
        <v>259</v>
      </c>
    </row>
    <row r="3551" spans="1:8" x14ac:dyDescent="0.3">
      <c r="A3551">
        <v>290861</v>
      </c>
      <c r="B3551">
        <v>510</v>
      </c>
      <c r="C3551">
        <v>12</v>
      </c>
      <c r="D3551">
        <v>2</v>
      </c>
      <c r="E3551">
        <v>2</v>
      </c>
      <c r="F3551">
        <v>18</v>
      </c>
      <c r="G3551">
        <v>12</v>
      </c>
      <c r="H3551">
        <v>259</v>
      </c>
    </row>
    <row r="3552" spans="1:8" x14ac:dyDescent="0.3">
      <c r="A3552">
        <v>275461</v>
      </c>
      <c r="B3552">
        <v>510</v>
      </c>
      <c r="C3552">
        <v>12</v>
      </c>
      <c r="D3552">
        <v>2</v>
      </c>
      <c r="E3552">
        <v>2</v>
      </c>
      <c r="F3552">
        <v>17</v>
      </c>
      <c r="G3552">
        <v>11</v>
      </c>
      <c r="H3552">
        <v>259</v>
      </c>
    </row>
    <row r="3553" spans="1:8" x14ac:dyDescent="0.3">
      <c r="A3553">
        <v>27736</v>
      </c>
      <c r="B3553">
        <v>182</v>
      </c>
      <c r="C3553">
        <v>8</v>
      </c>
      <c r="D3553">
        <v>2</v>
      </c>
      <c r="E3553">
        <v>1</v>
      </c>
      <c r="F3553">
        <v>15</v>
      </c>
      <c r="G3553">
        <v>12</v>
      </c>
      <c r="H3553">
        <v>258</v>
      </c>
    </row>
    <row r="3554" spans="1:8" x14ac:dyDescent="0.3">
      <c r="A3554">
        <v>30709</v>
      </c>
      <c r="B3554">
        <v>182</v>
      </c>
      <c r="C3554">
        <v>8</v>
      </c>
      <c r="D3554">
        <v>2</v>
      </c>
      <c r="E3554">
        <v>1</v>
      </c>
      <c r="F3554">
        <v>15</v>
      </c>
      <c r="G3554">
        <v>12</v>
      </c>
      <c r="H3554">
        <v>258</v>
      </c>
    </row>
    <row r="3555" spans="1:8" x14ac:dyDescent="0.3">
      <c r="A3555">
        <v>36931</v>
      </c>
      <c r="B3555">
        <v>182</v>
      </c>
      <c r="C3555">
        <v>8</v>
      </c>
      <c r="D3555">
        <v>2</v>
      </c>
      <c r="E3555">
        <v>1</v>
      </c>
      <c r="F3555">
        <v>14</v>
      </c>
      <c r="G3555">
        <v>12</v>
      </c>
      <c r="H3555">
        <v>258</v>
      </c>
    </row>
    <row r="3556" spans="1:8" x14ac:dyDescent="0.3">
      <c r="A3556">
        <v>39669</v>
      </c>
      <c r="B3556">
        <v>182</v>
      </c>
      <c r="C3556">
        <v>8</v>
      </c>
      <c r="D3556">
        <v>2</v>
      </c>
      <c r="E3556">
        <v>1</v>
      </c>
      <c r="F3556">
        <v>14</v>
      </c>
      <c r="G3556">
        <v>12</v>
      </c>
      <c r="H3556">
        <v>258</v>
      </c>
    </row>
    <row r="3557" spans="1:8" x14ac:dyDescent="0.3">
      <c r="A3557">
        <v>49150</v>
      </c>
      <c r="B3557">
        <v>275</v>
      </c>
      <c r="C3557">
        <v>8</v>
      </c>
      <c r="D3557">
        <v>4</v>
      </c>
      <c r="E3557">
        <v>3</v>
      </c>
      <c r="F3557">
        <v>25</v>
      </c>
      <c r="G3557">
        <v>16</v>
      </c>
      <c r="H3557">
        <v>1624</v>
      </c>
    </row>
    <row r="3558" spans="1:8" x14ac:dyDescent="0.3">
      <c r="A3558">
        <v>49150</v>
      </c>
      <c r="B3558">
        <v>300</v>
      </c>
      <c r="C3558">
        <v>8</v>
      </c>
      <c r="D3558">
        <v>4</v>
      </c>
      <c r="E3558">
        <v>3</v>
      </c>
      <c r="F3558">
        <v>25</v>
      </c>
      <c r="G3558">
        <v>16</v>
      </c>
      <c r="H3558">
        <v>1624</v>
      </c>
    </row>
    <row r="3559" spans="1:8" x14ac:dyDescent="0.3">
      <c r="A3559">
        <v>44400</v>
      </c>
      <c r="B3559">
        <v>275</v>
      </c>
      <c r="C3559">
        <v>8</v>
      </c>
      <c r="D3559">
        <v>4</v>
      </c>
      <c r="E3559">
        <v>3</v>
      </c>
      <c r="F3559">
        <v>25</v>
      </c>
      <c r="G3559">
        <v>16</v>
      </c>
      <c r="H3559">
        <v>1624</v>
      </c>
    </row>
    <row r="3560" spans="1:8" x14ac:dyDescent="0.3">
      <c r="A3560">
        <v>50750</v>
      </c>
      <c r="B3560">
        <v>300</v>
      </c>
      <c r="C3560">
        <v>8</v>
      </c>
      <c r="D3560">
        <v>4</v>
      </c>
      <c r="E3560">
        <v>3</v>
      </c>
      <c r="F3560">
        <v>24</v>
      </c>
      <c r="G3560">
        <v>16</v>
      </c>
      <c r="H3560">
        <v>1624</v>
      </c>
    </row>
    <row r="3561" spans="1:8" x14ac:dyDescent="0.3">
      <c r="A3561">
        <v>50750</v>
      </c>
      <c r="B3561">
        <v>275</v>
      </c>
      <c r="C3561">
        <v>8</v>
      </c>
      <c r="D3561">
        <v>4</v>
      </c>
      <c r="E3561">
        <v>3</v>
      </c>
      <c r="F3561">
        <v>24</v>
      </c>
      <c r="G3561">
        <v>16</v>
      </c>
      <c r="H3561">
        <v>1624</v>
      </c>
    </row>
    <row r="3562" spans="1:8" x14ac:dyDescent="0.3">
      <c r="A3562">
        <v>45600</v>
      </c>
      <c r="B3562">
        <v>275</v>
      </c>
      <c r="C3562">
        <v>8</v>
      </c>
      <c r="D3562">
        <v>4</v>
      </c>
      <c r="E3562">
        <v>3</v>
      </c>
      <c r="F3562">
        <v>24</v>
      </c>
      <c r="G3562">
        <v>16</v>
      </c>
      <c r="H3562">
        <v>1624</v>
      </c>
    </row>
    <row r="3563" spans="1:8" x14ac:dyDescent="0.3">
      <c r="A3563">
        <v>51600</v>
      </c>
      <c r="B3563">
        <v>275</v>
      </c>
      <c r="C3563">
        <v>8</v>
      </c>
      <c r="D3563">
        <v>4</v>
      </c>
      <c r="E3563">
        <v>3</v>
      </c>
      <c r="F3563">
        <v>22</v>
      </c>
      <c r="G3563">
        <v>15</v>
      </c>
      <c r="H3563">
        <v>1624</v>
      </c>
    </row>
    <row r="3564" spans="1:8" x14ac:dyDescent="0.3">
      <c r="A3564">
        <v>46430</v>
      </c>
      <c r="B3564">
        <v>275</v>
      </c>
      <c r="C3564">
        <v>8</v>
      </c>
      <c r="D3564">
        <v>4</v>
      </c>
      <c r="E3564">
        <v>3</v>
      </c>
      <c r="F3564">
        <v>22</v>
      </c>
      <c r="G3564">
        <v>15</v>
      </c>
      <c r="H3564">
        <v>1624</v>
      </c>
    </row>
    <row r="3565" spans="1:8" x14ac:dyDescent="0.3">
      <c r="A3565">
        <v>46045</v>
      </c>
      <c r="B3565">
        <v>275</v>
      </c>
      <c r="C3565">
        <v>8</v>
      </c>
      <c r="D3565">
        <v>4</v>
      </c>
      <c r="E3565">
        <v>3</v>
      </c>
      <c r="F3565">
        <v>22</v>
      </c>
      <c r="G3565">
        <v>15</v>
      </c>
      <c r="H3565">
        <v>1624</v>
      </c>
    </row>
    <row r="3566" spans="1:8" x14ac:dyDescent="0.3">
      <c r="A3566">
        <v>51600</v>
      </c>
      <c r="B3566">
        <v>290</v>
      </c>
      <c r="C3566">
        <v>8</v>
      </c>
      <c r="D3566">
        <v>4</v>
      </c>
      <c r="E3566">
        <v>3</v>
      </c>
      <c r="F3566">
        <v>24</v>
      </c>
      <c r="G3566">
        <v>16</v>
      </c>
      <c r="H3566">
        <v>1624</v>
      </c>
    </row>
    <row r="3567" spans="1:8" x14ac:dyDescent="0.3">
      <c r="A3567">
        <v>294900</v>
      </c>
      <c r="B3567">
        <v>550</v>
      </c>
      <c r="C3567">
        <v>12</v>
      </c>
      <c r="D3567">
        <v>2</v>
      </c>
      <c r="E3567">
        <v>1</v>
      </c>
      <c r="F3567">
        <v>12</v>
      </c>
      <c r="G3567">
        <v>9</v>
      </c>
      <c r="H3567">
        <v>1158</v>
      </c>
    </row>
    <row r="3568" spans="1:8" x14ac:dyDescent="0.3">
      <c r="A3568">
        <v>28447</v>
      </c>
      <c r="B3568">
        <v>205</v>
      </c>
      <c r="C3568">
        <v>6</v>
      </c>
      <c r="D3568">
        <v>4</v>
      </c>
      <c r="E3568">
        <v>2</v>
      </c>
      <c r="F3568">
        <v>23</v>
      </c>
      <c r="G3568">
        <v>16</v>
      </c>
      <c r="H3568">
        <v>436</v>
      </c>
    </row>
    <row r="3569" spans="1:8" x14ac:dyDescent="0.3">
      <c r="A3569">
        <v>26997</v>
      </c>
      <c r="B3569">
        <v>210</v>
      </c>
      <c r="C3569">
        <v>6</v>
      </c>
      <c r="D3569">
        <v>4</v>
      </c>
      <c r="E3569">
        <v>2</v>
      </c>
      <c r="F3569">
        <v>23</v>
      </c>
      <c r="G3569">
        <v>16</v>
      </c>
      <c r="H3569">
        <v>436</v>
      </c>
    </row>
    <row r="3570" spans="1:8" x14ac:dyDescent="0.3">
      <c r="A3570">
        <v>25687</v>
      </c>
      <c r="B3570">
        <v>205</v>
      </c>
      <c r="C3570">
        <v>6</v>
      </c>
      <c r="D3570">
        <v>4</v>
      </c>
      <c r="E3570">
        <v>2</v>
      </c>
      <c r="F3570">
        <v>23</v>
      </c>
      <c r="G3570">
        <v>16</v>
      </c>
      <c r="H3570">
        <v>436</v>
      </c>
    </row>
    <row r="3571" spans="1:8" x14ac:dyDescent="0.3">
      <c r="A3571">
        <v>25997</v>
      </c>
      <c r="B3571">
        <v>205</v>
      </c>
      <c r="C3571">
        <v>6</v>
      </c>
      <c r="D3571">
        <v>4</v>
      </c>
      <c r="E3571">
        <v>2</v>
      </c>
      <c r="F3571">
        <v>23</v>
      </c>
      <c r="G3571">
        <v>16</v>
      </c>
      <c r="H3571">
        <v>436</v>
      </c>
    </row>
    <row r="3572" spans="1:8" x14ac:dyDescent="0.3">
      <c r="A3572">
        <v>28447</v>
      </c>
      <c r="B3572">
        <v>205</v>
      </c>
      <c r="C3572">
        <v>6</v>
      </c>
      <c r="D3572">
        <v>4</v>
      </c>
      <c r="E3572">
        <v>2</v>
      </c>
      <c r="F3572">
        <v>23</v>
      </c>
      <c r="G3572">
        <v>16</v>
      </c>
      <c r="H3572">
        <v>436</v>
      </c>
    </row>
    <row r="3573" spans="1:8" x14ac:dyDescent="0.3">
      <c r="A3573">
        <v>27097</v>
      </c>
      <c r="B3573">
        <v>210</v>
      </c>
      <c r="C3573">
        <v>6</v>
      </c>
      <c r="D3573">
        <v>4</v>
      </c>
      <c r="E3573">
        <v>2</v>
      </c>
      <c r="F3573">
        <v>23</v>
      </c>
      <c r="G3573">
        <v>16</v>
      </c>
      <c r="H3573">
        <v>436</v>
      </c>
    </row>
    <row r="3574" spans="1:8" x14ac:dyDescent="0.3">
      <c r="A3574">
        <v>24999</v>
      </c>
      <c r="B3574">
        <v>205</v>
      </c>
      <c r="C3574">
        <v>6</v>
      </c>
      <c r="D3574">
        <v>4</v>
      </c>
      <c r="E3574">
        <v>2</v>
      </c>
      <c r="F3574">
        <v>23</v>
      </c>
      <c r="G3574">
        <v>15</v>
      </c>
      <c r="H3574">
        <v>436</v>
      </c>
    </row>
    <row r="3575" spans="1:8" x14ac:dyDescent="0.3">
      <c r="A3575">
        <v>26819</v>
      </c>
      <c r="B3575">
        <v>210</v>
      </c>
      <c r="C3575">
        <v>6</v>
      </c>
      <c r="D3575">
        <v>4</v>
      </c>
      <c r="E3575">
        <v>2</v>
      </c>
      <c r="F3575">
        <v>23</v>
      </c>
      <c r="G3575">
        <v>15</v>
      </c>
      <c r="H3575">
        <v>436</v>
      </c>
    </row>
    <row r="3576" spans="1:8" x14ac:dyDescent="0.3">
      <c r="A3576">
        <v>27619</v>
      </c>
      <c r="B3576">
        <v>205</v>
      </c>
      <c r="C3576">
        <v>6</v>
      </c>
      <c r="D3576">
        <v>4</v>
      </c>
      <c r="E3576">
        <v>2</v>
      </c>
      <c r="F3576">
        <v>23</v>
      </c>
      <c r="G3576">
        <v>15</v>
      </c>
      <c r="H3576">
        <v>436</v>
      </c>
    </row>
    <row r="3577" spans="1:8" x14ac:dyDescent="0.3">
      <c r="A3577">
        <v>2561</v>
      </c>
      <c r="B3577">
        <v>188</v>
      </c>
      <c r="C3577">
        <v>8</v>
      </c>
      <c r="D3577">
        <v>4</v>
      </c>
      <c r="E3577">
        <v>2</v>
      </c>
      <c r="F3577">
        <v>16</v>
      </c>
      <c r="G3577">
        <v>12</v>
      </c>
      <c r="H3577">
        <v>258</v>
      </c>
    </row>
    <row r="3578" spans="1:8" x14ac:dyDescent="0.3">
      <c r="A3578">
        <v>36350</v>
      </c>
      <c r="B3578">
        <v>188</v>
      </c>
      <c r="C3578">
        <v>8</v>
      </c>
      <c r="D3578">
        <v>4</v>
      </c>
      <c r="E3578">
        <v>2</v>
      </c>
      <c r="F3578">
        <v>16</v>
      </c>
      <c r="G3578">
        <v>12</v>
      </c>
      <c r="H3578">
        <v>258</v>
      </c>
    </row>
    <row r="3579" spans="1:8" x14ac:dyDescent="0.3">
      <c r="A3579">
        <v>33350</v>
      </c>
      <c r="B3579">
        <v>188</v>
      </c>
      <c r="C3579">
        <v>8</v>
      </c>
      <c r="D3579">
        <v>4</v>
      </c>
      <c r="E3579">
        <v>2</v>
      </c>
      <c r="F3579">
        <v>16</v>
      </c>
      <c r="G3579">
        <v>12</v>
      </c>
      <c r="H3579">
        <v>258</v>
      </c>
    </row>
    <row r="3580" spans="1:8" x14ac:dyDescent="0.3">
      <c r="A3580">
        <v>34350</v>
      </c>
      <c r="B3580">
        <v>188</v>
      </c>
      <c r="C3580">
        <v>8</v>
      </c>
      <c r="D3580">
        <v>4</v>
      </c>
      <c r="E3580">
        <v>2</v>
      </c>
      <c r="F3580">
        <v>16</v>
      </c>
      <c r="G3580">
        <v>12</v>
      </c>
      <c r="H3580">
        <v>258</v>
      </c>
    </row>
    <row r="3581" spans="1:8" x14ac:dyDescent="0.3">
      <c r="A3581">
        <v>33350</v>
      </c>
      <c r="B3581">
        <v>188</v>
      </c>
      <c r="C3581">
        <v>8</v>
      </c>
      <c r="D3581">
        <v>4</v>
      </c>
      <c r="E3581">
        <v>2</v>
      </c>
      <c r="F3581">
        <v>16</v>
      </c>
      <c r="G3581">
        <v>12</v>
      </c>
      <c r="H3581">
        <v>258</v>
      </c>
    </row>
    <row r="3582" spans="1:8" x14ac:dyDescent="0.3">
      <c r="A3582">
        <v>37150</v>
      </c>
      <c r="B3582">
        <v>188</v>
      </c>
      <c r="C3582">
        <v>8</v>
      </c>
      <c r="D3582">
        <v>4</v>
      </c>
      <c r="E3582">
        <v>2</v>
      </c>
      <c r="F3582">
        <v>16</v>
      </c>
      <c r="G3582">
        <v>12</v>
      </c>
      <c r="H3582">
        <v>258</v>
      </c>
    </row>
    <row r="3583" spans="1:8" x14ac:dyDescent="0.3">
      <c r="A3583">
        <v>37070</v>
      </c>
      <c r="B3583">
        <v>240</v>
      </c>
      <c r="C3583">
        <v>4</v>
      </c>
      <c r="D3583">
        <v>4</v>
      </c>
      <c r="E3583">
        <v>2</v>
      </c>
      <c r="F3583">
        <v>26</v>
      </c>
      <c r="G3583">
        <v>20</v>
      </c>
      <c r="H3583">
        <v>258</v>
      </c>
    </row>
    <row r="3584" spans="1:8" x14ac:dyDescent="0.3">
      <c r="A3584">
        <v>45570</v>
      </c>
      <c r="B3584">
        <v>240</v>
      </c>
      <c r="C3584">
        <v>4</v>
      </c>
      <c r="D3584">
        <v>4</v>
      </c>
      <c r="E3584">
        <v>2</v>
      </c>
      <c r="F3584">
        <v>26</v>
      </c>
      <c r="G3584">
        <v>20</v>
      </c>
      <c r="H3584">
        <v>258</v>
      </c>
    </row>
    <row r="3585" spans="1:8" x14ac:dyDescent="0.3">
      <c r="A3585">
        <v>41570</v>
      </c>
      <c r="B3585">
        <v>240</v>
      </c>
      <c r="C3585">
        <v>4</v>
      </c>
      <c r="D3585">
        <v>4</v>
      </c>
      <c r="E3585">
        <v>2</v>
      </c>
      <c r="F3585">
        <v>26</v>
      </c>
      <c r="G3585">
        <v>20</v>
      </c>
      <c r="H3585">
        <v>258</v>
      </c>
    </row>
    <row r="3586" spans="1:8" x14ac:dyDescent="0.3">
      <c r="A3586">
        <v>41955</v>
      </c>
      <c r="B3586">
        <v>240</v>
      </c>
      <c r="C3586">
        <v>4</v>
      </c>
      <c r="D3586">
        <v>4</v>
      </c>
      <c r="E3586">
        <v>2</v>
      </c>
      <c r="F3586">
        <v>26</v>
      </c>
      <c r="G3586">
        <v>20</v>
      </c>
      <c r="H3586">
        <v>258</v>
      </c>
    </row>
    <row r="3587" spans="1:8" x14ac:dyDescent="0.3">
      <c r="A3587">
        <v>45955</v>
      </c>
      <c r="B3587">
        <v>240</v>
      </c>
      <c r="C3587">
        <v>4</v>
      </c>
      <c r="D3587">
        <v>4</v>
      </c>
      <c r="E3587">
        <v>2</v>
      </c>
      <c r="F3587">
        <v>26</v>
      </c>
      <c r="G3587">
        <v>20</v>
      </c>
      <c r="H3587">
        <v>258</v>
      </c>
    </row>
    <row r="3588" spans="1:8" x14ac:dyDescent="0.3">
      <c r="A3588">
        <v>37455</v>
      </c>
      <c r="B3588">
        <v>240</v>
      </c>
      <c r="C3588">
        <v>4</v>
      </c>
      <c r="D3588">
        <v>4</v>
      </c>
      <c r="E3588">
        <v>2</v>
      </c>
      <c r="F3588">
        <v>26</v>
      </c>
      <c r="G3588">
        <v>20</v>
      </c>
      <c r="H3588">
        <v>258</v>
      </c>
    </row>
    <row r="3589" spans="1:8" x14ac:dyDescent="0.3">
      <c r="A3589">
        <v>46595</v>
      </c>
      <c r="B3589">
        <v>240</v>
      </c>
      <c r="C3589">
        <v>4</v>
      </c>
      <c r="D3589">
        <v>4</v>
      </c>
      <c r="E3589">
        <v>2</v>
      </c>
      <c r="F3589">
        <v>25</v>
      </c>
      <c r="G3589">
        <v>20</v>
      </c>
      <c r="H3589">
        <v>258</v>
      </c>
    </row>
    <row r="3590" spans="1:8" x14ac:dyDescent="0.3">
      <c r="A3590">
        <v>42195</v>
      </c>
      <c r="B3590">
        <v>240</v>
      </c>
      <c r="C3590">
        <v>4</v>
      </c>
      <c r="D3590">
        <v>4</v>
      </c>
      <c r="E3590">
        <v>2</v>
      </c>
      <c r="F3590">
        <v>25</v>
      </c>
      <c r="G3590">
        <v>20</v>
      </c>
      <c r="H3590">
        <v>258</v>
      </c>
    </row>
    <row r="3591" spans="1:8" x14ac:dyDescent="0.3">
      <c r="A3591">
        <v>37695</v>
      </c>
      <c r="B3591">
        <v>240</v>
      </c>
      <c r="C3591">
        <v>4</v>
      </c>
      <c r="D3591">
        <v>4</v>
      </c>
      <c r="E3591">
        <v>2</v>
      </c>
      <c r="F3591">
        <v>25</v>
      </c>
      <c r="G3591">
        <v>20</v>
      </c>
      <c r="H3591">
        <v>258</v>
      </c>
    </row>
    <row r="3592" spans="1:8" x14ac:dyDescent="0.3">
      <c r="A3592">
        <v>34350</v>
      </c>
      <c r="B3592">
        <v>217</v>
      </c>
      <c r="C3592">
        <v>8</v>
      </c>
      <c r="D3592">
        <v>4</v>
      </c>
      <c r="E3592">
        <v>2</v>
      </c>
      <c r="F3592">
        <v>14</v>
      </c>
      <c r="G3592">
        <v>11</v>
      </c>
      <c r="H3592">
        <v>258</v>
      </c>
    </row>
    <row r="3593" spans="1:8" x14ac:dyDescent="0.3">
      <c r="A3593">
        <v>40350</v>
      </c>
      <c r="B3593">
        <v>217</v>
      </c>
      <c r="C3593">
        <v>8</v>
      </c>
      <c r="D3593">
        <v>4</v>
      </c>
      <c r="E3593">
        <v>2</v>
      </c>
      <c r="F3593">
        <v>14</v>
      </c>
      <c r="G3593">
        <v>11</v>
      </c>
      <c r="H3593">
        <v>258</v>
      </c>
    </row>
    <row r="3594" spans="1:8" x14ac:dyDescent="0.3">
      <c r="A3594">
        <v>38350</v>
      </c>
      <c r="B3594">
        <v>217</v>
      </c>
      <c r="C3594">
        <v>8</v>
      </c>
      <c r="D3594">
        <v>4</v>
      </c>
      <c r="E3594">
        <v>2</v>
      </c>
      <c r="F3594">
        <v>14</v>
      </c>
      <c r="G3594">
        <v>11</v>
      </c>
      <c r="H3594">
        <v>258</v>
      </c>
    </row>
    <row r="3595" spans="1:8" x14ac:dyDescent="0.3">
      <c r="A3595">
        <v>38685</v>
      </c>
      <c r="B3595">
        <v>217</v>
      </c>
      <c r="C3595">
        <v>8</v>
      </c>
      <c r="D3595">
        <v>4</v>
      </c>
      <c r="E3595">
        <v>2</v>
      </c>
      <c r="F3595">
        <v>14</v>
      </c>
      <c r="G3595">
        <v>11</v>
      </c>
      <c r="H3595">
        <v>258</v>
      </c>
    </row>
    <row r="3596" spans="1:8" x14ac:dyDescent="0.3">
      <c r="A3596">
        <v>40685</v>
      </c>
      <c r="B3596">
        <v>217</v>
      </c>
      <c r="C3596">
        <v>8</v>
      </c>
      <c r="D3596">
        <v>4</v>
      </c>
      <c r="E3596">
        <v>2</v>
      </c>
      <c r="F3596">
        <v>14</v>
      </c>
      <c r="G3596">
        <v>11</v>
      </c>
      <c r="H3596">
        <v>258</v>
      </c>
    </row>
    <row r="3597" spans="1:8" x14ac:dyDescent="0.3">
      <c r="A3597">
        <v>34330</v>
      </c>
      <c r="B3597">
        <v>217</v>
      </c>
      <c r="C3597">
        <v>8</v>
      </c>
      <c r="D3597">
        <v>4</v>
      </c>
      <c r="E3597">
        <v>2</v>
      </c>
      <c r="F3597">
        <v>14</v>
      </c>
      <c r="G3597">
        <v>11</v>
      </c>
      <c r="H3597">
        <v>258</v>
      </c>
    </row>
    <row r="3598" spans="1:8" x14ac:dyDescent="0.3">
      <c r="A3598">
        <v>51460</v>
      </c>
      <c r="B3598">
        <v>275</v>
      </c>
      <c r="C3598">
        <v>8</v>
      </c>
      <c r="D3598">
        <v>4</v>
      </c>
      <c r="E3598">
        <v>3</v>
      </c>
      <c r="F3598">
        <v>23</v>
      </c>
      <c r="G3598">
        <v>15</v>
      </c>
      <c r="H3598">
        <v>1624</v>
      </c>
    </row>
    <row r="3599" spans="1:8" x14ac:dyDescent="0.3">
      <c r="A3599">
        <v>46280</v>
      </c>
      <c r="B3599">
        <v>275</v>
      </c>
      <c r="C3599">
        <v>8</v>
      </c>
      <c r="D3599">
        <v>4</v>
      </c>
      <c r="E3599">
        <v>3</v>
      </c>
      <c r="F3599">
        <v>23</v>
      </c>
      <c r="G3599">
        <v>15</v>
      </c>
      <c r="H3599">
        <v>1624</v>
      </c>
    </row>
    <row r="3600" spans="1:8" x14ac:dyDescent="0.3">
      <c r="A3600">
        <v>49730</v>
      </c>
      <c r="B3600">
        <v>275</v>
      </c>
      <c r="C3600">
        <v>8</v>
      </c>
      <c r="D3600">
        <v>4</v>
      </c>
      <c r="E3600">
        <v>3</v>
      </c>
      <c r="F3600">
        <v>23</v>
      </c>
      <c r="G3600">
        <v>15</v>
      </c>
      <c r="H3600">
        <v>1624</v>
      </c>
    </row>
    <row r="3601" spans="1:8" x14ac:dyDescent="0.3">
      <c r="A3601">
        <v>54230</v>
      </c>
      <c r="B3601">
        <v>292</v>
      </c>
      <c r="C3601">
        <v>8</v>
      </c>
      <c r="D3601">
        <v>4</v>
      </c>
      <c r="E3601">
        <v>3</v>
      </c>
      <c r="F3601">
        <v>22</v>
      </c>
      <c r="G3601">
        <v>15</v>
      </c>
      <c r="H3601">
        <v>1624</v>
      </c>
    </row>
    <row r="3602" spans="1:8" x14ac:dyDescent="0.3">
      <c r="A3602">
        <v>49230</v>
      </c>
      <c r="B3602">
        <v>275</v>
      </c>
      <c r="C3602">
        <v>8</v>
      </c>
      <c r="D3602">
        <v>4</v>
      </c>
      <c r="E3602">
        <v>3</v>
      </c>
      <c r="F3602">
        <v>23</v>
      </c>
      <c r="G3602">
        <v>15</v>
      </c>
      <c r="H3602">
        <v>1624</v>
      </c>
    </row>
    <row r="3603" spans="1:8" x14ac:dyDescent="0.3">
      <c r="A3603">
        <v>47625</v>
      </c>
      <c r="B3603">
        <v>275</v>
      </c>
      <c r="C3603">
        <v>8</v>
      </c>
      <c r="D3603">
        <v>4</v>
      </c>
      <c r="E3603">
        <v>3</v>
      </c>
      <c r="F3603">
        <v>23</v>
      </c>
      <c r="G3603">
        <v>15</v>
      </c>
      <c r="H3603">
        <v>1624</v>
      </c>
    </row>
    <row r="3604" spans="1:8" x14ac:dyDescent="0.3">
      <c r="A3604">
        <v>46280</v>
      </c>
      <c r="B3604">
        <v>275</v>
      </c>
      <c r="C3604">
        <v>8</v>
      </c>
      <c r="D3604">
        <v>4</v>
      </c>
      <c r="E3604">
        <v>3</v>
      </c>
      <c r="F3604">
        <v>23</v>
      </c>
      <c r="G3604">
        <v>15</v>
      </c>
      <c r="H3604">
        <v>1624</v>
      </c>
    </row>
    <row r="3605" spans="1:8" x14ac:dyDescent="0.3">
      <c r="A3605">
        <v>51525</v>
      </c>
      <c r="B3605">
        <v>275</v>
      </c>
      <c r="C3605">
        <v>8</v>
      </c>
      <c r="D3605">
        <v>4</v>
      </c>
      <c r="E3605">
        <v>3</v>
      </c>
      <c r="F3605">
        <v>23</v>
      </c>
      <c r="G3605">
        <v>15</v>
      </c>
      <c r="H3605">
        <v>1624</v>
      </c>
    </row>
    <row r="3606" spans="1:8" x14ac:dyDescent="0.3">
      <c r="A3606">
        <v>54425</v>
      </c>
      <c r="B3606">
        <v>275</v>
      </c>
      <c r="C3606">
        <v>8</v>
      </c>
      <c r="D3606">
        <v>4</v>
      </c>
      <c r="E3606">
        <v>3</v>
      </c>
      <c r="F3606">
        <v>23</v>
      </c>
      <c r="G3606">
        <v>15</v>
      </c>
      <c r="H3606">
        <v>1624</v>
      </c>
    </row>
    <row r="3607" spans="1:8" x14ac:dyDescent="0.3">
      <c r="A3607">
        <v>59475</v>
      </c>
      <c r="B3607">
        <v>292</v>
      </c>
      <c r="C3607">
        <v>8</v>
      </c>
      <c r="D3607">
        <v>4</v>
      </c>
      <c r="E3607">
        <v>3</v>
      </c>
      <c r="F3607">
        <v>22</v>
      </c>
      <c r="G3607">
        <v>15</v>
      </c>
      <c r="H3607">
        <v>1624</v>
      </c>
    </row>
    <row r="3608" spans="1:8" x14ac:dyDescent="0.3">
      <c r="A3608">
        <v>59875</v>
      </c>
      <c r="B3608">
        <v>292</v>
      </c>
      <c r="C3608">
        <v>8</v>
      </c>
      <c r="D3608">
        <v>4</v>
      </c>
      <c r="E3608">
        <v>3</v>
      </c>
      <c r="F3608">
        <v>23</v>
      </c>
      <c r="G3608">
        <v>15</v>
      </c>
      <c r="H3608">
        <v>1624</v>
      </c>
    </row>
    <row r="3609" spans="1:8" x14ac:dyDescent="0.3">
      <c r="A3609">
        <v>51925</v>
      </c>
      <c r="B3609">
        <v>275</v>
      </c>
      <c r="C3609">
        <v>8</v>
      </c>
      <c r="D3609">
        <v>4</v>
      </c>
      <c r="E3609">
        <v>3</v>
      </c>
      <c r="F3609">
        <v>23</v>
      </c>
      <c r="G3609">
        <v>15</v>
      </c>
      <c r="H3609">
        <v>1624</v>
      </c>
    </row>
    <row r="3610" spans="1:8" x14ac:dyDescent="0.3">
      <c r="A3610">
        <v>54825</v>
      </c>
      <c r="B3610">
        <v>275</v>
      </c>
      <c r="C3610">
        <v>8</v>
      </c>
      <c r="D3610">
        <v>4</v>
      </c>
      <c r="E3610">
        <v>3</v>
      </c>
      <c r="F3610">
        <v>23</v>
      </c>
      <c r="G3610">
        <v>15</v>
      </c>
      <c r="H3610">
        <v>1624</v>
      </c>
    </row>
    <row r="3611" spans="1:8" x14ac:dyDescent="0.3">
      <c r="A3611">
        <v>46680</v>
      </c>
      <c r="B3611">
        <v>275</v>
      </c>
      <c r="C3611">
        <v>8</v>
      </c>
      <c r="D3611">
        <v>4</v>
      </c>
      <c r="E3611">
        <v>3</v>
      </c>
      <c r="F3611">
        <v>23</v>
      </c>
      <c r="G3611">
        <v>15</v>
      </c>
      <c r="H3611">
        <v>1624</v>
      </c>
    </row>
    <row r="3612" spans="1:8" x14ac:dyDescent="0.3">
      <c r="A3612">
        <v>36895</v>
      </c>
      <c r="B3612">
        <v>290</v>
      </c>
      <c r="C3612">
        <v>6</v>
      </c>
      <c r="D3612">
        <v>4</v>
      </c>
      <c r="E3612">
        <v>3</v>
      </c>
      <c r="F3612">
        <v>25</v>
      </c>
      <c r="G3612">
        <v>18</v>
      </c>
      <c r="H3612">
        <v>1851</v>
      </c>
    </row>
    <row r="3613" spans="1:8" x14ac:dyDescent="0.3">
      <c r="A3613">
        <v>42495</v>
      </c>
      <c r="B3613">
        <v>360</v>
      </c>
      <c r="C3613">
        <v>8</v>
      </c>
      <c r="D3613">
        <v>4</v>
      </c>
      <c r="E3613">
        <v>3</v>
      </c>
      <c r="F3613">
        <v>22</v>
      </c>
      <c r="G3613">
        <v>14</v>
      </c>
      <c r="H3613">
        <v>1851</v>
      </c>
    </row>
    <row r="3614" spans="1:8" x14ac:dyDescent="0.3">
      <c r="A3614">
        <v>39495</v>
      </c>
      <c r="B3614">
        <v>290</v>
      </c>
      <c r="C3614">
        <v>6</v>
      </c>
      <c r="D3614">
        <v>4</v>
      </c>
      <c r="E3614">
        <v>3</v>
      </c>
      <c r="F3614">
        <v>24</v>
      </c>
      <c r="G3614">
        <v>17</v>
      </c>
      <c r="H3614">
        <v>1851</v>
      </c>
    </row>
    <row r="3615" spans="1:8" x14ac:dyDescent="0.3">
      <c r="A3615">
        <v>40995</v>
      </c>
      <c r="B3615">
        <v>290</v>
      </c>
      <c r="C3615">
        <v>6</v>
      </c>
      <c r="D3615">
        <v>4</v>
      </c>
      <c r="E3615">
        <v>3</v>
      </c>
      <c r="F3615">
        <v>25</v>
      </c>
      <c r="G3615">
        <v>18</v>
      </c>
      <c r="H3615">
        <v>1851</v>
      </c>
    </row>
    <row r="3616" spans="1:8" x14ac:dyDescent="0.3">
      <c r="A3616">
        <v>33095</v>
      </c>
      <c r="B3616">
        <v>290</v>
      </c>
      <c r="C3616">
        <v>6</v>
      </c>
      <c r="D3616">
        <v>4</v>
      </c>
      <c r="E3616">
        <v>3</v>
      </c>
      <c r="F3616">
        <v>24</v>
      </c>
      <c r="G3616">
        <v>17</v>
      </c>
      <c r="H3616">
        <v>1851</v>
      </c>
    </row>
    <row r="3617" spans="1:8" x14ac:dyDescent="0.3">
      <c r="A3617">
        <v>43595</v>
      </c>
      <c r="B3617">
        <v>290</v>
      </c>
      <c r="C3617">
        <v>6</v>
      </c>
      <c r="D3617">
        <v>4</v>
      </c>
      <c r="E3617">
        <v>3</v>
      </c>
      <c r="F3617">
        <v>24</v>
      </c>
      <c r="G3617">
        <v>17</v>
      </c>
      <c r="H3617">
        <v>1851</v>
      </c>
    </row>
    <row r="3618" spans="1:8" x14ac:dyDescent="0.3">
      <c r="A3618">
        <v>39995</v>
      </c>
      <c r="B3618">
        <v>360</v>
      </c>
      <c r="C3618">
        <v>8</v>
      </c>
      <c r="D3618">
        <v>4</v>
      </c>
      <c r="E3618">
        <v>3</v>
      </c>
      <c r="F3618">
        <v>23</v>
      </c>
      <c r="G3618">
        <v>14</v>
      </c>
      <c r="H3618">
        <v>1851</v>
      </c>
    </row>
    <row r="3619" spans="1:8" x14ac:dyDescent="0.3">
      <c r="A3619">
        <v>30495</v>
      </c>
      <c r="B3619">
        <v>290</v>
      </c>
      <c r="C3619">
        <v>6</v>
      </c>
      <c r="D3619">
        <v>4</v>
      </c>
      <c r="E3619">
        <v>3</v>
      </c>
      <c r="F3619">
        <v>25</v>
      </c>
      <c r="G3619">
        <v>18</v>
      </c>
      <c r="H3619">
        <v>1851</v>
      </c>
    </row>
    <row r="3620" spans="1:8" x14ac:dyDescent="0.3">
      <c r="A3620">
        <v>41995</v>
      </c>
      <c r="B3620">
        <v>360</v>
      </c>
      <c r="C3620">
        <v>8</v>
      </c>
      <c r="D3620">
        <v>4</v>
      </c>
      <c r="E3620">
        <v>3</v>
      </c>
      <c r="F3620">
        <v>22</v>
      </c>
      <c r="G3620">
        <v>14</v>
      </c>
      <c r="H3620">
        <v>1851</v>
      </c>
    </row>
    <row r="3621" spans="1:8" x14ac:dyDescent="0.3">
      <c r="A3621">
        <v>39595</v>
      </c>
      <c r="B3621">
        <v>293</v>
      </c>
      <c r="C3621">
        <v>6</v>
      </c>
      <c r="D3621">
        <v>4</v>
      </c>
      <c r="E3621">
        <v>3</v>
      </c>
      <c r="F3621">
        <v>25</v>
      </c>
      <c r="G3621">
        <v>18</v>
      </c>
      <c r="H3621">
        <v>1851</v>
      </c>
    </row>
    <row r="3622" spans="1:8" x14ac:dyDescent="0.3">
      <c r="A3622">
        <v>30495</v>
      </c>
      <c r="B3622">
        <v>293</v>
      </c>
      <c r="C3622">
        <v>6</v>
      </c>
      <c r="D3622">
        <v>4</v>
      </c>
      <c r="E3622">
        <v>3</v>
      </c>
      <c r="F3622">
        <v>27</v>
      </c>
      <c r="G3622">
        <v>19</v>
      </c>
      <c r="H3622">
        <v>1851</v>
      </c>
    </row>
    <row r="3623" spans="1:8" x14ac:dyDescent="0.3">
      <c r="A3623">
        <v>43895</v>
      </c>
      <c r="B3623">
        <v>295</v>
      </c>
      <c r="C3623">
        <v>6</v>
      </c>
      <c r="D3623">
        <v>4</v>
      </c>
      <c r="E3623">
        <v>3</v>
      </c>
      <c r="F3623">
        <v>25</v>
      </c>
      <c r="G3623">
        <v>18</v>
      </c>
      <c r="H3623">
        <v>1851</v>
      </c>
    </row>
    <row r="3624" spans="1:8" x14ac:dyDescent="0.3">
      <c r="A3624">
        <v>33095</v>
      </c>
      <c r="B3624">
        <v>293</v>
      </c>
      <c r="C3624">
        <v>6</v>
      </c>
      <c r="D3624">
        <v>4</v>
      </c>
      <c r="E3624">
        <v>3</v>
      </c>
      <c r="F3624">
        <v>25</v>
      </c>
      <c r="G3624">
        <v>18</v>
      </c>
      <c r="H3624">
        <v>1851</v>
      </c>
    </row>
    <row r="3625" spans="1:8" x14ac:dyDescent="0.3">
      <c r="A3625">
        <v>44595</v>
      </c>
      <c r="B3625">
        <v>360</v>
      </c>
      <c r="C3625">
        <v>8</v>
      </c>
      <c r="D3625">
        <v>4</v>
      </c>
      <c r="E3625">
        <v>3</v>
      </c>
      <c r="F3625">
        <v>22</v>
      </c>
      <c r="G3625">
        <v>14</v>
      </c>
      <c r="H3625">
        <v>1851</v>
      </c>
    </row>
    <row r="3626" spans="1:8" x14ac:dyDescent="0.3">
      <c r="A3626">
        <v>42390</v>
      </c>
      <c r="B3626">
        <v>295</v>
      </c>
      <c r="C3626">
        <v>6</v>
      </c>
      <c r="D3626">
        <v>4</v>
      </c>
      <c r="E3626">
        <v>3</v>
      </c>
      <c r="F3626">
        <v>27</v>
      </c>
      <c r="G3626">
        <v>19</v>
      </c>
      <c r="H3626">
        <v>1851</v>
      </c>
    </row>
    <row r="3627" spans="1:8" x14ac:dyDescent="0.3">
      <c r="A3627">
        <v>36995</v>
      </c>
      <c r="B3627">
        <v>293</v>
      </c>
      <c r="C3627">
        <v>6</v>
      </c>
      <c r="D3627">
        <v>4</v>
      </c>
      <c r="E3627">
        <v>3</v>
      </c>
      <c r="F3627">
        <v>27</v>
      </c>
      <c r="G3627">
        <v>19</v>
      </c>
      <c r="H3627">
        <v>1851</v>
      </c>
    </row>
    <row r="3628" spans="1:8" x14ac:dyDescent="0.3">
      <c r="A3628">
        <v>41295</v>
      </c>
      <c r="B3628">
        <v>295</v>
      </c>
      <c r="C3628">
        <v>6</v>
      </c>
      <c r="D3628">
        <v>4</v>
      </c>
      <c r="E3628">
        <v>3</v>
      </c>
      <c r="F3628">
        <v>27</v>
      </c>
      <c r="G3628">
        <v>19</v>
      </c>
      <c r="H3628">
        <v>1851</v>
      </c>
    </row>
    <row r="3629" spans="1:8" x14ac:dyDescent="0.3">
      <c r="A3629">
        <v>44990</v>
      </c>
      <c r="B3629">
        <v>295</v>
      </c>
      <c r="C3629">
        <v>6</v>
      </c>
      <c r="D3629">
        <v>4</v>
      </c>
      <c r="E3629">
        <v>3</v>
      </c>
      <c r="F3629">
        <v>25</v>
      </c>
      <c r="G3629">
        <v>18</v>
      </c>
      <c r="H3629">
        <v>1851</v>
      </c>
    </row>
    <row r="3630" spans="1:8" x14ac:dyDescent="0.3">
      <c r="A3630">
        <v>37495</v>
      </c>
      <c r="B3630">
        <v>295</v>
      </c>
      <c r="C3630">
        <v>6</v>
      </c>
      <c r="D3630">
        <v>4</v>
      </c>
      <c r="E3630">
        <v>3</v>
      </c>
      <c r="F3630">
        <v>26</v>
      </c>
      <c r="G3630">
        <v>19</v>
      </c>
      <c r="H3630">
        <v>1851</v>
      </c>
    </row>
    <row r="3631" spans="1:8" x14ac:dyDescent="0.3">
      <c r="A3631">
        <v>42490</v>
      </c>
      <c r="B3631">
        <v>295</v>
      </c>
      <c r="C3631">
        <v>6</v>
      </c>
      <c r="D3631">
        <v>4</v>
      </c>
      <c r="E3631">
        <v>3</v>
      </c>
      <c r="F3631">
        <v>26</v>
      </c>
      <c r="G3631">
        <v>19</v>
      </c>
      <c r="H3631">
        <v>1851</v>
      </c>
    </row>
    <row r="3632" spans="1:8" x14ac:dyDescent="0.3">
      <c r="A3632">
        <v>40095</v>
      </c>
      <c r="B3632">
        <v>295</v>
      </c>
      <c r="C3632">
        <v>6</v>
      </c>
      <c r="D3632">
        <v>4</v>
      </c>
      <c r="E3632">
        <v>3</v>
      </c>
      <c r="F3632">
        <v>25</v>
      </c>
      <c r="G3632">
        <v>18</v>
      </c>
      <c r="H3632">
        <v>1851</v>
      </c>
    </row>
    <row r="3633" spans="1:8" x14ac:dyDescent="0.3">
      <c r="A3633">
        <v>42095</v>
      </c>
      <c r="B3633">
        <v>360</v>
      </c>
      <c r="C3633">
        <v>8</v>
      </c>
      <c r="D3633">
        <v>4</v>
      </c>
      <c r="E3633">
        <v>3</v>
      </c>
      <c r="F3633">
        <v>22</v>
      </c>
      <c r="G3633">
        <v>14</v>
      </c>
      <c r="H3633">
        <v>1851</v>
      </c>
    </row>
    <row r="3634" spans="1:8" x14ac:dyDescent="0.3">
      <c r="A3634">
        <v>29995</v>
      </c>
      <c r="B3634">
        <v>295</v>
      </c>
      <c r="C3634">
        <v>6</v>
      </c>
      <c r="D3634">
        <v>4</v>
      </c>
      <c r="E3634">
        <v>3</v>
      </c>
      <c r="F3634">
        <v>26</v>
      </c>
      <c r="G3634">
        <v>19</v>
      </c>
      <c r="H3634">
        <v>1851</v>
      </c>
    </row>
    <row r="3635" spans="1:8" x14ac:dyDescent="0.3">
      <c r="A3635">
        <v>44695</v>
      </c>
      <c r="B3635">
        <v>360</v>
      </c>
      <c r="C3635">
        <v>8</v>
      </c>
      <c r="D3635">
        <v>4</v>
      </c>
      <c r="E3635">
        <v>3</v>
      </c>
      <c r="F3635">
        <v>22</v>
      </c>
      <c r="G3635">
        <v>14</v>
      </c>
      <c r="H3635">
        <v>1851</v>
      </c>
    </row>
    <row r="3636" spans="1:8" x14ac:dyDescent="0.3">
      <c r="A3636">
        <v>41395</v>
      </c>
      <c r="B3636">
        <v>295</v>
      </c>
      <c r="C3636">
        <v>6</v>
      </c>
      <c r="D3636">
        <v>4</v>
      </c>
      <c r="E3636">
        <v>3</v>
      </c>
      <c r="F3636">
        <v>26</v>
      </c>
      <c r="G3636">
        <v>19</v>
      </c>
      <c r="H3636">
        <v>1851</v>
      </c>
    </row>
    <row r="3637" spans="1:8" x14ac:dyDescent="0.3">
      <c r="A3637">
        <v>43995</v>
      </c>
      <c r="B3637">
        <v>295</v>
      </c>
      <c r="C3637">
        <v>6</v>
      </c>
      <c r="D3637">
        <v>4</v>
      </c>
      <c r="E3637">
        <v>3</v>
      </c>
      <c r="F3637">
        <v>25</v>
      </c>
      <c r="G3637">
        <v>18</v>
      </c>
      <c r="H3637">
        <v>1851</v>
      </c>
    </row>
    <row r="3638" spans="1:8" x14ac:dyDescent="0.3">
      <c r="A3638">
        <v>45090</v>
      </c>
      <c r="B3638">
        <v>295</v>
      </c>
      <c r="C3638">
        <v>6</v>
      </c>
      <c r="D3638">
        <v>4</v>
      </c>
      <c r="E3638">
        <v>3</v>
      </c>
      <c r="F3638">
        <v>25</v>
      </c>
      <c r="G3638">
        <v>18</v>
      </c>
      <c r="H3638">
        <v>1851</v>
      </c>
    </row>
    <row r="3639" spans="1:8" x14ac:dyDescent="0.3">
      <c r="A3639">
        <v>32595</v>
      </c>
      <c r="B3639">
        <v>295</v>
      </c>
      <c r="C3639">
        <v>6</v>
      </c>
      <c r="D3639">
        <v>4</v>
      </c>
      <c r="E3639">
        <v>3</v>
      </c>
      <c r="F3639">
        <v>25</v>
      </c>
      <c r="G3639">
        <v>18</v>
      </c>
      <c r="H3639">
        <v>1851</v>
      </c>
    </row>
    <row r="3640" spans="1:8" x14ac:dyDescent="0.3">
      <c r="A3640">
        <v>2000</v>
      </c>
      <c r="B3640">
        <v>100</v>
      </c>
      <c r="C3640">
        <v>4</v>
      </c>
      <c r="D3640">
        <v>4</v>
      </c>
      <c r="E3640">
        <v>2</v>
      </c>
      <c r="F3640">
        <v>24</v>
      </c>
      <c r="G3640">
        <v>18</v>
      </c>
      <c r="H3640">
        <v>1851</v>
      </c>
    </row>
    <row r="3641" spans="1:8" x14ac:dyDescent="0.3">
      <c r="A3641">
        <v>2000</v>
      </c>
      <c r="B3641">
        <v>141</v>
      </c>
      <c r="C3641">
        <v>6</v>
      </c>
      <c r="D3641">
        <v>4</v>
      </c>
      <c r="E3641">
        <v>2</v>
      </c>
      <c r="F3641">
        <v>24</v>
      </c>
      <c r="G3641">
        <v>18</v>
      </c>
      <c r="H3641">
        <v>1851</v>
      </c>
    </row>
    <row r="3642" spans="1:8" x14ac:dyDescent="0.3">
      <c r="A3642">
        <v>2000</v>
      </c>
      <c r="B3642">
        <v>100</v>
      </c>
      <c r="C3642">
        <v>4</v>
      </c>
      <c r="D3642">
        <v>4</v>
      </c>
      <c r="E3642">
        <v>2</v>
      </c>
      <c r="F3642">
        <v>26</v>
      </c>
      <c r="G3642">
        <v>19</v>
      </c>
      <c r="H3642">
        <v>1851</v>
      </c>
    </row>
    <row r="3643" spans="1:8" x14ac:dyDescent="0.3">
      <c r="A3643">
        <v>2000</v>
      </c>
      <c r="B3643">
        <v>141</v>
      </c>
      <c r="C3643">
        <v>6</v>
      </c>
      <c r="D3643">
        <v>4</v>
      </c>
      <c r="E3643">
        <v>2</v>
      </c>
      <c r="F3643">
        <v>24</v>
      </c>
      <c r="G3643">
        <v>18</v>
      </c>
      <c r="H3643">
        <v>1851</v>
      </c>
    </row>
    <row r="3644" spans="1:8" x14ac:dyDescent="0.3">
      <c r="A3644">
        <v>2000</v>
      </c>
      <c r="B3644">
        <v>141</v>
      </c>
      <c r="C3644">
        <v>6</v>
      </c>
      <c r="D3644">
        <v>4</v>
      </c>
      <c r="E3644">
        <v>2</v>
      </c>
      <c r="F3644">
        <v>26</v>
      </c>
      <c r="G3644">
        <v>18</v>
      </c>
      <c r="H3644">
        <v>1851</v>
      </c>
    </row>
    <row r="3645" spans="1:8" x14ac:dyDescent="0.3">
      <c r="A3645">
        <v>2000</v>
      </c>
      <c r="B3645">
        <v>100</v>
      </c>
      <c r="C3645">
        <v>4</v>
      </c>
      <c r="D3645">
        <v>4</v>
      </c>
      <c r="E3645">
        <v>2</v>
      </c>
      <c r="F3645">
        <v>24</v>
      </c>
      <c r="G3645">
        <v>18</v>
      </c>
      <c r="H3645">
        <v>1851</v>
      </c>
    </row>
    <row r="3646" spans="1:8" x14ac:dyDescent="0.3">
      <c r="A3646">
        <v>2000</v>
      </c>
      <c r="B3646">
        <v>199</v>
      </c>
      <c r="C3646">
        <v>6</v>
      </c>
      <c r="D3646">
        <v>3</v>
      </c>
      <c r="E3646">
        <v>2</v>
      </c>
      <c r="F3646">
        <v>15</v>
      </c>
      <c r="G3646">
        <v>11</v>
      </c>
      <c r="H3646">
        <v>5657</v>
      </c>
    </row>
    <row r="3647" spans="1:8" x14ac:dyDescent="0.3">
      <c r="A3647">
        <v>2000</v>
      </c>
      <c r="B3647">
        <v>145</v>
      </c>
      <c r="C3647">
        <v>6</v>
      </c>
      <c r="D3647">
        <v>3</v>
      </c>
      <c r="E3647">
        <v>2</v>
      </c>
      <c r="F3647">
        <v>14</v>
      </c>
      <c r="G3647">
        <v>12</v>
      </c>
      <c r="H3647">
        <v>5657</v>
      </c>
    </row>
    <row r="3648" spans="1:8" x14ac:dyDescent="0.3">
      <c r="A3648">
        <v>2000</v>
      </c>
      <c r="B3648">
        <v>145</v>
      </c>
      <c r="C3648">
        <v>6</v>
      </c>
      <c r="D3648">
        <v>3</v>
      </c>
      <c r="E3648">
        <v>2</v>
      </c>
      <c r="F3648">
        <v>15</v>
      </c>
      <c r="G3648">
        <v>11</v>
      </c>
      <c r="H3648">
        <v>5657</v>
      </c>
    </row>
    <row r="3649" spans="1:8" x14ac:dyDescent="0.3">
      <c r="A3649">
        <v>2000</v>
      </c>
      <c r="B3649">
        <v>145</v>
      </c>
      <c r="C3649">
        <v>6</v>
      </c>
      <c r="D3649">
        <v>3</v>
      </c>
      <c r="E3649">
        <v>2</v>
      </c>
      <c r="F3649">
        <v>15</v>
      </c>
      <c r="G3649">
        <v>11</v>
      </c>
      <c r="H3649">
        <v>5657</v>
      </c>
    </row>
    <row r="3650" spans="1:8" x14ac:dyDescent="0.3">
      <c r="A3650">
        <v>2000</v>
      </c>
      <c r="B3650">
        <v>145</v>
      </c>
      <c r="C3650">
        <v>6</v>
      </c>
      <c r="D3650">
        <v>3</v>
      </c>
      <c r="E3650">
        <v>2</v>
      </c>
      <c r="F3650">
        <v>14</v>
      </c>
      <c r="G3650">
        <v>12</v>
      </c>
      <c r="H3650">
        <v>5657</v>
      </c>
    </row>
    <row r="3651" spans="1:8" x14ac:dyDescent="0.3">
      <c r="A3651">
        <v>2000</v>
      </c>
      <c r="B3651">
        <v>200</v>
      </c>
      <c r="C3651">
        <v>6</v>
      </c>
      <c r="D3651">
        <v>3</v>
      </c>
      <c r="E3651">
        <v>2</v>
      </c>
      <c r="F3651">
        <v>17</v>
      </c>
      <c r="G3651">
        <v>12</v>
      </c>
      <c r="H3651">
        <v>5657</v>
      </c>
    </row>
    <row r="3652" spans="1:8" x14ac:dyDescent="0.3">
      <c r="A3652">
        <v>2123</v>
      </c>
      <c r="B3652">
        <v>200</v>
      </c>
      <c r="C3652">
        <v>6</v>
      </c>
      <c r="D3652">
        <v>3</v>
      </c>
      <c r="E3652">
        <v>2</v>
      </c>
      <c r="F3652">
        <v>17</v>
      </c>
      <c r="G3652">
        <v>12</v>
      </c>
      <c r="H3652">
        <v>5657</v>
      </c>
    </row>
    <row r="3653" spans="1:8" x14ac:dyDescent="0.3">
      <c r="A3653">
        <v>2074</v>
      </c>
      <c r="B3653">
        <v>200</v>
      </c>
      <c r="C3653">
        <v>6</v>
      </c>
      <c r="D3653">
        <v>3</v>
      </c>
      <c r="E3653">
        <v>2</v>
      </c>
      <c r="F3653">
        <v>17</v>
      </c>
      <c r="G3653">
        <v>12</v>
      </c>
      <c r="H3653">
        <v>5657</v>
      </c>
    </row>
    <row r="3654" spans="1:8" x14ac:dyDescent="0.3">
      <c r="A3654">
        <v>2000</v>
      </c>
      <c r="B3654">
        <v>200</v>
      </c>
      <c r="C3654">
        <v>6</v>
      </c>
      <c r="D3654">
        <v>3</v>
      </c>
      <c r="E3654">
        <v>2</v>
      </c>
      <c r="F3654">
        <v>18</v>
      </c>
      <c r="G3654">
        <v>14</v>
      </c>
      <c r="H3654">
        <v>5657</v>
      </c>
    </row>
    <row r="3655" spans="1:8" x14ac:dyDescent="0.3">
      <c r="A3655">
        <v>2301</v>
      </c>
      <c r="B3655">
        <v>200</v>
      </c>
      <c r="C3655">
        <v>6</v>
      </c>
      <c r="D3655">
        <v>3</v>
      </c>
      <c r="E3655">
        <v>2</v>
      </c>
      <c r="F3655">
        <v>17</v>
      </c>
      <c r="G3655">
        <v>12</v>
      </c>
      <c r="H3655">
        <v>5657</v>
      </c>
    </row>
    <row r="3656" spans="1:8" x14ac:dyDescent="0.3">
      <c r="A3656">
        <v>2079</v>
      </c>
      <c r="B3656">
        <v>200</v>
      </c>
      <c r="C3656">
        <v>6</v>
      </c>
      <c r="D3656">
        <v>3</v>
      </c>
      <c r="E3656">
        <v>2</v>
      </c>
      <c r="F3656">
        <v>18</v>
      </c>
      <c r="G3656">
        <v>13</v>
      </c>
      <c r="H3656">
        <v>5657</v>
      </c>
    </row>
    <row r="3657" spans="1:8" x14ac:dyDescent="0.3">
      <c r="A3657">
        <v>2256</v>
      </c>
      <c r="B3657">
        <v>200</v>
      </c>
      <c r="C3657">
        <v>6</v>
      </c>
      <c r="D3657">
        <v>3</v>
      </c>
      <c r="E3657">
        <v>2</v>
      </c>
      <c r="F3657">
        <v>17</v>
      </c>
      <c r="G3657">
        <v>12</v>
      </c>
      <c r="H3657">
        <v>5657</v>
      </c>
    </row>
    <row r="3658" spans="1:8" x14ac:dyDescent="0.3">
      <c r="A3658">
        <v>2169</v>
      </c>
      <c r="B3658">
        <v>200</v>
      </c>
      <c r="C3658">
        <v>6</v>
      </c>
      <c r="D3658">
        <v>3</v>
      </c>
      <c r="E3658">
        <v>2</v>
      </c>
      <c r="F3658">
        <v>17</v>
      </c>
      <c r="G3658">
        <v>12</v>
      </c>
      <c r="H3658">
        <v>5657</v>
      </c>
    </row>
    <row r="3659" spans="1:8" x14ac:dyDescent="0.3">
      <c r="A3659">
        <v>2000</v>
      </c>
      <c r="B3659">
        <v>199</v>
      </c>
      <c r="C3659">
        <v>6</v>
      </c>
      <c r="D3659">
        <v>3</v>
      </c>
      <c r="E3659">
        <v>3</v>
      </c>
      <c r="F3659">
        <v>13</v>
      </c>
      <c r="G3659">
        <v>11</v>
      </c>
      <c r="H3659">
        <v>5657</v>
      </c>
    </row>
    <row r="3660" spans="1:8" x14ac:dyDescent="0.3">
      <c r="A3660">
        <v>2000</v>
      </c>
      <c r="B3660">
        <v>145</v>
      </c>
      <c r="C3660">
        <v>6</v>
      </c>
      <c r="D3660">
        <v>3</v>
      </c>
      <c r="E3660">
        <v>2</v>
      </c>
      <c r="F3660">
        <v>13</v>
      </c>
      <c r="G3660">
        <v>11</v>
      </c>
      <c r="H3660">
        <v>5657</v>
      </c>
    </row>
    <row r="3661" spans="1:8" x14ac:dyDescent="0.3">
      <c r="A3661">
        <v>2000</v>
      </c>
      <c r="B3661">
        <v>199</v>
      </c>
      <c r="C3661">
        <v>6</v>
      </c>
      <c r="D3661">
        <v>3</v>
      </c>
      <c r="E3661">
        <v>3</v>
      </c>
      <c r="F3661">
        <v>13</v>
      </c>
      <c r="G3661">
        <v>11</v>
      </c>
      <c r="H3661">
        <v>5657</v>
      </c>
    </row>
    <row r="3662" spans="1:8" x14ac:dyDescent="0.3">
      <c r="A3662">
        <v>2000</v>
      </c>
      <c r="B3662">
        <v>145</v>
      </c>
      <c r="C3662">
        <v>6</v>
      </c>
      <c r="D3662">
        <v>3</v>
      </c>
      <c r="E3662">
        <v>2</v>
      </c>
      <c r="F3662">
        <v>13</v>
      </c>
      <c r="G3662">
        <v>11</v>
      </c>
      <c r="H3662">
        <v>5657</v>
      </c>
    </row>
    <row r="3663" spans="1:8" x14ac:dyDescent="0.3">
      <c r="A3663">
        <v>2000</v>
      </c>
      <c r="B3663">
        <v>200</v>
      </c>
      <c r="C3663">
        <v>6</v>
      </c>
      <c r="D3663">
        <v>3</v>
      </c>
      <c r="E3663">
        <v>3</v>
      </c>
      <c r="F3663">
        <v>17</v>
      </c>
      <c r="G3663">
        <v>12</v>
      </c>
      <c r="H3663">
        <v>5657</v>
      </c>
    </row>
    <row r="3664" spans="1:8" x14ac:dyDescent="0.3">
      <c r="A3664">
        <v>2000</v>
      </c>
      <c r="B3664">
        <v>200</v>
      </c>
      <c r="C3664">
        <v>6</v>
      </c>
      <c r="D3664">
        <v>3</v>
      </c>
      <c r="E3664">
        <v>3</v>
      </c>
      <c r="F3664">
        <v>17</v>
      </c>
      <c r="G3664">
        <v>12</v>
      </c>
      <c r="H3664">
        <v>5657</v>
      </c>
    </row>
    <row r="3665" spans="1:8" x14ac:dyDescent="0.3">
      <c r="A3665">
        <v>2000</v>
      </c>
      <c r="B3665">
        <v>200</v>
      </c>
      <c r="C3665">
        <v>6</v>
      </c>
      <c r="D3665">
        <v>3</v>
      </c>
      <c r="E3665">
        <v>2</v>
      </c>
      <c r="F3665">
        <v>17</v>
      </c>
      <c r="G3665">
        <v>12</v>
      </c>
      <c r="H3665">
        <v>5657</v>
      </c>
    </row>
    <row r="3666" spans="1:8" x14ac:dyDescent="0.3">
      <c r="A3666">
        <v>2000</v>
      </c>
      <c r="B3666">
        <v>200</v>
      </c>
      <c r="C3666">
        <v>6</v>
      </c>
      <c r="D3666">
        <v>3</v>
      </c>
      <c r="E3666">
        <v>2</v>
      </c>
      <c r="F3666">
        <v>17</v>
      </c>
      <c r="G3666">
        <v>12</v>
      </c>
      <c r="H3666">
        <v>5657</v>
      </c>
    </row>
    <row r="3667" spans="1:8" x14ac:dyDescent="0.3">
      <c r="A3667">
        <v>2080</v>
      </c>
      <c r="B3667">
        <v>235</v>
      </c>
      <c r="C3667">
        <v>6</v>
      </c>
      <c r="D3667">
        <v>3</v>
      </c>
      <c r="E3667">
        <v>2</v>
      </c>
      <c r="F3667">
        <v>17</v>
      </c>
      <c r="G3667">
        <v>13</v>
      </c>
      <c r="H3667">
        <v>5657</v>
      </c>
    </row>
    <row r="3668" spans="1:8" x14ac:dyDescent="0.3">
      <c r="A3668">
        <v>2107</v>
      </c>
      <c r="B3668">
        <v>235</v>
      </c>
      <c r="C3668">
        <v>6</v>
      </c>
      <c r="D3668">
        <v>3</v>
      </c>
      <c r="E3668">
        <v>3</v>
      </c>
      <c r="F3668">
        <v>17</v>
      </c>
      <c r="G3668">
        <v>13</v>
      </c>
      <c r="H3668">
        <v>5657</v>
      </c>
    </row>
    <row r="3669" spans="1:8" x14ac:dyDescent="0.3">
      <c r="A3669">
        <v>55850</v>
      </c>
      <c r="B3669">
        <v>329</v>
      </c>
      <c r="C3669">
        <v>6</v>
      </c>
      <c r="D3669">
        <v>2</v>
      </c>
      <c r="E3669">
        <v>2</v>
      </c>
      <c r="F3669">
        <v>28</v>
      </c>
      <c r="G3669">
        <v>20</v>
      </c>
      <c r="H3669">
        <v>617</v>
      </c>
    </row>
    <row r="3670" spans="1:8" x14ac:dyDescent="0.3">
      <c r="A3670">
        <v>93600</v>
      </c>
      <c r="B3670">
        <v>550</v>
      </c>
      <c r="C3670">
        <v>8</v>
      </c>
      <c r="D3670">
        <v>4</v>
      </c>
      <c r="E3670">
        <v>2</v>
      </c>
      <c r="F3670">
        <v>23</v>
      </c>
      <c r="G3670">
        <v>16</v>
      </c>
      <c r="H3670">
        <v>617</v>
      </c>
    </row>
    <row r="3671" spans="1:8" x14ac:dyDescent="0.3">
      <c r="A3671">
        <v>53350</v>
      </c>
      <c r="B3671">
        <v>329</v>
      </c>
      <c r="C3671">
        <v>6</v>
      </c>
      <c r="D3671">
        <v>2</v>
      </c>
      <c r="E3671">
        <v>2</v>
      </c>
      <c r="F3671">
        <v>29</v>
      </c>
      <c r="G3671">
        <v>20</v>
      </c>
      <c r="H3671">
        <v>617</v>
      </c>
    </row>
    <row r="3672" spans="1:8" x14ac:dyDescent="0.3">
      <c r="A3672">
        <v>57100</v>
      </c>
      <c r="B3672">
        <v>302</v>
      </c>
      <c r="C3672">
        <v>6</v>
      </c>
      <c r="D3672">
        <v>4</v>
      </c>
      <c r="E3672">
        <v>2</v>
      </c>
      <c r="F3672">
        <v>29</v>
      </c>
      <c r="G3672">
        <v>24</v>
      </c>
      <c r="H3672">
        <v>617</v>
      </c>
    </row>
    <row r="3673" spans="1:8" x14ac:dyDescent="0.3">
      <c r="A3673">
        <v>54800</v>
      </c>
      <c r="B3673">
        <v>302</v>
      </c>
      <c r="C3673">
        <v>6</v>
      </c>
      <c r="D3673">
        <v>4</v>
      </c>
      <c r="E3673">
        <v>2</v>
      </c>
      <c r="F3673">
        <v>28</v>
      </c>
      <c r="G3673">
        <v>20</v>
      </c>
      <c r="H3673">
        <v>617</v>
      </c>
    </row>
    <row r="3674" spans="1:8" x14ac:dyDescent="0.3">
      <c r="A3674">
        <v>59000</v>
      </c>
      <c r="B3674">
        <v>302</v>
      </c>
      <c r="C3674">
        <v>6</v>
      </c>
      <c r="D3674">
        <v>4</v>
      </c>
      <c r="E3674">
        <v>2</v>
      </c>
      <c r="F3674">
        <v>27</v>
      </c>
      <c r="G3674">
        <v>20</v>
      </c>
      <c r="H3674">
        <v>617</v>
      </c>
    </row>
    <row r="3675" spans="1:8" x14ac:dyDescent="0.3">
      <c r="A3675">
        <v>54300</v>
      </c>
      <c r="B3675">
        <v>195</v>
      </c>
      <c r="C3675">
        <v>4</v>
      </c>
      <c r="D3675">
        <v>4</v>
      </c>
      <c r="E3675">
        <v>2</v>
      </c>
      <c r="F3675">
        <v>38</v>
      </c>
      <c r="G3675">
        <v>27</v>
      </c>
      <c r="H3675">
        <v>617</v>
      </c>
    </row>
    <row r="3676" spans="1:8" x14ac:dyDescent="0.3">
      <c r="A3676">
        <v>67750</v>
      </c>
      <c r="B3676">
        <v>402</v>
      </c>
      <c r="C3676">
        <v>8</v>
      </c>
      <c r="D3676">
        <v>2</v>
      </c>
      <c r="E3676">
        <v>2</v>
      </c>
      <c r="F3676">
        <v>26</v>
      </c>
      <c r="G3676">
        <v>17</v>
      </c>
      <c r="H3676">
        <v>617</v>
      </c>
    </row>
    <row r="3677" spans="1:8" x14ac:dyDescent="0.3">
      <c r="A3677">
        <v>52300</v>
      </c>
      <c r="B3677">
        <v>302</v>
      </c>
      <c r="C3677">
        <v>6</v>
      </c>
      <c r="D3677">
        <v>4</v>
      </c>
      <c r="E3677">
        <v>2</v>
      </c>
      <c r="F3677">
        <v>29</v>
      </c>
      <c r="G3677">
        <v>20</v>
      </c>
      <c r="H3677">
        <v>617</v>
      </c>
    </row>
    <row r="3678" spans="1:8" x14ac:dyDescent="0.3">
      <c r="A3678">
        <v>100600</v>
      </c>
      <c r="B3678">
        <v>577</v>
      </c>
      <c r="C3678">
        <v>8</v>
      </c>
      <c r="D3678">
        <v>4</v>
      </c>
      <c r="E3678">
        <v>2</v>
      </c>
      <c r="F3678">
        <v>22</v>
      </c>
      <c r="G3678">
        <v>15</v>
      </c>
      <c r="H3678">
        <v>617</v>
      </c>
    </row>
    <row r="3679" spans="1:8" x14ac:dyDescent="0.3">
      <c r="A3679">
        <v>103200</v>
      </c>
      <c r="B3679">
        <v>577</v>
      </c>
      <c r="C3679">
        <v>8</v>
      </c>
      <c r="D3679">
        <v>4</v>
      </c>
      <c r="E3679">
        <v>2</v>
      </c>
      <c r="F3679">
        <v>21</v>
      </c>
      <c r="G3679">
        <v>15</v>
      </c>
      <c r="H3679">
        <v>617</v>
      </c>
    </row>
    <row r="3680" spans="1:8" x14ac:dyDescent="0.3">
      <c r="A3680">
        <v>52300</v>
      </c>
      <c r="B3680">
        <v>302</v>
      </c>
      <c r="C3680">
        <v>6</v>
      </c>
      <c r="D3680">
        <v>4</v>
      </c>
      <c r="E3680">
        <v>2</v>
      </c>
      <c r="F3680">
        <v>29</v>
      </c>
      <c r="G3680">
        <v>20</v>
      </c>
      <c r="H3680">
        <v>617</v>
      </c>
    </row>
    <row r="3681" spans="1:8" x14ac:dyDescent="0.3">
      <c r="A3681">
        <v>64850</v>
      </c>
      <c r="B3681">
        <v>329</v>
      </c>
      <c r="C3681">
        <v>6</v>
      </c>
      <c r="D3681">
        <v>4</v>
      </c>
      <c r="E3681">
        <v>2</v>
      </c>
      <c r="F3681">
        <v>28</v>
      </c>
      <c r="G3681">
        <v>20</v>
      </c>
      <c r="H3681">
        <v>617</v>
      </c>
    </row>
    <row r="3682" spans="1:8" x14ac:dyDescent="0.3">
      <c r="A3682">
        <v>54300</v>
      </c>
      <c r="B3682">
        <v>195</v>
      </c>
      <c r="C3682">
        <v>4</v>
      </c>
      <c r="D3682">
        <v>4</v>
      </c>
      <c r="E3682">
        <v>2</v>
      </c>
      <c r="F3682">
        <v>38</v>
      </c>
      <c r="G3682">
        <v>27</v>
      </c>
      <c r="H3682">
        <v>617</v>
      </c>
    </row>
    <row r="3683" spans="1:8" x14ac:dyDescent="0.3">
      <c r="A3683">
        <v>59400</v>
      </c>
      <c r="B3683">
        <v>402</v>
      </c>
      <c r="C3683">
        <v>8</v>
      </c>
      <c r="D3683">
        <v>2</v>
      </c>
      <c r="E3683">
        <v>2</v>
      </c>
      <c r="F3683">
        <v>26</v>
      </c>
      <c r="G3683">
        <v>18</v>
      </c>
      <c r="H3683">
        <v>617</v>
      </c>
    </row>
    <row r="3684" spans="1:8" x14ac:dyDescent="0.3">
      <c r="A3684">
        <v>61350</v>
      </c>
      <c r="B3684">
        <v>329</v>
      </c>
      <c r="C3684">
        <v>6</v>
      </c>
      <c r="D3684">
        <v>2</v>
      </c>
      <c r="E3684">
        <v>2</v>
      </c>
      <c r="F3684">
        <v>29</v>
      </c>
      <c r="G3684">
        <v>20</v>
      </c>
      <c r="H3684">
        <v>617</v>
      </c>
    </row>
    <row r="3685" spans="1:8" x14ac:dyDescent="0.3">
      <c r="A3685">
        <v>51800</v>
      </c>
      <c r="B3685">
        <v>195</v>
      </c>
      <c r="C3685">
        <v>4</v>
      </c>
      <c r="D3685">
        <v>4</v>
      </c>
      <c r="E3685">
        <v>2</v>
      </c>
      <c r="F3685">
        <v>42</v>
      </c>
      <c r="G3685">
        <v>28</v>
      </c>
      <c r="H3685">
        <v>617</v>
      </c>
    </row>
    <row r="3686" spans="1:8" x14ac:dyDescent="0.3">
      <c r="A3686">
        <v>59000</v>
      </c>
      <c r="B3686">
        <v>302</v>
      </c>
      <c r="C3686">
        <v>6</v>
      </c>
      <c r="D3686">
        <v>4</v>
      </c>
      <c r="E3686">
        <v>2</v>
      </c>
      <c r="F3686">
        <v>27</v>
      </c>
      <c r="G3686">
        <v>20</v>
      </c>
      <c r="H3686">
        <v>617</v>
      </c>
    </row>
    <row r="3687" spans="1:8" x14ac:dyDescent="0.3">
      <c r="A3687">
        <v>54800</v>
      </c>
      <c r="B3687">
        <v>302</v>
      </c>
      <c r="C3687">
        <v>6</v>
      </c>
      <c r="D3687">
        <v>4</v>
      </c>
      <c r="E3687">
        <v>2</v>
      </c>
      <c r="F3687">
        <v>28</v>
      </c>
      <c r="G3687">
        <v>20</v>
      </c>
      <c r="H3687">
        <v>617</v>
      </c>
    </row>
    <row r="3688" spans="1:8" x14ac:dyDescent="0.3">
      <c r="A3688">
        <v>51800</v>
      </c>
      <c r="B3688">
        <v>195</v>
      </c>
      <c r="C3688">
        <v>4</v>
      </c>
      <c r="D3688">
        <v>4</v>
      </c>
      <c r="E3688">
        <v>2</v>
      </c>
      <c r="F3688">
        <v>42</v>
      </c>
      <c r="G3688">
        <v>28</v>
      </c>
      <c r="H3688">
        <v>617</v>
      </c>
    </row>
    <row r="3689" spans="1:8" x14ac:dyDescent="0.3">
      <c r="A3689">
        <v>62350</v>
      </c>
      <c r="B3689">
        <v>329</v>
      </c>
      <c r="C3689">
        <v>6</v>
      </c>
      <c r="D3689">
        <v>4</v>
      </c>
      <c r="E3689">
        <v>2</v>
      </c>
      <c r="F3689">
        <v>29</v>
      </c>
      <c r="G3689">
        <v>20</v>
      </c>
      <c r="H3689">
        <v>617</v>
      </c>
    </row>
    <row r="3690" spans="1:8" x14ac:dyDescent="0.3">
      <c r="A3690">
        <v>63100</v>
      </c>
      <c r="B3690">
        <v>329</v>
      </c>
      <c r="C3690">
        <v>6</v>
      </c>
      <c r="D3690">
        <v>4</v>
      </c>
      <c r="E3690">
        <v>2</v>
      </c>
      <c r="F3690">
        <v>29</v>
      </c>
      <c r="G3690">
        <v>20</v>
      </c>
      <c r="H3690">
        <v>617</v>
      </c>
    </row>
    <row r="3691" spans="1:8" x14ac:dyDescent="0.3">
      <c r="A3691">
        <v>59900</v>
      </c>
      <c r="B3691">
        <v>302</v>
      </c>
      <c r="C3691">
        <v>6</v>
      </c>
      <c r="D3691">
        <v>4</v>
      </c>
      <c r="E3691">
        <v>2</v>
      </c>
      <c r="F3691">
        <v>27</v>
      </c>
      <c r="G3691">
        <v>20</v>
      </c>
      <c r="H3691">
        <v>617</v>
      </c>
    </row>
    <row r="3692" spans="1:8" x14ac:dyDescent="0.3">
      <c r="A3692">
        <v>59900</v>
      </c>
      <c r="B3692">
        <v>302</v>
      </c>
      <c r="C3692">
        <v>6</v>
      </c>
      <c r="D3692">
        <v>4</v>
      </c>
      <c r="E3692">
        <v>2</v>
      </c>
      <c r="F3692">
        <v>27</v>
      </c>
      <c r="G3692">
        <v>20</v>
      </c>
      <c r="H3692">
        <v>617</v>
      </c>
    </row>
    <row r="3693" spans="1:8" x14ac:dyDescent="0.3">
      <c r="A3693">
        <v>55150</v>
      </c>
      <c r="B3693">
        <v>195</v>
      </c>
      <c r="C3693">
        <v>4</v>
      </c>
      <c r="D3693">
        <v>4</v>
      </c>
      <c r="E3693">
        <v>2</v>
      </c>
      <c r="F3693">
        <v>38</v>
      </c>
      <c r="G3693">
        <v>27</v>
      </c>
      <c r="H3693">
        <v>617</v>
      </c>
    </row>
    <row r="3694" spans="1:8" x14ac:dyDescent="0.3">
      <c r="A3694">
        <v>53100</v>
      </c>
      <c r="B3694">
        <v>302</v>
      </c>
      <c r="C3694">
        <v>6</v>
      </c>
      <c r="D3694">
        <v>4</v>
      </c>
      <c r="E3694">
        <v>2</v>
      </c>
      <c r="F3694">
        <v>29</v>
      </c>
      <c r="G3694">
        <v>20</v>
      </c>
      <c r="H3694">
        <v>617</v>
      </c>
    </row>
    <row r="3695" spans="1:8" x14ac:dyDescent="0.3">
      <c r="A3695">
        <v>65600</v>
      </c>
      <c r="B3695">
        <v>329</v>
      </c>
      <c r="C3695">
        <v>6</v>
      </c>
      <c r="D3695">
        <v>4</v>
      </c>
      <c r="E3695">
        <v>2</v>
      </c>
      <c r="F3695">
        <v>28</v>
      </c>
      <c r="G3695">
        <v>20</v>
      </c>
      <c r="H3695">
        <v>617</v>
      </c>
    </row>
    <row r="3696" spans="1:8" x14ac:dyDescent="0.3">
      <c r="A3696">
        <v>101700</v>
      </c>
      <c r="B3696">
        <v>577</v>
      </c>
      <c r="C3696">
        <v>8</v>
      </c>
      <c r="D3696">
        <v>4</v>
      </c>
      <c r="E3696">
        <v>2</v>
      </c>
      <c r="F3696">
        <v>22</v>
      </c>
      <c r="G3696">
        <v>15</v>
      </c>
      <c r="H3696">
        <v>617</v>
      </c>
    </row>
    <row r="3697" spans="1:8" x14ac:dyDescent="0.3">
      <c r="A3697">
        <v>53100</v>
      </c>
      <c r="B3697">
        <v>302</v>
      </c>
      <c r="C3697">
        <v>6</v>
      </c>
      <c r="D3697">
        <v>4</v>
      </c>
      <c r="E3697">
        <v>2</v>
      </c>
      <c r="F3697">
        <v>29</v>
      </c>
      <c r="G3697">
        <v>20</v>
      </c>
      <c r="H3697">
        <v>617</v>
      </c>
    </row>
    <row r="3698" spans="1:8" x14ac:dyDescent="0.3">
      <c r="A3698">
        <v>55600</v>
      </c>
      <c r="B3698">
        <v>302</v>
      </c>
      <c r="C3698">
        <v>6</v>
      </c>
      <c r="D3698">
        <v>4</v>
      </c>
      <c r="E3698">
        <v>2</v>
      </c>
      <c r="F3698">
        <v>28</v>
      </c>
      <c r="G3698">
        <v>20</v>
      </c>
      <c r="H3698">
        <v>617</v>
      </c>
    </row>
    <row r="3699" spans="1:8" x14ac:dyDescent="0.3">
      <c r="A3699">
        <v>54200</v>
      </c>
      <c r="B3699">
        <v>329</v>
      </c>
      <c r="C3699">
        <v>6</v>
      </c>
      <c r="D3699">
        <v>2</v>
      </c>
      <c r="E3699">
        <v>2</v>
      </c>
      <c r="F3699">
        <v>29</v>
      </c>
      <c r="G3699">
        <v>20</v>
      </c>
      <c r="H3699">
        <v>617</v>
      </c>
    </row>
    <row r="3700" spans="1:8" x14ac:dyDescent="0.3">
      <c r="A3700">
        <v>60300</v>
      </c>
      <c r="B3700">
        <v>402</v>
      </c>
      <c r="C3700">
        <v>8</v>
      </c>
      <c r="D3700">
        <v>2</v>
      </c>
      <c r="E3700">
        <v>2</v>
      </c>
      <c r="F3700">
        <v>26</v>
      </c>
      <c r="G3700">
        <v>18</v>
      </c>
      <c r="H3700">
        <v>617</v>
      </c>
    </row>
    <row r="3701" spans="1:8" x14ac:dyDescent="0.3">
      <c r="A3701">
        <v>62250</v>
      </c>
      <c r="B3701">
        <v>329</v>
      </c>
      <c r="C3701">
        <v>6</v>
      </c>
      <c r="D3701">
        <v>2</v>
      </c>
      <c r="E3701">
        <v>2</v>
      </c>
      <c r="F3701">
        <v>29</v>
      </c>
      <c r="G3701">
        <v>20</v>
      </c>
      <c r="H3701">
        <v>617</v>
      </c>
    </row>
    <row r="3702" spans="1:8" x14ac:dyDescent="0.3">
      <c r="A3702">
        <v>55150</v>
      </c>
      <c r="B3702">
        <v>195</v>
      </c>
      <c r="C3702">
        <v>4</v>
      </c>
      <c r="D3702">
        <v>4</v>
      </c>
      <c r="E3702">
        <v>2</v>
      </c>
      <c r="F3702">
        <v>38</v>
      </c>
      <c r="G3702">
        <v>27</v>
      </c>
      <c r="H3702">
        <v>617</v>
      </c>
    </row>
    <row r="3703" spans="1:8" x14ac:dyDescent="0.3">
      <c r="A3703">
        <v>55600</v>
      </c>
      <c r="B3703">
        <v>302</v>
      </c>
      <c r="C3703">
        <v>6</v>
      </c>
      <c r="D3703">
        <v>4</v>
      </c>
      <c r="E3703">
        <v>2</v>
      </c>
      <c r="F3703">
        <v>28</v>
      </c>
      <c r="G3703">
        <v>20</v>
      </c>
      <c r="H3703">
        <v>617</v>
      </c>
    </row>
    <row r="3704" spans="1:8" x14ac:dyDescent="0.3">
      <c r="A3704">
        <v>68700</v>
      </c>
      <c r="B3704">
        <v>402</v>
      </c>
      <c r="C3704">
        <v>8</v>
      </c>
      <c r="D3704">
        <v>2</v>
      </c>
      <c r="E3704">
        <v>2</v>
      </c>
      <c r="F3704">
        <v>26</v>
      </c>
      <c r="G3704">
        <v>17</v>
      </c>
      <c r="H3704">
        <v>617</v>
      </c>
    </row>
    <row r="3705" spans="1:8" x14ac:dyDescent="0.3">
      <c r="A3705">
        <v>104300</v>
      </c>
      <c r="B3705">
        <v>577</v>
      </c>
      <c r="C3705">
        <v>8</v>
      </c>
      <c r="D3705">
        <v>4</v>
      </c>
      <c r="E3705">
        <v>2</v>
      </c>
      <c r="F3705">
        <v>21</v>
      </c>
      <c r="G3705">
        <v>15</v>
      </c>
      <c r="H3705">
        <v>617</v>
      </c>
    </row>
    <row r="3706" spans="1:8" x14ac:dyDescent="0.3">
      <c r="A3706">
        <v>52650</v>
      </c>
      <c r="B3706">
        <v>195</v>
      </c>
      <c r="C3706">
        <v>4</v>
      </c>
      <c r="D3706">
        <v>4</v>
      </c>
      <c r="E3706">
        <v>2</v>
      </c>
      <c r="F3706">
        <v>42</v>
      </c>
      <c r="G3706">
        <v>28</v>
      </c>
      <c r="H3706">
        <v>617</v>
      </c>
    </row>
    <row r="3707" spans="1:8" x14ac:dyDescent="0.3">
      <c r="A3707">
        <v>52650</v>
      </c>
      <c r="B3707">
        <v>195</v>
      </c>
      <c r="C3707">
        <v>4</v>
      </c>
      <c r="D3707">
        <v>4</v>
      </c>
      <c r="E3707">
        <v>2</v>
      </c>
      <c r="F3707">
        <v>42</v>
      </c>
      <c r="G3707">
        <v>28</v>
      </c>
      <c r="H3707">
        <v>617</v>
      </c>
    </row>
    <row r="3708" spans="1:8" x14ac:dyDescent="0.3">
      <c r="A3708">
        <v>56700</v>
      </c>
      <c r="B3708">
        <v>329</v>
      </c>
      <c r="C3708">
        <v>6</v>
      </c>
      <c r="D3708">
        <v>2</v>
      </c>
      <c r="E3708">
        <v>2</v>
      </c>
      <c r="F3708">
        <v>28</v>
      </c>
      <c r="G3708">
        <v>20</v>
      </c>
      <c r="H3708">
        <v>617</v>
      </c>
    </row>
    <row r="3709" spans="1:8" x14ac:dyDescent="0.3">
      <c r="A3709">
        <v>62600</v>
      </c>
      <c r="B3709">
        <v>329</v>
      </c>
      <c r="C3709">
        <v>6</v>
      </c>
      <c r="D3709">
        <v>2</v>
      </c>
      <c r="E3709">
        <v>2</v>
      </c>
      <c r="F3709">
        <v>29</v>
      </c>
      <c r="G3709">
        <v>20</v>
      </c>
      <c r="H3709">
        <v>617</v>
      </c>
    </row>
    <row r="3710" spans="1:8" x14ac:dyDescent="0.3">
      <c r="A3710">
        <v>54650</v>
      </c>
      <c r="B3710">
        <v>241</v>
      </c>
      <c r="C3710">
        <v>4</v>
      </c>
      <c r="D3710">
        <v>4</v>
      </c>
      <c r="E3710">
        <v>2</v>
      </c>
      <c r="F3710">
        <v>29</v>
      </c>
      <c r="G3710">
        <v>22</v>
      </c>
      <c r="H3710">
        <v>617</v>
      </c>
    </row>
    <row r="3711" spans="1:8" x14ac:dyDescent="0.3">
      <c r="A3711">
        <v>54650</v>
      </c>
      <c r="B3711">
        <v>241</v>
      </c>
      <c r="C3711">
        <v>4</v>
      </c>
      <c r="D3711">
        <v>4</v>
      </c>
      <c r="E3711">
        <v>2</v>
      </c>
      <c r="F3711">
        <v>29</v>
      </c>
      <c r="G3711">
        <v>22</v>
      </c>
      <c r="H3711">
        <v>617</v>
      </c>
    </row>
    <row r="3712" spans="1:8" x14ac:dyDescent="0.3">
      <c r="A3712">
        <v>57050</v>
      </c>
      <c r="B3712">
        <v>329</v>
      </c>
      <c r="C3712">
        <v>6</v>
      </c>
      <c r="D3712">
        <v>2</v>
      </c>
      <c r="E3712">
        <v>2</v>
      </c>
      <c r="F3712">
        <v>28</v>
      </c>
      <c r="G3712">
        <v>20</v>
      </c>
      <c r="H3712">
        <v>617</v>
      </c>
    </row>
    <row r="3713" spans="1:8" x14ac:dyDescent="0.3">
      <c r="A3713">
        <v>52150</v>
      </c>
      <c r="B3713">
        <v>241</v>
      </c>
      <c r="C3713">
        <v>4</v>
      </c>
      <c r="D3713">
        <v>4</v>
      </c>
      <c r="E3713">
        <v>2</v>
      </c>
      <c r="F3713">
        <v>30</v>
      </c>
      <c r="G3713">
        <v>22</v>
      </c>
      <c r="H3713">
        <v>617</v>
      </c>
    </row>
    <row r="3714" spans="1:8" x14ac:dyDescent="0.3">
      <c r="A3714">
        <v>52150</v>
      </c>
      <c r="B3714">
        <v>241</v>
      </c>
      <c r="C3714">
        <v>4</v>
      </c>
      <c r="D3714">
        <v>4</v>
      </c>
      <c r="E3714">
        <v>2</v>
      </c>
      <c r="F3714">
        <v>30</v>
      </c>
      <c r="G3714">
        <v>22</v>
      </c>
      <c r="H3714">
        <v>617</v>
      </c>
    </row>
    <row r="3715" spans="1:8" x14ac:dyDescent="0.3">
      <c r="A3715">
        <v>54550</v>
      </c>
      <c r="B3715">
        <v>329</v>
      </c>
      <c r="C3715">
        <v>6</v>
      </c>
      <c r="D3715">
        <v>2</v>
      </c>
      <c r="E3715">
        <v>2</v>
      </c>
      <c r="F3715">
        <v>29</v>
      </c>
      <c r="G3715">
        <v>20</v>
      </c>
      <c r="H3715">
        <v>617</v>
      </c>
    </row>
    <row r="3716" spans="1:8" x14ac:dyDescent="0.3">
      <c r="A3716">
        <v>60650</v>
      </c>
      <c r="B3716">
        <v>402</v>
      </c>
      <c r="C3716">
        <v>8</v>
      </c>
      <c r="D3716">
        <v>2</v>
      </c>
      <c r="E3716">
        <v>2</v>
      </c>
      <c r="F3716">
        <v>26</v>
      </c>
      <c r="G3716">
        <v>18</v>
      </c>
      <c r="H3716">
        <v>617</v>
      </c>
    </row>
    <row r="3717" spans="1:8" x14ac:dyDescent="0.3">
      <c r="A3717">
        <v>69100</v>
      </c>
      <c r="B3717">
        <v>402</v>
      </c>
      <c r="C3717">
        <v>8</v>
      </c>
      <c r="D3717">
        <v>2</v>
      </c>
      <c r="E3717">
        <v>2</v>
      </c>
      <c r="F3717">
        <v>25</v>
      </c>
      <c r="G3717">
        <v>17</v>
      </c>
      <c r="H3717">
        <v>617</v>
      </c>
    </row>
    <row r="3718" spans="1:8" x14ac:dyDescent="0.3">
      <c r="A3718">
        <v>33450</v>
      </c>
      <c r="B3718">
        <v>115</v>
      </c>
      <c r="C3718">
        <v>0</v>
      </c>
      <c r="D3718">
        <v>4</v>
      </c>
      <c r="E3718">
        <v>1</v>
      </c>
      <c r="F3718">
        <v>105</v>
      </c>
      <c r="G3718">
        <v>126</v>
      </c>
      <c r="H3718">
        <v>873</v>
      </c>
    </row>
    <row r="3719" spans="1:8" x14ac:dyDescent="0.3">
      <c r="A3719">
        <v>35445</v>
      </c>
      <c r="B3719">
        <v>115</v>
      </c>
      <c r="C3719">
        <v>0</v>
      </c>
      <c r="D3719">
        <v>4</v>
      </c>
      <c r="E3719">
        <v>1</v>
      </c>
      <c r="F3719">
        <v>105</v>
      </c>
      <c r="G3719">
        <v>126</v>
      </c>
      <c r="H3719">
        <v>873</v>
      </c>
    </row>
    <row r="3720" spans="1:8" x14ac:dyDescent="0.3">
      <c r="A3720">
        <v>28995</v>
      </c>
      <c r="B3720">
        <v>115</v>
      </c>
      <c r="C3720">
        <v>0</v>
      </c>
      <c r="D3720">
        <v>4</v>
      </c>
      <c r="E3720">
        <v>1</v>
      </c>
      <c r="F3720">
        <v>105</v>
      </c>
      <c r="G3720">
        <v>126</v>
      </c>
      <c r="H3720">
        <v>873</v>
      </c>
    </row>
    <row r="3721" spans="1:8" x14ac:dyDescent="0.3">
      <c r="A3721">
        <v>35595</v>
      </c>
      <c r="B3721">
        <v>115</v>
      </c>
      <c r="C3721">
        <v>0</v>
      </c>
      <c r="D3721">
        <v>4</v>
      </c>
      <c r="E3721">
        <v>1</v>
      </c>
      <c r="F3721">
        <v>105</v>
      </c>
      <c r="G3721">
        <v>126</v>
      </c>
      <c r="H3721">
        <v>873</v>
      </c>
    </row>
    <row r="3722" spans="1:8" x14ac:dyDescent="0.3">
      <c r="A3722">
        <v>31460</v>
      </c>
      <c r="B3722">
        <v>255</v>
      </c>
      <c r="C3722">
        <v>8</v>
      </c>
      <c r="D3722">
        <v>3</v>
      </c>
      <c r="E3722">
        <v>3</v>
      </c>
      <c r="F3722">
        <v>16</v>
      </c>
      <c r="G3722">
        <v>12</v>
      </c>
      <c r="H3722">
        <v>5657</v>
      </c>
    </row>
    <row r="3723" spans="1:8" x14ac:dyDescent="0.3">
      <c r="A3723">
        <v>26630</v>
      </c>
      <c r="B3723">
        <v>225</v>
      </c>
      <c r="C3723">
        <v>8</v>
      </c>
      <c r="D3723">
        <v>3</v>
      </c>
      <c r="E3723">
        <v>2</v>
      </c>
      <c r="F3723">
        <v>17</v>
      </c>
      <c r="G3723">
        <v>13</v>
      </c>
      <c r="H3723">
        <v>5657</v>
      </c>
    </row>
    <row r="3724" spans="1:8" x14ac:dyDescent="0.3">
      <c r="A3724">
        <v>27630</v>
      </c>
      <c r="B3724">
        <v>225</v>
      </c>
      <c r="C3724">
        <v>8</v>
      </c>
      <c r="D3724">
        <v>3</v>
      </c>
      <c r="E3724">
        <v>2</v>
      </c>
      <c r="F3724">
        <v>17</v>
      </c>
      <c r="G3724">
        <v>13</v>
      </c>
      <c r="H3724">
        <v>5657</v>
      </c>
    </row>
    <row r="3725" spans="1:8" x14ac:dyDescent="0.3">
      <c r="A3725">
        <v>28985</v>
      </c>
      <c r="B3725">
        <v>225</v>
      </c>
      <c r="C3725">
        <v>8</v>
      </c>
      <c r="D3725">
        <v>3</v>
      </c>
      <c r="E3725">
        <v>3</v>
      </c>
      <c r="F3725">
        <v>17</v>
      </c>
      <c r="G3725">
        <v>13</v>
      </c>
      <c r="H3725">
        <v>5657</v>
      </c>
    </row>
    <row r="3726" spans="1:8" x14ac:dyDescent="0.3">
      <c r="A3726">
        <v>27840</v>
      </c>
      <c r="B3726">
        <v>225</v>
      </c>
      <c r="C3726">
        <v>8</v>
      </c>
      <c r="D3726">
        <v>3</v>
      </c>
      <c r="E3726">
        <v>3</v>
      </c>
      <c r="F3726">
        <v>17</v>
      </c>
      <c r="G3726">
        <v>13</v>
      </c>
      <c r="H3726">
        <v>5657</v>
      </c>
    </row>
    <row r="3727" spans="1:8" x14ac:dyDescent="0.3">
      <c r="A3727">
        <v>30560</v>
      </c>
      <c r="B3727">
        <v>255</v>
      </c>
      <c r="C3727">
        <v>8</v>
      </c>
      <c r="D3727">
        <v>3</v>
      </c>
      <c r="E3727">
        <v>2</v>
      </c>
      <c r="F3727">
        <v>16</v>
      </c>
      <c r="G3727">
        <v>12</v>
      </c>
      <c r="H3727">
        <v>5657</v>
      </c>
    </row>
    <row r="3728" spans="1:8" x14ac:dyDescent="0.3">
      <c r="A3728">
        <v>27325</v>
      </c>
      <c r="B3728">
        <v>225</v>
      </c>
      <c r="C3728">
        <v>8</v>
      </c>
      <c r="D3728">
        <v>3</v>
      </c>
      <c r="E3728">
        <v>2</v>
      </c>
      <c r="F3728">
        <v>17</v>
      </c>
      <c r="G3728">
        <v>13</v>
      </c>
      <c r="H3728">
        <v>5657</v>
      </c>
    </row>
    <row r="3729" spans="1:8" x14ac:dyDescent="0.3">
      <c r="A3729">
        <v>31485</v>
      </c>
      <c r="B3729">
        <v>255</v>
      </c>
      <c r="C3729">
        <v>8</v>
      </c>
      <c r="D3729">
        <v>3</v>
      </c>
      <c r="E3729">
        <v>2</v>
      </c>
      <c r="F3729">
        <v>16</v>
      </c>
      <c r="G3729">
        <v>12</v>
      </c>
      <c r="H3729">
        <v>5657</v>
      </c>
    </row>
    <row r="3730" spans="1:8" x14ac:dyDescent="0.3">
      <c r="A3730">
        <v>30145</v>
      </c>
      <c r="B3730">
        <v>225</v>
      </c>
      <c r="C3730">
        <v>8</v>
      </c>
      <c r="D3730">
        <v>3</v>
      </c>
      <c r="E3730">
        <v>3</v>
      </c>
      <c r="F3730">
        <v>17</v>
      </c>
      <c r="G3730">
        <v>13</v>
      </c>
      <c r="H3730">
        <v>5657</v>
      </c>
    </row>
    <row r="3731" spans="1:8" x14ac:dyDescent="0.3">
      <c r="A3731">
        <v>28785</v>
      </c>
      <c r="B3731">
        <v>225</v>
      </c>
      <c r="C3731">
        <v>8</v>
      </c>
      <c r="D3731">
        <v>3</v>
      </c>
      <c r="E3731">
        <v>2</v>
      </c>
      <c r="F3731">
        <v>17</v>
      </c>
      <c r="G3731">
        <v>13</v>
      </c>
      <c r="H3731">
        <v>5657</v>
      </c>
    </row>
    <row r="3732" spans="1:8" x14ac:dyDescent="0.3">
      <c r="A3732">
        <v>28540</v>
      </c>
      <c r="B3732">
        <v>225</v>
      </c>
      <c r="C3732">
        <v>8</v>
      </c>
      <c r="D3732">
        <v>3</v>
      </c>
      <c r="E3732">
        <v>3</v>
      </c>
      <c r="F3732">
        <v>17</v>
      </c>
      <c r="G3732">
        <v>13</v>
      </c>
      <c r="H3732">
        <v>5657</v>
      </c>
    </row>
    <row r="3733" spans="1:8" x14ac:dyDescent="0.3">
      <c r="A3733">
        <v>32385</v>
      </c>
      <c r="B3733">
        <v>255</v>
      </c>
      <c r="C3733">
        <v>8</v>
      </c>
      <c r="D3733">
        <v>3</v>
      </c>
      <c r="E3733">
        <v>3</v>
      </c>
      <c r="F3733">
        <v>16</v>
      </c>
      <c r="G3733">
        <v>12</v>
      </c>
      <c r="H3733">
        <v>5657</v>
      </c>
    </row>
    <row r="3734" spans="1:8" x14ac:dyDescent="0.3">
      <c r="A3734">
        <v>28600</v>
      </c>
      <c r="B3734">
        <v>225</v>
      </c>
      <c r="C3734">
        <v>8</v>
      </c>
      <c r="D3734">
        <v>3</v>
      </c>
      <c r="E3734">
        <v>2</v>
      </c>
      <c r="F3734">
        <v>16</v>
      </c>
      <c r="G3734">
        <v>13</v>
      </c>
      <c r="H3734">
        <v>5657</v>
      </c>
    </row>
    <row r="3735" spans="1:8" x14ac:dyDescent="0.3">
      <c r="A3735">
        <v>32760</v>
      </c>
      <c r="B3735">
        <v>255</v>
      </c>
      <c r="C3735">
        <v>8</v>
      </c>
      <c r="D3735">
        <v>3</v>
      </c>
      <c r="E3735">
        <v>2</v>
      </c>
      <c r="F3735">
        <v>16</v>
      </c>
      <c r="G3735">
        <v>12</v>
      </c>
      <c r="H3735">
        <v>5657</v>
      </c>
    </row>
    <row r="3736" spans="1:8" x14ac:dyDescent="0.3">
      <c r="A3736">
        <v>30060</v>
      </c>
      <c r="B3736">
        <v>225</v>
      </c>
      <c r="C3736">
        <v>8</v>
      </c>
      <c r="D3736">
        <v>3</v>
      </c>
      <c r="E3736">
        <v>2</v>
      </c>
      <c r="F3736">
        <v>16</v>
      </c>
      <c r="G3736">
        <v>13</v>
      </c>
      <c r="H3736">
        <v>5657</v>
      </c>
    </row>
    <row r="3737" spans="1:8" x14ac:dyDescent="0.3">
      <c r="A3737">
        <v>31420</v>
      </c>
      <c r="B3737">
        <v>225</v>
      </c>
      <c r="C3737">
        <v>8</v>
      </c>
      <c r="D3737">
        <v>3</v>
      </c>
      <c r="E3737">
        <v>3</v>
      </c>
      <c r="F3737">
        <v>16</v>
      </c>
      <c r="G3737">
        <v>13</v>
      </c>
      <c r="H3737">
        <v>5657</v>
      </c>
    </row>
    <row r="3738" spans="1:8" x14ac:dyDescent="0.3">
      <c r="A3738">
        <v>33660</v>
      </c>
      <c r="B3738">
        <v>255</v>
      </c>
      <c r="C3738">
        <v>8</v>
      </c>
      <c r="D3738">
        <v>3</v>
      </c>
      <c r="E3738">
        <v>3</v>
      </c>
      <c r="F3738">
        <v>16</v>
      </c>
      <c r="G3738">
        <v>12</v>
      </c>
      <c r="H3738">
        <v>5657</v>
      </c>
    </row>
    <row r="3739" spans="1:8" x14ac:dyDescent="0.3">
      <c r="A3739">
        <v>29815</v>
      </c>
      <c r="B3739">
        <v>225</v>
      </c>
      <c r="C3739">
        <v>8</v>
      </c>
      <c r="D3739">
        <v>3</v>
      </c>
      <c r="E3739">
        <v>3</v>
      </c>
      <c r="F3739">
        <v>16</v>
      </c>
      <c r="G3739">
        <v>13</v>
      </c>
      <c r="H3739">
        <v>5657</v>
      </c>
    </row>
    <row r="3740" spans="1:8" x14ac:dyDescent="0.3">
      <c r="A3740">
        <v>28760</v>
      </c>
      <c r="B3740">
        <v>225</v>
      </c>
      <c r="C3740">
        <v>8</v>
      </c>
      <c r="D3740">
        <v>3</v>
      </c>
      <c r="E3740">
        <v>2</v>
      </c>
      <c r="F3740">
        <v>16</v>
      </c>
      <c r="G3740">
        <v>13</v>
      </c>
      <c r="H3740">
        <v>5657</v>
      </c>
    </row>
    <row r="3741" spans="1:8" x14ac:dyDescent="0.3">
      <c r="A3741">
        <v>34320</v>
      </c>
      <c r="B3741">
        <v>255</v>
      </c>
      <c r="C3741">
        <v>8</v>
      </c>
      <c r="D3741">
        <v>3</v>
      </c>
      <c r="E3741">
        <v>2</v>
      </c>
      <c r="F3741">
        <v>15</v>
      </c>
      <c r="G3741">
        <v>11</v>
      </c>
      <c r="H3741">
        <v>5657</v>
      </c>
    </row>
    <row r="3742" spans="1:8" x14ac:dyDescent="0.3">
      <c r="A3742">
        <v>35620</v>
      </c>
      <c r="B3742">
        <v>255</v>
      </c>
      <c r="C3742">
        <v>8</v>
      </c>
      <c r="D3742">
        <v>3</v>
      </c>
      <c r="E3742">
        <v>2</v>
      </c>
      <c r="F3742">
        <v>15</v>
      </c>
      <c r="G3742">
        <v>11</v>
      </c>
      <c r="H3742">
        <v>5657</v>
      </c>
    </row>
    <row r="3743" spans="1:8" x14ac:dyDescent="0.3">
      <c r="A3743">
        <v>34160</v>
      </c>
      <c r="B3743">
        <v>255</v>
      </c>
      <c r="C3743">
        <v>8</v>
      </c>
      <c r="D3743">
        <v>3</v>
      </c>
      <c r="E3743">
        <v>2</v>
      </c>
      <c r="F3743">
        <v>15</v>
      </c>
      <c r="G3743">
        <v>11</v>
      </c>
      <c r="H3743">
        <v>5657</v>
      </c>
    </row>
    <row r="3744" spans="1:8" x14ac:dyDescent="0.3">
      <c r="A3744">
        <v>31200</v>
      </c>
      <c r="B3744">
        <v>225</v>
      </c>
      <c r="C3744">
        <v>8</v>
      </c>
      <c r="D3744">
        <v>3</v>
      </c>
      <c r="E3744">
        <v>2</v>
      </c>
      <c r="F3744">
        <v>16</v>
      </c>
      <c r="G3744">
        <v>13</v>
      </c>
      <c r="H3744">
        <v>5657</v>
      </c>
    </row>
    <row r="3745" spans="1:8" x14ac:dyDescent="0.3">
      <c r="A3745">
        <v>31855</v>
      </c>
      <c r="B3745">
        <v>255</v>
      </c>
      <c r="C3745">
        <v>8</v>
      </c>
      <c r="D3745">
        <v>3</v>
      </c>
      <c r="E3745">
        <v>2</v>
      </c>
      <c r="F3745">
        <v>15</v>
      </c>
      <c r="G3745">
        <v>11</v>
      </c>
      <c r="H3745">
        <v>5657</v>
      </c>
    </row>
    <row r="3746" spans="1:8" x14ac:dyDescent="0.3">
      <c r="A3746">
        <v>35245</v>
      </c>
      <c r="B3746">
        <v>255</v>
      </c>
      <c r="C3746">
        <v>8</v>
      </c>
      <c r="D3746">
        <v>3</v>
      </c>
      <c r="E3746">
        <v>2</v>
      </c>
      <c r="F3746">
        <v>15</v>
      </c>
      <c r="G3746">
        <v>11</v>
      </c>
      <c r="H3746">
        <v>5657</v>
      </c>
    </row>
    <row r="3747" spans="1:8" x14ac:dyDescent="0.3">
      <c r="A3747">
        <v>36545</v>
      </c>
      <c r="B3747">
        <v>255</v>
      </c>
      <c r="C3747">
        <v>8</v>
      </c>
      <c r="D3747">
        <v>3</v>
      </c>
      <c r="E3747">
        <v>2</v>
      </c>
      <c r="F3747">
        <v>15</v>
      </c>
      <c r="G3747">
        <v>11</v>
      </c>
      <c r="H3747">
        <v>5657</v>
      </c>
    </row>
    <row r="3748" spans="1:8" x14ac:dyDescent="0.3">
      <c r="A3748">
        <v>32785</v>
      </c>
      <c r="B3748">
        <v>255</v>
      </c>
      <c r="C3748">
        <v>8</v>
      </c>
      <c r="D3748">
        <v>3</v>
      </c>
      <c r="E3748">
        <v>2</v>
      </c>
      <c r="F3748">
        <v>15</v>
      </c>
      <c r="G3748">
        <v>11</v>
      </c>
      <c r="H3748">
        <v>5657</v>
      </c>
    </row>
    <row r="3749" spans="1:8" x14ac:dyDescent="0.3">
      <c r="A3749">
        <v>35085</v>
      </c>
      <c r="B3749">
        <v>255</v>
      </c>
      <c r="C3749">
        <v>8</v>
      </c>
      <c r="D3749">
        <v>3</v>
      </c>
      <c r="E3749">
        <v>2</v>
      </c>
      <c r="F3749">
        <v>15</v>
      </c>
      <c r="G3749">
        <v>11</v>
      </c>
      <c r="H3749">
        <v>5657</v>
      </c>
    </row>
    <row r="3750" spans="1:8" x14ac:dyDescent="0.3">
      <c r="A3750">
        <v>29455</v>
      </c>
      <c r="B3750">
        <v>225</v>
      </c>
      <c r="C3750">
        <v>8</v>
      </c>
      <c r="D3750">
        <v>3</v>
      </c>
      <c r="E3750">
        <v>2</v>
      </c>
      <c r="F3750">
        <v>16</v>
      </c>
      <c r="G3750">
        <v>13</v>
      </c>
      <c r="H3750">
        <v>5657</v>
      </c>
    </row>
    <row r="3751" spans="1:8" x14ac:dyDescent="0.3">
      <c r="A3751">
        <v>31900</v>
      </c>
      <c r="B3751">
        <v>225</v>
      </c>
      <c r="C3751">
        <v>8</v>
      </c>
      <c r="D3751">
        <v>3</v>
      </c>
      <c r="E3751">
        <v>2</v>
      </c>
      <c r="F3751">
        <v>16</v>
      </c>
      <c r="G3751">
        <v>13</v>
      </c>
      <c r="H3751">
        <v>5657</v>
      </c>
    </row>
    <row r="3752" spans="1:8" x14ac:dyDescent="0.3">
      <c r="A3752">
        <v>32675</v>
      </c>
      <c r="B3752">
        <v>225</v>
      </c>
      <c r="C3752">
        <v>8</v>
      </c>
      <c r="D3752">
        <v>3</v>
      </c>
      <c r="E3752">
        <v>2</v>
      </c>
      <c r="F3752">
        <v>16</v>
      </c>
      <c r="G3752">
        <v>13</v>
      </c>
      <c r="H3752">
        <v>5657</v>
      </c>
    </row>
    <row r="3753" spans="1:8" x14ac:dyDescent="0.3">
      <c r="A3753">
        <v>37320</v>
      </c>
      <c r="B3753">
        <v>255</v>
      </c>
      <c r="C3753">
        <v>8</v>
      </c>
      <c r="D3753">
        <v>3</v>
      </c>
      <c r="E3753">
        <v>2</v>
      </c>
      <c r="F3753">
        <v>15</v>
      </c>
      <c r="G3753">
        <v>11</v>
      </c>
      <c r="H3753">
        <v>5657</v>
      </c>
    </row>
    <row r="3754" spans="1:8" x14ac:dyDescent="0.3">
      <c r="A3754">
        <v>36020</v>
      </c>
      <c r="B3754">
        <v>255</v>
      </c>
      <c r="C3754">
        <v>8</v>
      </c>
      <c r="D3754">
        <v>3</v>
      </c>
      <c r="E3754">
        <v>2</v>
      </c>
      <c r="F3754">
        <v>15</v>
      </c>
      <c r="G3754">
        <v>11</v>
      </c>
      <c r="H3754">
        <v>5657</v>
      </c>
    </row>
    <row r="3755" spans="1:8" x14ac:dyDescent="0.3">
      <c r="A3755">
        <v>35860</v>
      </c>
      <c r="B3755">
        <v>255</v>
      </c>
      <c r="C3755">
        <v>8</v>
      </c>
      <c r="D3755">
        <v>3</v>
      </c>
      <c r="E3755">
        <v>2</v>
      </c>
      <c r="F3755">
        <v>15</v>
      </c>
      <c r="G3755">
        <v>11</v>
      </c>
      <c r="H3755">
        <v>5657</v>
      </c>
    </row>
    <row r="3756" spans="1:8" x14ac:dyDescent="0.3">
      <c r="A3756">
        <v>33560</v>
      </c>
      <c r="B3756">
        <v>255</v>
      </c>
      <c r="C3756">
        <v>8</v>
      </c>
      <c r="D3756">
        <v>3</v>
      </c>
      <c r="E3756">
        <v>2</v>
      </c>
      <c r="F3756">
        <v>15</v>
      </c>
      <c r="G3756">
        <v>11</v>
      </c>
      <c r="H3756">
        <v>5657</v>
      </c>
    </row>
    <row r="3757" spans="1:8" x14ac:dyDescent="0.3">
      <c r="A3757">
        <v>30230</v>
      </c>
      <c r="B3757">
        <v>225</v>
      </c>
      <c r="C3757">
        <v>8</v>
      </c>
      <c r="D3757">
        <v>3</v>
      </c>
      <c r="E3757">
        <v>2</v>
      </c>
      <c r="F3757">
        <v>16</v>
      </c>
      <c r="G3757">
        <v>13</v>
      </c>
      <c r="H3757">
        <v>5657</v>
      </c>
    </row>
    <row r="3758" spans="1:8" x14ac:dyDescent="0.3">
      <c r="A3758">
        <v>5878</v>
      </c>
      <c r="B3758">
        <v>349</v>
      </c>
      <c r="C3758">
        <v>8</v>
      </c>
      <c r="D3758">
        <v>4</v>
      </c>
      <c r="E3758">
        <v>2</v>
      </c>
      <c r="F3758">
        <v>21</v>
      </c>
      <c r="G3758">
        <v>15</v>
      </c>
      <c r="H3758">
        <v>617</v>
      </c>
    </row>
    <row r="3759" spans="1:8" x14ac:dyDescent="0.3">
      <c r="A3759">
        <v>6120</v>
      </c>
      <c r="B3759">
        <v>349</v>
      </c>
      <c r="C3759">
        <v>8</v>
      </c>
      <c r="D3759">
        <v>4</v>
      </c>
      <c r="E3759">
        <v>2</v>
      </c>
      <c r="F3759">
        <v>21</v>
      </c>
      <c r="G3759">
        <v>15</v>
      </c>
      <c r="H3759">
        <v>617</v>
      </c>
    </row>
    <row r="3760" spans="1:8" x14ac:dyDescent="0.3">
      <c r="A3760">
        <v>10775</v>
      </c>
      <c r="B3760">
        <v>108</v>
      </c>
      <c r="C3760">
        <v>4</v>
      </c>
      <c r="D3760">
        <v>4</v>
      </c>
      <c r="E3760">
        <v>1</v>
      </c>
      <c r="F3760">
        <v>38</v>
      </c>
      <c r="G3760">
        <v>30</v>
      </c>
      <c r="H3760">
        <v>2031</v>
      </c>
    </row>
    <row r="3761" spans="1:8" x14ac:dyDescent="0.3">
      <c r="A3761">
        <v>11575</v>
      </c>
      <c r="B3761">
        <v>108</v>
      </c>
      <c r="C3761">
        <v>4</v>
      </c>
      <c r="D3761">
        <v>4</v>
      </c>
      <c r="E3761">
        <v>1</v>
      </c>
      <c r="F3761">
        <v>36</v>
      </c>
      <c r="G3761">
        <v>28</v>
      </c>
      <c r="H3761">
        <v>2031</v>
      </c>
    </row>
    <row r="3762" spans="1:8" x14ac:dyDescent="0.3">
      <c r="A3762">
        <v>10245</v>
      </c>
      <c r="B3762">
        <v>108</v>
      </c>
      <c r="C3762">
        <v>4</v>
      </c>
      <c r="D3762">
        <v>2</v>
      </c>
      <c r="E3762">
        <v>1</v>
      </c>
      <c r="F3762">
        <v>38</v>
      </c>
      <c r="G3762">
        <v>30</v>
      </c>
      <c r="H3762">
        <v>2031</v>
      </c>
    </row>
    <row r="3763" spans="1:8" x14ac:dyDescent="0.3">
      <c r="A3763">
        <v>11045</v>
      </c>
      <c r="B3763">
        <v>108</v>
      </c>
      <c r="C3763">
        <v>4</v>
      </c>
      <c r="D3763">
        <v>2</v>
      </c>
      <c r="E3763">
        <v>1</v>
      </c>
      <c r="F3763">
        <v>36</v>
      </c>
      <c r="G3763">
        <v>28</v>
      </c>
      <c r="H3763">
        <v>2031</v>
      </c>
    </row>
    <row r="3764" spans="1:8" x14ac:dyDescent="0.3">
      <c r="A3764">
        <v>10885</v>
      </c>
      <c r="B3764">
        <v>108</v>
      </c>
      <c r="C3764">
        <v>4</v>
      </c>
      <c r="D3764">
        <v>4</v>
      </c>
      <c r="E3764">
        <v>1</v>
      </c>
      <c r="F3764">
        <v>38</v>
      </c>
      <c r="G3764">
        <v>30</v>
      </c>
      <c r="H3764">
        <v>2031</v>
      </c>
    </row>
    <row r="3765" spans="1:8" x14ac:dyDescent="0.3">
      <c r="A3765">
        <v>11685</v>
      </c>
      <c r="B3765">
        <v>108</v>
      </c>
      <c r="C3765">
        <v>4</v>
      </c>
      <c r="D3765">
        <v>4</v>
      </c>
      <c r="E3765">
        <v>1</v>
      </c>
      <c r="F3765">
        <v>36</v>
      </c>
      <c r="G3765">
        <v>28</v>
      </c>
      <c r="H3765">
        <v>2031</v>
      </c>
    </row>
    <row r="3766" spans="1:8" x14ac:dyDescent="0.3">
      <c r="A3766">
        <v>11155</v>
      </c>
      <c r="B3766">
        <v>108</v>
      </c>
      <c r="C3766">
        <v>4</v>
      </c>
      <c r="D3766">
        <v>2</v>
      </c>
      <c r="E3766">
        <v>1</v>
      </c>
      <c r="F3766">
        <v>36</v>
      </c>
      <c r="G3766">
        <v>28</v>
      </c>
      <c r="H3766">
        <v>2031</v>
      </c>
    </row>
    <row r="3767" spans="1:8" x14ac:dyDescent="0.3">
      <c r="A3767">
        <v>10355</v>
      </c>
      <c r="B3767">
        <v>108</v>
      </c>
      <c r="C3767">
        <v>4</v>
      </c>
      <c r="D3767">
        <v>2</v>
      </c>
      <c r="E3767">
        <v>1</v>
      </c>
      <c r="F3767">
        <v>38</v>
      </c>
      <c r="G3767">
        <v>30</v>
      </c>
      <c r="H3767">
        <v>2031</v>
      </c>
    </row>
    <row r="3768" spans="1:8" x14ac:dyDescent="0.3">
      <c r="A3768">
        <v>10985</v>
      </c>
      <c r="B3768">
        <v>108</v>
      </c>
      <c r="C3768">
        <v>4</v>
      </c>
      <c r="D3768">
        <v>4</v>
      </c>
      <c r="E3768">
        <v>1</v>
      </c>
      <c r="F3768">
        <v>38</v>
      </c>
      <c r="G3768">
        <v>30</v>
      </c>
      <c r="H3768">
        <v>2031</v>
      </c>
    </row>
    <row r="3769" spans="1:8" x14ac:dyDescent="0.3">
      <c r="A3769">
        <v>11255</v>
      </c>
      <c r="B3769">
        <v>108</v>
      </c>
      <c r="C3769">
        <v>4</v>
      </c>
      <c r="D3769">
        <v>2</v>
      </c>
      <c r="E3769">
        <v>1</v>
      </c>
      <c r="F3769">
        <v>36</v>
      </c>
      <c r="G3769">
        <v>28</v>
      </c>
      <c r="H3769">
        <v>2031</v>
      </c>
    </row>
    <row r="3770" spans="1:8" x14ac:dyDescent="0.3">
      <c r="A3770">
        <v>11785</v>
      </c>
      <c r="B3770">
        <v>108</v>
      </c>
      <c r="C3770">
        <v>4</v>
      </c>
      <c r="D3770">
        <v>4</v>
      </c>
      <c r="E3770">
        <v>1</v>
      </c>
      <c r="F3770">
        <v>36</v>
      </c>
      <c r="G3770">
        <v>28</v>
      </c>
      <c r="H3770">
        <v>2031</v>
      </c>
    </row>
    <row r="3771" spans="1:8" x14ac:dyDescent="0.3">
      <c r="A3771">
        <v>10455</v>
      </c>
      <c r="B3771">
        <v>108</v>
      </c>
      <c r="C3771">
        <v>4</v>
      </c>
      <c r="D3771">
        <v>2</v>
      </c>
      <c r="E3771">
        <v>1</v>
      </c>
      <c r="F3771">
        <v>38</v>
      </c>
      <c r="G3771">
        <v>30</v>
      </c>
      <c r="H3771">
        <v>2031</v>
      </c>
    </row>
    <row r="3772" spans="1:8" x14ac:dyDescent="0.3">
      <c r="A3772">
        <v>27799</v>
      </c>
      <c r="B3772">
        <v>162</v>
      </c>
      <c r="C3772">
        <v>4</v>
      </c>
      <c r="D3772">
        <v>2</v>
      </c>
      <c r="E3772">
        <v>1</v>
      </c>
      <c r="F3772">
        <v>26</v>
      </c>
      <c r="G3772">
        <v>19</v>
      </c>
      <c r="H3772">
        <v>436</v>
      </c>
    </row>
    <row r="3773" spans="1:8" x14ac:dyDescent="0.3">
      <c r="A3773">
        <v>32599</v>
      </c>
      <c r="B3773">
        <v>265</v>
      </c>
      <c r="C3773">
        <v>6</v>
      </c>
      <c r="D3773">
        <v>2</v>
      </c>
      <c r="E3773">
        <v>1</v>
      </c>
      <c r="F3773">
        <v>24</v>
      </c>
      <c r="G3773">
        <v>16</v>
      </c>
      <c r="H3773">
        <v>436</v>
      </c>
    </row>
    <row r="3774" spans="1:8" x14ac:dyDescent="0.3">
      <c r="A3774">
        <v>32599</v>
      </c>
      <c r="B3774">
        <v>265</v>
      </c>
      <c r="C3774">
        <v>6</v>
      </c>
      <c r="D3774">
        <v>2</v>
      </c>
      <c r="E3774">
        <v>1</v>
      </c>
      <c r="F3774">
        <v>24</v>
      </c>
      <c r="G3774">
        <v>16</v>
      </c>
      <c r="H3774">
        <v>436</v>
      </c>
    </row>
    <row r="3775" spans="1:8" x14ac:dyDescent="0.3">
      <c r="A3775">
        <v>27999</v>
      </c>
      <c r="B3775">
        <v>162</v>
      </c>
      <c r="C3775">
        <v>4</v>
      </c>
      <c r="D3775">
        <v>2</v>
      </c>
      <c r="E3775">
        <v>1</v>
      </c>
      <c r="F3775">
        <v>27</v>
      </c>
      <c r="G3775">
        <v>20</v>
      </c>
      <c r="H3775">
        <v>436</v>
      </c>
    </row>
    <row r="3776" spans="1:8" x14ac:dyDescent="0.3">
      <c r="A3776">
        <v>28299</v>
      </c>
      <c r="B3776">
        <v>162</v>
      </c>
      <c r="C3776">
        <v>4</v>
      </c>
      <c r="D3776">
        <v>2</v>
      </c>
      <c r="E3776">
        <v>1</v>
      </c>
      <c r="F3776">
        <v>27</v>
      </c>
      <c r="G3776">
        <v>20</v>
      </c>
      <c r="H3776">
        <v>436</v>
      </c>
    </row>
    <row r="3777" spans="1:8" x14ac:dyDescent="0.3">
      <c r="A3777">
        <v>32599</v>
      </c>
      <c r="B3777">
        <v>265</v>
      </c>
      <c r="C3777">
        <v>6</v>
      </c>
      <c r="D3777">
        <v>2</v>
      </c>
      <c r="E3777">
        <v>1</v>
      </c>
      <c r="F3777">
        <v>24</v>
      </c>
      <c r="G3777">
        <v>16</v>
      </c>
      <c r="H3777">
        <v>436</v>
      </c>
    </row>
    <row r="3778" spans="1:8" x14ac:dyDescent="0.3">
      <c r="A3778">
        <v>27999</v>
      </c>
      <c r="B3778">
        <v>162</v>
      </c>
      <c r="C3778">
        <v>4</v>
      </c>
      <c r="D3778">
        <v>2</v>
      </c>
      <c r="E3778">
        <v>1</v>
      </c>
      <c r="F3778">
        <v>27</v>
      </c>
      <c r="G3778">
        <v>20</v>
      </c>
      <c r="H3778">
        <v>436</v>
      </c>
    </row>
    <row r="3779" spans="1:8" x14ac:dyDescent="0.3">
      <c r="A3779">
        <v>24699</v>
      </c>
      <c r="B3779">
        <v>162</v>
      </c>
      <c r="C3779">
        <v>4</v>
      </c>
      <c r="D3779">
        <v>2</v>
      </c>
      <c r="E3779">
        <v>1</v>
      </c>
      <c r="F3779">
        <v>27</v>
      </c>
      <c r="G3779">
        <v>20</v>
      </c>
      <c r="H3779">
        <v>436</v>
      </c>
    </row>
    <row r="3780" spans="1:8" x14ac:dyDescent="0.3">
      <c r="A3780">
        <v>20699</v>
      </c>
      <c r="B3780">
        <v>162</v>
      </c>
      <c r="C3780">
        <v>4</v>
      </c>
      <c r="D3780">
        <v>2</v>
      </c>
      <c r="E3780">
        <v>1</v>
      </c>
      <c r="F3780">
        <v>28</v>
      </c>
      <c r="G3780">
        <v>20</v>
      </c>
      <c r="H3780">
        <v>436</v>
      </c>
    </row>
    <row r="3781" spans="1:8" x14ac:dyDescent="0.3">
      <c r="A3781">
        <v>29089</v>
      </c>
      <c r="B3781">
        <v>265</v>
      </c>
      <c r="C3781">
        <v>6</v>
      </c>
      <c r="D3781">
        <v>2</v>
      </c>
      <c r="E3781">
        <v>1</v>
      </c>
      <c r="F3781">
        <v>24</v>
      </c>
      <c r="G3781">
        <v>16</v>
      </c>
      <c r="H3781">
        <v>436</v>
      </c>
    </row>
    <row r="3782" spans="1:8" x14ac:dyDescent="0.3">
      <c r="A3782">
        <v>21699</v>
      </c>
      <c r="B3782">
        <v>162</v>
      </c>
      <c r="C3782">
        <v>4</v>
      </c>
      <c r="D3782">
        <v>2</v>
      </c>
      <c r="E3782">
        <v>1</v>
      </c>
      <c r="F3782">
        <v>27</v>
      </c>
      <c r="G3782">
        <v>20</v>
      </c>
      <c r="H3782">
        <v>436</v>
      </c>
    </row>
    <row r="3783" spans="1:8" x14ac:dyDescent="0.3">
      <c r="A3783">
        <v>28089</v>
      </c>
      <c r="B3783">
        <v>265</v>
      </c>
      <c r="C3783">
        <v>6</v>
      </c>
      <c r="D3783">
        <v>2</v>
      </c>
      <c r="E3783">
        <v>1</v>
      </c>
      <c r="F3783">
        <v>25</v>
      </c>
      <c r="G3783">
        <v>16</v>
      </c>
      <c r="H3783">
        <v>436</v>
      </c>
    </row>
    <row r="3784" spans="1:8" x14ac:dyDescent="0.3">
      <c r="A3784">
        <v>24699</v>
      </c>
      <c r="B3784">
        <v>162</v>
      </c>
      <c r="C3784">
        <v>4</v>
      </c>
      <c r="D3784">
        <v>2</v>
      </c>
      <c r="E3784">
        <v>1</v>
      </c>
      <c r="F3784">
        <v>28</v>
      </c>
      <c r="G3784">
        <v>20</v>
      </c>
      <c r="H3784">
        <v>436</v>
      </c>
    </row>
    <row r="3785" spans="1:8" x14ac:dyDescent="0.3">
      <c r="A3785">
        <v>19999</v>
      </c>
      <c r="B3785">
        <v>162</v>
      </c>
      <c r="C3785">
        <v>4</v>
      </c>
      <c r="D3785">
        <v>2</v>
      </c>
      <c r="E3785">
        <v>1</v>
      </c>
      <c r="F3785">
        <v>28</v>
      </c>
      <c r="G3785">
        <v>20</v>
      </c>
      <c r="H3785">
        <v>436</v>
      </c>
    </row>
    <row r="3786" spans="1:8" x14ac:dyDescent="0.3">
      <c r="A3786">
        <v>18999</v>
      </c>
      <c r="B3786">
        <v>162</v>
      </c>
      <c r="C3786">
        <v>4</v>
      </c>
      <c r="D3786">
        <v>2</v>
      </c>
      <c r="E3786">
        <v>1</v>
      </c>
      <c r="F3786">
        <v>28</v>
      </c>
      <c r="G3786">
        <v>20</v>
      </c>
      <c r="H3786">
        <v>436</v>
      </c>
    </row>
    <row r="3787" spans="1:8" x14ac:dyDescent="0.3">
      <c r="A3787">
        <v>29089</v>
      </c>
      <c r="B3787">
        <v>265</v>
      </c>
      <c r="C3787">
        <v>6</v>
      </c>
      <c r="D3787">
        <v>2</v>
      </c>
      <c r="E3787">
        <v>1</v>
      </c>
      <c r="F3787">
        <v>25</v>
      </c>
      <c r="G3787">
        <v>17</v>
      </c>
      <c r="H3787">
        <v>436</v>
      </c>
    </row>
    <row r="3788" spans="1:8" x14ac:dyDescent="0.3">
      <c r="A3788">
        <v>19499</v>
      </c>
      <c r="B3788">
        <v>162</v>
      </c>
      <c r="C3788">
        <v>4</v>
      </c>
      <c r="D3788">
        <v>2</v>
      </c>
      <c r="E3788">
        <v>1</v>
      </c>
      <c r="F3788">
        <v>28</v>
      </c>
      <c r="G3788">
        <v>20</v>
      </c>
      <c r="H3788">
        <v>436</v>
      </c>
    </row>
    <row r="3789" spans="1:8" x14ac:dyDescent="0.3">
      <c r="A3789">
        <v>20499</v>
      </c>
      <c r="B3789">
        <v>162</v>
      </c>
      <c r="C3789">
        <v>4</v>
      </c>
      <c r="D3789">
        <v>2</v>
      </c>
      <c r="E3789">
        <v>1</v>
      </c>
      <c r="F3789">
        <v>28</v>
      </c>
      <c r="G3789">
        <v>20</v>
      </c>
      <c r="H3789">
        <v>436</v>
      </c>
    </row>
    <row r="3790" spans="1:8" x14ac:dyDescent="0.3">
      <c r="A3790">
        <v>24699</v>
      </c>
      <c r="B3790">
        <v>162</v>
      </c>
      <c r="C3790">
        <v>4</v>
      </c>
      <c r="D3790">
        <v>2</v>
      </c>
      <c r="E3790">
        <v>1</v>
      </c>
      <c r="F3790">
        <v>28</v>
      </c>
      <c r="G3790">
        <v>20</v>
      </c>
      <c r="H3790">
        <v>436</v>
      </c>
    </row>
    <row r="3791" spans="1:8" x14ac:dyDescent="0.3">
      <c r="A3791">
        <v>29089</v>
      </c>
      <c r="B3791">
        <v>265</v>
      </c>
      <c r="C3791">
        <v>6</v>
      </c>
      <c r="D3791">
        <v>2</v>
      </c>
      <c r="E3791">
        <v>1</v>
      </c>
      <c r="F3791">
        <v>25</v>
      </c>
      <c r="G3791">
        <v>17</v>
      </c>
      <c r="H3791">
        <v>436</v>
      </c>
    </row>
    <row r="3792" spans="1:8" x14ac:dyDescent="0.3">
      <c r="A3792">
        <v>24699</v>
      </c>
      <c r="B3792">
        <v>162</v>
      </c>
      <c r="C3792">
        <v>4</v>
      </c>
      <c r="D3792">
        <v>2</v>
      </c>
      <c r="E3792">
        <v>1</v>
      </c>
      <c r="F3792">
        <v>28</v>
      </c>
      <c r="G3792">
        <v>20</v>
      </c>
      <c r="H3792">
        <v>436</v>
      </c>
    </row>
    <row r="3793" spans="1:8" x14ac:dyDescent="0.3">
      <c r="A3793">
        <v>30095</v>
      </c>
      <c r="B3793">
        <v>245</v>
      </c>
      <c r="C3793">
        <v>4</v>
      </c>
      <c r="D3793">
        <v>4</v>
      </c>
      <c r="E3793">
        <v>2</v>
      </c>
      <c r="F3793">
        <v>28</v>
      </c>
      <c r="G3793">
        <v>20</v>
      </c>
      <c r="H3793">
        <v>5657</v>
      </c>
    </row>
    <row r="3794" spans="1:8" x14ac:dyDescent="0.3">
      <c r="A3794">
        <v>33495</v>
      </c>
      <c r="B3794">
        <v>245</v>
      </c>
      <c r="C3794">
        <v>4</v>
      </c>
      <c r="D3794">
        <v>4</v>
      </c>
      <c r="E3794">
        <v>2</v>
      </c>
      <c r="F3794">
        <v>28</v>
      </c>
      <c r="G3794">
        <v>20</v>
      </c>
      <c r="H3794">
        <v>5657</v>
      </c>
    </row>
    <row r="3795" spans="1:8" x14ac:dyDescent="0.3">
      <c r="A3795">
        <v>28100</v>
      </c>
      <c r="B3795">
        <v>245</v>
      </c>
      <c r="C3795">
        <v>4</v>
      </c>
      <c r="D3795">
        <v>4</v>
      </c>
      <c r="E3795">
        <v>2</v>
      </c>
      <c r="F3795">
        <v>30</v>
      </c>
      <c r="G3795">
        <v>20</v>
      </c>
      <c r="H3795">
        <v>5657</v>
      </c>
    </row>
    <row r="3796" spans="1:8" x14ac:dyDescent="0.3">
      <c r="A3796">
        <v>31500</v>
      </c>
      <c r="B3796">
        <v>245</v>
      </c>
      <c r="C3796">
        <v>4</v>
      </c>
      <c r="D3796">
        <v>4</v>
      </c>
      <c r="E3796">
        <v>2</v>
      </c>
      <c r="F3796">
        <v>30</v>
      </c>
      <c r="G3796">
        <v>20</v>
      </c>
      <c r="H3796">
        <v>5657</v>
      </c>
    </row>
    <row r="3797" spans="1:8" x14ac:dyDescent="0.3">
      <c r="A3797">
        <v>40095</v>
      </c>
      <c r="B3797">
        <v>315</v>
      </c>
      <c r="C3797">
        <v>6</v>
      </c>
      <c r="D3797">
        <v>4</v>
      </c>
      <c r="E3797">
        <v>2</v>
      </c>
      <c r="F3797">
        <v>24</v>
      </c>
      <c r="G3797">
        <v>17</v>
      </c>
      <c r="H3797">
        <v>5657</v>
      </c>
    </row>
    <row r="3798" spans="1:8" x14ac:dyDescent="0.3">
      <c r="A3798">
        <v>38100</v>
      </c>
      <c r="B3798">
        <v>315</v>
      </c>
      <c r="C3798">
        <v>6</v>
      </c>
      <c r="D3798">
        <v>4</v>
      </c>
      <c r="E3798">
        <v>2</v>
      </c>
      <c r="F3798">
        <v>27</v>
      </c>
      <c r="G3798">
        <v>18</v>
      </c>
      <c r="H3798">
        <v>5657</v>
      </c>
    </row>
    <row r="3799" spans="1:8" x14ac:dyDescent="0.3">
      <c r="A3799">
        <v>37595</v>
      </c>
      <c r="B3799">
        <v>245</v>
      </c>
      <c r="C3799">
        <v>4</v>
      </c>
      <c r="D3799">
        <v>4</v>
      </c>
      <c r="E3799">
        <v>2</v>
      </c>
      <c r="F3799">
        <v>28</v>
      </c>
      <c r="G3799">
        <v>20</v>
      </c>
      <c r="H3799">
        <v>5657</v>
      </c>
    </row>
    <row r="3800" spans="1:8" x14ac:dyDescent="0.3">
      <c r="A3800">
        <v>35600</v>
      </c>
      <c r="B3800">
        <v>245</v>
      </c>
      <c r="C3800">
        <v>4</v>
      </c>
      <c r="D3800">
        <v>4</v>
      </c>
      <c r="E3800">
        <v>2</v>
      </c>
      <c r="F3800">
        <v>30</v>
      </c>
      <c r="G3800">
        <v>20</v>
      </c>
      <c r="H3800">
        <v>5657</v>
      </c>
    </row>
    <row r="3801" spans="1:8" x14ac:dyDescent="0.3">
      <c r="A3801">
        <v>28700</v>
      </c>
      <c r="B3801">
        <v>245</v>
      </c>
      <c r="C3801">
        <v>4</v>
      </c>
      <c r="D3801">
        <v>4</v>
      </c>
      <c r="E3801">
        <v>2</v>
      </c>
      <c r="F3801">
        <v>30</v>
      </c>
      <c r="G3801">
        <v>20</v>
      </c>
      <c r="H3801">
        <v>5657</v>
      </c>
    </row>
    <row r="3802" spans="1:8" x14ac:dyDescent="0.3">
      <c r="A3802">
        <v>30695</v>
      </c>
      <c r="B3802">
        <v>245</v>
      </c>
      <c r="C3802">
        <v>4</v>
      </c>
      <c r="D3802">
        <v>4</v>
      </c>
      <c r="E3802">
        <v>2</v>
      </c>
      <c r="F3802">
        <v>28</v>
      </c>
      <c r="G3802">
        <v>20</v>
      </c>
      <c r="H3802">
        <v>5657</v>
      </c>
    </row>
    <row r="3803" spans="1:8" x14ac:dyDescent="0.3">
      <c r="A3803">
        <v>31790</v>
      </c>
      <c r="B3803">
        <v>245</v>
      </c>
      <c r="C3803">
        <v>4</v>
      </c>
      <c r="D3803">
        <v>4</v>
      </c>
      <c r="E3803">
        <v>2</v>
      </c>
      <c r="F3803">
        <v>30</v>
      </c>
      <c r="G3803">
        <v>20</v>
      </c>
      <c r="H3803">
        <v>5657</v>
      </c>
    </row>
    <row r="3804" spans="1:8" x14ac:dyDescent="0.3">
      <c r="A3804">
        <v>37595</v>
      </c>
      <c r="B3804">
        <v>245</v>
      </c>
      <c r="C3804">
        <v>4</v>
      </c>
      <c r="D3804">
        <v>4</v>
      </c>
      <c r="E3804">
        <v>2</v>
      </c>
      <c r="F3804">
        <v>28</v>
      </c>
      <c r="G3804">
        <v>20</v>
      </c>
      <c r="H3804">
        <v>5657</v>
      </c>
    </row>
    <row r="3805" spans="1:8" x14ac:dyDescent="0.3">
      <c r="A3805">
        <v>40900</v>
      </c>
      <c r="B3805">
        <v>315</v>
      </c>
      <c r="C3805">
        <v>6</v>
      </c>
      <c r="D3805">
        <v>4</v>
      </c>
      <c r="E3805">
        <v>2</v>
      </c>
      <c r="F3805">
        <v>24</v>
      </c>
      <c r="G3805">
        <v>17</v>
      </c>
      <c r="H3805">
        <v>5657</v>
      </c>
    </row>
    <row r="3806" spans="1:8" x14ac:dyDescent="0.3">
      <c r="A3806">
        <v>33785</v>
      </c>
      <c r="B3806">
        <v>245</v>
      </c>
      <c r="C3806">
        <v>4</v>
      </c>
      <c r="D3806">
        <v>4</v>
      </c>
      <c r="E3806">
        <v>2</v>
      </c>
      <c r="F3806">
        <v>28</v>
      </c>
      <c r="G3806">
        <v>20</v>
      </c>
      <c r="H3806">
        <v>5657</v>
      </c>
    </row>
    <row r="3807" spans="1:8" x14ac:dyDescent="0.3">
      <c r="A3807">
        <v>35600</v>
      </c>
      <c r="B3807">
        <v>245</v>
      </c>
      <c r="C3807">
        <v>4</v>
      </c>
      <c r="D3807">
        <v>4</v>
      </c>
      <c r="E3807">
        <v>2</v>
      </c>
      <c r="F3807">
        <v>30</v>
      </c>
      <c r="G3807">
        <v>20</v>
      </c>
      <c r="H3807">
        <v>5657</v>
      </c>
    </row>
    <row r="3808" spans="1:8" x14ac:dyDescent="0.3">
      <c r="A3808">
        <v>28950</v>
      </c>
      <c r="B3808">
        <v>245</v>
      </c>
      <c r="C3808">
        <v>4</v>
      </c>
      <c r="D3808">
        <v>4</v>
      </c>
      <c r="E3808">
        <v>2</v>
      </c>
      <c r="F3808">
        <v>29</v>
      </c>
      <c r="G3808">
        <v>21</v>
      </c>
      <c r="H3808">
        <v>5657</v>
      </c>
    </row>
    <row r="3809" spans="1:8" x14ac:dyDescent="0.3">
      <c r="A3809">
        <v>37595</v>
      </c>
      <c r="B3809">
        <v>245</v>
      </c>
      <c r="C3809">
        <v>4</v>
      </c>
      <c r="D3809">
        <v>4</v>
      </c>
      <c r="E3809">
        <v>2</v>
      </c>
      <c r="F3809">
        <v>27</v>
      </c>
      <c r="G3809">
        <v>20</v>
      </c>
      <c r="H3809">
        <v>5657</v>
      </c>
    </row>
    <row r="3810" spans="1:8" x14ac:dyDescent="0.3">
      <c r="A3810">
        <v>40900</v>
      </c>
      <c r="B3810">
        <v>315</v>
      </c>
      <c r="C3810">
        <v>6</v>
      </c>
      <c r="D3810">
        <v>4</v>
      </c>
      <c r="E3810">
        <v>2</v>
      </c>
      <c r="F3810">
        <v>24</v>
      </c>
      <c r="G3810">
        <v>17</v>
      </c>
      <c r="H3810">
        <v>5657</v>
      </c>
    </row>
    <row r="3811" spans="1:8" x14ac:dyDescent="0.3">
      <c r="A3811">
        <v>30945</v>
      </c>
      <c r="B3811">
        <v>245</v>
      </c>
      <c r="C3811">
        <v>4</v>
      </c>
      <c r="D3811">
        <v>4</v>
      </c>
      <c r="E3811">
        <v>2</v>
      </c>
      <c r="F3811">
        <v>27</v>
      </c>
      <c r="G3811">
        <v>20</v>
      </c>
      <c r="H3811">
        <v>5657</v>
      </c>
    </row>
    <row r="3812" spans="1:8" x14ac:dyDescent="0.3">
      <c r="A3812">
        <v>33785</v>
      </c>
      <c r="B3812">
        <v>245</v>
      </c>
      <c r="C3812">
        <v>4</v>
      </c>
      <c r="D3812">
        <v>4</v>
      </c>
      <c r="E3812">
        <v>2</v>
      </c>
      <c r="F3812">
        <v>27</v>
      </c>
      <c r="G3812">
        <v>20</v>
      </c>
      <c r="H3812">
        <v>5657</v>
      </c>
    </row>
    <row r="3813" spans="1:8" x14ac:dyDescent="0.3">
      <c r="A3813">
        <v>31790</v>
      </c>
      <c r="B3813">
        <v>245</v>
      </c>
      <c r="C3813">
        <v>4</v>
      </c>
      <c r="D3813">
        <v>4</v>
      </c>
      <c r="E3813">
        <v>2</v>
      </c>
      <c r="F3813">
        <v>29</v>
      </c>
      <c r="G3813">
        <v>20</v>
      </c>
      <c r="H3813">
        <v>5657</v>
      </c>
    </row>
    <row r="3814" spans="1:8" x14ac:dyDescent="0.3">
      <c r="A3814">
        <v>35600</v>
      </c>
      <c r="B3814">
        <v>245</v>
      </c>
      <c r="C3814">
        <v>4</v>
      </c>
      <c r="D3814">
        <v>4</v>
      </c>
      <c r="E3814">
        <v>2</v>
      </c>
      <c r="F3814">
        <v>29</v>
      </c>
      <c r="G3814">
        <v>20</v>
      </c>
      <c r="H3814">
        <v>5657</v>
      </c>
    </row>
    <row r="3815" spans="1:8" x14ac:dyDescent="0.3">
      <c r="A3815">
        <v>2000</v>
      </c>
      <c r="B3815">
        <v>170</v>
      </c>
      <c r="C3815">
        <v>6</v>
      </c>
      <c r="D3815">
        <v>4</v>
      </c>
      <c r="E3815">
        <v>3</v>
      </c>
      <c r="F3815">
        <v>26</v>
      </c>
      <c r="G3815">
        <v>17</v>
      </c>
      <c r="H3815">
        <v>26</v>
      </c>
    </row>
    <row r="3816" spans="1:8" x14ac:dyDescent="0.3">
      <c r="A3816">
        <v>2000</v>
      </c>
      <c r="B3816">
        <v>170</v>
      </c>
      <c r="C3816">
        <v>6</v>
      </c>
      <c r="D3816">
        <v>4</v>
      </c>
      <c r="E3816">
        <v>3</v>
      </c>
      <c r="F3816">
        <v>26</v>
      </c>
      <c r="G3816">
        <v>17</v>
      </c>
      <c r="H3816">
        <v>26</v>
      </c>
    </row>
    <row r="3817" spans="1:8" x14ac:dyDescent="0.3">
      <c r="A3817">
        <v>2000</v>
      </c>
      <c r="B3817">
        <v>170</v>
      </c>
      <c r="C3817">
        <v>6</v>
      </c>
      <c r="D3817">
        <v>4</v>
      </c>
      <c r="E3817">
        <v>3</v>
      </c>
      <c r="F3817">
        <v>26</v>
      </c>
      <c r="G3817">
        <v>17</v>
      </c>
      <c r="H3817">
        <v>26</v>
      </c>
    </row>
    <row r="3818" spans="1:8" x14ac:dyDescent="0.3">
      <c r="A3818">
        <v>2000</v>
      </c>
      <c r="B3818">
        <v>170</v>
      </c>
      <c r="C3818">
        <v>6</v>
      </c>
      <c r="D3818">
        <v>4</v>
      </c>
      <c r="E3818">
        <v>3</v>
      </c>
      <c r="F3818">
        <v>26</v>
      </c>
      <c r="G3818">
        <v>17</v>
      </c>
      <c r="H3818">
        <v>26</v>
      </c>
    </row>
    <row r="3819" spans="1:8" x14ac:dyDescent="0.3">
      <c r="A3819">
        <v>2000</v>
      </c>
      <c r="B3819">
        <v>170</v>
      </c>
      <c r="C3819">
        <v>6</v>
      </c>
      <c r="D3819">
        <v>4</v>
      </c>
      <c r="E3819">
        <v>3</v>
      </c>
      <c r="F3819">
        <v>26</v>
      </c>
      <c r="G3819">
        <v>17</v>
      </c>
      <c r="H3819">
        <v>26</v>
      </c>
    </row>
    <row r="3820" spans="1:8" x14ac:dyDescent="0.3">
      <c r="A3820">
        <v>2000</v>
      </c>
      <c r="B3820">
        <v>170</v>
      </c>
      <c r="C3820">
        <v>6</v>
      </c>
      <c r="D3820">
        <v>4</v>
      </c>
      <c r="E3820">
        <v>3</v>
      </c>
      <c r="F3820">
        <v>26</v>
      </c>
      <c r="G3820">
        <v>17</v>
      </c>
      <c r="H3820">
        <v>26</v>
      </c>
    </row>
    <row r="3821" spans="1:8" x14ac:dyDescent="0.3">
      <c r="A3821">
        <v>2000</v>
      </c>
      <c r="B3821">
        <v>205</v>
      </c>
      <c r="C3821">
        <v>6</v>
      </c>
      <c r="D3821">
        <v>4</v>
      </c>
      <c r="E3821">
        <v>3</v>
      </c>
      <c r="F3821">
        <v>26</v>
      </c>
      <c r="G3821">
        <v>17</v>
      </c>
      <c r="H3821">
        <v>26</v>
      </c>
    </row>
    <row r="3822" spans="1:8" x14ac:dyDescent="0.3">
      <c r="A3822">
        <v>2000</v>
      </c>
      <c r="B3822">
        <v>205</v>
      </c>
      <c r="C3822">
        <v>6</v>
      </c>
      <c r="D3822">
        <v>4</v>
      </c>
      <c r="E3822">
        <v>3</v>
      </c>
      <c r="F3822">
        <v>26</v>
      </c>
      <c r="G3822">
        <v>17</v>
      </c>
      <c r="H3822">
        <v>26</v>
      </c>
    </row>
    <row r="3823" spans="1:8" x14ac:dyDescent="0.3">
      <c r="A3823">
        <v>2000</v>
      </c>
      <c r="B3823">
        <v>205</v>
      </c>
      <c r="C3823">
        <v>6</v>
      </c>
      <c r="D3823">
        <v>4</v>
      </c>
      <c r="E3823">
        <v>3</v>
      </c>
      <c r="F3823">
        <v>26</v>
      </c>
      <c r="G3823">
        <v>17</v>
      </c>
      <c r="H3823">
        <v>26</v>
      </c>
    </row>
    <row r="3824" spans="1:8" x14ac:dyDescent="0.3">
      <c r="A3824">
        <v>2000</v>
      </c>
      <c r="B3824">
        <v>225</v>
      </c>
      <c r="C3824">
        <v>6</v>
      </c>
      <c r="D3824">
        <v>4</v>
      </c>
      <c r="E3824">
        <v>3</v>
      </c>
      <c r="F3824">
        <v>26</v>
      </c>
      <c r="G3824">
        <v>17</v>
      </c>
      <c r="H3824">
        <v>26</v>
      </c>
    </row>
    <row r="3825" spans="1:8" x14ac:dyDescent="0.3">
      <c r="A3825">
        <v>2000</v>
      </c>
      <c r="B3825">
        <v>205</v>
      </c>
      <c r="C3825">
        <v>6</v>
      </c>
      <c r="D3825">
        <v>4</v>
      </c>
      <c r="E3825">
        <v>3</v>
      </c>
      <c r="F3825">
        <v>26</v>
      </c>
      <c r="G3825">
        <v>17</v>
      </c>
      <c r="H3825">
        <v>26</v>
      </c>
    </row>
    <row r="3826" spans="1:8" x14ac:dyDescent="0.3">
      <c r="A3826">
        <v>2000</v>
      </c>
      <c r="B3826">
        <v>205</v>
      </c>
      <c r="C3826">
        <v>6</v>
      </c>
      <c r="D3826">
        <v>4</v>
      </c>
      <c r="E3826">
        <v>3</v>
      </c>
      <c r="F3826">
        <v>26</v>
      </c>
      <c r="G3826">
        <v>17</v>
      </c>
      <c r="H3826">
        <v>26</v>
      </c>
    </row>
    <row r="3827" spans="1:8" x14ac:dyDescent="0.3">
      <c r="A3827">
        <v>2000</v>
      </c>
      <c r="B3827">
        <v>205</v>
      </c>
      <c r="C3827">
        <v>6</v>
      </c>
      <c r="D3827">
        <v>4</v>
      </c>
      <c r="E3827">
        <v>3</v>
      </c>
      <c r="F3827">
        <v>27</v>
      </c>
      <c r="G3827">
        <v>17</v>
      </c>
      <c r="H3827">
        <v>26</v>
      </c>
    </row>
    <row r="3828" spans="1:8" x14ac:dyDescent="0.3">
      <c r="A3828">
        <v>2098</v>
      </c>
      <c r="B3828">
        <v>205</v>
      </c>
      <c r="C3828">
        <v>6</v>
      </c>
      <c r="D3828">
        <v>4</v>
      </c>
      <c r="E3828">
        <v>3</v>
      </c>
      <c r="F3828">
        <v>27</v>
      </c>
      <c r="G3828">
        <v>17</v>
      </c>
      <c r="H3828">
        <v>26</v>
      </c>
    </row>
    <row r="3829" spans="1:8" x14ac:dyDescent="0.3">
      <c r="A3829">
        <v>2210</v>
      </c>
      <c r="B3829">
        <v>205</v>
      </c>
      <c r="C3829">
        <v>6</v>
      </c>
      <c r="D3829">
        <v>4</v>
      </c>
      <c r="E3829">
        <v>3</v>
      </c>
      <c r="F3829">
        <v>27</v>
      </c>
      <c r="G3829">
        <v>17</v>
      </c>
      <c r="H3829">
        <v>26</v>
      </c>
    </row>
    <row r="3830" spans="1:8" x14ac:dyDescent="0.3">
      <c r="A3830">
        <v>2107</v>
      </c>
      <c r="B3830">
        <v>205</v>
      </c>
      <c r="C3830">
        <v>6</v>
      </c>
      <c r="D3830">
        <v>4</v>
      </c>
      <c r="E3830">
        <v>3</v>
      </c>
      <c r="F3830">
        <v>27</v>
      </c>
      <c r="G3830">
        <v>17</v>
      </c>
      <c r="H3830">
        <v>26</v>
      </c>
    </row>
    <row r="3831" spans="1:8" x14ac:dyDescent="0.3">
      <c r="A3831">
        <v>2320</v>
      </c>
      <c r="B3831">
        <v>205</v>
      </c>
      <c r="C3831">
        <v>6</v>
      </c>
      <c r="D3831">
        <v>4</v>
      </c>
      <c r="E3831">
        <v>3</v>
      </c>
      <c r="F3831">
        <v>27</v>
      </c>
      <c r="G3831">
        <v>17</v>
      </c>
      <c r="H3831">
        <v>26</v>
      </c>
    </row>
    <row r="3832" spans="1:8" x14ac:dyDescent="0.3">
      <c r="A3832">
        <v>18595</v>
      </c>
      <c r="B3832">
        <v>145</v>
      </c>
      <c r="C3832">
        <v>4</v>
      </c>
      <c r="D3832">
        <v>2</v>
      </c>
      <c r="E3832">
        <v>1</v>
      </c>
      <c r="F3832">
        <v>37</v>
      </c>
      <c r="G3832">
        <v>27</v>
      </c>
      <c r="H3832">
        <v>1439</v>
      </c>
    </row>
    <row r="3833" spans="1:8" x14ac:dyDescent="0.3">
      <c r="A3833">
        <v>18595</v>
      </c>
      <c r="B3833">
        <v>148</v>
      </c>
      <c r="C3833">
        <v>4</v>
      </c>
      <c r="D3833">
        <v>2</v>
      </c>
      <c r="E3833">
        <v>1</v>
      </c>
      <c r="F3833">
        <v>37</v>
      </c>
      <c r="G3833">
        <v>27</v>
      </c>
      <c r="H3833">
        <v>1439</v>
      </c>
    </row>
    <row r="3834" spans="1:8" x14ac:dyDescent="0.3">
      <c r="A3834">
        <v>19895</v>
      </c>
      <c r="B3834">
        <v>148</v>
      </c>
      <c r="C3834">
        <v>4</v>
      </c>
      <c r="D3834">
        <v>2</v>
      </c>
      <c r="E3834">
        <v>1</v>
      </c>
      <c r="F3834">
        <v>38</v>
      </c>
      <c r="G3834">
        <v>28</v>
      </c>
      <c r="H3834">
        <v>1439</v>
      </c>
    </row>
    <row r="3835" spans="1:8" x14ac:dyDescent="0.3">
      <c r="A3835">
        <v>20895</v>
      </c>
      <c r="B3835">
        <v>145</v>
      </c>
      <c r="C3835">
        <v>4</v>
      </c>
      <c r="D3835">
        <v>2</v>
      </c>
      <c r="E3835">
        <v>1</v>
      </c>
      <c r="F3835">
        <v>37</v>
      </c>
      <c r="G3835">
        <v>27</v>
      </c>
      <c r="H3835">
        <v>1439</v>
      </c>
    </row>
    <row r="3836" spans="1:8" x14ac:dyDescent="0.3">
      <c r="A3836">
        <v>20895</v>
      </c>
      <c r="B3836">
        <v>148</v>
      </c>
      <c r="C3836">
        <v>4</v>
      </c>
      <c r="D3836">
        <v>2</v>
      </c>
      <c r="E3836">
        <v>1</v>
      </c>
      <c r="F3836">
        <v>37</v>
      </c>
      <c r="G3836">
        <v>27</v>
      </c>
      <c r="H3836">
        <v>1439</v>
      </c>
    </row>
    <row r="3837" spans="1:8" x14ac:dyDescent="0.3">
      <c r="A3837">
        <v>17595</v>
      </c>
      <c r="B3837">
        <v>148</v>
      </c>
      <c r="C3837">
        <v>4</v>
      </c>
      <c r="D3837">
        <v>2</v>
      </c>
      <c r="E3837">
        <v>1</v>
      </c>
      <c r="F3837">
        <v>38</v>
      </c>
      <c r="G3837">
        <v>28</v>
      </c>
      <c r="H3837">
        <v>1439</v>
      </c>
    </row>
    <row r="3838" spans="1:8" x14ac:dyDescent="0.3">
      <c r="A3838">
        <v>19600</v>
      </c>
      <c r="B3838">
        <v>166</v>
      </c>
      <c r="C3838">
        <v>4</v>
      </c>
      <c r="D3838">
        <v>2</v>
      </c>
      <c r="E3838">
        <v>1</v>
      </c>
      <c r="F3838">
        <v>34</v>
      </c>
      <c r="G3838">
        <v>24</v>
      </c>
      <c r="H3838">
        <v>1439</v>
      </c>
    </row>
    <row r="3839" spans="1:8" x14ac:dyDescent="0.3">
      <c r="A3839">
        <v>19600</v>
      </c>
      <c r="B3839">
        <v>173</v>
      </c>
      <c r="C3839">
        <v>4</v>
      </c>
      <c r="D3839">
        <v>2</v>
      </c>
      <c r="E3839">
        <v>1</v>
      </c>
      <c r="F3839">
        <v>34</v>
      </c>
      <c r="G3839">
        <v>24</v>
      </c>
      <c r="H3839">
        <v>1439</v>
      </c>
    </row>
    <row r="3840" spans="1:8" x14ac:dyDescent="0.3">
      <c r="A3840">
        <v>19800</v>
      </c>
      <c r="B3840">
        <v>173</v>
      </c>
      <c r="C3840">
        <v>4</v>
      </c>
      <c r="D3840">
        <v>4</v>
      </c>
      <c r="E3840">
        <v>1</v>
      </c>
      <c r="F3840">
        <v>33</v>
      </c>
      <c r="G3840">
        <v>24</v>
      </c>
      <c r="H3840">
        <v>1439</v>
      </c>
    </row>
    <row r="3841" spans="1:8" x14ac:dyDescent="0.3">
      <c r="A3841">
        <v>18800</v>
      </c>
      <c r="B3841">
        <v>173</v>
      </c>
      <c r="C3841">
        <v>4</v>
      </c>
      <c r="D3841">
        <v>4</v>
      </c>
      <c r="E3841">
        <v>1</v>
      </c>
      <c r="F3841">
        <v>34</v>
      </c>
      <c r="G3841">
        <v>24</v>
      </c>
      <c r="H3841">
        <v>1439</v>
      </c>
    </row>
    <row r="3842" spans="1:8" x14ac:dyDescent="0.3">
      <c r="A3842">
        <v>18800</v>
      </c>
      <c r="B3842">
        <v>173</v>
      </c>
      <c r="C3842">
        <v>4</v>
      </c>
      <c r="D3842">
        <v>4</v>
      </c>
      <c r="E3842">
        <v>1</v>
      </c>
      <c r="F3842">
        <v>33</v>
      </c>
      <c r="G3842">
        <v>24</v>
      </c>
      <c r="H3842">
        <v>1439</v>
      </c>
    </row>
    <row r="3843" spans="1:8" x14ac:dyDescent="0.3">
      <c r="A3843">
        <v>19800</v>
      </c>
      <c r="B3843">
        <v>173</v>
      </c>
      <c r="C3843">
        <v>4</v>
      </c>
      <c r="D3843">
        <v>4</v>
      </c>
      <c r="E3843">
        <v>1</v>
      </c>
      <c r="F3843">
        <v>33</v>
      </c>
      <c r="G3843">
        <v>24</v>
      </c>
      <c r="H3843">
        <v>1439</v>
      </c>
    </row>
    <row r="3844" spans="1:8" x14ac:dyDescent="0.3">
      <c r="A3844">
        <v>18800</v>
      </c>
      <c r="B3844">
        <v>173</v>
      </c>
      <c r="C3844">
        <v>4</v>
      </c>
      <c r="D3844">
        <v>4</v>
      </c>
      <c r="E3844">
        <v>1</v>
      </c>
      <c r="F3844">
        <v>32</v>
      </c>
      <c r="G3844">
        <v>24</v>
      </c>
      <c r="H3844">
        <v>1439</v>
      </c>
    </row>
    <row r="3845" spans="1:8" x14ac:dyDescent="0.3">
      <c r="A3845">
        <v>19800</v>
      </c>
      <c r="B3845">
        <v>173</v>
      </c>
      <c r="C3845">
        <v>4</v>
      </c>
      <c r="D3845">
        <v>4</v>
      </c>
      <c r="E3845">
        <v>1</v>
      </c>
      <c r="F3845">
        <v>32</v>
      </c>
      <c r="G3845">
        <v>24</v>
      </c>
      <c r="H3845">
        <v>1439</v>
      </c>
    </row>
    <row r="3846" spans="1:8" x14ac:dyDescent="0.3">
      <c r="A3846">
        <v>17195</v>
      </c>
      <c r="B3846">
        <v>138</v>
      </c>
      <c r="C3846">
        <v>4</v>
      </c>
      <c r="D3846">
        <v>4</v>
      </c>
      <c r="E3846">
        <v>1</v>
      </c>
      <c r="F3846">
        <v>30</v>
      </c>
      <c r="G3846">
        <v>23</v>
      </c>
      <c r="H3846">
        <v>1439</v>
      </c>
    </row>
    <row r="3847" spans="1:8" x14ac:dyDescent="0.3">
      <c r="A3847">
        <v>19795</v>
      </c>
      <c r="B3847">
        <v>138</v>
      </c>
      <c r="C3847">
        <v>4</v>
      </c>
      <c r="D3847">
        <v>4</v>
      </c>
      <c r="E3847">
        <v>1</v>
      </c>
      <c r="F3847">
        <v>30</v>
      </c>
      <c r="G3847">
        <v>23</v>
      </c>
      <c r="H3847">
        <v>1439</v>
      </c>
    </row>
    <row r="3848" spans="1:8" x14ac:dyDescent="0.3">
      <c r="A3848">
        <v>15995</v>
      </c>
      <c r="B3848">
        <v>138</v>
      </c>
      <c r="C3848">
        <v>4</v>
      </c>
      <c r="D3848">
        <v>4</v>
      </c>
      <c r="E3848">
        <v>1</v>
      </c>
      <c r="F3848">
        <v>31</v>
      </c>
      <c r="G3848">
        <v>23</v>
      </c>
      <c r="H3848">
        <v>1439</v>
      </c>
    </row>
    <row r="3849" spans="1:8" x14ac:dyDescent="0.3">
      <c r="A3849">
        <v>18995</v>
      </c>
      <c r="B3849">
        <v>138</v>
      </c>
      <c r="C3849">
        <v>4</v>
      </c>
      <c r="D3849">
        <v>4</v>
      </c>
      <c r="E3849">
        <v>1</v>
      </c>
      <c r="F3849">
        <v>31</v>
      </c>
      <c r="G3849">
        <v>23</v>
      </c>
      <c r="H3849">
        <v>1439</v>
      </c>
    </row>
    <row r="3850" spans="1:8" x14ac:dyDescent="0.3">
      <c r="A3850">
        <v>15995</v>
      </c>
      <c r="B3850">
        <v>138</v>
      </c>
      <c r="C3850">
        <v>4</v>
      </c>
      <c r="D3850">
        <v>4</v>
      </c>
      <c r="E3850">
        <v>1</v>
      </c>
      <c r="F3850">
        <v>31</v>
      </c>
      <c r="G3850">
        <v>23</v>
      </c>
      <c r="H3850">
        <v>1439</v>
      </c>
    </row>
    <row r="3851" spans="1:8" x14ac:dyDescent="0.3">
      <c r="A3851">
        <v>19495</v>
      </c>
      <c r="B3851">
        <v>138</v>
      </c>
      <c r="C3851">
        <v>4</v>
      </c>
      <c r="D3851">
        <v>4</v>
      </c>
      <c r="E3851">
        <v>1</v>
      </c>
      <c r="F3851">
        <v>31</v>
      </c>
      <c r="G3851">
        <v>23</v>
      </c>
      <c r="H3851">
        <v>1439</v>
      </c>
    </row>
    <row r="3852" spans="1:8" x14ac:dyDescent="0.3">
      <c r="A3852">
        <v>17195</v>
      </c>
      <c r="B3852">
        <v>138</v>
      </c>
      <c r="C3852">
        <v>4</v>
      </c>
      <c r="D3852">
        <v>4</v>
      </c>
      <c r="E3852">
        <v>1</v>
      </c>
      <c r="F3852">
        <v>30</v>
      </c>
      <c r="G3852">
        <v>23</v>
      </c>
      <c r="H3852">
        <v>1439</v>
      </c>
    </row>
    <row r="3853" spans="1:8" x14ac:dyDescent="0.3">
      <c r="A3853">
        <v>20295</v>
      </c>
      <c r="B3853">
        <v>138</v>
      </c>
      <c r="C3853">
        <v>4</v>
      </c>
      <c r="D3853">
        <v>4</v>
      </c>
      <c r="E3853">
        <v>1</v>
      </c>
      <c r="F3853">
        <v>30</v>
      </c>
      <c r="G3853">
        <v>23</v>
      </c>
      <c r="H3853">
        <v>1439</v>
      </c>
    </row>
    <row r="3854" spans="1:8" x14ac:dyDescent="0.3">
      <c r="A3854">
        <v>17195</v>
      </c>
      <c r="B3854">
        <v>138</v>
      </c>
      <c r="C3854">
        <v>4</v>
      </c>
      <c r="D3854">
        <v>4</v>
      </c>
      <c r="E3854">
        <v>1</v>
      </c>
      <c r="F3854">
        <v>30</v>
      </c>
      <c r="G3854">
        <v>23</v>
      </c>
      <c r="H3854">
        <v>1439</v>
      </c>
    </row>
    <row r="3855" spans="1:8" x14ac:dyDescent="0.3">
      <c r="A3855">
        <v>15995</v>
      </c>
      <c r="B3855">
        <v>138</v>
      </c>
      <c r="C3855">
        <v>4</v>
      </c>
      <c r="D3855">
        <v>4</v>
      </c>
      <c r="E3855">
        <v>1</v>
      </c>
      <c r="F3855">
        <v>31</v>
      </c>
      <c r="G3855">
        <v>23</v>
      </c>
      <c r="H3855">
        <v>1439</v>
      </c>
    </row>
    <row r="3856" spans="1:8" x14ac:dyDescent="0.3">
      <c r="A3856">
        <v>19495</v>
      </c>
      <c r="B3856">
        <v>138</v>
      </c>
      <c r="C3856">
        <v>4</v>
      </c>
      <c r="D3856">
        <v>4</v>
      </c>
      <c r="E3856">
        <v>1</v>
      </c>
      <c r="F3856">
        <v>31</v>
      </c>
      <c r="G3856">
        <v>23</v>
      </c>
      <c r="H3856">
        <v>1439</v>
      </c>
    </row>
    <row r="3857" spans="1:8" x14ac:dyDescent="0.3">
      <c r="A3857">
        <v>20295</v>
      </c>
      <c r="B3857">
        <v>138</v>
      </c>
      <c r="C3857">
        <v>4</v>
      </c>
      <c r="D3857">
        <v>4</v>
      </c>
      <c r="E3857">
        <v>1</v>
      </c>
      <c r="F3857">
        <v>30</v>
      </c>
      <c r="G3857">
        <v>23</v>
      </c>
      <c r="H3857">
        <v>1439</v>
      </c>
    </row>
    <row r="3858" spans="1:8" x14ac:dyDescent="0.3">
      <c r="A3858">
        <v>22600</v>
      </c>
      <c r="B3858">
        <v>173</v>
      </c>
      <c r="C3858">
        <v>4</v>
      </c>
      <c r="D3858">
        <v>4</v>
      </c>
      <c r="E3858">
        <v>1</v>
      </c>
      <c r="F3858">
        <v>35</v>
      </c>
      <c r="G3858">
        <v>24</v>
      </c>
      <c r="H3858">
        <v>1439</v>
      </c>
    </row>
    <row r="3859" spans="1:8" x14ac:dyDescent="0.3">
      <c r="A3859">
        <v>21700</v>
      </c>
      <c r="B3859">
        <v>145</v>
      </c>
      <c r="C3859">
        <v>4</v>
      </c>
      <c r="D3859">
        <v>4</v>
      </c>
      <c r="E3859">
        <v>1</v>
      </c>
      <c r="F3859">
        <v>37</v>
      </c>
      <c r="G3859">
        <v>27</v>
      </c>
      <c r="H3859">
        <v>1439</v>
      </c>
    </row>
    <row r="3860" spans="1:8" x14ac:dyDescent="0.3">
      <c r="A3860">
        <v>18250</v>
      </c>
      <c r="B3860">
        <v>145</v>
      </c>
      <c r="C3860">
        <v>4</v>
      </c>
      <c r="D3860">
        <v>4</v>
      </c>
      <c r="E3860">
        <v>1</v>
      </c>
      <c r="F3860">
        <v>38</v>
      </c>
      <c r="G3860">
        <v>28</v>
      </c>
      <c r="H3860">
        <v>1439</v>
      </c>
    </row>
    <row r="3861" spans="1:8" x14ac:dyDescent="0.3">
      <c r="A3861">
        <v>17250</v>
      </c>
      <c r="B3861">
        <v>145</v>
      </c>
      <c r="C3861">
        <v>4</v>
      </c>
      <c r="D3861">
        <v>4</v>
      </c>
      <c r="E3861">
        <v>1</v>
      </c>
      <c r="F3861">
        <v>37</v>
      </c>
      <c r="G3861">
        <v>27</v>
      </c>
      <c r="H3861">
        <v>1439</v>
      </c>
    </row>
    <row r="3862" spans="1:8" x14ac:dyDescent="0.3">
      <c r="A3862">
        <v>22600</v>
      </c>
      <c r="B3862">
        <v>166</v>
      </c>
      <c r="C3862">
        <v>4</v>
      </c>
      <c r="D3862">
        <v>4</v>
      </c>
      <c r="E3862">
        <v>1</v>
      </c>
      <c r="F3862">
        <v>35</v>
      </c>
      <c r="G3862">
        <v>24</v>
      </c>
      <c r="H3862">
        <v>1439</v>
      </c>
    </row>
    <row r="3863" spans="1:8" x14ac:dyDescent="0.3">
      <c r="A3863">
        <v>21600</v>
      </c>
      <c r="B3863">
        <v>173</v>
      </c>
      <c r="C3863">
        <v>4</v>
      </c>
      <c r="D3863">
        <v>4</v>
      </c>
      <c r="E3863">
        <v>1</v>
      </c>
      <c r="F3863">
        <v>34</v>
      </c>
      <c r="G3863">
        <v>24</v>
      </c>
      <c r="H3863">
        <v>1439</v>
      </c>
    </row>
    <row r="3864" spans="1:8" x14ac:dyDescent="0.3">
      <c r="A3864">
        <v>21700</v>
      </c>
      <c r="B3864">
        <v>145</v>
      </c>
      <c r="C3864">
        <v>4</v>
      </c>
      <c r="D3864">
        <v>4</v>
      </c>
      <c r="E3864">
        <v>1</v>
      </c>
      <c r="F3864">
        <v>37</v>
      </c>
      <c r="G3864">
        <v>27</v>
      </c>
      <c r="H3864">
        <v>1439</v>
      </c>
    </row>
    <row r="3865" spans="1:8" x14ac:dyDescent="0.3">
      <c r="A3865">
        <v>21250</v>
      </c>
      <c r="B3865">
        <v>173</v>
      </c>
      <c r="C3865">
        <v>4</v>
      </c>
      <c r="D3865">
        <v>4</v>
      </c>
      <c r="E3865">
        <v>1</v>
      </c>
      <c r="F3865">
        <v>35</v>
      </c>
      <c r="G3865">
        <v>24</v>
      </c>
      <c r="H3865">
        <v>1439</v>
      </c>
    </row>
    <row r="3866" spans="1:8" x14ac:dyDescent="0.3">
      <c r="A3866">
        <v>18250</v>
      </c>
      <c r="B3866">
        <v>145</v>
      </c>
      <c r="C3866">
        <v>4</v>
      </c>
      <c r="D3866">
        <v>4</v>
      </c>
      <c r="E3866">
        <v>1</v>
      </c>
      <c r="F3866">
        <v>38</v>
      </c>
      <c r="G3866">
        <v>28</v>
      </c>
      <c r="H3866">
        <v>1439</v>
      </c>
    </row>
    <row r="3867" spans="1:8" x14ac:dyDescent="0.3">
      <c r="A3867">
        <v>21250</v>
      </c>
      <c r="B3867">
        <v>166</v>
      </c>
      <c r="C3867">
        <v>4</v>
      </c>
      <c r="D3867">
        <v>4</v>
      </c>
      <c r="E3867">
        <v>1</v>
      </c>
      <c r="F3867">
        <v>35</v>
      </c>
      <c r="G3867">
        <v>24</v>
      </c>
      <c r="H3867">
        <v>1439</v>
      </c>
    </row>
    <row r="3868" spans="1:8" x14ac:dyDescent="0.3">
      <c r="A3868">
        <v>21700</v>
      </c>
      <c r="B3868">
        <v>145</v>
      </c>
      <c r="C3868">
        <v>4</v>
      </c>
      <c r="D3868">
        <v>4</v>
      </c>
      <c r="E3868">
        <v>1</v>
      </c>
      <c r="F3868">
        <v>37</v>
      </c>
      <c r="G3868">
        <v>27</v>
      </c>
      <c r="H3868">
        <v>1439</v>
      </c>
    </row>
    <row r="3869" spans="1:8" x14ac:dyDescent="0.3">
      <c r="A3869">
        <v>20250</v>
      </c>
      <c r="B3869">
        <v>173</v>
      </c>
      <c r="C3869">
        <v>4</v>
      </c>
      <c r="D3869">
        <v>4</v>
      </c>
      <c r="E3869">
        <v>1</v>
      </c>
      <c r="F3869">
        <v>34</v>
      </c>
      <c r="G3869">
        <v>24</v>
      </c>
      <c r="H3869">
        <v>1439</v>
      </c>
    </row>
    <row r="3870" spans="1:8" x14ac:dyDescent="0.3">
      <c r="A3870">
        <v>17250</v>
      </c>
      <c r="B3870">
        <v>145</v>
      </c>
      <c r="C3870">
        <v>4</v>
      </c>
      <c r="D3870">
        <v>4</v>
      </c>
      <c r="E3870">
        <v>1</v>
      </c>
      <c r="F3870">
        <v>37</v>
      </c>
      <c r="G3870">
        <v>27</v>
      </c>
      <c r="H3870">
        <v>1439</v>
      </c>
    </row>
    <row r="3871" spans="1:8" x14ac:dyDescent="0.3">
      <c r="A3871">
        <v>21700</v>
      </c>
      <c r="B3871">
        <v>145</v>
      </c>
      <c r="C3871">
        <v>4</v>
      </c>
      <c r="D3871">
        <v>4</v>
      </c>
      <c r="E3871">
        <v>1</v>
      </c>
      <c r="F3871">
        <v>37</v>
      </c>
      <c r="G3871">
        <v>27</v>
      </c>
      <c r="H3871">
        <v>1439</v>
      </c>
    </row>
    <row r="3872" spans="1:8" x14ac:dyDescent="0.3">
      <c r="A3872">
        <v>19700</v>
      </c>
      <c r="B3872">
        <v>145</v>
      </c>
      <c r="C3872">
        <v>4</v>
      </c>
      <c r="D3872">
        <v>4</v>
      </c>
      <c r="E3872">
        <v>1</v>
      </c>
      <c r="F3872">
        <v>38</v>
      </c>
      <c r="G3872">
        <v>28</v>
      </c>
      <c r="H3872">
        <v>1439</v>
      </c>
    </row>
    <row r="3873" spans="1:8" x14ac:dyDescent="0.3">
      <c r="A3873">
        <v>18150</v>
      </c>
      <c r="B3873">
        <v>147</v>
      </c>
      <c r="C3873">
        <v>4</v>
      </c>
      <c r="D3873">
        <v>4</v>
      </c>
      <c r="E3873">
        <v>1</v>
      </c>
      <c r="F3873">
        <v>38</v>
      </c>
      <c r="G3873">
        <v>29</v>
      </c>
      <c r="H3873">
        <v>1439</v>
      </c>
    </row>
    <row r="3874" spans="1:8" x14ac:dyDescent="0.3">
      <c r="A3874">
        <v>22350</v>
      </c>
      <c r="B3874">
        <v>147</v>
      </c>
      <c r="C3874">
        <v>4</v>
      </c>
      <c r="D3874">
        <v>4</v>
      </c>
      <c r="E3874">
        <v>1</v>
      </c>
      <c r="F3874">
        <v>37</v>
      </c>
      <c r="G3874">
        <v>28</v>
      </c>
      <c r="H3874">
        <v>1439</v>
      </c>
    </row>
    <row r="3875" spans="1:8" x14ac:dyDescent="0.3">
      <c r="A3875">
        <v>18150</v>
      </c>
      <c r="B3875">
        <v>147</v>
      </c>
      <c r="C3875">
        <v>4</v>
      </c>
      <c r="D3875">
        <v>4</v>
      </c>
      <c r="E3875">
        <v>1</v>
      </c>
      <c r="F3875">
        <v>38</v>
      </c>
      <c r="G3875">
        <v>29</v>
      </c>
      <c r="H3875">
        <v>1439</v>
      </c>
    </row>
    <row r="3876" spans="1:8" x14ac:dyDescent="0.3">
      <c r="A3876">
        <v>20650</v>
      </c>
      <c r="B3876">
        <v>128</v>
      </c>
      <c r="C3876">
        <v>4</v>
      </c>
      <c r="D3876">
        <v>4</v>
      </c>
      <c r="E3876">
        <v>1</v>
      </c>
      <c r="F3876">
        <v>40</v>
      </c>
      <c r="G3876">
        <v>32</v>
      </c>
      <c r="H3876">
        <v>1439</v>
      </c>
    </row>
    <row r="3877" spans="1:8" x14ac:dyDescent="0.3">
      <c r="A3877">
        <v>17150</v>
      </c>
      <c r="B3877">
        <v>147</v>
      </c>
      <c r="C3877">
        <v>4</v>
      </c>
      <c r="D3877">
        <v>4</v>
      </c>
      <c r="E3877">
        <v>1</v>
      </c>
      <c r="F3877">
        <v>36</v>
      </c>
      <c r="G3877">
        <v>26</v>
      </c>
      <c r="H3877">
        <v>1439</v>
      </c>
    </row>
    <row r="3878" spans="1:8" x14ac:dyDescent="0.3">
      <c r="A3878">
        <v>22350</v>
      </c>
      <c r="B3878">
        <v>147</v>
      </c>
      <c r="C3878">
        <v>4</v>
      </c>
      <c r="D3878">
        <v>4</v>
      </c>
      <c r="E3878">
        <v>1</v>
      </c>
      <c r="F3878">
        <v>37</v>
      </c>
      <c r="G3878">
        <v>28</v>
      </c>
      <c r="H3878">
        <v>1439</v>
      </c>
    </row>
    <row r="3879" spans="1:8" x14ac:dyDescent="0.3">
      <c r="A3879">
        <v>22750</v>
      </c>
      <c r="B3879">
        <v>201</v>
      </c>
      <c r="C3879">
        <v>4</v>
      </c>
      <c r="D3879">
        <v>4</v>
      </c>
      <c r="E3879">
        <v>1</v>
      </c>
      <c r="F3879">
        <v>33</v>
      </c>
      <c r="G3879">
        <v>26</v>
      </c>
      <c r="H3879">
        <v>1439</v>
      </c>
    </row>
    <row r="3880" spans="1:8" x14ac:dyDescent="0.3">
      <c r="A3880">
        <v>21650</v>
      </c>
      <c r="B3880">
        <v>201</v>
      </c>
      <c r="C3880">
        <v>4</v>
      </c>
      <c r="D3880">
        <v>4</v>
      </c>
      <c r="E3880">
        <v>1</v>
      </c>
      <c r="F3880">
        <v>30</v>
      </c>
      <c r="G3880">
        <v>22</v>
      </c>
      <c r="H3880">
        <v>1439</v>
      </c>
    </row>
    <row r="3881" spans="1:8" x14ac:dyDescent="0.3">
      <c r="A3881">
        <v>20250</v>
      </c>
      <c r="B3881">
        <v>147</v>
      </c>
      <c r="C3881">
        <v>4</v>
      </c>
      <c r="D3881">
        <v>4</v>
      </c>
      <c r="E3881">
        <v>1</v>
      </c>
      <c r="F3881">
        <v>38</v>
      </c>
      <c r="G3881">
        <v>29</v>
      </c>
      <c r="H3881">
        <v>1439</v>
      </c>
    </row>
    <row r="3882" spans="1:8" x14ac:dyDescent="0.3">
      <c r="A3882">
        <v>2905</v>
      </c>
      <c r="B3882">
        <v>275</v>
      </c>
      <c r="C3882">
        <v>8</v>
      </c>
      <c r="D3882">
        <v>2</v>
      </c>
      <c r="E3882">
        <v>3</v>
      </c>
      <c r="F3882">
        <v>25</v>
      </c>
      <c r="G3882">
        <v>15</v>
      </c>
      <c r="H3882">
        <v>1624</v>
      </c>
    </row>
    <row r="3883" spans="1:8" x14ac:dyDescent="0.3">
      <c r="A3883">
        <v>3257</v>
      </c>
      <c r="B3883">
        <v>300</v>
      </c>
      <c r="C3883">
        <v>8</v>
      </c>
      <c r="D3883">
        <v>2</v>
      </c>
      <c r="E3883">
        <v>3</v>
      </c>
      <c r="F3883">
        <v>25</v>
      </c>
      <c r="G3883">
        <v>15</v>
      </c>
      <c r="H3883">
        <v>1624</v>
      </c>
    </row>
    <row r="3884" spans="1:8" x14ac:dyDescent="0.3">
      <c r="A3884">
        <v>44011</v>
      </c>
      <c r="B3884">
        <v>300</v>
      </c>
      <c r="C3884">
        <v>8</v>
      </c>
      <c r="D3884">
        <v>2</v>
      </c>
      <c r="E3884">
        <v>3</v>
      </c>
      <c r="F3884">
        <v>25</v>
      </c>
      <c r="G3884">
        <v>15</v>
      </c>
      <c r="H3884">
        <v>1624</v>
      </c>
    </row>
    <row r="3885" spans="1:8" x14ac:dyDescent="0.3">
      <c r="A3885">
        <v>40436</v>
      </c>
      <c r="B3885">
        <v>275</v>
      </c>
      <c r="C3885">
        <v>8</v>
      </c>
      <c r="D3885">
        <v>2</v>
      </c>
      <c r="E3885">
        <v>3</v>
      </c>
      <c r="F3885">
        <v>25</v>
      </c>
      <c r="G3885">
        <v>15</v>
      </c>
      <c r="H3885">
        <v>1624</v>
      </c>
    </row>
    <row r="3886" spans="1:8" x14ac:dyDescent="0.3">
      <c r="A3886">
        <v>47660</v>
      </c>
      <c r="B3886">
        <v>300</v>
      </c>
      <c r="C3886">
        <v>8</v>
      </c>
      <c r="D3886">
        <v>2</v>
      </c>
      <c r="E3886">
        <v>3</v>
      </c>
      <c r="F3886">
        <v>25</v>
      </c>
      <c r="G3886">
        <v>16</v>
      </c>
      <c r="H3886">
        <v>1624</v>
      </c>
    </row>
    <row r="3887" spans="1:8" x14ac:dyDescent="0.3">
      <c r="A3887">
        <v>45265</v>
      </c>
      <c r="B3887">
        <v>300</v>
      </c>
      <c r="C3887">
        <v>8</v>
      </c>
      <c r="D3887">
        <v>2</v>
      </c>
      <c r="E3887">
        <v>3</v>
      </c>
      <c r="F3887">
        <v>25</v>
      </c>
      <c r="G3887">
        <v>16</v>
      </c>
      <c r="H3887">
        <v>1624</v>
      </c>
    </row>
    <row r="3888" spans="1:8" x14ac:dyDescent="0.3">
      <c r="A3888">
        <v>42130</v>
      </c>
      <c r="B3888">
        <v>275</v>
      </c>
      <c r="C3888">
        <v>8</v>
      </c>
      <c r="D3888">
        <v>2</v>
      </c>
      <c r="E3888">
        <v>3</v>
      </c>
      <c r="F3888">
        <v>25</v>
      </c>
      <c r="G3888">
        <v>16</v>
      </c>
      <c r="H3888">
        <v>1624</v>
      </c>
    </row>
    <row r="3889" spans="1:8" x14ac:dyDescent="0.3">
      <c r="A3889">
        <v>2000</v>
      </c>
      <c r="B3889">
        <v>165</v>
      </c>
      <c r="C3889">
        <v>6</v>
      </c>
      <c r="D3889">
        <v>4</v>
      </c>
      <c r="E3889">
        <v>2</v>
      </c>
      <c r="F3889">
        <v>25</v>
      </c>
      <c r="G3889">
        <v>16</v>
      </c>
      <c r="H3889">
        <v>155</v>
      </c>
    </row>
    <row r="3890" spans="1:8" x14ac:dyDescent="0.3">
      <c r="A3890">
        <v>2000</v>
      </c>
      <c r="B3890">
        <v>165</v>
      </c>
      <c r="C3890">
        <v>6</v>
      </c>
      <c r="D3890">
        <v>4</v>
      </c>
      <c r="E3890">
        <v>2</v>
      </c>
      <c r="F3890">
        <v>25</v>
      </c>
      <c r="G3890">
        <v>16</v>
      </c>
      <c r="H3890">
        <v>155</v>
      </c>
    </row>
    <row r="3891" spans="1:8" x14ac:dyDescent="0.3">
      <c r="A3891">
        <v>2000</v>
      </c>
      <c r="B3891">
        <v>165</v>
      </c>
      <c r="C3891">
        <v>6</v>
      </c>
      <c r="D3891">
        <v>4</v>
      </c>
      <c r="E3891">
        <v>2</v>
      </c>
      <c r="F3891">
        <v>25</v>
      </c>
      <c r="G3891">
        <v>16</v>
      </c>
      <c r="H3891">
        <v>155</v>
      </c>
    </row>
    <row r="3892" spans="1:8" x14ac:dyDescent="0.3">
      <c r="A3892">
        <v>2000</v>
      </c>
      <c r="B3892">
        <v>165</v>
      </c>
      <c r="C3892">
        <v>6</v>
      </c>
      <c r="D3892">
        <v>4</v>
      </c>
      <c r="E3892">
        <v>2</v>
      </c>
      <c r="F3892">
        <v>25</v>
      </c>
      <c r="G3892">
        <v>16</v>
      </c>
      <c r="H3892">
        <v>155</v>
      </c>
    </row>
    <row r="3893" spans="1:8" x14ac:dyDescent="0.3">
      <c r="A3893">
        <v>22785</v>
      </c>
      <c r="B3893">
        <v>166</v>
      </c>
      <c r="C3893">
        <v>4</v>
      </c>
      <c r="D3893">
        <v>4</v>
      </c>
      <c r="E3893">
        <v>1</v>
      </c>
      <c r="F3893">
        <v>23</v>
      </c>
      <c r="G3893">
        <v>18</v>
      </c>
      <c r="H3893">
        <v>2202</v>
      </c>
    </row>
    <row r="3894" spans="1:8" x14ac:dyDescent="0.3">
      <c r="A3894">
        <v>25770</v>
      </c>
      <c r="B3894">
        <v>166</v>
      </c>
      <c r="C3894">
        <v>4</v>
      </c>
      <c r="D3894">
        <v>4</v>
      </c>
      <c r="E3894">
        <v>1</v>
      </c>
      <c r="F3894">
        <v>25</v>
      </c>
      <c r="G3894">
        <v>20</v>
      </c>
      <c r="H3894">
        <v>2202</v>
      </c>
    </row>
    <row r="3895" spans="1:8" x14ac:dyDescent="0.3">
      <c r="A3895">
        <v>23270</v>
      </c>
      <c r="B3895">
        <v>166</v>
      </c>
      <c r="C3895">
        <v>4</v>
      </c>
      <c r="D3895">
        <v>4</v>
      </c>
      <c r="E3895">
        <v>1</v>
      </c>
      <c r="F3895">
        <v>23</v>
      </c>
      <c r="G3895">
        <v>18</v>
      </c>
      <c r="H3895">
        <v>2202</v>
      </c>
    </row>
    <row r="3896" spans="1:8" x14ac:dyDescent="0.3">
      <c r="A3896">
        <v>23585</v>
      </c>
      <c r="B3896">
        <v>166</v>
      </c>
      <c r="C3896">
        <v>4</v>
      </c>
      <c r="D3896">
        <v>4</v>
      </c>
      <c r="E3896">
        <v>1</v>
      </c>
      <c r="F3896">
        <v>24</v>
      </c>
      <c r="G3896">
        <v>19</v>
      </c>
      <c r="H3896">
        <v>2202</v>
      </c>
    </row>
    <row r="3897" spans="1:8" x14ac:dyDescent="0.3">
      <c r="A3897">
        <v>20275</v>
      </c>
      <c r="B3897">
        <v>166</v>
      </c>
      <c r="C3897">
        <v>4</v>
      </c>
      <c r="D3897">
        <v>4</v>
      </c>
      <c r="E3897">
        <v>1</v>
      </c>
      <c r="F3897">
        <v>25</v>
      </c>
      <c r="G3897">
        <v>20</v>
      </c>
      <c r="H3897">
        <v>2202</v>
      </c>
    </row>
    <row r="3898" spans="1:8" x14ac:dyDescent="0.3">
      <c r="A3898">
        <v>24085</v>
      </c>
      <c r="B3898">
        <v>166</v>
      </c>
      <c r="C3898">
        <v>4</v>
      </c>
      <c r="D3898">
        <v>4</v>
      </c>
      <c r="E3898">
        <v>1</v>
      </c>
      <c r="F3898">
        <v>25</v>
      </c>
      <c r="G3898">
        <v>20</v>
      </c>
      <c r="H3898">
        <v>2202</v>
      </c>
    </row>
    <row r="3899" spans="1:8" x14ac:dyDescent="0.3">
      <c r="A3899">
        <v>25285</v>
      </c>
      <c r="B3899">
        <v>166</v>
      </c>
      <c r="C3899">
        <v>4</v>
      </c>
      <c r="D3899">
        <v>4</v>
      </c>
      <c r="E3899">
        <v>1</v>
      </c>
      <c r="F3899">
        <v>24</v>
      </c>
      <c r="G3899">
        <v>19</v>
      </c>
      <c r="H3899">
        <v>2202</v>
      </c>
    </row>
    <row r="3900" spans="1:8" x14ac:dyDescent="0.3">
      <c r="A3900">
        <v>21475</v>
      </c>
      <c r="B3900">
        <v>166</v>
      </c>
      <c r="C3900">
        <v>4</v>
      </c>
      <c r="D3900">
        <v>4</v>
      </c>
      <c r="E3900">
        <v>1</v>
      </c>
      <c r="F3900">
        <v>24</v>
      </c>
      <c r="G3900">
        <v>19</v>
      </c>
      <c r="H3900">
        <v>2202</v>
      </c>
    </row>
    <row r="3901" spans="1:8" x14ac:dyDescent="0.3">
      <c r="A3901">
        <v>24070</v>
      </c>
      <c r="B3901">
        <v>166</v>
      </c>
      <c r="C3901">
        <v>4</v>
      </c>
      <c r="D3901">
        <v>4</v>
      </c>
      <c r="E3901">
        <v>1</v>
      </c>
      <c r="F3901">
        <v>25</v>
      </c>
      <c r="G3901">
        <v>20</v>
      </c>
      <c r="H3901">
        <v>2202</v>
      </c>
    </row>
    <row r="3902" spans="1:8" x14ac:dyDescent="0.3">
      <c r="A3902">
        <v>22385</v>
      </c>
      <c r="B3902">
        <v>166</v>
      </c>
      <c r="C3902">
        <v>4</v>
      </c>
      <c r="D3902">
        <v>4</v>
      </c>
      <c r="E3902">
        <v>1</v>
      </c>
      <c r="F3902">
        <v>25</v>
      </c>
      <c r="G3902">
        <v>20</v>
      </c>
      <c r="H3902">
        <v>2202</v>
      </c>
    </row>
    <row r="3903" spans="1:8" x14ac:dyDescent="0.3">
      <c r="A3903">
        <v>23885</v>
      </c>
      <c r="B3903">
        <v>166</v>
      </c>
      <c r="C3903">
        <v>4</v>
      </c>
      <c r="D3903">
        <v>4</v>
      </c>
      <c r="E3903">
        <v>1</v>
      </c>
      <c r="F3903">
        <v>24</v>
      </c>
      <c r="G3903">
        <v>19</v>
      </c>
      <c r="H3903">
        <v>2202</v>
      </c>
    </row>
    <row r="3904" spans="1:8" x14ac:dyDescent="0.3">
      <c r="A3904">
        <v>22635</v>
      </c>
      <c r="B3904">
        <v>166</v>
      </c>
      <c r="C3904">
        <v>4</v>
      </c>
      <c r="D3904">
        <v>4</v>
      </c>
      <c r="E3904">
        <v>1</v>
      </c>
      <c r="F3904">
        <v>25</v>
      </c>
      <c r="G3904">
        <v>20</v>
      </c>
      <c r="H3904">
        <v>2202</v>
      </c>
    </row>
    <row r="3905" spans="1:8" x14ac:dyDescent="0.3">
      <c r="A3905">
        <v>24335</v>
      </c>
      <c r="B3905">
        <v>166</v>
      </c>
      <c r="C3905">
        <v>4</v>
      </c>
      <c r="D3905">
        <v>4</v>
      </c>
      <c r="E3905">
        <v>1</v>
      </c>
      <c r="F3905">
        <v>25</v>
      </c>
      <c r="G3905">
        <v>20</v>
      </c>
      <c r="H3905">
        <v>2202</v>
      </c>
    </row>
    <row r="3906" spans="1:8" x14ac:dyDescent="0.3">
      <c r="A3906">
        <v>25585</v>
      </c>
      <c r="B3906">
        <v>166</v>
      </c>
      <c r="C3906">
        <v>4</v>
      </c>
      <c r="D3906">
        <v>4</v>
      </c>
      <c r="E3906">
        <v>1</v>
      </c>
      <c r="F3906">
        <v>24</v>
      </c>
      <c r="G3906">
        <v>19</v>
      </c>
      <c r="H3906">
        <v>2202</v>
      </c>
    </row>
    <row r="3907" spans="1:8" x14ac:dyDescent="0.3">
      <c r="A3907">
        <v>20525</v>
      </c>
      <c r="B3907">
        <v>166</v>
      </c>
      <c r="C3907">
        <v>4</v>
      </c>
      <c r="D3907">
        <v>4</v>
      </c>
      <c r="E3907">
        <v>1</v>
      </c>
      <c r="F3907">
        <v>25</v>
      </c>
      <c r="G3907">
        <v>20</v>
      </c>
      <c r="H3907">
        <v>2202</v>
      </c>
    </row>
    <row r="3908" spans="1:8" x14ac:dyDescent="0.3">
      <c r="A3908">
        <v>21775</v>
      </c>
      <c r="B3908">
        <v>166</v>
      </c>
      <c r="C3908">
        <v>4</v>
      </c>
      <c r="D3908">
        <v>4</v>
      </c>
      <c r="E3908">
        <v>1</v>
      </c>
      <c r="F3908">
        <v>24</v>
      </c>
      <c r="G3908">
        <v>19</v>
      </c>
      <c r="H3908">
        <v>2202</v>
      </c>
    </row>
    <row r="3909" spans="1:8" x14ac:dyDescent="0.3">
      <c r="A3909">
        <v>24320</v>
      </c>
      <c r="B3909">
        <v>166</v>
      </c>
      <c r="C3909">
        <v>4</v>
      </c>
      <c r="D3909">
        <v>4</v>
      </c>
      <c r="E3909">
        <v>1</v>
      </c>
      <c r="F3909">
        <v>25</v>
      </c>
      <c r="G3909">
        <v>20</v>
      </c>
      <c r="H3909">
        <v>2202</v>
      </c>
    </row>
    <row r="3910" spans="1:8" x14ac:dyDescent="0.3">
      <c r="A3910">
        <v>24185</v>
      </c>
      <c r="B3910">
        <v>166</v>
      </c>
      <c r="C3910">
        <v>4</v>
      </c>
      <c r="D3910">
        <v>4</v>
      </c>
      <c r="E3910">
        <v>1</v>
      </c>
      <c r="F3910">
        <v>24</v>
      </c>
      <c r="G3910">
        <v>19</v>
      </c>
      <c r="H3910">
        <v>2202</v>
      </c>
    </row>
    <row r="3911" spans="1:8" x14ac:dyDescent="0.3">
      <c r="A3911">
        <v>22075</v>
      </c>
      <c r="B3911">
        <v>166</v>
      </c>
      <c r="C3911">
        <v>4</v>
      </c>
      <c r="D3911">
        <v>4</v>
      </c>
      <c r="E3911">
        <v>1</v>
      </c>
      <c r="F3911">
        <v>24</v>
      </c>
      <c r="G3911">
        <v>19</v>
      </c>
      <c r="H3911">
        <v>2202</v>
      </c>
    </row>
    <row r="3912" spans="1:8" x14ac:dyDescent="0.3">
      <c r="A3912">
        <v>20825</v>
      </c>
      <c r="B3912">
        <v>166</v>
      </c>
      <c r="C3912">
        <v>4</v>
      </c>
      <c r="D3912">
        <v>4</v>
      </c>
      <c r="E3912">
        <v>1</v>
      </c>
      <c r="F3912">
        <v>25</v>
      </c>
      <c r="G3912">
        <v>20</v>
      </c>
      <c r="H3912">
        <v>2202</v>
      </c>
    </row>
    <row r="3913" spans="1:8" x14ac:dyDescent="0.3">
      <c r="A3913">
        <v>22935</v>
      </c>
      <c r="B3913">
        <v>166</v>
      </c>
      <c r="C3913">
        <v>4</v>
      </c>
      <c r="D3913">
        <v>4</v>
      </c>
      <c r="E3913">
        <v>1</v>
      </c>
      <c r="F3913">
        <v>25</v>
      </c>
      <c r="G3913">
        <v>20</v>
      </c>
      <c r="H3913">
        <v>2202</v>
      </c>
    </row>
    <row r="3914" spans="1:8" x14ac:dyDescent="0.3">
      <c r="A3914">
        <v>43995</v>
      </c>
      <c r="B3914">
        <v>189</v>
      </c>
      <c r="C3914">
        <v>4</v>
      </c>
      <c r="D3914">
        <v>2</v>
      </c>
      <c r="E3914">
        <v>1</v>
      </c>
      <c r="F3914">
        <v>27</v>
      </c>
      <c r="G3914">
        <v>21</v>
      </c>
      <c r="H3914">
        <v>613</v>
      </c>
    </row>
    <row r="3915" spans="1:8" x14ac:dyDescent="0.3">
      <c r="A3915">
        <v>54990</v>
      </c>
      <c r="B3915">
        <v>218</v>
      </c>
      <c r="C3915">
        <v>4</v>
      </c>
      <c r="D3915">
        <v>2</v>
      </c>
      <c r="E3915">
        <v>1</v>
      </c>
      <c r="F3915">
        <v>26</v>
      </c>
      <c r="G3915">
        <v>20</v>
      </c>
      <c r="H3915">
        <v>613</v>
      </c>
    </row>
    <row r="3916" spans="1:8" x14ac:dyDescent="0.3">
      <c r="A3916">
        <v>47250</v>
      </c>
      <c r="B3916">
        <v>189</v>
      </c>
      <c r="C3916">
        <v>4</v>
      </c>
      <c r="D3916">
        <v>2</v>
      </c>
      <c r="E3916">
        <v>1</v>
      </c>
      <c r="F3916">
        <v>27</v>
      </c>
      <c r="G3916">
        <v>21</v>
      </c>
      <c r="H3916">
        <v>613</v>
      </c>
    </row>
    <row r="3917" spans="1:8" x14ac:dyDescent="0.3">
      <c r="A3917">
        <v>47250</v>
      </c>
      <c r="B3917">
        <v>189</v>
      </c>
      <c r="C3917">
        <v>4</v>
      </c>
      <c r="D3917">
        <v>2</v>
      </c>
      <c r="E3917">
        <v>1</v>
      </c>
      <c r="F3917">
        <v>27</v>
      </c>
      <c r="G3917">
        <v>21</v>
      </c>
      <c r="H3917">
        <v>613</v>
      </c>
    </row>
    <row r="3918" spans="1:8" x14ac:dyDescent="0.3">
      <c r="A3918">
        <v>54990</v>
      </c>
      <c r="B3918">
        <v>218</v>
      </c>
      <c r="C3918">
        <v>4</v>
      </c>
      <c r="D3918">
        <v>2</v>
      </c>
      <c r="E3918">
        <v>1</v>
      </c>
      <c r="F3918">
        <v>26</v>
      </c>
      <c r="G3918">
        <v>20</v>
      </c>
      <c r="H3918">
        <v>613</v>
      </c>
    </row>
    <row r="3919" spans="1:8" x14ac:dyDescent="0.3">
      <c r="A3919">
        <v>51845</v>
      </c>
      <c r="B3919">
        <v>189</v>
      </c>
      <c r="C3919">
        <v>4</v>
      </c>
      <c r="D3919">
        <v>2</v>
      </c>
      <c r="E3919">
        <v>1</v>
      </c>
      <c r="F3919">
        <v>27</v>
      </c>
      <c r="G3919">
        <v>21</v>
      </c>
      <c r="H3919">
        <v>613</v>
      </c>
    </row>
    <row r="3920" spans="1:8" x14ac:dyDescent="0.3">
      <c r="A3920">
        <v>54990</v>
      </c>
      <c r="B3920">
        <v>217</v>
      </c>
      <c r="C3920">
        <v>4</v>
      </c>
      <c r="D3920">
        <v>2</v>
      </c>
      <c r="E3920">
        <v>1</v>
      </c>
      <c r="F3920">
        <v>26</v>
      </c>
      <c r="G3920">
        <v>20</v>
      </c>
      <c r="H3920">
        <v>613</v>
      </c>
    </row>
    <row r="3921" spans="1:8" x14ac:dyDescent="0.3">
      <c r="A3921">
        <v>57950</v>
      </c>
      <c r="B3921">
        <v>217</v>
      </c>
      <c r="C3921">
        <v>4</v>
      </c>
      <c r="D3921">
        <v>2</v>
      </c>
      <c r="E3921">
        <v>1</v>
      </c>
      <c r="F3921">
        <v>26</v>
      </c>
      <c r="G3921">
        <v>20</v>
      </c>
      <c r="H3921">
        <v>613</v>
      </c>
    </row>
    <row r="3922" spans="1:8" x14ac:dyDescent="0.3">
      <c r="A3922">
        <v>49305</v>
      </c>
      <c r="B3922">
        <v>288</v>
      </c>
      <c r="C3922">
        <v>6</v>
      </c>
      <c r="D3922">
        <v>4</v>
      </c>
      <c r="E3922">
        <v>2</v>
      </c>
      <c r="F3922">
        <v>22</v>
      </c>
      <c r="G3922">
        <v>16</v>
      </c>
      <c r="H3922">
        <v>155</v>
      </c>
    </row>
    <row r="3923" spans="1:8" x14ac:dyDescent="0.3">
      <c r="A3923">
        <v>39050</v>
      </c>
      <c r="B3923">
        <v>288</v>
      </c>
      <c r="C3923">
        <v>6</v>
      </c>
      <c r="D3923">
        <v>4</v>
      </c>
      <c r="E3923">
        <v>2</v>
      </c>
      <c r="F3923">
        <v>24</v>
      </c>
      <c r="G3923">
        <v>17</v>
      </c>
      <c r="H3923">
        <v>155</v>
      </c>
    </row>
    <row r="3924" spans="1:8" x14ac:dyDescent="0.3">
      <c r="A3924">
        <v>43450</v>
      </c>
      <c r="B3924">
        <v>288</v>
      </c>
      <c r="C3924">
        <v>6</v>
      </c>
      <c r="D3924">
        <v>4</v>
      </c>
      <c r="E3924">
        <v>2</v>
      </c>
      <c r="F3924">
        <v>24</v>
      </c>
      <c r="G3924">
        <v>17</v>
      </c>
      <c r="H3924">
        <v>155</v>
      </c>
    </row>
    <row r="3925" spans="1:8" x14ac:dyDescent="0.3">
      <c r="A3925">
        <v>45450</v>
      </c>
      <c r="B3925">
        <v>288</v>
      </c>
      <c r="C3925">
        <v>6</v>
      </c>
      <c r="D3925">
        <v>4</v>
      </c>
      <c r="E3925">
        <v>2</v>
      </c>
      <c r="F3925">
        <v>22</v>
      </c>
      <c r="G3925">
        <v>16</v>
      </c>
      <c r="H3925">
        <v>155</v>
      </c>
    </row>
    <row r="3926" spans="1:8" x14ac:dyDescent="0.3">
      <c r="A3926">
        <v>47305</v>
      </c>
      <c r="B3926">
        <v>288</v>
      </c>
      <c r="C3926">
        <v>6</v>
      </c>
      <c r="D3926">
        <v>4</v>
      </c>
      <c r="E3926">
        <v>2</v>
      </c>
      <c r="F3926">
        <v>24</v>
      </c>
      <c r="G3926">
        <v>17</v>
      </c>
      <c r="H3926">
        <v>155</v>
      </c>
    </row>
    <row r="3927" spans="1:8" x14ac:dyDescent="0.3">
      <c r="A3927">
        <v>43660</v>
      </c>
      <c r="B3927">
        <v>288</v>
      </c>
      <c r="C3927">
        <v>6</v>
      </c>
      <c r="D3927">
        <v>4</v>
      </c>
      <c r="E3927">
        <v>2</v>
      </c>
      <c r="F3927">
        <v>22</v>
      </c>
      <c r="G3927">
        <v>15</v>
      </c>
      <c r="H3927">
        <v>155</v>
      </c>
    </row>
    <row r="3928" spans="1:8" x14ac:dyDescent="0.3">
      <c r="A3928">
        <v>49515</v>
      </c>
      <c r="B3928">
        <v>288</v>
      </c>
      <c r="C3928">
        <v>6</v>
      </c>
      <c r="D3928">
        <v>4</v>
      </c>
      <c r="E3928">
        <v>2</v>
      </c>
      <c r="F3928">
        <v>22</v>
      </c>
      <c r="G3928">
        <v>15</v>
      </c>
      <c r="H3928">
        <v>155</v>
      </c>
    </row>
    <row r="3929" spans="1:8" x14ac:dyDescent="0.3">
      <c r="A3929">
        <v>39065</v>
      </c>
      <c r="B3929">
        <v>288</v>
      </c>
      <c r="C3929">
        <v>6</v>
      </c>
      <c r="D3929">
        <v>4</v>
      </c>
      <c r="E3929">
        <v>2</v>
      </c>
      <c r="F3929">
        <v>22</v>
      </c>
      <c r="G3929">
        <v>15</v>
      </c>
      <c r="H3929">
        <v>155</v>
      </c>
    </row>
    <row r="3930" spans="1:8" x14ac:dyDescent="0.3">
      <c r="A3930">
        <v>47515</v>
      </c>
      <c r="B3930">
        <v>288</v>
      </c>
      <c r="C3930">
        <v>6</v>
      </c>
      <c r="D3930">
        <v>4</v>
      </c>
      <c r="E3930">
        <v>2</v>
      </c>
      <c r="F3930">
        <v>22</v>
      </c>
      <c r="G3930">
        <v>15</v>
      </c>
      <c r="H3930">
        <v>155</v>
      </c>
    </row>
    <row r="3931" spans="1:8" x14ac:dyDescent="0.3">
      <c r="A3931">
        <v>45660</v>
      </c>
      <c r="B3931">
        <v>288</v>
      </c>
      <c r="C3931">
        <v>6</v>
      </c>
      <c r="D3931">
        <v>4</v>
      </c>
      <c r="E3931">
        <v>2</v>
      </c>
      <c r="F3931">
        <v>22</v>
      </c>
      <c r="G3931">
        <v>15</v>
      </c>
      <c r="H3931">
        <v>155</v>
      </c>
    </row>
    <row r="3932" spans="1:8" x14ac:dyDescent="0.3">
      <c r="A3932">
        <v>39065</v>
      </c>
      <c r="B3932">
        <v>288</v>
      </c>
      <c r="C3932">
        <v>6</v>
      </c>
      <c r="D3932">
        <v>4</v>
      </c>
      <c r="E3932">
        <v>2</v>
      </c>
      <c r="F3932">
        <v>22</v>
      </c>
      <c r="G3932">
        <v>15</v>
      </c>
      <c r="H3932">
        <v>155</v>
      </c>
    </row>
    <row r="3933" spans="1:8" x14ac:dyDescent="0.3">
      <c r="A3933">
        <v>45765</v>
      </c>
      <c r="B3933">
        <v>288</v>
      </c>
      <c r="C3933">
        <v>6</v>
      </c>
      <c r="D3933">
        <v>4</v>
      </c>
      <c r="E3933">
        <v>2</v>
      </c>
      <c r="F3933">
        <v>22</v>
      </c>
      <c r="G3933">
        <v>15</v>
      </c>
      <c r="H3933">
        <v>155</v>
      </c>
    </row>
    <row r="3934" spans="1:8" x14ac:dyDescent="0.3">
      <c r="A3934">
        <v>47625</v>
      </c>
      <c r="B3934">
        <v>288</v>
      </c>
      <c r="C3934">
        <v>6</v>
      </c>
      <c r="D3934">
        <v>4</v>
      </c>
      <c r="E3934">
        <v>2</v>
      </c>
      <c r="F3934">
        <v>22</v>
      </c>
      <c r="G3934">
        <v>15</v>
      </c>
      <c r="H3934">
        <v>155</v>
      </c>
    </row>
    <row r="3935" spans="1:8" x14ac:dyDescent="0.3">
      <c r="A3935">
        <v>43765</v>
      </c>
      <c r="B3935">
        <v>288</v>
      </c>
      <c r="C3935">
        <v>6</v>
      </c>
      <c r="D3935">
        <v>4</v>
      </c>
      <c r="E3935">
        <v>2</v>
      </c>
      <c r="F3935">
        <v>22</v>
      </c>
      <c r="G3935">
        <v>15</v>
      </c>
      <c r="H3935">
        <v>155</v>
      </c>
    </row>
    <row r="3936" spans="1:8" x14ac:dyDescent="0.3">
      <c r="A3936">
        <v>49625</v>
      </c>
      <c r="B3936">
        <v>288</v>
      </c>
      <c r="C3936">
        <v>6</v>
      </c>
      <c r="D3936">
        <v>4</v>
      </c>
      <c r="E3936">
        <v>2</v>
      </c>
      <c r="F3936">
        <v>22</v>
      </c>
      <c r="G3936">
        <v>15</v>
      </c>
      <c r="H3936">
        <v>155</v>
      </c>
    </row>
    <row r="3937" spans="1:8" x14ac:dyDescent="0.3">
      <c r="A3937">
        <v>29450</v>
      </c>
      <c r="B3937">
        <v>138</v>
      </c>
      <c r="C3937">
        <v>4</v>
      </c>
      <c r="D3937">
        <v>4</v>
      </c>
      <c r="E3937">
        <v>1</v>
      </c>
      <c r="F3937">
        <v>30</v>
      </c>
      <c r="G3937">
        <v>23</v>
      </c>
      <c r="H3937">
        <v>155</v>
      </c>
    </row>
    <row r="3938" spans="1:8" x14ac:dyDescent="0.3">
      <c r="A3938">
        <v>27655</v>
      </c>
      <c r="B3938">
        <v>138</v>
      </c>
      <c r="C3938">
        <v>4</v>
      </c>
      <c r="D3938">
        <v>4</v>
      </c>
      <c r="E3938">
        <v>1</v>
      </c>
      <c r="F3938">
        <v>30</v>
      </c>
      <c r="G3938">
        <v>23</v>
      </c>
      <c r="H3938">
        <v>155</v>
      </c>
    </row>
    <row r="3939" spans="1:8" x14ac:dyDescent="0.3">
      <c r="A3939">
        <v>25565</v>
      </c>
      <c r="B3939">
        <v>138</v>
      </c>
      <c r="C3939">
        <v>4</v>
      </c>
      <c r="D3939">
        <v>4</v>
      </c>
      <c r="E3939">
        <v>1</v>
      </c>
      <c r="F3939">
        <v>30</v>
      </c>
      <c r="G3939">
        <v>23</v>
      </c>
      <c r="H3939">
        <v>155</v>
      </c>
    </row>
    <row r="3940" spans="1:8" x14ac:dyDescent="0.3">
      <c r="A3940">
        <v>29435</v>
      </c>
      <c r="B3940">
        <v>138</v>
      </c>
      <c r="C3940">
        <v>4</v>
      </c>
      <c r="D3940">
        <v>4</v>
      </c>
      <c r="E3940">
        <v>1</v>
      </c>
      <c r="F3940">
        <v>33</v>
      </c>
      <c r="G3940">
        <v>25</v>
      </c>
      <c r="H3940">
        <v>155</v>
      </c>
    </row>
    <row r="3941" spans="1:8" x14ac:dyDescent="0.3">
      <c r="A3941">
        <v>27950</v>
      </c>
      <c r="B3941">
        <v>138</v>
      </c>
      <c r="C3941">
        <v>4</v>
      </c>
      <c r="D3941">
        <v>4</v>
      </c>
      <c r="E3941">
        <v>1</v>
      </c>
      <c r="F3941">
        <v>33</v>
      </c>
      <c r="G3941">
        <v>25</v>
      </c>
      <c r="H3941">
        <v>155</v>
      </c>
    </row>
    <row r="3942" spans="1:8" x14ac:dyDescent="0.3">
      <c r="A3942">
        <v>24065</v>
      </c>
      <c r="B3942">
        <v>138</v>
      </c>
      <c r="C3942">
        <v>4</v>
      </c>
      <c r="D3942">
        <v>4</v>
      </c>
      <c r="E3942">
        <v>1</v>
      </c>
      <c r="F3942">
        <v>33</v>
      </c>
      <c r="G3942">
        <v>25</v>
      </c>
      <c r="H3942">
        <v>155</v>
      </c>
    </row>
    <row r="3943" spans="1:8" x14ac:dyDescent="0.3">
      <c r="A3943">
        <v>26155</v>
      </c>
      <c r="B3943">
        <v>138</v>
      </c>
      <c r="C3943">
        <v>4</v>
      </c>
      <c r="D3943">
        <v>4</v>
      </c>
      <c r="E3943">
        <v>1</v>
      </c>
      <c r="F3943">
        <v>33</v>
      </c>
      <c r="G3943">
        <v>25</v>
      </c>
      <c r="H3943">
        <v>155</v>
      </c>
    </row>
    <row r="3944" spans="1:8" x14ac:dyDescent="0.3">
      <c r="A3944">
        <v>30935</v>
      </c>
      <c r="B3944">
        <v>138</v>
      </c>
      <c r="C3944">
        <v>4</v>
      </c>
      <c r="D3944">
        <v>4</v>
      </c>
      <c r="E3944">
        <v>1</v>
      </c>
      <c r="F3944">
        <v>30</v>
      </c>
      <c r="G3944">
        <v>23</v>
      </c>
      <c r="H3944">
        <v>155</v>
      </c>
    </row>
    <row r="3945" spans="1:8" x14ac:dyDescent="0.3">
      <c r="A3945">
        <v>31285</v>
      </c>
      <c r="B3945">
        <v>138</v>
      </c>
      <c r="C3945">
        <v>4</v>
      </c>
      <c r="D3945">
        <v>4</v>
      </c>
      <c r="E3945">
        <v>1</v>
      </c>
      <c r="F3945">
        <v>30</v>
      </c>
      <c r="G3945">
        <v>23</v>
      </c>
      <c r="H3945">
        <v>155</v>
      </c>
    </row>
    <row r="3946" spans="1:8" x14ac:dyDescent="0.3">
      <c r="A3946">
        <v>25565</v>
      </c>
      <c r="B3946">
        <v>138</v>
      </c>
      <c r="C3946">
        <v>4</v>
      </c>
      <c r="D3946">
        <v>4</v>
      </c>
      <c r="E3946">
        <v>1</v>
      </c>
      <c r="F3946">
        <v>30</v>
      </c>
      <c r="G3946">
        <v>23</v>
      </c>
      <c r="H3946">
        <v>155</v>
      </c>
    </row>
    <row r="3947" spans="1:8" x14ac:dyDescent="0.3">
      <c r="A3947">
        <v>28300</v>
      </c>
      <c r="B3947">
        <v>138</v>
      </c>
      <c r="C3947">
        <v>4</v>
      </c>
      <c r="D3947">
        <v>4</v>
      </c>
      <c r="E3947">
        <v>1</v>
      </c>
      <c r="F3947">
        <v>33</v>
      </c>
      <c r="G3947">
        <v>25</v>
      </c>
      <c r="H3947">
        <v>155</v>
      </c>
    </row>
    <row r="3948" spans="1:8" x14ac:dyDescent="0.3">
      <c r="A3948">
        <v>29785</v>
      </c>
      <c r="B3948">
        <v>138</v>
      </c>
      <c r="C3948">
        <v>4</v>
      </c>
      <c r="D3948">
        <v>4</v>
      </c>
      <c r="E3948">
        <v>1</v>
      </c>
      <c r="F3948">
        <v>33</v>
      </c>
      <c r="G3948">
        <v>25</v>
      </c>
      <c r="H3948">
        <v>155</v>
      </c>
    </row>
    <row r="3949" spans="1:8" x14ac:dyDescent="0.3">
      <c r="A3949">
        <v>28850</v>
      </c>
      <c r="B3949">
        <v>153</v>
      </c>
      <c r="C3949">
        <v>4</v>
      </c>
      <c r="D3949">
        <v>4</v>
      </c>
      <c r="E3949">
        <v>1</v>
      </c>
      <c r="F3949">
        <v>32</v>
      </c>
      <c r="G3949">
        <v>26</v>
      </c>
      <c r="H3949">
        <v>155</v>
      </c>
    </row>
    <row r="3950" spans="1:8" x14ac:dyDescent="0.3">
      <c r="A3950">
        <v>24065</v>
      </c>
      <c r="B3950">
        <v>138</v>
      </c>
      <c r="C3950">
        <v>4</v>
      </c>
      <c r="D3950">
        <v>4</v>
      </c>
      <c r="E3950">
        <v>1</v>
      </c>
      <c r="F3950">
        <v>33</v>
      </c>
      <c r="G3950">
        <v>25</v>
      </c>
      <c r="H3950">
        <v>155</v>
      </c>
    </row>
    <row r="3951" spans="1:8" x14ac:dyDescent="0.3">
      <c r="A3951">
        <v>27350</v>
      </c>
      <c r="B3951">
        <v>153</v>
      </c>
      <c r="C3951">
        <v>4</v>
      </c>
      <c r="D3951">
        <v>4</v>
      </c>
      <c r="E3951">
        <v>1</v>
      </c>
      <c r="F3951">
        <v>34</v>
      </c>
      <c r="G3951">
        <v>28</v>
      </c>
      <c r="H3951">
        <v>155</v>
      </c>
    </row>
    <row r="3952" spans="1:8" x14ac:dyDescent="0.3">
      <c r="A3952">
        <v>29800</v>
      </c>
      <c r="B3952">
        <v>138</v>
      </c>
      <c r="C3952">
        <v>4</v>
      </c>
      <c r="D3952">
        <v>4</v>
      </c>
      <c r="E3952">
        <v>1</v>
      </c>
      <c r="F3952">
        <v>30</v>
      </c>
      <c r="G3952">
        <v>23</v>
      </c>
      <c r="H3952">
        <v>155</v>
      </c>
    </row>
    <row r="3953" spans="1:8" x14ac:dyDescent="0.3">
      <c r="A3953">
        <v>26355</v>
      </c>
      <c r="B3953">
        <v>138</v>
      </c>
      <c r="C3953">
        <v>4</v>
      </c>
      <c r="D3953">
        <v>4</v>
      </c>
      <c r="E3953">
        <v>1</v>
      </c>
      <c r="F3953">
        <v>33</v>
      </c>
      <c r="G3953">
        <v>25</v>
      </c>
      <c r="H3953">
        <v>155</v>
      </c>
    </row>
    <row r="3954" spans="1:8" x14ac:dyDescent="0.3">
      <c r="A3954">
        <v>27855</v>
      </c>
      <c r="B3954">
        <v>138</v>
      </c>
      <c r="C3954">
        <v>4</v>
      </c>
      <c r="D3954">
        <v>4</v>
      </c>
      <c r="E3954">
        <v>1</v>
      </c>
      <c r="F3954">
        <v>30</v>
      </c>
      <c r="G3954">
        <v>23</v>
      </c>
      <c r="H3954">
        <v>155</v>
      </c>
    </row>
    <row r="3955" spans="1:8" x14ac:dyDescent="0.3">
      <c r="A3955">
        <v>31965</v>
      </c>
      <c r="B3955">
        <v>138</v>
      </c>
      <c r="C3955">
        <v>4</v>
      </c>
      <c r="D3955">
        <v>4</v>
      </c>
      <c r="E3955">
        <v>1</v>
      </c>
      <c r="F3955">
        <v>30</v>
      </c>
      <c r="G3955">
        <v>24</v>
      </c>
      <c r="H3955">
        <v>155</v>
      </c>
    </row>
    <row r="3956" spans="1:8" x14ac:dyDescent="0.3">
      <c r="A3956">
        <v>26865</v>
      </c>
      <c r="B3956">
        <v>138</v>
      </c>
      <c r="C3956">
        <v>4</v>
      </c>
      <c r="D3956">
        <v>4</v>
      </c>
      <c r="E3956">
        <v>1</v>
      </c>
      <c r="F3956">
        <v>33</v>
      </c>
      <c r="G3956">
        <v>25</v>
      </c>
      <c r="H3956">
        <v>155</v>
      </c>
    </row>
    <row r="3957" spans="1:8" x14ac:dyDescent="0.3">
      <c r="A3957">
        <v>30565</v>
      </c>
      <c r="B3957">
        <v>138</v>
      </c>
      <c r="C3957">
        <v>4</v>
      </c>
      <c r="D3957">
        <v>4</v>
      </c>
      <c r="E3957">
        <v>1</v>
      </c>
      <c r="F3957">
        <v>30</v>
      </c>
      <c r="G3957">
        <v>24</v>
      </c>
      <c r="H3957">
        <v>155</v>
      </c>
    </row>
    <row r="3958" spans="1:8" x14ac:dyDescent="0.3">
      <c r="A3958">
        <v>25565</v>
      </c>
      <c r="B3958">
        <v>138</v>
      </c>
      <c r="C3958">
        <v>4</v>
      </c>
      <c r="D3958">
        <v>4</v>
      </c>
      <c r="E3958">
        <v>1</v>
      </c>
      <c r="F3958">
        <v>34</v>
      </c>
      <c r="G3958">
        <v>28</v>
      </c>
      <c r="H3958">
        <v>155</v>
      </c>
    </row>
    <row r="3959" spans="1:8" x14ac:dyDescent="0.3">
      <c r="A3959">
        <v>27065</v>
      </c>
      <c r="B3959">
        <v>138</v>
      </c>
      <c r="C3959">
        <v>4</v>
      </c>
      <c r="D3959">
        <v>4</v>
      </c>
      <c r="E3959">
        <v>1</v>
      </c>
      <c r="F3959">
        <v>31</v>
      </c>
      <c r="G3959">
        <v>26</v>
      </c>
      <c r="H3959">
        <v>155</v>
      </c>
    </row>
    <row r="3960" spans="1:8" x14ac:dyDescent="0.3">
      <c r="A3960">
        <v>28365</v>
      </c>
      <c r="B3960">
        <v>138</v>
      </c>
      <c r="C3960">
        <v>4</v>
      </c>
      <c r="D3960">
        <v>4</v>
      </c>
      <c r="E3960">
        <v>1</v>
      </c>
      <c r="F3960">
        <v>30</v>
      </c>
      <c r="G3960">
        <v>24</v>
      </c>
      <c r="H3960">
        <v>155</v>
      </c>
    </row>
    <row r="3961" spans="1:8" x14ac:dyDescent="0.3">
      <c r="A3961">
        <v>30465</v>
      </c>
      <c r="B3961">
        <v>138</v>
      </c>
      <c r="C3961">
        <v>4</v>
      </c>
      <c r="D3961">
        <v>4</v>
      </c>
      <c r="E3961">
        <v>1</v>
      </c>
      <c r="F3961">
        <v>33</v>
      </c>
      <c r="G3961">
        <v>25</v>
      </c>
      <c r="H3961">
        <v>155</v>
      </c>
    </row>
    <row r="3962" spans="1:8" x14ac:dyDescent="0.3">
      <c r="A3962">
        <v>24365</v>
      </c>
      <c r="B3962">
        <v>138</v>
      </c>
      <c r="C3962">
        <v>4</v>
      </c>
      <c r="D3962">
        <v>4</v>
      </c>
      <c r="E3962">
        <v>1</v>
      </c>
      <c r="F3962">
        <v>33</v>
      </c>
      <c r="G3962">
        <v>25</v>
      </c>
      <c r="H3962">
        <v>155</v>
      </c>
    </row>
    <row r="3963" spans="1:8" x14ac:dyDescent="0.3">
      <c r="A3963">
        <v>25865</v>
      </c>
      <c r="B3963">
        <v>138</v>
      </c>
      <c r="C3963">
        <v>4</v>
      </c>
      <c r="D3963">
        <v>4</v>
      </c>
      <c r="E3963">
        <v>1</v>
      </c>
      <c r="F3963">
        <v>30</v>
      </c>
      <c r="G3963">
        <v>24</v>
      </c>
      <c r="H3963">
        <v>155</v>
      </c>
    </row>
    <row r="3964" spans="1:8" x14ac:dyDescent="0.3">
      <c r="A3964">
        <v>29065</v>
      </c>
      <c r="B3964">
        <v>138</v>
      </c>
      <c r="C3964">
        <v>4</v>
      </c>
      <c r="D3964">
        <v>4</v>
      </c>
      <c r="E3964">
        <v>1</v>
      </c>
      <c r="F3964">
        <v>33</v>
      </c>
      <c r="G3964">
        <v>25</v>
      </c>
      <c r="H3964">
        <v>155</v>
      </c>
    </row>
    <row r="3965" spans="1:8" x14ac:dyDescent="0.3">
      <c r="A3965">
        <v>29099</v>
      </c>
      <c r="B3965">
        <v>225</v>
      </c>
      <c r="C3965">
        <v>6</v>
      </c>
      <c r="D3965">
        <v>4</v>
      </c>
      <c r="E3965">
        <v>2</v>
      </c>
      <c r="F3965">
        <v>19</v>
      </c>
      <c r="G3965">
        <v>15</v>
      </c>
      <c r="H3965">
        <v>436</v>
      </c>
    </row>
    <row r="3966" spans="1:8" x14ac:dyDescent="0.3">
      <c r="A3966">
        <v>29099</v>
      </c>
      <c r="B3966">
        <v>225</v>
      </c>
      <c r="C3966">
        <v>6</v>
      </c>
      <c r="D3966">
        <v>4</v>
      </c>
      <c r="E3966">
        <v>2</v>
      </c>
      <c r="F3966">
        <v>19</v>
      </c>
      <c r="G3966">
        <v>15</v>
      </c>
      <c r="H3966">
        <v>436</v>
      </c>
    </row>
    <row r="3967" spans="1:8" x14ac:dyDescent="0.3">
      <c r="A3967">
        <v>27599</v>
      </c>
      <c r="B3967">
        <v>225</v>
      </c>
      <c r="C3967">
        <v>6</v>
      </c>
      <c r="D3967">
        <v>4</v>
      </c>
      <c r="E3967">
        <v>2</v>
      </c>
      <c r="F3967">
        <v>22</v>
      </c>
      <c r="G3967">
        <v>15</v>
      </c>
      <c r="H3967">
        <v>436</v>
      </c>
    </row>
    <row r="3968" spans="1:8" x14ac:dyDescent="0.3">
      <c r="A3968">
        <v>27599</v>
      </c>
      <c r="B3968">
        <v>225</v>
      </c>
      <c r="C3968">
        <v>6</v>
      </c>
      <c r="D3968">
        <v>4</v>
      </c>
      <c r="E3968">
        <v>2</v>
      </c>
      <c r="F3968">
        <v>22</v>
      </c>
      <c r="G3968">
        <v>15</v>
      </c>
      <c r="H3968">
        <v>436</v>
      </c>
    </row>
    <row r="3969" spans="1:8" x14ac:dyDescent="0.3">
      <c r="A3969">
        <v>29999</v>
      </c>
      <c r="B3969">
        <v>225</v>
      </c>
      <c r="C3969">
        <v>6</v>
      </c>
      <c r="D3969">
        <v>4</v>
      </c>
      <c r="E3969">
        <v>2</v>
      </c>
      <c r="F3969">
        <v>21</v>
      </c>
      <c r="G3969">
        <v>15</v>
      </c>
      <c r="H3969">
        <v>436</v>
      </c>
    </row>
    <row r="3970" spans="1:8" x14ac:dyDescent="0.3">
      <c r="A3970">
        <v>31499</v>
      </c>
      <c r="B3970">
        <v>225</v>
      </c>
      <c r="C3970">
        <v>6</v>
      </c>
      <c r="D3970">
        <v>4</v>
      </c>
      <c r="E3970">
        <v>2</v>
      </c>
      <c r="F3970">
        <v>19</v>
      </c>
      <c r="G3970">
        <v>15</v>
      </c>
      <c r="H3970">
        <v>436</v>
      </c>
    </row>
    <row r="3971" spans="1:8" x14ac:dyDescent="0.3">
      <c r="A3971">
        <v>27999</v>
      </c>
      <c r="B3971">
        <v>225</v>
      </c>
      <c r="C3971">
        <v>6</v>
      </c>
      <c r="D3971">
        <v>4</v>
      </c>
      <c r="E3971">
        <v>2</v>
      </c>
      <c r="F3971">
        <v>21</v>
      </c>
      <c r="G3971">
        <v>15</v>
      </c>
      <c r="H3971">
        <v>436</v>
      </c>
    </row>
    <row r="3972" spans="1:8" x14ac:dyDescent="0.3">
      <c r="A3972">
        <v>28299</v>
      </c>
      <c r="B3972">
        <v>225</v>
      </c>
      <c r="C3972">
        <v>6</v>
      </c>
      <c r="D3972">
        <v>4</v>
      </c>
      <c r="E3972">
        <v>2</v>
      </c>
      <c r="F3972">
        <v>21</v>
      </c>
      <c r="G3972">
        <v>15</v>
      </c>
      <c r="H3972">
        <v>436</v>
      </c>
    </row>
    <row r="3973" spans="1:8" x14ac:dyDescent="0.3">
      <c r="A3973">
        <v>32099</v>
      </c>
      <c r="B3973">
        <v>225</v>
      </c>
      <c r="C3973">
        <v>6</v>
      </c>
      <c r="D3973">
        <v>4</v>
      </c>
      <c r="E3973">
        <v>2</v>
      </c>
      <c r="F3973">
        <v>21</v>
      </c>
      <c r="G3973">
        <v>15</v>
      </c>
      <c r="H3973">
        <v>436</v>
      </c>
    </row>
    <row r="3974" spans="1:8" x14ac:dyDescent="0.3">
      <c r="A3974">
        <v>33599</v>
      </c>
      <c r="B3974">
        <v>225</v>
      </c>
      <c r="C3974">
        <v>6</v>
      </c>
      <c r="D3974">
        <v>4</v>
      </c>
      <c r="E3974">
        <v>2</v>
      </c>
      <c r="F3974">
        <v>19</v>
      </c>
      <c r="G3974">
        <v>15</v>
      </c>
      <c r="H3974">
        <v>436</v>
      </c>
    </row>
    <row r="3975" spans="1:8" x14ac:dyDescent="0.3">
      <c r="A3975">
        <v>26395</v>
      </c>
      <c r="B3975">
        <v>242</v>
      </c>
      <c r="C3975">
        <v>6</v>
      </c>
      <c r="D3975">
        <v>4</v>
      </c>
      <c r="E3975">
        <v>2</v>
      </c>
      <c r="F3975">
        <v>23</v>
      </c>
      <c r="G3975">
        <v>16</v>
      </c>
      <c r="H3975">
        <v>1439</v>
      </c>
    </row>
    <row r="3976" spans="1:8" x14ac:dyDescent="0.3">
      <c r="A3976">
        <v>28895</v>
      </c>
      <c r="B3976">
        <v>242</v>
      </c>
      <c r="C3976">
        <v>6</v>
      </c>
      <c r="D3976">
        <v>4</v>
      </c>
      <c r="E3976">
        <v>2</v>
      </c>
      <c r="F3976">
        <v>23</v>
      </c>
      <c r="G3976">
        <v>16</v>
      </c>
      <c r="H3976">
        <v>1439</v>
      </c>
    </row>
    <row r="3977" spans="1:8" x14ac:dyDescent="0.3">
      <c r="A3977">
        <v>23895</v>
      </c>
      <c r="B3977">
        <v>242</v>
      </c>
      <c r="C3977">
        <v>6</v>
      </c>
      <c r="D3977">
        <v>4</v>
      </c>
      <c r="E3977">
        <v>2</v>
      </c>
      <c r="F3977">
        <v>23</v>
      </c>
      <c r="G3977">
        <v>16</v>
      </c>
      <c r="H3977">
        <v>1439</v>
      </c>
    </row>
    <row r="3978" spans="1:8" x14ac:dyDescent="0.3">
      <c r="A3978">
        <v>29895</v>
      </c>
      <c r="B3978">
        <v>250</v>
      </c>
      <c r="C3978">
        <v>6</v>
      </c>
      <c r="D3978">
        <v>4</v>
      </c>
      <c r="E3978">
        <v>2</v>
      </c>
      <c r="F3978">
        <v>23</v>
      </c>
      <c r="G3978">
        <v>16</v>
      </c>
      <c r="H3978">
        <v>1439</v>
      </c>
    </row>
    <row r="3979" spans="1:8" x14ac:dyDescent="0.3">
      <c r="A3979">
        <v>23995</v>
      </c>
      <c r="B3979">
        <v>250</v>
      </c>
      <c r="C3979">
        <v>6</v>
      </c>
      <c r="D3979">
        <v>4</v>
      </c>
      <c r="E3979">
        <v>2</v>
      </c>
      <c r="F3979">
        <v>23</v>
      </c>
      <c r="G3979">
        <v>16</v>
      </c>
      <c r="H3979">
        <v>1439</v>
      </c>
    </row>
    <row r="3980" spans="1:8" x14ac:dyDescent="0.3">
      <c r="A3980">
        <v>42070</v>
      </c>
      <c r="B3980">
        <v>252</v>
      </c>
      <c r="C3980">
        <v>4</v>
      </c>
      <c r="D3980">
        <v>4</v>
      </c>
      <c r="E3980">
        <v>2</v>
      </c>
      <c r="F3980">
        <v>26</v>
      </c>
      <c r="G3980">
        <v>20</v>
      </c>
      <c r="H3980">
        <v>155</v>
      </c>
    </row>
    <row r="3981" spans="1:8" x14ac:dyDescent="0.3">
      <c r="A3981">
        <v>44710</v>
      </c>
      <c r="B3981">
        <v>252</v>
      </c>
      <c r="C3981">
        <v>4</v>
      </c>
      <c r="D3981">
        <v>4</v>
      </c>
      <c r="E3981">
        <v>2</v>
      </c>
      <c r="F3981">
        <v>26</v>
      </c>
      <c r="G3981">
        <v>20</v>
      </c>
      <c r="H3981">
        <v>155</v>
      </c>
    </row>
    <row r="3982" spans="1:8" x14ac:dyDescent="0.3">
      <c r="A3982">
        <v>39570</v>
      </c>
      <c r="B3982">
        <v>197</v>
      </c>
      <c r="C3982">
        <v>4</v>
      </c>
      <c r="D3982">
        <v>4</v>
      </c>
      <c r="E3982">
        <v>2</v>
      </c>
      <c r="F3982">
        <v>28</v>
      </c>
      <c r="G3982">
        <v>21</v>
      </c>
      <c r="H3982">
        <v>155</v>
      </c>
    </row>
    <row r="3983" spans="1:8" x14ac:dyDescent="0.3">
      <c r="A3983">
        <v>44960</v>
      </c>
      <c r="B3983">
        <v>252</v>
      </c>
      <c r="C3983">
        <v>4</v>
      </c>
      <c r="D3983">
        <v>4</v>
      </c>
      <c r="E3983">
        <v>2</v>
      </c>
      <c r="F3983">
        <v>26</v>
      </c>
      <c r="G3983">
        <v>20</v>
      </c>
      <c r="H3983">
        <v>155</v>
      </c>
    </row>
    <row r="3984" spans="1:8" x14ac:dyDescent="0.3">
      <c r="A3984">
        <v>35870</v>
      </c>
      <c r="B3984">
        <v>197</v>
      </c>
      <c r="C3984">
        <v>4</v>
      </c>
      <c r="D3984">
        <v>4</v>
      </c>
      <c r="E3984">
        <v>2</v>
      </c>
      <c r="F3984">
        <v>29</v>
      </c>
      <c r="G3984">
        <v>22</v>
      </c>
      <c r="H3984">
        <v>155</v>
      </c>
    </row>
    <row r="3985" spans="1:8" x14ac:dyDescent="0.3">
      <c r="A3985">
        <v>42320</v>
      </c>
      <c r="B3985">
        <v>252</v>
      </c>
      <c r="C3985">
        <v>4</v>
      </c>
      <c r="D3985">
        <v>4</v>
      </c>
      <c r="E3985">
        <v>2</v>
      </c>
      <c r="F3985">
        <v>26</v>
      </c>
      <c r="G3985">
        <v>20</v>
      </c>
      <c r="H3985">
        <v>155</v>
      </c>
    </row>
    <row r="3986" spans="1:8" x14ac:dyDescent="0.3">
      <c r="A3986">
        <v>37720</v>
      </c>
      <c r="B3986">
        <v>197</v>
      </c>
      <c r="C3986">
        <v>4</v>
      </c>
      <c r="D3986">
        <v>4</v>
      </c>
      <c r="E3986">
        <v>2</v>
      </c>
      <c r="F3986">
        <v>28</v>
      </c>
      <c r="G3986">
        <v>21</v>
      </c>
      <c r="H3986">
        <v>155</v>
      </c>
    </row>
    <row r="3987" spans="1:8" x14ac:dyDescent="0.3">
      <c r="A3987">
        <v>37720</v>
      </c>
      <c r="B3987">
        <v>197</v>
      </c>
      <c r="C3987">
        <v>4</v>
      </c>
      <c r="D3987">
        <v>4</v>
      </c>
      <c r="E3987">
        <v>2</v>
      </c>
      <c r="F3987">
        <v>29</v>
      </c>
      <c r="G3987">
        <v>22</v>
      </c>
      <c r="H3987">
        <v>155</v>
      </c>
    </row>
    <row r="3988" spans="1:8" x14ac:dyDescent="0.3">
      <c r="A3988">
        <v>33570</v>
      </c>
      <c r="B3988">
        <v>275</v>
      </c>
      <c r="C3988">
        <v>6</v>
      </c>
      <c r="D3988">
        <v>4</v>
      </c>
      <c r="E3988">
        <v>3</v>
      </c>
      <c r="F3988">
        <v>18</v>
      </c>
      <c r="G3988">
        <v>13</v>
      </c>
      <c r="H3988">
        <v>549</v>
      </c>
    </row>
    <row r="3989" spans="1:8" x14ac:dyDescent="0.3">
      <c r="A3989">
        <v>38120</v>
      </c>
      <c r="B3989">
        <v>275</v>
      </c>
      <c r="C3989">
        <v>6</v>
      </c>
      <c r="D3989">
        <v>4</v>
      </c>
      <c r="E3989">
        <v>3</v>
      </c>
      <c r="F3989">
        <v>18</v>
      </c>
      <c r="G3989">
        <v>13</v>
      </c>
      <c r="H3989">
        <v>549</v>
      </c>
    </row>
    <row r="3990" spans="1:8" x14ac:dyDescent="0.3">
      <c r="A3990">
        <v>31320</v>
      </c>
      <c r="B3990">
        <v>275</v>
      </c>
      <c r="C3990">
        <v>6</v>
      </c>
      <c r="D3990">
        <v>4</v>
      </c>
      <c r="E3990">
        <v>3</v>
      </c>
      <c r="F3990">
        <v>18</v>
      </c>
      <c r="G3990">
        <v>13</v>
      </c>
      <c r="H3990">
        <v>549</v>
      </c>
    </row>
    <row r="3991" spans="1:8" x14ac:dyDescent="0.3">
      <c r="A3991">
        <v>35870</v>
      </c>
      <c r="B3991">
        <v>275</v>
      </c>
      <c r="C3991">
        <v>6</v>
      </c>
      <c r="D3991">
        <v>4</v>
      </c>
      <c r="E3991">
        <v>3</v>
      </c>
      <c r="F3991">
        <v>18</v>
      </c>
      <c r="G3991">
        <v>13</v>
      </c>
      <c r="H3991">
        <v>549</v>
      </c>
    </row>
    <row r="3992" spans="1:8" x14ac:dyDescent="0.3">
      <c r="A3992">
        <v>33810</v>
      </c>
      <c r="B3992">
        <v>275</v>
      </c>
      <c r="C3992">
        <v>6</v>
      </c>
      <c r="D3992">
        <v>4</v>
      </c>
      <c r="E3992">
        <v>3</v>
      </c>
      <c r="F3992">
        <v>18</v>
      </c>
      <c r="G3992">
        <v>13</v>
      </c>
      <c r="H3992">
        <v>549</v>
      </c>
    </row>
    <row r="3993" spans="1:8" x14ac:dyDescent="0.3">
      <c r="A3993">
        <v>36060</v>
      </c>
      <c r="B3993">
        <v>275</v>
      </c>
      <c r="C3993">
        <v>6</v>
      </c>
      <c r="D3993">
        <v>4</v>
      </c>
      <c r="E3993">
        <v>3</v>
      </c>
      <c r="F3993">
        <v>17</v>
      </c>
      <c r="G3993">
        <v>12</v>
      </c>
      <c r="H3993">
        <v>549</v>
      </c>
    </row>
    <row r="3994" spans="1:8" x14ac:dyDescent="0.3">
      <c r="A3994">
        <v>38160</v>
      </c>
      <c r="B3994">
        <v>300</v>
      </c>
      <c r="C3994">
        <v>8</v>
      </c>
      <c r="D3994">
        <v>4</v>
      </c>
      <c r="E3994">
        <v>3</v>
      </c>
      <c r="F3994">
        <v>19</v>
      </c>
      <c r="G3994">
        <v>13</v>
      </c>
      <c r="H3994">
        <v>549</v>
      </c>
    </row>
    <row r="3995" spans="1:8" x14ac:dyDescent="0.3">
      <c r="A3995">
        <v>31945</v>
      </c>
      <c r="B3995">
        <v>275</v>
      </c>
      <c r="C3995">
        <v>6</v>
      </c>
      <c r="D3995">
        <v>4</v>
      </c>
      <c r="E3995">
        <v>3</v>
      </c>
      <c r="F3995">
        <v>17</v>
      </c>
      <c r="G3995">
        <v>12</v>
      </c>
      <c r="H3995">
        <v>549</v>
      </c>
    </row>
    <row r="3996" spans="1:8" x14ac:dyDescent="0.3">
      <c r="A3996">
        <v>40235</v>
      </c>
      <c r="B3996">
        <v>300</v>
      </c>
      <c r="C3996">
        <v>8</v>
      </c>
      <c r="D3996">
        <v>4</v>
      </c>
      <c r="E3996">
        <v>3</v>
      </c>
      <c r="F3996">
        <v>18</v>
      </c>
      <c r="G3996">
        <v>13</v>
      </c>
      <c r="H3996">
        <v>549</v>
      </c>
    </row>
    <row r="3997" spans="1:8" x14ac:dyDescent="0.3">
      <c r="A3997">
        <v>29695</v>
      </c>
      <c r="B3997">
        <v>275</v>
      </c>
      <c r="C3997">
        <v>6</v>
      </c>
      <c r="D3997">
        <v>4</v>
      </c>
      <c r="E3997">
        <v>3</v>
      </c>
      <c r="F3997">
        <v>18</v>
      </c>
      <c r="G3997">
        <v>13</v>
      </c>
      <c r="H3997">
        <v>549</v>
      </c>
    </row>
    <row r="3998" spans="1:8" x14ac:dyDescent="0.3">
      <c r="A3998">
        <v>33160</v>
      </c>
      <c r="B3998">
        <v>291</v>
      </c>
      <c r="C3998">
        <v>6</v>
      </c>
      <c r="D3998">
        <v>4</v>
      </c>
      <c r="E3998">
        <v>3</v>
      </c>
      <c r="F3998">
        <v>18</v>
      </c>
      <c r="G3998">
        <v>13</v>
      </c>
      <c r="H3998">
        <v>549</v>
      </c>
    </row>
    <row r="3999" spans="1:8" x14ac:dyDescent="0.3">
      <c r="A3999">
        <v>37600</v>
      </c>
      <c r="B3999">
        <v>300</v>
      </c>
      <c r="C3999">
        <v>8</v>
      </c>
      <c r="D3999">
        <v>4</v>
      </c>
      <c r="E3999">
        <v>3</v>
      </c>
      <c r="F3999">
        <v>18</v>
      </c>
      <c r="G3999">
        <v>13</v>
      </c>
      <c r="H3999">
        <v>549</v>
      </c>
    </row>
    <row r="4000" spans="1:8" x14ac:dyDescent="0.3">
      <c r="A4000">
        <v>29630</v>
      </c>
      <c r="B4000">
        <v>291</v>
      </c>
      <c r="C4000">
        <v>6</v>
      </c>
      <c r="D4000">
        <v>4</v>
      </c>
      <c r="E4000">
        <v>3</v>
      </c>
      <c r="F4000">
        <v>18</v>
      </c>
      <c r="G4000">
        <v>13</v>
      </c>
      <c r="H4000">
        <v>549</v>
      </c>
    </row>
    <row r="4001" spans="1:8" x14ac:dyDescent="0.3">
      <c r="A4001">
        <v>30910</v>
      </c>
      <c r="B4001">
        <v>291</v>
      </c>
      <c r="C4001">
        <v>6</v>
      </c>
      <c r="D4001">
        <v>4</v>
      </c>
      <c r="E4001">
        <v>3</v>
      </c>
      <c r="F4001">
        <v>19</v>
      </c>
      <c r="G4001">
        <v>14</v>
      </c>
      <c r="H4001">
        <v>549</v>
      </c>
    </row>
    <row r="4002" spans="1:8" x14ac:dyDescent="0.3">
      <c r="A4002">
        <v>35350</v>
      </c>
      <c r="B4002">
        <v>300</v>
      </c>
      <c r="C4002">
        <v>8</v>
      </c>
      <c r="D4002">
        <v>4</v>
      </c>
      <c r="E4002">
        <v>3</v>
      </c>
      <c r="F4002">
        <v>19</v>
      </c>
      <c r="G4002">
        <v>14</v>
      </c>
      <c r="H4002">
        <v>549</v>
      </c>
    </row>
    <row r="4003" spans="1:8" x14ac:dyDescent="0.3">
      <c r="A4003">
        <v>27380</v>
      </c>
      <c r="B4003">
        <v>291</v>
      </c>
      <c r="C4003">
        <v>6</v>
      </c>
      <c r="D4003">
        <v>4</v>
      </c>
      <c r="E4003">
        <v>3</v>
      </c>
      <c r="F4003">
        <v>19</v>
      </c>
      <c r="G4003">
        <v>14</v>
      </c>
      <c r="H4003">
        <v>549</v>
      </c>
    </row>
    <row r="4004" spans="1:8" x14ac:dyDescent="0.3">
      <c r="A4004">
        <v>36115</v>
      </c>
      <c r="B4004">
        <v>275</v>
      </c>
      <c r="C4004">
        <v>6</v>
      </c>
      <c r="D4004">
        <v>4</v>
      </c>
      <c r="E4004">
        <v>3</v>
      </c>
      <c r="F4004">
        <v>17</v>
      </c>
      <c r="G4004">
        <v>12</v>
      </c>
      <c r="H4004">
        <v>549</v>
      </c>
    </row>
    <row r="4005" spans="1:8" x14ac:dyDescent="0.3">
      <c r="A4005">
        <v>29780</v>
      </c>
      <c r="B4005">
        <v>275</v>
      </c>
      <c r="C4005">
        <v>6</v>
      </c>
      <c r="D4005">
        <v>4</v>
      </c>
      <c r="E4005">
        <v>3</v>
      </c>
      <c r="F4005">
        <v>18</v>
      </c>
      <c r="G4005">
        <v>13</v>
      </c>
      <c r="H4005">
        <v>549</v>
      </c>
    </row>
    <row r="4006" spans="1:8" x14ac:dyDescent="0.3">
      <c r="A4006">
        <v>33865</v>
      </c>
      <c r="B4006">
        <v>275</v>
      </c>
      <c r="C4006">
        <v>6</v>
      </c>
      <c r="D4006">
        <v>4</v>
      </c>
      <c r="E4006">
        <v>3</v>
      </c>
      <c r="F4006">
        <v>18</v>
      </c>
      <c r="G4006">
        <v>13</v>
      </c>
      <c r="H4006">
        <v>549</v>
      </c>
    </row>
    <row r="4007" spans="1:8" x14ac:dyDescent="0.3">
      <c r="A4007">
        <v>32030</v>
      </c>
      <c r="B4007">
        <v>275</v>
      </c>
      <c r="C4007">
        <v>6</v>
      </c>
      <c r="D4007">
        <v>4</v>
      </c>
      <c r="E4007">
        <v>3</v>
      </c>
      <c r="F4007">
        <v>17</v>
      </c>
      <c r="G4007">
        <v>12</v>
      </c>
      <c r="H4007">
        <v>549</v>
      </c>
    </row>
    <row r="4008" spans="1:8" x14ac:dyDescent="0.3">
      <c r="A4008">
        <v>32960</v>
      </c>
      <c r="B4008">
        <v>291</v>
      </c>
      <c r="C4008">
        <v>6</v>
      </c>
      <c r="D4008">
        <v>4</v>
      </c>
      <c r="E4008">
        <v>2</v>
      </c>
      <c r="F4008">
        <v>20</v>
      </c>
      <c r="G4008">
        <v>14</v>
      </c>
      <c r="H4008">
        <v>549</v>
      </c>
    </row>
    <row r="4009" spans="1:8" x14ac:dyDescent="0.3">
      <c r="A4009">
        <v>26760</v>
      </c>
      <c r="B4009">
        <v>291</v>
      </c>
      <c r="C4009">
        <v>6</v>
      </c>
      <c r="D4009">
        <v>4</v>
      </c>
      <c r="E4009">
        <v>2</v>
      </c>
      <c r="F4009">
        <v>20</v>
      </c>
      <c r="G4009">
        <v>14</v>
      </c>
      <c r="H4009">
        <v>549</v>
      </c>
    </row>
    <row r="4010" spans="1:8" x14ac:dyDescent="0.3">
      <c r="A4010">
        <v>30770</v>
      </c>
      <c r="B4010">
        <v>291</v>
      </c>
      <c r="C4010">
        <v>6</v>
      </c>
      <c r="D4010">
        <v>4</v>
      </c>
      <c r="E4010">
        <v>2</v>
      </c>
      <c r="F4010">
        <v>20</v>
      </c>
      <c r="G4010">
        <v>14</v>
      </c>
      <c r="H4010">
        <v>549</v>
      </c>
    </row>
    <row r="4011" spans="1:8" x14ac:dyDescent="0.3">
      <c r="A4011">
        <v>34990</v>
      </c>
      <c r="B4011">
        <v>302</v>
      </c>
      <c r="C4011">
        <v>8</v>
      </c>
      <c r="D4011">
        <v>4</v>
      </c>
      <c r="E4011">
        <v>2</v>
      </c>
      <c r="F4011">
        <v>20</v>
      </c>
      <c r="G4011">
        <v>14</v>
      </c>
      <c r="H4011">
        <v>549</v>
      </c>
    </row>
    <row r="4012" spans="1:8" x14ac:dyDescent="0.3">
      <c r="A4012">
        <v>28950</v>
      </c>
      <c r="B4012">
        <v>291</v>
      </c>
      <c r="C4012">
        <v>6</v>
      </c>
      <c r="D4012">
        <v>4</v>
      </c>
      <c r="E4012">
        <v>2</v>
      </c>
      <c r="F4012">
        <v>20</v>
      </c>
      <c r="G4012">
        <v>14</v>
      </c>
      <c r="H4012">
        <v>549</v>
      </c>
    </row>
    <row r="4013" spans="1:8" x14ac:dyDescent="0.3">
      <c r="A4013">
        <v>37190</v>
      </c>
      <c r="B4013">
        <v>302</v>
      </c>
      <c r="C4013">
        <v>8</v>
      </c>
      <c r="D4013">
        <v>4</v>
      </c>
      <c r="E4013">
        <v>2</v>
      </c>
      <c r="F4013">
        <v>19</v>
      </c>
      <c r="G4013">
        <v>13</v>
      </c>
      <c r="H4013">
        <v>549</v>
      </c>
    </row>
    <row r="4014" spans="1:8" x14ac:dyDescent="0.3">
      <c r="A4014">
        <v>34020</v>
      </c>
      <c r="B4014">
        <v>285</v>
      </c>
      <c r="C4014">
        <v>6</v>
      </c>
      <c r="D4014">
        <v>4</v>
      </c>
      <c r="E4014">
        <v>2</v>
      </c>
      <c r="F4014">
        <v>20</v>
      </c>
      <c r="G4014">
        <v>14</v>
      </c>
      <c r="H4014">
        <v>549</v>
      </c>
    </row>
    <row r="4015" spans="1:8" x14ac:dyDescent="0.3">
      <c r="A4015">
        <v>27980</v>
      </c>
      <c r="B4015">
        <v>285</v>
      </c>
      <c r="C4015">
        <v>6</v>
      </c>
      <c r="D4015">
        <v>4</v>
      </c>
      <c r="E4015">
        <v>2</v>
      </c>
      <c r="F4015">
        <v>20</v>
      </c>
      <c r="G4015">
        <v>14</v>
      </c>
      <c r="H4015">
        <v>549</v>
      </c>
    </row>
    <row r="4016" spans="1:8" x14ac:dyDescent="0.3">
      <c r="A4016">
        <v>37105</v>
      </c>
      <c r="B4016">
        <v>300</v>
      </c>
      <c r="C4016">
        <v>8</v>
      </c>
      <c r="D4016">
        <v>4</v>
      </c>
      <c r="E4016">
        <v>2</v>
      </c>
      <c r="F4016">
        <v>19</v>
      </c>
      <c r="G4016">
        <v>13</v>
      </c>
      <c r="H4016">
        <v>549</v>
      </c>
    </row>
    <row r="4017" spans="1:8" x14ac:dyDescent="0.3">
      <c r="A4017">
        <v>34970</v>
      </c>
      <c r="B4017">
        <v>300</v>
      </c>
      <c r="C4017">
        <v>8</v>
      </c>
      <c r="D4017">
        <v>4</v>
      </c>
      <c r="E4017">
        <v>2</v>
      </c>
      <c r="F4017">
        <v>20</v>
      </c>
      <c r="G4017">
        <v>14</v>
      </c>
      <c r="H4017">
        <v>549</v>
      </c>
    </row>
    <row r="4018" spans="1:8" x14ac:dyDescent="0.3">
      <c r="A4018">
        <v>30115</v>
      </c>
      <c r="B4018">
        <v>285</v>
      </c>
      <c r="C4018">
        <v>6</v>
      </c>
      <c r="D4018">
        <v>4</v>
      </c>
      <c r="E4018">
        <v>2</v>
      </c>
      <c r="F4018">
        <v>20</v>
      </c>
      <c r="G4018">
        <v>14</v>
      </c>
      <c r="H4018">
        <v>549</v>
      </c>
    </row>
    <row r="4019" spans="1:8" x14ac:dyDescent="0.3">
      <c r="A4019">
        <v>31885</v>
      </c>
      <c r="B4019">
        <v>285</v>
      </c>
      <c r="C4019">
        <v>6</v>
      </c>
      <c r="D4019">
        <v>4</v>
      </c>
      <c r="E4019">
        <v>2</v>
      </c>
      <c r="F4019">
        <v>20</v>
      </c>
      <c r="G4019">
        <v>14</v>
      </c>
      <c r="H4019">
        <v>549</v>
      </c>
    </row>
    <row r="4020" spans="1:8" x14ac:dyDescent="0.3">
      <c r="A4020">
        <v>35615</v>
      </c>
      <c r="B4020">
        <v>285</v>
      </c>
      <c r="C4020">
        <v>6</v>
      </c>
      <c r="D4020">
        <v>4</v>
      </c>
      <c r="E4020">
        <v>2</v>
      </c>
      <c r="F4020">
        <v>20</v>
      </c>
      <c r="G4020">
        <v>14</v>
      </c>
      <c r="H4020">
        <v>549</v>
      </c>
    </row>
    <row r="4021" spans="1:8" x14ac:dyDescent="0.3">
      <c r="A4021">
        <v>36535</v>
      </c>
      <c r="B4021">
        <v>300</v>
      </c>
      <c r="C4021">
        <v>8</v>
      </c>
      <c r="D4021">
        <v>4</v>
      </c>
      <c r="E4021">
        <v>2</v>
      </c>
      <c r="F4021">
        <v>21</v>
      </c>
      <c r="G4021">
        <v>15</v>
      </c>
      <c r="H4021">
        <v>549</v>
      </c>
    </row>
    <row r="4022" spans="1:8" x14ac:dyDescent="0.3">
      <c r="A4022">
        <v>30625</v>
      </c>
      <c r="B4022">
        <v>285</v>
      </c>
      <c r="C4022">
        <v>6</v>
      </c>
      <c r="D4022">
        <v>4</v>
      </c>
      <c r="E4022">
        <v>2</v>
      </c>
      <c r="F4022">
        <v>20</v>
      </c>
      <c r="G4022">
        <v>14</v>
      </c>
      <c r="H4022">
        <v>549</v>
      </c>
    </row>
    <row r="4023" spans="1:8" x14ac:dyDescent="0.3">
      <c r="A4023">
        <v>32760</v>
      </c>
      <c r="B4023">
        <v>285</v>
      </c>
      <c r="C4023">
        <v>6</v>
      </c>
      <c r="D4023">
        <v>4</v>
      </c>
      <c r="E4023">
        <v>2</v>
      </c>
      <c r="F4023">
        <v>20</v>
      </c>
      <c r="G4023">
        <v>14</v>
      </c>
      <c r="H4023">
        <v>549</v>
      </c>
    </row>
    <row r="4024" spans="1:8" x14ac:dyDescent="0.3">
      <c r="A4024">
        <v>38670</v>
      </c>
      <c r="B4024">
        <v>300</v>
      </c>
      <c r="C4024">
        <v>8</v>
      </c>
      <c r="D4024">
        <v>4</v>
      </c>
      <c r="E4024">
        <v>2</v>
      </c>
      <c r="F4024">
        <v>20</v>
      </c>
      <c r="G4024">
        <v>14</v>
      </c>
      <c r="H4024">
        <v>549</v>
      </c>
    </row>
    <row r="4025" spans="1:8" x14ac:dyDescent="0.3">
      <c r="A4025">
        <v>33480</v>
      </c>
      <c r="B4025">
        <v>285</v>
      </c>
      <c r="C4025">
        <v>6</v>
      </c>
      <c r="D4025">
        <v>4</v>
      </c>
      <c r="E4025">
        <v>2</v>
      </c>
      <c r="F4025">
        <v>20</v>
      </c>
      <c r="G4025">
        <v>14</v>
      </c>
      <c r="H4025">
        <v>549</v>
      </c>
    </row>
    <row r="4026" spans="1:8" x14ac:dyDescent="0.3">
      <c r="A4026">
        <v>643330</v>
      </c>
      <c r="B4026">
        <v>660</v>
      </c>
      <c r="C4026">
        <v>12</v>
      </c>
      <c r="D4026">
        <v>2</v>
      </c>
      <c r="E4026">
        <v>1</v>
      </c>
      <c r="F4026">
        <v>12</v>
      </c>
      <c r="G4026">
        <v>7</v>
      </c>
      <c r="H4026">
        <v>2774</v>
      </c>
    </row>
    <row r="4027" spans="1:8" x14ac:dyDescent="0.3">
      <c r="A4027">
        <v>38325</v>
      </c>
      <c r="B4027">
        <v>200</v>
      </c>
      <c r="C4027">
        <v>4</v>
      </c>
      <c r="D4027">
        <v>2</v>
      </c>
      <c r="E4027">
        <v>1</v>
      </c>
      <c r="F4027">
        <v>30</v>
      </c>
      <c r="G4027">
        <v>22</v>
      </c>
      <c r="H4027">
        <v>873</v>
      </c>
    </row>
    <row r="4028" spans="1:8" x14ac:dyDescent="0.3">
      <c r="A4028">
        <v>42095</v>
      </c>
      <c r="B4028">
        <v>200</v>
      </c>
      <c r="C4028">
        <v>4</v>
      </c>
      <c r="D4028">
        <v>2</v>
      </c>
      <c r="E4028">
        <v>1</v>
      </c>
      <c r="F4028">
        <v>30</v>
      </c>
      <c r="G4028">
        <v>22</v>
      </c>
      <c r="H4028">
        <v>873</v>
      </c>
    </row>
    <row r="4029" spans="1:8" x14ac:dyDescent="0.3">
      <c r="A4029">
        <v>35595</v>
      </c>
      <c r="B4029">
        <v>200</v>
      </c>
      <c r="C4029">
        <v>4</v>
      </c>
      <c r="D4029">
        <v>2</v>
      </c>
      <c r="E4029">
        <v>1</v>
      </c>
      <c r="F4029">
        <v>30</v>
      </c>
      <c r="G4029">
        <v>22</v>
      </c>
      <c r="H4029">
        <v>873</v>
      </c>
    </row>
    <row r="4030" spans="1:8" x14ac:dyDescent="0.3">
      <c r="A4030">
        <v>39545</v>
      </c>
      <c r="B4030">
        <v>200</v>
      </c>
      <c r="C4030">
        <v>4</v>
      </c>
      <c r="D4030">
        <v>2</v>
      </c>
      <c r="E4030">
        <v>1</v>
      </c>
      <c r="F4030">
        <v>30</v>
      </c>
      <c r="G4030">
        <v>22</v>
      </c>
      <c r="H4030">
        <v>873</v>
      </c>
    </row>
    <row r="4031" spans="1:8" x14ac:dyDescent="0.3">
      <c r="A4031">
        <v>42745</v>
      </c>
      <c r="B4031">
        <v>200</v>
      </c>
      <c r="C4031">
        <v>4</v>
      </c>
      <c r="D4031">
        <v>2</v>
      </c>
      <c r="E4031">
        <v>1</v>
      </c>
      <c r="F4031">
        <v>30</v>
      </c>
      <c r="G4031">
        <v>22</v>
      </c>
      <c r="H4031">
        <v>873</v>
      </c>
    </row>
    <row r="4032" spans="1:8" x14ac:dyDescent="0.3">
      <c r="A4032">
        <v>36145</v>
      </c>
      <c r="B4032">
        <v>200</v>
      </c>
      <c r="C4032">
        <v>4</v>
      </c>
      <c r="D4032">
        <v>2</v>
      </c>
      <c r="E4032">
        <v>1</v>
      </c>
      <c r="F4032">
        <v>30</v>
      </c>
      <c r="G4032">
        <v>22</v>
      </c>
      <c r="H4032">
        <v>873</v>
      </c>
    </row>
    <row r="4033" spans="1:8" x14ac:dyDescent="0.3">
      <c r="A4033">
        <v>31995</v>
      </c>
      <c r="B4033">
        <v>200</v>
      </c>
      <c r="C4033">
        <v>4</v>
      </c>
      <c r="D4033">
        <v>2</v>
      </c>
      <c r="E4033">
        <v>1</v>
      </c>
      <c r="F4033">
        <v>30</v>
      </c>
      <c r="G4033">
        <v>22</v>
      </c>
      <c r="H4033">
        <v>873</v>
      </c>
    </row>
    <row r="4034" spans="1:8" x14ac:dyDescent="0.3">
      <c r="A4034">
        <v>22075</v>
      </c>
      <c r="B4034">
        <v>152</v>
      </c>
      <c r="C4034">
        <v>4</v>
      </c>
      <c r="D4034">
        <v>4</v>
      </c>
      <c r="E4034">
        <v>1</v>
      </c>
      <c r="F4034">
        <v>22</v>
      </c>
      <c r="G4034">
        <v>17</v>
      </c>
      <c r="H4034">
        <v>481</v>
      </c>
    </row>
    <row r="4035" spans="1:8" x14ac:dyDescent="0.3">
      <c r="A4035">
        <v>25645</v>
      </c>
      <c r="B4035">
        <v>261</v>
      </c>
      <c r="C4035">
        <v>6</v>
      </c>
      <c r="D4035">
        <v>4</v>
      </c>
      <c r="E4035">
        <v>1</v>
      </c>
      <c r="F4035">
        <v>19</v>
      </c>
      <c r="G4035">
        <v>15</v>
      </c>
      <c r="H4035">
        <v>481</v>
      </c>
    </row>
    <row r="4036" spans="1:8" x14ac:dyDescent="0.3">
      <c r="A4036">
        <v>24775</v>
      </c>
      <c r="B4036">
        <v>261</v>
      </c>
      <c r="C4036">
        <v>6</v>
      </c>
      <c r="D4036">
        <v>4</v>
      </c>
      <c r="E4036">
        <v>1</v>
      </c>
      <c r="F4036">
        <v>20</v>
      </c>
      <c r="G4036">
        <v>15</v>
      </c>
      <c r="H4036">
        <v>481</v>
      </c>
    </row>
    <row r="4037" spans="1:8" x14ac:dyDescent="0.3">
      <c r="A4037">
        <v>28850</v>
      </c>
      <c r="B4037">
        <v>261</v>
      </c>
      <c r="C4037">
        <v>6</v>
      </c>
      <c r="D4037">
        <v>4</v>
      </c>
      <c r="E4037">
        <v>1</v>
      </c>
      <c r="F4037">
        <v>19</v>
      </c>
      <c r="G4037">
        <v>15</v>
      </c>
      <c r="H4037">
        <v>481</v>
      </c>
    </row>
    <row r="4038" spans="1:8" x14ac:dyDescent="0.3">
      <c r="A4038">
        <v>30900</v>
      </c>
      <c r="B4038">
        <v>261</v>
      </c>
      <c r="C4038">
        <v>6</v>
      </c>
      <c r="D4038">
        <v>4</v>
      </c>
      <c r="E4038">
        <v>1</v>
      </c>
      <c r="F4038">
        <v>19</v>
      </c>
      <c r="G4038">
        <v>15</v>
      </c>
      <c r="H4038">
        <v>481</v>
      </c>
    </row>
    <row r="4039" spans="1:8" x14ac:dyDescent="0.3">
      <c r="A4039">
        <v>17520</v>
      </c>
      <c r="B4039">
        <v>152</v>
      </c>
      <c r="C4039">
        <v>4</v>
      </c>
      <c r="D4039">
        <v>4</v>
      </c>
      <c r="E4039">
        <v>1</v>
      </c>
      <c r="F4039">
        <v>23</v>
      </c>
      <c r="G4039">
        <v>19</v>
      </c>
      <c r="H4039">
        <v>481</v>
      </c>
    </row>
    <row r="4040" spans="1:8" x14ac:dyDescent="0.3">
      <c r="A4040">
        <v>25125</v>
      </c>
      <c r="B4040">
        <v>261</v>
      </c>
      <c r="C4040">
        <v>6</v>
      </c>
      <c r="D4040">
        <v>4</v>
      </c>
      <c r="E4040">
        <v>1</v>
      </c>
      <c r="F4040">
        <v>20</v>
      </c>
      <c r="G4040">
        <v>15</v>
      </c>
      <c r="H4040">
        <v>481</v>
      </c>
    </row>
    <row r="4041" spans="1:8" x14ac:dyDescent="0.3">
      <c r="A4041">
        <v>23245</v>
      </c>
      <c r="B4041">
        <v>261</v>
      </c>
      <c r="C4041">
        <v>6</v>
      </c>
      <c r="D4041">
        <v>4</v>
      </c>
      <c r="E4041">
        <v>1</v>
      </c>
      <c r="F4041">
        <v>20</v>
      </c>
      <c r="G4041">
        <v>15</v>
      </c>
      <c r="H4041">
        <v>481</v>
      </c>
    </row>
    <row r="4042" spans="1:8" x14ac:dyDescent="0.3">
      <c r="A4042">
        <v>27825</v>
      </c>
      <c r="B4042">
        <v>261</v>
      </c>
      <c r="C4042">
        <v>6</v>
      </c>
      <c r="D4042">
        <v>4</v>
      </c>
      <c r="E4042">
        <v>1</v>
      </c>
      <c r="F4042">
        <v>19</v>
      </c>
      <c r="G4042">
        <v>15</v>
      </c>
      <c r="H4042">
        <v>481</v>
      </c>
    </row>
    <row r="4043" spans="1:8" x14ac:dyDescent="0.3">
      <c r="A4043">
        <v>18825</v>
      </c>
      <c r="B4043">
        <v>152</v>
      </c>
      <c r="C4043">
        <v>4</v>
      </c>
      <c r="D4043">
        <v>4</v>
      </c>
      <c r="E4043">
        <v>1</v>
      </c>
      <c r="F4043">
        <v>23</v>
      </c>
      <c r="G4043">
        <v>19</v>
      </c>
      <c r="H4043">
        <v>481</v>
      </c>
    </row>
    <row r="4044" spans="1:8" x14ac:dyDescent="0.3">
      <c r="A4044">
        <v>25979</v>
      </c>
      <c r="B4044">
        <v>261</v>
      </c>
      <c r="C4044">
        <v>6</v>
      </c>
      <c r="D4044">
        <v>4</v>
      </c>
      <c r="E4044">
        <v>1</v>
      </c>
      <c r="F4044">
        <v>19</v>
      </c>
      <c r="G4044">
        <v>14</v>
      </c>
      <c r="H4044">
        <v>481</v>
      </c>
    </row>
    <row r="4045" spans="1:8" x14ac:dyDescent="0.3">
      <c r="A4045">
        <v>25279</v>
      </c>
      <c r="B4045">
        <v>261</v>
      </c>
      <c r="C4045">
        <v>6</v>
      </c>
      <c r="D4045">
        <v>4</v>
      </c>
      <c r="E4045">
        <v>1</v>
      </c>
      <c r="F4045">
        <v>20</v>
      </c>
      <c r="G4045">
        <v>15</v>
      </c>
      <c r="H4045">
        <v>481</v>
      </c>
    </row>
    <row r="4046" spans="1:8" x14ac:dyDescent="0.3">
      <c r="A4046">
        <v>28279</v>
      </c>
      <c r="B4046">
        <v>261</v>
      </c>
      <c r="C4046">
        <v>6</v>
      </c>
      <c r="D4046">
        <v>4</v>
      </c>
      <c r="E4046">
        <v>1</v>
      </c>
      <c r="F4046">
        <v>19</v>
      </c>
      <c r="G4046">
        <v>14</v>
      </c>
      <c r="H4046">
        <v>481</v>
      </c>
    </row>
    <row r="4047" spans="1:8" x14ac:dyDescent="0.3">
      <c r="A4047">
        <v>17595</v>
      </c>
      <c r="B4047">
        <v>152</v>
      </c>
      <c r="C4047">
        <v>4</v>
      </c>
      <c r="D4047">
        <v>4</v>
      </c>
      <c r="E4047">
        <v>1</v>
      </c>
      <c r="F4047">
        <v>23</v>
      </c>
      <c r="G4047">
        <v>19</v>
      </c>
      <c r="H4047">
        <v>481</v>
      </c>
    </row>
    <row r="4048" spans="1:8" x14ac:dyDescent="0.3">
      <c r="A4048">
        <v>29150</v>
      </c>
      <c r="B4048">
        <v>261</v>
      </c>
      <c r="C4048">
        <v>6</v>
      </c>
      <c r="D4048">
        <v>4</v>
      </c>
      <c r="E4048">
        <v>1</v>
      </c>
      <c r="F4048">
        <v>19</v>
      </c>
      <c r="G4048">
        <v>14</v>
      </c>
      <c r="H4048">
        <v>481</v>
      </c>
    </row>
    <row r="4049" spans="1:8" x14ac:dyDescent="0.3">
      <c r="A4049">
        <v>22479</v>
      </c>
      <c r="B4049">
        <v>152</v>
      </c>
      <c r="C4049">
        <v>4</v>
      </c>
      <c r="D4049">
        <v>4</v>
      </c>
      <c r="E4049">
        <v>1</v>
      </c>
      <c r="F4049">
        <v>22</v>
      </c>
      <c r="G4049">
        <v>17</v>
      </c>
      <c r="H4049">
        <v>481</v>
      </c>
    </row>
    <row r="4050" spans="1:8" x14ac:dyDescent="0.3">
      <c r="A4050">
        <v>19299</v>
      </c>
      <c r="B4050">
        <v>152</v>
      </c>
      <c r="C4050">
        <v>4</v>
      </c>
      <c r="D4050">
        <v>4</v>
      </c>
      <c r="E4050">
        <v>1</v>
      </c>
      <c r="F4050">
        <v>23</v>
      </c>
      <c r="G4050">
        <v>19</v>
      </c>
      <c r="H4050">
        <v>481</v>
      </c>
    </row>
    <row r="4051" spans="1:8" x14ac:dyDescent="0.3">
      <c r="A4051">
        <v>17899</v>
      </c>
      <c r="B4051">
        <v>152</v>
      </c>
      <c r="C4051">
        <v>4</v>
      </c>
      <c r="D4051">
        <v>4</v>
      </c>
      <c r="E4051">
        <v>1</v>
      </c>
      <c r="F4051">
        <v>23</v>
      </c>
      <c r="G4051">
        <v>19</v>
      </c>
      <c r="H4051">
        <v>481</v>
      </c>
    </row>
    <row r="4052" spans="1:8" x14ac:dyDescent="0.3">
      <c r="A4052">
        <v>28699</v>
      </c>
      <c r="B4052">
        <v>261</v>
      </c>
      <c r="C4052">
        <v>6</v>
      </c>
      <c r="D4052">
        <v>4</v>
      </c>
      <c r="E4052">
        <v>1</v>
      </c>
      <c r="F4052">
        <v>19</v>
      </c>
      <c r="G4052">
        <v>15</v>
      </c>
      <c r="H4052">
        <v>481</v>
      </c>
    </row>
    <row r="4053" spans="1:8" x14ac:dyDescent="0.3">
      <c r="A4053">
        <v>25699</v>
      </c>
      <c r="B4053">
        <v>261</v>
      </c>
      <c r="C4053">
        <v>6</v>
      </c>
      <c r="D4053">
        <v>4</v>
      </c>
      <c r="E4053">
        <v>1</v>
      </c>
      <c r="F4053">
        <v>20</v>
      </c>
      <c r="G4053">
        <v>15</v>
      </c>
      <c r="H4053">
        <v>481</v>
      </c>
    </row>
    <row r="4054" spans="1:8" x14ac:dyDescent="0.3">
      <c r="A4054">
        <v>22799</v>
      </c>
      <c r="B4054">
        <v>152</v>
      </c>
      <c r="C4054">
        <v>4</v>
      </c>
      <c r="D4054">
        <v>4</v>
      </c>
      <c r="E4054">
        <v>1</v>
      </c>
      <c r="F4054">
        <v>22</v>
      </c>
      <c r="G4054">
        <v>17</v>
      </c>
      <c r="H4054">
        <v>481</v>
      </c>
    </row>
    <row r="4055" spans="1:8" x14ac:dyDescent="0.3">
      <c r="A4055">
        <v>29550</v>
      </c>
      <c r="B4055">
        <v>261</v>
      </c>
      <c r="C4055">
        <v>6</v>
      </c>
      <c r="D4055">
        <v>4</v>
      </c>
      <c r="E4055">
        <v>1</v>
      </c>
      <c r="F4055">
        <v>19</v>
      </c>
      <c r="G4055">
        <v>15</v>
      </c>
      <c r="H4055">
        <v>481</v>
      </c>
    </row>
    <row r="4056" spans="1:8" x14ac:dyDescent="0.3">
      <c r="A4056">
        <v>26299</v>
      </c>
      <c r="B4056">
        <v>261</v>
      </c>
      <c r="C4056">
        <v>6</v>
      </c>
      <c r="D4056">
        <v>4</v>
      </c>
      <c r="E4056">
        <v>1</v>
      </c>
      <c r="F4056">
        <v>19</v>
      </c>
      <c r="G4056">
        <v>14</v>
      </c>
      <c r="H4056">
        <v>481</v>
      </c>
    </row>
    <row r="4057" spans="1:8" x14ac:dyDescent="0.3">
      <c r="A4057">
        <v>26270</v>
      </c>
      <c r="B4057">
        <v>182</v>
      </c>
      <c r="C4057">
        <v>4</v>
      </c>
      <c r="D4057">
        <v>4</v>
      </c>
      <c r="E4057">
        <v>1</v>
      </c>
      <c r="F4057">
        <v>29</v>
      </c>
      <c r="G4057">
        <v>20</v>
      </c>
      <c r="H4057">
        <v>1385</v>
      </c>
    </row>
    <row r="4058" spans="1:8" x14ac:dyDescent="0.3">
      <c r="A4058">
        <v>26170</v>
      </c>
      <c r="B4058">
        <v>182</v>
      </c>
      <c r="C4058">
        <v>4</v>
      </c>
      <c r="D4058">
        <v>4</v>
      </c>
      <c r="E4058">
        <v>1</v>
      </c>
      <c r="F4058">
        <v>32</v>
      </c>
      <c r="G4058">
        <v>22</v>
      </c>
      <c r="H4058">
        <v>1385</v>
      </c>
    </row>
    <row r="4059" spans="1:8" x14ac:dyDescent="0.3">
      <c r="A4059">
        <v>27920</v>
      </c>
      <c r="B4059">
        <v>182</v>
      </c>
      <c r="C4059">
        <v>4</v>
      </c>
      <c r="D4059">
        <v>4</v>
      </c>
      <c r="E4059">
        <v>1</v>
      </c>
      <c r="F4059">
        <v>29</v>
      </c>
      <c r="G4059">
        <v>20</v>
      </c>
      <c r="H4059">
        <v>1385</v>
      </c>
    </row>
    <row r="4060" spans="1:8" x14ac:dyDescent="0.3">
      <c r="A4060">
        <v>28170</v>
      </c>
      <c r="B4060">
        <v>182</v>
      </c>
      <c r="C4060">
        <v>4</v>
      </c>
      <c r="D4060">
        <v>4</v>
      </c>
      <c r="E4060">
        <v>1</v>
      </c>
      <c r="F4060">
        <v>32</v>
      </c>
      <c r="G4060">
        <v>22</v>
      </c>
      <c r="H4060">
        <v>1385</v>
      </c>
    </row>
    <row r="4061" spans="1:8" x14ac:dyDescent="0.3">
      <c r="A4061">
        <v>31920</v>
      </c>
      <c r="B4061">
        <v>182</v>
      </c>
      <c r="C4061">
        <v>4</v>
      </c>
      <c r="D4061">
        <v>4</v>
      </c>
      <c r="E4061">
        <v>1</v>
      </c>
      <c r="F4061">
        <v>32</v>
      </c>
      <c r="G4061">
        <v>22</v>
      </c>
      <c r="H4061">
        <v>1385</v>
      </c>
    </row>
    <row r="4062" spans="1:8" x14ac:dyDescent="0.3">
      <c r="A4062">
        <v>33670</v>
      </c>
      <c r="B4062">
        <v>182</v>
      </c>
      <c r="C4062">
        <v>4</v>
      </c>
      <c r="D4062">
        <v>4</v>
      </c>
      <c r="E4062">
        <v>1</v>
      </c>
      <c r="F4062">
        <v>29</v>
      </c>
      <c r="G4062">
        <v>20</v>
      </c>
      <c r="H4062">
        <v>1385</v>
      </c>
    </row>
    <row r="4063" spans="1:8" x14ac:dyDescent="0.3">
      <c r="A4063">
        <v>24520</v>
      </c>
      <c r="B4063">
        <v>182</v>
      </c>
      <c r="C4063">
        <v>4</v>
      </c>
      <c r="D4063">
        <v>4</v>
      </c>
      <c r="E4063">
        <v>1</v>
      </c>
      <c r="F4063">
        <v>32</v>
      </c>
      <c r="G4063">
        <v>22</v>
      </c>
      <c r="H4063">
        <v>1385</v>
      </c>
    </row>
    <row r="4064" spans="1:8" x14ac:dyDescent="0.3">
      <c r="A4064">
        <v>22120</v>
      </c>
      <c r="B4064">
        <v>182</v>
      </c>
      <c r="C4064">
        <v>4</v>
      </c>
      <c r="D4064">
        <v>4</v>
      </c>
      <c r="E4064">
        <v>1</v>
      </c>
      <c r="F4064">
        <v>32</v>
      </c>
      <c r="G4064">
        <v>22</v>
      </c>
      <c r="H4064">
        <v>1385</v>
      </c>
    </row>
    <row r="4065" spans="1:8" x14ac:dyDescent="0.3">
      <c r="A4065">
        <v>29920</v>
      </c>
      <c r="B4065">
        <v>182</v>
      </c>
      <c r="C4065">
        <v>4</v>
      </c>
      <c r="D4065">
        <v>4</v>
      </c>
      <c r="E4065">
        <v>1</v>
      </c>
      <c r="F4065">
        <v>29</v>
      </c>
      <c r="G4065">
        <v>20</v>
      </c>
      <c r="H4065">
        <v>1385</v>
      </c>
    </row>
    <row r="4066" spans="1:8" x14ac:dyDescent="0.3">
      <c r="A4066">
        <v>22600</v>
      </c>
      <c r="B4066">
        <v>182</v>
      </c>
      <c r="C4066">
        <v>4</v>
      </c>
      <c r="D4066">
        <v>4</v>
      </c>
      <c r="E4066">
        <v>1</v>
      </c>
      <c r="F4066">
        <v>32</v>
      </c>
      <c r="G4066">
        <v>22</v>
      </c>
      <c r="H4066">
        <v>1385</v>
      </c>
    </row>
    <row r="4067" spans="1:8" x14ac:dyDescent="0.3">
      <c r="A4067">
        <v>31490</v>
      </c>
      <c r="B4067">
        <v>182</v>
      </c>
      <c r="C4067">
        <v>4</v>
      </c>
      <c r="D4067">
        <v>4</v>
      </c>
      <c r="E4067">
        <v>1</v>
      </c>
      <c r="F4067">
        <v>29</v>
      </c>
      <c r="G4067">
        <v>20</v>
      </c>
      <c r="H4067">
        <v>1385</v>
      </c>
    </row>
    <row r="4068" spans="1:8" x14ac:dyDescent="0.3">
      <c r="A4068">
        <v>29740</v>
      </c>
      <c r="B4068">
        <v>182</v>
      </c>
      <c r="C4068">
        <v>4</v>
      </c>
      <c r="D4068">
        <v>4</v>
      </c>
      <c r="E4068">
        <v>1</v>
      </c>
      <c r="F4068">
        <v>32</v>
      </c>
      <c r="G4068">
        <v>22</v>
      </c>
      <c r="H4068">
        <v>1385</v>
      </c>
    </row>
    <row r="4069" spans="1:8" x14ac:dyDescent="0.3">
      <c r="A4069">
        <v>26960</v>
      </c>
      <c r="B4069">
        <v>182</v>
      </c>
      <c r="C4069">
        <v>4</v>
      </c>
      <c r="D4069">
        <v>4</v>
      </c>
      <c r="E4069">
        <v>1</v>
      </c>
      <c r="F4069">
        <v>29</v>
      </c>
      <c r="G4069">
        <v>20</v>
      </c>
      <c r="H4069">
        <v>1385</v>
      </c>
    </row>
    <row r="4070" spans="1:8" x14ac:dyDescent="0.3">
      <c r="A4070">
        <v>28200</v>
      </c>
      <c r="B4070">
        <v>182</v>
      </c>
      <c r="C4070">
        <v>4</v>
      </c>
      <c r="D4070">
        <v>4</v>
      </c>
      <c r="E4070">
        <v>1</v>
      </c>
      <c r="F4070">
        <v>29</v>
      </c>
      <c r="G4070">
        <v>20</v>
      </c>
      <c r="H4070">
        <v>1385</v>
      </c>
    </row>
    <row r="4071" spans="1:8" x14ac:dyDescent="0.3">
      <c r="A4071">
        <v>25210</v>
      </c>
      <c r="B4071">
        <v>182</v>
      </c>
      <c r="C4071">
        <v>4</v>
      </c>
      <c r="D4071">
        <v>4</v>
      </c>
      <c r="E4071">
        <v>1</v>
      </c>
      <c r="F4071">
        <v>32</v>
      </c>
      <c r="G4071">
        <v>22</v>
      </c>
      <c r="H4071">
        <v>1385</v>
      </c>
    </row>
    <row r="4072" spans="1:8" x14ac:dyDescent="0.3">
      <c r="A4072">
        <v>26450</v>
      </c>
      <c r="B4072">
        <v>182</v>
      </c>
      <c r="C4072">
        <v>4</v>
      </c>
      <c r="D4072">
        <v>4</v>
      </c>
      <c r="E4072">
        <v>1</v>
      </c>
      <c r="F4072">
        <v>32</v>
      </c>
      <c r="G4072">
        <v>22</v>
      </c>
      <c r="H4072">
        <v>1385</v>
      </c>
    </row>
    <row r="4073" spans="1:8" x14ac:dyDescent="0.3">
      <c r="A4073">
        <v>25510</v>
      </c>
      <c r="B4073">
        <v>182</v>
      </c>
      <c r="C4073">
        <v>4</v>
      </c>
      <c r="D4073">
        <v>4</v>
      </c>
      <c r="E4073">
        <v>1</v>
      </c>
      <c r="F4073">
        <v>32</v>
      </c>
      <c r="G4073">
        <v>22</v>
      </c>
      <c r="H4073">
        <v>1385</v>
      </c>
    </row>
    <row r="4074" spans="1:8" x14ac:dyDescent="0.3">
      <c r="A4074">
        <v>27260</v>
      </c>
      <c r="B4074">
        <v>182</v>
      </c>
      <c r="C4074">
        <v>4</v>
      </c>
      <c r="D4074">
        <v>4</v>
      </c>
      <c r="E4074">
        <v>1</v>
      </c>
      <c r="F4074">
        <v>28</v>
      </c>
      <c r="G4074">
        <v>20</v>
      </c>
      <c r="H4074">
        <v>1385</v>
      </c>
    </row>
    <row r="4075" spans="1:8" x14ac:dyDescent="0.3">
      <c r="A4075">
        <v>26750</v>
      </c>
      <c r="B4075">
        <v>182</v>
      </c>
      <c r="C4075">
        <v>4</v>
      </c>
      <c r="D4075">
        <v>4</v>
      </c>
      <c r="E4075">
        <v>1</v>
      </c>
      <c r="F4075">
        <v>32</v>
      </c>
      <c r="G4075">
        <v>22</v>
      </c>
      <c r="H4075">
        <v>1385</v>
      </c>
    </row>
    <row r="4076" spans="1:8" x14ac:dyDescent="0.3">
      <c r="A4076">
        <v>23100</v>
      </c>
      <c r="B4076">
        <v>182</v>
      </c>
      <c r="C4076">
        <v>4</v>
      </c>
      <c r="D4076">
        <v>4</v>
      </c>
      <c r="E4076">
        <v>1</v>
      </c>
      <c r="F4076">
        <v>32</v>
      </c>
      <c r="G4076">
        <v>22</v>
      </c>
      <c r="H4076">
        <v>1385</v>
      </c>
    </row>
    <row r="4077" spans="1:8" x14ac:dyDescent="0.3">
      <c r="A4077">
        <v>31790</v>
      </c>
      <c r="B4077">
        <v>182</v>
      </c>
      <c r="C4077">
        <v>4</v>
      </c>
      <c r="D4077">
        <v>4</v>
      </c>
      <c r="E4077">
        <v>1</v>
      </c>
      <c r="F4077">
        <v>28</v>
      </c>
      <c r="G4077">
        <v>20</v>
      </c>
      <c r="H4077">
        <v>1385</v>
      </c>
    </row>
    <row r="4078" spans="1:8" x14ac:dyDescent="0.3">
      <c r="A4078">
        <v>30040</v>
      </c>
      <c r="B4078">
        <v>182</v>
      </c>
      <c r="C4078">
        <v>4</v>
      </c>
      <c r="D4078">
        <v>4</v>
      </c>
      <c r="E4078">
        <v>1</v>
      </c>
      <c r="F4078">
        <v>32</v>
      </c>
      <c r="G4078">
        <v>22</v>
      </c>
      <c r="H4078">
        <v>1385</v>
      </c>
    </row>
    <row r="4079" spans="1:8" x14ac:dyDescent="0.3">
      <c r="A4079">
        <v>28500</v>
      </c>
      <c r="B4079">
        <v>182</v>
      </c>
      <c r="C4079">
        <v>4</v>
      </c>
      <c r="D4079">
        <v>4</v>
      </c>
      <c r="E4079">
        <v>1</v>
      </c>
      <c r="F4079">
        <v>28</v>
      </c>
      <c r="G4079">
        <v>20</v>
      </c>
      <c r="H4079">
        <v>1385</v>
      </c>
    </row>
    <row r="4080" spans="1:8" x14ac:dyDescent="0.3">
      <c r="A4080">
        <v>61250</v>
      </c>
      <c r="B4080">
        <v>429</v>
      </c>
      <c r="C4080">
        <v>8</v>
      </c>
      <c r="D4080">
        <v>4</v>
      </c>
      <c r="E4080">
        <v>3</v>
      </c>
      <c r="F4080">
        <v>23</v>
      </c>
      <c r="G4080">
        <v>15</v>
      </c>
      <c r="H4080">
        <v>1439</v>
      </c>
    </row>
    <row r="4081" spans="1:8" x14ac:dyDescent="0.3">
      <c r="A4081">
        <v>68500</v>
      </c>
      <c r="B4081">
        <v>429</v>
      </c>
      <c r="C4081">
        <v>8</v>
      </c>
      <c r="D4081">
        <v>4</v>
      </c>
      <c r="E4081">
        <v>3</v>
      </c>
      <c r="F4081">
        <v>23</v>
      </c>
      <c r="G4081">
        <v>15</v>
      </c>
      <c r="H4081">
        <v>1439</v>
      </c>
    </row>
    <row r="4082" spans="1:8" x14ac:dyDescent="0.3">
      <c r="A4082">
        <v>61500</v>
      </c>
      <c r="B4082">
        <v>429</v>
      </c>
      <c r="C4082">
        <v>8</v>
      </c>
      <c r="D4082">
        <v>4</v>
      </c>
      <c r="E4082">
        <v>3</v>
      </c>
      <c r="F4082">
        <v>23</v>
      </c>
      <c r="G4082">
        <v>15</v>
      </c>
      <c r="H4082">
        <v>1439</v>
      </c>
    </row>
    <row r="4083" spans="1:8" x14ac:dyDescent="0.3">
      <c r="A4083">
        <v>68750</v>
      </c>
      <c r="B4083">
        <v>429</v>
      </c>
      <c r="C4083">
        <v>8</v>
      </c>
      <c r="D4083">
        <v>4</v>
      </c>
      <c r="E4083">
        <v>3</v>
      </c>
      <c r="F4083">
        <v>23</v>
      </c>
      <c r="G4083">
        <v>15</v>
      </c>
      <c r="H4083">
        <v>1439</v>
      </c>
    </row>
    <row r="4084" spans="1:8" x14ac:dyDescent="0.3">
      <c r="A4084">
        <v>68750</v>
      </c>
      <c r="B4084">
        <v>429</v>
      </c>
      <c r="C4084">
        <v>8</v>
      </c>
      <c r="D4084">
        <v>4</v>
      </c>
      <c r="E4084">
        <v>3</v>
      </c>
      <c r="F4084">
        <v>23</v>
      </c>
      <c r="G4084">
        <v>15</v>
      </c>
      <c r="H4084">
        <v>1439</v>
      </c>
    </row>
    <row r="4085" spans="1:8" x14ac:dyDescent="0.3">
      <c r="A4085">
        <v>61500</v>
      </c>
      <c r="B4085">
        <v>429</v>
      </c>
      <c r="C4085">
        <v>8</v>
      </c>
      <c r="D4085">
        <v>4</v>
      </c>
      <c r="E4085">
        <v>3</v>
      </c>
      <c r="F4085">
        <v>23</v>
      </c>
      <c r="G4085">
        <v>15</v>
      </c>
      <c r="H4085">
        <v>1439</v>
      </c>
    </row>
    <row r="4086" spans="1:8" x14ac:dyDescent="0.3">
      <c r="A4086">
        <v>2000</v>
      </c>
      <c r="B4086">
        <v>156</v>
      </c>
      <c r="C4086">
        <v>6</v>
      </c>
      <c r="D4086">
        <v>4</v>
      </c>
      <c r="E4086">
        <v>1</v>
      </c>
      <c r="F4086">
        <v>24</v>
      </c>
      <c r="G4086">
        <v>17</v>
      </c>
      <c r="H4086">
        <v>454</v>
      </c>
    </row>
    <row r="4087" spans="1:8" x14ac:dyDescent="0.3">
      <c r="A4087">
        <v>2000</v>
      </c>
      <c r="B4087">
        <v>156</v>
      </c>
      <c r="C4087">
        <v>6</v>
      </c>
      <c r="D4087">
        <v>4</v>
      </c>
      <c r="E4087">
        <v>1</v>
      </c>
      <c r="F4087">
        <v>23</v>
      </c>
      <c r="G4087">
        <v>17</v>
      </c>
      <c r="H4087">
        <v>454</v>
      </c>
    </row>
    <row r="4088" spans="1:8" x14ac:dyDescent="0.3">
      <c r="A4088">
        <v>40580</v>
      </c>
      <c r="B4088">
        <v>200</v>
      </c>
      <c r="C4088">
        <v>4</v>
      </c>
      <c r="D4088">
        <v>4</v>
      </c>
      <c r="E4088">
        <v>2</v>
      </c>
      <c r="F4088">
        <v>39</v>
      </c>
      <c r="G4088">
        <v>40</v>
      </c>
      <c r="H4088">
        <v>454</v>
      </c>
    </row>
    <row r="4089" spans="1:8" x14ac:dyDescent="0.3">
      <c r="A4089">
        <v>41020</v>
      </c>
      <c r="B4089">
        <v>200</v>
      </c>
      <c r="C4089">
        <v>4</v>
      </c>
      <c r="D4089">
        <v>4</v>
      </c>
      <c r="E4089">
        <v>2</v>
      </c>
      <c r="F4089">
        <v>39</v>
      </c>
      <c r="G4089">
        <v>40</v>
      </c>
      <c r="H4089">
        <v>454</v>
      </c>
    </row>
    <row r="4090" spans="1:8" x14ac:dyDescent="0.3">
      <c r="A4090">
        <v>41820</v>
      </c>
      <c r="B4090">
        <v>200</v>
      </c>
      <c r="C4090">
        <v>4</v>
      </c>
      <c r="D4090">
        <v>4</v>
      </c>
      <c r="E4090">
        <v>2</v>
      </c>
      <c r="F4090">
        <v>39</v>
      </c>
      <c r="G4090">
        <v>40</v>
      </c>
      <c r="H4090">
        <v>454</v>
      </c>
    </row>
    <row r="4091" spans="1:8" x14ac:dyDescent="0.3">
      <c r="A4091">
        <v>31505</v>
      </c>
      <c r="B4091">
        <v>210</v>
      </c>
      <c r="C4091">
        <v>6</v>
      </c>
      <c r="D4091">
        <v>4</v>
      </c>
      <c r="E4091">
        <v>2</v>
      </c>
      <c r="F4091">
        <v>24</v>
      </c>
      <c r="G4091">
        <v>17</v>
      </c>
      <c r="H4091">
        <v>454</v>
      </c>
    </row>
    <row r="4092" spans="1:8" x14ac:dyDescent="0.3">
      <c r="A4092">
        <v>31505</v>
      </c>
      <c r="B4092">
        <v>210</v>
      </c>
      <c r="C4092">
        <v>6</v>
      </c>
      <c r="D4092">
        <v>4</v>
      </c>
      <c r="E4092">
        <v>2</v>
      </c>
      <c r="F4092">
        <v>27</v>
      </c>
      <c r="G4092">
        <v>18</v>
      </c>
      <c r="H4092">
        <v>454</v>
      </c>
    </row>
    <row r="4093" spans="1:8" x14ac:dyDescent="0.3">
      <c r="A4093">
        <v>31725</v>
      </c>
      <c r="B4093">
        <v>210</v>
      </c>
      <c r="C4093">
        <v>6</v>
      </c>
      <c r="D4093">
        <v>4</v>
      </c>
      <c r="E4093">
        <v>2</v>
      </c>
      <c r="F4093">
        <v>27</v>
      </c>
      <c r="G4093">
        <v>18</v>
      </c>
      <c r="H4093">
        <v>454</v>
      </c>
    </row>
    <row r="4094" spans="1:8" x14ac:dyDescent="0.3">
      <c r="A4094">
        <v>31725</v>
      </c>
      <c r="B4094">
        <v>225</v>
      </c>
      <c r="C4094">
        <v>6</v>
      </c>
      <c r="D4094">
        <v>4</v>
      </c>
      <c r="E4094">
        <v>2</v>
      </c>
      <c r="F4094">
        <v>27</v>
      </c>
      <c r="G4094">
        <v>18</v>
      </c>
      <c r="H4094">
        <v>454</v>
      </c>
    </row>
    <row r="4095" spans="1:8" x14ac:dyDescent="0.3">
      <c r="A4095">
        <v>32175</v>
      </c>
      <c r="B4095">
        <v>225</v>
      </c>
      <c r="C4095">
        <v>6</v>
      </c>
      <c r="D4095">
        <v>4</v>
      </c>
      <c r="E4095">
        <v>2</v>
      </c>
      <c r="F4095">
        <v>27</v>
      </c>
      <c r="G4095">
        <v>18</v>
      </c>
      <c r="H4095">
        <v>454</v>
      </c>
    </row>
    <row r="4096" spans="1:8" x14ac:dyDescent="0.3">
      <c r="A4096">
        <v>32300</v>
      </c>
      <c r="B4096">
        <v>218</v>
      </c>
      <c r="C4096">
        <v>6</v>
      </c>
      <c r="D4096">
        <v>4</v>
      </c>
      <c r="E4096">
        <v>2</v>
      </c>
      <c r="F4096">
        <v>27</v>
      </c>
      <c r="G4096">
        <v>18</v>
      </c>
      <c r="H4096">
        <v>454</v>
      </c>
    </row>
    <row r="4097" spans="1:8" x14ac:dyDescent="0.3">
      <c r="A4097">
        <v>37700</v>
      </c>
      <c r="B4097">
        <v>268</v>
      </c>
      <c r="C4097">
        <v>6</v>
      </c>
      <c r="D4097">
        <v>4</v>
      </c>
      <c r="E4097">
        <v>2</v>
      </c>
      <c r="F4097">
        <v>31</v>
      </c>
      <c r="G4097">
        <v>21</v>
      </c>
      <c r="H4097">
        <v>454</v>
      </c>
    </row>
    <row r="4098" spans="1:8" x14ac:dyDescent="0.3">
      <c r="A4098">
        <v>40440</v>
      </c>
      <c r="B4098">
        <v>268</v>
      </c>
      <c r="C4098">
        <v>6</v>
      </c>
      <c r="D4098">
        <v>4</v>
      </c>
      <c r="E4098">
        <v>2</v>
      </c>
      <c r="F4098">
        <v>31</v>
      </c>
      <c r="G4098">
        <v>21</v>
      </c>
      <c r="H4098">
        <v>454</v>
      </c>
    </row>
    <row r="4099" spans="1:8" x14ac:dyDescent="0.3">
      <c r="A4099">
        <v>38100</v>
      </c>
      <c r="B4099">
        <v>268</v>
      </c>
      <c r="C4099">
        <v>6</v>
      </c>
      <c r="D4099">
        <v>4</v>
      </c>
      <c r="E4099">
        <v>2</v>
      </c>
      <c r="F4099">
        <v>31</v>
      </c>
      <c r="G4099">
        <v>21</v>
      </c>
      <c r="H4099">
        <v>454</v>
      </c>
    </row>
    <row r="4100" spans="1:8" x14ac:dyDescent="0.3">
      <c r="A4100">
        <v>38900</v>
      </c>
      <c r="B4100">
        <v>268</v>
      </c>
      <c r="C4100">
        <v>6</v>
      </c>
      <c r="D4100">
        <v>4</v>
      </c>
      <c r="E4100">
        <v>2</v>
      </c>
      <c r="F4100">
        <v>30</v>
      </c>
      <c r="G4100">
        <v>21</v>
      </c>
      <c r="H4100">
        <v>454</v>
      </c>
    </row>
    <row r="4101" spans="1:8" x14ac:dyDescent="0.3">
      <c r="A4101">
        <v>85795</v>
      </c>
      <c r="B4101">
        <v>420</v>
      </c>
      <c r="C4101">
        <v>8</v>
      </c>
      <c r="D4101">
        <v>4</v>
      </c>
      <c r="E4101">
        <v>3</v>
      </c>
      <c r="F4101">
        <v>20</v>
      </c>
      <c r="G4101">
        <v>14</v>
      </c>
      <c r="H4101">
        <v>1624</v>
      </c>
    </row>
    <row r="4102" spans="1:8" x14ac:dyDescent="0.3">
      <c r="A4102">
        <v>83195</v>
      </c>
      <c r="B4102">
        <v>420</v>
      </c>
      <c r="C4102">
        <v>8</v>
      </c>
      <c r="D4102">
        <v>4</v>
      </c>
      <c r="E4102">
        <v>3</v>
      </c>
      <c r="F4102">
        <v>21</v>
      </c>
      <c r="G4102">
        <v>15</v>
      </c>
      <c r="H4102">
        <v>1624</v>
      </c>
    </row>
    <row r="4103" spans="1:8" x14ac:dyDescent="0.3">
      <c r="A4103">
        <v>78695</v>
      </c>
      <c r="B4103">
        <v>420</v>
      </c>
      <c r="C4103">
        <v>8</v>
      </c>
      <c r="D4103">
        <v>4</v>
      </c>
      <c r="E4103">
        <v>3</v>
      </c>
      <c r="F4103">
        <v>21</v>
      </c>
      <c r="G4103">
        <v>15</v>
      </c>
      <c r="H4103">
        <v>1624</v>
      </c>
    </row>
    <row r="4104" spans="1:8" x14ac:dyDescent="0.3">
      <c r="A4104">
        <v>87070</v>
      </c>
      <c r="B4104">
        <v>420</v>
      </c>
      <c r="C4104">
        <v>8</v>
      </c>
      <c r="D4104">
        <v>4</v>
      </c>
      <c r="E4104">
        <v>3</v>
      </c>
      <c r="F4104">
        <v>20</v>
      </c>
      <c r="G4104">
        <v>14</v>
      </c>
      <c r="H4104">
        <v>1624</v>
      </c>
    </row>
    <row r="4105" spans="1:8" x14ac:dyDescent="0.3">
      <c r="A4105">
        <v>77295</v>
      </c>
      <c r="B4105">
        <v>420</v>
      </c>
      <c r="C4105">
        <v>8</v>
      </c>
      <c r="D4105">
        <v>4</v>
      </c>
      <c r="E4105">
        <v>3</v>
      </c>
      <c r="F4105">
        <v>20</v>
      </c>
      <c r="G4105">
        <v>14</v>
      </c>
      <c r="H4105">
        <v>1624</v>
      </c>
    </row>
    <row r="4106" spans="1:8" x14ac:dyDescent="0.3">
      <c r="A4106">
        <v>74695</v>
      </c>
      <c r="B4106">
        <v>420</v>
      </c>
      <c r="C4106">
        <v>8</v>
      </c>
      <c r="D4106">
        <v>4</v>
      </c>
      <c r="E4106">
        <v>3</v>
      </c>
      <c r="F4106">
        <v>21</v>
      </c>
      <c r="G4106">
        <v>15</v>
      </c>
      <c r="H4106">
        <v>1624</v>
      </c>
    </row>
    <row r="4107" spans="1:8" x14ac:dyDescent="0.3">
      <c r="A4107">
        <v>82570</v>
      </c>
      <c r="B4107">
        <v>420</v>
      </c>
      <c r="C4107">
        <v>8</v>
      </c>
      <c r="D4107">
        <v>4</v>
      </c>
      <c r="E4107">
        <v>3</v>
      </c>
      <c r="F4107">
        <v>20</v>
      </c>
      <c r="G4107">
        <v>14</v>
      </c>
      <c r="H4107">
        <v>1624</v>
      </c>
    </row>
    <row r="4108" spans="1:8" x14ac:dyDescent="0.3">
      <c r="A4108">
        <v>92275</v>
      </c>
      <c r="B4108">
        <v>420</v>
      </c>
      <c r="C4108">
        <v>8</v>
      </c>
      <c r="D4108">
        <v>4</v>
      </c>
      <c r="E4108">
        <v>3</v>
      </c>
      <c r="F4108">
        <v>22</v>
      </c>
      <c r="G4108">
        <v>15</v>
      </c>
      <c r="H4108">
        <v>1624</v>
      </c>
    </row>
    <row r="4109" spans="1:8" x14ac:dyDescent="0.3">
      <c r="A4109">
        <v>75970</v>
      </c>
      <c r="B4109">
        <v>420</v>
      </c>
      <c r="C4109">
        <v>8</v>
      </c>
      <c r="D4109">
        <v>4</v>
      </c>
      <c r="E4109">
        <v>3</v>
      </c>
      <c r="F4109">
        <v>22</v>
      </c>
      <c r="G4109">
        <v>15</v>
      </c>
      <c r="H4109">
        <v>1624</v>
      </c>
    </row>
    <row r="4110" spans="1:8" x14ac:dyDescent="0.3">
      <c r="A4110">
        <v>81295</v>
      </c>
      <c r="B4110">
        <v>420</v>
      </c>
      <c r="C4110">
        <v>8</v>
      </c>
      <c r="D4110">
        <v>4</v>
      </c>
      <c r="E4110">
        <v>3</v>
      </c>
      <c r="F4110">
        <v>20</v>
      </c>
      <c r="G4110">
        <v>14</v>
      </c>
      <c r="H4110">
        <v>1624</v>
      </c>
    </row>
    <row r="4111" spans="1:8" x14ac:dyDescent="0.3">
      <c r="A4111">
        <v>84470</v>
      </c>
      <c r="B4111">
        <v>420</v>
      </c>
      <c r="C4111">
        <v>8</v>
      </c>
      <c r="D4111">
        <v>4</v>
      </c>
      <c r="E4111">
        <v>3</v>
      </c>
      <c r="F4111">
        <v>22</v>
      </c>
      <c r="G4111">
        <v>15</v>
      </c>
      <c r="H4111">
        <v>1624</v>
      </c>
    </row>
    <row r="4112" spans="1:8" x14ac:dyDescent="0.3">
      <c r="A4112">
        <v>78570</v>
      </c>
      <c r="B4112">
        <v>420</v>
      </c>
      <c r="C4112">
        <v>8</v>
      </c>
      <c r="D4112">
        <v>4</v>
      </c>
      <c r="E4112">
        <v>3</v>
      </c>
      <c r="F4112">
        <v>20</v>
      </c>
      <c r="G4112">
        <v>14</v>
      </c>
      <c r="H4112">
        <v>1624</v>
      </c>
    </row>
    <row r="4113" spans="1:8" x14ac:dyDescent="0.3">
      <c r="A4113">
        <v>94875</v>
      </c>
      <c r="B4113">
        <v>420</v>
      </c>
      <c r="C4113">
        <v>8</v>
      </c>
      <c r="D4113">
        <v>4</v>
      </c>
      <c r="E4113">
        <v>3</v>
      </c>
      <c r="F4113">
        <v>20</v>
      </c>
      <c r="G4113">
        <v>14</v>
      </c>
      <c r="H4113">
        <v>1624</v>
      </c>
    </row>
    <row r="4114" spans="1:8" x14ac:dyDescent="0.3">
      <c r="A4114">
        <v>79970</v>
      </c>
      <c r="B4114">
        <v>420</v>
      </c>
      <c r="C4114">
        <v>8</v>
      </c>
      <c r="D4114">
        <v>4</v>
      </c>
      <c r="E4114">
        <v>3</v>
      </c>
      <c r="F4114">
        <v>22</v>
      </c>
      <c r="G4114">
        <v>15</v>
      </c>
      <c r="H4114">
        <v>1624</v>
      </c>
    </row>
    <row r="4115" spans="1:8" x14ac:dyDescent="0.3">
      <c r="A4115">
        <v>80045</v>
      </c>
      <c r="B4115">
        <v>420</v>
      </c>
      <c r="C4115">
        <v>8</v>
      </c>
      <c r="D4115">
        <v>4</v>
      </c>
      <c r="E4115">
        <v>3</v>
      </c>
      <c r="F4115">
        <v>22</v>
      </c>
      <c r="G4115">
        <v>15</v>
      </c>
      <c r="H4115">
        <v>1624</v>
      </c>
    </row>
    <row r="4116" spans="1:8" x14ac:dyDescent="0.3">
      <c r="A4116">
        <v>82645</v>
      </c>
      <c r="B4116">
        <v>420</v>
      </c>
      <c r="C4116">
        <v>8</v>
      </c>
      <c r="D4116">
        <v>4</v>
      </c>
      <c r="E4116">
        <v>3</v>
      </c>
      <c r="F4116">
        <v>21</v>
      </c>
      <c r="G4116">
        <v>15</v>
      </c>
      <c r="H4116">
        <v>1624</v>
      </c>
    </row>
    <row r="4117" spans="1:8" x14ac:dyDescent="0.3">
      <c r="A4117">
        <v>87145</v>
      </c>
      <c r="B4117">
        <v>420</v>
      </c>
      <c r="C4117">
        <v>8</v>
      </c>
      <c r="D4117">
        <v>4</v>
      </c>
      <c r="E4117">
        <v>3</v>
      </c>
      <c r="F4117">
        <v>21</v>
      </c>
      <c r="G4117">
        <v>15</v>
      </c>
      <c r="H4117">
        <v>1624</v>
      </c>
    </row>
    <row r="4118" spans="1:8" x14ac:dyDescent="0.3">
      <c r="A4118">
        <v>75970</v>
      </c>
      <c r="B4118">
        <v>420</v>
      </c>
      <c r="C4118">
        <v>8</v>
      </c>
      <c r="D4118">
        <v>4</v>
      </c>
      <c r="E4118">
        <v>3</v>
      </c>
      <c r="F4118">
        <v>22</v>
      </c>
      <c r="G4118">
        <v>15</v>
      </c>
      <c r="H4118">
        <v>1624</v>
      </c>
    </row>
    <row r="4119" spans="1:8" x14ac:dyDescent="0.3">
      <c r="A4119">
        <v>78570</v>
      </c>
      <c r="B4119">
        <v>420</v>
      </c>
      <c r="C4119">
        <v>8</v>
      </c>
      <c r="D4119">
        <v>4</v>
      </c>
      <c r="E4119">
        <v>3</v>
      </c>
      <c r="F4119">
        <v>21</v>
      </c>
      <c r="G4119">
        <v>15</v>
      </c>
      <c r="H4119">
        <v>1624</v>
      </c>
    </row>
    <row r="4120" spans="1:8" x14ac:dyDescent="0.3">
      <c r="A4120">
        <v>84545</v>
      </c>
      <c r="B4120">
        <v>420</v>
      </c>
      <c r="C4120">
        <v>8</v>
      </c>
      <c r="D4120">
        <v>4</v>
      </c>
      <c r="E4120">
        <v>3</v>
      </c>
      <c r="F4120">
        <v>22</v>
      </c>
      <c r="G4120">
        <v>15</v>
      </c>
      <c r="H4120">
        <v>1624</v>
      </c>
    </row>
    <row r="4121" spans="1:8" x14ac:dyDescent="0.3">
      <c r="A4121">
        <v>92350</v>
      </c>
      <c r="B4121">
        <v>420</v>
      </c>
      <c r="C4121">
        <v>8</v>
      </c>
      <c r="D4121">
        <v>4</v>
      </c>
      <c r="E4121">
        <v>3</v>
      </c>
      <c r="F4121">
        <v>22</v>
      </c>
      <c r="G4121">
        <v>15</v>
      </c>
      <c r="H4121">
        <v>1624</v>
      </c>
    </row>
    <row r="4122" spans="1:8" x14ac:dyDescent="0.3">
      <c r="A4122">
        <v>94950</v>
      </c>
      <c r="B4122">
        <v>420</v>
      </c>
      <c r="C4122">
        <v>8</v>
      </c>
      <c r="D4122">
        <v>4</v>
      </c>
      <c r="E4122">
        <v>3</v>
      </c>
      <c r="F4122">
        <v>21</v>
      </c>
      <c r="G4122">
        <v>15</v>
      </c>
      <c r="H4122">
        <v>1624</v>
      </c>
    </row>
    <row r="4123" spans="1:8" x14ac:dyDescent="0.3">
      <c r="A4123">
        <v>83995</v>
      </c>
      <c r="B4123">
        <v>420</v>
      </c>
      <c r="C4123">
        <v>8</v>
      </c>
      <c r="D4123">
        <v>4</v>
      </c>
      <c r="E4123">
        <v>3</v>
      </c>
      <c r="F4123">
        <v>20</v>
      </c>
      <c r="G4123">
        <v>15</v>
      </c>
      <c r="H4123">
        <v>1624</v>
      </c>
    </row>
    <row r="4124" spans="1:8" x14ac:dyDescent="0.3">
      <c r="A4124">
        <v>95195</v>
      </c>
      <c r="B4124">
        <v>420</v>
      </c>
      <c r="C4124">
        <v>8</v>
      </c>
      <c r="D4124">
        <v>4</v>
      </c>
      <c r="E4124">
        <v>3</v>
      </c>
      <c r="F4124">
        <v>22</v>
      </c>
      <c r="G4124">
        <v>15</v>
      </c>
      <c r="H4124">
        <v>1624</v>
      </c>
    </row>
    <row r="4125" spans="1:8" x14ac:dyDescent="0.3">
      <c r="A4125">
        <v>81395</v>
      </c>
      <c r="B4125">
        <v>420</v>
      </c>
      <c r="C4125">
        <v>8</v>
      </c>
      <c r="D4125">
        <v>4</v>
      </c>
      <c r="E4125">
        <v>3</v>
      </c>
      <c r="F4125">
        <v>22</v>
      </c>
      <c r="G4125">
        <v>15</v>
      </c>
      <c r="H4125">
        <v>1624</v>
      </c>
    </row>
    <row r="4126" spans="1:8" x14ac:dyDescent="0.3">
      <c r="A4126">
        <v>88495</v>
      </c>
      <c r="B4126">
        <v>420</v>
      </c>
      <c r="C4126">
        <v>8</v>
      </c>
      <c r="D4126">
        <v>4</v>
      </c>
      <c r="E4126">
        <v>3</v>
      </c>
      <c r="F4126">
        <v>20</v>
      </c>
      <c r="G4126">
        <v>15</v>
      </c>
      <c r="H4126">
        <v>1624</v>
      </c>
    </row>
    <row r="4127" spans="1:8" x14ac:dyDescent="0.3">
      <c r="A4127">
        <v>78995</v>
      </c>
      <c r="B4127">
        <v>420</v>
      </c>
      <c r="C4127">
        <v>8</v>
      </c>
      <c r="D4127">
        <v>4</v>
      </c>
      <c r="E4127">
        <v>3</v>
      </c>
      <c r="F4127">
        <v>20</v>
      </c>
      <c r="G4127">
        <v>15</v>
      </c>
      <c r="H4127">
        <v>1624</v>
      </c>
    </row>
    <row r="4128" spans="1:8" x14ac:dyDescent="0.3">
      <c r="A4128">
        <v>76395</v>
      </c>
      <c r="B4128">
        <v>420</v>
      </c>
      <c r="C4128">
        <v>8</v>
      </c>
      <c r="D4128">
        <v>4</v>
      </c>
      <c r="E4128">
        <v>3</v>
      </c>
      <c r="F4128">
        <v>22</v>
      </c>
      <c r="G4128">
        <v>15</v>
      </c>
      <c r="H4128">
        <v>1624</v>
      </c>
    </row>
    <row r="4129" spans="1:8" x14ac:dyDescent="0.3">
      <c r="A4129">
        <v>97795</v>
      </c>
      <c r="B4129">
        <v>420</v>
      </c>
      <c r="C4129">
        <v>8</v>
      </c>
      <c r="D4129">
        <v>4</v>
      </c>
      <c r="E4129">
        <v>3</v>
      </c>
      <c r="F4129">
        <v>20</v>
      </c>
      <c r="G4129">
        <v>15</v>
      </c>
      <c r="H4129">
        <v>1624</v>
      </c>
    </row>
    <row r="4130" spans="1:8" x14ac:dyDescent="0.3">
      <c r="A4130">
        <v>85895</v>
      </c>
      <c r="B4130">
        <v>420</v>
      </c>
      <c r="C4130">
        <v>8</v>
      </c>
      <c r="D4130">
        <v>4</v>
      </c>
      <c r="E4130">
        <v>3</v>
      </c>
      <c r="F4130">
        <v>22</v>
      </c>
      <c r="G4130">
        <v>15</v>
      </c>
      <c r="H4130">
        <v>1624</v>
      </c>
    </row>
    <row r="4131" spans="1:8" x14ac:dyDescent="0.3">
      <c r="A4131">
        <v>67350</v>
      </c>
      <c r="B4131">
        <v>403</v>
      </c>
      <c r="C4131">
        <v>8</v>
      </c>
      <c r="D4131">
        <v>4</v>
      </c>
      <c r="E4131">
        <v>3</v>
      </c>
      <c r="F4131">
        <v>18</v>
      </c>
      <c r="G4131">
        <v>13</v>
      </c>
      <c r="H4131">
        <v>1624</v>
      </c>
    </row>
    <row r="4132" spans="1:8" x14ac:dyDescent="0.3">
      <c r="A4132">
        <v>69740</v>
      </c>
      <c r="B4132">
        <v>403</v>
      </c>
      <c r="C4132">
        <v>8</v>
      </c>
      <c r="D4132">
        <v>4</v>
      </c>
      <c r="E4132">
        <v>3</v>
      </c>
      <c r="F4132">
        <v>18</v>
      </c>
      <c r="G4132">
        <v>13</v>
      </c>
      <c r="H4132">
        <v>1624</v>
      </c>
    </row>
    <row r="4133" spans="1:8" x14ac:dyDescent="0.3">
      <c r="A4133">
        <v>62160</v>
      </c>
      <c r="B4133">
        <v>403</v>
      </c>
      <c r="C4133">
        <v>8</v>
      </c>
      <c r="D4133">
        <v>4</v>
      </c>
      <c r="E4133">
        <v>3</v>
      </c>
      <c r="F4133">
        <v>18</v>
      </c>
      <c r="G4133">
        <v>13</v>
      </c>
      <c r="H4133">
        <v>1624</v>
      </c>
    </row>
    <row r="4134" spans="1:8" x14ac:dyDescent="0.3">
      <c r="A4134">
        <v>69640</v>
      </c>
      <c r="B4134">
        <v>403</v>
      </c>
      <c r="C4134">
        <v>8</v>
      </c>
      <c r="D4134">
        <v>4</v>
      </c>
      <c r="E4134">
        <v>3</v>
      </c>
      <c r="F4134">
        <v>18</v>
      </c>
      <c r="G4134">
        <v>13</v>
      </c>
      <c r="H4134">
        <v>1624</v>
      </c>
    </row>
    <row r="4135" spans="1:8" x14ac:dyDescent="0.3">
      <c r="A4135">
        <v>63060</v>
      </c>
      <c r="B4135">
        <v>403</v>
      </c>
      <c r="C4135">
        <v>8</v>
      </c>
      <c r="D4135">
        <v>4</v>
      </c>
      <c r="E4135">
        <v>3</v>
      </c>
      <c r="F4135">
        <v>18</v>
      </c>
      <c r="G4135">
        <v>13</v>
      </c>
      <c r="H4135">
        <v>1624</v>
      </c>
    </row>
    <row r="4136" spans="1:8" x14ac:dyDescent="0.3">
      <c r="A4136">
        <v>67250</v>
      </c>
      <c r="B4136">
        <v>403</v>
      </c>
      <c r="C4136">
        <v>8</v>
      </c>
      <c r="D4136">
        <v>4</v>
      </c>
      <c r="E4136">
        <v>3</v>
      </c>
      <c r="F4136">
        <v>18</v>
      </c>
      <c r="G4136">
        <v>13</v>
      </c>
      <c r="H4136">
        <v>1624</v>
      </c>
    </row>
    <row r="4137" spans="1:8" x14ac:dyDescent="0.3">
      <c r="A4137">
        <v>69640</v>
      </c>
      <c r="B4137">
        <v>403</v>
      </c>
      <c r="C4137">
        <v>8</v>
      </c>
      <c r="D4137">
        <v>4</v>
      </c>
      <c r="E4137">
        <v>3</v>
      </c>
      <c r="F4137">
        <v>18</v>
      </c>
      <c r="G4137">
        <v>13</v>
      </c>
      <c r="H4137">
        <v>1624</v>
      </c>
    </row>
    <row r="4138" spans="1:8" x14ac:dyDescent="0.3">
      <c r="A4138">
        <v>63060</v>
      </c>
      <c r="B4138">
        <v>403</v>
      </c>
      <c r="C4138">
        <v>8</v>
      </c>
      <c r="D4138">
        <v>4</v>
      </c>
      <c r="E4138">
        <v>3</v>
      </c>
      <c r="F4138">
        <v>18</v>
      </c>
      <c r="G4138">
        <v>13</v>
      </c>
      <c r="H4138">
        <v>1624</v>
      </c>
    </row>
    <row r="4139" spans="1:8" x14ac:dyDescent="0.3">
      <c r="A4139">
        <v>67250</v>
      </c>
      <c r="B4139">
        <v>403</v>
      </c>
      <c r="C4139">
        <v>8</v>
      </c>
      <c r="D4139">
        <v>4</v>
      </c>
      <c r="E4139">
        <v>3</v>
      </c>
      <c r="F4139">
        <v>18</v>
      </c>
      <c r="G4139">
        <v>13</v>
      </c>
      <c r="H4139">
        <v>1624</v>
      </c>
    </row>
    <row r="4140" spans="1:8" x14ac:dyDescent="0.3">
      <c r="A4140">
        <v>88435</v>
      </c>
      <c r="B4140">
        <v>332</v>
      </c>
      <c r="C4140">
        <v>8</v>
      </c>
      <c r="D4140">
        <v>4</v>
      </c>
      <c r="E4140">
        <v>3</v>
      </c>
      <c r="F4140">
        <v>23</v>
      </c>
      <c r="G4140">
        <v>20</v>
      </c>
      <c r="H4140">
        <v>1624</v>
      </c>
    </row>
    <row r="4141" spans="1:8" x14ac:dyDescent="0.3">
      <c r="A4141">
        <v>76685</v>
      </c>
      <c r="B4141">
        <v>332</v>
      </c>
      <c r="C4141">
        <v>8</v>
      </c>
      <c r="D4141">
        <v>4</v>
      </c>
      <c r="E4141">
        <v>3</v>
      </c>
      <c r="F4141">
        <v>23</v>
      </c>
      <c r="G4141">
        <v>20</v>
      </c>
      <c r="H4141">
        <v>1624</v>
      </c>
    </row>
    <row r="4142" spans="1:8" x14ac:dyDescent="0.3">
      <c r="A4142">
        <v>85935</v>
      </c>
      <c r="B4142">
        <v>332</v>
      </c>
      <c r="C4142">
        <v>8</v>
      </c>
      <c r="D4142">
        <v>4</v>
      </c>
      <c r="E4142">
        <v>3</v>
      </c>
      <c r="F4142">
        <v>23</v>
      </c>
      <c r="G4142">
        <v>20</v>
      </c>
      <c r="H4142">
        <v>1624</v>
      </c>
    </row>
    <row r="4143" spans="1:8" x14ac:dyDescent="0.3">
      <c r="A4143">
        <v>74135</v>
      </c>
      <c r="B4143">
        <v>332</v>
      </c>
      <c r="C4143">
        <v>8</v>
      </c>
      <c r="D4143">
        <v>4</v>
      </c>
      <c r="E4143">
        <v>3</v>
      </c>
      <c r="F4143">
        <v>23</v>
      </c>
      <c r="G4143">
        <v>20</v>
      </c>
      <c r="H4143">
        <v>1624</v>
      </c>
    </row>
    <row r="4144" spans="1:8" x14ac:dyDescent="0.3">
      <c r="A4144">
        <v>76400</v>
      </c>
      <c r="B4144">
        <v>332</v>
      </c>
      <c r="C4144">
        <v>8</v>
      </c>
      <c r="D4144">
        <v>4</v>
      </c>
      <c r="E4144">
        <v>3</v>
      </c>
      <c r="F4144">
        <v>23</v>
      </c>
      <c r="G4144">
        <v>20</v>
      </c>
      <c r="H4144">
        <v>1624</v>
      </c>
    </row>
    <row r="4145" spans="1:8" x14ac:dyDescent="0.3">
      <c r="A4145">
        <v>83295</v>
      </c>
      <c r="B4145">
        <v>332</v>
      </c>
      <c r="C4145">
        <v>8</v>
      </c>
      <c r="D4145">
        <v>4</v>
      </c>
      <c r="E4145">
        <v>3</v>
      </c>
      <c r="F4145">
        <v>23</v>
      </c>
      <c r="G4145">
        <v>20</v>
      </c>
      <c r="H4145">
        <v>1624</v>
      </c>
    </row>
    <row r="4146" spans="1:8" x14ac:dyDescent="0.3">
      <c r="A4146">
        <v>85845</v>
      </c>
      <c r="B4146">
        <v>332</v>
      </c>
      <c r="C4146">
        <v>8</v>
      </c>
      <c r="D4146">
        <v>4</v>
      </c>
      <c r="E4146">
        <v>3</v>
      </c>
      <c r="F4146">
        <v>23</v>
      </c>
      <c r="G4146">
        <v>20</v>
      </c>
      <c r="H4146">
        <v>1624</v>
      </c>
    </row>
    <row r="4147" spans="1:8" x14ac:dyDescent="0.3">
      <c r="A4147">
        <v>73850</v>
      </c>
      <c r="B4147">
        <v>332</v>
      </c>
      <c r="C4147">
        <v>8</v>
      </c>
      <c r="D4147">
        <v>4</v>
      </c>
      <c r="E4147">
        <v>3</v>
      </c>
      <c r="F4147">
        <v>23</v>
      </c>
      <c r="G4147">
        <v>20</v>
      </c>
      <c r="H4147">
        <v>1624</v>
      </c>
    </row>
    <row r="4148" spans="1:8" x14ac:dyDescent="0.3">
      <c r="A4148">
        <v>74425</v>
      </c>
      <c r="B4148">
        <v>332</v>
      </c>
      <c r="C4148">
        <v>8</v>
      </c>
      <c r="D4148">
        <v>4</v>
      </c>
      <c r="E4148">
        <v>3</v>
      </c>
      <c r="F4148">
        <v>23</v>
      </c>
      <c r="G4148">
        <v>20</v>
      </c>
      <c r="H4148">
        <v>1624</v>
      </c>
    </row>
    <row r="4149" spans="1:8" x14ac:dyDescent="0.3">
      <c r="A4149">
        <v>83870</v>
      </c>
      <c r="B4149">
        <v>332</v>
      </c>
      <c r="C4149">
        <v>8</v>
      </c>
      <c r="D4149">
        <v>4</v>
      </c>
      <c r="E4149">
        <v>3</v>
      </c>
      <c r="F4149">
        <v>23</v>
      </c>
      <c r="G4149">
        <v>20</v>
      </c>
      <c r="H4149">
        <v>1624</v>
      </c>
    </row>
    <row r="4150" spans="1:8" x14ac:dyDescent="0.3">
      <c r="A4150">
        <v>76975</v>
      </c>
      <c r="B4150">
        <v>332</v>
      </c>
      <c r="C4150">
        <v>8</v>
      </c>
      <c r="D4150">
        <v>4</v>
      </c>
      <c r="E4150">
        <v>3</v>
      </c>
      <c r="F4150">
        <v>23</v>
      </c>
      <c r="G4150">
        <v>20</v>
      </c>
      <c r="H4150">
        <v>1624</v>
      </c>
    </row>
    <row r="4151" spans="1:8" x14ac:dyDescent="0.3">
      <c r="A4151">
        <v>86420</v>
      </c>
      <c r="B4151">
        <v>332</v>
      </c>
      <c r="C4151">
        <v>8</v>
      </c>
      <c r="D4151">
        <v>4</v>
      </c>
      <c r="E4151">
        <v>3</v>
      </c>
      <c r="F4151">
        <v>23</v>
      </c>
      <c r="G4151">
        <v>20</v>
      </c>
      <c r="H4151">
        <v>1624</v>
      </c>
    </row>
    <row r="4152" spans="1:8" x14ac:dyDescent="0.3">
      <c r="A4152">
        <v>80195</v>
      </c>
      <c r="B4152">
        <v>420</v>
      </c>
      <c r="C4152">
        <v>8</v>
      </c>
      <c r="D4152">
        <v>4</v>
      </c>
      <c r="E4152">
        <v>3</v>
      </c>
      <c r="F4152">
        <v>21</v>
      </c>
      <c r="G4152">
        <v>15</v>
      </c>
      <c r="H4152">
        <v>1624</v>
      </c>
    </row>
    <row r="4153" spans="1:8" x14ac:dyDescent="0.3">
      <c r="A4153">
        <v>84070</v>
      </c>
      <c r="B4153">
        <v>420</v>
      </c>
      <c r="C4153">
        <v>8</v>
      </c>
      <c r="D4153">
        <v>4</v>
      </c>
      <c r="E4153">
        <v>3</v>
      </c>
      <c r="F4153">
        <v>21</v>
      </c>
      <c r="G4153">
        <v>15</v>
      </c>
      <c r="H4153">
        <v>1624</v>
      </c>
    </row>
    <row r="4154" spans="1:8" x14ac:dyDescent="0.3">
      <c r="A4154">
        <v>91875</v>
      </c>
      <c r="B4154">
        <v>420</v>
      </c>
      <c r="C4154">
        <v>8</v>
      </c>
      <c r="D4154">
        <v>4</v>
      </c>
      <c r="E4154">
        <v>3</v>
      </c>
      <c r="F4154">
        <v>21</v>
      </c>
      <c r="G4154">
        <v>15</v>
      </c>
      <c r="H4154">
        <v>1624</v>
      </c>
    </row>
    <row r="4155" spans="1:8" x14ac:dyDescent="0.3">
      <c r="A4155">
        <v>76970</v>
      </c>
      <c r="B4155">
        <v>420</v>
      </c>
      <c r="C4155">
        <v>8</v>
      </c>
      <c r="D4155">
        <v>4</v>
      </c>
      <c r="E4155">
        <v>3</v>
      </c>
      <c r="F4155">
        <v>22</v>
      </c>
      <c r="G4155">
        <v>15</v>
      </c>
      <c r="H4155">
        <v>1624</v>
      </c>
    </row>
    <row r="4156" spans="1:8" x14ac:dyDescent="0.3">
      <c r="A4156">
        <v>71695</v>
      </c>
      <c r="B4156">
        <v>420</v>
      </c>
      <c r="C4156">
        <v>8</v>
      </c>
      <c r="D4156">
        <v>4</v>
      </c>
      <c r="E4156">
        <v>3</v>
      </c>
      <c r="F4156">
        <v>21</v>
      </c>
      <c r="G4156">
        <v>15</v>
      </c>
      <c r="H4156">
        <v>1624</v>
      </c>
    </row>
    <row r="4157" spans="1:8" x14ac:dyDescent="0.3">
      <c r="A4157">
        <v>72970</v>
      </c>
      <c r="B4157">
        <v>420</v>
      </c>
      <c r="C4157">
        <v>8</v>
      </c>
      <c r="D4157">
        <v>4</v>
      </c>
      <c r="E4157">
        <v>3</v>
      </c>
      <c r="F4157">
        <v>22</v>
      </c>
      <c r="G4157">
        <v>15</v>
      </c>
      <c r="H4157">
        <v>1624</v>
      </c>
    </row>
    <row r="4158" spans="1:8" x14ac:dyDescent="0.3">
      <c r="A4158">
        <v>75570</v>
      </c>
      <c r="B4158">
        <v>420</v>
      </c>
      <c r="C4158">
        <v>8</v>
      </c>
      <c r="D4158">
        <v>4</v>
      </c>
      <c r="E4158">
        <v>3</v>
      </c>
      <c r="F4158">
        <v>21</v>
      </c>
      <c r="G4158">
        <v>15</v>
      </c>
      <c r="H4158">
        <v>1624</v>
      </c>
    </row>
    <row r="4159" spans="1:8" x14ac:dyDescent="0.3">
      <c r="A4159">
        <v>81470</v>
      </c>
      <c r="B4159">
        <v>420</v>
      </c>
      <c r="C4159">
        <v>8</v>
      </c>
      <c r="D4159">
        <v>4</v>
      </c>
      <c r="E4159">
        <v>3</v>
      </c>
      <c r="F4159">
        <v>22</v>
      </c>
      <c r="G4159">
        <v>15</v>
      </c>
      <c r="H4159">
        <v>1624</v>
      </c>
    </row>
    <row r="4160" spans="1:8" x14ac:dyDescent="0.3">
      <c r="A4160">
        <v>82795</v>
      </c>
      <c r="B4160">
        <v>420</v>
      </c>
      <c r="C4160">
        <v>8</v>
      </c>
      <c r="D4160">
        <v>4</v>
      </c>
      <c r="E4160">
        <v>3</v>
      </c>
      <c r="F4160">
        <v>21</v>
      </c>
      <c r="G4160">
        <v>14</v>
      </c>
      <c r="H4160">
        <v>1624</v>
      </c>
    </row>
    <row r="4161" spans="1:8" x14ac:dyDescent="0.3">
      <c r="A4161">
        <v>78295</v>
      </c>
      <c r="B4161">
        <v>420</v>
      </c>
      <c r="C4161">
        <v>8</v>
      </c>
      <c r="D4161">
        <v>4</v>
      </c>
      <c r="E4161">
        <v>3</v>
      </c>
      <c r="F4161">
        <v>21</v>
      </c>
      <c r="G4161">
        <v>14</v>
      </c>
      <c r="H4161">
        <v>1624</v>
      </c>
    </row>
    <row r="4162" spans="1:8" x14ac:dyDescent="0.3">
      <c r="A4162">
        <v>75695</v>
      </c>
      <c r="B4162">
        <v>420</v>
      </c>
      <c r="C4162">
        <v>8</v>
      </c>
      <c r="D4162">
        <v>4</v>
      </c>
      <c r="E4162">
        <v>3</v>
      </c>
      <c r="F4162">
        <v>21</v>
      </c>
      <c r="G4162">
        <v>15</v>
      </c>
      <c r="H4162">
        <v>1624</v>
      </c>
    </row>
    <row r="4163" spans="1:8" x14ac:dyDescent="0.3">
      <c r="A4163">
        <v>79570</v>
      </c>
      <c r="B4163">
        <v>420</v>
      </c>
      <c r="C4163">
        <v>8</v>
      </c>
      <c r="D4163">
        <v>4</v>
      </c>
      <c r="E4163">
        <v>3</v>
      </c>
      <c r="F4163">
        <v>21</v>
      </c>
      <c r="G4163">
        <v>15</v>
      </c>
      <c r="H4163">
        <v>1624</v>
      </c>
    </row>
    <row r="4164" spans="1:8" x14ac:dyDescent="0.3">
      <c r="A4164">
        <v>74295</v>
      </c>
      <c r="B4164">
        <v>420</v>
      </c>
      <c r="C4164">
        <v>8</v>
      </c>
      <c r="D4164">
        <v>4</v>
      </c>
      <c r="E4164">
        <v>3</v>
      </c>
      <c r="F4164">
        <v>21</v>
      </c>
      <c r="G4164">
        <v>14</v>
      </c>
      <c r="H4164">
        <v>1624</v>
      </c>
    </row>
    <row r="4165" spans="1:8" x14ac:dyDescent="0.3">
      <c r="A4165">
        <v>89275</v>
      </c>
      <c r="B4165">
        <v>420</v>
      </c>
      <c r="C4165">
        <v>8</v>
      </c>
      <c r="D4165">
        <v>4</v>
      </c>
      <c r="E4165">
        <v>3</v>
      </c>
      <c r="F4165">
        <v>22</v>
      </c>
      <c r="G4165">
        <v>15</v>
      </c>
      <c r="H4165">
        <v>1624</v>
      </c>
    </row>
    <row r="4166" spans="1:8" x14ac:dyDescent="0.3">
      <c r="A4166">
        <v>81545</v>
      </c>
      <c r="B4166">
        <v>420</v>
      </c>
      <c r="C4166">
        <v>8</v>
      </c>
      <c r="D4166">
        <v>4</v>
      </c>
      <c r="E4166">
        <v>3</v>
      </c>
      <c r="F4166">
        <v>22</v>
      </c>
      <c r="G4166">
        <v>15</v>
      </c>
      <c r="H4166">
        <v>1624</v>
      </c>
    </row>
    <row r="4167" spans="1:8" x14ac:dyDescent="0.3">
      <c r="A4167">
        <v>89350</v>
      </c>
      <c r="B4167">
        <v>420</v>
      </c>
      <c r="C4167">
        <v>8</v>
      </c>
      <c r="D4167">
        <v>4</v>
      </c>
      <c r="E4167">
        <v>3</v>
      </c>
      <c r="F4167">
        <v>22</v>
      </c>
      <c r="G4167">
        <v>15</v>
      </c>
      <c r="H4167">
        <v>1624</v>
      </c>
    </row>
    <row r="4168" spans="1:8" x14ac:dyDescent="0.3">
      <c r="A4168">
        <v>79645</v>
      </c>
      <c r="B4168">
        <v>420</v>
      </c>
      <c r="C4168">
        <v>8</v>
      </c>
      <c r="D4168">
        <v>4</v>
      </c>
      <c r="E4168">
        <v>3</v>
      </c>
      <c r="F4168">
        <v>21</v>
      </c>
      <c r="G4168">
        <v>15</v>
      </c>
      <c r="H4168">
        <v>1624</v>
      </c>
    </row>
    <row r="4169" spans="1:8" x14ac:dyDescent="0.3">
      <c r="A4169">
        <v>84145</v>
      </c>
      <c r="B4169">
        <v>420</v>
      </c>
      <c r="C4169">
        <v>8</v>
      </c>
      <c r="D4169">
        <v>4</v>
      </c>
      <c r="E4169">
        <v>3</v>
      </c>
      <c r="F4169">
        <v>21</v>
      </c>
      <c r="G4169">
        <v>15</v>
      </c>
      <c r="H4169">
        <v>1624</v>
      </c>
    </row>
    <row r="4170" spans="1:8" x14ac:dyDescent="0.3">
      <c r="A4170">
        <v>91950</v>
      </c>
      <c r="B4170">
        <v>420</v>
      </c>
      <c r="C4170">
        <v>8</v>
      </c>
      <c r="D4170">
        <v>4</v>
      </c>
      <c r="E4170">
        <v>3</v>
      </c>
      <c r="F4170">
        <v>21</v>
      </c>
      <c r="G4170">
        <v>15</v>
      </c>
      <c r="H4170">
        <v>1624</v>
      </c>
    </row>
    <row r="4171" spans="1:8" x14ac:dyDescent="0.3">
      <c r="A4171">
        <v>77045</v>
      </c>
      <c r="B4171">
        <v>420</v>
      </c>
      <c r="C4171">
        <v>8</v>
      </c>
      <c r="D4171">
        <v>4</v>
      </c>
      <c r="E4171">
        <v>3</v>
      </c>
      <c r="F4171">
        <v>22</v>
      </c>
      <c r="G4171">
        <v>15</v>
      </c>
      <c r="H4171">
        <v>1624</v>
      </c>
    </row>
    <row r="4172" spans="1:8" x14ac:dyDescent="0.3">
      <c r="A4172">
        <v>75570</v>
      </c>
      <c r="B4172">
        <v>420</v>
      </c>
      <c r="C4172">
        <v>8</v>
      </c>
      <c r="D4172">
        <v>4</v>
      </c>
      <c r="E4172">
        <v>3</v>
      </c>
      <c r="F4172">
        <v>21</v>
      </c>
      <c r="G4172">
        <v>15</v>
      </c>
      <c r="H4172">
        <v>1624</v>
      </c>
    </row>
    <row r="4173" spans="1:8" x14ac:dyDescent="0.3">
      <c r="A4173">
        <v>72970</v>
      </c>
      <c r="B4173">
        <v>420</v>
      </c>
      <c r="C4173">
        <v>8</v>
      </c>
      <c r="D4173">
        <v>4</v>
      </c>
      <c r="E4173">
        <v>3</v>
      </c>
      <c r="F4173">
        <v>22</v>
      </c>
      <c r="G4173">
        <v>15</v>
      </c>
      <c r="H4173">
        <v>1624</v>
      </c>
    </row>
    <row r="4174" spans="1:8" x14ac:dyDescent="0.3">
      <c r="A4174">
        <v>92195</v>
      </c>
      <c r="B4174">
        <v>420</v>
      </c>
      <c r="C4174">
        <v>8</v>
      </c>
      <c r="D4174">
        <v>4</v>
      </c>
      <c r="E4174">
        <v>3</v>
      </c>
      <c r="F4174">
        <v>22</v>
      </c>
      <c r="G4174">
        <v>15</v>
      </c>
      <c r="H4174">
        <v>1624</v>
      </c>
    </row>
    <row r="4175" spans="1:8" x14ac:dyDescent="0.3">
      <c r="A4175">
        <v>80995</v>
      </c>
      <c r="B4175">
        <v>420</v>
      </c>
      <c r="C4175">
        <v>8</v>
      </c>
      <c r="D4175">
        <v>4</v>
      </c>
      <c r="E4175">
        <v>3</v>
      </c>
      <c r="F4175">
        <v>20</v>
      </c>
      <c r="G4175">
        <v>15</v>
      </c>
      <c r="H4175">
        <v>1624</v>
      </c>
    </row>
    <row r="4176" spans="1:8" x14ac:dyDescent="0.3">
      <c r="A4176">
        <v>82895</v>
      </c>
      <c r="B4176">
        <v>420</v>
      </c>
      <c r="C4176">
        <v>8</v>
      </c>
      <c r="D4176">
        <v>4</v>
      </c>
      <c r="E4176">
        <v>3</v>
      </c>
      <c r="F4176">
        <v>22</v>
      </c>
      <c r="G4176">
        <v>15</v>
      </c>
      <c r="H4176">
        <v>1624</v>
      </c>
    </row>
    <row r="4177" spans="1:8" x14ac:dyDescent="0.3">
      <c r="A4177">
        <v>85495</v>
      </c>
      <c r="B4177">
        <v>420</v>
      </c>
      <c r="C4177">
        <v>8</v>
      </c>
      <c r="D4177">
        <v>4</v>
      </c>
      <c r="E4177">
        <v>3</v>
      </c>
      <c r="F4177">
        <v>20</v>
      </c>
      <c r="G4177">
        <v>15</v>
      </c>
      <c r="H4177">
        <v>1624</v>
      </c>
    </row>
    <row r="4178" spans="1:8" x14ac:dyDescent="0.3">
      <c r="A4178">
        <v>94795</v>
      </c>
      <c r="B4178">
        <v>420</v>
      </c>
      <c r="C4178">
        <v>8</v>
      </c>
      <c r="D4178">
        <v>4</v>
      </c>
      <c r="E4178">
        <v>3</v>
      </c>
      <c r="F4178">
        <v>20</v>
      </c>
      <c r="G4178">
        <v>15</v>
      </c>
      <c r="H4178">
        <v>1624</v>
      </c>
    </row>
    <row r="4179" spans="1:8" x14ac:dyDescent="0.3">
      <c r="A4179">
        <v>75995</v>
      </c>
      <c r="B4179">
        <v>420</v>
      </c>
      <c r="C4179">
        <v>8</v>
      </c>
      <c r="D4179">
        <v>4</v>
      </c>
      <c r="E4179">
        <v>3</v>
      </c>
      <c r="F4179">
        <v>20</v>
      </c>
      <c r="G4179">
        <v>15</v>
      </c>
      <c r="H4179">
        <v>1624</v>
      </c>
    </row>
    <row r="4180" spans="1:8" x14ac:dyDescent="0.3">
      <c r="A4180">
        <v>73395</v>
      </c>
      <c r="B4180">
        <v>420</v>
      </c>
      <c r="C4180">
        <v>8</v>
      </c>
      <c r="D4180">
        <v>4</v>
      </c>
      <c r="E4180">
        <v>3</v>
      </c>
      <c r="F4180">
        <v>22</v>
      </c>
      <c r="G4180">
        <v>15</v>
      </c>
      <c r="H4180">
        <v>1624</v>
      </c>
    </row>
    <row r="4181" spans="1:8" x14ac:dyDescent="0.3">
      <c r="A4181">
        <v>78395</v>
      </c>
      <c r="B4181">
        <v>420</v>
      </c>
      <c r="C4181">
        <v>8</v>
      </c>
      <c r="D4181">
        <v>4</v>
      </c>
      <c r="E4181">
        <v>3</v>
      </c>
      <c r="F4181">
        <v>22</v>
      </c>
      <c r="G4181">
        <v>15</v>
      </c>
      <c r="H4181">
        <v>1624</v>
      </c>
    </row>
    <row r="4182" spans="1:8" x14ac:dyDescent="0.3">
      <c r="A4182">
        <v>31975</v>
      </c>
      <c r="B4182">
        <v>177</v>
      </c>
      <c r="C4182">
        <v>4</v>
      </c>
      <c r="D4182">
        <v>4</v>
      </c>
      <c r="E4182">
        <v>1</v>
      </c>
      <c r="F4182">
        <v>31</v>
      </c>
      <c r="G4182">
        <v>34</v>
      </c>
      <c r="H4182">
        <v>5657</v>
      </c>
    </row>
    <row r="4183" spans="1:8" x14ac:dyDescent="0.3">
      <c r="A4183">
        <v>33725</v>
      </c>
      <c r="B4183">
        <v>177</v>
      </c>
      <c r="C4183">
        <v>4</v>
      </c>
      <c r="D4183">
        <v>4</v>
      </c>
      <c r="E4183">
        <v>1</v>
      </c>
      <c r="F4183">
        <v>27</v>
      </c>
      <c r="G4183">
        <v>29</v>
      </c>
      <c r="H4183">
        <v>5657</v>
      </c>
    </row>
    <row r="4184" spans="1:8" x14ac:dyDescent="0.3">
      <c r="A4184">
        <v>29645</v>
      </c>
      <c r="B4184">
        <v>177</v>
      </c>
      <c r="C4184">
        <v>4</v>
      </c>
      <c r="D4184">
        <v>4</v>
      </c>
      <c r="E4184">
        <v>1</v>
      </c>
      <c r="F4184">
        <v>31</v>
      </c>
      <c r="G4184">
        <v>34</v>
      </c>
      <c r="H4184">
        <v>5657</v>
      </c>
    </row>
    <row r="4185" spans="1:8" x14ac:dyDescent="0.3">
      <c r="A4185">
        <v>31395</v>
      </c>
      <c r="B4185">
        <v>177</v>
      </c>
      <c r="C4185">
        <v>4</v>
      </c>
      <c r="D4185">
        <v>4</v>
      </c>
      <c r="E4185">
        <v>1</v>
      </c>
      <c r="F4185">
        <v>27</v>
      </c>
      <c r="G4185">
        <v>29</v>
      </c>
      <c r="H4185">
        <v>5657</v>
      </c>
    </row>
    <row r="4186" spans="1:8" x14ac:dyDescent="0.3">
      <c r="A4186">
        <v>34120</v>
      </c>
      <c r="B4186">
        <v>177</v>
      </c>
      <c r="C4186">
        <v>4</v>
      </c>
      <c r="D4186">
        <v>4</v>
      </c>
      <c r="E4186">
        <v>1</v>
      </c>
      <c r="F4186">
        <v>27</v>
      </c>
      <c r="G4186">
        <v>30</v>
      </c>
      <c r="H4186">
        <v>5657</v>
      </c>
    </row>
    <row r="4187" spans="1:8" x14ac:dyDescent="0.3">
      <c r="A4187">
        <v>32370</v>
      </c>
      <c r="B4187">
        <v>177</v>
      </c>
      <c r="C4187">
        <v>4</v>
      </c>
      <c r="D4187">
        <v>4</v>
      </c>
      <c r="E4187">
        <v>1</v>
      </c>
      <c r="F4187">
        <v>31</v>
      </c>
      <c r="G4187">
        <v>34</v>
      </c>
      <c r="H4187">
        <v>5657</v>
      </c>
    </row>
    <row r="4188" spans="1:8" x14ac:dyDescent="0.3">
      <c r="A4188">
        <v>31610</v>
      </c>
      <c r="B4188">
        <v>177</v>
      </c>
      <c r="C4188">
        <v>4</v>
      </c>
      <c r="D4188">
        <v>4</v>
      </c>
      <c r="E4188">
        <v>1</v>
      </c>
      <c r="F4188">
        <v>27</v>
      </c>
      <c r="G4188">
        <v>30</v>
      </c>
      <c r="H4188">
        <v>5657</v>
      </c>
    </row>
    <row r="4189" spans="1:8" x14ac:dyDescent="0.3">
      <c r="A4189">
        <v>29860</v>
      </c>
      <c r="B4189">
        <v>177</v>
      </c>
      <c r="C4189">
        <v>4</v>
      </c>
      <c r="D4189">
        <v>4</v>
      </c>
      <c r="E4189">
        <v>1</v>
      </c>
      <c r="F4189">
        <v>31</v>
      </c>
      <c r="G4189">
        <v>34</v>
      </c>
      <c r="H4189">
        <v>5657</v>
      </c>
    </row>
    <row r="4190" spans="1:8" x14ac:dyDescent="0.3">
      <c r="A4190">
        <v>30570</v>
      </c>
      <c r="B4190">
        <v>177</v>
      </c>
      <c r="C4190">
        <v>4</v>
      </c>
      <c r="D4190">
        <v>4</v>
      </c>
      <c r="E4190">
        <v>1</v>
      </c>
      <c r="F4190">
        <v>31</v>
      </c>
      <c r="G4190">
        <v>34</v>
      </c>
      <c r="H4190">
        <v>5657</v>
      </c>
    </row>
    <row r="4191" spans="1:8" x14ac:dyDescent="0.3">
      <c r="A4191">
        <v>34830</v>
      </c>
      <c r="B4191">
        <v>177</v>
      </c>
      <c r="C4191">
        <v>4</v>
      </c>
      <c r="D4191">
        <v>4</v>
      </c>
      <c r="E4191">
        <v>1</v>
      </c>
      <c r="F4191">
        <v>27</v>
      </c>
      <c r="G4191">
        <v>30</v>
      </c>
      <c r="H4191">
        <v>5657</v>
      </c>
    </row>
    <row r="4192" spans="1:8" x14ac:dyDescent="0.3">
      <c r="A4192">
        <v>32320</v>
      </c>
      <c r="B4192">
        <v>177</v>
      </c>
      <c r="C4192">
        <v>4</v>
      </c>
      <c r="D4192">
        <v>4</v>
      </c>
      <c r="E4192">
        <v>1</v>
      </c>
      <c r="F4192">
        <v>27</v>
      </c>
      <c r="G4192">
        <v>30</v>
      </c>
      <c r="H4192">
        <v>5657</v>
      </c>
    </row>
    <row r="4193" spans="1:8" x14ac:dyDescent="0.3">
      <c r="A4193">
        <v>33080</v>
      </c>
      <c r="B4193">
        <v>177</v>
      </c>
      <c r="C4193">
        <v>4</v>
      </c>
      <c r="D4193">
        <v>4</v>
      </c>
      <c r="E4193">
        <v>1</v>
      </c>
      <c r="F4193">
        <v>31</v>
      </c>
      <c r="G4193">
        <v>34</v>
      </c>
      <c r="H4193">
        <v>5657</v>
      </c>
    </row>
    <row r="4194" spans="1:8" x14ac:dyDescent="0.3">
      <c r="A4194">
        <v>29735</v>
      </c>
      <c r="B4194">
        <v>178</v>
      </c>
      <c r="C4194">
        <v>4</v>
      </c>
      <c r="D4194">
        <v>4</v>
      </c>
      <c r="E4194">
        <v>1</v>
      </c>
      <c r="F4194">
        <v>32</v>
      </c>
      <c r="G4194">
        <v>23</v>
      </c>
      <c r="H4194">
        <v>5657</v>
      </c>
    </row>
    <row r="4195" spans="1:8" x14ac:dyDescent="0.3">
      <c r="A4195">
        <v>25650</v>
      </c>
      <c r="B4195">
        <v>178</v>
      </c>
      <c r="C4195">
        <v>4</v>
      </c>
      <c r="D4195">
        <v>4</v>
      </c>
      <c r="E4195">
        <v>1</v>
      </c>
      <c r="F4195">
        <v>32</v>
      </c>
      <c r="G4195">
        <v>23</v>
      </c>
      <c r="H4195">
        <v>5657</v>
      </c>
    </row>
    <row r="4196" spans="1:8" x14ac:dyDescent="0.3">
      <c r="A4196">
        <v>27400</v>
      </c>
      <c r="B4196">
        <v>178</v>
      </c>
      <c r="C4196">
        <v>4</v>
      </c>
      <c r="D4196">
        <v>4</v>
      </c>
      <c r="E4196">
        <v>1</v>
      </c>
      <c r="F4196">
        <v>30</v>
      </c>
      <c r="G4196">
        <v>22</v>
      </c>
      <c r="H4196">
        <v>5657</v>
      </c>
    </row>
    <row r="4197" spans="1:8" x14ac:dyDescent="0.3">
      <c r="A4197">
        <v>23450</v>
      </c>
      <c r="B4197">
        <v>168</v>
      </c>
      <c r="C4197">
        <v>4</v>
      </c>
      <c r="D4197">
        <v>4</v>
      </c>
      <c r="E4197">
        <v>1</v>
      </c>
      <c r="F4197">
        <v>31</v>
      </c>
      <c r="G4197">
        <v>22</v>
      </c>
      <c r="H4197">
        <v>5657</v>
      </c>
    </row>
    <row r="4198" spans="1:8" x14ac:dyDescent="0.3">
      <c r="A4198">
        <v>31485</v>
      </c>
      <c r="B4198">
        <v>178</v>
      </c>
      <c r="C4198">
        <v>4</v>
      </c>
      <c r="D4198">
        <v>4</v>
      </c>
      <c r="E4198">
        <v>1</v>
      </c>
      <c r="F4198">
        <v>30</v>
      </c>
      <c r="G4198">
        <v>22</v>
      </c>
      <c r="H4198">
        <v>5657</v>
      </c>
    </row>
    <row r="4199" spans="1:8" x14ac:dyDescent="0.3">
      <c r="A4199">
        <v>27540</v>
      </c>
      <c r="B4199">
        <v>178</v>
      </c>
      <c r="C4199">
        <v>4</v>
      </c>
      <c r="D4199">
        <v>4</v>
      </c>
      <c r="E4199">
        <v>1</v>
      </c>
      <c r="F4199">
        <v>29</v>
      </c>
      <c r="G4199">
        <v>22</v>
      </c>
      <c r="H4199">
        <v>5657</v>
      </c>
    </row>
    <row r="4200" spans="1:8" x14ac:dyDescent="0.3">
      <c r="A4200">
        <v>25790</v>
      </c>
      <c r="B4200">
        <v>178</v>
      </c>
      <c r="C4200">
        <v>4</v>
      </c>
      <c r="D4200">
        <v>4</v>
      </c>
      <c r="E4200">
        <v>1</v>
      </c>
      <c r="F4200">
        <v>32</v>
      </c>
      <c r="G4200">
        <v>23</v>
      </c>
      <c r="H4200">
        <v>5657</v>
      </c>
    </row>
    <row r="4201" spans="1:8" x14ac:dyDescent="0.3">
      <c r="A4201">
        <v>29995</v>
      </c>
      <c r="B4201">
        <v>178</v>
      </c>
      <c r="C4201">
        <v>4</v>
      </c>
      <c r="D4201">
        <v>4</v>
      </c>
      <c r="E4201">
        <v>1</v>
      </c>
      <c r="F4201">
        <v>32</v>
      </c>
      <c r="G4201">
        <v>23</v>
      </c>
      <c r="H4201">
        <v>5657</v>
      </c>
    </row>
    <row r="4202" spans="1:8" x14ac:dyDescent="0.3">
      <c r="A4202">
        <v>23590</v>
      </c>
      <c r="B4202">
        <v>168</v>
      </c>
      <c r="C4202">
        <v>4</v>
      </c>
      <c r="D4202">
        <v>4</v>
      </c>
      <c r="E4202">
        <v>1</v>
      </c>
      <c r="F4202">
        <v>31</v>
      </c>
      <c r="G4202">
        <v>22</v>
      </c>
      <c r="H4202">
        <v>5657</v>
      </c>
    </row>
    <row r="4203" spans="1:8" x14ac:dyDescent="0.3">
      <c r="A4203">
        <v>31745</v>
      </c>
      <c r="B4203">
        <v>178</v>
      </c>
      <c r="C4203">
        <v>4</v>
      </c>
      <c r="D4203">
        <v>4</v>
      </c>
      <c r="E4203">
        <v>1</v>
      </c>
      <c r="F4203">
        <v>29</v>
      </c>
      <c r="G4203">
        <v>22</v>
      </c>
      <c r="H4203">
        <v>5657</v>
      </c>
    </row>
    <row r="4204" spans="1:8" x14ac:dyDescent="0.3">
      <c r="A4204">
        <v>23600</v>
      </c>
      <c r="B4204">
        <v>168</v>
      </c>
      <c r="C4204">
        <v>4</v>
      </c>
      <c r="D4204">
        <v>4</v>
      </c>
      <c r="E4204">
        <v>1</v>
      </c>
      <c r="F4204">
        <v>29</v>
      </c>
      <c r="G4204">
        <v>21</v>
      </c>
      <c r="H4204">
        <v>5657</v>
      </c>
    </row>
    <row r="4205" spans="1:8" x14ac:dyDescent="0.3">
      <c r="A4205">
        <v>29100</v>
      </c>
      <c r="B4205">
        <v>168</v>
      </c>
      <c r="C4205">
        <v>4</v>
      </c>
      <c r="D4205">
        <v>4</v>
      </c>
      <c r="E4205">
        <v>1</v>
      </c>
      <c r="F4205">
        <v>30</v>
      </c>
      <c r="G4205">
        <v>23</v>
      </c>
      <c r="H4205">
        <v>5657</v>
      </c>
    </row>
    <row r="4206" spans="1:8" x14ac:dyDescent="0.3">
      <c r="A4206">
        <v>30850</v>
      </c>
      <c r="B4206">
        <v>168</v>
      </c>
      <c r="C4206">
        <v>4</v>
      </c>
      <c r="D4206">
        <v>4</v>
      </c>
      <c r="E4206">
        <v>1</v>
      </c>
      <c r="F4206">
        <v>28</v>
      </c>
      <c r="G4206">
        <v>22</v>
      </c>
      <c r="H4206">
        <v>5657</v>
      </c>
    </row>
    <row r="4207" spans="1:8" x14ac:dyDescent="0.3">
      <c r="A4207">
        <v>26850</v>
      </c>
      <c r="B4207">
        <v>168</v>
      </c>
      <c r="C4207">
        <v>4</v>
      </c>
      <c r="D4207">
        <v>4</v>
      </c>
      <c r="E4207">
        <v>1</v>
      </c>
      <c r="F4207">
        <v>28</v>
      </c>
      <c r="G4207">
        <v>22</v>
      </c>
      <c r="H4207">
        <v>5657</v>
      </c>
    </row>
    <row r="4208" spans="1:8" x14ac:dyDescent="0.3">
      <c r="A4208">
        <v>25100</v>
      </c>
      <c r="B4208">
        <v>168</v>
      </c>
      <c r="C4208">
        <v>4</v>
      </c>
      <c r="D4208">
        <v>4</v>
      </c>
      <c r="E4208">
        <v>1</v>
      </c>
      <c r="F4208">
        <v>30</v>
      </c>
      <c r="G4208">
        <v>23</v>
      </c>
      <c r="H4208">
        <v>5657</v>
      </c>
    </row>
    <row r="4209" spans="1:8" x14ac:dyDescent="0.3">
      <c r="A4209">
        <v>12340</v>
      </c>
      <c r="B4209">
        <v>130</v>
      </c>
      <c r="C4209">
        <v>4</v>
      </c>
      <c r="D4209">
        <v>2</v>
      </c>
      <c r="E4209">
        <v>1</v>
      </c>
      <c r="F4209">
        <v>31</v>
      </c>
      <c r="G4209">
        <v>23</v>
      </c>
      <c r="H4209">
        <v>5657</v>
      </c>
    </row>
    <row r="4210" spans="1:8" x14ac:dyDescent="0.3">
      <c r="A4210">
        <v>14315</v>
      </c>
      <c r="B4210">
        <v>130</v>
      </c>
      <c r="C4210">
        <v>4</v>
      </c>
      <c r="D4210">
        <v>2</v>
      </c>
      <c r="E4210">
        <v>1</v>
      </c>
      <c r="F4210">
        <v>31</v>
      </c>
      <c r="G4210">
        <v>22</v>
      </c>
      <c r="H4210">
        <v>5657</v>
      </c>
    </row>
    <row r="4211" spans="1:8" x14ac:dyDescent="0.3">
      <c r="A4211">
        <v>12815</v>
      </c>
      <c r="B4211">
        <v>130</v>
      </c>
      <c r="C4211">
        <v>4</v>
      </c>
      <c r="D4211">
        <v>2</v>
      </c>
      <c r="E4211">
        <v>1</v>
      </c>
      <c r="F4211">
        <v>31</v>
      </c>
      <c r="G4211">
        <v>23</v>
      </c>
      <c r="H4211">
        <v>5657</v>
      </c>
    </row>
    <row r="4212" spans="1:8" x14ac:dyDescent="0.3">
      <c r="A4212">
        <v>15015</v>
      </c>
      <c r="B4212">
        <v>110</v>
      </c>
      <c r="C4212">
        <v>4</v>
      </c>
      <c r="D4212">
        <v>4</v>
      </c>
      <c r="E4212">
        <v>1</v>
      </c>
      <c r="F4212">
        <v>32</v>
      </c>
      <c r="G4212">
        <v>23</v>
      </c>
      <c r="H4212">
        <v>5657</v>
      </c>
    </row>
    <row r="4213" spans="1:8" x14ac:dyDescent="0.3">
      <c r="A4213">
        <v>13860</v>
      </c>
      <c r="B4213">
        <v>130</v>
      </c>
      <c r="C4213">
        <v>4</v>
      </c>
      <c r="D4213">
        <v>2</v>
      </c>
      <c r="E4213">
        <v>1</v>
      </c>
      <c r="F4213">
        <v>31</v>
      </c>
      <c r="G4213">
        <v>22</v>
      </c>
      <c r="H4213">
        <v>5657</v>
      </c>
    </row>
    <row r="4214" spans="1:8" x14ac:dyDescent="0.3">
      <c r="A4214">
        <v>14090</v>
      </c>
      <c r="B4214">
        <v>110</v>
      </c>
      <c r="C4214">
        <v>4</v>
      </c>
      <c r="D4214">
        <v>4</v>
      </c>
      <c r="E4214">
        <v>1</v>
      </c>
      <c r="F4214">
        <v>32</v>
      </c>
      <c r="G4214">
        <v>23</v>
      </c>
      <c r="H4214">
        <v>5657</v>
      </c>
    </row>
    <row r="4215" spans="1:8" x14ac:dyDescent="0.3">
      <c r="A4215">
        <v>13205</v>
      </c>
      <c r="B4215">
        <v>130</v>
      </c>
      <c r="C4215">
        <v>4</v>
      </c>
      <c r="D4215">
        <v>2</v>
      </c>
      <c r="E4215">
        <v>1</v>
      </c>
      <c r="F4215">
        <v>30</v>
      </c>
      <c r="G4215">
        <v>23</v>
      </c>
      <c r="H4215">
        <v>5657</v>
      </c>
    </row>
    <row r="4216" spans="1:8" x14ac:dyDescent="0.3">
      <c r="A4216">
        <v>14355</v>
      </c>
      <c r="B4216">
        <v>130</v>
      </c>
      <c r="C4216">
        <v>4</v>
      </c>
      <c r="D4216">
        <v>2</v>
      </c>
      <c r="E4216">
        <v>1</v>
      </c>
      <c r="F4216">
        <v>30</v>
      </c>
      <c r="G4216">
        <v>23</v>
      </c>
      <c r="H4216">
        <v>5657</v>
      </c>
    </row>
    <row r="4217" spans="1:8" x14ac:dyDescent="0.3">
      <c r="A4217">
        <v>14810</v>
      </c>
      <c r="B4217">
        <v>130</v>
      </c>
      <c r="C4217">
        <v>4</v>
      </c>
      <c r="D4217">
        <v>2</v>
      </c>
      <c r="E4217">
        <v>1</v>
      </c>
      <c r="F4217">
        <v>30</v>
      </c>
      <c r="G4217">
        <v>23</v>
      </c>
      <c r="H4217">
        <v>5657</v>
      </c>
    </row>
    <row r="4218" spans="1:8" x14ac:dyDescent="0.3">
      <c r="A4218">
        <v>89825</v>
      </c>
      <c r="B4218">
        <v>350</v>
      </c>
      <c r="C4218">
        <v>8</v>
      </c>
      <c r="D4218">
        <v>2</v>
      </c>
      <c r="E4218">
        <v>1</v>
      </c>
      <c r="F4218">
        <v>21</v>
      </c>
      <c r="G4218">
        <v>14</v>
      </c>
      <c r="H4218">
        <v>613</v>
      </c>
    </row>
    <row r="4219" spans="1:8" x14ac:dyDescent="0.3">
      <c r="A4219">
        <v>90825</v>
      </c>
      <c r="B4219">
        <v>350</v>
      </c>
      <c r="C4219">
        <v>8</v>
      </c>
      <c r="D4219">
        <v>2</v>
      </c>
      <c r="E4219">
        <v>1</v>
      </c>
      <c r="F4219">
        <v>21</v>
      </c>
      <c r="G4219">
        <v>14</v>
      </c>
      <c r="H4219">
        <v>613</v>
      </c>
    </row>
    <row r="4220" spans="1:8" x14ac:dyDescent="0.3">
      <c r="A4220">
        <v>93225</v>
      </c>
      <c r="B4220">
        <v>350</v>
      </c>
      <c r="C4220">
        <v>8</v>
      </c>
      <c r="D4220">
        <v>2</v>
      </c>
      <c r="E4220">
        <v>1</v>
      </c>
      <c r="F4220">
        <v>21</v>
      </c>
      <c r="G4220">
        <v>14</v>
      </c>
      <c r="H4220">
        <v>613</v>
      </c>
    </row>
    <row r="4221" spans="1:8" x14ac:dyDescent="0.3">
      <c r="A4221">
        <v>2000</v>
      </c>
      <c r="B4221">
        <v>140</v>
      </c>
      <c r="C4221">
        <v>8</v>
      </c>
      <c r="D4221">
        <v>4</v>
      </c>
      <c r="E4221">
        <v>3</v>
      </c>
      <c r="F4221">
        <v>22</v>
      </c>
      <c r="G4221">
        <v>15</v>
      </c>
      <c r="H4221">
        <v>155</v>
      </c>
    </row>
    <row r="4222" spans="1:8" x14ac:dyDescent="0.3">
      <c r="A4222">
        <v>2000</v>
      </c>
      <c r="B4222">
        <v>122</v>
      </c>
      <c r="C4222">
        <v>4</v>
      </c>
      <c r="D4222">
        <v>4</v>
      </c>
      <c r="E4222">
        <v>1</v>
      </c>
      <c r="F4222">
        <v>32</v>
      </c>
      <c r="G4222">
        <v>24</v>
      </c>
      <c r="H4222">
        <v>481</v>
      </c>
    </row>
    <row r="4223" spans="1:8" x14ac:dyDescent="0.3">
      <c r="A4223">
        <v>2000</v>
      </c>
      <c r="B4223">
        <v>95</v>
      </c>
      <c r="C4223">
        <v>4</v>
      </c>
      <c r="D4223">
        <v>4</v>
      </c>
      <c r="E4223">
        <v>1</v>
      </c>
      <c r="F4223">
        <v>33</v>
      </c>
      <c r="G4223">
        <v>26</v>
      </c>
      <c r="H4223">
        <v>481</v>
      </c>
    </row>
    <row r="4224" spans="1:8" x14ac:dyDescent="0.3">
      <c r="A4224">
        <v>2000</v>
      </c>
      <c r="B4224">
        <v>122</v>
      </c>
      <c r="C4224">
        <v>4</v>
      </c>
      <c r="D4224">
        <v>4</v>
      </c>
      <c r="E4224">
        <v>1</v>
      </c>
      <c r="F4224">
        <v>31</v>
      </c>
      <c r="G4224">
        <v>24</v>
      </c>
      <c r="H4224">
        <v>481</v>
      </c>
    </row>
    <row r="4225" spans="1:8" x14ac:dyDescent="0.3">
      <c r="A4225">
        <v>2000</v>
      </c>
      <c r="B4225">
        <v>122</v>
      </c>
      <c r="C4225">
        <v>4</v>
      </c>
      <c r="D4225">
        <v>4</v>
      </c>
      <c r="E4225">
        <v>1</v>
      </c>
      <c r="F4225">
        <v>31</v>
      </c>
      <c r="G4225">
        <v>24</v>
      </c>
      <c r="H4225">
        <v>481</v>
      </c>
    </row>
    <row r="4226" spans="1:8" x14ac:dyDescent="0.3">
      <c r="A4226">
        <v>14199</v>
      </c>
      <c r="B4226">
        <v>122</v>
      </c>
      <c r="C4226">
        <v>4</v>
      </c>
      <c r="D4226">
        <v>4</v>
      </c>
      <c r="E4226">
        <v>1</v>
      </c>
      <c r="F4226">
        <v>30</v>
      </c>
      <c r="G4226">
        <v>23</v>
      </c>
      <c r="H4226">
        <v>481</v>
      </c>
    </row>
    <row r="4227" spans="1:8" x14ac:dyDescent="0.3">
      <c r="A4227">
        <v>16499</v>
      </c>
      <c r="B4227">
        <v>122</v>
      </c>
      <c r="C4227">
        <v>4</v>
      </c>
      <c r="D4227">
        <v>4</v>
      </c>
      <c r="E4227">
        <v>1</v>
      </c>
      <c r="F4227">
        <v>30</v>
      </c>
      <c r="G4227">
        <v>23</v>
      </c>
      <c r="H4227">
        <v>481</v>
      </c>
    </row>
    <row r="4228" spans="1:8" x14ac:dyDescent="0.3">
      <c r="A4228">
        <v>15499</v>
      </c>
      <c r="B4228">
        <v>122</v>
      </c>
      <c r="C4228">
        <v>4</v>
      </c>
      <c r="D4228">
        <v>4</v>
      </c>
      <c r="E4228">
        <v>1</v>
      </c>
      <c r="F4228">
        <v>30</v>
      </c>
      <c r="G4228">
        <v>26</v>
      </c>
      <c r="H4228">
        <v>481</v>
      </c>
    </row>
    <row r="4229" spans="1:8" x14ac:dyDescent="0.3">
      <c r="A4229">
        <v>14999</v>
      </c>
      <c r="B4229">
        <v>122</v>
      </c>
      <c r="C4229">
        <v>4</v>
      </c>
      <c r="D4229">
        <v>4</v>
      </c>
      <c r="E4229">
        <v>1</v>
      </c>
      <c r="F4229">
        <v>30</v>
      </c>
      <c r="G4229">
        <v>23</v>
      </c>
      <c r="H4229">
        <v>481</v>
      </c>
    </row>
    <row r="4230" spans="1:8" x14ac:dyDescent="0.3">
      <c r="A4230">
        <v>16699</v>
      </c>
      <c r="B4230">
        <v>122</v>
      </c>
      <c r="C4230">
        <v>4</v>
      </c>
      <c r="D4230">
        <v>4</v>
      </c>
      <c r="E4230">
        <v>1</v>
      </c>
      <c r="F4230">
        <v>30</v>
      </c>
      <c r="G4230">
        <v>26</v>
      </c>
      <c r="H4230">
        <v>481</v>
      </c>
    </row>
    <row r="4231" spans="1:8" x14ac:dyDescent="0.3">
      <c r="A4231">
        <v>15699</v>
      </c>
      <c r="B4231">
        <v>122</v>
      </c>
      <c r="C4231">
        <v>4</v>
      </c>
      <c r="D4231">
        <v>4</v>
      </c>
      <c r="E4231">
        <v>1</v>
      </c>
      <c r="F4231">
        <v>30</v>
      </c>
      <c r="G4231">
        <v>26</v>
      </c>
      <c r="H4231">
        <v>481</v>
      </c>
    </row>
    <row r="4232" spans="1:8" x14ac:dyDescent="0.3">
      <c r="A4232">
        <v>13699</v>
      </c>
      <c r="B4232">
        <v>122</v>
      </c>
      <c r="C4232">
        <v>4</v>
      </c>
      <c r="D4232">
        <v>4</v>
      </c>
      <c r="E4232">
        <v>1</v>
      </c>
      <c r="F4232">
        <v>32</v>
      </c>
      <c r="G4232">
        <v>24</v>
      </c>
      <c r="H4232">
        <v>481</v>
      </c>
    </row>
    <row r="4233" spans="1:8" x14ac:dyDescent="0.3">
      <c r="A4233">
        <v>15799</v>
      </c>
      <c r="B4233">
        <v>122</v>
      </c>
      <c r="C4233">
        <v>4</v>
      </c>
      <c r="D4233">
        <v>4</v>
      </c>
      <c r="E4233">
        <v>1</v>
      </c>
      <c r="F4233">
        <v>30</v>
      </c>
      <c r="G4233">
        <v>23</v>
      </c>
      <c r="H4233">
        <v>481</v>
      </c>
    </row>
    <row r="4234" spans="1:8" x14ac:dyDescent="0.3">
      <c r="A4234">
        <v>13199</v>
      </c>
      <c r="B4234">
        <v>122</v>
      </c>
      <c r="C4234">
        <v>4</v>
      </c>
      <c r="D4234">
        <v>4</v>
      </c>
      <c r="E4234">
        <v>1</v>
      </c>
      <c r="F4234">
        <v>32</v>
      </c>
      <c r="G4234">
        <v>24</v>
      </c>
      <c r="H4234">
        <v>481</v>
      </c>
    </row>
    <row r="4235" spans="1:8" x14ac:dyDescent="0.3">
      <c r="A4235">
        <v>14699</v>
      </c>
      <c r="B4235">
        <v>122</v>
      </c>
      <c r="C4235">
        <v>4</v>
      </c>
      <c r="D4235">
        <v>4</v>
      </c>
      <c r="E4235">
        <v>1</v>
      </c>
      <c r="F4235">
        <v>30</v>
      </c>
      <c r="G4235">
        <v>26</v>
      </c>
      <c r="H4235">
        <v>481</v>
      </c>
    </row>
    <row r="4236" spans="1:8" x14ac:dyDescent="0.3">
      <c r="A4236">
        <v>15899</v>
      </c>
      <c r="B4236">
        <v>122</v>
      </c>
      <c r="C4236">
        <v>4</v>
      </c>
      <c r="D4236">
        <v>4</v>
      </c>
      <c r="E4236">
        <v>1</v>
      </c>
      <c r="F4236">
        <v>30</v>
      </c>
      <c r="G4236">
        <v>23</v>
      </c>
      <c r="H4236">
        <v>481</v>
      </c>
    </row>
    <row r="4237" spans="1:8" x14ac:dyDescent="0.3">
      <c r="A4237">
        <v>14199</v>
      </c>
      <c r="B4237">
        <v>122</v>
      </c>
      <c r="C4237">
        <v>4</v>
      </c>
      <c r="D4237">
        <v>4</v>
      </c>
      <c r="E4237">
        <v>1</v>
      </c>
      <c r="F4237">
        <v>32</v>
      </c>
      <c r="G4237">
        <v>24</v>
      </c>
      <c r="H4237">
        <v>481</v>
      </c>
    </row>
    <row r="4238" spans="1:8" x14ac:dyDescent="0.3">
      <c r="A4238">
        <v>14899</v>
      </c>
      <c r="B4238">
        <v>122</v>
      </c>
      <c r="C4238">
        <v>4</v>
      </c>
      <c r="D4238">
        <v>4</v>
      </c>
      <c r="E4238">
        <v>1</v>
      </c>
      <c r="F4238">
        <v>32</v>
      </c>
      <c r="G4238">
        <v>24</v>
      </c>
      <c r="H4238">
        <v>481</v>
      </c>
    </row>
    <row r="4239" spans="1:8" x14ac:dyDescent="0.3">
      <c r="A4239">
        <v>14699</v>
      </c>
      <c r="B4239">
        <v>122</v>
      </c>
      <c r="C4239">
        <v>4</v>
      </c>
      <c r="D4239">
        <v>4</v>
      </c>
      <c r="E4239">
        <v>1</v>
      </c>
      <c r="F4239">
        <v>31</v>
      </c>
      <c r="G4239">
        <v>24</v>
      </c>
      <c r="H4239">
        <v>481</v>
      </c>
    </row>
    <row r="4240" spans="1:8" x14ac:dyDescent="0.3">
      <c r="A4240">
        <v>13999</v>
      </c>
      <c r="B4240">
        <v>122</v>
      </c>
      <c r="C4240">
        <v>4</v>
      </c>
      <c r="D4240">
        <v>4</v>
      </c>
      <c r="E4240">
        <v>1</v>
      </c>
      <c r="F4240">
        <v>32</v>
      </c>
      <c r="G4240">
        <v>24</v>
      </c>
      <c r="H4240">
        <v>481</v>
      </c>
    </row>
    <row r="4241" spans="1:8" x14ac:dyDescent="0.3">
      <c r="A4241">
        <v>14499</v>
      </c>
      <c r="B4241">
        <v>122</v>
      </c>
      <c r="C4241">
        <v>4</v>
      </c>
      <c r="D4241">
        <v>4</v>
      </c>
      <c r="E4241">
        <v>1</v>
      </c>
      <c r="F4241">
        <v>32</v>
      </c>
      <c r="G4241">
        <v>24</v>
      </c>
      <c r="H4241">
        <v>481</v>
      </c>
    </row>
    <row r="4242" spans="1:8" x14ac:dyDescent="0.3">
      <c r="A4242">
        <v>15199</v>
      </c>
      <c r="B4242">
        <v>122</v>
      </c>
      <c r="C4242">
        <v>4</v>
      </c>
      <c r="D4242">
        <v>4</v>
      </c>
      <c r="E4242">
        <v>1</v>
      </c>
      <c r="F4242">
        <v>30</v>
      </c>
      <c r="G4242">
        <v>23</v>
      </c>
      <c r="H4242">
        <v>481</v>
      </c>
    </row>
    <row r="4243" spans="1:8" x14ac:dyDescent="0.3">
      <c r="A4243">
        <v>13299</v>
      </c>
      <c r="B4243">
        <v>122</v>
      </c>
      <c r="C4243">
        <v>4</v>
      </c>
      <c r="D4243">
        <v>4</v>
      </c>
      <c r="E4243">
        <v>1</v>
      </c>
      <c r="F4243">
        <v>32</v>
      </c>
      <c r="G4243">
        <v>24</v>
      </c>
      <c r="H4243">
        <v>481</v>
      </c>
    </row>
    <row r="4244" spans="1:8" x14ac:dyDescent="0.3">
      <c r="A4244">
        <v>16799</v>
      </c>
      <c r="B4244">
        <v>122</v>
      </c>
      <c r="C4244">
        <v>4</v>
      </c>
      <c r="D4244">
        <v>4</v>
      </c>
      <c r="E4244">
        <v>1</v>
      </c>
      <c r="F4244">
        <v>30</v>
      </c>
      <c r="G4244">
        <v>23</v>
      </c>
      <c r="H4244">
        <v>481</v>
      </c>
    </row>
    <row r="4245" spans="1:8" x14ac:dyDescent="0.3">
      <c r="A4245">
        <v>14799</v>
      </c>
      <c r="B4245">
        <v>122</v>
      </c>
      <c r="C4245">
        <v>4</v>
      </c>
      <c r="D4245">
        <v>4</v>
      </c>
      <c r="E4245">
        <v>1</v>
      </c>
      <c r="F4245">
        <v>31</v>
      </c>
      <c r="G4245">
        <v>24</v>
      </c>
      <c r="H4245">
        <v>481</v>
      </c>
    </row>
    <row r="4246" spans="1:8" x14ac:dyDescent="0.3">
      <c r="A4246">
        <v>14299</v>
      </c>
      <c r="B4246">
        <v>122</v>
      </c>
      <c r="C4246">
        <v>4</v>
      </c>
      <c r="D4246">
        <v>4</v>
      </c>
      <c r="E4246">
        <v>1</v>
      </c>
      <c r="F4246">
        <v>30</v>
      </c>
      <c r="G4246">
        <v>23</v>
      </c>
      <c r="H4246">
        <v>481</v>
      </c>
    </row>
    <row r="4247" spans="1:8" x14ac:dyDescent="0.3">
      <c r="A4247">
        <v>13799</v>
      </c>
      <c r="B4247">
        <v>122</v>
      </c>
      <c r="C4247">
        <v>4</v>
      </c>
      <c r="D4247">
        <v>4</v>
      </c>
      <c r="E4247">
        <v>1</v>
      </c>
      <c r="F4247">
        <v>31</v>
      </c>
      <c r="G4247">
        <v>24</v>
      </c>
      <c r="H4247">
        <v>481</v>
      </c>
    </row>
    <row r="4248" spans="1:8" x14ac:dyDescent="0.3">
      <c r="A4248">
        <v>14799</v>
      </c>
      <c r="B4248">
        <v>122</v>
      </c>
      <c r="C4248">
        <v>4</v>
      </c>
      <c r="D4248">
        <v>4</v>
      </c>
      <c r="E4248">
        <v>1</v>
      </c>
      <c r="F4248">
        <v>30</v>
      </c>
      <c r="G4248">
        <v>23</v>
      </c>
      <c r="H4248">
        <v>481</v>
      </c>
    </row>
    <row r="4249" spans="1:8" x14ac:dyDescent="0.3">
      <c r="A4249">
        <v>16599</v>
      </c>
      <c r="B4249">
        <v>122</v>
      </c>
      <c r="C4249">
        <v>4</v>
      </c>
      <c r="D4249">
        <v>4</v>
      </c>
      <c r="E4249">
        <v>1</v>
      </c>
      <c r="F4249">
        <v>30</v>
      </c>
      <c r="G4249">
        <v>23</v>
      </c>
      <c r="H4249">
        <v>481</v>
      </c>
    </row>
    <row r="4250" spans="1:8" x14ac:dyDescent="0.3">
      <c r="A4250">
        <v>15299</v>
      </c>
      <c r="B4250">
        <v>122</v>
      </c>
      <c r="C4250">
        <v>4</v>
      </c>
      <c r="D4250">
        <v>4</v>
      </c>
      <c r="E4250">
        <v>1</v>
      </c>
      <c r="F4250">
        <v>30</v>
      </c>
      <c r="G4250">
        <v>23</v>
      </c>
      <c r="H4250">
        <v>481</v>
      </c>
    </row>
    <row r="4251" spans="1:8" x14ac:dyDescent="0.3">
      <c r="A4251">
        <v>14299</v>
      </c>
      <c r="B4251">
        <v>122</v>
      </c>
      <c r="C4251">
        <v>4</v>
      </c>
      <c r="D4251">
        <v>4</v>
      </c>
      <c r="E4251">
        <v>1</v>
      </c>
      <c r="F4251">
        <v>32</v>
      </c>
      <c r="G4251">
        <v>24</v>
      </c>
      <c r="H4251">
        <v>481</v>
      </c>
    </row>
    <row r="4252" spans="1:8" x14ac:dyDescent="0.3">
      <c r="A4252">
        <v>15799</v>
      </c>
      <c r="B4252">
        <v>122</v>
      </c>
      <c r="C4252">
        <v>4</v>
      </c>
      <c r="D4252">
        <v>4</v>
      </c>
      <c r="E4252">
        <v>1</v>
      </c>
      <c r="F4252">
        <v>30</v>
      </c>
      <c r="G4252">
        <v>23</v>
      </c>
      <c r="H4252">
        <v>481</v>
      </c>
    </row>
    <row r="4253" spans="1:8" x14ac:dyDescent="0.3">
      <c r="A4253">
        <v>27700</v>
      </c>
      <c r="B4253">
        <v>201</v>
      </c>
      <c r="C4253">
        <v>6</v>
      </c>
      <c r="D4253">
        <v>3</v>
      </c>
      <c r="E4253">
        <v>3</v>
      </c>
      <c r="F4253">
        <v>18</v>
      </c>
      <c r="G4253">
        <v>15</v>
      </c>
      <c r="H4253">
        <v>873</v>
      </c>
    </row>
    <row r="4254" spans="1:8" x14ac:dyDescent="0.3">
      <c r="A4254">
        <v>26200</v>
      </c>
      <c r="B4254">
        <v>201</v>
      </c>
      <c r="C4254">
        <v>6</v>
      </c>
      <c r="D4254">
        <v>3</v>
      </c>
      <c r="E4254">
        <v>3</v>
      </c>
      <c r="F4254">
        <v>18</v>
      </c>
      <c r="G4254">
        <v>15</v>
      </c>
      <c r="H4254">
        <v>873</v>
      </c>
    </row>
    <row r="4255" spans="1:8" x14ac:dyDescent="0.3">
      <c r="A4255">
        <v>26200</v>
      </c>
      <c r="B4255">
        <v>201</v>
      </c>
      <c r="C4255">
        <v>6</v>
      </c>
      <c r="D4255">
        <v>3</v>
      </c>
      <c r="E4255">
        <v>3</v>
      </c>
      <c r="F4255">
        <v>18</v>
      </c>
      <c r="G4255">
        <v>15</v>
      </c>
      <c r="H4255">
        <v>873</v>
      </c>
    </row>
    <row r="4256" spans="1:8" x14ac:dyDescent="0.3">
      <c r="A4256">
        <v>27700</v>
      </c>
      <c r="B4256">
        <v>201</v>
      </c>
      <c r="C4256">
        <v>6</v>
      </c>
      <c r="D4256">
        <v>3</v>
      </c>
      <c r="E4256">
        <v>3</v>
      </c>
      <c r="F4256">
        <v>18</v>
      </c>
      <c r="G4256">
        <v>15</v>
      </c>
      <c r="H4256">
        <v>873</v>
      </c>
    </row>
    <row r="4257" spans="1:8" x14ac:dyDescent="0.3">
      <c r="A4257">
        <v>26200</v>
      </c>
      <c r="B4257">
        <v>201</v>
      </c>
      <c r="C4257">
        <v>6</v>
      </c>
      <c r="D4257">
        <v>3</v>
      </c>
      <c r="E4257">
        <v>3</v>
      </c>
      <c r="F4257">
        <v>18</v>
      </c>
      <c r="G4257">
        <v>15</v>
      </c>
      <c r="H4257">
        <v>873</v>
      </c>
    </row>
    <row r="4258" spans="1:8" x14ac:dyDescent="0.3">
      <c r="A4258">
        <v>27700</v>
      </c>
      <c r="B4258">
        <v>201</v>
      </c>
      <c r="C4258">
        <v>6</v>
      </c>
      <c r="D4258">
        <v>3</v>
      </c>
      <c r="E4258">
        <v>3</v>
      </c>
      <c r="F4258">
        <v>18</v>
      </c>
      <c r="G4258">
        <v>15</v>
      </c>
      <c r="H4258">
        <v>873</v>
      </c>
    </row>
    <row r="4259" spans="1:8" x14ac:dyDescent="0.3">
      <c r="A4259">
        <v>91900</v>
      </c>
      <c r="B4259">
        <v>400</v>
      </c>
      <c r="C4259">
        <v>6</v>
      </c>
      <c r="D4259">
        <v>2</v>
      </c>
      <c r="E4259">
        <v>1</v>
      </c>
      <c r="F4259">
        <v>39</v>
      </c>
      <c r="G4259">
        <v>21</v>
      </c>
      <c r="H4259">
        <v>613</v>
      </c>
    </row>
    <row r="4260" spans="1:8" x14ac:dyDescent="0.3">
      <c r="A4260">
        <v>91900</v>
      </c>
      <c r="B4260">
        <v>400</v>
      </c>
      <c r="C4260">
        <v>6</v>
      </c>
      <c r="D4260">
        <v>2</v>
      </c>
      <c r="E4260">
        <v>1</v>
      </c>
      <c r="F4260">
        <v>39</v>
      </c>
      <c r="G4260">
        <v>21</v>
      </c>
      <c r="H4260">
        <v>613</v>
      </c>
    </row>
    <row r="4261" spans="1:8" x14ac:dyDescent="0.3">
      <c r="A4261">
        <v>64000</v>
      </c>
      <c r="B4261">
        <v>276</v>
      </c>
      <c r="C4261">
        <v>6</v>
      </c>
      <c r="D4261">
        <v>2</v>
      </c>
      <c r="E4261">
        <v>1</v>
      </c>
      <c r="F4261">
        <v>27</v>
      </c>
      <c r="G4261">
        <v>18</v>
      </c>
      <c r="H4261">
        <v>613</v>
      </c>
    </row>
    <row r="4262" spans="1:8" x14ac:dyDescent="0.3">
      <c r="A4262">
        <v>65500</v>
      </c>
      <c r="B4262">
        <v>276</v>
      </c>
      <c r="C4262">
        <v>6</v>
      </c>
      <c r="D4262">
        <v>2</v>
      </c>
      <c r="E4262">
        <v>1</v>
      </c>
      <c r="F4262">
        <v>26</v>
      </c>
      <c r="G4262">
        <v>18</v>
      </c>
      <c r="H4262">
        <v>613</v>
      </c>
    </row>
    <row r="4263" spans="1:8" x14ac:dyDescent="0.3">
      <c r="A4263">
        <v>66800</v>
      </c>
      <c r="B4263">
        <v>276</v>
      </c>
      <c r="C4263">
        <v>6</v>
      </c>
      <c r="D4263">
        <v>2</v>
      </c>
      <c r="E4263">
        <v>1</v>
      </c>
      <c r="F4263">
        <v>26</v>
      </c>
      <c r="G4263">
        <v>18</v>
      </c>
      <c r="H4263">
        <v>613</v>
      </c>
    </row>
    <row r="4264" spans="1:8" x14ac:dyDescent="0.3">
      <c r="A4264">
        <v>77100</v>
      </c>
      <c r="B4264">
        <v>345</v>
      </c>
      <c r="C4264">
        <v>6</v>
      </c>
      <c r="D4264">
        <v>2</v>
      </c>
      <c r="E4264">
        <v>1</v>
      </c>
      <c r="F4264">
        <v>26</v>
      </c>
      <c r="G4264">
        <v>17</v>
      </c>
      <c r="H4264">
        <v>613</v>
      </c>
    </row>
    <row r="4265" spans="1:8" x14ac:dyDescent="0.3">
      <c r="A4265">
        <v>78600</v>
      </c>
      <c r="B4265">
        <v>345</v>
      </c>
      <c r="C4265">
        <v>6</v>
      </c>
      <c r="D4265">
        <v>2</v>
      </c>
      <c r="E4265">
        <v>1</v>
      </c>
      <c r="F4265">
        <v>26</v>
      </c>
      <c r="G4265">
        <v>17</v>
      </c>
      <c r="H4265">
        <v>613</v>
      </c>
    </row>
    <row r="4266" spans="1:8" x14ac:dyDescent="0.3">
      <c r="A4266">
        <v>68300</v>
      </c>
      <c r="B4266">
        <v>276</v>
      </c>
      <c r="C4266">
        <v>6</v>
      </c>
      <c r="D4266">
        <v>2</v>
      </c>
      <c r="E4266">
        <v>1</v>
      </c>
      <c r="F4266">
        <v>26</v>
      </c>
      <c r="G4266">
        <v>18</v>
      </c>
      <c r="H4266">
        <v>613</v>
      </c>
    </row>
    <row r="4267" spans="1:8" x14ac:dyDescent="0.3">
      <c r="A4267">
        <v>78750</v>
      </c>
      <c r="B4267">
        <v>345</v>
      </c>
      <c r="C4267">
        <v>6</v>
      </c>
      <c r="D4267">
        <v>2</v>
      </c>
      <c r="E4267">
        <v>1</v>
      </c>
      <c r="F4267">
        <v>26</v>
      </c>
      <c r="G4267">
        <v>17</v>
      </c>
      <c r="H4267">
        <v>613</v>
      </c>
    </row>
    <row r="4268" spans="1:8" x14ac:dyDescent="0.3">
      <c r="A4268">
        <v>68750</v>
      </c>
      <c r="B4268">
        <v>276</v>
      </c>
      <c r="C4268">
        <v>6</v>
      </c>
      <c r="D4268">
        <v>2</v>
      </c>
      <c r="E4268">
        <v>1</v>
      </c>
      <c r="F4268">
        <v>26</v>
      </c>
      <c r="G4268">
        <v>18</v>
      </c>
      <c r="H4268">
        <v>613</v>
      </c>
    </row>
    <row r="4269" spans="1:8" x14ac:dyDescent="0.3">
      <c r="A4269">
        <v>79980</v>
      </c>
      <c r="B4269">
        <v>345</v>
      </c>
      <c r="C4269">
        <v>6</v>
      </c>
      <c r="D4269">
        <v>2</v>
      </c>
      <c r="E4269">
        <v>1</v>
      </c>
      <c r="F4269">
        <v>26</v>
      </c>
      <c r="G4269">
        <v>17</v>
      </c>
      <c r="H4269">
        <v>613</v>
      </c>
    </row>
    <row r="4270" spans="1:8" x14ac:dyDescent="0.3">
      <c r="A4270">
        <v>69980</v>
      </c>
      <c r="B4270">
        <v>276</v>
      </c>
      <c r="C4270">
        <v>6</v>
      </c>
      <c r="D4270">
        <v>2</v>
      </c>
      <c r="E4270">
        <v>1</v>
      </c>
      <c r="F4270">
        <v>26</v>
      </c>
      <c r="G4270">
        <v>18</v>
      </c>
      <c r="H4270">
        <v>613</v>
      </c>
    </row>
    <row r="4271" spans="1:8" x14ac:dyDescent="0.3">
      <c r="A4271">
        <v>31900</v>
      </c>
      <c r="B4271">
        <v>297</v>
      </c>
      <c r="C4271">
        <v>6</v>
      </c>
      <c r="D4271">
        <v>4</v>
      </c>
      <c r="E4271">
        <v>2</v>
      </c>
      <c r="F4271">
        <v>24</v>
      </c>
      <c r="G4271">
        <v>17</v>
      </c>
      <c r="H4271">
        <v>190</v>
      </c>
    </row>
    <row r="4272" spans="1:8" x14ac:dyDescent="0.3">
      <c r="A4272">
        <v>36850</v>
      </c>
      <c r="B4272">
        <v>297</v>
      </c>
      <c r="C4272">
        <v>6</v>
      </c>
      <c r="D4272">
        <v>4</v>
      </c>
      <c r="E4272">
        <v>2</v>
      </c>
      <c r="F4272">
        <v>23</v>
      </c>
      <c r="G4272">
        <v>16</v>
      </c>
      <c r="H4272">
        <v>190</v>
      </c>
    </row>
    <row r="4273" spans="1:8" x14ac:dyDescent="0.3">
      <c r="A4273">
        <v>33300</v>
      </c>
      <c r="B4273">
        <v>297</v>
      </c>
      <c r="C4273">
        <v>6</v>
      </c>
      <c r="D4273">
        <v>4</v>
      </c>
      <c r="E4273">
        <v>2</v>
      </c>
      <c r="F4273">
        <v>23</v>
      </c>
      <c r="G4273">
        <v>16</v>
      </c>
      <c r="H4273">
        <v>190</v>
      </c>
    </row>
    <row r="4274" spans="1:8" x14ac:dyDescent="0.3">
      <c r="A4274">
        <v>35450</v>
      </c>
      <c r="B4274">
        <v>297</v>
      </c>
      <c r="C4274">
        <v>6</v>
      </c>
      <c r="D4274">
        <v>4</v>
      </c>
      <c r="E4274">
        <v>2</v>
      </c>
      <c r="F4274">
        <v>24</v>
      </c>
      <c r="G4274">
        <v>17</v>
      </c>
      <c r="H4274">
        <v>190</v>
      </c>
    </row>
    <row r="4275" spans="1:8" x14ac:dyDescent="0.3">
      <c r="A4275">
        <v>35200</v>
      </c>
      <c r="B4275">
        <v>297</v>
      </c>
      <c r="C4275">
        <v>6</v>
      </c>
      <c r="D4275">
        <v>4</v>
      </c>
      <c r="E4275">
        <v>2</v>
      </c>
      <c r="F4275">
        <v>23</v>
      </c>
      <c r="G4275">
        <v>16</v>
      </c>
      <c r="H4275">
        <v>190</v>
      </c>
    </row>
    <row r="4276" spans="1:8" x14ac:dyDescent="0.3">
      <c r="A4276">
        <v>37400</v>
      </c>
      <c r="B4276">
        <v>297</v>
      </c>
      <c r="C4276">
        <v>6</v>
      </c>
      <c r="D4276">
        <v>4</v>
      </c>
      <c r="E4276">
        <v>2</v>
      </c>
      <c r="F4276">
        <v>23</v>
      </c>
      <c r="G4276">
        <v>16</v>
      </c>
      <c r="H4276">
        <v>190</v>
      </c>
    </row>
    <row r="4277" spans="1:8" x14ac:dyDescent="0.3">
      <c r="A4277">
        <v>36000</v>
      </c>
      <c r="B4277">
        <v>297</v>
      </c>
      <c r="C4277">
        <v>6</v>
      </c>
      <c r="D4277">
        <v>4</v>
      </c>
      <c r="E4277">
        <v>2</v>
      </c>
      <c r="F4277">
        <v>24</v>
      </c>
      <c r="G4277">
        <v>17</v>
      </c>
      <c r="H4277">
        <v>190</v>
      </c>
    </row>
    <row r="4278" spans="1:8" x14ac:dyDescent="0.3">
      <c r="A4278">
        <v>33800</v>
      </c>
      <c r="B4278">
        <v>297</v>
      </c>
      <c r="C4278">
        <v>6</v>
      </c>
      <c r="D4278">
        <v>4</v>
      </c>
      <c r="E4278">
        <v>2</v>
      </c>
      <c r="F4278">
        <v>24</v>
      </c>
      <c r="G4278">
        <v>17</v>
      </c>
      <c r="H4278">
        <v>190</v>
      </c>
    </row>
    <row r="4279" spans="1:8" x14ac:dyDescent="0.3">
      <c r="A4279">
        <v>33800</v>
      </c>
      <c r="B4279">
        <v>297</v>
      </c>
      <c r="C4279">
        <v>6</v>
      </c>
      <c r="D4279">
        <v>4</v>
      </c>
      <c r="E4279">
        <v>2</v>
      </c>
      <c r="F4279">
        <v>24</v>
      </c>
      <c r="G4279">
        <v>17</v>
      </c>
      <c r="H4279">
        <v>190</v>
      </c>
    </row>
    <row r="4280" spans="1:8" x14ac:dyDescent="0.3">
      <c r="A4280">
        <v>37400</v>
      </c>
      <c r="B4280">
        <v>297</v>
      </c>
      <c r="C4280">
        <v>6</v>
      </c>
      <c r="D4280">
        <v>4</v>
      </c>
      <c r="E4280">
        <v>2</v>
      </c>
      <c r="F4280">
        <v>23</v>
      </c>
      <c r="G4280">
        <v>16</v>
      </c>
      <c r="H4280">
        <v>190</v>
      </c>
    </row>
    <row r="4281" spans="1:8" x14ac:dyDescent="0.3">
      <c r="A4281">
        <v>35200</v>
      </c>
      <c r="B4281">
        <v>297</v>
      </c>
      <c r="C4281">
        <v>6</v>
      </c>
      <c r="D4281">
        <v>4</v>
      </c>
      <c r="E4281">
        <v>2</v>
      </c>
      <c r="F4281">
        <v>23</v>
      </c>
      <c r="G4281">
        <v>16</v>
      </c>
      <c r="H4281">
        <v>190</v>
      </c>
    </row>
    <row r="4282" spans="1:8" x14ac:dyDescent="0.3">
      <c r="A4282">
        <v>36000</v>
      </c>
      <c r="B4282">
        <v>297</v>
      </c>
      <c r="C4282">
        <v>6</v>
      </c>
      <c r="D4282">
        <v>4</v>
      </c>
      <c r="E4282">
        <v>2</v>
      </c>
      <c r="F4282">
        <v>24</v>
      </c>
      <c r="G4282">
        <v>17</v>
      </c>
      <c r="H4282">
        <v>190</v>
      </c>
    </row>
    <row r="4283" spans="1:8" x14ac:dyDescent="0.3">
      <c r="A4283">
        <v>2000</v>
      </c>
      <c r="B4283">
        <v>81</v>
      </c>
      <c r="C4283">
        <v>4</v>
      </c>
      <c r="D4283">
        <v>2</v>
      </c>
      <c r="E4283">
        <v>1</v>
      </c>
      <c r="F4283">
        <v>33</v>
      </c>
      <c r="G4283">
        <v>25</v>
      </c>
      <c r="H4283">
        <v>1439</v>
      </c>
    </row>
    <row r="4284" spans="1:8" x14ac:dyDescent="0.3">
      <c r="A4284">
        <v>2000</v>
      </c>
      <c r="B4284">
        <v>81</v>
      </c>
      <c r="C4284">
        <v>4</v>
      </c>
      <c r="D4284">
        <v>4</v>
      </c>
      <c r="E4284">
        <v>1</v>
      </c>
      <c r="F4284">
        <v>30</v>
      </c>
      <c r="G4284">
        <v>25</v>
      </c>
      <c r="H4284">
        <v>1439</v>
      </c>
    </row>
    <row r="4285" spans="1:8" x14ac:dyDescent="0.3">
      <c r="A4285">
        <v>2000</v>
      </c>
      <c r="B4285">
        <v>81</v>
      </c>
      <c r="C4285">
        <v>4</v>
      </c>
      <c r="D4285">
        <v>2</v>
      </c>
      <c r="E4285">
        <v>1</v>
      </c>
      <c r="F4285">
        <v>30</v>
      </c>
      <c r="G4285">
        <v>25</v>
      </c>
      <c r="H4285">
        <v>1439</v>
      </c>
    </row>
    <row r="4286" spans="1:8" x14ac:dyDescent="0.3">
      <c r="A4286">
        <v>2000</v>
      </c>
      <c r="B4286">
        <v>81</v>
      </c>
      <c r="C4286">
        <v>4</v>
      </c>
      <c r="D4286">
        <v>4</v>
      </c>
      <c r="E4286">
        <v>1</v>
      </c>
      <c r="F4286">
        <v>33</v>
      </c>
      <c r="G4286">
        <v>25</v>
      </c>
      <c r="H4286">
        <v>1439</v>
      </c>
    </row>
    <row r="4287" spans="1:8" x14ac:dyDescent="0.3">
      <c r="A4287">
        <v>2000</v>
      </c>
      <c r="B4287">
        <v>81</v>
      </c>
      <c r="C4287">
        <v>4</v>
      </c>
      <c r="D4287">
        <v>4</v>
      </c>
      <c r="E4287">
        <v>1</v>
      </c>
      <c r="F4287">
        <v>30</v>
      </c>
      <c r="G4287">
        <v>25</v>
      </c>
      <c r="H4287">
        <v>1439</v>
      </c>
    </row>
    <row r="4288" spans="1:8" x14ac:dyDescent="0.3">
      <c r="A4288">
        <v>2000</v>
      </c>
      <c r="B4288">
        <v>81</v>
      </c>
      <c r="C4288">
        <v>4</v>
      </c>
      <c r="D4288">
        <v>2</v>
      </c>
      <c r="E4288">
        <v>1</v>
      </c>
      <c r="F4288">
        <v>33</v>
      </c>
      <c r="G4288">
        <v>25</v>
      </c>
      <c r="H4288">
        <v>1439</v>
      </c>
    </row>
    <row r="4289" spans="1:8" x14ac:dyDescent="0.3">
      <c r="A4289">
        <v>2000</v>
      </c>
      <c r="B4289">
        <v>81</v>
      </c>
      <c r="C4289">
        <v>4</v>
      </c>
      <c r="D4289">
        <v>4</v>
      </c>
      <c r="E4289">
        <v>1</v>
      </c>
      <c r="F4289">
        <v>33</v>
      </c>
      <c r="G4289">
        <v>25</v>
      </c>
      <c r="H4289">
        <v>1439</v>
      </c>
    </row>
    <row r="4290" spans="1:8" x14ac:dyDescent="0.3">
      <c r="A4290">
        <v>2000</v>
      </c>
      <c r="B4290">
        <v>81</v>
      </c>
      <c r="C4290">
        <v>4</v>
      </c>
      <c r="D4290">
        <v>2</v>
      </c>
      <c r="E4290">
        <v>1</v>
      </c>
      <c r="F4290">
        <v>30</v>
      </c>
      <c r="G4290">
        <v>25</v>
      </c>
      <c r="H4290">
        <v>1439</v>
      </c>
    </row>
    <row r="4291" spans="1:8" x14ac:dyDescent="0.3">
      <c r="A4291">
        <v>2000</v>
      </c>
      <c r="B4291">
        <v>81</v>
      </c>
      <c r="C4291">
        <v>4</v>
      </c>
      <c r="D4291">
        <v>2</v>
      </c>
      <c r="E4291">
        <v>1</v>
      </c>
      <c r="F4291">
        <v>33</v>
      </c>
      <c r="G4291">
        <v>24</v>
      </c>
      <c r="H4291">
        <v>1439</v>
      </c>
    </row>
    <row r="4292" spans="1:8" x14ac:dyDescent="0.3">
      <c r="A4292">
        <v>2000</v>
      </c>
      <c r="B4292">
        <v>81</v>
      </c>
      <c r="C4292">
        <v>4</v>
      </c>
      <c r="D4292">
        <v>4</v>
      </c>
      <c r="E4292">
        <v>1</v>
      </c>
      <c r="F4292">
        <v>33</v>
      </c>
      <c r="G4292">
        <v>24</v>
      </c>
      <c r="H4292">
        <v>1439</v>
      </c>
    </row>
    <row r="4293" spans="1:8" x14ac:dyDescent="0.3">
      <c r="A4293">
        <v>2000</v>
      </c>
      <c r="B4293">
        <v>81</v>
      </c>
      <c r="C4293">
        <v>4</v>
      </c>
      <c r="D4293">
        <v>2</v>
      </c>
      <c r="E4293">
        <v>1</v>
      </c>
      <c r="F4293">
        <v>33</v>
      </c>
      <c r="G4293">
        <v>24</v>
      </c>
      <c r="H4293">
        <v>1439</v>
      </c>
    </row>
    <row r="4294" spans="1:8" x14ac:dyDescent="0.3">
      <c r="A4294">
        <v>74995</v>
      </c>
      <c r="B4294">
        <v>257</v>
      </c>
      <c r="C4294">
        <v>4</v>
      </c>
      <c r="D4294">
        <v>2</v>
      </c>
      <c r="E4294">
        <v>1</v>
      </c>
      <c r="F4294">
        <v>26</v>
      </c>
      <c r="G4294">
        <v>20</v>
      </c>
      <c r="H4294">
        <v>613</v>
      </c>
    </row>
    <row r="4295" spans="1:8" x14ac:dyDescent="0.3">
      <c r="A4295">
        <v>65690</v>
      </c>
      <c r="B4295">
        <v>240</v>
      </c>
      <c r="C4295">
        <v>4</v>
      </c>
      <c r="D4295">
        <v>2</v>
      </c>
      <c r="E4295">
        <v>1</v>
      </c>
      <c r="F4295">
        <v>26</v>
      </c>
      <c r="G4295">
        <v>20</v>
      </c>
      <c r="H4295">
        <v>613</v>
      </c>
    </row>
    <row r="4296" spans="1:8" x14ac:dyDescent="0.3">
      <c r="A4296">
        <v>65690</v>
      </c>
      <c r="B4296">
        <v>240</v>
      </c>
      <c r="C4296">
        <v>4</v>
      </c>
      <c r="D4296">
        <v>2</v>
      </c>
      <c r="E4296">
        <v>1</v>
      </c>
      <c r="F4296">
        <v>26</v>
      </c>
      <c r="G4296">
        <v>20</v>
      </c>
      <c r="H4296">
        <v>613</v>
      </c>
    </row>
    <row r="4297" spans="1:8" x14ac:dyDescent="0.3">
      <c r="A4297">
        <v>65690</v>
      </c>
      <c r="B4297">
        <v>240</v>
      </c>
      <c r="C4297">
        <v>4</v>
      </c>
      <c r="D4297">
        <v>2</v>
      </c>
      <c r="E4297">
        <v>1</v>
      </c>
      <c r="F4297">
        <v>26</v>
      </c>
      <c r="G4297">
        <v>20</v>
      </c>
      <c r="H4297">
        <v>613</v>
      </c>
    </row>
    <row r="4298" spans="1:8" x14ac:dyDescent="0.3">
      <c r="A4298">
        <v>70750</v>
      </c>
      <c r="B4298">
        <v>257</v>
      </c>
      <c r="C4298">
        <v>4</v>
      </c>
      <c r="D4298">
        <v>2</v>
      </c>
      <c r="E4298">
        <v>1</v>
      </c>
      <c r="F4298">
        <v>26</v>
      </c>
      <c r="G4298">
        <v>20</v>
      </c>
      <c r="H4298">
        <v>613</v>
      </c>
    </row>
    <row r="4299" spans="1:8" x14ac:dyDescent="0.3">
      <c r="A4299">
        <v>74950</v>
      </c>
      <c r="B4299">
        <v>257</v>
      </c>
      <c r="C4299">
        <v>4</v>
      </c>
      <c r="D4299">
        <v>2</v>
      </c>
      <c r="E4299">
        <v>1</v>
      </c>
      <c r="F4299">
        <v>26</v>
      </c>
      <c r="G4299">
        <v>20</v>
      </c>
      <c r="H4299">
        <v>613</v>
      </c>
    </row>
    <row r="4300" spans="1:8" x14ac:dyDescent="0.3">
      <c r="A4300">
        <v>35200</v>
      </c>
      <c r="B4300">
        <v>297</v>
      </c>
      <c r="C4300">
        <v>6</v>
      </c>
      <c r="D4300">
        <v>4</v>
      </c>
      <c r="E4300">
        <v>2</v>
      </c>
      <c r="F4300">
        <v>24</v>
      </c>
      <c r="G4300">
        <v>17</v>
      </c>
      <c r="H4300">
        <v>190</v>
      </c>
    </row>
    <row r="4301" spans="1:8" x14ac:dyDescent="0.3">
      <c r="A4301">
        <v>36600</v>
      </c>
      <c r="B4301">
        <v>297</v>
      </c>
      <c r="C4301">
        <v>6</v>
      </c>
      <c r="D4301">
        <v>4</v>
      </c>
      <c r="E4301">
        <v>2</v>
      </c>
      <c r="F4301">
        <v>24</v>
      </c>
      <c r="G4301">
        <v>17</v>
      </c>
      <c r="H4301">
        <v>190</v>
      </c>
    </row>
    <row r="4302" spans="1:8" x14ac:dyDescent="0.3">
      <c r="A4302">
        <v>37400</v>
      </c>
      <c r="B4302">
        <v>297</v>
      </c>
      <c r="C4302">
        <v>6</v>
      </c>
      <c r="D4302">
        <v>4</v>
      </c>
      <c r="E4302">
        <v>2</v>
      </c>
      <c r="F4302">
        <v>24</v>
      </c>
      <c r="G4302">
        <v>17</v>
      </c>
      <c r="H4302">
        <v>190</v>
      </c>
    </row>
    <row r="4303" spans="1:8" x14ac:dyDescent="0.3">
      <c r="A4303">
        <v>38800</v>
      </c>
      <c r="B4303">
        <v>297</v>
      </c>
      <c r="C4303">
        <v>6</v>
      </c>
      <c r="D4303">
        <v>4</v>
      </c>
      <c r="E4303">
        <v>2</v>
      </c>
      <c r="F4303">
        <v>24</v>
      </c>
      <c r="G4303">
        <v>17</v>
      </c>
      <c r="H4303">
        <v>190</v>
      </c>
    </row>
    <row r="4304" spans="1:8" x14ac:dyDescent="0.3">
      <c r="A4304">
        <v>38100</v>
      </c>
      <c r="B4304">
        <v>297</v>
      </c>
      <c r="C4304">
        <v>6</v>
      </c>
      <c r="D4304">
        <v>4</v>
      </c>
      <c r="E4304">
        <v>2</v>
      </c>
      <c r="F4304">
        <v>24</v>
      </c>
      <c r="G4304">
        <v>17</v>
      </c>
      <c r="H4304">
        <v>190</v>
      </c>
    </row>
    <row r="4305" spans="1:8" x14ac:dyDescent="0.3">
      <c r="A4305">
        <v>37200</v>
      </c>
      <c r="B4305">
        <v>297</v>
      </c>
      <c r="C4305">
        <v>6</v>
      </c>
      <c r="D4305">
        <v>4</v>
      </c>
      <c r="E4305">
        <v>2</v>
      </c>
      <c r="F4305">
        <v>24</v>
      </c>
      <c r="G4305">
        <v>17</v>
      </c>
      <c r="H4305">
        <v>190</v>
      </c>
    </row>
    <row r="4306" spans="1:8" x14ac:dyDescent="0.3">
      <c r="A4306">
        <v>35800</v>
      </c>
      <c r="B4306">
        <v>297</v>
      </c>
      <c r="C4306">
        <v>6</v>
      </c>
      <c r="D4306">
        <v>4</v>
      </c>
      <c r="E4306">
        <v>2</v>
      </c>
      <c r="F4306">
        <v>24</v>
      </c>
      <c r="G4306">
        <v>17</v>
      </c>
      <c r="H4306">
        <v>190</v>
      </c>
    </row>
    <row r="4307" spans="1:8" x14ac:dyDescent="0.3">
      <c r="A4307">
        <v>39500</v>
      </c>
      <c r="B4307">
        <v>297</v>
      </c>
      <c r="C4307">
        <v>6</v>
      </c>
      <c r="D4307">
        <v>4</v>
      </c>
      <c r="E4307">
        <v>2</v>
      </c>
      <c r="F4307">
        <v>24</v>
      </c>
      <c r="G4307">
        <v>17</v>
      </c>
      <c r="H4307">
        <v>190</v>
      </c>
    </row>
    <row r="4308" spans="1:8" x14ac:dyDescent="0.3">
      <c r="A4308">
        <v>36900</v>
      </c>
      <c r="B4308">
        <v>325</v>
      </c>
      <c r="C4308">
        <v>6</v>
      </c>
      <c r="D4308">
        <v>4</v>
      </c>
      <c r="E4308">
        <v>2</v>
      </c>
      <c r="F4308">
        <v>25</v>
      </c>
      <c r="G4308">
        <v>17</v>
      </c>
      <c r="H4308">
        <v>190</v>
      </c>
    </row>
    <row r="4309" spans="1:8" x14ac:dyDescent="0.3">
      <c r="A4309">
        <v>38300</v>
      </c>
      <c r="B4309">
        <v>325</v>
      </c>
      <c r="C4309">
        <v>6</v>
      </c>
      <c r="D4309">
        <v>4</v>
      </c>
      <c r="E4309">
        <v>2</v>
      </c>
      <c r="F4309">
        <v>24</v>
      </c>
      <c r="G4309">
        <v>17</v>
      </c>
      <c r="H4309">
        <v>190</v>
      </c>
    </row>
    <row r="4310" spans="1:8" x14ac:dyDescent="0.3">
      <c r="A4310">
        <v>39250</v>
      </c>
      <c r="B4310">
        <v>325</v>
      </c>
      <c r="C4310">
        <v>6</v>
      </c>
      <c r="D4310">
        <v>4</v>
      </c>
      <c r="E4310">
        <v>2</v>
      </c>
      <c r="F4310">
        <v>25</v>
      </c>
      <c r="G4310">
        <v>17</v>
      </c>
      <c r="H4310">
        <v>190</v>
      </c>
    </row>
    <row r="4311" spans="1:8" x14ac:dyDescent="0.3">
      <c r="A4311">
        <v>40650</v>
      </c>
      <c r="B4311">
        <v>325</v>
      </c>
      <c r="C4311">
        <v>6</v>
      </c>
      <c r="D4311">
        <v>4</v>
      </c>
      <c r="E4311">
        <v>2</v>
      </c>
      <c r="F4311">
        <v>24</v>
      </c>
      <c r="G4311">
        <v>17</v>
      </c>
      <c r="H4311">
        <v>190</v>
      </c>
    </row>
    <row r="4312" spans="1:8" x14ac:dyDescent="0.3">
      <c r="A4312">
        <v>58185</v>
      </c>
      <c r="B4312">
        <v>365</v>
      </c>
      <c r="C4312">
        <v>6</v>
      </c>
      <c r="D4312">
        <v>4</v>
      </c>
      <c r="E4312">
        <v>3</v>
      </c>
      <c r="F4312">
        <v>20</v>
      </c>
      <c r="G4312">
        <v>15</v>
      </c>
      <c r="H4312">
        <v>5657</v>
      </c>
    </row>
    <row r="4313" spans="1:8" x14ac:dyDescent="0.3">
      <c r="A4313">
        <v>62025</v>
      </c>
      <c r="B4313">
        <v>365</v>
      </c>
      <c r="C4313">
        <v>6</v>
      </c>
      <c r="D4313">
        <v>4</v>
      </c>
      <c r="E4313">
        <v>3</v>
      </c>
      <c r="F4313">
        <v>21</v>
      </c>
      <c r="G4313">
        <v>15</v>
      </c>
      <c r="H4313">
        <v>5657</v>
      </c>
    </row>
    <row r="4314" spans="1:8" x14ac:dyDescent="0.3">
      <c r="A4314">
        <v>62985</v>
      </c>
      <c r="B4314">
        <v>365</v>
      </c>
      <c r="C4314">
        <v>6</v>
      </c>
      <c r="D4314">
        <v>4</v>
      </c>
      <c r="E4314">
        <v>3</v>
      </c>
      <c r="F4314">
        <v>21</v>
      </c>
      <c r="G4314">
        <v>15</v>
      </c>
      <c r="H4314">
        <v>5657</v>
      </c>
    </row>
    <row r="4315" spans="1:8" x14ac:dyDescent="0.3">
      <c r="A4315">
        <v>59375</v>
      </c>
      <c r="B4315">
        <v>365</v>
      </c>
      <c r="C4315">
        <v>6</v>
      </c>
      <c r="D4315">
        <v>4</v>
      </c>
      <c r="E4315">
        <v>3</v>
      </c>
      <c r="F4315">
        <v>22</v>
      </c>
      <c r="G4315">
        <v>16</v>
      </c>
      <c r="H4315">
        <v>5657</v>
      </c>
    </row>
    <row r="4316" spans="1:8" x14ac:dyDescent="0.3">
      <c r="A4316">
        <v>66025</v>
      </c>
      <c r="B4316">
        <v>365</v>
      </c>
      <c r="C4316">
        <v>6</v>
      </c>
      <c r="D4316">
        <v>4</v>
      </c>
      <c r="E4316">
        <v>3</v>
      </c>
      <c r="F4316">
        <v>20</v>
      </c>
      <c r="G4316">
        <v>14</v>
      </c>
      <c r="H4316">
        <v>5657</v>
      </c>
    </row>
    <row r="4317" spans="1:8" x14ac:dyDescent="0.3">
      <c r="A4317">
        <v>57795</v>
      </c>
      <c r="B4317">
        <v>365</v>
      </c>
      <c r="C4317">
        <v>6</v>
      </c>
      <c r="D4317">
        <v>4</v>
      </c>
      <c r="E4317">
        <v>3</v>
      </c>
      <c r="F4317">
        <v>21</v>
      </c>
      <c r="G4317">
        <v>15</v>
      </c>
      <c r="H4317">
        <v>5657</v>
      </c>
    </row>
    <row r="4318" spans="1:8" x14ac:dyDescent="0.3">
      <c r="A4318">
        <v>60835</v>
      </c>
      <c r="B4318">
        <v>365</v>
      </c>
      <c r="C4318">
        <v>6</v>
      </c>
      <c r="D4318">
        <v>4</v>
      </c>
      <c r="E4318">
        <v>3</v>
      </c>
      <c r="F4318">
        <v>20</v>
      </c>
      <c r="G4318">
        <v>14</v>
      </c>
      <c r="H4318">
        <v>5657</v>
      </c>
    </row>
    <row r="4319" spans="1:8" x14ac:dyDescent="0.3">
      <c r="A4319">
        <v>64945</v>
      </c>
      <c r="B4319">
        <v>365</v>
      </c>
      <c r="C4319">
        <v>6</v>
      </c>
      <c r="D4319">
        <v>4</v>
      </c>
      <c r="E4319">
        <v>3</v>
      </c>
      <c r="F4319">
        <v>20</v>
      </c>
      <c r="G4319">
        <v>14</v>
      </c>
      <c r="H4319">
        <v>5657</v>
      </c>
    </row>
    <row r="4320" spans="1:8" x14ac:dyDescent="0.3">
      <c r="A4320">
        <v>45435</v>
      </c>
      <c r="B4320">
        <v>365</v>
      </c>
      <c r="C4320">
        <v>6</v>
      </c>
      <c r="D4320">
        <v>4</v>
      </c>
      <c r="E4320">
        <v>3</v>
      </c>
      <c r="F4320">
        <v>22</v>
      </c>
      <c r="G4320">
        <v>16</v>
      </c>
      <c r="H4320">
        <v>5657</v>
      </c>
    </row>
    <row r="4321" spans="1:8" x14ac:dyDescent="0.3">
      <c r="A4321">
        <v>63375</v>
      </c>
      <c r="B4321">
        <v>365</v>
      </c>
      <c r="C4321">
        <v>6</v>
      </c>
      <c r="D4321">
        <v>4</v>
      </c>
      <c r="E4321">
        <v>3</v>
      </c>
      <c r="F4321">
        <v>20</v>
      </c>
      <c r="G4321">
        <v>15</v>
      </c>
      <c r="H4321">
        <v>5657</v>
      </c>
    </row>
    <row r="4322" spans="1:8" x14ac:dyDescent="0.3">
      <c r="A4322">
        <v>48360</v>
      </c>
      <c r="B4322">
        <v>365</v>
      </c>
      <c r="C4322">
        <v>6</v>
      </c>
      <c r="D4322">
        <v>4</v>
      </c>
      <c r="E4322">
        <v>3</v>
      </c>
      <c r="F4322">
        <v>20</v>
      </c>
      <c r="G4322">
        <v>15</v>
      </c>
      <c r="H4322">
        <v>5657</v>
      </c>
    </row>
    <row r="4323" spans="1:8" x14ac:dyDescent="0.3">
      <c r="A4323">
        <v>60335</v>
      </c>
      <c r="B4323">
        <v>365</v>
      </c>
      <c r="C4323">
        <v>6</v>
      </c>
      <c r="D4323">
        <v>4</v>
      </c>
      <c r="E4323">
        <v>3</v>
      </c>
      <c r="F4323">
        <v>22</v>
      </c>
      <c r="G4323">
        <v>16</v>
      </c>
      <c r="H4323">
        <v>5657</v>
      </c>
    </row>
    <row r="4324" spans="1:8" x14ac:dyDescent="0.3">
      <c r="A4324">
        <v>48145</v>
      </c>
      <c r="B4324">
        <v>365</v>
      </c>
      <c r="C4324">
        <v>6</v>
      </c>
      <c r="D4324">
        <v>4</v>
      </c>
      <c r="E4324">
        <v>3</v>
      </c>
      <c r="F4324">
        <v>21</v>
      </c>
      <c r="G4324">
        <v>15</v>
      </c>
      <c r="H4324">
        <v>5657</v>
      </c>
    </row>
    <row r="4325" spans="1:8" x14ac:dyDescent="0.3">
      <c r="A4325">
        <v>62295</v>
      </c>
      <c r="B4325">
        <v>365</v>
      </c>
      <c r="C4325">
        <v>6</v>
      </c>
      <c r="D4325">
        <v>4</v>
      </c>
      <c r="E4325">
        <v>3</v>
      </c>
      <c r="F4325">
        <v>20</v>
      </c>
      <c r="G4325">
        <v>15</v>
      </c>
      <c r="H4325">
        <v>5657</v>
      </c>
    </row>
    <row r="4326" spans="1:8" x14ac:dyDescent="0.3">
      <c r="A4326">
        <v>55145</v>
      </c>
      <c r="B4326">
        <v>365</v>
      </c>
      <c r="C4326">
        <v>6</v>
      </c>
      <c r="D4326">
        <v>4</v>
      </c>
      <c r="E4326">
        <v>3</v>
      </c>
      <c r="F4326">
        <v>22</v>
      </c>
      <c r="G4326">
        <v>16</v>
      </c>
      <c r="H4326">
        <v>5657</v>
      </c>
    </row>
    <row r="4327" spans="1:8" x14ac:dyDescent="0.3">
      <c r="A4327">
        <v>51070</v>
      </c>
      <c r="B4327">
        <v>365</v>
      </c>
      <c r="C4327">
        <v>6</v>
      </c>
      <c r="D4327">
        <v>4</v>
      </c>
      <c r="E4327">
        <v>3</v>
      </c>
      <c r="F4327">
        <v>20</v>
      </c>
      <c r="G4327">
        <v>14</v>
      </c>
      <c r="H4327">
        <v>5657</v>
      </c>
    </row>
    <row r="4328" spans="1:8" x14ac:dyDescent="0.3">
      <c r="A4328">
        <v>41135</v>
      </c>
      <c r="B4328">
        <v>365</v>
      </c>
      <c r="C4328">
        <v>6</v>
      </c>
      <c r="D4328">
        <v>4</v>
      </c>
      <c r="E4328">
        <v>3</v>
      </c>
      <c r="F4328">
        <v>22</v>
      </c>
      <c r="G4328">
        <v>16</v>
      </c>
      <c r="H4328">
        <v>5657</v>
      </c>
    </row>
    <row r="4329" spans="1:8" x14ac:dyDescent="0.3">
      <c r="A4329">
        <v>47330</v>
      </c>
      <c r="B4329">
        <v>365</v>
      </c>
      <c r="C4329">
        <v>6</v>
      </c>
      <c r="D4329">
        <v>4</v>
      </c>
      <c r="E4329">
        <v>3</v>
      </c>
      <c r="F4329">
        <v>20</v>
      </c>
      <c r="G4329">
        <v>14</v>
      </c>
      <c r="H4329">
        <v>5657</v>
      </c>
    </row>
    <row r="4330" spans="1:8" x14ac:dyDescent="0.3">
      <c r="A4330">
        <v>44055</v>
      </c>
      <c r="B4330">
        <v>365</v>
      </c>
      <c r="C4330">
        <v>6</v>
      </c>
      <c r="D4330">
        <v>4</v>
      </c>
      <c r="E4330">
        <v>3</v>
      </c>
      <c r="F4330">
        <v>20</v>
      </c>
      <c r="G4330">
        <v>15</v>
      </c>
      <c r="H4330">
        <v>5657</v>
      </c>
    </row>
    <row r="4331" spans="1:8" x14ac:dyDescent="0.3">
      <c r="A4331">
        <v>44410</v>
      </c>
      <c r="B4331">
        <v>365</v>
      </c>
      <c r="C4331">
        <v>6</v>
      </c>
      <c r="D4331">
        <v>4</v>
      </c>
      <c r="E4331">
        <v>3</v>
      </c>
      <c r="F4331">
        <v>21</v>
      </c>
      <c r="G4331">
        <v>15</v>
      </c>
      <c r="H4331">
        <v>5657</v>
      </c>
    </row>
    <row r="4332" spans="1:8" x14ac:dyDescent="0.3">
      <c r="A4332">
        <v>58021</v>
      </c>
      <c r="B4332">
        <v>365</v>
      </c>
      <c r="C4332">
        <v>6</v>
      </c>
      <c r="D4332">
        <v>4</v>
      </c>
      <c r="E4332">
        <v>3</v>
      </c>
      <c r="F4332">
        <v>20</v>
      </c>
      <c r="G4332">
        <v>15</v>
      </c>
      <c r="H4332">
        <v>5657</v>
      </c>
    </row>
    <row r="4333" spans="1:8" x14ac:dyDescent="0.3">
      <c r="A4333">
        <v>49150</v>
      </c>
      <c r="B4333">
        <v>365</v>
      </c>
      <c r="C4333">
        <v>6</v>
      </c>
      <c r="D4333">
        <v>4</v>
      </c>
      <c r="E4333">
        <v>3</v>
      </c>
      <c r="F4333">
        <v>20</v>
      </c>
      <c r="G4333">
        <v>15</v>
      </c>
      <c r="H4333">
        <v>5657</v>
      </c>
    </row>
    <row r="4334" spans="1:8" x14ac:dyDescent="0.3">
      <c r="A4334">
        <v>62590</v>
      </c>
      <c r="B4334">
        <v>365</v>
      </c>
      <c r="C4334">
        <v>6</v>
      </c>
      <c r="D4334">
        <v>4</v>
      </c>
      <c r="E4334">
        <v>3</v>
      </c>
      <c r="F4334">
        <v>20</v>
      </c>
      <c r="G4334">
        <v>15</v>
      </c>
      <c r="H4334">
        <v>5657</v>
      </c>
    </row>
    <row r="4335" spans="1:8" x14ac:dyDescent="0.3">
      <c r="A4335">
        <v>63307</v>
      </c>
      <c r="B4335">
        <v>365</v>
      </c>
      <c r="C4335">
        <v>6</v>
      </c>
      <c r="D4335">
        <v>4</v>
      </c>
      <c r="E4335">
        <v>3</v>
      </c>
      <c r="F4335">
        <v>21</v>
      </c>
      <c r="G4335">
        <v>15</v>
      </c>
      <c r="H4335">
        <v>5657</v>
      </c>
    </row>
    <row r="4336" spans="1:8" x14ac:dyDescent="0.3">
      <c r="A4336">
        <v>65957</v>
      </c>
      <c r="B4336">
        <v>365</v>
      </c>
      <c r="C4336">
        <v>6</v>
      </c>
      <c r="D4336">
        <v>4</v>
      </c>
      <c r="E4336">
        <v>3</v>
      </c>
      <c r="F4336">
        <v>20</v>
      </c>
      <c r="G4336">
        <v>15</v>
      </c>
      <c r="H4336">
        <v>5657</v>
      </c>
    </row>
    <row r="4337" spans="1:8" x14ac:dyDescent="0.3">
      <c r="A4337">
        <v>58410</v>
      </c>
      <c r="B4337">
        <v>365</v>
      </c>
      <c r="C4337">
        <v>6</v>
      </c>
      <c r="D4337">
        <v>4</v>
      </c>
      <c r="E4337">
        <v>3</v>
      </c>
      <c r="F4337">
        <v>20</v>
      </c>
      <c r="G4337">
        <v>15</v>
      </c>
      <c r="H4337">
        <v>5657</v>
      </c>
    </row>
    <row r="4338" spans="1:8" x14ac:dyDescent="0.3">
      <c r="A4338">
        <v>46225</v>
      </c>
      <c r="B4338">
        <v>365</v>
      </c>
      <c r="C4338">
        <v>6</v>
      </c>
      <c r="D4338">
        <v>4</v>
      </c>
      <c r="E4338">
        <v>3</v>
      </c>
      <c r="F4338">
        <v>21</v>
      </c>
      <c r="G4338">
        <v>15</v>
      </c>
      <c r="H4338">
        <v>5657</v>
      </c>
    </row>
    <row r="4339" spans="1:8" x14ac:dyDescent="0.3">
      <c r="A4339">
        <v>59940</v>
      </c>
      <c r="B4339">
        <v>365</v>
      </c>
      <c r="C4339">
        <v>6</v>
      </c>
      <c r="D4339">
        <v>4</v>
      </c>
      <c r="E4339">
        <v>3</v>
      </c>
      <c r="F4339">
        <v>21</v>
      </c>
      <c r="G4339">
        <v>15</v>
      </c>
      <c r="H4339">
        <v>5657</v>
      </c>
    </row>
    <row r="4340" spans="1:8" x14ac:dyDescent="0.3">
      <c r="A4340">
        <v>51861</v>
      </c>
      <c r="B4340">
        <v>365</v>
      </c>
      <c r="C4340">
        <v>6</v>
      </c>
      <c r="D4340">
        <v>4</v>
      </c>
      <c r="E4340">
        <v>3</v>
      </c>
      <c r="F4340">
        <v>19</v>
      </c>
      <c r="G4340">
        <v>15</v>
      </c>
      <c r="H4340">
        <v>5657</v>
      </c>
    </row>
    <row r="4341" spans="1:8" x14ac:dyDescent="0.3">
      <c r="A4341">
        <v>61061</v>
      </c>
      <c r="B4341">
        <v>365</v>
      </c>
      <c r="C4341">
        <v>6</v>
      </c>
      <c r="D4341">
        <v>4</v>
      </c>
      <c r="E4341">
        <v>3</v>
      </c>
      <c r="F4341">
        <v>19</v>
      </c>
      <c r="G4341">
        <v>15</v>
      </c>
      <c r="H4341">
        <v>5657</v>
      </c>
    </row>
    <row r="4342" spans="1:8" x14ac:dyDescent="0.3">
      <c r="A4342">
        <v>65510</v>
      </c>
      <c r="B4342">
        <v>365</v>
      </c>
      <c r="C4342">
        <v>6</v>
      </c>
      <c r="D4342">
        <v>4</v>
      </c>
      <c r="E4342">
        <v>3</v>
      </c>
      <c r="F4342">
        <v>19</v>
      </c>
      <c r="G4342">
        <v>15</v>
      </c>
      <c r="H4342">
        <v>5657</v>
      </c>
    </row>
    <row r="4343" spans="1:8" x14ac:dyDescent="0.3">
      <c r="A4343">
        <v>66347</v>
      </c>
      <c r="B4343">
        <v>365</v>
      </c>
      <c r="C4343">
        <v>6</v>
      </c>
      <c r="D4343">
        <v>4</v>
      </c>
      <c r="E4343">
        <v>3</v>
      </c>
      <c r="F4343">
        <v>20</v>
      </c>
      <c r="G4343">
        <v>15</v>
      </c>
      <c r="H4343">
        <v>5657</v>
      </c>
    </row>
    <row r="4344" spans="1:8" x14ac:dyDescent="0.3">
      <c r="A4344">
        <v>62860</v>
      </c>
      <c r="B4344">
        <v>365</v>
      </c>
      <c r="C4344">
        <v>6</v>
      </c>
      <c r="D4344">
        <v>4</v>
      </c>
      <c r="E4344">
        <v>3</v>
      </c>
      <c r="F4344">
        <v>20</v>
      </c>
      <c r="G4344">
        <v>15</v>
      </c>
      <c r="H4344">
        <v>5657</v>
      </c>
    </row>
    <row r="4345" spans="1:8" x14ac:dyDescent="0.3">
      <c r="A4345">
        <v>48936</v>
      </c>
      <c r="B4345">
        <v>365</v>
      </c>
      <c r="C4345">
        <v>6</v>
      </c>
      <c r="D4345">
        <v>4</v>
      </c>
      <c r="E4345">
        <v>3</v>
      </c>
      <c r="F4345">
        <v>20</v>
      </c>
      <c r="G4345">
        <v>15</v>
      </c>
      <c r="H4345">
        <v>5657</v>
      </c>
    </row>
    <row r="4346" spans="1:8" x14ac:dyDescent="0.3">
      <c r="A4346">
        <v>55370</v>
      </c>
      <c r="B4346">
        <v>365</v>
      </c>
      <c r="C4346">
        <v>6</v>
      </c>
      <c r="D4346">
        <v>4</v>
      </c>
      <c r="E4346">
        <v>3</v>
      </c>
      <c r="F4346">
        <v>21</v>
      </c>
      <c r="G4346">
        <v>15</v>
      </c>
      <c r="H4346">
        <v>5657</v>
      </c>
    </row>
    <row r="4347" spans="1:8" x14ac:dyDescent="0.3">
      <c r="A4347">
        <v>68996</v>
      </c>
      <c r="B4347">
        <v>365</v>
      </c>
      <c r="C4347">
        <v>6</v>
      </c>
      <c r="D4347">
        <v>4</v>
      </c>
      <c r="E4347">
        <v>3</v>
      </c>
      <c r="F4347">
        <v>19</v>
      </c>
      <c r="G4347">
        <v>15</v>
      </c>
      <c r="H4347">
        <v>5657</v>
      </c>
    </row>
    <row r="4348" spans="1:8" x14ac:dyDescent="0.3">
      <c r="A4348">
        <v>31320</v>
      </c>
      <c r="B4348">
        <v>292</v>
      </c>
      <c r="C4348">
        <v>8</v>
      </c>
      <c r="D4348">
        <v>4</v>
      </c>
      <c r="E4348">
        <v>1</v>
      </c>
      <c r="F4348">
        <v>19</v>
      </c>
      <c r="G4348">
        <v>13</v>
      </c>
      <c r="H4348">
        <v>5657</v>
      </c>
    </row>
    <row r="4349" spans="1:8" x14ac:dyDescent="0.3">
      <c r="A4349">
        <v>31320</v>
      </c>
      <c r="B4349">
        <v>292</v>
      </c>
      <c r="C4349">
        <v>8</v>
      </c>
      <c r="D4349">
        <v>4</v>
      </c>
      <c r="E4349">
        <v>1</v>
      </c>
      <c r="F4349">
        <v>19</v>
      </c>
      <c r="G4349">
        <v>13</v>
      </c>
      <c r="H4349">
        <v>5657</v>
      </c>
    </row>
    <row r="4350" spans="1:8" x14ac:dyDescent="0.3">
      <c r="A4350">
        <v>30015</v>
      </c>
      <c r="B4350">
        <v>210</v>
      </c>
      <c r="C4350">
        <v>6</v>
      </c>
      <c r="D4350">
        <v>4</v>
      </c>
      <c r="E4350">
        <v>1</v>
      </c>
      <c r="F4350">
        <v>19</v>
      </c>
      <c r="G4350">
        <v>13</v>
      </c>
      <c r="H4350">
        <v>5657</v>
      </c>
    </row>
    <row r="4351" spans="1:8" x14ac:dyDescent="0.3">
      <c r="A4351">
        <v>27925</v>
      </c>
      <c r="B4351">
        <v>210</v>
      </c>
      <c r="C4351">
        <v>6</v>
      </c>
      <c r="D4351">
        <v>4</v>
      </c>
      <c r="E4351">
        <v>1</v>
      </c>
      <c r="F4351">
        <v>19</v>
      </c>
      <c r="G4351">
        <v>13</v>
      </c>
      <c r="H4351">
        <v>5657</v>
      </c>
    </row>
    <row r="4352" spans="1:8" x14ac:dyDescent="0.3">
      <c r="A4352">
        <v>25400</v>
      </c>
      <c r="B4352">
        <v>210</v>
      </c>
      <c r="C4352">
        <v>6</v>
      </c>
      <c r="D4352">
        <v>4</v>
      </c>
      <c r="E4352">
        <v>1</v>
      </c>
      <c r="F4352">
        <v>20</v>
      </c>
      <c r="G4352">
        <v>14</v>
      </c>
      <c r="H4352">
        <v>5657</v>
      </c>
    </row>
    <row r="4353" spans="1:8" x14ac:dyDescent="0.3">
      <c r="A4353">
        <v>28800</v>
      </c>
      <c r="B4353">
        <v>292</v>
      </c>
      <c r="C4353">
        <v>8</v>
      </c>
      <c r="D4353">
        <v>4</v>
      </c>
      <c r="E4353">
        <v>1</v>
      </c>
      <c r="F4353">
        <v>20</v>
      </c>
      <c r="G4353">
        <v>13</v>
      </c>
      <c r="H4353">
        <v>5657</v>
      </c>
    </row>
    <row r="4354" spans="1:8" x14ac:dyDescent="0.3">
      <c r="A4354">
        <v>30015</v>
      </c>
      <c r="B4354">
        <v>210</v>
      </c>
      <c r="C4354">
        <v>6</v>
      </c>
      <c r="D4354">
        <v>4</v>
      </c>
      <c r="E4354">
        <v>1</v>
      </c>
      <c r="F4354">
        <v>19</v>
      </c>
      <c r="G4354">
        <v>13</v>
      </c>
      <c r="H4354">
        <v>5657</v>
      </c>
    </row>
    <row r="4355" spans="1:8" x14ac:dyDescent="0.3">
      <c r="A4355">
        <v>26710</v>
      </c>
      <c r="B4355">
        <v>292</v>
      </c>
      <c r="C4355">
        <v>8</v>
      </c>
      <c r="D4355">
        <v>4</v>
      </c>
      <c r="E4355">
        <v>1</v>
      </c>
      <c r="F4355">
        <v>20</v>
      </c>
      <c r="G4355">
        <v>13</v>
      </c>
      <c r="H4355">
        <v>5657</v>
      </c>
    </row>
    <row r="4356" spans="1:8" x14ac:dyDescent="0.3">
      <c r="A4356">
        <v>27490</v>
      </c>
      <c r="B4356">
        <v>210</v>
      </c>
      <c r="C4356">
        <v>6</v>
      </c>
      <c r="D4356">
        <v>4</v>
      </c>
      <c r="E4356">
        <v>1</v>
      </c>
      <c r="F4356">
        <v>20</v>
      </c>
      <c r="G4356">
        <v>14</v>
      </c>
      <c r="H4356">
        <v>5657</v>
      </c>
    </row>
    <row r="4357" spans="1:8" x14ac:dyDescent="0.3">
      <c r="A4357">
        <v>29235</v>
      </c>
      <c r="B4357">
        <v>292</v>
      </c>
      <c r="C4357">
        <v>8</v>
      </c>
      <c r="D4357">
        <v>4</v>
      </c>
      <c r="E4357">
        <v>1</v>
      </c>
      <c r="F4357">
        <v>19</v>
      </c>
      <c r="G4357">
        <v>13</v>
      </c>
      <c r="H4357">
        <v>5657</v>
      </c>
    </row>
    <row r="4358" spans="1:8" x14ac:dyDescent="0.3">
      <c r="A4358">
        <v>31145</v>
      </c>
      <c r="B4358">
        <v>292</v>
      </c>
      <c r="C4358">
        <v>8</v>
      </c>
      <c r="D4358">
        <v>4</v>
      </c>
      <c r="E4358">
        <v>1</v>
      </c>
      <c r="F4358">
        <v>21</v>
      </c>
      <c r="G4358">
        <v>15</v>
      </c>
      <c r="H4358">
        <v>5657</v>
      </c>
    </row>
    <row r="4359" spans="1:8" x14ac:dyDescent="0.3">
      <c r="A4359">
        <v>29835</v>
      </c>
      <c r="B4359">
        <v>210</v>
      </c>
      <c r="C4359">
        <v>6</v>
      </c>
      <c r="D4359">
        <v>4</v>
      </c>
      <c r="E4359">
        <v>1</v>
      </c>
      <c r="F4359">
        <v>20</v>
      </c>
      <c r="G4359">
        <v>14</v>
      </c>
      <c r="H4359">
        <v>5657</v>
      </c>
    </row>
    <row r="4360" spans="1:8" x14ac:dyDescent="0.3">
      <c r="A4360">
        <v>28510</v>
      </c>
      <c r="B4360">
        <v>210</v>
      </c>
      <c r="C4360">
        <v>6</v>
      </c>
      <c r="D4360">
        <v>4</v>
      </c>
      <c r="E4360">
        <v>1</v>
      </c>
      <c r="F4360">
        <v>19</v>
      </c>
      <c r="G4360">
        <v>13</v>
      </c>
      <c r="H4360">
        <v>5657</v>
      </c>
    </row>
    <row r="4361" spans="1:8" x14ac:dyDescent="0.3">
      <c r="A4361">
        <v>33670</v>
      </c>
      <c r="B4361">
        <v>292</v>
      </c>
      <c r="C4361">
        <v>8</v>
      </c>
      <c r="D4361">
        <v>4</v>
      </c>
      <c r="E4361">
        <v>1</v>
      </c>
      <c r="F4361">
        <v>19</v>
      </c>
      <c r="G4361">
        <v>14</v>
      </c>
      <c r="H4361">
        <v>5657</v>
      </c>
    </row>
    <row r="4362" spans="1:8" x14ac:dyDescent="0.3">
      <c r="A4362">
        <v>33670</v>
      </c>
      <c r="B4362">
        <v>292</v>
      </c>
      <c r="C4362">
        <v>8</v>
      </c>
      <c r="D4362">
        <v>4</v>
      </c>
      <c r="E4362">
        <v>1</v>
      </c>
      <c r="F4362">
        <v>19</v>
      </c>
      <c r="G4362">
        <v>14</v>
      </c>
      <c r="H4362">
        <v>5657</v>
      </c>
    </row>
    <row r="4363" spans="1:8" x14ac:dyDescent="0.3">
      <c r="A4363">
        <v>29835</v>
      </c>
      <c r="B4363">
        <v>210</v>
      </c>
      <c r="C4363">
        <v>6</v>
      </c>
      <c r="D4363">
        <v>4</v>
      </c>
      <c r="E4363">
        <v>1</v>
      </c>
      <c r="F4363">
        <v>20</v>
      </c>
      <c r="G4363">
        <v>14</v>
      </c>
      <c r="H4363">
        <v>5657</v>
      </c>
    </row>
    <row r="4364" spans="1:8" x14ac:dyDescent="0.3">
      <c r="A4364">
        <v>29820</v>
      </c>
      <c r="B4364">
        <v>292</v>
      </c>
      <c r="C4364">
        <v>8</v>
      </c>
      <c r="D4364">
        <v>4</v>
      </c>
      <c r="E4364">
        <v>1</v>
      </c>
      <c r="F4364">
        <v>19</v>
      </c>
      <c r="G4364">
        <v>14</v>
      </c>
      <c r="H4364">
        <v>5657</v>
      </c>
    </row>
    <row r="4365" spans="1:8" x14ac:dyDescent="0.3">
      <c r="A4365">
        <v>31145</v>
      </c>
      <c r="B4365">
        <v>292</v>
      </c>
      <c r="C4365">
        <v>8</v>
      </c>
      <c r="D4365">
        <v>4</v>
      </c>
      <c r="E4365">
        <v>1</v>
      </c>
      <c r="F4365">
        <v>21</v>
      </c>
      <c r="G4365">
        <v>15</v>
      </c>
      <c r="H4365">
        <v>5657</v>
      </c>
    </row>
    <row r="4366" spans="1:8" x14ac:dyDescent="0.3">
      <c r="A4366">
        <v>27295</v>
      </c>
      <c r="B4366">
        <v>292</v>
      </c>
      <c r="C4366">
        <v>8</v>
      </c>
      <c r="D4366">
        <v>4</v>
      </c>
      <c r="E4366">
        <v>1</v>
      </c>
      <c r="F4366">
        <v>21</v>
      </c>
      <c r="G4366">
        <v>15</v>
      </c>
      <c r="H4366">
        <v>5657</v>
      </c>
    </row>
    <row r="4367" spans="1:8" x14ac:dyDescent="0.3">
      <c r="A4367">
        <v>32360</v>
      </c>
      <c r="B4367">
        <v>210</v>
      </c>
      <c r="C4367">
        <v>6</v>
      </c>
      <c r="D4367">
        <v>4</v>
      </c>
      <c r="E4367">
        <v>1</v>
      </c>
      <c r="F4367">
        <v>19</v>
      </c>
      <c r="G4367">
        <v>13</v>
      </c>
      <c r="H4367">
        <v>5657</v>
      </c>
    </row>
    <row r="4368" spans="1:8" x14ac:dyDescent="0.3">
      <c r="A4368">
        <v>25985</v>
      </c>
      <c r="B4368">
        <v>210</v>
      </c>
      <c r="C4368">
        <v>6</v>
      </c>
      <c r="D4368">
        <v>4</v>
      </c>
      <c r="E4368">
        <v>1</v>
      </c>
      <c r="F4368">
        <v>20</v>
      </c>
      <c r="G4368">
        <v>14</v>
      </c>
      <c r="H4368">
        <v>5657</v>
      </c>
    </row>
    <row r="4369" spans="1:8" x14ac:dyDescent="0.3">
      <c r="A4369">
        <v>32360</v>
      </c>
      <c r="B4369">
        <v>210</v>
      </c>
      <c r="C4369">
        <v>6</v>
      </c>
      <c r="D4369">
        <v>4</v>
      </c>
      <c r="E4369">
        <v>1</v>
      </c>
      <c r="F4369">
        <v>19</v>
      </c>
      <c r="G4369">
        <v>13</v>
      </c>
      <c r="H4369">
        <v>5657</v>
      </c>
    </row>
    <row r="4370" spans="1:8" x14ac:dyDescent="0.3">
      <c r="A4370">
        <v>33065</v>
      </c>
      <c r="B4370">
        <v>210</v>
      </c>
      <c r="C4370">
        <v>6</v>
      </c>
      <c r="D4370">
        <v>4</v>
      </c>
      <c r="E4370">
        <v>1</v>
      </c>
      <c r="F4370">
        <v>20</v>
      </c>
      <c r="G4370">
        <v>14</v>
      </c>
      <c r="H4370">
        <v>5657</v>
      </c>
    </row>
    <row r="4371" spans="1:8" x14ac:dyDescent="0.3">
      <c r="A4371">
        <v>35590</v>
      </c>
      <c r="B4371">
        <v>210</v>
      </c>
      <c r="C4371">
        <v>6</v>
      </c>
      <c r="D4371">
        <v>4</v>
      </c>
      <c r="E4371">
        <v>1</v>
      </c>
      <c r="F4371">
        <v>19</v>
      </c>
      <c r="G4371">
        <v>13</v>
      </c>
      <c r="H4371">
        <v>5657</v>
      </c>
    </row>
    <row r="4372" spans="1:8" x14ac:dyDescent="0.3">
      <c r="A4372">
        <v>28210</v>
      </c>
      <c r="B4372">
        <v>210</v>
      </c>
      <c r="C4372">
        <v>6</v>
      </c>
      <c r="D4372">
        <v>4</v>
      </c>
      <c r="E4372">
        <v>1</v>
      </c>
      <c r="F4372">
        <v>20</v>
      </c>
      <c r="G4372">
        <v>14</v>
      </c>
      <c r="H4372">
        <v>5657</v>
      </c>
    </row>
    <row r="4373" spans="1:8" x14ac:dyDescent="0.3">
      <c r="A4373">
        <v>35590</v>
      </c>
      <c r="B4373">
        <v>210</v>
      </c>
      <c r="C4373">
        <v>6</v>
      </c>
      <c r="D4373">
        <v>4</v>
      </c>
      <c r="E4373">
        <v>1</v>
      </c>
      <c r="F4373">
        <v>19</v>
      </c>
      <c r="G4373">
        <v>13</v>
      </c>
      <c r="H4373">
        <v>5657</v>
      </c>
    </row>
    <row r="4374" spans="1:8" x14ac:dyDescent="0.3">
      <c r="A4374">
        <v>30735</v>
      </c>
      <c r="B4374">
        <v>210</v>
      </c>
      <c r="C4374">
        <v>6</v>
      </c>
      <c r="D4374">
        <v>4</v>
      </c>
      <c r="E4374">
        <v>1</v>
      </c>
      <c r="F4374">
        <v>19</v>
      </c>
      <c r="G4374">
        <v>13</v>
      </c>
      <c r="H4374">
        <v>5657</v>
      </c>
    </row>
    <row r="4375" spans="1:8" x14ac:dyDescent="0.3">
      <c r="A4375">
        <v>24055</v>
      </c>
      <c r="B4375">
        <v>203</v>
      </c>
      <c r="C4375">
        <v>6</v>
      </c>
      <c r="D4375">
        <v>2</v>
      </c>
      <c r="E4375">
        <v>2</v>
      </c>
      <c r="F4375">
        <v>18</v>
      </c>
      <c r="G4375">
        <v>14</v>
      </c>
      <c r="H4375">
        <v>5657</v>
      </c>
    </row>
    <row r="4376" spans="1:8" x14ac:dyDescent="0.3">
      <c r="A4376">
        <v>21035</v>
      </c>
      <c r="B4376">
        <v>203</v>
      </c>
      <c r="C4376">
        <v>6</v>
      </c>
      <c r="D4376">
        <v>2</v>
      </c>
      <c r="E4376">
        <v>2</v>
      </c>
      <c r="F4376">
        <v>20</v>
      </c>
      <c r="G4376">
        <v>16</v>
      </c>
      <c r="H4376">
        <v>5657</v>
      </c>
    </row>
    <row r="4377" spans="1:8" x14ac:dyDescent="0.3">
      <c r="A4377">
        <v>24615</v>
      </c>
      <c r="B4377">
        <v>203</v>
      </c>
      <c r="C4377">
        <v>6</v>
      </c>
      <c r="D4377">
        <v>2</v>
      </c>
      <c r="E4377">
        <v>2</v>
      </c>
      <c r="F4377">
        <v>20</v>
      </c>
      <c r="G4377">
        <v>15</v>
      </c>
      <c r="H4377">
        <v>5657</v>
      </c>
    </row>
    <row r="4378" spans="1:8" x14ac:dyDescent="0.3">
      <c r="A4378">
        <v>24240</v>
      </c>
      <c r="B4378">
        <v>203</v>
      </c>
      <c r="C4378">
        <v>6</v>
      </c>
      <c r="D4378">
        <v>2</v>
      </c>
      <c r="E4378">
        <v>2</v>
      </c>
      <c r="F4378">
        <v>18</v>
      </c>
      <c r="G4378">
        <v>14</v>
      </c>
      <c r="H4378">
        <v>5657</v>
      </c>
    </row>
    <row r="4379" spans="1:8" x14ac:dyDescent="0.3">
      <c r="A4379">
        <v>21220</v>
      </c>
      <c r="B4379">
        <v>203</v>
      </c>
      <c r="C4379">
        <v>6</v>
      </c>
      <c r="D4379">
        <v>2</v>
      </c>
      <c r="E4379">
        <v>2</v>
      </c>
      <c r="F4379">
        <v>20</v>
      </c>
      <c r="G4379">
        <v>16</v>
      </c>
      <c r="H4379">
        <v>5657</v>
      </c>
    </row>
    <row r="4380" spans="1:8" x14ac:dyDescent="0.3">
      <c r="A4380">
        <v>26075</v>
      </c>
      <c r="B4380">
        <v>203</v>
      </c>
      <c r="C4380">
        <v>6</v>
      </c>
      <c r="D4380">
        <v>2</v>
      </c>
      <c r="E4380">
        <v>2</v>
      </c>
      <c r="F4380">
        <v>18</v>
      </c>
      <c r="G4380">
        <v>13</v>
      </c>
      <c r="H4380">
        <v>5657</v>
      </c>
    </row>
    <row r="4381" spans="1:8" x14ac:dyDescent="0.3">
      <c r="A4381">
        <v>22265</v>
      </c>
      <c r="B4381">
        <v>203</v>
      </c>
      <c r="C4381">
        <v>6</v>
      </c>
      <c r="D4381">
        <v>2</v>
      </c>
      <c r="E4381">
        <v>2</v>
      </c>
      <c r="F4381">
        <v>20</v>
      </c>
      <c r="G4381">
        <v>15</v>
      </c>
      <c r="H4381">
        <v>5657</v>
      </c>
    </row>
    <row r="4382" spans="1:8" x14ac:dyDescent="0.3">
      <c r="A4382">
        <v>23055</v>
      </c>
      <c r="B4382">
        <v>203</v>
      </c>
      <c r="C4382">
        <v>6</v>
      </c>
      <c r="D4382">
        <v>2</v>
      </c>
      <c r="E4382">
        <v>2</v>
      </c>
      <c r="F4382">
        <v>20</v>
      </c>
      <c r="G4382">
        <v>15</v>
      </c>
      <c r="H4382">
        <v>5657</v>
      </c>
    </row>
    <row r="4383" spans="1:8" x14ac:dyDescent="0.3">
      <c r="A4383">
        <v>27780</v>
      </c>
      <c r="B4383">
        <v>203</v>
      </c>
      <c r="C4383">
        <v>6</v>
      </c>
      <c r="D4383">
        <v>2</v>
      </c>
      <c r="E4383">
        <v>2</v>
      </c>
      <c r="F4383">
        <v>18</v>
      </c>
      <c r="G4383">
        <v>13</v>
      </c>
      <c r="H4383">
        <v>5657</v>
      </c>
    </row>
    <row r="4384" spans="1:8" x14ac:dyDescent="0.3">
      <c r="A4384">
        <v>25285</v>
      </c>
      <c r="B4384">
        <v>203</v>
      </c>
      <c r="C4384">
        <v>6</v>
      </c>
      <c r="D4384">
        <v>2</v>
      </c>
      <c r="E4384">
        <v>2</v>
      </c>
      <c r="F4384">
        <v>18</v>
      </c>
      <c r="G4384">
        <v>13</v>
      </c>
      <c r="H4384">
        <v>5657</v>
      </c>
    </row>
    <row r="4385" spans="1:8" x14ac:dyDescent="0.3">
      <c r="A4385">
        <v>23835</v>
      </c>
      <c r="B4385">
        <v>203</v>
      </c>
      <c r="C4385">
        <v>6</v>
      </c>
      <c r="D4385">
        <v>2</v>
      </c>
      <c r="E4385">
        <v>2</v>
      </c>
      <c r="F4385">
        <v>19</v>
      </c>
      <c r="G4385">
        <v>14</v>
      </c>
      <c r="H4385">
        <v>5657</v>
      </c>
    </row>
    <row r="4386" spans="1:8" x14ac:dyDescent="0.3">
      <c r="A4386">
        <v>25565</v>
      </c>
      <c r="B4386">
        <v>203</v>
      </c>
      <c r="C4386">
        <v>6</v>
      </c>
      <c r="D4386">
        <v>2</v>
      </c>
      <c r="E4386">
        <v>2</v>
      </c>
      <c r="F4386">
        <v>18</v>
      </c>
      <c r="G4386">
        <v>14</v>
      </c>
      <c r="H4386">
        <v>5657</v>
      </c>
    </row>
    <row r="4387" spans="1:8" x14ac:dyDescent="0.3">
      <c r="A4387">
        <v>22545</v>
      </c>
      <c r="B4387">
        <v>203</v>
      </c>
      <c r="C4387">
        <v>6</v>
      </c>
      <c r="D4387">
        <v>2</v>
      </c>
      <c r="E4387">
        <v>2</v>
      </c>
      <c r="F4387">
        <v>19</v>
      </c>
      <c r="G4387">
        <v>14</v>
      </c>
      <c r="H4387">
        <v>5657</v>
      </c>
    </row>
    <row r="4388" spans="1:8" x14ac:dyDescent="0.3">
      <c r="A4388">
        <v>25595</v>
      </c>
      <c r="B4388">
        <v>203</v>
      </c>
      <c r="C4388">
        <v>6</v>
      </c>
      <c r="D4388">
        <v>2</v>
      </c>
      <c r="E4388">
        <v>2</v>
      </c>
      <c r="F4388">
        <v>19</v>
      </c>
      <c r="G4388">
        <v>14</v>
      </c>
      <c r="H4388">
        <v>5657</v>
      </c>
    </row>
    <row r="4389" spans="1:8" x14ac:dyDescent="0.3">
      <c r="A4389">
        <v>28760</v>
      </c>
      <c r="B4389">
        <v>203</v>
      </c>
      <c r="C4389">
        <v>6</v>
      </c>
      <c r="D4389">
        <v>2</v>
      </c>
      <c r="E4389">
        <v>2</v>
      </c>
      <c r="F4389">
        <v>18</v>
      </c>
      <c r="G4389">
        <v>14</v>
      </c>
      <c r="H4389">
        <v>5657</v>
      </c>
    </row>
    <row r="4390" spans="1:8" x14ac:dyDescent="0.3">
      <c r="A4390">
        <v>24890</v>
      </c>
      <c r="B4390">
        <v>203</v>
      </c>
      <c r="C4390">
        <v>6</v>
      </c>
      <c r="D4390">
        <v>2</v>
      </c>
      <c r="E4390">
        <v>2</v>
      </c>
      <c r="F4390">
        <v>17</v>
      </c>
      <c r="G4390">
        <v>14</v>
      </c>
      <c r="H4390">
        <v>5657</v>
      </c>
    </row>
    <row r="4391" spans="1:8" x14ac:dyDescent="0.3">
      <c r="A4391">
        <v>26915</v>
      </c>
      <c r="B4391">
        <v>203</v>
      </c>
      <c r="C4391">
        <v>6</v>
      </c>
      <c r="D4391">
        <v>2</v>
      </c>
      <c r="E4391">
        <v>2</v>
      </c>
      <c r="F4391">
        <v>18</v>
      </c>
      <c r="G4391">
        <v>14</v>
      </c>
      <c r="H4391">
        <v>5657</v>
      </c>
    </row>
    <row r="4392" spans="1:8" x14ac:dyDescent="0.3">
      <c r="A4392">
        <v>21870</v>
      </c>
      <c r="B4392">
        <v>203</v>
      </c>
      <c r="C4392">
        <v>6</v>
      </c>
      <c r="D4392">
        <v>2</v>
      </c>
      <c r="E4392">
        <v>2</v>
      </c>
      <c r="F4392">
        <v>20</v>
      </c>
      <c r="G4392">
        <v>15</v>
      </c>
      <c r="H4392">
        <v>5657</v>
      </c>
    </row>
    <row r="4393" spans="1:8" x14ac:dyDescent="0.3">
      <c r="A4393">
        <v>33000</v>
      </c>
      <c r="B4393">
        <v>290</v>
      </c>
      <c r="C4393">
        <v>6</v>
      </c>
      <c r="D4393">
        <v>4</v>
      </c>
      <c r="E4393">
        <v>2</v>
      </c>
      <c r="F4393">
        <v>24</v>
      </c>
      <c r="G4393">
        <v>17</v>
      </c>
      <c r="H4393">
        <v>5657</v>
      </c>
    </row>
    <row r="4394" spans="1:8" x14ac:dyDescent="0.3">
      <c r="A4394">
        <v>40200</v>
      </c>
      <c r="B4394">
        <v>290</v>
      </c>
      <c r="C4394">
        <v>6</v>
      </c>
      <c r="D4394">
        <v>4</v>
      </c>
      <c r="E4394">
        <v>2</v>
      </c>
      <c r="F4394">
        <v>23</v>
      </c>
      <c r="G4394">
        <v>17</v>
      </c>
      <c r="H4394">
        <v>5657</v>
      </c>
    </row>
    <row r="4395" spans="1:8" x14ac:dyDescent="0.3">
      <c r="A4395">
        <v>38200</v>
      </c>
      <c r="B4395">
        <v>290</v>
      </c>
      <c r="C4395">
        <v>6</v>
      </c>
      <c r="D4395">
        <v>4</v>
      </c>
      <c r="E4395">
        <v>2</v>
      </c>
      <c r="F4395">
        <v>24</v>
      </c>
      <c r="G4395">
        <v>17</v>
      </c>
      <c r="H4395">
        <v>5657</v>
      </c>
    </row>
    <row r="4396" spans="1:8" x14ac:dyDescent="0.3">
      <c r="A4396">
        <v>32700</v>
      </c>
      <c r="B4396">
        <v>290</v>
      </c>
      <c r="C4396">
        <v>6</v>
      </c>
      <c r="D4396">
        <v>4</v>
      </c>
      <c r="E4396">
        <v>2</v>
      </c>
      <c r="F4396">
        <v>23</v>
      </c>
      <c r="G4396">
        <v>17</v>
      </c>
      <c r="H4396">
        <v>5657</v>
      </c>
    </row>
    <row r="4397" spans="1:8" x14ac:dyDescent="0.3">
      <c r="A4397">
        <v>30700</v>
      </c>
      <c r="B4397">
        <v>290</v>
      </c>
      <c r="C4397">
        <v>6</v>
      </c>
      <c r="D4397">
        <v>4</v>
      </c>
      <c r="E4397">
        <v>2</v>
      </c>
      <c r="F4397">
        <v>24</v>
      </c>
      <c r="G4397">
        <v>17</v>
      </c>
      <c r="H4397">
        <v>5657</v>
      </c>
    </row>
    <row r="4398" spans="1:8" x14ac:dyDescent="0.3">
      <c r="A4398">
        <v>43100</v>
      </c>
      <c r="B4398">
        <v>365</v>
      </c>
      <c r="C4398">
        <v>6</v>
      </c>
      <c r="D4398">
        <v>4</v>
      </c>
      <c r="E4398">
        <v>2</v>
      </c>
      <c r="F4398">
        <v>22</v>
      </c>
      <c r="G4398">
        <v>16</v>
      </c>
      <c r="H4398">
        <v>5657</v>
      </c>
    </row>
    <row r="4399" spans="1:8" x14ac:dyDescent="0.3">
      <c r="A4399">
        <v>35000</v>
      </c>
      <c r="B4399">
        <v>290</v>
      </c>
      <c r="C4399">
        <v>6</v>
      </c>
      <c r="D4399">
        <v>4</v>
      </c>
      <c r="E4399">
        <v>2</v>
      </c>
      <c r="F4399">
        <v>23</v>
      </c>
      <c r="G4399">
        <v>17</v>
      </c>
      <c r="H4399">
        <v>5657</v>
      </c>
    </row>
    <row r="4400" spans="1:8" x14ac:dyDescent="0.3">
      <c r="A4400">
        <v>35400</v>
      </c>
      <c r="B4400">
        <v>290</v>
      </c>
      <c r="C4400">
        <v>6</v>
      </c>
      <c r="D4400">
        <v>4</v>
      </c>
      <c r="E4400">
        <v>2</v>
      </c>
      <c r="F4400">
        <v>23</v>
      </c>
      <c r="G4400">
        <v>16</v>
      </c>
      <c r="H4400">
        <v>5657</v>
      </c>
    </row>
    <row r="4401" spans="1:8" x14ac:dyDescent="0.3">
      <c r="A4401">
        <v>41300</v>
      </c>
      <c r="B4401">
        <v>290</v>
      </c>
      <c r="C4401">
        <v>6</v>
      </c>
      <c r="D4401">
        <v>4</v>
      </c>
      <c r="E4401">
        <v>2</v>
      </c>
      <c r="F4401">
        <v>24</v>
      </c>
      <c r="G4401">
        <v>17</v>
      </c>
      <c r="H4401">
        <v>5657</v>
      </c>
    </row>
    <row r="4402" spans="1:8" x14ac:dyDescent="0.3">
      <c r="A4402">
        <v>52970</v>
      </c>
      <c r="B4402">
        <v>365</v>
      </c>
      <c r="C4402">
        <v>6</v>
      </c>
      <c r="D4402">
        <v>4</v>
      </c>
      <c r="E4402">
        <v>2</v>
      </c>
      <c r="F4402">
        <v>22</v>
      </c>
      <c r="G4402">
        <v>16</v>
      </c>
      <c r="H4402">
        <v>5657</v>
      </c>
    </row>
    <row r="4403" spans="1:8" x14ac:dyDescent="0.3">
      <c r="A4403">
        <v>43500</v>
      </c>
      <c r="B4403">
        <v>365</v>
      </c>
      <c r="C4403">
        <v>6</v>
      </c>
      <c r="D4403">
        <v>4</v>
      </c>
      <c r="E4403">
        <v>2</v>
      </c>
      <c r="F4403">
        <v>22</v>
      </c>
      <c r="G4403">
        <v>16</v>
      </c>
      <c r="H4403">
        <v>5657</v>
      </c>
    </row>
    <row r="4404" spans="1:8" x14ac:dyDescent="0.3">
      <c r="A4404">
        <v>31050</v>
      </c>
      <c r="B4404">
        <v>290</v>
      </c>
      <c r="C4404">
        <v>6</v>
      </c>
      <c r="D4404">
        <v>4</v>
      </c>
      <c r="E4404">
        <v>2</v>
      </c>
      <c r="F4404">
        <v>24</v>
      </c>
      <c r="G4404">
        <v>17</v>
      </c>
      <c r="H4404">
        <v>5657</v>
      </c>
    </row>
    <row r="4405" spans="1:8" x14ac:dyDescent="0.3">
      <c r="A4405">
        <v>33050</v>
      </c>
      <c r="B4405">
        <v>290</v>
      </c>
      <c r="C4405">
        <v>6</v>
      </c>
      <c r="D4405">
        <v>4</v>
      </c>
      <c r="E4405">
        <v>2</v>
      </c>
      <c r="F4405">
        <v>23</v>
      </c>
      <c r="G4405">
        <v>16</v>
      </c>
      <c r="H4405">
        <v>5657</v>
      </c>
    </row>
    <row r="4406" spans="1:8" x14ac:dyDescent="0.3">
      <c r="A4406">
        <v>43300</v>
      </c>
      <c r="B4406">
        <v>290</v>
      </c>
      <c r="C4406">
        <v>6</v>
      </c>
      <c r="D4406">
        <v>4</v>
      </c>
      <c r="E4406">
        <v>2</v>
      </c>
      <c r="F4406">
        <v>23</v>
      </c>
      <c r="G4406">
        <v>16</v>
      </c>
      <c r="H4406">
        <v>5657</v>
      </c>
    </row>
    <row r="4407" spans="1:8" x14ac:dyDescent="0.3">
      <c r="A4407">
        <v>33400</v>
      </c>
      <c r="B4407">
        <v>290</v>
      </c>
      <c r="C4407">
        <v>6</v>
      </c>
      <c r="D4407">
        <v>4</v>
      </c>
      <c r="E4407">
        <v>2</v>
      </c>
      <c r="F4407">
        <v>24</v>
      </c>
      <c r="G4407">
        <v>17</v>
      </c>
      <c r="H4407">
        <v>5657</v>
      </c>
    </row>
    <row r="4408" spans="1:8" x14ac:dyDescent="0.3">
      <c r="A4408">
        <v>53235</v>
      </c>
      <c r="B4408">
        <v>365</v>
      </c>
      <c r="C4408">
        <v>6</v>
      </c>
      <c r="D4408">
        <v>4</v>
      </c>
      <c r="E4408">
        <v>2</v>
      </c>
      <c r="F4408">
        <v>22</v>
      </c>
      <c r="G4408">
        <v>16</v>
      </c>
      <c r="H4408">
        <v>5657</v>
      </c>
    </row>
    <row r="4409" spans="1:8" x14ac:dyDescent="0.3">
      <c r="A4409">
        <v>33310</v>
      </c>
      <c r="B4409">
        <v>290</v>
      </c>
      <c r="C4409">
        <v>6</v>
      </c>
      <c r="D4409">
        <v>4</v>
      </c>
      <c r="E4409">
        <v>2</v>
      </c>
      <c r="F4409">
        <v>23</v>
      </c>
      <c r="G4409">
        <v>16</v>
      </c>
      <c r="H4409">
        <v>5657</v>
      </c>
    </row>
    <row r="4410" spans="1:8" x14ac:dyDescent="0.3">
      <c r="A4410">
        <v>41525</v>
      </c>
      <c r="B4410">
        <v>280</v>
      </c>
      <c r="C4410">
        <v>4</v>
      </c>
      <c r="D4410">
        <v>4</v>
      </c>
      <c r="E4410">
        <v>2</v>
      </c>
      <c r="F4410">
        <v>27</v>
      </c>
      <c r="G4410">
        <v>19</v>
      </c>
      <c r="H4410">
        <v>5657</v>
      </c>
    </row>
    <row r="4411" spans="1:8" x14ac:dyDescent="0.3">
      <c r="A4411">
        <v>33625</v>
      </c>
      <c r="B4411">
        <v>290</v>
      </c>
      <c r="C4411">
        <v>6</v>
      </c>
      <c r="D4411">
        <v>4</v>
      </c>
      <c r="E4411">
        <v>2</v>
      </c>
      <c r="F4411">
        <v>24</v>
      </c>
      <c r="G4411">
        <v>17</v>
      </c>
      <c r="H4411">
        <v>5657</v>
      </c>
    </row>
    <row r="4412" spans="1:8" x14ac:dyDescent="0.3">
      <c r="A4412">
        <v>31160</v>
      </c>
      <c r="B4412">
        <v>290</v>
      </c>
      <c r="C4412">
        <v>6</v>
      </c>
      <c r="D4412">
        <v>4</v>
      </c>
      <c r="E4412">
        <v>2</v>
      </c>
      <c r="F4412">
        <v>24</v>
      </c>
      <c r="G4412">
        <v>17</v>
      </c>
      <c r="H4412">
        <v>5657</v>
      </c>
    </row>
    <row r="4413" spans="1:8" x14ac:dyDescent="0.3">
      <c r="A4413">
        <v>45205</v>
      </c>
      <c r="B4413">
        <v>365</v>
      </c>
      <c r="C4413">
        <v>6</v>
      </c>
      <c r="D4413">
        <v>4</v>
      </c>
      <c r="E4413">
        <v>2</v>
      </c>
      <c r="F4413">
        <v>22</v>
      </c>
      <c r="G4413">
        <v>16</v>
      </c>
      <c r="H4413">
        <v>5657</v>
      </c>
    </row>
    <row r="4414" spans="1:8" x14ac:dyDescent="0.3">
      <c r="A4414">
        <v>35775</v>
      </c>
      <c r="B4414">
        <v>290</v>
      </c>
      <c r="C4414">
        <v>6</v>
      </c>
      <c r="D4414">
        <v>4</v>
      </c>
      <c r="E4414">
        <v>2</v>
      </c>
      <c r="F4414">
        <v>23</v>
      </c>
      <c r="G4414">
        <v>16</v>
      </c>
      <c r="H4414">
        <v>5657</v>
      </c>
    </row>
    <row r="4415" spans="1:8" x14ac:dyDescent="0.3">
      <c r="A4415">
        <v>43675</v>
      </c>
      <c r="B4415">
        <v>280</v>
      </c>
      <c r="C4415">
        <v>4</v>
      </c>
      <c r="D4415">
        <v>4</v>
      </c>
      <c r="E4415">
        <v>2</v>
      </c>
      <c r="F4415">
        <v>25</v>
      </c>
      <c r="G4415">
        <v>18</v>
      </c>
      <c r="H4415">
        <v>5657</v>
      </c>
    </row>
    <row r="4416" spans="1:8" x14ac:dyDescent="0.3">
      <c r="A4416">
        <v>2000</v>
      </c>
      <c r="B4416">
        <v>136</v>
      </c>
      <c r="C4416">
        <v>4</v>
      </c>
      <c r="D4416">
        <v>2</v>
      </c>
      <c r="E4416">
        <v>1</v>
      </c>
      <c r="F4416">
        <v>26</v>
      </c>
      <c r="G4416">
        <v>19</v>
      </c>
      <c r="H4416">
        <v>436</v>
      </c>
    </row>
    <row r="4417" spans="1:8" x14ac:dyDescent="0.3">
      <c r="A4417">
        <v>2000</v>
      </c>
      <c r="B4417">
        <v>136</v>
      </c>
      <c r="C4417">
        <v>4</v>
      </c>
      <c r="D4417">
        <v>2</v>
      </c>
      <c r="E4417">
        <v>1</v>
      </c>
      <c r="F4417">
        <v>22</v>
      </c>
      <c r="G4417">
        <v>17</v>
      </c>
      <c r="H4417">
        <v>436</v>
      </c>
    </row>
    <row r="4418" spans="1:8" x14ac:dyDescent="0.3">
      <c r="A4418">
        <v>2000</v>
      </c>
      <c r="B4418">
        <v>113</v>
      </c>
      <c r="C4418">
        <v>4</v>
      </c>
      <c r="D4418">
        <v>2</v>
      </c>
      <c r="E4418">
        <v>1</v>
      </c>
      <c r="F4418">
        <v>26</v>
      </c>
      <c r="G4418">
        <v>21</v>
      </c>
      <c r="H4418">
        <v>436</v>
      </c>
    </row>
    <row r="4419" spans="1:8" x14ac:dyDescent="0.3">
      <c r="A4419">
        <v>2000</v>
      </c>
      <c r="B4419">
        <v>136</v>
      </c>
      <c r="C4419">
        <v>4</v>
      </c>
      <c r="D4419">
        <v>4</v>
      </c>
      <c r="E4419">
        <v>1</v>
      </c>
      <c r="F4419">
        <v>26</v>
      </c>
      <c r="G4419">
        <v>19</v>
      </c>
      <c r="H4419">
        <v>436</v>
      </c>
    </row>
    <row r="4420" spans="1:8" x14ac:dyDescent="0.3">
      <c r="A4420">
        <v>2000</v>
      </c>
      <c r="B4420">
        <v>136</v>
      </c>
      <c r="C4420">
        <v>4</v>
      </c>
      <c r="D4420">
        <v>4</v>
      </c>
      <c r="E4420">
        <v>1</v>
      </c>
      <c r="F4420">
        <v>22</v>
      </c>
      <c r="G4420">
        <v>17</v>
      </c>
      <c r="H4420">
        <v>436</v>
      </c>
    </row>
    <row r="4421" spans="1:8" x14ac:dyDescent="0.3">
      <c r="A4421">
        <v>2000</v>
      </c>
      <c r="B4421">
        <v>136</v>
      </c>
      <c r="C4421">
        <v>4</v>
      </c>
      <c r="D4421">
        <v>4</v>
      </c>
      <c r="E4421">
        <v>1</v>
      </c>
      <c r="F4421">
        <v>22</v>
      </c>
      <c r="G4421">
        <v>17</v>
      </c>
      <c r="H4421">
        <v>436</v>
      </c>
    </row>
    <row r="4422" spans="1:8" x14ac:dyDescent="0.3">
      <c r="A4422">
        <v>2000</v>
      </c>
      <c r="B4422">
        <v>136</v>
      </c>
      <c r="C4422">
        <v>4</v>
      </c>
      <c r="D4422">
        <v>4</v>
      </c>
      <c r="E4422">
        <v>1</v>
      </c>
      <c r="F4422">
        <v>26</v>
      </c>
      <c r="G4422">
        <v>19</v>
      </c>
      <c r="H4422">
        <v>436</v>
      </c>
    </row>
    <row r="4423" spans="1:8" x14ac:dyDescent="0.3">
      <c r="A4423">
        <v>2000</v>
      </c>
      <c r="B4423">
        <v>136</v>
      </c>
      <c r="C4423">
        <v>4</v>
      </c>
      <c r="D4423">
        <v>4</v>
      </c>
      <c r="E4423">
        <v>1</v>
      </c>
      <c r="F4423">
        <v>22</v>
      </c>
      <c r="G4423">
        <v>18</v>
      </c>
      <c r="H4423">
        <v>436</v>
      </c>
    </row>
    <row r="4424" spans="1:8" x14ac:dyDescent="0.3">
      <c r="A4424">
        <v>2000</v>
      </c>
      <c r="B4424">
        <v>136</v>
      </c>
      <c r="C4424">
        <v>4</v>
      </c>
      <c r="D4424">
        <v>2</v>
      </c>
      <c r="E4424">
        <v>1</v>
      </c>
      <c r="F4424">
        <v>24</v>
      </c>
      <c r="G4424">
        <v>18</v>
      </c>
      <c r="H4424">
        <v>436</v>
      </c>
    </row>
    <row r="4425" spans="1:8" x14ac:dyDescent="0.3">
      <c r="A4425">
        <v>2000</v>
      </c>
      <c r="B4425">
        <v>113</v>
      </c>
      <c r="C4425">
        <v>4</v>
      </c>
      <c r="D4425">
        <v>2</v>
      </c>
      <c r="E4425">
        <v>1</v>
      </c>
      <c r="F4425">
        <v>27</v>
      </c>
      <c r="G4425">
        <v>21</v>
      </c>
      <c r="H4425">
        <v>436</v>
      </c>
    </row>
    <row r="4426" spans="1:8" x14ac:dyDescent="0.3">
      <c r="A4426">
        <v>2000</v>
      </c>
      <c r="B4426">
        <v>136</v>
      </c>
      <c r="C4426">
        <v>4</v>
      </c>
      <c r="D4426">
        <v>2</v>
      </c>
      <c r="E4426">
        <v>1</v>
      </c>
      <c r="F4426">
        <v>25</v>
      </c>
      <c r="G4426">
        <v>19</v>
      </c>
      <c r="H4426">
        <v>436</v>
      </c>
    </row>
    <row r="4427" spans="1:8" x14ac:dyDescent="0.3">
      <c r="A4427">
        <v>2000</v>
      </c>
      <c r="B4427">
        <v>136</v>
      </c>
      <c r="C4427">
        <v>4</v>
      </c>
      <c r="D4427">
        <v>4</v>
      </c>
      <c r="E4427">
        <v>1</v>
      </c>
      <c r="F4427">
        <v>25</v>
      </c>
      <c r="G4427">
        <v>19</v>
      </c>
      <c r="H4427">
        <v>436</v>
      </c>
    </row>
    <row r="4428" spans="1:8" x14ac:dyDescent="0.3">
      <c r="A4428">
        <v>2000</v>
      </c>
      <c r="B4428">
        <v>136</v>
      </c>
      <c r="C4428">
        <v>4</v>
      </c>
      <c r="D4428">
        <v>4</v>
      </c>
      <c r="E4428">
        <v>1</v>
      </c>
      <c r="F4428">
        <v>21</v>
      </c>
      <c r="G4428">
        <v>17</v>
      </c>
      <c r="H4428">
        <v>436</v>
      </c>
    </row>
    <row r="4429" spans="1:8" x14ac:dyDescent="0.3">
      <c r="A4429">
        <v>2000</v>
      </c>
      <c r="B4429">
        <v>136</v>
      </c>
      <c r="C4429">
        <v>4</v>
      </c>
      <c r="D4429">
        <v>4</v>
      </c>
      <c r="E4429">
        <v>1</v>
      </c>
      <c r="F4429">
        <v>24</v>
      </c>
      <c r="G4429">
        <v>18</v>
      </c>
      <c r="H4429">
        <v>436</v>
      </c>
    </row>
    <row r="4430" spans="1:8" x14ac:dyDescent="0.3">
      <c r="A4430">
        <v>32760</v>
      </c>
      <c r="B4430">
        <v>310</v>
      </c>
      <c r="C4430">
        <v>8</v>
      </c>
      <c r="D4430">
        <v>3</v>
      </c>
      <c r="E4430">
        <v>2</v>
      </c>
      <c r="F4430">
        <v>17</v>
      </c>
      <c r="G4430">
        <v>13</v>
      </c>
      <c r="H4430">
        <v>1385</v>
      </c>
    </row>
    <row r="4431" spans="1:8" x14ac:dyDescent="0.3">
      <c r="A4431">
        <v>27710</v>
      </c>
      <c r="B4431">
        <v>195</v>
      </c>
      <c r="C4431">
        <v>6</v>
      </c>
      <c r="D4431">
        <v>3</v>
      </c>
      <c r="E4431">
        <v>2</v>
      </c>
      <c r="F4431">
        <v>19</v>
      </c>
      <c r="G4431">
        <v>14</v>
      </c>
      <c r="H4431">
        <v>1385</v>
      </c>
    </row>
    <row r="4432" spans="1:8" x14ac:dyDescent="0.3">
      <c r="A4432">
        <v>34525</v>
      </c>
      <c r="B4432">
        <v>310</v>
      </c>
      <c r="C4432">
        <v>8</v>
      </c>
      <c r="D4432">
        <v>3</v>
      </c>
      <c r="E4432">
        <v>2</v>
      </c>
      <c r="F4432">
        <v>17</v>
      </c>
      <c r="G4432">
        <v>13</v>
      </c>
      <c r="H4432">
        <v>1385</v>
      </c>
    </row>
    <row r="4433" spans="1:8" x14ac:dyDescent="0.3">
      <c r="A4433">
        <v>34160</v>
      </c>
      <c r="B4433">
        <v>285</v>
      </c>
      <c r="C4433">
        <v>8</v>
      </c>
      <c r="D4433">
        <v>3</v>
      </c>
      <c r="E4433">
        <v>2</v>
      </c>
      <c r="F4433">
        <v>17</v>
      </c>
      <c r="G4433">
        <v>11</v>
      </c>
      <c r="H4433">
        <v>1385</v>
      </c>
    </row>
    <row r="4434" spans="1:8" x14ac:dyDescent="0.3">
      <c r="A4434">
        <v>30970</v>
      </c>
      <c r="B4434">
        <v>310</v>
      </c>
      <c r="C4434">
        <v>8</v>
      </c>
      <c r="D4434">
        <v>3</v>
      </c>
      <c r="E4434">
        <v>2</v>
      </c>
      <c r="F4434">
        <v>17</v>
      </c>
      <c r="G4434">
        <v>13</v>
      </c>
      <c r="H4434">
        <v>1385</v>
      </c>
    </row>
    <row r="4435" spans="1:8" x14ac:dyDescent="0.3">
      <c r="A4435">
        <v>36030</v>
      </c>
      <c r="B4435">
        <v>285</v>
      </c>
      <c r="C4435">
        <v>8</v>
      </c>
      <c r="D4435">
        <v>3</v>
      </c>
      <c r="E4435">
        <v>3</v>
      </c>
      <c r="F4435">
        <v>17</v>
      </c>
      <c r="G4435">
        <v>11</v>
      </c>
      <c r="H4435">
        <v>1385</v>
      </c>
    </row>
    <row r="4436" spans="1:8" x14ac:dyDescent="0.3">
      <c r="A4436">
        <v>31865</v>
      </c>
      <c r="B4436">
        <v>285</v>
      </c>
      <c r="C4436">
        <v>8</v>
      </c>
      <c r="D4436">
        <v>3</v>
      </c>
      <c r="E4436">
        <v>2</v>
      </c>
      <c r="F4436">
        <v>17</v>
      </c>
      <c r="G4436">
        <v>11</v>
      </c>
      <c r="H4436">
        <v>1385</v>
      </c>
    </row>
    <row r="4437" spans="1:8" x14ac:dyDescent="0.3">
      <c r="A4437">
        <v>32190</v>
      </c>
      <c r="B4437">
        <v>285</v>
      </c>
      <c r="C4437">
        <v>8</v>
      </c>
      <c r="D4437">
        <v>3</v>
      </c>
      <c r="E4437">
        <v>2</v>
      </c>
      <c r="F4437">
        <v>17</v>
      </c>
      <c r="G4437">
        <v>11</v>
      </c>
      <c r="H4437">
        <v>1385</v>
      </c>
    </row>
    <row r="4438" spans="1:8" x14ac:dyDescent="0.3">
      <c r="A4438">
        <v>34485</v>
      </c>
      <c r="B4438">
        <v>285</v>
      </c>
      <c r="C4438">
        <v>8</v>
      </c>
      <c r="D4438">
        <v>3</v>
      </c>
      <c r="E4438">
        <v>2</v>
      </c>
      <c r="F4438">
        <v>17</v>
      </c>
      <c r="G4438">
        <v>11</v>
      </c>
      <c r="H4438">
        <v>1385</v>
      </c>
    </row>
    <row r="4439" spans="1:8" x14ac:dyDescent="0.3">
      <c r="A4439">
        <v>35915</v>
      </c>
      <c r="B4439">
        <v>285</v>
      </c>
      <c r="C4439">
        <v>8</v>
      </c>
      <c r="D4439">
        <v>3</v>
      </c>
      <c r="E4439">
        <v>2</v>
      </c>
      <c r="F4439">
        <v>17</v>
      </c>
      <c r="G4439">
        <v>11</v>
      </c>
      <c r="H4439">
        <v>1385</v>
      </c>
    </row>
    <row r="4440" spans="1:8" x14ac:dyDescent="0.3">
      <c r="A4440">
        <v>36700</v>
      </c>
      <c r="B4440">
        <v>285</v>
      </c>
      <c r="C4440">
        <v>8</v>
      </c>
      <c r="D4440">
        <v>3</v>
      </c>
      <c r="E4440">
        <v>3</v>
      </c>
      <c r="F4440">
        <v>17</v>
      </c>
      <c r="G4440">
        <v>11</v>
      </c>
      <c r="H4440">
        <v>1385</v>
      </c>
    </row>
    <row r="4441" spans="1:8" x14ac:dyDescent="0.3">
      <c r="A4441">
        <v>36355</v>
      </c>
      <c r="B4441">
        <v>285</v>
      </c>
      <c r="C4441">
        <v>8</v>
      </c>
      <c r="D4441">
        <v>3</v>
      </c>
      <c r="E4441">
        <v>3</v>
      </c>
      <c r="F4441">
        <v>17</v>
      </c>
      <c r="G4441">
        <v>11</v>
      </c>
      <c r="H4441">
        <v>1385</v>
      </c>
    </row>
    <row r="4442" spans="1:8" x14ac:dyDescent="0.3">
      <c r="A4442">
        <v>34015</v>
      </c>
      <c r="B4442">
        <v>285</v>
      </c>
      <c r="C4442">
        <v>8</v>
      </c>
      <c r="D4442">
        <v>3</v>
      </c>
      <c r="E4442">
        <v>2</v>
      </c>
      <c r="F4442">
        <v>17</v>
      </c>
      <c r="G4442">
        <v>11</v>
      </c>
      <c r="H4442">
        <v>1385</v>
      </c>
    </row>
    <row r="4443" spans="1:8" x14ac:dyDescent="0.3">
      <c r="A4443">
        <v>37500</v>
      </c>
      <c r="B4443">
        <v>285</v>
      </c>
      <c r="C4443">
        <v>8</v>
      </c>
      <c r="D4443">
        <v>3</v>
      </c>
      <c r="E4443">
        <v>3</v>
      </c>
      <c r="F4443">
        <v>16</v>
      </c>
      <c r="G4443">
        <v>11</v>
      </c>
      <c r="H4443">
        <v>1385</v>
      </c>
    </row>
    <row r="4444" spans="1:8" x14ac:dyDescent="0.3">
      <c r="A4444">
        <v>32990</v>
      </c>
      <c r="B4444">
        <v>285</v>
      </c>
      <c r="C4444">
        <v>8</v>
      </c>
      <c r="D4444">
        <v>3</v>
      </c>
      <c r="E4444">
        <v>2</v>
      </c>
      <c r="F4444">
        <v>16</v>
      </c>
      <c r="G4444">
        <v>11</v>
      </c>
      <c r="H4444">
        <v>1385</v>
      </c>
    </row>
    <row r="4445" spans="1:8" x14ac:dyDescent="0.3">
      <c r="A4445">
        <v>35285</v>
      </c>
      <c r="B4445">
        <v>285</v>
      </c>
      <c r="C4445">
        <v>8</v>
      </c>
      <c r="D4445">
        <v>3</v>
      </c>
      <c r="E4445">
        <v>2</v>
      </c>
      <c r="F4445">
        <v>16</v>
      </c>
      <c r="G4445">
        <v>11</v>
      </c>
      <c r="H4445">
        <v>1385</v>
      </c>
    </row>
    <row r="4446" spans="1:8" x14ac:dyDescent="0.3">
      <c r="A4446">
        <v>36715</v>
      </c>
      <c r="B4446">
        <v>285</v>
      </c>
      <c r="C4446">
        <v>8</v>
      </c>
      <c r="D4446">
        <v>3</v>
      </c>
      <c r="E4446">
        <v>2</v>
      </c>
      <c r="F4446">
        <v>16</v>
      </c>
      <c r="G4446">
        <v>11</v>
      </c>
      <c r="H4446">
        <v>1385</v>
      </c>
    </row>
    <row r="4447" spans="1:8" x14ac:dyDescent="0.3">
      <c r="A4447">
        <v>34815</v>
      </c>
      <c r="B4447">
        <v>285</v>
      </c>
      <c r="C4447">
        <v>8</v>
      </c>
      <c r="D4447">
        <v>3</v>
      </c>
      <c r="E4447">
        <v>2</v>
      </c>
      <c r="F4447">
        <v>16</v>
      </c>
      <c r="G4447">
        <v>11</v>
      </c>
      <c r="H4447">
        <v>1385</v>
      </c>
    </row>
    <row r="4448" spans="1:8" x14ac:dyDescent="0.3">
      <c r="A4448">
        <v>37155</v>
      </c>
      <c r="B4448">
        <v>285</v>
      </c>
      <c r="C4448">
        <v>8</v>
      </c>
      <c r="D4448">
        <v>3</v>
      </c>
      <c r="E4448">
        <v>3</v>
      </c>
      <c r="F4448">
        <v>16</v>
      </c>
      <c r="G4448">
        <v>11</v>
      </c>
      <c r="H4448">
        <v>1385</v>
      </c>
    </row>
    <row r="4449" spans="1:8" x14ac:dyDescent="0.3">
      <c r="A4449">
        <v>22295</v>
      </c>
      <c r="B4449">
        <v>202</v>
      </c>
      <c r="C4449">
        <v>6</v>
      </c>
      <c r="D4449">
        <v>4</v>
      </c>
      <c r="E4449">
        <v>3</v>
      </c>
      <c r="F4449">
        <v>19</v>
      </c>
      <c r="G4449">
        <v>15</v>
      </c>
      <c r="H4449">
        <v>5657</v>
      </c>
    </row>
    <row r="4450" spans="1:8" x14ac:dyDescent="0.3">
      <c r="A4450">
        <v>26160</v>
      </c>
      <c r="B4450">
        <v>231</v>
      </c>
      <c r="C4450">
        <v>8</v>
      </c>
      <c r="D4450">
        <v>4</v>
      </c>
      <c r="E4450">
        <v>3</v>
      </c>
      <c r="F4450">
        <v>17</v>
      </c>
      <c r="G4450">
        <v>13</v>
      </c>
      <c r="H4450">
        <v>5657</v>
      </c>
    </row>
    <row r="4451" spans="1:8" x14ac:dyDescent="0.3">
      <c r="A4451">
        <v>23830</v>
      </c>
      <c r="B4451">
        <v>202</v>
      </c>
      <c r="C4451">
        <v>6</v>
      </c>
      <c r="D4451">
        <v>2</v>
      </c>
      <c r="E4451">
        <v>3</v>
      </c>
      <c r="F4451">
        <v>18</v>
      </c>
      <c r="G4451">
        <v>13</v>
      </c>
      <c r="H4451">
        <v>5657</v>
      </c>
    </row>
    <row r="4452" spans="1:8" x14ac:dyDescent="0.3">
      <c r="A4452">
        <v>22315</v>
      </c>
      <c r="B4452">
        <v>202</v>
      </c>
      <c r="C4452">
        <v>6</v>
      </c>
      <c r="D4452">
        <v>2</v>
      </c>
      <c r="E4452">
        <v>3</v>
      </c>
      <c r="F4452">
        <v>19</v>
      </c>
      <c r="G4452">
        <v>15</v>
      </c>
      <c r="H4452">
        <v>5657</v>
      </c>
    </row>
    <row r="4453" spans="1:8" x14ac:dyDescent="0.3">
      <c r="A4453">
        <v>25730</v>
      </c>
      <c r="B4453">
        <v>202</v>
      </c>
      <c r="C4453">
        <v>6</v>
      </c>
      <c r="D4453">
        <v>2</v>
      </c>
      <c r="E4453">
        <v>3</v>
      </c>
      <c r="F4453">
        <v>18</v>
      </c>
      <c r="G4453">
        <v>13</v>
      </c>
      <c r="H4453">
        <v>5657</v>
      </c>
    </row>
    <row r="4454" spans="1:8" x14ac:dyDescent="0.3">
      <c r="A4454">
        <v>20490</v>
      </c>
      <c r="B4454">
        <v>202</v>
      </c>
      <c r="C4454">
        <v>6</v>
      </c>
      <c r="D4454">
        <v>2</v>
      </c>
      <c r="E4454">
        <v>3</v>
      </c>
      <c r="F4454">
        <v>19</v>
      </c>
      <c r="G4454">
        <v>15</v>
      </c>
      <c r="H4454">
        <v>5657</v>
      </c>
    </row>
    <row r="4455" spans="1:8" x14ac:dyDescent="0.3">
      <c r="A4455">
        <v>25160</v>
      </c>
      <c r="B4455">
        <v>202</v>
      </c>
      <c r="C4455">
        <v>6</v>
      </c>
      <c r="D4455">
        <v>4</v>
      </c>
      <c r="E4455">
        <v>3</v>
      </c>
      <c r="F4455">
        <v>19</v>
      </c>
      <c r="G4455">
        <v>15</v>
      </c>
      <c r="H4455">
        <v>5657</v>
      </c>
    </row>
    <row r="4456" spans="1:8" x14ac:dyDescent="0.3">
      <c r="A4456">
        <v>26460</v>
      </c>
      <c r="B4456">
        <v>231</v>
      </c>
      <c r="C4456">
        <v>8</v>
      </c>
      <c r="D4456">
        <v>4</v>
      </c>
      <c r="E4456">
        <v>3</v>
      </c>
      <c r="F4456">
        <v>17</v>
      </c>
      <c r="G4456">
        <v>13</v>
      </c>
      <c r="H4456">
        <v>5657</v>
      </c>
    </row>
    <row r="4457" spans="1:8" x14ac:dyDescent="0.3">
      <c r="A4457">
        <v>22615</v>
      </c>
      <c r="B4457">
        <v>202</v>
      </c>
      <c r="C4457">
        <v>6</v>
      </c>
      <c r="D4457">
        <v>2</v>
      </c>
      <c r="E4457">
        <v>3</v>
      </c>
      <c r="F4457">
        <v>19</v>
      </c>
      <c r="G4457">
        <v>15</v>
      </c>
      <c r="H4457">
        <v>5657</v>
      </c>
    </row>
    <row r="4458" spans="1:8" x14ac:dyDescent="0.3">
      <c r="A4458">
        <v>23160</v>
      </c>
      <c r="B4458">
        <v>202</v>
      </c>
      <c r="C4458">
        <v>6</v>
      </c>
      <c r="D4458">
        <v>2</v>
      </c>
      <c r="E4458">
        <v>3</v>
      </c>
      <c r="F4458">
        <v>19</v>
      </c>
      <c r="G4458">
        <v>15</v>
      </c>
      <c r="H4458">
        <v>5657</v>
      </c>
    </row>
    <row r="4459" spans="1:8" x14ac:dyDescent="0.3">
      <c r="A4459">
        <v>26575</v>
      </c>
      <c r="B4459">
        <v>202</v>
      </c>
      <c r="C4459">
        <v>6</v>
      </c>
      <c r="D4459">
        <v>2</v>
      </c>
      <c r="E4459">
        <v>3</v>
      </c>
      <c r="F4459">
        <v>18</v>
      </c>
      <c r="G4459">
        <v>13</v>
      </c>
      <c r="H4459">
        <v>5657</v>
      </c>
    </row>
    <row r="4460" spans="1:8" x14ac:dyDescent="0.3">
      <c r="A4460">
        <v>19910</v>
      </c>
      <c r="B4460">
        <v>202</v>
      </c>
      <c r="C4460">
        <v>6</v>
      </c>
      <c r="D4460">
        <v>2</v>
      </c>
      <c r="E4460">
        <v>3</v>
      </c>
      <c r="F4460">
        <v>19</v>
      </c>
      <c r="G4460">
        <v>15</v>
      </c>
      <c r="H4460">
        <v>5657</v>
      </c>
    </row>
    <row r="4461" spans="1:8" x14ac:dyDescent="0.3">
      <c r="A4461">
        <v>26030</v>
      </c>
      <c r="B4461">
        <v>202</v>
      </c>
      <c r="C4461">
        <v>6</v>
      </c>
      <c r="D4461">
        <v>2</v>
      </c>
      <c r="E4461">
        <v>3</v>
      </c>
      <c r="F4461">
        <v>18</v>
      </c>
      <c r="G4461">
        <v>13</v>
      </c>
      <c r="H4461">
        <v>5657</v>
      </c>
    </row>
    <row r="4462" spans="1:8" x14ac:dyDescent="0.3">
      <c r="A4462">
        <v>19610</v>
      </c>
      <c r="B4462">
        <v>202</v>
      </c>
      <c r="C4462">
        <v>6</v>
      </c>
      <c r="D4462">
        <v>2</v>
      </c>
      <c r="E4462">
        <v>3</v>
      </c>
      <c r="F4462">
        <v>19</v>
      </c>
      <c r="G4462">
        <v>15</v>
      </c>
      <c r="H4462">
        <v>5657</v>
      </c>
    </row>
    <row r="4463" spans="1:8" x14ac:dyDescent="0.3">
      <c r="A4463">
        <v>22595</v>
      </c>
      <c r="B4463">
        <v>231</v>
      </c>
      <c r="C4463">
        <v>8</v>
      </c>
      <c r="D4463">
        <v>4</v>
      </c>
      <c r="E4463">
        <v>3</v>
      </c>
      <c r="F4463">
        <v>18</v>
      </c>
      <c r="G4463">
        <v>14</v>
      </c>
      <c r="H4463">
        <v>5657</v>
      </c>
    </row>
    <row r="4464" spans="1:8" x14ac:dyDescent="0.3">
      <c r="A4464">
        <v>25460</v>
      </c>
      <c r="B4464">
        <v>231</v>
      </c>
      <c r="C4464">
        <v>8</v>
      </c>
      <c r="D4464">
        <v>4</v>
      </c>
      <c r="E4464">
        <v>3</v>
      </c>
      <c r="F4464">
        <v>18</v>
      </c>
      <c r="G4464">
        <v>14</v>
      </c>
      <c r="H4464">
        <v>5657</v>
      </c>
    </row>
    <row r="4465" spans="1:8" x14ac:dyDescent="0.3">
      <c r="A4465">
        <v>28975</v>
      </c>
      <c r="B4465">
        <v>231</v>
      </c>
      <c r="C4465">
        <v>8</v>
      </c>
      <c r="D4465">
        <v>4</v>
      </c>
      <c r="E4465">
        <v>3</v>
      </c>
      <c r="F4465">
        <v>17</v>
      </c>
      <c r="G4465">
        <v>13</v>
      </c>
      <c r="H4465">
        <v>5657</v>
      </c>
    </row>
    <row r="4466" spans="1:8" x14ac:dyDescent="0.3">
      <c r="A4466">
        <v>23285</v>
      </c>
      <c r="B4466">
        <v>202</v>
      </c>
      <c r="C4466">
        <v>6</v>
      </c>
      <c r="D4466">
        <v>2</v>
      </c>
      <c r="E4466">
        <v>3</v>
      </c>
      <c r="F4466">
        <v>18</v>
      </c>
      <c r="G4466">
        <v>13</v>
      </c>
      <c r="H4466">
        <v>5657</v>
      </c>
    </row>
    <row r="4467" spans="1:8" x14ac:dyDescent="0.3">
      <c r="A4467">
        <v>29275</v>
      </c>
      <c r="B4467">
        <v>231</v>
      </c>
      <c r="C4467">
        <v>8</v>
      </c>
      <c r="D4467">
        <v>4</v>
      </c>
      <c r="E4467">
        <v>3</v>
      </c>
      <c r="F4467">
        <v>17</v>
      </c>
      <c r="G4467">
        <v>13</v>
      </c>
      <c r="H4467">
        <v>5657</v>
      </c>
    </row>
    <row r="4468" spans="1:8" x14ac:dyDescent="0.3">
      <c r="A4468">
        <v>22985</v>
      </c>
      <c r="B4468">
        <v>202</v>
      </c>
      <c r="C4468">
        <v>6</v>
      </c>
      <c r="D4468">
        <v>2</v>
      </c>
      <c r="E4468">
        <v>3</v>
      </c>
      <c r="F4468">
        <v>18</v>
      </c>
      <c r="G4468">
        <v>13</v>
      </c>
      <c r="H4468">
        <v>5657</v>
      </c>
    </row>
    <row r="4469" spans="1:8" x14ac:dyDescent="0.3">
      <c r="A4469">
        <v>4508</v>
      </c>
      <c r="B4469">
        <v>240</v>
      </c>
      <c r="C4469">
        <v>8</v>
      </c>
      <c r="D4469">
        <v>2</v>
      </c>
      <c r="E4469">
        <v>3</v>
      </c>
      <c r="F4469">
        <v>15</v>
      </c>
      <c r="G4469">
        <v>11</v>
      </c>
      <c r="H4469">
        <v>5657</v>
      </c>
    </row>
    <row r="4470" spans="1:8" x14ac:dyDescent="0.3">
      <c r="A4470">
        <v>5691</v>
      </c>
      <c r="B4470">
        <v>360</v>
      </c>
      <c r="C4470">
        <v>8</v>
      </c>
      <c r="D4470">
        <v>2</v>
      </c>
      <c r="E4470">
        <v>3</v>
      </c>
      <c r="F4470">
        <v>15</v>
      </c>
      <c r="G4470">
        <v>12</v>
      </c>
      <c r="H4470">
        <v>5657</v>
      </c>
    </row>
    <row r="4471" spans="1:8" x14ac:dyDescent="0.3">
      <c r="A4471">
        <v>5860</v>
      </c>
      <c r="B4471">
        <v>360</v>
      </c>
      <c r="C4471">
        <v>8</v>
      </c>
      <c r="D4471">
        <v>2</v>
      </c>
      <c r="E4471">
        <v>3</v>
      </c>
      <c r="F4471">
        <v>15</v>
      </c>
      <c r="G4471">
        <v>12</v>
      </c>
      <c r="H4471">
        <v>5657</v>
      </c>
    </row>
    <row r="4472" spans="1:8" x14ac:dyDescent="0.3">
      <c r="A4472">
        <v>45090</v>
      </c>
      <c r="B4472">
        <v>325</v>
      </c>
      <c r="C4472">
        <v>6</v>
      </c>
      <c r="D4472">
        <v>4</v>
      </c>
      <c r="E4472">
        <v>3</v>
      </c>
      <c r="F4472">
        <v>23</v>
      </c>
      <c r="G4472">
        <v>18</v>
      </c>
      <c r="H4472">
        <v>5657</v>
      </c>
    </row>
    <row r="4473" spans="1:8" x14ac:dyDescent="0.3">
      <c r="A4473">
        <v>34205</v>
      </c>
      <c r="B4473">
        <v>282</v>
      </c>
      <c r="C4473">
        <v>6</v>
      </c>
      <c r="D4473">
        <v>4</v>
      </c>
      <c r="E4473">
        <v>3</v>
      </c>
      <c r="F4473">
        <v>25</v>
      </c>
      <c r="G4473">
        <v>18</v>
      </c>
      <c r="H4473">
        <v>5657</v>
      </c>
    </row>
    <row r="4474" spans="1:8" x14ac:dyDescent="0.3">
      <c r="A4474">
        <v>35310</v>
      </c>
      <c r="B4474">
        <v>325</v>
      </c>
      <c r="C4474">
        <v>6</v>
      </c>
      <c r="D4474">
        <v>4</v>
      </c>
      <c r="E4474">
        <v>3</v>
      </c>
      <c r="F4474">
        <v>26</v>
      </c>
      <c r="G4474">
        <v>19</v>
      </c>
      <c r="H4474">
        <v>5657</v>
      </c>
    </row>
    <row r="4475" spans="1:8" x14ac:dyDescent="0.3">
      <c r="A4475">
        <v>36555</v>
      </c>
      <c r="B4475">
        <v>282</v>
      </c>
      <c r="C4475">
        <v>6</v>
      </c>
      <c r="D4475">
        <v>4</v>
      </c>
      <c r="E4475">
        <v>3</v>
      </c>
      <c r="F4475">
        <v>25</v>
      </c>
      <c r="G4475">
        <v>18</v>
      </c>
      <c r="H4475">
        <v>5657</v>
      </c>
    </row>
    <row r="4476" spans="1:8" x14ac:dyDescent="0.3">
      <c r="A4476">
        <v>55305</v>
      </c>
      <c r="B4476">
        <v>385</v>
      </c>
      <c r="C4476">
        <v>8</v>
      </c>
      <c r="D4476">
        <v>4</v>
      </c>
      <c r="E4476">
        <v>3</v>
      </c>
      <c r="F4476">
        <v>21</v>
      </c>
      <c r="G4476">
        <v>15</v>
      </c>
      <c r="H4476">
        <v>5657</v>
      </c>
    </row>
    <row r="4477" spans="1:8" x14ac:dyDescent="0.3">
      <c r="A4477">
        <v>43785</v>
      </c>
      <c r="B4477">
        <v>385</v>
      </c>
      <c r="C4477">
        <v>8</v>
      </c>
      <c r="D4477">
        <v>4</v>
      </c>
      <c r="E4477">
        <v>3</v>
      </c>
      <c r="F4477">
        <v>21</v>
      </c>
      <c r="G4477">
        <v>15</v>
      </c>
      <c r="H4477">
        <v>5657</v>
      </c>
    </row>
    <row r="4478" spans="1:8" x14ac:dyDescent="0.3">
      <c r="A4478">
        <v>39310</v>
      </c>
      <c r="B4478">
        <v>325</v>
      </c>
      <c r="C4478">
        <v>6</v>
      </c>
      <c r="D4478">
        <v>4</v>
      </c>
      <c r="E4478">
        <v>3</v>
      </c>
      <c r="F4478">
        <v>26</v>
      </c>
      <c r="G4478">
        <v>19</v>
      </c>
      <c r="H4478">
        <v>5657</v>
      </c>
    </row>
    <row r="4479" spans="1:8" x14ac:dyDescent="0.3">
      <c r="A4479">
        <v>30975</v>
      </c>
      <c r="B4479">
        <v>282</v>
      </c>
      <c r="C4479">
        <v>6</v>
      </c>
      <c r="D4479">
        <v>2</v>
      </c>
      <c r="E4479">
        <v>3</v>
      </c>
      <c r="F4479">
        <v>23</v>
      </c>
      <c r="G4479">
        <v>17</v>
      </c>
      <c r="H4479">
        <v>5657</v>
      </c>
    </row>
    <row r="4480" spans="1:8" x14ac:dyDescent="0.3">
      <c r="A4480">
        <v>39485</v>
      </c>
      <c r="B4480">
        <v>385</v>
      </c>
      <c r="C4480">
        <v>8</v>
      </c>
      <c r="D4480">
        <v>4</v>
      </c>
      <c r="E4480">
        <v>3</v>
      </c>
      <c r="F4480">
        <v>21</v>
      </c>
      <c r="G4480">
        <v>15</v>
      </c>
      <c r="H4480">
        <v>5657</v>
      </c>
    </row>
    <row r="4481" spans="1:8" x14ac:dyDescent="0.3">
      <c r="A4481">
        <v>31320</v>
      </c>
      <c r="B4481">
        <v>282</v>
      </c>
      <c r="C4481">
        <v>6</v>
      </c>
      <c r="D4481">
        <v>2</v>
      </c>
      <c r="E4481">
        <v>3</v>
      </c>
      <c r="F4481">
        <v>25</v>
      </c>
      <c r="G4481">
        <v>18</v>
      </c>
      <c r="H4481">
        <v>5657</v>
      </c>
    </row>
    <row r="4482" spans="1:8" x14ac:dyDescent="0.3">
      <c r="A4482">
        <v>33515</v>
      </c>
      <c r="B4482">
        <v>282</v>
      </c>
      <c r="C4482">
        <v>6</v>
      </c>
      <c r="D4482">
        <v>4</v>
      </c>
      <c r="E4482">
        <v>3</v>
      </c>
      <c r="F4482">
        <v>23</v>
      </c>
      <c r="G4482">
        <v>17</v>
      </c>
      <c r="H4482">
        <v>5657</v>
      </c>
    </row>
    <row r="4483" spans="1:8" x14ac:dyDescent="0.3">
      <c r="A4483">
        <v>52545</v>
      </c>
      <c r="B4483">
        <v>385</v>
      </c>
      <c r="C4483">
        <v>8</v>
      </c>
      <c r="D4483">
        <v>4</v>
      </c>
      <c r="E4483">
        <v>3</v>
      </c>
      <c r="F4483">
        <v>21</v>
      </c>
      <c r="G4483">
        <v>15</v>
      </c>
      <c r="H4483">
        <v>5657</v>
      </c>
    </row>
    <row r="4484" spans="1:8" x14ac:dyDescent="0.3">
      <c r="A4484">
        <v>35360</v>
      </c>
      <c r="B4484">
        <v>385</v>
      </c>
      <c r="C4484">
        <v>8</v>
      </c>
      <c r="D4484">
        <v>4</v>
      </c>
      <c r="E4484">
        <v>3</v>
      </c>
      <c r="F4484">
        <v>21</v>
      </c>
      <c r="G4484">
        <v>15</v>
      </c>
      <c r="H4484">
        <v>5657</v>
      </c>
    </row>
    <row r="4485" spans="1:8" x14ac:dyDescent="0.3">
      <c r="A4485">
        <v>37665</v>
      </c>
      <c r="B4485">
        <v>325</v>
      </c>
      <c r="C4485">
        <v>6</v>
      </c>
      <c r="D4485">
        <v>4</v>
      </c>
      <c r="E4485">
        <v>3</v>
      </c>
      <c r="F4485">
        <v>26</v>
      </c>
      <c r="G4485">
        <v>19</v>
      </c>
      <c r="H4485">
        <v>5657</v>
      </c>
    </row>
    <row r="4486" spans="1:8" x14ac:dyDescent="0.3">
      <c r="A4486">
        <v>39610</v>
      </c>
      <c r="B4486">
        <v>325</v>
      </c>
      <c r="C4486">
        <v>6</v>
      </c>
      <c r="D4486">
        <v>4</v>
      </c>
      <c r="E4486">
        <v>3</v>
      </c>
      <c r="F4486">
        <v>26</v>
      </c>
      <c r="G4486">
        <v>19</v>
      </c>
      <c r="H4486">
        <v>5657</v>
      </c>
    </row>
    <row r="4487" spans="1:8" x14ac:dyDescent="0.3">
      <c r="A4487">
        <v>36055</v>
      </c>
      <c r="B4487">
        <v>282</v>
      </c>
      <c r="C4487">
        <v>6</v>
      </c>
      <c r="D4487">
        <v>4</v>
      </c>
      <c r="E4487">
        <v>3</v>
      </c>
      <c r="F4487">
        <v>23</v>
      </c>
      <c r="G4487">
        <v>17</v>
      </c>
      <c r="H4487">
        <v>5657</v>
      </c>
    </row>
    <row r="4488" spans="1:8" x14ac:dyDescent="0.3">
      <c r="A4488">
        <v>26030</v>
      </c>
      <c r="B4488">
        <v>282</v>
      </c>
      <c r="C4488">
        <v>6</v>
      </c>
      <c r="D4488">
        <v>2</v>
      </c>
      <c r="E4488">
        <v>3</v>
      </c>
      <c r="F4488">
        <v>25</v>
      </c>
      <c r="G4488">
        <v>18</v>
      </c>
      <c r="H4488">
        <v>5657</v>
      </c>
    </row>
    <row r="4489" spans="1:8" x14ac:dyDescent="0.3">
      <c r="A4489">
        <v>51585</v>
      </c>
      <c r="B4489">
        <v>385</v>
      </c>
      <c r="C4489">
        <v>8</v>
      </c>
      <c r="D4489">
        <v>4</v>
      </c>
      <c r="E4489">
        <v>3</v>
      </c>
      <c r="F4489">
        <v>22</v>
      </c>
      <c r="G4489">
        <v>15</v>
      </c>
      <c r="H4489">
        <v>5657</v>
      </c>
    </row>
    <row r="4490" spans="1:8" x14ac:dyDescent="0.3">
      <c r="A4490">
        <v>49120</v>
      </c>
      <c r="B4490">
        <v>385</v>
      </c>
      <c r="C4490">
        <v>8</v>
      </c>
      <c r="D4490">
        <v>4</v>
      </c>
      <c r="E4490">
        <v>3</v>
      </c>
      <c r="F4490">
        <v>21</v>
      </c>
      <c r="G4490">
        <v>15</v>
      </c>
      <c r="H4490">
        <v>5657</v>
      </c>
    </row>
    <row r="4491" spans="1:8" x14ac:dyDescent="0.3">
      <c r="A4491">
        <v>31625</v>
      </c>
      <c r="B4491">
        <v>282</v>
      </c>
      <c r="C4491">
        <v>6</v>
      </c>
      <c r="D4491">
        <v>2</v>
      </c>
      <c r="E4491">
        <v>3</v>
      </c>
      <c r="F4491">
        <v>25</v>
      </c>
      <c r="G4491">
        <v>18</v>
      </c>
      <c r="H4491">
        <v>5657</v>
      </c>
    </row>
    <row r="4492" spans="1:8" x14ac:dyDescent="0.3">
      <c r="A4492">
        <v>46140</v>
      </c>
      <c r="B4492">
        <v>385</v>
      </c>
      <c r="C4492">
        <v>8</v>
      </c>
      <c r="D4492">
        <v>4</v>
      </c>
      <c r="E4492">
        <v>3</v>
      </c>
      <c r="F4492">
        <v>21</v>
      </c>
      <c r="G4492">
        <v>15</v>
      </c>
      <c r="H4492">
        <v>5657</v>
      </c>
    </row>
    <row r="4493" spans="1:8" x14ac:dyDescent="0.3">
      <c r="A4493">
        <v>33655</v>
      </c>
      <c r="B4493">
        <v>325</v>
      </c>
      <c r="C4493">
        <v>6</v>
      </c>
      <c r="D4493">
        <v>4</v>
      </c>
      <c r="E4493">
        <v>3</v>
      </c>
      <c r="F4493">
        <v>26</v>
      </c>
      <c r="G4493">
        <v>19</v>
      </c>
      <c r="H4493">
        <v>5657</v>
      </c>
    </row>
    <row r="4494" spans="1:8" x14ac:dyDescent="0.3">
      <c r="A4494">
        <v>49420</v>
      </c>
      <c r="B4494">
        <v>385</v>
      </c>
      <c r="C4494">
        <v>8</v>
      </c>
      <c r="D4494">
        <v>4</v>
      </c>
      <c r="E4494">
        <v>3</v>
      </c>
      <c r="F4494">
        <v>22</v>
      </c>
      <c r="G4494">
        <v>15</v>
      </c>
      <c r="H4494">
        <v>5657</v>
      </c>
    </row>
    <row r="4495" spans="1:8" x14ac:dyDescent="0.3">
      <c r="A4495">
        <v>37630</v>
      </c>
      <c r="B4495">
        <v>282</v>
      </c>
      <c r="C4495">
        <v>6</v>
      </c>
      <c r="D4495">
        <v>4</v>
      </c>
      <c r="E4495">
        <v>3</v>
      </c>
      <c r="F4495">
        <v>23</v>
      </c>
      <c r="G4495">
        <v>17</v>
      </c>
      <c r="H4495">
        <v>5657</v>
      </c>
    </row>
    <row r="4496" spans="1:8" x14ac:dyDescent="0.3">
      <c r="A4496">
        <v>41970</v>
      </c>
      <c r="B4496">
        <v>325</v>
      </c>
      <c r="C4496">
        <v>6</v>
      </c>
      <c r="D4496">
        <v>4</v>
      </c>
      <c r="E4496">
        <v>3</v>
      </c>
      <c r="F4496">
        <v>26</v>
      </c>
      <c r="G4496">
        <v>19</v>
      </c>
      <c r="H4496">
        <v>5657</v>
      </c>
    </row>
    <row r="4497" spans="1:8" x14ac:dyDescent="0.3">
      <c r="A4497">
        <v>34745</v>
      </c>
      <c r="B4497">
        <v>282</v>
      </c>
      <c r="C4497">
        <v>6</v>
      </c>
      <c r="D4497">
        <v>2</v>
      </c>
      <c r="E4497">
        <v>3</v>
      </c>
      <c r="F4497">
        <v>23</v>
      </c>
      <c r="G4497">
        <v>17</v>
      </c>
      <c r="H4497">
        <v>5657</v>
      </c>
    </row>
    <row r="4498" spans="1:8" x14ac:dyDescent="0.3">
      <c r="A4498">
        <v>51885</v>
      </c>
      <c r="B4498">
        <v>385</v>
      </c>
      <c r="C4498">
        <v>8</v>
      </c>
      <c r="D4498">
        <v>4</v>
      </c>
      <c r="E4498">
        <v>3</v>
      </c>
      <c r="F4498">
        <v>22</v>
      </c>
      <c r="G4498">
        <v>15</v>
      </c>
      <c r="H4498">
        <v>5657</v>
      </c>
    </row>
    <row r="4499" spans="1:8" x14ac:dyDescent="0.3">
      <c r="A4499">
        <v>30675</v>
      </c>
      <c r="B4499">
        <v>282</v>
      </c>
      <c r="C4499">
        <v>6</v>
      </c>
      <c r="D4499">
        <v>2</v>
      </c>
      <c r="E4499">
        <v>3</v>
      </c>
      <c r="F4499">
        <v>23</v>
      </c>
      <c r="G4499">
        <v>17</v>
      </c>
      <c r="H4499">
        <v>5657</v>
      </c>
    </row>
    <row r="4500" spans="1:8" x14ac:dyDescent="0.3">
      <c r="A4500">
        <v>41670</v>
      </c>
      <c r="B4500">
        <v>325</v>
      </c>
      <c r="C4500">
        <v>6</v>
      </c>
      <c r="D4500">
        <v>4</v>
      </c>
      <c r="E4500">
        <v>3</v>
      </c>
      <c r="F4500">
        <v>26</v>
      </c>
      <c r="G4500">
        <v>19</v>
      </c>
      <c r="H4500">
        <v>5657</v>
      </c>
    </row>
    <row r="4501" spans="1:8" x14ac:dyDescent="0.3">
      <c r="A4501">
        <v>52845</v>
      </c>
      <c r="B4501">
        <v>385</v>
      </c>
      <c r="C4501">
        <v>8</v>
      </c>
      <c r="D4501">
        <v>4</v>
      </c>
      <c r="E4501">
        <v>3</v>
      </c>
      <c r="F4501">
        <v>21</v>
      </c>
      <c r="G4501">
        <v>15</v>
      </c>
      <c r="H4501">
        <v>5657</v>
      </c>
    </row>
    <row r="4502" spans="1:8" x14ac:dyDescent="0.3">
      <c r="A4502">
        <v>41840</v>
      </c>
      <c r="B4502">
        <v>385</v>
      </c>
      <c r="C4502">
        <v>8</v>
      </c>
      <c r="D4502">
        <v>4</v>
      </c>
      <c r="E4502">
        <v>3</v>
      </c>
      <c r="F4502">
        <v>21</v>
      </c>
      <c r="G4502">
        <v>15</v>
      </c>
      <c r="H4502">
        <v>5657</v>
      </c>
    </row>
    <row r="4503" spans="1:8" x14ac:dyDescent="0.3">
      <c r="A4503">
        <v>26330</v>
      </c>
      <c r="B4503">
        <v>282</v>
      </c>
      <c r="C4503">
        <v>6</v>
      </c>
      <c r="D4503">
        <v>2</v>
      </c>
      <c r="E4503">
        <v>3</v>
      </c>
      <c r="F4503">
        <v>25</v>
      </c>
      <c r="G4503">
        <v>18</v>
      </c>
      <c r="H4503">
        <v>5657</v>
      </c>
    </row>
    <row r="4504" spans="1:8" x14ac:dyDescent="0.3">
      <c r="A4504">
        <v>30090</v>
      </c>
      <c r="B4504">
        <v>282</v>
      </c>
      <c r="C4504">
        <v>6</v>
      </c>
      <c r="D4504">
        <v>4</v>
      </c>
      <c r="E4504">
        <v>3</v>
      </c>
      <c r="F4504">
        <v>25</v>
      </c>
      <c r="G4504">
        <v>18</v>
      </c>
      <c r="H4504">
        <v>5657</v>
      </c>
    </row>
    <row r="4505" spans="1:8" x14ac:dyDescent="0.3">
      <c r="A4505">
        <v>31200</v>
      </c>
      <c r="B4505">
        <v>325</v>
      </c>
      <c r="C4505">
        <v>6</v>
      </c>
      <c r="D4505">
        <v>4</v>
      </c>
      <c r="E4505">
        <v>3</v>
      </c>
      <c r="F4505">
        <v>26</v>
      </c>
      <c r="G4505">
        <v>19</v>
      </c>
      <c r="H4505">
        <v>5657</v>
      </c>
    </row>
    <row r="4506" spans="1:8" x14ac:dyDescent="0.3">
      <c r="A4506">
        <v>32545</v>
      </c>
      <c r="B4506">
        <v>282</v>
      </c>
      <c r="C4506">
        <v>6</v>
      </c>
      <c r="D4506">
        <v>4</v>
      </c>
      <c r="E4506">
        <v>3</v>
      </c>
      <c r="F4506">
        <v>25</v>
      </c>
      <c r="G4506">
        <v>18</v>
      </c>
      <c r="H4506">
        <v>5657</v>
      </c>
    </row>
    <row r="4507" spans="1:8" x14ac:dyDescent="0.3">
      <c r="A4507">
        <v>55010</v>
      </c>
      <c r="B4507">
        <v>385</v>
      </c>
      <c r="C4507">
        <v>8</v>
      </c>
      <c r="D4507">
        <v>4</v>
      </c>
      <c r="E4507">
        <v>3</v>
      </c>
      <c r="F4507">
        <v>21</v>
      </c>
      <c r="G4507">
        <v>15</v>
      </c>
      <c r="H4507">
        <v>5657</v>
      </c>
    </row>
    <row r="4508" spans="1:8" x14ac:dyDescent="0.3">
      <c r="A4508">
        <v>42735</v>
      </c>
      <c r="B4508">
        <v>325</v>
      </c>
      <c r="C4508">
        <v>6</v>
      </c>
      <c r="D4508">
        <v>4</v>
      </c>
      <c r="E4508">
        <v>3</v>
      </c>
      <c r="F4508">
        <v>23</v>
      </c>
      <c r="G4508">
        <v>18</v>
      </c>
      <c r="H4508">
        <v>5657</v>
      </c>
    </row>
    <row r="4509" spans="1:8" x14ac:dyDescent="0.3">
      <c r="A4509">
        <v>35045</v>
      </c>
      <c r="B4509">
        <v>282</v>
      </c>
      <c r="C4509">
        <v>6</v>
      </c>
      <c r="D4509">
        <v>2</v>
      </c>
      <c r="E4509">
        <v>3</v>
      </c>
      <c r="F4509">
        <v>23</v>
      </c>
      <c r="G4509">
        <v>17</v>
      </c>
      <c r="H4509">
        <v>5657</v>
      </c>
    </row>
    <row r="4510" spans="1:8" x14ac:dyDescent="0.3">
      <c r="A4510">
        <v>37815</v>
      </c>
      <c r="B4510">
        <v>385</v>
      </c>
      <c r="C4510">
        <v>8</v>
      </c>
      <c r="D4510">
        <v>4</v>
      </c>
      <c r="E4510">
        <v>3</v>
      </c>
      <c r="F4510">
        <v>21</v>
      </c>
      <c r="G4510">
        <v>15</v>
      </c>
      <c r="H4510">
        <v>5657</v>
      </c>
    </row>
    <row r="4511" spans="1:8" x14ac:dyDescent="0.3">
      <c r="A4511">
        <v>40050</v>
      </c>
      <c r="B4511">
        <v>282</v>
      </c>
      <c r="C4511">
        <v>6</v>
      </c>
      <c r="D4511">
        <v>4</v>
      </c>
      <c r="E4511">
        <v>3</v>
      </c>
      <c r="F4511">
        <v>23</v>
      </c>
      <c r="G4511">
        <v>17</v>
      </c>
      <c r="H4511">
        <v>5657</v>
      </c>
    </row>
    <row r="4512" spans="1:8" x14ac:dyDescent="0.3">
      <c r="A4512">
        <v>31185</v>
      </c>
      <c r="B4512">
        <v>282</v>
      </c>
      <c r="C4512">
        <v>6</v>
      </c>
      <c r="D4512">
        <v>2</v>
      </c>
      <c r="E4512">
        <v>3</v>
      </c>
      <c r="F4512">
        <v>23</v>
      </c>
      <c r="G4512">
        <v>17</v>
      </c>
      <c r="H4512">
        <v>5657</v>
      </c>
    </row>
    <row r="4513" spans="1:8" x14ac:dyDescent="0.3">
      <c r="A4513">
        <v>53775</v>
      </c>
      <c r="B4513">
        <v>385</v>
      </c>
      <c r="C4513">
        <v>8</v>
      </c>
      <c r="D4513">
        <v>4</v>
      </c>
      <c r="E4513">
        <v>3</v>
      </c>
      <c r="F4513">
        <v>21</v>
      </c>
      <c r="G4513">
        <v>15</v>
      </c>
      <c r="H4513">
        <v>5657</v>
      </c>
    </row>
    <row r="4514" spans="1:8" x14ac:dyDescent="0.3">
      <c r="A4514">
        <v>37140</v>
      </c>
      <c r="B4514">
        <v>282</v>
      </c>
      <c r="C4514">
        <v>6</v>
      </c>
      <c r="D4514">
        <v>4</v>
      </c>
      <c r="E4514">
        <v>3</v>
      </c>
      <c r="F4514">
        <v>25</v>
      </c>
      <c r="G4514">
        <v>18</v>
      </c>
      <c r="H4514">
        <v>5657</v>
      </c>
    </row>
    <row r="4515" spans="1:8" x14ac:dyDescent="0.3">
      <c r="A4515">
        <v>26540</v>
      </c>
      <c r="B4515">
        <v>282</v>
      </c>
      <c r="C4515">
        <v>6</v>
      </c>
      <c r="D4515">
        <v>2</v>
      </c>
      <c r="E4515">
        <v>3</v>
      </c>
      <c r="F4515">
        <v>25</v>
      </c>
      <c r="G4515">
        <v>18</v>
      </c>
      <c r="H4515">
        <v>5657</v>
      </c>
    </row>
    <row r="4516" spans="1:8" x14ac:dyDescent="0.3">
      <c r="A4516">
        <v>30600</v>
      </c>
      <c r="B4516">
        <v>282</v>
      </c>
      <c r="C4516">
        <v>6</v>
      </c>
      <c r="D4516">
        <v>4</v>
      </c>
      <c r="E4516">
        <v>3</v>
      </c>
      <c r="F4516">
        <v>25</v>
      </c>
      <c r="G4516">
        <v>18</v>
      </c>
      <c r="H4516">
        <v>5657</v>
      </c>
    </row>
    <row r="4517" spans="1:8" x14ac:dyDescent="0.3">
      <c r="A4517">
        <v>52815</v>
      </c>
      <c r="B4517">
        <v>385</v>
      </c>
      <c r="C4517">
        <v>8</v>
      </c>
      <c r="D4517">
        <v>4</v>
      </c>
      <c r="E4517">
        <v>3</v>
      </c>
      <c r="F4517">
        <v>22</v>
      </c>
      <c r="G4517">
        <v>15</v>
      </c>
      <c r="H4517">
        <v>5657</v>
      </c>
    </row>
    <row r="4518" spans="1:8" x14ac:dyDescent="0.3">
      <c r="A4518">
        <v>53475</v>
      </c>
      <c r="B4518">
        <v>385</v>
      </c>
      <c r="C4518">
        <v>8</v>
      </c>
      <c r="D4518">
        <v>4</v>
      </c>
      <c r="E4518">
        <v>3</v>
      </c>
      <c r="F4518">
        <v>21</v>
      </c>
      <c r="G4518">
        <v>15</v>
      </c>
      <c r="H4518">
        <v>5657</v>
      </c>
    </row>
    <row r="4519" spans="1:8" x14ac:dyDescent="0.3">
      <c r="A4519">
        <v>56235</v>
      </c>
      <c r="B4519">
        <v>385</v>
      </c>
      <c r="C4519">
        <v>8</v>
      </c>
      <c r="D4519">
        <v>4</v>
      </c>
      <c r="E4519">
        <v>3</v>
      </c>
      <c r="F4519">
        <v>21</v>
      </c>
      <c r="G4519">
        <v>15</v>
      </c>
      <c r="H4519">
        <v>5657</v>
      </c>
    </row>
    <row r="4520" spans="1:8" x14ac:dyDescent="0.3">
      <c r="A4520">
        <v>40070</v>
      </c>
      <c r="B4520">
        <v>385</v>
      </c>
      <c r="C4520">
        <v>8</v>
      </c>
      <c r="D4520">
        <v>4</v>
      </c>
      <c r="E4520">
        <v>3</v>
      </c>
      <c r="F4520">
        <v>21</v>
      </c>
      <c r="G4520">
        <v>15</v>
      </c>
      <c r="H4520">
        <v>5657</v>
      </c>
    </row>
    <row r="4521" spans="1:8" x14ac:dyDescent="0.3">
      <c r="A4521">
        <v>50050</v>
      </c>
      <c r="B4521">
        <v>385</v>
      </c>
      <c r="C4521">
        <v>8</v>
      </c>
      <c r="D4521">
        <v>4</v>
      </c>
      <c r="E4521">
        <v>3</v>
      </c>
      <c r="F4521">
        <v>21</v>
      </c>
      <c r="G4521">
        <v>15</v>
      </c>
      <c r="H4521">
        <v>5657</v>
      </c>
    </row>
    <row r="4522" spans="1:8" x14ac:dyDescent="0.3">
      <c r="A4522">
        <v>31905</v>
      </c>
      <c r="B4522">
        <v>282</v>
      </c>
      <c r="C4522">
        <v>6</v>
      </c>
      <c r="D4522">
        <v>2</v>
      </c>
      <c r="E4522">
        <v>3</v>
      </c>
      <c r="F4522">
        <v>25</v>
      </c>
      <c r="G4522">
        <v>18</v>
      </c>
      <c r="H4522">
        <v>5657</v>
      </c>
    </row>
    <row r="4523" spans="1:8" x14ac:dyDescent="0.3">
      <c r="A4523">
        <v>35330</v>
      </c>
      <c r="B4523">
        <v>282</v>
      </c>
      <c r="C4523">
        <v>6</v>
      </c>
      <c r="D4523">
        <v>2</v>
      </c>
      <c r="E4523">
        <v>3</v>
      </c>
      <c r="F4523">
        <v>23</v>
      </c>
      <c r="G4523">
        <v>17</v>
      </c>
      <c r="H4523">
        <v>5657</v>
      </c>
    </row>
    <row r="4524" spans="1:8" x14ac:dyDescent="0.3">
      <c r="A4524">
        <v>26840</v>
      </c>
      <c r="B4524">
        <v>282</v>
      </c>
      <c r="C4524">
        <v>6</v>
      </c>
      <c r="D4524">
        <v>2</v>
      </c>
      <c r="E4524">
        <v>3</v>
      </c>
      <c r="F4524">
        <v>25</v>
      </c>
      <c r="G4524">
        <v>18</v>
      </c>
      <c r="H4524">
        <v>5657</v>
      </c>
    </row>
    <row r="4525" spans="1:8" x14ac:dyDescent="0.3">
      <c r="A4525">
        <v>34165</v>
      </c>
      <c r="B4525">
        <v>325</v>
      </c>
      <c r="C4525">
        <v>6</v>
      </c>
      <c r="D4525">
        <v>4</v>
      </c>
      <c r="E4525">
        <v>3</v>
      </c>
      <c r="F4525">
        <v>26</v>
      </c>
      <c r="G4525">
        <v>19</v>
      </c>
      <c r="H4525">
        <v>5657</v>
      </c>
    </row>
    <row r="4526" spans="1:8" x14ac:dyDescent="0.3">
      <c r="A4526">
        <v>58885</v>
      </c>
      <c r="B4526">
        <v>365</v>
      </c>
      <c r="C4526">
        <v>6</v>
      </c>
      <c r="D4526">
        <v>4</v>
      </c>
      <c r="E4526">
        <v>3</v>
      </c>
      <c r="F4526">
        <v>25</v>
      </c>
      <c r="G4526">
        <v>18</v>
      </c>
      <c r="H4526">
        <v>5657</v>
      </c>
    </row>
    <row r="4527" spans="1:8" x14ac:dyDescent="0.3">
      <c r="A4527">
        <v>35895</v>
      </c>
      <c r="B4527">
        <v>325</v>
      </c>
      <c r="C4527">
        <v>6</v>
      </c>
      <c r="D4527">
        <v>4</v>
      </c>
      <c r="E4527">
        <v>3</v>
      </c>
      <c r="F4527">
        <v>26</v>
      </c>
      <c r="G4527">
        <v>19</v>
      </c>
      <c r="H4527">
        <v>5657</v>
      </c>
    </row>
    <row r="4528" spans="1:8" x14ac:dyDescent="0.3">
      <c r="A4528">
        <v>35870</v>
      </c>
      <c r="B4528">
        <v>385</v>
      </c>
      <c r="C4528">
        <v>8</v>
      </c>
      <c r="D4528">
        <v>4</v>
      </c>
      <c r="E4528">
        <v>3</v>
      </c>
      <c r="F4528">
        <v>21</v>
      </c>
      <c r="G4528">
        <v>15</v>
      </c>
      <c r="H4528">
        <v>5657</v>
      </c>
    </row>
    <row r="4529" spans="1:8" x14ac:dyDescent="0.3">
      <c r="A4529">
        <v>62310</v>
      </c>
      <c r="B4529">
        <v>365</v>
      </c>
      <c r="C4529">
        <v>6</v>
      </c>
      <c r="D4529">
        <v>4</v>
      </c>
      <c r="E4529">
        <v>3</v>
      </c>
      <c r="F4529">
        <v>23</v>
      </c>
      <c r="G4529">
        <v>17</v>
      </c>
      <c r="H4529">
        <v>5657</v>
      </c>
    </row>
    <row r="4530" spans="1:8" x14ac:dyDescent="0.3">
      <c r="A4530">
        <v>34790</v>
      </c>
      <c r="B4530">
        <v>282</v>
      </c>
      <c r="C4530">
        <v>6</v>
      </c>
      <c r="D4530">
        <v>4</v>
      </c>
      <c r="E4530">
        <v>3</v>
      </c>
      <c r="F4530">
        <v>25</v>
      </c>
      <c r="G4530">
        <v>18</v>
      </c>
      <c r="H4530">
        <v>5657</v>
      </c>
    </row>
    <row r="4531" spans="1:8" x14ac:dyDescent="0.3">
      <c r="A4531">
        <v>43490</v>
      </c>
      <c r="B4531">
        <v>325</v>
      </c>
      <c r="C4531">
        <v>6</v>
      </c>
      <c r="D4531">
        <v>4</v>
      </c>
      <c r="E4531">
        <v>3</v>
      </c>
      <c r="F4531">
        <v>23</v>
      </c>
      <c r="G4531">
        <v>18</v>
      </c>
      <c r="H4531">
        <v>5657</v>
      </c>
    </row>
    <row r="4532" spans="1:8" x14ac:dyDescent="0.3">
      <c r="A4532">
        <v>32210</v>
      </c>
      <c r="B4532">
        <v>282</v>
      </c>
      <c r="C4532">
        <v>6</v>
      </c>
      <c r="D4532">
        <v>2</v>
      </c>
      <c r="E4532">
        <v>3</v>
      </c>
      <c r="F4532">
        <v>25</v>
      </c>
      <c r="G4532">
        <v>18</v>
      </c>
      <c r="H4532">
        <v>5657</v>
      </c>
    </row>
    <row r="4533" spans="1:8" x14ac:dyDescent="0.3">
      <c r="A4533">
        <v>36565</v>
      </c>
      <c r="B4533">
        <v>282</v>
      </c>
      <c r="C4533">
        <v>6</v>
      </c>
      <c r="D4533">
        <v>4</v>
      </c>
      <c r="E4533">
        <v>3</v>
      </c>
      <c r="F4533">
        <v>23</v>
      </c>
      <c r="G4533">
        <v>17</v>
      </c>
      <c r="H4533">
        <v>5657</v>
      </c>
    </row>
    <row r="4534" spans="1:8" x14ac:dyDescent="0.3">
      <c r="A4534">
        <v>31485</v>
      </c>
      <c r="B4534">
        <v>282</v>
      </c>
      <c r="C4534">
        <v>6</v>
      </c>
      <c r="D4534">
        <v>2</v>
      </c>
      <c r="E4534">
        <v>3</v>
      </c>
      <c r="F4534">
        <v>23</v>
      </c>
      <c r="G4534">
        <v>17</v>
      </c>
      <c r="H4534">
        <v>5657</v>
      </c>
    </row>
    <row r="4535" spans="1:8" x14ac:dyDescent="0.3">
      <c r="A4535">
        <v>40365</v>
      </c>
      <c r="B4535">
        <v>325</v>
      </c>
      <c r="C4535">
        <v>6</v>
      </c>
      <c r="D4535">
        <v>4</v>
      </c>
      <c r="E4535">
        <v>3</v>
      </c>
      <c r="F4535">
        <v>26</v>
      </c>
      <c r="G4535">
        <v>19</v>
      </c>
      <c r="H4535">
        <v>5657</v>
      </c>
    </row>
    <row r="4536" spans="1:8" x14ac:dyDescent="0.3">
      <c r="A4536">
        <v>33055</v>
      </c>
      <c r="B4536">
        <v>282</v>
      </c>
      <c r="C4536">
        <v>6</v>
      </c>
      <c r="D4536">
        <v>4</v>
      </c>
      <c r="E4536">
        <v>3</v>
      </c>
      <c r="F4536">
        <v>25</v>
      </c>
      <c r="G4536">
        <v>18</v>
      </c>
      <c r="H4536">
        <v>5657</v>
      </c>
    </row>
    <row r="4537" spans="1:8" x14ac:dyDescent="0.3">
      <c r="A4537">
        <v>38215</v>
      </c>
      <c r="B4537">
        <v>282</v>
      </c>
      <c r="C4537">
        <v>6</v>
      </c>
      <c r="D4537">
        <v>4</v>
      </c>
      <c r="E4537">
        <v>3</v>
      </c>
      <c r="F4537">
        <v>23</v>
      </c>
      <c r="G4537">
        <v>17</v>
      </c>
      <c r="H4537">
        <v>5657</v>
      </c>
    </row>
    <row r="4538" spans="1:8" x14ac:dyDescent="0.3">
      <c r="A4538">
        <v>40065</v>
      </c>
      <c r="B4538">
        <v>325</v>
      </c>
      <c r="C4538">
        <v>6</v>
      </c>
      <c r="D4538">
        <v>4</v>
      </c>
      <c r="E4538">
        <v>3</v>
      </c>
      <c r="F4538">
        <v>26</v>
      </c>
      <c r="G4538">
        <v>19</v>
      </c>
      <c r="H4538">
        <v>5657</v>
      </c>
    </row>
    <row r="4539" spans="1:8" x14ac:dyDescent="0.3">
      <c r="A4539">
        <v>42725</v>
      </c>
      <c r="B4539">
        <v>325</v>
      </c>
      <c r="C4539">
        <v>6</v>
      </c>
      <c r="D4539">
        <v>4</v>
      </c>
      <c r="E4539">
        <v>3</v>
      </c>
      <c r="F4539">
        <v>26</v>
      </c>
      <c r="G4539">
        <v>19</v>
      </c>
      <c r="H4539">
        <v>5657</v>
      </c>
    </row>
    <row r="4540" spans="1:8" x14ac:dyDescent="0.3">
      <c r="A4540">
        <v>31710</v>
      </c>
      <c r="B4540">
        <v>325</v>
      </c>
      <c r="C4540">
        <v>6</v>
      </c>
      <c r="D4540">
        <v>4</v>
      </c>
      <c r="E4540">
        <v>3</v>
      </c>
      <c r="F4540">
        <v>26</v>
      </c>
      <c r="G4540">
        <v>19</v>
      </c>
      <c r="H4540">
        <v>5657</v>
      </c>
    </row>
    <row r="4541" spans="1:8" x14ac:dyDescent="0.3">
      <c r="A4541">
        <v>45845</v>
      </c>
      <c r="B4541">
        <v>325</v>
      </c>
      <c r="C4541">
        <v>6</v>
      </c>
      <c r="D4541">
        <v>4</v>
      </c>
      <c r="E4541">
        <v>3</v>
      </c>
      <c r="F4541">
        <v>23</v>
      </c>
      <c r="G4541">
        <v>18</v>
      </c>
      <c r="H4541">
        <v>5657</v>
      </c>
    </row>
    <row r="4542" spans="1:8" x14ac:dyDescent="0.3">
      <c r="A4542">
        <v>38325</v>
      </c>
      <c r="B4542">
        <v>385</v>
      </c>
      <c r="C4542">
        <v>8</v>
      </c>
      <c r="D4542">
        <v>4</v>
      </c>
      <c r="E4542">
        <v>3</v>
      </c>
      <c r="F4542">
        <v>21</v>
      </c>
      <c r="G4542">
        <v>15</v>
      </c>
      <c r="H4542">
        <v>5657</v>
      </c>
    </row>
    <row r="4543" spans="1:8" x14ac:dyDescent="0.3">
      <c r="A4543">
        <v>50350</v>
      </c>
      <c r="B4543">
        <v>385</v>
      </c>
      <c r="C4543">
        <v>8</v>
      </c>
      <c r="D4543">
        <v>4</v>
      </c>
      <c r="E4543">
        <v>3</v>
      </c>
      <c r="F4543">
        <v>22</v>
      </c>
      <c r="G4543">
        <v>15</v>
      </c>
      <c r="H4543">
        <v>5657</v>
      </c>
    </row>
    <row r="4544" spans="1:8" x14ac:dyDescent="0.3">
      <c r="A4544">
        <v>42425</v>
      </c>
      <c r="B4544">
        <v>385</v>
      </c>
      <c r="C4544">
        <v>8</v>
      </c>
      <c r="D4544">
        <v>4</v>
      </c>
      <c r="E4544">
        <v>3</v>
      </c>
      <c r="F4544">
        <v>21</v>
      </c>
      <c r="G4544">
        <v>15</v>
      </c>
      <c r="H4544">
        <v>5657</v>
      </c>
    </row>
    <row r="4545" spans="1:8" x14ac:dyDescent="0.3">
      <c r="A4545">
        <v>55940</v>
      </c>
      <c r="B4545">
        <v>385</v>
      </c>
      <c r="C4545">
        <v>8</v>
      </c>
      <c r="D4545">
        <v>4</v>
      </c>
      <c r="E4545">
        <v>3</v>
      </c>
      <c r="F4545">
        <v>21</v>
      </c>
      <c r="G4545">
        <v>15</v>
      </c>
      <c r="H4545">
        <v>5657</v>
      </c>
    </row>
    <row r="4546" spans="1:8" x14ac:dyDescent="0.3">
      <c r="A4546">
        <v>42425</v>
      </c>
      <c r="B4546">
        <v>325</v>
      </c>
      <c r="C4546">
        <v>6</v>
      </c>
      <c r="D4546">
        <v>4</v>
      </c>
      <c r="E4546">
        <v>3</v>
      </c>
      <c r="F4546">
        <v>26</v>
      </c>
      <c r="G4546">
        <v>19</v>
      </c>
      <c r="H4546">
        <v>5657</v>
      </c>
    </row>
    <row r="4547" spans="1:8" x14ac:dyDescent="0.3">
      <c r="A4547">
        <v>34025</v>
      </c>
      <c r="B4547">
        <v>282</v>
      </c>
      <c r="C4547">
        <v>6</v>
      </c>
      <c r="D4547">
        <v>4</v>
      </c>
      <c r="E4547">
        <v>3</v>
      </c>
      <c r="F4547">
        <v>23</v>
      </c>
      <c r="G4547">
        <v>17</v>
      </c>
      <c r="H4547">
        <v>5657</v>
      </c>
    </row>
    <row r="4548" spans="1:8" x14ac:dyDescent="0.3">
      <c r="A4548">
        <v>40635</v>
      </c>
      <c r="B4548">
        <v>282</v>
      </c>
      <c r="C4548">
        <v>6</v>
      </c>
      <c r="D4548">
        <v>4</v>
      </c>
      <c r="E4548">
        <v>3</v>
      </c>
      <c r="F4548">
        <v>23</v>
      </c>
      <c r="G4548">
        <v>17</v>
      </c>
      <c r="H4548">
        <v>5657</v>
      </c>
    </row>
    <row r="4549" spans="1:8" x14ac:dyDescent="0.3">
      <c r="A4549">
        <v>38250</v>
      </c>
      <c r="B4549">
        <v>325</v>
      </c>
      <c r="C4549">
        <v>6</v>
      </c>
      <c r="D4549">
        <v>4</v>
      </c>
      <c r="E4549">
        <v>3</v>
      </c>
      <c r="F4549">
        <v>26</v>
      </c>
      <c r="G4549">
        <v>19</v>
      </c>
      <c r="H4549">
        <v>5657</v>
      </c>
    </row>
    <row r="4550" spans="1:8" x14ac:dyDescent="0.3">
      <c r="A4550">
        <v>35630</v>
      </c>
      <c r="B4550">
        <v>282</v>
      </c>
      <c r="C4550">
        <v>6</v>
      </c>
      <c r="D4550">
        <v>2</v>
      </c>
      <c r="E4550">
        <v>3</v>
      </c>
      <c r="F4550">
        <v>23</v>
      </c>
      <c r="G4550">
        <v>17</v>
      </c>
      <c r="H4550">
        <v>5657</v>
      </c>
    </row>
    <row r="4551" spans="1:8" x14ac:dyDescent="0.3">
      <c r="A4551">
        <v>52515</v>
      </c>
      <c r="B4551">
        <v>385</v>
      </c>
      <c r="C4551">
        <v>8</v>
      </c>
      <c r="D4551">
        <v>4</v>
      </c>
      <c r="E4551">
        <v>3</v>
      </c>
      <c r="F4551">
        <v>22</v>
      </c>
      <c r="G4551">
        <v>15</v>
      </c>
      <c r="H4551">
        <v>5657</v>
      </c>
    </row>
    <row r="4552" spans="1:8" x14ac:dyDescent="0.3">
      <c r="A4552">
        <v>44540</v>
      </c>
      <c r="B4552">
        <v>385</v>
      </c>
      <c r="C4552">
        <v>8</v>
      </c>
      <c r="D4552">
        <v>4</v>
      </c>
      <c r="E4552">
        <v>3</v>
      </c>
      <c r="F4552">
        <v>21</v>
      </c>
      <c r="G4552">
        <v>15</v>
      </c>
      <c r="H4552">
        <v>5657</v>
      </c>
    </row>
    <row r="4553" spans="1:8" x14ac:dyDescent="0.3">
      <c r="A4553">
        <v>46895</v>
      </c>
      <c r="B4553">
        <v>385</v>
      </c>
      <c r="C4553">
        <v>8</v>
      </c>
      <c r="D4553">
        <v>4</v>
      </c>
      <c r="E4553">
        <v>3</v>
      </c>
      <c r="F4553">
        <v>21</v>
      </c>
      <c r="G4553">
        <v>15</v>
      </c>
      <c r="H4553">
        <v>5657</v>
      </c>
    </row>
    <row r="4554" spans="1:8" x14ac:dyDescent="0.3">
      <c r="A4554">
        <v>31710</v>
      </c>
      <c r="B4554">
        <v>325</v>
      </c>
      <c r="C4554">
        <v>6</v>
      </c>
      <c r="D4554">
        <v>4</v>
      </c>
      <c r="E4554">
        <v>3</v>
      </c>
      <c r="F4554">
        <v>26</v>
      </c>
      <c r="G4554">
        <v>19</v>
      </c>
      <c r="H4554">
        <v>5657</v>
      </c>
    </row>
    <row r="4555" spans="1:8" x14ac:dyDescent="0.3">
      <c r="A4555">
        <v>51310</v>
      </c>
      <c r="B4555">
        <v>450</v>
      </c>
      <c r="C4555">
        <v>6</v>
      </c>
      <c r="D4555">
        <v>4</v>
      </c>
      <c r="E4555">
        <v>3</v>
      </c>
      <c r="F4555">
        <v>18</v>
      </c>
      <c r="G4555">
        <v>15</v>
      </c>
      <c r="H4555">
        <v>5657</v>
      </c>
    </row>
    <row r="4556" spans="1:8" x14ac:dyDescent="0.3">
      <c r="A4556">
        <v>56260</v>
      </c>
      <c r="B4556">
        <v>385</v>
      </c>
      <c r="C4556">
        <v>8</v>
      </c>
      <c r="D4556">
        <v>4</v>
      </c>
      <c r="E4556">
        <v>3</v>
      </c>
      <c r="F4556">
        <v>21</v>
      </c>
      <c r="G4556">
        <v>15</v>
      </c>
      <c r="H4556">
        <v>5657</v>
      </c>
    </row>
    <row r="4557" spans="1:8" x14ac:dyDescent="0.3">
      <c r="A4557">
        <v>40070</v>
      </c>
      <c r="B4557">
        <v>385</v>
      </c>
      <c r="C4557">
        <v>8</v>
      </c>
      <c r="D4557">
        <v>4</v>
      </c>
      <c r="E4557">
        <v>3</v>
      </c>
      <c r="F4557">
        <v>21</v>
      </c>
      <c r="G4557">
        <v>15</v>
      </c>
      <c r="H4557">
        <v>5657</v>
      </c>
    </row>
    <row r="4558" spans="1:8" x14ac:dyDescent="0.3">
      <c r="A4558">
        <v>59600</v>
      </c>
      <c r="B4558">
        <v>365</v>
      </c>
      <c r="C4558">
        <v>6</v>
      </c>
      <c r="D4558">
        <v>4</v>
      </c>
      <c r="E4558">
        <v>3</v>
      </c>
      <c r="F4558">
        <v>25</v>
      </c>
      <c r="G4558">
        <v>18</v>
      </c>
      <c r="H4558">
        <v>5657</v>
      </c>
    </row>
    <row r="4559" spans="1:8" x14ac:dyDescent="0.3">
      <c r="A4559">
        <v>48325</v>
      </c>
      <c r="B4559">
        <v>450</v>
      </c>
      <c r="C4559">
        <v>6</v>
      </c>
      <c r="D4559">
        <v>4</v>
      </c>
      <c r="E4559">
        <v>3</v>
      </c>
      <c r="F4559">
        <v>18</v>
      </c>
      <c r="G4559">
        <v>15</v>
      </c>
      <c r="H4559">
        <v>5657</v>
      </c>
    </row>
    <row r="4560" spans="1:8" x14ac:dyDescent="0.3">
      <c r="A4560">
        <v>40365</v>
      </c>
      <c r="B4560">
        <v>325</v>
      </c>
      <c r="C4560">
        <v>6</v>
      </c>
      <c r="D4560">
        <v>4</v>
      </c>
      <c r="E4560">
        <v>3</v>
      </c>
      <c r="F4560">
        <v>26</v>
      </c>
      <c r="G4560">
        <v>19</v>
      </c>
      <c r="H4560">
        <v>5657</v>
      </c>
    </row>
    <row r="4561" spans="1:8" x14ac:dyDescent="0.3">
      <c r="A4561">
        <v>46895</v>
      </c>
      <c r="B4561">
        <v>385</v>
      </c>
      <c r="C4561">
        <v>8</v>
      </c>
      <c r="D4561">
        <v>4</v>
      </c>
      <c r="E4561">
        <v>3</v>
      </c>
      <c r="F4561">
        <v>21</v>
      </c>
      <c r="G4561">
        <v>15</v>
      </c>
      <c r="H4561">
        <v>5657</v>
      </c>
    </row>
    <row r="4562" spans="1:8" x14ac:dyDescent="0.3">
      <c r="A4562">
        <v>26540</v>
      </c>
      <c r="B4562">
        <v>282</v>
      </c>
      <c r="C4562">
        <v>6</v>
      </c>
      <c r="D4562">
        <v>2</v>
      </c>
      <c r="E4562">
        <v>3</v>
      </c>
      <c r="F4562">
        <v>25</v>
      </c>
      <c r="G4562">
        <v>18</v>
      </c>
      <c r="H4562">
        <v>5657</v>
      </c>
    </row>
    <row r="4563" spans="1:8" x14ac:dyDescent="0.3">
      <c r="A4563">
        <v>36565</v>
      </c>
      <c r="B4563">
        <v>282</v>
      </c>
      <c r="C4563">
        <v>6</v>
      </c>
      <c r="D4563">
        <v>4</v>
      </c>
      <c r="E4563">
        <v>3</v>
      </c>
      <c r="F4563">
        <v>23</v>
      </c>
      <c r="G4563">
        <v>17</v>
      </c>
      <c r="H4563">
        <v>5657</v>
      </c>
    </row>
    <row r="4564" spans="1:8" x14ac:dyDescent="0.3">
      <c r="A4564">
        <v>31905</v>
      </c>
      <c r="B4564">
        <v>282</v>
      </c>
      <c r="C4564">
        <v>6</v>
      </c>
      <c r="D4564">
        <v>2</v>
      </c>
      <c r="E4564">
        <v>3</v>
      </c>
      <c r="F4564">
        <v>25</v>
      </c>
      <c r="G4564">
        <v>18</v>
      </c>
      <c r="H4564">
        <v>5657</v>
      </c>
    </row>
    <row r="4565" spans="1:8" x14ac:dyDescent="0.3">
      <c r="A4565">
        <v>44540</v>
      </c>
      <c r="B4565">
        <v>385</v>
      </c>
      <c r="C4565">
        <v>8</v>
      </c>
      <c r="D4565">
        <v>4</v>
      </c>
      <c r="E4565">
        <v>3</v>
      </c>
      <c r="F4565">
        <v>21</v>
      </c>
      <c r="G4565">
        <v>15</v>
      </c>
      <c r="H4565">
        <v>5657</v>
      </c>
    </row>
    <row r="4566" spans="1:8" x14ac:dyDescent="0.3">
      <c r="A4566">
        <v>45845</v>
      </c>
      <c r="B4566">
        <v>325</v>
      </c>
      <c r="C4566">
        <v>6</v>
      </c>
      <c r="D4566">
        <v>4</v>
      </c>
      <c r="E4566">
        <v>3</v>
      </c>
      <c r="F4566">
        <v>23</v>
      </c>
      <c r="G4566">
        <v>18</v>
      </c>
      <c r="H4566">
        <v>5657</v>
      </c>
    </row>
    <row r="4567" spans="1:8" x14ac:dyDescent="0.3">
      <c r="A4567">
        <v>38325</v>
      </c>
      <c r="B4567">
        <v>385</v>
      </c>
      <c r="C4567">
        <v>8</v>
      </c>
      <c r="D4567">
        <v>4</v>
      </c>
      <c r="E4567">
        <v>3</v>
      </c>
      <c r="F4567">
        <v>21</v>
      </c>
      <c r="G4567">
        <v>15</v>
      </c>
      <c r="H4567">
        <v>5657</v>
      </c>
    </row>
    <row r="4568" spans="1:8" x14ac:dyDescent="0.3">
      <c r="A4568">
        <v>31185</v>
      </c>
      <c r="B4568">
        <v>282</v>
      </c>
      <c r="C4568">
        <v>6</v>
      </c>
      <c r="D4568">
        <v>2</v>
      </c>
      <c r="E4568">
        <v>3</v>
      </c>
      <c r="F4568">
        <v>23</v>
      </c>
      <c r="G4568">
        <v>17</v>
      </c>
      <c r="H4568">
        <v>5657</v>
      </c>
    </row>
    <row r="4569" spans="1:8" x14ac:dyDescent="0.3">
      <c r="A4569">
        <v>40065</v>
      </c>
      <c r="B4569">
        <v>325</v>
      </c>
      <c r="C4569">
        <v>6</v>
      </c>
      <c r="D4569">
        <v>4</v>
      </c>
      <c r="E4569">
        <v>3</v>
      </c>
      <c r="F4569">
        <v>26</v>
      </c>
      <c r="G4569">
        <v>19</v>
      </c>
      <c r="H4569">
        <v>5657</v>
      </c>
    </row>
    <row r="4570" spans="1:8" x14ac:dyDescent="0.3">
      <c r="A4570">
        <v>53704</v>
      </c>
      <c r="B4570">
        <v>385</v>
      </c>
      <c r="C4570">
        <v>8</v>
      </c>
      <c r="D4570">
        <v>4</v>
      </c>
      <c r="E4570">
        <v>3</v>
      </c>
      <c r="F4570">
        <v>21</v>
      </c>
      <c r="G4570">
        <v>15</v>
      </c>
      <c r="H4570">
        <v>5657</v>
      </c>
    </row>
    <row r="4571" spans="1:8" x14ac:dyDescent="0.3">
      <c r="A4571">
        <v>54004</v>
      </c>
      <c r="B4571">
        <v>385</v>
      </c>
      <c r="C4571">
        <v>8</v>
      </c>
      <c r="D4571">
        <v>4</v>
      </c>
      <c r="E4571">
        <v>3</v>
      </c>
      <c r="F4571">
        <v>21</v>
      </c>
      <c r="G4571">
        <v>15</v>
      </c>
      <c r="H4571">
        <v>5657</v>
      </c>
    </row>
    <row r="4572" spans="1:8" x14ac:dyDescent="0.3">
      <c r="A4572">
        <v>35055</v>
      </c>
      <c r="B4572">
        <v>282</v>
      </c>
      <c r="C4572">
        <v>6</v>
      </c>
      <c r="D4572">
        <v>4</v>
      </c>
      <c r="E4572">
        <v>3</v>
      </c>
      <c r="F4572">
        <v>25</v>
      </c>
      <c r="G4572">
        <v>18</v>
      </c>
      <c r="H4572">
        <v>5657</v>
      </c>
    </row>
    <row r="4573" spans="1:8" x14ac:dyDescent="0.3">
      <c r="A4573">
        <v>52835</v>
      </c>
      <c r="B4573">
        <v>385</v>
      </c>
      <c r="C4573">
        <v>8</v>
      </c>
      <c r="D4573">
        <v>4</v>
      </c>
      <c r="E4573">
        <v>3</v>
      </c>
      <c r="F4573">
        <v>22</v>
      </c>
      <c r="G4573">
        <v>15</v>
      </c>
      <c r="H4573">
        <v>5657</v>
      </c>
    </row>
    <row r="4574" spans="1:8" x14ac:dyDescent="0.3">
      <c r="A4574">
        <v>42425</v>
      </c>
      <c r="B4574">
        <v>385</v>
      </c>
      <c r="C4574">
        <v>8</v>
      </c>
      <c r="D4574">
        <v>4</v>
      </c>
      <c r="E4574">
        <v>3</v>
      </c>
      <c r="F4574">
        <v>21</v>
      </c>
      <c r="G4574">
        <v>15</v>
      </c>
      <c r="H4574">
        <v>5657</v>
      </c>
    </row>
    <row r="4575" spans="1:8" x14ac:dyDescent="0.3">
      <c r="A4575">
        <v>56555</v>
      </c>
      <c r="B4575">
        <v>385</v>
      </c>
      <c r="C4575">
        <v>8</v>
      </c>
      <c r="D4575">
        <v>4</v>
      </c>
      <c r="E4575">
        <v>3</v>
      </c>
      <c r="F4575">
        <v>21</v>
      </c>
      <c r="G4575">
        <v>15</v>
      </c>
      <c r="H4575">
        <v>5657</v>
      </c>
    </row>
    <row r="4576" spans="1:8" x14ac:dyDescent="0.3">
      <c r="A4576">
        <v>35630</v>
      </c>
      <c r="B4576">
        <v>282</v>
      </c>
      <c r="C4576">
        <v>6</v>
      </c>
      <c r="D4576">
        <v>2</v>
      </c>
      <c r="E4576">
        <v>3</v>
      </c>
      <c r="F4576">
        <v>23</v>
      </c>
      <c r="G4576">
        <v>17</v>
      </c>
      <c r="H4576">
        <v>5657</v>
      </c>
    </row>
    <row r="4577" spans="1:8" x14ac:dyDescent="0.3">
      <c r="A4577">
        <v>34165</v>
      </c>
      <c r="B4577">
        <v>325</v>
      </c>
      <c r="C4577">
        <v>6</v>
      </c>
      <c r="D4577">
        <v>4</v>
      </c>
      <c r="E4577">
        <v>3</v>
      </c>
      <c r="F4577">
        <v>26</v>
      </c>
      <c r="G4577">
        <v>19</v>
      </c>
      <c r="H4577">
        <v>5657</v>
      </c>
    </row>
    <row r="4578" spans="1:8" x14ac:dyDescent="0.3">
      <c r="A4578">
        <v>31485</v>
      </c>
      <c r="B4578">
        <v>282</v>
      </c>
      <c r="C4578">
        <v>6</v>
      </c>
      <c r="D4578">
        <v>2</v>
      </c>
      <c r="E4578">
        <v>3</v>
      </c>
      <c r="F4578">
        <v>23</v>
      </c>
      <c r="G4578">
        <v>17</v>
      </c>
      <c r="H4578">
        <v>5657</v>
      </c>
    </row>
    <row r="4579" spans="1:8" x14ac:dyDescent="0.3">
      <c r="A4579">
        <v>35895</v>
      </c>
      <c r="B4579">
        <v>325</v>
      </c>
      <c r="C4579">
        <v>6</v>
      </c>
      <c r="D4579">
        <v>4</v>
      </c>
      <c r="E4579">
        <v>3</v>
      </c>
      <c r="F4579">
        <v>26</v>
      </c>
      <c r="G4579">
        <v>19</v>
      </c>
      <c r="H4579">
        <v>5657</v>
      </c>
    </row>
    <row r="4580" spans="1:8" x14ac:dyDescent="0.3">
      <c r="A4580">
        <v>50280</v>
      </c>
      <c r="B4580">
        <v>385</v>
      </c>
      <c r="C4580">
        <v>8</v>
      </c>
      <c r="D4580">
        <v>4</v>
      </c>
      <c r="E4580">
        <v>3</v>
      </c>
      <c r="F4580">
        <v>22</v>
      </c>
      <c r="G4580">
        <v>15</v>
      </c>
      <c r="H4580">
        <v>5657</v>
      </c>
    </row>
    <row r="4581" spans="1:8" x14ac:dyDescent="0.3">
      <c r="A4581">
        <v>38215</v>
      </c>
      <c r="B4581">
        <v>282</v>
      </c>
      <c r="C4581">
        <v>6</v>
      </c>
      <c r="D4581">
        <v>4</v>
      </c>
      <c r="E4581">
        <v>3</v>
      </c>
      <c r="F4581">
        <v>23</v>
      </c>
      <c r="G4581">
        <v>17</v>
      </c>
      <c r="H4581">
        <v>5657</v>
      </c>
    </row>
    <row r="4582" spans="1:8" x14ac:dyDescent="0.3">
      <c r="A4582">
        <v>35870</v>
      </c>
      <c r="B4582">
        <v>385</v>
      </c>
      <c r="C4582">
        <v>8</v>
      </c>
      <c r="D4582">
        <v>4</v>
      </c>
      <c r="E4582">
        <v>3</v>
      </c>
      <c r="F4582">
        <v>21</v>
      </c>
      <c r="G4582">
        <v>15</v>
      </c>
      <c r="H4582">
        <v>5657</v>
      </c>
    </row>
    <row r="4583" spans="1:8" x14ac:dyDescent="0.3">
      <c r="A4583">
        <v>42425</v>
      </c>
      <c r="B4583">
        <v>325</v>
      </c>
      <c r="C4583">
        <v>6</v>
      </c>
      <c r="D4583">
        <v>4</v>
      </c>
      <c r="E4583">
        <v>3</v>
      </c>
      <c r="F4583">
        <v>26</v>
      </c>
      <c r="G4583">
        <v>19</v>
      </c>
      <c r="H4583">
        <v>5657</v>
      </c>
    </row>
    <row r="4584" spans="1:8" x14ac:dyDescent="0.3">
      <c r="A4584">
        <v>26840</v>
      </c>
      <c r="B4584">
        <v>282</v>
      </c>
      <c r="C4584">
        <v>6</v>
      </c>
      <c r="D4584">
        <v>2</v>
      </c>
      <c r="E4584">
        <v>3</v>
      </c>
      <c r="F4584">
        <v>25</v>
      </c>
      <c r="G4584">
        <v>18</v>
      </c>
      <c r="H4584">
        <v>5657</v>
      </c>
    </row>
    <row r="4585" spans="1:8" x14ac:dyDescent="0.3">
      <c r="A4585">
        <v>35330</v>
      </c>
      <c r="B4585">
        <v>282</v>
      </c>
      <c r="C4585">
        <v>6</v>
      </c>
      <c r="D4585">
        <v>2</v>
      </c>
      <c r="E4585">
        <v>3</v>
      </c>
      <c r="F4585">
        <v>23</v>
      </c>
      <c r="G4585">
        <v>17</v>
      </c>
      <c r="H4585">
        <v>5657</v>
      </c>
    </row>
    <row r="4586" spans="1:8" x14ac:dyDescent="0.3">
      <c r="A4586">
        <v>43490</v>
      </c>
      <c r="B4586">
        <v>325</v>
      </c>
      <c r="C4586">
        <v>6</v>
      </c>
      <c r="D4586">
        <v>4</v>
      </c>
      <c r="E4586">
        <v>3</v>
      </c>
      <c r="F4586">
        <v>23</v>
      </c>
      <c r="G4586">
        <v>18</v>
      </c>
      <c r="H4586">
        <v>5657</v>
      </c>
    </row>
    <row r="4587" spans="1:8" x14ac:dyDescent="0.3">
      <c r="A4587">
        <v>32210</v>
      </c>
      <c r="B4587">
        <v>282</v>
      </c>
      <c r="C4587">
        <v>6</v>
      </c>
      <c r="D4587">
        <v>2</v>
      </c>
      <c r="E4587">
        <v>3</v>
      </c>
      <c r="F4587">
        <v>25</v>
      </c>
      <c r="G4587">
        <v>18</v>
      </c>
      <c r="H4587">
        <v>5657</v>
      </c>
    </row>
    <row r="4588" spans="1:8" x14ac:dyDescent="0.3">
      <c r="A4588">
        <v>42725</v>
      </c>
      <c r="B4588">
        <v>325</v>
      </c>
      <c r="C4588">
        <v>6</v>
      </c>
      <c r="D4588">
        <v>4</v>
      </c>
      <c r="E4588">
        <v>3</v>
      </c>
      <c r="F4588">
        <v>26</v>
      </c>
      <c r="G4588">
        <v>19</v>
      </c>
      <c r="H4588">
        <v>5657</v>
      </c>
    </row>
    <row r="4589" spans="1:8" x14ac:dyDescent="0.3">
      <c r="A4589">
        <v>50580</v>
      </c>
      <c r="B4589">
        <v>385</v>
      </c>
      <c r="C4589">
        <v>8</v>
      </c>
      <c r="D4589">
        <v>4</v>
      </c>
      <c r="E4589">
        <v>3</v>
      </c>
      <c r="F4589">
        <v>22</v>
      </c>
      <c r="G4589">
        <v>15</v>
      </c>
      <c r="H4589">
        <v>5657</v>
      </c>
    </row>
    <row r="4590" spans="1:8" x14ac:dyDescent="0.3">
      <c r="A4590">
        <v>37140</v>
      </c>
      <c r="B4590">
        <v>282</v>
      </c>
      <c r="C4590">
        <v>6</v>
      </c>
      <c r="D4590">
        <v>4</v>
      </c>
      <c r="E4590">
        <v>3</v>
      </c>
      <c r="F4590">
        <v>25</v>
      </c>
      <c r="G4590">
        <v>18</v>
      </c>
      <c r="H4590">
        <v>5657</v>
      </c>
    </row>
    <row r="4591" spans="1:8" x14ac:dyDescent="0.3">
      <c r="A4591">
        <v>34790</v>
      </c>
      <c r="B4591">
        <v>282</v>
      </c>
      <c r="C4591">
        <v>6</v>
      </c>
      <c r="D4591">
        <v>4</v>
      </c>
      <c r="E4591">
        <v>3</v>
      </c>
      <c r="F4591">
        <v>25</v>
      </c>
      <c r="G4591">
        <v>18</v>
      </c>
      <c r="H4591">
        <v>5657</v>
      </c>
    </row>
    <row r="4592" spans="1:8" x14ac:dyDescent="0.3">
      <c r="A4592">
        <v>30600</v>
      </c>
      <c r="B4592">
        <v>282</v>
      </c>
      <c r="C4592">
        <v>6</v>
      </c>
      <c r="D4592">
        <v>4</v>
      </c>
      <c r="E4592">
        <v>3</v>
      </c>
      <c r="F4592">
        <v>25</v>
      </c>
      <c r="G4592">
        <v>18</v>
      </c>
      <c r="H4592">
        <v>5657</v>
      </c>
    </row>
    <row r="4593" spans="1:8" x14ac:dyDescent="0.3">
      <c r="A4593">
        <v>34025</v>
      </c>
      <c r="B4593">
        <v>282</v>
      </c>
      <c r="C4593">
        <v>6</v>
      </c>
      <c r="D4593">
        <v>4</v>
      </c>
      <c r="E4593">
        <v>3</v>
      </c>
      <c r="F4593">
        <v>23</v>
      </c>
      <c r="G4593">
        <v>17</v>
      </c>
      <c r="H4593">
        <v>5657</v>
      </c>
    </row>
    <row r="4594" spans="1:8" x14ac:dyDescent="0.3">
      <c r="A4594">
        <v>63025</v>
      </c>
      <c r="B4594">
        <v>365</v>
      </c>
      <c r="C4594">
        <v>6</v>
      </c>
      <c r="D4594">
        <v>4</v>
      </c>
      <c r="E4594">
        <v>3</v>
      </c>
      <c r="F4594">
        <v>23</v>
      </c>
      <c r="G4594">
        <v>17</v>
      </c>
      <c r="H4594">
        <v>5657</v>
      </c>
    </row>
    <row r="4595" spans="1:8" x14ac:dyDescent="0.3">
      <c r="A4595">
        <v>38250</v>
      </c>
      <c r="B4595">
        <v>325</v>
      </c>
      <c r="C4595">
        <v>6</v>
      </c>
      <c r="D4595">
        <v>4</v>
      </c>
      <c r="E4595">
        <v>3</v>
      </c>
      <c r="F4595">
        <v>26</v>
      </c>
      <c r="G4595">
        <v>19</v>
      </c>
      <c r="H4595">
        <v>5657</v>
      </c>
    </row>
    <row r="4596" spans="1:8" x14ac:dyDescent="0.3">
      <c r="A4596">
        <v>40635</v>
      </c>
      <c r="B4596">
        <v>282</v>
      </c>
      <c r="C4596">
        <v>6</v>
      </c>
      <c r="D4596">
        <v>4</v>
      </c>
      <c r="E4596">
        <v>3</v>
      </c>
      <c r="F4596">
        <v>23</v>
      </c>
      <c r="G4596">
        <v>17</v>
      </c>
      <c r="H4596">
        <v>5657</v>
      </c>
    </row>
    <row r="4597" spans="1:8" x14ac:dyDescent="0.3">
      <c r="A4597">
        <v>53135</v>
      </c>
      <c r="B4597">
        <v>385</v>
      </c>
      <c r="C4597">
        <v>8</v>
      </c>
      <c r="D4597">
        <v>4</v>
      </c>
      <c r="E4597">
        <v>3</v>
      </c>
      <c r="F4597">
        <v>22</v>
      </c>
      <c r="G4597">
        <v>15</v>
      </c>
      <c r="H4597">
        <v>5657</v>
      </c>
    </row>
    <row r="4598" spans="1:8" x14ac:dyDescent="0.3">
      <c r="A4598">
        <v>3104</v>
      </c>
      <c r="B4598">
        <v>220</v>
      </c>
      <c r="C4598">
        <v>8</v>
      </c>
      <c r="D4598">
        <v>2</v>
      </c>
      <c r="E4598">
        <v>3</v>
      </c>
      <c r="F4598">
        <v>17</v>
      </c>
      <c r="G4598">
        <v>12</v>
      </c>
      <c r="H4598">
        <v>5657</v>
      </c>
    </row>
    <row r="4599" spans="1:8" x14ac:dyDescent="0.3">
      <c r="A4599">
        <v>2862</v>
      </c>
      <c r="B4599">
        <v>220</v>
      </c>
      <c r="C4599">
        <v>8</v>
      </c>
      <c r="D4599">
        <v>2</v>
      </c>
      <c r="E4599">
        <v>3</v>
      </c>
      <c r="F4599">
        <v>17</v>
      </c>
      <c r="G4599">
        <v>12</v>
      </c>
      <c r="H4599">
        <v>5657</v>
      </c>
    </row>
    <row r="4600" spans="1:8" x14ac:dyDescent="0.3">
      <c r="A4600">
        <v>3433</v>
      </c>
      <c r="B4600">
        <v>220</v>
      </c>
      <c r="C4600">
        <v>8</v>
      </c>
      <c r="D4600">
        <v>3</v>
      </c>
      <c r="E4600">
        <v>3</v>
      </c>
      <c r="F4600">
        <v>17</v>
      </c>
      <c r="G4600">
        <v>12</v>
      </c>
      <c r="H4600">
        <v>5657</v>
      </c>
    </row>
    <row r="4601" spans="1:8" x14ac:dyDescent="0.3">
      <c r="A4601">
        <v>3215</v>
      </c>
      <c r="B4601">
        <v>220</v>
      </c>
      <c r="C4601">
        <v>8</v>
      </c>
      <c r="D4601">
        <v>3</v>
      </c>
      <c r="E4601">
        <v>3</v>
      </c>
      <c r="F4601">
        <v>17</v>
      </c>
      <c r="G4601">
        <v>12</v>
      </c>
      <c r="H4601">
        <v>5657</v>
      </c>
    </row>
    <row r="4602" spans="1:8" x14ac:dyDescent="0.3">
      <c r="A4602">
        <v>3059</v>
      </c>
      <c r="B4602">
        <v>220</v>
      </c>
      <c r="C4602">
        <v>8</v>
      </c>
      <c r="D4602">
        <v>3</v>
      </c>
      <c r="E4602">
        <v>3</v>
      </c>
      <c r="F4602">
        <v>17</v>
      </c>
      <c r="G4602">
        <v>12</v>
      </c>
      <c r="H4602">
        <v>5657</v>
      </c>
    </row>
    <row r="4603" spans="1:8" x14ac:dyDescent="0.3">
      <c r="A4603">
        <v>3214</v>
      </c>
      <c r="B4603">
        <v>220</v>
      </c>
      <c r="C4603">
        <v>8</v>
      </c>
      <c r="D4603">
        <v>2</v>
      </c>
      <c r="E4603">
        <v>3</v>
      </c>
      <c r="F4603">
        <v>17</v>
      </c>
      <c r="G4603">
        <v>12</v>
      </c>
      <c r="H4603">
        <v>5657</v>
      </c>
    </row>
    <row r="4604" spans="1:8" x14ac:dyDescent="0.3">
      <c r="A4604">
        <v>3241</v>
      </c>
      <c r="B4604">
        <v>220</v>
      </c>
      <c r="C4604">
        <v>8</v>
      </c>
      <c r="D4604">
        <v>3</v>
      </c>
      <c r="E4604">
        <v>3</v>
      </c>
      <c r="F4604">
        <v>17</v>
      </c>
      <c r="G4604">
        <v>12</v>
      </c>
      <c r="H4604">
        <v>5657</v>
      </c>
    </row>
    <row r="4605" spans="1:8" x14ac:dyDescent="0.3">
      <c r="A4605">
        <v>2956</v>
      </c>
      <c r="B4605">
        <v>220</v>
      </c>
      <c r="C4605">
        <v>8</v>
      </c>
      <c r="D4605">
        <v>2</v>
      </c>
      <c r="E4605">
        <v>3</v>
      </c>
      <c r="F4605">
        <v>17</v>
      </c>
      <c r="G4605">
        <v>12</v>
      </c>
      <c r="H4605">
        <v>5657</v>
      </c>
    </row>
    <row r="4606" spans="1:8" x14ac:dyDescent="0.3">
      <c r="A4606">
        <v>3394</v>
      </c>
      <c r="B4606">
        <v>220</v>
      </c>
      <c r="C4606">
        <v>8</v>
      </c>
      <c r="D4606">
        <v>2</v>
      </c>
      <c r="E4606">
        <v>3</v>
      </c>
      <c r="F4606">
        <v>17</v>
      </c>
      <c r="G4606">
        <v>12</v>
      </c>
      <c r="H4606">
        <v>5657</v>
      </c>
    </row>
    <row r="4607" spans="1:8" x14ac:dyDescent="0.3">
      <c r="A4607">
        <v>2836</v>
      </c>
      <c r="B4607">
        <v>220</v>
      </c>
      <c r="C4607">
        <v>8</v>
      </c>
      <c r="D4607">
        <v>3</v>
      </c>
      <c r="E4607">
        <v>3</v>
      </c>
      <c r="F4607">
        <v>17</v>
      </c>
      <c r="G4607">
        <v>12</v>
      </c>
      <c r="H4607">
        <v>5657</v>
      </c>
    </row>
    <row r="4608" spans="1:8" x14ac:dyDescent="0.3">
      <c r="A4608">
        <v>2529</v>
      </c>
      <c r="B4608">
        <v>220</v>
      </c>
      <c r="C4608">
        <v>8</v>
      </c>
      <c r="D4608">
        <v>2</v>
      </c>
      <c r="E4608">
        <v>3</v>
      </c>
      <c r="F4608">
        <v>17</v>
      </c>
      <c r="G4608">
        <v>12</v>
      </c>
      <c r="H4608">
        <v>5657</v>
      </c>
    </row>
    <row r="4609" spans="1:8" x14ac:dyDescent="0.3">
      <c r="A4609">
        <v>2577</v>
      </c>
      <c r="B4609">
        <v>220</v>
      </c>
      <c r="C4609">
        <v>8</v>
      </c>
      <c r="D4609">
        <v>2</v>
      </c>
      <c r="E4609">
        <v>3</v>
      </c>
      <c r="F4609">
        <v>17</v>
      </c>
      <c r="G4609">
        <v>12</v>
      </c>
      <c r="H4609">
        <v>5657</v>
      </c>
    </row>
    <row r="4610" spans="1:8" x14ac:dyDescent="0.3">
      <c r="A4610">
        <v>2787</v>
      </c>
      <c r="B4610">
        <v>220</v>
      </c>
      <c r="C4610">
        <v>8</v>
      </c>
      <c r="D4610">
        <v>3</v>
      </c>
      <c r="E4610">
        <v>3</v>
      </c>
      <c r="F4610">
        <v>17</v>
      </c>
      <c r="G4610">
        <v>12</v>
      </c>
      <c r="H4610">
        <v>5657</v>
      </c>
    </row>
    <row r="4611" spans="1:8" x14ac:dyDescent="0.3">
      <c r="A4611">
        <v>3008</v>
      </c>
      <c r="B4611">
        <v>220</v>
      </c>
      <c r="C4611">
        <v>8</v>
      </c>
      <c r="D4611">
        <v>2</v>
      </c>
      <c r="E4611">
        <v>3</v>
      </c>
      <c r="F4611">
        <v>17</v>
      </c>
      <c r="G4611">
        <v>12</v>
      </c>
      <c r="H4611">
        <v>5657</v>
      </c>
    </row>
    <row r="4612" spans="1:8" x14ac:dyDescent="0.3">
      <c r="A4612">
        <v>3156</v>
      </c>
      <c r="B4612">
        <v>220</v>
      </c>
      <c r="C4612">
        <v>8</v>
      </c>
      <c r="D4612">
        <v>3</v>
      </c>
      <c r="E4612">
        <v>3</v>
      </c>
      <c r="F4612">
        <v>17</v>
      </c>
      <c r="G4612">
        <v>12</v>
      </c>
      <c r="H4612">
        <v>5657</v>
      </c>
    </row>
    <row r="4613" spans="1:8" x14ac:dyDescent="0.3">
      <c r="A4613">
        <v>3431</v>
      </c>
      <c r="B4613">
        <v>220</v>
      </c>
      <c r="C4613">
        <v>8</v>
      </c>
      <c r="D4613">
        <v>3</v>
      </c>
      <c r="E4613">
        <v>3</v>
      </c>
      <c r="F4613">
        <v>17</v>
      </c>
      <c r="G4613">
        <v>12</v>
      </c>
      <c r="H4613">
        <v>5657</v>
      </c>
    </row>
    <row r="4614" spans="1:8" x14ac:dyDescent="0.3">
      <c r="A4614">
        <v>3338</v>
      </c>
      <c r="B4614">
        <v>220</v>
      </c>
      <c r="C4614">
        <v>8</v>
      </c>
      <c r="D4614">
        <v>2</v>
      </c>
      <c r="E4614">
        <v>3</v>
      </c>
      <c r="F4614">
        <v>17</v>
      </c>
      <c r="G4614">
        <v>13</v>
      </c>
      <c r="H4614">
        <v>5657</v>
      </c>
    </row>
    <row r="4615" spans="1:8" x14ac:dyDescent="0.3">
      <c r="A4615">
        <v>3138</v>
      </c>
      <c r="B4615">
        <v>220</v>
      </c>
      <c r="C4615">
        <v>8</v>
      </c>
      <c r="D4615">
        <v>3</v>
      </c>
      <c r="E4615">
        <v>3</v>
      </c>
      <c r="F4615">
        <v>18</v>
      </c>
      <c r="G4615">
        <v>13</v>
      </c>
      <c r="H4615">
        <v>5657</v>
      </c>
    </row>
    <row r="4616" spans="1:8" x14ac:dyDescent="0.3">
      <c r="A4616">
        <v>3096</v>
      </c>
      <c r="B4616">
        <v>220</v>
      </c>
      <c r="C4616">
        <v>8</v>
      </c>
      <c r="D4616">
        <v>3</v>
      </c>
      <c r="E4616">
        <v>3</v>
      </c>
      <c r="F4616">
        <v>18</v>
      </c>
      <c r="G4616">
        <v>13</v>
      </c>
      <c r="H4616">
        <v>5657</v>
      </c>
    </row>
    <row r="4617" spans="1:8" x14ac:dyDescent="0.3">
      <c r="A4617">
        <v>3535</v>
      </c>
      <c r="B4617">
        <v>220</v>
      </c>
      <c r="C4617">
        <v>8</v>
      </c>
      <c r="D4617">
        <v>3</v>
      </c>
      <c r="E4617">
        <v>3</v>
      </c>
      <c r="F4617">
        <v>18</v>
      </c>
      <c r="G4617">
        <v>13</v>
      </c>
      <c r="H4617">
        <v>5657</v>
      </c>
    </row>
    <row r="4618" spans="1:8" x14ac:dyDescent="0.3">
      <c r="A4618">
        <v>3733</v>
      </c>
      <c r="B4618">
        <v>220</v>
      </c>
      <c r="C4618">
        <v>8</v>
      </c>
      <c r="D4618">
        <v>2</v>
      </c>
      <c r="E4618">
        <v>3</v>
      </c>
      <c r="F4618">
        <v>16</v>
      </c>
      <c r="G4618">
        <v>13</v>
      </c>
      <c r="H4618">
        <v>5657</v>
      </c>
    </row>
    <row r="4619" spans="1:8" x14ac:dyDescent="0.3">
      <c r="A4619">
        <v>3487</v>
      </c>
      <c r="B4619">
        <v>220</v>
      </c>
      <c r="C4619">
        <v>8</v>
      </c>
      <c r="D4619">
        <v>2</v>
      </c>
      <c r="E4619">
        <v>3</v>
      </c>
      <c r="F4619">
        <v>16</v>
      </c>
      <c r="G4619">
        <v>13</v>
      </c>
      <c r="H4619">
        <v>5657</v>
      </c>
    </row>
    <row r="4620" spans="1:8" x14ac:dyDescent="0.3">
      <c r="A4620">
        <v>3269</v>
      </c>
      <c r="B4620">
        <v>220</v>
      </c>
      <c r="C4620">
        <v>8</v>
      </c>
      <c r="D4620">
        <v>3</v>
      </c>
      <c r="E4620">
        <v>3</v>
      </c>
      <c r="F4620">
        <v>16</v>
      </c>
      <c r="G4620">
        <v>13</v>
      </c>
      <c r="H4620">
        <v>5657</v>
      </c>
    </row>
    <row r="4621" spans="1:8" x14ac:dyDescent="0.3">
      <c r="A4621">
        <v>2843</v>
      </c>
      <c r="B4621">
        <v>220</v>
      </c>
      <c r="C4621">
        <v>8</v>
      </c>
      <c r="D4621">
        <v>2</v>
      </c>
      <c r="E4621">
        <v>3</v>
      </c>
      <c r="F4621">
        <v>17</v>
      </c>
      <c r="G4621">
        <v>13</v>
      </c>
      <c r="H4621">
        <v>5657</v>
      </c>
    </row>
    <row r="4622" spans="1:8" x14ac:dyDescent="0.3">
      <c r="A4622">
        <v>3395</v>
      </c>
      <c r="B4622">
        <v>220</v>
      </c>
      <c r="C4622">
        <v>8</v>
      </c>
      <c r="D4622">
        <v>3</v>
      </c>
      <c r="E4622">
        <v>3</v>
      </c>
      <c r="F4622">
        <v>18</v>
      </c>
      <c r="G4622">
        <v>13</v>
      </c>
      <c r="H4622">
        <v>5657</v>
      </c>
    </row>
    <row r="4623" spans="1:8" x14ac:dyDescent="0.3">
      <c r="A4623">
        <v>3099</v>
      </c>
      <c r="B4623">
        <v>220</v>
      </c>
      <c r="C4623">
        <v>8</v>
      </c>
      <c r="D4623">
        <v>2</v>
      </c>
      <c r="E4623">
        <v>3</v>
      </c>
      <c r="F4623">
        <v>16</v>
      </c>
      <c r="G4623">
        <v>13</v>
      </c>
      <c r="H4623">
        <v>5657</v>
      </c>
    </row>
    <row r="4624" spans="1:8" x14ac:dyDescent="0.3">
      <c r="A4624">
        <v>3471</v>
      </c>
      <c r="B4624">
        <v>220</v>
      </c>
      <c r="C4624">
        <v>8</v>
      </c>
      <c r="D4624">
        <v>3</v>
      </c>
      <c r="E4624">
        <v>3</v>
      </c>
      <c r="F4624">
        <v>16</v>
      </c>
      <c r="G4624">
        <v>13</v>
      </c>
      <c r="H4624">
        <v>5657</v>
      </c>
    </row>
    <row r="4625" spans="1:8" x14ac:dyDescent="0.3">
      <c r="A4625">
        <v>3199</v>
      </c>
      <c r="B4625">
        <v>220</v>
      </c>
      <c r="C4625">
        <v>8</v>
      </c>
      <c r="D4625">
        <v>2</v>
      </c>
      <c r="E4625">
        <v>3</v>
      </c>
      <c r="F4625">
        <v>17</v>
      </c>
      <c r="G4625">
        <v>13</v>
      </c>
      <c r="H4625">
        <v>5657</v>
      </c>
    </row>
    <row r="4626" spans="1:8" x14ac:dyDescent="0.3">
      <c r="A4626">
        <v>2817</v>
      </c>
      <c r="B4626">
        <v>220</v>
      </c>
      <c r="C4626">
        <v>8</v>
      </c>
      <c r="D4626">
        <v>2</v>
      </c>
      <c r="E4626">
        <v>3</v>
      </c>
      <c r="F4626">
        <v>17</v>
      </c>
      <c r="G4626">
        <v>13</v>
      </c>
      <c r="H4626">
        <v>5657</v>
      </c>
    </row>
    <row r="4627" spans="1:8" x14ac:dyDescent="0.3">
      <c r="A4627">
        <v>3223</v>
      </c>
      <c r="B4627">
        <v>220</v>
      </c>
      <c r="C4627">
        <v>8</v>
      </c>
      <c r="D4627">
        <v>2</v>
      </c>
      <c r="E4627">
        <v>3</v>
      </c>
      <c r="F4627">
        <v>16</v>
      </c>
      <c r="G4627">
        <v>13</v>
      </c>
      <c r="H4627">
        <v>5657</v>
      </c>
    </row>
    <row r="4628" spans="1:8" x14ac:dyDescent="0.3">
      <c r="A4628">
        <v>3764</v>
      </c>
      <c r="B4628">
        <v>220</v>
      </c>
      <c r="C4628">
        <v>8</v>
      </c>
      <c r="D4628">
        <v>3</v>
      </c>
      <c r="E4628">
        <v>3</v>
      </c>
      <c r="F4628">
        <v>16</v>
      </c>
      <c r="G4628">
        <v>13</v>
      </c>
      <c r="H4628">
        <v>5657</v>
      </c>
    </row>
    <row r="4629" spans="1:8" x14ac:dyDescent="0.3">
      <c r="A4629">
        <v>3822</v>
      </c>
      <c r="B4629">
        <v>220</v>
      </c>
      <c r="C4629">
        <v>8</v>
      </c>
      <c r="D4629">
        <v>3</v>
      </c>
      <c r="E4629">
        <v>3</v>
      </c>
      <c r="F4629">
        <v>16</v>
      </c>
      <c r="G4629">
        <v>13</v>
      </c>
      <c r="H4629">
        <v>5657</v>
      </c>
    </row>
    <row r="4630" spans="1:8" x14ac:dyDescent="0.3">
      <c r="A4630">
        <v>3251</v>
      </c>
      <c r="B4630">
        <v>220</v>
      </c>
      <c r="C4630">
        <v>8</v>
      </c>
      <c r="D4630">
        <v>2</v>
      </c>
      <c r="E4630">
        <v>3</v>
      </c>
      <c r="F4630">
        <v>17</v>
      </c>
      <c r="G4630">
        <v>13</v>
      </c>
      <c r="H4630">
        <v>5657</v>
      </c>
    </row>
    <row r="4631" spans="1:8" x14ac:dyDescent="0.3">
      <c r="A4631">
        <v>3550</v>
      </c>
      <c r="B4631">
        <v>220</v>
      </c>
      <c r="C4631">
        <v>8</v>
      </c>
      <c r="D4631">
        <v>2</v>
      </c>
      <c r="E4631">
        <v>3</v>
      </c>
      <c r="F4631">
        <v>17</v>
      </c>
      <c r="G4631">
        <v>12</v>
      </c>
      <c r="H4631">
        <v>5657</v>
      </c>
    </row>
    <row r="4632" spans="1:8" x14ac:dyDescent="0.3">
      <c r="A4632">
        <v>3269</v>
      </c>
      <c r="B4632">
        <v>220</v>
      </c>
      <c r="C4632">
        <v>8</v>
      </c>
      <c r="D4632">
        <v>2</v>
      </c>
      <c r="E4632">
        <v>3</v>
      </c>
      <c r="F4632">
        <v>16</v>
      </c>
      <c r="G4632">
        <v>12</v>
      </c>
      <c r="H4632">
        <v>5657</v>
      </c>
    </row>
    <row r="4633" spans="1:8" x14ac:dyDescent="0.3">
      <c r="A4633">
        <v>4078</v>
      </c>
      <c r="B4633">
        <v>220</v>
      </c>
      <c r="C4633">
        <v>8</v>
      </c>
      <c r="D4633">
        <v>4</v>
      </c>
      <c r="E4633">
        <v>3</v>
      </c>
      <c r="F4633">
        <v>15</v>
      </c>
      <c r="G4633">
        <v>12</v>
      </c>
      <c r="H4633">
        <v>5657</v>
      </c>
    </row>
    <row r="4634" spans="1:8" x14ac:dyDescent="0.3">
      <c r="A4634">
        <v>3241</v>
      </c>
      <c r="B4634">
        <v>220</v>
      </c>
      <c r="C4634">
        <v>8</v>
      </c>
      <c r="D4634">
        <v>4</v>
      </c>
      <c r="E4634">
        <v>3</v>
      </c>
      <c r="F4634">
        <v>17</v>
      </c>
      <c r="G4634">
        <v>13</v>
      </c>
      <c r="H4634">
        <v>5657</v>
      </c>
    </row>
    <row r="4635" spans="1:8" x14ac:dyDescent="0.3">
      <c r="A4635">
        <v>3583</v>
      </c>
      <c r="B4635">
        <v>220</v>
      </c>
      <c r="C4635">
        <v>8</v>
      </c>
      <c r="D4635">
        <v>2</v>
      </c>
      <c r="E4635">
        <v>3</v>
      </c>
      <c r="F4635">
        <v>16</v>
      </c>
      <c r="G4635">
        <v>12</v>
      </c>
      <c r="H4635">
        <v>5657</v>
      </c>
    </row>
    <row r="4636" spans="1:8" x14ac:dyDescent="0.3">
      <c r="A4636">
        <v>3542</v>
      </c>
      <c r="B4636">
        <v>220</v>
      </c>
      <c r="C4636">
        <v>8</v>
      </c>
      <c r="D4636">
        <v>4</v>
      </c>
      <c r="E4636">
        <v>3</v>
      </c>
      <c r="F4636">
        <v>16</v>
      </c>
      <c r="G4636">
        <v>12</v>
      </c>
      <c r="H4636">
        <v>5657</v>
      </c>
    </row>
    <row r="4637" spans="1:8" x14ac:dyDescent="0.3">
      <c r="A4637">
        <v>3560</v>
      </c>
      <c r="B4637">
        <v>220</v>
      </c>
      <c r="C4637">
        <v>8</v>
      </c>
      <c r="D4637">
        <v>4</v>
      </c>
      <c r="E4637">
        <v>3</v>
      </c>
      <c r="F4637">
        <v>17</v>
      </c>
      <c r="G4637">
        <v>13</v>
      </c>
      <c r="H4637">
        <v>5657</v>
      </c>
    </row>
    <row r="4638" spans="1:8" x14ac:dyDescent="0.3">
      <c r="A4638">
        <v>2922</v>
      </c>
      <c r="B4638">
        <v>220</v>
      </c>
      <c r="C4638">
        <v>8</v>
      </c>
      <c r="D4638">
        <v>2</v>
      </c>
      <c r="E4638">
        <v>3</v>
      </c>
      <c r="F4638">
        <v>17</v>
      </c>
      <c r="G4638">
        <v>13</v>
      </c>
      <c r="H4638">
        <v>5657</v>
      </c>
    </row>
    <row r="4639" spans="1:8" x14ac:dyDescent="0.3">
      <c r="A4639">
        <v>3188</v>
      </c>
      <c r="B4639">
        <v>220</v>
      </c>
      <c r="C4639">
        <v>8</v>
      </c>
      <c r="D4639">
        <v>4</v>
      </c>
      <c r="E4639">
        <v>3</v>
      </c>
      <c r="F4639">
        <v>17</v>
      </c>
      <c r="G4639">
        <v>13</v>
      </c>
      <c r="H4639">
        <v>5657</v>
      </c>
    </row>
    <row r="4640" spans="1:8" x14ac:dyDescent="0.3">
      <c r="A4640">
        <v>3192</v>
      </c>
      <c r="B4640">
        <v>220</v>
      </c>
      <c r="C4640">
        <v>8</v>
      </c>
      <c r="D4640">
        <v>2</v>
      </c>
      <c r="E4640">
        <v>3</v>
      </c>
      <c r="F4640">
        <v>16</v>
      </c>
      <c r="G4640">
        <v>12</v>
      </c>
      <c r="H4640">
        <v>5657</v>
      </c>
    </row>
    <row r="4641" spans="1:8" x14ac:dyDescent="0.3">
      <c r="A4641">
        <v>3878</v>
      </c>
      <c r="B4641">
        <v>220</v>
      </c>
      <c r="C4641">
        <v>8</v>
      </c>
      <c r="D4641">
        <v>2</v>
      </c>
      <c r="E4641">
        <v>3</v>
      </c>
      <c r="F4641">
        <v>15</v>
      </c>
      <c r="G4641">
        <v>12</v>
      </c>
      <c r="H4641">
        <v>5657</v>
      </c>
    </row>
    <row r="4642" spans="1:8" x14ac:dyDescent="0.3">
      <c r="A4642">
        <v>3752</v>
      </c>
      <c r="B4642">
        <v>220</v>
      </c>
      <c r="C4642">
        <v>8</v>
      </c>
      <c r="D4642">
        <v>4</v>
      </c>
      <c r="E4642">
        <v>3</v>
      </c>
      <c r="F4642">
        <v>17</v>
      </c>
      <c r="G4642">
        <v>12</v>
      </c>
      <c r="H4642">
        <v>5657</v>
      </c>
    </row>
    <row r="4643" spans="1:8" x14ac:dyDescent="0.3">
      <c r="A4643">
        <v>3572</v>
      </c>
      <c r="B4643">
        <v>220</v>
      </c>
      <c r="C4643">
        <v>8</v>
      </c>
      <c r="D4643">
        <v>4</v>
      </c>
      <c r="E4643">
        <v>3</v>
      </c>
      <c r="F4643">
        <v>16</v>
      </c>
      <c r="G4643">
        <v>12</v>
      </c>
      <c r="H4643">
        <v>5657</v>
      </c>
    </row>
    <row r="4644" spans="1:8" x14ac:dyDescent="0.3">
      <c r="A4644">
        <v>3908</v>
      </c>
      <c r="B4644">
        <v>220</v>
      </c>
      <c r="C4644">
        <v>8</v>
      </c>
      <c r="D4644">
        <v>4</v>
      </c>
      <c r="E4644">
        <v>3</v>
      </c>
      <c r="F4644">
        <v>16</v>
      </c>
      <c r="G4644">
        <v>12</v>
      </c>
      <c r="H4644">
        <v>5657</v>
      </c>
    </row>
    <row r="4645" spans="1:8" x14ac:dyDescent="0.3">
      <c r="A4645">
        <v>2923</v>
      </c>
      <c r="B4645">
        <v>220</v>
      </c>
      <c r="C4645">
        <v>8</v>
      </c>
      <c r="D4645">
        <v>2</v>
      </c>
      <c r="E4645">
        <v>3</v>
      </c>
      <c r="F4645">
        <v>17</v>
      </c>
      <c r="G4645">
        <v>13</v>
      </c>
      <c r="H4645">
        <v>5657</v>
      </c>
    </row>
    <row r="4646" spans="1:8" x14ac:dyDescent="0.3">
      <c r="A4646">
        <v>315888</v>
      </c>
      <c r="B4646">
        <v>731</v>
      </c>
      <c r="C4646">
        <v>12</v>
      </c>
      <c r="D4646">
        <v>2</v>
      </c>
      <c r="E4646">
        <v>2</v>
      </c>
      <c r="F4646">
        <v>16</v>
      </c>
      <c r="G4646">
        <v>11</v>
      </c>
      <c r="H4646">
        <v>2774</v>
      </c>
    </row>
    <row r="4647" spans="1:8" x14ac:dyDescent="0.3">
      <c r="A4647">
        <v>315888</v>
      </c>
      <c r="B4647">
        <v>731</v>
      </c>
      <c r="C4647">
        <v>12</v>
      </c>
      <c r="D4647">
        <v>2</v>
      </c>
      <c r="E4647">
        <v>2</v>
      </c>
      <c r="F4647">
        <v>16</v>
      </c>
      <c r="G4647">
        <v>11</v>
      </c>
      <c r="H4647">
        <v>2774</v>
      </c>
    </row>
    <row r="4648" spans="1:8" x14ac:dyDescent="0.3">
      <c r="A4648">
        <v>319995</v>
      </c>
      <c r="B4648">
        <v>731</v>
      </c>
      <c r="C4648">
        <v>12</v>
      </c>
      <c r="D4648">
        <v>2</v>
      </c>
      <c r="E4648">
        <v>2</v>
      </c>
      <c r="F4648">
        <v>16</v>
      </c>
      <c r="G4648">
        <v>11</v>
      </c>
      <c r="H4648">
        <v>2774</v>
      </c>
    </row>
    <row r="4649" spans="1:8" x14ac:dyDescent="0.3">
      <c r="A4649">
        <v>173079</v>
      </c>
      <c r="B4649">
        <v>483</v>
      </c>
      <c r="C4649">
        <v>8</v>
      </c>
      <c r="D4649">
        <v>2</v>
      </c>
      <c r="E4649">
        <v>1</v>
      </c>
      <c r="F4649">
        <v>16</v>
      </c>
      <c r="G4649">
        <v>11</v>
      </c>
      <c r="H4649">
        <v>2774</v>
      </c>
    </row>
    <row r="4650" spans="1:8" x14ac:dyDescent="0.3">
      <c r="A4650">
        <v>211525</v>
      </c>
      <c r="B4650">
        <v>483</v>
      </c>
      <c r="C4650">
        <v>8</v>
      </c>
      <c r="D4650">
        <v>2</v>
      </c>
      <c r="E4650">
        <v>1</v>
      </c>
      <c r="F4650">
        <v>16</v>
      </c>
      <c r="G4650">
        <v>11</v>
      </c>
      <c r="H4650">
        <v>2774</v>
      </c>
    </row>
    <row r="4651" spans="1:8" x14ac:dyDescent="0.3">
      <c r="A4651">
        <v>234945</v>
      </c>
      <c r="B4651">
        <v>483</v>
      </c>
      <c r="C4651">
        <v>8</v>
      </c>
      <c r="D4651">
        <v>2</v>
      </c>
      <c r="E4651">
        <v>1</v>
      </c>
      <c r="F4651">
        <v>16</v>
      </c>
      <c r="G4651">
        <v>11</v>
      </c>
      <c r="H4651">
        <v>2774</v>
      </c>
    </row>
    <row r="4652" spans="1:8" x14ac:dyDescent="0.3">
      <c r="A4652">
        <v>184309</v>
      </c>
      <c r="B4652">
        <v>483</v>
      </c>
      <c r="C4652">
        <v>8</v>
      </c>
      <c r="D4652">
        <v>2</v>
      </c>
      <c r="E4652">
        <v>1</v>
      </c>
      <c r="F4652">
        <v>16</v>
      </c>
      <c r="G4652">
        <v>11</v>
      </c>
      <c r="H4652">
        <v>2774</v>
      </c>
    </row>
    <row r="4653" spans="1:8" x14ac:dyDescent="0.3">
      <c r="A4653">
        <v>201213</v>
      </c>
      <c r="B4653">
        <v>483</v>
      </c>
      <c r="C4653">
        <v>8</v>
      </c>
      <c r="D4653">
        <v>2</v>
      </c>
      <c r="E4653">
        <v>1</v>
      </c>
      <c r="F4653">
        <v>16</v>
      </c>
      <c r="G4653">
        <v>11</v>
      </c>
      <c r="H4653">
        <v>2774</v>
      </c>
    </row>
    <row r="4654" spans="1:8" x14ac:dyDescent="0.3">
      <c r="A4654">
        <v>199054</v>
      </c>
      <c r="B4654">
        <v>483</v>
      </c>
      <c r="C4654">
        <v>8</v>
      </c>
      <c r="D4654">
        <v>2</v>
      </c>
      <c r="E4654">
        <v>1</v>
      </c>
      <c r="F4654">
        <v>16</v>
      </c>
      <c r="G4654">
        <v>11</v>
      </c>
      <c r="H4654">
        <v>2774</v>
      </c>
    </row>
    <row r="4655" spans="1:8" x14ac:dyDescent="0.3">
      <c r="A4655">
        <v>217310</v>
      </c>
      <c r="B4655">
        <v>483</v>
      </c>
      <c r="C4655">
        <v>8</v>
      </c>
      <c r="D4655">
        <v>2</v>
      </c>
      <c r="E4655">
        <v>1</v>
      </c>
      <c r="F4655">
        <v>16</v>
      </c>
      <c r="G4655">
        <v>11</v>
      </c>
      <c r="H4655">
        <v>2774</v>
      </c>
    </row>
    <row r="4656" spans="1:8" x14ac:dyDescent="0.3">
      <c r="A4656">
        <v>228447</v>
      </c>
      <c r="B4656">
        <v>483</v>
      </c>
      <c r="C4656">
        <v>8</v>
      </c>
      <c r="D4656">
        <v>2</v>
      </c>
      <c r="E4656">
        <v>1</v>
      </c>
      <c r="F4656">
        <v>16</v>
      </c>
      <c r="G4656">
        <v>11</v>
      </c>
      <c r="H4656">
        <v>2774</v>
      </c>
    </row>
    <row r="4657" spans="1:8" x14ac:dyDescent="0.3">
      <c r="A4657">
        <v>186925</v>
      </c>
      <c r="B4657">
        <v>483</v>
      </c>
      <c r="C4657">
        <v>8</v>
      </c>
      <c r="D4657">
        <v>2</v>
      </c>
      <c r="E4657">
        <v>1</v>
      </c>
      <c r="F4657">
        <v>16</v>
      </c>
      <c r="G4657">
        <v>11</v>
      </c>
      <c r="H4657">
        <v>2774</v>
      </c>
    </row>
    <row r="4658" spans="1:8" x14ac:dyDescent="0.3">
      <c r="A4658">
        <v>200054</v>
      </c>
      <c r="B4658">
        <v>483</v>
      </c>
      <c r="C4658">
        <v>8</v>
      </c>
      <c r="D4658">
        <v>2</v>
      </c>
      <c r="E4658">
        <v>1</v>
      </c>
      <c r="F4658">
        <v>16</v>
      </c>
      <c r="G4658">
        <v>11</v>
      </c>
      <c r="H4658">
        <v>2774</v>
      </c>
    </row>
    <row r="4659" spans="1:8" x14ac:dyDescent="0.3">
      <c r="A4659">
        <v>218310</v>
      </c>
      <c r="B4659">
        <v>483</v>
      </c>
      <c r="C4659">
        <v>8</v>
      </c>
      <c r="D4659">
        <v>2</v>
      </c>
      <c r="E4659">
        <v>1</v>
      </c>
      <c r="F4659">
        <v>16</v>
      </c>
      <c r="G4659">
        <v>11</v>
      </c>
      <c r="H4659">
        <v>2774</v>
      </c>
    </row>
    <row r="4660" spans="1:8" x14ac:dyDescent="0.3">
      <c r="A4660">
        <v>187925</v>
      </c>
      <c r="B4660">
        <v>483</v>
      </c>
      <c r="C4660">
        <v>8</v>
      </c>
      <c r="D4660">
        <v>2</v>
      </c>
      <c r="E4660">
        <v>1</v>
      </c>
      <c r="F4660">
        <v>16</v>
      </c>
      <c r="G4660">
        <v>11</v>
      </c>
      <c r="H4660">
        <v>2774</v>
      </c>
    </row>
    <row r="4661" spans="1:8" x14ac:dyDescent="0.3">
      <c r="A4661">
        <v>229447</v>
      </c>
      <c r="B4661">
        <v>483</v>
      </c>
      <c r="C4661">
        <v>8</v>
      </c>
      <c r="D4661">
        <v>2</v>
      </c>
      <c r="E4661">
        <v>1</v>
      </c>
      <c r="F4661">
        <v>16</v>
      </c>
      <c r="G4661">
        <v>11</v>
      </c>
      <c r="H4661">
        <v>2774</v>
      </c>
    </row>
    <row r="4662" spans="1:8" x14ac:dyDescent="0.3">
      <c r="A4662">
        <v>2000</v>
      </c>
      <c r="B4662">
        <v>63</v>
      </c>
      <c r="C4662">
        <v>4</v>
      </c>
      <c r="D4662">
        <v>2</v>
      </c>
      <c r="E4662">
        <v>1</v>
      </c>
      <c r="F4662">
        <v>38</v>
      </c>
      <c r="G4662">
        <v>30</v>
      </c>
      <c r="H4662">
        <v>5657</v>
      </c>
    </row>
    <row r="4663" spans="1:8" x14ac:dyDescent="0.3">
      <c r="A4663">
        <v>2000</v>
      </c>
      <c r="B4663">
        <v>63</v>
      </c>
      <c r="C4663">
        <v>4</v>
      </c>
      <c r="D4663">
        <v>2</v>
      </c>
      <c r="E4663">
        <v>1</v>
      </c>
      <c r="F4663">
        <v>38</v>
      </c>
      <c r="G4663">
        <v>30</v>
      </c>
      <c r="H4663">
        <v>5657</v>
      </c>
    </row>
    <row r="4664" spans="1:8" x14ac:dyDescent="0.3">
      <c r="A4664">
        <v>2000</v>
      </c>
      <c r="B4664">
        <v>63</v>
      </c>
      <c r="C4664">
        <v>4</v>
      </c>
      <c r="D4664">
        <v>2</v>
      </c>
      <c r="E4664">
        <v>1</v>
      </c>
      <c r="F4664">
        <v>37</v>
      </c>
      <c r="G4664">
        <v>30</v>
      </c>
      <c r="H4664">
        <v>5657</v>
      </c>
    </row>
    <row r="4665" spans="1:8" x14ac:dyDescent="0.3">
      <c r="A4665">
        <v>2000</v>
      </c>
      <c r="B4665">
        <v>63</v>
      </c>
      <c r="C4665">
        <v>4</v>
      </c>
      <c r="D4665">
        <v>2</v>
      </c>
      <c r="E4665">
        <v>1</v>
      </c>
      <c r="F4665">
        <v>37</v>
      </c>
      <c r="G4665">
        <v>30</v>
      </c>
      <c r="H4665">
        <v>5657</v>
      </c>
    </row>
    <row r="4666" spans="1:8" x14ac:dyDescent="0.3">
      <c r="A4666">
        <v>2000</v>
      </c>
      <c r="B4666">
        <v>63</v>
      </c>
      <c r="C4666">
        <v>4</v>
      </c>
      <c r="D4666">
        <v>2</v>
      </c>
      <c r="E4666">
        <v>1</v>
      </c>
      <c r="F4666">
        <v>38</v>
      </c>
      <c r="G4666">
        <v>30</v>
      </c>
      <c r="H4666">
        <v>5657</v>
      </c>
    </row>
    <row r="4667" spans="1:8" x14ac:dyDescent="0.3">
      <c r="A4667">
        <v>2000</v>
      </c>
      <c r="B4667">
        <v>63</v>
      </c>
      <c r="C4667">
        <v>4</v>
      </c>
      <c r="D4667">
        <v>2</v>
      </c>
      <c r="E4667">
        <v>1</v>
      </c>
      <c r="F4667">
        <v>38</v>
      </c>
      <c r="G4667">
        <v>30</v>
      </c>
      <c r="H4667">
        <v>5657</v>
      </c>
    </row>
    <row r="4668" spans="1:8" x14ac:dyDescent="0.3">
      <c r="A4668">
        <v>295000</v>
      </c>
      <c r="B4668">
        <v>651</v>
      </c>
      <c r="C4668">
        <v>12</v>
      </c>
      <c r="D4668">
        <v>2</v>
      </c>
      <c r="E4668">
        <v>3</v>
      </c>
      <c r="F4668">
        <v>16</v>
      </c>
      <c r="G4668">
        <v>11</v>
      </c>
      <c r="H4668">
        <v>2774</v>
      </c>
    </row>
    <row r="4669" spans="1:8" x14ac:dyDescent="0.3">
      <c r="A4669">
        <v>295000</v>
      </c>
      <c r="B4669">
        <v>651</v>
      </c>
      <c r="C4669">
        <v>12</v>
      </c>
      <c r="D4669">
        <v>2</v>
      </c>
      <c r="E4669">
        <v>3</v>
      </c>
      <c r="F4669">
        <v>16</v>
      </c>
      <c r="G4669">
        <v>11</v>
      </c>
      <c r="H4669">
        <v>2774</v>
      </c>
    </row>
    <row r="4670" spans="1:8" x14ac:dyDescent="0.3">
      <c r="A4670">
        <v>295000</v>
      </c>
      <c r="B4670">
        <v>651</v>
      </c>
      <c r="C4670">
        <v>12</v>
      </c>
      <c r="D4670">
        <v>2</v>
      </c>
      <c r="E4670">
        <v>3</v>
      </c>
      <c r="F4670">
        <v>16</v>
      </c>
      <c r="G4670">
        <v>11</v>
      </c>
      <c r="H4670">
        <v>2774</v>
      </c>
    </row>
    <row r="4671" spans="1:8" x14ac:dyDescent="0.3">
      <c r="A4671">
        <v>18405</v>
      </c>
      <c r="B4671">
        <v>120</v>
      </c>
      <c r="C4671">
        <v>4</v>
      </c>
      <c r="D4671">
        <v>4</v>
      </c>
      <c r="E4671">
        <v>1</v>
      </c>
      <c r="F4671">
        <v>36</v>
      </c>
      <c r="G4671">
        <v>28</v>
      </c>
      <c r="H4671">
        <v>5657</v>
      </c>
    </row>
    <row r="4672" spans="1:8" x14ac:dyDescent="0.3">
      <c r="A4672">
        <v>21435</v>
      </c>
      <c r="B4672">
        <v>197</v>
      </c>
      <c r="C4672">
        <v>4</v>
      </c>
      <c r="D4672">
        <v>4</v>
      </c>
      <c r="E4672">
        <v>1</v>
      </c>
      <c r="F4672">
        <v>35</v>
      </c>
      <c r="G4672">
        <v>26</v>
      </c>
      <c r="H4672">
        <v>5657</v>
      </c>
    </row>
    <row r="4673" spans="1:8" x14ac:dyDescent="0.3">
      <c r="A4673">
        <v>15685</v>
      </c>
      <c r="B4673">
        <v>120</v>
      </c>
      <c r="C4673">
        <v>4</v>
      </c>
      <c r="D4673">
        <v>4</v>
      </c>
      <c r="E4673">
        <v>1</v>
      </c>
      <c r="F4673">
        <v>36</v>
      </c>
      <c r="G4673">
        <v>28</v>
      </c>
      <c r="H4673">
        <v>5657</v>
      </c>
    </row>
    <row r="4674" spans="1:8" x14ac:dyDescent="0.3">
      <c r="A4674">
        <v>16085</v>
      </c>
      <c r="B4674">
        <v>120</v>
      </c>
      <c r="C4674">
        <v>4</v>
      </c>
      <c r="D4674">
        <v>4</v>
      </c>
      <c r="E4674">
        <v>1</v>
      </c>
      <c r="F4674">
        <v>36</v>
      </c>
      <c r="G4674">
        <v>28</v>
      </c>
      <c r="H4674">
        <v>5657</v>
      </c>
    </row>
    <row r="4675" spans="1:8" x14ac:dyDescent="0.3">
      <c r="A4675">
        <v>14455</v>
      </c>
      <c r="B4675">
        <v>120</v>
      </c>
      <c r="C4675">
        <v>4</v>
      </c>
      <c r="D4675">
        <v>4</v>
      </c>
      <c r="E4675">
        <v>1</v>
      </c>
      <c r="F4675">
        <v>36</v>
      </c>
      <c r="G4675">
        <v>28</v>
      </c>
      <c r="H4675">
        <v>5657</v>
      </c>
    </row>
    <row r="4676" spans="1:8" x14ac:dyDescent="0.3">
      <c r="A4676">
        <v>14855</v>
      </c>
      <c r="B4676">
        <v>120</v>
      </c>
      <c r="C4676">
        <v>4</v>
      </c>
      <c r="D4676">
        <v>4</v>
      </c>
      <c r="E4676">
        <v>1</v>
      </c>
      <c r="F4676">
        <v>36</v>
      </c>
      <c r="G4676">
        <v>28</v>
      </c>
      <c r="H4676">
        <v>5657</v>
      </c>
    </row>
    <row r="4677" spans="1:8" x14ac:dyDescent="0.3">
      <c r="A4677">
        <v>18805</v>
      </c>
      <c r="B4677">
        <v>120</v>
      </c>
      <c r="C4677">
        <v>4</v>
      </c>
      <c r="D4677">
        <v>4</v>
      </c>
      <c r="E4677">
        <v>1</v>
      </c>
      <c r="F4677">
        <v>36</v>
      </c>
      <c r="G4677">
        <v>28</v>
      </c>
      <c r="H4677">
        <v>5657</v>
      </c>
    </row>
    <row r="4678" spans="1:8" x14ac:dyDescent="0.3">
      <c r="A4678">
        <v>14880</v>
      </c>
      <c r="B4678">
        <v>120</v>
      </c>
      <c r="C4678">
        <v>4</v>
      </c>
      <c r="D4678">
        <v>4</v>
      </c>
      <c r="E4678">
        <v>1</v>
      </c>
      <c r="F4678">
        <v>35</v>
      </c>
      <c r="G4678">
        <v>27</v>
      </c>
      <c r="H4678">
        <v>5657</v>
      </c>
    </row>
    <row r="4679" spans="1:8" x14ac:dyDescent="0.3">
      <c r="A4679">
        <v>16110</v>
      </c>
      <c r="B4679">
        <v>120</v>
      </c>
      <c r="C4679">
        <v>4</v>
      </c>
      <c r="D4679">
        <v>4</v>
      </c>
      <c r="E4679">
        <v>1</v>
      </c>
      <c r="F4679">
        <v>35</v>
      </c>
      <c r="G4679">
        <v>27</v>
      </c>
      <c r="H4679">
        <v>5657</v>
      </c>
    </row>
    <row r="4680" spans="1:8" x14ac:dyDescent="0.3">
      <c r="A4680">
        <v>18830</v>
      </c>
      <c r="B4680">
        <v>120</v>
      </c>
      <c r="C4680">
        <v>4</v>
      </c>
      <c r="D4680">
        <v>4</v>
      </c>
      <c r="E4680">
        <v>1</v>
      </c>
      <c r="F4680">
        <v>35</v>
      </c>
      <c r="G4680">
        <v>27</v>
      </c>
      <c r="H4680">
        <v>5657</v>
      </c>
    </row>
    <row r="4681" spans="1:8" x14ac:dyDescent="0.3">
      <c r="A4681">
        <v>15810</v>
      </c>
      <c r="B4681">
        <v>120</v>
      </c>
      <c r="C4681">
        <v>4</v>
      </c>
      <c r="D4681">
        <v>4</v>
      </c>
      <c r="E4681">
        <v>1</v>
      </c>
      <c r="F4681">
        <v>35</v>
      </c>
      <c r="G4681">
        <v>27</v>
      </c>
      <c r="H4681">
        <v>5657</v>
      </c>
    </row>
    <row r="4682" spans="1:8" x14ac:dyDescent="0.3">
      <c r="A4682">
        <v>14580</v>
      </c>
      <c r="B4682">
        <v>120</v>
      </c>
      <c r="C4682">
        <v>4</v>
      </c>
      <c r="D4682">
        <v>4</v>
      </c>
      <c r="E4682">
        <v>1</v>
      </c>
      <c r="F4682">
        <v>35</v>
      </c>
      <c r="G4682">
        <v>27</v>
      </c>
      <c r="H4682">
        <v>5657</v>
      </c>
    </row>
    <row r="4683" spans="1:8" x14ac:dyDescent="0.3">
      <c r="A4683">
        <v>18530</v>
      </c>
      <c r="B4683">
        <v>120</v>
      </c>
      <c r="C4683">
        <v>4</v>
      </c>
      <c r="D4683">
        <v>4</v>
      </c>
      <c r="E4683">
        <v>1</v>
      </c>
      <c r="F4683">
        <v>35</v>
      </c>
      <c r="G4683">
        <v>27</v>
      </c>
      <c r="H4683">
        <v>5657</v>
      </c>
    </row>
    <row r="4684" spans="1:8" x14ac:dyDescent="0.3">
      <c r="A4684">
        <v>21460</v>
      </c>
      <c r="B4684">
        <v>197</v>
      </c>
      <c r="C4684">
        <v>4</v>
      </c>
      <c r="D4684">
        <v>4</v>
      </c>
      <c r="E4684">
        <v>1</v>
      </c>
      <c r="F4684">
        <v>32</v>
      </c>
      <c r="G4684">
        <v>26</v>
      </c>
      <c r="H4684">
        <v>5657</v>
      </c>
    </row>
    <row r="4685" spans="1:8" x14ac:dyDescent="0.3">
      <c r="A4685">
        <v>15660</v>
      </c>
      <c r="B4685">
        <v>120</v>
      </c>
      <c r="C4685">
        <v>4</v>
      </c>
      <c r="D4685">
        <v>4</v>
      </c>
      <c r="E4685">
        <v>1</v>
      </c>
      <c r="F4685">
        <v>35</v>
      </c>
      <c r="G4685">
        <v>27</v>
      </c>
      <c r="H4685">
        <v>5657</v>
      </c>
    </row>
    <row r="4686" spans="1:8" x14ac:dyDescent="0.3">
      <c r="A4686">
        <v>19420</v>
      </c>
      <c r="B4686">
        <v>120</v>
      </c>
      <c r="C4686">
        <v>4</v>
      </c>
      <c r="D4686">
        <v>4</v>
      </c>
      <c r="E4686">
        <v>1</v>
      </c>
      <c r="F4686">
        <v>36</v>
      </c>
      <c r="G4686">
        <v>27</v>
      </c>
      <c r="H4686">
        <v>5657</v>
      </c>
    </row>
    <row r="4687" spans="1:8" x14ac:dyDescent="0.3">
      <c r="A4687">
        <v>21610</v>
      </c>
      <c r="B4687">
        <v>197</v>
      </c>
      <c r="C4687">
        <v>4</v>
      </c>
      <c r="D4687">
        <v>4</v>
      </c>
      <c r="E4687">
        <v>1</v>
      </c>
      <c r="F4687">
        <v>32</v>
      </c>
      <c r="G4687">
        <v>26</v>
      </c>
      <c r="H4687">
        <v>5657</v>
      </c>
    </row>
    <row r="4688" spans="1:8" x14ac:dyDescent="0.3">
      <c r="A4688">
        <v>14430</v>
      </c>
      <c r="B4688">
        <v>120</v>
      </c>
      <c r="C4688">
        <v>4</v>
      </c>
      <c r="D4688">
        <v>4</v>
      </c>
      <c r="E4688">
        <v>1</v>
      </c>
      <c r="F4688">
        <v>35</v>
      </c>
      <c r="G4688">
        <v>27</v>
      </c>
      <c r="H4688">
        <v>5657</v>
      </c>
    </row>
    <row r="4689" spans="1:8" x14ac:dyDescent="0.3">
      <c r="A4689">
        <v>14130</v>
      </c>
      <c r="B4689">
        <v>120</v>
      </c>
      <c r="C4689">
        <v>4</v>
      </c>
      <c r="D4689">
        <v>4</v>
      </c>
      <c r="E4689">
        <v>1</v>
      </c>
      <c r="F4689">
        <v>35</v>
      </c>
      <c r="G4689">
        <v>27</v>
      </c>
      <c r="H4689">
        <v>5657</v>
      </c>
    </row>
    <row r="4690" spans="1:8" x14ac:dyDescent="0.3">
      <c r="A4690">
        <v>15360</v>
      </c>
      <c r="B4690">
        <v>120</v>
      </c>
      <c r="C4690">
        <v>4</v>
      </c>
      <c r="D4690">
        <v>4</v>
      </c>
      <c r="E4690">
        <v>1</v>
      </c>
      <c r="F4690">
        <v>35</v>
      </c>
      <c r="G4690">
        <v>27</v>
      </c>
      <c r="H4690">
        <v>5657</v>
      </c>
    </row>
    <row r="4691" spans="1:8" x14ac:dyDescent="0.3">
      <c r="A4691">
        <v>19120</v>
      </c>
      <c r="B4691">
        <v>120</v>
      </c>
      <c r="C4691">
        <v>4</v>
      </c>
      <c r="D4691">
        <v>4</v>
      </c>
      <c r="E4691">
        <v>1</v>
      </c>
      <c r="F4691">
        <v>36</v>
      </c>
      <c r="G4691">
        <v>27</v>
      </c>
      <c r="H4691">
        <v>5657</v>
      </c>
    </row>
    <row r="4692" spans="1:8" x14ac:dyDescent="0.3">
      <c r="A4692">
        <v>4677</v>
      </c>
      <c r="B4692">
        <v>200</v>
      </c>
      <c r="C4692">
        <v>6</v>
      </c>
      <c r="D4692">
        <v>2</v>
      </c>
      <c r="E4692">
        <v>2</v>
      </c>
      <c r="F4692">
        <v>28</v>
      </c>
      <c r="G4692">
        <v>17</v>
      </c>
      <c r="H4692">
        <v>210</v>
      </c>
    </row>
    <row r="4693" spans="1:8" x14ac:dyDescent="0.3">
      <c r="A4693">
        <v>6175</v>
      </c>
      <c r="B4693">
        <v>305</v>
      </c>
      <c r="C4693">
        <v>8</v>
      </c>
      <c r="D4693">
        <v>2</v>
      </c>
      <c r="E4693">
        <v>2</v>
      </c>
      <c r="F4693">
        <v>23</v>
      </c>
      <c r="G4693">
        <v>15</v>
      </c>
      <c r="H4693">
        <v>210</v>
      </c>
    </row>
    <row r="4694" spans="1:8" x14ac:dyDescent="0.3">
      <c r="A4694">
        <v>8548</v>
      </c>
      <c r="B4694">
        <v>305</v>
      </c>
      <c r="C4694">
        <v>8</v>
      </c>
      <c r="D4694">
        <v>2</v>
      </c>
      <c r="E4694">
        <v>2</v>
      </c>
      <c r="F4694">
        <v>23</v>
      </c>
      <c r="G4694">
        <v>15</v>
      </c>
      <c r="H4694">
        <v>210</v>
      </c>
    </row>
    <row r="4695" spans="1:8" x14ac:dyDescent="0.3">
      <c r="A4695">
        <v>9567</v>
      </c>
      <c r="B4695">
        <v>305</v>
      </c>
      <c r="C4695">
        <v>8</v>
      </c>
      <c r="D4695">
        <v>2</v>
      </c>
      <c r="E4695">
        <v>2</v>
      </c>
      <c r="F4695">
        <v>23</v>
      </c>
      <c r="G4695">
        <v>15</v>
      </c>
      <c r="H4695">
        <v>210</v>
      </c>
    </row>
    <row r="4696" spans="1:8" x14ac:dyDescent="0.3">
      <c r="A4696">
        <v>5844</v>
      </c>
      <c r="B4696">
        <v>200</v>
      </c>
      <c r="C4696">
        <v>6</v>
      </c>
      <c r="D4696">
        <v>2</v>
      </c>
      <c r="E4696">
        <v>2</v>
      </c>
      <c r="F4696">
        <v>28</v>
      </c>
      <c r="G4696">
        <v>17</v>
      </c>
      <c r="H4696">
        <v>210</v>
      </c>
    </row>
    <row r="4697" spans="1:8" x14ac:dyDescent="0.3">
      <c r="A4697">
        <v>24035</v>
      </c>
      <c r="B4697">
        <v>310</v>
      </c>
      <c r="C4697">
        <v>8</v>
      </c>
      <c r="D4697">
        <v>2</v>
      </c>
      <c r="E4697">
        <v>2</v>
      </c>
      <c r="F4697">
        <v>23</v>
      </c>
      <c r="G4697">
        <v>16</v>
      </c>
      <c r="H4697">
        <v>210</v>
      </c>
    </row>
    <row r="4698" spans="1:8" x14ac:dyDescent="0.3">
      <c r="A4698">
        <v>25475</v>
      </c>
      <c r="B4698">
        <v>200</v>
      </c>
      <c r="C4698">
        <v>6</v>
      </c>
      <c r="D4698">
        <v>2</v>
      </c>
      <c r="E4698">
        <v>2</v>
      </c>
      <c r="F4698">
        <v>28</v>
      </c>
      <c r="G4698">
        <v>17</v>
      </c>
      <c r="H4698">
        <v>210</v>
      </c>
    </row>
    <row r="4699" spans="1:8" x14ac:dyDescent="0.3">
      <c r="A4699">
        <v>31215</v>
      </c>
      <c r="B4699">
        <v>310</v>
      </c>
      <c r="C4699">
        <v>8</v>
      </c>
      <c r="D4699">
        <v>2</v>
      </c>
      <c r="E4699">
        <v>2</v>
      </c>
      <c r="F4699">
        <v>23</v>
      </c>
      <c r="G4699">
        <v>16</v>
      </c>
      <c r="H4699">
        <v>210</v>
      </c>
    </row>
    <row r="4700" spans="1:8" x14ac:dyDescent="0.3">
      <c r="A4700">
        <v>18855</v>
      </c>
      <c r="B4700">
        <v>200</v>
      </c>
      <c r="C4700">
        <v>6</v>
      </c>
      <c r="D4700">
        <v>2</v>
      </c>
      <c r="E4700">
        <v>2</v>
      </c>
      <c r="F4700">
        <v>28</v>
      </c>
      <c r="G4700">
        <v>17</v>
      </c>
      <c r="H4700">
        <v>210</v>
      </c>
    </row>
    <row r="4701" spans="1:8" x14ac:dyDescent="0.3">
      <c r="A4701">
        <v>27145</v>
      </c>
      <c r="B4701">
        <v>310</v>
      </c>
      <c r="C4701">
        <v>8</v>
      </c>
      <c r="D4701">
        <v>2</v>
      </c>
      <c r="E4701">
        <v>2</v>
      </c>
      <c r="F4701">
        <v>23</v>
      </c>
      <c r="G4701">
        <v>16</v>
      </c>
      <c r="H4701">
        <v>210</v>
      </c>
    </row>
    <row r="4702" spans="1:8" x14ac:dyDescent="0.3">
      <c r="A4702">
        <v>32095</v>
      </c>
      <c r="B4702">
        <v>310</v>
      </c>
      <c r="C4702">
        <v>8</v>
      </c>
      <c r="D4702">
        <v>2</v>
      </c>
      <c r="E4702">
        <v>2</v>
      </c>
      <c r="F4702">
        <v>23</v>
      </c>
      <c r="G4702">
        <v>16</v>
      </c>
      <c r="H4702">
        <v>210</v>
      </c>
    </row>
    <row r="4703" spans="1:8" x14ac:dyDescent="0.3">
      <c r="A4703">
        <v>25995</v>
      </c>
      <c r="B4703">
        <v>310</v>
      </c>
      <c r="C4703">
        <v>8</v>
      </c>
      <c r="D4703">
        <v>2</v>
      </c>
      <c r="E4703">
        <v>2</v>
      </c>
      <c r="F4703">
        <v>23</v>
      </c>
      <c r="G4703">
        <v>16</v>
      </c>
      <c r="H4703">
        <v>210</v>
      </c>
    </row>
    <row r="4704" spans="1:8" x14ac:dyDescent="0.3">
      <c r="A4704">
        <v>28025</v>
      </c>
      <c r="B4704">
        <v>310</v>
      </c>
      <c r="C4704">
        <v>8</v>
      </c>
      <c r="D4704">
        <v>2</v>
      </c>
      <c r="E4704">
        <v>2</v>
      </c>
      <c r="F4704">
        <v>23</v>
      </c>
      <c r="G4704">
        <v>16</v>
      </c>
      <c r="H4704">
        <v>210</v>
      </c>
    </row>
    <row r="4705" spans="1:8" x14ac:dyDescent="0.3">
      <c r="A4705">
        <v>20050</v>
      </c>
      <c r="B4705">
        <v>200</v>
      </c>
      <c r="C4705">
        <v>6</v>
      </c>
      <c r="D4705">
        <v>2</v>
      </c>
      <c r="E4705">
        <v>2</v>
      </c>
      <c r="F4705">
        <v>29</v>
      </c>
      <c r="G4705">
        <v>17</v>
      </c>
      <c r="H4705">
        <v>210</v>
      </c>
    </row>
    <row r="4706" spans="1:8" x14ac:dyDescent="0.3">
      <c r="A4706">
        <v>26965</v>
      </c>
      <c r="B4706">
        <v>200</v>
      </c>
      <c r="C4706">
        <v>6</v>
      </c>
      <c r="D4706">
        <v>2</v>
      </c>
      <c r="E4706">
        <v>2</v>
      </c>
      <c r="F4706">
        <v>28</v>
      </c>
      <c r="G4706">
        <v>17</v>
      </c>
      <c r="H4706">
        <v>210</v>
      </c>
    </row>
    <row r="4707" spans="1:8" x14ac:dyDescent="0.3">
      <c r="A4707">
        <v>36625</v>
      </c>
      <c r="B4707">
        <v>123</v>
      </c>
      <c r="C4707">
        <v>0</v>
      </c>
      <c r="D4707">
        <v>4</v>
      </c>
      <c r="E4707">
        <v>1</v>
      </c>
      <c r="F4707">
        <v>105</v>
      </c>
      <c r="G4707">
        <v>132</v>
      </c>
      <c r="H4707">
        <v>2202</v>
      </c>
    </row>
    <row r="4708" spans="1:8" x14ac:dyDescent="0.3">
      <c r="A4708">
        <v>36625</v>
      </c>
      <c r="B4708">
        <v>123</v>
      </c>
      <c r="C4708">
        <v>0</v>
      </c>
      <c r="D4708">
        <v>4</v>
      </c>
      <c r="E4708">
        <v>1</v>
      </c>
      <c r="F4708">
        <v>105</v>
      </c>
      <c r="G4708">
        <v>132</v>
      </c>
      <c r="H4708">
        <v>2202</v>
      </c>
    </row>
    <row r="4709" spans="1:8" x14ac:dyDescent="0.3">
      <c r="A4709">
        <v>15650</v>
      </c>
      <c r="B4709">
        <v>130</v>
      </c>
      <c r="C4709">
        <v>4</v>
      </c>
      <c r="D4709">
        <v>4</v>
      </c>
      <c r="E4709">
        <v>1</v>
      </c>
      <c r="F4709">
        <v>37</v>
      </c>
      <c r="G4709">
        <v>29</v>
      </c>
      <c r="H4709">
        <v>2202</v>
      </c>
    </row>
    <row r="4710" spans="1:8" x14ac:dyDescent="0.3">
      <c r="A4710">
        <v>17560</v>
      </c>
      <c r="B4710">
        <v>130</v>
      </c>
      <c r="C4710">
        <v>4</v>
      </c>
      <c r="D4710">
        <v>4</v>
      </c>
      <c r="E4710">
        <v>1</v>
      </c>
      <c r="F4710">
        <v>37</v>
      </c>
      <c r="G4710">
        <v>29</v>
      </c>
      <c r="H4710">
        <v>2202</v>
      </c>
    </row>
    <row r="4711" spans="1:8" x14ac:dyDescent="0.3">
      <c r="A4711">
        <v>19925</v>
      </c>
      <c r="B4711">
        <v>130</v>
      </c>
      <c r="C4711">
        <v>4</v>
      </c>
      <c r="D4711">
        <v>4</v>
      </c>
      <c r="E4711">
        <v>1</v>
      </c>
      <c r="F4711">
        <v>38</v>
      </c>
      <c r="G4711">
        <v>32</v>
      </c>
      <c r="H4711">
        <v>2202</v>
      </c>
    </row>
    <row r="4712" spans="1:8" x14ac:dyDescent="0.3">
      <c r="A4712">
        <v>20925</v>
      </c>
      <c r="B4712">
        <v>130</v>
      </c>
      <c r="C4712">
        <v>4</v>
      </c>
      <c r="D4712">
        <v>4</v>
      </c>
      <c r="E4712">
        <v>1</v>
      </c>
      <c r="F4712">
        <v>38</v>
      </c>
      <c r="G4712">
        <v>32</v>
      </c>
      <c r="H4712">
        <v>2202</v>
      </c>
    </row>
    <row r="4713" spans="1:8" x14ac:dyDescent="0.3">
      <c r="A4713">
        <v>16450</v>
      </c>
      <c r="B4713">
        <v>130</v>
      </c>
      <c r="C4713">
        <v>4</v>
      </c>
      <c r="D4713">
        <v>4</v>
      </c>
      <c r="E4713">
        <v>1</v>
      </c>
      <c r="F4713">
        <v>41</v>
      </c>
      <c r="G4713">
        <v>33</v>
      </c>
      <c r="H4713">
        <v>2202</v>
      </c>
    </row>
    <row r="4714" spans="1:8" x14ac:dyDescent="0.3">
      <c r="A4714">
        <v>18360</v>
      </c>
      <c r="B4714">
        <v>130</v>
      </c>
      <c r="C4714">
        <v>4</v>
      </c>
      <c r="D4714">
        <v>4</v>
      </c>
      <c r="E4714">
        <v>1</v>
      </c>
      <c r="F4714">
        <v>38</v>
      </c>
      <c r="G4714">
        <v>32</v>
      </c>
      <c r="H4714">
        <v>2202</v>
      </c>
    </row>
    <row r="4715" spans="1:8" x14ac:dyDescent="0.3">
      <c r="A4715">
        <v>21165</v>
      </c>
      <c r="B4715">
        <v>130</v>
      </c>
      <c r="C4715">
        <v>4</v>
      </c>
      <c r="D4715">
        <v>4</v>
      </c>
      <c r="E4715">
        <v>1</v>
      </c>
      <c r="F4715">
        <v>38</v>
      </c>
      <c r="G4715">
        <v>32</v>
      </c>
      <c r="H4715">
        <v>2202</v>
      </c>
    </row>
    <row r="4716" spans="1:8" x14ac:dyDescent="0.3">
      <c r="A4716">
        <v>20165</v>
      </c>
      <c r="B4716">
        <v>130</v>
      </c>
      <c r="C4716">
        <v>4</v>
      </c>
      <c r="D4716">
        <v>4</v>
      </c>
      <c r="E4716">
        <v>1</v>
      </c>
      <c r="F4716">
        <v>38</v>
      </c>
      <c r="G4716">
        <v>32</v>
      </c>
      <c r="H4716">
        <v>2202</v>
      </c>
    </row>
    <row r="4717" spans="1:8" x14ac:dyDescent="0.3">
      <c r="A4717">
        <v>16690</v>
      </c>
      <c r="B4717">
        <v>130</v>
      </c>
      <c r="C4717">
        <v>4</v>
      </c>
      <c r="D4717">
        <v>4</v>
      </c>
      <c r="E4717">
        <v>1</v>
      </c>
      <c r="F4717">
        <v>41</v>
      </c>
      <c r="G4717">
        <v>33</v>
      </c>
      <c r="H4717">
        <v>2202</v>
      </c>
    </row>
    <row r="4718" spans="1:8" x14ac:dyDescent="0.3">
      <c r="A4718">
        <v>18600</v>
      </c>
      <c r="B4718">
        <v>130</v>
      </c>
      <c r="C4718">
        <v>4</v>
      </c>
      <c r="D4718">
        <v>4</v>
      </c>
      <c r="E4718">
        <v>1</v>
      </c>
      <c r="F4718">
        <v>38</v>
      </c>
      <c r="G4718">
        <v>32</v>
      </c>
      <c r="H4718">
        <v>2202</v>
      </c>
    </row>
    <row r="4719" spans="1:8" x14ac:dyDescent="0.3">
      <c r="A4719">
        <v>17800</v>
      </c>
      <c r="B4719">
        <v>130</v>
      </c>
      <c r="C4719">
        <v>4</v>
      </c>
      <c r="D4719">
        <v>4</v>
      </c>
      <c r="E4719">
        <v>1</v>
      </c>
      <c r="F4719">
        <v>37</v>
      </c>
      <c r="G4719">
        <v>29</v>
      </c>
      <c r="H4719">
        <v>2202</v>
      </c>
    </row>
    <row r="4720" spans="1:8" x14ac:dyDescent="0.3">
      <c r="A4720">
        <v>15890</v>
      </c>
      <c r="B4720">
        <v>130</v>
      </c>
      <c r="C4720">
        <v>4</v>
      </c>
      <c r="D4720">
        <v>4</v>
      </c>
      <c r="E4720">
        <v>1</v>
      </c>
      <c r="F4720">
        <v>37</v>
      </c>
      <c r="G4720">
        <v>29</v>
      </c>
      <c r="H4720">
        <v>2202</v>
      </c>
    </row>
    <row r="4721" spans="1:8" x14ac:dyDescent="0.3">
      <c r="A4721">
        <v>20265</v>
      </c>
      <c r="B4721">
        <v>130</v>
      </c>
      <c r="C4721">
        <v>4</v>
      </c>
      <c r="D4721">
        <v>4</v>
      </c>
      <c r="E4721">
        <v>1</v>
      </c>
      <c r="F4721">
        <v>37</v>
      </c>
      <c r="G4721">
        <v>32</v>
      </c>
      <c r="H4721">
        <v>2202</v>
      </c>
    </row>
    <row r="4722" spans="1:8" x14ac:dyDescent="0.3">
      <c r="A4722">
        <v>16790</v>
      </c>
      <c r="B4722">
        <v>130</v>
      </c>
      <c r="C4722">
        <v>4</v>
      </c>
      <c r="D4722">
        <v>4</v>
      </c>
      <c r="E4722">
        <v>1</v>
      </c>
      <c r="F4722">
        <v>40</v>
      </c>
      <c r="G4722">
        <v>33</v>
      </c>
      <c r="H4722">
        <v>2202</v>
      </c>
    </row>
    <row r="4723" spans="1:8" x14ac:dyDescent="0.3">
      <c r="A4723">
        <v>21265</v>
      </c>
      <c r="B4723">
        <v>130</v>
      </c>
      <c r="C4723">
        <v>4</v>
      </c>
      <c r="D4723">
        <v>4</v>
      </c>
      <c r="E4723">
        <v>1</v>
      </c>
      <c r="F4723">
        <v>37</v>
      </c>
      <c r="G4723">
        <v>32</v>
      </c>
      <c r="H4723">
        <v>2202</v>
      </c>
    </row>
    <row r="4724" spans="1:8" x14ac:dyDescent="0.3">
      <c r="A4724">
        <v>17900</v>
      </c>
      <c r="B4724">
        <v>130</v>
      </c>
      <c r="C4724">
        <v>4</v>
      </c>
      <c r="D4724">
        <v>4</v>
      </c>
      <c r="E4724">
        <v>1</v>
      </c>
      <c r="F4724">
        <v>36</v>
      </c>
      <c r="G4724">
        <v>29</v>
      </c>
      <c r="H4724">
        <v>2202</v>
      </c>
    </row>
    <row r="4725" spans="1:8" x14ac:dyDescent="0.3">
      <c r="A4725">
        <v>15990</v>
      </c>
      <c r="B4725">
        <v>130</v>
      </c>
      <c r="C4725">
        <v>4</v>
      </c>
      <c r="D4725">
        <v>4</v>
      </c>
      <c r="E4725">
        <v>1</v>
      </c>
      <c r="F4725">
        <v>36</v>
      </c>
      <c r="G4725">
        <v>29</v>
      </c>
      <c r="H4725">
        <v>2202</v>
      </c>
    </row>
    <row r="4726" spans="1:8" x14ac:dyDescent="0.3">
      <c r="A4726">
        <v>18700</v>
      </c>
      <c r="B4726">
        <v>130</v>
      </c>
      <c r="C4726">
        <v>4</v>
      </c>
      <c r="D4726">
        <v>4</v>
      </c>
      <c r="E4726">
        <v>1</v>
      </c>
      <c r="F4726">
        <v>37</v>
      </c>
      <c r="G4726">
        <v>32</v>
      </c>
      <c r="H4726">
        <v>2202</v>
      </c>
    </row>
    <row r="4727" spans="1:8" x14ac:dyDescent="0.3">
      <c r="A4727">
        <v>24165</v>
      </c>
      <c r="B4727">
        <v>203</v>
      </c>
      <c r="C4727">
        <v>6</v>
      </c>
      <c r="D4727">
        <v>4</v>
      </c>
      <c r="E4727">
        <v>3</v>
      </c>
      <c r="F4727">
        <v>26</v>
      </c>
      <c r="G4727">
        <v>19</v>
      </c>
      <c r="H4727">
        <v>5657</v>
      </c>
    </row>
    <row r="4728" spans="1:8" x14ac:dyDescent="0.3">
      <c r="A4728">
        <v>23965</v>
      </c>
      <c r="B4728">
        <v>203</v>
      </c>
      <c r="C4728">
        <v>6</v>
      </c>
      <c r="D4728">
        <v>4</v>
      </c>
      <c r="E4728">
        <v>3</v>
      </c>
      <c r="F4728">
        <v>23</v>
      </c>
      <c r="G4728">
        <v>17</v>
      </c>
      <c r="H4728">
        <v>5657</v>
      </c>
    </row>
    <row r="4729" spans="1:8" x14ac:dyDescent="0.3">
      <c r="A4729">
        <v>26290</v>
      </c>
      <c r="B4729">
        <v>203</v>
      </c>
      <c r="C4729">
        <v>6</v>
      </c>
      <c r="D4729">
        <v>4</v>
      </c>
      <c r="E4729">
        <v>3</v>
      </c>
      <c r="F4729">
        <v>26</v>
      </c>
      <c r="G4729">
        <v>19</v>
      </c>
      <c r="H4729">
        <v>5657</v>
      </c>
    </row>
    <row r="4730" spans="1:8" x14ac:dyDescent="0.3">
      <c r="A4730">
        <v>22165</v>
      </c>
      <c r="B4730">
        <v>203</v>
      </c>
      <c r="C4730">
        <v>6</v>
      </c>
      <c r="D4730">
        <v>4</v>
      </c>
      <c r="E4730">
        <v>3</v>
      </c>
      <c r="F4730">
        <v>26</v>
      </c>
      <c r="G4730">
        <v>19</v>
      </c>
      <c r="H4730">
        <v>5657</v>
      </c>
    </row>
    <row r="4731" spans="1:8" x14ac:dyDescent="0.3">
      <c r="A4731">
        <v>28090</v>
      </c>
      <c r="B4731">
        <v>203</v>
      </c>
      <c r="C4731">
        <v>6</v>
      </c>
      <c r="D4731">
        <v>4</v>
      </c>
      <c r="E4731">
        <v>3</v>
      </c>
      <c r="F4731">
        <v>23</v>
      </c>
      <c r="G4731">
        <v>17</v>
      </c>
      <c r="H4731">
        <v>5657</v>
      </c>
    </row>
    <row r="4732" spans="1:8" x14ac:dyDescent="0.3">
      <c r="A4732">
        <v>25965</v>
      </c>
      <c r="B4732">
        <v>203</v>
      </c>
      <c r="C4732">
        <v>6</v>
      </c>
      <c r="D4732">
        <v>4</v>
      </c>
      <c r="E4732">
        <v>3</v>
      </c>
      <c r="F4732">
        <v>23</v>
      </c>
      <c r="G4732">
        <v>17</v>
      </c>
      <c r="H4732">
        <v>5657</v>
      </c>
    </row>
    <row r="4733" spans="1:8" x14ac:dyDescent="0.3">
      <c r="A4733">
        <v>24230</v>
      </c>
      <c r="B4733">
        <v>203</v>
      </c>
      <c r="C4733">
        <v>6</v>
      </c>
      <c r="D4733">
        <v>4</v>
      </c>
      <c r="E4733">
        <v>3</v>
      </c>
      <c r="F4733">
        <v>26</v>
      </c>
      <c r="G4733">
        <v>19</v>
      </c>
      <c r="H4733">
        <v>5657</v>
      </c>
    </row>
    <row r="4734" spans="1:8" x14ac:dyDescent="0.3">
      <c r="A4734">
        <v>22230</v>
      </c>
      <c r="B4734">
        <v>203</v>
      </c>
      <c r="C4734">
        <v>6</v>
      </c>
      <c r="D4734">
        <v>4</v>
      </c>
      <c r="E4734">
        <v>3</v>
      </c>
      <c r="F4734">
        <v>25</v>
      </c>
      <c r="G4734">
        <v>18</v>
      </c>
      <c r="H4734">
        <v>5657</v>
      </c>
    </row>
    <row r="4735" spans="1:8" x14ac:dyDescent="0.3">
      <c r="A4735">
        <v>28230</v>
      </c>
      <c r="B4735">
        <v>203</v>
      </c>
      <c r="C4735">
        <v>6</v>
      </c>
      <c r="D4735">
        <v>4</v>
      </c>
      <c r="E4735">
        <v>3</v>
      </c>
      <c r="F4735">
        <v>23</v>
      </c>
      <c r="G4735">
        <v>17</v>
      </c>
      <c r="H4735">
        <v>5657</v>
      </c>
    </row>
    <row r="4736" spans="1:8" x14ac:dyDescent="0.3">
      <c r="A4736">
        <v>24080</v>
      </c>
      <c r="B4736">
        <v>203</v>
      </c>
      <c r="C4736">
        <v>6</v>
      </c>
      <c r="D4736">
        <v>4</v>
      </c>
      <c r="E4736">
        <v>3</v>
      </c>
      <c r="F4736">
        <v>23</v>
      </c>
      <c r="G4736">
        <v>17</v>
      </c>
      <c r="H4736">
        <v>5657</v>
      </c>
    </row>
    <row r="4737" spans="1:8" x14ac:dyDescent="0.3">
      <c r="A4737">
        <v>26380</v>
      </c>
      <c r="B4737">
        <v>203</v>
      </c>
      <c r="C4737">
        <v>6</v>
      </c>
      <c r="D4737">
        <v>4</v>
      </c>
      <c r="E4737">
        <v>3</v>
      </c>
      <c r="F4737">
        <v>26</v>
      </c>
      <c r="G4737">
        <v>19</v>
      </c>
      <c r="H4737">
        <v>5657</v>
      </c>
    </row>
    <row r="4738" spans="1:8" x14ac:dyDescent="0.3">
      <c r="A4738">
        <v>26080</v>
      </c>
      <c r="B4738">
        <v>203</v>
      </c>
      <c r="C4738">
        <v>6</v>
      </c>
      <c r="D4738">
        <v>4</v>
      </c>
      <c r="E4738">
        <v>3</v>
      </c>
      <c r="F4738">
        <v>23</v>
      </c>
      <c r="G4738">
        <v>17</v>
      </c>
      <c r="H4738">
        <v>5657</v>
      </c>
    </row>
    <row r="4739" spans="1:8" x14ac:dyDescent="0.3">
      <c r="A4739">
        <v>28460</v>
      </c>
      <c r="B4739">
        <v>203</v>
      </c>
      <c r="C4739">
        <v>6</v>
      </c>
      <c r="D4739">
        <v>4</v>
      </c>
      <c r="E4739">
        <v>3</v>
      </c>
      <c r="F4739">
        <v>23</v>
      </c>
      <c r="G4739">
        <v>17</v>
      </c>
      <c r="H4739">
        <v>5657</v>
      </c>
    </row>
    <row r="4740" spans="1:8" x14ac:dyDescent="0.3">
      <c r="A4740">
        <v>24885</v>
      </c>
      <c r="B4740">
        <v>203</v>
      </c>
      <c r="C4740">
        <v>6</v>
      </c>
      <c r="D4740">
        <v>4</v>
      </c>
      <c r="E4740">
        <v>3</v>
      </c>
      <c r="F4740">
        <v>23</v>
      </c>
      <c r="G4740">
        <v>17</v>
      </c>
      <c r="H4740">
        <v>5657</v>
      </c>
    </row>
    <row r="4741" spans="1:8" x14ac:dyDescent="0.3">
      <c r="A4741">
        <v>23035</v>
      </c>
      <c r="B4741">
        <v>203</v>
      </c>
      <c r="C4741">
        <v>6</v>
      </c>
      <c r="D4741">
        <v>4</v>
      </c>
      <c r="E4741">
        <v>3</v>
      </c>
      <c r="F4741">
        <v>26</v>
      </c>
      <c r="G4741">
        <v>19</v>
      </c>
      <c r="H4741">
        <v>5657</v>
      </c>
    </row>
    <row r="4742" spans="1:8" x14ac:dyDescent="0.3">
      <c r="A4742">
        <v>26610</v>
      </c>
      <c r="B4742">
        <v>203</v>
      </c>
      <c r="C4742">
        <v>6</v>
      </c>
      <c r="D4742">
        <v>4</v>
      </c>
      <c r="E4742">
        <v>3</v>
      </c>
      <c r="F4742">
        <v>26</v>
      </c>
      <c r="G4742">
        <v>19</v>
      </c>
      <c r="H4742">
        <v>5657</v>
      </c>
    </row>
    <row r="4743" spans="1:8" x14ac:dyDescent="0.3">
      <c r="A4743">
        <v>27705</v>
      </c>
      <c r="B4743">
        <v>260</v>
      </c>
      <c r="C4743">
        <v>6</v>
      </c>
      <c r="D4743">
        <v>4</v>
      </c>
      <c r="E4743">
        <v>2</v>
      </c>
      <c r="F4743">
        <v>20</v>
      </c>
      <c r="G4743">
        <v>17</v>
      </c>
      <c r="H4743">
        <v>2031</v>
      </c>
    </row>
    <row r="4744" spans="1:8" x14ac:dyDescent="0.3">
      <c r="A4744">
        <v>27295</v>
      </c>
      <c r="B4744">
        <v>260</v>
      </c>
      <c r="C4744">
        <v>6</v>
      </c>
      <c r="D4744">
        <v>4</v>
      </c>
      <c r="E4744">
        <v>2</v>
      </c>
      <c r="F4744">
        <v>18</v>
      </c>
      <c r="G4744">
        <v>15</v>
      </c>
      <c r="H4744">
        <v>2031</v>
      </c>
    </row>
    <row r="4745" spans="1:8" x14ac:dyDescent="0.3">
      <c r="A4745">
        <v>26115</v>
      </c>
      <c r="B4745">
        <v>260</v>
      </c>
      <c r="C4745">
        <v>6</v>
      </c>
      <c r="D4745">
        <v>4</v>
      </c>
      <c r="E4745">
        <v>2</v>
      </c>
      <c r="F4745">
        <v>20</v>
      </c>
      <c r="G4745">
        <v>17</v>
      </c>
      <c r="H4745">
        <v>2031</v>
      </c>
    </row>
    <row r="4746" spans="1:8" x14ac:dyDescent="0.3">
      <c r="A4746">
        <v>27030</v>
      </c>
      <c r="B4746">
        <v>260</v>
      </c>
      <c r="C4746">
        <v>6</v>
      </c>
      <c r="D4746">
        <v>4</v>
      </c>
      <c r="E4746">
        <v>2</v>
      </c>
      <c r="F4746">
        <v>20</v>
      </c>
      <c r="G4746">
        <v>16</v>
      </c>
      <c r="H4746">
        <v>2031</v>
      </c>
    </row>
    <row r="4747" spans="1:8" x14ac:dyDescent="0.3">
      <c r="A4747">
        <v>28620</v>
      </c>
      <c r="B4747">
        <v>260</v>
      </c>
      <c r="C4747">
        <v>6</v>
      </c>
      <c r="D4747">
        <v>4</v>
      </c>
      <c r="E4747">
        <v>2</v>
      </c>
      <c r="F4747">
        <v>20</v>
      </c>
      <c r="G4747">
        <v>17</v>
      </c>
      <c r="H4747">
        <v>2031</v>
      </c>
    </row>
    <row r="4748" spans="1:8" x14ac:dyDescent="0.3">
      <c r="A4748">
        <v>28210</v>
      </c>
      <c r="B4748">
        <v>260</v>
      </c>
      <c r="C4748">
        <v>6</v>
      </c>
      <c r="D4748">
        <v>4</v>
      </c>
      <c r="E4748">
        <v>2</v>
      </c>
      <c r="F4748">
        <v>18</v>
      </c>
      <c r="G4748">
        <v>15</v>
      </c>
      <c r="H4748">
        <v>2031</v>
      </c>
    </row>
    <row r="4749" spans="1:8" x14ac:dyDescent="0.3">
      <c r="A4749">
        <v>29270</v>
      </c>
      <c r="B4749">
        <v>260</v>
      </c>
      <c r="C4749">
        <v>6</v>
      </c>
      <c r="D4749">
        <v>4</v>
      </c>
      <c r="E4749">
        <v>2</v>
      </c>
      <c r="F4749">
        <v>20</v>
      </c>
      <c r="G4749">
        <v>17</v>
      </c>
      <c r="H4749">
        <v>2031</v>
      </c>
    </row>
    <row r="4750" spans="1:8" x14ac:dyDescent="0.3">
      <c r="A4750">
        <v>27680</v>
      </c>
      <c r="B4750">
        <v>260</v>
      </c>
      <c r="C4750">
        <v>6</v>
      </c>
      <c r="D4750">
        <v>4</v>
      </c>
      <c r="E4750">
        <v>2</v>
      </c>
      <c r="F4750">
        <v>20</v>
      </c>
      <c r="G4750">
        <v>16</v>
      </c>
      <c r="H4750">
        <v>2031</v>
      </c>
    </row>
    <row r="4751" spans="1:8" x14ac:dyDescent="0.3">
      <c r="A4751">
        <v>28860</v>
      </c>
      <c r="B4751">
        <v>260</v>
      </c>
      <c r="C4751">
        <v>6</v>
      </c>
      <c r="D4751">
        <v>4</v>
      </c>
      <c r="E4751">
        <v>2</v>
      </c>
      <c r="F4751">
        <v>18</v>
      </c>
      <c r="G4751">
        <v>15</v>
      </c>
      <c r="H4751">
        <v>2031</v>
      </c>
    </row>
    <row r="4752" spans="1:8" x14ac:dyDescent="0.3">
      <c r="A4752">
        <v>2000</v>
      </c>
      <c r="B4752">
        <v>260</v>
      </c>
      <c r="C4752">
        <v>8</v>
      </c>
      <c r="D4752">
        <v>4</v>
      </c>
      <c r="E4752">
        <v>3</v>
      </c>
      <c r="F4752">
        <v>23</v>
      </c>
      <c r="G4752">
        <v>15</v>
      </c>
      <c r="H4752">
        <v>1624</v>
      </c>
    </row>
    <row r="4753" spans="1:8" x14ac:dyDescent="0.3">
      <c r="A4753">
        <v>2000</v>
      </c>
      <c r="B4753">
        <v>260</v>
      </c>
      <c r="C4753">
        <v>8</v>
      </c>
      <c r="D4753">
        <v>4</v>
      </c>
      <c r="E4753">
        <v>3</v>
      </c>
      <c r="F4753">
        <v>23</v>
      </c>
      <c r="G4753">
        <v>15</v>
      </c>
      <c r="H4753">
        <v>1624</v>
      </c>
    </row>
    <row r="4754" spans="1:8" x14ac:dyDescent="0.3">
      <c r="A4754">
        <v>2158</v>
      </c>
      <c r="B4754">
        <v>260</v>
      </c>
      <c r="C4754">
        <v>8</v>
      </c>
      <c r="D4754">
        <v>4</v>
      </c>
      <c r="E4754">
        <v>3</v>
      </c>
      <c r="F4754">
        <v>24</v>
      </c>
      <c r="G4754">
        <v>15</v>
      </c>
      <c r="H4754">
        <v>1624</v>
      </c>
    </row>
    <row r="4755" spans="1:8" x14ac:dyDescent="0.3">
      <c r="A4755">
        <v>32100</v>
      </c>
      <c r="B4755">
        <v>287</v>
      </c>
      <c r="C4755">
        <v>6</v>
      </c>
      <c r="D4755">
        <v>4</v>
      </c>
      <c r="E4755">
        <v>3</v>
      </c>
      <c r="F4755">
        <v>25</v>
      </c>
      <c r="G4755">
        <v>18</v>
      </c>
      <c r="H4755">
        <v>5657</v>
      </c>
    </row>
    <row r="4756" spans="1:8" x14ac:dyDescent="0.3">
      <c r="A4756">
        <v>29100</v>
      </c>
      <c r="B4756">
        <v>287</v>
      </c>
      <c r="C4756">
        <v>6</v>
      </c>
      <c r="D4756">
        <v>4</v>
      </c>
      <c r="E4756">
        <v>3</v>
      </c>
      <c r="F4756">
        <v>25</v>
      </c>
      <c r="G4756">
        <v>18</v>
      </c>
      <c r="H4756">
        <v>5657</v>
      </c>
    </row>
    <row r="4757" spans="1:8" x14ac:dyDescent="0.3">
      <c r="A4757">
        <v>37700</v>
      </c>
      <c r="B4757">
        <v>287</v>
      </c>
      <c r="C4757">
        <v>6</v>
      </c>
      <c r="D4757">
        <v>4</v>
      </c>
      <c r="E4757">
        <v>3</v>
      </c>
      <c r="F4757">
        <v>25</v>
      </c>
      <c r="G4757">
        <v>18</v>
      </c>
      <c r="H4757">
        <v>5657</v>
      </c>
    </row>
    <row r="4758" spans="1:8" x14ac:dyDescent="0.3">
      <c r="A4758">
        <v>39650</v>
      </c>
      <c r="B4758">
        <v>287</v>
      </c>
      <c r="C4758">
        <v>6</v>
      </c>
      <c r="D4758">
        <v>4</v>
      </c>
      <c r="E4758">
        <v>3</v>
      </c>
      <c r="F4758">
        <v>23</v>
      </c>
      <c r="G4758">
        <v>17</v>
      </c>
      <c r="H4758">
        <v>5657</v>
      </c>
    </row>
    <row r="4759" spans="1:8" x14ac:dyDescent="0.3">
      <c r="A4759">
        <v>34050</v>
      </c>
      <c r="B4759">
        <v>287</v>
      </c>
      <c r="C4759">
        <v>6</v>
      </c>
      <c r="D4759">
        <v>4</v>
      </c>
      <c r="E4759">
        <v>3</v>
      </c>
      <c r="F4759">
        <v>23</v>
      </c>
      <c r="G4759">
        <v>17</v>
      </c>
      <c r="H4759">
        <v>5657</v>
      </c>
    </row>
    <row r="4760" spans="1:8" x14ac:dyDescent="0.3">
      <c r="A4760">
        <v>42400</v>
      </c>
      <c r="B4760">
        <v>365</v>
      </c>
      <c r="C4760">
        <v>6</v>
      </c>
      <c r="D4760">
        <v>4</v>
      </c>
      <c r="E4760">
        <v>3</v>
      </c>
      <c r="F4760">
        <v>23</v>
      </c>
      <c r="G4760">
        <v>16</v>
      </c>
      <c r="H4760">
        <v>5657</v>
      </c>
    </row>
    <row r="4761" spans="1:8" x14ac:dyDescent="0.3">
      <c r="A4761">
        <v>42600</v>
      </c>
      <c r="B4761">
        <v>365</v>
      </c>
      <c r="C4761">
        <v>6</v>
      </c>
      <c r="D4761">
        <v>4</v>
      </c>
      <c r="E4761">
        <v>3</v>
      </c>
      <c r="F4761">
        <v>21</v>
      </c>
      <c r="G4761">
        <v>15</v>
      </c>
      <c r="H4761">
        <v>5657</v>
      </c>
    </row>
    <row r="4762" spans="1:8" x14ac:dyDescent="0.3">
      <c r="A4762">
        <v>32300</v>
      </c>
      <c r="B4762">
        <v>287</v>
      </c>
      <c r="C4762">
        <v>6</v>
      </c>
      <c r="D4762">
        <v>4</v>
      </c>
      <c r="E4762">
        <v>3</v>
      </c>
      <c r="F4762">
        <v>23</v>
      </c>
      <c r="G4762">
        <v>16</v>
      </c>
      <c r="H4762">
        <v>5657</v>
      </c>
    </row>
    <row r="4763" spans="1:8" x14ac:dyDescent="0.3">
      <c r="A4763">
        <v>29600</v>
      </c>
      <c r="B4763">
        <v>287</v>
      </c>
      <c r="C4763">
        <v>6</v>
      </c>
      <c r="D4763">
        <v>4</v>
      </c>
      <c r="E4763">
        <v>3</v>
      </c>
      <c r="F4763">
        <v>23</v>
      </c>
      <c r="G4763">
        <v>16</v>
      </c>
      <c r="H4763">
        <v>5657</v>
      </c>
    </row>
    <row r="4764" spans="1:8" x14ac:dyDescent="0.3">
      <c r="A4764">
        <v>34250</v>
      </c>
      <c r="B4764">
        <v>287</v>
      </c>
      <c r="C4764">
        <v>6</v>
      </c>
      <c r="D4764">
        <v>4</v>
      </c>
      <c r="E4764">
        <v>3</v>
      </c>
      <c r="F4764">
        <v>22</v>
      </c>
      <c r="G4764">
        <v>16</v>
      </c>
      <c r="H4764">
        <v>5657</v>
      </c>
    </row>
    <row r="4765" spans="1:8" x14ac:dyDescent="0.3">
      <c r="A4765">
        <v>39750</v>
      </c>
      <c r="B4765">
        <v>287</v>
      </c>
      <c r="C4765">
        <v>6</v>
      </c>
      <c r="D4765">
        <v>4</v>
      </c>
      <c r="E4765">
        <v>3</v>
      </c>
      <c r="F4765">
        <v>22</v>
      </c>
      <c r="G4765">
        <v>16</v>
      </c>
      <c r="H4765">
        <v>5657</v>
      </c>
    </row>
    <row r="4766" spans="1:8" x14ac:dyDescent="0.3">
      <c r="A4766">
        <v>37800</v>
      </c>
      <c r="B4766">
        <v>287</v>
      </c>
      <c r="C4766">
        <v>6</v>
      </c>
      <c r="D4766">
        <v>4</v>
      </c>
      <c r="E4766">
        <v>3</v>
      </c>
      <c r="F4766">
        <v>23</v>
      </c>
      <c r="G4766">
        <v>16</v>
      </c>
      <c r="H4766">
        <v>5657</v>
      </c>
    </row>
    <row r="4767" spans="1:8" x14ac:dyDescent="0.3">
      <c r="A4767">
        <v>43030</v>
      </c>
      <c r="B4767">
        <v>365</v>
      </c>
      <c r="C4767">
        <v>6</v>
      </c>
      <c r="D4767">
        <v>4</v>
      </c>
      <c r="E4767">
        <v>3</v>
      </c>
      <c r="F4767">
        <v>21</v>
      </c>
      <c r="G4767">
        <v>15</v>
      </c>
      <c r="H4767">
        <v>5657</v>
      </c>
    </row>
    <row r="4768" spans="1:8" x14ac:dyDescent="0.3">
      <c r="A4768">
        <v>40180</v>
      </c>
      <c r="B4768">
        <v>287</v>
      </c>
      <c r="C4768">
        <v>6</v>
      </c>
      <c r="D4768">
        <v>4</v>
      </c>
      <c r="E4768">
        <v>3</v>
      </c>
      <c r="F4768">
        <v>22</v>
      </c>
      <c r="G4768">
        <v>16</v>
      </c>
      <c r="H4768">
        <v>5657</v>
      </c>
    </row>
    <row r="4769" spans="1:8" x14ac:dyDescent="0.3">
      <c r="A4769">
        <v>32730</v>
      </c>
      <c r="B4769">
        <v>287</v>
      </c>
      <c r="C4769">
        <v>6</v>
      </c>
      <c r="D4769">
        <v>4</v>
      </c>
      <c r="E4769">
        <v>3</v>
      </c>
      <c r="F4769">
        <v>23</v>
      </c>
      <c r="G4769">
        <v>16</v>
      </c>
      <c r="H4769">
        <v>5657</v>
      </c>
    </row>
    <row r="4770" spans="1:8" x14ac:dyDescent="0.3">
      <c r="A4770">
        <v>38230</v>
      </c>
      <c r="B4770">
        <v>287</v>
      </c>
      <c r="C4770">
        <v>6</v>
      </c>
      <c r="D4770">
        <v>4</v>
      </c>
      <c r="E4770">
        <v>3</v>
      </c>
      <c r="F4770">
        <v>23</v>
      </c>
      <c r="G4770">
        <v>16</v>
      </c>
      <c r="H4770">
        <v>5657</v>
      </c>
    </row>
    <row r="4771" spans="1:8" x14ac:dyDescent="0.3">
      <c r="A4771">
        <v>30025</v>
      </c>
      <c r="B4771">
        <v>287</v>
      </c>
      <c r="C4771">
        <v>6</v>
      </c>
      <c r="D4771">
        <v>4</v>
      </c>
      <c r="E4771">
        <v>3</v>
      </c>
      <c r="F4771">
        <v>23</v>
      </c>
      <c r="G4771">
        <v>16</v>
      </c>
      <c r="H4771">
        <v>5657</v>
      </c>
    </row>
    <row r="4772" spans="1:8" x14ac:dyDescent="0.3">
      <c r="A4772">
        <v>34680</v>
      </c>
      <c r="B4772">
        <v>287</v>
      </c>
      <c r="C4772">
        <v>6</v>
      </c>
      <c r="D4772">
        <v>4</v>
      </c>
      <c r="E4772">
        <v>3</v>
      </c>
      <c r="F4772">
        <v>22</v>
      </c>
      <c r="G4772">
        <v>16</v>
      </c>
      <c r="H4772">
        <v>5657</v>
      </c>
    </row>
    <row r="4773" spans="1:8" x14ac:dyDescent="0.3">
      <c r="A4773">
        <v>200500</v>
      </c>
      <c r="B4773">
        <v>616</v>
      </c>
      <c r="C4773">
        <v>12</v>
      </c>
      <c r="D4773">
        <v>4</v>
      </c>
      <c r="E4773">
        <v>3</v>
      </c>
      <c r="F4773">
        <v>20</v>
      </c>
      <c r="G4773">
        <v>12</v>
      </c>
      <c r="H4773">
        <v>520</v>
      </c>
    </row>
    <row r="4774" spans="1:8" x14ac:dyDescent="0.3">
      <c r="A4774">
        <v>215800</v>
      </c>
      <c r="B4774">
        <v>616</v>
      </c>
      <c r="C4774">
        <v>12</v>
      </c>
      <c r="D4774">
        <v>4</v>
      </c>
      <c r="E4774">
        <v>3</v>
      </c>
      <c r="F4774">
        <v>20</v>
      </c>
      <c r="G4774">
        <v>12</v>
      </c>
      <c r="H4774">
        <v>520</v>
      </c>
    </row>
    <row r="4775" spans="1:8" x14ac:dyDescent="0.3">
      <c r="A4775">
        <v>195100</v>
      </c>
      <c r="B4775">
        <v>500</v>
      </c>
      <c r="C4775">
        <v>8</v>
      </c>
      <c r="D4775">
        <v>4</v>
      </c>
      <c r="E4775">
        <v>3</v>
      </c>
      <c r="F4775">
        <v>24</v>
      </c>
      <c r="G4775">
        <v>14</v>
      </c>
      <c r="H4775">
        <v>520</v>
      </c>
    </row>
    <row r="4776" spans="1:8" x14ac:dyDescent="0.3">
      <c r="A4776">
        <v>201000</v>
      </c>
      <c r="B4776">
        <v>500</v>
      </c>
      <c r="C4776">
        <v>8</v>
      </c>
      <c r="D4776">
        <v>4</v>
      </c>
      <c r="E4776">
        <v>3</v>
      </c>
      <c r="F4776">
        <v>24</v>
      </c>
      <c r="G4776">
        <v>14</v>
      </c>
      <c r="H4776">
        <v>520</v>
      </c>
    </row>
    <row r="4777" spans="1:8" x14ac:dyDescent="0.3">
      <c r="A4777">
        <v>222300</v>
      </c>
      <c r="B4777">
        <v>616</v>
      </c>
      <c r="C4777">
        <v>12</v>
      </c>
      <c r="D4777">
        <v>4</v>
      </c>
      <c r="E4777">
        <v>3</v>
      </c>
      <c r="F4777">
        <v>20</v>
      </c>
      <c r="G4777">
        <v>12</v>
      </c>
      <c r="H4777">
        <v>520</v>
      </c>
    </row>
    <row r="4778" spans="1:8" x14ac:dyDescent="0.3">
      <c r="A4778">
        <v>36120</v>
      </c>
      <c r="B4778">
        <v>350</v>
      </c>
      <c r="C4778">
        <v>4</v>
      </c>
      <c r="D4778">
        <v>4</v>
      </c>
      <c r="E4778">
        <v>1</v>
      </c>
      <c r="F4778">
        <v>25</v>
      </c>
      <c r="G4778">
        <v>19</v>
      </c>
      <c r="H4778">
        <v>5657</v>
      </c>
    </row>
    <row r="4779" spans="1:8" x14ac:dyDescent="0.3">
      <c r="A4779">
        <v>24370</v>
      </c>
      <c r="B4779">
        <v>252</v>
      </c>
      <c r="C4779">
        <v>4</v>
      </c>
      <c r="D4779">
        <v>4</v>
      </c>
      <c r="E4779">
        <v>1</v>
      </c>
      <c r="F4779">
        <v>32</v>
      </c>
      <c r="G4779">
        <v>23</v>
      </c>
      <c r="H4779">
        <v>5657</v>
      </c>
    </row>
    <row r="4780" spans="1:8" x14ac:dyDescent="0.3">
      <c r="A4780">
        <v>24425</v>
      </c>
      <c r="B4780">
        <v>252</v>
      </c>
      <c r="C4780">
        <v>4</v>
      </c>
      <c r="D4780">
        <v>4</v>
      </c>
      <c r="E4780">
        <v>1</v>
      </c>
      <c r="F4780">
        <v>31</v>
      </c>
      <c r="G4780">
        <v>22</v>
      </c>
      <c r="H4780">
        <v>5657</v>
      </c>
    </row>
    <row r="4781" spans="1:8" x14ac:dyDescent="0.3">
      <c r="A4781">
        <v>24775</v>
      </c>
      <c r="B4781">
        <v>252</v>
      </c>
      <c r="C4781">
        <v>4</v>
      </c>
      <c r="D4781">
        <v>4</v>
      </c>
      <c r="E4781">
        <v>1</v>
      </c>
      <c r="F4781">
        <v>31</v>
      </c>
      <c r="G4781">
        <v>22</v>
      </c>
      <c r="H4781">
        <v>5657</v>
      </c>
    </row>
    <row r="4782" spans="1:8" x14ac:dyDescent="0.3">
      <c r="A4782">
        <v>18460</v>
      </c>
      <c r="B4782">
        <v>160</v>
      </c>
      <c r="C4782">
        <v>4</v>
      </c>
      <c r="D4782">
        <v>4</v>
      </c>
      <c r="E4782">
        <v>1</v>
      </c>
      <c r="F4782">
        <v>36</v>
      </c>
      <c r="G4782">
        <v>26</v>
      </c>
      <c r="H4782">
        <v>5657</v>
      </c>
    </row>
    <row r="4783" spans="1:8" x14ac:dyDescent="0.3">
      <c r="A4783">
        <v>18960</v>
      </c>
      <c r="B4783">
        <v>160</v>
      </c>
      <c r="C4783">
        <v>4</v>
      </c>
      <c r="D4783">
        <v>4</v>
      </c>
      <c r="E4783">
        <v>1</v>
      </c>
      <c r="F4783">
        <v>36</v>
      </c>
      <c r="G4783">
        <v>26</v>
      </c>
      <c r="H4783">
        <v>5657</v>
      </c>
    </row>
    <row r="4784" spans="1:8" x14ac:dyDescent="0.3">
      <c r="A4784">
        <v>23170</v>
      </c>
      <c r="B4784">
        <v>160</v>
      </c>
      <c r="C4784">
        <v>4</v>
      </c>
      <c r="D4784">
        <v>4</v>
      </c>
      <c r="E4784">
        <v>1</v>
      </c>
      <c r="F4784">
        <v>40</v>
      </c>
      <c r="G4784">
        <v>27</v>
      </c>
      <c r="H4784">
        <v>5657</v>
      </c>
    </row>
    <row r="4785" spans="1:8" x14ac:dyDescent="0.3">
      <c r="A4785">
        <v>17170</v>
      </c>
      <c r="B4785">
        <v>160</v>
      </c>
      <c r="C4785">
        <v>4</v>
      </c>
      <c r="D4785">
        <v>4</v>
      </c>
      <c r="E4785">
        <v>1</v>
      </c>
      <c r="F4785">
        <v>36</v>
      </c>
      <c r="G4785">
        <v>26</v>
      </c>
      <c r="H4785">
        <v>5657</v>
      </c>
    </row>
    <row r="4786" spans="1:8" x14ac:dyDescent="0.3">
      <c r="A4786">
        <v>23670</v>
      </c>
      <c r="B4786">
        <v>160</v>
      </c>
      <c r="C4786">
        <v>4</v>
      </c>
      <c r="D4786">
        <v>4</v>
      </c>
      <c r="E4786">
        <v>1</v>
      </c>
      <c r="F4786">
        <v>40</v>
      </c>
      <c r="G4786">
        <v>27</v>
      </c>
      <c r="H4786">
        <v>5657</v>
      </c>
    </row>
    <row r="4787" spans="1:8" x14ac:dyDescent="0.3">
      <c r="A4787">
        <v>29170</v>
      </c>
      <c r="B4787">
        <v>160</v>
      </c>
      <c r="C4787">
        <v>0</v>
      </c>
      <c r="D4787">
        <v>4</v>
      </c>
      <c r="E4787">
        <v>1</v>
      </c>
      <c r="F4787">
        <v>99</v>
      </c>
      <c r="G4787">
        <v>110</v>
      </c>
      <c r="H4787">
        <v>5657</v>
      </c>
    </row>
    <row r="4788" spans="1:8" x14ac:dyDescent="0.3">
      <c r="A4788">
        <v>18515</v>
      </c>
      <c r="B4788">
        <v>160</v>
      </c>
      <c r="C4788">
        <v>4</v>
      </c>
      <c r="D4788">
        <v>4</v>
      </c>
      <c r="E4788">
        <v>1</v>
      </c>
      <c r="F4788">
        <v>36</v>
      </c>
      <c r="G4788">
        <v>26</v>
      </c>
      <c r="H4788">
        <v>5657</v>
      </c>
    </row>
    <row r="4789" spans="1:8" x14ac:dyDescent="0.3">
      <c r="A4789">
        <v>23725</v>
      </c>
      <c r="B4789">
        <v>160</v>
      </c>
      <c r="C4789">
        <v>4</v>
      </c>
      <c r="D4789">
        <v>4</v>
      </c>
      <c r="E4789">
        <v>1</v>
      </c>
      <c r="F4789">
        <v>40</v>
      </c>
      <c r="G4789">
        <v>27</v>
      </c>
      <c r="H4789">
        <v>5657</v>
      </c>
    </row>
    <row r="4790" spans="1:8" x14ac:dyDescent="0.3">
      <c r="A4790">
        <v>23225</v>
      </c>
      <c r="B4790">
        <v>160</v>
      </c>
      <c r="C4790">
        <v>4</v>
      </c>
      <c r="D4790">
        <v>4</v>
      </c>
      <c r="E4790">
        <v>1</v>
      </c>
      <c r="F4790">
        <v>40</v>
      </c>
      <c r="G4790">
        <v>27</v>
      </c>
      <c r="H4790">
        <v>5657</v>
      </c>
    </row>
    <row r="4791" spans="1:8" x14ac:dyDescent="0.3">
      <c r="A4791">
        <v>29170</v>
      </c>
      <c r="B4791">
        <v>160</v>
      </c>
      <c r="C4791">
        <v>0</v>
      </c>
      <c r="D4791">
        <v>4</v>
      </c>
      <c r="E4791">
        <v>1</v>
      </c>
      <c r="F4791">
        <v>99</v>
      </c>
      <c r="G4791">
        <v>110</v>
      </c>
      <c r="H4791">
        <v>5657</v>
      </c>
    </row>
    <row r="4792" spans="1:8" x14ac:dyDescent="0.3">
      <c r="A4792">
        <v>19015</v>
      </c>
      <c r="B4792">
        <v>160</v>
      </c>
      <c r="C4792">
        <v>4</v>
      </c>
      <c r="D4792">
        <v>4</v>
      </c>
      <c r="E4792">
        <v>1</v>
      </c>
      <c r="F4792">
        <v>36</v>
      </c>
      <c r="G4792">
        <v>26</v>
      </c>
      <c r="H4792">
        <v>5657</v>
      </c>
    </row>
    <row r="4793" spans="1:8" x14ac:dyDescent="0.3">
      <c r="A4793">
        <v>17225</v>
      </c>
      <c r="B4793">
        <v>160</v>
      </c>
      <c r="C4793">
        <v>4</v>
      </c>
      <c r="D4793">
        <v>4</v>
      </c>
      <c r="E4793">
        <v>1</v>
      </c>
      <c r="F4793">
        <v>36</v>
      </c>
      <c r="G4793">
        <v>26</v>
      </c>
      <c r="H4793">
        <v>5657</v>
      </c>
    </row>
    <row r="4794" spans="1:8" x14ac:dyDescent="0.3">
      <c r="A4794">
        <v>21675</v>
      </c>
      <c r="B4794">
        <v>160</v>
      </c>
      <c r="C4794">
        <v>4</v>
      </c>
      <c r="D4794">
        <v>4</v>
      </c>
      <c r="E4794">
        <v>1</v>
      </c>
      <c r="F4794">
        <v>40</v>
      </c>
      <c r="G4794">
        <v>27</v>
      </c>
      <c r="H4794">
        <v>5657</v>
      </c>
    </row>
    <row r="4795" spans="1:8" x14ac:dyDescent="0.3">
      <c r="A4795">
        <v>18175</v>
      </c>
      <c r="B4795">
        <v>123</v>
      </c>
      <c r="C4795">
        <v>3</v>
      </c>
      <c r="D4795">
        <v>4</v>
      </c>
      <c r="E4795">
        <v>1</v>
      </c>
      <c r="F4795">
        <v>42</v>
      </c>
      <c r="G4795">
        <v>30</v>
      </c>
      <c r="H4795">
        <v>5657</v>
      </c>
    </row>
    <row r="4796" spans="1:8" x14ac:dyDescent="0.3">
      <c r="A4796">
        <v>16775</v>
      </c>
      <c r="B4796">
        <v>160</v>
      </c>
      <c r="C4796">
        <v>4</v>
      </c>
      <c r="D4796">
        <v>4</v>
      </c>
      <c r="E4796">
        <v>1</v>
      </c>
      <c r="F4796">
        <v>36</v>
      </c>
      <c r="G4796">
        <v>26</v>
      </c>
      <c r="H4796">
        <v>5657</v>
      </c>
    </row>
    <row r="4797" spans="1:8" x14ac:dyDescent="0.3">
      <c r="A4797">
        <v>24075</v>
      </c>
      <c r="B4797">
        <v>160</v>
      </c>
      <c r="C4797">
        <v>4</v>
      </c>
      <c r="D4797">
        <v>4</v>
      </c>
      <c r="E4797">
        <v>1</v>
      </c>
      <c r="F4797">
        <v>40</v>
      </c>
      <c r="G4797">
        <v>27</v>
      </c>
      <c r="H4797">
        <v>5657</v>
      </c>
    </row>
    <row r="4798" spans="1:8" x14ac:dyDescent="0.3">
      <c r="A4798">
        <v>23575</v>
      </c>
      <c r="B4798">
        <v>160</v>
      </c>
      <c r="C4798">
        <v>4</v>
      </c>
      <c r="D4798">
        <v>4</v>
      </c>
      <c r="E4798">
        <v>1</v>
      </c>
      <c r="F4798">
        <v>40</v>
      </c>
      <c r="G4798">
        <v>27</v>
      </c>
      <c r="H4798">
        <v>5657</v>
      </c>
    </row>
    <row r="4799" spans="1:8" x14ac:dyDescent="0.3">
      <c r="A4799">
        <v>21175</v>
      </c>
      <c r="B4799">
        <v>160</v>
      </c>
      <c r="C4799">
        <v>4</v>
      </c>
      <c r="D4799">
        <v>4</v>
      </c>
      <c r="E4799">
        <v>1</v>
      </c>
      <c r="F4799">
        <v>40</v>
      </c>
      <c r="G4799">
        <v>27</v>
      </c>
      <c r="H4799">
        <v>5657</v>
      </c>
    </row>
    <row r="4800" spans="1:8" x14ac:dyDescent="0.3">
      <c r="A4800">
        <v>29120</v>
      </c>
      <c r="B4800">
        <v>143</v>
      </c>
      <c r="C4800">
        <v>0</v>
      </c>
      <c r="D4800">
        <v>4</v>
      </c>
      <c r="E4800">
        <v>1</v>
      </c>
      <c r="F4800">
        <v>99</v>
      </c>
      <c r="G4800">
        <v>110</v>
      </c>
      <c r="H4800">
        <v>5657</v>
      </c>
    </row>
    <row r="4801" spans="1:8" x14ac:dyDescent="0.3">
      <c r="A4801">
        <v>19765</v>
      </c>
      <c r="B4801">
        <v>160</v>
      </c>
      <c r="C4801">
        <v>4</v>
      </c>
      <c r="D4801">
        <v>4</v>
      </c>
      <c r="E4801">
        <v>1</v>
      </c>
      <c r="F4801">
        <v>40</v>
      </c>
      <c r="G4801">
        <v>27</v>
      </c>
      <c r="H4801">
        <v>5657</v>
      </c>
    </row>
    <row r="4802" spans="1:8" x14ac:dyDescent="0.3">
      <c r="A4802">
        <v>16699</v>
      </c>
      <c r="B4802">
        <v>126</v>
      </c>
      <c r="C4802">
        <v>4</v>
      </c>
      <c r="D4802">
        <v>4</v>
      </c>
      <c r="E4802">
        <v>1</v>
      </c>
      <c r="F4802">
        <v>27</v>
      </c>
      <c r="G4802">
        <v>19</v>
      </c>
      <c r="H4802">
        <v>481</v>
      </c>
    </row>
    <row r="4803" spans="1:8" x14ac:dyDescent="0.3">
      <c r="A4803">
        <v>13799</v>
      </c>
      <c r="B4803">
        <v>126</v>
      </c>
      <c r="C4803">
        <v>4</v>
      </c>
      <c r="D4803">
        <v>4</v>
      </c>
      <c r="E4803">
        <v>1</v>
      </c>
      <c r="F4803">
        <v>28</v>
      </c>
      <c r="G4803">
        <v>20</v>
      </c>
      <c r="H4803">
        <v>481</v>
      </c>
    </row>
    <row r="4804" spans="1:8" x14ac:dyDescent="0.3">
      <c r="A4804">
        <v>14499</v>
      </c>
      <c r="B4804">
        <v>126</v>
      </c>
      <c r="C4804">
        <v>4</v>
      </c>
      <c r="D4804">
        <v>4</v>
      </c>
      <c r="E4804">
        <v>1</v>
      </c>
      <c r="F4804">
        <v>27</v>
      </c>
      <c r="G4804">
        <v>19</v>
      </c>
      <c r="H4804">
        <v>481</v>
      </c>
    </row>
    <row r="4805" spans="1:8" x14ac:dyDescent="0.3">
      <c r="A4805">
        <v>15099</v>
      </c>
      <c r="B4805">
        <v>126</v>
      </c>
      <c r="C4805">
        <v>4</v>
      </c>
      <c r="D4805">
        <v>4</v>
      </c>
      <c r="E4805">
        <v>1</v>
      </c>
      <c r="F4805">
        <v>28</v>
      </c>
      <c r="G4805">
        <v>20</v>
      </c>
      <c r="H4805">
        <v>481</v>
      </c>
    </row>
    <row r="4806" spans="1:8" x14ac:dyDescent="0.3">
      <c r="A4806">
        <v>15999</v>
      </c>
      <c r="B4806">
        <v>126</v>
      </c>
      <c r="C4806">
        <v>4</v>
      </c>
      <c r="D4806">
        <v>4</v>
      </c>
      <c r="E4806">
        <v>1</v>
      </c>
      <c r="F4806">
        <v>28</v>
      </c>
      <c r="G4806">
        <v>19</v>
      </c>
      <c r="H4806">
        <v>481</v>
      </c>
    </row>
    <row r="4807" spans="1:8" x14ac:dyDescent="0.3">
      <c r="A4807">
        <v>15399</v>
      </c>
      <c r="B4807">
        <v>126</v>
      </c>
      <c r="C4807">
        <v>4</v>
      </c>
      <c r="D4807">
        <v>4</v>
      </c>
      <c r="E4807">
        <v>1</v>
      </c>
      <c r="F4807">
        <v>27</v>
      </c>
      <c r="G4807">
        <v>19</v>
      </c>
      <c r="H4807">
        <v>481</v>
      </c>
    </row>
    <row r="4808" spans="1:8" x14ac:dyDescent="0.3">
      <c r="A4808">
        <v>14699</v>
      </c>
      <c r="B4808">
        <v>126</v>
      </c>
      <c r="C4808">
        <v>4</v>
      </c>
      <c r="D4808">
        <v>4</v>
      </c>
      <c r="E4808">
        <v>1</v>
      </c>
      <c r="F4808">
        <v>28</v>
      </c>
      <c r="G4808">
        <v>19</v>
      </c>
      <c r="H4808">
        <v>481</v>
      </c>
    </row>
    <row r="4809" spans="1:8" x14ac:dyDescent="0.3">
      <c r="A4809">
        <v>15799</v>
      </c>
      <c r="B4809">
        <v>126</v>
      </c>
      <c r="C4809">
        <v>4</v>
      </c>
      <c r="D4809">
        <v>4</v>
      </c>
      <c r="E4809">
        <v>1</v>
      </c>
      <c r="F4809">
        <v>27</v>
      </c>
      <c r="G4809">
        <v>19</v>
      </c>
      <c r="H4809">
        <v>481</v>
      </c>
    </row>
    <row r="4810" spans="1:8" x14ac:dyDescent="0.3">
      <c r="A4810">
        <v>16349</v>
      </c>
      <c r="B4810">
        <v>127</v>
      </c>
      <c r="C4810">
        <v>4</v>
      </c>
      <c r="D4810">
        <v>4</v>
      </c>
      <c r="E4810">
        <v>1</v>
      </c>
      <c r="F4810">
        <v>27</v>
      </c>
      <c r="G4810">
        <v>19</v>
      </c>
      <c r="H4810">
        <v>481</v>
      </c>
    </row>
    <row r="4811" spans="1:8" x14ac:dyDescent="0.3">
      <c r="A4811">
        <v>14899</v>
      </c>
      <c r="B4811">
        <v>127</v>
      </c>
      <c r="C4811">
        <v>4</v>
      </c>
      <c r="D4811">
        <v>4</v>
      </c>
      <c r="E4811">
        <v>1</v>
      </c>
      <c r="F4811">
        <v>27</v>
      </c>
      <c r="G4811">
        <v>19</v>
      </c>
      <c r="H4811">
        <v>481</v>
      </c>
    </row>
    <row r="4812" spans="1:8" x14ac:dyDescent="0.3">
      <c r="A4812">
        <v>15399</v>
      </c>
      <c r="B4812">
        <v>127</v>
      </c>
      <c r="C4812">
        <v>4</v>
      </c>
      <c r="D4812">
        <v>4</v>
      </c>
      <c r="E4812">
        <v>1</v>
      </c>
      <c r="F4812">
        <v>27</v>
      </c>
      <c r="G4812">
        <v>19</v>
      </c>
      <c r="H4812">
        <v>481</v>
      </c>
    </row>
    <row r="4813" spans="1:8" x14ac:dyDescent="0.3">
      <c r="A4813">
        <v>15099</v>
      </c>
      <c r="B4813">
        <v>127</v>
      </c>
      <c r="C4813">
        <v>4</v>
      </c>
      <c r="D4813">
        <v>4</v>
      </c>
      <c r="E4813">
        <v>1</v>
      </c>
      <c r="F4813">
        <v>28</v>
      </c>
      <c r="G4813">
        <v>19</v>
      </c>
      <c r="H4813">
        <v>481</v>
      </c>
    </row>
    <row r="4814" spans="1:8" x14ac:dyDescent="0.3">
      <c r="A4814">
        <v>16499</v>
      </c>
      <c r="B4814">
        <v>127</v>
      </c>
      <c r="C4814">
        <v>4</v>
      </c>
      <c r="D4814">
        <v>4</v>
      </c>
      <c r="E4814">
        <v>1</v>
      </c>
      <c r="F4814">
        <v>27</v>
      </c>
      <c r="G4814">
        <v>19</v>
      </c>
      <c r="H4814">
        <v>481</v>
      </c>
    </row>
    <row r="4815" spans="1:8" x14ac:dyDescent="0.3">
      <c r="A4815">
        <v>15449</v>
      </c>
      <c r="B4815">
        <v>127</v>
      </c>
      <c r="C4815">
        <v>4</v>
      </c>
      <c r="D4815">
        <v>4</v>
      </c>
      <c r="E4815">
        <v>1</v>
      </c>
      <c r="F4815">
        <v>28</v>
      </c>
      <c r="G4815">
        <v>19</v>
      </c>
      <c r="H4815">
        <v>481</v>
      </c>
    </row>
    <row r="4816" spans="1:8" x14ac:dyDescent="0.3">
      <c r="A4816">
        <v>13999</v>
      </c>
      <c r="B4816">
        <v>127</v>
      </c>
      <c r="C4816">
        <v>4</v>
      </c>
      <c r="D4816">
        <v>4</v>
      </c>
      <c r="E4816">
        <v>1</v>
      </c>
      <c r="F4816">
        <v>28</v>
      </c>
      <c r="G4816">
        <v>20</v>
      </c>
      <c r="H4816">
        <v>481</v>
      </c>
    </row>
    <row r="4817" spans="1:8" x14ac:dyDescent="0.3">
      <c r="A4817">
        <v>14349</v>
      </c>
      <c r="B4817">
        <v>127</v>
      </c>
      <c r="C4817">
        <v>4</v>
      </c>
      <c r="D4817">
        <v>4</v>
      </c>
      <c r="E4817">
        <v>1</v>
      </c>
      <c r="F4817">
        <v>28</v>
      </c>
      <c r="G4817">
        <v>20</v>
      </c>
      <c r="H4817">
        <v>481</v>
      </c>
    </row>
    <row r="4818" spans="1:8" x14ac:dyDescent="0.3">
      <c r="A4818">
        <v>16049</v>
      </c>
      <c r="B4818">
        <v>127</v>
      </c>
      <c r="C4818">
        <v>4</v>
      </c>
      <c r="D4818">
        <v>4</v>
      </c>
      <c r="E4818">
        <v>1</v>
      </c>
      <c r="F4818">
        <v>28</v>
      </c>
      <c r="G4818">
        <v>19</v>
      </c>
      <c r="H4818">
        <v>481</v>
      </c>
    </row>
    <row r="4819" spans="1:8" x14ac:dyDescent="0.3">
      <c r="A4819">
        <v>14499</v>
      </c>
      <c r="B4819">
        <v>127</v>
      </c>
      <c r="C4819">
        <v>4</v>
      </c>
      <c r="D4819">
        <v>4</v>
      </c>
      <c r="E4819">
        <v>1</v>
      </c>
      <c r="F4819">
        <v>28</v>
      </c>
      <c r="G4819">
        <v>20</v>
      </c>
      <c r="H4819">
        <v>481</v>
      </c>
    </row>
    <row r="4820" spans="1:8" x14ac:dyDescent="0.3">
      <c r="A4820">
        <v>14949</v>
      </c>
      <c r="B4820">
        <v>127</v>
      </c>
      <c r="C4820">
        <v>4</v>
      </c>
      <c r="D4820">
        <v>4</v>
      </c>
      <c r="E4820">
        <v>1</v>
      </c>
      <c r="F4820">
        <v>28</v>
      </c>
      <c r="G4820">
        <v>20</v>
      </c>
      <c r="H4820">
        <v>481</v>
      </c>
    </row>
    <row r="4821" spans="1:8" x14ac:dyDescent="0.3">
      <c r="A4821">
        <v>15999</v>
      </c>
      <c r="B4821">
        <v>127</v>
      </c>
      <c r="C4821">
        <v>4</v>
      </c>
      <c r="D4821">
        <v>4</v>
      </c>
      <c r="E4821">
        <v>1</v>
      </c>
      <c r="F4821">
        <v>27</v>
      </c>
      <c r="G4821">
        <v>19</v>
      </c>
      <c r="H4821">
        <v>481</v>
      </c>
    </row>
    <row r="4822" spans="1:8" x14ac:dyDescent="0.3">
      <c r="A4822">
        <v>16949</v>
      </c>
      <c r="B4822">
        <v>127</v>
      </c>
      <c r="C4822">
        <v>4</v>
      </c>
      <c r="D4822">
        <v>4</v>
      </c>
      <c r="E4822">
        <v>1</v>
      </c>
      <c r="F4822">
        <v>27</v>
      </c>
      <c r="G4822">
        <v>19</v>
      </c>
      <c r="H4822">
        <v>481</v>
      </c>
    </row>
    <row r="4823" spans="1:8" x14ac:dyDescent="0.3">
      <c r="A4823">
        <v>15249</v>
      </c>
      <c r="B4823">
        <v>127</v>
      </c>
      <c r="C4823">
        <v>4</v>
      </c>
      <c r="D4823">
        <v>4</v>
      </c>
      <c r="E4823">
        <v>1</v>
      </c>
      <c r="F4823">
        <v>27</v>
      </c>
      <c r="G4823">
        <v>19</v>
      </c>
      <c r="H4823">
        <v>481</v>
      </c>
    </row>
    <row r="4824" spans="1:8" x14ac:dyDescent="0.3">
      <c r="A4824">
        <v>15849</v>
      </c>
      <c r="B4824">
        <v>127</v>
      </c>
      <c r="C4824">
        <v>4</v>
      </c>
      <c r="D4824">
        <v>4</v>
      </c>
      <c r="E4824">
        <v>1</v>
      </c>
      <c r="F4824">
        <v>27</v>
      </c>
      <c r="G4824">
        <v>19</v>
      </c>
      <c r="H4824">
        <v>481</v>
      </c>
    </row>
    <row r="4825" spans="1:8" x14ac:dyDescent="0.3">
      <c r="A4825">
        <v>15599</v>
      </c>
      <c r="B4825">
        <v>127</v>
      </c>
      <c r="C4825">
        <v>4</v>
      </c>
      <c r="D4825">
        <v>4</v>
      </c>
      <c r="E4825">
        <v>1</v>
      </c>
      <c r="F4825">
        <v>28</v>
      </c>
      <c r="G4825">
        <v>19</v>
      </c>
      <c r="H4825">
        <v>481</v>
      </c>
    </row>
    <row r="4826" spans="1:8" x14ac:dyDescent="0.3">
      <c r="A4826">
        <v>15589</v>
      </c>
      <c r="B4826">
        <v>127</v>
      </c>
      <c r="C4826">
        <v>4</v>
      </c>
      <c r="D4826">
        <v>4</v>
      </c>
      <c r="E4826">
        <v>1</v>
      </c>
      <c r="F4826">
        <v>28</v>
      </c>
      <c r="G4826">
        <v>19</v>
      </c>
      <c r="H4826">
        <v>481</v>
      </c>
    </row>
    <row r="4827" spans="1:8" x14ac:dyDescent="0.3">
      <c r="A4827">
        <v>16489</v>
      </c>
      <c r="B4827">
        <v>127</v>
      </c>
      <c r="C4827">
        <v>4</v>
      </c>
      <c r="D4827">
        <v>4</v>
      </c>
      <c r="E4827">
        <v>1</v>
      </c>
      <c r="F4827">
        <v>27</v>
      </c>
      <c r="G4827">
        <v>19</v>
      </c>
      <c r="H4827">
        <v>481</v>
      </c>
    </row>
    <row r="4828" spans="1:8" x14ac:dyDescent="0.3">
      <c r="A4828">
        <v>17689</v>
      </c>
      <c r="B4828">
        <v>127</v>
      </c>
      <c r="C4828">
        <v>4</v>
      </c>
      <c r="D4828">
        <v>4</v>
      </c>
      <c r="E4828">
        <v>1</v>
      </c>
      <c r="F4828">
        <v>27</v>
      </c>
      <c r="G4828">
        <v>19</v>
      </c>
      <c r="H4828">
        <v>481</v>
      </c>
    </row>
    <row r="4829" spans="1:8" x14ac:dyDescent="0.3">
      <c r="A4829">
        <v>16989</v>
      </c>
      <c r="B4829">
        <v>127</v>
      </c>
      <c r="C4829">
        <v>4</v>
      </c>
      <c r="D4829">
        <v>4</v>
      </c>
      <c r="E4829">
        <v>1</v>
      </c>
      <c r="F4829">
        <v>27</v>
      </c>
      <c r="G4829">
        <v>19</v>
      </c>
      <c r="H4829">
        <v>481</v>
      </c>
    </row>
    <row r="4830" spans="1:8" x14ac:dyDescent="0.3">
      <c r="A4830">
        <v>16089</v>
      </c>
      <c r="B4830">
        <v>127</v>
      </c>
      <c r="C4830">
        <v>4</v>
      </c>
      <c r="D4830">
        <v>4</v>
      </c>
      <c r="E4830">
        <v>1</v>
      </c>
      <c r="F4830">
        <v>28</v>
      </c>
      <c r="G4830">
        <v>19</v>
      </c>
      <c r="H4830">
        <v>481</v>
      </c>
    </row>
    <row r="4831" spans="1:8" x14ac:dyDescent="0.3">
      <c r="A4831">
        <v>16789</v>
      </c>
      <c r="B4831">
        <v>127</v>
      </c>
      <c r="C4831">
        <v>4</v>
      </c>
      <c r="D4831">
        <v>4</v>
      </c>
      <c r="E4831">
        <v>1</v>
      </c>
      <c r="F4831">
        <v>28</v>
      </c>
      <c r="G4831">
        <v>19</v>
      </c>
      <c r="H4831">
        <v>481</v>
      </c>
    </row>
    <row r="4832" spans="1:8" x14ac:dyDescent="0.3">
      <c r="A4832">
        <v>14489</v>
      </c>
      <c r="B4832">
        <v>127</v>
      </c>
      <c r="C4832">
        <v>4</v>
      </c>
      <c r="D4832">
        <v>4</v>
      </c>
      <c r="E4832">
        <v>1</v>
      </c>
      <c r="F4832">
        <v>28</v>
      </c>
      <c r="G4832">
        <v>20</v>
      </c>
      <c r="H4832">
        <v>481</v>
      </c>
    </row>
    <row r="4833" spans="1:8" x14ac:dyDescent="0.3">
      <c r="A4833">
        <v>15889</v>
      </c>
      <c r="B4833">
        <v>127</v>
      </c>
      <c r="C4833">
        <v>4</v>
      </c>
      <c r="D4833">
        <v>4</v>
      </c>
      <c r="E4833">
        <v>1</v>
      </c>
      <c r="F4833">
        <v>27</v>
      </c>
      <c r="G4833">
        <v>19</v>
      </c>
      <c r="H4833">
        <v>481</v>
      </c>
    </row>
    <row r="4834" spans="1:8" x14ac:dyDescent="0.3">
      <c r="A4834">
        <v>14989</v>
      </c>
      <c r="B4834">
        <v>127</v>
      </c>
      <c r="C4834">
        <v>4</v>
      </c>
      <c r="D4834">
        <v>4</v>
      </c>
      <c r="E4834">
        <v>1</v>
      </c>
      <c r="F4834">
        <v>28</v>
      </c>
      <c r="G4834">
        <v>20</v>
      </c>
      <c r="H4834">
        <v>481</v>
      </c>
    </row>
    <row r="4835" spans="1:8" x14ac:dyDescent="0.3">
      <c r="A4835">
        <v>15389</v>
      </c>
      <c r="B4835">
        <v>127</v>
      </c>
      <c r="C4835">
        <v>4</v>
      </c>
      <c r="D4835">
        <v>4</v>
      </c>
      <c r="E4835">
        <v>1</v>
      </c>
      <c r="F4835">
        <v>27</v>
      </c>
      <c r="G4835">
        <v>19</v>
      </c>
      <c r="H4835">
        <v>481</v>
      </c>
    </row>
    <row r="4836" spans="1:8" x14ac:dyDescent="0.3">
      <c r="A4836">
        <v>33095</v>
      </c>
      <c r="B4836">
        <v>250</v>
      </c>
      <c r="C4836">
        <v>4</v>
      </c>
      <c r="D4836">
        <v>4</v>
      </c>
      <c r="E4836">
        <v>2</v>
      </c>
      <c r="F4836">
        <v>28</v>
      </c>
      <c r="G4836">
        <v>23</v>
      </c>
      <c r="H4836">
        <v>640</v>
      </c>
    </row>
    <row r="4837" spans="1:8" x14ac:dyDescent="0.3">
      <c r="A4837">
        <v>25095</v>
      </c>
      <c r="B4837">
        <v>170</v>
      </c>
      <c r="C4837">
        <v>4</v>
      </c>
      <c r="D4837">
        <v>4</v>
      </c>
      <c r="E4837">
        <v>2</v>
      </c>
      <c r="F4837">
        <v>32</v>
      </c>
      <c r="G4837">
        <v>24</v>
      </c>
      <c r="H4837">
        <v>640</v>
      </c>
    </row>
    <row r="4838" spans="1:8" x14ac:dyDescent="0.3">
      <c r="A4838">
        <v>24595</v>
      </c>
      <c r="B4838">
        <v>170</v>
      </c>
      <c r="C4838">
        <v>4</v>
      </c>
      <c r="D4838">
        <v>4</v>
      </c>
      <c r="E4838">
        <v>2</v>
      </c>
      <c r="F4838">
        <v>29</v>
      </c>
      <c r="G4838">
        <v>22</v>
      </c>
      <c r="H4838">
        <v>640</v>
      </c>
    </row>
    <row r="4839" spans="1:8" x14ac:dyDescent="0.3">
      <c r="A4839">
        <v>28095</v>
      </c>
      <c r="B4839">
        <v>170</v>
      </c>
      <c r="C4839">
        <v>4</v>
      </c>
      <c r="D4839">
        <v>4</v>
      </c>
      <c r="E4839">
        <v>2</v>
      </c>
      <c r="F4839">
        <v>32</v>
      </c>
      <c r="G4839">
        <v>24</v>
      </c>
      <c r="H4839">
        <v>640</v>
      </c>
    </row>
    <row r="4840" spans="1:8" x14ac:dyDescent="0.3">
      <c r="A4840">
        <v>30095</v>
      </c>
      <c r="B4840">
        <v>170</v>
      </c>
      <c r="C4840">
        <v>4</v>
      </c>
      <c r="D4840">
        <v>4</v>
      </c>
      <c r="E4840">
        <v>2</v>
      </c>
      <c r="F4840">
        <v>32</v>
      </c>
      <c r="G4840">
        <v>24</v>
      </c>
      <c r="H4840">
        <v>640</v>
      </c>
    </row>
    <row r="4841" spans="1:8" x14ac:dyDescent="0.3">
      <c r="A4841">
        <v>22195</v>
      </c>
      <c r="B4841">
        <v>170</v>
      </c>
      <c r="C4841">
        <v>4</v>
      </c>
      <c r="D4841">
        <v>4</v>
      </c>
      <c r="E4841">
        <v>2</v>
      </c>
      <c r="F4841">
        <v>29</v>
      </c>
      <c r="G4841">
        <v>22</v>
      </c>
      <c r="H4841">
        <v>640</v>
      </c>
    </row>
    <row r="4842" spans="1:8" x14ac:dyDescent="0.3">
      <c r="A4842">
        <v>28495</v>
      </c>
      <c r="B4842">
        <v>250</v>
      </c>
      <c r="C4842">
        <v>4</v>
      </c>
      <c r="D4842">
        <v>4</v>
      </c>
      <c r="E4842">
        <v>2</v>
      </c>
      <c r="F4842">
        <v>28</v>
      </c>
      <c r="G4842">
        <v>23</v>
      </c>
      <c r="H4842">
        <v>640</v>
      </c>
    </row>
    <row r="4843" spans="1:8" x14ac:dyDescent="0.3">
      <c r="A4843">
        <v>23195</v>
      </c>
      <c r="B4843">
        <v>170</v>
      </c>
      <c r="C4843">
        <v>4</v>
      </c>
      <c r="D4843">
        <v>4</v>
      </c>
      <c r="E4843">
        <v>2</v>
      </c>
      <c r="F4843">
        <v>32</v>
      </c>
      <c r="G4843">
        <v>24</v>
      </c>
      <c r="H4843">
        <v>640</v>
      </c>
    </row>
    <row r="4844" spans="1:8" x14ac:dyDescent="0.3">
      <c r="A4844">
        <v>28795</v>
      </c>
      <c r="B4844">
        <v>170</v>
      </c>
      <c r="C4844">
        <v>4</v>
      </c>
      <c r="D4844">
        <v>4</v>
      </c>
      <c r="E4844">
        <v>2</v>
      </c>
      <c r="F4844">
        <v>32</v>
      </c>
      <c r="G4844">
        <v>24</v>
      </c>
      <c r="H4844">
        <v>640</v>
      </c>
    </row>
    <row r="4845" spans="1:8" x14ac:dyDescent="0.3">
      <c r="A4845">
        <v>25295</v>
      </c>
      <c r="B4845">
        <v>170</v>
      </c>
      <c r="C4845">
        <v>4</v>
      </c>
      <c r="D4845">
        <v>4</v>
      </c>
      <c r="E4845">
        <v>2</v>
      </c>
      <c r="F4845">
        <v>29</v>
      </c>
      <c r="G4845">
        <v>22</v>
      </c>
      <c r="H4845">
        <v>640</v>
      </c>
    </row>
    <row r="4846" spans="1:8" x14ac:dyDescent="0.3">
      <c r="A4846">
        <v>23395</v>
      </c>
      <c r="B4846">
        <v>170</v>
      </c>
      <c r="C4846">
        <v>4</v>
      </c>
      <c r="D4846">
        <v>4</v>
      </c>
      <c r="E4846">
        <v>2</v>
      </c>
      <c r="F4846">
        <v>32</v>
      </c>
      <c r="G4846">
        <v>24</v>
      </c>
      <c r="H4846">
        <v>640</v>
      </c>
    </row>
    <row r="4847" spans="1:8" x14ac:dyDescent="0.3">
      <c r="A4847">
        <v>29195</v>
      </c>
      <c r="B4847">
        <v>250</v>
      </c>
      <c r="C4847">
        <v>4</v>
      </c>
      <c r="D4847">
        <v>4</v>
      </c>
      <c r="E4847">
        <v>2</v>
      </c>
      <c r="F4847">
        <v>28</v>
      </c>
      <c r="G4847">
        <v>23</v>
      </c>
      <c r="H4847">
        <v>640</v>
      </c>
    </row>
    <row r="4848" spans="1:8" x14ac:dyDescent="0.3">
      <c r="A4848">
        <v>22395</v>
      </c>
      <c r="B4848">
        <v>170</v>
      </c>
      <c r="C4848">
        <v>4</v>
      </c>
      <c r="D4848">
        <v>4</v>
      </c>
      <c r="E4848">
        <v>2</v>
      </c>
      <c r="F4848">
        <v>29</v>
      </c>
      <c r="G4848">
        <v>22</v>
      </c>
      <c r="H4848">
        <v>640</v>
      </c>
    </row>
    <row r="4849" spans="1:8" x14ac:dyDescent="0.3">
      <c r="A4849">
        <v>33795</v>
      </c>
      <c r="B4849">
        <v>250</v>
      </c>
      <c r="C4849">
        <v>4</v>
      </c>
      <c r="D4849">
        <v>4</v>
      </c>
      <c r="E4849">
        <v>2</v>
      </c>
      <c r="F4849">
        <v>28</v>
      </c>
      <c r="G4849">
        <v>23</v>
      </c>
      <c r="H4849">
        <v>640</v>
      </c>
    </row>
    <row r="4850" spans="1:8" x14ac:dyDescent="0.3">
      <c r="A4850">
        <v>25795</v>
      </c>
      <c r="B4850">
        <v>170</v>
      </c>
      <c r="C4850">
        <v>4</v>
      </c>
      <c r="D4850">
        <v>4</v>
      </c>
      <c r="E4850">
        <v>2</v>
      </c>
      <c r="F4850">
        <v>32</v>
      </c>
      <c r="G4850">
        <v>24</v>
      </c>
      <c r="H4850">
        <v>640</v>
      </c>
    </row>
    <row r="4851" spans="1:8" x14ac:dyDescent="0.3">
      <c r="A4851">
        <v>30795</v>
      </c>
      <c r="B4851">
        <v>170</v>
      </c>
      <c r="C4851">
        <v>4</v>
      </c>
      <c r="D4851">
        <v>4</v>
      </c>
      <c r="E4851">
        <v>2</v>
      </c>
      <c r="F4851">
        <v>32</v>
      </c>
      <c r="G4851">
        <v>24</v>
      </c>
      <c r="H4851">
        <v>640</v>
      </c>
    </row>
    <row r="4852" spans="1:8" x14ac:dyDescent="0.3">
      <c r="A4852">
        <v>34295</v>
      </c>
      <c r="B4852">
        <v>250</v>
      </c>
      <c r="C4852">
        <v>4</v>
      </c>
      <c r="D4852">
        <v>4</v>
      </c>
      <c r="E4852">
        <v>2</v>
      </c>
      <c r="F4852">
        <v>27</v>
      </c>
      <c r="G4852">
        <v>23</v>
      </c>
      <c r="H4852">
        <v>640</v>
      </c>
    </row>
    <row r="4853" spans="1:8" x14ac:dyDescent="0.3">
      <c r="A4853">
        <v>25995</v>
      </c>
      <c r="B4853">
        <v>170</v>
      </c>
      <c r="C4853">
        <v>4</v>
      </c>
      <c r="D4853">
        <v>4</v>
      </c>
      <c r="E4853">
        <v>2</v>
      </c>
      <c r="F4853">
        <v>32</v>
      </c>
      <c r="G4853">
        <v>26</v>
      </c>
      <c r="H4853">
        <v>640</v>
      </c>
    </row>
    <row r="4854" spans="1:8" x14ac:dyDescent="0.3">
      <c r="A4854">
        <v>29295</v>
      </c>
      <c r="B4854">
        <v>250</v>
      </c>
      <c r="C4854">
        <v>4</v>
      </c>
      <c r="D4854">
        <v>4</v>
      </c>
      <c r="E4854">
        <v>2</v>
      </c>
      <c r="F4854">
        <v>27</v>
      </c>
      <c r="G4854">
        <v>23</v>
      </c>
      <c r="H4854">
        <v>640</v>
      </c>
    </row>
    <row r="4855" spans="1:8" x14ac:dyDescent="0.3">
      <c r="A4855">
        <v>25495</v>
      </c>
      <c r="B4855">
        <v>170</v>
      </c>
      <c r="C4855">
        <v>4</v>
      </c>
      <c r="D4855">
        <v>4</v>
      </c>
      <c r="E4855">
        <v>2</v>
      </c>
      <c r="F4855">
        <v>28</v>
      </c>
      <c r="G4855">
        <v>22</v>
      </c>
      <c r="H4855">
        <v>640</v>
      </c>
    </row>
    <row r="4856" spans="1:8" x14ac:dyDescent="0.3">
      <c r="A4856">
        <v>29195</v>
      </c>
      <c r="B4856">
        <v>170</v>
      </c>
      <c r="C4856">
        <v>4</v>
      </c>
      <c r="D4856">
        <v>4</v>
      </c>
      <c r="E4856">
        <v>2</v>
      </c>
      <c r="F4856">
        <v>32</v>
      </c>
      <c r="G4856">
        <v>26</v>
      </c>
      <c r="H4856">
        <v>640</v>
      </c>
    </row>
    <row r="4857" spans="1:8" x14ac:dyDescent="0.3">
      <c r="A4857">
        <v>31295</v>
      </c>
      <c r="B4857">
        <v>170</v>
      </c>
      <c r="C4857">
        <v>4</v>
      </c>
      <c r="D4857">
        <v>4</v>
      </c>
      <c r="E4857">
        <v>2</v>
      </c>
      <c r="F4857">
        <v>32</v>
      </c>
      <c r="G4857">
        <v>26</v>
      </c>
      <c r="H4857">
        <v>640</v>
      </c>
    </row>
    <row r="4858" spans="1:8" x14ac:dyDescent="0.3">
      <c r="A4858">
        <v>23595</v>
      </c>
      <c r="B4858">
        <v>170</v>
      </c>
      <c r="C4858">
        <v>4</v>
      </c>
      <c r="D4858">
        <v>4</v>
      </c>
      <c r="E4858">
        <v>2</v>
      </c>
      <c r="F4858">
        <v>32</v>
      </c>
      <c r="G4858">
        <v>26</v>
      </c>
      <c r="H4858">
        <v>640</v>
      </c>
    </row>
    <row r="4859" spans="1:8" x14ac:dyDescent="0.3">
      <c r="A4859">
        <v>22595</v>
      </c>
      <c r="B4859">
        <v>170</v>
      </c>
      <c r="C4859">
        <v>4</v>
      </c>
      <c r="D4859">
        <v>4</v>
      </c>
      <c r="E4859">
        <v>2</v>
      </c>
      <c r="F4859">
        <v>28</v>
      </c>
      <c r="G4859">
        <v>22</v>
      </c>
      <c r="H4859">
        <v>640</v>
      </c>
    </row>
    <row r="4860" spans="1:8" x14ac:dyDescent="0.3">
      <c r="A4860">
        <v>19590</v>
      </c>
      <c r="B4860">
        <v>173</v>
      </c>
      <c r="C4860">
        <v>4</v>
      </c>
      <c r="D4860">
        <v>2</v>
      </c>
      <c r="E4860">
        <v>1</v>
      </c>
      <c r="F4860">
        <v>34</v>
      </c>
      <c r="G4860">
        <v>25</v>
      </c>
      <c r="H4860">
        <v>1720</v>
      </c>
    </row>
    <row r="4861" spans="1:8" x14ac:dyDescent="0.3">
      <c r="A4861">
        <v>19390</v>
      </c>
      <c r="B4861">
        <v>173</v>
      </c>
      <c r="C4861">
        <v>4</v>
      </c>
      <c r="D4861">
        <v>4</v>
      </c>
      <c r="E4861">
        <v>1</v>
      </c>
      <c r="F4861">
        <v>36</v>
      </c>
      <c r="G4861">
        <v>25</v>
      </c>
      <c r="H4861">
        <v>1720</v>
      </c>
    </row>
    <row r="4862" spans="1:8" x14ac:dyDescent="0.3">
      <c r="A4862">
        <v>18590</v>
      </c>
      <c r="B4862">
        <v>173</v>
      </c>
      <c r="C4862">
        <v>4</v>
      </c>
      <c r="D4862">
        <v>2</v>
      </c>
      <c r="E4862">
        <v>1</v>
      </c>
      <c r="F4862">
        <v>33</v>
      </c>
      <c r="G4862">
        <v>24</v>
      </c>
      <c r="H4862">
        <v>1720</v>
      </c>
    </row>
    <row r="4863" spans="1:8" x14ac:dyDescent="0.3">
      <c r="A4863">
        <v>20890</v>
      </c>
      <c r="B4863">
        <v>201</v>
      </c>
      <c r="C4863">
        <v>4</v>
      </c>
      <c r="D4863">
        <v>4</v>
      </c>
      <c r="E4863">
        <v>1</v>
      </c>
      <c r="F4863">
        <v>29</v>
      </c>
      <c r="G4863">
        <v>21</v>
      </c>
      <c r="H4863">
        <v>1720</v>
      </c>
    </row>
    <row r="4864" spans="1:8" x14ac:dyDescent="0.3">
      <c r="A4864">
        <v>21890</v>
      </c>
      <c r="B4864">
        <v>201</v>
      </c>
      <c r="C4864">
        <v>4</v>
      </c>
      <c r="D4864">
        <v>4</v>
      </c>
      <c r="E4864">
        <v>1</v>
      </c>
      <c r="F4864">
        <v>29</v>
      </c>
      <c r="G4864">
        <v>21</v>
      </c>
      <c r="H4864">
        <v>1720</v>
      </c>
    </row>
    <row r="4865" spans="1:8" x14ac:dyDescent="0.3">
      <c r="A4865">
        <v>17490</v>
      </c>
      <c r="B4865">
        <v>145</v>
      </c>
      <c r="C4865">
        <v>4</v>
      </c>
      <c r="D4865">
        <v>4</v>
      </c>
      <c r="E4865">
        <v>1</v>
      </c>
      <c r="F4865">
        <v>39</v>
      </c>
      <c r="G4865">
        <v>26</v>
      </c>
      <c r="H4865">
        <v>1720</v>
      </c>
    </row>
    <row r="4866" spans="1:8" x14ac:dyDescent="0.3">
      <c r="A4866">
        <v>15890</v>
      </c>
      <c r="B4866">
        <v>145</v>
      </c>
      <c r="C4866">
        <v>4</v>
      </c>
      <c r="D4866">
        <v>4</v>
      </c>
      <c r="E4866">
        <v>1</v>
      </c>
      <c r="F4866">
        <v>37</v>
      </c>
      <c r="G4866">
        <v>25</v>
      </c>
      <c r="H4866">
        <v>1720</v>
      </c>
    </row>
    <row r="4867" spans="1:8" x14ac:dyDescent="0.3">
      <c r="A4867">
        <v>19690</v>
      </c>
      <c r="B4867">
        <v>173</v>
      </c>
      <c r="C4867">
        <v>4</v>
      </c>
      <c r="D4867">
        <v>4</v>
      </c>
      <c r="E4867">
        <v>1</v>
      </c>
      <c r="F4867">
        <v>33</v>
      </c>
      <c r="G4867">
        <v>25</v>
      </c>
      <c r="H4867">
        <v>1720</v>
      </c>
    </row>
    <row r="4868" spans="1:8" x14ac:dyDescent="0.3">
      <c r="A4868">
        <v>20590</v>
      </c>
      <c r="B4868">
        <v>201</v>
      </c>
      <c r="C4868">
        <v>4</v>
      </c>
      <c r="D4868">
        <v>2</v>
      </c>
      <c r="E4868">
        <v>1</v>
      </c>
      <c r="F4868">
        <v>29</v>
      </c>
      <c r="G4868">
        <v>22</v>
      </c>
      <c r="H4868">
        <v>1720</v>
      </c>
    </row>
    <row r="4869" spans="1:8" x14ac:dyDescent="0.3">
      <c r="A4869">
        <v>21590</v>
      </c>
      <c r="B4869">
        <v>201</v>
      </c>
      <c r="C4869">
        <v>4</v>
      </c>
      <c r="D4869">
        <v>2</v>
      </c>
      <c r="E4869">
        <v>1</v>
      </c>
      <c r="F4869">
        <v>30</v>
      </c>
      <c r="G4869">
        <v>22</v>
      </c>
      <c r="H4869">
        <v>1720</v>
      </c>
    </row>
    <row r="4870" spans="1:8" x14ac:dyDescent="0.3">
      <c r="A4870">
        <v>20690</v>
      </c>
      <c r="B4870">
        <v>201</v>
      </c>
      <c r="C4870">
        <v>4</v>
      </c>
      <c r="D4870">
        <v>2</v>
      </c>
      <c r="E4870">
        <v>1</v>
      </c>
      <c r="F4870">
        <v>29</v>
      </c>
      <c r="G4870">
        <v>22</v>
      </c>
      <c r="H4870">
        <v>1720</v>
      </c>
    </row>
    <row r="4871" spans="1:8" x14ac:dyDescent="0.3">
      <c r="A4871">
        <v>15990</v>
      </c>
      <c r="B4871">
        <v>145</v>
      </c>
      <c r="C4871">
        <v>4</v>
      </c>
      <c r="D4871">
        <v>4</v>
      </c>
      <c r="E4871">
        <v>1</v>
      </c>
      <c r="F4871">
        <v>37</v>
      </c>
      <c r="G4871">
        <v>25</v>
      </c>
      <c r="H4871">
        <v>1720</v>
      </c>
    </row>
    <row r="4872" spans="1:8" x14ac:dyDescent="0.3">
      <c r="A4872">
        <v>21990</v>
      </c>
      <c r="B4872">
        <v>201</v>
      </c>
      <c r="C4872">
        <v>4</v>
      </c>
      <c r="D4872">
        <v>4</v>
      </c>
      <c r="E4872">
        <v>1</v>
      </c>
      <c r="F4872">
        <v>29</v>
      </c>
      <c r="G4872">
        <v>21</v>
      </c>
      <c r="H4872">
        <v>1720</v>
      </c>
    </row>
    <row r="4873" spans="1:8" x14ac:dyDescent="0.3">
      <c r="A4873">
        <v>21690</v>
      </c>
      <c r="B4873">
        <v>201</v>
      </c>
      <c r="C4873">
        <v>4</v>
      </c>
      <c r="D4873">
        <v>2</v>
      </c>
      <c r="E4873">
        <v>1</v>
      </c>
      <c r="F4873">
        <v>30</v>
      </c>
      <c r="G4873">
        <v>22</v>
      </c>
      <c r="H4873">
        <v>1720</v>
      </c>
    </row>
    <row r="4874" spans="1:8" x14ac:dyDescent="0.3">
      <c r="A4874">
        <v>18090</v>
      </c>
      <c r="B4874">
        <v>173</v>
      </c>
      <c r="C4874">
        <v>4</v>
      </c>
      <c r="D4874">
        <v>4</v>
      </c>
      <c r="E4874">
        <v>1</v>
      </c>
      <c r="F4874">
        <v>33</v>
      </c>
      <c r="G4874">
        <v>25</v>
      </c>
      <c r="H4874">
        <v>1720</v>
      </c>
    </row>
    <row r="4875" spans="1:8" x14ac:dyDescent="0.3">
      <c r="A4875">
        <v>20390</v>
      </c>
      <c r="B4875">
        <v>173</v>
      </c>
      <c r="C4875">
        <v>4</v>
      </c>
      <c r="D4875">
        <v>4</v>
      </c>
      <c r="E4875">
        <v>1</v>
      </c>
      <c r="F4875">
        <v>33</v>
      </c>
      <c r="G4875">
        <v>25</v>
      </c>
      <c r="H4875">
        <v>1720</v>
      </c>
    </row>
    <row r="4876" spans="1:8" x14ac:dyDescent="0.3">
      <c r="A4876">
        <v>19890</v>
      </c>
      <c r="B4876">
        <v>173</v>
      </c>
      <c r="C4876">
        <v>4</v>
      </c>
      <c r="D4876">
        <v>2</v>
      </c>
      <c r="E4876">
        <v>1</v>
      </c>
      <c r="F4876">
        <v>34</v>
      </c>
      <c r="G4876">
        <v>25</v>
      </c>
      <c r="H4876">
        <v>1720</v>
      </c>
    </row>
    <row r="4877" spans="1:8" x14ac:dyDescent="0.3">
      <c r="A4877">
        <v>17700</v>
      </c>
      <c r="B4877">
        <v>145</v>
      </c>
      <c r="C4877">
        <v>4</v>
      </c>
      <c r="D4877">
        <v>4</v>
      </c>
      <c r="E4877">
        <v>1</v>
      </c>
      <c r="F4877">
        <v>39</v>
      </c>
      <c r="G4877">
        <v>26</v>
      </c>
      <c r="H4877">
        <v>1720</v>
      </c>
    </row>
    <row r="4878" spans="1:8" x14ac:dyDescent="0.3">
      <c r="A4878">
        <v>20990</v>
      </c>
      <c r="B4878">
        <v>201</v>
      </c>
      <c r="C4878">
        <v>4</v>
      </c>
      <c r="D4878">
        <v>4</v>
      </c>
      <c r="E4878">
        <v>1</v>
      </c>
      <c r="F4878">
        <v>29</v>
      </c>
      <c r="G4878">
        <v>21</v>
      </c>
      <c r="H4878">
        <v>1720</v>
      </c>
    </row>
    <row r="4879" spans="1:8" x14ac:dyDescent="0.3">
      <c r="A4879">
        <v>19990</v>
      </c>
      <c r="B4879">
        <v>173</v>
      </c>
      <c r="C4879">
        <v>4</v>
      </c>
      <c r="D4879">
        <v>4</v>
      </c>
      <c r="E4879">
        <v>1</v>
      </c>
      <c r="F4879">
        <v>35</v>
      </c>
      <c r="G4879">
        <v>24</v>
      </c>
      <c r="H4879">
        <v>1720</v>
      </c>
    </row>
    <row r="4880" spans="1:8" x14ac:dyDescent="0.3">
      <c r="A4880">
        <v>17500</v>
      </c>
      <c r="B4880">
        <v>147</v>
      </c>
      <c r="C4880">
        <v>4</v>
      </c>
      <c r="D4880">
        <v>4</v>
      </c>
      <c r="E4880">
        <v>1</v>
      </c>
      <c r="F4880">
        <v>38</v>
      </c>
      <c r="G4880">
        <v>29</v>
      </c>
      <c r="H4880">
        <v>1720</v>
      </c>
    </row>
    <row r="4881" spans="1:8" x14ac:dyDescent="0.3">
      <c r="A4881">
        <v>19200</v>
      </c>
      <c r="B4881">
        <v>147</v>
      </c>
      <c r="C4881">
        <v>4</v>
      </c>
      <c r="D4881">
        <v>4</v>
      </c>
      <c r="E4881">
        <v>1</v>
      </c>
      <c r="F4881">
        <v>38</v>
      </c>
      <c r="G4881">
        <v>29</v>
      </c>
      <c r="H4881">
        <v>1720</v>
      </c>
    </row>
    <row r="4882" spans="1:8" x14ac:dyDescent="0.3">
      <c r="A4882">
        <v>21200</v>
      </c>
      <c r="B4882">
        <v>164</v>
      </c>
      <c r="C4882">
        <v>4</v>
      </c>
      <c r="D4882">
        <v>4</v>
      </c>
      <c r="E4882">
        <v>1</v>
      </c>
      <c r="F4882">
        <v>33</v>
      </c>
      <c r="G4882">
        <v>25</v>
      </c>
      <c r="H4882">
        <v>1720</v>
      </c>
    </row>
    <row r="4883" spans="1:8" x14ac:dyDescent="0.3">
      <c r="A4883">
        <v>16490</v>
      </c>
      <c r="B4883">
        <v>147</v>
      </c>
      <c r="C4883">
        <v>4</v>
      </c>
      <c r="D4883">
        <v>4</v>
      </c>
      <c r="E4883">
        <v>1</v>
      </c>
      <c r="F4883">
        <v>34</v>
      </c>
      <c r="G4883">
        <v>25</v>
      </c>
      <c r="H4883">
        <v>1720</v>
      </c>
    </row>
    <row r="4884" spans="1:8" x14ac:dyDescent="0.3">
      <c r="A4884">
        <v>18090</v>
      </c>
      <c r="B4884">
        <v>164</v>
      </c>
      <c r="C4884">
        <v>4</v>
      </c>
      <c r="D4884">
        <v>4</v>
      </c>
      <c r="E4884">
        <v>1</v>
      </c>
      <c r="F4884">
        <v>34</v>
      </c>
      <c r="G4884">
        <v>25</v>
      </c>
      <c r="H4884">
        <v>1720</v>
      </c>
    </row>
    <row r="4885" spans="1:8" x14ac:dyDescent="0.3">
      <c r="A4885">
        <v>25890</v>
      </c>
      <c r="B4885">
        <v>201</v>
      </c>
      <c r="C4885">
        <v>4</v>
      </c>
      <c r="D4885">
        <v>4</v>
      </c>
      <c r="E4885">
        <v>1</v>
      </c>
      <c r="F4885">
        <v>29</v>
      </c>
      <c r="G4885">
        <v>23</v>
      </c>
      <c r="H4885">
        <v>1720</v>
      </c>
    </row>
    <row r="4886" spans="1:8" x14ac:dyDescent="0.3">
      <c r="A4886">
        <v>23690</v>
      </c>
      <c r="B4886">
        <v>201</v>
      </c>
      <c r="C4886">
        <v>4</v>
      </c>
      <c r="D4886">
        <v>4</v>
      </c>
      <c r="E4886">
        <v>1</v>
      </c>
      <c r="F4886">
        <v>30</v>
      </c>
      <c r="G4886">
        <v>25</v>
      </c>
      <c r="H4886">
        <v>1720</v>
      </c>
    </row>
    <row r="4887" spans="1:8" x14ac:dyDescent="0.3">
      <c r="A4887">
        <v>21990</v>
      </c>
      <c r="B4887">
        <v>164</v>
      </c>
      <c r="C4887">
        <v>4</v>
      </c>
      <c r="D4887">
        <v>4</v>
      </c>
      <c r="E4887">
        <v>1</v>
      </c>
      <c r="F4887">
        <v>34</v>
      </c>
      <c r="G4887">
        <v>25</v>
      </c>
      <c r="H4887">
        <v>1720</v>
      </c>
    </row>
    <row r="4888" spans="1:8" x14ac:dyDescent="0.3">
      <c r="A4888">
        <v>2000</v>
      </c>
      <c r="B4888">
        <v>81</v>
      </c>
      <c r="C4888">
        <v>4</v>
      </c>
      <c r="D4888">
        <v>4</v>
      </c>
      <c r="E4888">
        <v>1</v>
      </c>
      <c r="F4888">
        <v>30</v>
      </c>
      <c r="G4888">
        <v>22</v>
      </c>
      <c r="H4888">
        <v>873</v>
      </c>
    </row>
    <row r="4889" spans="1:8" x14ac:dyDescent="0.3">
      <c r="A4889">
        <v>2000</v>
      </c>
      <c r="B4889">
        <v>81</v>
      </c>
      <c r="C4889">
        <v>4</v>
      </c>
      <c r="D4889">
        <v>2</v>
      </c>
      <c r="E4889">
        <v>1</v>
      </c>
      <c r="F4889">
        <v>29</v>
      </c>
      <c r="G4889">
        <v>22</v>
      </c>
      <c r="H4889">
        <v>873</v>
      </c>
    </row>
    <row r="4890" spans="1:8" x14ac:dyDescent="0.3">
      <c r="A4890">
        <v>2000</v>
      </c>
      <c r="B4890">
        <v>81</v>
      </c>
      <c r="C4890">
        <v>4</v>
      </c>
      <c r="D4890">
        <v>2</v>
      </c>
      <c r="E4890">
        <v>1</v>
      </c>
      <c r="F4890">
        <v>29</v>
      </c>
      <c r="G4890">
        <v>22</v>
      </c>
      <c r="H4890">
        <v>873</v>
      </c>
    </row>
    <row r="4891" spans="1:8" x14ac:dyDescent="0.3">
      <c r="A4891">
        <v>2000</v>
      </c>
      <c r="B4891">
        <v>81</v>
      </c>
      <c r="C4891">
        <v>4</v>
      </c>
      <c r="D4891">
        <v>4</v>
      </c>
      <c r="E4891">
        <v>1</v>
      </c>
      <c r="F4891">
        <v>30</v>
      </c>
      <c r="G4891">
        <v>22</v>
      </c>
      <c r="H4891">
        <v>873</v>
      </c>
    </row>
    <row r="4892" spans="1:8" x14ac:dyDescent="0.3">
      <c r="A4892">
        <v>2000</v>
      </c>
      <c r="B4892">
        <v>81</v>
      </c>
      <c r="C4892">
        <v>4</v>
      </c>
      <c r="D4892">
        <v>2</v>
      </c>
      <c r="E4892">
        <v>1</v>
      </c>
      <c r="F4892">
        <v>30</v>
      </c>
      <c r="G4892">
        <v>22</v>
      </c>
      <c r="H4892">
        <v>873</v>
      </c>
    </row>
    <row r="4893" spans="1:8" x14ac:dyDescent="0.3">
      <c r="A4893">
        <v>2000</v>
      </c>
      <c r="B4893">
        <v>81</v>
      </c>
      <c r="C4893">
        <v>4</v>
      </c>
      <c r="D4893">
        <v>2</v>
      </c>
      <c r="E4893">
        <v>1</v>
      </c>
      <c r="F4893">
        <v>30</v>
      </c>
      <c r="G4893">
        <v>22</v>
      </c>
      <c r="H4893">
        <v>873</v>
      </c>
    </row>
    <row r="4894" spans="1:8" x14ac:dyDescent="0.3">
      <c r="A4894">
        <v>2000</v>
      </c>
      <c r="B4894">
        <v>81</v>
      </c>
      <c r="C4894">
        <v>4</v>
      </c>
      <c r="D4894">
        <v>4</v>
      </c>
      <c r="E4894">
        <v>1</v>
      </c>
      <c r="F4894">
        <v>30</v>
      </c>
      <c r="G4894">
        <v>22</v>
      </c>
      <c r="H4894">
        <v>873</v>
      </c>
    </row>
    <row r="4895" spans="1:8" x14ac:dyDescent="0.3">
      <c r="A4895">
        <v>24700</v>
      </c>
      <c r="B4895">
        <v>200</v>
      </c>
      <c r="C4895">
        <v>4</v>
      </c>
      <c r="D4895">
        <v>2</v>
      </c>
      <c r="E4895">
        <v>1</v>
      </c>
      <c r="F4895">
        <v>30</v>
      </c>
      <c r="G4895">
        <v>22</v>
      </c>
      <c r="H4895">
        <v>105</v>
      </c>
    </row>
    <row r="4896" spans="1:8" x14ac:dyDescent="0.3">
      <c r="A4896">
        <v>28500</v>
      </c>
      <c r="B4896">
        <v>200</v>
      </c>
      <c r="C4896">
        <v>4</v>
      </c>
      <c r="D4896">
        <v>2</v>
      </c>
      <c r="E4896">
        <v>1</v>
      </c>
      <c r="F4896">
        <v>34</v>
      </c>
      <c r="G4896">
        <v>25</v>
      </c>
      <c r="H4896">
        <v>105</v>
      </c>
    </row>
    <row r="4897" spans="1:8" x14ac:dyDescent="0.3">
      <c r="A4897">
        <v>27400</v>
      </c>
      <c r="B4897">
        <v>200</v>
      </c>
      <c r="C4897">
        <v>4</v>
      </c>
      <c r="D4897">
        <v>2</v>
      </c>
      <c r="E4897">
        <v>1</v>
      </c>
      <c r="F4897">
        <v>30</v>
      </c>
      <c r="G4897">
        <v>22</v>
      </c>
      <c r="H4897">
        <v>105</v>
      </c>
    </row>
    <row r="4898" spans="1:8" x14ac:dyDescent="0.3">
      <c r="A4898">
        <v>25800</v>
      </c>
      <c r="B4898">
        <v>200</v>
      </c>
      <c r="C4898">
        <v>4</v>
      </c>
      <c r="D4898">
        <v>2</v>
      </c>
      <c r="E4898">
        <v>1</v>
      </c>
      <c r="F4898">
        <v>34</v>
      </c>
      <c r="G4898">
        <v>25</v>
      </c>
      <c r="H4898">
        <v>105</v>
      </c>
    </row>
    <row r="4899" spans="1:8" x14ac:dyDescent="0.3">
      <c r="A4899">
        <v>31090</v>
      </c>
      <c r="B4899">
        <v>200</v>
      </c>
      <c r="C4899">
        <v>4</v>
      </c>
      <c r="D4899">
        <v>2</v>
      </c>
      <c r="E4899">
        <v>1</v>
      </c>
      <c r="F4899">
        <v>34</v>
      </c>
      <c r="G4899">
        <v>25</v>
      </c>
      <c r="H4899">
        <v>105</v>
      </c>
    </row>
    <row r="4900" spans="1:8" x14ac:dyDescent="0.3">
      <c r="A4900">
        <v>26000</v>
      </c>
      <c r="B4900">
        <v>200</v>
      </c>
      <c r="C4900">
        <v>4</v>
      </c>
      <c r="D4900">
        <v>2</v>
      </c>
      <c r="E4900">
        <v>1</v>
      </c>
      <c r="F4900">
        <v>34</v>
      </c>
      <c r="G4900">
        <v>25</v>
      </c>
      <c r="H4900">
        <v>105</v>
      </c>
    </row>
    <row r="4901" spans="1:8" x14ac:dyDescent="0.3">
      <c r="A4901">
        <v>24900</v>
      </c>
      <c r="B4901">
        <v>200</v>
      </c>
      <c r="C4901">
        <v>4</v>
      </c>
      <c r="D4901">
        <v>2</v>
      </c>
      <c r="E4901">
        <v>1</v>
      </c>
      <c r="F4901">
        <v>30</v>
      </c>
      <c r="G4901">
        <v>22</v>
      </c>
      <c r="H4901">
        <v>105</v>
      </c>
    </row>
    <row r="4902" spans="1:8" x14ac:dyDescent="0.3">
      <c r="A4902">
        <v>29990</v>
      </c>
      <c r="B4902">
        <v>200</v>
      </c>
      <c r="C4902">
        <v>4</v>
      </c>
      <c r="D4902">
        <v>2</v>
      </c>
      <c r="E4902">
        <v>1</v>
      </c>
      <c r="F4902">
        <v>30</v>
      </c>
      <c r="G4902">
        <v>22</v>
      </c>
      <c r="H4902">
        <v>105</v>
      </c>
    </row>
    <row r="4903" spans="1:8" x14ac:dyDescent="0.3">
      <c r="A4903">
        <v>25305</v>
      </c>
      <c r="B4903">
        <v>200</v>
      </c>
      <c r="C4903">
        <v>4</v>
      </c>
      <c r="D4903">
        <v>2</v>
      </c>
      <c r="E4903">
        <v>1</v>
      </c>
      <c r="F4903">
        <v>30</v>
      </c>
      <c r="G4903">
        <v>22</v>
      </c>
      <c r="H4903">
        <v>105</v>
      </c>
    </row>
    <row r="4904" spans="1:8" x14ac:dyDescent="0.3">
      <c r="A4904">
        <v>30610</v>
      </c>
      <c r="B4904">
        <v>200</v>
      </c>
      <c r="C4904">
        <v>4</v>
      </c>
      <c r="D4904">
        <v>2</v>
      </c>
      <c r="E4904">
        <v>1</v>
      </c>
      <c r="F4904">
        <v>34</v>
      </c>
      <c r="G4904">
        <v>25</v>
      </c>
      <c r="H4904">
        <v>105</v>
      </c>
    </row>
    <row r="4905" spans="1:8" x14ac:dyDescent="0.3">
      <c r="A4905">
        <v>29510</v>
      </c>
      <c r="B4905">
        <v>200</v>
      </c>
      <c r="C4905">
        <v>4</v>
      </c>
      <c r="D4905">
        <v>2</v>
      </c>
      <c r="E4905">
        <v>1</v>
      </c>
      <c r="F4905">
        <v>30</v>
      </c>
      <c r="G4905">
        <v>22</v>
      </c>
      <c r="H4905">
        <v>105</v>
      </c>
    </row>
    <row r="4906" spans="1:8" x14ac:dyDescent="0.3">
      <c r="A4906">
        <v>26405</v>
      </c>
      <c r="B4906">
        <v>200</v>
      </c>
      <c r="C4906">
        <v>4</v>
      </c>
      <c r="D4906">
        <v>2</v>
      </c>
      <c r="E4906">
        <v>1</v>
      </c>
      <c r="F4906">
        <v>34</v>
      </c>
      <c r="G4906">
        <v>25</v>
      </c>
      <c r="H4906">
        <v>105</v>
      </c>
    </row>
    <row r="4907" spans="1:8" x14ac:dyDescent="0.3">
      <c r="A4907">
        <v>24975</v>
      </c>
      <c r="B4907">
        <v>174</v>
      </c>
      <c r="C4907">
        <v>6</v>
      </c>
      <c r="D4907">
        <v>4</v>
      </c>
      <c r="E4907">
        <v>1</v>
      </c>
      <c r="F4907">
        <v>19</v>
      </c>
      <c r="G4907">
        <v>15</v>
      </c>
      <c r="H4907">
        <v>258</v>
      </c>
    </row>
    <row r="4908" spans="1:8" x14ac:dyDescent="0.3">
      <c r="A4908">
        <v>26370</v>
      </c>
      <c r="B4908">
        <v>174</v>
      </c>
      <c r="C4908">
        <v>6</v>
      </c>
      <c r="D4908">
        <v>2</v>
      </c>
      <c r="E4908">
        <v>1</v>
      </c>
      <c r="F4908">
        <v>19</v>
      </c>
      <c r="G4908">
        <v>15</v>
      </c>
      <c r="H4908">
        <v>258</v>
      </c>
    </row>
    <row r="4909" spans="1:8" x14ac:dyDescent="0.3">
      <c r="A4909">
        <v>31575</v>
      </c>
      <c r="B4909">
        <v>174</v>
      </c>
      <c r="C4909">
        <v>6</v>
      </c>
      <c r="D4909">
        <v>4</v>
      </c>
      <c r="E4909">
        <v>1</v>
      </c>
      <c r="F4909">
        <v>19</v>
      </c>
      <c r="G4909">
        <v>15</v>
      </c>
      <c r="H4909">
        <v>258</v>
      </c>
    </row>
    <row r="4910" spans="1:8" x14ac:dyDescent="0.3">
      <c r="A4910">
        <v>27775</v>
      </c>
      <c r="B4910">
        <v>174</v>
      </c>
      <c r="C4910">
        <v>6</v>
      </c>
      <c r="D4910">
        <v>4</v>
      </c>
      <c r="E4910">
        <v>1</v>
      </c>
      <c r="F4910">
        <v>19</v>
      </c>
      <c r="G4910">
        <v>15</v>
      </c>
      <c r="H4910">
        <v>258</v>
      </c>
    </row>
    <row r="4911" spans="1:8" x14ac:dyDescent="0.3">
      <c r="A4911">
        <v>26330</v>
      </c>
      <c r="B4911">
        <v>174</v>
      </c>
      <c r="C4911">
        <v>6</v>
      </c>
      <c r="D4911">
        <v>2</v>
      </c>
      <c r="E4911">
        <v>1</v>
      </c>
      <c r="F4911">
        <v>19</v>
      </c>
      <c r="G4911">
        <v>16</v>
      </c>
      <c r="H4911">
        <v>258</v>
      </c>
    </row>
    <row r="4912" spans="1:8" x14ac:dyDescent="0.3">
      <c r="A4912">
        <v>28330</v>
      </c>
      <c r="B4912">
        <v>174</v>
      </c>
      <c r="C4912">
        <v>6</v>
      </c>
      <c r="D4912">
        <v>4</v>
      </c>
      <c r="E4912">
        <v>1</v>
      </c>
      <c r="F4912">
        <v>19</v>
      </c>
      <c r="G4912">
        <v>16</v>
      </c>
      <c r="H4912">
        <v>258</v>
      </c>
    </row>
    <row r="4913" spans="1:8" x14ac:dyDescent="0.3">
      <c r="A4913">
        <v>25330</v>
      </c>
      <c r="B4913">
        <v>174</v>
      </c>
      <c r="C4913">
        <v>6</v>
      </c>
      <c r="D4913">
        <v>4</v>
      </c>
      <c r="E4913">
        <v>1</v>
      </c>
      <c r="F4913">
        <v>19</v>
      </c>
      <c r="G4913">
        <v>16</v>
      </c>
      <c r="H4913">
        <v>258</v>
      </c>
    </row>
    <row r="4914" spans="1:8" x14ac:dyDescent="0.3">
      <c r="A4914">
        <v>26830</v>
      </c>
      <c r="B4914">
        <v>174</v>
      </c>
      <c r="C4914">
        <v>6</v>
      </c>
      <c r="D4914">
        <v>4</v>
      </c>
      <c r="E4914">
        <v>1</v>
      </c>
      <c r="F4914">
        <v>19</v>
      </c>
      <c r="G4914">
        <v>16</v>
      </c>
      <c r="H4914">
        <v>258</v>
      </c>
    </row>
    <row r="4915" spans="1:8" x14ac:dyDescent="0.3">
      <c r="A4915">
        <v>26830</v>
      </c>
      <c r="B4915">
        <v>174</v>
      </c>
      <c r="C4915">
        <v>6</v>
      </c>
      <c r="D4915">
        <v>2</v>
      </c>
      <c r="E4915">
        <v>1</v>
      </c>
      <c r="F4915">
        <v>19</v>
      </c>
      <c r="G4915">
        <v>16</v>
      </c>
      <c r="H4915">
        <v>258</v>
      </c>
    </row>
    <row r="4916" spans="1:8" x14ac:dyDescent="0.3">
      <c r="A4916">
        <v>28030</v>
      </c>
      <c r="B4916">
        <v>193</v>
      </c>
      <c r="C4916">
        <v>6</v>
      </c>
      <c r="D4916">
        <v>4</v>
      </c>
      <c r="E4916">
        <v>2</v>
      </c>
      <c r="F4916">
        <v>22</v>
      </c>
      <c r="G4916">
        <v>16</v>
      </c>
      <c r="H4916">
        <v>5657</v>
      </c>
    </row>
    <row r="4917" spans="1:8" x14ac:dyDescent="0.3">
      <c r="A4917">
        <v>23930</v>
      </c>
      <c r="B4917">
        <v>193</v>
      </c>
      <c r="C4917">
        <v>6</v>
      </c>
      <c r="D4917">
        <v>4</v>
      </c>
      <c r="E4917">
        <v>2</v>
      </c>
      <c r="F4917">
        <v>22</v>
      </c>
      <c r="G4917">
        <v>16</v>
      </c>
      <c r="H4917">
        <v>5657</v>
      </c>
    </row>
    <row r="4918" spans="1:8" x14ac:dyDescent="0.3">
      <c r="A4918">
        <v>21630</v>
      </c>
      <c r="B4918">
        <v>193</v>
      </c>
      <c r="C4918">
        <v>6</v>
      </c>
      <c r="D4918">
        <v>4</v>
      </c>
      <c r="E4918">
        <v>2</v>
      </c>
      <c r="F4918">
        <v>22</v>
      </c>
      <c r="G4918">
        <v>16</v>
      </c>
      <c r="H4918">
        <v>5657</v>
      </c>
    </row>
    <row r="4919" spans="1:8" x14ac:dyDescent="0.3">
      <c r="A4919">
        <v>26530</v>
      </c>
      <c r="B4919">
        <v>193</v>
      </c>
      <c r="C4919">
        <v>6</v>
      </c>
      <c r="D4919">
        <v>4</v>
      </c>
      <c r="E4919">
        <v>2</v>
      </c>
      <c r="F4919">
        <v>22</v>
      </c>
      <c r="G4919">
        <v>16</v>
      </c>
      <c r="H4919">
        <v>5657</v>
      </c>
    </row>
    <row r="4920" spans="1:8" x14ac:dyDescent="0.3">
      <c r="A4920">
        <v>29030</v>
      </c>
      <c r="B4920">
        <v>193</v>
      </c>
      <c r="C4920">
        <v>6</v>
      </c>
      <c r="D4920">
        <v>4</v>
      </c>
      <c r="E4920">
        <v>2</v>
      </c>
      <c r="F4920">
        <v>21</v>
      </c>
      <c r="G4920">
        <v>16</v>
      </c>
      <c r="H4920">
        <v>5657</v>
      </c>
    </row>
    <row r="4921" spans="1:8" x14ac:dyDescent="0.3">
      <c r="A4921">
        <v>32755</v>
      </c>
      <c r="B4921">
        <v>193</v>
      </c>
      <c r="C4921">
        <v>6</v>
      </c>
      <c r="D4921">
        <v>4</v>
      </c>
      <c r="E4921">
        <v>2</v>
      </c>
      <c r="F4921">
        <v>21</v>
      </c>
      <c r="G4921">
        <v>16</v>
      </c>
      <c r="H4921">
        <v>5657</v>
      </c>
    </row>
    <row r="4922" spans="1:8" x14ac:dyDescent="0.3">
      <c r="A4922">
        <v>19650</v>
      </c>
      <c r="B4922">
        <v>193</v>
      </c>
      <c r="C4922">
        <v>6</v>
      </c>
      <c r="D4922">
        <v>4</v>
      </c>
      <c r="E4922">
        <v>2</v>
      </c>
      <c r="F4922">
        <v>22</v>
      </c>
      <c r="G4922">
        <v>16</v>
      </c>
      <c r="H4922">
        <v>5657</v>
      </c>
    </row>
    <row r="4923" spans="1:8" x14ac:dyDescent="0.3">
      <c r="A4923">
        <v>29575</v>
      </c>
      <c r="B4923">
        <v>201</v>
      </c>
      <c r="C4923">
        <v>6</v>
      </c>
      <c r="D4923">
        <v>4</v>
      </c>
      <c r="E4923">
        <v>2</v>
      </c>
      <c r="F4923">
        <v>21</v>
      </c>
      <c r="G4923">
        <v>15</v>
      </c>
      <c r="H4923">
        <v>5657</v>
      </c>
    </row>
    <row r="4924" spans="1:8" x14ac:dyDescent="0.3">
      <c r="A4924">
        <v>23655</v>
      </c>
      <c r="B4924">
        <v>193</v>
      </c>
      <c r="C4924">
        <v>6</v>
      </c>
      <c r="D4924">
        <v>4</v>
      </c>
      <c r="E4924">
        <v>2</v>
      </c>
      <c r="F4924">
        <v>22</v>
      </c>
      <c r="G4924">
        <v>16</v>
      </c>
      <c r="H4924">
        <v>5657</v>
      </c>
    </row>
    <row r="4925" spans="1:8" x14ac:dyDescent="0.3">
      <c r="A4925">
        <v>26615</v>
      </c>
      <c r="B4925">
        <v>201</v>
      </c>
      <c r="C4925">
        <v>6</v>
      </c>
      <c r="D4925">
        <v>4</v>
      </c>
      <c r="E4925">
        <v>2</v>
      </c>
      <c r="F4925">
        <v>21</v>
      </c>
      <c r="G4925">
        <v>15</v>
      </c>
      <c r="H4925">
        <v>5657</v>
      </c>
    </row>
    <row r="4926" spans="1:8" x14ac:dyDescent="0.3">
      <c r="A4926">
        <v>26665</v>
      </c>
      <c r="B4926">
        <v>201</v>
      </c>
      <c r="C4926">
        <v>6</v>
      </c>
      <c r="D4926">
        <v>4</v>
      </c>
      <c r="E4926">
        <v>2</v>
      </c>
      <c r="F4926">
        <v>21</v>
      </c>
      <c r="G4926">
        <v>15</v>
      </c>
      <c r="H4926">
        <v>5657</v>
      </c>
    </row>
    <row r="4927" spans="1:8" x14ac:dyDescent="0.3">
      <c r="A4927">
        <v>23705</v>
      </c>
      <c r="B4927">
        <v>201</v>
      </c>
      <c r="C4927">
        <v>6</v>
      </c>
      <c r="D4927">
        <v>4</v>
      </c>
      <c r="E4927">
        <v>2</v>
      </c>
      <c r="F4927">
        <v>21</v>
      </c>
      <c r="G4927">
        <v>15</v>
      </c>
      <c r="H4927">
        <v>5657</v>
      </c>
    </row>
    <row r="4928" spans="1:8" x14ac:dyDescent="0.3">
      <c r="A4928">
        <v>29575</v>
      </c>
      <c r="B4928">
        <v>201</v>
      </c>
      <c r="C4928">
        <v>6</v>
      </c>
      <c r="D4928">
        <v>4</v>
      </c>
      <c r="E4928">
        <v>2</v>
      </c>
      <c r="F4928">
        <v>21</v>
      </c>
      <c r="G4928">
        <v>15</v>
      </c>
      <c r="H4928">
        <v>5657</v>
      </c>
    </row>
    <row r="4929" spans="1:8" x14ac:dyDescent="0.3">
      <c r="A4929">
        <v>19700</v>
      </c>
      <c r="B4929">
        <v>201</v>
      </c>
      <c r="C4929">
        <v>6</v>
      </c>
      <c r="D4929">
        <v>4</v>
      </c>
      <c r="E4929">
        <v>2</v>
      </c>
      <c r="F4929">
        <v>21</v>
      </c>
      <c r="G4929">
        <v>15</v>
      </c>
      <c r="H4929">
        <v>5657</v>
      </c>
    </row>
    <row r="4930" spans="1:8" x14ac:dyDescent="0.3">
      <c r="A4930">
        <v>28440</v>
      </c>
      <c r="B4930">
        <v>203</v>
      </c>
      <c r="C4930">
        <v>6</v>
      </c>
      <c r="D4930">
        <v>4</v>
      </c>
      <c r="E4930">
        <v>3</v>
      </c>
      <c r="F4930">
        <v>25</v>
      </c>
      <c r="G4930">
        <v>18</v>
      </c>
      <c r="H4930">
        <v>5657</v>
      </c>
    </row>
    <row r="4931" spans="1:8" x14ac:dyDescent="0.3">
      <c r="A4931">
        <v>30440</v>
      </c>
      <c r="B4931">
        <v>203</v>
      </c>
      <c r="C4931">
        <v>6</v>
      </c>
      <c r="D4931">
        <v>4</v>
      </c>
      <c r="E4931">
        <v>3</v>
      </c>
      <c r="F4931">
        <v>22</v>
      </c>
      <c r="G4931">
        <v>17</v>
      </c>
      <c r="H4931">
        <v>5657</v>
      </c>
    </row>
    <row r="4932" spans="1:8" x14ac:dyDescent="0.3">
      <c r="A4932">
        <v>25040</v>
      </c>
      <c r="B4932">
        <v>203</v>
      </c>
      <c r="C4932">
        <v>6</v>
      </c>
      <c r="D4932">
        <v>4</v>
      </c>
      <c r="E4932">
        <v>3</v>
      </c>
      <c r="F4932">
        <v>25</v>
      </c>
      <c r="G4932">
        <v>18</v>
      </c>
      <c r="H4932">
        <v>5657</v>
      </c>
    </row>
    <row r="4933" spans="1:8" x14ac:dyDescent="0.3">
      <c r="A4933">
        <v>26840</v>
      </c>
      <c r="B4933">
        <v>203</v>
      </c>
      <c r="C4933">
        <v>6</v>
      </c>
      <c r="D4933">
        <v>4</v>
      </c>
      <c r="E4933">
        <v>3</v>
      </c>
      <c r="F4933">
        <v>22</v>
      </c>
      <c r="G4933">
        <v>17</v>
      </c>
      <c r="H4933">
        <v>5657</v>
      </c>
    </row>
    <row r="4934" spans="1:8" x14ac:dyDescent="0.3">
      <c r="A4934">
        <v>26440</v>
      </c>
      <c r="B4934">
        <v>203</v>
      </c>
      <c r="C4934">
        <v>6</v>
      </c>
      <c r="D4934">
        <v>4</v>
      </c>
      <c r="E4934">
        <v>3</v>
      </c>
      <c r="F4934">
        <v>25</v>
      </c>
      <c r="G4934">
        <v>18</v>
      </c>
      <c r="H4934">
        <v>5657</v>
      </c>
    </row>
    <row r="4935" spans="1:8" x14ac:dyDescent="0.3">
      <c r="A4935">
        <v>28240</v>
      </c>
      <c r="B4935">
        <v>203</v>
      </c>
      <c r="C4935">
        <v>6</v>
      </c>
      <c r="D4935">
        <v>4</v>
      </c>
      <c r="E4935">
        <v>3</v>
      </c>
      <c r="F4935">
        <v>22</v>
      </c>
      <c r="G4935">
        <v>17</v>
      </c>
      <c r="H4935">
        <v>5657</v>
      </c>
    </row>
    <row r="4936" spans="1:8" x14ac:dyDescent="0.3">
      <c r="A4936">
        <v>28355</v>
      </c>
      <c r="B4936">
        <v>203</v>
      </c>
      <c r="C4936">
        <v>6</v>
      </c>
      <c r="D4936">
        <v>4</v>
      </c>
      <c r="E4936">
        <v>3</v>
      </c>
      <c r="F4936">
        <v>22</v>
      </c>
      <c r="G4936">
        <v>17</v>
      </c>
      <c r="H4936">
        <v>5657</v>
      </c>
    </row>
    <row r="4937" spans="1:8" x14ac:dyDescent="0.3">
      <c r="A4937">
        <v>26505</v>
      </c>
      <c r="B4937">
        <v>203</v>
      </c>
      <c r="C4937">
        <v>6</v>
      </c>
      <c r="D4937">
        <v>4</v>
      </c>
      <c r="E4937">
        <v>3</v>
      </c>
      <c r="F4937">
        <v>25</v>
      </c>
      <c r="G4937">
        <v>18</v>
      </c>
      <c r="H4937">
        <v>5657</v>
      </c>
    </row>
    <row r="4938" spans="1:8" x14ac:dyDescent="0.3">
      <c r="A4938">
        <v>25105</v>
      </c>
      <c r="B4938">
        <v>203</v>
      </c>
      <c r="C4938">
        <v>6</v>
      </c>
      <c r="D4938">
        <v>4</v>
      </c>
      <c r="E4938">
        <v>3</v>
      </c>
      <c r="F4938">
        <v>25</v>
      </c>
      <c r="G4938">
        <v>18</v>
      </c>
      <c r="H4938">
        <v>5657</v>
      </c>
    </row>
    <row r="4939" spans="1:8" x14ac:dyDescent="0.3">
      <c r="A4939">
        <v>30580</v>
      </c>
      <c r="B4939">
        <v>203</v>
      </c>
      <c r="C4939">
        <v>6</v>
      </c>
      <c r="D4939">
        <v>4</v>
      </c>
      <c r="E4939">
        <v>3</v>
      </c>
      <c r="F4939">
        <v>22</v>
      </c>
      <c r="G4939">
        <v>17</v>
      </c>
      <c r="H4939">
        <v>5657</v>
      </c>
    </row>
    <row r="4940" spans="1:8" x14ac:dyDescent="0.3">
      <c r="A4940">
        <v>26955</v>
      </c>
      <c r="B4940">
        <v>203</v>
      </c>
      <c r="C4940">
        <v>6</v>
      </c>
      <c r="D4940">
        <v>4</v>
      </c>
      <c r="E4940">
        <v>3</v>
      </c>
      <c r="F4940">
        <v>22</v>
      </c>
      <c r="G4940">
        <v>17</v>
      </c>
      <c r="H4940">
        <v>5657</v>
      </c>
    </row>
    <row r="4941" spans="1:8" x14ac:dyDescent="0.3">
      <c r="A4941">
        <v>28530</v>
      </c>
      <c r="B4941">
        <v>203</v>
      </c>
      <c r="C4941">
        <v>6</v>
      </c>
      <c r="D4941">
        <v>4</v>
      </c>
      <c r="E4941">
        <v>3</v>
      </c>
      <c r="F4941">
        <v>25</v>
      </c>
      <c r="G4941">
        <v>18</v>
      </c>
      <c r="H4941">
        <v>5657</v>
      </c>
    </row>
    <row r="4942" spans="1:8" x14ac:dyDescent="0.3">
      <c r="A4942">
        <v>27770</v>
      </c>
      <c r="B4942">
        <v>203</v>
      </c>
      <c r="C4942">
        <v>6</v>
      </c>
      <c r="D4942">
        <v>4</v>
      </c>
      <c r="E4942">
        <v>3</v>
      </c>
      <c r="F4942">
        <v>22</v>
      </c>
      <c r="G4942">
        <v>17</v>
      </c>
      <c r="H4942">
        <v>5657</v>
      </c>
    </row>
    <row r="4943" spans="1:8" x14ac:dyDescent="0.3">
      <c r="A4943">
        <v>29205</v>
      </c>
      <c r="B4943">
        <v>203</v>
      </c>
      <c r="C4943">
        <v>6</v>
      </c>
      <c r="D4943">
        <v>4</v>
      </c>
      <c r="E4943">
        <v>3</v>
      </c>
      <c r="F4943">
        <v>25</v>
      </c>
      <c r="G4943">
        <v>18</v>
      </c>
      <c r="H4943">
        <v>5657</v>
      </c>
    </row>
    <row r="4944" spans="1:8" x14ac:dyDescent="0.3">
      <c r="A4944">
        <v>31055</v>
      </c>
      <c r="B4944">
        <v>203</v>
      </c>
      <c r="C4944">
        <v>6</v>
      </c>
      <c r="D4944">
        <v>4</v>
      </c>
      <c r="E4944">
        <v>3</v>
      </c>
      <c r="F4944">
        <v>22</v>
      </c>
      <c r="G4944">
        <v>17</v>
      </c>
      <c r="H4944">
        <v>5657</v>
      </c>
    </row>
    <row r="4945" spans="1:8" x14ac:dyDescent="0.3">
      <c r="A4945">
        <v>25920</v>
      </c>
      <c r="B4945">
        <v>203</v>
      </c>
      <c r="C4945">
        <v>6</v>
      </c>
      <c r="D4945">
        <v>4</v>
      </c>
      <c r="E4945">
        <v>3</v>
      </c>
      <c r="F4945">
        <v>25</v>
      </c>
      <c r="G4945">
        <v>18</v>
      </c>
      <c r="H4945">
        <v>5657</v>
      </c>
    </row>
    <row r="4946" spans="1:8" x14ac:dyDescent="0.3">
      <c r="A4946">
        <v>32560</v>
      </c>
      <c r="B4946">
        <v>261</v>
      </c>
      <c r="C4946">
        <v>6</v>
      </c>
      <c r="D4946">
        <v>4</v>
      </c>
      <c r="E4946">
        <v>1</v>
      </c>
      <c r="F4946">
        <v>21</v>
      </c>
      <c r="G4946">
        <v>15</v>
      </c>
      <c r="H4946">
        <v>2009</v>
      </c>
    </row>
    <row r="4947" spans="1:8" x14ac:dyDescent="0.3">
      <c r="A4947">
        <v>20660</v>
      </c>
      <c r="B4947">
        <v>152</v>
      </c>
      <c r="C4947">
        <v>4</v>
      </c>
      <c r="D4947">
        <v>4</v>
      </c>
      <c r="E4947">
        <v>1</v>
      </c>
      <c r="F4947">
        <v>23</v>
      </c>
      <c r="G4947">
        <v>17</v>
      </c>
      <c r="H4947">
        <v>2009</v>
      </c>
    </row>
    <row r="4948" spans="1:8" x14ac:dyDescent="0.3">
      <c r="A4948">
        <v>25510</v>
      </c>
      <c r="B4948">
        <v>261</v>
      </c>
      <c r="C4948">
        <v>6</v>
      </c>
      <c r="D4948">
        <v>4</v>
      </c>
      <c r="E4948">
        <v>1</v>
      </c>
      <c r="F4948">
        <v>22</v>
      </c>
      <c r="G4948">
        <v>16</v>
      </c>
      <c r="H4948">
        <v>2009</v>
      </c>
    </row>
    <row r="4949" spans="1:8" x14ac:dyDescent="0.3">
      <c r="A4949">
        <v>34010</v>
      </c>
      <c r="B4949">
        <v>261</v>
      </c>
      <c r="C4949">
        <v>6</v>
      </c>
      <c r="D4949">
        <v>4</v>
      </c>
      <c r="E4949">
        <v>1</v>
      </c>
      <c r="F4949">
        <v>21</v>
      </c>
      <c r="G4949">
        <v>15</v>
      </c>
      <c r="H4949">
        <v>2009</v>
      </c>
    </row>
    <row r="4950" spans="1:8" x14ac:dyDescent="0.3">
      <c r="A4950">
        <v>31510</v>
      </c>
      <c r="B4950">
        <v>261</v>
      </c>
      <c r="C4950">
        <v>6</v>
      </c>
      <c r="D4950">
        <v>4</v>
      </c>
      <c r="E4950">
        <v>1</v>
      </c>
      <c r="F4950">
        <v>21</v>
      </c>
      <c r="G4950">
        <v>16</v>
      </c>
      <c r="H4950">
        <v>2009</v>
      </c>
    </row>
    <row r="4951" spans="1:8" x14ac:dyDescent="0.3">
      <c r="A4951">
        <v>32560</v>
      </c>
      <c r="B4951">
        <v>261</v>
      </c>
      <c r="C4951">
        <v>6</v>
      </c>
      <c r="D4951">
        <v>4</v>
      </c>
      <c r="E4951">
        <v>1</v>
      </c>
      <c r="F4951">
        <v>21</v>
      </c>
      <c r="G4951">
        <v>15</v>
      </c>
      <c r="H4951">
        <v>2009</v>
      </c>
    </row>
    <row r="4952" spans="1:8" x14ac:dyDescent="0.3">
      <c r="A4952">
        <v>25860</v>
      </c>
      <c r="B4952">
        <v>261</v>
      </c>
      <c r="C4952">
        <v>6</v>
      </c>
      <c r="D4952">
        <v>4</v>
      </c>
      <c r="E4952">
        <v>1</v>
      </c>
      <c r="F4952">
        <v>22</v>
      </c>
      <c r="G4952">
        <v>16</v>
      </c>
      <c r="H4952">
        <v>2009</v>
      </c>
    </row>
    <row r="4953" spans="1:8" x14ac:dyDescent="0.3">
      <c r="A4953">
        <v>26450</v>
      </c>
      <c r="B4953">
        <v>261</v>
      </c>
      <c r="C4953">
        <v>6</v>
      </c>
      <c r="D4953">
        <v>4</v>
      </c>
      <c r="E4953">
        <v>1</v>
      </c>
      <c r="F4953">
        <v>21</v>
      </c>
      <c r="G4953">
        <v>15</v>
      </c>
      <c r="H4953">
        <v>2009</v>
      </c>
    </row>
    <row r="4954" spans="1:8" x14ac:dyDescent="0.3">
      <c r="A4954">
        <v>23020</v>
      </c>
      <c r="B4954">
        <v>152</v>
      </c>
      <c r="C4954">
        <v>4</v>
      </c>
      <c r="D4954">
        <v>4</v>
      </c>
      <c r="E4954">
        <v>1</v>
      </c>
      <c r="F4954">
        <v>23</v>
      </c>
      <c r="G4954">
        <v>17</v>
      </c>
      <c r="H4954">
        <v>2009</v>
      </c>
    </row>
    <row r="4955" spans="1:8" x14ac:dyDescent="0.3">
      <c r="A4955">
        <v>27240</v>
      </c>
      <c r="B4955">
        <v>261</v>
      </c>
      <c r="C4955">
        <v>6</v>
      </c>
      <c r="D4955">
        <v>4</v>
      </c>
      <c r="E4955">
        <v>1</v>
      </c>
      <c r="F4955">
        <v>21</v>
      </c>
      <c r="G4955">
        <v>16</v>
      </c>
      <c r="H4955">
        <v>2009</v>
      </c>
    </row>
    <row r="4956" spans="1:8" x14ac:dyDescent="0.3">
      <c r="A4956">
        <v>17990</v>
      </c>
      <c r="B4956">
        <v>152</v>
      </c>
      <c r="C4956">
        <v>4</v>
      </c>
      <c r="D4956">
        <v>4</v>
      </c>
      <c r="E4956">
        <v>1</v>
      </c>
      <c r="F4956">
        <v>23</v>
      </c>
      <c r="G4956">
        <v>19</v>
      </c>
      <c r="H4956">
        <v>2009</v>
      </c>
    </row>
    <row r="4957" spans="1:8" x14ac:dyDescent="0.3">
      <c r="A4957">
        <v>30550</v>
      </c>
      <c r="B4957">
        <v>261</v>
      </c>
      <c r="C4957">
        <v>6</v>
      </c>
      <c r="D4957">
        <v>4</v>
      </c>
      <c r="E4957">
        <v>1</v>
      </c>
      <c r="F4957">
        <v>21</v>
      </c>
      <c r="G4957">
        <v>16</v>
      </c>
      <c r="H4957">
        <v>2009</v>
      </c>
    </row>
    <row r="4958" spans="1:8" x14ac:dyDescent="0.3">
      <c r="A4958">
        <v>24190</v>
      </c>
      <c r="B4958">
        <v>261</v>
      </c>
      <c r="C4958">
        <v>6</v>
      </c>
      <c r="D4958">
        <v>4</v>
      </c>
      <c r="E4958">
        <v>1</v>
      </c>
      <c r="F4958">
        <v>22</v>
      </c>
      <c r="G4958">
        <v>16</v>
      </c>
      <c r="H4958">
        <v>2009</v>
      </c>
    </row>
    <row r="4959" spans="1:8" x14ac:dyDescent="0.3">
      <c r="A4959">
        <v>23750</v>
      </c>
      <c r="B4959">
        <v>261</v>
      </c>
      <c r="C4959">
        <v>6</v>
      </c>
      <c r="D4959">
        <v>4</v>
      </c>
      <c r="E4959">
        <v>1</v>
      </c>
      <c r="F4959">
        <v>22</v>
      </c>
      <c r="G4959">
        <v>16</v>
      </c>
      <c r="H4959">
        <v>2009</v>
      </c>
    </row>
    <row r="4960" spans="1:8" x14ac:dyDescent="0.3">
      <c r="A4960">
        <v>28050</v>
      </c>
      <c r="B4960">
        <v>261</v>
      </c>
      <c r="C4960">
        <v>6</v>
      </c>
      <c r="D4960">
        <v>4</v>
      </c>
      <c r="E4960">
        <v>1</v>
      </c>
      <c r="F4960">
        <v>21</v>
      </c>
      <c r="G4960">
        <v>15</v>
      </c>
      <c r="H4960">
        <v>2009</v>
      </c>
    </row>
    <row r="4961" spans="1:8" x14ac:dyDescent="0.3">
      <c r="A4961">
        <v>21970</v>
      </c>
      <c r="B4961">
        <v>152</v>
      </c>
      <c r="C4961">
        <v>4</v>
      </c>
      <c r="D4961">
        <v>4</v>
      </c>
      <c r="E4961">
        <v>1</v>
      </c>
      <c r="F4961">
        <v>23</v>
      </c>
      <c r="G4961">
        <v>19</v>
      </c>
      <c r="H4961">
        <v>2009</v>
      </c>
    </row>
    <row r="4962" spans="1:8" x14ac:dyDescent="0.3">
      <c r="A4962">
        <v>31360</v>
      </c>
      <c r="B4962">
        <v>261</v>
      </c>
      <c r="C4962">
        <v>6</v>
      </c>
      <c r="D4962">
        <v>4</v>
      </c>
      <c r="E4962">
        <v>1</v>
      </c>
      <c r="F4962">
        <v>21</v>
      </c>
      <c r="G4962">
        <v>15</v>
      </c>
      <c r="H4962">
        <v>2009</v>
      </c>
    </row>
    <row r="4963" spans="1:8" x14ac:dyDescent="0.3">
      <c r="A4963">
        <v>24540</v>
      </c>
      <c r="B4963">
        <v>261</v>
      </c>
      <c r="C4963">
        <v>6</v>
      </c>
      <c r="D4963">
        <v>4</v>
      </c>
      <c r="E4963">
        <v>1</v>
      </c>
      <c r="F4963">
        <v>22</v>
      </c>
      <c r="G4963">
        <v>16</v>
      </c>
      <c r="H4963">
        <v>2009</v>
      </c>
    </row>
    <row r="4964" spans="1:8" x14ac:dyDescent="0.3">
      <c r="A4964">
        <v>25400</v>
      </c>
      <c r="B4964">
        <v>261</v>
      </c>
      <c r="C4964">
        <v>6</v>
      </c>
      <c r="D4964">
        <v>4</v>
      </c>
      <c r="E4964">
        <v>1</v>
      </c>
      <c r="F4964">
        <v>21</v>
      </c>
      <c r="G4964">
        <v>16</v>
      </c>
      <c r="H4964">
        <v>2009</v>
      </c>
    </row>
    <row r="4965" spans="1:8" x14ac:dyDescent="0.3">
      <c r="A4965">
        <v>25350</v>
      </c>
      <c r="B4965">
        <v>261</v>
      </c>
      <c r="C4965">
        <v>6</v>
      </c>
      <c r="D4965">
        <v>4</v>
      </c>
      <c r="E4965">
        <v>1</v>
      </c>
      <c r="F4965">
        <v>22</v>
      </c>
      <c r="G4965">
        <v>16</v>
      </c>
      <c r="H4965">
        <v>2009</v>
      </c>
    </row>
    <row r="4966" spans="1:8" x14ac:dyDescent="0.3">
      <c r="A4966">
        <v>23610</v>
      </c>
      <c r="B4966">
        <v>261</v>
      </c>
      <c r="C4966">
        <v>6</v>
      </c>
      <c r="D4966">
        <v>4</v>
      </c>
      <c r="E4966">
        <v>1</v>
      </c>
      <c r="F4966">
        <v>22</v>
      </c>
      <c r="G4966">
        <v>16</v>
      </c>
      <c r="H4966">
        <v>2009</v>
      </c>
    </row>
    <row r="4967" spans="1:8" x14ac:dyDescent="0.3">
      <c r="A4967">
        <v>28560</v>
      </c>
      <c r="B4967">
        <v>261</v>
      </c>
      <c r="C4967">
        <v>6</v>
      </c>
      <c r="D4967">
        <v>4</v>
      </c>
      <c r="E4967">
        <v>1</v>
      </c>
      <c r="F4967">
        <v>21</v>
      </c>
      <c r="G4967">
        <v>16</v>
      </c>
      <c r="H4967">
        <v>2009</v>
      </c>
    </row>
    <row r="4968" spans="1:8" x14ac:dyDescent="0.3">
      <c r="A4968">
        <v>26310</v>
      </c>
      <c r="B4968">
        <v>261</v>
      </c>
      <c r="C4968">
        <v>6</v>
      </c>
      <c r="D4968">
        <v>4</v>
      </c>
      <c r="E4968">
        <v>1</v>
      </c>
      <c r="F4968">
        <v>21</v>
      </c>
      <c r="G4968">
        <v>15</v>
      </c>
      <c r="H4968">
        <v>2009</v>
      </c>
    </row>
    <row r="4969" spans="1:8" x14ac:dyDescent="0.3">
      <c r="A4969">
        <v>22700</v>
      </c>
      <c r="B4969">
        <v>261</v>
      </c>
      <c r="C4969">
        <v>6</v>
      </c>
      <c r="D4969">
        <v>4</v>
      </c>
      <c r="E4969">
        <v>1</v>
      </c>
      <c r="F4969">
        <v>22</v>
      </c>
      <c r="G4969">
        <v>16</v>
      </c>
      <c r="H4969">
        <v>2009</v>
      </c>
    </row>
    <row r="4970" spans="1:8" x14ac:dyDescent="0.3">
      <c r="A4970">
        <v>35260</v>
      </c>
      <c r="B4970">
        <v>261</v>
      </c>
      <c r="C4970">
        <v>6</v>
      </c>
      <c r="D4970">
        <v>4</v>
      </c>
      <c r="E4970">
        <v>1</v>
      </c>
      <c r="F4970">
        <v>21</v>
      </c>
      <c r="G4970">
        <v>15</v>
      </c>
      <c r="H4970">
        <v>2009</v>
      </c>
    </row>
    <row r="4971" spans="1:8" x14ac:dyDescent="0.3">
      <c r="A4971">
        <v>24630</v>
      </c>
      <c r="B4971">
        <v>261</v>
      </c>
      <c r="C4971">
        <v>6</v>
      </c>
      <c r="D4971">
        <v>4</v>
      </c>
      <c r="E4971">
        <v>1</v>
      </c>
      <c r="F4971">
        <v>22</v>
      </c>
      <c r="G4971">
        <v>16</v>
      </c>
      <c r="H4971">
        <v>2009</v>
      </c>
    </row>
    <row r="4972" spans="1:8" x14ac:dyDescent="0.3">
      <c r="A4972">
        <v>27630</v>
      </c>
      <c r="B4972">
        <v>261</v>
      </c>
      <c r="C4972">
        <v>6</v>
      </c>
      <c r="D4972">
        <v>4</v>
      </c>
      <c r="E4972">
        <v>1</v>
      </c>
      <c r="F4972">
        <v>21</v>
      </c>
      <c r="G4972">
        <v>15</v>
      </c>
      <c r="H4972">
        <v>2009</v>
      </c>
    </row>
    <row r="4973" spans="1:8" x14ac:dyDescent="0.3">
      <c r="A4973">
        <v>31750</v>
      </c>
      <c r="B4973">
        <v>261</v>
      </c>
      <c r="C4973">
        <v>6</v>
      </c>
      <c r="D4973">
        <v>4</v>
      </c>
      <c r="E4973">
        <v>1</v>
      </c>
      <c r="F4973">
        <v>21</v>
      </c>
      <c r="G4973">
        <v>15</v>
      </c>
      <c r="H4973">
        <v>2009</v>
      </c>
    </row>
    <row r="4974" spans="1:8" x14ac:dyDescent="0.3">
      <c r="A4974">
        <v>26750</v>
      </c>
      <c r="B4974">
        <v>261</v>
      </c>
      <c r="C4974">
        <v>6</v>
      </c>
      <c r="D4974">
        <v>4</v>
      </c>
      <c r="E4974">
        <v>1</v>
      </c>
      <c r="F4974">
        <v>21</v>
      </c>
      <c r="G4974">
        <v>15</v>
      </c>
      <c r="H4974">
        <v>2009</v>
      </c>
    </row>
    <row r="4975" spans="1:8" x14ac:dyDescent="0.3">
      <c r="A4975">
        <v>25840</v>
      </c>
      <c r="B4975">
        <v>261</v>
      </c>
      <c r="C4975">
        <v>6</v>
      </c>
      <c r="D4975">
        <v>4</v>
      </c>
      <c r="E4975">
        <v>1</v>
      </c>
      <c r="F4975">
        <v>22</v>
      </c>
      <c r="G4975">
        <v>16</v>
      </c>
      <c r="H4975">
        <v>2009</v>
      </c>
    </row>
    <row r="4976" spans="1:8" x14ac:dyDescent="0.3">
      <c r="A4976">
        <v>32890</v>
      </c>
      <c r="B4976">
        <v>261</v>
      </c>
      <c r="C4976">
        <v>6</v>
      </c>
      <c r="D4976">
        <v>4</v>
      </c>
      <c r="E4976">
        <v>1</v>
      </c>
      <c r="F4976">
        <v>21</v>
      </c>
      <c r="G4976">
        <v>15</v>
      </c>
      <c r="H4976">
        <v>2009</v>
      </c>
    </row>
    <row r="4977" spans="1:8" x14ac:dyDescent="0.3">
      <c r="A4977">
        <v>24050</v>
      </c>
      <c r="B4977">
        <v>261</v>
      </c>
      <c r="C4977">
        <v>6</v>
      </c>
      <c r="D4977">
        <v>4</v>
      </c>
      <c r="E4977">
        <v>1</v>
      </c>
      <c r="F4977">
        <v>22</v>
      </c>
      <c r="G4977">
        <v>16</v>
      </c>
      <c r="H4977">
        <v>2009</v>
      </c>
    </row>
    <row r="4978" spans="1:8" x14ac:dyDescent="0.3">
      <c r="A4978">
        <v>31840</v>
      </c>
      <c r="B4978">
        <v>261</v>
      </c>
      <c r="C4978">
        <v>6</v>
      </c>
      <c r="D4978">
        <v>4</v>
      </c>
      <c r="E4978">
        <v>1</v>
      </c>
      <c r="F4978">
        <v>21</v>
      </c>
      <c r="G4978">
        <v>16</v>
      </c>
      <c r="H4978">
        <v>2009</v>
      </c>
    </row>
    <row r="4979" spans="1:8" x14ac:dyDescent="0.3">
      <c r="A4979">
        <v>24960</v>
      </c>
      <c r="B4979">
        <v>261</v>
      </c>
      <c r="C4979">
        <v>6</v>
      </c>
      <c r="D4979">
        <v>4</v>
      </c>
      <c r="E4979">
        <v>1</v>
      </c>
      <c r="F4979">
        <v>22</v>
      </c>
      <c r="G4979">
        <v>16</v>
      </c>
      <c r="H4979">
        <v>2009</v>
      </c>
    </row>
    <row r="4980" spans="1:8" x14ac:dyDescent="0.3">
      <c r="A4980">
        <v>26640</v>
      </c>
      <c r="B4980">
        <v>261</v>
      </c>
      <c r="C4980">
        <v>6</v>
      </c>
      <c r="D4980">
        <v>4</v>
      </c>
      <c r="E4980">
        <v>1</v>
      </c>
      <c r="F4980">
        <v>21</v>
      </c>
      <c r="G4980">
        <v>15</v>
      </c>
      <c r="H4980">
        <v>2009</v>
      </c>
    </row>
    <row r="4981" spans="1:8" x14ac:dyDescent="0.3">
      <c r="A4981">
        <v>35590</v>
      </c>
      <c r="B4981">
        <v>261</v>
      </c>
      <c r="C4981">
        <v>6</v>
      </c>
      <c r="D4981">
        <v>4</v>
      </c>
      <c r="E4981">
        <v>1</v>
      </c>
      <c r="F4981">
        <v>21</v>
      </c>
      <c r="G4981">
        <v>15</v>
      </c>
      <c r="H4981">
        <v>2009</v>
      </c>
    </row>
    <row r="4982" spans="1:8" x14ac:dyDescent="0.3">
      <c r="A4982">
        <v>23000</v>
      </c>
      <c r="B4982">
        <v>261</v>
      </c>
      <c r="C4982">
        <v>6</v>
      </c>
      <c r="D4982">
        <v>4</v>
      </c>
      <c r="E4982">
        <v>1</v>
      </c>
      <c r="F4982">
        <v>22</v>
      </c>
      <c r="G4982">
        <v>17</v>
      </c>
      <c r="H4982">
        <v>2009</v>
      </c>
    </row>
    <row r="4983" spans="1:8" x14ac:dyDescent="0.3">
      <c r="A4983">
        <v>32080</v>
      </c>
      <c r="B4983">
        <v>261</v>
      </c>
      <c r="C4983">
        <v>6</v>
      </c>
      <c r="D4983">
        <v>4</v>
      </c>
      <c r="E4983">
        <v>1</v>
      </c>
      <c r="F4983">
        <v>21</v>
      </c>
      <c r="G4983">
        <v>15</v>
      </c>
      <c r="H4983">
        <v>2009</v>
      </c>
    </row>
    <row r="4984" spans="1:8" x14ac:dyDescent="0.3">
      <c r="A4984">
        <v>34360</v>
      </c>
      <c r="B4984">
        <v>261</v>
      </c>
      <c r="C4984">
        <v>6</v>
      </c>
      <c r="D4984">
        <v>4</v>
      </c>
      <c r="E4984">
        <v>1</v>
      </c>
      <c r="F4984">
        <v>21</v>
      </c>
      <c r="G4984">
        <v>15</v>
      </c>
      <c r="H4984">
        <v>2009</v>
      </c>
    </row>
    <row r="4985" spans="1:8" x14ac:dyDescent="0.3">
      <c r="A4985">
        <v>28380</v>
      </c>
      <c r="B4985">
        <v>261</v>
      </c>
      <c r="C4985">
        <v>6</v>
      </c>
      <c r="D4985">
        <v>4</v>
      </c>
      <c r="E4985">
        <v>1</v>
      </c>
      <c r="F4985">
        <v>21</v>
      </c>
      <c r="G4985">
        <v>15</v>
      </c>
      <c r="H4985">
        <v>2009</v>
      </c>
    </row>
    <row r="4986" spans="1:8" x14ac:dyDescent="0.3">
      <c r="A4986">
        <v>25680</v>
      </c>
      <c r="B4986">
        <v>261</v>
      </c>
      <c r="C4986">
        <v>6</v>
      </c>
      <c r="D4986">
        <v>4</v>
      </c>
      <c r="E4986">
        <v>1</v>
      </c>
      <c r="F4986">
        <v>22</v>
      </c>
      <c r="G4986">
        <v>16</v>
      </c>
      <c r="H4986">
        <v>2009</v>
      </c>
    </row>
    <row r="4987" spans="1:8" x14ac:dyDescent="0.3">
      <c r="A4987">
        <v>23940</v>
      </c>
      <c r="B4987">
        <v>261</v>
      </c>
      <c r="C4987">
        <v>6</v>
      </c>
      <c r="D4987">
        <v>4</v>
      </c>
      <c r="E4987">
        <v>1</v>
      </c>
      <c r="F4987">
        <v>22</v>
      </c>
      <c r="G4987">
        <v>16</v>
      </c>
      <c r="H4987">
        <v>2009</v>
      </c>
    </row>
    <row r="4988" spans="1:8" x14ac:dyDescent="0.3">
      <c r="A4988">
        <v>24520</v>
      </c>
      <c r="B4988">
        <v>261</v>
      </c>
      <c r="C4988">
        <v>6</v>
      </c>
      <c r="D4988">
        <v>4</v>
      </c>
      <c r="E4988">
        <v>1</v>
      </c>
      <c r="F4988">
        <v>22</v>
      </c>
      <c r="G4988">
        <v>16</v>
      </c>
      <c r="H4988">
        <v>2009</v>
      </c>
    </row>
    <row r="4989" spans="1:8" x14ac:dyDescent="0.3">
      <c r="A4989">
        <v>31690</v>
      </c>
      <c r="B4989">
        <v>261</v>
      </c>
      <c r="C4989">
        <v>6</v>
      </c>
      <c r="D4989">
        <v>4</v>
      </c>
      <c r="E4989">
        <v>1</v>
      </c>
      <c r="F4989">
        <v>22</v>
      </c>
      <c r="G4989">
        <v>16</v>
      </c>
      <c r="H4989">
        <v>2009</v>
      </c>
    </row>
    <row r="4990" spans="1:8" x14ac:dyDescent="0.3">
      <c r="A4990">
        <v>28910</v>
      </c>
      <c r="B4990">
        <v>261</v>
      </c>
      <c r="C4990">
        <v>6</v>
      </c>
      <c r="D4990">
        <v>4</v>
      </c>
      <c r="E4990">
        <v>1</v>
      </c>
      <c r="F4990">
        <v>21</v>
      </c>
      <c r="G4990">
        <v>16</v>
      </c>
      <c r="H4990">
        <v>2009</v>
      </c>
    </row>
    <row r="4991" spans="1:8" x14ac:dyDescent="0.3">
      <c r="A4991">
        <v>35610</v>
      </c>
      <c r="B4991">
        <v>261</v>
      </c>
      <c r="C4991">
        <v>6</v>
      </c>
      <c r="D4991">
        <v>4</v>
      </c>
      <c r="E4991">
        <v>1</v>
      </c>
      <c r="F4991">
        <v>21</v>
      </c>
      <c r="G4991">
        <v>15</v>
      </c>
      <c r="H4991">
        <v>2009</v>
      </c>
    </row>
    <row r="4992" spans="1:8" x14ac:dyDescent="0.3">
      <c r="A4992">
        <v>18290</v>
      </c>
      <c r="B4992">
        <v>152</v>
      </c>
      <c r="C4992">
        <v>4</v>
      </c>
      <c r="D4992">
        <v>4</v>
      </c>
      <c r="E4992">
        <v>1</v>
      </c>
      <c r="F4992">
        <v>23</v>
      </c>
      <c r="G4992">
        <v>19</v>
      </c>
      <c r="H4992">
        <v>2009</v>
      </c>
    </row>
    <row r="4993" spans="1:8" x14ac:dyDescent="0.3">
      <c r="A4993">
        <v>23230</v>
      </c>
      <c r="B4993">
        <v>152</v>
      </c>
      <c r="C4993">
        <v>4</v>
      </c>
      <c r="D4993">
        <v>4</v>
      </c>
      <c r="E4993">
        <v>1</v>
      </c>
      <c r="F4993">
        <v>23</v>
      </c>
      <c r="G4993">
        <v>17</v>
      </c>
      <c r="H4993">
        <v>2009</v>
      </c>
    </row>
    <row r="4994" spans="1:8" x14ac:dyDescent="0.3">
      <c r="A4994">
        <v>34340</v>
      </c>
      <c r="B4994">
        <v>261</v>
      </c>
      <c r="C4994">
        <v>6</v>
      </c>
      <c r="D4994">
        <v>4</v>
      </c>
      <c r="E4994">
        <v>1</v>
      </c>
      <c r="F4994">
        <v>21</v>
      </c>
      <c r="G4994">
        <v>15</v>
      </c>
      <c r="H4994">
        <v>2009</v>
      </c>
    </row>
    <row r="4995" spans="1:8" x14ac:dyDescent="0.3">
      <c r="A4995">
        <v>28890</v>
      </c>
      <c r="B4995">
        <v>261</v>
      </c>
      <c r="C4995">
        <v>6</v>
      </c>
      <c r="D4995">
        <v>4</v>
      </c>
      <c r="E4995">
        <v>1</v>
      </c>
      <c r="F4995">
        <v>21</v>
      </c>
      <c r="G4995">
        <v>16</v>
      </c>
      <c r="H4995">
        <v>2009</v>
      </c>
    </row>
    <row r="4996" spans="1:8" x14ac:dyDescent="0.3">
      <c r="A4996">
        <v>31710</v>
      </c>
      <c r="B4996">
        <v>261</v>
      </c>
      <c r="C4996">
        <v>6</v>
      </c>
      <c r="D4996">
        <v>4</v>
      </c>
      <c r="E4996">
        <v>1</v>
      </c>
      <c r="F4996">
        <v>22</v>
      </c>
      <c r="G4996">
        <v>16</v>
      </c>
      <c r="H4996">
        <v>2009</v>
      </c>
    </row>
    <row r="4997" spans="1:8" x14ac:dyDescent="0.3">
      <c r="A4997">
        <v>27960</v>
      </c>
      <c r="B4997">
        <v>261</v>
      </c>
      <c r="C4997">
        <v>6</v>
      </c>
      <c r="D4997">
        <v>4</v>
      </c>
      <c r="E4997">
        <v>1</v>
      </c>
      <c r="F4997">
        <v>21</v>
      </c>
      <c r="G4997">
        <v>15</v>
      </c>
      <c r="H4997">
        <v>2009</v>
      </c>
    </row>
    <row r="4998" spans="1:8" x14ac:dyDescent="0.3">
      <c r="A4998">
        <v>20960</v>
      </c>
      <c r="B4998">
        <v>152</v>
      </c>
      <c r="C4998">
        <v>4</v>
      </c>
      <c r="D4998">
        <v>4</v>
      </c>
      <c r="E4998">
        <v>1</v>
      </c>
      <c r="F4998">
        <v>23</v>
      </c>
      <c r="G4998">
        <v>17</v>
      </c>
      <c r="H4998">
        <v>2009</v>
      </c>
    </row>
    <row r="4999" spans="1:8" x14ac:dyDescent="0.3">
      <c r="A4999">
        <v>22180</v>
      </c>
      <c r="B4999">
        <v>152</v>
      </c>
      <c r="C4999">
        <v>4</v>
      </c>
      <c r="D4999">
        <v>4</v>
      </c>
      <c r="E4999">
        <v>1</v>
      </c>
      <c r="F4999">
        <v>23</v>
      </c>
      <c r="G4999">
        <v>19</v>
      </c>
      <c r="H4999">
        <v>2009</v>
      </c>
    </row>
    <row r="5000" spans="1:8" x14ac:dyDescent="0.3">
      <c r="A5000">
        <v>25750</v>
      </c>
      <c r="B5000">
        <v>261</v>
      </c>
      <c r="C5000">
        <v>6</v>
      </c>
      <c r="D5000">
        <v>4</v>
      </c>
      <c r="E5000">
        <v>1</v>
      </c>
      <c r="F5000">
        <v>23</v>
      </c>
      <c r="G5000">
        <v>16</v>
      </c>
      <c r="H5000">
        <v>2009</v>
      </c>
    </row>
    <row r="5001" spans="1:8" x14ac:dyDescent="0.3">
      <c r="A5001">
        <v>32340</v>
      </c>
      <c r="B5001">
        <v>261</v>
      </c>
      <c r="C5001">
        <v>6</v>
      </c>
      <c r="D5001">
        <v>4</v>
      </c>
      <c r="E5001">
        <v>1</v>
      </c>
      <c r="F5001">
        <v>21</v>
      </c>
      <c r="G5001">
        <v>16</v>
      </c>
      <c r="H5001">
        <v>2009</v>
      </c>
    </row>
    <row r="5002" spans="1:8" x14ac:dyDescent="0.3">
      <c r="A5002">
        <v>27320</v>
      </c>
      <c r="B5002">
        <v>261</v>
      </c>
      <c r="C5002">
        <v>6</v>
      </c>
      <c r="D5002">
        <v>4</v>
      </c>
      <c r="E5002">
        <v>1</v>
      </c>
      <c r="F5002">
        <v>21</v>
      </c>
      <c r="G5002">
        <v>15</v>
      </c>
      <c r="H5002">
        <v>2009</v>
      </c>
    </row>
    <row r="5003" spans="1:8" x14ac:dyDescent="0.3">
      <c r="A5003">
        <v>26470</v>
      </c>
      <c r="B5003">
        <v>261</v>
      </c>
      <c r="C5003">
        <v>6</v>
      </c>
      <c r="D5003">
        <v>4</v>
      </c>
      <c r="E5003">
        <v>1</v>
      </c>
      <c r="F5003">
        <v>23</v>
      </c>
      <c r="G5003">
        <v>16</v>
      </c>
      <c r="H5003">
        <v>2009</v>
      </c>
    </row>
    <row r="5004" spans="1:8" x14ac:dyDescent="0.3">
      <c r="A5004">
        <v>27650</v>
      </c>
      <c r="B5004">
        <v>261</v>
      </c>
      <c r="C5004">
        <v>6</v>
      </c>
      <c r="D5004">
        <v>4</v>
      </c>
      <c r="E5004">
        <v>1</v>
      </c>
      <c r="F5004">
        <v>21</v>
      </c>
      <c r="G5004">
        <v>15</v>
      </c>
      <c r="H5004">
        <v>2009</v>
      </c>
    </row>
    <row r="5005" spans="1:8" x14ac:dyDescent="0.3">
      <c r="A5005">
        <v>29170</v>
      </c>
      <c r="B5005">
        <v>261</v>
      </c>
      <c r="C5005">
        <v>6</v>
      </c>
      <c r="D5005">
        <v>4</v>
      </c>
      <c r="E5005">
        <v>1</v>
      </c>
      <c r="F5005">
        <v>21</v>
      </c>
      <c r="G5005">
        <v>15</v>
      </c>
      <c r="H5005">
        <v>2009</v>
      </c>
    </row>
    <row r="5006" spans="1:8" x14ac:dyDescent="0.3">
      <c r="A5006">
        <v>18390</v>
      </c>
      <c r="B5006">
        <v>152</v>
      </c>
      <c r="C5006">
        <v>4</v>
      </c>
      <c r="D5006">
        <v>4</v>
      </c>
      <c r="E5006">
        <v>1</v>
      </c>
      <c r="F5006">
        <v>23</v>
      </c>
      <c r="G5006">
        <v>19</v>
      </c>
      <c r="H5006">
        <v>2009</v>
      </c>
    </row>
    <row r="5007" spans="1:8" x14ac:dyDescent="0.3">
      <c r="A5007">
        <v>22160</v>
      </c>
      <c r="B5007">
        <v>152</v>
      </c>
      <c r="C5007">
        <v>4</v>
      </c>
      <c r="D5007">
        <v>4</v>
      </c>
      <c r="E5007">
        <v>1</v>
      </c>
      <c r="F5007">
        <v>22</v>
      </c>
      <c r="G5007">
        <v>17</v>
      </c>
      <c r="H5007">
        <v>2009</v>
      </c>
    </row>
    <row r="5008" spans="1:8" x14ac:dyDescent="0.3">
      <c r="A5008">
        <v>24950</v>
      </c>
      <c r="B5008">
        <v>261</v>
      </c>
      <c r="C5008">
        <v>6</v>
      </c>
      <c r="D5008">
        <v>4</v>
      </c>
      <c r="E5008">
        <v>1</v>
      </c>
      <c r="F5008">
        <v>23</v>
      </c>
      <c r="G5008">
        <v>16</v>
      </c>
      <c r="H5008">
        <v>2009</v>
      </c>
    </row>
    <row r="5009" spans="1:8" x14ac:dyDescent="0.3">
      <c r="A5009">
        <v>26630</v>
      </c>
      <c r="B5009">
        <v>261</v>
      </c>
      <c r="C5009">
        <v>6</v>
      </c>
      <c r="D5009">
        <v>4</v>
      </c>
      <c r="E5009">
        <v>1</v>
      </c>
      <c r="F5009">
        <v>23</v>
      </c>
      <c r="G5009">
        <v>16</v>
      </c>
      <c r="H5009">
        <v>2009</v>
      </c>
    </row>
    <row r="5010" spans="1:8" x14ac:dyDescent="0.3">
      <c r="A5010">
        <v>33390</v>
      </c>
      <c r="B5010">
        <v>261</v>
      </c>
      <c r="C5010">
        <v>6</v>
      </c>
      <c r="D5010">
        <v>4</v>
      </c>
      <c r="E5010">
        <v>1</v>
      </c>
      <c r="F5010">
        <v>21</v>
      </c>
      <c r="G5010">
        <v>15</v>
      </c>
      <c r="H5010">
        <v>2009</v>
      </c>
    </row>
    <row r="5011" spans="1:8" x14ac:dyDescent="0.3">
      <c r="A5011">
        <v>35160</v>
      </c>
      <c r="B5011">
        <v>261</v>
      </c>
      <c r="C5011">
        <v>6</v>
      </c>
      <c r="D5011">
        <v>4</v>
      </c>
      <c r="E5011">
        <v>1</v>
      </c>
      <c r="F5011">
        <v>21</v>
      </c>
      <c r="G5011">
        <v>15</v>
      </c>
      <c r="H5011">
        <v>2009</v>
      </c>
    </row>
    <row r="5012" spans="1:8" x14ac:dyDescent="0.3">
      <c r="A5012">
        <v>28750</v>
      </c>
      <c r="B5012">
        <v>261</v>
      </c>
      <c r="C5012">
        <v>6</v>
      </c>
      <c r="D5012">
        <v>4</v>
      </c>
      <c r="E5012">
        <v>1</v>
      </c>
      <c r="F5012">
        <v>21</v>
      </c>
      <c r="G5012">
        <v>15</v>
      </c>
      <c r="H5012">
        <v>2009</v>
      </c>
    </row>
    <row r="5013" spans="1:8" x14ac:dyDescent="0.3">
      <c r="A5013">
        <v>23910</v>
      </c>
      <c r="B5013">
        <v>152</v>
      </c>
      <c r="C5013">
        <v>4</v>
      </c>
      <c r="D5013">
        <v>4</v>
      </c>
      <c r="E5013">
        <v>1</v>
      </c>
      <c r="F5013">
        <v>22</v>
      </c>
      <c r="G5013">
        <v>17</v>
      </c>
      <c r="H5013">
        <v>2009</v>
      </c>
    </row>
    <row r="5014" spans="1:8" x14ac:dyDescent="0.3">
      <c r="A5014">
        <v>32580</v>
      </c>
      <c r="B5014">
        <v>261</v>
      </c>
      <c r="C5014">
        <v>6</v>
      </c>
      <c r="D5014">
        <v>4</v>
      </c>
      <c r="E5014">
        <v>1</v>
      </c>
      <c r="F5014">
        <v>21</v>
      </c>
      <c r="G5014">
        <v>15</v>
      </c>
      <c r="H5014">
        <v>2009</v>
      </c>
    </row>
    <row r="5015" spans="1:8" x14ac:dyDescent="0.3">
      <c r="A5015">
        <v>29700</v>
      </c>
      <c r="B5015">
        <v>261</v>
      </c>
      <c r="C5015">
        <v>6</v>
      </c>
      <c r="D5015">
        <v>4</v>
      </c>
      <c r="E5015">
        <v>1</v>
      </c>
      <c r="F5015">
        <v>21</v>
      </c>
      <c r="G5015">
        <v>16</v>
      </c>
      <c r="H5015">
        <v>2009</v>
      </c>
    </row>
    <row r="5016" spans="1:8" x14ac:dyDescent="0.3">
      <c r="A5016">
        <v>36410</v>
      </c>
      <c r="B5016">
        <v>261</v>
      </c>
      <c r="C5016">
        <v>6</v>
      </c>
      <c r="D5016">
        <v>4</v>
      </c>
      <c r="E5016">
        <v>1</v>
      </c>
      <c r="F5016">
        <v>21</v>
      </c>
      <c r="G5016">
        <v>15</v>
      </c>
      <c r="H5016">
        <v>2009</v>
      </c>
    </row>
    <row r="5017" spans="1:8" x14ac:dyDescent="0.3">
      <c r="A5017">
        <v>25200</v>
      </c>
      <c r="B5017">
        <v>261</v>
      </c>
      <c r="C5017">
        <v>6</v>
      </c>
      <c r="D5017">
        <v>4</v>
      </c>
      <c r="E5017">
        <v>1</v>
      </c>
      <c r="F5017">
        <v>23</v>
      </c>
      <c r="G5017">
        <v>16</v>
      </c>
      <c r="H5017">
        <v>2009</v>
      </c>
    </row>
    <row r="5018" spans="1:8" x14ac:dyDescent="0.3">
      <c r="A5018">
        <v>23900</v>
      </c>
      <c r="B5018">
        <v>261</v>
      </c>
      <c r="C5018">
        <v>6</v>
      </c>
      <c r="D5018">
        <v>4</v>
      </c>
      <c r="E5018">
        <v>1</v>
      </c>
      <c r="F5018">
        <v>22</v>
      </c>
      <c r="G5018">
        <v>16</v>
      </c>
      <c r="H5018">
        <v>2009</v>
      </c>
    </row>
    <row r="5019" spans="1:8" x14ac:dyDescent="0.3">
      <c r="A5019">
        <v>24620</v>
      </c>
      <c r="B5019">
        <v>261</v>
      </c>
      <c r="C5019">
        <v>6</v>
      </c>
      <c r="D5019">
        <v>4</v>
      </c>
      <c r="E5019">
        <v>1</v>
      </c>
      <c r="F5019">
        <v>23</v>
      </c>
      <c r="G5019">
        <v>16</v>
      </c>
      <c r="H5019">
        <v>2009</v>
      </c>
    </row>
    <row r="5020" spans="1:8" x14ac:dyDescent="0.3">
      <c r="A5020">
        <v>32510</v>
      </c>
      <c r="B5020">
        <v>261</v>
      </c>
      <c r="C5020">
        <v>6</v>
      </c>
      <c r="D5020">
        <v>4</v>
      </c>
      <c r="E5020">
        <v>1</v>
      </c>
      <c r="F5020">
        <v>23</v>
      </c>
      <c r="G5020">
        <v>16</v>
      </c>
      <c r="H5020">
        <v>2009</v>
      </c>
    </row>
    <row r="5021" spans="1:8" x14ac:dyDescent="0.3">
      <c r="A5021">
        <v>22860</v>
      </c>
      <c r="B5021">
        <v>152</v>
      </c>
      <c r="C5021">
        <v>4</v>
      </c>
      <c r="D5021">
        <v>4</v>
      </c>
      <c r="E5021">
        <v>1</v>
      </c>
      <c r="F5021">
        <v>23</v>
      </c>
      <c r="G5021">
        <v>19</v>
      </c>
      <c r="H5021">
        <v>2009</v>
      </c>
    </row>
    <row r="5022" spans="1:8" x14ac:dyDescent="0.3">
      <c r="A5022">
        <v>27380</v>
      </c>
      <c r="B5022">
        <v>188</v>
      </c>
      <c r="C5022">
        <v>4</v>
      </c>
      <c r="D5022">
        <v>4</v>
      </c>
      <c r="E5022">
        <v>2</v>
      </c>
      <c r="F5022">
        <v>41</v>
      </c>
      <c r="G5022">
        <v>44</v>
      </c>
      <c r="H5022">
        <v>5657</v>
      </c>
    </row>
    <row r="5023" spans="1:8" x14ac:dyDescent="0.3">
      <c r="A5023">
        <v>26575</v>
      </c>
      <c r="B5023">
        <v>188</v>
      </c>
      <c r="C5023">
        <v>4</v>
      </c>
      <c r="D5023">
        <v>4</v>
      </c>
      <c r="E5023">
        <v>2</v>
      </c>
      <c r="F5023">
        <v>41</v>
      </c>
      <c r="G5023">
        <v>44</v>
      </c>
      <c r="H5023">
        <v>5657</v>
      </c>
    </row>
    <row r="5024" spans="1:8" x14ac:dyDescent="0.3">
      <c r="A5024">
        <v>32330</v>
      </c>
      <c r="B5024">
        <v>188</v>
      </c>
      <c r="C5024">
        <v>4</v>
      </c>
      <c r="D5024">
        <v>4</v>
      </c>
      <c r="E5024">
        <v>2</v>
      </c>
      <c r="F5024">
        <v>41</v>
      </c>
      <c r="G5024">
        <v>44</v>
      </c>
      <c r="H5024">
        <v>5657</v>
      </c>
    </row>
    <row r="5025" spans="1:8" x14ac:dyDescent="0.3">
      <c r="A5025">
        <v>31430</v>
      </c>
      <c r="B5025">
        <v>188</v>
      </c>
      <c r="C5025">
        <v>4</v>
      </c>
      <c r="D5025">
        <v>4</v>
      </c>
      <c r="E5025">
        <v>2</v>
      </c>
      <c r="F5025">
        <v>41</v>
      </c>
      <c r="G5025">
        <v>44</v>
      </c>
      <c r="H5025">
        <v>5657</v>
      </c>
    </row>
    <row r="5026" spans="1:8" x14ac:dyDescent="0.3">
      <c r="A5026">
        <v>26480</v>
      </c>
      <c r="B5026">
        <v>188</v>
      </c>
      <c r="C5026">
        <v>4</v>
      </c>
      <c r="D5026">
        <v>4</v>
      </c>
      <c r="E5026">
        <v>2</v>
      </c>
      <c r="F5026">
        <v>41</v>
      </c>
      <c r="G5026">
        <v>44</v>
      </c>
      <c r="H5026">
        <v>5657</v>
      </c>
    </row>
    <row r="5027" spans="1:8" x14ac:dyDescent="0.3">
      <c r="A5027">
        <v>25675</v>
      </c>
      <c r="B5027">
        <v>188</v>
      </c>
      <c r="C5027">
        <v>4</v>
      </c>
      <c r="D5027">
        <v>4</v>
      </c>
      <c r="E5027">
        <v>2</v>
      </c>
      <c r="F5027">
        <v>41</v>
      </c>
      <c r="G5027">
        <v>44</v>
      </c>
      <c r="H5027">
        <v>5657</v>
      </c>
    </row>
    <row r="5028" spans="1:8" x14ac:dyDescent="0.3">
      <c r="A5028">
        <v>37020</v>
      </c>
      <c r="B5028">
        <v>188</v>
      </c>
      <c r="C5028">
        <v>4</v>
      </c>
      <c r="D5028">
        <v>4</v>
      </c>
      <c r="E5028">
        <v>2</v>
      </c>
      <c r="F5028">
        <v>41</v>
      </c>
      <c r="G5028">
        <v>43</v>
      </c>
      <c r="H5028">
        <v>5657</v>
      </c>
    </row>
    <row r="5029" spans="1:8" x14ac:dyDescent="0.3">
      <c r="A5029">
        <v>31010</v>
      </c>
      <c r="B5029">
        <v>188</v>
      </c>
      <c r="C5029">
        <v>4</v>
      </c>
      <c r="D5029">
        <v>4</v>
      </c>
      <c r="E5029">
        <v>2</v>
      </c>
      <c r="F5029">
        <v>41</v>
      </c>
      <c r="G5029">
        <v>43</v>
      </c>
      <c r="H5029">
        <v>5657</v>
      </c>
    </row>
    <row r="5030" spans="1:8" x14ac:dyDescent="0.3">
      <c r="A5030">
        <v>25675</v>
      </c>
      <c r="B5030">
        <v>188</v>
      </c>
      <c r="C5030">
        <v>4</v>
      </c>
      <c r="D5030">
        <v>4</v>
      </c>
      <c r="E5030">
        <v>2</v>
      </c>
      <c r="F5030">
        <v>41</v>
      </c>
      <c r="G5030">
        <v>43</v>
      </c>
      <c r="H5030">
        <v>5657</v>
      </c>
    </row>
    <row r="5031" spans="1:8" x14ac:dyDescent="0.3">
      <c r="A5031">
        <v>26480</v>
      </c>
      <c r="B5031">
        <v>188</v>
      </c>
      <c r="C5031">
        <v>4</v>
      </c>
      <c r="D5031">
        <v>4</v>
      </c>
      <c r="E5031">
        <v>2</v>
      </c>
      <c r="F5031">
        <v>41</v>
      </c>
      <c r="G5031">
        <v>43</v>
      </c>
      <c r="H5031">
        <v>5657</v>
      </c>
    </row>
    <row r="5032" spans="1:8" x14ac:dyDescent="0.3">
      <c r="A5032">
        <v>27830</v>
      </c>
      <c r="B5032">
        <v>231</v>
      </c>
      <c r="C5032">
        <v>4</v>
      </c>
      <c r="D5032">
        <v>4</v>
      </c>
      <c r="E5032">
        <v>2</v>
      </c>
      <c r="F5032">
        <v>31</v>
      </c>
      <c r="G5032">
        <v>22</v>
      </c>
      <c r="H5032">
        <v>5657</v>
      </c>
    </row>
    <row r="5033" spans="1:8" x14ac:dyDescent="0.3">
      <c r="A5033">
        <v>32780</v>
      </c>
      <c r="B5033">
        <v>231</v>
      </c>
      <c r="C5033">
        <v>4</v>
      </c>
      <c r="D5033">
        <v>4</v>
      </c>
      <c r="E5033">
        <v>2</v>
      </c>
      <c r="F5033">
        <v>31</v>
      </c>
      <c r="G5033">
        <v>22</v>
      </c>
      <c r="H5033">
        <v>5657</v>
      </c>
    </row>
    <row r="5034" spans="1:8" x14ac:dyDescent="0.3">
      <c r="A5034">
        <v>24035</v>
      </c>
      <c r="B5034">
        <v>175</v>
      </c>
      <c r="C5034">
        <v>4</v>
      </c>
      <c r="D5034">
        <v>4</v>
      </c>
      <c r="E5034">
        <v>2</v>
      </c>
      <c r="F5034">
        <v>34</v>
      </c>
      <c r="G5034">
        <v>22</v>
      </c>
      <c r="H5034">
        <v>5657</v>
      </c>
    </row>
    <row r="5035" spans="1:8" x14ac:dyDescent="0.3">
      <c r="A5035">
        <v>30780</v>
      </c>
      <c r="B5035">
        <v>231</v>
      </c>
      <c r="C5035">
        <v>4</v>
      </c>
      <c r="D5035">
        <v>4</v>
      </c>
      <c r="E5035">
        <v>2</v>
      </c>
      <c r="F5035">
        <v>33</v>
      </c>
      <c r="G5035">
        <v>22</v>
      </c>
      <c r="H5035">
        <v>5657</v>
      </c>
    </row>
    <row r="5036" spans="1:8" x14ac:dyDescent="0.3">
      <c r="A5036">
        <v>22500</v>
      </c>
      <c r="B5036">
        <v>175</v>
      </c>
      <c r="C5036">
        <v>4</v>
      </c>
      <c r="D5036">
        <v>4</v>
      </c>
      <c r="E5036">
        <v>2</v>
      </c>
      <c r="F5036">
        <v>34</v>
      </c>
      <c r="G5036">
        <v>22</v>
      </c>
      <c r="H5036">
        <v>5657</v>
      </c>
    </row>
    <row r="5037" spans="1:8" x14ac:dyDescent="0.3">
      <c r="A5037">
        <v>31270</v>
      </c>
      <c r="B5037">
        <v>231</v>
      </c>
      <c r="C5037">
        <v>4</v>
      </c>
      <c r="D5037">
        <v>4</v>
      </c>
      <c r="E5037">
        <v>2</v>
      </c>
      <c r="F5037">
        <v>33</v>
      </c>
      <c r="G5037">
        <v>22</v>
      </c>
      <c r="H5037">
        <v>5657</v>
      </c>
    </row>
    <row r="5038" spans="1:8" x14ac:dyDescent="0.3">
      <c r="A5038">
        <v>22750</v>
      </c>
      <c r="B5038">
        <v>175</v>
      </c>
      <c r="C5038">
        <v>4</v>
      </c>
      <c r="D5038">
        <v>4</v>
      </c>
      <c r="E5038">
        <v>2</v>
      </c>
      <c r="F5038">
        <v>34</v>
      </c>
      <c r="G5038">
        <v>22</v>
      </c>
      <c r="H5038">
        <v>5657</v>
      </c>
    </row>
    <row r="5039" spans="1:8" x14ac:dyDescent="0.3">
      <c r="A5039">
        <v>24320</v>
      </c>
      <c r="B5039">
        <v>175</v>
      </c>
      <c r="C5039">
        <v>4</v>
      </c>
      <c r="D5039">
        <v>4</v>
      </c>
      <c r="E5039">
        <v>2</v>
      </c>
      <c r="F5039">
        <v>34</v>
      </c>
      <c r="G5039">
        <v>22</v>
      </c>
      <c r="H5039">
        <v>5657</v>
      </c>
    </row>
    <row r="5040" spans="1:8" x14ac:dyDescent="0.3">
      <c r="A5040">
        <v>33270</v>
      </c>
      <c r="B5040">
        <v>231</v>
      </c>
      <c r="C5040">
        <v>4</v>
      </c>
      <c r="D5040">
        <v>4</v>
      </c>
      <c r="E5040">
        <v>2</v>
      </c>
      <c r="F5040">
        <v>31</v>
      </c>
      <c r="G5040">
        <v>22</v>
      </c>
      <c r="H5040">
        <v>5657</v>
      </c>
    </row>
    <row r="5041" spans="1:8" x14ac:dyDescent="0.3">
      <c r="A5041">
        <v>28115</v>
      </c>
      <c r="B5041">
        <v>231</v>
      </c>
      <c r="C5041">
        <v>4</v>
      </c>
      <c r="D5041">
        <v>4</v>
      </c>
      <c r="E5041">
        <v>2</v>
      </c>
      <c r="F5041">
        <v>31</v>
      </c>
      <c r="G5041">
        <v>22</v>
      </c>
      <c r="H5041">
        <v>5657</v>
      </c>
    </row>
    <row r="5042" spans="1:8" x14ac:dyDescent="0.3">
      <c r="A5042">
        <v>30610</v>
      </c>
      <c r="B5042">
        <v>231</v>
      </c>
      <c r="C5042">
        <v>4</v>
      </c>
      <c r="D5042">
        <v>4</v>
      </c>
      <c r="E5042">
        <v>2</v>
      </c>
      <c r="F5042">
        <v>31</v>
      </c>
      <c r="G5042">
        <v>21</v>
      </c>
      <c r="H5042">
        <v>5657</v>
      </c>
    </row>
    <row r="5043" spans="1:8" x14ac:dyDescent="0.3">
      <c r="A5043">
        <v>27405</v>
      </c>
      <c r="B5043">
        <v>231</v>
      </c>
      <c r="C5043">
        <v>4</v>
      </c>
      <c r="D5043">
        <v>4</v>
      </c>
      <c r="E5043">
        <v>2</v>
      </c>
      <c r="F5043">
        <v>29</v>
      </c>
      <c r="G5043">
        <v>20</v>
      </c>
      <c r="H5043">
        <v>5657</v>
      </c>
    </row>
    <row r="5044" spans="1:8" x14ac:dyDescent="0.3">
      <c r="A5044">
        <v>32610</v>
      </c>
      <c r="B5044">
        <v>231</v>
      </c>
      <c r="C5044">
        <v>4</v>
      </c>
      <c r="D5044">
        <v>4</v>
      </c>
      <c r="E5044">
        <v>2</v>
      </c>
      <c r="F5044">
        <v>29</v>
      </c>
      <c r="G5044">
        <v>20</v>
      </c>
      <c r="H5044">
        <v>5657</v>
      </c>
    </row>
    <row r="5045" spans="1:8" x14ac:dyDescent="0.3">
      <c r="A5045">
        <v>22610</v>
      </c>
      <c r="B5045">
        <v>175</v>
      </c>
      <c r="C5045">
        <v>4</v>
      </c>
      <c r="D5045">
        <v>4</v>
      </c>
      <c r="E5045">
        <v>2</v>
      </c>
      <c r="F5045">
        <v>32</v>
      </c>
      <c r="G5045">
        <v>21</v>
      </c>
      <c r="H5045">
        <v>5657</v>
      </c>
    </row>
    <row r="5046" spans="1:8" x14ac:dyDescent="0.3">
      <c r="A5046">
        <v>23610</v>
      </c>
      <c r="B5046">
        <v>175</v>
      </c>
      <c r="C5046">
        <v>4</v>
      </c>
      <c r="D5046">
        <v>4</v>
      </c>
      <c r="E5046">
        <v>2</v>
      </c>
      <c r="F5046">
        <v>32</v>
      </c>
      <c r="G5046">
        <v>21</v>
      </c>
      <c r="H5046">
        <v>5657</v>
      </c>
    </row>
    <row r="5047" spans="1:8" x14ac:dyDescent="0.3">
      <c r="A5047">
        <v>36620</v>
      </c>
      <c r="B5047">
        <v>231</v>
      </c>
      <c r="C5047">
        <v>4</v>
      </c>
      <c r="D5047">
        <v>4</v>
      </c>
      <c r="E5047">
        <v>2</v>
      </c>
      <c r="F5047">
        <v>31</v>
      </c>
      <c r="G5047">
        <v>21</v>
      </c>
      <c r="H5047">
        <v>5657</v>
      </c>
    </row>
    <row r="5048" spans="1:8" x14ac:dyDescent="0.3">
      <c r="A5048">
        <v>38620</v>
      </c>
      <c r="B5048">
        <v>231</v>
      </c>
      <c r="C5048">
        <v>4</v>
      </c>
      <c r="D5048">
        <v>4</v>
      </c>
      <c r="E5048">
        <v>2</v>
      </c>
      <c r="F5048">
        <v>29</v>
      </c>
      <c r="G5048">
        <v>20</v>
      </c>
      <c r="H5048">
        <v>5657</v>
      </c>
    </row>
    <row r="5049" spans="1:8" x14ac:dyDescent="0.3">
      <c r="A5049">
        <v>39550</v>
      </c>
      <c r="B5049">
        <v>275</v>
      </c>
      <c r="C5049">
        <v>6</v>
      </c>
      <c r="D5049">
        <v>4</v>
      </c>
      <c r="E5049">
        <v>2</v>
      </c>
      <c r="F5049">
        <v>20</v>
      </c>
      <c r="G5049">
        <v>15</v>
      </c>
      <c r="H5049">
        <v>190</v>
      </c>
    </row>
    <row r="5050" spans="1:8" x14ac:dyDescent="0.3">
      <c r="A5050">
        <v>38050</v>
      </c>
      <c r="B5050">
        <v>275</v>
      </c>
      <c r="C5050">
        <v>6</v>
      </c>
      <c r="D5050">
        <v>4</v>
      </c>
      <c r="E5050">
        <v>2</v>
      </c>
      <c r="F5050">
        <v>22</v>
      </c>
      <c r="G5050">
        <v>15</v>
      </c>
      <c r="H5050">
        <v>190</v>
      </c>
    </row>
    <row r="5051" spans="1:8" x14ac:dyDescent="0.3">
      <c r="A5051">
        <v>42150</v>
      </c>
      <c r="B5051">
        <v>303</v>
      </c>
      <c r="C5051">
        <v>6</v>
      </c>
      <c r="D5051">
        <v>4</v>
      </c>
      <c r="E5051">
        <v>2</v>
      </c>
      <c r="F5051">
        <v>23</v>
      </c>
      <c r="G5051">
        <v>16</v>
      </c>
      <c r="H5051">
        <v>190</v>
      </c>
    </row>
    <row r="5052" spans="1:8" x14ac:dyDescent="0.3">
      <c r="A5052">
        <v>43600</v>
      </c>
      <c r="B5052">
        <v>303</v>
      </c>
      <c r="C5052">
        <v>6</v>
      </c>
      <c r="D5052">
        <v>4</v>
      </c>
      <c r="E5052">
        <v>2</v>
      </c>
      <c r="F5052">
        <v>21</v>
      </c>
      <c r="G5052">
        <v>16</v>
      </c>
      <c r="H5052">
        <v>190</v>
      </c>
    </row>
    <row r="5053" spans="1:8" x14ac:dyDescent="0.3">
      <c r="A5053">
        <v>42850</v>
      </c>
      <c r="B5053">
        <v>303</v>
      </c>
      <c r="C5053">
        <v>6</v>
      </c>
      <c r="D5053">
        <v>4</v>
      </c>
      <c r="E5053">
        <v>2</v>
      </c>
      <c r="F5053">
        <v>23</v>
      </c>
      <c r="G5053">
        <v>16</v>
      </c>
      <c r="H5053">
        <v>190</v>
      </c>
    </row>
    <row r="5054" spans="1:8" x14ac:dyDescent="0.3">
      <c r="A5054">
        <v>44300</v>
      </c>
      <c r="B5054">
        <v>303</v>
      </c>
      <c r="C5054">
        <v>6</v>
      </c>
      <c r="D5054">
        <v>4</v>
      </c>
      <c r="E5054">
        <v>2</v>
      </c>
      <c r="F5054">
        <v>21</v>
      </c>
      <c r="G5054">
        <v>16</v>
      </c>
      <c r="H5054">
        <v>190</v>
      </c>
    </row>
    <row r="5055" spans="1:8" x14ac:dyDescent="0.3">
      <c r="A5055">
        <v>49750</v>
      </c>
      <c r="B5055">
        <v>320</v>
      </c>
      <c r="C5055">
        <v>8</v>
      </c>
      <c r="D5055">
        <v>4</v>
      </c>
      <c r="E5055">
        <v>2</v>
      </c>
      <c r="F5055">
        <v>17</v>
      </c>
      <c r="G5055">
        <v>13</v>
      </c>
      <c r="H5055">
        <v>190</v>
      </c>
    </row>
    <row r="5056" spans="1:8" x14ac:dyDescent="0.3">
      <c r="A5056">
        <v>49850</v>
      </c>
      <c r="B5056">
        <v>320</v>
      </c>
      <c r="C5056">
        <v>8</v>
      </c>
      <c r="D5056">
        <v>4</v>
      </c>
      <c r="E5056">
        <v>2</v>
      </c>
      <c r="F5056">
        <v>17</v>
      </c>
      <c r="G5056">
        <v>13</v>
      </c>
      <c r="H5056">
        <v>190</v>
      </c>
    </row>
    <row r="5057" spans="1:8" x14ac:dyDescent="0.3">
      <c r="A5057">
        <v>50100</v>
      </c>
      <c r="B5057">
        <v>320</v>
      </c>
      <c r="C5057">
        <v>8</v>
      </c>
      <c r="D5057">
        <v>4</v>
      </c>
      <c r="E5057">
        <v>2</v>
      </c>
      <c r="F5057">
        <v>17</v>
      </c>
      <c r="G5057">
        <v>13</v>
      </c>
      <c r="H5057">
        <v>190</v>
      </c>
    </row>
    <row r="5058" spans="1:8" x14ac:dyDescent="0.3">
      <c r="A5058">
        <v>58400</v>
      </c>
      <c r="B5058">
        <v>390</v>
      </c>
      <c r="C5058">
        <v>8</v>
      </c>
      <c r="D5058">
        <v>4</v>
      </c>
      <c r="E5058">
        <v>2</v>
      </c>
      <c r="F5058">
        <v>20</v>
      </c>
      <c r="G5058">
        <v>14</v>
      </c>
      <c r="H5058">
        <v>190</v>
      </c>
    </row>
    <row r="5059" spans="1:8" x14ac:dyDescent="0.3">
      <c r="A5059">
        <v>59000</v>
      </c>
      <c r="B5059">
        <v>390</v>
      </c>
      <c r="C5059">
        <v>8</v>
      </c>
      <c r="D5059">
        <v>4</v>
      </c>
      <c r="E5059">
        <v>2</v>
      </c>
      <c r="F5059">
        <v>20</v>
      </c>
      <c r="G5059">
        <v>14</v>
      </c>
      <c r="H5059">
        <v>190</v>
      </c>
    </row>
    <row r="5060" spans="1:8" x14ac:dyDescent="0.3">
      <c r="A5060">
        <v>44050</v>
      </c>
      <c r="B5060">
        <v>303</v>
      </c>
      <c r="C5060">
        <v>6</v>
      </c>
      <c r="D5060">
        <v>4</v>
      </c>
      <c r="E5060">
        <v>2</v>
      </c>
      <c r="F5060">
        <v>21</v>
      </c>
      <c r="G5060">
        <v>16</v>
      </c>
      <c r="H5060">
        <v>190</v>
      </c>
    </row>
    <row r="5061" spans="1:8" x14ac:dyDescent="0.3">
      <c r="A5061">
        <v>42600</v>
      </c>
      <c r="B5061">
        <v>303</v>
      </c>
      <c r="C5061">
        <v>6</v>
      </c>
      <c r="D5061">
        <v>4</v>
      </c>
      <c r="E5061">
        <v>2</v>
      </c>
      <c r="F5061">
        <v>23</v>
      </c>
      <c r="G5061">
        <v>16</v>
      </c>
      <c r="H5061">
        <v>190</v>
      </c>
    </row>
    <row r="5062" spans="1:8" x14ac:dyDescent="0.3">
      <c r="A5062">
        <v>57600</v>
      </c>
      <c r="B5062">
        <v>390</v>
      </c>
      <c r="C5062">
        <v>8</v>
      </c>
      <c r="D5062">
        <v>4</v>
      </c>
      <c r="E5062">
        <v>2</v>
      </c>
      <c r="F5062">
        <v>20</v>
      </c>
      <c r="G5062">
        <v>14</v>
      </c>
      <c r="H5062">
        <v>190</v>
      </c>
    </row>
    <row r="5063" spans="1:8" x14ac:dyDescent="0.3">
      <c r="A5063">
        <v>43700</v>
      </c>
      <c r="B5063">
        <v>303</v>
      </c>
      <c r="C5063">
        <v>6</v>
      </c>
      <c r="D5063">
        <v>4</v>
      </c>
      <c r="E5063">
        <v>2</v>
      </c>
      <c r="F5063">
        <v>23</v>
      </c>
      <c r="G5063">
        <v>16</v>
      </c>
      <c r="H5063">
        <v>190</v>
      </c>
    </row>
    <row r="5064" spans="1:8" x14ac:dyDescent="0.3">
      <c r="A5064">
        <v>59800</v>
      </c>
      <c r="B5064">
        <v>390</v>
      </c>
      <c r="C5064">
        <v>8</v>
      </c>
      <c r="D5064">
        <v>4</v>
      </c>
      <c r="E5064">
        <v>2</v>
      </c>
      <c r="F5064">
        <v>20</v>
      </c>
      <c r="G5064">
        <v>14</v>
      </c>
      <c r="H5064">
        <v>190</v>
      </c>
    </row>
    <row r="5065" spans="1:8" x14ac:dyDescent="0.3">
      <c r="A5065">
        <v>52000</v>
      </c>
      <c r="B5065">
        <v>303</v>
      </c>
      <c r="C5065">
        <v>6</v>
      </c>
      <c r="D5065">
        <v>4</v>
      </c>
      <c r="E5065">
        <v>2</v>
      </c>
      <c r="F5065">
        <v>21</v>
      </c>
      <c r="G5065">
        <v>16</v>
      </c>
      <c r="H5065">
        <v>190</v>
      </c>
    </row>
    <row r="5066" spans="1:8" x14ac:dyDescent="0.3">
      <c r="A5066">
        <v>45150</v>
      </c>
      <c r="B5066">
        <v>303</v>
      </c>
      <c r="C5066">
        <v>6</v>
      </c>
      <c r="D5066">
        <v>4</v>
      </c>
      <c r="E5066">
        <v>2</v>
      </c>
      <c r="F5066">
        <v>21</v>
      </c>
      <c r="G5066">
        <v>16</v>
      </c>
      <c r="H5066">
        <v>190</v>
      </c>
    </row>
    <row r="5067" spans="1:8" x14ac:dyDescent="0.3">
      <c r="A5067">
        <v>53400</v>
      </c>
      <c r="B5067">
        <v>325</v>
      </c>
      <c r="C5067">
        <v>6</v>
      </c>
      <c r="D5067">
        <v>4</v>
      </c>
      <c r="E5067">
        <v>2</v>
      </c>
      <c r="F5067">
        <v>22</v>
      </c>
      <c r="G5067">
        <v>16</v>
      </c>
      <c r="H5067">
        <v>190</v>
      </c>
    </row>
    <row r="5068" spans="1:8" x14ac:dyDescent="0.3">
      <c r="A5068">
        <v>44950</v>
      </c>
      <c r="B5068">
        <v>325</v>
      </c>
      <c r="C5068">
        <v>6</v>
      </c>
      <c r="D5068">
        <v>4</v>
      </c>
      <c r="E5068">
        <v>2</v>
      </c>
      <c r="F5068">
        <v>24</v>
      </c>
      <c r="G5068">
        <v>17</v>
      </c>
      <c r="H5068">
        <v>190</v>
      </c>
    </row>
    <row r="5069" spans="1:8" x14ac:dyDescent="0.3">
      <c r="A5069">
        <v>61500</v>
      </c>
      <c r="B5069">
        <v>390</v>
      </c>
      <c r="C5069">
        <v>8</v>
      </c>
      <c r="D5069">
        <v>4</v>
      </c>
      <c r="E5069">
        <v>2</v>
      </c>
      <c r="F5069">
        <v>20</v>
      </c>
      <c r="G5069">
        <v>14</v>
      </c>
      <c r="H5069">
        <v>190</v>
      </c>
    </row>
    <row r="5070" spans="1:8" x14ac:dyDescent="0.3">
      <c r="A5070">
        <v>46400</v>
      </c>
      <c r="B5070">
        <v>325</v>
      </c>
      <c r="C5070">
        <v>6</v>
      </c>
      <c r="D5070">
        <v>4</v>
      </c>
      <c r="E5070">
        <v>2</v>
      </c>
      <c r="F5070">
        <v>22</v>
      </c>
      <c r="G5070">
        <v>16</v>
      </c>
      <c r="H5070">
        <v>190</v>
      </c>
    </row>
    <row r="5071" spans="1:8" x14ac:dyDescent="0.3">
      <c r="A5071">
        <v>115400</v>
      </c>
      <c r="B5071">
        <v>382</v>
      </c>
      <c r="C5071">
        <v>8</v>
      </c>
      <c r="D5071">
        <v>4</v>
      </c>
      <c r="E5071">
        <v>2</v>
      </c>
      <c r="F5071">
        <v>15</v>
      </c>
      <c r="G5071">
        <v>12</v>
      </c>
      <c r="H5071">
        <v>617</v>
      </c>
    </row>
    <row r="5072" spans="1:8" x14ac:dyDescent="0.3">
      <c r="A5072">
        <v>137100</v>
      </c>
      <c r="B5072">
        <v>536</v>
      </c>
      <c r="C5072">
        <v>8</v>
      </c>
      <c r="D5072">
        <v>4</v>
      </c>
      <c r="E5072">
        <v>2</v>
      </c>
      <c r="F5072">
        <v>14</v>
      </c>
      <c r="G5072">
        <v>12</v>
      </c>
      <c r="H5072">
        <v>617</v>
      </c>
    </row>
    <row r="5073" spans="1:8" x14ac:dyDescent="0.3">
      <c r="A5073">
        <v>119900</v>
      </c>
      <c r="B5073">
        <v>416</v>
      </c>
      <c r="C5073">
        <v>8</v>
      </c>
      <c r="D5073">
        <v>4</v>
      </c>
      <c r="E5073">
        <v>2</v>
      </c>
      <c r="F5073">
        <v>14</v>
      </c>
      <c r="G5073">
        <v>13</v>
      </c>
      <c r="H5073">
        <v>617</v>
      </c>
    </row>
    <row r="5074" spans="1:8" x14ac:dyDescent="0.3">
      <c r="A5074">
        <v>139900</v>
      </c>
      <c r="B5074">
        <v>563</v>
      </c>
      <c r="C5074">
        <v>8</v>
      </c>
      <c r="D5074">
        <v>4</v>
      </c>
      <c r="E5074">
        <v>2</v>
      </c>
      <c r="F5074">
        <v>14</v>
      </c>
      <c r="G5074">
        <v>12</v>
      </c>
      <c r="H5074">
        <v>617</v>
      </c>
    </row>
    <row r="5075" spans="1:8" x14ac:dyDescent="0.3">
      <c r="A5075">
        <v>217900</v>
      </c>
      <c r="B5075">
        <v>621</v>
      </c>
      <c r="C5075">
        <v>12</v>
      </c>
      <c r="D5075">
        <v>4</v>
      </c>
      <c r="E5075">
        <v>2</v>
      </c>
      <c r="F5075">
        <v>13</v>
      </c>
      <c r="G5075">
        <v>11</v>
      </c>
      <c r="H5075">
        <v>617</v>
      </c>
    </row>
    <row r="5076" spans="1:8" x14ac:dyDescent="0.3">
      <c r="A5076">
        <v>50200</v>
      </c>
      <c r="B5076">
        <v>325</v>
      </c>
      <c r="C5076">
        <v>6</v>
      </c>
      <c r="D5076">
        <v>2</v>
      </c>
      <c r="E5076">
        <v>2</v>
      </c>
      <c r="F5076">
        <v>24</v>
      </c>
      <c r="G5076">
        <v>16</v>
      </c>
      <c r="H5076">
        <v>190</v>
      </c>
    </row>
    <row r="5077" spans="1:8" x14ac:dyDescent="0.3">
      <c r="A5077">
        <v>45750</v>
      </c>
      <c r="B5077">
        <v>325</v>
      </c>
      <c r="C5077">
        <v>6</v>
      </c>
      <c r="D5077">
        <v>2</v>
      </c>
      <c r="E5077">
        <v>2</v>
      </c>
      <c r="F5077">
        <v>25</v>
      </c>
      <c r="G5077">
        <v>17</v>
      </c>
      <c r="H5077">
        <v>190</v>
      </c>
    </row>
    <row r="5078" spans="1:8" x14ac:dyDescent="0.3">
      <c r="A5078">
        <v>58000</v>
      </c>
      <c r="B5078">
        <v>325</v>
      </c>
      <c r="C5078">
        <v>6</v>
      </c>
      <c r="D5078">
        <v>2</v>
      </c>
      <c r="E5078">
        <v>2</v>
      </c>
      <c r="F5078">
        <v>25</v>
      </c>
      <c r="G5078">
        <v>17</v>
      </c>
      <c r="H5078">
        <v>190</v>
      </c>
    </row>
    <row r="5079" spans="1:8" x14ac:dyDescent="0.3">
      <c r="A5079">
        <v>51300</v>
      </c>
      <c r="B5079">
        <v>325</v>
      </c>
      <c r="C5079">
        <v>6</v>
      </c>
      <c r="D5079">
        <v>2</v>
      </c>
      <c r="E5079">
        <v>2</v>
      </c>
      <c r="F5079">
        <v>24</v>
      </c>
      <c r="G5079">
        <v>16</v>
      </c>
      <c r="H5079">
        <v>190</v>
      </c>
    </row>
    <row r="5080" spans="1:8" x14ac:dyDescent="0.3">
      <c r="A5080">
        <v>46650</v>
      </c>
      <c r="B5080">
        <v>325</v>
      </c>
      <c r="C5080">
        <v>6</v>
      </c>
      <c r="D5080">
        <v>2</v>
      </c>
      <c r="E5080">
        <v>2</v>
      </c>
      <c r="F5080">
        <v>25</v>
      </c>
      <c r="G5080">
        <v>17</v>
      </c>
      <c r="H5080">
        <v>190</v>
      </c>
    </row>
    <row r="5081" spans="1:8" x14ac:dyDescent="0.3">
      <c r="A5081">
        <v>61450</v>
      </c>
      <c r="B5081">
        <v>343</v>
      </c>
      <c r="C5081">
        <v>6</v>
      </c>
      <c r="D5081">
        <v>2</v>
      </c>
      <c r="E5081">
        <v>2</v>
      </c>
      <c r="F5081">
        <v>25</v>
      </c>
      <c r="G5081">
        <v>17</v>
      </c>
      <c r="H5081">
        <v>190</v>
      </c>
    </row>
    <row r="5082" spans="1:8" x14ac:dyDescent="0.3">
      <c r="A5082">
        <v>47900</v>
      </c>
      <c r="B5082">
        <v>325</v>
      </c>
      <c r="C5082">
        <v>6</v>
      </c>
      <c r="D5082">
        <v>2</v>
      </c>
      <c r="E5082">
        <v>2</v>
      </c>
      <c r="F5082">
        <v>25</v>
      </c>
      <c r="G5082">
        <v>17</v>
      </c>
      <c r="H5082">
        <v>190</v>
      </c>
    </row>
    <row r="5083" spans="1:8" x14ac:dyDescent="0.3">
      <c r="A5083">
        <v>52750</v>
      </c>
      <c r="B5083">
        <v>325</v>
      </c>
      <c r="C5083">
        <v>6</v>
      </c>
      <c r="D5083">
        <v>2</v>
      </c>
      <c r="E5083">
        <v>2</v>
      </c>
      <c r="F5083">
        <v>24</v>
      </c>
      <c r="G5083">
        <v>16</v>
      </c>
      <c r="H5083">
        <v>190</v>
      </c>
    </row>
    <row r="5084" spans="1:8" x14ac:dyDescent="0.3">
      <c r="A5084">
        <v>38600</v>
      </c>
      <c r="B5084">
        <v>330</v>
      </c>
      <c r="C5084">
        <v>6</v>
      </c>
      <c r="D5084">
        <v>2</v>
      </c>
      <c r="E5084">
        <v>2</v>
      </c>
      <c r="F5084">
        <v>27</v>
      </c>
      <c r="G5084">
        <v>19</v>
      </c>
      <c r="H5084">
        <v>190</v>
      </c>
    </row>
    <row r="5085" spans="1:8" x14ac:dyDescent="0.3">
      <c r="A5085">
        <v>43350</v>
      </c>
      <c r="B5085">
        <v>330</v>
      </c>
      <c r="C5085">
        <v>6</v>
      </c>
      <c r="D5085">
        <v>2</v>
      </c>
      <c r="E5085">
        <v>2</v>
      </c>
      <c r="F5085">
        <v>25</v>
      </c>
      <c r="G5085">
        <v>17</v>
      </c>
      <c r="H5085">
        <v>190</v>
      </c>
    </row>
    <row r="5086" spans="1:8" x14ac:dyDescent="0.3">
      <c r="A5086">
        <v>48900</v>
      </c>
      <c r="B5086">
        <v>348</v>
      </c>
      <c r="C5086">
        <v>6</v>
      </c>
      <c r="D5086">
        <v>2</v>
      </c>
      <c r="E5086">
        <v>2</v>
      </c>
      <c r="F5086">
        <v>25</v>
      </c>
      <c r="G5086">
        <v>17</v>
      </c>
      <c r="H5086">
        <v>190</v>
      </c>
    </row>
    <row r="5087" spans="1:8" x14ac:dyDescent="0.3">
      <c r="A5087">
        <v>40250</v>
      </c>
      <c r="B5087">
        <v>330</v>
      </c>
      <c r="C5087">
        <v>6</v>
      </c>
      <c r="D5087">
        <v>2</v>
      </c>
      <c r="E5087">
        <v>2</v>
      </c>
      <c r="F5087">
        <v>25</v>
      </c>
      <c r="G5087">
        <v>18</v>
      </c>
      <c r="H5087">
        <v>190</v>
      </c>
    </row>
    <row r="5088" spans="1:8" x14ac:dyDescent="0.3">
      <c r="A5088">
        <v>50800</v>
      </c>
      <c r="B5088">
        <v>348</v>
      </c>
      <c r="C5088">
        <v>6</v>
      </c>
      <c r="D5088">
        <v>2</v>
      </c>
      <c r="E5088">
        <v>2</v>
      </c>
      <c r="F5088">
        <v>27</v>
      </c>
      <c r="G5088">
        <v>19</v>
      </c>
      <c r="H5088">
        <v>190</v>
      </c>
    </row>
    <row r="5089" spans="1:8" x14ac:dyDescent="0.3">
      <c r="A5089">
        <v>37150</v>
      </c>
      <c r="B5089">
        <v>330</v>
      </c>
      <c r="C5089">
        <v>6</v>
      </c>
      <c r="D5089">
        <v>2</v>
      </c>
      <c r="E5089">
        <v>2</v>
      </c>
      <c r="F5089">
        <v>27</v>
      </c>
      <c r="G5089">
        <v>19</v>
      </c>
      <c r="H5089">
        <v>190</v>
      </c>
    </row>
    <row r="5090" spans="1:8" x14ac:dyDescent="0.3">
      <c r="A5090">
        <v>51700</v>
      </c>
      <c r="B5090">
        <v>348</v>
      </c>
      <c r="C5090">
        <v>6</v>
      </c>
      <c r="D5090">
        <v>2</v>
      </c>
      <c r="E5090">
        <v>2</v>
      </c>
      <c r="F5090">
        <v>27</v>
      </c>
      <c r="G5090">
        <v>19</v>
      </c>
      <c r="H5090">
        <v>190</v>
      </c>
    </row>
    <row r="5091" spans="1:8" x14ac:dyDescent="0.3">
      <c r="A5091">
        <v>37800</v>
      </c>
      <c r="B5091">
        <v>330</v>
      </c>
      <c r="C5091">
        <v>6</v>
      </c>
      <c r="D5091">
        <v>2</v>
      </c>
      <c r="E5091">
        <v>2</v>
      </c>
      <c r="F5091">
        <v>27</v>
      </c>
      <c r="G5091">
        <v>19</v>
      </c>
      <c r="H5091">
        <v>190</v>
      </c>
    </row>
    <row r="5092" spans="1:8" x14ac:dyDescent="0.3">
      <c r="A5092">
        <v>49800</v>
      </c>
      <c r="B5092">
        <v>348</v>
      </c>
      <c r="C5092">
        <v>6</v>
      </c>
      <c r="D5092">
        <v>2</v>
      </c>
      <c r="E5092">
        <v>2</v>
      </c>
      <c r="F5092">
        <v>25</v>
      </c>
      <c r="G5092">
        <v>17</v>
      </c>
      <c r="H5092">
        <v>190</v>
      </c>
    </row>
    <row r="5093" spans="1:8" x14ac:dyDescent="0.3">
      <c r="A5093">
        <v>40900</v>
      </c>
      <c r="B5093">
        <v>330</v>
      </c>
      <c r="C5093">
        <v>6</v>
      </c>
      <c r="D5093">
        <v>2</v>
      </c>
      <c r="E5093">
        <v>2</v>
      </c>
      <c r="F5093">
        <v>25</v>
      </c>
      <c r="G5093">
        <v>18</v>
      </c>
      <c r="H5093">
        <v>190</v>
      </c>
    </row>
    <row r="5094" spans="1:8" x14ac:dyDescent="0.3">
      <c r="A5094">
        <v>39250</v>
      </c>
      <c r="B5094">
        <v>330</v>
      </c>
      <c r="C5094">
        <v>6</v>
      </c>
      <c r="D5094">
        <v>2</v>
      </c>
      <c r="E5094">
        <v>2</v>
      </c>
      <c r="F5094">
        <v>27</v>
      </c>
      <c r="G5094">
        <v>19</v>
      </c>
      <c r="H5094">
        <v>190</v>
      </c>
    </row>
    <row r="5095" spans="1:8" x14ac:dyDescent="0.3">
      <c r="A5095">
        <v>44200</v>
      </c>
      <c r="B5095">
        <v>330</v>
      </c>
      <c r="C5095">
        <v>6</v>
      </c>
      <c r="D5095">
        <v>2</v>
      </c>
      <c r="E5095">
        <v>2</v>
      </c>
      <c r="F5095">
        <v>25</v>
      </c>
      <c r="G5095">
        <v>17</v>
      </c>
      <c r="H5095">
        <v>190</v>
      </c>
    </row>
    <row r="5096" spans="1:8" x14ac:dyDescent="0.3">
      <c r="A5096">
        <v>45500</v>
      </c>
      <c r="B5096">
        <v>330</v>
      </c>
      <c r="C5096">
        <v>6</v>
      </c>
      <c r="D5096">
        <v>2</v>
      </c>
      <c r="E5096">
        <v>2</v>
      </c>
      <c r="F5096">
        <v>25</v>
      </c>
      <c r="G5096">
        <v>17</v>
      </c>
      <c r="H5096">
        <v>190</v>
      </c>
    </row>
    <row r="5097" spans="1:8" x14ac:dyDescent="0.3">
      <c r="A5097">
        <v>42050</v>
      </c>
      <c r="B5097">
        <v>330</v>
      </c>
      <c r="C5097">
        <v>6</v>
      </c>
      <c r="D5097">
        <v>2</v>
      </c>
      <c r="E5097">
        <v>2</v>
      </c>
      <c r="F5097">
        <v>25</v>
      </c>
      <c r="G5097">
        <v>18</v>
      </c>
      <c r="H5097">
        <v>190</v>
      </c>
    </row>
    <row r="5098" spans="1:8" x14ac:dyDescent="0.3">
      <c r="A5098">
        <v>40400</v>
      </c>
      <c r="B5098">
        <v>330</v>
      </c>
      <c r="C5098">
        <v>6</v>
      </c>
      <c r="D5098">
        <v>2</v>
      </c>
      <c r="E5098">
        <v>2</v>
      </c>
      <c r="F5098">
        <v>27</v>
      </c>
      <c r="G5098">
        <v>19</v>
      </c>
      <c r="H5098">
        <v>190</v>
      </c>
    </row>
    <row r="5099" spans="1:8" x14ac:dyDescent="0.3">
      <c r="A5099">
        <v>53100</v>
      </c>
      <c r="B5099">
        <v>348</v>
      </c>
      <c r="C5099">
        <v>6</v>
      </c>
      <c r="D5099">
        <v>2</v>
      </c>
      <c r="E5099">
        <v>2</v>
      </c>
      <c r="F5099">
        <v>27</v>
      </c>
      <c r="G5099">
        <v>19</v>
      </c>
      <c r="H5099">
        <v>190</v>
      </c>
    </row>
    <row r="5100" spans="1:8" x14ac:dyDescent="0.3">
      <c r="A5100">
        <v>51200</v>
      </c>
      <c r="B5100">
        <v>348</v>
      </c>
      <c r="C5100">
        <v>6</v>
      </c>
      <c r="D5100">
        <v>2</v>
      </c>
      <c r="E5100">
        <v>2</v>
      </c>
      <c r="F5100">
        <v>25</v>
      </c>
      <c r="G5100">
        <v>17</v>
      </c>
      <c r="H5100">
        <v>190</v>
      </c>
    </row>
    <row r="5101" spans="1:8" x14ac:dyDescent="0.3">
      <c r="A5101">
        <v>41550</v>
      </c>
      <c r="B5101">
        <v>328</v>
      </c>
      <c r="C5101">
        <v>6</v>
      </c>
      <c r="D5101">
        <v>4</v>
      </c>
      <c r="E5101">
        <v>2</v>
      </c>
      <c r="F5101">
        <v>25</v>
      </c>
      <c r="G5101">
        <v>18</v>
      </c>
      <c r="H5101">
        <v>190</v>
      </c>
    </row>
    <row r="5102" spans="1:8" x14ac:dyDescent="0.3">
      <c r="A5102">
        <v>44150</v>
      </c>
      <c r="B5102">
        <v>328</v>
      </c>
      <c r="C5102">
        <v>6</v>
      </c>
      <c r="D5102">
        <v>4</v>
      </c>
      <c r="E5102">
        <v>2</v>
      </c>
      <c r="F5102">
        <v>27</v>
      </c>
      <c r="G5102">
        <v>19</v>
      </c>
      <c r="H5102">
        <v>190</v>
      </c>
    </row>
    <row r="5103" spans="1:8" x14ac:dyDescent="0.3">
      <c r="A5103">
        <v>39950</v>
      </c>
      <c r="B5103">
        <v>328</v>
      </c>
      <c r="C5103">
        <v>6</v>
      </c>
      <c r="D5103">
        <v>4</v>
      </c>
      <c r="E5103">
        <v>2</v>
      </c>
      <c r="F5103">
        <v>27</v>
      </c>
      <c r="G5103">
        <v>19</v>
      </c>
      <c r="H5103">
        <v>190</v>
      </c>
    </row>
    <row r="5104" spans="1:8" x14ac:dyDescent="0.3">
      <c r="A5104">
        <v>35800</v>
      </c>
      <c r="B5104">
        <v>328</v>
      </c>
      <c r="C5104">
        <v>6</v>
      </c>
      <c r="D5104">
        <v>4</v>
      </c>
      <c r="E5104">
        <v>2</v>
      </c>
      <c r="F5104">
        <v>27</v>
      </c>
      <c r="G5104">
        <v>19</v>
      </c>
      <c r="H5104">
        <v>190</v>
      </c>
    </row>
    <row r="5105" spans="1:8" x14ac:dyDescent="0.3">
      <c r="A5105">
        <v>37400</v>
      </c>
      <c r="B5105">
        <v>328</v>
      </c>
      <c r="C5105">
        <v>6</v>
      </c>
      <c r="D5105">
        <v>4</v>
      </c>
      <c r="E5105">
        <v>2</v>
      </c>
      <c r="F5105">
        <v>25</v>
      </c>
      <c r="G5105">
        <v>18</v>
      </c>
      <c r="H5105">
        <v>190</v>
      </c>
    </row>
    <row r="5106" spans="1:8" x14ac:dyDescent="0.3">
      <c r="A5106">
        <v>32000</v>
      </c>
      <c r="B5106">
        <v>218</v>
      </c>
      <c r="C5106">
        <v>6</v>
      </c>
      <c r="D5106">
        <v>4</v>
      </c>
      <c r="E5106">
        <v>2</v>
      </c>
      <c r="F5106">
        <v>29</v>
      </c>
      <c r="G5106">
        <v>20</v>
      </c>
      <c r="H5106">
        <v>190</v>
      </c>
    </row>
    <row r="5107" spans="1:8" x14ac:dyDescent="0.3">
      <c r="A5107">
        <v>40200</v>
      </c>
      <c r="B5107">
        <v>328</v>
      </c>
      <c r="C5107">
        <v>6</v>
      </c>
      <c r="D5107">
        <v>4</v>
      </c>
      <c r="E5107">
        <v>2</v>
      </c>
      <c r="F5107">
        <v>25</v>
      </c>
      <c r="G5107">
        <v>17</v>
      </c>
      <c r="H5107">
        <v>190</v>
      </c>
    </row>
    <row r="5108" spans="1:8" x14ac:dyDescent="0.3">
      <c r="A5108">
        <v>35000</v>
      </c>
      <c r="B5108">
        <v>218</v>
      </c>
      <c r="C5108">
        <v>6</v>
      </c>
      <c r="D5108">
        <v>4</v>
      </c>
      <c r="E5108">
        <v>2</v>
      </c>
      <c r="F5108">
        <v>27</v>
      </c>
      <c r="G5108">
        <v>19</v>
      </c>
      <c r="H5108">
        <v>190</v>
      </c>
    </row>
    <row r="5109" spans="1:8" x14ac:dyDescent="0.3">
      <c r="A5109">
        <v>33400</v>
      </c>
      <c r="B5109">
        <v>218</v>
      </c>
      <c r="C5109">
        <v>6</v>
      </c>
      <c r="D5109">
        <v>4</v>
      </c>
      <c r="E5109">
        <v>2</v>
      </c>
      <c r="F5109">
        <v>29</v>
      </c>
      <c r="G5109">
        <v>20</v>
      </c>
      <c r="H5109">
        <v>190</v>
      </c>
    </row>
    <row r="5110" spans="1:8" x14ac:dyDescent="0.3">
      <c r="A5110">
        <v>44750</v>
      </c>
      <c r="B5110">
        <v>328</v>
      </c>
      <c r="C5110">
        <v>6</v>
      </c>
      <c r="D5110">
        <v>4</v>
      </c>
      <c r="E5110">
        <v>2</v>
      </c>
      <c r="F5110">
        <v>25</v>
      </c>
      <c r="G5110">
        <v>18</v>
      </c>
      <c r="H5110">
        <v>190</v>
      </c>
    </row>
    <row r="5111" spans="1:8" x14ac:dyDescent="0.3">
      <c r="A5111">
        <v>41500</v>
      </c>
      <c r="B5111">
        <v>328</v>
      </c>
      <c r="C5111">
        <v>6</v>
      </c>
      <c r="D5111">
        <v>4</v>
      </c>
      <c r="E5111">
        <v>2</v>
      </c>
      <c r="F5111">
        <v>25</v>
      </c>
      <c r="G5111">
        <v>17</v>
      </c>
      <c r="H5111">
        <v>190</v>
      </c>
    </row>
    <row r="5112" spans="1:8" x14ac:dyDescent="0.3">
      <c r="A5112">
        <v>36900</v>
      </c>
      <c r="B5112">
        <v>328</v>
      </c>
      <c r="C5112">
        <v>6</v>
      </c>
      <c r="D5112">
        <v>4</v>
      </c>
      <c r="E5112">
        <v>2</v>
      </c>
      <c r="F5112">
        <v>27</v>
      </c>
      <c r="G5112">
        <v>19</v>
      </c>
      <c r="H5112">
        <v>190</v>
      </c>
    </row>
    <row r="5113" spans="1:8" x14ac:dyDescent="0.3">
      <c r="A5113">
        <v>33100</v>
      </c>
      <c r="B5113">
        <v>218</v>
      </c>
      <c r="C5113">
        <v>6</v>
      </c>
      <c r="D5113">
        <v>4</v>
      </c>
      <c r="E5113">
        <v>2</v>
      </c>
      <c r="F5113">
        <v>29</v>
      </c>
      <c r="G5113">
        <v>20</v>
      </c>
      <c r="H5113">
        <v>190</v>
      </c>
    </row>
    <row r="5114" spans="1:8" x14ac:dyDescent="0.3">
      <c r="A5114">
        <v>38500</v>
      </c>
      <c r="B5114">
        <v>328</v>
      </c>
      <c r="C5114">
        <v>6</v>
      </c>
      <c r="D5114">
        <v>4</v>
      </c>
      <c r="E5114">
        <v>2</v>
      </c>
      <c r="F5114">
        <v>25</v>
      </c>
      <c r="G5114">
        <v>18</v>
      </c>
      <c r="H5114">
        <v>190</v>
      </c>
    </row>
    <row r="5115" spans="1:8" x14ac:dyDescent="0.3">
      <c r="A5115">
        <v>41850</v>
      </c>
      <c r="B5115">
        <v>328</v>
      </c>
      <c r="C5115">
        <v>6</v>
      </c>
      <c r="D5115">
        <v>4</v>
      </c>
      <c r="E5115">
        <v>2</v>
      </c>
      <c r="F5115">
        <v>25</v>
      </c>
      <c r="G5115">
        <v>18</v>
      </c>
      <c r="H5115">
        <v>190</v>
      </c>
    </row>
    <row r="5116" spans="1:8" x14ac:dyDescent="0.3">
      <c r="A5116">
        <v>46050</v>
      </c>
      <c r="B5116">
        <v>328</v>
      </c>
      <c r="C5116">
        <v>6</v>
      </c>
      <c r="D5116">
        <v>4</v>
      </c>
      <c r="E5116">
        <v>2</v>
      </c>
      <c r="F5116">
        <v>25</v>
      </c>
      <c r="G5116">
        <v>18</v>
      </c>
      <c r="H5116">
        <v>190</v>
      </c>
    </row>
    <row r="5117" spans="1:8" x14ac:dyDescent="0.3">
      <c r="A5117">
        <v>45450</v>
      </c>
      <c r="B5117">
        <v>328</v>
      </c>
      <c r="C5117">
        <v>6</v>
      </c>
      <c r="D5117">
        <v>4</v>
      </c>
      <c r="E5117">
        <v>2</v>
      </c>
      <c r="F5117">
        <v>27</v>
      </c>
      <c r="G5117">
        <v>19</v>
      </c>
      <c r="H5117">
        <v>190</v>
      </c>
    </row>
    <row r="5118" spans="1:8" x14ac:dyDescent="0.3">
      <c r="A5118">
        <v>36100</v>
      </c>
      <c r="B5118">
        <v>218</v>
      </c>
      <c r="C5118">
        <v>6</v>
      </c>
      <c r="D5118">
        <v>4</v>
      </c>
      <c r="E5118">
        <v>2</v>
      </c>
      <c r="F5118">
        <v>27</v>
      </c>
      <c r="G5118">
        <v>19</v>
      </c>
      <c r="H5118">
        <v>190</v>
      </c>
    </row>
    <row r="5119" spans="1:8" x14ac:dyDescent="0.3">
      <c r="A5119">
        <v>40250</v>
      </c>
      <c r="B5119">
        <v>328</v>
      </c>
      <c r="C5119">
        <v>6</v>
      </c>
      <c r="D5119">
        <v>4</v>
      </c>
      <c r="E5119">
        <v>2</v>
      </c>
      <c r="F5119">
        <v>27</v>
      </c>
      <c r="G5119">
        <v>19</v>
      </c>
      <c r="H5119">
        <v>190</v>
      </c>
    </row>
    <row r="5120" spans="1:8" x14ac:dyDescent="0.3">
      <c r="A5120">
        <v>34500</v>
      </c>
      <c r="B5120">
        <v>218</v>
      </c>
      <c r="C5120">
        <v>6</v>
      </c>
      <c r="D5120">
        <v>4</v>
      </c>
      <c r="E5120">
        <v>2</v>
      </c>
      <c r="F5120">
        <v>29</v>
      </c>
      <c r="G5120">
        <v>20</v>
      </c>
      <c r="H5120">
        <v>190</v>
      </c>
    </row>
    <row r="5121" spans="1:8" x14ac:dyDescent="0.3">
      <c r="A5121">
        <v>37150</v>
      </c>
      <c r="B5121">
        <v>328</v>
      </c>
      <c r="C5121">
        <v>6</v>
      </c>
      <c r="D5121">
        <v>4</v>
      </c>
      <c r="E5121">
        <v>2</v>
      </c>
      <c r="F5121">
        <v>25</v>
      </c>
      <c r="G5121">
        <v>17</v>
      </c>
      <c r="H5121">
        <v>190</v>
      </c>
    </row>
    <row r="5122" spans="1:8" x14ac:dyDescent="0.3">
      <c r="A5122">
        <v>34550</v>
      </c>
      <c r="B5122">
        <v>328</v>
      </c>
      <c r="C5122">
        <v>6</v>
      </c>
      <c r="D5122">
        <v>4</v>
      </c>
      <c r="E5122">
        <v>2</v>
      </c>
      <c r="F5122">
        <v>25</v>
      </c>
      <c r="G5122">
        <v>18</v>
      </c>
      <c r="H5122">
        <v>190</v>
      </c>
    </row>
    <row r="5123" spans="1:8" x14ac:dyDescent="0.3">
      <c r="A5123">
        <v>32950</v>
      </c>
      <c r="B5123">
        <v>328</v>
      </c>
      <c r="C5123">
        <v>6</v>
      </c>
      <c r="D5123">
        <v>4</v>
      </c>
      <c r="E5123">
        <v>2</v>
      </c>
      <c r="F5123">
        <v>27</v>
      </c>
      <c r="G5123">
        <v>19</v>
      </c>
      <c r="H5123">
        <v>190</v>
      </c>
    </row>
    <row r="5124" spans="1:8" x14ac:dyDescent="0.3">
      <c r="A5124">
        <v>2251</v>
      </c>
      <c r="B5124">
        <v>145</v>
      </c>
      <c r="C5124">
        <v>4</v>
      </c>
      <c r="D5124">
        <v>4</v>
      </c>
      <c r="E5124">
        <v>1</v>
      </c>
      <c r="F5124">
        <v>29</v>
      </c>
      <c r="G5124">
        <v>21</v>
      </c>
      <c r="H5124">
        <v>190</v>
      </c>
    </row>
    <row r="5125" spans="1:8" x14ac:dyDescent="0.3">
      <c r="A5125">
        <v>2449</v>
      </c>
      <c r="B5125">
        <v>145</v>
      </c>
      <c r="C5125">
        <v>4</v>
      </c>
      <c r="D5125">
        <v>4</v>
      </c>
      <c r="E5125">
        <v>1</v>
      </c>
      <c r="F5125">
        <v>29</v>
      </c>
      <c r="G5125">
        <v>21</v>
      </c>
      <c r="H5125">
        <v>190</v>
      </c>
    </row>
    <row r="5126" spans="1:8" x14ac:dyDescent="0.3">
      <c r="A5126">
        <v>22195</v>
      </c>
      <c r="B5126">
        <v>145</v>
      </c>
      <c r="C5126">
        <v>4</v>
      </c>
      <c r="D5126">
        <v>4</v>
      </c>
      <c r="E5126">
        <v>1</v>
      </c>
      <c r="F5126">
        <v>28</v>
      </c>
      <c r="G5126">
        <v>20</v>
      </c>
      <c r="H5126">
        <v>190</v>
      </c>
    </row>
    <row r="5127" spans="1:8" x14ac:dyDescent="0.3">
      <c r="A5127">
        <v>21395</v>
      </c>
      <c r="B5127">
        <v>145</v>
      </c>
      <c r="C5127">
        <v>4</v>
      </c>
      <c r="D5127">
        <v>4</v>
      </c>
      <c r="E5127">
        <v>1</v>
      </c>
      <c r="F5127">
        <v>29</v>
      </c>
      <c r="G5127">
        <v>21</v>
      </c>
      <c r="H5127">
        <v>190</v>
      </c>
    </row>
    <row r="5128" spans="1:8" x14ac:dyDescent="0.3">
      <c r="A5128">
        <v>24895</v>
      </c>
      <c r="B5128">
        <v>145</v>
      </c>
      <c r="C5128">
        <v>4</v>
      </c>
      <c r="D5128">
        <v>4</v>
      </c>
      <c r="E5128">
        <v>1</v>
      </c>
      <c r="F5128">
        <v>28</v>
      </c>
      <c r="G5128">
        <v>20</v>
      </c>
      <c r="H5128">
        <v>190</v>
      </c>
    </row>
    <row r="5129" spans="1:8" x14ac:dyDescent="0.3">
      <c r="A5129">
        <v>24095</v>
      </c>
      <c r="B5129">
        <v>145</v>
      </c>
      <c r="C5129">
        <v>4</v>
      </c>
      <c r="D5129">
        <v>4</v>
      </c>
      <c r="E5129">
        <v>1</v>
      </c>
      <c r="F5129">
        <v>29</v>
      </c>
      <c r="G5129">
        <v>21</v>
      </c>
      <c r="H5129">
        <v>190</v>
      </c>
    </row>
    <row r="5130" spans="1:8" x14ac:dyDescent="0.3">
      <c r="A5130">
        <v>22195</v>
      </c>
      <c r="B5130">
        <v>145</v>
      </c>
      <c r="C5130">
        <v>4</v>
      </c>
      <c r="D5130">
        <v>4</v>
      </c>
      <c r="E5130">
        <v>1</v>
      </c>
      <c r="F5130">
        <v>23</v>
      </c>
      <c r="G5130">
        <v>20</v>
      </c>
      <c r="H5130">
        <v>190</v>
      </c>
    </row>
    <row r="5131" spans="1:8" x14ac:dyDescent="0.3">
      <c r="A5131">
        <v>21395</v>
      </c>
      <c r="B5131">
        <v>145</v>
      </c>
      <c r="C5131">
        <v>4</v>
      </c>
      <c r="D5131">
        <v>4</v>
      </c>
      <c r="E5131">
        <v>1</v>
      </c>
      <c r="F5131">
        <v>29</v>
      </c>
      <c r="G5131">
        <v>21</v>
      </c>
      <c r="H5131">
        <v>190</v>
      </c>
    </row>
    <row r="5132" spans="1:8" x14ac:dyDescent="0.3">
      <c r="A5132">
        <v>33250</v>
      </c>
      <c r="B5132">
        <v>280</v>
      </c>
      <c r="C5132">
        <v>6</v>
      </c>
      <c r="D5132">
        <v>4</v>
      </c>
      <c r="E5132">
        <v>2</v>
      </c>
      <c r="F5132">
        <v>22</v>
      </c>
      <c r="G5132">
        <v>16</v>
      </c>
      <c r="H5132">
        <v>190</v>
      </c>
    </row>
    <row r="5133" spans="1:8" x14ac:dyDescent="0.3">
      <c r="A5133">
        <v>33800</v>
      </c>
      <c r="B5133">
        <v>298</v>
      </c>
      <c r="C5133">
        <v>6</v>
      </c>
      <c r="D5133">
        <v>2</v>
      </c>
      <c r="E5133">
        <v>2</v>
      </c>
      <c r="F5133">
        <v>24</v>
      </c>
      <c r="G5133">
        <v>17</v>
      </c>
      <c r="H5133">
        <v>190</v>
      </c>
    </row>
    <row r="5134" spans="1:8" x14ac:dyDescent="0.3">
      <c r="A5134">
        <v>33200</v>
      </c>
      <c r="B5134">
        <v>280</v>
      </c>
      <c r="C5134">
        <v>6</v>
      </c>
      <c r="D5134">
        <v>2</v>
      </c>
      <c r="E5134">
        <v>2</v>
      </c>
      <c r="F5134">
        <v>23</v>
      </c>
      <c r="G5134">
        <v>17</v>
      </c>
      <c r="H5134">
        <v>190</v>
      </c>
    </row>
    <row r="5135" spans="1:8" x14ac:dyDescent="0.3">
      <c r="A5135">
        <v>31450</v>
      </c>
      <c r="B5135">
        <v>280</v>
      </c>
      <c r="C5135">
        <v>6</v>
      </c>
      <c r="D5135">
        <v>4</v>
      </c>
      <c r="E5135">
        <v>2</v>
      </c>
      <c r="F5135">
        <v>23</v>
      </c>
      <c r="G5135">
        <v>17</v>
      </c>
      <c r="H5135">
        <v>190</v>
      </c>
    </row>
    <row r="5136" spans="1:8" x14ac:dyDescent="0.3">
      <c r="A5136">
        <v>31200</v>
      </c>
      <c r="B5136">
        <v>298</v>
      </c>
      <c r="C5136">
        <v>6</v>
      </c>
      <c r="D5136">
        <v>4</v>
      </c>
      <c r="E5136">
        <v>2</v>
      </c>
      <c r="F5136">
        <v>24</v>
      </c>
      <c r="G5136">
        <v>17</v>
      </c>
      <c r="H5136">
        <v>190</v>
      </c>
    </row>
    <row r="5137" spans="1:8" x14ac:dyDescent="0.3">
      <c r="A5137">
        <v>33450</v>
      </c>
      <c r="B5137">
        <v>275</v>
      </c>
      <c r="C5137">
        <v>6</v>
      </c>
      <c r="D5137">
        <v>2</v>
      </c>
      <c r="E5137">
        <v>2</v>
      </c>
      <c r="F5137">
        <v>23</v>
      </c>
      <c r="G5137">
        <v>16</v>
      </c>
      <c r="H5137">
        <v>190</v>
      </c>
    </row>
    <row r="5138" spans="1:8" x14ac:dyDescent="0.3">
      <c r="A5138">
        <v>33450</v>
      </c>
      <c r="B5138">
        <v>306</v>
      </c>
      <c r="C5138">
        <v>6</v>
      </c>
      <c r="D5138">
        <v>4</v>
      </c>
      <c r="E5138">
        <v>2</v>
      </c>
      <c r="F5138">
        <v>24</v>
      </c>
      <c r="G5138">
        <v>17</v>
      </c>
      <c r="H5138">
        <v>190</v>
      </c>
    </row>
    <row r="5139" spans="1:8" x14ac:dyDescent="0.3">
      <c r="A5139">
        <v>33950</v>
      </c>
      <c r="B5139">
        <v>306</v>
      </c>
      <c r="C5139">
        <v>6</v>
      </c>
      <c r="D5139">
        <v>4</v>
      </c>
      <c r="E5139">
        <v>2</v>
      </c>
      <c r="F5139">
        <v>23</v>
      </c>
      <c r="G5139">
        <v>17</v>
      </c>
      <c r="H5139">
        <v>190</v>
      </c>
    </row>
    <row r="5140" spans="1:8" x14ac:dyDescent="0.3">
      <c r="A5140">
        <v>34050</v>
      </c>
      <c r="B5140">
        <v>293</v>
      </c>
      <c r="C5140">
        <v>6</v>
      </c>
      <c r="D5140">
        <v>2</v>
      </c>
      <c r="E5140">
        <v>2</v>
      </c>
      <c r="F5140">
        <v>23</v>
      </c>
      <c r="G5140">
        <v>17</v>
      </c>
      <c r="H5140">
        <v>190</v>
      </c>
    </row>
    <row r="5141" spans="1:8" x14ac:dyDescent="0.3">
      <c r="A5141">
        <v>31900</v>
      </c>
      <c r="B5141">
        <v>306</v>
      </c>
      <c r="C5141">
        <v>6</v>
      </c>
      <c r="D5141">
        <v>4</v>
      </c>
      <c r="E5141">
        <v>2</v>
      </c>
      <c r="F5141">
        <v>24</v>
      </c>
      <c r="G5141">
        <v>17</v>
      </c>
      <c r="H5141">
        <v>190</v>
      </c>
    </row>
    <row r="5142" spans="1:8" x14ac:dyDescent="0.3">
      <c r="A5142">
        <v>31450</v>
      </c>
      <c r="B5142">
        <v>306</v>
      </c>
      <c r="C5142">
        <v>6</v>
      </c>
      <c r="D5142">
        <v>4</v>
      </c>
      <c r="E5142">
        <v>2</v>
      </c>
      <c r="F5142">
        <v>24</v>
      </c>
      <c r="G5142">
        <v>17</v>
      </c>
      <c r="H5142">
        <v>190</v>
      </c>
    </row>
    <row r="5143" spans="1:8" x14ac:dyDescent="0.3">
      <c r="A5143">
        <v>32250</v>
      </c>
      <c r="B5143">
        <v>306</v>
      </c>
      <c r="C5143">
        <v>6</v>
      </c>
      <c r="D5143">
        <v>4</v>
      </c>
      <c r="E5143">
        <v>2</v>
      </c>
      <c r="F5143">
        <v>25</v>
      </c>
      <c r="G5143">
        <v>17</v>
      </c>
      <c r="H5143">
        <v>190</v>
      </c>
    </row>
    <row r="5144" spans="1:8" x14ac:dyDescent="0.3">
      <c r="A5144">
        <v>32250</v>
      </c>
      <c r="B5144">
        <v>306</v>
      </c>
      <c r="C5144">
        <v>6</v>
      </c>
      <c r="D5144">
        <v>4</v>
      </c>
      <c r="E5144">
        <v>2</v>
      </c>
      <c r="F5144">
        <v>24</v>
      </c>
      <c r="G5144">
        <v>17</v>
      </c>
      <c r="H5144">
        <v>190</v>
      </c>
    </row>
    <row r="5145" spans="1:8" x14ac:dyDescent="0.3">
      <c r="A5145">
        <v>34750</v>
      </c>
      <c r="B5145">
        <v>306</v>
      </c>
      <c r="C5145">
        <v>6</v>
      </c>
      <c r="D5145">
        <v>4</v>
      </c>
      <c r="E5145">
        <v>2</v>
      </c>
      <c r="F5145">
        <v>23</v>
      </c>
      <c r="G5145">
        <v>17</v>
      </c>
      <c r="H5145">
        <v>190</v>
      </c>
    </row>
    <row r="5146" spans="1:8" x14ac:dyDescent="0.3">
      <c r="A5146">
        <v>32700</v>
      </c>
      <c r="B5146">
        <v>306</v>
      </c>
      <c r="C5146">
        <v>6</v>
      </c>
      <c r="D5146">
        <v>4</v>
      </c>
      <c r="E5146">
        <v>2</v>
      </c>
      <c r="F5146">
        <v>24</v>
      </c>
      <c r="G5146">
        <v>17</v>
      </c>
      <c r="H5146">
        <v>190</v>
      </c>
    </row>
    <row r="5147" spans="1:8" x14ac:dyDescent="0.3">
      <c r="A5147">
        <v>33050</v>
      </c>
      <c r="B5147">
        <v>306</v>
      </c>
      <c r="C5147">
        <v>6</v>
      </c>
      <c r="D5147">
        <v>4</v>
      </c>
      <c r="E5147">
        <v>2</v>
      </c>
      <c r="F5147">
        <v>25</v>
      </c>
      <c r="G5147">
        <v>17</v>
      </c>
      <c r="H5147">
        <v>190</v>
      </c>
    </row>
    <row r="5148" spans="1:8" x14ac:dyDescent="0.3">
      <c r="A5148">
        <v>46950</v>
      </c>
      <c r="B5148">
        <v>325</v>
      </c>
      <c r="C5148">
        <v>6</v>
      </c>
      <c r="D5148">
        <v>2</v>
      </c>
      <c r="E5148">
        <v>2</v>
      </c>
      <c r="F5148">
        <v>24</v>
      </c>
      <c r="G5148">
        <v>16</v>
      </c>
      <c r="H5148">
        <v>190</v>
      </c>
    </row>
    <row r="5149" spans="1:8" x14ac:dyDescent="0.3">
      <c r="A5149">
        <v>54900</v>
      </c>
      <c r="B5149">
        <v>325</v>
      </c>
      <c r="C5149">
        <v>6</v>
      </c>
      <c r="D5149">
        <v>2</v>
      </c>
      <c r="E5149">
        <v>2</v>
      </c>
      <c r="F5149">
        <v>25</v>
      </c>
      <c r="G5149">
        <v>17</v>
      </c>
      <c r="H5149">
        <v>190</v>
      </c>
    </row>
    <row r="5150" spans="1:8" x14ac:dyDescent="0.3">
      <c r="A5150">
        <v>44350</v>
      </c>
      <c r="B5150">
        <v>325</v>
      </c>
      <c r="C5150">
        <v>6</v>
      </c>
      <c r="D5150">
        <v>2</v>
      </c>
      <c r="E5150">
        <v>2</v>
      </c>
      <c r="F5150">
        <v>25</v>
      </c>
      <c r="G5150">
        <v>17</v>
      </c>
      <c r="H5150">
        <v>190</v>
      </c>
    </row>
    <row r="5151" spans="1:8" x14ac:dyDescent="0.3">
      <c r="A5151">
        <v>37500</v>
      </c>
      <c r="B5151">
        <v>330</v>
      </c>
      <c r="C5151">
        <v>6</v>
      </c>
      <c r="D5151">
        <v>2</v>
      </c>
      <c r="E5151">
        <v>2</v>
      </c>
      <c r="F5151">
        <v>27</v>
      </c>
      <c r="G5151">
        <v>19</v>
      </c>
      <c r="H5151">
        <v>190</v>
      </c>
    </row>
    <row r="5152" spans="1:8" x14ac:dyDescent="0.3">
      <c r="A5152">
        <v>36050</v>
      </c>
      <c r="B5152">
        <v>330</v>
      </c>
      <c r="C5152">
        <v>6</v>
      </c>
      <c r="D5152">
        <v>2</v>
      </c>
      <c r="E5152">
        <v>2</v>
      </c>
      <c r="F5152">
        <v>27</v>
      </c>
      <c r="G5152">
        <v>19</v>
      </c>
      <c r="H5152">
        <v>190</v>
      </c>
    </row>
    <row r="5153" spans="1:8" x14ac:dyDescent="0.3">
      <c r="A5153">
        <v>39150</v>
      </c>
      <c r="B5153">
        <v>330</v>
      </c>
      <c r="C5153">
        <v>6</v>
      </c>
      <c r="D5153">
        <v>2</v>
      </c>
      <c r="E5153">
        <v>2</v>
      </c>
      <c r="F5153">
        <v>25</v>
      </c>
      <c r="G5153">
        <v>18</v>
      </c>
      <c r="H5153">
        <v>190</v>
      </c>
    </row>
    <row r="5154" spans="1:8" x14ac:dyDescent="0.3">
      <c r="A5154">
        <v>50550</v>
      </c>
      <c r="B5154">
        <v>330</v>
      </c>
      <c r="C5154">
        <v>6</v>
      </c>
      <c r="D5154">
        <v>2</v>
      </c>
      <c r="E5154">
        <v>2</v>
      </c>
      <c r="F5154">
        <v>27</v>
      </c>
      <c r="G5154">
        <v>19</v>
      </c>
      <c r="H5154">
        <v>190</v>
      </c>
    </row>
    <row r="5155" spans="1:8" x14ac:dyDescent="0.3">
      <c r="A5155">
        <v>40400</v>
      </c>
      <c r="B5155">
        <v>330</v>
      </c>
      <c r="C5155">
        <v>6</v>
      </c>
      <c r="D5155">
        <v>2</v>
      </c>
      <c r="E5155">
        <v>2</v>
      </c>
      <c r="F5155">
        <v>25</v>
      </c>
      <c r="G5155">
        <v>17</v>
      </c>
      <c r="H5155">
        <v>190</v>
      </c>
    </row>
    <row r="5156" spans="1:8" x14ac:dyDescent="0.3">
      <c r="A5156">
        <v>43350</v>
      </c>
      <c r="B5156">
        <v>328</v>
      </c>
      <c r="C5156">
        <v>6</v>
      </c>
      <c r="D5156">
        <v>4</v>
      </c>
      <c r="E5156">
        <v>2</v>
      </c>
      <c r="F5156">
        <v>27</v>
      </c>
      <c r="G5156">
        <v>19</v>
      </c>
      <c r="H5156">
        <v>190</v>
      </c>
    </row>
    <row r="5157" spans="1:8" x14ac:dyDescent="0.3">
      <c r="A5157">
        <v>33250</v>
      </c>
      <c r="B5157">
        <v>328</v>
      </c>
      <c r="C5157">
        <v>6</v>
      </c>
      <c r="D5157">
        <v>4</v>
      </c>
      <c r="E5157">
        <v>2</v>
      </c>
      <c r="F5157">
        <v>27</v>
      </c>
      <c r="G5157">
        <v>19</v>
      </c>
      <c r="H5157">
        <v>190</v>
      </c>
    </row>
    <row r="5158" spans="1:8" x14ac:dyDescent="0.3">
      <c r="A5158">
        <v>36050</v>
      </c>
      <c r="B5158">
        <v>328</v>
      </c>
      <c r="C5158">
        <v>6</v>
      </c>
      <c r="D5158">
        <v>4</v>
      </c>
      <c r="E5158">
        <v>2</v>
      </c>
      <c r="F5158">
        <v>25</v>
      </c>
      <c r="G5158">
        <v>18</v>
      </c>
      <c r="H5158">
        <v>190</v>
      </c>
    </row>
    <row r="5159" spans="1:8" x14ac:dyDescent="0.3">
      <c r="A5159">
        <v>43550</v>
      </c>
      <c r="B5159">
        <v>328</v>
      </c>
      <c r="C5159">
        <v>6</v>
      </c>
      <c r="D5159">
        <v>4</v>
      </c>
      <c r="E5159">
        <v>2</v>
      </c>
      <c r="F5159">
        <v>25</v>
      </c>
      <c r="G5159">
        <v>18</v>
      </c>
      <c r="H5159">
        <v>190</v>
      </c>
    </row>
    <row r="5160" spans="1:8" x14ac:dyDescent="0.3">
      <c r="A5160">
        <v>37000</v>
      </c>
      <c r="B5160">
        <v>328</v>
      </c>
      <c r="C5160">
        <v>6</v>
      </c>
      <c r="D5160">
        <v>4</v>
      </c>
      <c r="E5160">
        <v>2</v>
      </c>
      <c r="F5160">
        <v>25</v>
      </c>
      <c r="G5160">
        <v>17</v>
      </c>
      <c r="H5160">
        <v>190</v>
      </c>
    </row>
    <row r="5161" spans="1:8" x14ac:dyDescent="0.3">
      <c r="A5161">
        <v>34450</v>
      </c>
      <c r="B5161">
        <v>328</v>
      </c>
      <c r="C5161">
        <v>6</v>
      </c>
      <c r="D5161">
        <v>4</v>
      </c>
      <c r="E5161">
        <v>2</v>
      </c>
      <c r="F5161">
        <v>27</v>
      </c>
      <c r="G5161">
        <v>19</v>
      </c>
      <c r="H5161">
        <v>190</v>
      </c>
    </row>
    <row r="5162" spans="1:8" x14ac:dyDescent="0.3">
      <c r="A5162">
        <v>35650</v>
      </c>
      <c r="B5162">
        <v>330</v>
      </c>
      <c r="C5162">
        <v>6</v>
      </c>
      <c r="D5162">
        <v>2</v>
      </c>
      <c r="E5162">
        <v>2</v>
      </c>
      <c r="F5162">
        <v>24</v>
      </c>
      <c r="G5162">
        <v>18</v>
      </c>
      <c r="H5162">
        <v>190</v>
      </c>
    </row>
    <row r="5163" spans="1:8" x14ac:dyDescent="0.3">
      <c r="A5163">
        <v>36200</v>
      </c>
      <c r="B5163">
        <v>330</v>
      </c>
      <c r="C5163">
        <v>6</v>
      </c>
      <c r="D5163">
        <v>2</v>
      </c>
      <c r="E5163">
        <v>2</v>
      </c>
      <c r="F5163">
        <v>26</v>
      </c>
      <c r="G5163">
        <v>17</v>
      </c>
      <c r="H5163">
        <v>190</v>
      </c>
    </row>
    <row r="5164" spans="1:8" x14ac:dyDescent="0.3">
      <c r="A5164">
        <v>34900</v>
      </c>
      <c r="B5164">
        <v>330</v>
      </c>
      <c r="C5164">
        <v>6</v>
      </c>
      <c r="D5164">
        <v>2</v>
      </c>
      <c r="E5164">
        <v>2</v>
      </c>
      <c r="F5164">
        <v>24</v>
      </c>
      <c r="G5164">
        <v>18</v>
      </c>
      <c r="H5164">
        <v>190</v>
      </c>
    </row>
    <row r="5165" spans="1:8" x14ac:dyDescent="0.3">
      <c r="A5165">
        <v>33700</v>
      </c>
      <c r="B5165">
        <v>328</v>
      </c>
      <c r="C5165">
        <v>6</v>
      </c>
      <c r="D5165">
        <v>4</v>
      </c>
      <c r="E5165">
        <v>2</v>
      </c>
      <c r="F5165">
        <v>26</v>
      </c>
      <c r="G5165">
        <v>18</v>
      </c>
      <c r="H5165">
        <v>190</v>
      </c>
    </row>
    <row r="5166" spans="1:8" x14ac:dyDescent="0.3">
      <c r="A5166">
        <v>33250</v>
      </c>
      <c r="B5166">
        <v>328</v>
      </c>
      <c r="C5166">
        <v>6</v>
      </c>
      <c r="D5166">
        <v>4</v>
      </c>
      <c r="E5166">
        <v>2</v>
      </c>
      <c r="F5166">
        <v>26</v>
      </c>
      <c r="G5166">
        <v>18</v>
      </c>
      <c r="H5166">
        <v>190</v>
      </c>
    </row>
    <row r="5167" spans="1:8" x14ac:dyDescent="0.3">
      <c r="A5167">
        <v>34250</v>
      </c>
      <c r="B5167">
        <v>328</v>
      </c>
      <c r="C5167">
        <v>6</v>
      </c>
      <c r="D5167">
        <v>4</v>
      </c>
      <c r="E5167">
        <v>2</v>
      </c>
      <c r="F5167">
        <v>25</v>
      </c>
      <c r="G5167">
        <v>17</v>
      </c>
      <c r="H5167">
        <v>190</v>
      </c>
    </row>
    <row r="5168" spans="1:8" x14ac:dyDescent="0.3">
      <c r="A5168">
        <v>43850</v>
      </c>
      <c r="B5168">
        <v>325</v>
      </c>
      <c r="C5168">
        <v>6</v>
      </c>
      <c r="D5168">
        <v>2</v>
      </c>
      <c r="E5168">
        <v>2</v>
      </c>
      <c r="F5168">
        <v>25</v>
      </c>
      <c r="G5168">
        <v>17</v>
      </c>
      <c r="H5168">
        <v>190</v>
      </c>
    </row>
    <row r="5169" spans="1:8" x14ac:dyDescent="0.3">
      <c r="A5169">
        <v>35750</v>
      </c>
      <c r="B5169">
        <v>328</v>
      </c>
      <c r="C5169">
        <v>6</v>
      </c>
      <c r="D5169">
        <v>4</v>
      </c>
      <c r="E5169">
        <v>2</v>
      </c>
      <c r="F5169">
        <v>25</v>
      </c>
      <c r="G5169">
        <v>18</v>
      </c>
      <c r="H5169">
        <v>190</v>
      </c>
    </row>
    <row r="5170" spans="1:8" x14ac:dyDescent="0.3">
      <c r="A5170">
        <v>38700</v>
      </c>
      <c r="B5170">
        <v>330</v>
      </c>
      <c r="C5170">
        <v>6</v>
      </c>
      <c r="D5170">
        <v>2</v>
      </c>
      <c r="E5170">
        <v>2</v>
      </c>
      <c r="F5170">
        <v>25</v>
      </c>
      <c r="G5170">
        <v>18</v>
      </c>
      <c r="H5170">
        <v>190</v>
      </c>
    </row>
    <row r="5171" spans="1:8" x14ac:dyDescent="0.3">
      <c r="A5171">
        <v>37000</v>
      </c>
      <c r="B5171">
        <v>330</v>
      </c>
      <c r="C5171">
        <v>6</v>
      </c>
      <c r="D5171">
        <v>2</v>
      </c>
      <c r="E5171">
        <v>2</v>
      </c>
      <c r="F5171">
        <v>25</v>
      </c>
      <c r="G5171">
        <v>17</v>
      </c>
      <c r="H5171">
        <v>190</v>
      </c>
    </row>
    <row r="5172" spans="1:8" x14ac:dyDescent="0.3">
      <c r="A5172">
        <v>35900</v>
      </c>
      <c r="B5172">
        <v>330</v>
      </c>
      <c r="C5172">
        <v>6</v>
      </c>
      <c r="D5172">
        <v>2</v>
      </c>
      <c r="E5172">
        <v>2</v>
      </c>
      <c r="F5172">
        <v>26</v>
      </c>
      <c r="G5172">
        <v>18</v>
      </c>
      <c r="H5172">
        <v>190</v>
      </c>
    </row>
    <row r="5173" spans="1:8" x14ac:dyDescent="0.3">
      <c r="A5173">
        <v>43900</v>
      </c>
      <c r="B5173">
        <v>325</v>
      </c>
      <c r="C5173">
        <v>6</v>
      </c>
      <c r="D5173">
        <v>2</v>
      </c>
      <c r="E5173">
        <v>2</v>
      </c>
      <c r="F5173">
        <v>24</v>
      </c>
      <c r="G5173">
        <v>16</v>
      </c>
      <c r="H5173">
        <v>190</v>
      </c>
    </row>
    <row r="5174" spans="1:8" x14ac:dyDescent="0.3">
      <c r="A5174">
        <v>36650</v>
      </c>
      <c r="B5174">
        <v>330</v>
      </c>
      <c r="C5174">
        <v>6</v>
      </c>
      <c r="D5174">
        <v>2</v>
      </c>
      <c r="E5174">
        <v>2</v>
      </c>
      <c r="F5174">
        <v>26</v>
      </c>
      <c r="G5174">
        <v>18</v>
      </c>
      <c r="H5174">
        <v>190</v>
      </c>
    </row>
    <row r="5175" spans="1:8" x14ac:dyDescent="0.3">
      <c r="A5175">
        <v>14335</v>
      </c>
      <c r="B5175">
        <v>106</v>
      </c>
      <c r="C5175">
        <v>4</v>
      </c>
      <c r="D5175">
        <v>4</v>
      </c>
      <c r="E5175">
        <v>1</v>
      </c>
      <c r="F5175">
        <v>34</v>
      </c>
      <c r="G5175">
        <v>27</v>
      </c>
      <c r="H5175">
        <v>210</v>
      </c>
    </row>
    <row r="5176" spans="1:8" x14ac:dyDescent="0.3">
      <c r="A5176">
        <v>14775</v>
      </c>
      <c r="B5176">
        <v>148</v>
      </c>
      <c r="C5176">
        <v>4</v>
      </c>
      <c r="D5176">
        <v>2</v>
      </c>
      <c r="E5176">
        <v>1</v>
      </c>
      <c r="F5176">
        <v>31</v>
      </c>
      <c r="G5176">
        <v>22</v>
      </c>
      <c r="H5176">
        <v>210</v>
      </c>
    </row>
    <row r="5177" spans="1:8" x14ac:dyDescent="0.3">
      <c r="A5177">
        <v>18425</v>
      </c>
      <c r="B5177">
        <v>173</v>
      </c>
      <c r="C5177">
        <v>4</v>
      </c>
      <c r="D5177">
        <v>2</v>
      </c>
      <c r="E5177">
        <v>1</v>
      </c>
      <c r="F5177">
        <v>31</v>
      </c>
      <c r="G5177">
        <v>22</v>
      </c>
      <c r="H5177">
        <v>210</v>
      </c>
    </row>
    <row r="5178" spans="1:8" x14ac:dyDescent="0.3">
      <c r="A5178">
        <v>19850</v>
      </c>
      <c r="B5178">
        <v>171</v>
      </c>
      <c r="C5178">
        <v>4</v>
      </c>
      <c r="D5178">
        <v>2</v>
      </c>
      <c r="E5178">
        <v>1</v>
      </c>
      <c r="F5178">
        <v>32</v>
      </c>
      <c r="G5178">
        <v>22</v>
      </c>
      <c r="H5178">
        <v>210</v>
      </c>
    </row>
    <row r="5179" spans="1:8" x14ac:dyDescent="0.3">
      <c r="A5179">
        <v>15675</v>
      </c>
      <c r="B5179">
        <v>148</v>
      </c>
      <c r="C5179">
        <v>4</v>
      </c>
      <c r="D5179">
        <v>2</v>
      </c>
      <c r="E5179">
        <v>1</v>
      </c>
      <c r="F5179">
        <v>33</v>
      </c>
      <c r="G5179">
        <v>24</v>
      </c>
      <c r="H5179">
        <v>210</v>
      </c>
    </row>
    <row r="5180" spans="1:8" x14ac:dyDescent="0.3">
      <c r="A5180">
        <v>16980</v>
      </c>
      <c r="B5180">
        <v>155</v>
      </c>
      <c r="C5180">
        <v>4</v>
      </c>
      <c r="D5180">
        <v>2</v>
      </c>
      <c r="E5180">
        <v>1</v>
      </c>
      <c r="F5180">
        <v>37</v>
      </c>
      <c r="G5180">
        <v>25</v>
      </c>
      <c r="H5180">
        <v>210</v>
      </c>
    </row>
    <row r="5181" spans="1:8" x14ac:dyDescent="0.3">
      <c r="A5181">
        <v>20280</v>
      </c>
      <c r="B5181">
        <v>155</v>
      </c>
      <c r="C5181">
        <v>4</v>
      </c>
      <c r="D5181">
        <v>2</v>
      </c>
      <c r="E5181">
        <v>1</v>
      </c>
      <c r="F5181">
        <v>35</v>
      </c>
      <c r="G5181">
        <v>25</v>
      </c>
      <c r="H5181">
        <v>210</v>
      </c>
    </row>
    <row r="5182" spans="1:8" x14ac:dyDescent="0.3">
      <c r="A5182">
        <v>30210</v>
      </c>
      <c r="B5182">
        <v>217</v>
      </c>
      <c r="C5182">
        <v>6</v>
      </c>
      <c r="D5182">
        <v>2</v>
      </c>
      <c r="E5182">
        <v>2</v>
      </c>
      <c r="F5182">
        <v>26</v>
      </c>
      <c r="G5182">
        <v>17</v>
      </c>
      <c r="H5182">
        <v>210</v>
      </c>
    </row>
    <row r="5183" spans="1:8" x14ac:dyDescent="0.3">
      <c r="A5183">
        <v>26755</v>
      </c>
      <c r="B5183">
        <v>252</v>
      </c>
      <c r="C5183">
        <v>6</v>
      </c>
      <c r="D5183">
        <v>2</v>
      </c>
      <c r="E5183">
        <v>2</v>
      </c>
      <c r="F5183">
        <v>26</v>
      </c>
      <c r="G5183">
        <v>17</v>
      </c>
      <c r="H5183">
        <v>210</v>
      </c>
    </row>
    <row r="5184" spans="1:8" x14ac:dyDescent="0.3">
      <c r="A5184">
        <v>23100</v>
      </c>
      <c r="B5184">
        <v>219</v>
      </c>
      <c r="C5184">
        <v>6</v>
      </c>
      <c r="D5184">
        <v>2</v>
      </c>
      <c r="E5184">
        <v>2</v>
      </c>
      <c r="F5184">
        <v>26</v>
      </c>
      <c r="G5184">
        <v>17</v>
      </c>
      <c r="H5184">
        <v>210</v>
      </c>
    </row>
    <row r="5185" spans="1:8" x14ac:dyDescent="0.3">
      <c r="A5185">
        <v>26960</v>
      </c>
      <c r="B5185">
        <v>252</v>
      </c>
      <c r="C5185">
        <v>6</v>
      </c>
      <c r="D5185">
        <v>4</v>
      </c>
      <c r="E5185">
        <v>2</v>
      </c>
      <c r="F5185">
        <v>26</v>
      </c>
      <c r="G5185">
        <v>17</v>
      </c>
      <c r="H5185">
        <v>210</v>
      </c>
    </row>
    <row r="5186" spans="1:8" x14ac:dyDescent="0.3">
      <c r="A5186">
        <v>18765</v>
      </c>
      <c r="B5186">
        <v>164</v>
      </c>
      <c r="C5186">
        <v>4</v>
      </c>
      <c r="D5186">
        <v>4</v>
      </c>
      <c r="E5186">
        <v>2</v>
      </c>
      <c r="F5186">
        <v>30</v>
      </c>
      <c r="G5186">
        <v>22</v>
      </c>
      <c r="H5186">
        <v>210</v>
      </c>
    </row>
    <row r="5187" spans="1:8" x14ac:dyDescent="0.3">
      <c r="A5187">
        <v>20290</v>
      </c>
      <c r="B5187">
        <v>164</v>
      </c>
      <c r="C5187">
        <v>4</v>
      </c>
      <c r="D5187">
        <v>4</v>
      </c>
      <c r="E5187">
        <v>2</v>
      </c>
      <c r="F5187">
        <v>30</v>
      </c>
      <c r="G5187">
        <v>22</v>
      </c>
      <c r="H5187">
        <v>210</v>
      </c>
    </row>
    <row r="5188" spans="1:8" x14ac:dyDescent="0.3">
      <c r="A5188">
        <v>23100</v>
      </c>
      <c r="B5188">
        <v>219</v>
      </c>
      <c r="C5188">
        <v>6</v>
      </c>
      <c r="D5188">
        <v>4</v>
      </c>
      <c r="E5188">
        <v>2</v>
      </c>
      <c r="F5188">
        <v>26</v>
      </c>
      <c r="G5188">
        <v>17</v>
      </c>
      <c r="H5188">
        <v>210</v>
      </c>
    </row>
    <row r="5189" spans="1:8" x14ac:dyDescent="0.3">
      <c r="A5189">
        <v>28580</v>
      </c>
      <c r="B5189">
        <v>252</v>
      </c>
      <c r="C5189">
        <v>6</v>
      </c>
      <c r="D5189">
        <v>4</v>
      </c>
      <c r="E5189">
        <v>2</v>
      </c>
      <c r="F5189">
        <v>26</v>
      </c>
      <c r="G5189">
        <v>17</v>
      </c>
      <c r="H5189">
        <v>210</v>
      </c>
    </row>
    <row r="5190" spans="1:8" x14ac:dyDescent="0.3">
      <c r="A5190">
        <v>19275</v>
      </c>
      <c r="B5190">
        <v>164</v>
      </c>
      <c r="C5190">
        <v>4</v>
      </c>
      <c r="D5190">
        <v>4</v>
      </c>
      <c r="E5190">
        <v>2</v>
      </c>
      <c r="F5190">
        <v>30</v>
      </c>
      <c r="G5190">
        <v>22</v>
      </c>
      <c r="H5190">
        <v>210</v>
      </c>
    </row>
    <row r="5191" spans="1:8" x14ac:dyDescent="0.3">
      <c r="A5191">
        <v>24180</v>
      </c>
      <c r="B5191">
        <v>221</v>
      </c>
      <c r="C5191">
        <v>6</v>
      </c>
      <c r="D5191">
        <v>4</v>
      </c>
      <c r="E5191">
        <v>2</v>
      </c>
      <c r="F5191">
        <v>26</v>
      </c>
      <c r="G5191">
        <v>17</v>
      </c>
      <c r="H5191">
        <v>210</v>
      </c>
    </row>
    <row r="5192" spans="1:8" x14ac:dyDescent="0.3">
      <c r="A5192">
        <v>28960</v>
      </c>
      <c r="B5192">
        <v>252</v>
      </c>
      <c r="C5192">
        <v>6</v>
      </c>
      <c r="D5192">
        <v>2</v>
      </c>
      <c r="E5192">
        <v>2</v>
      </c>
      <c r="F5192">
        <v>26</v>
      </c>
      <c r="G5192">
        <v>17</v>
      </c>
      <c r="H5192">
        <v>210</v>
      </c>
    </row>
    <row r="5193" spans="1:8" x14ac:dyDescent="0.3">
      <c r="A5193">
        <v>24710</v>
      </c>
      <c r="B5193">
        <v>219</v>
      </c>
      <c r="C5193">
        <v>6</v>
      </c>
      <c r="D5193">
        <v>4</v>
      </c>
      <c r="E5193">
        <v>2</v>
      </c>
      <c r="F5193">
        <v>26</v>
      </c>
      <c r="G5193">
        <v>17</v>
      </c>
      <c r="H5193">
        <v>210</v>
      </c>
    </row>
    <row r="5194" spans="1:8" x14ac:dyDescent="0.3">
      <c r="A5194">
        <v>22220</v>
      </c>
      <c r="B5194">
        <v>164</v>
      </c>
      <c r="C5194">
        <v>4</v>
      </c>
      <c r="D5194">
        <v>2</v>
      </c>
      <c r="E5194">
        <v>2</v>
      </c>
      <c r="F5194">
        <v>33</v>
      </c>
      <c r="G5194">
        <v>22</v>
      </c>
      <c r="H5194">
        <v>210</v>
      </c>
    </row>
    <row r="5195" spans="1:8" x14ac:dyDescent="0.3">
      <c r="A5195">
        <v>32300</v>
      </c>
      <c r="B5195">
        <v>217</v>
      </c>
      <c r="C5195">
        <v>6</v>
      </c>
      <c r="D5195">
        <v>2</v>
      </c>
      <c r="E5195">
        <v>2</v>
      </c>
      <c r="F5195">
        <v>26</v>
      </c>
      <c r="G5195">
        <v>17</v>
      </c>
      <c r="H5195">
        <v>210</v>
      </c>
    </row>
    <row r="5196" spans="1:8" x14ac:dyDescent="0.3">
      <c r="A5196">
        <v>20490</v>
      </c>
      <c r="B5196">
        <v>164</v>
      </c>
      <c r="C5196">
        <v>4</v>
      </c>
      <c r="D5196">
        <v>4</v>
      </c>
      <c r="E5196">
        <v>2</v>
      </c>
      <c r="F5196">
        <v>30</v>
      </c>
      <c r="G5196">
        <v>22</v>
      </c>
      <c r="H5196">
        <v>210</v>
      </c>
    </row>
    <row r="5197" spans="1:8" x14ac:dyDescent="0.3">
      <c r="A5197">
        <v>21165</v>
      </c>
      <c r="B5197">
        <v>164</v>
      </c>
      <c r="C5197">
        <v>4</v>
      </c>
      <c r="D5197">
        <v>4</v>
      </c>
      <c r="E5197">
        <v>2</v>
      </c>
      <c r="F5197">
        <v>30</v>
      </c>
      <c r="G5197">
        <v>22</v>
      </c>
      <c r="H5197">
        <v>210</v>
      </c>
    </row>
    <row r="5198" spans="1:8" x14ac:dyDescent="0.3">
      <c r="A5198">
        <v>29060</v>
      </c>
      <c r="B5198">
        <v>252</v>
      </c>
      <c r="C5198">
        <v>6</v>
      </c>
      <c r="D5198">
        <v>4</v>
      </c>
      <c r="E5198">
        <v>2</v>
      </c>
      <c r="F5198">
        <v>26</v>
      </c>
      <c r="G5198">
        <v>17</v>
      </c>
      <c r="H5198">
        <v>210</v>
      </c>
    </row>
    <row r="5199" spans="1:8" x14ac:dyDescent="0.3">
      <c r="A5199">
        <v>24080</v>
      </c>
      <c r="B5199">
        <v>221</v>
      </c>
      <c r="C5199">
        <v>6</v>
      </c>
      <c r="D5199">
        <v>2</v>
      </c>
      <c r="E5199">
        <v>2</v>
      </c>
      <c r="F5199">
        <v>26</v>
      </c>
      <c r="G5199">
        <v>17</v>
      </c>
      <c r="H5199">
        <v>210</v>
      </c>
    </row>
    <row r="5200" spans="1:8" x14ac:dyDescent="0.3">
      <c r="A5200">
        <v>28480</v>
      </c>
      <c r="B5200">
        <v>252</v>
      </c>
      <c r="C5200">
        <v>6</v>
      </c>
      <c r="D5200">
        <v>2</v>
      </c>
      <c r="E5200">
        <v>2</v>
      </c>
      <c r="F5200">
        <v>26</v>
      </c>
      <c r="G5200">
        <v>17</v>
      </c>
      <c r="H5200">
        <v>210</v>
      </c>
    </row>
    <row r="5201" spans="1:8" x14ac:dyDescent="0.3">
      <c r="A5201">
        <v>24610</v>
      </c>
      <c r="B5201">
        <v>219</v>
      </c>
      <c r="C5201">
        <v>6</v>
      </c>
      <c r="D5201">
        <v>2</v>
      </c>
      <c r="E5201">
        <v>2</v>
      </c>
      <c r="F5201">
        <v>26</v>
      </c>
      <c r="G5201">
        <v>17</v>
      </c>
      <c r="H5201">
        <v>210</v>
      </c>
    </row>
    <row r="5202" spans="1:8" x14ac:dyDescent="0.3">
      <c r="A5202">
        <v>31870</v>
      </c>
      <c r="B5202">
        <v>221</v>
      </c>
      <c r="C5202">
        <v>6</v>
      </c>
      <c r="D5202">
        <v>2</v>
      </c>
      <c r="E5202">
        <v>2</v>
      </c>
      <c r="F5202">
        <v>26</v>
      </c>
      <c r="G5202">
        <v>17</v>
      </c>
      <c r="H5202">
        <v>210</v>
      </c>
    </row>
    <row r="5203" spans="1:8" x14ac:dyDescent="0.3">
      <c r="A5203">
        <v>21275</v>
      </c>
      <c r="B5203">
        <v>164</v>
      </c>
      <c r="C5203">
        <v>4</v>
      </c>
      <c r="D5203">
        <v>4</v>
      </c>
      <c r="E5203">
        <v>2</v>
      </c>
      <c r="F5203">
        <v>30</v>
      </c>
      <c r="G5203">
        <v>22</v>
      </c>
      <c r="H5203">
        <v>210</v>
      </c>
    </row>
    <row r="5204" spans="1:8" x14ac:dyDescent="0.3">
      <c r="A5204">
        <v>41400</v>
      </c>
      <c r="B5204">
        <v>311</v>
      </c>
      <c r="C5204">
        <v>6</v>
      </c>
      <c r="D5204">
        <v>4</v>
      </c>
      <c r="E5204">
        <v>3</v>
      </c>
      <c r="F5204">
        <v>28</v>
      </c>
      <c r="G5204">
        <v>18</v>
      </c>
      <c r="H5204">
        <v>21</v>
      </c>
    </row>
    <row r="5205" spans="1:8" x14ac:dyDescent="0.3">
      <c r="A5205">
        <v>54550</v>
      </c>
      <c r="B5205">
        <v>420</v>
      </c>
      <c r="C5205">
        <v>8</v>
      </c>
      <c r="D5205">
        <v>4</v>
      </c>
      <c r="E5205">
        <v>3</v>
      </c>
      <c r="F5205">
        <v>23</v>
      </c>
      <c r="G5205">
        <v>15</v>
      </c>
      <c r="H5205">
        <v>21</v>
      </c>
    </row>
    <row r="5206" spans="1:8" x14ac:dyDescent="0.3">
      <c r="A5206">
        <v>43900</v>
      </c>
      <c r="B5206">
        <v>311</v>
      </c>
      <c r="C5206">
        <v>6</v>
      </c>
      <c r="D5206">
        <v>4</v>
      </c>
      <c r="E5206">
        <v>3</v>
      </c>
      <c r="F5206">
        <v>25</v>
      </c>
      <c r="G5206">
        <v>16</v>
      </c>
      <c r="H5206">
        <v>21</v>
      </c>
    </row>
    <row r="5207" spans="1:8" x14ac:dyDescent="0.3">
      <c r="A5207">
        <v>29310</v>
      </c>
      <c r="B5207">
        <v>361</v>
      </c>
      <c r="C5207">
        <v>8</v>
      </c>
      <c r="D5207">
        <v>4</v>
      </c>
      <c r="E5207">
        <v>3</v>
      </c>
      <c r="F5207">
        <v>24</v>
      </c>
      <c r="G5207">
        <v>15</v>
      </c>
      <c r="H5207">
        <v>210</v>
      </c>
    </row>
    <row r="5208" spans="1:8" x14ac:dyDescent="0.3">
      <c r="A5208">
        <v>26910</v>
      </c>
      <c r="B5208">
        <v>256</v>
      </c>
      <c r="C5208">
        <v>6</v>
      </c>
      <c r="D5208">
        <v>4</v>
      </c>
      <c r="E5208">
        <v>3</v>
      </c>
      <c r="F5208">
        <v>25</v>
      </c>
      <c r="G5208">
        <v>17</v>
      </c>
      <c r="H5208">
        <v>210</v>
      </c>
    </row>
    <row r="5209" spans="1:8" x14ac:dyDescent="0.3">
      <c r="A5209">
        <v>31755</v>
      </c>
      <c r="B5209">
        <v>355</v>
      </c>
      <c r="C5209">
        <v>8</v>
      </c>
      <c r="D5209">
        <v>4</v>
      </c>
      <c r="E5209">
        <v>3</v>
      </c>
      <c r="F5209">
        <v>24</v>
      </c>
      <c r="G5209">
        <v>15</v>
      </c>
      <c r="H5209">
        <v>210</v>
      </c>
    </row>
    <row r="5210" spans="1:8" x14ac:dyDescent="0.3">
      <c r="A5210">
        <v>28250</v>
      </c>
      <c r="B5210">
        <v>256</v>
      </c>
      <c r="C5210">
        <v>6</v>
      </c>
      <c r="D5210">
        <v>4</v>
      </c>
      <c r="E5210">
        <v>3</v>
      </c>
      <c r="F5210">
        <v>25</v>
      </c>
      <c r="G5210">
        <v>17</v>
      </c>
      <c r="H5210">
        <v>210</v>
      </c>
    </row>
    <row r="5211" spans="1:8" x14ac:dyDescent="0.3">
      <c r="A5211">
        <v>37610</v>
      </c>
      <c r="B5211">
        <v>415</v>
      </c>
      <c r="C5211">
        <v>8</v>
      </c>
      <c r="D5211">
        <v>4</v>
      </c>
      <c r="E5211">
        <v>3</v>
      </c>
      <c r="F5211">
        <v>20</v>
      </c>
      <c r="G5211">
        <v>13</v>
      </c>
      <c r="H5211">
        <v>210</v>
      </c>
    </row>
    <row r="5212" spans="1:8" x14ac:dyDescent="0.3">
      <c r="A5212">
        <v>21599</v>
      </c>
      <c r="B5212">
        <v>160</v>
      </c>
      <c r="C5212">
        <v>4</v>
      </c>
      <c r="D5212">
        <v>4</v>
      </c>
      <c r="E5212">
        <v>2</v>
      </c>
      <c r="F5212">
        <v>30</v>
      </c>
      <c r="G5212">
        <v>21</v>
      </c>
      <c r="H5212">
        <v>436</v>
      </c>
    </row>
    <row r="5213" spans="1:8" x14ac:dyDescent="0.3">
      <c r="A5213">
        <v>23999</v>
      </c>
      <c r="B5213">
        <v>160</v>
      </c>
      <c r="C5213">
        <v>4</v>
      </c>
      <c r="D5213">
        <v>4</v>
      </c>
      <c r="E5213">
        <v>2</v>
      </c>
      <c r="F5213">
        <v>30</v>
      </c>
      <c r="G5213">
        <v>21</v>
      </c>
      <c r="H5213">
        <v>436</v>
      </c>
    </row>
    <row r="5214" spans="1:8" x14ac:dyDescent="0.3">
      <c r="A5214">
        <v>21599</v>
      </c>
      <c r="B5214">
        <v>160</v>
      </c>
      <c r="C5214">
        <v>4</v>
      </c>
      <c r="D5214">
        <v>4</v>
      </c>
      <c r="E5214">
        <v>2</v>
      </c>
      <c r="F5214">
        <v>30</v>
      </c>
      <c r="G5214">
        <v>21</v>
      </c>
      <c r="H5214">
        <v>436</v>
      </c>
    </row>
    <row r="5215" spans="1:8" x14ac:dyDescent="0.3">
      <c r="A5215">
        <v>23999</v>
      </c>
      <c r="B5215">
        <v>160</v>
      </c>
      <c r="C5215">
        <v>4</v>
      </c>
      <c r="D5215">
        <v>4</v>
      </c>
      <c r="E5215">
        <v>2</v>
      </c>
      <c r="F5215">
        <v>30</v>
      </c>
      <c r="G5215">
        <v>21</v>
      </c>
      <c r="H5215">
        <v>436</v>
      </c>
    </row>
    <row r="5216" spans="1:8" x14ac:dyDescent="0.3">
      <c r="A5216">
        <v>21899</v>
      </c>
      <c r="B5216">
        <v>160</v>
      </c>
      <c r="C5216">
        <v>4</v>
      </c>
      <c r="D5216">
        <v>4</v>
      </c>
      <c r="E5216">
        <v>2</v>
      </c>
      <c r="F5216">
        <v>30</v>
      </c>
      <c r="G5216">
        <v>21</v>
      </c>
      <c r="H5216">
        <v>436</v>
      </c>
    </row>
    <row r="5217" spans="1:8" x14ac:dyDescent="0.3">
      <c r="A5217">
        <v>24299</v>
      </c>
      <c r="B5217">
        <v>160</v>
      </c>
      <c r="C5217">
        <v>4</v>
      </c>
      <c r="D5217">
        <v>4</v>
      </c>
      <c r="E5217">
        <v>2</v>
      </c>
      <c r="F5217">
        <v>30</v>
      </c>
      <c r="G5217">
        <v>21</v>
      </c>
      <c r="H5217">
        <v>436</v>
      </c>
    </row>
    <row r="5218" spans="1:8" x14ac:dyDescent="0.3">
      <c r="A5218">
        <v>248000</v>
      </c>
      <c r="B5218">
        <v>570</v>
      </c>
      <c r="C5218">
        <v>10</v>
      </c>
      <c r="D5218">
        <v>2</v>
      </c>
      <c r="E5218">
        <v>1</v>
      </c>
      <c r="F5218">
        <v>20</v>
      </c>
      <c r="G5218">
        <v>12</v>
      </c>
      <c r="H5218">
        <v>1158</v>
      </c>
    </row>
    <row r="5219" spans="1:8" x14ac:dyDescent="0.3">
      <c r="A5219">
        <v>225400</v>
      </c>
      <c r="B5219">
        <v>560</v>
      </c>
      <c r="C5219">
        <v>10</v>
      </c>
      <c r="D5219">
        <v>2</v>
      </c>
      <c r="E5219">
        <v>1</v>
      </c>
      <c r="F5219">
        <v>20</v>
      </c>
      <c r="G5219">
        <v>12</v>
      </c>
      <c r="H5219">
        <v>1158</v>
      </c>
    </row>
    <row r="5220" spans="1:8" x14ac:dyDescent="0.3">
      <c r="A5220">
        <v>187900</v>
      </c>
      <c r="B5220">
        <v>550</v>
      </c>
      <c r="C5220">
        <v>10</v>
      </c>
      <c r="D5220">
        <v>2</v>
      </c>
      <c r="E5220">
        <v>1</v>
      </c>
      <c r="F5220">
        <v>20</v>
      </c>
      <c r="G5220">
        <v>12</v>
      </c>
      <c r="H5220">
        <v>1158</v>
      </c>
    </row>
    <row r="5221" spans="1:8" x14ac:dyDescent="0.3">
      <c r="A5221">
        <v>237600</v>
      </c>
      <c r="B5221">
        <v>570</v>
      </c>
      <c r="C5221">
        <v>10</v>
      </c>
      <c r="D5221">
        <v>2</v>
      </c>
      <c r="E5221">
        <v>1</v>
      </c>
      <c r="F5221">
        <v>20</v>
      </c>
      <c r="G5221">
        <v>12</v>
      </c>
      <c r="H5221">
        <v>1158</v>
      </c>
    </row>
    <row r="5222" spans="1:8" x14ac:dyDescent="0.3">
      <c r="A5222">
        <v>191900</v>
      </c>
      <c r="B5222">
        <v>550</v>
      </c>
      <c r="C5222">
        <v>10</v>
      </c>
      <c r="D5222">
        <v>2</v>
      </c>
      <c r="E5222">
        <v>1</v>
      </c>
      <c r="F5222">
        <v>20</v>
      </c>
      <c r="G5222">
        <v>13</v>
      </c>
      <c r="H5222">
        <v>1158</v>
      </c>
    </row>
    <row r="5223" spans="1:8" x14ac:dyDescent="0.3">
      <c r="A5223">
        <v>202000</v>
      </c>
      <c r="B5223">
        <v>560</v>
      </c>
      <c r="C5223">
        <v>10</v>
      </c>
      <c r="D5223">
        <v>2</v>
      </c>
      <c r="E5223">
        <v>1</v>
      </c>
      <c r="F5223">
        <v>20</v>
      </c>
      <c r="G5223">
        <v>12</v>
      </c>
      <c r="H5223">
        <v>1158</v>
      </c>
    </row>
    <row r="5224" spans="1:8" x14ac:dyDescent="0.3">
      <c r="A5224">
        <v>202000</v>
      </c>
      <c r="B5224">
        <v>560</v>
      </c>
      <c r="C5224">
        <v>10</v>
      </c>
      <c r="D5224">
        <v>2</v>
      </c>
      <c r="E5224">
        <v>1</v>
      </c>
      <c r="F5224">
        <v>20</v>
      </c>
      <c r="G5224">
        <v>13</v>
      </c>
      <c r="H5224">
        <v>1158</v>
      </c>
    </row>
    <row r="5225" spans="1:8" x14ac:dyDescent="0.3">
      <c r="A5225">
        <v>225400</v>
      </c>
      <c r="B5225">
        <v>560</v>
      </c>
      <c r="C5225">
        <v>10</v>
      </c>
      <c r="D5225">
        <v>2</v>
      </c>
      <c r="E5225">
        <v>1</v>
      </c>
      <c r="F5225">
        <v>20</v>
      </c>
      <c r="G5225">
        <v>13</v>
      </c>
      <c r="H5225">
        <v>1158</v>
      </c>
    </row>
    <row r="5226" spans="1:8" x14ac:dyDescent="0.3">
      <c r="A5226">
        <v>248000</v>
      </c>
      <c r="B5226">
        <v>570</v>
      </c>
      <c r="C5226">
        <v>10</v>
      </c>
      <c r="D5226">
        <v>2</v>
      </c>
      <c r="E5226">
        <v>1</v>
      </c>
      <c r="F5226">
        <v>20</v>
      </c>
      <c r="G5226">
        <v>13</v>
      </c>
      <c r="H5226">
        <v>1158</v>
      </c>
    </row>
    <row r="5227" spans="1:8" x14ac:dyDescent="0.3">
      <c r="A5227">
        <v>191900</v>
      </c>
      <c r="B5227">
        <v>550</v>
      </c>
      <c r="C5227">
        <v>10</v>
      </c>
      <c r="D5227">
        <v>2</v>
      </c>
      <c r="E5227">
        <v>1</v>
      </c>
      <c r="F5227">
        <v>20</v>
      </c>
      <c r="G5227">
        <v>12</v>
      </c>
      <c r="H5227">
        <v>1158</v>
      </c>
    </row>
    <row r="5228" spans="1:8" x14ac:dyDescent="0.3">
      <c r="A5228">
        <v>237600</v>
      </c>
      <c r="B5228">
        <v>570</v>
      </c>
      <c r="C5228">
        <v>10</v>
      </c>
      <c r="D5228">
        <v>2</v>
      </c>
      <c r="E5228">
        <v>1</v>
      </c>
      <c r="F5228">
        <v>20</v>
      </c>
      <c r="G5228">
        <v>13</v>
      </c>
      <c r="H5228">
        <v>1158</v>
      </c>
    </row>
    <row r="5229" spans="1:8" x14ac:dyDescent="0.3">
      <c r="A5229">
        <v>209500</v>
      </c>
      <c r="B5229">
        <v>550</v>
      </c>
      <c r="C5229">
        <v>10</v>
      </c>
      <c r="D5229">
        <v>2</v>
      </c>
      <c r="E5229">
        <v>1</v>
      </c>
      <c r="F5229">
        <v>20</v>
      </c>
      <c r="G5229">
        <v>12</v>
      </c>
      <c r="H5229">
        <v>1158</v>
      </c>
    </row>
    <row r="5230" spans="1:8" x14ac:dyDescent="0.3">
      <c r="A5230">
        <v>209500</v>
      </c>
      <c r="B5230">
        <v>550</v>
      </c>
      <c r="C5230">
        <v>10</v>
      </c>
      <c r="D5230">
        <v>2</v>
      </c>
      <c r="E5230">
        <v>1</v>
      </c>
      <c r="F5230">
        <v>20</v>
      </c>
      <c r="G5230">
        <v>12</v>
      </c>
      <c r="H5230">
        <v>1158</v>
      </c>
    </row>
    <row r="5231" spans="1:8" x14ac:dyDescent="0.3">
      <c r="A5231">
        <v>191900</v>
      </c>
      <c r="B5231">
        <v>550</v>
      </c>
      <c r="C5231">
        <v>10</v>
      </c>
      <c r="D5231">
        <v>2</v>
      </c>
      <c r="E5231">
        <v>1</v>
      </c>
      <c r="F5231">
        <v>20</v>
      </c>
      <c r="G5231">
        <v>14</v>
      </c>
      <c r="H5231">
        <v>1158</v>
      </c>
    </row>
    <row r="5232" spans="1:8" x14ac:dyDescent="0.3">
      <c r="A5232">
        <v>251600</v>
      </c>
      <c r="B5232">
        <v>570</v>
      </c>
      <c r="C5232">
        <v>10</v>
      </c>
      <c r="D5232">
        <v>2</v>
      </c>
      <c r="E5232">
        <v>1</v>
      </c>
      <c r="F5232">
        <v>20</v>
      </c>
      <c r="G5232">
        <v>13</v>
      </c>
      <c r="H5232">
        <v>1158</v>
      </c>
    </row>
    <row r="5233" spans="1:8" x14ac:dyDescent="0.3">
      <c r="A5233">
        <v>191900</v>
      </c>
      <c r="B5233">
        <v>550</v>
      </c>
      <c r="C5233">
        <v>10</v>
      </c>
      <c r="D5233">
        <v>2</v>
      </c>
      <c r="E5233">
        <v>1</v>
      </c>
      <c r="F5233">
        <v>20</v>
      </c>
      <c r="G5233">
        <v>12</v>
      </c>
      <c r="H5233">
        <v>1158</v>
      </c>
    </row>
    <row r="5234" spans="1:8" x14ac:dyDescent="0.3">
      <c r="A5234">
        <v>198900</v>
      </c>
      <c r="B5234">
        <v>560</v>
      </c>
      <c r="C5234">
        <v>10</v>
      </c>
      <c r="D5234">
        <v>2</v>
      </c>
      <c r="E5234">
        <v>1</v>
      </c>
      <c r="F5234">
        <v>20</v>
      </c>
      <c r="G5234">
        <v>15</v>
      </c>
      <c r="H5234">
        <v>1158</v>
      </c>
    </row>
    <row r="5235" spans="1:8" x14ac:dyDescent="0.3">
      <c r="A5235">
        <v>256300</v>
      </c>
      <c r="B5235">
        <v>570</v>
      </c>
      <c r="C5235">
        <v>10</v>
      </c>
      <c r="D5235">
        <v>2</v>
      </c>
      <c r="E5235">
        <v>1</v>
      </c>
      <c r="F5235">
        <v>20</v>
      </c>
      <c r="G5235">
        <v>13</v>
      </c>
      <c r="H5235">
        <v>1158</v>
      </c>
    </row>
    <row r="5236" spans="1:8" x14ac:dyDescent="0.3">
      <c r="A5236">
        <v>202000</v>
      </c>
      <c r="B5236">
        <v>560</v>
      </c>
      <c r="C5236">
        <v>10</v>
      </c>
      <c r="D5236">
        <v>2</v>
      </c>
      <c r="E5236">
        <v>1</v>
      </c>
      <c r="F5236">
        <v>20</v>
      </c>
      <c r="G5236">
        <v>13</v>
      </c>
      <c r="H5236">
        <v>1158</v>
      </c>
    </row>
    <row r="5237" spans="1:8" x14ac:dyDescent="0.3">
      <c r="A5237">
        <v>241200</v>
      </c>
      <c r="B5237">
        <v>570</v>
      </c>
      <c r="C5237">
        <v>10</v>
      </c>
      <c r="D5237">
        <v>2</v>
      </c>
      <c r="E5237">
        <v>1</v>
      </c>
      <c r="F5237">
        <v>20</v>
      </c>
      <c r="G5237">
        <v>13</v>
      </c>
      <c r="H5237">
        <v>1158</v>
      </c>
    </row>
    <row r="5238" spans="1:8" x14ac:dyDescent="0.3">
      <c r="A5238">
        <v>251600</v>
      </c>
      <c r="B5238">
        <v>570</v>
      </c>
      <c r="C5238">
        <v>10</v>
      </c>
      <c r="D5238">
        <v>2</v>
      </c>
      <c r="E5238">
        <v>1</v>
      </c>
      <c r="F5238">
        <v>20</v>
      </c>
      <c r="G5238">
        <v>14</v>
      </c>
      <c r="H5238">
        <v>1158</v>
      </c>
    </row>
    <row r="5239" spans="1:8" x14ac:dyDescent="0.3">
      <c r="A5239">
        <v>241200</v>
      </c>
      <c r="B5239">
        <v>570</v>
      </c>
      <c r="C5239">
        <v>10</v>
      </c>
      <c r="D5239">
        <v>2</v>
      </c>
      <c r="E5239">
        <v>1</v>
      </c>
      <c r="F5239">
        <v>20</v>
      </c>
      <c r="G5239">
        <v>13</v>
      </c>
      <c r="H5239">
        <v>1158</v>
      </c>
    </row>
    <row r="5240" spans="1:8" x14ac:dyDescent="0.3">
      <c r="A5240">
        <v>202000</v>
      </c>
      <c r="B5240">
        <v>560</v>
      </c>
      <c r="C5240">
        <v>10</v>
      </c>
      <c r="D5240">
        <v>2</v>
      </c>
      <c r="E5240">
        <v>1</v>
      </c>
      <c r="F5240">
        <v>20</v>
      </c>
      <c r="G5240">
        <v>14</v>
      </c>
      <c r="H5240">
        <v>1158</v>
      </c>
    </row>
    <row r="5241" spans="1:8" x14ac:dyDescent="0.3">
      <c r="A5241">
        <v>225400</v>
      </c>
      <c r="B5241">
        <v>560</v>
      </c>
      <c r="C5241">
        <v>10</v>
      </c>
      <c r="D5241">
        <v>2</v>
      </c>
      <c r="E5241">
        <v>1</v>
      </c>
      <c r="F5241">
        <v>20</v>
      </c>
      <c r="G5241">
        <v>13</v>
      </c>
      <c r="H5241">
        <v>1158</v>
      </c>
    </row>
    <row r="5242" spans="1:8" x14ac:dyDescent="0.3">
      <c r="A5242">
        <v>225400</v>
      </c>
      <c r="B5242">
        <v>560</v>
      </c>
      <c r="C5242">
        <v>10</v>
      </c>
      <c r="D5242">
        <v>2</v>
      </c>
      <c r="E5242">
        <v>1</v>
      </c>
      <c r="F5242">
        <v>20</v>
      </c>
      <c r="G5242">
        <v>13</v>
      </c>
      <c r="H5242">
        <v>1158</v>
      </c>
    </row>
    <row r="5243" spans="1:8" x14ac:dyDescent="0.3">
      <c r="A5243">
        <v>29350</v>
      </c>
      <c r="B5243">
        <v>348</v>
      </c>
      <c r="C5243">
        <v>6</v>
      </c>
      <c r="D5243">
        <v>2</v>
      </c>
      <c r="E5243">
        <v>2</v>
      </c>
      <c r="F5243">
        <v>24</v>
      </c>
      <c r="G5243">
        <v>16</v>
      </c>
      <c r="H5243">
        <v>1439</v>
      </c>
    </row>
    <row r="5244" spans="1:8" x14ac:dyDescent="0.3">
      <c r="A5244">
        <v>32150</v>
      </c>
      <c r="B5244">
        <v>348</v>
      </c>
      <c r="C5244">
        <v>6</v>
      </c>
      <c r="D5244">
        <v>2</v>
      </c>
      <c r="E5244">
        <v>2</v>
      </c>
      <c r="F5244">
        <v>25</v>
      </c>
      <c r="G5244">
        <v>16</v>
      </c>
      <c r="H5244">
        <v>1439</v>
      </c>
    </row>
    <row r="5245" spans="1:8" x14ac:dyDescent="0.3">
      <c r="A5245">
        <v>26350</v>
      </c>
      <c r="B5245">
        <v>274</v>
      </c>
      <c r="C5245">
        <v>4</v>
      </c>
      <c r="D5245">
        <v>2</v>
      </c>
      <c r="E5245">
        <v>2</v>
      </c>
      <c r="F5245">
        <v>27</v>
      </c>
      <c r="G5245">
        <v>17</v>
      </c>
      <c r="H5245">
        <v>1439</v>
      </c>
    </row>
    <row r="5246" spans="1:8" x14ac:dyDescent="0.3">
      <c r="A5246">
        <v>32150</v>
      </c>
      <c r="B5246">
        <v>348</v>
      </c>
      <c r="C5246">
        <v>6</v>
      </c>
      <c r="D5246">
        <v>2</v>
      </c>
      <c r="E5246">
        <v>2</v>
      </c>
      <c r="F5246">
        <v>25</v>
      </c>
      <c r="G5246">
        <v>16</v>
      </c>
      <c r="H5246">
        <v>1439</v>
      </c>
    </row>
    <row r="5247" spans="1:8" x14ac:dyDescent="0.3">
      <c r="A5247">
        <v>34600</v>
      </c>
      <c r="B5247">
        <v>348</v>
      </c>
      <c r="C5247">
        <v>6</v>
      </c>
      <c r="D5247">
        <v>2</v>
      </c>
      <c r="E5247">
        <v>2</v>
      </c>
      <c r="F5247">
        <v>25</v>
      </c>
      <c r="G5247">
        <v>16</v>
      </c>
      <c r="H5247">
        <v>1439</v>
      </c>
    </row>
    <row r="5248" spans="1:8" x14ac:dyDescent="0.3">
      <c r="A5248">
        <v>29300</v>
      </c>
      <c r="B5248">
        <v>274</v>
      </c>
      <c r="C5248">
        <v>4</v>
      </c>
      <c r="D5248">
        <v>2</v>
      </c>
      <c r="E5248">
        <v>2</v>
      </c>
      <c r="F5248">
        <v>27</v>
      </c>
      <c r="G5248">
        <v>17</v>
      </c>
      <c r="H5248">
        <v>1439</v>
      </c>
    </row>
    <row r="5249" spans="1:8" x14ac:dyDescent="0.3">
      <c r="A5249">
        <v>33400</v>
      </c>
      <c r="B5249">
        <v>348</v>
      </c>
      <c r="C5249">
        <v>6</v>
      </c>
      <c r="D5249">
        <v>2</v>
      </c>
      <c r="E5249">
        <v>2</v>
      </c>
      <c r="F5249">
        <v>24</v>
      </c>
      <c r="G5249">
        <v>16</v>
      </c>
      <c r="H5249">
        <v>1439</v>
      </c>
    </row>
    <row r="5250" spans="1:8" x14ac:dyDescent="0.3">
      <c r="A5250">
        <v>27200</v>
      </c>
      <c r="B5250">
        <v>274</v>
      </c>
      <c r="C5250">
        <v>4</v>
      </c>
      <c r="D5250">
        <v>2</v>
      </c>
      <c r="E5250">
        <v>2</v>
      </c>
      <c r="F5250">
        <v>27</v>
      </c>
      <c r="G5250">
        <v>19</v>
      </c>
      <c r="H5250">
        <v>1439</v>
      </c>
    </row>
    <row r="5251" spans="1:8" x14ac:dyDescent="0.3">
      <c r="A5251">
        <v>27950</v>
      </c>
      <c r="B5251">
        <v>348</v>
      </c>
      <c r="C5251">
        <v>6</v>
      </c>
      <c r="D5251">
        <v>2</v>
      </c>
      <c r="E5251">
        <v>2</v>
      </c>
      <c r="F5251">
        <v>25</v>
      </c>
      <c r="G5251">
        <v>16</v>
      </c>
      <c r="H5251">
        <v>1439</v>
      </c>
    </row>
    <row r="5252" spans="1:8" x14ac:dyDescent="0.3">
      <c r="A5252">
        <v>26750</v>
      </c>
      <c r="B5252">
        <v>348</v>
      </c>
      <c r="C5252">
        <v>6</v>
      </c>
      <c r="D5252">
        <v>2</v>
      </c>
      <c r="E5252">
        <v>2</v>
      </c>
      <c r="F5252">
        <v>24</v>
      </c>
      <c r="G5252">
        <v>16</v>
      </c>
      <c r="H5252">
        <v>1439</v>
      </c>
    </row>
    <row r="5253" spans="1:8" x14ac:dyDescent="0.3">
      <c r="A5253">
        <v>34600</v>
      </c>
      <c r="B5253">
        <v>348</v>
      </c>
      <c r="C5253">
        <v>6</v>
      </c>
      <c r="D5253">
        <v>2</v>
      </c>
      <c r="E5253">
        <v>2</v>
      </c>
      <c r="F5253">
        <v>25</v>
      </c>
      <c r="G5253">
        <v>16</v>
      </c>
      <c r="H5253">
        <v>1439</v>
      </c>
    </row>
    <row r="5254" spans="1:8" x14ac:dyDescent="0.3">
      <c r="A5254">
        <v>33400</v>
      </c>
      <c r="B5254">
        <v>348</v>
      </c>
      <c r="C5254">
        <v>6</v>
      </c>
      <c r="D5254">
        <v>2</v>
      </c>
      <c r="E5254">
        <v>2</v>
      </c>
      <c r="F5254">
        <v>24</v>
      </c>
      <c r="G5254">
        <v>16</v>
      </c>
      <c r="H5254">
        <v>1439</v>
      </c>
    </row>
    <row r="5255" spans="1:8" x14ac:dyDescent="0.3">
      <c r="A5255">
        <v>29500</v>
      </c>
      <c r="B5255">
        <v>348</v>
      </c>
      <c r="C5255">
        <v>6</v>
      </c>
      <c r="D5255">
        <v>2</v>
      </c>
      <c r="E5255">
        <v>2</v>
      </c>
      <c r="F5255">
        <v>24</v>
      </c>
      <c r="G5255">
        <v>16</v>
      </c>
      <c r="H5255">
        <v>1439</v>
      </c>
    </row>
    <row r="5256" spans="1:8" x14ac:dyDescent="0.3">
      <c r="A5256">
        <v>26950</v>
      </c>
      <c r="B5256">
        <v>348</v>
      </c>
      <c r="C5256">
        <v>6</v>
      </c>
      <c r="D5256">
        <v>2</v>
      </c>
      <c r="E5256">
        <v>2</v>
      </c>
      <c r="F5256">
        <v>24</v>
      </c>
      <c r="G5256">
        <v>17</v>
      </c>
      <c r="H5256">
        <v>1439</v>
      </c>
    </row>
    <row r="5257" spans="1:8" x14ac:dyDescent="0.3">
      <c r="A5257">
        <v>34950</v>
      </c>
      <c r="B5257">
        <v>348</v>
      </c>
      <c r="C5257">
        <v>6</v>
      </c>
      <c r="D5257">
        <v>2</v>
      </c>
      <c r="E5257">
        <v>2</v>
      </c>
      <c r="F5257">
        <v>25</v>
      </c>
      <c r="G5257">
        <v>16</v>
      </c>
      <c r="H5257">
        <v>1439</v>
      </c>
    </row>
    <row r="5258" spans="1:8" x14ac:dyDescent="0.3">
      <c r="A5258">
        <v>28150</v>
      </c>
      <c r="B5258">
        <v>348</v>
      </c>
      <c r="C5258">
        <v>6</v>
      </c>
      <c r="D5258">
        <v>2</v>
      </c>
      <c r="E5258">
        <v>2</v>
      </c>
      <c r="F5258">
        <v>25</v>
      </c>
      <c r="G5258">
        <v>16</v>
      </c>
      <c r="H5258">
        <v>1439</v>
      </c>
    </row>
    <row r="5259" spans="1:8" x14ac:dyDescent="0.3">
      <c r="A5259">
        <v>29900</v>
      </c>
      <c r="B5259">
        <v>348</v>
      </c>
      <c r="C5259">
        <v>6</v>
      </c>
      <c r="D5259">
        <v>2</v>
      </c>
      <c r="E5259">
        <v>2</v>
      </c>
      <c r="F5259">
        <v>24</v>
      </c>
      <c r="G5259">
        <v>17</v>
      </c>
      <c r="H5259">
        <v>1439</v>
      </c>
    </row>
    <row r="5260" spans="1:8" x14ac:dyDescent="0.3">
      <c r="A5260">
        <v>33750</v>
      </c>
      <c r="B5260">
        <v>348</v>
      </c>
      <c r="C5260">
        <v>6</v>
      </c>
      <c r="D5260">
        <v>2</v>
      </c>
      <c r="E5260">
        <v>2</v>
      </c>
      <c r="F5260">
        <v>24</v>
      </c>
      <c r="G5260">
        <v>17</v>
      </c>
      <c r="H5260">
        <v>1439</v>
      </c>
    </row>
    <row r="5261" spans="1:8" x14ac:dyDescent="0.3">
      <c r="A5261">
        <v>35200</v>
      </c>
      <c r="B5261">
        <v>333</v>
      </c>
      <c r="C5261">
        <v>6</v>
      </c>
      <c r="D5261">
        <v>4</v>
      </c>
      <c r="E5261">
        <v>3</v>
      </c>
      <c r="F5261">
        <v>27</v>
      </c>
      <c r="G5261">
        <v>18</v>
      </c>
      <c r="H5261">
        <v>1439</v>
      </c>
    </row>
    <row r="5262" spans="1:8" x14ac:dyDescent="0.3">
      <c r="A5262">
        <v>47400</v>
      </c>
      <c r="B5262">
        <v>429</v>
      </c>
      <c r="C5262">
        <v>8</v>
      </c>
      <c r="D5262">
        <v>4</v>
      </c>
      <c r="E5262">
        <v>3</v>
      </c>
      <c r="F5262">
        <v>23</v>
      </c>
      <c r="G5262">
        <v>15</v>
      </c>
      <c r="H5262">
        <v>1439</v>
      </c>
    </row>
    <row r="5263" spans="1:8" x14ac:dyDescent="0.3">
      <c r="A5263">
        <v>51500</v>
      </c>
      <c r="B5263">
        <v>420</v>
      </c>
      <c r="C5263">
        <v>8</v>
      </c>
      <c r="D5263">
        <v>4</v>
      </c>
      <c r="E5263">
        <v>3</v>
      </c>
      <c r="F5263">
        <v>23</v>
      </c>
      <c r="G5263">
        <v>15</v>
      </c>
      <c r="H5263">
        <v>1439</v>
      </c>
    </row>
    <row r="5264" spans="1:8" x14ac:dyDescent="0.3">
      <c r="A5264">
        <v>38000</v>
      </c>
      <c r="B5264">
        <v>311</v>
      </c>
      <c r="C5264">
        <v>6</v>
      </c>
      <c r="D5264">
        <v>4</v>
      </c>
      <c r="E5264">
        <v>3</v>
      </c>
      <c r="F5264">
        <v>29</v>
      </c>
      <c r="G5264">
        <v>18</v>
      </c>
      <c r="H5264">
        <v>1439</v>
      </c>
    </row>
    <row r="5265" spans="1:8" x14ac:dyDescent="0.3">
      <c r="A5265">
        <v>40500</v>
      </c>
      <c r="B5265">
        <v>311</v>
      </c>
      <c r="C5265">
        <v>6</v>
      </c>
      <c r="D5265">
        <v>4</v>
      </c>
      <c r="E5265">
        <v>3</v>
      </c>
      <c r="F5265">
        <v>25</v>
      </c>
      <c r="G5265">
        <v>16</v>
      </c>
      <c r="H5265">
        <v>1439</v>
      </c>
    </row>
    <row r="5266" spans="1:8" x14ac:dyDescent="0.3">
      <c r="A5266">
        <v>41250</v>
      </c>
      <c r="B5266">
        <v>311</v>
      </c>
      <c r="C5266">
        <v>6</v>
      </c>
      <c r="D5266">
        <v>4</v>
      </c>
      <c r="E5266">
        <v>3</v>
      </c>
      <c r="F5266">
        <v>25</v>
      </c>
      <c r="G5266">
        <v>16</v>
      </c>
      <c r="H5266">
        <v>1439</v>
      </c>
    </row>
    <row r="5267" spans="1:8" x14ac:dyDescent="0.3">
      <c r="A5267">
        <v>38750</v>
      </c>
      <c r="B5267">
        <v>311</v>
      </c>
      <c r="C5267">
        <v>6</v>
      </c>
      <c r="D5267">
        <v>4</v>
      </c>
      <c r="E5267">
        <v>3</v>
      </c>
      <c r="F5267">
        <v>29</v>
      </c>
      <c r="G5267">
        <v>18</v>
      </c>
      <c r="H5267">
        <v>1439</v>
      </c>
    </row>
    <row r="5268" spans="1:8" x14ac:dyDescent="0.3">
      <c r="A5268">
        <v>53850</v>
      </c>
      <c r="B5268">
        <v>420</v>
      </c>
      <c r="C5268">
        <v>8</v>
      </c>
      <c r="D5268">
        <v>4</v>
      </c>
      <c r="E5268">
        <v>3</v>
      </c>
      <c r="F5268">
        <v>23</v>
      </c>
      <c r="G5268">
        <v>15</v>
      </c>
      <c r="H5268">
        <v>1439</v>
      </c>
    </row>
    <row r="5269" spans="1:8" x14ac:dyDescent="0.3">
      <c r="A5269">
        <v>77900</v>
      </c>
      <c r="B5269">
        <v>404</v>
      </c>
      <c r="C5269">
        <v>6</v>
      </c>
      <c r="D5269">
        <v>4</v>
      </c>
      <c r="E5269">
        <v>2</v>
      </c>
      <c r="F5269">
        <v>25</v>
      </c>
      <c r="G5269">
        <v>15</v>
      </c>
      <c r="H5269">
        <v>238</v>
      </c>
    </row>
    <row r="5270" spans="1:8" x14ac:dyDescent="0.3">
      <c r="A5270">
        <v>69800</v>
      </c>
      <c r="B5270">
        <v>345</v>
      </c>
      <c r="C5270">
        <v>6</v>
      </c>
      <c r="D5270">
        <v>4</v>
      </c>
      <c r="E5270">
        <v>2</v>
      </c>
      <c r="F5270">
        <v>25</v>
      </c>
      <c r="G5270">
        <v>15</v>
      </c>
      <c r="H5270">
        <v>238</v>
      </c>
    </row>
    <row r="5271" spans="1:8" x14ac:dyDescent="0.3">
      <c r="A5271">
        <v>76050</v>
      </c>
      <c r="B5271">
        <v>404</v>
      </c>
      <c r="C5271">
        <v>6</v>
      </c>
      <c r="D5271">
        <v>4</v>
      </c>
      <c r="E5271">
        <v>2</v>
      </c>
      <c r="F5271">
        <v>24</v>
      </c>
      <c r="G5271">
        <v>16</v>
      </c>
      <c r="H5271">
        <v>238</v>
      </c>
    </row>
    <row r="5272" spans="1:8" x14ac:dyDescent="0.3">
      <c r="A5272">
        <v>70600</v>
      </c>
      <c r="B5272">
        <v>345</v>
      </c>
      <c r="C5272">
        <v>6</v>
      </c>
      <c r="D5272">
        <v>4</v>
      </c>
      <c r="E5272">
        <v>2</v>
      </c>
      <c r="F5272">
        <v>24</v>
      </c>
      <c r="G5272">
        <v>17</v>
      </c>
      <c r="H5272">
        <v>238</v>
      </c>
    </row>
    <row r="5273" spans="1:8" x14ac:dyDescent="0.3">
      <c r="A5273">
        <v>78550</v>
      </c>
      <c r="B5273">
        <v>404</v>
      </c>
      <c r="C5273">
        <v>6</v>
      </c>
      <c r="D5273">
        <v>4</v>
      </c>
      <c r="E5273">
        <v>2</v>
      </c>
      <c r="F5273">
        <v>24</v>
      </c>
      <c r="G5273">
        <v>16</v>
      </c>
      <c r="H5273">
        <v>238</v>
      </c>
    </row>
    <row r="5274" spans="1:8" x14ac:dyDescent="0.3">
      <c r="A5274">
        <v>77200</v>
      </c>
      <c r="B5274">
        <v>404</v>
      </c>
      <c r="C5274">
        <v>6</v>
      </c>
      <c r="D5274">
        <v>4</v>
      </c>
      <c r="E5274">
        <v>2</v>
      </c>
      <c r="F5274">
        <v>24</v>
      </c>
      <c r="G5274">
        <v>16</v>
      </c>
      <c r="H5274">
        <v>238</v>
      </c>
    </row>
    <row r="5275" spans="1:8" x14ac:dyDescent="0.3">
      <c r="A5275">
        <v>79700</v>
      </c>
      <c r="B5275">
        <v>404</v>
      </c>
      <c r="C5275">
        <v>6</v>
      </c>
      <c r="D5275">
        <v>4</v>
      </c>
      <c r="E5275">
        <v>2</v>
      </c>
      <c r="F5275">
        <v>24</v>
      </c>
      <c r="G5275">
        <v>16</v>
      </c>
      <c r="H5275">
        <v>238</v>
      </c>
    </row>
    <row r="5276" spans="1:8" x14ac:dyDescent="0.3">
      <c r="A5276">
        <v>71600</v>
      </c>
      <c r="B5276">
        <v>345</v>
      </c>
      <c r="C5276">
        <v>6</v>
      </c>
      <c r="D5276">
        <v>4</v>
      </c>
      <c r="E5276">
        <v>2</v>
      </c>
      <c r="F5276">
        <v>24</v>
      </c>
      <c r="G5276">
        <v>17</v>
      </c>
      <c r="H5276">
        <v>238</v>
      </c>
    </row>
    <row r="5277" spans="1:8" x14ac:dyDescent="0.3">
      <c r="A5277">
        <v>286750</v>
      </c>
      <c r="B5277">
        <v>563</v>
      </c>
      <c r="C5277">
        <v>12</v>
      </c>
      <c r="D5277">
        <v>4</v>
      </c>
      <c r="E5277">
        <v>3</v>
      </c>
      <c r="F5277">
        <v>21</v>
      </c>
      <c r="G5277">
        <v>13</v>
      </c>
      <c r="H5277">
        <v>86</v>
      </c>
    </row>
    <row r="5278" spans="1:8" x14ac:dyDescent="0.3">
      <c r="A5278">
        <v>319400</v>
      </c>
      <c r="B5278">
        <v>563</v>
      </c>
      <c r="C5278">
        <v>12</v>
      </c>
      <c r="D5278">
        <v>4</v>
      </c>
      <c r="E5278">
        <v>3</v>
      </c>
      <c r="F5278">
        <v>21</v>
      </c>
      <c r="G5278">
        <v>13</v>
      </c>
      <c r="H5278">
        <v>86</v>
      </c>
    </row>
    <row r="5279" spans="1:8" x14ac:dyDescent="0.3">
      <c r="A5279">
        <v>295850</v>
      </c>
      <c r="B5279">
        <v>563</v>
      </c>
      <c r="C5279">
        <v>12</v>
      </c>
      <c r="D5279">
        <v>4</v>
      </c>
      <c r="E5279">
        <v>3</v>
      </c>
      <c r="F5279">
        <v>21</v>
      </c>
      <c r="G5279">
        <v>13</v>
      </c>
      <c r="H5279">
        <v>86</v>
      </c>
    </row>
    <row r="5280" spans="1:8" x14ac:dyDescent="0.3">
      <c r="A5280">
        <v>329325</v>
      </c>
      <c r="B5280">
        <v>563</v>
      </c>
      <c r="C5280">
        <v>12</v>
      </c>
      <c r="D5280">
        <v>4</v>
      </c>
      <c r="E5280">
        <v>3</v>
      </c>
      <c r="F5280">
        <v>21</v>
      </c>
      <c r="G5280">
        <v>13</v>
      </c>
      <c r="H5280">
        <v>86</v>
      </c>
    </row>
    <row r="5281" spans="1:8" x14ac:dyDescent="0.3">
      <c r="A5281">
        <v>250000</v>
      </c>
      <c r="B5281">
        <v>563</v>
      </c>
      <c r="C5281">
        <v>12</v>
      </c>
      <c r="D5281">
        <v>4</v>
      </c>
      <c r="E5281">
        <v>3</v>
      </c>
      <c r="F5281">
        <v>20</v>
      </c>
      <c r="G5281">
        <v>13</v>
      </c>
      <c r="H5281">
        <v>86</v>
      </c>
    </row>
    <row r="5282" spans="1:8" x14ac:dyDescent="0.3">
      <c r="A5282">
        <v>290000</v>
      </c>
      <c r="B5282">
        <v>563</v>
      </c>
      <c r="C5282">
        <v>12</v>
      </c>
      <c r="D5282">
        <v>4</v>
      </c>
      <c r="E5282">
        <v>3</v>
      </c>
      <c r="F5282">
        <v>20</v>
      </c>
      <c r="G5282">
        <v>13</v>
      </c>
      <c r="H5282">
        <v>86</v>
      </c>
    </row>
    <row r="5283" spans="1:8" x14ac:dyDescent="0.3">
      <c r="A5283">
        <v>296000</v>
      </c>
      <c r="B5283">
        <v>563</v>
      </c>
      <c r="C5283">
        <v>12</v>
      </c>
      <c r="D5283">
        <v>4</v>
      </c>
      <c r="E5283">
        <v>3</v>
      </c>
      <c r="F5283">
        <v>21</v>
      </c>
      <c r="G5283">
        <v>13</v>
      </c>
      <c r="H5283">
        <v>86</v>
      </c>
    </row>
    <row r="5284" spans="1:8" x14ac:dyDescent="0.3">
      <c r="A5284">
        <v>256650</v>
      </c>
      <c r="B5284">
        <v>563</v>
      </c>
      <c r="C5284">
        <v>12</v>
      </c>
      <c r="D5284">
        <v>4</v>
      </c>
      <c r="E5284">
        <v>3</v>
      </c>
      <c r="F5284">
        <v>21</v>
      </c>
      <c r="G5284">
        <v>13</v>
      </c>
      <c r="H5284">
        <v>86</v>
      </c>
    </row>
    <row r="5285" spans="1:8" x14ac:dyDescent="0.3">
      <c r="A5285">
        <v>263200</v>
      </c>
      <c r="B5285">
        <v>563</v>
      </c>
      <c r="C5285">
        <v>12</v>
      </c>
      <c r="D5285">
        <v>4</v>
      </c>
      <c r="E5285">
        <v>3</v>
      </c>
      <c r="F5285">
        <v>21</v>
      </c>
      <c r="G5285">
        <v>13</v>
      </c>
      <c r="H5285">
        <v>86</v>
      </c>
    </row>
    <row r="5286" spans="1:8" x14ac:dyDescent="0.3">
      <c r="A5286">
        <v>303300</v>
      </c>
      <c r="B5286">
        <v>563</v>
      </c>
      <c r="C5286">
        <v>12</v>
      </c>
      <c r="D5286">
        <v>4</v>
      </c>
      <c r="E5286">
        <v>3</v>
      </c>
      <c r="F5286">
        <v>21</v>
      </c>
      <c r="G5286">
        <v>13</v>
      </c>
      <c r="H5286">
        <v>86</v>
      </c>
    </row>
    <row r="5287" spans="1:8" x14ac:dyDescent="0.3">
      <c r="A5287">
        <v>63000</v>
      </c>
      <c r="B5287">
        <v>240</v>
      </c>
      <c r="C5287">
        <v>6</v>
      </c>
      <c r="D5287">
        <v>4</v>
      </c>
      <c r="E5287">
        <v>3</v>
      </c>
      <c r="F5287">
        <v>26</v>
      </c>
      <c r="G5287">
        <v>19</v>
      </c>
      <c r="H5287">
        <v>617</v>
      </c>
    </row>
    <row r="5288" spans="1:8" x14ac:dyDescent="0.3">
      <c r="A5288">
        <v>64550</v>
      </c>
      <c r="B5288">
        <v>362</v>
      </c>
      <c r="C5288">
        <v>8</v>
      </c>
      <c r="D5288">
        <v>4</v>
      </c>
      <c r="E5288">
        <v>3</v>
      </c>
      <c r="F5288">
        <v>19</v>
      </c>
      <c r="G5288">
        <v>14</v>
      </c>
      <c r="H5288">
        <v>617</v>
      </c>
    </row>
    <row r="5289" spans="1:8" x14ac:dyDescent="0.3">
      <c r="A5289">
        <v>88600</v>
      </c>
      <c r="B5289">
        <v>429</v>
      </c>
      <c r="C5289">
        <v>8</v>
      </c>
      <c r="D5289">
        <v>4</v>
      </c>
      <c r="E5289">
        <v>3</v>
      </c>
      <c r="F5289">
        <v>18</v>
      </c>
      <c r="G5289">
        <v>13</v>
      </c>
      <c r="H5289">
        <v>617</v>
      </c>
    </row>
    <row r="5290" spans="1:8" x14ac:dyDescent="0.3">
      <c r="A5290">
        <v>118160</v>
      </c>
      <c r="B5290">
        <v>550</v>
      </c>
      <c r="C5290">
        <v>8</v>
      </c>
      <c r="D5290">
        <v>4</v>
      </c>
      <c r="E5290">
        <v>3</v>
      </c>
      <c r="F5290">
        <v>17</v>
      </c>
      <c r="G5290">
        <v>13</v>
      </c>
      <c r="H5290">
        <v>617</v>
      </c>
    </row>
    <row r="5291" spans="1:8" x14ac:dyDescent="0.3">
      <c r="A5291">
        <v>119450</v>
      </c>
      <c r="B5291">
        <v>550</v>
      </c>
      <c r="C5291">
        <v>8</v>
      </c>
      <c r="D5291">
        <v>4</v>
      </c>
      <c r="E5291">
        <v>3</v>
      </c>
      <c r="F5291">
        <v>17</v>
      </c>
      <c r="G5291">
        <v>13</v>
      </c>
      <c r="H5291">
        <v>617</v>
      </c>
    </row>
    <row r="5292" spans="1:8" x14ac:dyDescent="0.3">
      <c r="A5292">
        <v>89950</v>
      </c>
      <c r="B5292">
        <v>429</v>
      </c>
      <c r="C5292">
        <v>8</v>
      </c>
      <c r="D5292">
        <v>4</v>
      </c>
      <c r="E5292">
        <v>3</v>
      </c>
      <c r="F5292">
        <v>18</v>
      </c>
      <c r="G5292">
        <v>13</v>
      </c>
      <c r="H5292">
        <v>617</v>
      </c>
    </row>
    <row r="5293" spans="1:8" x14ac:dyDescent="0.3">
      <c r="A5293">
        <v>65200</v>
      </c>
      <c r="B5293">
        <v>362</v>
      </c>
      <c r="C5293">
        <v>6</v>
      </c>
      <c r="D5293">
        <v>4</v>
      </c>
      <c r="E5293">
        <v>3</v>
      </c>
      <c r="F5293">
        <v>21</v>
      </c>
      <c r="G5293">
        <v>17</v>
      </c>
      <c r="H5293">
        <v>617</v>
      </c>
    </row>
    <row r="5294" spans="1:8" x14ac:dyDescent="0.3">
      <c r="A5294">
        <v>63600</v>
      </c>
      <c r="B5294">
        <v>240</v>
      </c>
      <c r="C5294">
        <v>6</v>
      </c>
      <c r="D5294">
        <v>4</v>
      </c>
      <c r="E5294">
        <v>3</v>
      </c>
      <c r="F5294">
        <v>26</v>
      </c>
      <c r="G5294">
        <v>19</v>
      </c>
      <c r="H5294">
        <v>617</v>
      </c>
    </row>
    <row r="5295" spans="1:8" x14ac:dyDescent="0.3">
      <c r="A5295">
        <v>89950</v>
      </c>
      <c r="B5295">
        <v>429</v>
      </c>
      <c r="C5295">
        <v>8</v>
      </c>
      <c r="D5295">
        <v>4</v>
      </c>
      <c r="E5295">
        <v>3</v>
      </c>
      <c r="F5295">
        <v>18</v>
      </c>
      <c r="G5295">
        <v>13</v>
      </c>
      <c r="H5295">
        <v>617</v>
      </c>
    </row>
    <row r="5296" spans="1:8" x14ac:dyDescent="0.3">
      <c r="A5296">
        <v>63600</v>
      </c>
      <c r="B5296">
        <v>240</v>
      </c>
      <c r="C5296">
        <v>6</v>
      </c>
      <c r="D5296">
        <v>4</v>
      </c>
      <c r="E5296">
        <v>3</v>
      </c>
      <c r="F5296">
        <v>26</v>
      </c>
      <c r="G5296">
        <v>19</v>
      </c>
      <c r="H5296">
        <v>617</v>
      </c>
    </row>
    <row r="5297" spans="1:8" x14ac:dyDescent="0.3">
      <c r="A5297">
        <v>65200</v>
      </c>
      <c r="B5297">
        <v>362</v>
      </c>
      <c r="C5297">
        <v>6</v>
      </c>
      <c r="D5297">
        <v>4</v>
      </c>
      <c r="E5297">
        <v>3</v>
      </c>
      <c r="F5297">
        <v>21</v>
      </c>
      <c r="G5297">
        <v>17</v>
      </c>
      <c r="H5297">
        <v>617</v>
      </c>
    </row>
    <row r="5298" spans="1:8" x14ac:dyDescent="0.3">
      <c r="A5298">
        <v>119450</v>
      </c>
      <c r="B5298">
        <v>550</v>
      </c>
      <c r="C5298">
        <v>8</v>
      </c>
      <c r="D5298">
        <v>4</v>
      </c>
      <c r="E5298">
        <v>3</v>
      </c>
      <c r="F5298">
        <v>17</v>
      </c>
      <c r="G5298">
        <v>13</v>
      </c>
      <c r="H5298">
        <v>617</v>
      </c>
    </row>
    <row r="5299" spans="1:8" x14ac:dyDescent="0.3">
      <c r="A5299">
        <v>31300</v>
      </c>
      <c r="B5299">
        <v>208</v>
      </c>
      <c r="C5299">
        <v>4</v>
      </c>
      <c r="D5299">
        <v>4</v>
      </c>
      <c r="E5299">
        <v>1</v>
      </c>
      <c r="F5299">
        <v>35</v>
      </c>
      <c r="G5299">
        <v>25</v>
      </c>
      <c r="H5299">
        <v>617</v>
      </c>
    </row>
    <row r="5300" spans="1:8" x14ac:dyDescent="0.3">
      <c r="A5300">
        <v>33300</v>
      </c>
      <c r="B5300">
        <v>208</v>
      </c>
      <c r="C5300">
        <v>4</v>
      </c>
      <c r="D5300">
        <v>4</v>
      </c>
      <c r="E5300">
        <v>1</v>
      </c>
      <c r="F5300">
        <v>32</v>
      </c>
      <c r="G5300">
        <v>24</v>
      </c>
      <c r="H5300">
        <v>617</v>
      </c>
    </row>
    <row r="5301" spans="1:8" x14ac:dyDescent="0.3">
      <c r="A5301">
        <v>48300</v>
      </c>
      <c r="B5301">
        <v>355</v>
      </c>
      <c r="C5301">
        <v>4</v>
      </c>
      <c r="D5301">
        <v>4</v>
      </c>
      <c r="E5301">
        <v>1</v>
      </c>
      <c r="F5301">
        <v>29</v>
      </c>
      <c r="G5301">
        <v>23</v>
      </c>
      <c r="H5301">
        <v>617</v>
      </c>
    </row>
    <row r="5302" spans="1:8" x14ac:dyDescent="0.3">
      <c r="A5302">
        <v>49580</v>
      </c>
      <c r="B5302">
        <v>375</v>
      </c>
      <c r="C5302">
        <v>4</v>
      </c>
      <c r="D5302">
        <v>4</v>
      </c>
      <c r="E5302">
        <v>1</v>
      </c>
      <c r="F5302">
        <v>29</v>
      </c>
      <c r="G5302">
        <v>22</v>
      </c>
      <c r="H5302">
        <v>617</v>
      </c>
    </row>
    <row r="5303" spans="1:8" x14ac:dyDescent="0.3">
      <c r="A5303">
        <v>32500</v>
      </c>
      <c r="B5303">
        <v>208</v>
      </c>
      <c r="C5303">
        <v>4</v>
      </c>
      <c r="D5303">
        <v>4</v>
      </c>
      <c r="E5303">
        <v>1</v>
      </c>
      <c r="F5303">
        <v>35</v>
      </c>
      <c r="G5303">
        <v>25</v>
      </c>
      <c r="H5303">
        <v>617</v>
      </c>
    </row>
    <row r="5304" spans="1:8" x14ac:dyDescent="0.3">
      <c r="A5304">
        <v>34500</v>
      </c>
      <c r="B5304">
        <v>208</v>
      </c>
      <c r="C5304">
        <v>4</v>
      </c>
      <c r="D5304">
        <v>4</v>
      </c>
      <c r="E5304">
        <v>1</v>
      </c>
      <c r="F5304">
        <v>32</v>
      </c>
      <c r="G5304">
        <v>24</v>
      </c>
      <c r="H5304">
        <v>617</v>
      </c>
    </row>
    <row r="5305" spans="1:8" x14ac:dyDescent="0.3">
      <c r="A5305">
        <v>49900</v>
      </c>
      <c r="B5305">
        <v>375</v>
      </c>
      <c r="C5305">
        <v>4</v>
      </c>
      <c r="D5305">
        <v>4</v>
      </c>
      <c r="E5305">
        <v>1</v>
      </c>
      <c r="F5305">
        <v>28</v>
      </c>
      <c r="G5305">
        <v>22</v>
      </c>
      <c r="H5305">
        <v>617</v>
      </c>
    </row>
    <row r="5306" spans="1:8" x14ac:dyDescent="0.3">
      <c r="A5306">
        <v>32850</v>
      </c>
      <c r="B5306">
        <v>208</v>
      </c>
      <c r="C5306">
        <v>4</v>
      </c>
      <c r="D5306">
        <v>4</v>
      </c>
      <c r="E5306">
        <v>1</v>
      </c>
      <c r="F5306">
        <v>33</v>
      </c>
      <c r="G5306">
        <v>24</v>
      </c>
      <c r="H5306">
        <v>617</v>
      </c>
    </row>
    <row r="5307" spans="1:8" x14ac:dyDescent="0.3">
      <c r="A5307">
        <v>34850</v>
      </c>
      <c r="B5307">
        <v>208</v>
      </c>
      <c r="C5307">
        <v>4</v>
      </c>
      <c r="D5307">
        <v>4</v>
      </c>
      <c r="E5307">
        <v>1</v>
      </c>
      <c r="F5307">
        <v>31</v>
      </c>
      <c r="G5307">
        <v>23</v>
      </c>
      <c r="H5307">
        <v>617</v>
      </c>
    </row>
    <row r="5308" spans="1:8" x14ac:dyDescent="0.3">
      <c r="A5308">
        <v>38950</v>
      </c>
      <c r="B5308">
        <v>241</v>
      </c>
      <c r="C5308">
        <v>4</v>
      </c>
      <c r="D5308">
        <v>4</v>
      </c>
      <c r="E5308">
        <v>2</v>
      </c>
      <c r="F5308">
        <v>28</v>
      </c>
      <c r="G5308">
        <v>22</v>
      </c>
      <c r="H5308">
        <v>617</v>
      </c>
    </row>
    <row r="5309" spans="1:8" x14ac:dyDescent="0.3">
      <c r="A5309">
        <v>40950</v>
      </c>
      <c r="B5309">
        <v>241</v>
      </c>
      <c r="C5309">
        <v>4</v>
      </c>
      <c r="D5309">
        <v>4</v>
      </c>
      <c r="E5309">
        <v>2</v>
      </c>
      <c r="F5309">
        <v>28</v>
      </c>
      <c r="G5309">
        <v>21</v>
      </c>
      <c r="H5309">
        <v>617</v>
      </c>
    </row>
    <row r="5310" spans="1:8" x14ac:dyDescent="0.3">
      <c r="A5310">
        <v>39150</v>
      </c>
      <c r="B5310">
        <v>241</v>
      </c>
      <c r="C5310">
        <v>4</v>
      </c>
      <c r="D5310">
        <v>4</v>
      </c>
      <c r="E5310">
        <v>2</v>
      </c>
      <c r="F5310">
        <v>28</v>
      </c>
      <c r="G5310">
        <v>22</v>
      </c>
      <c r="H5310">
        <v>617</v>
      </c>
    </row>
    <row r="5311" spans="1:8" x14ac:dyDescent="0.3">
      <c r="A5311">
        <v>41150</v>
      </c>
      <c r="B5311">
        <v>241</v>
      </c>
      <c r="C5311">
        <v>4</v>
      </c>
      <c r="D5311">
        <v>4</v>
      </c>
      <c r="E5311">
        <v>2</v>
      </c>
      <c r="F5311">
        <v>28</v>
      </c>
      <c r="G5311">
        <v>21</v>
      </c>
      <c r="H5311">
        <v>617</v>
      </c>
    </row>
    <row r="5312" spans="1:8" x14ac:dyDescent="0.3">
      <c r="A5312">
        <v>65100</v>
      </c>
      <c r="B5312">
        <v>362</v>
      </c>
      <c r="C5312">
        <v>6</v>
      </c>
      <c r="D5312">
        <v>4</v>
      </c>
      <c r="E5312">
        <v>2</v>
      </c>
      <c r="F5312">
        <v>23</v>
      </c>
      <c r="G5312">
        <v>17</v>
      </c>
      <c r="H5312">
        <v>617</v>
      </c>
    </row>
    <row r="5313" spans="1:8" x14ac:dyDescent="0.3">
      <c r="A5313">
        <v>109300</v>
      </c>
      <c r="B5313">
        <v>577</v>
      </c>
      <c r="C5313">
        <v>8</v>
      </c>
      <c r="D5313">
        <v>4</v>
      </c>
      <c r="E5313">
        <v>2</v>
      </c>
      <c r="F5313">
        <v>18</v>
      </c>
      <c r="G5313">
        <v>14</v>
      </c>
      <c r="H5313">
        <v>617</v>
      </c>
    </row>
    <row r="5314" spans="1:8" x14ac:dyDescent="0.3">
      <c r="A5314">
        <v>69650</v>
      </c>
      <c r="B5314">
        <v>362</v>
      </c>
      <c r="C5314">
        <v>6</v>
      </c>
      <c r="D5314">
        <v>4</v>
      </c>
      <c r="E5314">
        <v>2</v>
      </c>
      <c r="F5314">
        <v>23</v>
      </c>
      <c r="G5314">
        <v>17</v>
      </c>
      <c r="H5314">
        <v>617</v>
      </c>
    </row>
    <row r="5315" spans="1:8" x14ac:dyDescent="0.3">
      <c r="A5315">
        <v>110650</v>
      </c>
      <c r="B5315">
        <v>577</v>
      </c>
      <c r="C5315">
        <v>8</v>
      </c>
      <c r="D5315">
        <v>4</v>
      </c>
      <c r="E5315">
        <v>2</v>
      </c>
      <c r="F5315">
        <v>18</v>
      </c>
      <c r="G5315">
        <v>14</v>
      </c>
      <c r="H5315">
        <v>617</v>
      </c>
    </row>
    <row r="5316" spans="1:8" x14ac:dyDescent="0.3">
      <c r="A5316">
        <v>64600</v>
      </c>
      <c r="B5316">
        <v>329</v>
      </c>
      <c r="C5316">
        <v>6</v>
      </c>
      <c r="D5316">
        <v>4</v>
      </c>
      <c r="E5316">
        <v>2</v>
      </c>
      <c r="F5316">
        <v>22</v>
      </c>
      <c r="G5316">
        <v>18</v>
      </c>
      <c r="H5316">
        <v>617</v>
      </c>
    </row>
    <row r="5317" spans="1:8" x14ac:dyDescent="0.3">
      <c r="A5317">
        <v>99950</v>
      </c>
      <c r="B5317">
        <v>550</v>
      </c>
      <c r="C5317">
        <v>8</v>
      </c>
      <c r="D5317">
        <v>4</v>
      </c>
      <c r="E5317">
        <v>2</v>
      </c>
      <c r="F5317">
        <v>17</v>
      </c>
      <c r="G5317">
        <v>13</v>
      </c>
      <c r="H5317">
        <v>617</v>
      </c>
    </row>
    <row r="5318" spans="1:8" x14ac:dyDescent="0.3">
      <c r="A5318">
        <v>51100</v>
      </c>
      <c r="B5318">
        <v>302</v>
      </c>
      <c r="C5318">
        <v>6</v>
      </c>
      <c r="D5318">
        <v>4</v>
      </c>
      <c r="E5318">
        <v>2</v>
      </c>
      <c r="F5318">
        <v>24</v>
      </c>
      <c r="G5318">
        <v>18</v>
      </c>
      <c r="H5318">
        <v>617</v>
      </c>
    </row>
    <row r="5319" spans="1:8" x14ac:dyDescent="0.3">
      <c r="A5319">
        <v>107100</v>
      </c>
      <c r="B5319">
        <v>577</v>
      </c>
      <c r="C5319">
        <v>8</v>
      </c>
      <c r="D5319">
        <v>4</v>
      </c>
      <c r="E5319">
        <v>2</v>
      </c>
      <c r="F5319">
        <v>17</v>
      </c>
      <c r="G5319">
        <v>13</v>
      </c>
      <c r="H5319">
        <v>617</v>
      </c>
    </row>
    <row r="5320" spans="1:8" x14ac:dyDescent="0.3">
      <c r="A5320">
        <v>52500</v>
      </c>
      <c r="B5320">
        <v>201</v>
      </c>
      <c r="C5320">
        <v>4</v>
      </c>
      <c r="D5320">
        <v>4</v>
      </c>
      <c r="E5320">
        <v>2</v>
      </c>
      <c r="F5320">
        <v>29</v>
      </c>
      <c r="G5320">
        <v>22</v>
      </c>
      <c r="H5320">
        <v>617</v>
      </c>
    </row>
    <row r="5321" spans="1:8" x14ac:dyDescent="0.3">
      <c r="A5321">
        <v>53600</v>
      </c>
      <c r="B5321">
        <v>302</v>
      </c>
      <c r="C5321">
        <v>6</v>
      </c>
      <c r="D5321">
        <v>4</v>
      </c>
      <c r="E5321">
        <v>2</v>
      </c>
      <c r="F5321">
        <v>22</v>
      </c>
      <c r="G5321">
        <v>17</v>
      </c>
      <c r="H5321">
        <v>617</v>
      </c>
    </row>
    <row r="5322" spans="1:8" x14ac:dyDescent="0.3">
      <c r="A5322">
        <v>108840</v>
      </c>
      <c r="B5322">
        <v>577</v>
      </c>
      <c r="C5322">
        <v>8</v>
      </c>
      <c r="D5322">
        <v>4</v>
      </c>
      <c r="E5322">
        <v>2</v>
      </c>
      <c r="F5322">
        <v>17</v>
      </c>
      <c r="G5322">
        <v>13</v>
      </c>
      <c r="H5322">
        <v>617</v>
      </c>
    </row>
    <row r="5323" spans="1:8" x14ac:dyDescent="0.3">
      <c r="A5323">
        <v>101690</v>
      </c>
      <c r="B5323">
        <v>550</v>
      </c>
      <c r="C5323">
        <v>8</v>
      </c>
      <c r="D5323">
        <v>4</v>
      </c>
      <c r="E5323">
        <v>2</v>
      </c>
      <c r="F5323">
        <v>17</v>
      </c>
      <c r="G5323">
        <v>13</v>
      </c>
      <c r="H5323">
        <v>617</v>
      </c>
    </row>
    <row r="5324" spans="1:8" x14ac:dyDescent="0.3">
      <c r="A5324">
        <v>65650</v>
      </c>
      <c r="B5324">
        <v>329</v>
      </c>
      <c r="C5324">
        <v>6</v>
      </c>
      <c r="D5324">
        <v>4</v>
      </c>
      <c r="E5324">
        <v>2</v>
      </c>
      <c r="F5324">
        <v>23</v>
      </c>
      <c r="G5324">
        <v>18</v>
      </c>
      <c r="H5324">
        <v>617</v>
      </c>
    </row>
    <row r="5325" spans="1:8" x14ac:dyDescent="0.3">
      <c r="A5325">
        <v>52000</v>
      </c>
      <c r="B5325">
        <v>302</v>
      </c>
      <c r="C5325">
        <v>6</v>
      </c>
      <c r="D5325">
        <v>4</v>
      </c>
      <c r="E5325">
        <v>2</v>
      </c>
      <c r="F5325">
        <v>23</v>
      </c>
      <c r="G5325">
        <v>18</v>
      </c>
      <c r="H5325">
        <v>617</v>
      </c>
    </row>
    <row r="5326" spans="1:8" x14ac:dyDescent="0.3">
      <c r="A5326">
        <v>54500</v>
      </c>
      <c r="B5326">
        <v>302</v>
      </c>
      <c r="C5326">
        <v>6</v>
      </c>
      <c r="D5326">
        <v>4</v>
      </c>
      <c r="E5326">
        <v>2</v>
      </c>
      <c r="F5326">
        <v>22</v>
      </c>
      <c r="G5326">
        <v>18</v>
      </c>
      <c r="H5326">
        <v>617</v>
      </c>
    </row>
    <row r="5327" spans="1:8" x14ac:dyDescent="0.3">
      <c r="A5327">
        <v>25375</v>
      </c>
      <c r="B5327">
        <v>200</v>
      </c>
      <c r="C5327">
        <v>4</v>
      </c>
      <c r="D5327">
        <v>4</v>
      </c>
      <c r="E5327">
        <v>1</v>
      </c>
      <c r="F5327">
        <v>29</v>
      </c>
      <c r="G5327">
        <v>22</v>
      </c>
      <c r="H5327">
        <v>873</v>
      </c>
    </row>
    <row r="5328" spans="1:8" x14ac:dyDescent="0.3">
      <c r="A5328">
        <v>25375</v>
      </c>
      <c r="B5328">
        <v>200</v>
      </c>
      <c r="C5328">
        <v>4</v>
      </c>
      <c r="D5328">
        <v>4</v>
      </c>
      <c r="E5328">
        <v>1</v>
      </c>
      <c r="F5328">
        <v>29</v>
      </c>
      <c r="G5328">
        <v>22</v>
      </c>
      <c r="H5328">
        <v>873</v>
      </c>
    </row>
    <row r="5329" spans="1:8" x14ac:dyDescent="0.3">
      <c r="A5329">
        <v>24300</v>
      </c>
      <c r="B5329">
        <v>200</v>
      </c>
      <c r="C5329">
        <v>4</v>
      </c>
      <c r="D5329">
        <v>4</v>
      </c>
      <c r="E5329">
        <v>1</v>
      </c>
      <c r="F5329">
        <v>29</v>
      </c>
      <c r="G5329">
        <v>20</v>
      </c>
      <c r="H5329">
        <v>873</v>
      </c>
    </row>
    <row r="5330" spans="1:8" x14ac:dyDescent="0.3">
      <c r="A5330">
        <v>24300</v>
      </c>
      <c r="B5330">
        <v>200</v>
      </c>
      <c r="C5330">
        <v>4</v>
      </c>
      <c r="D5330">
        <v>4</v>
      </c>
      <c r="E5330">
        <v>1</v>
      </c>
      <c r="F5330">
        <v>29</v>
      </c>
      <c r="G5330">
        <v>20</v>
      </c>
      <c r="H5330">
        <v>873</v>
      </c>
    </row>
    <row r="5331" spans="1:8" x14ac:dyDescent="0.3">
      <c r="A5331">
        <v>24300</v>
      </c>
      <c r="B5331">
        <v>200</v>
      </c>
      <c r="C5331">
        <v>4</v>
      </c>
      <c r="D5331">
        <v>4</v>
      </c>
      <c r="E5331">
        <v>1</v>
      </c>
      <c r="F5331">
        <v>29</v>
      </c>
      <c r="G5331">
        <v>20</v>
      </c>
      <c r="H5331">
        <v>873</v>
      </c>
    </row>
    <row r="5332" spans="1:8" x14ac:dyDescent="0.3">
      <c r="A5332">
        <v>25375</v>
      </c>
      <c r="B5332">
        <v>200</v>
      </c>
      <c r="C5332">
        <v>4</v>
      </c>
      <c r="D5332">
        <v>4</v>
      </c>
      <c r="E5332">
        <v>1</v>
      </c>
      <c r="F5332">
        <v>29</v>
      </c>
      <c r="G5332">
        <v>22</v>
      </c>
      <c r="H5332">
        <v>873</v>
      </c>
    </row>
    <row r="5333" spans="1:8" x14ac:dyDescent="0.3">
      <c r="A5333">
        <v>24770</v>
      </c>
      <c r="B5333">
        <v>200</v>
      </c>
      <c r="C5333">
        <v>4</v>
      </c>
      <c r="D5333">
        <v>4</v>
      </c>
      <c r="E5333">
        <v>1</v>
      </c>
      <c r="F5333">
        <v>31</v>
      </c>
      <c r="G5333">
        <v>21</v>
      </c>
      <c r="H5333">
        <v>873</v>
      </c>
    </row>
    <row r="5334" spans="1:8" x14ac:dyDescent="0.3">
      <c r="A5334">
        <v>24770</v>
      </c>
      <c r="B5334">
        <v>200</v>
      </c>
      <c r="C5334">
        <v>4</v>
      </c>
      <c r="D5334">
        <v>4</v>
      </c>
      <c r="E5334">
        <v>1</v>
      </c>
      <c r="F5334">
        <v>31</v>
      </c>
      <c r="G5334">
        <v>21</v>
      </c>
      <c r="H5334">
        <v>873</v>
      </c>
    </row>
    <row r="5335" spans="1:8" x14ac:dyDescent="0.3">
      <c r="A5335">
        <v>25870</v>
      </c>
      <c r="B5335">
        <v>200</v>
      </c>
      <c r="C5335">
        <v>4</v>
      </c>
      <c r="D5335">
        <v>4</v>
      </c>
      <c r="E5335">
        <v>1</v>
      </c>
      <c r="F5335">
        <v>29</v>
      </c>
      <c r="G5335">
        <v>22</v>
      </c>
      <c r="H5335">
        <v>873</v>
      </c>
    </row>
    <row r="5336" spans="1:8" x14ac:dyDescent="0.3">
      <c r="A5336">
        <v>25870</v>
      </c>
      <c r="B5336">
        <v>200</v>
      </c>
      <c r="C5336">
        <v>4</v>
      </c>
      <c r="D5336">
        <v>4</v>
      </c>
      <c r="E5336">
        <v>1</v>
      </c>
      <c r="F5336">
        <v>29</v>
      </c>
      <c r="G5336">
        <v>22</v>
      </c>
      <c r="H5336">
        <v>873</v>
      </c>
    </row>
    <row r="5337" spans="1:8" x14ac:dyDescent="0.3">
      <c r="A5337">
        <v>26895</v>
      </c>
      <c r="B5337">
        <v>200</v>
      </c>
      <c r="C5337">
        <v>4</v>
      </c>
      <c r="D5337">
        <v>4</v>
      </c>
      <c r="E5337">
        <v>2</v>
      </c>
      <c r="F5337">
        <v>32</v>
      </c>
      <c r="G5337">
        <v>24</v>
      </c>
      <c r="H5337">
        <v>873</v>
      </c>
    </row>
    <row r="5338" spans="1:8" x14ac:dyDescent="0.3">
      <c r="A5338">
        <v>25795</v>
      </c>
      <c r="B5338">
        <v>200</v>
      </c>
      <c r="C5338">
        <v>4</v>
      </c>
      <c r="D5338">
        <v>4</v>
      </c>
      <c r="E5338">
        <v>2</v>
      </c>
      <c r="F5338">
        <v>33</v>
      </c>
      <c r="G5338">
        <v>22</v>
      </c>
      <c r="H5338">
        <v>873</v>
      </c>
    </row>
    <row r="5339" spans="1:8" x14ac:dyDescent="0.3">
      <c r="A5339">
        <v>26695</v>
      </c>
      <c r="B5339">
        <v>200</v>
      </c>
      <c r="C5339">
        <v>4</v>
      </c>
      <c r="D5339">
        <v>4</v>
      </c>
      <c r="E5339">
        <v>2</v>
      </c>
      <c r="F5339">
        <v>33</v>
      </c>
      <c r="G5339">
        <v>22</v>
      </c>
      <c r="H5339">
        <v>873</v>
      </c>
    </row>
    <row r="5340" spans="1:8" x14ac:dyDescent="0.3">
      <c r="A5340">
        <v>24845</v>
      </c>
      <c r="B5340">
        <v>200</v>
      </c>
      <c r="C5340">
        <v>4</v>
      </c>
      <c r="D5340">
        <v>4</v>
      </c>
      <c r="E5340">
        <v>2</v>
      </c>
      <c r="F5340">
        <v>32</v>
      </c>
      <c r="G5340">
        <v>24</v>
      </c>
      <c r="H5340">
        <v>873</v>
      </c>
    </row>
    <row r="5341" spans="1:8" x14ac:dyDescent="0.3">
      <c r="A5341">
        <v>26895</v>
      </c>
      <c r="B5341">
        <v>200</v>
      </c>
      <c r="C5341">
        <v>4</v>
      </c>
      <c r="D5341">
        <v>4</v>
      </c>
      <c r="E5341">
        <v>2</v>
      </c>
      <c r="F5341">
        <v>32</v>
      </c>
      <c r="G5341">
        <v>24</v>
      </c>
      <c r="H5341">
        <v>873</v>
      </c>
    </row>
    <row r="5342" spans="1:8" x14ac:dyDescent="0.3">
      <c r="A5342">
        <v>25795</v>
      </c>
      <c r="B5342">
        <v>200</v>
      </c>
      <c r="C5342">
        <v>4</v>
      </c>
      <c r="D5342">
        <v>4</v>
      </c>
      <c r="E5342">
        <v>2</v>
      </c>
      <c r="F5342">
        <v>33</v>
      </c>
      <c r="G5342">
        <v>22</v>
      </c>
      <c r="H5342">
        <v>873</v>
      </c>
    </row>
    <row r="5343" spans="1:8" x14ac:dyDescent="0.3">
      <c r="A5343">
        <v>27795</v>
      </c>
      <c r="B5343">
        <v>200</v>
      </c>
      <c r="C5343">
        <v>4</v>
      </c>
      <c r="D5343">
        <v>4</v>
      </c>
      <c r="E5343">
        <v>2</v>
      </c>
      <c r="F5343">
        <v>32</v>
      </c>
      <c r="G5343">
        <v>24</v>
      </c>
      <c r="H5343">
        <v>873</v>
      </c>
    </row>
    <row r="5344" spans="1:8" x14ac:dyDescent="0.3">
      <c r="A5344">
        <v>24845</v>
      </c>
      <c r="B5344">
        <v>200</v>
      </c>
      <c r="C5344">
        <v>4</v>
      </c>
      <c r="D5344">
        <v>4</v>
      </c>
      <c r="E5344">
        <v>2</v>
      </c>
      <c r="F5344">
        <v>32</v>
      </c>
      <c r="G5344">
        <v>24</v>
      </c>
      <c r="H5344">
        <v>873</v>
      </c>
    </row>
    <row r="5345" spans="1:8" x14ac:dyDescent="0.3">
      <c r="A5345">
        <v>27795</v>
      </c>
      <c r="B5345">
        <v>200</v>
      </c>
      <c r="C5345">
        <v>4</v>
      </c>
      <c r="D5345">
        <v>4</v>
      </c>
      <c r="E5345">
        <v>2</v>
      </c>
      <c r="F5345">
        <v>32</v>
      </c>
      <c r="G5345">
        <v>24</v>
      </c>
      <c r="H5345">
        <v>873</v>
      </c>
    </row>
    <row r="5346" spans="1:8" x14ac:dyDescent="0.3">
      <c r="A5346">
        <v>26695</v>
      </c>
      <c r="B5346">
        <v>200</v>
      </c>
      <c r="C5346">
        <v>4</v>
      </c>
      <c r="D5346">
        <v>4</v>
      </c>
      <c r="E5346">
        <v>2</v>
      </c>
      <c r="F5346">
        <v>33</v>
      </c>
      <c r="G5346">
        <v>22</v>
      </c>
      <c r="H5346">
        <v>873</v>
      </c>
    </row>
    <row r="5347" spans="1:8" x14ac:dyDescent="0.3">
      <c r="A5347">
        <v>23745</v>
      </c>
      <c r="B5347">
        <v>200</v>
      </c>
      <c r="C5347">
        <v>4</v>
      </c>
      <c r="D5347">
        <v>4</v>
      </c>
      <c r="E5347">
        <v>2</v>
      </c>
      <c r="F5347">
        <v>33</v>
      </c>
      <c r="G5347">
        <v>22</v>
      </c>
      <c r="H5347">
        <v>873</v>
      </c>
    </row>
    <row r="5348" spans="1:8" x14ac:dyDescent="0.3">
      <c r="A5348">
        <v>23745</v>
      </c>
      <c r="B5348">
        <v>200</v>
      </c>
      <c r="C5348">
        <v>4</v>
      </c>
      <c r="D5348">
        <v>4</v>
      </c>
      <c r="E5348">
        <v>2</v>
      </c>
      <c r="F5348">
        <v>33</v>
      </c>
      <c r="G5348">
        <v>22</v>
      </c>
      <c r="H5348">
        <v>873</v>
      </c>
    </row>
    <row r="5349" spans="1:8" x14ac:dyDescent="0.3">
      <c r="A5349">
        <v>37090</v>
      </c>
      <c r="B5349">
        <v>302</v>
      </c>
      <c r="C5349">
        <v>6</v>
      </c>
      <c r="D5349">
        <v>4</v>
      </c>
      <c r="E5349">
        <v>2</v>
      </c>
      <c r="F5349">
        <v>25</v>
      </c>
      <c r="G5349">
        <v>19</v>
      </c>
      <c r="H5349">
        <v>617</v>
      </c>
    </row>
    <row r="5350" spans="1:8" x14ac:dyDescent="0.3">
      <c r="A5350">
        <v>39090</v>
      </c>
      <c r="B5350">
        <v>302</v>
      </c>
      <c r="C5350">
        <v>6</v>
      </c>
      <c r="D5350">
        <v>4</v>
      </c>
      <c r="E5350">
        <v>2</v>
      </c>
      <c r="F5350">
        <v>24</v>
      </c>
      <c r="G5350">
        <v>19</v>
      </c>
      <c r="H5350">
        <v>617</v>
      </c>
    </row>
    <row r="5351" spans="1:8" x14ac:dyDescent="0.3">
      <c r="A5351">
        <v>38590</v>
      </c>
      <c r="B5351">
        <v>200</v>
      </c>
      <c r="C5351">
        <v>4</v>
      </c>
      <c r="D5351">
        <v>4</v>
      </c>
      <c r="E5351">
        <v>2</v>
      </c>
      <c r="F5351">
        <v>33</v>
      </c>
      <c r="G5351">
        <v>24</v>
      </c>
      <c r="H5351">
        <v>617</v>
      </c>
    </row>
    <row r="5352" spans="1:8" x14ac:dyDescent="0.3">
      <c r="A5352">
        <v>38980</v>
      </c>
      <c r="B5352">
        <v>200</v>
      </c>
      <c r="C5352">
        <v>4</v>
      </c>
      <c r="D5352">
        <v>4</v>
      </c>
      <c r="E5352">
        <v>2</v>
      </c>
      <c r="F5352">
        <v>33</v>
      </c>
      <c r="G5352">
        <v>24</v>
      </c>
      <c r="H5352">
        <v>617</v>
      </c>
    </row>
    <row r="5353" spans="1:8" x14ac:dyDescent="0.3">
      <c r="A5353">
        <v>39480</v>
      </c>
      <c r="B5353">
        <v>302</v>
      </c>
      <c r="C5353">
        <v>6</v>
      </c>
      <c r="D5353">
        <v>4</v>
      </c>
      <c r="E5353">
        <v>2</v>
      </c>
      <c r="F5353">
        <v>24</v>
      </c>
      <c r="G5353">
        <v>19</v>
      </c>
      <c r="H5353">
        <v>617</v>
      </c>
    </row>
    <row r="5354" spans="1:8" x14ac:dyDescent="0.3">
      <c r="A5354">
        <v>37480</v>
      </c>
      <c r="B5354">
        <v>302</v>
      </c>
      <c r="C5354">
        <v>6</v>
      </c>
      <c r="D5354">
        <v>4</v>
      </c>
      <c r="E5354">
        <v>2</v>
      </c>
      <c r="F5354">
        <v>25</v>
      </c>
      <c r="G5354">
        <v>19</v>
      </c>
      <c r="H5354">
        <v>617</v>
      </c>
    </row>
    <row r="5355" spans="1:8" x14ac:dyDescent="0.3">
      <c r="A5355">
        <v>37900</v>
      </c>
      <c r="B5355">
        <v>302</v>
      </c>
      <c r="C5355">
        <v>6</v>
      </c>
      <c r="D5355">
        <v>4</v>
      </c>
      <c r="E5355">
        <v>2</v>
      </c>
      <c r="F5355">
        <v>25</v>
      </c>
      <c r="G5355">
        <v>19</v>
      </c>
      <c r="H5355">
        <v>617</v>
      </c>
    </row>
    <row r="5356" spans="1:8" x14ac:dyDescent="0.3">
      <c r="A5356">
        <v>39900</v>
      </c>
      <c r="B5356">
        <v>302</v>
      </c>
      <c r="C5356">
        <v>6</v>
      </c>
      <c r="D5356">
        <v>4</v>
      </c>
      <c r="E5356">
        <v>2</v>
      </c>
      <c r="F5356">
        <v>25</v>
      </c>
      <c r="G5356">
        <v>18</v>
      </c>
      <c r="H5356">
        <v>617</v>
      </c>
    </row>
    <row r="5357" spans="1:8" x14ac:dyDescent="0.3">
      <c r="A5357">
        <v>39400</v>
      </c>
      <c r="B5357">
        <v>200</v>
      </c>
      <c r="C5357">
        <v>4</v>
      </c>
      <c r="D5357">
        <v>4</v>
      </c>
      <c r="E5357">
        <v>2</v>
      </c>
      <c r="F5357">
        <v>33</v>
      </c>
      <c r="G5357">
        <v>24</v>
      </c>
      <c r="H5357">
        <v>617</v>
      </c>
    </row>
    <row r="5358" spans="1:8" x14ac:dyDescent="0.3">
      <c r="A5358">
        <v>124100</v>
      </c>
      <c r="B5358">
        <v>577</v>
      </c>
      <c r="C5358">
        <v>8</v>
      </c>
      <c r="D5358">
        <v>4</v>
      </c>
      <c r="E5358">
        <v>3</v>
      </c>
      <c r="F5358">
        <v>17</v>
      </c>
      <c r="G5358">
        <v>13</v>
      </c>
      <c r="H5358">
        <v>617</v>
      </c>
    </row>
    <row r="5359" spans="1:8" x14ac:dyDescent="0.3">
      <c r="A5359">
        <v>93850</v>
      </c>
      <c r="B5359">
        <v>449</v>
      </c>
      <c r="C5359">
        <v>8</v>
      </c>
      <c r="D5359">
        <v>4</v>
      </c>
      <c r="E5359">
        <v>3</v>
      </c>
      <c r="F5359">
        <v>18</v>
      </c>
      <c r="G5359">
        <v>14</v>
      </c>
      <c r="H5359">
        <v>617</v>
      </c>
    </row>
    <row r="5360" spans="1:8" x14ac:dyDescent="0.3">
      <c r="A5360">
        <v>68700</v>
      </c>
      <c r="B5360">
        <v>362</v>
      </c>
      <c r="C5360">
        <v>6</v>
      </c>
      <c r="D5360">
        <v>4</v>
      </c>
      <c r="E5360">
        <v>3</v>
      </c>
      <c r="F5360">
        <v>22</v>
      </c>
      <c r="G5360">
        <v>17</v>
      </c>
      <c r="H5360">
        <v>617</v>
      </c>
    </row>
    <row r="5361" spans="1:8" x14ac:dyDescent="0.3">
      <c r="A5361">
        <v>26950</v>
      </c>
      <c r="B5361">
        <v>170</v>
      </c>
      <c r="C5361">
        <v>4</v>
      </c>
      <c r="D5361">
        <v>4</v>
      </c>
      <c r="E5361">
        <v>1</v>
      </c>
      <c r="F5361">
        <v>30</v>
      </c>
      <c r="G5361">
        <v>22</v>
      </c>
      <c r="H5361">
        <v>873</v>
      </c>
    </row>
    <row r="5362" spans="1:8" x14ac:dyDescent="0.3">
      <c r="A5362">
        <v>32890</v>
      </c>
      <c r="B5362">
        <v>170</v>
      </c>
      <c r="C5362">
        <v>4</v>
      </c>
      <c r="D5362">
        <v>4</v>
      </c>
      <c r="E5362">
        <v>1</v>
      </c>
      <c r="F5362">
        <v>30</v>
      </c>
      <c r="G5362">
        <v>22</v>
      </c>
      <c r="H5362">
        <v>873</v>
      </c>
    </row>
    <row r="5363" spans="1:8" x14ac:dyDescent="0.3">
      <c r="A5363">
        <v>30530</v>
      </c>
      <c r="B5363">
        <v>170</v>
      </c>
      <c r="C5363">
        <v>4</v>
      </c>
      <c r="D5363">
        <v>4</v>
      </c>
      <c r="E5363">
        <v>1</v>
      </c>
      <c r="F5363">
        <v>30</v>
      </c>
      <c r="G5363">
        <v>22</v>
      </c>
      <c r="H5363">
        <v>873</v>
      </c>
    </row>
    <row r="5364" spans="1:8" x14ac:dyDescent="0.3">
      <c r="A5364">
        <v>25850</v>
      </c>
      <c r="B5364">
        <v>170</v>
      </c>
      <c r="C5364">
        <v>4</v>
      </c>
      <c r="D5364">
        <v>4</v>
      </c>
      <c r="E5364">
        <v>1</v>
      </c>
      <c r="F5364">
        <v>30</v>
      </c>
      <c r="G5364">
        <v>22</v>
      </c>
      <c r="H5364">
        <v>873</v>
      </c>
    </row>
    <row r="5365" spans="1:8" x14ac:dyDescent="0.3">
      <c r="A5365">
        <v>29430</v>
      </c>
      <c r="B5365">
        <v>170</v>
      </c>
      <c r="C5365">
        <v>4</v>
      </c>
      <c r="D5365">
        <v>4</v>
      </c>
      <c r="E5365">
        <v>1</v>
      </c>
      <c r="F5365">
        <v>30</v>
      </c>
      <c r="G5365">
        <v>22</v>
      </c>
      <c r="H5365">
        <v>873</v>
      </c>
    </row>
    <row r="5366" spans="1:8" x14ac:dyDescent="0.3">
      <c r="A5366">
        <v>29280</v>
      </c>
      <c r="B5366">
        <v>220</v>
      </c>
      <c r="C5366">
        <v>4</v>
      </c>
      <c r="D5366">
        <v>2</v>
      </c>
      <c r="E5366">
        <v>1</v>
      </c>
      <c r="F5366">
        <v>34</v>
      </c>
      <c r="G5366">
        <v>25</v>
      </c>
      <c r="H5366">
        <v>873</v>
      </c>
    </row>
    <row r="5367" spans="1:8" x14ac:dyDescent="0.3">
      <c r="A5367">
        <v>32640</v>
      </c>
      <c r="B5367">
        <v>220</v>
      </c>
      <c r="C5367">
        <v>4</v>
      </c>
      <c r="D5367">
        <v>4</v>
      </c>
      <c r="E5367">
        <v>1</v>
      </c>
      <c r="F5367">
        <v>33</v>
      </c>
      <c r="G5367">
        <v>25</v>
      </c>
      <c r="H5367">
        <v>873</v>
      </c>
    </row>
    <row r="5368" spans="1:8" x14ac:dyDescent="0.3">
      <c r="A5368">
        <v>24785</v>
      </c>
      <c r="B5368">
        <v>210</v>
      </c>
      <c r="C5368">
        <v>4</v>
      </c>
      <c r="D5368">
        <v>2</v>
      </c>
      <c r="E5368">
        <v>1</v>
      </c>
      <c r="F5368">
        <v>34</v>
      </c>
      <c r="G5368">
        <v>25</v>
      </c>
      <c r="H5368">
        <v>873</v>
      </c>
    </row>
    <row r="5369" spans="1:8" x14ac:dyDescent="0.3">
      <c r="A5369">
        <v>28885</v>
      </c>
      <c r="B5369">
        <v>210</v>
      </c>
      <c r="C5369">
        <v>4</v>
      </c>
      <c r="D5369">
        <v>2</v>
      </c>
      <c r="E5369">
        <v>1</v>
      </c>
      <c r="F5369">
        <v>33</v>
      </c>
      <c r="G5369">
        <v>25</v>
      </c>
      <c r="H5369">
        <v>873</v>
      </c>
    </row>
    <row r="5370" spans="1:8" x14ac:dyDescent="0.3">
      <c r="A5370">
        <v>26280</v>
      </c>
      <c r="B5370">
        <v>220</v>
      </c>
      <c r="C5370">
        <v>4</v>
      </c>
      <c r="D5370">
        <v>2</v>
      </c>
      <c r="E5370">
        <v>1</v>
      </c>
      <c r="F5370">
        <v>34</v>
      </c>
      <c r="G5370">
        <v>25</v>
      </c>
      <c r="H5370">
        <v>873</v>
      </c>
    </row>
    <row r="5371" spans="1:8" x14ac:dyDescent="0.3">
      <c r="A5371">
        <v>25885</v>
      </c>
      <c r="B5371">
        <v>210</v>
      </c>
      <c r="C5371">
        <v>4</v>
      </c>
      <c r="D5371">
        <v>2</v>
      </c>
      <c r="E5371">
        <v>1</v>
      </c>
      <c r="F5371">
        <v>33</v>
      </c>
      <c r="G5371">
        <v>25</v>
      </c>
      <c r="H5371">
        <v>873</v>
      </c>
    </row>
    <row r="5372" spans="1:8" x14ac:dyDescent="0.3">
      <c r="A5372">
        <v>30380</v>
      </c>
      <c r="B5372">
        <v>220</v>
      </c>
      <c r="C5372">
        <v>4</v>
      </c>
      <c r="D5372">
        <v>2</v>
      </c>
      <c r="E5372">
        <v>1</v>
      </c>
      <c r="F5372">
        <v>33</v>
      </c>
      <c r="G5372">
        <v>25</v>
      </c>
      <c r="H5372">
        <v>873</v>
      </c>
    </row>
    <row r="5373" spans="1:8" x14ac:dyDescent="0.3">
      <c r="A5373">
        <v>29880</v>
      </c>
      <c r="B5373">
        <v>220</v>
      </c>
      <c r="C5373">
        <v>4</v>
      </c>
      <c r="D5373">
        <v>4</v>
      </c>
      <c r="E5373">
        <v>1</v>
      </c>
      <c r="F5373">
        <v>34</v>
      </c>
      <c r="G5373">
        <v>25</v>
      </c>
      <c r="H5373">
        <v>873</v>
      </c>
    </row>
    <row r="5374" spans="1:8" x14ac:dyDescent="0.3">
      <c r="A5374">
        <v>27380</v>
      </c>
      <c r="B5374">
        <v>220</v>
      </c>
      <c r="C5374">
        <v>4</v>
      </c>
      <c r="D5374">
        <v>2</v>
      </c>
      <c r="E5374">
        <v>1</v>
      </c>
      <c r="F5374">
        <v>33</v>
      </c>
      <c r="G5374">
        <v>25</v>
      </c>
      <c r="H5374">
        <v>873</v>
      </c>
    </row>
    <row r="5375" spans="1:8" x14ac:dyDescent="0.3">
      <c r="A5375">
        <v>30980</v>
      </c>
      <c r="B5375">
        <v>220</v>
      </c>
      <c r="C5375">
        <v>4</v>
      </c>
      <c r="D5375">
        <v>4</v>
      </c>
      <c r="E5375">
        <v>1</v>
      </c>
      <c r="F5375">
        <v>33</v>
      </c>
      <c r="G5375">
        <v>25</v>
      </c>
      <c r="H5375">
        <v>873</v>
      </c>
    </row>
    <row r="5376" spans="1:8" x14ac:dyDescent="0.3">
      <c r="A5376">
        <v>27980</v>
      </c>
      <c r="B5376">
        <v>220</v>
      </c>
      <c r="C5376">
        <v>4</v>
      </c>
      <c r="D5376">
        <v>4</v>
      </c>
      <c r="E5376">
        <v>1</v>
      </c>
      <c r="F5376">
        <v>33</v>
      </c>
      <c r="G5376">
        <v>25</v>
      </c>
      <c r="H5376">
        <v>873</v>
      </c>
    </row>
    <row r="5377" spans="1:8" x14ac:dyDescent="0.3">
      <c r="A5377">
        <v>29485</v>
      </c>
      <c r="B5377">
        <v>210</v>
      </c>
      <c r="C5377">
        <v>4</v>
      </c>
      <c r="D5377">
        <v>4</v>
      </c>
      <c r="E5377">
        <v>1</v>
      </c>
      <c r="F5377">
        <v>33</v>
      </c>
      <c r="G5377">
        <v>25</v>
      </c>
      <c r="H5377">
        <v>873</v>
      </c>
    </row>
    <row r="5378" spans="1:8" x14ac:dyDescent="0.3">
      <c r="A5378">
        <v>31540</v>
      </c>
      <c r="B5378">
        <v>220</v>
      </c>
      <c r="C5378">
        <v>4</v>
      </c>
      <c r="D5378">
        <v>4</v>
      </c>
      <c r="E5378">
        <v>1</v>
      </c>
      <c r="F5378">
        <v>34</v>
      </c>
      <c r="G5378">
        <v>25</v>
      </c>
      <c r="H5378">
        <v>873</v>
      </c>
    </row>
    <row r="5379" spans="1:8" x14ac:dyDescent="0.3">
      <c r="A5379">
        <v>25385</v>
      </c>
      <c r="B5379">
        <v>210</v>
      </c>
      <c r="C5379">
        <v>4</v>
      </c>
      <c r="D5379">
        <v>4</v>
      </c>
      <c r="E5379">
        <v>1</v>
      </c>
      <c r="F5379">
        <v>34</v>
      </c>
      <c r="G5379">
        <v>25</v>
      </c>
      <c r="H5379">
        <v>873</v>
      </c>
    </row>
    <row r="5380" spans="1:8" x14ac:dyDescent="0.3">
      <c r="A5380">
        <v>30045</v>
      </c>
      <c r="B5380">
        <v>210</v>
      </c>
      <c r="C5380">
        <v>4</v>
      </c>
      <c r="D5380">
        <v>4</v>
      </c>
      <c r="E5380">
        <v>1</v>
      </c>
      <c r="F5380">
        <v>34</v>
      </c>
      <c r="G5380">
        <v>25</v>
      </c>
      <c r="H5380">
        <v>873</v>
      </c>
    </row>
    <row r="5381" spans="1:8" x14ac:dyDescent="0.3">
      <c r="A5381">
        <v>26880</v>
      </c>
      <c r="B5381">
        <v>220</v>
      </c>
      <c r="C5381">
        <v>4</v>
      </c>
      <c r="D5381">
        <v>4</v>
      </c>
      <c r="E5381">
        <v>1</v>
      </c>
      <c r="F5381">
        <v>34</v>
      </c>
      <c r="G5381">
        <v>25</v>
      </c>
      <c r="H5381">
        <v>873</v>
      </c>
    </row>
    <row r="5382" spans="1:8" x14ac:dyDescent="0.3">
      <c r="A5382">
        <v>31145</v>
      </c>
      <c r="B5382">
        <v>210</v>
      </c>
      <c r="C5382">
        <v>4</v>
      </c>
      <c r="D5382">
        <v>4</v>
      </c>
      <c r="E5382">
        <v>1</v>
      </c>
      <c r="F5382">
        <v>33</v>
      </c>
      <c r="G5382">
        <v>25</v>
      </c>
      <c r="H5382">
        <v>873</v>
      </c>
    </row>
    <row r="5383" spans="1:8" x14ac:dyDescent="0.3">
      <c r="A5383">
        <v>27785</v>
      </c>
      <c r="B5383">
        <v>210</v>
      </c>
      <c r="C5383">
        <v>4</v>
      </c>
      <c r="D5383">
        <v>2</v>
      </c>
      <c r="E5383">
        <v>1</v>
      </c>
      <c r="F5383">
        <v>34</v>
      </c>
      <c r="G5383">
        <v>25</v>
      </c>
      <c r="H5383">
        <v>873</v>
      </c>
    </row>
    <row r="5384" spans="1:8" x14ac:dyDescent="0.3">
      <c r="A5384">
        <v>26485</v>
      </c>
      <c r="B5384">
        <v>210</v>
      </c>
      <c r="C5384">
        <v>4</v>
      </c>
      <c r="D5384">
        <v>4</v>
      </c>
      <c r="E5384">
        <v>1</v>
      </c>
      <c r="F5384">
        <v>33</v>
      </c>
      <c r="G5384">
        <v>25</v>
      </c>
      <c r="H5384">
        <v>873</v>
      </c>
    </row>
    <row r="5385" spans="1:8" x14ac:dyDescent="0.3">
      <c r="A5385">
        <v>28385</v>
      </c>
      <c r="B5385">
        <v>210</v>
      </c>
      <c r="C5385">
        <v>4</v>
      </c>
      <c r="D5385">
        <v>4</v>
      </c>
      <c r="E5385">
        <v>1</v>
      </c>
      <c r="F5385">
        <v>34</v>
      </c>
      <c r="G5385">
        <v>25</v>
      </c>
      <c r="H5385">
        <v>873</v>
      </c>
    </row>
    <row r="5386" spans="1:8" x14ac:dyDescent="0.3">
      <c r="A5386">
        <v>30620</v>
      </c>
      <c r="B5386">
        <v>220</v>
      </c>
      <c r="C5386">
        <v>4</v>
      </c>
      <c r="D5386">
        <v>2</v>
      </c>
      <c r="E5386">
        <v>1</v>
      </c>
      <c r="F5386">
        <v>33</v>
      </c>
      <c r="G5386">
        <v>25</v>
      </c>
      <c r="H5386">
        <v>873</v>
      </c>
    </row>
    <row r="5387" spans="1:8" x14ac:dyDescent="0.3">
      <c r="A5387">
        <v>26095</v>
      </c>
      <c r="B5387">
        <v>210</v>
      </c>
      <c r="C5387">
        <v>4</v>
      </c>
      <c r="D5387">
        <v>2</v>
      </c>
      <c r="E5387">
        <v>1</v>
      </c>
      <c r="F5387">
        <v>33</v>
      </c>
      <c r="G5387">
        <v>25</v>
      </c>
      <c r="H5387">
        <v>873</v>
      </c>
    </row>
    <row r="5388" spans="1:8" x14ac:dyDescent="0.3">
      <c r="A5388">
        <v>25595</v>
      </c>
      <c r="B5388">
        <v>210</v>
      </c>
      <c r="C5388">
        <v>4</v>
      </c>
      <c r="D5388">
        <v>4</v>
      </c>
      <c r="E5388">
        <v>1</v>
      </c>
      <c r="F5388">
        <v>34</v>
      </c>
      <c r="G5388">
        <v>25</v>
      </c>
      <c r="H5388">
        <v>873</v>
      </c>
    </row>
    <row r="5389" spans="1:8" x14ac:dyDescent="0.3">
      <c r="A5389">
        <v>29125</v>
      </c>
      <c r="B5389">
        <v>210</v>
      </c>
      <c r="C5389">
        <v>4</v>
      </c>
      <c r="D5389">
        <v>2</v>
      </c>
      <c r="E5389">
        <v>1</v>
      </c>
      <c r="F5389">
        <v>33</v>
      </c>
      <c r="G5389">
        <v>25</v>
      </c>
      <c r="H5389">
        <v>873</v>
      </c>
    </row>
    <row r="5390" spans="1:8" x14ac:dyDescent="0.3">
      <c r="A5390">
        <v>31220</v>
      </c>
      <c r="B5390">
        <v>220</v>
      </c>
      <c r="C5390">
        <v>4</v>
      </c>
      <c r="D5390">
        <v>4</v>
      </c>
      <c r="E5390">
        <v>1</v>
      </c>
      <c r="F5390">
        <v>33</v>
      </c>
      <c r="G5390">
        <v>25</v>
      </c>
      <c r="H5390">
        <v>873</v>
      </c>
    </row>
    <row r="5391" spans="1:8" x14ac:dyDescent="0.3">
      <c r="A5391">
        <v>27090</v>
      </c>
      <c r="B5391">
        <v>220</v>
      </c>
      <c r="C5391">
        <v>4</v>
      </c>
      <c r="D5391">
        <v>4</v>
      </c>
      <c r="E5391">
        <v>1</v>
      </c>
      <c r="F5391">
        <v>34</v>
      </c>
      <c r="G5391">
        <v>25</v>
      </c>
      <c r="H5391">
        <v>873</v>
      </c>
    </row>
    <row r="5392" spans="1:8" x14ac:dyDescent="0.3">
      <c r="A5392">
        <v>27590</v>
      </c>
      <c r="B5392">
        <v>220</v>
      </c>
      <c r="C5392">
        <v>4</v>
      </c>
      <c r="D5392">
        <v>2</v>
      </c>
      <c r="E5392">
        <v>1</v>
      </c>
      <c r="F5392">
        <v>33</v>
      </c>
      <c r="G5392">
        <v>25</v>
      </c>
      <c r="H5392">
        <v>873</v>
      </c>
    </row>
    <row r="5393" spans="1:8" x14ac:dyDescent="0.3">
      <c r="A5393">
        <v>31630</v>
      </c>
      <c r="B5393">
        <v>220</v>
      </c>
      <c r="C5393">
        <v>4</v>
      </c>
      <c r="D5393">
        <v>4</v>
      </c>
      <c r="E5393">
        <v>1</v>
      </c>
      <c r="F5393">
        <v>34</v>
      </c>
      <c r="G5393">
        <v>25</v>
      </c>
      <c r="H5393">
        <v>873</v>
      </c>
    </row>
    <row r="5394" spans="1:8" x14ac:dyDescent="0.3">
      <c r="A5394">
        <v>24995</v>
      </c>
      <c r="B5394">
        <v>210</v>
      </c>
      <c r="C5394">
        <v>4</v>
      </c>
      <c r="D5394">
        <v>2</v>
      </c>
      <c r="E5394">
        <v>1</v>
      </c>
      <c r="F5394">
        <v>34</v>
      </c>
      <c r="G5394">
        <v>25</v>
      </c>
      <c r="H5394">
        <v>873</v>
      </c>
    </row>
    <row r="5395" spans="1:8" x14ac:dyDescent="0.3">
      <c r="A5395">
        <v>30135</v>
      </c>
      <c r="B5395">
        <v>210</v>
      </c>
      <c r="C5395">
        <v>4</v>
      </c>
      <c r="D5395">
        <v>4</v>
      </c>
      <c r="E5395">
        <v>1</v>
      </c>
      <c r="F5395">
        <v>34</v>
      </c>
      <c r="G5395">
        <v>25</v>
      </c>
      <c r="H5395">
        <v>873</v>
      </c>
    </row>
    <row r="5396" spans="1:8" x14ac:dyDescent="0.3">
      <c r="A5396">
        <v>31235</v>
      </c>
      <c r="B5396">
        <v>210</v>
      </c>
      <c r="C5396">
        <v>4</v>
      </c>
      <c r="D5396">
        <v>4</v>
      </c>
      <c r="E5396">
        <v>1</v>
      </c>
      <c r="F5396">
        <v>33</v>
      </c>
      <c r="G5396">
        <v>25</v>
      </c>
      <c r="H5396">
        <v>873</v>
      </c>
    </row>
    <row r="5397" spans="1:8" x14ac:dyDescent="0.3">
      <c r="A5397">
        <v>32730</v>
      </c>
      <c r="B5397">
        <v>220</v>
      </c>
      <c r="C5397">
        <v>4</v>
      </c>
      <c r="D5397">
        <v>4</v>
      </c>
      <c r="E5397">
        <v>1</v>
      </c>
      <c r="F5397">
        <v>33</v>
      </c>
      <c r="G5397">
        <v>25</v>
      </c>
      <c r="H5397">
        <v>873</v>
      </c>
    </row>
    <row r="5398" spans="1:8" x14ac:dyDescent="0.3">
      <c r="A5398">
        <v>29725</v>
      </c>
      <c r="B5398">
        <v>210</v>
      </c>
      <c r="C5398">
        <v>4</v>
      </c>
      <c r="D5398">
        <v>4</v>
      </c>
      <c r="E5398">
        <v>1</v>
      </c>
      <c r="F5398">
        <v>33</v>
      </c>
      <c r="G5398">
        <v>25</v>
      </c>
      <c r="H5398">
        <v>873</v>
      </c>
    </row>
    <row r="5399" spans="1:8" x14ac:dyDescent="0.3">
      <c r="A5399">
        <v>28025</v>
      </c>
      <c r="B5399">
        <v>210</v>
      </c>
      <c r="C5399">
        <v>4</v>
      </c>
      <c r="D5399">
        <v>2</v>
      </c>
      <c r="E5399">
        <v>1</v>
      </c>
      <c r="F5399">
        <v>34</v>
      </c>
      <c r="G5399">
        <v>25</v>
      </c>
      <c r="H5399">
        <v>873</v>
      </c>
    </row>
    <row r="5400" spans="1:8" x14ac:dyDescent="0.3">
      <c r="A5400">
        <v>26490</v>
      </c>
      <c r="B5400">
        <v>220</v>
      </c>
      <c r="C5400">
        <v>4</v>
      </c>
      <c r="D5400">
        <v>2</v>
      </c>
      <c r="E5400">
        <v>1</v>
      </c>
      <c r="F5400">
        <v>34</v>
      </c>
      <c r="G5400">
        <v>25</v>
      </c>
      <c r="H5400">
        <v>873</v>
      </c>
    </row>
    <row r="5401" spans="1:8" x14ac:dyDescent="0.3">
      <c r="A5401">
        <v>30120</v>
      </c>
      <c r="B5401">
        <v>220</v>
      </c>
      <c r="C5401">
        <v>4</v>
      </c>
      <c r="D5401">
        <v>4</v>
      </c>
      <c r="E5401">
        <v>1</v>
      </c>
      <c r="F5401">
        <v>34</v>
      </c>
      <c r="G5401">
        <v>25</v>
      </c>
      <c r="H5401">
        <v>873</v>
      </c>
    </row>
    <row r="5402" spans="1:8" x14ac:dyDescent="0.3">
      <c r="A5402">
        <v>28625</v>
      </c>
      <c r="B5402">
        <v>210</v>
      </c>
      <c r="C5402">
        <v>4</v>
      </c>
      <c r="D5402">
        <v>4</v>
      </c>
      <c r="E5402">
        <v>1</v>
      </c>
      <c r="F5402">
        <v>34</v>
      </c>
      <c r="G5402">
        <v>25</v>
      </c>
      <c r="H5402">
        <v>873</v>
      </c>
    </row>
    <row r="5403" spans="1:8" x14ac:dyDescent="0.3">
      <c r="A5403">
        <v>26695</v>
      </c>
      <c r="B5403">
        <v>210</v>
      </c>
      <c r="C5403">
        <v>4</v>
      </c>
      <c r="D5403">
        <v>4</v>
      </c>
      <c r="E5403">
        <v>1</v>
      </c>
      <c r="F5403">
        <v>33</v>
      </c>
      <c r="G5403">
        <v>25</v>
      </c>
      <c r="H5403">
        <v>873</v>
      </c>
    </row>
    <row r="5404" spans="1:8" x14ac:dyDescent="0.3">
      <c r="A5404">
        <v>29520</v>
      </c>
      <c r="B5404">
        <v>220</v>
      </c>
      <c r="C5404">
        <v>4</v>
      </c>
      <c r="D5404">
        <v>2</v>
      </c>
      <c r="E5404">
        <v>1</v>
      </c>
      <c r="F5404">
        <v>34</v>
      </c>
      <c r="G5404">
        <v>25</v>
      </c>
      <c r="H5404">
        <v>873</v>
      </c>
    </row>
    <row r="5405" spans="1:8" x14ac:dyDescent="0.3">
      <c r="A5405">
        <v>28190</v>
      </c>
      <c r="B5405">
        <v>220</v>
      </c>
      <c r="C5405">
        <v>4</v>
      </c>
      <c r="D5405">
        <v>4</v>
      </c>
      <c r="E5405">
        <v>1</v>
      </c>
      <c r="F5405">
        <v>33</v>
      </c>
      <c r="G5405">
        <v>25</v>
      </c>
      <c r="H5405">
        <v>873</v>
      </c>
    </row>
    <row r="5406" spans="1:8" x14ac:dyDescent="0.3">
      <c r="A5406">
        <v>35195</v>
      </c>
      <c r="B5406">
        <v>220</v>
      </c>
      <c r="C5406">
        <v>4</v>
      </c>
      <c r="D5406">
        <v>4</v>
      </c>
      <c r="E5406">
        <v>1</v>
      </c>
      <c r="F5406">
        <v>32</v>
      </c>
      <c r="G5406">
        <v>24</v>
      </c>
      <c r="H5406">
        <v>873</v>
      </c>
    </row>
    <row r="5407" spans="1:8" x14ac:dyDescent="0.3">
      <c r="A5407">
        <v>25595</v>
      </c>
      <c r="B5407">
        <v>210</v>
      </c>
      <c r="C5407">
        <v>4</v>
      </c>
      <c r="D5407">
        <v>4</v>
      </c>
      <c r="E5407">
        <v>1</v>
      </c>
      <c r="F5407">
        <v>34</v>
      </c>
      <c r="G5407">
        <v>24</v>
      </c>
      <c r="H5407">
        <v>873</v>
      </c>
    </row>
    <row r="5408" spans="1:8" x14ac:dyDescent="0.3">
      <c r="A5408">
        <v>27995</v>
      </c>
      <c r="B5408">
        <v>220</v>
      </c>
      <c r="C5408">
        <v>4</v>
      </c>
      <c r="D5408">
        <v>4</v>
      </c>
      <c r="E5408">
        <v>1</v>
      </c>
      <c r="F5408">
        <v>34</v>
      </c>
      <c r="G5408">
        <v>24</v>
      </c>
      <c r="H5408">
        <v>873</v>
      </c>
    </row>
    <row r="5409" spans="1:8" x14ac:dyDescent="0.3">
      <c r="A5409">
        <v>34095</v>
      </c>
      <c r="B5409">
        <v>220</v>
      </c>
      <c r="C5409">
        <v>4</v>
      </c>
      <c r="D5409">
        <v>4</v>
      </c>
      <c r="E5409">
        <v>1</v>
      </c>
      <c r="F5409">
        <v>34</v>
      </c>
      <c r="G5409">
        <v>24</v>
      </c>
      <c r="H5409">
        <v>873</v>
      </c>
    </row>
    <row r="5410" spans="1:8" x14ac:dyDescent="0.3">
      <c r="A5410">
        <v>26095</v>
      </c>
      <c r="B5410">
        <v>210</v>
      </c>
      <c r="C5410">
        <v>4</v>
      </c>
      <c r="D5410">
        <v>2</v>
      </c>
      <c r="E5410">
        <v>1</v>
      </c>
      <c r="F5410">
        <v>32</v>
      </c>
      <c r="G5410">
        <v>24</v>
      </c>
      <c r="H5410">
        <v>873</v>
      </c>
    </row>
    <row r="5411" spans="1:8" x14ac:dyDescent="0.3">
      <c r="A5411">
        <v>26695</v>
      </c>
      <c r="B5411">
        <v>210</v>
      </c>
      <c r="C5411">
        <v>4</v>
      </c>
      <c r="D5411">
        <v>4</v>
      </c>
      <c r="E5411">
        <v>1</v>
      </c>
      <c r="F5411">
        <v>32</v>
      </c>
      <c r="G5411">
        <v>24</v>
      </c>
      <c r="H5411">
        <v>873</v>
      </c>
    </row>
    <row r="5412" spans="1:8" x14ac:dyDescent="0.3">
      <c r="A5412">
        <v>31990</v>
      </c>
      <c r="B5412">
        <v>220</v>
      </c>
      <c r="C5412">
        <v>4</v>
      </c>
      <c r="D5412">
        <v>4</v>
      </c>
      <c r="E5412">
        <v>1</v>
      </c>
      <c r="F5412">
        <v>32</v>
      </c>
      <c r="G5412">
        <v>24</v>
      </c>
      <c r="H5412">
        <v>873</v>
      </c>
    </row>
    <row r="5413" spans="1:8" x14ac:dyDescent="0.3">
      <c r="A5413">
        <v>30890</v>
      </c>
      <c r="B5413">
        <v>220</v>
      </c>
      <c r="C5413">
        <v>4</v>
      </c>
      <c r="D5413">
        <v>4</v>
      </c>
      <c r="E5413">
        <v>1</v>
      </c>
      <c r="F5413">
        <v>34</v>
      </c>
      <c r="G5413">
        <v>24</v>
      </c>
      <c r="H5413">
        <v>873</v>
      </c>
    </row>
    <row r="5414" spans="1:8" x14ac:dyDescent="0.3">
      <c r="A5414">
        <v>24995</v>
      </c>
      <c r="B5414">
        <v>210</v>
      </c>
      <c r="C5414">
        <v>4</v>
      </c>
      <c r="D5414">
        <v>2</v>
      </c>
      <c r="E5414">
        <v>1</v>
      </c>
      <c r="F5414">
        <v>34</v>
      </c>
      <c r="G5414">
        <v>24</v>
      </c>
      <c r="H5414">
        <v>873</v>
      </c>
    </row>
    <row r="5415" spans="1:8" x14ac:dyDescent="0.3">
      <c r="A5415">
        <v>29095</v>
      </c>
      <c r="B5415">
        <v>220</v>
      </c>
      <c r="C5415">
        <v>4</v>
      </c>
      <c r="D5415">
        <v>4</v>
      </c>
      <c r="E5415">
        <v>1</v>
      </c>
      <c r="F5415">
        <v>32</v>
      </c>
      <c r="G5415">
        <v>24</v>
      </c>
      <c r="H5415">
        <v>873</v>
      </c>
    </row>
    <row r="5416" spans="1:8" x14ac:dyDescent="0.3">
      <c r="A5416">
        <v>39090</v>
      </c>
      <c r="B5416">
        <v>292</v>
      </c>
      <c r="C5416">
        <v>4</v>
      </c>
      <c r="D5416">
        <v>4</v>
      </c>
      <c r="E5416">
        <v>1</v>
      </c>
      <c r="F5416">
        <v>30</v>
      </c>
      <c r="G5416">
        <v>23</v>
      </c>
      <c r="H5416">
        <v>873</v>
      </c>
    </row>
    <row r="5417" spans="1:8" x14ac:dyDescent="0.3">
      <c r="A5417">
        <v>36595</v>
      </c>
      <c r="B5417">
        <v>292</v>
      </c>
      <c r="C5417">
        <v>4</v>
      </c>
      <c r="D5417">
        <v>4</v>
      </c>
      <c r="E5417">
        <v>1</v>
      </c>
      <c r="F5417">
        <v>30</v>
      </c>
      <c r="G5417">
        <v>23</v>
      </c>
      <c r="H5417">
        <v>873</v>
      </c>
    </row>
    <row r="5418" spans="1:8" x14ac:dyDescent="0.3">
      <c r="A5418">
        <v>36750</v>
      </c>
      <c r="B5418">
        <v>292</v>
      </c>
      <c r="C5418">
        <v>4</v>
      </c>
      <c r="D5418">
        <v>4</v>
      </c>
      <c r="E5418">
        <v>1</v>
      </c>
      <c r="F5418">
        <v>30</v>
      </c>
      <c r="G5418">
        <v>23</v>
      </c>
      <c r="H5418">
        <v>873</v>
      </c>
    </row>
    <row r="5419" spans="1:8" x14ac:dyDescent="0.3">
      <c r="A5419">
        <v>38995</v>
      </c>
      <c r="B5419">
        <v>292</v>
      </c>
      <c r="C5419">
        <v>4</v>
      </c>
      <c r="D5419">
        <v>4</v>
      </c>
      <c r="E5419">
        <v>1</v>
      </c>
      <c r="F5419">
        <v>30</v>
      </c>
      <c r="G5419">
        <v>23</v>
      </c>
      <c r="H5419">
        <v>873</v>
      </c>
    </row>
    <row r="5420" spans="1:8" x14ac:dyDescent="0.3">
      <c r="A5420">
        <v>35650</v>
      </c>
      <c r="B5420">
        <v>292</v>
      </c>
      <c r="C5420">
        <v>4</v>
      </c>
      <c r="D5420">
        <v>4</v>
      </c>
      <c r="E5420">
        <v>1</v>
      </c>
      <c r="F5420">
        <v>31</v>
      </c>
      <c r="G5420">
        <v>22</v>
      </c>
      <c r="H5420">
        <v>873</v>
      </c>
    </row>
    <row r="5421" spans="1:8" x14ac:dyDescent="0.3">
      <c r="A5421">
        <v>37895</v>
      </c>
      <c r="B5421">
        <v>292</v>
      </c>
      <c r="C5421">
        <v>4</v>
      </c>
      <c r="D5421">
        <v>4</v>
      </c>
      <c r="E5421">
        <v>1</v>
      </c>
      <c r="F5421">
        <v>31</v>
      </c>
      <c r="G5421">
        <v>22</v>
      </c>
      <c r="H5421">
        <v>873</v>
      </c>
    </row>
    <row r="5422" spans="1:8" x14ac:dyDescent="0.3">
      <c r="A5422">
        <v>36755</v>
      </c>
      <c r="B5422">
        <v>292</v>
      </c>
      <c r="C5422">
        <v>4</v>
      </c>
      <c r="D5422">
        <v>4</v>
      </c>
      <c r="E5422">
        <v>1</v>
      </c>
      <c r="F5422">
        <v>30</v>
      </c>
      <c r="G5422">
        <v>23</v>
      </c>
      <c r="H5422">
        <v>873</v>
      </c>
    </row>
    <row r="5423" spans="1:8" x14ac:dyDescent="0.3">
      <c r="A5423">
        <v>35655</v>
      </c>
      <c r="B5423">
        <v>292</v>
      </c>
      <c r="C5423">
        <v>4</v>
      </c>
      <c r="D5423">
        <v>4</v>
      </c>
      <c r="E5423">
        <v>1</v>
      </c>
      <c r="F5423">
        <v>31</v>
      </c>
      <c r="G5423">
        <v>22</v>
      </c>
      <c r="H5423">
        <v>873</v>
      </c>
    </row>
    <row r="5424" spans="1:8" x14ac:dyDescent="0.3">
      <c r="A5424">
        <v>39375</v>
      </c>
      <c r="B5424">
        <v>292</v>
      </c>
      <c r="C5424">
        <v>4</v>
      </c>
      <c r="D5424">
        <v>4</v>
      </c>
      <c r="E5424">
        <v>1</v>
      </c>
      <c r="F5424">
        <v>31</v>
      </c>
      <c r="G5424">
        <v>22</v>
      </c>
      <c r="H5424">
        <v>873</v>
      </c>
    </row>
    <row r="5425" spans="1:8" x14ac:dyDescent="0.3">
      <c r="A5425">
        <v>40475</v>
      </c>
      <c r="B5425">
        <v>292</v>
      </c>
      <c r="C5425">
        <v>4</v>
      </c>
      <c r="D5425">
        <v>4</v>
      </c>
      <c r="E5425">
        <v>1</v>
      </c>
      <c r="F5425">
        <v>30</v>
      </c>
      <c r="G5425">
        <v>23</v>
      </c>
      <c r="H5425">
        <v>873</v>
      </c>
    </row>
    <row r="5426" spans="1:8" x14ac:dyDescent="0.3">
      <c r="A5426">
        <v>31445</v>
      </c>
      <c r="B5426">
        <v>150</v>
      </c>
      <c r="C5426">
        <v>4</v>
      </c>
      <c r="D5426">
        <v>4</v>
      </c>
      <c r="E5426">
        <v>1</v>
      </c>
      <c r="F5426">
        <v>42</v>
      </c>
      <c r="G5426">
        <v>31</v>
      </c>
      <c r="H5426">
        <v>873</v>
      </c>
    </row>
    <row r="5427" spans="1:8" x14ac:dyDescent="0.3">
      <c r="A5427">
        <v>22495</v>
      </c>
      <c r="B5427">
        <v>170</v>
      </c>
      <c r="C5427">
        <v>4</v>
      </c>
      <c r="D5427">
        <v>4</v>
      </c>
      <c r="E5427">
        <v>1</v>
      </c>
      <c r="F5427">
        <v>35</v>
      </c>
      <c r="G5427">
        <v>25</v>
      </c>
      <c r="H5427">
        <v>873</v>
      </c>
    </row>
    <row r="5428" spans="1:8" x14ac:dyDescent="0.3">
      <c r="A5428">
        <v>27995</v>
      </c>
      <c r="B5428">
        <v>150</v>
      </c>
      <c r="C5428">
        <v>4</v>
      </c>
      <c r="D5428">
        <v>4</v>
      </c>
      <c r="E5428">
        <v>1</v>
      </c>
      <c r="F5428">
        <v>43</v>
      </c>
      <c r="G5428">
        <v>31</v>
      </c>
      <c r="H5428">
        <v>873</v>
      </c>
    </row>
    <row r="5429" spans="1:8" x14ac:dyDescent="0.3">
      <c r="A5429">
        <v>21395</v>
      </c>
      <c r="B5429">
        <v>170</v>
      </c>
      <c r="C5429">
        <v>4</v>
      </c>
      <c r="D5429">
        <v>4</v>
      </c>
      <c r="E5429">
        <v>1</v>
      </c>
      <c r="F5429">
        <v>36</v>
      </c>
      <c r="G5429">
        <v>25</v>
      </c>
      <c r="H5429">
        <v>873</v>
      </c>
    </row>
    <row r="5430" spans="1:8" x14ac:dyDescent="0.3">
      <c r="A5430">
        <v>29345</v>
      </c>
      <c r="B5430">
        <v>170</v>
      </c>
      <c r="C5430">
        <v>4</v>
      </c>
      <c r="D5430">
        <v>4</v>
      </c>
      <c r="E5430">
        <v>1</v>
      </c>
      <c r="F5430">
        <v>35</v>
      </c>
      <c r="G5430">
        <v>25</v>
      </c>
      <c r="H5430">
        <v>873</v>
      </c>
    </row>
    <row r="5431" spans="1:8" x14ac:dyDescent="0.3">
      <c r="A5431">
        <v>26995</v>
      </c>
      <c r="B5431">
        <v>170</v>
      </c>
      <c r="C5431">
        <v>4</v>
      </c>
      <c r="D5431">
        <v>4</v>
      </c>
      <c r="E5431">
        <v>1</v>
      </c>
      <c r="F5431">
        <v>36</v>
      </c>
      <c r="G5431">
        <v>25</v>
      </c>
      <c r="H5431">
        <v>873</v>
      </c>
    </row>
    <row r="5432" spans="1:8" x14ac:dyDescent="0.3">
      <c r="A5432">
        <v>30345</v>
      </c>
      <c r="B5432">
        <v>150</v>
      </c>
      <c r="C5432">
        <v>4</v>
      </c>
      <c r="D5432">
        <v>4</v>
      </c>
      <c r="E5432">
        <v>1</v>
      </c>
      <c r="F5432">
        <v>43</v>
      </c>
      <c r="G5432">
        <v>31</v>
      </c>
      <c r="H5432">
        <v>873</v>
      </c>
    </row>
    <row r="5433" spans="1:8" x14ac:dyDescent="0.3">
      <c r="A5433">
        <v>24595</v>
      </c>
      <c r="B5433">
        <v>150</v>
      </c>
      <c r="C5433">
        <v>4</v>
      </c>
      <c r="D5433">
        <v>4</v>
      </c>
      <c r="E5433">
        <v>1</v>
      </c>
      <c r="F5433">
        <v>43</v>
      </c>
      <c r="G5433">
        <v>31</v>
      </c>
      <c r="H5433">
        <v>873</v>
      </c>
    </row>
    <row r="5434" spans="1:8" x14ac:dyDescent="0.3">
      <c r="A5434">
        <v>25695</v>
      </c>
      <c r="B5434">
        <v>150</v>
      </c>
      <c r="C5434">
        <v>4</v>
      </c>
      <c r="D5434">
        <v>4</v>
      </c>
      <c r="E5434">
        <v>1</v>
      </c>
      <c r="F5434">
        <v>42</v>
      </c>
      <c r="G5434">
        <v>31</v>
      </c>
      <c r="H5434">
        <v>873</v>
      </c>
    </row>
    <row r="5435" spans="1:8" x14ac:dyDescent="0.3">
      <c r="A5435">
        <v>29095</v>
      </c>
      <c r="B5435">
        <v>150</v>
      </c>
      <c r="C5435">
        <v>4</v>
      </c>
      <c r="D5435">
        <v>4</v>
      </c>
      <c r="E5435">
        <v>1</v>
      </c>
      <c r="F5435">
        <v>42</v>
      </c>
      <c r="G5435">
        <v>31</v>
      </c>
      <c r="H5435">
        <v>873</v>
      </c>
    </row>
    <row r="5436" spans="1:8" x14ac:dyDescent="0.3">
      <c r="A5436">
        <v>24995</v>
      </c>
      <c r="B5436">
        <v>170</v>
      </c>
      <c r="C5436">
        <v>4</v>
      </c>
      <c r="D5436">
        <v>4</v>
      </c>
      <c r="E5436">
        <v>1</v>
      </c>
      <c r="F5436">
        <v>35</v>
      </c>
      <c r="G5436">
        <v>25</v>
      </c>
      <c r="H5436">
        <v>873</v>
      </c>
    </row>
    <row r="5437" spans="1:8" x14ac:dyDescent="0.3">
      <c r="A5437">
        <v>27025</v>
      </c>
      <c r="B5437">
        <v>170</v>
      </c>
      <c r="C5437">
        <v>4</v>
      </c>
      <c r="D5437">
        <v>4</v>
      </c>
      <c r="E5437">
        <v>1</v>
      </c>
      <c r="F5437">
        <v>35</v>
      </c>
      <c r="G5437">
        <v>25</v>
      </c>
      <c r="H5437">
        <v>873</v>
      </c>
    </row>
    <row r="5438" spans="1:8" x14ac:dyDescent="0.3">
      <c r="A5438">
        <v>29385</v>
      </c>
      <c r="B5438">
        <v>170</v>
      </c>
      <c r="C5438">
        <v>4</v>
      </c>
      <c r="D5438">
        <v>4</v>
      </c>
      <c r="E5438">
        <v>1</v>
      </c>
      <c r="F5438">
        <v>35</v>
      </c>
      <c r="G5438">
        <v>25</v>
      </c>
      <c r="H5438">
        <v>873</v>
      </c>
    </row>
    <row r="5439" spans="1:8" x14ac:dyDescent="0.3">
      <c r="A5439">
        <v>22725</v>
      </c>
      <c r="B5439">
        <v>170</v>
      </c>
      <c r="C5439">
        <v>4</v>
      </c>
      <c r="D5439">
        <v>4</v>
      </c>
      <c r="E5439">
        <v>1</v>
      </c>
      <c r="F5439">
        <v>35</v>
      </c>
      <c r="G5439">
        <v>25</v>
      </c>
      <c r="H5439">
        <v>873</v>
      </c>
    </row>
    <row r="5440" spans="1:8" x14ac:dyDescent="0.3">
      <c r="A5440">
        <v>21625</v>
      </c>
      <c r="B5440">
        <v>170</v>
      </c>
      <c r="C5440">
        <v>4</v>
      </c>
      <c r="D5440">
        <v>4</v>
      </c>
      <c r="E5440">
        <v>1</v>
      </c>
      <c r="F5440">
        <v>36</v>
      </c>
      <c r="G5440">
        <v>25</v>
      </c>
      <c r="H5440">
        <v>873</v>
      </c>
    </row>
    <row r="5441" spans="1:8" x14ac:dyDescent="0.3">
      <c r="A5441">
        <v>22680</v>
      </c>
      <c r="B5441">
        <v>170</v>
      </c>
      <c r="C5441">
        <v>4</v>
      </c>
      <c r="D5441">
        <v>4</v>
      </c>
      <c r="E5441">
        <v>1</v>
      </c>
      <c r="F5441">
        <v>34</v>
      </c>
      <c r="G5441">
        <v>25</v>
      </c>
      <c r="H5441">
        <v>873</v>
      </c>
    </row>
    <row r="5442" spans="1:8" x14ac:dyDescent="0.3">
      <c r="A5442">
        <v>27030</v>
      </c>
      <c r="B5442">
        <v>170</v>
      </c>
      <c r="C5442">
        <v>4</v>
      </c>
      <c r="D5442">
        <v>4</v>
      </c>
      <c r="E5442">
        <v>1</v>
      </c>
      <c r="F5442">
        <v>34</v>
      </c>
      <c r="G5442">
        <v>25</v>
      </c>
      <c r="H5442">
        <v>873</v>
      </c>
    </row>
    <row r="5443" spans="1:8" x14ac:dyDescent="0.3">
      <c r="A5443">
        <v>21580</v>
      </c>
      <c r="B5443">
        <v>170</v>
      </c>
      <c r="C5443">
        <v>4</v>
      </c>
      <c r="D5443">
        <v>4</v>
      </c>
      <c r="E5443">
        <v>1</v>
      </c>
      <c r="F5443">
        <v>35</v>
      </c>
      <c r="G5443">
        <v>25</v>
      </c>
      <c r="H5443">
        <v>873</v>
      </c>
    </row>
    <row r="5444" spans="1:8" x14ac:dyDescent="0.3">
      <c r="A5444">
        <v>29970</v>
      </c>
      <c r="B5444">
        <v>170</v>
      </c>
      <c r="C5444">
        <v>4</v>
      </c>
      <c r="D5444">
        <v>4</v>
      </c>
      <c r="E5444">
        <v>1</v>
      </c>
      <c r="F5444">
        <v>34</v>
      </c>
      <c r="G5444">
        <v>25</v>
      </c>
      <c r="H5444">
        <v>873</v>
      </c>
    </row>
    <row r="5445" spans="1:8" x14ac:dyDescent="0.3">
      <c r="A5445">
        <v>26995</v>
      </c>
      <c r="B5445">
        <v>150</v>
      </c>
      <c r="C5445">
        <v>4</v>
      </c>
      <c r="D5445">
        <v>4</v>
      </c>
      <c r="E5445">
        <v>1</v>
      </c>
      <c r="F5445">
        <v>43</v>
      </c>
      <c r="G5445">
        <v>31</v>
      </c>
      <c r="H5445">
        <v>873</v>
      </c>
    </row>
    <row r="5446" spans="1:8" x14ac:dyDescent="0.3">
      <c r="A5446">
        <v>19295</v>
      </c>
      <c r="B5446">
        <v>170</v>
      </c>
      <c r="C5446">
        <v>4</v>
      </c>
      <c r="D5446">
        <v>2</v>
      </c>
      <c r="E5446">
        <v>1</v>
      </c>
      <c r="F5446">
        <v>37</v>
      </c>
      <c r="G5446">
        <v>25</v>
      </c>
      <c r="H5446">
        <v>873</v>
      </c>
    </row>
    <row r="5447" spans="1:8" x14ac:dyDescent="0.3">
      <c r="A5447">
        <v>23445</v>
      </c>
      <c r="B5447">
        <v>150</v>
      </c>
      <c r="C5447">
        <v>4</v>
      </c>
      <c r="D5447">
        <v>4</v>
      </c>
      <c r="E5447">
        <v>1</v>
      </c>
      <c r="F5447">
        <v>43</v>
      </c>
      <c r="G5447">
        <v>31</v>
      </c>
      <c r="H5447">
        <v>873</v>
      </c>
    </row>
    <row r="5448" spans="1:8" x14ac:dyDescent="0.3">
      <c r="A5448">
        <v>21295</v>
      </c>
      <c r="B5448">
        <v>170</v>
      </c>
      <c r="C5448">
        <v>4</v>
      </c>
      <c r="D5448">
        <v>4</v>
      </c>
      <c r="E5448">
        <v>1</v>
      </c>
      <c r="F5448">
        <v>37</v>
      </c>
      <c r="G5448">
        <v>25</v>
      </c>
      <c r="H5448">
        <v>873</v>
      </c>
    </row>
    <row r="5449" spans="1:8" x14ac:dyDescent="0.3">
      <c r="A5449">
        <v>17995</v>
      </c>
      <c r="B5449">
        <v>170</v>
      </c>
      <c r="C5449">
        <v>4</v>
      </c>
      <c r="D5449">
        <v>2</v>
      </c>
      <c r="E5449">
        <v>1</v>
      </c>
      <c r="F5449">
        <v>37</v>
      </c>
      <c r="G5449">
        <v>25</v>
      </c>
      <c r="H5449">
        <v>873</v>
      </c>
    </row>
    <row r="5450" spans="1:8" x14ac:dyDescent="0.3">
      <c r="A5450">
        <v>28395</v>
      </c>
      <c r="B5450">
        <v>150</v>
      </c>
      <c r="C5450">
        <v>4</v>
      </c>
      <c r="D5450">
        <v>4</v>
      </c>
      <c r="E5450">
        <v>1</v>
      </c>
      <c r="F5450">
        <v>45</v>
      </c>
      <c r="G5450">
        <v>30</v>
      </c>
      <c r="H5450">
        <v>873</v>
      </c>
    </row>
    <row r="5451" spans="1:8" x14ac:dyDescent="0.3">
      <c r="A5451">
        <v>24895</v>
      </c>
      <c r="B5451">
        <v>170</v>
      </c>
      <c r="C5451">
        <v>4</v>
      </c>
      <c r="D5451">
        <v>4</v>
      </c>
      <c r="E5451">
        <v>1</v>
      </c>
      <c r="F5451">
        <v>36</v>
      </c>
      <c r="G5451">
        <v>25</v>
      </c>
      <c r="H5451">
        <v>873</v>
      </c>
    </row>
    <row r="5452" spans="1:8" x14ac:dyDescent="0.3">
      <c r="A5452">
        <v>20995</v>
      </c>
      <c r="B5452">
        <v>170</v>
      </c>
      <c r="C5452">
        <v>4</v>
      </c>
      <c r="D5452">
        <v>4</v>
      </c>
      <c r="E5452">
        <v>1</v>
      </c>
      <c r="F5452">
        <v>36</v>
      </c>
      <c r="G5452">
        <v>25</v>
      </c>
      <c r="H5452">
        <v>873</v>
      </c>
    </row>
    <row r="5453" spans="1:8" x14ac:dyDescent="0.3">
      <c r="A5453">
        <v>29495</v>
      </c>
      <c r="B5453">
        <v>150</v>
      </c>
      <c r="C5453">
        <v>4</v>
      </c>
      <c r="D5453">
        <v>4</v>
      </c>
      <c r="E5453">
        <v>1</v>
      </c>
      <c r="F5453">
        <v>43</v>
      </c>
      <c r="G5453">
        <v>31</v>
      </c>
      <c r="H5453">
        <v>873</v>
      </c>
    </row>
    <row r="5454" spans="1:8" x14ac:dyDescent="0.3">
      <c r="A5454">
        <v>27395</v>
      </c>
      <c r="B5454">
        <v>170</v>
      </c>
      <c r="C5454">
        <v>4</v>
      </c>
      <c r="D5454">
        <v>4</v>
      </c>
      <c r="E5454">
        <v>1</v>
      </c>
      <c r="F5454">
        <v>36</v>
      </c>
      <c r="G5454">
        <v>25</v>
      </c>
      <c r="H5454">
        <v>873</v>
      </c>
    </row>
    <row r="5455" spans="1:8" x14ac:dyDescent="0.3">
      <c r="A5455">
        <v>22345</v>
      </c>
      <c r="B5455">
        <v>150</v>
      </c>
      <c r="C5455">
        <v>4</v>
      </c>
      <c r="D5455">
        <v>4</v>
      </c>
      <c r="E5455">
        <v>1</v>
      </c>
      <c r="F5455">
        <v>45</v>
      </c>
      <c r="G5455">
        <v>30</v>
      </c>
      <c r="H5455">
        <v>873</v>
      </c>
    </row>
    <row r="5456" spans="1:8" x14ac:dyDescent="0.3">
      <c r="A5456">
        <v>25895</v>
      </c>
      <c r="B5456">
        <v>150</v>
      </c>
      <c r="C5456">
        <v>4</v>
      </c>
      <c r="D5456">
        <v>4</v>
      </c>
      <c r="E5456">
        <v>1</v>
      </c>
      <c r="F5456">
        <v>45</v>
      </c>
      <c r="G5456">
        <v>30</v>
      </c>
      <c r="H5456">
        <v>873</v>
      </c>
    </row>
    <row r="5457" spans="1:8" x14ac:dyDescent="0.3">
      <c r="A5457">
        <v>22395</v>
      </c>
      <c r="B5457">
        <v>170</v>
      </c>
      <c r="C5457">
        <v>4</v>
      </c>
      <c r="D5457">
        <v>4</v>
      </c>
      <c r="E5457">
        <v>1</v>
      </c>
      <c r="F5457">
        <v>36</v>
      </c>
      <c r="G5457">
        <v>25</v>
      </c>
      <c r="H5457">
        <v>873</v>
      </c>
    </row>
    <row r="5458" spans="1:8" x14ac:dyDescent="0.3">
      <c r="A5458">
        <v>20395</v>
      </c>
      <c r="B5458">
        <v>170</v>
      </c>
      <c r="C5458">
        <v>4</v>
      </c>
      <c r="D5458">
        <v>2</v>
      </c>
      <c r="E5458">
        <v>1</v>
      </c>
      <c r="F5458">
        <v>36</v>
      </c>
      <c r="G5458">
        <v>25</v>
      </c>
      <c r="H5458">
        <v>873</v>
      </c>
    </row>
    <row r="5459" spans="1:8" x14ac:dyDescent="0.3">
      <c r="A5459">
        <v>20675</v>
      </c>
      <c r="B5459">
        <v>170</v>
      </c>
      <c r="C5459">
        <v>4</v>
      </c>
      <c r="D5459">
        <v>2</v>
      </c>
      <c r="E5459">
        <v>1</v>
      </c>
      <c r="F5459">
        <v>36</v>
      </c>
      <c r="G5459">
        <v>25</v>
      </c>
      <c r="H5459">
        <v>873</v>
      </c>
    </row>
    <row r="5460" spans="1:8" x14ac:dyDescent="0.3">
      <c r="A5460">
        <v>27425</v>
      </c>
      <c r="B5460">
        <v>170</v>
      </c>
      <c r="C5460">
        <v>4</v>
      </c>
      <c r="D5460">
        <v>4</v>
      </c>
      <c r="E5460">
        <v>1</v>
      </c>
      <c r="F5460">
        <v>36</v>
      </c>
      <c r="G5460">
        <v>25</v>
      </c>
      <c r="H5460">
        <v>873</v>
      </c>
    </row>
    <row r="5461" spans="1:8" x14ac:dyDescent="0.3">
      <c r="A5461">
        <v>19595</v>
      </c>
      <c r="B5461">
        <v>170</v>
      </c>
      <c r="C5461">
        <v>4</v>
      </c>
      <c r="D5461">
        <v>2</v>
      </c>
      <c r="E5461">
        <v>1</v>
      </c>
      <c r="F5461">
        <v>36</v>
      </c>
      <c r="G5461">
        <v>25</v>
      </c>
      <c r="H5461">
        <v>873</v>
      </c>
    </row>
    <row r="5462" spans="1:8" x14ac:dyDescent="0.3">
      <c r="A5462">
        <v>22625</v>
      </c>
      <c r="B5462">
        <v>170</v>
      </c>
      <c r="C5462">
        <v>4</v>
      </c>
      <c r="D5462">
        <v>4</v>
      </c>
      <c r="E5462">
        <v>1</v>
      </c>
      <c r="F5462">
        <v>36</v>
      </c>
      <c r="G5462">
        <v>25</v>
      </c>
      <c r="H5462">
        <v>873</v>
      </c>
    </row>
    <row r="5463" spans="1:8" x14ac:dyDescent="0.3">
      <c r="A5463">
        <v>18495</v>
      </c>
      <c r="B5463">
        <v>170</v>
      </c>
      <c r="C5463">
        <v>4</v>
      </c>
      <c r="D5463">
        <v>2</v>
      </c>
      <c r="E5463">
        <v>1</v>
      </c>
      <c r="F5463">
        <v>37</v>
      </c>
      <c r="G5463">
        <v>25</v>
      </c>
      <c r="H5463">
        <v>873</v>
      </c>
    </row>
    <row r="5464" spans="1:8" x14ac:dyDescent="0.3">
      <c r="A5464">
        <v>25225</v>
      </c>
      <c r="B5464">
        <v>170</v>
      </c>
      <c r="C5464">
        <v>4</v>
      </c>
      <c r="D5464">
        <v>4</v>
      </c>
      <c r="E5464">
        <v>1</v>
      </c>
      <c r="F5464">
        <v>36</v>
      </c>
      <c r="G5464">
        <v>25</v>
      </c>
      <c r="H5464">
        <v>873</v>
      </c>
    </row>
    <row r="5465" spans="1:8" x14ac:dyDescent="0.3">
      <c r="A5465">
        <v>20175</v>
      </c>
      <c r="B5465">
        <v>170</v>
      </c>
      <c r="C5465">
        <v>4</v>
      </c>
      <c r="D5465">
        <v>4</v>
      </c>
      <c r="E5465">
        <v>1</v>
      </c>
      <c r="F5465">
        <v>37</v>
      </c>
      <c r="G5465">
        <v>25</v>
      </c>
      <c r="H5465">
        <v>873</v>
      </c>
    </row>
    <row r="5466" spans="1:8" x14ac:dyDescent="0.3">
      <c r="A5466">
        <v>19575</v>
      </c>
      <c r="B5466">
        <v>170</v>
      </c>
      <c r="C5466">
        <v>4</v>
      </c>
      <c r="D5466">
        <v>2</v>
      </c>
      <c r="E5466">
        <v>1</v>
      </c>
      <c r="F5466">
        <v>37</v>
      </c>
      <c r="G5466">
        <v>25</v>
      </c>
      <c r="H5466">
        <v>873</v>
      </c>
    </row>
    <row r="5467" spans="1:8" x14ac:dyDescent="0.3">
      <c r="A5467">
        <v>21275</v>
      </c>
      <c r="B5467">
        <v>170</v>
      </c>
      <c r="C5467">
        <v>4</v>
      </c>
      <c r="D5467">
        <v>4</v>
      </c>
      <c r="E5467">
        <v>1</v>
      </c>
      <c r="F5467">
        <v>36</v>
      </c>
      <c r="G5467">
        <v>25</v>
      </c>
      <c r="H5467">
        <v>873</v>
      </c>
    </row>
    <row r="5468" spans="1:8" x14ac:dyDescent="0.3">
      <c r="A5468">
        <v>20995</v>
      </c>
      <c r="B5468">
        <v>170</v>
      </c>
      <c r="C5468">
        <v>4</v>
      </c>
      <c r="D5468">
        <v>4</v>
      </c>
      <c r="E5468">
        <v>1</v>
      </c>
      <c r="F5468">
        <v>35</v>
      </c>
      <c r="G5468">
        <v>25</v>
      </c>
      <c r="H5468">
        <v>873</v>
      </c>
    </row>
    <row r="5469" spans="1:8" x14ac:dyDescent="0.3">
      <c r="A5469">
        <v>22695</v>
      </c>
      <c r="B5469">
        <v>170</v>
      </c>
      <c r="C5469">
        <v>4</v>
      </c>
      <c r="D5469">
        <v>4</v>
      </c>
      <c r="E5469">
        <v>1</v>
      </c>
      <c r="F5469">
        <v>35</v>
      </c>
      <c r="G5469">
        <v>25</v>
      </c>
      <c r="H5469">
        <v>873</v>
      </c>
    </row>
    <row r="5470" spans="1:8" x14ac:dyDescent="0.3">
      <c r="A5470">
        <v>21595</v>
      </c>
      <c r="B5470">
        <v>170</v>
      </c>
      <c r="C5470">
        <v>4</v>
      </c>
      <c r="D5470">
        <v>4</v>
      </c>
      <c r="E5470">
        <v>1</v>
      </c>
      <c r="F5470">
        <v>36</v>
      </c>
      <c r="G5470">
        <v>25</v>
      </c>
      <c r="H5470">
        <v>873</v>
      </c>
    </row>
    <row r="5471" spans="1:8" x14ac:dyDescent="0.3">
      <c r="A5471">
        <v>19895</v>
      </c>
      <c r="B5471">
        <v>170</v>
      </c>
      <c r="C5471">
        <v>4</v>
      </c>
      <c r="D5471">
        <v>4</v>
      </c>
      <c r="E5471">
        <v>1</v>
      </c>
      <c r="F5471">
        <v>36</v>
      </c>
      <c r="G5471">
        <v>25</v>
      </c>
      <c r="H5471">
        <v>873</v>
      </c>
    </row>
    <row r="5472" spans="1:8" x14ac:dyDescent="0.3">
      <c r="A5472">
        <v>22940</v>
      </c>
      <c r="B5472">
        <v>175</v>
      </c>
      <c r="C5472">
        <v>6</v>
      </c>
      <c r="D5472">
        <v>2</v>
      </c>
      <c r="E5472">
        <v>2</v>
      </c>
      <c r="F5472">
        <v>27</v>
      </c>
      <c r="G5472">
        <v>18</v>
      </c>
      <c r="H5472">
        <v>210</v>
      </c>
    </row>
    <row r="5473" spans="1:8" x14ac:dyDescent="0.3">
      <c r="A5473">
        <v>21690</v>
      </c>
      <c r="B5473">
        <v>175</v>
      </c>
      <c r="C5473">
        <v>6</v>
      </c>
      <c r="D5473">
        <v>4</v>
      </c>
      <c r="E5473">
        <v>2</v>
      </c>
      <c r="F5473">
        <v>27</v>
      </c>
      <c r="G5473">
        <v>18</v>
      </c>
      <c r="H5473">
        <v>210</v>
      </c>
    </row>
    <row r="5474" spans="1:8" x14ac:dyDescent="0.3">
      <c r="A5474">
        <v>17070</v>
      </c>
      <c r="B5474">
        <v>140</v>
      </c>
      <c r="C5474">
        <v>4</v>
      </c>
      <c r="D5474">
        <v>4</v>
      </c>
      <c r="E5474">
        <v>2</v>
      </c>
      <c r="F5474">
        <v>30</v>
      </c>
      <c r="G5474">
        <v>22</v>
      </c>
      <c r="H5474">
        <v>210</v>
      </c>
    </row>
    <row r="5475" spans="1:8" x14ac:dyDescent="0.3">
      <c r="A5475">
        <v>21240</v>
      </c>
      <c r="B5475">
        <v>170</v>
      </c>
      <c r="C5475">
        <v>6</v>
      </c>
      <c r="D5475">
        <v>4</v>
      </c>
      <c r="E5475">
        <v>2</v>
      </c>
      <c r="F5475">
        <v>27</v>
      </c>
      <c r="G5475">
        <v>18</v>
      </c>
      <c r="H5475">
        <v>210</v>
      </c>
    </row>
    <row r="5476" spans="1:8" x14ac:dyDescent="0.3">
      <c r="A5476">
        <v>22940</v>
      </c>
      <c r="B5476">
        <v>175</v>
      </c>
      <c r="C5476">
        <v>6</v>
      </c>
      <c r="D5476">
        <v>4</v>
      </c>
      <c r="E5476">
        <v>2</v>
      </c>
      <c r="F5476">
        <v>27</v>
      </c>
      <c r="G5476">
        <v>18</v>
      </c>
      <c r="H5476">
        <v>210</v>
      </c>
    </row>
    <row r="5477" spans="1:8" x14ac:dyDescent="0.3">
      <c r="A5477">
        <v>21690</v>
      </c>
      <c r="B5477">
        <v>175</v>
      </c>
      <c r="C5477">
        <v>6</v>
      </c>
      <c r="D5477">
        <v>2</v>
      </c>
      <c r="E5477">
        <v>2</v>
      </c>
      <c r="F5477">
        <v>27</v>
      </c>
      <c r="G5477">
        <v>18</v>
      </c>
      <c r="H5477">
        <v>210</v>
      </c>
    </row>
    <row r="5478" spans="1:8" x14ac:dyDescent="0.3">
      <c r="A5478">
        <v>18890</v>
      </c>
      <c r="B5478">
        <v>140</v>
      </c>
      <c r="C5478">
        <v>4</v>
      </c>
      <c r="D5478">
        <v>4</v>
      </c>
      <c r="E5478">
        <v>2</v>
      </c>
      <c r="F5478">
        <v>30</v>
      </c>
      <c r="G5478">
        <v>22</v>
      </c>
      <c r="H5478">
        <v>210</v>
      </c>
    </row>
    <row r="5479" spans="1:8" x14ac:dyDescent="0.3">
      <c r="A5479">
        <v>17070</v>
      </c>
      <c r="B5479">
        <v>140</v>
      </c>
      <c r="C5479">
        <v>4</v>
      </c>
      <c r="D5479">
        <v>4</v>
      </c>
      <c r="E5479">
        <v>2</v>
      </c>
      <c r="F5479">
        <v>33</v>
      </c>
      <c r="G5479">
        <v>23</v>
      </c>
      <c r="H5479">
        <v>210</v>
      </c>
    </row>
    <row r="5480" spans="1:8" x14ac:dyDescent="0.3">
      <c r="A5480">
        <v>23530</v>
      </c>
      <c r="B5480">
        <v>175</v>
      </c>
      <c r="C5480">
        <v>6</v>
      </c>
      <c r="D5480">
        <v>2</v>
      </c>
      <c r="E5480">
        <v>2</v>
      </c>
      <c r="F5480">
        <v>27</v>
      </c>
      <c r="G5480">
        <v>18</v>
      </c>
      <c r="H5480">
        <v>210</v>
      </c>
    </row>
    <row r="5481" spans="1:8" x14ac:dyDescent="0.3">
      <c r="A5481">
        <v>22280</v>
      </c>
      <c r="B5481">
        <v>175</v>
      </c>
      <c r="C5481">
        <v>6</v>
      </c>
      <c r="D5481">
        <v>4</v>
      </c>
      <c r="E5481">
        <v>2</v>
      </c>
      <c r="F5481">
        <v>27</v>
      </c>
      <c r="G5481">
        <v>18</v>
      </c>
      <c r="H5481">
        <v>210</v>
      </c>
    </row>
    <row r="5482" spans="1:8" x14ac:dyDescent="0.3">
      <c r="A5482">
        <v>23530</v>
      </c>
      <c r="B5482">
        <v>175</v>
      </c>
      <c r="C5482">
        <v>6</v>
      </c>
      <c r="D5482">
        <v>4</v>
      </c>
      <c r="E5482">
        <v>2</v>
      </c>
      <c r="F5482">
        <v>27</v>
      </c>
      <c r="G5482">
        <v>18</v>
      </c>
      <c r="H5482">
        <v>210</v>
      </c>
    </row>
    <row r="5483" spans="1:8" x14ac:dyDescent="0.3">
      <c r="A5483">
        <v>21830</v>
      </c>
      <c r="B5483">
        <v>170</v>
      </c>
      <c r="C5483">
        <v>6</v>
      </c>
      <c r="D5483">
        <v>4</v>
      </c>
      <c r="E5483">
        <v>2</v>
      </c>
      <c r="F5483">
        <v>27</v>
      </c>
      <c r="G5483">
        <v>18</v>
      </c>
      <c r="H5483">
        <v>210</v>
      </c>
    </row>
    <row r="5484" spans="1:8" x14ac:dyDescent="0.3">
      <c r="A5484">
        <v>19555</v>
      </c>
      <c r="B5484">
        <v>140</v>
      </c>
      <c r="C5484">
        <v>4</v>
      </c>
      <c r="D5484">
        <v>4</v>
      </c>
      <c r="E5484">
        <v>2</v>
      </c>
      <c r="F5484">
        <v>33</v>
      </c>
      <c r="G5484">
        <v>23</v>
      </c>
      <c r="H5484">
        <v>210</v>
      </c>
    </row>
    <row r="5485" spans="1:8" x14ac:dyDescent="0.3">
      <c r="A5485">
        <v>22280</v>
      </c>
      <c r="B5485">
        <v>175</v>
      </c>
      <c r="C5485">
        <v>6</v>
      </c>
      <c r="D5485">
        <v>2</v>
      </c>
      <c r="E5485">
        <v>2</v>
      </c>
      <c r="F5485">
        <v>27</v>
      </c>
      <c r="G5485">
        <v>18</v>
      </c>
      <c r="H5485">
        <v>210</v>
      </c>
    </row>
    <row r="5486" spans="1:8" x14ac:dyDescent="0.3">
      <c r="A5486">
        <v>23750</v>
      </c>
      <c r="B5486">
        <v>175</v>
      </c>
      <c r="C5486">
        <v>6</v>
      </c>
      <c r="D5486">
        <v>2</v>
      </c>
      <c r="E5486">
        <v>2</v>
      </c>
      <c r="F5486">
        <v>27</v>
      </c>
      <c r="G5486">
        <v>18</v>
      </c>
      <c r="H5486">
        <v>210</v>
      </c>
    </row>
    <row r="5487" spans="1:8" x14ac:dyDescent="0.3">
      <c r="A5487">
        <v>22500</v>
      </c>
      <c r="B5487">
        <v>175</v>
      </c>
      <c r="C5487">
        <v>6</v>
      </c>
      <c r="D5487">
        <v>2</v>
      </c>
      <c r="E5487">
        <v>2</v>
      </c>
      <c r="F5487">
        <v>27</v>
      </c>
      <c r="G5487">
        <v>18</v>
      </c>
      <c r="H5487">
        <v>210</v>
      </c>
    </row>
    <row r="5488" spans="1:8" x14ac:dyDescent="0.3">
      <c r="A5488">
        <v>20090</v>
      </c>
      <c r="B5488">
        <v>140</v>
      </c>
      <c r="C5488">
        <v>4</v>
      </c>
      <c r="D5488">
        <v>4</v>
      </c>
      <c r="E5488">
        <v>2</v>
      </c>
      <c r="F5488">
        <v>31</v>
      </c>
      <c r="G5488">
        <v>22</v>
      </c>
      <c r="H5488">
        <v>210</v>
      </c>
    </row>
    <row r="5489" spans="1:8" x14ac:dyDescent="0.3">
      <c r="A5489">
        <v>30995</v>
      </c>
      <c r="B5489">
        <v>283</v>
      </c>
      <c r="C5489">
        <v>6</v>
      </c>
      <c r="D5489">
        <v>4</v>
      </c>
      <c r="E5489">
        <v>2</v>
      </c>
      <c r="F5489">
        <v>25</v>
      </c>
      <c r="G5489">
        <v>17</v>
      </c>
      <c r="H5489">
        <v>1851</v>
      </c>
    </row>
    <row r="5490" spans="1:8" x14ac:dyDescent="0.3">
      <c r="A5490">
        <v>27395</v>
      </c>
      <c r="B5490">
        <v>283</v>
      </c>
      <c r="C5490">
        <v>6</v>
      </c>
      <c r="D5490">
        <v>4</v>
      </c>
      <c r="E5490">
        <v>2</v>
      </c>
      <c r="F5490">
        <v>25</v>
      </c>
      <c r="G5490">
        <v>17</v>
      </c>
      <c r="H5490">
        <v>1851</v>
      </c>
    </row>
    <row r="5491" spans="1:8" x14ac:dyDescent="0.3">
      <c r="A5491">
        <v>21795</v>
      </c>
      <c r="B5491">
        <v>283</v>
      </c>
      <c r="C5491">
        <v>6</v>
      </c>
      <c r="D5491">
        <v>4</v>
      </c>
      <c r="E5491">
        <v>2</v>
      </c>
      <c r="F5491">
        <v>25</v>
      </c>
      <c r="G5491">
        <v>17</v>
      </c>
      <c r="H5491">
        <v>1851</v>
      </c>
    </row>
    <row r="5492" spans="1:8" x14ac:dyDescent="0.3">
      <c r="A5492">
        <v>24245</v>
      </c>
      <c r="B5492">
        <v>283</v>
      </c>
      <c r="C5492">
        <v>6</v>
      </c>
      <c r="D5492">
        <v>4</v>
      </c>
      <c r="E5492">
        <v>2</v>
      </c>
      <c r="F5492">
        <v>25</v>
      </c>
      <c r="G5492">
        <v>17</v>
      </c>
      <c r="H5492">
        <v>1851</v>
      </c>
    </row>
    <row r="5493" spans="1:8" x14ac:dyDescent="0.3">
      <c r="A5493">
        <v>28395</v>
      </c>
      <c r="B5493">
        <v>283</v>
      </c>
      <c r="C5493">
        <v>6</v>
      </c>
      <c r="D5493">
        <v>4</v>
      </c>
      <c r="E5493">
        <v>2</v>
      </c>
      <c r="F5493">
        <v>25</v>
      </c>
      <c r="G5493">
        <v>17</v>
      </c>
      <c r="H5493">
        <v>1851</v>
      </c>
    </row>
    <row r="5494" spans="1:8" x14ac:dyDescent="0.3">
      <c r="A5494">
        <v>25245</v>
      </c>
      <c r="B5494">
        <v>283</v>
      </c>
      <c r="C5494">
        <v>6</v>
      </c>
      <c r="D5494">
        <v>4</v>
      </c>
      <c r="E5494">
        <v>2</v>
      </c>
      <c r="F5494">
        <v>25</v>
      </c>
      <c r="G5494">
        <v>17</v>
      </c>
      <c r="H5494">
        <v>1851</v>
      </c>
    </row>
    <row r="5495" spans="1:8" x14ac:dyDescent="0.3">
      <c r="A5495">
        <v>25095</v>
      </c>
      <c r="B5495">
        <v>283</v>
      </c>
      <c r="C5495">
        <v>6</v>
      </c>
      <c r="D5495">
        <v>4</v>
      </c>
      <c r="E5495">
        <v>2</v>
      </c>
      <c r="F5495">
        <v>25</v>
      </c>
      <c r="G5495">
        <v>17</v>
      </c>
      <c r="H5495">
        <v>1851</v>
      </c>
    </row>
    <row r="5496" spans="1:8" x14ac:dyDescent="0.3">
      <c r="A5496">
        <v>22595</v>
      </c>
      <c r="B5496">
        <v>283</v>
      </c>
      <c r="C5496">
        <v>6</v>
      </c>
      <c r="D5496">
        <v>4</v>
      </c>
      <c r="E5496">
        <v>2</v>
      </c>
      <c r="F5496">
        <v>25</v>
      </c>
      <c r="G5496">
        <v>17</v>
      </c>
      <c r="H5496">
        <v>1851</v>
      </c>
    </row>
    <row r="5497" spans="1:8" x14ac:dyDescent="0.3">
      <c r="A5497">
        <v>28295</v>
      </c>
      <c r="B5497">
        <v>283</v>
      </c>
      <c r="C5497">
        <v>6</v>
      </c>
      <c r="D5497">
        <v>4</v>
      </c>
      <c r="E5497">
        <v>2</v>
      </c>
      <c r="F5497">
        <v>25</v>
      </c>
      <c r="G5497">
        <v>17</v>
      </c>
      <c r="H5497">
        <v>1851</v>
      </c>
    </row>
    <row r="5498" spans="1:8" x14ac:dyDescent="0.3">
      <c r="A5498">
        <v>31495</v>
      </c>
      <c r="B5498">
        <v>283</v>
      </c>
      <c r="C5498">
        <v>6</v>
      </c>
      <c r="D5498">
        <v>4</v>
      </c>
      <c r="E5498">
        <v>2</v>
      </c>
      <c r="F5498">
        <v>25</v>
      </c>
      <c r="G5498">
        <v>17</v>
      </c>
      <c r="H5498">
        <v>1851</v>
      </c>
    </row>
    <row r="5499" spans="1:8" x14ac:dyDescent="0.3">
      <c r="A5499">
        <v>26195</v>
      </c>
      <c r="B5499">
        <v>283</v>
      </c>
      <c r="C5499">
        <v>6</v>
      </c>
      <c r="D5499">
        <v>4</v>
      </c>
      <c r="E5499">
        <v>2</v>
      </c>
      <c r="F5499">
        <v>25</v>
      </c>
      <c r="G5499">
        <v>17</v>
      </c>
      <c r="H5499">
        <v>1851</v>
      </c>
    </row>
    <row r="5500" spans="1:8" x14ac:dyDescent="0.3">
      <c r="A5500">
        <v>29395</v>
      </c>
      <c r="B5500">
        <v>283</v>
      </c>
      <c r="C5500">
        <v>6</v>
      </c>
      <c r="D5500">
        <v>4</v>
      </c>
      <c r="E5500">
        <v>2</v>
      </c>
      <c r="F5500">
        <v>25</v>
      </c>
      <c r="G5500">
        <v>17</v>
      </c>
      <c r="H5500">
        <v>1851</v>
      </c>
    </row>
    <row r="5501" spans="1:8" x14ac:dyDescent="0.3">
      <c r="A5501">
        <v>29395</v>
      </c>
      <c r="B5501">
        <v>283</v>
      </c>
      <c r="C5501">
        <v>6</v>
      </c>
      <c r="D5501">
        <v>4</v>
      </c>
      <c r="E5501">
        <v>2</v>
      </c>
      <c r="F5501">
        <v>25</v>
      </c>
      <c r="G5501">
        <v>17</v>
      </c>
      <c r="H5501">
        <v>1851</v>
      </c>
    </row>
    <row r="5502" spans="1:8" x14ac:dyDescent="0.3">
      <c r="A5502">
        <v>26695</v>
      </c>
      <c r="B5502">
        <v>283</v>
      </c>
      <c r="C5502">
        <v>6</v>
      </c>
      <c r="D5502">
        <v>4</v>
      </c>
      <c r="E5502">
        <v>2</v>
      </c>
      <c r="F5502">
        <v>25</v>
      </c>
      <c r="G5502">
        <v>17</v>
      </c>
      <c r="H5502">
        <v>1851</v>
      </c>
    </row>
    <row r="5503" spans="1:8" x14ac:dyDescent="0.3">
      <c r="A5503">
        <v>32395</v>
      </c>
      <c r="B5503">
        <v>283</v>
      </c>
      <c r="C5503">
        <v>6</v>
      </c>
      <c r="D5503">
        <v>4</v>
      </c>
      <c r="E5503">
        <v>2</v>
      </c>
      <c r="F5503">
        <v>25</v>
      </c>
      <c r="G5503">
        <v>17</v>
      </c>
      <c r="H5503">
        <v>1851</v>
      </c>
    </row>
    <row r="5504" spans="1:8" x14ac:dyDescent="0.3">
      <c r="A5504">
        <v>23995</v>
      </c>
      <c r="B5504">
        <v>283</v>
      </c>
      <c r="C5504">
        <v>6</v>
      </c>
      <c r="D5504">
        <v>4</v>
      </c>
      <c r="E5504">
        <v>2</v>
      </c>
      <c r="F5504">
        <v>25</v>
      </c>
      <c r="G5504">
        <v>17</v>
      </c>
      <c r="H5504">
        <v>1851</v>
      </c>
    </row>
    <row r="5505" spans="1:8" x14ac:dyDescent="0.3">
      <c r="A5505">
        <v>24330</v>
      </c>
      <c r="B5505">
        <v>260</v>
      </c>
      <c r="C5505">
        <v>6</v>
      </c>
      <c r="D5505">
        <v>4</v>
      </c>
      <c r="E5505">
        <v>2</v>
      </c>
      <c r="F5505">
        <v>26</v>
      </c>
      <c r="G5505">
        <v>17</v>
      </c>
      <c r="H5505">
        <v>210</v>
      </c>
    </row>
    <row r="5506" spans="1:8" x14ac:dyDescent="0.3">
      <c r="A5506">
        <v>27330</v>
      </c>
      <c r="B5506">
        <v>303</v>
      </c>
      <c r="C5506">
        <v>8</v>
      </c>
      <c r="D5506">
        <v>4</v>
      </c>
      <c r="E5506">
        <v>2</v>
      </c>
      <c r="F5506">
        <v>25</v>
      </c>
      <c r="G5506">
        <v>16</v>
      </c>
      <c r="H5506">
        <v>210</v>
      </c>
    </row>
    <row r="5507" spans="1:8" x14ac:dyDescent="0.3">
      <c r="A5507">
        <v>21330</v>
      </c>
      <c r="B5507">
        <v>200</v>
      </c>
      <c r="C5507">
        <v>6</v>
      </c>
      <c r="D5507">
        <v>4</v>
      </c>
      <c r="E5507">
        <v>2</v>
      </c>
      <c r="F5507">
        <v>28</v>
      </c>
      <c r="G5507">
        <v>18</v>
      </c>
      <c r="H5507">
        <v>210</v>
      </c>
    </row>
    <row r="5508" spans="1:8" x14ac:dyDescent="0.3">
      <c r="A5508">
        <v>28815</v>
      </c>
      <c r="B5508">
        <v>303</v>
      </c>
      <c r="C5508">
        <v>8</v>
      </c>
      <c r="D5508">
        <v>4</v>
      </c>
      <c r="E5508">
        <v>2</v>
      </c>
      <c r="F5508">
        <v>25</v>
      </c>
      <c r="G5508">
        <v>16</v>
      </c>
      <c r="H5508">
        <v>210</v>
      </c>
    </row>
    <row r="5509" spans="1:8" x14ac:dyDescent="0.3">
      <c r="A5509">
        <v>24735</v>
      </c>
      <c r="B5509">
        <v>260</v>
      </c>
      <c r="C5509">
        <v>6</v>
      </c>
      <c r="D5509">
        <v>4</v>
      </c>
      <c r="E5509">
        <v>2</v>
      </c>
      <c r="F5509">
        <v>26</v>
      </c>
      <c r="G5509">
        <v>17</v>
      </c>
      <c r="H5509">
        <v>210</v>
      </c>
    </row>
    <row r="5510" spans="1:8" x14ac:dyDescent="0.3">
      <c r="A5510">
        <v>21815</v>
      </c>
      <c r="B5510">
        <v>200</v>
      </c>
      <c r="C5510">
        <v>6</v>
      </c>
      <c r="D5510">
        <v>4</v>
      </c>
      <c r="E5510">
        <v>2</v>
      </c>
      <c r="F5510">
        <v>28</v>
      </c>
      <c r="G5510">
        <v>18</v>
      </c>
      <c r="H5510">
        <v>210</v>
      </c>
    </row>
    <row r="5511" spans="1:8" x14ac:dyDescent="0.3">
      <c r="A5511">
        <v>22210</v>
      </c>
      <c r="B5511">
        <v>200</v>
      </c>
      <c r="C5511">
        <v>6</v>
      </c>
      <c r="D5511">
        <v>4</v>
      </c>
      <c r="E5511">
        <v>3</v>
      </c>
      <c r="F5511">
        <v>28</v>
      </c>
      <c r="G5511">
        <v>18</v>
      </c>
      <c r="H5511">
        <v>210</v>
      </c>
    </row>
    <row r="5512" spans="1:8" x14ac:dyDescent="0.3">
      <c r="A5512">
        <v>29325</v>
      </c>
      <c r="B5512">
        <v>303</v>
      </c>
      <c r="C5512">
        <v>8</v>
      </c>
      <c r="D5512">
        <v>4</v>
      </c>
      <c r="E5512">
        <v>3</v>
      </c>
      <c r="F5512">
        <v>25</v>
      </c>
      <c r="G5512">
        <v>16</v>
      </c>
      <c r="H5512">
        <v>210</v>
      </c>
    </row>
    <row r="5513" spans="1:8" x14ac:dyDescent="0.3">
      <c r="A5513">
        <v>23449</v>
      </c>
      <c r="B5513">
        <v>166</v>
      </c>
      <c r="C5513">
        <v>4</v>
      </c>
      <c r="D5513">
        <v>4</v>
      </c>
      <c r="E5513">
        <v>1</v>
      </c>
      <c r="F5513">
        <v>25</v>
      </c>
      <c r="G5513">
        <v>19</v>
      </c>
      <c r="H5513">
        <v>481</v>
      </c>
    </row>
    <row r="5514" spans="1:8" x14ac:dyDescent="0.3">
      <c r="A5514">
        <v>24949</v>
      </c>
      <c r="B5514">
        <v>166</v>
      </c>
      <c r="C5514">
        <v>4</v>
      </c>
      <c r="D5514">
        <v>4</v>
      </c>
      <c r="E5514">
        <v>1</v>
      </c>
      <c r="F5514">
        <v>23</v>
      </c>
      <c r="G5514">
        <v>19</v>
      </c>
      <c r="H5514">
        <v>481</v>
      </c>
    </row>
    <row r="5515" spans="1:8" x14ac:dyDescent="0.3">
      <c r="A5515">
        <v>19299</v>
      </c>
      <c r="B5515">
        <v>166</v>
      </c>
      <c r="C5515">
        <v>4</v>
      </c>
      <c r="D5515">
        <v>4</v>
      </c>
      <c r="E5515">
        <v>1</v>
      </c>
      <c r="F5515">
        <v>26</v>
      </c>
      <c r="G5515">
        <v>19</v>
      </c>
      <c r="H5515">
        <v>481</v>
      </c>
    </row>
    <row r="5516" spans="1:8" x14ac:dyDescent="0.3">
      <c r="A5516">
        <v>22549</v>
      </c>
      <c r="B5516">
        <v>166</v>
      </c>
      <c r="C5516">
        <v>4</v>
      </c>
      <c r="D5516">
        <v>4</v>
      </c>
      <c r="E5516">
        <v>1</v>
      </c>
      <c r="F5516">
        <v>23</v>
      </c>
      <c r="G5516">
        <v>19</v>
      </c>
      <c r="H5516">
        <v>481</v>
      </c>
    </row>
    <row r="5517" spans="1:8" x14ac:dyDescent="0.3">
      <c r="A5517">
        <v>22899</v>
      </c>
      <c r="B5517">
        <v>166</v>
      </c>
      <c r="C5517">
        <v>4</v>
      </c>
      <c r="D5517">
        <v>4</v>
      </c>
      <c r="E5517">
        <v>1</v>
      </c>
      <c r="F5517">
        <v>23</v>
      </c>
      <c r="G5517">
        <v>19</v>
      </c>
      <c r="H5517">
        <v>481</v>
      </c>
    </row>
    <row r="5518" spans="1:8" x14ac:dyDescent="0.3">
      <c r="A5518">
        <v>21099</v>
      </c>
      <c r="B5518">
        <v>166</v>
      </c>
      <c r="C5518">
        <v>4</v>
      </c>
      <c r="D5518">
        <v>4</v>
      </c>
      <c r="E5518">
        <v>1</v>
      </c>
      <c r="F5518">
        <v>25</v>
      </c>
      <c r="G5518">
        <v>19</v>
      </c>
      <c r="H5518">
        <v>481</v>
      </c>
    </row>
    <row r="5519" spans="1:8" x14ac:dyDescent="0.3">
      <c r="A5519">
        <v>23949</v>
      </c>
      <c r="B5519">
        <v>166</v>
      </c>
      <c r="C5519">
        <v>4</v>
      </c>
      <c r="D5519">
        <v>4</v>
      </c>
      <c r="E5519">
        <v>1</v>
      </c>
      <c r="F5519">
        <v>23</v>
      </c>
      <c r="G5519">
        <v>19</v>
      </c>
      <c r="H5519">
        <v>481</v>
      </c>
    </row>
    <row r="5520" spans="1:8" x14ac:dyDescent="0.3">
      <c r="A5520">
        <v>21399</v>
      </c>
      <c r="B5520">
        <v>166</v>
      </c>
      <c r="C5520">
        <v>4</v>
      </c>
      <c r="D5520">
        <v>4</v>
      </c>
      <c r="E5520">
        <v>1</v>
      </c>
      <c r="F5520">
        <v>25</v>
      </c>
      <c r="G5520">
        <v>19</v>
      </c>
      <c r="H5520">
        <v>481</v>
      </c>
    </row>
    <row r="5521" spans="1:8" x14ac:dyDescent="0.3">
      <c r="A5521">
        <v>25249</v>
      </c>
      <c r="B5521">
        <v>166</v>
      </c>
      <c r="C5521">
        <v>4</v>
      </c>
      <c r="D5521">
        <v>4</v>
      </c>
      <c r="E5521">
        <v>1</v>
      </c>
      <c r="F5521">
        <v>23</v>
      </c>
      <c r="G5521">
        <v>19</v>
      </c>
      <c r="H5521">
        <v>481</v>
      </c>
    </row>
    <row r="5522" spans="1:8" x14ac:dyDescent="0.3">
      <c r="A5522">
        <v>22299</v>
      </c>
      <c r="B5522">
        <v>166</v>
      </c>
      <c r="C5522">
        <v>4</v>
      </c>
      <c r="D5522">
        <v>4</v>
      </c>
      <c r="E5522">
        <v>1</v>
      </c>
      <c r="F5522">
        <v>25</v>
      </c>
      <c r="G5522">
        <v>19</v>
      </c>
      <c r="H5522">
        <v>481</v>
      </c>
    </row>
    <row r="5523" spans="1:8" x14ac:dyDescent="0.3">
      <c r="A5523">
        <v>19499</v>
      </c>
      <c r="B5523">
        <v>166</v>
      </c>
      <c r="C5523">
        <v>4</v>
      </c>
      <c r="D5523">
        <v>4</v>
      </c>
      <c r="E5523">
        <v>1</v>
      </c>
      <c r="F5523">
        <v>26</v>
      </c>
      <c r="G5523">
        <v>19</v>
      </c>
      <c r="H5523">
        <v>481</v>
      </c>
    </row>
    <row r="5524" spans="1:8" x14ac:dyDescent="0.3">
      <c r="A5524">
        <v>22849</v>
      </c>
      <c r="B5524">
        <v>166</v>
      </c>
      <c r="C5524">
        <v>4</v>
      </c>
      <c r="D5524">
        <v>4</v>
      </c>
      <c r="E5524">
        <v>1</v>
      </c>
      <c r="F5524">
        <v>23</v>
      </c>
      <c r="G5524">
        <v>19</v>
      </c>
      <c r="H5524">
        <v>481</v>
      </c>
    </row>
    <row r="5525" spans="1:8" x14ac:dyDescent="0.3">
      <c r="A5525">
        <v>23749</v>
      </c>
      <c r="B5525">
        <v>166</v>
      </c>
      <c r="C5525">
        <v>4</v>
      </c>
      <c r="D5525">
        <v>4</v>
      </c>
      <c r="E5525">
        <v>1</v>
      </c>
      <c r="F5525">
        <v>25</v>
      </c>
      <c r="G5525">
        <v>19</v>
      </c>
      <c r="H5525">
        <v>481</v>
      </c>
    </row>
    <row r="5526" spans="1:8" x14ac:dyDescent="0.3">
      <c r="A5526">
        <v>23799</v>
      </c>
      <c r="B5526">
        <v>166</v>
      </c>
      <c r="C5526">
        <v>4</v>
      </c>
      <c r="D5526">
        <v>4</v>
      </c>
      <c r="E5526">
        <v>1</v>
      </c>
      <c r="F5526">
        <v>23</v>
      </c>
      <c r="G5526">
        <v>19</v>
      </c>
      <c r="H5526">
        <v>481</v>
      </c>
    </row>
    <row r="5527" spans="1:8" x14ac:dyDescent="0.3">
      <c r="A5527">
        <v>25949</v>
      </c>
      <c r="B5527">
        <v>166</v>
      </c>
      <c r="C5527">
        <v>4</v>
      </c>
      <c r="D5527">
        <v>4</v>
      </c>
      <c r="E5527">
        <v>1</v>
      </c>
      <c r="F5527">
        <v>23</v>
      </c>
      <c r="G5527">
        <v>19</v>
      </c>
      <c r="H5527">
        <v>481</v>
      </c>
    </row>
    <row r="5528" spans="1:8" x14ac:dyDescent="0.3">
      <c r="A5528">
        <v>22349</v>
      </c>
      <c r="B5528">
        <v>166</v>
      </c>
      <c r="C5528">
        <v>4</v>
      </c>
      <c r="D5528">
        <v>4</v>
      </c>
      <c r="E5528">
        <v>1</v>
      </c>
      <c r="F5528">
        <v>25</v>
      </c>
      <c r="G5528">
        <v>19</v>
      </c>
      <c r="H5528">
        <v>481</v>
      </c>
    </row>
    <row r="5529" spans="1:8" x14ac:dyDescent="0.3">
      <c r="A5529">
        <v>19949</v>
      </c>
      <c r="B5529">
        <v>166</v>
      </c>
      <c r="C5529">
        <v>4</v>
      </c>
      <c r="D5529">
        <v>4</v>
      </c>
      <c r="E5529">
        <v>1</v>
      </c>
      <c r="F5529">
        <v>26</v>
      </c>
      <c r="G5529">
        <v>19</v>
      </c>
      <c r="H5529">
        <v>481</v>
      </c>
    </row>
    <row r="5530" spans="1:8" x14ac:dyDescent="0.3">
      <c r="A5530">
        <v>24449</v>
      </c>
      <c r="B5530">
        <v>166</v>
      </c>
      <c r="C5530">
        <v>4</v>
      </c>
      <c r="D5530">
        <v>4</v>
      </c>
      <c r="E5530">
        <v>1</v>
      </c>
      <c r="F5530">
        <v>25</v>
      </c>
      <c r="G5530">
        <v>19</v>
      </c>
      <c r="H5530">
        <v>481</v>
      </c>
    </row>
    <row r="5531" spans="1:8" x14ac:dyDescent="0.3">
      <c r="A5531">
        <v>2169</v>
      </c>
      <c r="B5531">
        <v>158</v>
      </c>
      <c r="C5531">
        <v>6</v>
      </c>
      <c r="D5531">
        <v>4</v>
      </c>
      <c r="E5531">
        <v>3</v>
      </c>
      <c r="F5531">
        <v>23</v>
      </c>
      <c r="G5531">
        <v>16</v>
      </c>
      <c r="H5531">
        <v>1013</v>
      </c>
    </row>
    <row r="5532" spans="1:8" x14ac:dyDescent="0.3">
      <c r="A5532">
        <v>2266</v>
      </c>
      <c r="B5532">
        <v>158</v>
      </c>
      <c r="C5532">
        <v>6</v>
      </c>
      <c r="D5532">
        <v>4</v>
      </c>
      <c r="E5532">
        <v>3</v>
      </c>
      <c r="F5532">
        <v>23</v>
      </c>
      <c r="G5532">
        <v>16</v>
      </c>
      <c r="H5532">
        <v>1013</v>
      </c>
    </row>
    <row r="5533" spans="1:8" x14ac:dyDescent="0.3">
      <c r="A5533">
        <v>2000</v>
      </c>
      <c r="B5533">
        <v>150</v>
      </c>
      <c r="C5533">
        <v>6</v>
      </c>
      <c r="D5533">
        <v>4</v>
      </c>
      <c r="E5533">
        <v>3</v>
      </c>
      <c r="F5533">
        <v>24</v>
      </c>
      <c r="G5533">
        <v>17</v>
      </c>
      <c r="H5533">
        <v>535</v>
      </c>
    </row>
    <row r="5534" spans="1:8" x14ac:dyDescent="0.3">
      <c r="A5534">
        <v>2048</v>
      </c>
      <c r="B5534">
        <v>150</v>
      </c>
      <c r="C5534">
        <v>6</v>
      </c>
      <c r="D5534">
        <v>4</v>
      </c>
      <c r="E5534">
        <v>3</v>
      </c>
      <c r="F5534">
        <v>24</v>
      </c>
      <c r="G5534">
        <v>17</v>
      </c>
      <c r="H5534">
        <v>535</v>
      </c>
    </row>
    <row r="5535" spans="1:8" x14ac:dyDescent="0.3">
      <c r="A5535">
        <v>2000</v>
      </c>
      <c r="B5535">
        <v>150</v>
      </c>
      <c r="C5535">
        <v>6</v>
      </c>
      <c r="D5535">
        <v>4</v>
      </c>
      <c r="E5535">
        <v>3</v>
      </c>
      <c r="F5535">
        <v>22</v>
      </c>
      <c r="G5535">
        <v>17</v>
      </c>
      <c r="H5535">
        <v>535</v>
      </c>
    </row>
    <row r="5536" spans="1:8" x14ac:dyDescent="0.3">
      <c r="A5536">
        <v>2055</v>
      </c>
      <c r="B5536">
        <v>158</v>
      </c>
      <c r="C5536">
        <v>6</v>
      </c>
      <c r="D5536">
        <v>4</v>
      </c>
      <c r="E5536">
        <v>3</v>
      </c>
      <c r="F5536">
        <v>22</v>
      </c>
      <c r="G5536">
        <v>16</v>
      </c>
      <c r="H5536">
        <v>535</v>
      </c>
    </row>
    <row r="5537" spans="1:8" x14ac:dyDescent="0.3">
      <c r="A5537">
        <v>2152</v>
      </c>
      <c r="B5537">
        <v>158</v>
      </c>
      <c r="C5537">
        <v>6</v>
      </c>
      <c r="D5537">
        <v>4</v>
      </c>
      <c r="E5537">
        <v>3</v>
      </c>
      <c r="F5537">
        <v>22</v>
      </c>
      <c r="G5537">
        <v>16</v>
      </c>
      <c r="H5537">
        <v>535</v>
      </c>
    </row>
    <row r="5538" spans="1:8" x14ac:dyDescent="0.3">
      <c r="A5538">
        <v>2234</v>
      </c>
      <c r="B5538">
        <v>158</v>
      </c>
      <c r="C5538">
        <v>6</v>
      </c>
      <c r="D5538">
        <v>4</v>
      </c>
      <c r="E5538">
        <v>3</v>
      </c>
      <c r="F5538">
        <v>22</v>
      </c>
      <c r="G5538">
        <v>16</v>
      </c>
      <c r="H5538">
        <v>535</v>
      </c>
    </row>
    <row r="5539" spans="1:8" x14ac:dyDescent="0.3">
      <c r="A5539">
        <v>2331</v>
      </c>
      <c r="B5539">
        <v>158</v>
      </c>
      <c r="C5539">
        <v>6</v>
      </c>
      <c r="D5539">
        <v>4</v>
      </c>
      <c r="E5539">
        <v>3</v>
      </c>
      <c r="F5539">
        <v>23</v>
      </c>
      <c r="G5539">
        <v>16</v>
      </c>
      <c r="H5539">
        <v>535</v>
      </c>
    </row>
    <row r="5540" spans="1:8" x14ac:dyDescent="0.3">
      <c r="A5540">
        <v>2267</v>
      </c>
      <c r="B5540">
        <v>158</v>
      </c>
      <c r="C5540">
        <v>6</v>
      </c>
      <c r="D5540">
        <v>4</v>
      </c>
      <c r="E5540">
        <v>3</v>
      </c>
      <c r="F5540">
        <v>23</v>
      </c>
      <c r="G5540">
        <v>16</v>
      </c>
      <c r="H5540">
        <v>535</v>
      </c>
    </row>
    <row r="5541" spans="1:8" x14ac:dyDescent="0.3">
      <c r="A5541">
        <v>98172</v>
      </c>
      <c r="B5541">
        <v>395</v>
      </c>
      <c r="C5541">
        <v>8</v>
      </c>
      <c r="D5541">
        <v>2</v>
      </c>
      <c r="E5541">
        <v>1</v>
      </c>
      <c r="F5541">
        <v>16</v>
      </c>
      <c r="G5541">
        <v>11</v>
      </c>
      <c r="H5541">
        <v>238</v>
      </c>
    </row>
    <row r="5542" spans="1:8" x14ac:dyDescent="0.3">
      <c r="A5542">
        <v>98872</v>
      </c>
      <c r="B5542">
        <v>401</v>
      </c>
      <c r="C5542">
        <v>8</v>
      </c>
      <c r="D5542">
        <v>2</v>
      </c>
      <c r="E5542">
        <v>1</v>
      </c>
      <c r="F5542">
        <v>18</v>
      </c>
      <c r="G5542">
        <v>11</v>
      </c>
      <c r="H5542">
        <v>238</v>
      </c>
    </row>
    <row r="5543" spans="1:8" x14ac:dyDescent="0.3">
      <c r="A5543">
        <v>104122</v>
      </c>
      <c r="B5543">
        <v>401</v>
      </c>
      <c r="C5543">
        <v>8</v>
      </c>
      <c r="D5543">
        <v>2</v>
      </c>
      <c r="E5543">
        <v>1</v>
      </c>
      <c r="F5543">
        <v>18</v>
      </c>
      <c r="G5543">
        <v>11</v>
      </c>
      <c r="H5543">
        <v>238</v>
      </c>
    </row>
    <row r="5544" spans="1:8" x14ac:dyDescent="0.3">
      <c r="A5544">
        <v>99900</v>
      </c>
      <c r="B5544">
        <v>401</v>
      </c>
      <c r="C5544">
        <v>8</v>
      </c>
      <c r="D5544">
        <v>2</v>
      </c>
      <c r="E5544">
        <v>1</v>
      </c>
      <c r="F5544">
        <v>18</v>
      </c>
      <c r="G5544">
        <v>11</v>
      </c>
      <c r="H5544">
        <v>238</v>
      </c>
    </row>
    <row r="5545" spans="1:8" x14ac:dyDescent="0.3">
      <c r="A5545">
        <v>143300</v>
      </c>
      <c r="B5545">
        <v>454</v>
      </c>
      <c r="C5545">
        <v>8</v>
      </c>
      <c r="D5545">
        <v>2</v>
      </c>
      <c r="E5545">
        <v>2</v>
      </c>
      <c r="F5545">
        <v>20</v>
      </c>
      <c r="G5545">
        <v>13</v>
      </c>
      <c r="H5545">
        <v>238</v>
      </c>
    </row>
    <row r="5546" spans="1:8" x14ac:dyDescent="0.3">
      <c r="A5546">
        <v>153400</v>
      </c>
      <c r="B5546">
        <v>454</v>
      </c>
      <c r="C5546">
        <v>8</v>
      </c>
      <c r="D5546">
        <v>2</v>
      </c>
      <c r="E5546">
        <v>2</v>
      </c>
      <c r="F5546">
        <v>20</v>
      </c>
      <c r="G5546">
        <v>13</v>
      </c>
      <c r="H5546">
        <v>238</v>
      </c>
    </row>
    <row r="5547" spans="1:8" x14ac:dyDescent="0.3">
      <c r="A5547">
        <v>138800</v>
      </c>
      <c r="B5547">
        <v>444</v>
      </c>
      <c r="C5547">
        <v>8</v>
      </c>
      <c r="D5547">
        <v>2</v>
      </c>
      <c r="E5547">
        <v>2</v>
      </c>
      <c r="F5547">
        <v>20</v>
      </c>
      <c r="G5547">
        <v>13</v>
      </c>
      <c r="H5547">
        <v>238</v>
      </c>
    </row>
    <row r="5548" spans="1:8" x14ac:dyDescent="0.3">
      <c r="A5548">
        <v>161070</v>
      </c>
      <c r="B5548">
        <v>454</v>
      </c>
      <c r="C5548">
        <v>8</v>
      </c>
      <c r="D5548">
        <v>2</v>
      </c>
      <c r="E5548">
        <v>2</v>
      </c>
      <c r="F5548">
        <v>20</v>
      </c>
      <c r="G5548">
        <v>13</v>
      </c>
      <c r="H5548">
        <v>238</v>
      </c>
    </row>
    <row r="5549" spans="1:8" x14ac:dyDescent="0.3">
      <c r="A5549">
        <v>182009</v>
      </c>
      <c r="B5549">
        <v>454</v>
      </c>
      <c r="C5549">
        <v>8</v>
      </c>
      <c r="D5549">
        <v>2</v>
      </c>
      <c r="E5549">
        <v>2</v>
      </c>
      <c r="F5549">
        <v>20</v>
      </c>
      <c r="G5549">
        <v>13</v>
      </c>
      <c r="H5549">
        <v>238</v>
      </c>
    </row>
    <row r="5550" spans="1:8" x14ac:dyDescent="0.3">
      <c r="A5550">
        <v>150465</v>
      </c>
      <c r="B5550">
        <v>454</v>
      </c>
      <c r="C5550">
        <v>8</v>
      </c>
      <c r="D5550">
        <v>2</v>
      </c>
      <c r="E5550">
        <v>2</v>
      </c>
      <c r="F5550">
        <v>20</v>
      </c>
      <c r="G5550">
        <v>13</v>
      </c>
      <c r="H5550">
        <v>238</v>
      </c>
    </row>
    <row r="5551" spans="1:8" x14ac:dyDescent="0.3">
      <c r="A5551">
        <v>145740</v>
      </c>
      <c r="B5551">
        <v>444</v>
      </c>
      <c r="C5551">
        <v>8</v>
      </c>
      <c r="D5551">
        <v>2</v>
      </c>
      <c r="E5551">
        <v>2</v>
      </c>
      <c r="F5551">
        <v>20</v>
      </c>
      <c r="G5551">
        <v>13</v>
      </c>
      <c r="H5551">
        <v>238</v>
      </c>
    </row>
    <row r="5552" spans="1:8" x14ac:dyDescent="0.3">
      <c r="A5552">
        <v>161070</v>
      </c>
      <c r="B5552">
        <v>454</v>
      </c>
      <c r="C5552">
        <v>8</v>
      </c>
      <c r="D5552">
        <v>2</v>
      </c>
      <c r="E5552">
        <v>2</v>
      </c>
      <c r="F5552">
        <v>20</v>
      </c>
      <c r="G5552">
        <v>13</v>
      </c>
      <c r="H5552">
        <v>238</v>
      </c>
    </row>
    <row r="5553" spans="1:8" x14ac:dyDescent="0.3">
      <c r="A5553">
        <v>150465</v>
      </c>
      <c r="B5553">
        <v>454</v>
      </c>
      <c r="C5553">
        <v>8</v>
      </c>
      <c r="D5553">
        <v>2</v>
      </c>
      <c r="E5553">
        <v>2</v>
      </c>
      <c r="F5553">
        <v>20</v>
      </c>
      <c r="G5553">
        <v>13</v>
      </c>
      <c r="H5553">
        <v>238</v>
      </c>
    </row>
    <row r="5554" spans="1:8" x14ac:dyDescent="0.3">
      <c r="A5554">
        <v>145740</v>
      </c>
      <c r="B5554">
        <v>444</v>
      </c>
      <c r="C5554">
        <v>8</v>
      </c>
      <c r="D5554">
        <v>2</v>
      </c>
      <c r="E5554">
        <v>2</v>
      </c>
      <c r="F5554">
        <v>20</v>
      </c>
      <c r="G5554">
        <v>13</v>
      </c>
      <c r="H5554">
        <v>238</v>
      </c>
    </row>
    <row r="5555" spans="1:8" x14ac:dyDescent="0.3">
      <c r="A5555">
        <v>182009</v>
      </c>
      <c r="B5555">
        <v>454</v>
      </c>
      <c r="C5555">
        <v>8</v>
      </c>
      <c r="D5555">
        <v>2</v>
      </c>
      <c r="E5555">
        <v>2</v>
      </c>
      <c r="F5555">
        <v>20</v>
      </c>
      <c r="G5555">
        <v>13</v>
      </c>
      <c r="H5555">
        <v>238</v>
      </c>
    </row>
    <row r="5556" spans="1:8" x14ac:dyDescent="0.3">
      <c r="A5556">
        <v>143400</v>
      </c>
      <c r="B5556">
        <v>454</v>
      </c>
      <c r="C5556">
        <v>8</v>
      </c>
      <c r="D5556">
        <v>2</v>
      </c>
      <c r="E5556">
        <v>3</v>
      </c>
      <c r="F5556">
        <v>21</v>
      </c>
      <c r="G5556">
        <v>13</v>
      </c>
      <c r="H5556">
        <v>238</v>
      </c>
    </row>
    <row r="5557" spans="1:8" x14ac:dyDescent="0.3">
      <c r="A5557">
        <v>126500</v>
      </c>
      <c r="B5557">
        <v>454</v>
      </c>
      <c r="C5557">
        <v>8</v>
      </c>
      <c r="D5557">
        <v>2</v>
      </c>
      <c r="E5557">
        <v>3</v>
      </c>
      <c r="F5557">
        <v>21</v>
      </c>
      <c r="G5557">
        <v>13</v>
      </c>
      <c r="H5557">
        <v>238</v>
      </c>
    </row>
    <row r="5558" spans="1:8" x14ac:dyDescent="0.3">
      <c r="A5558">
        <v>132825</v>
      </c>
      <c r="B5558">
        <v>454</v>
      </c>
      <c r="C5558">
        <v>8</v>
      </c>
      <c r="D5558">
        <v>2</v>
      </c>
      <c r="E5558">
        <v>3</v>
      </c>
      <c r="F5558">
        <v>21</v>
      </c>
      <c r="G5558">
        <v>13</v>
      </c>
      <c r="H5558">
        <v>238</v>
      </c>
    </row>
    <row r="5559" spans="1:8" x14ac:dyDescent="0.3">
      <c r="A5559">
        <v>165627</v>
      </c>
      <c r="B5559">
        <v>454</v>
      </c>
      <c r="C5559">
        <v>8</v>
      </c>
      <c r="D5559">
        <v>2</v>
      </c>
      <c r="E5559">
        <v>3</v>
      </c>
      <c r="F5559">
        <v>21</v>
      </c>
      <c r="G5559">
        <v>13</v>
      </c>
      <c r="H5559">
        <v>238</v>
      </c>
    </row>
    <row r="5560" spans="1:8" x14ac:dyDescent="0.3">
      <c r="A5560">
        <v>150570</v>
      </c>
      <c r="B5560">
        <v>454</v>
      </c>
      <c r="C5560">
        <v>8</v>
      </c>
      <c r="D5560">
        <v>2</v>
      </c>
      <c r="E5560">
        <v>3</v>
      </c>
      <c r="F5560">
        <v>21</v>
      </c>
      <c r="G5560">
        <v>13</v>
      </c>
      <c r="H5560">
        <v>238</v>
      </c>
    </row>
    <row r="5561" spans="1:8" x14ac:dyDescent="0.3">
      <c r="A5561">
        <v>150570</v>
      </c>
      <c r="B5561">
        <v>454</v>
      </c>
      <c r="C5561">
        <v>8</v>
      </c>
      <c r="D5561">
        <v>2</v>
      </c>
      <c r="E5561">
        <v>3</v>
      </c>
      <c r="F5561">
        <v>21</v>
      </c>
      <c r="G5561">
        <v>13</v>
      </c>
      <c r="H5561">
        <v>238</v>
      </c>
    </row>
    <row r="5562" spans="1:8" x14ac:dyDescent="0.3">
      <c r="A5562">
        <v>132825</v>
      </c>
      <c r="B5562">
        <v>454</v>
      </c>
      <c r="C5562">
        <v>8</v>
      </c>
      <c r="D5562">
        <v>2</v>
      </c>
      <c r="E5562">
        <v>3</v>
      </c>
      <c r="F5562">
        <v>21</v>
      </c>
      <c r="G5562">
        <v>13</v>
      </c>
      <c r="H5562">
        <v>238</v>
      </c>
    </row>
    <row r="5563" spans="1:8" x14ac:dyDescent="0.3">
      <c r="A5563">
        <v>165627</v>
      </c>
      <c r="B5563">
        <v>454</v>
      </c>
      <c r="C5563">
        <v>8</v>
      </c>
      <c r="D5563">
        <v>2</v>
      </c>
      <c r="E5563">
        <v>3</v>
      </c>
      <c r="F5563">
        <v>21</v>
      </c>
      <c r="G5563">
        <v>13</v>
      </c>
      <c r="H5563">
        <v>238</v>
      </c>
    </row>
    <row r="5564" spans="1:8" x14ac:dyDescent="0.3">
      <c r="A5564">
        <v>53285</v>
      </c>
      <c r="B5564">
        <v>241</v>
      </c>
      <c r="C5564">
        <v>4</v>
      </c>
      <c r="D5564">
        <v>4</v>
      </c>
      <c r="E5564">
        <v>2</v>
      </c>
      <c r="F5564">
        <v>30</v>
      </c>
      <c r="G5564">
        <v>21</v>
      </c>
      <c r="H5564">
        <v>454</v>
      </c>
    </row>
    <row r="5565" spans="1:8" x14ac:dyDescent="0.3">
      <c r="A5565">
        <v>45615</v>
      </c>
      <c r="B5565">
        <v>241</v>
      </c>
      <c r="C5565">
        <v>4</v>
      </c>
      <c r="D5565">
        <v>4</v>
      </c>
      <c r="E5565">
        <v>2</v>
      </c>
      <c r="F5565">
        <v>33</v>
      </c>
      <c r="G5565">
        <v>22</v>
      </c>
      <c r="H5565">
        <v>454</v>
      </c>
    </row>
    <row r="5566" spans="1:8" x14ac:dyDescent="0.3">
      <c r="A5566">
        <v>46310</v>
      </c>
      <c r="B5566">
        <v>241</v>
      </c>
      <c r="C5566">
        <v>4</v>
      </c>
      <c r="D5566">
        <v>4</v>
      </c>
      <c r="E5566">
        <v>2</v>
      </c>
      <c r="F5566">
        <v>32</v>
      </c>
      <c r="G5566">
        <v>22</v>
      </c>
      <c r="H5566">
        <v>454</v>
      </c>
    </row>
    <row r="5567" spans="1:8" x14ac:dyDescent="0.3">
      <c r="A5567">
        <v>53980</v>
      </c>
      <c r="B5567">
        <v>241</v>
      </c>
      <c r="C5567">
        <v>4</v>
      </c>
      <c r="D5567">
        <v>4</v>
      </c>
      <c r="E5567">
        <v>2</v>
      </c>
      <c r="F5567">
        <v>30</v>
      </c>
      <c r="G5567">
        <v>21</v>
      </c>
      <c r="H5567">
        <v>454</v>
      </c>
    </row>
    <row r="5568" spans="1:8" x14ac:dyDescent="0.3">
      <c r="A5568">
        <v>38875</v>
      </c>
      <c r="B5568">
        <v>220</v>
      </c>
      <c r="C5568">
        <v>6</v>
      </c>
      <c r="D5568">
        <v>4</v>
      </c>
      <c r="E5568">
        <v>2</v>
      </c>
      <c r="F5568">
        <v>23</v>
      </c>
      <c r="G5568">
        <v>16</v>
      </c>
      <c r="H5568">
        <v>454</v>
      </c>
    </row>
    <row r="5569" spans="1:8" x14ac:dyDescent="0.3">
      <c r="A5569">
        <v>38875</v>
      </c>
      <c r="B5569">
        <v>220</v>
      </c>
      <c r="C5569">
        <v>6</v>
      </c>
      <c r="D5569">
        <v>4</v>
      </c>
      <c r="E5569">
        <v>2</v>
      </c>
      <c r="F5569">
        <v>23</v>
      </c>
      <c r="G5569">
        <v>16</v>
      </c>
      <c r="H5569">
        <v>454</v>
      </c>
    </row>
    <row r="5570" spans="1:8" x14ac:dyDescent="0.3">
      <c r="A5570">
        <v>43150</v>
      </c>
      <c r="B5570">
        <v>245</v>
      </c>
      <c r="C5570">
        <v>6</v>
      </c>
      <c r="D5570">
        <v>4</v>
      </c>
      <c r="E5570">
        <v>2</v>
      </c>
      <c r="F5570">
        <v>27</v>
      </c>
      <c r="G5570">
        <v>19</v>
      </c>
      <c r="H5570">
        <v>454</v>
      </c>
    </row>
    <row r="5571" spans="1:8" x14ac:dyDescent="0.3">
      <c r="A5571">
        <v>45100</v>
      </c>
      <c r="B5571">
        <v>245</v>
      </c>
      <c r="C5571">
        <v>6</v>
      </c>
      <c r="D5571">
        <v>4</v>
      </c>
      <c r="E5571">
        <v>2</v>
      </c>
      <c r="F5571">
        <v>25</v>
      </c>
      <c r="G5571">
        <v>19</v>
      </c>
      <c r="H5571">
        <v>454</v>
      </c>
    </row>
    <row r="5572" spans="1:8" x14ac:dyDescent="0.3">
      <c r="A5572">
        <v>55070</v>
      </c>
      <c r="B5572">
        <v>306</v>
      </c>
      <c r="C5572">
        <v>6</v>
      </c>
      <c r="D5572">
        <v>4</v>
      </c>
      <c r="E5572">
        <v>2</v>
      </c>
      <c r="F5572">
        <v>29</v>
      </c>
      <c r="G5572">
        <v>19</v>
      </c>
      <c r="H5572">
        <v>454</v>
      </c>
    </row>
    <row r="5573" spans="1:8" x14ac:dyDescent="0.3">
      <c r="A5573">
        <v>48600</v>
      </c>
      <c r="B5573">
        <v>306</v>
      </c>
      <c r="C5573">
        <v>6</v>
      </c>
      <c r="D5573">
        <v>4</v>
      </c>
      <c r="E5573">
        <v>2</v>
      </c>
      <c r="F5573">
        <v>29</v>
      </c>
      <c r="G5573">
        <v>19</v>
      </c>
      <c r="H5573">
        <v>454</v>
      </c>
    </row>
    <row r="5574" spans="1:8" x14ac:dyDescent="0.3">
      <c r="A5574">
        <v>57330</v>
      </c>
      <c r="B5574">
        <v>306</v>
      </c>
      <c r="C5574">
        <v>6</v>
      </c>
      <c r="D5574">
        <v>4</v>
      </c>
      <c r="E5574">
        <v>2</v>
      </c>
      <c r="F5574">
        <v>26</v>
      </c>
      <c r="G5574">
        <v>19</v>
      </c>
      <c r="H5574">
        <v>454</v>
      </c>
    </row>
    <row r="5575" spans="1:8" x14ac:dyDescent="0.3">
      <c r="A5575">
        <v>50850</v>
      </c>
      <c r="B5575">
        <v>306</v>
      </c>
      <c r="C5575">
        <v>6</v>
      </c>
      <c r="D5575">
        <v>4</v>
      </c>
      <c r="E5575">
        <v>2</v>
      </c>
      <c r="F5575">
        <v>26</v>
      </c>
      <c r="G5575">
        <v>19</v>
      </c>
      <c r="H5575">
        <v>454</v>
      </c>
    </row>
    <row r="5576" spans="1:8" x14ac:dyDescent="0.3">
      <c r="A5576">
        <v>50000</v>
      </c>
      <c r="B5576">
        <v>311</v>
      </c>
      <c r="C5576">
        <v>6</v>
      </c>
      <c r="D5576">
        <v>4</v>
      </c>
      <c r="E5576">
        <v>2</v>
      </c>
      <c r="F5576">
        <v>29</v>
      </c>
      <c r="G5576">
        <v>20</v>
      </c>
      <c r="H5576">
        <v>454</v>
      </c>
    </row>
    <row r="5577" spans="1:8" x14ac:dyDescent="0.3">
      <c r="A5577">
        <v>54115</v>
      </c>
      <c r="B5577">
        <v>311</v>
      </c>
      <c r="C5577">
        <v>6</v>
      </c>
      <c r="D5577">
        <v>4</v>
      </c>
      <c r="E5577">
        <v>2</v>
      </c>
      <c r="F5577">
        <v>28</v>
      </c>
      <c r="G5577">
        <v>19</v>
      </c>
      <c r="H5577">
        <v>454</v>
      </c>
    </row>
    <row r="5578" spans="1:8" x14ac:dyDescent="0.3">
      <c r="A5578">
        <v>50470</v>
      </c>
      <c r="B5578">
        <v>311</v>
      </c>
      <c r="C5578">
        <v>6</v>
      </c>
      <c r="D5578">
        <v>4</v>
      </c>
      <c r="E5578">
        <v>2</v>
      </c>
      <c r="F5578">
        <v>26</v>
      </c>
      <c r="G5578">
        <v>19</v>
      </c>
      <c r="H5578">
        <v>454</v>
      </c>
    </row>
    <row r="5579" spans="1:8" x14ac:dyDescent="0.3">
      <c r="A5579">
        <v>50695</v>
      </c>
      <c r="B5579">
        <v>311</v>
      </c>
      <c r="C5579">
        <v>6</v>
      </c>
      <c r="D5579">
        <v>4</v>
      </c>
      <c r="E5579">
        <v>2</v>
      </c>
      <c r="F5579">
        <v>28</v>
      </c>
      <c r="G5579">
        <v>20</v>
      </c>
      <c r="H5579">
        <v>454</v>
      </c>
    </row>
    <row r="5580" spans="1:8" x14ac:dyDescent="0.3">
      <c r="A5580">
        <v>54810</v>
      </c>
      <c r="B5580">
        <v>311</v>
      </c>
      <c r="C5580">
        <v>6</v>
      </c>
      <c r="D5580">
        <v>4</v>
      </c>
      <c r="E5580">
        <v>2</v>
      </c>
      <c r="F5580">
        <v>27</v>
      </c>
      <c r="G5580">
        <v>19</v>
      </c>
      <c r="H5580">
        <v>454</v>
      </c>
    </row>
    <row r="5581" spans="1:8" x14ac:dyDescent="0.3">
      <c r="A5581">
        <v>50365</v>
      </c>
      <c r="B5581">
        <v>311</v>
      </c>
      <c r="C5581">
        <v>6</v>
      </c>
      <c r="D5581">
        <v>4</v>
      </c>
      <c r="E5581">
        <v>2</v>
      </c>
      <c r="F5581">
        <v>26</v>
      </c>
      <c r="G5581">
        <v>19</v>
      </c>
      <c r="H5581">
        <v>454</v>
      </c>
    </row>
    <row r="5582" spans="1:8" x14ac:dyDescent="0.3">
      <c r="A5582">
        <v>56555</v>
      </c>
      <c r="B5582">
        <v>311</v>
      </c>
      <c r="C5582">
        <v>6</v>
      </c>
      <c r="D5582">
        <v>4</v>
      </c>
      <c r="E5582">
        <v>2</v>
      </c>
      <c r="F5582">
        <v>26</v>
      </c>
      <c r="G5582">
        <v>19</v>
      </c>
      <c r="H5582">
        <v>454</v>
      </c>
    </row>
    <row r="5583" spans="1:8" x14ac:dyDescent="0.3">
      <c r="A5583">
        <v>3542</v>
      </c>
      <c r="B5583">
        <v>300</v>
      </c>
      <c r="C5583">
        <v>8</v>
      </c>
      <c r="D5583">
        <v>4</v>
      </c>
      <c r="E5583">
        <v>2</v>
      </c>
      <c r="F5583">
        <v>21</v>
      </c>
      <c r="G5583">
        <v>15</v>
      </c>
      <c r="H5583">
        <v>454</v>
      </c>
    </row>
    <row r="5584" spans="1:8" x14ac:dyDescent="0.3">
      <c r="A5584">
        <v>3741</v>
      </c>
      <c r="B5584">
        <v>300</v>
      </c>
      <c r="C5584">
        <v>8</v>
      </c>
      <c r="D5584">
        <v>4</v>
      </c>
      <c r="E5584">
        <v>2</v>
      </c>
      <c r="F5584">
        <v>22</v>
      </c>
      <c r="G5584">
        <v>16</v>
      </c>
      <c r="H5584">
        <v>454</v>
      </c>
    </row>
    <row r="5585" spans="1:8" x14ac:dyDescent="0.3">
      <c r="A5585">
        <v>3965</v>
      </c>
      <c r="B5585">
        <v>300</v>
      </c>
      <c r="C5585">
        <v>8</v>
      </c>
      <c r="D5585">
        <v>4</v>
      </c>
      <c r="E5585">
        <v>2</v>
      </c>
      <c r="F5585">
        <v>22</v>
      </c>
      <c r="G5585">
        <v>16</v>
      </c>
      <c r="H5585">
        <v>454</v>
      </c>
    </row>
    <row r="5586" spans="1:8" x14ac:dyDescent="0.3">
      <c r="A5586">
        <v>47975</v>
      </c>
      <c r="B5586">
        <v>300</v>
      </c>
      <c r="C5586">
        <v>8</v>
      </c>
      <c r="D5586">
        <v>4</v>
      </c>
      <c r="E5586">
        <v>2</v>
      </c>
      <c r="F5586">
        <v>22</v>
      </c>
      <c r="G5586">
        <v>16</v>
      </c>
      <c r="H5586">
        <v>454</v>
      </c>
    </row>
    <row r="5587" spans="1:8" x14ac:dyDescent="0.3">
      <c r="A5587">
        <v>51375</v>
      </c>
      <c r="B5587">
        <v>300</v>
      </c>
      <c r="C5587">
        <v>8</v>
      </c>
      <c r="D5587">
        <v>4</v>
      </c>
      <c r="E5587">
        <v>2</v>
      </c>
      <c r="F5587">
        <v>23</v>
      </c>
      <c r="G5587">
        <v>16</v>
      </c>
      <c r="H5587">
        <v>454</v>
      </c>
    </row>
    <row r="5588" spans="1:8" x14ac:dyDescent="0.3">
      <c r="A5588">
        <v>52375</v>
      </c>
      <c r="B5588">
        <v>290</v>
      </c>
      <c r="C5588">
        <v>8</v>
      </c>
      <c r="D5588">
        <v>4</v>
      </c>
      <c r="E5588">
        <v>2</v>
      </c>
      <c r="F5588">
        <v>23</v>
      </c>
      <c r="G5588">
        <v>16</v>
      </c>
      <c r="H5588">
        <v>454</v>
      </c>
    </row>
    <row r="5589" spans="1:8" x14ac:dyDescent="0.3">
      <c r="A5589">
        <v>60430</v>
      </c>
      <c r="B5589">
        <v>338</v>
      </c>
      <c r="C5589">
        <v>6</v>
      </c>
      <c r="D5589">
        <v>4</v>
      </c>
      <c r="E5589">
        <v>2</v>
      </c>
      <c r="F5589">
        <v>34</v>
      </c>
      <c r="G5589">
        <v>29</v>
      </c>
      <c r="H5589">
        <v>454</v>
      </c>
    </row>
    <row r="5590" spans="1:8" x14ac:dyDescent="0.3">
      <c r="A5590">
        <v>61330</v>
      </c>
      <c r="B5590">
        <v>338</v>
      </c>
      <c r="C5590">
        <v>6</v>
      </c>
      <c r="D5590">
        <v>4</v>
      </c>
      <c r="E5590">
        <v>2</v>
      </c>
      <c r="F5590">
        <v>34</v>
      </c>
      <c r="G5590">
        <v>29</v>
      </c>
      <c r="H5590">
        <v>454</v>
      </c>
    </row>
    <row r="5591" spans="1:8" x14ac:dyDescent="0.3">
      <c r="A5591">
        <v>63080</v>
      </c>
      <c r="B5591">
        <v>338</v>
      </c>
      <c r="C5591">
        <v>6</v>
      </c>
      <c r="D5591">
        <v>4</v>
      </c>
      <c r="E5591">
        <v>2</v>
      </c>
      <c r="F5591">
        <v>34</v>
      </c>
      <c r="G5591">
        <v>29</v>
      </c>
      <c r="H5591">
        <v>454</v>
      </c>
    </row>
    <row r="5592" spans="1:8" x14ac:dyDescent="0.3">
      <c r="A5592">
        <v>53470</v>
      </c>
      <c r="B5592">
        <v>342</v>
      </c>
      <c r="C5592">
        <v>8</v>
      </c>
      <c r="D5592">
        <v>4</v>
      </c>
      <c r="E5592">
        <v>2</v>
      </c>
      <c r="F5592">
        <v>24</v>
      </c>
      <c r="G5592">
        <v>17</v>
      </c>
      <c r="H5592">
        <v>454</v>
      </c>
    </row>
    <row r="5593" spans="1:8" x14ac:dyDescent="0.3">
      <c r="A5593">
        <v>54070</v>
      </c>
      <c r="B5593">
        <v>342</v>
      </c>
      <c r="C5593">
        <v>8</v>
      </c>
      <c r="D5593">
        <v>4</v>
      </c>
      <c r="E5593">
        <v>2</v>
      </c>
      <c r="F5593">
        <v>24</v>
      </c>
      <c r="G5593">
        <v>17</v>
      </c>
      <c r="H5593">
        <v>454</v>
      </c>
    </row>
    <row r="5594" spans="1:8" x14ac:dyDescent="0.3">
      <c r="A5594">
        <v>55370</v>
      </c>
      <c r="B5594">
        <v>342</v>
      </c>
      <c r="C5594">
        <v>8</v>
      </c>
      <c r="D5594">
        <v>4</v>
      </c>
      <c r="E5594">
        <v>2</v>
      </c>
      <c r="F5594">
        <v>24</v>
      </c>
      <c r="G5594">
        <v>17</v>
      </c>
      <c r="H5594">
        <v>454</v>
      </c>
    </row>
    <row r="5595" spans="1:8" x14ac:dyDescent="0.3">
      <c r="A5595">
        <v>84440</v>
      </c>
      <c r="B5595">
        <v>467</v>
      </c>
      <c r="C5595">
        <v>8</v>
      </c>
      <c r="D5595">
        <v>4</v>
      </c>
      <c r="E5595">
        <v>2</v>
      </c>
      <c r="F5595">
        <v>24</v>
      </c>
      <c r="G5595">
        <v>16</v>
      </c>
      <c r="H5595">
        <v>454</v>
      </c>
    </row>
    <row r="5596" spans="1:8" x14ac:dyDescent="0.3">
      <c r="A5596">
        <v>111510</v>
      </c>
      <c r="B5596">
        <v>545</v>
      </c>
      <c r="C5596">
        <v>6</v>
      </c>
      <c r="D5596">
        <v>2</v>
      </c>
      <c r="E5596">
        <v>2</v>
      </c>
      <c r="F5596">
        <v>23</v>
      </c>
      <c r="G5596">
        <v>16</v>
      </c>
      <c r="H5596">
        <v>2009</v>
      </c>
    </row>
    <row r="5597" spans="1:8" x14ac:dyDescent="0.3">
      <c r="A5597">
        <v>115710</v>
      </c>
      <c r="B5597">
        <v>545</v>
      </c>
      <c r="C5597">
        <v>6</v>
      </c>
      <c r="D5597">
        <v>2</v>
      </c>
      <c r="E5597">
        <v>2</v>
      </c>
      <c r="F5597">
        <v>23</v>
      </c>
      <c r="G5597">
        <v>16</v>
      </c>
      <c r="H5597">
        <v>2009</v>
      </c>
    </row>
    <row r="5598" spans="1:8" x14ac:dyDescent="0.3">
      <c r="A5598">
        <v>101770</v>
      </c>
      <c r="B5598">
        <v>545</v>
      </c>
      <c r="C5598">
        <v>6</v>
      </c>
      <c r="D5598">
        <v>2</v>
      </c>
      <c r="E5598">
        <v>2</v>
      </c>
      <c r="F5598">
        <v>23</v>
      </c>
      <c r="G5598">
        <v>16</v>
      </c>
      <c r="H5598">
        <v>2009</v>
      </c>
    </row>
    <row r="5599" spans="1:8" x14ac:dyDescent="0.3">
      <c r="A5599">
        <v>149990</v>
      </c>
      <c r="B5599">
        <v>600</v>
      </c>
      <c r="C5599">
        <v>6</v>
      </c>
      <c r="D5599">
        <v>2</v>
      </c>
      <c r="E5599">
        <v>2</v>
      </c>
      <c r="F5599">
        <v>23</v>
      </c>
      <c r="G5599">
        <v>16</v>
      </c>
      <c r="H5599">
        <v>2009</v>
      </c>
    </row>
    <row r="5600" spans="1:8" x14ac:dyDescent="0.3">
      <c r="A5600">
        <v>111510</v>
      </c>
      <c r="B5600">
        <v>545</v>
      </c>
      <c r="C5600">
        <v>6</v>
      </c>
      <c r="D5600">
        <v>2</v>
      </c>
      <c r="E5600">
        <v>2</v>
      </c>
      <c r="F5600">
        <v>22</v>
      </c>
      <c r="G5600">
        <v>16</v>
      </c>
      <c r="H5600">
        <v>2009</v>
      </c>
    </row>
    <row r="5601" spans="1:8" x14ac:dyDescent="0.3">
      <c r="A5601">
        <v>149990</v>
      </c>
      <c r="B5601">
        <v>600</v>
      </c>
      <c r="C5601">
        <v>6</v>
      </c>
      <c r="D5601">
        <v>2</v>
      </c>
      <c r="E5601">
        <v>2</v>
      </c>
      <c r="F5601">
        <v>22</v>
      </c>
      <c r="G5601">
        <v>16</v>
      </c>
      <c r="H5601">
        <v>2009</v>
      </c>
    </row>
    <row r="5602" spans="1:8" x14ac:dyDescent="0.3">
      <c r="A5602">
        <v>101770</v>
      </c>
      <c r="B5602">
        <v>545</v>
      </c>
      <c r="C5602">
        <v>6</v>
      </c>
      <c r="D5602">
        <v>2</v>
      </c>
      <c r="E5602">
        <v>2</v>
      </c>
      <c r="F5602">
        <v>22</v>
      </c>
      <c r="G5602">
        <v>16</v>
      </c>
      <c r="H5602">
        <v>2009</v>
      </c>
    </row>
    <row r="5603" spans="1:8" x14ac:dyDescent="0.3">
      <c r="A5603">
        <v>109990</v>
      </c>
      <c r="B5603">
        <v>565</v>
      </c>
      <c r="C5603">
        <v>6</v>
      </c>
      <c r="D5603">
        <v>2</v>
      </c>
      <c r="E5603">
        <v>2</v>
      </c>
      <c r="F5603">
        <v>22</v>
      </c>
      <c r="G5603">
        <v>16</v>
      </c>
      <c r="H5603">
        <v>2009</v>
      </c>
    </row>
    <row r="5604" spans="1:8" x14ac:dyDescent="0.3">
      <c r="A5604">
        <v>149995</v>
      </c>
      <c r="B5604">
        <v>550</v>
      </c>
      <c r="C5604">
        <v>8</v>
      </c>
      <c r="D5604">
        <v>2</v>
      </c>
      <c r="E5604">
        <v>1</v>
      </c>
      <c r="F5604">
        <v>19</v>
      </c>
      <c r="G5604">
        <v>12</v>
      </c>
      <c r="H5604">
        <v>5657</v>
      </c>
    </row>
    <row r="5605" spans="1:8" x14ac:dyDescent="0.3">
      <c r="A5605">
        <v>149995</v>
      </c>
      <c r="B5605">
        <v>550</v>
      </c>
      <c r="C5605">
        <v>8</v>
      </c>
      <c r="D5605">
        <v>2</v>
      </c>
      <c r="E5605">
        <v>1</v>
      </c>
      <c r="F5605">
        <v>19</v>
      </c>
      <c r="G5605">
        <v>12</v>
      </c>
      <c r="H5605">
        <v>5657</v>
      </c>
    </row>
    <row r="5606" spans="1:8" x14ac:dyDescent="0.3">
      <c r="A5606">
        <v>26275</v>
      </c>
      <c r="B5606">
        <v>200</v>
      </c>
      <c r="C5606">
        <v>4</v>
      </c>
      <c r="D5606">
        <v>2</v>
      </c>
      <c r="E5606">
        <v>1</v>
      </c>
      <c r="F5606">
        <v>31</v>
      </c>
      <c r="G5606">
        <v>21</v>
      </c>
      <c r="H5606">
        <v>873</v>
      </c>
    </row>
    <row r="5607" spans="1:8" x14ac:dyDescent="0.3">
      <c r="A5607">
        <v>31695</v>
      </c>
      <c r="B5607">
        <v>200</v>
      </c>
      <c r="C5607">
        <v>4</v>
      </c>
      <c r="D5607">
        <v>4</v>
      </c>
      <c r="E5607">
        <v>1</v>
      </c>
      <c r="F5607">
        <v>33</v>
      </c>
      <c r="G5607">
        <v>24</v>
      </c>
      <c r="H5607">
        <v>873</v>
      </c>
    </row>
    <row r="5608" spans="1:8" x14ac:dyDescent="0.3">
      <c r="A5608">
        <v>24595</v>
      </c>
      <c r="B5608">
        <v>200</v>
      </c>
      <c r="C5608">
        <v>4</v>
      </c>
      <c r="D5608">
        <v>4</v>
      </c>
      <c r="E5608">
        <v>1</v>
      </c>
      <c r="F5608">
        <v>31</v>
      </c>
      <c r="G5608">
        <v>21</v>
      </c>
      <c r="H5608">
        <v>873</v>
      </c>
    </row>
    <row r="5609" spans="1:8" x14ac:dyDescent="0.3">
      <c r="A5609">
        <v>25095</v>
      </c>
      <c r="B5609">
        <v>200</v>
      </c>
      <c r="C5609">
        <v>4</v>
      </c>
      <c r="D5609">
        <v>2</v>
      </c>
      <c r="E5609">
        <v>1</v>
      </c>
      <c r="F5609">
        <v>33</v>
      </c>
      <c r="G5609">
        <v>24</v>
      </c>
      <c r="H5609">
        <v>873</v>
      </c>
    </row>
    <row r="5610" spans="1:8" x14ac:dyDescent="0.3">
      <c r="A5610">
        <v>27375</v>
      </c>
      <c r="B5610">
        <v>200</v>
      </c>
      <c r="C5610">
        <v>4</v>
      </c>
      <c r="D5610">
        <v>2</v>
      </c>
      <c r="E5610">
        <v>1</v>
      </c>
      <c r="F5610">
        <v>33</v>
      </c>
      <c r="G5610">
        <v>24</v>
      </c>
      <c r="H5610">
        <v>873</v>
      </c>
    </row>
    <row r="5611" spans="1:8" x14ac:dyDescent="0.3">
      <c r="A5611">
        <v>31695</v>
      </c>
      <c r="B5611">
        <v>200</v>
      </c>
      <c r="C5611">
        <v>4</v>
      </c>
      <c r="D5611">
        <v>4</v>
      </c>
      <c r="E5611">
        <v>1</v>
      </c>
      <c r="F5611">
        <v>33</v>
      </c>
      <c r="G5611">
        <v>24</v>
      </c>
      <c r="H5611">
        <v>873</v>
      </c>
    </row>
    <row r="5612" spans="1:8" x14ac:dyDescent="0.3">
      <c r="A5612">
        <v>29995</v>
      </c>
      <c r="B5612">
        <v>200</v>
      </c>
      <c r="C5612">
        <v>4</v>
      </c>
      <c r="D5612">
        <v>2</v>
      </c>
      <c r="E5612">
        <v>1</v>
      </c>
      <c r="F5612">
        <v>31</v>
      </c>
      <c r="G5612">
        <v>21</v>
      </c>
      <c r="H5612">
        <v>873</v>
      </c>
    </row>
    <row r="5613" spans="1:8" x14ac:dyDescent="0.3">
      <c r="A5613">
        <v>29545</v>
      </c>
      <c r="B5613">
        <v>200</v>
      </c>
      <c r="C5613">
        <v>4</v>
      </c>
      <c r="D5613">
        <v>4</v>
      </c>
      <c r="E5613">
        <v>1</v>
      </c>
      <c r="F5613">
        <v>33</v>
      </c>
      <c r="G5613">
        <v>24</v>
      </c>
      <c r="H5613">
        <v>873</v>
      </c>
    </row>
    <row r="5614" spans="1:8" x14ac:dyDescent="0.3">
      <c r="A5614">
        <v>27845</v>
      </c>
      <c r="B5614">
        <v>200</v>
      </c>
      <c r="C5614">
        <v>4</v>
      </c>
      <c r="D5614">
        <v>2</v>
      </c>
      <c r="E5614">
        <v>1</v>
      </c>
      <c r="F5614">
        <v>31</v>
      </c>
      <c r="G5614">
        <v>21</v>
      </c>
      <c r="H5614">
        <v>873</v>
      </c>
    </row>
    <row r="5615" spans="1:8" x14ac:dyDescent="0.3">
      <c r="A5615">
        <v>31095</v>
      </c>
      <c r="B5615">
        <v>200</v>
      </c>
      <c r="C5615">
        <v>4</v>
      </c>
      <c r="D5615">
        <v>2</v>
      </c>
      <c r="E5615">
        <v>1</v>
      </c>
      <c r="F5615">
        <v>33</v>
      </c>
      <c r="G5615">
        <v>24</v>
      </c>
      <c r="H5615">
        <v>873</v>
      </c>
    </row>
    <row r="5616" spans="1:8" x14ac:dyDescent="0.3">
      <c r="A5616">
        <v>28445</v>
      </c>
      <c r="B5616">
        <v>200</v>
      </c>
      <c r="C5616">
        <v>4</v>
      </c>
      <c r="D5616">
        <v>4</v>
      </c>
      <c r="E5616">
        <v>1</v>
      </c>
      <c r="F5616">
        <v>31</v>
      </c>
      <c r="G5616">
        <v>21</v>
      </c>
      <c r="H5616">
        <v>873</v>
      </c>
    </row>
    <row r="5617" spans="1:8" x14ac:dyDescent="0.3">
      <c r="A5617">
        <v>27845</v>
      </c>
      <c r="B5617">
        <v>200</v>
      </c>
      <c r="C5617">
        <v>4</v>
      </c>
      <c r="D5617">
        <v>2</v>
      </c>
      <c r="E5617">
        <v>1</v>
      </c>
      <c r="F5617">
        <v>31</v>
      </c>
      <c r="G5617">
        <v>21</v>
      </c>
      <c r="H5617">
        <v>873</v>
      </c>
    </row>
    <row r="5618" spans="1:8" x14ac:dyDescent="0.3">
      <c r="A5618">
        <v>25095</v>
      </c>
      <c r="B5618">
        <v>200</v>
      </c>
      <c r="C5618">
        <v>4</v>
      </c>
      <c r="D5618">
        <v>2</v>
      </c>
      <c r="E5618">
        <v>1</v>
      </c>
      <c r="F5618">
        <v>33</v>
      </c>
      <c r="G5618">
        <v>24</v>
      </c>
      <c r="H5618">
        <v>873</v>
      </c>
    </row>
    <row r="5619" spans="1:8" x14ac:dyDescent="0.3">
      <c r="A5619">
        <v>24595</v>
      </c>
      <c r="B5619">
        <v>200</v>
      </c>
      <c r="C5619">
        <v>4</v>
      </c>
      <c r="D5619">
        <v>4</v>
      </c>
      <c r="E5619">
        <v>1</v>
      </c>
      <c r="F5619">
        <v>31</v>
      </c>
      <c r="G5619">
        <v>21</v>
      </c>
      <c r="H5619">
        <v>873</v>
      </c>
    </row>
    <row r="5620" spans="1:8" x14ac:dyDescent="0.3">
      <c r="A5620">
        <v>28945</v>
      </c>
      <c r="B5620">
        <v>200</v>
      </c>
      <c r="C5620">
        <v>4</v>
      </c>
      <c r="D5620">
        <v>2</v>
      </c>
      <c r="E5620">
        <v>1</v>
      </c>
      <c r="F5620">
        <v>33</v>
      </c>
      <c r="G5620">
        <v>24</v>
      </c>
      <c r="H5620">
        <v>873</v>
      </c>
    </row>
    <row r="5621" spans="1:8" x14ac:dyDescent="0.3">
      <c r="A5621">
        <v>23995</v>
      </c>
      <c r="B5621">
        <v>200</v>
      </c>
      <c r="C5621">
        <v>4</v>
      </c>
      <c r="D5621">
        <v>2</v>
      </c>
      <c r="E5621">
        <v>1</v>
      </c>
      <c r="F5621">
        <v>31</v>
      </c>
      <c r="G5621">
        <v>21</v>
      </c>
      <c r="H5621">
        <v>873</v>
      </c>
    </row>
    <row r="5622" spans="1:8" x14ac:dyDescent="0.3">
      <c r="A5622">
        <v>27375</v>
      </c>
      <c r="B5622">
        <v>200</v>
      </c>
      <c r="C5622">
        <v>4</v>
      </c>
      <c r="D5622">
        <v>2</v>
      </c>
      <c r="E5622">
        <v>1</v>
      </c>
      <c r="F5622">
        <v>33</v>
      </c>
      <c r="G5622">
        <v>24</v>
      </c>
      <c r="H5622">
        <v>873</v>
      </c>
    </row>
    <row r="5623" spans="1:8" x14ac:dyDescent="0.3">
      <c r="A5623">
        <v>29545</v>
      </c>
      <c r="B5623">
        <v>200</v>
      </c>
      <c r="C5623">
        <v>4</v>
      </c>
      <c r="D5623">
        <v>4</v>
      </c>
      <c r="E5623">
        <v>1</v>
      </c>
      <c r="F5623">
        <v>33</v>
      </c>
      <c r="G5623">
        <v>24</v>
      </c>
      <c r="H5623">
        <v>873</v>
      </c>
    </row>
    <row r="5624" spans="1:8" x14ac:dyDescent="0.3">
      <c r="A5624">
        <v>29995</v>
      </c>
      <c r="B5624">
        <v>200</v>
      </c>
      <c r="C5624">
        <v>4</v>
      </c>
      <c r="D5624">
        <v>2</v>
      </c>
      <c r="E5624">
        <v>1</v>
      </c>
      <c r="F5624">
        <v>31</v>
      </c>
      <c r="G5624">
        <v>21</v>
      </c>
      <c r="H5624">
        <v>873</v>
      </c>
    </row>
    <row r="5625" spans="1:8" x14ac:dyDescent="0.3">
      <c r="A5625">
        <v>23995</v>
      </c>
      <c r="B5625">
        <v>200</v>
      </c>
      <c r="C5625">
        <v>4</v>
      </c>
      <c r="D5625">
        <v>2</v>
      </c>
      <c r="E5625">
        <v>1</v>
      </c>
      <c r="F5625">
        <v>31</v>
      </c>
      <c r="G5625">
        <v>21</v>
      </c>
      <c r="H5625">
        <v>873</v>
      </c>
    </row>
    <row r="5626" spans="1:8" x14ac:dyDescent="0.3">
      <c r="A5626">
        <v>25695</v>
      </c>
      <c r="B5626">
        <v>200</v>
      </c>
      <c r="C5626">
        <v>4</v>
      </c>
      <c r="D5626">
        <v>4</v>
      </c>
      <c r="E5626">
        <v>1</v>
      </c>
      <c r="F5626">
        <v>33</v>
      </c>
      <c r="G5626">
        <v>24</v>
      </c>
      <c r="H5626">
        <v>873</v>
      </c>
    </row>
    <row r="5627" spans="1:8" x14ac:dyDescent="0.3">
      <c r="A5627">
        <v>26875</v>
      </c>
      <c r="B5627">
        <v>200</v>
      </c>
      <c r="C5627">
        <v>4</v>
      </c>
      <c r="D5627">
        <v>4</v>
      </c>
      <c r="E5627">
        <v>1</v>
      </c>
      <c r="F5627">
        <v>31</v>
      </c>
      <c r="G5627">
        <v>21</v>
      </c>
      <c r="H5627">
        <v>873</v>
      </c>
    </row>
    <row r="5628" spans="1:8" x14ac:dyDescent="0.3">
      <c r="A5628">
        <v>30595</v>
      </c>
      <c r="B5628">
        <v>200</v>
      </c>
      <c r="C5628">
        <v>4</v>
      </c>
      <c r="D5628">
        <v>4</v>
      </c>
      <c r="E5628">
        <v>1</v>
      </c>
      <c r="F5628">
        <v>31</v>
      </c>
      <c r="G5628">
        <v>21</v>
      </c>
      <c r="H5628">
        <v>873</v>
      </c>
    </row>
    <row r="5629" spans="1:8" x14ac:dyDescent="0.3">
      <c r="A5629">
        <v>30595</v>
      </c>
      <c r="B5629">
        <v>200</v>
      </c>
      <c r="C5629">
        <v>4</v>
      </c>
      <c r="D5629">
        <v>4</v>
      </c>
      <c r="E5629">
        <v>1</v>
      </c>
      <c r="F5629">
        <v>31</v>
      </c>
      <c r="G5629">
        <v>21</v>
      </c>
      <c r="H5629">
        <v>873</v>
      </c>
    </row>
    <row r="5630" spans="1:8" x14ac:dyDescent="0.3">
      <c r="A5630">
        <v>27975</v>
      </c>
      <c r="B5630">
        <v>200</v>
      </c>
      <c r="C5630">
        <v>4</v>
      </c>
      <c r="D5630">
        <v>4</v>
      </c>
      <c r="E5630">
        <v>1</v>
      </c>
      <c r="F5630">
        <v>33</v>
      </c>
      <c r="G5630">
        <v>24</v>
      </c>
      <c r="H5630">
        <v>873</v>
      </c>
    </row>
    <row r="5631" spans="1:8" x14ac:dyDescent="0.3">
      <c r="A5631">
        <v>26875</v>
      </c>
      <c r="B5631">
        <v>200</v>
      </c>
      <c r="C5631">
        <v>4</v>
      </c>
      <c r="D5631">
        <v>4</v>
      </c>
      <c r="E5631">
        <v>1</v>
      </c>
      <c r="F5631">
        <v>31</v>
      </c>
      <c r="G5631">
        <v>21</v>
      </c>
      <c r="H5631">
        <v>873</v>
      </c>
    </row>
    <row r="5632" spans="1:8" x14ac:dyDescent="0.3">
      <c r="A5632">
        <v>28445</v>
      </c>
      <c r="B5632">
        <v>200</v>
      </c>
      <c r="C5632">
        <v>4</v>
      </c>
      <c r="D5632">
        <v>4</v>
      </c>
      <c r="E5632">
        <v>1</v>
      </c>
      <c r="F5632">
        <v>31</v>
      </c>
      <c r="G5632">
        <v>21</v>
      </c>
      <c r="H5632">
        <v>873</v>
      </c>
    </row>
    <row r="5633" spans="1:8" x14ac:dyDescent="0.3">
      <c r="A5633">
        <v>25695</v>
      </c>
      <c r="B5633">
        <v>200</v>
      </c>
      <c r="C5633">
        <v>4</v>
      </c>
      <c r="D5633">
        <v>4</v>
      </c>
      <c r="E5633">
        <v>1</v>
      </c>
      <c r="F5633">
        <v>33</v>
      </c>
      <c r="G5633">
        <v>24</v>
      </c>
      <c r="H5633">
        <v>873</v>
      </c>
    </row>
    <row r="5634" spans="1:8" x14ac:dyDescent="0.3">
      <c r="A5634">
        <v>26275</v>
      </c>
      <c r="B5634">
        <v>200</v>
      </c>
      <c r="C5634">
        <v>4</v>
      </c>
      <c r="D5634">
        <v>2</v>
      </c>
      <c r="E5634">
        <v>1</v>
      </c>
      <c r="F5634">
        <v>31</v>
      </c>
      <c r="G5634">
        <v>21</v>
      </c>
      <c r="H5634">
        <v>873</v>
      </c>
    </row>
    <row r="5635" spans="1:8" x14ac:dyDescent="0.3">
      <c r="A5635">
        <v>28945</v>
      </c>
      <c r="B5635">
        <v>200</v>
      </c>
      <c r="C5635">
        <v>4</v>
      </c>
      <c r="D5635">
        <v>2</v>
      </c>
      <c r="E5635">
        <v>1</v>
      </c>
      <c r="F5635">
        <v>33</v>
      </c>
      <c r="G5635">
        <v>24</v>
      </c>
      <c r="H5635">
        <v>873</v>
      </c>
    </row>
    <row r="5636" spans="1:8" x14ac:dyDescent="0.3">
      <c r="A5636">
        <v>31095</v>
      </c>
      <c r="B5636">
        <v>200</v>
      </c>
      <c r="C5636">
        <v>4</v>
      </c>
      <c r="D5636">
        <v>2</v>
      </c>
      <c r="E5636">
        <v>1</v>
      </c>
      <c r="F5636">
        <v>33</v>
      </c>
      <c r="G5636">
        <v>24</v>
      </c>
      <c r="H5636">
        <v>873</v>
      </c>
    </row>
    <row r="5637" spans="1:8" x14ac:dyDescent="0.3">
      <c r="A5637">
        <v>27975</v>
      </c>
      <c r="B5637">
        <v>200</v>
      </c>
      <c r="C5637">
        <v>4</v>
      </c>
      <c r="D5637">
        <v>4</v>
      </c>
      <c r="E5637">
        <v>1</v>
      </c>
      <c r="F5637">
        <v>33</v>
      </c>
      <c r="G5637">
        <v>24</v>
      </c>
      <c r="H5637">
        <v>873</v>
      </c>
    </row>
    <row r="5638" spans="1:8" x14ac:dyDescent="0.3">
      <c r="A5638">
        <v>29895</v>
      </c>
      <c r="B5638">
        <v>200</v>
      </c>
      <c r="C5638">
        <v>4</v>
      </c>
      <c r="D5638">
        <v>4</v>
      </c>
      <c r="E5638">
        <v>1</v>
      </c>
      <c r="F5638">
        <v>33</v>
      </c>
      <c r="G5638">
        <v>24</v>
      </c>
      <c r="H5638">
        <v>873</v>
      </c>
    </row>
    <row r="5639" spans="1:8" x14ac:dyDescent="0.3">
      <c r="A5639">
        <v>29695</v>
      </c>
      <c r="B5639">
        <v>200</v>
      </c>
      <c r="C5639">
        <v>4</v>
      </c>
      <c r="D5639">
        <v>4</v>
      </c>
      <c r="E5639">
        <v>1</v>
      </c>
      <c r="F5639">
        <v>31</v>
      </c>
      <c r="G5639">
        <v>21</v>
      </c>
      <c r="H5639">
        <v>873</v>
      </c>
    </row>
    <row r="5640" spans="1:8" x14ac:dyDescent="0.3">
      <c r="A5640">
        <v>30795</v>
      </c>
      <c r="B5640">
        <v>200</v>
      </c>
      <c r="C5640">
        <v>4</v>
      </c>
      <c r="D5640">
        <v>4</v>
      </c>
      <c r="E5640">
        <v>1</v>
      </c>
      <c r="F5640">
        <v>33</v>
      </c>
      <c r="G5640">
        <v>24</v>
      </c>
      <c r="H5640">
        <v>873</v>
      </c>
    </row>
    <row r="5641" spans="1:8" x14ac:dyDescent="0.3">
      <c r="A5641">
        <v>25300</v>
      </c>
      <c r="B5641">
        <v>200</v>
      </c>
      <c r="C5641">
        <v>4</v>
      </c>
      <c r="D5641">
        <v>2</v>
      </c>
      <c r="E5641">
        <v>1</v>
      </c>
      <c r="F5641">
        <v>33</v>
      </c>
      <c r="G5641">
        <v>24</v>
      </c>
      <c r="H5641">
        <v>873</v>
      </c>
    </row>
    <row r="5642" spans="1:8" x14ac:dyDescent="0.3">
      <c r="A5642">
        <v>24200</v>
      </c>
      <c r="B5642">
        <v>200</v>
      </c>
      <c r="C5642">
        <v>4</v>
      </c>
      <c r="D5642">
        <v>2</v>
      </c>
      <c r="E5642">
        <v>1</v>
      </c>
      <c r="F5642">
        <v>31</v>
      </c>
      <c r="G5642">
        <v>21</v>
      </c>
      <c r="H5642">
        <v>873</v>
      </c>
    </row>
    <row r="5643" spans="1:8" x14ac:dyDescent="0.3">
      <c r="A5643">
        <v>25895</v>
      </c>
      <c r="B5643">
        <v>200</v>
      </c>
      <c r="C5643">
        <v>4</v>
      </c>
      <c r="D5643">
        <v>4</v>
      </c>
      <c r="E5643">
        <v>1</v>
      </c>
      <c r="F5643">
        <v>33</v>
      </c>
      <c r="G5643">
        <v>24</v>
      </c>
      <c r="H5643">
        <v>873</v>
      </c>
    </row>
    <row r="5644" spans="1:8" x14ac:dyDescent="0.3">
      <c r="A5644">
        <v>30995</v>
      </c>
      <c r="B5644">
        <v>200</v>
      </c>
      <c r="C5644">
        <v>4</v>
      </c>
      <c r="D5644">
        <v>4</v>
      </c>
      <c r="E5644">
        <v>1</v>
      </c>
      <c r="F5644">
        <v>31</v>
      </c>
      <c r="G5644">
        <v>21</v>
      </c>
      <c r="H5644">
        <v>873</v>
      </c>
    </row>
    <row r="5645" spans="1:8" x14ac:dyDescent="0.3">
      <c r="A5645">
        <v>30395</v>
      </c>
      <c r="B5645">
        <v>200</v>
      </c>
      <c r="C5645">
        <v>4</v>
      </c>
      <c r="D5645">
        <v>2</v>
      </c>
      <c r="E5645">
        <v>1</v>
      </c>
      <c r="F5645">
        <v>31</v>
      </c>
      <c r="G5645">
        <v>21</v>
      </c>
      <c r="H5645">
        <v>873</v>
      </c>
    </row>
    <row r="5646" spans="1:8" x14ac:dyDescent="0.3">
      <c r="A5646">
        <v>24200</v>
      </c>
      <c r="B5646">
        <v>200</v>
      </c>
      <c r="C5646">
        <v>4</v>
      </c>
      <c r="D5646">
        <v>2</v>
      </c>
      <c r="E5646">
        <v>1</v>
      </c>
      <c r="F5646">
        <v>31</v>
      </c>
      <c r="G5646">
        <v>21</v>
      </c>
      <c r="H5646">
        <v>873</v>
      </c>
    </row>
    <row r="5647" spans="1:8" x14ac:dyDescent="0.3">
      <c r="A5647">
        <v>28795</v>
      </c>
      <c r="B5647">
        <v>200</v>
      </c>
      <c r="C5647">
        <v>4</v>
      </c>
      <c r="D5647">
        <v>4</v>
      </c>
      <c r="E5647">
        <v>1</v>
      </c>
      <c r="F5647">
        <v>31</v>
      </c>
      <c r="G5647">
        <v>21</v>
      </c>
      <c r="H5647">
        <v>873</v>
      </c>
    </row>
    <row r="5648" spans="1:8" x14ac:dyDescent="0.3">
      <c r="A5648">
        <v>25095</v>
      </c>
      <c r="B5648">
        <v>200</v>
      </c>
      <c r="C5648">
        <v>4</v>
      </c>
      <c r="D5648">
        <v>4</v>
      </c>
      <c r="E5648">
        <v>1</v>
      </c>
      <c r="F5648">
        <v>31</v>
      </c>
      <c r="G5648">
        <v>21</v>
      </c>
      <c r="H5648">
        <v>873</v>
      </c>
    </row>
    <row r="5649" spans="1:8" x14ac:dyDescent="0.3">
      <c r="A5649">
        <v>28395</v>
      </c>
      <c r="B5649">
        <v>200</v>
      </c>
      <c r="C5649">
        <v>4</v>
      </c>
      <c r="D5649">
        <v>4</v>
      </c>
      <c r="E5649">
        <v>1</v>
      </c>
      <c r="F5649">
        <v>33</v>
      </c>
      <c r="G5649">
        <v>24</v>
      </c>
      <c r="H5649">
        <v>873</v>
      </c>
    </row>
    <row r="5650" spans="1:8" x14ac:dyDescent="0.3">
      <c r="A5650">
        <v>27295</v>
      </c>
      <c r="B5650">
        <v>200</v>
      </c>
      <c r="C5650">
        <v>4</v>
      </c>
      <c r="D5650">
        <v>4</v>
      </c>
      <c r="E5650">
        <v>1</v>
      </c>
      <c r="F5650">
        <v>31</v>
      </c>
      <c r="G5650">
        <v>21</v>
      </c>
      <c r="H5650">
        <v>873</v>
      </c>
    </row>
    <row r="5651" spans="1:8" x14ac:dyDescent="0.3">
      <c r="A5651">
        <v>28195</v>
      </c>
      <c r="B5651">
        <v>200</v>
      </c>
      <c r="C5651">
        <v>4</v>
      </c>
      <c r="D5651">
        <v>2</v>
      </c>
      <c r="E5651">
        <v>1</v>
      </c>
      <c r="F5651">
        <v>31</v>
      </c>
      <c r="G5651">
        <v>21</v>
      </c>
      <c r="H5651">
        <v>873</v>
      </c>
    </row>
    <row r="5652" spans="1:8" x14ac:dyDescent="0.3">
      <c r="A5652">
        <v>31495</v>
      </c>
      <c r="B5652">
        <v>200</v>
      </c>
      <c r="C5652">
        <v>4</v>
      </c>
      <c r="D5652">
        <v>2</v>
      </c>
      <c r="E5652">
        <v>1</v>
      </c>
      <c r="F5652">
        <v>33</v>
      </c>
      <c r="G5652">
        <v>24</v>
      </c>
      <c r="H5652">
        <v>873</v>
      </c>
    </row>
    <row r="5653" spans="1:8" x14ac:dyDescent="0.3">
      <c r="A5653">
        <v>28195</v>
      </c>
      <c r="B5653">
        <v>200</v>
      </c>
      <c r="C5653">
        <v>4</v>
      </c>
      <c r="D5653">
        <v>2</v>
      </c>
      <c r="E5653">
        <v>1</v>
      </c>
      <c r="F5653">
        <v>31</v>
      </c>
      <c r="G5653">
        <v>21</v>
      </c>
      <c r="H5653">
        <v>873</v>
      </c>
    </row>
    <row r="5654" spans="1:8" x14ac:dyDescent="0.3">
      <c r="A5654">
        <v>24795</v>
      </c>
      <c r="B5654">
        <v>200</v>
      </c>
      <c r="C5654">
        <v>4</v>
      </c>
      <c r="D5654">
        <v>4</v>
      </c>
      <c r="E5654">
        <v>1</v>
      </c>
      <c r="F5654">
        <v>31</v>
      </c>
      <c r="G5654">
        <v>21</v>
      </c>
      <c r="H5654">
        <v>873</v>
      </c>
    </row>
    <row r="5655" spans="1:8" x14ac:dyDescent="0.3">
      <c r="A5655">
        <v>26195</v>
      </c>
      <c r="B5655">
        <v>200</v>
      </c>
      <c r="C5655">
        <v>4</v>
      </c>
      <c r="D5655">
        <v>4</v>
      </c>
      <c r="E5655">
        <v>1</v>
      </c>
      <c r="F5655">
        <v>33</v>
      </c>
      <c r="G5655">
        <v>24</v>
      </c>
      <c r="H5655">
        <v>873</v>
      </c>
    </row>
    <row r="5656" spans="1:8" x14ac:dyDescent="0.3">
      <c r="A5656">
        <v>31495</v>
      </c>
      <c r="B5656">
        <v>200</v>
      </c>
      <c r="C5656">
        <v>4</v>
      </c>
      <c r="D5656">
        <v>2</v>
      </c>
      <c r="E5656">
        <v>1</v>
      </c>
      <c r="F5656">
        <v>33</v>
      </c>
      <c r="G5656">
        <v>24</v>
      </c>
      <c r="H5656">
        <v>873</v>
      </c>
    </row>
    <row r="5657" spans="1:8" x14ac:dyDescent="0.3">
      <c r="A5657">
        <v>24795</v>
      </c>
      <c r="B5657">
        <v>200</v>
      </c>
      <c r="C5657">
        <v>4</v>
      </c>
      <c r="D5657">
        <v>4</v>
      </c>
      <c r="E5657">
        <v>1</v>
      </c>
      <c r="F5657">
        <v>31</v>
      </c>
      <c r="G5657">
        <v>21</v>
      </c>
      <c r="H5657">
        <v>873</v>
      </c>
    </row>
    <row r="5658" spans="1:8" x14ac:dyDescent="0.3">
      <c r="A5658">
        <v>32095</v>
      </c>
      <c r="B5658">
        <v>200</v>
      </c>
      <c r="C5658">
        <v>4</v>
      </c>
      <c r="D5658">
        <v>4</v>
      </c>
      <c r="E5658">
        <v>1</v>
      </c>
      <c r="F5658">
        <v>33</v>
      </c>
      <c r="G5658">
        <v>24</v>
      </c>
      <c r="H5658">
        <v>873</v>
      </c>
    </row>
    <row r="5659" spans="1:8" x14ac:dyDescent="0.3">
      <c r="A5659">
        <v>25300</v>
      </c>
      <c r="B5659">
        <v>200</v>
      </c>
      <c r="C5659">
        <v>4</v>
      </c>
      <c r="D5659">
        <v>2</v>
      </c>
      <c r="E5659">
        <v>1</v>
      </c>
      <c r="F5659">
        <v>33</v>
      </c>
      <c r="G5659">
        <v>24</v>
      </c>
      <c r="H5659">
        <v>873</v>
      </c>
    </row>
    <row r="5660" spans="1:8" x14ac:dyDescent="0.3">
      <c r="A5660">
        <v>27895</v>
      </c>
      <c r="B5660">
        <v>200</v>
      </c>
      <c r="C5660">
        <v>4</v>
      </c>
      <c r="D5660">
        <v>2</v>
      </c>
      <c r="E5660">
        <v>1</v>
      </c>
      <c r="F5660">
        <v>33</v>
      </c>
      <c r="G5660">
        <v>24</v>
      </c>
      <c r="H5660">
        <v>873</v>
      </c>
    </row>
    <row r="5661" spans="1:8" x14ac:dyDescent="0.3">
      <c r="A5661">
        <v>30995</v>
      </c>
      <c r="B5661">
        <v>200</v>
      </c>
      <c r="C5661">
        <v>4</v>
      </c>
      <c r="D5661">
        <v>4</v>
      </c>
      <c r="E5661">
        <v>1</v>
      </c>
      <c r="F5661">
        <v>31</v>
      </c>
      <c r="G5661">
        <v>21</v>
      </c>
      <c r="H5661">
        <v>873</v>
      </c>
    </row>
    <row r="5662" spans="1:8" x14ac:dyDescent="0.3">
      <c r="A5662">
        <v>29295</v>
      </c>
      <c r="B5662">
        <v>200</v>
      </c>
      <c r="C5662">
        <v>4</v>
      </c>
      <c r="D5662">
        <v>2</v>
      </c>
      <c r="E5662">
        <v>1</v>
      </c>
      <c r="F5662">
        <v>33</v>
      </c>
      <c r="G5662">
        <v>24</v>
      </c>
      <c r="H5662">
        <v>873</v>
      </c>
    </row>
    <row r="5663" spans="1:8" x14ac:dyDescent="0.3">
      <c r="A5663">
        <v>29695</v>
      </c>
      <c r="B5663">
        <v>200</v>
      </c>
      <c r="C5663">
        <v>4</v>
      </c>
      <c r="D5663">
        <v>4</v>
      </c>
      <c r="E5663">
        <v>1</v>
      </c>
      <c r="F5663">
        <v>31</v>
      </c>
      <c r="G5663">
        <v>21</v>
      </c>
      <c r="H5663">
        <v>873</v>
      </c>
    </row>
    <row r="5664" spans="1:8" x14ac:dyDescent="0.3">
      <c r="A5664">
        <v>26195</v>
      </c>
      <c r="B5664">
        <v>200</v>
      </c>
      <c r="C5664">
        <v>4</v>
      </c>
      <c r="D5664">
        <v>4</v>
      </c>
      <c r="E5664">
        <v>1</v>
      </c>
      <c r="F5664">
        <v>33</v>
      </c>
      <c r="G5664">
        <v>24</v>
      </c>
      <c r="H5664">
        <v>873</v>
      </c>
    </row>
    <row r="5665" spans="1:8" x14ac:dyDescent="0.3">
      <c r="A5665">
        <v>32095</v>
      </c>
      <c r="B5665">
        <v>200</v>
      </c>
      <c r="C5665">
        <v>4</v>
      </c>
      <c r="D5665">
        <v>4</v>
      </c>
      <c r="E5665">
        <v>1</v>
      </c>
      <c r="F5665">
        <v>33</v>
      </c>
      <c r="G5665">
        <v>24</v>
      </c>
      <c r="H5665">
        <v>873</v>
      </c>
    </row>
    <row r="5666" spans="1:8" x14ac:dyDescent="0.3">
      <c r="A5666">
        <v>26795</v>
      </c>
      <c r="B5666">
        <v>200</v>
      </c>
      <c r="C5666">
        <v>4</v>
      </c>
      <c r="D5666">
        <v>2</v>
      </c>
      <c r="E5666">
        <v>1</v>
      </c>
      <c r="F5666">
        <v>31</v>
      </c>
      <c r="G5666">
        <v>21</v>
      </c>
      <c r="H5666">
        <v>873</v>
      </c>
    </row>
    <row r="5667" spans="1:8" x14ac:dyDescent="0.3">
      <c r="A5667">
        <v>25895</v>
      </c>
      <c r="B5667">
        <v>200</v>
      </c>
      <c r="C5667">
        <v>4</v>
      </c>
      <c r="D5667">
        <v>4</v>
      </c>
      <c r="E5667">
        <v>1</v>
      </c>
      <c r="F5667">
        <v>33</v>
      </c>
      <c r="G5667">
        <v>24</v>
      </c>
      <c r="H5667">
        <v>873</v>
      </c>
    </row>
    <row r="5668" spans="1:8" x14ac:dyDescent="0.3">
      <c r="A5668">
        <v>25095</v>
      </c>
      <c r="B5668">
        <v>200</v>
      </c>
      <c r="C5668">
        <v>4</v>
      </c>
      <c r="D5668">
        <v>4</v>
      </c>
      <c r="E5668">
        <v>1</v>
      </c>
      <c r="F5668">
        <v>31</v>
      </c>
      <c r="G5668">
        <v>21</v>
      </c>
      <c r="H5668">
        <v>873</v>
      </c>
    </row>
    <row r="5669" spans="1:8" x14ac:dyDescent="0.3">
      <c r="A5669">
        <v>26795</v>
      </c>
      <c r="B5669">
        <v>200</v>
      </c>
      <c r="C5669">
        <v>4</v>
      </c>
      <c r="D5669">
        <v>2</v>
      </c>
      <c r="E5669">
        <v>1</v>
      </c>
      <c r="F5669">
        <v>31</v>
      </c>
      <c r="G5669">
        <v>21</v>
      </c>
      <c r="H5669">
        <v>873</v>
      </c>
    </row>
    <row r="5670" spans="1:8" x14ac:dyDescent="0.3">
      <c r="A5670">
        <v>28395</v>
      </c>
      <c r="B5670">
        <v>200</v>
      </c>
      <c r="C5670">
        <v>4</v>
      </c>
      <c r="D5670">
        <v>4</v>
      </c>
      <c r="E5670">
        <v>1</v>
      </c>
      <c r="F5670">
        <v>33</v>
      </c>
      <c r="G5670">
        <v>24</v>
      </c>
      <c r="H5670">
        <v>873</v>
      </c>
    </row>
    <row r="5671" spans="1:8" x14ac:dyDescent="0.3">
      <c r="A5671">
        <v>27895</v>
      </c>
      <c r="B5671">
        <v>200</v>
      </c>
      <c r="C5671">
        <v>4</v>
      </c>
      <c r="D5671">
        <v>2</v>
      </c>
      <c r="E5671">
        <v>1</v>
      </c>
      <c r="F5671">
        <v>33</v>
      </c>
      <c r="G5671">
        <v>24</v>
      </c>
      <c r="H5671">
        <v>873</v>
      </c>
    </row>
    <row r="5672" spans="1:8" x14ac:dyDescent="0.3">
      <c r="A5672">
        <v>29295</v>
      </c>
      <c r="B5672">
        <v>200</v>
      </c>
      <c r="C5672">
        <v>4</v>
      </c>
      <c r="D5672">
        <v>2</v>
      </c>
      <c r="E5672">
        <v>1</v>
      </c>
      <c r="F5672">
        <v>33</v>
      </c>
      <c r="G5672">
        <v>24</v>
      </c>
      <c r="H5672">
        <v>873</v>
      </c>
    </row>
    <row r="5673" spans="1:8" x14ac:dyDescent="0.3">
      <c r="A5673">
        <v>27295</v>
      </c>
      <c r="B5673">
        <v>200</v>
      </c>
      <c r="C5673">
        <v>4</v>
      </c>
      <c r="D5673">
        <v>4</v>
      </c>
      <c r="E5673">
        <v>1</v>
      </c>
      <c r="F5673">
        <v>31</v>
      </c>
      <c r="G5673">
        <v>21</v>
      </c>
      <c r="H5673">
        <v>873</v>
      </c>
    </row>
    <row r="5674" spans="1:8" x14ac:dyDescent="0.3">
      <c r="A5674">
        <v>30795</v>
      </c>
      <c r="B5674">
        <v>200</v>
      </c>
      <c r="C5674">
        <v>4</v>
      </c>
      <c r="D5674">
        <v>4</v>
      </c>
      <c r="E5674">
        <v>1</v>
      </c>
      <c r="F5674">
        <v>33</v>
      </c>
      <c r="G5674">
        <v>24</v>
      </c>
      <c r="H5674">
        <v>873</v>
      </c>
    </row>
    <row r="5675" spans="1:8" x14ac:dyDescent="0.3">
      <c r="A5675">
        <v>30395</v>
      </c>
      <c r="B5675">
        <v>200</v>
      </c>
      <c r="C5675">
        <v>4</v>
      </c>
      <c r="D5675">
        <v>2</v>
      </c>
      <c r="E5675">
        <v>1</v>
      </c>
      <c r="F5675">
        <v>31</v>
      </c>
      <c r="G5675">
        <v>21</v>
      </c>
      <c r="H5675">
        <v>873</v>
      </c>
    </row>
    <row r="5676" spans="1:8" x14ac:dyDescent="0.3">
      <c r="A5676">
        <v>29895</v>
      </c>
      <c r="B5676">
        <v>200</v>
      </c>
      <c r="C5676">
        <v>4</v>
      </c>
      <c r="D5676">
        <v>4</v>
      </c>
      <c r="E5676">
        <v>1</v>
      </c>
      <c r="F5676">
        <v>33</v>
      </c>
      <c r="G5676">
        <v>24</v>
      </c>
      <c r="H5676">
        <v>873</v>
      </c>
    </row>
    <row r="5677" spans="1:8" x14ac:dyDescent="0.3">
      <c r="A5677">
        <v>28795</v>
      </c>
      <c r="B5677">
        <v>200</v>
      </c>
      <c r="C5677">
        <v>4</v>
      </c>
      <c r="D5677">
        <v>4</v>
      </c>
      <c r="E5677">
        <v>1</v>
      </c>
      <c r="F5677">
        <v>31</v>
      </c>
      <c r="G5677">
        <v>21</v>
      </c>
      <c r="H5677">
        <v>873</v>
      </c>
    </row>
    <row r="5678" spans="1:8" x14ac:dyDescent="0.3">
      <c r="A5678">
        <v>26195</v>
      </c>
      <c r="B5678">
        <v>200</v>
      </c>
      <c r="C5678">
        <v>4</v>
      </c>
      <c r="D5678">
        <v>4</v>
      </c>
      <c r="E5678">
        <v>1</v>
      </c>
      <c r="F5678">
        <v>33</v>
      </c>
      <c r="G5678">
        <v>24</v>
      </c>
      <c r="H5678">
        <v>873</v>
      </c>
    </row>
    <row r="5679" spans="1:8" x14ac:dyDescent="0.3">
      <c r="A5679">
        <v>29695</v>
      </c>
      <c r="B5679">
        <v>200</v>
      </c>
      <c r="C5679">
        <v>4</v>
      </c>
      <c r="D5679">
        <v>4</v>
      </c>
      <c r="E5679">
        <v>1</v>
      </c>
      <c r="F5679">
        <v>31</v>
      </c>
      <c r="G5679">
        <v>21</v>
      </c>
      <c r="H5679">
        <v>873</v>
      </c>
    </row>
    <row r="5680" spans="1:8" x14ac:dyDescent="0.3">
      <c r="A5680">
        <v>25095</v>
      </c>
      <c r="B5680">
        <v>200</v>
      </c>
      <c r="C5680">
        <v>4</v>
      </c>
      <c r="D5680">
        <v>4</v>
      </c>
      <c r="E5680">
        <v>1</v>
      </c>
      <c r="F5680">
        <v>31</v>
      </c>
      <c r="G5680">
        <v>21</v>
      </c>
      <c r="H5680">
        <v>873</v>
      </c>
    </row>
    <row r="5681" spans="1:8" x14ac:dyDescent="0.3">
      <c r="A5681">
        <v>30795</v>
      </c>
      <c r="B5681">
        <v>200</v>
      </c>
      <c r="C5681">
        <v>4</v>
      </c>
      <c r="D5681">
        <v>4</v>
      </c>
      <c r="E5681">
        <v>1</v>
      </c>
      <c r="F5681">
        <v>33</v>
      </c>
      <c r="G5681">
        <v>24</v>
      </c>
      <c r="H5681">
        <v>873</v>
      </c>
    </row>
    <row r="5682" spans="1:8" x14ac:dyDescent="0.3">
      <c r="A5682">
        <v>31795</v>
      </c>
      <c r="B5682">
        <v>350</v>
      </c>
      <c r="C5682">
        <v>8</v>
      </c>
      <c r="D5682">
        <v>2</v>
      </c>
      <c r="E5682">
        <v>2</v>
      </c>
      <c r="F5682">
        <v>20</v>
      </c>
      <c r="G5682">
        <v>15</v>
      </c>
      <c r="H5682">
        <v>210</v>
      </c>
    </row>
    <row r="5683" spans="1:8" x14ac:dyDescent="0.3">
      <c r="A5683">
        <v>32295</v>
      </c>
      <c r="B5683">
        <v>400</v>
      </c>
      <c r="C5683">
        <v>8</v>
      </c>
      <c r="D5683">
        <v>2</v>
      </c>
      <c r="E5683">
        <v>2</v>
      </c>
      <c r="F5683">
        <v>19</v>
      </c>
      <c r="G5683">
        <v>14</v>
      </c>
      <c r="H5683">
        <v>210</v>
      </c>
    </row>
    <row r="5684" spans="1:8" x14ac:dyDescent="0.3">
      <c r="A5684">
        <v>31290</v>
      </c>
      <c r="B5684">
        <v>400</v>
      </c>
      <c r="C5684">
        <v>8</v>
      </c>
      <c r="D5684">
        <v>2</v>
      </c>
      <c r="E5684">
        <v>2</v>
      </c>
      <c r="F5684">
        <v>19</v>
      </c>
      <c r="G5684">
        <v>14</v>
      </c>
      <c r="H5684">
        <v>210</v>
      </c>
    </row>
    <row r="5685" spans="1:8" x14ac:dyDescent="0.3">
      <c r="A5685">
        <v>49485</v>
      </c>
      <c r="B5685">
        <v>301</v>
      </c>
      <c r="C5685">
        <v>8</v>
      </c>
      <c r="D5685">
        <v>4</v>
      </c>
      <c r="E5685">
        <v>2</v>
      </c>
      <c r="F5685">
        <v>20</v>
      </c>
      <c r="G5685">
        <v>15</v>
      </c>
      <c r="H5685">
        <v>454</v>
      </c>
    </row>
    <row r="5686" spans="1:8" x14ac:dyDescent="0.3">
      <c r="A5686">
        <v>61115</v>
      </c>
      <c r="B5686">
        <v>301</v>
      </c>
      <c r="C5686">
        <v>8</v>
      </c>
      <c r="D5686">
        <v>4</v>
      </c>
      <c r="E5686">
        <v>2</v>
      </c>
      <c r="F5686">
        <v>20</v>
      </c>
      <c r="G5686">
        <v>15</v>
      </c>
      <c r="H5686">
        <v>454</v>
      </c>
    </row>
    <row r="5687" spans="1:8" x14ac:dyDescent="0.3">
      <c r="A5687">
        <v>50780</v>
      </c>
      <c r="B5687">
        <v>301</v>
      </c>
      <c r="C5687">
        <v>8</v>
      </c>
      <c r="D5687">
        <v>4</v>
      </c>
      <c r="E5687">
        <v>2</v>
      </c>
      <c r="F5687">
        <v>20</v>
      </c>
      <c r="G5687">
        <v>15</v>
      </c>
      <c r="H5687">
        <v>454</v>
      </c>
    </row>
    <row r="5688" spans="1:8" x14ac:dyDescent="0.3">
      <c r="A5688">
        <v>62155</v>
      </c>
      <c r="B5688">
        <v>301</v>
      </c>
      <c r="C5688">
        <v>8</v>
      </c>
      <c r="D5688">
        <v>4</v>
      </c>
      <c r="E5688">
        <v>2</v>
      </c>
      <c r="F5688">
        <v>20</v>
      </c>
      <c r="G5688">
        <v>15</v>
      </c>
      <c r="H5688">
        <v>454</v>
      </c>
    </row>
    <row r="5689" spans="1:8" x14ac:dyDescent="0.3">
      <c r="A5689">
        <v>51280</v>
      </c>
      <c r="B5689">
        <v>301</v>
      </c>
      <c r="C5689">
        <v>8</v>
      </c>
      <c r="D5689">
        <v>4</v>
      </c>
      <c r="E5689">
        <v>2</v>
      </c>
      <c r="F5689">
        <v>18</v>
      </c>
      <c r="G5689">
        <v>15</v>
      </c>
      <c r="H5689">
        <v>454</v>
      </c>
    </row>
    <row r="5690" spans="1:8" x14ac:dyDescent="0.3">
      <c r="A5690">
        <v>62980</v>
      </c>
      <c r="B5690">
        <v>301</v>
      </c>
      <c r="C5690">
        <v>8</v>
      </c>
      <c r="D5690">
        <v>4</v>
      </c>
      <c r="E5690">
        <v>2</v>
      </c>
      <c r="F5690">
        <v>18</v>
      </c>
      <c r="G5690">
        <v>15</v>
      </c>
      <c r="H5690">
        <v>454</v>
      </c>
    </row>
    <row r="5691" spans="1:8" x14ac:dyDescent="0.3">
      <c r="A5691">
        <v>46635</v>
      </c>
      <c r="B5691">
        <v>263</v>
      </c>
      <c r="C5691">
        <v>8</v>
      </c>
      <c r="D5691">
        <v>4</v>
      </c>
      <c r="E5691">
        <v>2</v>
      </c>
      <c r="F5691">
        <v>18</v>
      </c>
      <c r="G5691">
        <v>14</v>
      </c>
      <c r="H5691">
        <v>454</v>
      </c>
    </row>
    <row r="5692" spans="1:8" x14ac:dyDescent="0.3">
      <c r="A5692">
        <v>47315</v>
      </c>
      <c r="B5692">
        <v>263</v>
      </c>
      <c r="C5692">
        <v>8</v>
      </c>
      <c r="D5692">
        <v>4</v>
      </c>
      <c r="E5692">
        <v>2</v>
      </c>
      <c r="F5692">
        <v>18</v>
      </c>
      <c r="G5692">
        <v>14</v>
      </c>
      <c r="H5692">
        <v>454</v>
      </c>
    </row>
    <row r="5693" spans="1:8" x14ac:dyDescent="0.3">
      <c r="A5693">
        <v>47615</v>
      </c>
      <c r="B5693">
        <v>263</v>
      </c>
      <c r="C5693">
        <v>8</v>
      </c>
      <c r="D5693">
        <v>4</v>
      </c>
      <c r="E5693">
        <v>2</v>
      </c>
      <c r="F5693">
        <v>18</v>
      </c>
      <c r="G5693">
        <v>14</v>
      </c>
      <c r="H5693">
        <v>454</v>
      </c>
    </row>
    <row r="5694" spans="1:8" x14ac:dyDescent="0.3">
      <c r="A5694">
        <v>39290</v>
      </c>
      <c r="B5694">
        <v>242</v>
      </c>
      <c r="C5694">
        <v>5</v>
      </c>
      <c r="D5694">
        <v>4</v>
      </c>
      <c r="E5694">
        <v>2</v>
      </c>
      <c r="F5694">
        <v>18</v>
      </c>
      <c r="G5694">
        <v>13</v>
      </c>
      <c r="H5694">
        <v>130</v>
      </c>
    </row>
    <row r="5695" spans="1:8" x14ac:dyDescent="0.3">
      <c r="A5695">
        <v>30995</v>
      </c>
      <c r="B5695">
        <v>242</v>
      </c>
      <c r="C5695">
        <v>5</v>
      </c>
      <c r="D5695">
        <v>4</v>
      </c>
      <c r="E5695">
        <v>2</v>
      </c>
      <c r="F5695">
        <v>18</v>
      </c>
      <c r="G5695">
        <v>13</v>
      </c>
      <c r="H5695">
        <v>130</v>
      </c>
    </row>
    <row r="5696" spans="1:8" x14ac:dyDescent="0.3">
      <c r="A5696">
        <v>39560</v>
      </c>
      <c r="B5696">
        <v>300</v>
      </c>
      <c r="C5696">
        <v>8</v>
      </c>
      <c r="D5696">
        <v>4</v>
      </c>
      <c r="E5696">
        <v>2</v>
      </c>
      <c r="F5696">
        <v>16</v>
      </c>
      <c r="G5696">
        <v>13</v>
      </c>
      <c r="H5696">
        <v>130</v>
      </c>
    </row>
    <row r="5697" spans="1:8" x14ac:dyDescent="0.3">
      <c r="A5697">
        <v>33390</v>
      </c>
      <c r="B5697">
        <v>242</v>
      </c>
      <c r="C5697">
        <v>5</v>
      </c>
      <c r="D5697">
        <v>4</v>
      </c>
      <c r="E5697">
        <v>2</v>
      </c>
      <c r="F5697">
        <v>18</v>
      </c>
      <c r="G5697">
        <v>14</v>
      </c>
      <c r="H5697">
        <v>130</v>
      </c>
    </row>
    <row r="5698" spans="1:8" x14ac:dyDescent="0.3">
      <c r="A5698">
        <v>43130</v>
      </c>
      <c r="B5698">
        <v>242</v>
      </c>
      <c r="C5698">
        <v>5</v>
      </c>
      <c r="D5698">
        <v>4</v>
      </c>
      <c r="E5698">
        <v>2</v>
      </c>
      <c r="F5698">
        <v>18</v>
      </c>
      <c r="G5698">
        <v>14</v>
      </c>
      <c r="H5698">
        <v>130</v>
      </c>
    </row>
    <row r="5699" spans="1:8" x14ac:dyDescent="0.3">
      <c r="A5699">
        <v>41705</v>
      </c>
      <c r="B5699">
        <v>300</v>
      </c>
      <c r="C5699">
        <v>8</v>
      </c>
      <c r="D5699">
        <v>4</v>
      </c>
      <c r="E5699">
        <v>2</v>
      </c>
      <c r="F5699">
        <v>16</v>
      </c>
      <c r="G5699">
        <v>13</v>
      </c>
      <c r="H5699">
        <v>130</v>
      </c>
    </row>
    <row r="5700" spans="1:8" x14ac:dyDescent="0.3">
      <c r="A5700">
        <v>41705</v>
      </c>
      <c r="B5700">
        <v>300</v>
      </c>
      <c r="C5700">
        <v>8</v>
      </c>
      <c r="D5700">
        <v>4</v>
      </c>
      <c r="E5700">
        <v>2</v>
      </c>
      <c r="F5700">
        <v>16</v>
      </c>
      <c r="G5700">
        <v>13</v>
      </c>
      <c r="H5700">
        <v>130</v>
      </c>
    </row>
    <row r="5701" spans="1:8" x14ac:dyDescent="0.3">
      <c r="A5701">
        <v>33390</v>
      </c>
      <c r="B5701">
        <v>239</v>
      </c>
      <c r="C5701">
        <v>5</v>
      </c>
      <c r="D5701">
        <v>4</v>
      </c>
      <c r="E5701">
        <v>2</v>
      </c>
      <c r="F5701">
        <v>18</v>
      </c>
      <c r="G5701">
        <v>14</v>
      </c>
      <c r="H5701">
        <v>130</v>
      </c>
    </row>
    <row r="5702" spans="1:8" x14ac:dyDescent="0.3">
      <c r="A5702">
        <v>38365</v>
      </c>
      <c r="B5702">
        <v>239</v>
      </c>
      <c r="C5702">
        <v>5</v>
      </c>
      <c r="D5702">
        <v>4</v>
      </c>
      <c r="E5702">
        <v>2</v>
      </c>
      <c r="F5702">
        <v>18</v>
      </c>
      <c r="G5702">
        <v>14</v>
      </c>
      <c r="H5702">
        <v>130</v>
      </c>
    </row>
    <row r="5703" spans="1:8" x14ac:dyDescent="0.3">
      <c r="A5703">
        <v>35960</v>
      </c>
      <c r="B5703">
        <v>239</v>
      </c>
      <c r="C5703">
        <v>5</v>
      </c>
      <c r="D5703">
        <v>4</v>
      </c>
      <c r="E5703">
        <v>2</v>
      </c>
      <c r="F5703">
        <v>18</v>
      </c>
      <c r="G5703">
        <v>14</v>
      </c>
      <c r="H5703">
        <v>130</v>
      </c>
    </row>
    <row r="5704" spans="1:8" x14ac:dyDescent="0.3">
      <c r="A5704">
        <v>30750</v>
      </c>
      <c r="B5704">
        <v>239</v>
      </c>
      <c r="C5704">
        <v>5</v>
      </c>
      <c r="D5704">
        <v>4</v>
      </c>
      <c r="E5704">
        <v>1</v>
      </c>
      <c r="F5704">
        <v>18</v>
      </c>
      <c r="G5704">
        <v>14</v>
      </c>
      <c r="H5704">
        <v>130</v>
      </c>
    </row>
    <row r="5705" spans="1:8" x14ac:dyDescent="0.3">
      <c r="A5705">
        <v>36015</v>
      </c>
      <c r="B5705">
        <v>300</v>
      </c>
      <c r="C5705">
        <v>8</v>
      </c>
      <c r="D5705">
        <v>4</v>
      </c>
      <c r="E5705">
        <v>1</v>
      </c>
      <c r="F5705">
        <v>16</v>
      </c>
      <c r="G5705">
        <v>13</v>
      </c>
      <c r="H5705">
        <v>130</v>
      </c>
    </row>
    <row r="5706" spans="1:8" x14ac:dyDescent="0.3">
      <c r="A5706">
        <v>39205</v>
      </c>
      <c r="B5706">
        <v>300</v>
      </c>
      <c r="C5706">
        <v>8</v>
      </c>
      <c r="D5706">
        <v>4</v>
      </c>
      <c r="E5706">
        <v>1</v>
      </c>
      <c r="F5706">
        <v>16</v>
      </c>
      <c r="G5706">
        <v>13</v>
      </c>
      <c r="H5706">
        <v>130</v>
      </c>
    </row>
    <row r="5707" spans="1:8" x14ac:dyDescent="0.3">
      <c r="A5707">
        <v>30915</v>
      </c>
      <c r="B5707">
        <v>239</v>
      </c>
      <c r="C5707">
        <v>5</v>
      </c>
      <c r="D5707">
        <v>4</v>
      </c>
      <c r="E5707">
        <v>1</v>
      </c>
      <c r="F5707">
        <v>18</v>
      </c>
      <c r="G5707">
        <v>14</v>
      </c>
      <c r="H5707">
        <v>130</v>
      </c>
    </row>
    <row r="5708" spans="1:8" x14ac:dyDescent="0.3">
      <c r="A5708">
        <v>36355</v>
      </c>
      <c r="B5708">
        <v>239</v>
      </c>
      <c r="C5708">
        <v>5</v>
      </c>
      <c r="D5708">
        <v>4</v>
      </c>
      <c r="E5708">
        <v>1</v>
      </c>
      <c r="F5708">
        <v>18</v>
      </c>
      <c r="G5708">
        <v>14</v>
      </c>
      <c r="H5708">
        <v>130</v>
      </c>
    </row>
    <row r="5709" spans="1:8" x14ac:dyDescent="0.3">
      <c r="A5709">
        <v>35680</v>
      </c>
      <c r="B5709">
        <v>300</v>
      </c>
      <c r="C5709">
        <v>8</v>
      </c>
      <c r="D5709">
        <v>4</v>
      </c>
      <c r="E5709">
        <v>1</v>
      </c>
      <c r="F5709">
        <v>16</v>
      </c>
      <c r="G5709">
        <v>13</v>
      </c>
      <c r="H5709">
        <v>130</v>
      </c>
    </row>
    <row r="5710" spans="1:8" x14ac:dyDescent="0.3">
      <c r="A5710">
        <v>33485</v>
      </c>
      <c r="B5710">
        <v>239</v>
      </c>
      <c r="C5710">
        <v>5</v>
      </c>
      <c r="D5710">
        <v>4</v>
      </c>
      <c r="E5710">
        <v>1</v>
      </c>
      <c r="F5710">
        <v>18</v>
      </c>
      <c r="G5710">
        <v>14</v>
      </c>
      <c r="H5710">
        <v>130</v>
      </c>
    </row>
    <row r="5711" spans="1:8" x14ac:dyDescent="0.3">
      <c r="A5711">
        <v>20720</v>
      </c>
      <c r="B5711">
        <v>155</v>
      </c>
      <c r="C5711">
        <v>4</v>
      </c>
      <c r="D5711">
        <v>4</v>
      </c>
      <c r="E5711">
        <v>1</v>
      </c>
      <c r="F5711">
        <v>30</v>
      </c>
      <c r="G5711">
        <v>22</v>
      </c>
      <c r="H5711">
        <v>1385</v>
      </c>
    </row>
    <row r="5712" spans="1:8" x14ac:dyDescent="0.3">
      <c r="A5712">
        <v>25135</v>
      </c>
      <c r="B5712">
        <v>260</v>
      </c>
      <c r="C5712">
        <v>4</v>
      </c>
      <c r="D5712">
        <v>4</v>
      </c>
      <c r="E5712">
        <v>1</v>
      </c>
      <c r="F5712">
        <v>29</v>
      </c>
      <c r="G5712">
        <v>21</v>
      </c>
      <c r="H5712">
        <v>1385</v>
      </c>
    </row>
    <row r="5713" spans="1:8" x14ac:dyDescent="0.3">
      <c r="A5713">
        <v>18720</v>
      </c>
      <c r="B5713">
        <v>155</v>
      </c>
      <c r="C5713">
        <v>4</v>
      </c>
      <c r="D5713">
        <v>4</v>
      </c>
      <c r="E5713">
        <v>1</v>
      </c>
      <c r="F5713">
        <v>32</v>
      </c>
      <c r="G5713">
        <v>22</v>
      </c>
      <c r="H5713">
        <v>1385</v>
      </c>
    </row>
    <row r="5714" spans="1:8" x14ac:dyDescent="0.3">
      <c r="A5714">
        <v>24815</v>
      </c>
      <c r="B5714">
        <v>260</v>
      </c>
      <c r="C5714">
        <v>4</v>
      </c>
      <c r="D5714">
        <v>4</v>
      </c>
      <c r="E5714">
        <v>1</v>
      </c>
      <c r="F5714">
        <v>29</v>
      </c>
      <c r="G5714">
        <v>21</v>
      </c>
      <c r="H5714">
        <v>1385</v>
      </c>
    </row>
    <row r="5715" spans="1:8" x14ac:dyDescent="0.3">
      <c r="A5715">
        <v>19030</v>
      </c>
      <c r="B5715">
        <v>155</v>
      </c>
      <c r="C5715">
        <v>4</v>
      </c>
      <c r="D5715">
        <v>4</v>
      </c>
      <c r="E5715">
        <v>1</v>
      </c>
      <c r="F5715">
        <v>32</v>
      </c>
      <c r="G5715">
        <v>22</v>
      </c>
      <c r="H5715">
        <v>1385</v>
      </c>
    </row>
    <row r="5716" spans="1:8" x14ac:dyDescent="0.3">
      <c r="A5716">
        <v>21030</v>
      </c>
      <c r="B5716">
        <v>155</v>
      </c>
      <c r="C5716">
        <v>4</v>
      </c>
      <c r="D5716">
        <v>4</v>
      </c>
      <c r="E5716">
        <v>1</v>
      </c>
      <c r="F5716">
        <v>30</v>
      </c>
      <c r="G5716">
        <v>22</v>
      </c>
      <c r="H5716">
        <v>1385</v>
      </c>
    </row>
    <row r="5717" spans="1:8" x14ac:dyDescent="0.3">
      <c r="A5717">
        <v>20030</v>
      </c>
      <c r="B5717">
        <v>155</v>
      </c>
      <c r="C5717">
        <v>4</v>
      </c>
      <c r="D5717">
        <v>4</v>
      </c>
      <c r="E5717">
        <v>1</v>
      </c>
      <c r="F5717">
        <v>32</v>
      </c>
      <c r="G5717">
        <v>22</v>
      </c>
      <c r="H5717">
        <v>1385</v>
      </c>
    </row>
    <row r="5718" spans="1:8" x14ac:dyDescent="0.3">
      <c r="A5718">
        <v>18720</v>
      </c>
      <c r="B5718">
        <v>155</v>
      </c>
      <c r="C5718">
        <v>4</v>
      </c>
      <c r="D5718">
        <v>4</v>
      </c>
      <c r="E5718">
        <v>1</v>
      </c>
      <c r="F5718">
        <v>32</v>
      </c>
      <c r="G5718">
        <v>22</v>
      </c>
      <c r="H5718">
        <v>1385</v>
      </c>
    </row>
    <row r="5719" spans="1:8" x14ac:dyDescent="0.3">
      <c r="A5719">
        <v>26255</v>
      </c>
      <c r="B5719">
        <v>260</v>
      </c>
      <c r="C5719">
        <v>4</v>
      </c>
      <c r="D5719">
        <v>4</v>
      </c>
      <c r="E5719">
        <v>1</v>
      </c>
      <c r="F5719">
        <v>29</v>
      </c>
      <c r="G5719">
        <v>21</v>
      </c>
      <c r="H5719">
        <v>1385</v>
      </c>
    </row>
    <row r="5720" spans="1:8" x14ac:dyDescent="0.3">
      <c r="A5720">
        <v>19720</v>
      </c>
      <c r="B5720">
        <v>155</v>
      </c>
      <c r="C5720">
        <v>4</v>
      </c>
      <c r="D5720">
        <v>4</v>
      </c>
      <c r="E5720">
        <v>1</v>
      </c>
      <c r="F5720">
        <v>32</v>
      </c>
      <c r="G5720">
        <v>22</v>
      </c>
      <c r="H5720">
        <v>1385</v>
      </c>
    </row>
    <row r="5721" spans="1:8" x14ac:dyDescent="0.3">
      <c r="A5721">
        <v>19030</v>
      </c>
      <c r="B5721">
        <v>155</v>
      </c>
      <c r="C5721">
        <v>4</v>
      </c>
      <c r="D5721">
        <v>4</v>
      </c>
      <c r="E5721">
        <v>1</v>
      </c>
      <c r="F5721">
        <v>32</v>
      </c>
      <c r="G5721">
        <v>22</v>
      </c>
      <c r="H5721">
        <v>1385</v>
      </c>
    </row>
    <row r="5722" spans="1:8" x14ac:dyDescent="0.3">
      <c r="A5722">
        <v>18720</v>
      </c>
      <c r="B5722">
        <v>155</v>
      </c>
      <c r="C5722">
        <v>4</v>
      </c>
      <c r="D5722">
        <v>4</v>
      </c>
      <c r="E5722">
        <v>1</v>
      </c>
      <c r="F5722">
        <v>32</v>
      </c>
      <c r="G5722">
        <v>22</v>
      </c>
      <c r="H5722">
        <v>1385</v>
      </c>
    </row>
    <row r="5723" spans="1:8" x14ac:dyDescent="0.3">
      <c r="A5723">
        <v>19030</v>
      </c>
      <c r="B5723">
        <v>155</v>
      </c>
      <c r="C5723">
        <v>4</v>
      </c>
      <c r="D5723">
        <v>4</v>
      </c>
      <c r="E5723">
        <v>1</v>
      </c>
      <c r="F5723">
        <v>32</v>
      </c>
      <c r="G5723">
        <v>22</v>
      </c>
      <c r="H5723">
        <v>1385</v>
      </c>
    </row>
    <row r="5724" spans="1:8" x14ac:dyDescent="0.3">
      <c r="A5724">
        <v>19720</v>
      </c>
      <c r="B5724">
        <v>155</v>
      </c>
      <c r="C5724">
        <v>4</v>
      </c>
      <c r="D5724">
        <v>4</v>
      </c>
      <c r="E5724">
        <v>1</v>
      </c>
      <c r="F5724">
        <v>32</v>
      </c>
      <c r="G5724">
        <v>22</v>
      </c>
      <c r="H5724">
        <v>1385</v>
      </c>
    </row>
    <row r="5725" spans="1:8" x14ac:dyDescent="0.3">
      <c r="A5725">
        <v>47300</v>
      </c>
      <c r="B5725">
        <v>280</v>
      </c>
      <c r="C5725">
        <v>6</v>
      </c>
      <c r="D5725">
        <v>4</v>
      </c>
      <c r="E5725">
        <v>2</v>
      </c>
      <c r="F5725">
        <v>28</v>
      </c>
      <c r="G5725">
        <v>27</v>
      </c>
      <c r="H5725">
        <v>2031</v>
      </c>
    </row>
    <row r="5726" spans="1:8" x14ac:dyDescent="0.3">
      <c r="A5726">
        <v>49790</v>
      </c>
      <c r="B5726">
        <v>280</v>
      </c>
      <c r="C5726">
        <v>6</v>
      </c>
      <c r="D5726">
        <v>4</v>
      </c>
      <c r="E5726">
        <v>2</v>
      </c>
      <c r="F5726">
        <v>28</v>
      </c>
      <c r="G5726">
        <v>27</v>
      </c>
      <c r="H5726">
        <v>2031</v>
      </c>
    </row>
    <row r="5727" spans="1:8" x14ac:dyDescent="0.3">
      <c r="A5727">
        <v>47850</v>
      </c>
      <c r="B5727">
        <v>280</v>
      </c>
      <c r="C5727">
        <v>6</v>
      </c>
      <c r="D5727">
        <v>4</v>
      </c>
      <c r="E5727">
        <v>2</v>
      </c>
      <c r="F5727">
        <v>28</v>
      </c>
      <c r="G5727">
        <v>27</v>
      </c>
      <c r="H5727">
        <v>2031</v>
      </c>
    </row>
    <row r="5728" spans="1:8" x14ac:dyDescent="0.3">
      <c r="A5728">
        <v>50340</v>
      </c>
      <c r="B5728">
        <v>280</v>
      </c>
      <c r="C5728">
        <v>6</v>
      </c>
      <c r="D5728">
        <v>4</v>
      </c>
      <c r="E5728">
        <v>2</v>
      </c>
      <c r="F5728">
        <v>28</v>
      </c>
      <c r="G5728">
        <v>27</v>
      </c>
      <c r="H5728">
        <v>2031</v>
      </c>
    </row>
    <row r="5729" spans="1:8" x14ac:dyDescent="0.3">
      <c r="A5729">
        <v>50485</v>
      </c>
      <c r="B5729">
        <v>280</v>
      </c>
      <c r="C5729">
        <v>6</v>
      </c>
      <c r="D5729">
        <v>4</v>
      </c>
      <c r="E5729">
        <v>2</v>
      </c>
      <c r="F5729">
        <v>28</v>
      </c>
      <c r="G5729">
        <v>27</v>
      </c>
      <c r="H5729">
        <v>2031</v>
      </c>
    </row>
    <row r="5730" spans="1:8" x14ac:dyDescent="0.3">
      <c r="A5730">
        <v>47870</v>
      </c>
      <c r="B5730">
        <v>280</v>
      </c>
      <c r="C5730">
        <v>6</v>
      </c>
      <c r="D5730">
        <v>4</v>
      </c>
      <c r="E5730">
        <v>2</v>
      </c>
      <c r="F5730">
        <v>28</v>
      </c>
      <c r="G5730">
        <v>27</v>
      </c>
      <c r="H5730">
        <v>2031</v>
      </c>
    </row>
    <row r="5731" spans="1:8" x14ac:dyDescent="0.3">
      <c r="A5731">
        <v>34750</v>
      </c>
      <c r="B5731">
        <v>270</v>
      </c>
      <c r="C5731">
        <v>6</v>
      </c>
      <c r="D5731">
        <v>4</v>
      </c>
      <c r="E5731">
        <v>2</v>
      </c>
      <c r="F5731">
        <v>24</v>
      </c>
      <c r="G5731">
        <v>18</v>
      </c>
      <c r="H5731">
        <v>2031</v>
      </c>
    </row>
    <row r="5732" spans="1:8" x14ac:dyDescent="0.3">
      <c r="A5732">
        <v>31070</v>
      </c>
      <c r="B5732">
        <v>270</v>
      </c>
      <c r="C5732">
        <v>6</v>
      </c>
      <c r="D5732">
        <v>4</v>
      </c>
      <c r="E5732">
        <v>2</v>
      </c>
      <c r="F5732">
        <v>25</v>
      </c>
      <c r="G5732">
        <v>19</v>
      </c>
      <c r="H5732">
        <v>2031</v>
      </c>
    </row>
    <row r="5733" spans="1:8" x14ac:dyDescent="0.3">
      <c r="A5733">
        <v>44140</v>
      </c>
      <c r="B5733">
        <v>270</v>
      </c>
      <c r="C5733">
        <v>6</v>
      </c>
      <c r="D5733">
        <v>4</v>
      </c>
      <c r="E5733">
        <v>2</v>
      </c>
      <c r="F5733">
        <v>24</v>
      </c>
      <c r="G5733">
        <v>18</v>
      </c>
      <c r="H5733">
        <v>2031</v>
      </c>
    </row>
    <row r="5734" spans="1:8" x14ac:dyDescent="0.3">
      <c r="A5734">
        <v>38050</v>
      </c>
      <c r="B5734">
        <v>270</v>
      </c>
      <c r="C5734">
        <v>6</v>
      </c>
      <c r="D5734">
        <v>4</v>
      </c>
      <c r="E5734">
        <v>2</v>
      </c>
      <c r="F5734">
        <v>24</v>
      </c>
      <c r="G5734">
        <v>18</v>
      </c>
      <c r="H5734">
        <v>2031</v>
      </c>
    </row>
    <row r="5735" spans="1:8" x14ac:dyDescent="0.3">
      <c r="A5735">
        <v>41650</v>
      </c>
      <c r="B5735">
        <v>270</v>
      </c>
      <c r="C5735">
        <v>6</v>
      </c>
      <c r="D5735">
        <v>4</v>
      </c>
      <c r="E5735">
        <v>2</v>
      </c>
      <c r="F5735">
        <v>24</v>
      </c>
      <c r="G5735">
        <v>18</v>
      </c>
      <c r="H5735">
        <v>2031</v>
      </c>
    </row>
    <row r="5736" spans="1:8" x14ac:dyDescent="0.3">
      <c r="A5736">
        <v>42680</v>
      </c>
      <c r="B5736">
        <v>270</v>
      </c>
      <c r="C5736">
        <v>6</v>
      </c>
      <c r="D5736">
        <v>4</v>
      </c>
      <c r="E5736">
        <v>2</v>
      </c>
      <c r="F5736">
        <v>25</v>
      </c>
      <c r="G5736">
        <v>19</v>
      </c>
      <c r="H5736">
        <v>2031</v>
      </c>
    </row>
    <row r="5737" spans="1:8" x14ac:dyDescent="0.3">
      <c r="A5737">
        <v>32530</v>
      </c>
      <c r="B5737">
        <v>270</v>
      </c>
      <c r="C5737">
        <v>6</v>
      </c>
      <c r="D5737">
        <v>4</v>
      </c>
      <c r="E5737">
        <v>2</v>
      </c>
      <c r="F5737">
        <v>24</v>
      </c>
      <c r="G5737">
        <v>18</v>
      </c>
      <c r="H5737">
        <v>2031</v>
      </c>
    </row>
    <row r="5738" spans="1:8" x14ac:dyDescent="0.3">
      <c r="A5738">
        <v>29765</v>
      </c>
      <c r="B5738">
        <v>185</v>
      </c>
      <c r="C5738">
        <v>4</v>
      </c>
      <c r="D5738">
        <v>4</v>
      </c>
      <c r="E5738">
        <v>2</v>
      </c>
      <c r="F5738">
        <v>25</v>
      </c>
      <c r="G5738">
        <v>20</v>
      </c>
      <c r="H5738">
        <v>2031</v>
      </c>
    </row>
    <row r="5739" spans="1:8" x14ac:dyDescent="0.3">
      <c r="A5739">
        <v>33290</v>
      </c>
      <c r="B5739">
        <v>270</v>
      </c>
      <c r="C5739">
        <v>6</v>
      </c>
      <c r="D5739">
        <v>4</v>
      </c>
      <c r="E5739">
        <v>2</v>
      </c>
      <c r="F5739">
        <v>25</v>
      </c>
      <c r="G5739">
        <v>19</v>
      </c>
      <c r="H5739">
        <v>2031</v>
      </c>
    </row>
    <row r="5740" spans="1:8" x14ac:dyDescent="0.3">
      <c r="A5740">
        <v>36590</v>
      </c>
      <c r="B5740">
        <v>270</v>
      </c>
      <c r="C5740">
        <v>6</v>
      </c>
      <c r="D5740">
        <v>4</v>
      </c>
      <c r="E5740">
        <v>2</v>
      </c>
      <c r="F5740">
        <v>25</v>
      </c>
      <c r="G5740">
        <v>19</v>
      </c>
      <c r="H5740">
        <v>2031</v>
      </c>
    </row>
    <row r="5741" spans="1:8" x14ac:dyDescent="0.3">
      <c r="A5741">
        <v>40190</v>
      </c>
      <c r="B5741">
        <v>270</v>
      </c>
      <c r="C5741">
        <v>6</v>
      </c>
      <c r="D5741">
        <v>4</v>
      </c>
      <c r="E5741">
        <v>2</v>
      </c>
      <c r="F5741">
        <v>25</v>
      </c>
      <c r="G5741">
        <v>19</v>
      </c>
      <c r="H5741">
        <v>2031</v>
      </c>
    </row>
    <row r="5742" spans="1:8" x14ac:dyDescent="0.3">
      <c r="A5742">
        <v>34395</v>
      </c>
      <c r="B5742">
        <v>270</v>
      </c>
      <c r="C5742">
        <v>6</v>
      </c>
      <c r="D5742">
        <v>4</v>
      </c>
      <c r="E5742">
        <v>2</v>
      </c>
      <c r="F5742">
        <v>25</v>
      </c>
      <c r="G5742">
        <v>19</v>
      </c>
      <c r="H5742">
        <v>2031</v>
      </c>
    </row>
    <row r="5743" spans="1:8" x14ac:dyDescent="0.3">
      <c r="A5743">
        <v>38775</v>
      </c>
      <c r="B5743">
        <v>270</v>
      </c>
      <c r="C5743">
        <v>6</v>
      </c>
      <c r="D5743">
        <v>4</v>
      </c>
      <c r="E5743">
        <v>2</v>
      </c>
      <c r="F5743">
        <v>24</v>
      </c>
      <c r="G5743">
        <v>18</v>
      </c>
      <c r="H5743">
        <v>2031</v>
      </c>
    </row>
    <row r="5744" spans="1:8" x14ac:dyDescent="0.3">
      <c r="A5744">
        <v>30490</v>
      </c>
      <c r="B5744">
        <v>185</v>
      </c>
      <c r="C5744">
        <v>4</v>
      </c>
      <c r="D5744">
        <v>4</v>
      </c>
      <c r="E5744">
        <v>2</v>
      </c>
      <c r="F5744">
        <v>25</v>
      </c>
      <c r="G5744">
        <v>20</v>
      </c>
      <c r="H5744">
        <v>2031</v>
      </c>
    </row>
    <row r="5745" spans="1:8" x14ac:dyDescent="0.3">
      <c r="A5745">
        <v>42375</v>
      </c>
      <c r="B5745">
        <v>270</v>
      </c>
      <c r="C5745">
        <v>6</v>
      </c>
      <c r="D5745">
        <v>4</v>
      </c>
      <c r="E5745">
        <v>2</v>
      </c>
      <c r="F5745">
        <v>24</v>
      </c>
      <c r="G5745">
        <v>18</v>
      </c>
      <c r="H5745">
        <v>2031</v>
      </c>
    </row>
    <row r="5746" spans="1:8" x14ac:dyDescent="0.3">
      <c r="A5746">
        <v>44990</v>
      </c>
      <c r="B5746">
        <v>270</v>
      </c>
      <c r="C5746">
        <v>6</v>
      </c>
      <c r="D5746">
        <v>4</v>
      </c>
      <c r="E5746">
        <v>2</v>
      </c>
      <c r="F5746">
        <v>24</v>
      </c>
      <c r="G5746">
        <v>18</v>
      </c>
      <c r="H5746">
        <v>2031</v>
      </c>
    </row>
    <row r="5747" spans="1:8" x14ac:dyDescent="0.3">
      <c r="A5747">
        <v>33475</v>
      </c>
      <c r="B5747">
        <v>270</v>
      </c>
      <c r="C5747">
        <v>6</v>
      </c>
      <c r="D5747">
        <v>4</v>
      </c>
      <c r="E5747">
        <v>2</v>
      </c>
      <c r="F5747">
        <v>24</v>
      </c>
      <c r="G5747">
        <v>18</v>
      </c>
      <c r="H5747">
        <v>2031</v>
      </c>
    </row>
    <row r="5748" spans="1:8" x14ac:dyDescent="0.3">
      <c r="A5748">
        <v>43530</v>
      </c>
      <c r="B5748">
        <v>270</v>
      </c>
      <c r="C5748">
        <v>6</v>
      </c>
      <c r="D5748">
        <v>4</v>
      </c>
      <c r="E5748">
        <v>2</v>
      </c>
      <c r="F5748">
        <v>25</v>
      </c>
      <c r="G5748">
        <v>19</v>
      </c>
      <c r="H5748">
        <v>2031</v>
      </c>
    </row>
    <row r="5749" spans="1:8" x14ac:dyDescent="0.3">
      <c r="A5749">
        <v>32015</v>
      </c>
      <c r="B5749">
        <v>270</v>
      </c>
      <c r="C5749">
        <v>6</v>
      </c>
      <c r="D5749">
        <v>4</v>
      </c>
      <c r="E5749">
        <v>2</v>
      </c>
      <c r="F5749">
        <v>25</v>
      </c>
      <c r="G5749">
        <v>19</v>
      </c>
      <c r="H5749">
        <v>2031</v>
      </c>
    </row>
    <row r="5750" spans="1:8" x14ac:dyDescent="0.3">
      <c r="A5750">
        <v>40915</v>
      </c>
      <c r="B5750">
        <v>270</v>
      </c>
      <c r="C5750">
        <v>6</v>
      </c>
      <c r="D5750">
        <v>4</v>
      </c>
      <c r="E5750">
        <v>2</v>
      </c>
      <c r="F5750">
        <v>25</v>
      </c>
      <c r="G5750">
        <v>19</v>
      </c>
      <c r="H5750">
        <v>2031</v>
      </c>
    </row>
    <row r="5751" spans="1:8" x14ac:dyDescent="0.3">
      <c r="A5751">
        <v>35855</v>
      </c>
      <c r="B5751">
        <v>270</v>
      </c>
      <c r="C5751">
        <v>6</v>
      </c>
      <c r="D5751">
        <v>4</v>
      </c>
      <c r="E5751">
        <v>2</v>
      </c>
      <c r="F5751">
        <v>24</v>
      </c>
      <c r="G5751">
        <v>18</v>
      </c>
      <c r="H5751">
        <v>2031</v>
      </c>
    </row>
    <row r="5752" spans="1:8" x14ac:dyDescent="0.3">
      <c r="A5752">
        <v>37315</v>
      </c>
      <c r="B5752">
        <v>270</v>
      </c>
      <c r="C5752">
        <v>6</v>
      </c>
      <c r="D5752">
        <v>4</v>
      </c>
      <c r="E5752">
        <v>2</v>
      </c>
      <c r="F5752">
        <v>25</v>
      </c>
      <c r="G5752">
        <v>19</v>
      </c>
      <c r="H5752">
        <v>2031</v>
      </c>
    </row>
    <row r="5753" spans="1:8" x14ac:dyDescent="0.3">
      <c r="A5753">
        <v>2000</v>
      </c>
      <c r="B5753">
        <v>93</v>
      </c>
      <c r="C5753">
        <v>4</v>
      </c>
      <c r="D5753">
        <v>4</v>
      </c>
      <c r="E5753">
        <v>1</v>
      </c>
      <c r="F5753">
        <v>31</v>
      </c>
      <c r="G5753">
        <v>22</v>
      </c>
      <c r="H5753">
        <v>535</v>
      </c>
    </row>
    <row r="5754" spans="1:8" x14ac:dyDescent="0.3">
      <c r="A5754">
        <v>22065</v>
      </c>
      <c r="B5754">
        <v>141</v>
      </c>
      <c r="C5754">
        <v>4</v>
      </c>
      <c r="D5754">
        <v>4</v>
      </c>
      <c r="E5754">
        <v>1</v>
      </c>
      <c r="F5754">
        <v>35</v>
      </c>
      <c r="G5754">
        <v>28</v>
      </c>
      <c r="H5754">
        <v>2202</v>
      </c>
    </row>
    <row r="5755" spans="1:8" x14ac:dyDescent="0.3">
      <c r="A5755">
        <v>23365</v>
      </c>
      <c r="B5755">
        <v>141</v>
      </c>
      <c r="C5755">
        <v>4</v>
      </c>
      <c r="D5755">
        <v>4</v>
      </c>
      <c r="E5755">
        <v>1</v>
      </c>
      <c r="F5755">
        <v>32</v>
      </c>
      <c r="G5755">
        <v>27</v>
      </c>
      <c r="H5755">
        <v>2202</v>
      </c>
    </row>
    <row r="5756" spans="1:8" x14ac:dyDescent="0.3">
      <c r="A5756">
        <v>20015</v>
      </c>
      <c r="B5756">
        <v>141</v>
      </c>
      <c r="C5756">
        <v>4</v>
      </c>
      <c r="D5756">
        <v>4</v>
      </c>
      <c r="E5756">
        <v>1</v>
      </c>
      <c r="F5756">
        <v>35</v>
      </c>
      <c r="G5756">
        <v>28</v>
      </c>
      <c r="H5756">
        <v>2202</v>
      </c>
    </row>
    <row r="5757" spans="1:8" x14ac:dyDescent="0.3">
      <c r="A5757">
        <v>25990</v>
      </c>
      <c r="B5757">
        <v>141</v>
      </c>
      <c r="C5757">
        <v>4</v>
      </c>
      <c r="D5757">
        <v>4</v>
      </c>
      <c r="E5757">
        <v>1</v>
      </c>
      <c r="F5757">
        <v>32</v>
      </c>
      <c r="G5757">
        <v>27</v>
      </c>
      <c r="H5757">
        <v>2202</v>
      </c>
    </row>
    <row r="5758" spans="1:8" x14ac:dyDescent="0.3">
      <c r="A5758">
        <v>21315</v>
      </c>
      <c r="B5758">
        <v>141</v>
      </c>
      <c r="C5758">
        <v>4</v>
      </c>
      <c r="D5758">
        <v>4</v>
      </c>
      <c r="E5758">
        <v>1</v>
      </c>
      <c r="F5758">
        <v>32</v>
      </c>
      <c r="G5758">
        <v>27</v>
      </c>
      <c r="H5758">
        <v>2202</v>
      </c>
    </row>
    <row r="5759" spans="1:8" x14ac:dyDescent="0.3">
      <c r="A5759">
        <v>24690</v>
      </c>
      <c r="B5759">
        <v>141</v>
      </c>
      <c r="C5759">
        <v>4</v>
      </c>
      <c r="D5759">
        <v>4</v>
      </c>
      <c r="E5759">
        <v>1</v>
      </c>
      <c r="F5759">
        <v>35</v>
      </c>
      <c r="G5759">
        <v>28</v>
      </c>
      <c r="H5759">
        <v>2202</v>
      </c>
    </row>
    <row r="5760" spans="1:8" x14ac:dyDescent="0.3">
      <c r="A5760">
        <v>19215</v>
      </c>
      <c r="B5760">
        <v>141</v>
      </c>
      <c r="C5760">
        <v>4</v>
      </c>
      <c r="D5760">
        <v>4</v>
      </c>
      <c r="E5760">
        <v>1</v>
      </c>
      <c r="F5760">
        <v>34</v>
      </c>
      <c r="G5760">
        <v>25</v>
      </c>
      <c r="H5760">
        <v>2202</v>
      </c>
    </row>
    <row r="5761" spans="1:8" x14ac:dyDescent="0.3">
      <c r="A5761">
        <v>21265</v>
      </c>
      <c r="B5761">
        <v>141</v>
      </c>
      <c r="C5761">
        <v>4</v>
      </c>
      <c r="D5761">
        <v>4</v>
      </c>
      <c r="E5761">
        <v>1</v>
      </c>
      <c r="F5761">
        <v>34</v>
      </c>
      <c r="G5761">
        <v>25</v>
      </c>
      <c r="H5761">
        <v>2202</v>
      </c>
    </row>
    <row r="5762" spans="1:8" x14ac:dyDescent="0.3">
      <c r="A5762">
        <v>22215</v>
      </c>
      <c r="B5762">
        <v>141</v>
      </c>
      <c r="C5762">
        <v>4</v>
      </c>
      <c r="D5762">
        <v>4</v>
      </c>
      <c r="E5762">
        <v>1</v>
      </c>
      <c r="F5762">
        <v>34</v>
      </c>
      <c r="G5762">
        <v>28</v>
      </c>
      <c r="H5762">
        <v>2202</v>
      </c>
    </row>
    <row r="5763" spans="1:8" x14ac:dyDescent="0.3">
      <c r="A5763">
        <v>23515</v>
      </c>
      <c r="B5763">
        <v>141</v>
      </c>
      <c r="C5763">
        <v>4</v>
      </c>
      <c r="D5763">
        <v>4</v>
      </c>
      <c r="E5763">
        <v>1</v>
      </c>
      <c r="F5763">
        <v>31</v>
      </c>
      <c r="G5763">
        <v>27</v>
      </c>
      <c r="H5763">
        <v>2202</v>
      </c>
    </row>
    <row r="5764" spans="1:8" x14ac:dyDescent="0.3">
      <c r="A5764">
        <v>20165</v>
      </c>
      <c r="B5764">
        <v>141</v>
      </c>
      <c r="C5764">
        <v>4</v>
      </c>
      <c r="D5764">
        <v>4</v>
      </c>
      <c r="E5764">
        <v>1</v>
      </c>
      <c r="F5764">
        <v>34</v>
      </c>
      <c r="G5764">
        <v>28</v>
      </c>
      <c r="H5764">
        <v>2202</v>
      </c>
    </row>
    <row r="5765" spans="1:8" x14ac:dyDescent="0.3">
      <c r="A5765">
        <v>26140</v>
      </c>
      <c r="B5765">
        <v>141</v>
      </c>
      <c r="C5765">
        <v>4</v>
      </c>
      <c r="D5765">
        <v>4</v>
      </c>
      <c r="E5765">
        <v>1</v>
      </c>
      <c r="F5765">
        <v>31</v>
      </c>
      <c r="G5765">
        <v>27</v>
      </c>
      <c r="H5765">
        <v>2202</v>
      </c>
    </row>
    <row r="5766" spans="1:8" x14ac:dyDescent="0.3">
      <c r="A5766">
        <v>24840</v>
      </c>
      <c r="B5766">
        <v>141</v>
      </c>
      <c r="C5766">
        <v>4</v>
      </c>
      <c r="D5766">
        <v>4</v>
      </c>
      <c r="E5766">
        <v>1</v>
      </c>
      <c r="F5766">
        <v>34</v>
      </c>
      <c r="G5766">
        <v>28</v>
      </c>
      <c r="H5766">
        <v>2202</v>
      </c>
    </row>
    <row r="5767" spans="1:8" x14ac:dyDescent="0.3">
      <c r="A5767">
        <v>19365</v>
      </c>
      <c r="B5767">
        <v>141</v>
      </c>
      <c r="C5767">
        <v>4</v>
      </c>
      <c r="D5767">
        <v>4</v>
      </c>
      <c r="E5767">
        <v>1</v>
      </c>
      <c r="F5767">
        <v>33</v>
      </c>
      <c r="G5767">
        <v>25</v>
      </c>
      <c r="H5767">
        <v>2202</v>
      </c>
    </row>
    <row r="5768" spans="1:8" x14ac:dyDescent="0.3">
      <c r="A5768">
        <v>21465</v>
      </c>
      <c r="B5768">
        <v>141</v>
      </c>
      <c r="C5768">
        <v>4</v>
      </c>
      <c r="D5768">
        <v>4</v>
      </c>
      <c r="E5768">
        <v>1</v>
      </c>
      <c r="F5768">
        <v>31</v>
      </c>
      <c r="G5768">
        <v>27</v>
      </c>
      <c r="H5768">
        <v>2202</v>
      </c>
    </row>
    <row r="5769" spans="1:8" x14ac:dyDescent="0.3">
      <c r="A5769">
        <v>21415</v>
      </c>
      <c r="B5769">
        <v>141</v>
      </c>
      <c r="C5769">
        <v>4</v>
      </c>
      <c r="D5769">
        <v>4</v>
      </c>
      <c r="E5769">
        <v>1</v>
      </c>
      <c r="F5769">
        <v>33</v>
      </c>
      <c r="G5769">
        <v>25</v>
      </c>
      <c r="H5769">
        <v>2202</v>
      </c>
    </row>
    <row r="5770" spans="1:8" x14ac:dyDescent="0.3">
      <c r="A5770">
        <v>34650</v>
      </c>
      <c r="B5770">
        <v>187</v>
      </c>
      <c r="C5770">
        <v>4</v>
      </c>
      <c r="D5770">
        <v>4</v>
      </c>
      <c r="E5770">
        <v>2</v>
      </c>
      <c r="F5770">
        <v>34</v>
      </c>
      <c r="G5770">
        <v>35</v>
      </c>
      <c r="H5770">
        <v>454</v>
      </c>
    </row>
    <row r="5771" spans="1:8" x14ac:dyDescent="0.3">
      <c r="A5771">
        <v>37420</v>
      </c>
      <c r="B5771">
        <v>187</v>
      </c>
      <c r="C5771">
        <v>4</v>
      </c>
      <c r="D5771">
        <v>4</v>
      </c>
      <c r="E5771">
        <v>2</v>
      </c>
      <c r="F5771">
        <v>34</v>
      </c>
      <c r="G5771">
        <v>35</v>
      </c>
      <c r="H5771">
        <v>454</v>
      </c>
    </row>
    <row r="5772" spans="1:8" x14ac:dyDescent="0.3">
      <c r="A5772">
        <v>39100</v>
      </c>
      <c r="B5772">
        <v>187</v>
      </c>
      <c r="C5772">
        <v>4</v>
      </c>
      <c r="D5772">
        <v>4</v>
      </c>
      <c r="E5772">
        <v>2</v>
      </c>
      <c r="F5772">
        <v>34</v>
      </c>
      <c r="G5772">
        <v>35</v>
      </c>
      <c r="H5772">
        <v>454</v>
      </c>
    </row>
    <row r="5773" spans="1:8" x14ac:dyDescent="0.3">
      <c r="A5773">
        <v>36330</v>
      </c>
      <c r="B5773">
        <v>187</v>
      </c>
      <c r="C5773">
        <v>4</v>
      </c>
      <c r="D5773">
        <v>4</v>
      </c>
      <c r="E5773">
        <v>2</v>
      </c>
      <c r="F5773">
        <v>34</v>
      </c>
      <c r="G5773">
        <v>35</v>
      </c>
      <c r="H5773">
        <v>454</v>
      </c>
    </row>
    <row r="5774" spans="1:8" x14ac:dyDescent="0.3">
      <c r="A5774">
        <v>39800</v>
      </c>
      <c r="B5774">
        <v>187</v>
      </c>
      <c r="C5774">
        <v>4</v>
      </c>
      <c r="D5774">
        <v>4</v>
      </c>
      <c r="E5774">
        <v>2</v>
      </c>
      <c r="F5774">
        <v>34</v>
      </c>
      <c r="G5774">
        <v>35</v>
      </c>
      <c r="H5774">
        <v>454</v>
      </c>
    </row>
    <row r="5775" spans="1:8" x14ac:dyDescent="0.3">
      <c r="A5775">
        <v>37030</v>
      </c>
      <c r="B5775">
        <v>187</v>
      </c>
      <c r="C5775">
        <v>4</v>
      </c>
      <c r="D5775">
        <v>4</v>
      </c>
      <c r="E5775">
        <v>2</v>
      </c>
      <c r="F5775">
        <v>34</v>
      </c>
      <c r="G5775">
        <v>35</v>
      </c>
      <c r="H5775">
        <v>454</v>
      </c>
    </row>
    <row r="5776" spans="1:8" x14ac:dyDescent="0.3">
      <c r="A5776">
        <v>237250</v>
      </c>
      <c r="B5776">
        <v>610</v>
      </c>
      <c r="C5776">
        <v>10</v>
      </c>
      <c r="D5776">
        <v>2</v>
      </c>
      <c r="E5776">
        <v>1</v>
      </c>
      <c r="F5776">
        <v>20</v>
      </c>
      <c r="G5776">
        <v>14</v>
      </c>
      <c r="H5776">
        <v>1158</v>
      </c>
    </row>
    <row r="5777" spans="1:8" x14ac:dyDescent="0.3">
      <c r="A5777">
        <v>238500</v>
      </c>
      <c r="B5777">
        <v>610</v>
      </c>
      <c r="C5777">
        <v>10</v>
      </c>
      <c r="D5777">
        <v>2</v>
      </c>
      <c r="E5777">
        <v>1</v>
      </c>
      <c r="F5777">
        <v>21</v>
      </c>
      <c r="G5777">
        <v>14</v>
      </c>
      <c r="H5777">
        <v>1158</v>
      </c>
    </row>
    <row r="5778" spans="1:8" x14ac:dyDescent="0.3">
      <c r="A5778">
        <v>262350</v>
      </c>
      <c r="B5778">
        <v>610</v>
      </c>
      <c r="C5778">
        <v>10</v>
      </c>
      <c r="D5778">
        <v>2</v>
      </c>
      <c r="E5778">
        <v>1</v>
      </c>
      <c r="F5778">
        <v>20</v>
      </c>
      <c r="G5778">
        <v>14</v>
      </c>
      <c r="H5778">
        <v>1158</v>
      </c>
    </row>
    <row r="5779" spans="1:8" x14ac:dyDescent="0.3">
      <c r="A5779">
        <v>199800</v>
      </c>
      <c r="B5779">
        <v>580</v>
      </c>
      <c r="C5779">
        <v>10</v>
      </c>
      <c r="D5779">
        <v>2</v>
      </c>
      <c r="E5779">
        <v>1</v>
      </c>
      <c r="F5779">
        <v>21</v>
      </c>
      <c r="G5779">
        <v>14</v>
      </c>
      <c r="H5779">
        <v>1158</v>
      </c>
    </row>
    <row r="5780" spans="1:8" x14ac:dyDescent="0.3">
      <c r="A5780">
        <v>22995</v>
      </c>
      <c r="B5780">
        <v>66</v>
      </c>
      <c r="C5780">
        <v>0</v>
      </c>
      <c r="D5780">
        <v>4</v>
      </c>
      <c r="E5780">
        <v>1</v>
      </c>
      <c r="F5780">
        <v>99</v>
      </c>
      <c r="G5780">
        <v>126</v>
      </c>
      <c r="H5780">
        <v>436</v>
      </c>
    </row>
    <row r="5781" spans="1:8" x14ac:dyDescent="0.3">
      <c r="A5781">
        <v>22995</v>
      </c>
      <c r="B5781">
        <v>66</v>
      </c>
      <c r="C5781">
        <v>0</v>
      </c>
      <c r="D5781">
        <v>4</v>
      </c>
      <c r="E5781">
        <v>1</v>
      </c>
      <c r="F5781">
        <v>99</v>
      </c>
      <c r="G5781">
        <v>126</v>
      </c>
      <c r="H5781">
        <v>436</v>
      </c>
    </row>
    <row r="5782" spans="1:8" x14ac:dyDescent="0.3">
      <c r="A5782">
        <v>22995</v>
      </c>
      <c r="B5782">
        <v>66</v>
      </c>
      <c r="C5782">
        <v>0</v>
      </c>
      <c r="D5782">
        <v>4</v>
      </c>
      <c r="E5782">
        <v>1</v>
      </c>
      <c r="F5782">
        <v>102</v>
      </c>
      <c r="G5782">
        <v>121</v>
      </c>
      <c r="H5782">
        <v>436</v>
      </c>
    </row>
    <row r="5783" spans="1:8" x14ac:dyDescent="0.3">
      <c r="A5783">
        <v>2288</v>
      </c>
      <c r="B5783">
        <v>190</v>
      </c>
      <c r="C5783">
        <v>6</v>
      </c>
      <c r="D5783">
        <v>4</v>
      </c>
      <c r="E5783">
        <v>2</v>
      </c>
      <c r="F5783">
        <v>25</v>
      </c>
      <c r="G5783">
        <v>18</v>
      </c>
      <c r="H5783">
        <v>190</v>
      </c>
    </row>
    <row r="5784" spans="1:8" x14ac:dyDescent="0.3">
      <c r="A5784">
        <v>2433</v>
      </c>
      <c r="B5784">
        <v>190</v>
      </c>
      <c r="C5784">
        <v>6</v>
      </c>
      <c r="D5784">
        <v>4</v>
      </c>
      <c r="E5784">
        <v>2</v>
      </c>
      <c r="F5784">
        <v>24</v>
      </c>
      <c r="G5784">
        <v>19</v>
      </c>
      <c r="H5784">
        <v>190</v>
      </c>
    </row>
    <row r="5785" spans="1:8" x14ac:dyDescent="0.3">
      <c r="A5785">
        <v>2648</v>
      </c>
      <c r="B5785">
        <v>227</v>
      </c>
      <c r="C5785">
        <v>6</v>
      </c>
      <c r="D5785">
        <v>4</v>
      </c>
      <c r="E5785">
        <v>2</v>
      </c>
      <c r="F5785">
        <v>25</v>
      </c>
      <c r="G5785">
        <v>17</v>
      </c>
      <c r="H5785">
        <v>190</v>
      </c>
    </row>
    <row r="5786" spans="1:8" x14ac:dyDescent="0.3">
      <c r="A5786">
        <v>2552</v>
      </c>
      <c r="B5786">
        <v>227</v>
      </c>
      <c r="C5786">
        <v>6</v>
      </c>
      <c r="D5786">
        <v>4</v>
      </c>
      <c r="E5786">
        <v>2</v>
      </c>
      <c r="F5786">
        <v>25</v>
      </c>
      <c r="G5786">
        <v>17</v>
      </c>
      <c r="H5786">
        <v>190</v>
      </c>
    </row>
    <row r="5787" spans="1:8" x14ac:dyDescent="0.3">
      <c r="A5787">
        <v>31790</v>
      </c>
      <c r="B5787">
        <v>227</v>
      </c>
      <c r="C5787">
        <v>6</v>
      </c>
      <c r="D5787">
        <v>4</v>
      </c>
      <c r="E5787">
        <v>2</v>
      </c>
      <c r="F5787">
        <v>24</v>
      </c>
      <c r="G5787">
        <v>17</v>
      </c>
      <c r="H5787">
        <v>190</v>
      </c>
    </row>
    <row r="5788" spans="1:8" x14ac:dyDescent="0.3">
      <c r="A5788">
        <v>29715</v>
      </c>
      <c r="B5788">
        <v>227</v>
      </c>
      <c r="C5788">
        <v>6</v>
      </c>
      <c r="D5788">
        <v>4</v>
      </c>
      <c r="E5788">
        <v>2</v>
      </c>
      <c r="F5788">
        <v>24</v>
      </c>
      <c r="G5788">
        <v>17</v>
      </c>
      <c r="H5788">
        <v>190</v>
      </c>
    </row>
    <row r="5789" spans="1:8" x14ac:dyDescent="0.3">
      <c r="A5789">
        <v>28750</v>
      </c>
      <c r="B5789">
        <v>255</v>
      </c>
      <c r="C5789">
        <v>6</v>
      </c>
      <c r="D5789">
        <v>4</v>
      </c>
      <c r="E5789">
        <v>2</v>
      </c>
      <c r="F5789">
        <v>24</v>
      </c>
      <c r="G5789">
        <v>17</v>
      </c>
      <c r="H5789">
        <v>190</v>
      </c>
    </row>
    <row r="5790" spans="1:8" x14ac:dyDescent="0.3">
      <c r="A5790">
        <v>29100</v>
      </c>
      <c r="B5790">
        <v>255</v>
      </c>
      <c r="C5790">
        <v>6</v>
      </c>
      <c r="D5790">
        <v>4</v>
      </c>
      <c r="E5790">
        <v>2</v>
      </c>
      <c r="F5790">
        <v>24</v>
      </c>
      <c r="G5790">
        <v>17</v>
      </c>
      <c r="H5790">
        <v>190</v>
      </c>
    </row>
    <row r="5791" spans="1:8" x14ac:dyDescent="0.3">
      <c r="A5791">
        <v>30600</v>
      </c>
      <c r="B5791">
        <v>255</v>
      </c>
      <c r="C5791">
        <v>6</v>
      </c>
      <c r="D5791">
        <v>4</v>
      </c>
      <c r="E5791">
        <v>2</v>
      </c>
      <c r="F5791">
        <v>24</v>
      </c>
      <c r="G5791">
        <v>17</v>
      </c>
      <c r="H5791">
        <v>190</v>
      </c>
    </row>
    <row r="5792" spans="1:8" x14ac:dyDescent="0.3">
      <c r="A5792">
        <v>42400</v>
      </c>
      <c r="B5792">
        <v>170</v>
      </c>
      <c r="C5792">
        <v>0</v>
      </c>
      <c r="D5792">
        <v>4</v>
      </c>
      <c r="E5792">
        <v>1</v>
      </c>
      <c r="F5792">
        <v>111</v>
      </c>
      <c r="G5792">
        <v>137</v>
      </c>
      <c r="H5792">
        <v>3916</v>
      </c>
    </row>
    <row r="5793" spans="1:8" x14ac:dyDescent="0.3">
      <c r="A5793">
        <v>42400</v>
      </c>
      <c r="B5793">
        <v>170</v>
      </c>
      <c r="C5793">
        <v>0</v>
      </c>
      <c r="D5793">
        <v>4</v>
      </c>
      <c r="E5793">
        <v>1</v>
      </c>
      <c r="F5793">
        <v>111</v>
      </c>
      <c r="G5793">
        <v>137</v>
      </c>
      <c r="H5793">
        <v>3916</v>
      </c>
    </row>
    <row r="5794" spans="1:8" x14ac:dyDescent="0.3">
      <c r="A5794">
        <v>42400</v>
      </c>
      <c r="B5794">
        <v>170</v>
      </c>
      <c r="C5794">
        <v>0</v>
      </c>
      <c r="D5794">
        <v>4</v>
      </c>
      <c r="E5794">
        <v>1</v>
      </c>
      <c r="F5794">
        <v>111</v>
      </c>
      <c r="G5794">
        <v>137</v>
      </c>
      <c r="H5794">
        <v>3916</v>
      </c>
    </row>
    <row r="5795" spans="1:8" x14ac:dyDescent="0.3">
      <c r="A5795">
        <v>43600</v>
      </c>
      <c r="B5795">
        <v>170</v>
      </c>
      <c r="C5795">
        <v>0</v>
      </c>
      <c r="D5795">
        <v>4</v>
      </c>
      <c r="E5795">
        <v>1</v>
      </c>
      <c r="F5795">
        <v>106</v>
      </c>
      <c r="G5795">
        <v>129</v>
      </c>
      <c r="H5795">
        <v>3916</v>
      </c>
    </row>
    <row r="5796" spans="1:8" x14ac:dyDescent="0.3">
      <c r="A5796">
        <v>16800</v>
      </c>
      <c r="B5796">
        <v>106</v>
      </c>
      <c r="C5796">
        <v>4</v>
      </c>
      <c r="D5796">
        <v>4</v>
      </c>
      <c r="E5796">
        <v>1</v>
      </c>
      <c r="F5796">
        <v>42</v>
      </c>
      <c r="G5796">
        <v>33</v>
      </c>
      <c r="H5796">
        <v>105</v>
      </c>
    </row>
    <row r="5797" spans="1:8" x14ac:dyDescent="0.3">
      <c r="A5797">
        <v>15700</v>
      </c>
      <c r="B5797">
        <v>106</v>
      </c>
      <c r="C5797">
        <v>4</v>
      </c>
      <c r="D5797">
        <v>4</v>
      </c>
      <c r="E5797">
        <v>1</v>
      </c>
      <c r="F5797">
        <v>41</v>
      </c>
      <c r="G5797">
        <v>31</v>
      </c>
      <c r="H5797">
        <v>105</v>
      </c>
    </row>
    <row r="5798" spans="1:8" x14ac:dyDescent="0.3">
      <c r="A5798">
        <v>28900</v>
      </c>
      <c r="B5798">
        <v>111</v>
      </c>
      <c r="C5798">
        <v>4</v>
      </c>
      <c r="D5798">
        <v>4</v>
      </c>
      <c r="E5798">
        <v>1</v>
      </c>
      <c r="F5798">
        <v>38</v>
      </c>
      <c r="G5798">
        <v>39</v>
      </c>
      <c r="H5798">
        <v>204</v>
      </c>
    </row>
    <row r="5799" spans="1:8" x14ac:dyDescent="0.3">
      <c r="A5799">
        <v>34600</v>
      </c>
      <c r="B5799">
        <v>111</v>
      </c>
      <c r="C5799">
        <v>4</v>
      </c>
      <c r="D5799">
        <v>4</v>
      </c>
      <c r="E5799">
        <v>1</v>
      </c>
      <c r="F5799">
        <v>38</v>
      </c>
      <c r="G5799">
        <v>39</v>
      </c>
      <c r="H5799">
        <v>204</v>
      </c>
    </row>
    <row r="5800" spans="1:8" x14ac:dyDescent="0.3">
      <c r="A5800">
        <v>29350</v>
      </c>
      <c r="B5800">
        <v>201</v>
      </c>
      <c r="C5800">
        <v>4</v>
      </c>
      <c r="D5800">
        <v>4</v>
      </c>
      <c r="E5800">
        <v>1</v>
      </c>
      <c r="F5800">
        <v>31</v>
      </c>
      <c r="G5800">
        <v>22</v>
      </c>
      <c r="H5800">
        <v>204</v>
      </c>
    </row>
    <row r="5801" spans="1:8" x14ac:dyDescent="0.3">
      <c r="A5801">
        <v>31750</v>
      </c>
      <c r="B5801">
        <v>150</v>
      </c>
      <c r="C5801">
        <v>4</v>
      </c>
      <c r="D5801">
        <v>4</v>
      </c>
      <c r="E5801">
        <v>1</v>
      </c>
      <c r="F5801">
        <v>35</v>
      </c>
      <c r="G5801">
        <v>24</v>
      </c>
      <c r="H5801">
        <v>204</v>
      </c>
    </row>
    <row r="5802" spans="1:8" x14ac:dyDescent="0.3">
      <c r="A5802">
        <v>29350</v>
      </c>
      <c r="B5802">
        <v>150</v>
      </c>
      <c r="C5802">
        <v>4</v>
      </c>
      <c r="D5802">
        <v>4</v>
      </c>
      <c r="E5802">
        <v>1</v>
      </c>
      <c r="F5802">
        <v>35</v>
      </c>
      <c r="G5802">
        <v>24</v>
      </c>
      <c r="H5802">
        <v>204</v>
      </c>
    </row>
    <row r="5803" spans="1:8" x14ac:dyDescent="0.3">
      <c r="A5803">
        <v>27050</v>
      </c>
      <c r="B5803">
        <v>150</v>
      </c>
      <c r="C5803">
        <v>4</v>
      </c>
      <c r="D5803">
        <v>4</v>
      </c>
      <c r="E5803">
        <v>1</v>
      </c>
      <c r="F5803">
        <v>35</v>
      </c>
      <c r="G5803">
        <v>24</v>
      </c>
      <c r="H5803">
        <v>204</v>
      </c>
    </row>
    <row r="5804" spans="1:8" x14ac:dyDescent="0.3">
      <c r="A5804">
        <v>34890</v>
      </c>
      <c r="B5804">
        <v>201</v>
      </c>
      <c r="C5804">
        <v>4</v>
      </c>
      <c r="D5804">
        <v>4</v>
      </c>
      <c r="E5804">
        <v>1</v>
      </c>
      <c r="F5804">
        <v>36</v>
      </c>
      <c r="G5804">
        <v>25</v>
      </c>
      <c r="H5804">
        <v>204</v>
      </c>
    </row>
    <row r="5805" spans="1:8" x14ac:dyDescent="0.3">
      <c r="A5805">
        <v>29900</v>
      </c>
      <c r="B5805">
        <v>201</v>
      </c>
      <c r="C5805">
        <v>4</v>
      </c>
      <c r="D5805">
        <v>4</v>
      </c>
      <c r="E5805">
        <v>1</v>
      </c>
      <c r="F5805">
        <v>36</v>
      </c>
      <c r="G5805">
        <v>25</v>
      </c>
      <c r="H5805">
        <v>204</v>
      </c>
    </row>
    <row r="5806" spans="1:8" x14ac:dyDescent="0.3">
      <c r="A5806">
        <v>29200</v>
      </c>
      <c r="B5806">
        <v>201</v>
      </c>
      <c r="C5806">
        <v>4</v>
      </c>
      <c r="D5806">
        <v>4</v>
      </c>
      <c r="E5806">
        <v>1</v>
      </c>
      <c r="F5806">
        <v>36</v>
      </c>
      <c r="G5806">
        <v>25</v>
      </c>
      <c r="H5806">
        <v>204</v>
      </c>
    </row>
    <row r="5807" spans="1:8" x14ac:dyDescent="0.3">
      <c r="A5807">
        <v>31890</v>
      </c>
      <c r="B5807">
        <v>201</v>
      </c>
      <c r="C5807">
        <v>4</v>
      </c>
      <c r="D5807">
        <v>4</v>
      </c>
      <c r="E5807">
        <v>1</v>
      </c>
      <c r="F5807">
        <v>36</v>
      </c>
      <c r="G5807">
        <v>25</v>
      </c>
      <c r="H5807">
        <v>204</v>
      </c>
    </row>
    <row r="5808" spans="1:8" x14ac:dyDescent="0.3">
      <c r="A5808">
        <v>32900</v>
      </c>
      <c r="B5808">
        <v>201</v>
      </c>
      <c r="C5808">
        <v>4</v>
      </c>
      <c r="D5808">
        <v>4</v>
      </c>
      <c r="E5808">
        <v>1</v>
      </c>
      <c r="F5808">
        <v>36</v>
      </c>
      <c r="G5808">
        <v>25</v>
      </c>
      <c r="H5808">
        <v>204</v>
      </c>
    </row>
    <row r="5809" spans="1:8" x14ac:dyDescent="0.3">
      <c r="A5809">
        <v>27900</v>
      </c>
      <c r="B5809">
        <v>201</v>
      </c>
      <c r="C5809">
        <v>4</v>
      </c>
      <c r="D5809">
        <v>4</v>
      </c>
      <c r="E5809">
        <v>1</v>
      </c>
      <c r="F5809">
        <v>36</v>
      </c>
      <c r="G5809">
        <v>25</v>
      </c>
      <c r="H5809">
        <v>204</v>
      </c>
    </row>
    <row r="5810" spans="1:8" x14ac:dyDescent="0.3">
      <c r="A5810">
        <v>32990</v>
      </c>
      <c r="B5810">
        <v>201</v>
      </c>
      <c r="C5810">
        <v>4</v>
      </c>
      <c r="D5810">
        <v>4</v>
      </c>
      <c r="E5810">
        <v>1</v>
      </c>
      <c r="F5810">
        <v>35</v>
      </c>
      <c r="G5810">
        <v>25</v>
      </c>
      <c r="H5810">
        <v>204</v>
      </c>
    </row>
    <row r="5811" spans="1:8" x14ac:dyDescent="0.3">
      <c r="A5811">
        <v>29290</v>
      </c>
      <c r="B5811">
        <v>201</v>
      </c>
      <c r="C5811">
        <v>4</v>
      </c>
      <c r="D5811">
        <v>4</v>
      </c>
      <c r="E5811">
        <v>1</v>
      </c>
      <c r="F5811">
        <v>35</v>
      </c>
      <c r="G5811">
        <v>25</v>
      </c>
      <c r="H5811">
        <v>204</v>
      </c>
    </row>
    <row r="5812" spans="1:8" x14ac:dyDescent="0.3">
      <c r="A5812">
        <v>31980</v>
      </c>
      <c r="B5812">
        <v>201</v>
      </c>
      <c r="C5812">
        <v>4</v>
      </c>
      <c r="D5812">
        <v>4</v>
      </c>
      <c r="E5812">
        <v>1</v>
      </c>
      <c r="F5812">
        <v>35</v>
      </c>
      <c r="G5812">
        <v>25</v>
      </c>
      <c r="H5812">
        <v>204</v>
      </c>
    </row>
    <row r="5813" spans="1:8" x14ac:dyDescent="0.3">
      <c r="A5813">
        <v>34980</v>
      </c>
      <c r="B5813">
        <v>201</v>
      </c>
      <c r="C5813">
        <v>4</v>
      </c>
      <c r="D5813">
        <v>4</v>
      </c>
      <c r="E5813">
        <v>1</v>
      </c>
      <c r="F5813">
        <v>35</v>
      </c>
      <c r="G5813">
        <v>25</v>
      </c>
      <c r="H5813">
        <v>204</v>
      </c>
    </row>
    <row r="5814" spans="1:8" x14ac:dyDescent="0.3">
      <c r="A5814">
        <v>27990</v>
      </c>
      <c r="B5814">
        <v>201</v>
      </c>
      <c r="C5814">
        <v>4</v>
      </c>
      <c r="D5814">
        <v>4</v>
      </c>
      <c r="E5814">
        <v>1</v>
      </c>
      <c r="F5814">
        <v>35</v>
      </c>
      <c r="G5814">
        <v>25</v>
      </c>
      <c r="H5814">
        <v>204</v>
      </c>
    </row>
    <row r="5815" spans="1:8" x14ac:dyDescent="0.3">
      <c r="A5815">
        <v>29990</v>
      </c>
      <c r="B5815">
        <v>201</v>
      </c>
      <c r="C5815">
        <v>4</v>
      </c>
      <c r="D5815">
        <v>4</v>
      </c>
      <c r="E5815">
        <v>1</v>
      </c>
      <c r="F5815">
        <v>35</v>
      </c>
      <c r="G5815">
        <v>25</v>
      </c>
      <c r="H5815">
        <v>204</v>
      </c>
    </row>
    <row r="5816" spans="1:8" x14ac:dyDescent="0.3">
      <c r="A5816">
        <v>26840</v>
      </c>
      <c r="B5816">
        <v>300</v>
      </c>
      <c r="C5816">
        <v>6</v>
      </c>
      <c r="D5816">
        <v>4</v>
      </c>
      <c r="E5816">
        <v>3</v>
      </c>
      <c r="F5816">
        <v>30</v>
      </c>
      <c r="G5816">
        <v>18</v>
      </c>
      <c r="H5816">
        <v>1385</v>
      </c>
    </row>
    <row r="5817" spans="1:8" x14ac:dyDescent="0.3">
      <c r="A5817">
        <v>25830</v>
      </c>
      <c r="B5817">
        <v>300</v>
      </c>
      <c r="C5817">
        <v>6</v>
      </c>
      <c r="D5817">
        <v>4</v>
      </c>
      <c r="E5817">
        <v>3</v>
      </c>
      <c r="F5817">
        <v>30</v>
      </c>
      <c r="G5817">
        <v>18</v>
      </c>
      <c r="H5817">
        <v>1385</v>
      </c>
    </row>
    <row r="5818" spans="1:8" x14ac:dyDescent="0.3">
      <c r="A5818">
        <v>30535</v>
      </c>
      <c r="B5818">
        <v>300</v>
      </c>
      <c r="C5818">
        <v>6</v>
      </c>
      <c r="D5818">
        <v>4</v>
      </c>
      <c r="E5818">
        <v>3</v>
      </c>
      <c r="F5818">
        <v>30</v>
      </c>
      <c r="G5818">
        <v>18</v>
      </c>
      <c r="H5818">
        <v>1385</v>
      </c>
    </row>
    <row r="5819" spans="1:8" x14ac:dyDescent="0.3">
      <c r="A5819">
        <v>26840</v>
      </c>
      <c r="B5819">
        <v>300</v>
      </c>
      <c r="C5819">
        <v>6</v>
      </c>
      <c r="D5819">
        <v>4</v>
      </c>
      <c r="E5819">
        <v>3</v>
      </c>
      <c r="F5819">
        <v>30</v>
      </c>
      <c r="G5819">
        <v>18</v>
      </c>
      <c r="H5819">
        <v>1385</v>
      </c>
    </row>
    <row r="5820" spans="1:8" x14ac:dyDescent="0.3">
      <c r="A5820">
        <v>25830</v>
      </c>
      <c r="B5820">
        <v>300</v>
      </c>
      <c r="C5820">
        <v>6</v>
      </c>
      <c r="D5820">
        <v>4</v>
      </c>
      <c r="E5820">
        <v>3</v>
      </c>
      <c r="F5820">
        <v>30</v>
      </c>
      <c r="G5820">
        <v>18</v>
      </c>
      <c r="H5820">
        <v>1385</v>
      </c>
    </row>
    <row r="5821" spans="1:8" x14ac:dyDescent="0.3">
      <c r="A5821">
        <v>30535</v>
      </c>
      <c r="B5821">
        <v>300</v>
      </c>
      <c r="C5821">
        <v>6</v>
      </c>
      <c r="D5821">
        <v>4</v>
      </c>
      <c r="E5821">
        <v>3</v>
      </c>
      <c r="F5821">
        <v>30</v>
      </c>
      <c r="G5821">
        <v>18</v>
      </c>
      <c r="H5821">
        <v>1385</v>
      </c>
    </row>
    <row r="5822" spans="1:8" x14ac:dyDescent="0.3">
      <c r="A5822">
        <v>26840</v>
      </c>
      <c r="B5822">
        <v>300</v>
      </c>
      <c r="C5822">
        <v>6</v>
      </c>
      <c r="D5822">
        <v>4</v>
      </c>
      <c r="E5822">
        <v>3</v>
      </c>
      <c r="F5822">
        <v>30</v>
      </c>
      <c r="G5822">
        <v>18</v>
      </c>
      <c r="H5822">
        <v>1385</v>
      </c>
    </row>
    <row r="5823" spans="1:8" x14ac:dyDescent="0.3">
      <c r="A5823">
        <v>30535</v>
      </c>
      <c r="B5823">
        <v>300</v>
      </c>
      <c r="C5823">
        <v>6</v>
      </c>
      <c r="D5823">
        <v>4</v>
      </c>
      <c r="E5823">
        <v>3</v>
      </c>
      <c r="F5823">
        <v>30</v>
      </c>
      <c r="G5823">
        <v>18</v>
      </c>
      <c r="H5823">
        <v>1385</v>
      </c>
    </row>
    <row r="5824" spans="1:8" x14ac:dyDescent="0.3">
      <c r="A5824">
        <v>25830</v>
      </c>
      <c r="B5824">
        <v>300</v>
      </c>
      <c r="C5824">
        <v>6</v>
      </c>
      <c r="D5824">
        <v>4</v>
      </c>
      <c r="E5824">
        <v>3</v>
      </c>
      <c r="F5824">
        <v>30</v>
      </c>
      <c r="G5824">
        <v>18</v>
      </c>
      <c r="H5824">
        <v>1385</v>
      </c>
    </row>
    <row r="5825" spans="1:8" x14ac:dyDescent="0.3">
      <c r="A5825">
        <v>34465</v>
      </c>
      <c r="B5825">
        <v>195</v>
      </c>
      <c r="C5825">
        <v>4</v>
      </c>
      <c r="D5825">
        <v>4</v>
      </c>
      <c r="E5825">
        <v>3</v>
      </c>
      <c r="F5825">
        <v>31</v>
      </c>
      <c r="G5825">
        <v>21</v>
      </c>
      <c r="H5825">
        <v>1385</v>
      </c>
    </row>
    <row r="5826" spans="1:8" x14ac:dyDescent="0.3">
      <c r="A5826">
        <v>27060</v>
      </c>
      <c r="B5826">
        <v>195</v>
      </c>
      <c r="C5826">
        <v>4</v>
      </c>
      <c r="D5826">
        <v>4</v>
      </c>
      <c r="E5826">
        <v>3</v>
      </c>
      <c r="F5826">
        <v>31</v>
      </c>
      <c r="G5826">
        <v>21</v>
      </c>
      <c r="H5826">
        <v>1385</v>
      </c>
    </row>
    <row r="5827" spans="1:8" x14ac:dyDescent="0.3">
      <c r="A5827">
        <v>40660</v>
      </c>
      <c r="B5827">
        <v>305</v>
      </c>
      <c r="C5827">
        <v>6</v>
      </c>
      <c r="D5827">
        <v>4</v>
      </c>
      <c r="E5827">
        <v>3</v>
      </c>
      <c r="F5827">
        <v>25</v>
      </c>
      <c r="G5827">
        <v>17</v>
      </c>
      <c r="H5827">
        <v>1385</v>
      </c>
    </row>
    <row r="5828" spans="1:8" x14ac:dyDescent="0.3">
      <c r="A5828">
        <v>35440</v>
      </c>
      <c r="B5828">
        <v>305</v>
      </c>
      <c r="C5828">
        <v>6</v>
      </c>
      <c r="D5828">
        <v>4</v>
      </c>
      <c r="E5828">
        <v>3</v>
      </c>
      <c r="F5828">
        <v>29</v>
      </c>
      <c r="G5828">
        <v>19</v>
      </c>
      <c r="H5828">
        <v>1385</v>
      </c>
    </row>
    <row r="5829" spans="1:8" x14ac:dyDescent="0.3">
      <c r="A5829">
        <v>30285</v>
      </c>
      <c r="B5829">
        <v>305</v>
      </c>
      <c r="C5829">
        <v>6</v>
      </c>
      <c r="D5829">
        <v>4</v>
      </c>
      <c r="E5829">
        <v>3</v>
      </c>
      <c r="F5829">
        <v>29</v>
      </c>
      <c r="G5829">
        <v>19</v>
      </c>
      <c r="H5829">
        <v>1385</v>
      </c>
    </row>
    <row r="5830" spans="1:8" x14ac:dyDescent="0.3">
      <c r="A5830">
        <v>29310</v>
      </c>
      <c r="B5830">
        <v>195</v>
      </c>
      <c r="C5830">
        <v>4</v>
      </c>
      <c r="D5830">
        <v>4</v>
      </c>
      <c r="E5830">
        <v>3</v>
      </c>
      <c r="F5830">
        <v>31</v>
      </c>
      <c r="G5830">
        <v>21</v>
      </c>
      <c r="H5830">
        <v>1385</v>
      </c>
    </row>
    <row r="5831" spans="1:8" x14ac:dyDescent="0.3">
      <c r="A5831">
        <v>27060</v>
      </c>
      <c r="B5831">
        <v>195</v>
      </c>
      <c r="C5831">
        <v>4</v>
      </c>
      <c r="D5831">
        <v>4</v>
      </c>
      <c r="E5831">
        <v>3</v>
      </c>
      <c r="F5831">
        <v>31</v>
      </c>
      <c r="G5831">
        <v>21</v>
      </c>
      <c r="H5831">
        <v>1385</v>
      </c>
    </row>
    <row r="5832" spans="1:8" x14ac:dyDescent="0.3">
      <c r="A5832">
        <v>37535</v>
      </c>
      <c r="B5832">
        <v>305</v>
      </c>
      <c r="C5832">
        <v>6</v>
      </c>
      <c r="D5832">
        <v>4</v>
      </c>
      <c r="E5832">
        <v>3</v>
      </c>
      <c r="F5832">
        <v>25</v>
      </c>
      <c r="G5832">
        <v>17</v>
      </c>
      <c r="H5832">
        <v>1385</v>
      </c>
    </row>
    <row r="5833" spans="1:8" x14ac:dyDescent="0.3">
      <c r="A5833">
        <v>40810</v>
      </c>
      <c r="B5833">
        <v>305</v>
      </c>
      <c r="C5833">
        <v>6</v>
      </c>
      <c r="D5833">
        <v>4</v>
      </c>
      <c r="E5833">
        <v>3</v>
      </c>
      <c r="F5833">
        <v>25</v>
      </c>
      <c r="G5833">
        <v>17</v>
      </c>
      <c r="H5833">
        <v>1385</v>
      </c>
    </row>
    <row r="5834" spans="1:8" x14ac:dyDescent="0.3">
      <c r="A5834">
        <v>35540</v>
      </c>
      <c r="B5834">
        <v>305</v>
      </c>
      <c r="C5834">
        <v>6</v>
      </c>
      <c r="D5834">
        <v>4</v>
      </c>
      <c r="E5834">
        <v>3</v>
      </c>
      <c r="F5834">
        <v>29</v>
      </c>
      <c r="G5834">
        <v>19</v>
      </c>
      <c r="H5834">
        <v>1385</v>
      </c>
    </row>
    <row r="5835" spans="1:8" x14ac:dyDescent="0.3">
      <c r="A5835">
        <v>37570</v>
      </c>
      <c r="B5835">
        <v>305</v>
      </c>
      <c r="C5835">
        <v>6</v>
      </c>
      <c r="D5835">
        <v>4</v>
      </c>
      <c r="E5835">
        <v>3</v>
      </c>
      <c r="F5835">
        <v>25</v>
      </c>
      <c r="G5835">
        <v>17</v>
      </c>
      <c r="H5835">
        <v>1385</v>
      </c>
    </row>
    <row r="5836" spans="1:8" x14ac:dyDescent="0.3">
      <c r="A5836">
        <v>30435</v>
      </c>
      <c r="B5836">
        <v>305</v>
      </c>
      <c r="C5836">
        <v>6</v>
      </c>
      <c r="D5836">
        <v>4</v>
      </c>
      <c r="E5836">
        <v>3</v>
      </c>
      <c r="F5836">
        <v>29</v>
      </c>
      <c r="G5836">
        <v>19</v>
      </c>
      <c r="H5836">
        <v>1385</v>
      </c>
    </row>
    <row r="5837" spans="1:8" x14ac:dyDescent="0.3">
      <c r="A5837">
        <v>27095</v>
      </c>
      <c r="B5837">
        <v>195</v>
      </c>
      <c r="C5837">
        <v>4</v>
      </c>
      <c r="D5837">
        <v>4</v>
      </c>
      <c r="E5837">
        <v>3</v>
      </c>
      <c r="F5837">
        <v>31</v>
      </c>
      <c r="G5837">
        <v>22</v>
      </c>
      <c r="H5837">
        <v>1385</v>
      </c>
    </row>
    <row r="5838" spans="1:8" x14ac:dyDescent="0.3">
      <c r="A5838">
        <v>29460</v>
      </c>
      <c r="B5838">
        <v>195</v>
      </c>
      <c r="C5838">
        <v>4</v>
      </c>
      <c r="D5838">
        <v>4</v>
      </c>
      <c r="E5838">
        <v>3</v>
      </c>
      <c r="F5838">
        <v>31</v>
      </c>
      <c r="G5838">
        <v>22</v>
      </c>
      <c r="H5838">
        <v>1385</v>
      </c>
    </row>
    <row r="5839" spans="1:8" x14ac:dyDescent="0.3">
      <c r="A5839">
        <v>27095</v>
      </c>
      <c r="B5839">
        <v>195</v>
      </c>
      <c r="C5839">
        <v>4</v>
      </c>
      <c r="D5839">
        <v>4</v>
      </c>
      <c r="E5839">
        <v>3</v>
      </c>
      <c r="F5839">
        <v>31</v>
      </c>
      <c r="G5839">
        <v>22</v>
      </c>
      <c r="H5839">
        <v>1385</v>
      </c>
    </row>
    <row r="5840" spans="1:8" x14ac:dyDescent="0.3">
      <c r="A5840">
        <v>35645</v>
      </c>
      <c r="B5840">
        <v>305</v>
      </c>
      <c r="C5840">
        <v>6</v>
      </c>
      <c r="D5840">
        <v>4</v>
      </c>
      <c r="E5840">
        <v>3</v>
      </c>
      <c r="F5840">
        <v>28</v>
      </c>
      <c r="G5840">
        <v>19</v>
      </c>
      <c r="H5840">
        <v>1385</v>
      </c>
    </row>
    <row r="5841" spans="1:8" x14ac:dyDescent="0.3">
      <c r="A5841">
        <v>37675</v>
      </c>
      <c r="B5841">
        <v>305</v>
      </c>
      <c r="C5841">
        <v>6</v>
      </c>
      <c r="D5841">
        <v>4</v>
      </c>
      <c r="E5841">
        <v>3</v>
      </c>
      <c r="F5841">
        <v>25</v>
      </c>
      <c r="G5841">
        <v>17</v>
      </c>
      <c r="H5841">
        <v>1385</v>
      </c>
    </row>
    <row r="5842" spans="1:8" x14ac:dyDescent="0.3">
      <c r="A5842">
        <v>40915</v>
      </c>
      <c r="B5842">
        <v>305</v>
      </c>
      <c r="C5842">
        <v>6</v>
      </c>
      <c r="D5842">
        <v>4</v>
      </c>
      <c r="E5842">
        <v>3</v>
      </c>
      <c r="F5842">
        <v>25</v>
      </c>
      <c r="G5842">
        <v>17</v>
      </c>
      <c r="H5842">
        <v>1385</v>
      </c>
    </row>
    <row r="5843" spans="1:8" x14ac:dyDescent="0.3">
      <c r="A5843">
        <v>2000</v>
      </c>
      <c r="B5843">
        <v>150</v>
      </c>
      <c r="C5843">
        <v>6</v>
      </c>
      <c r="D5843">
        <v>4</v>
      </c>
      <c r="E5843">
        <v>3</v>
      </c>
      <c r="F5843">
        <v>23</v>
      </c>
      <c r="G5843">
        <v>15</v>
      </c>
      <c r="H5843">
        <v>1013</v>
      </c>
    </row>
    <row r="5844" spans="1:8" x14ac:dyDescent="0.3">
      <c r="A5844">
        <v>2000</v>
      </c>
      <c r="B5844">
        <v>150</v>
      </c>
      <c r="C5844">
        <v>6</v>
      </c>
      <c r="D5844">
        <v>4</v>
      </c>
      <c r="E5844">
        <v>3</v>
      </c>
      <c r="F5844">
        <v>23</v>
      </c>
      <c r="G5844">
        <v>16</v>
      </c>
      <c r="H5844">
        <v>1013</v>
      </c>
    </row>
    <row r="5845" spans="1:8" x14ac:dyDescent="0.3">
      <c r="A5845">
        <v>2000</v>
      </c>
      <c r="B5845">
        <v>150</v>
      </c>
      <c r="C5845">
        <v>6</v>
      </c>
      <c r="D5845">
        <v>4</v>
      </c>
      <c r="E5845">
        <v>3</v>
      </c>
      <c r="F5845">
        <v>24</v>
      </c>
      <c r="G5845">
        <v>17</v>
      </c>
      <c r="H5845">
        <v>1013</v>
      </c>
    </row>
    <row r="5846" spans="1:8" x14ac:dyDescent="0.3">
      <c r="A5846">
        <v>28295</v>
      </c>
      <c r="B5846">
        <v>265</v>
      </c>
      <c r="C5846">
        <v>4</v>
      </c>
      <c r="D5846">
        <v>4</v>
      </c>
      <c r="E5846">
        <v>1</v>
      </c>
      <c r="F5846">
        <v>25</v>
      </c>
      <c r="G5846">
        <v>19</v>
      </c>
      <c r="H5846">
        <v>640</v>
      </c>
    </row>
    <row r="5847" spans="1:8" x14ac:dyDescent="0.3">
      <c r="A5847">
        <v>29295</v>
      </c>
      <c r="B5847">
        <v>265</v>
      </c>
      <c r="C5847">
        <v>4</v>
      </c>
      <c r="D5847">
        <v>4</v>
      </c>
      <c r="E5847">
        <v>1</v>
      </c>
      <c r="F5847">
        <v>25</v>
      </c>
      <c r="G5847">
        <v>19</v>
      </c>
      <c r="H5847">
        <v>640</v>
      </c>
    </row>
    <row r="5848" spans="1:8" x14ac:dyDescent="0.3">
      <c r="A5848">
        <v>36295</v>
      </c>
      <c r="B5848">
        <v>305</v>
      </c>
      <c r="C5848">
        <v>4</v>
      </c>
      <c r="D5848">
        <v>4</v>
      </c>
      <c r="E5848">
        <v>1</v>
      </c>
      <c r="F5848">
        <v>23</v>
      </c>
      <c r="G5848">
        <v>17</v>
      </c>
      <c r="H5848">
        <v>640</v>
      </c>
    </row>
    <row r="5849" spans="1:8" x14ac:dyDescent="0.3">
      <c r="A5849">
        <v>37645</v>
      </c>
      <c r="B5849">
        <v>305</v>
      </c>
      <c r="C5849">
        <v>4</v>
      </c>
      <c r="D5849">
        <v>4</v>
      </c>
      <c r="E5849">
        <v>1</v>
      </c>
      <c r="F5849">
        <v>23</v>
      </c>
      <c r="G5849">
        <v>17</v>
      </c>
      <c r="H5849">
        <v>640</v>
      </c>
    </row>
    <row r="5850" spans="1:8" x14ac:dyDescent="0.3">
      <c r="A5850">
        <v>34295</v>
      </c>
      <c r="B5850">
        <v>305</v>
      </c>
      <c r="C5850">
        <v>4</v>
      </c>
      <c r="D5850">
        <v>4</v>
      </c>
      <c r="E5850">
        <v>1</v>
      </c>
      <c r="F5850">
        <v>23</v>
      </c>
      <c r="G5850">
        <v>17</v>
      </c>
      <c r="H5850">
        <v>640</v>
      </c>
    </row>
    <row r="5851" spans="1:8" x14ac:dyDescent="0.3">
      <c r="A5851">
        <v>25795</v>
      </c>
      <c r="B5851">
        <v>265</v>
      </c>
      <c r="C5851">
        <v>4</v>
      </c>
      <c r="D5851">
        <v>4</v>
      </c>
      <c r="E5851">
        <v>1</v>
      </c>
      <c r="F5851">
        <v>25</v>
      </c>
      <c r="G5851">
        <v>19</v>
      </c>
      <c r="H5851">
        <v>640</v>
      </c>
    </row>
    <row r="5852" spans="1:8" x14ac:dyDescent="0.3">
      <c r="A5852">
        <v>29295</v>
      </c>
      <c r="B5852">
        <v>265</v>
      </c>
      <c r="C5852">
        <v>4</v>
      </c>
      <c r="D5852">
        <v>4</v>
      </c>
      <c r="E5852">
        <v>1</v>
      </c>
      <c r="F5852">
        <v>25</v>
      </c>
      <c r="G5852">
        <v>19</v>
      </c>
      <c r="H5852">
        <v>640</v>
      </c>
    </row>
    <row r="5853" spans="1:8" x14ac:dyDescent="0.3">
      <c r="A5853">
        <v>28295</v>
      </c>
      <c r="B5853">
        <v>265</v>
      </c>
      <c r="C5853">
        <v>4</v>
      </c>
      <c r="D5853">
        <v>4</v>
      </c>
      <c r="E5853">
        <v>1</v>
      </c>
      <c r="F5853">
        <v>25</v>
      </c>
      <c r="G5853">
        <v>19</v>
      </c>
      <c r="H5853">
        <v>640</v>
      </c>
    </row>
    <row r="5854" spans="1:8" x14ac:dyDescent="0.3">
      <c r="A5854">
        <v>25795</v>
      </c>
      <c r="B5854">
        <v>265</v>
      </c>
      <c r="C5854">
        <v>4</v>
      </c>
      <c r="D5854">
        <v>4</v>
      </c>
      <c r="E5854">
        <v>1</v>
      </c>
      <c r="F5854">
        <v>25</v>
      </c>
      <c r="G5854">
        <v>19</v>
      </c>
      <c r="H5854">
        <v>640</v>
      </c>
    </row>
    <row r="5855" spans="1:8" x14ac:dyDescent="0.3">
      <c r="A5855">
        <v>28495</v>
      </c>
      <c r="B5855">
        <v>265</v>
      </c>
      <c r="C5855">
        <v>4</v>
      </c>
      <c r="D5855">
        <v>4</v>
      </c>
      <c r="E5855">
        <v>1</v>
      </c>
      <c r="F5855">
        <v>25</v>
      </c>
      <c r="G5855">
        <v>19</v>
      </c>
      <c r="H5855">
        <v>640</v>
      </c>
    </row>
    <row r="5856" spans="1:8" x14ac:dyDescent="0.3">
      <c r="A5856">
        <v>29495</v>
      </c>
      <c r="B5856">
        <v>265</v>
      </c>
      <c r="C5856">
        <v>4</v>
      </c>
      <c r="D5856">
        <v>4</v>
      </c>
      <c r="E5856">
        <v>1</v>
      </c>
      <c r="F5856">
        <v>25</v>
      </c>
      <c r="G5856">
        <v>19</v>
      </c>
      <c r="H5856">
        <v>640</v>
      </c>
    </row>
    <row r="5857" spans="1:8" x14ac:dyDescent="0.3">
      <c r="A5857">
        <v>34495</v>
      </c>
      <c r="B5857">
        <v>305</v>
      </c>
      <c r="C5857">
        <v>4</v>
      </c>
      <c r="D5857">
        <v>4</v>
      </c>
      <c r="E5857">
        <v>1</v>
      </c>
      <c r="F5857">
        <v>23</v>
      </c>
      <c r="G5857">
        <v>17</v>
      </c>
      <c r="H5857">
        <v>640</v>
      </c>
    </row>
    <row r="5858" spans="1:8" x14ac:dyDescent="0.3">
      <c r="A5858">
        <v>25995</v>
      </c>
      <c r="B5858">
        <v>265</v>
      </c>
      <c r="C5858">
        <v>4</v>
      </c>
      <c r="D5858">
        <v>4</v>
      </c>
      <c r="E5858">
        <v>1</v>
      </c>
      <c r="F5858">
        <v>25</v>
      </c>
      <c r="G5858">
        <v>19</v>
      </c>
      <c r="H5858">
        <v>640</v>
      </c>
    </row>
    <row r="5859" spans="1:8" x14ac:dyDescent="0.3">
      <c r="A5859">
        <v>36495</v>
      </c>
      <c r="B5859">
        <v>305</v>
      </c>
      <c r="C5859">
        <v>4</v>
      </c>
      <c r="D5859">
        <v>4</v>
      </c>
      <c r="E5859">
        <v>1</v>
      </c>
      <c r="F5859">
        <v>23</v>
      </c>
      <c r="G5859">
        <v>17</v>
      </c>
      <c r="H5859">
        <v>640</v>
      </c>
    </row>
    <row r="5860" spans="1:8" x14ac:dyDescent="0.3">
      <c r="A5860">
        <v>25995</v>
      </c>
      <c r="B5860">
        <v>265</v>
      </c>
      <c r="C5860">
        <v>4</v>
      </c>
      <c r="D5860">
        <v>4</v>
      </c>
      <c r="E5860">
        <v>1</v>
      </c>
      <c r="F5860">
        <v>25</v>
      </c>
      <c r="G5860">
        <v>19</v>
      </c>
      <c r="H5860">
        <v>640</v>
      </c>
    </row>
    <row r="5861" spans="1:8" x14ac:dyDescent="0.3">
      <c r="A5861">
        <v>37845</v>
      </c>
      <c r="B5861">
        <v>305</v>
      </c>
      <c r="C5861">
        <v>4</v>
      </c>
      <c r="D5861">
        <v>4</v>
      </c>
      <c r="E5861">
        <v>1</v>
      </c>
      <c r="F5861">
        <v>23</v>
      </c>
      <c r="G5861">
        <v>17</v>
      </c>
      <c r="H5861">
        <v>640</v>
      </c>
    </row>
    <row r="5862" spans="1:8" x14ac:dyDescent="0.3">
      <c r="A5862">
        <v>28495</v>
      </c>
      <c r="B5862">
        <v>265</v>
      </c>
      <c r="C5862">
        <v>4</v>
      </c>
      <c r="D5862">
        <v>4</v>
      </c>
      <c r="E5862">
        <v>1</v>
      </c>
      <c r="F5862">
        <v>25</v>
      </c>
      <c r="G5862">
        <v>19</v>
      </c>
      <c r="H5862">
        <v>640</v>
      </c>
    </row>
    <row r="5863" spans="1:8" x14ac:dyDescent="0.3">
      <c r="A5863">
        <v>29495</v>
      </c>
      <c r="B5863">
        <v>265</v>
      </c>
      <c r="C5863">
        <v>4</v>
      </c>
      <c r="D5863">
        <v>4</v>
      </c>
      <c r="E5863">
        <v>1</v>
      </c>
      <c r="F5863">
        <v>25</v>
      </c>
      <c r="G5863">
        <v>19</v>
      </c>
      <c r="H5863">
        <v>640</v>
      </c>
    </row>
    <row r="5864" spans="1:8" x14ac:dyDescent="0.3">
      <c r="A5864">
        <v>21495</v>
      </c>
      <c r="B5864">
        <v>148</v>
      </c>
      <c r="C5864">
        <v>4</v>
      </c>
      <c r="D5864">
        <v>4</v>
      </c>
      <c r="E5864">
        <v>1</v>
      </c>
      <c r="F5864">
        <v>37</v>
      </c>
      <c r="G5864">
        <v>28</v>
      </c>
      <c r="H5864">
        <v>640</v>
      </c>
    </row>
    <row r="5865" spans="1:8" x14ac:dyDescent="0.3">
      <c r="A5865">
        <v>23295</v>
      </c>
      <c r="B5865">
        <v>148</v>
      </c>
      <c r="C5865">
        <v>4</v>
      </c>
      <c r="D5865">
        <v>4</v>
      </c>
      <c r="E5865">
        <v>1</v>
      </c>
      <c r="F5865">
        <v>36</v>
      </c>
      <c r="G5865">
        <v>27</v>
      </c>
      <c r="H5865">
        <v>640</v>
      </c>
    </row>
    <row r="5866" spans="1:8" x14ac:dyDescent="0.3">
      <c r="A5866">
        <v>20995</v>
      </c>
      <c r="B5866">
        <v>148</v>
      </c>
      <c r="C5866">
        <v>4</v>
      </c>
      <c r="D5866">
        <v>4</v>
      </c>
      <c r="E5866">
        <v>1</v>
      </c>
      <c r="F5866">
        <v>33</v>
      </c>
      <c r="G5866">
        <v>24</v>
      </c>
      <c r="H5866">
        <v>640</v>
      </c>
    </row>
    <row r="5867" spans="1:8" x14ac:dyDescent="0.3">
      <c r="A5867">
        <v>20995</v>
      </c>
      <c r="B5867">
        <v>148</v>
      </c>
      <c r="C5867">
        <v>4</v>
      </c>
      <c r="D5867">
        <v>4</v>
      </c>
      <c r="E5867">
        <v>1</v>
      </c>
      <c r="F5867">
        <v>37</v>
      </c>
      <c r="G5867">
        <v>28</v>
      </c>
      <c r="H5867">
        <v>640</v>
      </c>
    </row>
    <row r="5868" spans="1:8" x14ac:dyDescent="0.3">
      <c r="A5868">
        <v>22795</v>
      </c>
      <c r="B5868">
        <v>148</v>
      </c>
      <c r="C5868">
        <v>4</v>
      </c>
      <c r="D5868">
        <v>4</v>
      </c>
      <c r="E5868">
        <v>1</v>
      </c>
      <c r="F5868">
        <v>37</v>
      </c>
      <c r="G5868">
        <v>28</v>
      </c>
      <c r="H5868">
        <v>640</v>
      </c>
    </row>
    <row r="5869" spans="1:8" x14ac:dyDescent="0.3">
      <c r="A5869">
        <v>19695</v>
      </c>
      <c r="B5869">
        <v>148</v>
      </c>
      <c r="C5869">
        <v>4</v>
      </c>
      <c r="D5869">
        <v>4</v>
      </c>
      <c r="E5869">
        <v>1</v>
      </c>
      <c r="F5869">
        <v>37</v>
      </c>
      <c r="G5869">
        <v>28</v>
      </c>
      <c r="H5869">
        <v>640</v>
      </c>
    </row>
    <row r="5870" spans="1:8" x14ac:dyDescent="0.3">
      <c r="A5870">
        <v>18695</v>
      </c>
      <c r="B5870">
        <v>148</v>
      </c>
      <c r="C5870">
        <v>4</v>
      </c>
      <c r="D5870">
        <v>4</v>
      </c>
      <c r="E5870">
        <v>1</v>
      </c>
      <c r="F5870">
        <v>34</v>
      </c>
      <c r="G5870">
        <v>25</v>
      </c>
      <c r="H5870">
        <v>640</v>
      </c>
    </row>
    <row r="5871" spans="1:8" x14ac:dyDescent="0.3">
      <c r="A5871">
        <v>18195</v>
      </c>
      <c r="B5871">
        <v>148</v>
      </c>
      <c r="C5871">
        <v>4</v>
      </c>
      <c r="D5871">
        <v>4</v>
      </c>
      <c r="E5871">
        <v>1</v>
      </c>
      <c r="F5871">
        <v>34</v>
      </c>
      <c r="G5871">
        <v>25</v>
      </c>
      <c r="H5871">
        <v>640</v>
      </c>
    </row>
    <row r="5872" spans="1:8" x14ac:dyDescent="0.3">
      <c r="A5872">
        <v>22295</v>
      </c>
      <c r="B5872">
        <v>148</v>
      </c>
      <c r="C5872">
        <v>4</v>
      </c>
      <c r="D5872">
        <v>4</v>
      </c>
      <c r="E5872">
        <v>1</v>
      </c>
      <c r="F5872">
        <v>37</v>
      </c>
      <c r="G5872">
        <v>28</v>
      </c>
      <c r="H5872">
        <v>640</v>
      </c>
    </row>
    <row r="5873" spans="1:8" x14ac:dyDescent="0.3">
      <c r="A5873">
        <v>21995</v>
      </c>
      <c r="B5873">
        <v>148</v>
      </c>
      <c r="C5873">
        <v>4</v>
      </c>
      <c r="D5873">
        <v>4</v>
      </c>
      <c r="E5873">
        <v>1</v>
      </c>
      <c r="F5873">
        <v>36</v>
      </c>
      <c r="G5873">
        <v>27</v>
      </c>
      <c r="H5873">
        <v>640</v>
      </c>
    </row>
    <row r="5874" spans="1:8" x14ac:dyDescent="0.3">
      <c r="A5874">
        <v>19195</v>
      </c>
      <c r="B5874">
        <v>148</v>
      </c>
      <c r="C5874">
        <v>4</v>
      </c>
      <c r="D5874">
        <v>4</v>
      </c>
      <c r="E5874">
        <v>1</v>
      </c>
      <c r="F5874">
        <v>37</v>
      </c>
      <c r="G5874">
        <v>28</v>
      </c>
      <c r="H5874">
        <v>640</v>
      </c>
    </row>
    <row r="5875" spans="1:8" x14ac:dyDescent="0.3">
      <c r="A5875">
        <v>18295</v>
      </c>
      <c r="B5875">
        <v>148</v>
      </c>
      <c r="C5875">
        <v>4</v>
      </c>
      <c r="D5875">
        <v>4</v>
      </c>
      <c r="E5875">
        <v>1</v>
      </c>
      <c r="F5875">
        <v>34</v>
      </c>
      <c r="G5875">
        <v>25</v>
      </c>
      <c r="H5875">
        <v>640</v>
      </c>
    </row>
    <row r="5876" spans="1:8" x14ac:dyDescent="0.3">
      <c r="A5876">
        <v>21095</v>
      </c>
      <c r="B5876">
        <v>148</v>
      </c>
      <c r="C5876">
        <v>4</v>
      </c>
      <c r="D5876">
        <v>4</v>
      </c>
      <c r="E5876">
        <v>1</v>
      </c>
      <c r="F5876">
        <v>33</v>
      </c>
      <c r="G5876">
        <v>24</v>
      </c>
      <c r="H5876">
        <v>640</v>
      </c>
    </row>
    <row r="5877" spans="1:8" x14ac:dyDescent="0.3">
      <c r="A5877">
        <v>22095</v>
      </c>
      <c r="B5877">
        <v>148</v>
      </c>
      <c r="C5877">
        <v>4</v>
      </c>
      <c r="D5877">
        <v>4</v>
      </c>
      <c r="E5877">
        <v>1</v>
      </c>
      <c r="F5877">
        <v>37</v>
      </c>
      <c r="G5877">
        <v>28</v>
      </c>
      <c r="H5877">
        <v>640</v>
      </c>
    </row>
    <row r="5878" spans="1:8" x14ac:dyDescent="0.3">
      <c r="A5878">
        <v>21095</v>
      </c>
      <c r="B5878">
        <v>148</v>
      </c>
      <c r="C5878">
        <v>4</v>
      </c>
      <c r="D5878">
        <v>4</v>
      </c>
      <c r="E5878">
        <v>1</v>
      </c>
      <c r="F5878">
        <v>37</v>
      </c>
      <c r="G5878">
        <v>28</v>
      </c>
      <c r="H5878">
        <v>640</v>
      </c>
    </row>
    <row r="5879" spans="1:8" x14ac:dyDescent="0.3">
      <c r="A5879">
        <v>21595</v>
      </c>
      <c r="B5879">
        <v>148</v>
      </c>
      <c r="C5879">
        <v>4</v>
      </c>
      <c r="D5879">
        <v>4</v>
      </c>
      <c r="E5879">
        <v>1</v>
      </c>
      <c r="F5879">
        <v>37</v>
      </c>
      <c r="G5879">
        <v>28</v>
      </c>
      <c r="H5879">
        <v>640</v>
      </c>
    </row>
    <row r="5880" spans="1:8" x14ac:dyDescent="0.3">
      <c r="A5880">
        <v>19795</v>
      </c>
      <c r="B5880">
        <v>148</v>
      </c>
      <c r="C5880">
        <v>4</v>
      </c>
      <c r="D5880">
        <v>4</v>
      </c>
      <c r="E5880">
        <v>1</v>
      </c>
      <c r="F5880">
        <v>37</v>
      </c>
      <c r="G5880">
        <v>28</v>
      </c>
      <c r="H5880">
        <v>640</v>
      </c>
    </row>
    <row r="5881" spans="1:8" x14ac:dyDescent="0.3">
      <c r="A5881">
        <v>23595</v>
      </c>
      <c r="B5881">
        <v>148</v>
      </c>
      <c r="C5881">
        <v>4</v>
      </c>
      <c r="D5881">
        <v>4</v>
      </c>
      <c r="E5881">
        <v>1</v>
      </c>
      <c r="F5881">
        <v>37</v>
      </c>
      <c r="G5881">
        <v>28</v>
      </c>
      <c r="H5881">
        <v>640</v>
      </c>
    </row>
    <row r="5882" spans="1:8" x14ac:dyDescent="0.3">
      <c r="A5882">
        <v>19295</v>
      </c>
      <c r="B5882">
        <v>148</v>
      </c>
      <c r="C5882">
        <v>4</v>
      </c>
      <c r="D5882">
        <v>4</v>
      </c>
      <c r="E5882">
        <v>1</v>
      </c>
      <c r="F5882">
        <v>37</v>
      </c>
      <c r="G5882">
        <v>28</v>
      </c>
      <c r="H5882">
        <v>640</v>
      </c>
    </row>
    <row r="5883" spans="1:8" x14ac:dyDescent="0.3">
      <c r="A5883">
        <v>18795</v>
      </c>
      <c r="B5883">
        <v>148</v>
      </c>
      <c r="C5883">
        <v>4</v>
      </c>
      <c r="D5883">
        <v>4</v>
      </c>
      <c r="E5883">
        <v>1</v>
      </c>
      <c r="F5883">
        <v>34</v>
      </c>
      <c r="G5883">
        <v>25</v>
      </c>
      <c r="H5883">
        <v>640</v>
      </c>
    </row>
    <row r="5884" spans="1:8" x14ac:dyDescent="0.3">
      <c r="A5884">
        <v>22595</v>
      </c>
      <c r="B5884">
        <v>148</v>
      </c>
      <c r="C5884">
        <v>4</v>
      </c>
      <c r="D5884">
        <v>4</v>
      </c>
      <c r="E5884">
        <v>1</v>
      </c>
      <c r="F5884">
        <v>37</v>
      </c>
      <c r="G5884">
        <v>28</v>
      </c>
      <c r="H5884">
        <v>640</v>
      </c>
    </row>
    <row r="5885" spans="1:8" x14ac:dyDescent="0.3">
      <c r="A5885">
        <v>23095</v>
      </c>
      <c r="B5885">
        <v>148</v>
      </c>
      <c r="C5885">
        <v>4</v>
      </c>
      <c r="D5885">
        <v>4</v>
      </c>
      <c r="E5885">
        <v>1</v>
      </c>
      <c r="F5885">
        <v>37</v>
      </c>
      <c r="G5885">
        <v>28</v>
      </c>
      <c r="H5885">
        <v>640</v>
      </c>
    </row>
    <row r="5886" spans="1:8" x14ac:dyDescent="0.3">
      <c r="A5886">
        <v>18395</v>
      </c>
      <c r="B5886">
        <v>152</v>
      </c>
      <c r="C5886">
        <v>4</v>
      </c>
      <c r="D5886">
        <v>4</v>
      </c>
      <c r="E5886">
        <v>2</v>
      </c>
      <c r="F5886">
        <v>38</v>
      </c>
      <c r="G5886">
        <v>28</v>
      </c>
      <c r="H5886">
        <v>640</v>
      </c>
    </row>
    <row r="5887" spans="1:8" x14ac:dyDescent="0.3">
      <c r="A5887">
        <v>18895</v>
      </c>
      <c r="B5887">
        <v>152</v>
      </c>
      <c r="C5887">
        <v>4</v>
      </c>
      <c r="D5887">
        <v>4</v>
      </c>
      <c r="E5887">
        <v>1</v>
      </c>
      <c r="F5887">
        <v>37</v>
      </c>
      <c r="G5887">
        <v>28</v>
      </c>
      <c r="H5887">
        <v>640</v>
      </c>
    </row>
    <row r="5888" spans="1:8" x14ac:dyDescent="0.3">
      <c r="A5888">
        <v>21695</v>
      </c>
      <c r="B5888">
        <v>152</v>
      </c>
      <c r="C5888">
        <v>4</v>
      </c>
      <c r="D5888">
        <v>4</v>
      </c>
      <c r="E5888">
        <v>1</v>
      </c>
      <c r="F5888">
        <v>37</v>
      </c>
      <c r="G5888">
        <v>28</v>
      </c>
      <c r="H5888">
        <v>640</v>
      </c>
    </row>
    <row r="5889" spans="1:8" x14ac:dyDescent="0.3">
      <c r="A5889">
        <v>21195</v>
      </c>
      <c r="B5889">
        <v>152</v>
      </c>
      <c r="C5889">
        <v>4</v>
      </c>
      <c r="D5889">
        <v>4</v>
      </c>
      <c r="E5889">
        <v>2</v>
      </c>
      <c r="F5889">
        <v>38</v>
      </c>
      <c r="G5889">
        <v>28</v>
      </c>
      <c r="H5889">
        <v>640</v>
      </c>
    </row>
    <row r="5890" spans="1:8" x14ac:dyDescent="0.3">
      <c r="A5890">
        <v>24595</v>
      </c>
      <c r="B5890">
        <v>152</v>
      </c>
      <c r="C5890">
        <v>4</v>
      </c>
      <c r="D5890">
        <v>4</v>
      </c>
      <c r="E5890">
        <v>1</v>
      </c>
      <c r="F5890">
        <v>37</v>
      </c>
      <c r="G5890">
        <v>28</v>
      </c>
      <c r="H5890">
        <v>640</v>
      </c>
    </row>
    <row r="5891" spans="1:8" x14ac:dyDescent="0.3">
      <c r="A5891">
        <v>24095</v>
      </c>
      <c r="B5891">
        <v>152</v>
      </c>
      <c r="C5891">
        <v>4</v>
      </c>
      <c r="D5891">
        <v>4</v>
      </c>
      <c r="E5891">
        <v>2</v>
      </c>
      <c r="F5891">
        <v>38</v>
      </c>
      <c r="G5891">
        <v>28</v>
      </c>
      <c r="H5891">
        <v>640</v>
      </c>
    </row>
    <row r="5892" spans="1:8" x14ac:dyDescent="0.3">
      <c r="A5892">
        <v>22795</v>
      </c>
      <c r="B5892">
        <v>152</v>
      </c>
      <c r="C5892">
        <v>4</v>
      </c>
      <c r="D5892">
        <v>4</v>
      </c>
      <c r="E5892">
        <v>2</v>
      </c>
      <c r="F5892">
        <v>36</v>
      </c>
      <c r="G5892">
        <v>27</v>
      </c>
      <c r="H5892">
        <v>640</v>
      </c>
    </row>
    <row r="5893" spans="1:8" x14ac:dyDescent="0.3">
      <c r="A5893">
        <v>21995</v>
      </c>
      <c r="B5893">
        <v>152</v>
      </c>
      <c r="C5893">
        <v>4</v>
      </c>
      <c r="D5893">
        <v>4</v>
      </c>
      <c r="E5893">
        <v>2</v>
      </c>
      <c r="F5893">
        <v>36</v>
      </c>
      <c r="G5893">
        <v>27</v>
      </c>
      <c r="H5893">
        <v>640</v>
      </c>
    </row>
    <row r="5894" spans="1:8" x14ac:dyDescent="0.3">
      <c r="A5894">
        <v>19895</v>
      </c>
      <c r="B5894">
        <v>152</v>
      </c>
      <c r="C5894">
        <v>4</v>
      </c>
      <c r="D5894">
        <v>4</v>
      </c>
      <c r="E5894">
        <v>1</v>
      </c>
      <c r="F5894">
        <v>37</v>
      </c>
      <c r="G5894">
        <v>28</v>
      </c>
      <c r="H5894">
        <v>640</v>
      </c>
    </row>
    <row r="5895" spans="1:8" x14ac:dyDescent="0.3">
      <c r="A5895">
        <v>23295</v>
      </c>
      <c r="B5895">
        <v>152</v>
      </c>
      <c r="C5895">
        <v>4</v>
      </c>
      <c r="D5895">
        <v>4</v>
      </c>
      <c r="E5895">
        <v>1</v>
      </c>
      <c r="F5895">
        <v>35</v>
      </c>
      <c r="G5895">
        <v>27</v>
      </c>
      <c r="H5895">
        <v>640</v>
      </c>
    </row>
    <row r="5896" spans="1:8" x14ac:dyDescent="0.3">
      <c r="A5896">
        <v>19395</v>
      </c>
      <c r="B5896">
        <v>152</v>
      </c>
      <c r="C5896">
        <v>4</v>
      </c>
      <c r="D5896">
        <v>4</v>
      </c>
      <c r="E5896">
        <v>2</v>
      </c>
      <c r="F5896">
        <v>38</v>
      </c>
      <c r="G5896">
        <v>28</v>
      </c>
      <c r="H5896">
        <v>640</v>
      </c>
    </row>
    <row r="5897" spans="1:8" x14ac:dyDescent="0.3">
      <c r="A5897">
        <v>22495</v>
      </c>
      <c r="B5897">
        <v>152</v>
      </c>
      <c r="C5897">
        <v>4</v>
      </c>
      <c r="D5897">
        <v>4</v>
      </c>
      <c r="E5897">
        <v>1</v>
      </c>
      <c r="F5897">
        <v>35</v>
      </c>
      <c r="G5897">
        <v>27</v>
      </c>
      <c r="H5897">
        <v>640</v>
      </c>
    </row>
    <row r="5898" spans="1:8" x14ac:dyDescent="0.3">
      <c r="A5898">
        <v>18460</v>
      </c>
      <c r="B5898">
        <v>137</v>
      </c>
      <c r="C5898">
        <v>4</v>
      </c>
      <c r="D5898">
        <v>4</v>
      </c>
      <c r="E5898">
        <v>1</v>
      </c>
      <c r="F5898">
        <v>36</v>
      </c>
      <c r="G5898">
        <v>27</v>
      </c>
      <c r="H5898">
        <v>105</v>
      </c>
    </row>
    <row r="5899" spans="1:8" x14ac:dyDescent="0.3">
      <c r="A5899">
        <v>19200</v>
      </c>
      <c r="B5899">
        <v>137</v>
      </c>
      <c r="C5899">
        <v>4</v>
      </c>
      <c r="D5899">
        <v>4</v>
      </c>
      <c r="E5899">
        <v>1</v>
      </c>
      <c r="F5899">
        <v>37</v>
      </c>
      <c r="G5899">
        <v>28</v>
      </c>
      <c r="H5899">
        <v>105</v>
      </c>
    </row>
    <row r="5900" spans="1:8" x14ac:dyDescent="0.3">
      <c r="A5900">
        <v>23690</v>
      </c>
      <c r="B5900">
        <v>98</v>
      </c>
      <c r="C5900">
        <v>4</v>
      </c>
      <c r="D5900">
        <v>4</v>
      </c>
      <c r="E5900">
        <v>1</v>
      </c>
      <c r="F5900">
        <v>44</v>
      </c>
      <c r="G5900">
        <v>41</v>
      </c>
      <c r="H5900">
        <v>2202</v>
      </c>
    </row>
    <row r="5901" spans="1:8" x14ac:dyDescent="0.3">
      <c r="A5901">
        <v>18500</v>
      </c>
      <c r="B5901">
        <v>98</v>
      </c>
      <c r="C5901">
        <v>4</v>
      </c>
      <c r="D5901">
        <v>4</v>
      </c>
      <c r="E5901">
        <v>1</v>
      </c>
      <c r="F5901">
        <v>44</v>
      </c>
      <c r="G5901">
        <v>41</v>
      </c>
      <c r="H5901">
        <v>2202</v>
      </c>
    </row>
    <row r="5902" spans="1:8" x14ac:dyDescent="0.3">
      <c r="A5902">
        <v>20275</v>
      </c>
      <c r="B5902">
        <v>98</v>
      </c>
      <c r="C5902">
        <v>4</v>
      </c>
      <c r="D5902">
        <v>4</v>
      </c>
      <c r="E5902">
        <v>1</v>
      </c>
      <c r="F5902">
        <v>44</v>
      </c>
      <c r="G5902">
        <v>41</v>
      </c>
      <c r="H5902">
        <v>2202</v>
      </c>
    </row>
    <row r="5903" spans="1:8" x14ac:dyDescent="0.3">
      <c r="A5903">
        <v>18500</v>
      </c>
      <c r="B5903">
        <v>98</v>
      </c>
      <c r="C5903">
        <v>4</v>
      </c>
      <c r="D5903">
        <v>4</v>
      </c>
      <c r="E5903">
        <v>1</v>
      </c>
      <c r="F5903">
        <v>44</v>
      </c>
      <c r="G5903">
        <v>41</v>
      </c>
      <c r="H5903">
        <v>2202</v>
      </c>
    </row>
    <row r="5904" spans="1:8" x14ac:dyDescent="0.3">
      <c r="A5904">
        <v>21965</v>
      </c>
      <c r="B5904">
        <v>98</v>
      </c>
      <c r="C5904">
        <v>4</v>
      </c>
      <c r="D5904">
        <v>4</v>
      </c>
      <c r="E5904">
        <v>1</v>
      </c>
      <c r="F5904">
        <v>44</v>
      </c>
      <c r="G5904">
        <v>41</v>
      </c>
      <c r="H5904">
        <v>2202</v>
      </c>
    </row>
    <row r="5905" spans="1:8" x14ac:dyDescent="0.3">
      <c r="A5905">
        <v>20275</v>
      </c>
      <c r="B5905">
        <v>98</v>
      </c>
      <c r="C5905">
        <v>4</v>
      </c>
      <c r="D5905">
        <v>4</v>
      </c>
      <c r="E5905">
        <v>1</v>
      </c>
      <c r="F5905">
        <v>44</v>
      </c>
      <c r="G5905">
        <v>41</v>
      </c>
      <c r="H5905">
        <v>2202</v>
      </c>
    </row>
    <row r="5906" spans="1:8" x14ac:dyDescent="0.3">
      <c r="A5906">
        <v>21965</v>
      </c>
      <c r="B5906">
        <v>98</v>
      </c>
      <c r="C5906">
        <v>4</v>
      </c>
      <c r="D5906">
        <v>4</v>
      </c>
      <c r="E5906">
        <v>1</v>
      </c>
      <c r="F5906">
        <v>44</v>
      </c>
      <c r="G5906">
        <v>41</v>
      </c>
      <c r="H5906">
        <v>2202</v>
      </c>
    </row>
    <row r="5907" spans="1:8" x14ac:dyDescent="0.3">
      <c r="A5907">
        <v>23690</v>
      </c>
      <c r="B5907">
        <v>98</v>
      </c>
      <c r="C5907">
        <v>4</v>
      </c>
      <c r="D5907">
        <v>4</v>
      </c>
      <c r="E5907">
        <v>1</v>
      </c>
      <c r="F5907">
        <v>44</v>
      </c>
      <c r="G5907">
        <v>41</v>
      </c>
      <c r="H5907">
        <v>2202</v>
      </c>
    </row>
    <row r="5908" spans="1:8" x14ac:dyDescent="0.3">
      <c r="A5908">
        <v>22065</v>
      </c>
      <c r="B5908">
        <v>98</v>
      </c>
      <c r="C5908">
        <v>4</v>
      </c>
      <c r="D5908">
        <v>4</v>
      </c>
      <c r="E5908">
        <v>1</v>
      </c>
      <c r="F5908">
        <v>44</v>
      </c>
      <c r="G5908">
        <v>41</v>
      </c>
      <c r="H5908">
        <v>2202</v>
      </c>
    </row>
    <row r="5909" spans="1:8" x14ac:dyDescent="0.3">
      <c r="A5909">
        <v>20375</v>
      </c>
      <c r="B5909">
        <v>98</v>
      </c>
      <c r="C5909">
        <v>4</v>
      </c>
      <c r="D5909">
        <v>4</v>
      </c>
      <c r="E5909">
        <v>1</v>
      </c>
      <c r="F5909">
        <v>44</v>
      </c>
      <c r="G5909">
        <v>41</v>
      </c>
      <c r="H5909">
        <v>2202</v>
      </c>
    </row>
    <row r="5910" spans="1:8" x14ac:dyDescent="0.3">
      <c r="A5910">
        <v>23790</v>
      </c>
      <c r="B5910">
        <v>98</v>
      </c>
      <c r="C5910">
        <v>4</v>
      </c>
      <c r="D5910">
        <v>4</v>
      </c>
      <c r="E5910">
        <v>1</v>
      </c>
      <c r="F5910">
        <v>44</v>
      </c>
      <c r="G5910">
        <v>41</v>
      </c>
      <c r="H5910">
        <v>2202</v>
      </c>
    </row>
    <row r="5911" spans="1:8" x14ac:dyDescent="0.3">
      <c r="A5911">
        <v>20375</v>
      </c>
      <c r="B5911">
        <v>98</v>
      </c>
      <c r="C5911">
        <v>4</v>
      </c>
      <c r="D5911">
        <v>4</v>
      </c>
      <c r="E5911">
        <v>1</v>
      </c>
      <c r="F5911">
        <v>44</v>
      </c>
      <c r="G5911">
        <v>41</v>
      </c>
      <c r="H5911">
        <v>2202</v>
      </c>
    </row>
    <row r="5912" spans="1:8" x14ac:dyDescent="0.3">
      <c r="A5912">
        <v>18600</v>
      </c>
      <c r="B5912">
        <v>98</v>
      </c>
      <c r="C5912">
        <v>4</v>
      </c>
      <c r="D5912">
        <v>4</v>
      </c>
      <c r="E5912">
        <v>1</v>
      </c>
      <c r="F5912">
        <v>44</v>
      </c>
      <c r="G5912">
        <v>41</v>
      </c>
      <c r="H5912">
        <v>2202</v>
      </c>
    </row>
    <row r="5913" spans="1:8" x14ac:dyDescent="0.3">
      <c r="A5913">
        <v>23790</v>
      </c>
      <c r="B5913">
        <v>98</v>
      </c>
      <c r="C5913">
        <v>4</v>
      </c>
      <c r="D5913">
        <v>4</v>
      </c>
      <c r="E5913">
        <v>1</v>
      </c>
      <c r="F5913">
        <v>44</v>
      </c>
      <c r="G5913">
        <v>41</v>
      </c>
      <c r="H5913">
        <v>2202</v>
      </c>
    </row>
    <row r="5914" spans="1:8" x14ac:dyDescent="0.3">
      <c r="A5914">
        <v>18600</v>
      </c>
      <c r="B5914">
        <v>98</v>
      </c>
      <c r="C5914">
        <v>4</v>
      </c>
      <c r="D5914">
        <v>4</v>
      </c>
      <c r="E5914">
        <v>1</v>
      </c>
      <c r="F5914">
        <v>44</v>
      </c>
      <c r="G5914">
        <v>41</v>
      </c>
      <c r="H5914">
        <v>2202</v>
      </c>
    </row>
    <row r="5915" spans="1:8" x14ac:dyDescent="0.3">
      <c r="A5915">
        <v>22065</v>
      </c>
      <c r="B5915">
        <v>98</v>
      </c>
      <c r="C5915">
        <v>4</v>
      </c>
      <c r="D5915">
        <v>4</v>
      </c>
      <c r="E5915">
        <v>1</v>
      </c>
      <c r="F5915">
        <v>44</v>
      </c>
      <c r="G5915">
        <v>41</v>
      </c>
      <c r="H5915">
        <v>2202</v>
      </c>
    </row>
    <row r="5916" spans="1:8" x14ac:dyDescent="0.3">
      <c r="A5916">
        <v>22190</v>
      </c>
      <c r="B5916">
        <v>98</v>
      </c>
      <c r="C5916">
        <v>4</v>
      </c>
      <c r="D5916">
        <v>4</v>
      </c>
      <c r="E5916">
        <v>1</v>
      </c>
      <c r="F5916">
        <v>44</v>
      </c>
      <c r="G5916">
        <v>41</v>
      </c>
      <c r="H5916">
        <v>2202</v>
      </c>
    </row>
    <row r="5917" spans="1:8" x14ac:dyDescent="0.3">
      <c r="A5917">
        <v>23915</v>
      </c>
      <c r="B5917">
        <v>98</v>
      </c>
      <c r="C5917">
        <v>4</v>
      </c>
      <c r="D5917">
        <v>4</v>
      </c>
      <c r="E5917">
        <v>1</v>
      </c>
      <c r="F5917">
        <v>44</v>
      </c>
      <c r="G5917">
        <v>41</v>
      </c>
      <c r="H5917">
        <v>2202</v>
      </c>
    </row>
    <row r="5918" spans="1:8" x14ac:dyDescent="0.3">
      <c r="A5918">
        <v>18725</v>
      </c>
      <c r="B5918">
        <v>98</v>
      </c>
      <c r="C5918">
        <v>4</v>
      </c>
      <c r="D5918">
        <v>4</v>
      </c>
      <c r="E5918">
        <v>1</v>
      </c>
      <c r="F5918">
        <v>44</v>
      </c>
      <c r="G5918">
        <v>41</v>
      </c>
      <c r="H5918">
        <v>2202</v>
      </c>
    </row>
    <row r="5919" spans="1:8" x14ac:dyDescent="0.3">
      <c r="A5919">
        <v>20500</v>
      </c>
      <c r="B5919">
        <v>98</v>
      </c>
      <c r="C5919">
        <v>4</v>
      </c>
      <c r="D5919">
        <v>4</v>
      </c>
      <c r="E5919">
        <v>1</v>
      </c>
      <c r="F5919">
        <v>44</v>
      </c>
      <c r="G5919">
        <v>41</v>
      </c>
      <c r="H5919">
        <v>2202</v>
      </c>
    </row>
    <row r="5920" spans="1:8" x14ac:dyDescent="0.3">
      <c r="A5920">
        <v>2827</v>
      </c>
      <c r="B5920">
        <v>140</v>
      </c>
      <c r="C5920">
        <v>4</v>
      </c>
      <c r="D5920">
        <v>4</v>
      </c>
      <c r="E5920">
        <v>1</v>
      </c>
      <c r="F5920">
        <v>29</v>
      </c>
      <c r="G5920">
        <v>22</v>
      </c>
      <c r="H5920">
        <v>204</v>
      </c>
    </row>
    <row r="5921" spans="1:8" x14ac:dyDescent="0.3">
      <c r="A5921">
        <v>3000</v>
      </c>
      <c r="B5921">
        <v>140</v>
      </c>
      <c r="C5921">
        <v>4</v>
      </c>
      <c r="D5921">
        <v>4</v>
      </c>
      <c r="E5921">
        <v>1</v>
      </c>
      <c r="F5921">
        <v>29</v>
      </c>
      <c r="G5921">
        <v>22</v>
      </c>
      <c r="H5921">
        <v>204</v>
      </c>
    </row>
    <row r="5922" spans="1:8" x14ac:dyDescent="0.3">
      <c r="A5922">
        <v>2912</v>
      </c>
      <c r="B5922">
        <v>140</v>
      </c>
      <c r="C5922">
        <v>4</v>
      </c>
      <c r="D5922">
        <v>2</v>
      </c>
      <c r="E5922">
        <v>1</v>
      </c>
      <c r="F5922">
        <v>29</v>
      </c>
      <c r="G5922">
        <v>22</v>
      </c>
      <c r="H5922">
        <v>204</v>
      </c>
    </row>
    <row r="5923" spans="1:8" x14ac:dyDescent="0.3">
      <c r="A5923">
        <v>3381</v>
      </c>
      <c r="B5923">
        <v>170</v>
      </c>
      <c r="C5923">
        <v>4</v>
      </c>
      <c r="D5923">
        <v>4</v>
      </c>
      <c r="E5923">
        <v>1</v>
      </c>
      <c r="F5923">
        <v>28</v>
      </c>
      <c r="G5923">
        <v>22</v>
      </c>
      <c r="H5923">
        <v>204</v>
      </c>
    </row>
    <row r="5924" spans="1:8" x14ac:dyDescent="0.3">
      <c r="A5924">
        <v>3355</v>
      </c>
      <c r="B5924">
        <v>170</v>
      </c>
      <c r="C5924">
        <v>4</v>
      </c>
      <c r="D5924">
        <v>2</v>
      </c>
      <c r="E5924">
        <v>1</v>
      </c>
      <c r="F5924">
        <v>28</v>
      </c>
      <c r="G5924">
        <v>22</v>
      </c>
      <c r="H5924">
        <v>204</v>
      </c>
    </row>
    <row r="5925" spans="1:8" x14ac:dyDescent="0.3">
      <c r="A5925">
        <v>2799</v>
      </c>
      <c r="B5925">
        <v>140</v>
      </c>
      <c r="C5925">
        <v>4</v>
      </c>
      <c r="D5925">
        <v>2</v>
      </c>
      <c r="E5925">
        <v>1</v>
      </c>
      <c r="F5925">
        <v>29</v>
      </c>
      <c r="G5925">
        <v>22</v>
      </c>
      <c r="H5925">
        <v>204</v>
      </c>
    </row>
    <row r="5926" spans="1:8" x14ac:dyDescent="0.3">
      <c r="A5926">
        <v>3130</v>
      </c>
      <c r="B5926">
        <v>140</v>
      </c>
      <c r="C5926">
        <v>4</v>
      </c>
      <c r="D5926">
        <v>2</v>
      </c>
      <c r="E5926">
        <v>1</v>
      </c>
      <c r="F5926">
        <v>28</v>
      </c>
      <c r="G5926">
        <v>22</v>
      </c>
      <c r="H5926">
        <v>204</v>
      </c>
    </row>
    <row r="5927" spans="1:8" x14ac:dyDescent="0.3">
      <c r="A5927">
        <v>3012</v>
      </c>
      <c r="B5927">
        <v>140</v>
      </c>
      <c r="C5927">
        <v>4</v>
      </c>
      <c r="D5927">
        <v>4</v>
      </c>
      <c r="E5927">
        <v>1</v>
      </c>
      <c r="F5927">
        <v>28</v>
      </c>
      <c r="G5927">
        <v>22</v>
      </c>
      <c r="H5927">
        <v>204</v>
      </c>
    </row>
    <row r="5928" spans="1:8" x14ac:dyDescent="0.3">
      <c r="A5928">
        <v>3622</v>
      </c>
      <c r="B5928">
        <v>170</v>
      </c>
      <c r="C5928">
        <v>4</v>
      </c>
      <c r="D5928">
        <v>4</v>
      </c>
      <c r="E5928">
        <v>1</v>
      </c>
      <c r="F5928">
        <v>28</v>
      </c>
      <c r="G5928">
        <v>22</v>
      </c>
      <c r="H5928">
        <v>204</v>
      </c>
    </row>
    <row r="5929" spans="1:8" x14ac:dyDescent="0.3">
      <c r="A5929">
        <v>3652</v>
      </c>
      <c r="B5929">
        <v>170</v>
      </c>
      <c r="C5929">
        <v>4</v>
      </c>
      <c r="D5929">
        <v>2</v>
      </c>
      <c r="E5929">
        <v>1</v>
      </c>
      <c r="F5929">
        <v>28</v>
      </c>
      <c r="G5929">
        <v>22</v>
      </c>
      <c r="H5929">
        <v>204</v>
      </c>
    </row>
    <row r="5930" spans="1:8" x14ac:dyDescent="0.3">
      <c r="A5930">
        <v>3222</v>
      </c>
      <c r="B5930">
        <v>140</v>
      </c>
      <c r="C5930">
        <v>4</v>
      </c>
      <c r="D5930">
        <v>4</v>
      </c>
      <c r="E5930">
        <v>1</v>
      </c>
      <c r="F5930">
        <v>28</v>
      </c>
      <c r="G5930">
        <v>22</v>
      </c>
      <c r="H5930">
        <v>204</v>
      </c>
    </row>
    <row r="5931" spans="1:8" x14ac:dyDescent="0.3">
      <c r="A5931">
        <v>7398</v>
      </c>
      <c r="B5931">
        <v>195</v>
      </c>
      <c r="C5931">
        <v>4</v>
      </c>
      <c r="D5931">
        <v>2</v>
      </c>
      <c r="E5931">
        <v>1</v>
      </c>
      <c r="F5931">
        <v>28</v>
      </c>
      <c r="G5931">
        <v>22</v>
      </c>
      <c r="H5931">
        <v>204</v>
      </c>
    </row>
    <row r="5932" spans="1:8" x14ac:dyDescent="0.3">
      <c r="A5932">
        <v>3086</v>
      </c>
      <c r="B5932">
        <v>140</v>
      </c>
      <c r="C5932">
        <v>4</v>
      </c>
      <c r="D5932">
        <v>2</v>
      </c>
      <c r="E5932">
        <v>1</v>
      </c>
      <c r="F5932">
        <v>28</v>
      </c>
      <c r="G5932">
        <v>22</v>
      </c>
      <c r="H5932">
        <v>204</v>
      </c>
    </row>
    <row r="5933" spans="1:8" x14ac:dyDescent="0.3">
      <c r="A5933">
        <v>22600</v>
      </c>
      <c r="B5933">
        <v>170</v>
      </c>
      <c r="C5933">
        <v>4</v>
      </c>
      <c r="D5933">
        <v>4</v>
      </c>
      <c r="E5933">
        <v>1</v>
      </c>
      <c r="F5933">
        <v>28</v>
      </c>
      <c r="G5933">
        <v>22</v>
      </c>
      <c r="H5933">
        <v>204</v>
      </c>
    </row>
    <row r="5934" spans="1:8" x14ac:dyDescent="0.3">
      <c r="A5934">
        <v>21050</v>
      </c>
      <c r="B5934">
        <v>140</v>
      </c>
      <c r="C5934">
        <v>4</v>
      </c>
      <c r="D5934">
        <v>2</v>
      </c>
      <c r="E5934">
        <v>1</v>
      </c>
      <c r="F5934">
        <v>28</v>
      </c>
      <c r="G5934">
        <v>22</v>
      </c>
      <c r="H5934">
        <v>204</v>
      </c>
    </row>
    <row r="5935" spans="1:8" x14ac:dyDescent="0.3">
      <c r="A5935">
        <v>19400</v>
      </c>
      <c r="B5935">
        <v>140</v>
      </c>
      <c r="C5935">
        <v>4</v>
      </c>
      <c r="D5935">
        <v>2</v>
      </c>
      <c r="E5935">
        <v>1</v>
      </c>
      <c r="F5935">
        <v>28</v>
      </c>
      <c r="G5935">
        <v>22</v>
      </c>
      <c r="H5935">
        <v>204</v>
      </c>
    </row>
    <row r="5936" spans="1:8" x14ac:dyDescent="0.3">
      <c r="A5936">
        <v>20200</v>
      </c>
      <c r="B5936">
        <v>140</v>
      </c>
      <c r="C5936">
        <v>4</v>
      </c>
      <c r="D5936">
        <v>2</v>
      </c>
      <c r="E5936">
        <v>1</v>
      </c>
      <c r="F5936">
        <v>28</v>
      </c>
      <c r="G5936">
        <v>21</v>
      </c>
      <c r="H5936">
        <v>204</v>
      </c>
    </row>
    <row r="5937" spans="1:8" x14ac:dyDescent="0.3">
      <c r="A5937">
        <v>21600</v>
      </c>
      <c r="B5937">
        <v>140</v>
      </c>
      <c r="C5937">
        <v>4</v>
      </c>
      <c r="D5937">
        <v>4</v>
      </c>
      <c r="E5937">
        <v>1</v>
      </c>
      <c r="F5937">
        <v>28</v>
      </c>
      <c r="G5937">
        <v>22</v>
      </c>
      <c r="H5937">
        <v>204</v>
      </c>
    </row>
    <row r="5938" spans="1:8" x14ac:dyDescent="0.3">
      <c r="A5938">
        <v>21850</v>
      </c>
      <c r="B5938">
        <v>140</v>
      </c>
      <c r="C5938">
        <v>4</v>
      </c>
      <c r="D5938">
        <v>2</v>
      </c>
      <c r="E5938">
        <v>1</v>
      </c>
      <c r="F5938">
        <v>28</v>
      </c>
      <c r="G5938">
        <v>21</v>
      </c>
      <c r="H5938">
        <v>204</v>
      </c>
    </row>
    <row r="5939" spans="1:8" x14ac:dyDescent="0.3">
      <c r="A5939">
        <v>21000</v>
      </c>
      <c r="B5939">
        <v>140</v>
      </c>
      <c r="C5939">
        <v>4</v>
      </c>
      <c r="D5939">
        <v>4</v>
      </c>
      <c r="E5939">
        <v>1</v>
      </c>
      <c r="F5939">
        <v>28</v>
      </c>
      <c r="G5939">
        <v>21</v>
      </c>
      <c r="H5939">
        <v>204</v>
      </c>
    </row>
    <row r="5940" spans="1:8" x14ac:dyDescent="0.3">
      <c r="A5940">
        <v>22400</v>
      </c>
      <c r="B5940">
        <v>140</v>
      </c>
      <c r="C5940">
        <v>4</v>
      </c>
      <c r="D5940">
        <v>4</v>
      </c>
      <c r="E5940">
        <v>1</v>
      </c>
      <c r="F5940">
        <v>28</v>
      </c>
      <c r="G5940">
        <v>21</v>
      </c>
      <c r="H5940">
        <v>204</v>
      </c>
    </row>
    <row r="5941" spans="1:8" x14ac:dyDescent="0.3">
      <c r="A5941">
        <v>24450</v>
      </c>
      <c r="B5941">
        <v>195</v>
      </c>
      <c r="C5941">
        <v>4</v>
      </c>
      <c r="D5941">
        <v>2</v>
      </c>
      <c r="E5941">
        <v>1</v>
      </c>
      <c r="F5941">
        <v>28</v>
      </c>
      <c r="G5941">
        <v>22</v>
      </c>
      <c r="H5941">
        <v>204</v>
      </c>
    </row>
    <row r="5942" spans="1:8" x14ac:dyDescent="0.3">
      <c r="A5942">
        <v>20200</v>
      </c>
      <c r="B5942">
        <v>140</v>
      </c>
      <c r="C5942">
        <v>4</v>
      </c>
      <c r="D5942">
        <v>4</v>
      </c>
      <c r="E5942">
        <v>1</v>
      </c>
      <c r="F5942">
        <v>28</v>
      </c>
      <c r="G5942">
        <v>22</v>
      </c>
      <c r="H5942">
        <v>204</v>
      </c>
    </row>
    <row r="5943" spans="1:8" x14ac:dyDescent="0.3">
      <c r="A5943">
        <v>22300</v>
      </c>
      <c r="B5943">
        <v>170</v>
      </c>
      <c r="C5943">
        <v>4</v>
      </c>
      <c r="D5943">
        <v>2</v>
      </c>
      <c r="E5943">
        <v>1</v>
      </c>
      <c r="F5943">
        <v>28</v>
      </c>
      <c r="G5943">
        <v>22</v>
      </c>
      <c r="H5943">
        <v>204</v>
      </c>
    </row>
    <row r="5944" spans="1:8" x14ac:dyDescent="0.3">
      <c r="A5944">
        <v>27055</v>
      </c>
      <c r="B5944">
        <v>244</v>
      </c>
      <c r="C5944">
        <v>6</v>
      </c>
      <c r="D5944">
        <v>4</v>
      </c>
      <c r="E5944">
        <v>3</v>
      </c>
      <c r="F5944">
        <v>24</v>
      </c>
      <c r="G5944">
        <v>16</v>
      </c>
      <c r="H5944">
        <v>1851</v>
      </c>
    </row>
    <row r="5945" spans="1:8" x14ac:dyDescent="0.3">
      <c r="A5945">
        <v>20810</v>
      </c>
      <c r="B5945">
        <v>200</v>
      </c>
      <c r="C5945">
        <v>6</v>
      </c>
      <c r="D5945">
        <v>4</v>
      </c>
      <c r="E5945">
        <v>3</v>
      </c>
      <c r="F5945">
        <v>26</v>
      </c>
      <c r="G5945">
        <v>18</v>
      </c>
      <c r="H5945">
        <v>1851</v>
      </c>
    </row>
    <row r="5946" spans="1:8" x14ac:dyDescent="0.3">
      <c r="A5946">
        <v>22970</v>
      </c>
      <c r="B5946">
        <v>234</v>
      </c>
      <c r="C5946">
        <v>6</v>
      </c>
      <c r="D5946">
        <v>4</v>
      </c>
      <c r="E5946">
        <v>3</v>
      </c>
      <c r="F5946">
        <v>24</v>
      </c>
      <c r="G5946">
        <v>16</v>
      </c>
      <c r="H5946">
        <v>1851</v>
      </c>
    </row>
    <row r="5947" spans="1:8" x14ac:dyDescent="0.3">
      <c r="A5947">
        <v>24875</v>
      </c>
      <c r="B5947">
        <v>244</v>
      </c>
      <c r="C5947">
        <v>6</v>
      </c>
      <c r="D5947">
        <v>4</v>
      </c>
      <c r="E5947">
        <v>3</v>
      </c>
      <c r="F5947">
        <v>25</v>
      </c>
      <c r="G5947">
        <v>17</v>
      </c>
      <c r="H5947">
        <v>1851</v>
      </c>
    </row>
    <row r="5948" spans="1:8" x14ac:dyDescent="0.3">
      <c r="A5948">
        <v>21155</v>
      </c>
      <c r="B5948">
        <v>200</v>
      </c>
      <c r="C5948">
        <v>6</v>
      </c>
      <c r="D5948">
        <v>4</v>
      </c>
      <c r="E5948">
        <v>3</v>
      </c>
      <c r="F5948">
        <v>27</v>
      </c>
      <c r="G5948">
        <v>19</v>
      </c>
      <c r="H5948">
        <v>1851</v>
      </c>
    </row>
    <row r="5949" spans="1:8" x14ac:dyDescent="0.3">
      <c r="A5949">
        <v>25415</v>
      </c>
      <c r="B5949">
        <v>234</v>
      </c>
      <c r="C5949">
        <v>6</v>
      </c>
      <c r="D5949">
        <v>4</v>
      </c>
      <c r="E5949">
        <v>3</v>
      </c>
      <c r="F5949">
        <v>25</v>
      </c>
      <c r="G5949">
        <v>17</v>
      </c>
      <c r="H5949">
        <v>1851</v>
      </c>
    </row>
    <row r="5950" spans="1:8" x14ac:dyDescent="0.3">
      <c r="A5950">
        <v>25105</v>
      </c>
      <c r="B5950">
        <v>244</v>
      </c>
      <c r="C5950">
        <v>6</v>
      </c>
      <c r="D5950">
        <v>4</v>
      </c>
      <c r="E5950">
        <v>3</v>
      </c>
      <c r="F5950">
        <v>25</v>
      </c>
      <c r="G5950">
        <v>16</v>
      </c>
      <c r="H5950">
        <v>1851</v>
      </c>
    </row>
    <row r="5951" spans="1:8" x14ac:dyDescent="0.3">
      <c r="A5951">
        <v>21385</v>
      </c>
      <c r="B5951">
        <v>200</v>
      </c>
      <c r="C5951">
        <v>6</v>
      </c>
      <c r="D5951">
        <v>4</v>
      </c>
      <c r="E5951">
        <v>3</v>
      </c>
      <c r="F5951">
        <v>27</v>
      </c>
      <c r="G5951">
        <v>19</v>
      </c>
      <c r="H5951">
        <v>1851</v>
      </c>
    </row>
    <row r="5952" spans="1:8" x14ac:dyDescent="0.3">
      <c r="A5952">
        <v>2233</v>
      </c>
      <c r="B5952">
        <v>215</v>
      </c>
      <c r="C5952">
        <v>6</v>
      </c>
      <c r="D5952">
        <v>4</v>
      </c>
      <c r="E5952">
        <v>2</v>
      </c>
      <c r="F5952">
        <v>26</v>
      </c>
      <c r="G5952">
        <v>17</v>
      </c>
      <c r="H5952">
        <v>26</v>
      </c>
    </row>
    <row r="5953" spans="1:8" x14ac:dyDescent="0.3">
      <c r="A5953">
        <v>2484</v>
      </c>
      <c r="B5953">
        <v>215</v>
      </c>
      <c r="C5953">
        <v>6</v>
      </c>
      <c r="D5953">
        <v>4</v>
      </c>
      <c r="E5953">
        <v>2</v>
      </c>
      <c r="F5953">
        <v>26</v>
      </c>
      <c r="G5953">
        <v>17</v>
      </c>
      <c r="H5953">
        <v>26</v>
      </c>
    </row>
    <row r="5954" spans="1:8" x14ac:dyDescent="0.3">
      <c r="A5954">
        <v>2290</v>
      </c>
      <c r="B5954">
        <v>215</v>
      </c>
      <c r="C5954">
        <v>6</v>
      </c>
      <c r="D5954">
        <v>4</v>
      </c>
      <c r="E5954">
        <v>2</v>
      </c>
      <c r="F5954">
        <v>26</v>
      </c>
      <c r="G5954">
        <v>17</v>
      </c>
      <c r="H5954">
        <v>26</v>
      </c>
    </row>
    <row r="5955" spans="1:8" x14ac:dyDescent="0.3">
      <c r="A5955">
        <v>22515</v>
      </c>
      <c r="B5955">
        <v>215</v>
      </c>
      <c r="C5955">
        <v>6</v>
      </c>
      <c r="D5955">
        <v>4</v>
      </c>
      <c r="E5955">
        <v>2</v>
      </c>
      <c r="F5955">
        <v>26</v>
      </c>
      <c r="G5955">
        <v>17</v>
      </c>
      <c r="H5955">
        <v>26</v>
      </c>
    </row>
    <row r="5956" spans="1:8" x14ac:dyDescent="0.3">
      <c r="A5956">
        <v>26635</v>
      </c>
      <c r="B5956">
        <v>215</v>
      </c>
      <c r="C5956">
        <v>6</v>
      </c>
      <c r="D5956">
        <v>4</v>
      </c>
      <c r="E5956">
        <v>2</v>
      </c>
      <c r="F5956">
        <v>26</v>
      </c>
      <c r="G5956">
        <v>17</v>
      </c>
      <c r="H5956">
        <v>26</v>
      </c>
    </row>
    <row r="5957" spans="1:8" x14ac:dyDescent="0.3">
      <c r="A5957">
        <v>24270</v>
      </c>
      <c r="B5957">
        <v>215</v>
      </c>
      <c r="C5957">
        <v>6</v>
      </c>
      <c r="D5957">
        <v>4</v>
      </c>
      <c r="E5957">
        <v>2</v>
      </c>
      <c r="F5957">
        <v>26</v>
      </c>
      <c r="G5957">
        <v>17</v>
      </c>
      <c r="H5957">
        <v>26</v>
      </c>
    </row>
    <row r="5958" spans="1:8" x14ac:dyDescent="0.3">
      <c r="A5958">
        <v>28070</v>
      </c>
      <c r="B5958">
        <v>215</v>
      </c>
      <c r="C5958">
        <v>6</v>
      </c>
      <c r="D5958">
        <v>4</v>
      </c>
      <c r="E5958">
        <v>2</v>
      </c>
      <c r="F5958">
        <v>27</v>
      </c>
      <c r="G5958">
        <v>18</v>
      </c>
      <c r="H5958">
        <v>26</v>
      </c>
    </row>
    <row r="5959" spans="1:8" x14ac:dyDescent="0.3">
      <c r="A5959">
        <v>24580</v>
      </c>
      <c r="B5959">
        <v>215</v>
      </c>
      <c r="C5959">
        <v>6</v>
      </c>
      <c r="D5959">
        <v>4</v>
      </c>
      <c r="E5959">
        <v>2</v>
      </c>
      <c r="F5959">
        <v>27</v>
      </c>
      <c r="G5959">
        <v>18</v>
      </c>
      <c r="H5959">
        <v>26</v>
      </c>
    </row>
    <row r="5960" spans="1:8" x14ac:dyDescent="0.3">
      <c r="A5960">
        <v>23160</v>
      </c>
      <c r="B5960">
        <v>215</v>
      </c>
      <c r="C5960">
        <v>6</v>
      </c>
      <c r="D5960">
        <v>4</v>
      </c>
      <c r="E5960">
        <v>2</v>
      </c>
      <c r="F5960">
        <v>27</v>
      </c>
      <c r="G5960">
        <v>18</v>
      </c>
      <c r="H5960">
        <v>26</v>
      </c>
    </row>
    <row r="5961" spans="1:8" x14ac:dyDescent="0.3">
      <c r="A5961">
        <v>15495</v>
      </c>
      <c r="B5961">
        <v>94</v>
      </c>
      <c r="C5961">
        <v>4</v>
      </c>
      <c r="D5961">
        <v>2</v>
      </c>
      <c r="E5961">
        <v>1</v>
      </c>
      <c r="F5961">
        <v>37</v>
      </c>
      <c r="G5961">
        <v>36</v>
      </c>
      <c r="H5961">
        <v>105</v>
      </c>
    </row>
    <row r="5962" spans="1:8" x14ac:dyDescent="0.3">
      <c r="A5962">
        <v>17850</v>
      </c>
      <c r="B5962">
        <v>94</v>
      </c>
      <c r="C5962">
        <v>4</v>
      </c>
      <c r="D5962">
        <v>2</v>
      </c>
      <c r="E5962">
        <v>1</v>
      </c>
      <c r="F5962">
        <v>37</v>
      </c>
      <c r="G5962">
        <v>36</v>
      </c>
      <c r="H5962">
        <v>105</v>
      </c>
    </row>
    <row r="5963" spans="1:8" x14ac:dyDescent="0.3">
      <c r="A5963">
        <v>15665</v>
      </c>
      <c r="B5963">
        <v>94</v>
      </c>
      <c r="C5963">
        <v>4</v>
      </c>
      <c r="D5963">
        <v>2</v>
      </c>
      <c r="E5963">
        <v>1</v>
      </c>
      <c r="F5963">
        <v>37</v>
      </c>
      <c r="G5963">
        <v>36</v>
      </c>
      <c r="H5963">
        <v>105</v>
      </c>
    </row>
    <row r="5964" spans="1:8" x14ac:dyDescent="0.3">
      <c r="A5964">
        <v>15665</v>
      </c>
      <c r="B5964">
        <v>94</v>
      </c>
      <c r="C5964">
        <v>4</v>
      </c>
      <c r="D5964">
        <v>2</v>
      </c>
      <c r="E5964">
        <v>1</v>
      </c>
      <c r="F5964">
        <v>37</v>
      </c>
      <c r="G5964">
        <v>36</v>
      </c>
      <c r="H5964">
        <v>105</v>
      </c>
    </row>
    <row r="5965" spans="1:8" x14ac:dyDescent="0.3">
      <c r="A5965">
        <v>37325</v>
      </c>
      <c r="B5965">
        <v>241</v>
      </c>
      <c r="C5965">
        <v>4</v>
      </c>
      <c r="D5965">
        <v>4</v>
      </c>
      <c r="E5965">
        <v>2</v>
      </c>
      <c r="F5965">
        <v>33</v>
      </c>
      <c r="G5965">
        <v>22</v>
      </c>
      <c r="H5965">
        <v>454</v>
      </c>
    </row>
    <row r="5966" spans="1:8" x14ac:dyDescent="0.3">
      <c r="A5966">
        <v>37825</v>
      </c>
      <c r="B5966">
        <v>241</v>
      </c>
      <c r="C5966">
        <v>4</v>
      </c>
      <c r="D5966">
        <v>4</v>
      </c>
      <c r="E5966">
        <v>2</v>
      </c>
      <c r="F5966">
        <v>32</v>
      </c>
      <c r="G5966">
        <v>22</v>
      </c>
      <c r="H5966">
        <v>454</v>
      </c>
    </row>
    <row r="5967" spans="1:8" x14ac:dyDescent="0.3">
      <c r="A5967">
        <v>42610</v>
      </c>
      <c r="B5967">
        <v>204</v>
      </c>
      <c r="C5967">
        <v>6</v>
      </c>
      <c r="D5967">
        <v>2</v>
      </c>
      <c r="E5967">
        <v>1</v>
      </c>
      <c r="F5967">
        <v>30</v>
      </c>
      <c r="G5967">
        <v>21</v>
      </c>
      <c r="H5967">
        <v>454</v>
      </c>
    </row>
    <row r="5968" spans="1:8" x14ac:dyDescent="0.3">
      <c r="A5968">
        <v>42860</v>
      </c>
      <c r="B5968">
        <v>204</v>
      </c>
      <c r="C5968">
        <v>6</v>
      </c>
      <c r="D5968">
        <v>2</v>
      </c>
      <c r="E5968">
        <v>1</v>
      </c>
      <c r="F5968">
        <v>30</v>
      </c>
      <c r="G5968">
        <v>21</v>
      </c>
      <c r="H5968">
        <v>454</v>
      </c>
    </row>
    <row r="5969" spans="1:8" x14ac:dyDescent="0.3">
      <c r="A5969">
        <v>43360</v>
      </c>
      <c r="B5969">
        <v>204</v>
      </c>
      <c r="C5969">
        <v>6</v>
      </c>
      <c r="D5969">
        <v>2</v>
      </c>
      <c r="E5969">
        <v>1</v>
      </c>
      <c r="F5969">
        <v>30</v>
      </c>
      <c r="G5969">
        <v>21</v>
      </c>
      <c r="H5969">
        <v>454</v>
      </c>
    </row>
    <row r="5970" spans="1:8" x14ac:dyDescent="0.3">
      <c r="A5970">
        <v>35065</v>
      </c>
      <c r="B5970">
        <v>204</v>
      </c>
      <c r="C5970">
        <v>6</v>
      </c>
      <c r="D5970">
        <v>4</v>
      </c>
      <c r="E5970">
        <v>2</v>
      </c>
      <c r="F5970">
        <v>30</v>
      </c>
      <c r="G5970">
        <v>21</v>
      </c>
      <c r="H5970">
        <v>454</v>
      </c>
    </row>
    <row r="5971" spans="1:8" x14ac:dyDescent="0.3">
      <c r="A5971">
        <v>37525</v>
      </c>
      <c r="B5971">
        <v>204</v>
      </c>
      <c r="C5971">
        <v>6</v>
      </c>
      <c r="D5971">
        <v>4</v>
      </c>
      <c r="E5971">
        <v>2</v>
      </c>
      <c r="F5971">
        <v>27</v>
      </c>
      <c r="G5971">
        <v>21</v>
      </c>
      <c r="H5971">
        <v>454</v>
      </c>
    </row>
    <row r="5972" spans="1:8" x14ac:dyDescent="0.3">
      <c r="A5972">
        <v>36100</v>
      </c>
      <c r="B5972">
        <v>204</v>
      </c>
      <c r="C5972">
        <v>6</v>
      </c>
      <c r="D5972">
        <v>4</v>
      </c>
      <c r="E5972">
        <v>2</v>
      </c>
      <c r="F5972">
        <v>30</v>
      </c>
      <c r="G5972">
        <v>21</v>
      </c>
      <c r="H5972">
        <v>454</v>
      </c>
    </row>
    <row r="5973" spans="1:8" x14ac:dyDescent="0.3">
      <c r="A5973">
        <v>38635</v>
      </c>
      <c r="B5973">
        <v>204</v>
      </c>
      <c r="C5973">
        <v>6</v>
      </c>
      <c r="D5973">
        <v>4</v>
      </c>
      <c r="E5973">
        <v>2</v>
      </c>
      <c r="F5973">
        <v>27</v>
      </c>
      <c r="G5973">
        <v>20</v>
      </c>
      <c r="H5973">
        <v>454</v>
      </c>
    </row>
    <row r="5974" spans="1:8" x14ac:dyDescent="0.3">
      <c r="A5974">
        <v>36550</v>
      </c>
      <c r="B5974">
        <v>204</v>
      </c>
      <c r="C5974">
        <v>6</v>
      </c>
      <c r="D5974">
        <v>4</v>
      </c>
      <c r="E5974">
        <v>2</v>
      </c>
      <c r="F5974">
        <v>30</v>
      </c>
      <c r="G5974">
        <v>21</v>
      </c>
      <c r="H5974">
        <v>454</v>
      </c>
    </row>
    <row r="5975" spans="1:8" x14ac:dyDescent="0.3">
      <c r="A5975">
        <v>41440</v>
      </c>
      <c r="B5975">
        <v>204</v>
      </c>
      <c r="C5975">
        <v>6</v>
      </c>
      <c r="D5975">
        <v>4</v>
      </c>
      <c r="E5975">
        <v>2</v>
      </c>
      <c r="F5975">
        <v>30</v>
      </c>
      <c r="G5975">
        <v>21</v>
      </c>
      <c r="H5975">
        <v>454</v>
      </c>
    </row>
    <row r="5976" spans="1:8" x14ac:dyDescent="0.3">
      <c r="A5976">
        <v>39085</v>
      </c>
      <c r="B5976">
        <v>204</v>
      </c>
      <c r="C5976">
        <v>6</v>
      </c>
      <c r="D5976">
        <v>4</v>
      </c>
      <c r="E5976">
        <v>2</v>
      </c>
      <c r="F5976">
        <v>27</v>
      </c>
      <c r="G5976">
        <v>20</v>
      </c>
      <c r="H5976">
        <v>454</v>
      </c>
    </row>
    <row r="5977" spans="1:8" x14ac:dyDescent="0.3">
      <c r="A5977">
        <v>43690</v>
      </c>
      <c r="B5977">
        <v>204</v>
      </c>
      <c r="C5977">
        <v>6</v>
      </c>
      <c r="D5977">
        <v>4</v>
      </c>
      <c r="E5977">
        <v>2</v>
      </c>
      <c r="F5977">
        <v>27</v>
      </c>
      <c r="G5977">
        <v>20</v>
      </c>
      <c r="H5977">
        <v>454</v>
      </c>
    </row>
    <row r="5978" spans="1:8" x14ac:dyDescent="0.3">
      <c r="A5978">
        <v>31105</v>
      </c>
      <c r="B5978">
        <v>215</v>
      </c>
      <c r="C5978">
        <v>6</v>
      </c>
      <c r="D5978">
        <v>4</v>
      </c>
      <c r="E5978">
        <v>1</v>
      </c>
      <c r="F5978">
        <v>23</v>
      </c>
      <c r="G5978">
        <v>16</v>
      </c>
      <c r="H5978">
        <v>454</v>
      </c>
    </row>
    <row r="5979" spans="1:8" x14ac:dyDescent="0.3">
      <c r="A5979">
        <v>31105</v>
      </c>
      <c r="B5979">
        <v>215</v>
      </c>
      <c r="C5979">
        <v>6</v>
      </c>
      <c r="D5979">
        <v>4</v>
      </c>
      <c r="E5979">
        <v>1</v>
      </c>
      <c r="F5979">
        <v>23</v>
      </c>
      <c r="G5979">
        <v>16</v>
      </c>
      <c r="H5979">
        <v>454</v>
      </c>
    </row>
    <row r="5980" spans="1:8" x14ac:dyDescent="0.3">
      <c r="A5980">
        <v>29735</v>
      </c>
      <c r="B5980">
        <v>215</v>
      </c>
      <c r="C5980">
        <v>6</v>
      </c>
      <c r="D5980">
        <v>4</v>
      </c>
      <c r="E5980">
        <v>1</v>
      </c>
      <c r="F5980">
        <v>23</v>
      </c>
      <c r="G5980">
        <v>16</v>
      </c>
      <c r="H5980">
        <v>454</v>
      </c>
    </row>
    <row r="5981" spans="1:8" x14ac:dyDescent="0.3">
      <c r="A5981">
        <v>39700</v>
      </c>
      <c r="B5981">
        <v>255</v>
      </c>
      <c r="C5981">
        <v>6</v>
      </c>
      <c r="D5981">
        <v>4</v>
      </c>
      <c r="E5981">
        <v>2</v>
      </c>
      <c r="F5981">
        <v>26</v>
      </c>
      <c r="G5981">
        <v>19</v>
      </c>
      <c r="H5981">
        <v>454</v>
      </c>
    </row>
    <row r="5982" spans="1:8" x14ac:dyDescent="0.3">
      <c r="A5982">
        <v>40200</v>
      </c>
      <c r="B5982">
        <v>255</v>
      </c>
      <c r="C5982">
        <v>6</v>
      </c>
      <c r="D5982">
        <v>4</v>
      </c>
      <c r="E5982">
        <v>2</v>
      </c>
      <c r="F5982">
        <v>26</v>
      </c>
      <c r="G5982">
        <v>19</v>
      </c>
      <c r="H5982">
        <v>454</v>
      </c>
    </row>
    <row r="5983" spans="1:8" x14ac:dyDescent="0.3">
      <c r="A5983">
        <v>46890</v>
      </c>
      <c r="B5983">
        <v>306</v>
      </c>
      <c r="C5983">
        <v>6</v>
      </c>
      <c r="D5983">
        <v>2</v>
      </c>
      <c r="E5983">
        <v>1</v>
      </c>
      <c r="F5983">
        <v>27</v>
      </c>
      <c r="G5983">
        <v>19</v>
      </c>
      <c r="H5983">
        <v>454</v>
      </c>
    </row>
    <row r="5984" spans="1:8" x14ac:dyDescent="0.3">
      <c r="A5984">
        <v>47140</v>
      </c>
      <c r="B5984">
        <v>306</v>
      </c>
      <c r="C5984">
        <v>6</v>
      </c>
      <c r="D5984">
        <v>2</v>
      </c>
      <c r="E5984">
        <v>1</v>
      </c>
      <c r="F5984">
        <v>27</v>
      </c>
      <c r="G5984">
        <v>19</v>
      </c>
      <c r="H5984">
        <v>454</v>
      </c>
    </row>
    <row r="5985" spans="1:8" x14ac:dyDescent="0.3">
      <c r="A5985">
        <v>47640</v>
      </c>
      <c r="B5985">
        <v>306</v>
      </c>
      <c r="C5985">
        <v>6</v>
      </c>
      <c r="D5985">
        <v>2</v>
      </c>
      <c r="E5985">
        <v>1</v>
      </c>
      <c r="F5985">
        <v>27</v>
      </c>
      <c r="G5985">
        <v>19</v>
      </c>
      <c r="H5985">
        <v>454</v>
      </c>
    </row>
    <row r="5986" spans="1:8" x14ac:dyDescent="0.3">
      <c r="A5986">
        <v>39615</v>
      </c>
      <c r="B5986">
        <v>306</v>
      </c>
      <c r="C5986">
        <v>6</v>
      </c>
      <c r="D5986">
        <v>4</v>
      </c>
      <c r="E5986">
        <v>2</v>
      </c>
      <c r="F5986">
        <v>28</v>
      </c>
      <c r="G5986">
        <v>19</v>
      </c>
      <c r="H5986">
        <v>454</v>
      </c>
    </row>
    <row r="5987" spans="1:8" x14ac:dyDescent="0.3">
      <c r="A5987">
        <v>41850</v>
      </c>
      <c r="B5987">
        <v>306</v>
      </c>
      <c r="C5987">
        <v>6</v>
      </c>
      <c r="D5987">
        <v>4</v>
      </c>
      <c r="E5987">
        <v>2</v>
      </c>
      <c r="F5987">
        <v>26</v>
      </c>
      <c r="G5987">
        <v>19</v>
      </c>
      <c r="H5987">
        <v>454</v>
      </c>
    </row>
    <row r="5988" spans="1:8" x14ac:dyDescent="0.3">
      <c r="A5988">
        <v>40065</v>
      </c>
      <c r="B5988">
        <v>306</v>
      </c>
      <c r="C5988">
        <v>6</v>
      </c>
      <c r="D5988">
        <v>4</v>
      </c>
      <c r="E5988">
        <v>2</v>
      </c>
      <c r="F5988">
        <v>28</v>
      </c>
      <c r="G5988">
        <v>19</v>
      </c>
      <c r="H5988">
        <v>454</v>
      </c>
    </row>
    <row r="5989" spans="1:8" x14ac:dyDescent="0.3">
      <c r="A5989">
        <v>42300</v>
      </c>
      <c r="B5989">
        <v>306</v>
      </c>
      <c r="C5989">
        <v>6</v>
      </c>
      <c r="D5989">
        <v>4</v>
      </c>
      <c r="E5989">
        <v>2</v>
      </c>
      <c r="F5989">
        <v>26</v>
      </c>
      <c r="G5989">
        <v>19</v>
      </c>
      <c r="H5989">
        <v>454</v>
      </c>
    </row>
    <row r="5990" spans="1:8" x14ac:dyDescent="0.3">
      <c r="A5990">
        <v>43035</v>
      </c>
      <c r="B5990">
        <v>306</v>
      </c>
      <c r="C5990">
        <v>6</v>
      </c>
      <c r="D5990">
        <v>4</v>
      </c>
      <c r="E5990">
        <v>2</v>
      </c>
      <c r="F5990">
        <v>26</v>
      </c>
      <c r="G5990">
        <v>19</v>
      </c>
      <c r="H5990">
        <v>454</v>
      </c>
    </row>
    <row r="5991" spans="1:8" x14ac:dyDescent="0.3">
      <c r="A5991">
        <v>40870</v>
      </c>
      <c r="B5991">
        <v>306</v>
      </c>
      <c r="C5991">
        <v>6</v>
      </c>
      <c r="D5991">
        <v>4</v>
      </c>
      <c r="E5991">
        <v>2</v>
      </c>
      <c r="F5991">
        <v>28</v>
      </c>
      <c r="G5991">
        <v>19</v>
      </c>
      <c r="H5991">
        <v>454</v>
      </c>
    </row>
    <row r="5992" spans="1:8" x14ac:dyDescent="0.3">
      <c r="A5992">
        <v>61300</v>
      </c>
      <c r="B5992">
        <v>416</v>
      </c>
      <c r="C5992">
        <v>8</v>
      </c>
      <c r="D5992">
        <v>4</v>
      </c>
      <c r="E5992">
        <v>2</v>
      </c>
      <c r="F5992">
        <v>23</v>
      </c>
      <c r="G5992">
        <v>16</v>
      </c>
      <c r="H5992">
        <v>454</v>
      </c>
    </row>
    <row r="5993" spans="1:8" x14ac:dyDescent="0.3">
      <c r="A5993">
        <v>61750</v>
      </c>
      <c r="B5993">
        <v>416</v>
      </c>
      <c r="C5993">
        <v>8</v>
      </c>
      <c r="D5993">
        <v>4</v>
      </c>
      <c r="E5993">
        <v>2</v>
      </c>
      <c r="F5993">
        <v>23</v>
      </c>
      <c r="G5993">
        <v>16</v>
      </c>
      <c r="H5993">
        <v>454</v>
      </c>
    </row>
    <row r="5994" spans="1:8" x14ac:dyDescent="0.3">
      <c r="A5994">
        <v>63600</v>
      </c>
      <c r="B5994">
        <v>416</v>
      </c>
      <c r="C5994">
        <v>8</v>
      </c>
      <c r="D5994">
        <v>4</v>
      </c>
      <c r="E5994">
        <v>2</v>
      </c>
      <c r="F5994">
        <v>23</v>
      </c>
      <c r="G5994">
        <v>16</v>
      </c>
      <c r="H5994">
        <v>454</v>
      </c>
    </row>
    <row r="5995" spans="1:8" x14ac:dyDescent="0.3">
      <c r="A5995">
        <v>2000</v>
      </c>
      <c r="B5995">
        <v>210</v>
      </c>
      <c r="C5995">
        <v>6</v>
      </c>
      <c r="D5995">
        <v>4</v>
      </c>
      <c r="E5995">
        <v>2</v>
      </c>
      <c r="F5995">
        <v>22</v>
      </c>
      <c r="G5995">
        <v>16</v>
      </c>
      <c r="H5995">
        <v>190</v>
      </c>
    </row>
    <row r="5996" spans="1:8" x14ac:dyDescent="0.3">
      <c r="A5996">
        <v>2000</v>
      </c>
      <c r="B5996">
        <v>210</v>
      </c>
      <c r="C5996">
        <v>6</v>
      </c>
      <c r="D5996">
        <v>4</v>
      </c>
      <c r="E5996">
        <v>2</v>
      </c>
      <c r="F5996">
        <v>22</v>
      </c>
      <c r="G5996">
        <v>16</v>
      </c>
      <c r="H5996">
        <v>190</v>
      </c>
    </row>
    <row r="5997" spans="1:8" x14ac:dyDescent="0.3">
      <c r="A5997">
        <v>2000</v>
      </c>
      <c r="B5997">
        <v>210</v>
      </c>
      <c r="C5997">
        <v>6</v>
      </c>
      <c r="D5997">
        <v>4</v>
      </c>
      <c r="E5997">
        <v>2</v>
      </c>
      <c r="F5997">
        <v>22</v>
      </c>
      <c r="G5997">
        <v>16</v>
      </c>
      <c r="H5997">
        <v>190</v>
      </c>
    </row>
    <row r="5998" spans="1:8" x14ac:dyDescent="0.3">
      <c r="A5998">
        <v>2081</v>
      </c>
      <c r="B5998">
        <v>210</v>
      </c>
      <c r="C5998">
        <v>6</v>
      </c>
      <c r="D5998">
        <v>4</v>
      </c>
      <c r="E5998">
        <v>2</v>
      </c>
      <c r="F5998">
        <v>22</v>
      </c>
      <c r="G5998">
        <v>16</v>
      </c>
      <c r="H5998">
        <v>190</v>
      </c>
    </row>
    <row r="5999" spans="1:8" x14ac:dyDescent="0.3">
      <c r="A5999">
        <v>2032</v>
      </c>
      <c r="B5999">
        <v>210</v>
      </c>
      <c r="C5999">
        <v>6</v>
      </c>
      <c r="D5999">
        <v>4</v>
      </c>
      <c r="E5999">
        <v>2</v>
      </c>
      <c r="F5999">
        <v>22</v>
      </c>
      <c r="G5999">
        <v>16</v>
      </c>
      <c r="H5999">
        <v>190</v>
      </c>
    </row>
    <row r="6000" spans="1:8" x14ac:dyDescent="0.3">
      <c r="A6000">
        <v>2081</v>
      </c>
      <c r="B6000">
        <v>210</v>
      </c>
      <c r="C6000">
        <v>6</v>
      </c>
      <c r="D6000">
        <v>4</v>
      </c>
      <c r="E6000">
        <v>2</v>
      </c>
      <c r="F6000">
        <v>22</v>
      </c>
      <c r="G6000">
        <v>16</v>
      </c>
      <c r="H6000">
        <v>190</v>
      </c>
    </row>
    <row r="6001" spans="1:8" x14ac:dyDescent="0.3">
      <c r="A6001">
        <v>2000</v>
      </c>
      <c r="B6001">
        <v>210</v>
      </c>
      <c r="C6001">
        <v>6</v>
      </c>
      <c r="D6001">
        <v>4</v>
      </c>
      <c r="E6001">
        <v>2</v>
      </c>
      <c r="F6001">
        <v>22</v>
      </c>
      <c r="G6001">
        <v>16</v>
      </c>
      <c r="H6001">
        <v>190</v>
      </c>
    </row>
    <row r="6002" spans="1:8" x14ac:dyDescent="0.3">
      <c r="A6002">
        <v>25270</v>
      </c>
      <c r="B6002">
        <v>210</v>
      </c>
      <c r="C6002">
        <v>4</v>
      </c>
      <c r="D6002">
        <v>4</v>
      </c>
      <c r="E6002">
        <v>2</v>
      </c>
      <c r="F6002">
        <v>32</v>
      </c>
      <c r="G6002">
        <v>24</v>
      </c>
      <c r="H6002">
        <v>873</v>
      </c>
    </row>
    <row r="6003" spans="1:8" x14ac:dyDescent="0.3">
      <c r="A6003">
        <v>26195</v>
      </c>
      <c r="B6003">
        <v>200</v>
      </c>
      <c r="C6003">
        <v>4</v>
      </c>
      <c r="D6003">
        <v>4</v>
      </c>
      <c r="E6003">
        <v>2</v>
      </c>
      <c r="F6003">
        <v>33</v>
      </c>
      <c r="G6003">
        <v>22</v>
      </c>
      <c r="H6003">
        <v>873</v>
      </c>
    </row>
    <row r="6004" spans="1:8" x14ac:dyDescent="0.3">
      <c r="A6004">
        <v>24170</v>
      </c>
      <c r="B6004">
        <v>210</v>
      </c>
      <c r="C6004">
        <v>4</v>
      </c>
      <c r="D6004">
        <v>4</v>
      </c>
      <c r="E6004">
        <v>2</v>
      </c>
      <c r="F6004">
        <v>33</v>
      </c>
      <c r="G6004">
        <v>22</v>
      </c>
      <c r="H6004">
        <v>873</v>
      </c>
    </row>
    <row r="6005" spans="1:8" x14ac:dyDescent="0.3">
      <c r="A6005">
        <v>29525</v>
      </c>
      <c r="B6005">
        <v>210</v>
      </c>
      <c r="C6005">
        <v>4</v>
      </c>
      <c r="D6005">
        <v>4</v>
      </c>
      <c r="E6005">
        <v>2</v>
      </c>
      <c r="F6005">
        <v>32</v>
      </c>
      <c r="G6005">
        <v>24</v>
      </c>
      <c r="H6005">
        <v>873</v>
      </c>
    </row>
    <row r="6006" spans="1:8" x14ac:dyDescent="0.3">
      <c r="A6006">
        <v>27295</v>
      </c>
      <c r="B6006">
        <v>200</v>
      </c>
      <c r="C6006">
        <v>4</v>
      </c>
      <c r="D6006">
        <v>4</v>
      </c>
      <c r="E6006">
        <v>2</v>
      </c>
      <c r="F6006">
        <v>32</v>
      </c>
      <c r="G6006">
        <v>24</v>
      </c>
      <c r="H6006">
        <v>873</v>
      </c>
    </row>
    <row r="6007" spans="1:8" x14ac:dyDescent="0.3">
      <c r="A6007">
        <v>27295</v>
      </c>
      <c r="B6007">
        <v>200</v>
      </c>
      <c r="C6007">
        <v>4</v>
      </c>
      <c r="D6007">
        <v>4</v>
      </c>
      <c r="E6007">
        <v>2</v>
      </c>
      <c r="F6007">
        <v>32</v>
      </c>
      <c r="G6007">
        <v>24</v>
      </c>
      <c r="H6007">
        <v>873</v>
      </c>
    </row>
    <row r="6008" spans="1:8" x14ac:dyDescent="0.3">
      <c r="A6008">
        <v>28200</v>
      </c>
      <c r="B6008">
        <v>200</v>
      </c>
      <c r="C6008">
        <v>4</v>
      </c>
      <c r="D6008">
        <v>4</v>
      </c>
      <c r="E6008">
        <v>2</v>
      </c>
      <c r="F6008">
        <v>33</v>
      </c>
      <c r="G6008">
        <v>22</v>
      </c>
      <c r="H6008">
        <v>873</v>
      </c>
    </row>
    <row r="6009" spans="1:8" x14ac:dyDescent="0.3">
      <c r="A6009">
        <v>24170</v>
      </c>
      <c r="B6009">
        <v>210</v>
      </c>
      <c r="C6009">
        <v>4</v>
      </c>
      <c r="D6009">
        <v>4</v>
      </c>
      <c r="E6009">
        <v>2</v>
      </c>
      <c r="F6009">
        <v>33</v>
      </c>
      <c r="G6009">
        <v>22</v>
      </c>
      <c r="H6009">
        <v>873</v>
      </c>
    </row>
    <row r="6010" spans="1:8" x14ac:dyDescent="0.3">
      <c r="A6010">
        <v>26420</v>
      </c>
      <c r="B6010">
        <v>210</v>
      </c>
      <c r="C6010">
        <v>4</v>
      </c>
      <c r="D6010">
        <v>4</v>
      </c>
      <c r="E6010">
        <v>2</v>
      </c>
      <c r="F6010">
        <v>33</v>
      </c>
      <c r="G6010">
        <v>22</v>
      </c>
      <c r="H6010">
        <v>873</v>
      </c>
    </row>
    <row r="6011" spans="1:8" x14ac:dyDescent="0.3">
      <c r="A6011">
        <v>27520</v>
      </c>
      <c r="B6011">
        <v>210</v>
      </c>
      <c r="C6011">
        <v>4</v>
      </c>
      <c r="D6011">
        <v>4</v>
      </c>
      <c r="E6011">
        <v>2</v>
      </c>
      <c r="F6011">
        <v>32</v>
      </c>
      <c r="G6011">
        <v>24</v>
      </c>
      <c r="H6011">
        <v>873</v>
      </c>
    </row>
    <row r="6012" spans="1:8" x14ac:dyDescent="0.3">
      <c r="A6012">
        <v>29300</v>
      </c>
      <c r="B6012">
        <v>200</v>
      </c>
      <c r="C6012">
        <v>4</v>
      </c>
      <c r="D6012">
        <v>4</v>
      </c>
      <c r="E6012">
        <v>2</v>
      </c>
      <c r="F6012">
        <v>32</v>
      </c>
      <c r="G6012">
        <v>24</v>
      </c>
      <c r="H6012">
        <v>873</v>
      </c>
    </row>
    <row r="6013" spans="1:8" x14ac:dyDescent="0.3">
      <c r="A6013">
        <v>25045</v>
      </c>
      <c r="B6013">
        <v>200</v>
      </c>
      <c r="C6013">
        <v>4</v>
      </c>
      <c r="D6013">
        <v>4</v>
      </c>
      <c r="E6013">
        <v>2</v>
      </c>
      <c r="F6013">
        <v>32</v>
      </c>
      <c r="G6013">
        <v>24</v>
      </c>
      <c r="H6013">
        <v>873</v>
      </c>
    </row>
    <row r="6014" spans="1:8" x14ac:dyDescent="0.3">
      <c r="A6014">
        <v>29300</v>
      </c>
      <c r="B6014">
        <v>200</v>
      </c>
      <c r="C6014">
        <v>4</v>
      </c>
      <c r="D6014">
        <v>4</v>
      </c>
      <c r="E6014">
        <v>2</v>
      </c>
      <c r="F6014">
        <v>32</v>
      </c>
      <c r="G6014">
        <v>24</v>
      </c>
      <c r="H6014">
        <v>873</v>
      </c>
    </row>
    <row r="6015" spans="1:8" x14ac:dyDescent="0.3">
      <c r="A6015">
        <v>26195</v>
      </c>
      <c r="B6015">
        <v>200</v>
      </c>
      <c r="C6015">
        <v>4</v>
      </c>
      <c r="D6015">
        <v>4</v>
      </c>
      <c r="E6015">
        <v>2</v>
      </c>
      <c r="F6015">
        <v>33</v>
      </c>
      <c r="G6015">
        <v>22</v>
      </c>
      <c r="H6015">
        <v>873</v>
      </c>
    </row>
    <row r="6016" spans="1:8" x14ac:dyDescent="0.3">
      <c r="A6016">
        <v>28425</v>
      </c>
      <c r="B6016">
        <v>210</v>
      </c>
      <c r="C6016">
        <v>4</v>
      </c>
      <c r="D6016">
        <v>4</v>
      </c>
      <c r="E6016">
        <v>2</v>
      </c>
      <c r="F6016">
        <v>33</v>
      </c>
      <c r="G6016">
        <v>22</v>
      </c>
      <c r="H6016">
        <v>873</v>
      </c>
    </row>
    <row r="6017" spans="1:8" x14ac:dyDescent="0.3">
      <c r="A6017">
        <v>28200</v>
      </c>
      <c r="B6017">
        <v>200</v>
      </c>
      <c r="C6017">
        <v>4</v>
      </c>
      <c r="D6017">
        <v>4</v>
      </c>
      <c r="E6017">
        <v>2</v>
      </c>
      <c r="F6017">
        <v>33</v>
      </c>
      <c r="G6017">
        <v>22</v>
      </c>
      <c r="H6017">
        <v>873</v>
      </c>
    </row>
    <row r="6018" spans="1:8" x14ac:dyDescent="0.3">
      <c r="A6018">
        <v>23945</v>
      </c>
      <c r="B6018">
        <v>200</v>
      </c>
      <c r="C6018">
        <v>4</v>
      </c>
      <c r="D6018">
        <v>4</v>
      </c>
      <c r="E6018">
        <v>2</v>
      </c>
      <c r="F6018">
        <v>33</v>
      </c>
      <c r="G6018">
        <v>22</v>
      </c>
      <c r="H6018">
        <v>873</v>
      </c>
    </row>
    <row r="6019" spans="1:8" x14ac:dyDescent="0.3">
      <c r="A6019">
        <v>27520</v>
      </c>
      <c r="B6019">
        <v>210</v>
      </c>
      <c r="C6019">
        <v>4</v>
      </c>
      <c r="D6019">
        <v>4</v>
      </c>
      <c r="E6019">
        <v>2</v>
      </c>
      <c r="F6019">
        <v>32</v>
      </c>
      <c r="G6019">
        <v>24</v>
      </c>
      <c r="H6019">
        <v>873</v>
      </c>
    </row>
    <row r="6020" spans="1:8" x14ac:dyDescent="0.3">
      <c r="A6020">
        <v>28425</v>
      </c>
      <c r="B6020">
        <v>210</v>
      </c>
      <c r="C6020">
        <v>4</v>
      </c>
      <c r="D6020">
        <v>4</v>
      </c>
      <c r="E6020">
        <v>2</v>
      </c>
      <c r="F6020">
        <v>33</v>
      </c>
      <c r="G6020">
        <v>22</v>
      </c>
      <c r="H6020">
        <v>873</v>
      </c>
    </row>
    <row r="6021" spans="1:8" x14ac:dyDescent="0.3">
      <c r="A6021">
        <v>25045</v>
      </c>
      <c r="B6021">
        <v>200</v>
      </c>
      <c r="C6021">
        <v>4</v>
      </c>
      <c r="D6021">
        <v>4</v>
      </c>
      <c r="E6021">
        <v>2</v>
      </c>
      <c r="F6021">
        <v>32</v>
      </c>
      <c r="G6021">
        <v>24</v>
      </c>
      <c r="H6021">
        <v>873</v>
      </c>
    </row>
    <row r="6022" spans="1:8" x14ac:dyDescent="0.3">
      <c r="A6022">
        <v>23945</v>
      </c>
      <c r="B6022">
        <v>200</v>
      </c>
      <c r="C6022">
        <v>4</v>
      </c>
      <c r="D6022">
        <v>4</v>
      </c>
      <c r="E6022">
        <v>2</v>
      </c>
      <c r="F6022">
        <v>33</v>
      </c>
      <c r="G6022">
        <v>22</v>
      </c>
      <c r="H6022">
        <v>873</v>
      </c>
    </row>
    <row r="6023" spans="1:8" x14ac:dyDescent="0.3">
      <c r="A6023">
        <v>25270</v>
      </c>
      <c r="B6023">
        <v>210</v>
      </c>
      <c r="C6023">
        <v>4</v>
      </c>
      <c r="D6023">
        <v>4</v>
      </c>
      <c r="E6023">
        <v>2</v>
      </c>
      <c r="F6023">
        <v>32</v>
      </c>
      <c r="G6023">
        <v>24</v>
      </c>
      <c r="H6023">
        <v>873</v>
      </c>
    </row>
    <row r="6024" spans="1:8" x14ac:dyDescent="0.3">
      <c r="A6024">
        <v>29525</v>
      </c>
      <c r="B6024">
        <v>210</v>
      </c>
      <c r="C6024">
        <v>4</v>
      </c>
      <c r="D6024">
        <v>4</v>
      </c>
      <c r="E6024">
        <v>2</v>
      </c>
      <c r="F6024">
        <v>32</v>
      </c>
      <c r="G6024">
        <v>24</v>
      </c>
      <c r="H6024">
        <v>873</v>
      </c>
    </row>
    <row r="6025" spans="1:8" x14ac:dyDescent="0.3">
      <c r="A6025">
        <v>26420</v>
      </c>
      <c r="B6025">
        <v>210</v>
      </c>
      <c r="C6025">
        <v>4</v>
      </c>
      <c r="D6025">
        <v>4</v>
      </c>
      <c r="E6025">
        <v>2</v>
      </c>
      <c r="F6025">
        <v>33</v>
      </c>
      <c r="G6025">
        <v>22</v>
      </c>
      <c r="H6025">
        <v>873</v>
      </c>
    </row>
    <row r="6026" spans="1:8" x14ac:dyDescent="0.3">
      <c r="A6026">
        <v>24535</v>
      </c>
      <c r="B6026">
        <v>210</v>
      </c>
      <c r="C6026">
        <v>4</v>
      </c>
      <c r="D6026">
        <v>4</v>
      </c>
      <c r="E6026">
        <v>2</v>
      </c>
      <c r="F6026">
        <v>33</v>
      </c>
      <c r="G6026">
        <v>23</v>
      </c>
      <c r="H6026">
        <v>873</v>
      </c>
    </row>
    <row r="6027" spans="1:8" x14ac:dyDescent="0.3">
      <c r="A6027">
        <v>30875</v>
      </c>
      <c r="B6027">
        <v>210</v>
      </c>
      <c r="C6027">
        <v>4</v>
      </c>
      <c r="D6027">
        <v>4</v>
      </c>
      <c r="E6027">
        <v>2</v>
      </c>
      <c r="F6027">
        <v>32</v>
      </c>
      <c r="G6027">
        <v>24</v>
      </c>
      <c r="H6027">
        <v>873</v>
      </c>
    </row>
    <row r="6028" spans="1:8" x14ac:dyDescent="0.3">
      <c r="A6028">
        <v>28555</v>
      </c>
      <c r="B6028">
        <v>210</v>
      </c>
      <c r="C6028">
        <v>4</v>
      </c>
      <c r="D6028">
        <v>4</v>
      </c>
      <c r="E6028">
        <v>2</v>
      </c>
      <c r="F6028">
        <v>32</v>
      </c>
      <c r="G6028">
        <v>24</v>
      </c>
      <c r="H6028">
        <v>873</v>
      </c>
    </row>
    <row r="6029" spans="1:8" x14ac:dyDescent="0.3">
      <c r="A6029">
        <v>29775</v>
      </c>
      <c r="B6029">
        <v>210</v>
      </c>
      <c r="C6029">
        <v>4</v>
      </c>
      <c r="D6029">
        <v>4</v>
      </c>
      <c r="E6029">
        <v>2</v>
      </c>
      <c r="F6029">
        <v>33</v>
      </c>
      <c r="G6029">
        <v>23</v>
      </c>
      <c r="H6029">
        <v>873</v>
      </c>
    </row>
    <row r="6030" spans="1:8" x14ac:dyDescent="0.3">
      <c r="A6030">
        <v>28855</v>
      </c>
      <c r="B6030">
        <v>210</v>
      </c>
      <c r="C6030">
        <v>4</v>
      </c>
      <c r="D6030">
        <v>4</v>
      </c>
      <c r="E6030">
        <v>2</v>
      </c>
      <c r="F6030">
        <v>33</v>
      </c>
      <c r="G6030">
        <v>23</v>
      </c>
      <c r="H6030">
        <v>873</v>
      </c>
    </row>
    <row r="6031" spans="1:8" x14ac:dyDescent="0.3">
      <c r="A6031">
        <v>27925</v>
      </c>
      <c r="B6031">
        <v>210</v>
      </c>
      <c r="C6031">
        <v>4</v>
      </c>
      <c r="D6031">
        <v>4</v>
      </c>
      <c r="E6031">
        <v>2</v>
      </c>
      <c r="F6031">
        <v>32</v>
      </c>
      <c r="G6031">
        <v>24</v>
      </c>
      <c r="H6031">
        <v>873</v>
      </c>
    </row>
    <row r="6032" spans="1:8" x14ac:dyDescent="0.3">
      <c r="A6032">
        <v>27455</v>
      </c>
      <c r="B6032">
        <v>210</v>
      </c>
      <c r="C6032">
        <v>4</v>
      </c>
      <c r="D6032">
        <v>4</v>
      </c>
      <c r="E6032">
        <v>2</v>
      </c>
      <c r="F6032">
        <v>33</v>
      </c>
      <c r="G6032">
        <v>23</v>
      </c>
      <c r="H6032">
        <v>873</v>
      </c>
    </row>
    <row r="6033" spans="1:8" x14ac:dyDescent="0.3">
      <c r="A6033">
        <v>30875</v>
      </c>
      <c r="B6033">
        <v>210</v>
      </c>
      <c r="C6033">
        <v>4</v>
      </c>
      <c r="D6033">
        <v>4</v>
      </c>
      <c r="E6033">
        <v>2</v>
      </c>
      <c r="F6033">
        <v>32</v>
      </c>
      <c r="G6033">
        <v>24</v>
      </c>
      <c r="H6033">
        <v>873</v>
      </c>
    </row>
    <row r="6034" spans="1:8" x14ac:dyDescent="0.3">
      <c r="A6034">
        <v>25635</v>
      </c>
      <c r="B6034">
        <v>210</v>
      </c>
      <c r="C6034">
        <v>4</v>
      </c>
      <c r="D6034">
        <v>4</v>
      </c>
      <c r="E6034">
        <v>2</v>
      </c>
      <c r="F6034">
        <v>32</v>
      </c>
      <c r="G6034">
        <v>24</v>
      </c>
      <c r="H6034">
        <v>873</v>
      </c>
    </row>
    <row r="6035" spans="1:8" x14ac:dyDescent="0.3">
      <c r="A6035">
        <v>29775</v>
      </c>
      <c r="B6035">
        <v>210</v>
      </c>
      <c r="C6035">
        <v>4</v>
      </c>
      <c r="D6035">
        <v>4</v>
      </c>
      <c r="E6035">
        <v>2</v>
      </c>
      <c r="F6035">
        <v>33</v>
      </c>
      <c r="G6035">
        <v>23</v>
      </c>
      <c r="H6035">
        <v>873</v>
      </c>
    </row>
    <row r="6036" spans="1:8" x14ac:dyDescent="0.3">
      <c r="A6036">
        <v>27455</v>
      </c>
      <c r="B6036">
        <v>210</v>
      </c>
      <c r="C6036">
        <v>4</v>
      </c>
      <c r="D6036">
        <v>4</v>
      </c>
      <c r="E6036">
        <v>2</v>
      </c>
      <c r="F6036">
        <v>33</v>
      </c>
      <c r="G6036">
        <v>23</v>
      </c>
      <c r="H6036">
        <v>873</v>
      </c>
    </row>
    <row r="6037" spans="1:8" x14ac:dyDescent="0.3">
      <c r="A6037">
        <v>28855</v>
      </c>
      <c r="B6037">
        <v>210</v>
      </c>
      <c r="C6037">
        <v>4</v>
      </c>
      <c r="D6037">
        <v>4</v>
      </c>
      <c r="E6037">
        <v>2</v>
      </c>
      <c r="F6037">
        <v>33</v>
      </c>
      <c r="G6037">
        <v>23</v>
      </c>
      <c r="H6037">
        <v>873</v>
      </c>
    </row>
    <row r="6038" spans="1:8" x14ac:dyDescent="0.3">
      <c r="A6038">
        <v>25635</v>
      </c>
      <c r="B6038">
        <v>210</v>
      </c>
      <c r="C6038">
        <v>4</v>
      </c>
      <c r="D6038">
        <v>4</v>
      </c>
      <c r="E6038">
        <v>2</v>
      </c>
      <c r="F6038">
        <v>32</v>
      </c>
      <c r="G6038">
        <v>24</v>
      </c>
      <c r="H6038">
        <v>873</v>
      </c>
    </row>
    <row r="6039" spans="1:8" x14ac:dyDescent="0.3">
      <c r="A6039">
        <v>24535</v>
      </c>
      <c r="B6039">
        <v>210</v>
      </c>
      <c r="C6039">
        <v>4</v>
      </c>
      <c r="D6039">
        <v>4</v>
      </c>
      <c r="E6039">
        <v>2</v>
      </c>
      <c r="F6039">
        <v>33</v>
      </c>
      <c r="G6039">
        <v>23</v>
      </c>
      <c r="H6039">
        <v>873</v>
      </c>
    </row>
    <row r="6040" spans="1:8" x14ac:dyDescent="0.3">
      <c r="A6040">
        <v>26825</v>
      </c>
      <c r="B6040">
        <v>210</v>
      </c>
      <c r="C6040">
        <v>4</v>
      </c>
      <c r="D6040">
        <v>4</v>
      </c>
      <c r="E6040">
        <v>2</v>
      </c>
      <c r="F6040">
        <v>33</v>
      </c>
      <c r="G6040">
        <v>23</v>
      </c>
      <c r="H6040">
        <v>873</v>
      </c>
    </row>
    <row r="6041" spans="1:8" x14ac:dyDescent="0.3">
      <c r="A6041">
        <v>28555</v>
      </c>
      <c r="B6041">
        <v>210</v>
      </c>
      <c r="C6041">
        <v>4</v>
      </c>
      <c r="D6041">
        <v>4</v>
      </c>
      <c r="E6041">
        <v>2</v>
      </c>
      <c r="F6041">
        <v>32</v>
      </c>
      <c r="G6041">
        <v>24</v>
      </c>
      <c r="H6041">
        <v>873</v>
      </c>
    </row>
    <row r="6042" spans="1:8" x14ac:dyDescent="0.3">
      <c r="A6042">
        <v>27925</v>
      </c>
      <c r="B6042">
        <v>210</v>
      </c>
      <c r="C6042">
        <v>4</v>
      </c>
      <c r="D6042">
        <v>4</v>
      </c>
      <c r="E6042">
        <v>2</v>
      </c>
      <c r="F6042">
        <v>32</v>
      </c>
      <c r="G6042">
        <v>24</v>
      </c>
      <c r="H6042">
        <v>873</v>
      </c>
    </row>
    <row r="6043" spans="1:8" x14ac:dyDescent="0.3">
      <c r="A6043">
        <v>29955</v>
      </c>
      <c r="B6043">
        <v>210</v>
      </c>
      <c r="C6043">
        <v>4</v>
      </c>
      <c r="D6043">
        <v>4</v>
      </c>
      <c r="E6043">
        <v>2</v>
      </c>
      <c r="F6043">
        <v>32</v>
      </c>
      <c r="G6043">
        <v>24</v>
      </c>
      <c r="H6043">
        <v>873</v>
      </c>
    </row>
    <row r="6044" spans="1:8" x14ac:dyDescent="0.3">
      <c r="A6044">
        <v>29955</v>
      </c>
      <c r="B6044">
        <v>210</v>
      </c>
      <c r="C6044">
        <v>4</v>
      </c>
      <c r="D6044">
        <v>4</v>
      </c>
      <c r="E6044">
        <v>2</v>
      </c>
      <c r="F6044">
        <v>32</v>
      </c>
      <c r="G6044">
        <v>24</v>
      </c>
      <c r="H6044">
        <v>873</v>
      </c>
    </row>
    <row r="6045" spans="1:8" x14ac:dyDescent="0.3">
      <c r="A6045">
        <v>26825</v>
      </c>
      <c r="B6045">
        <v>210</v>
      </c>
      <c r="C6045">
        <v>4</v>
      </c>
      <c r="D6045">
        <v>4</v>
      </c>
      <c r="E6045">
        <v>2</v>
      </c>
      <c r="F6045">
        <v>33</v>
      </c>
      <c r="G6045">
        <v>23</v>
      </c>
      <c r="H6045">
        <v>873</v>
      </c>
    </row>
    <row r="6046" spans="1:8" x14ac:dyDescent="0.3">
      <c r="A6046">
        <v>26990</v>
      </c>
      <c r="B6046">
        <v>170</v>
      </c>
      <c r="C6046">
        <v>4</v>
      </c>
      <c r="D6046">
        <v>4</v>
      </c>
      <c r="E6046">
        <v>2</v>
      </c>
      <c r="F6046">
        <v>48</v>
      </c>
      <c r="G6046">
        <v>42</v>
      </c>
      <c r="H6046">
        <v>873</v>
      </c>
    </row>
    <row r="6047" spans="1:8" x14ac:dyDescent="0.3">
      <c r="A6047">
        <v>24995</v>
      </c>
      <c r="B6047">
        <v>170</v>
      </c>
      <c r="C6047">
        <v>4</v>
      </c>
      <c r="D6047">
        <v>4</v>
      </c>
      <c r="E6047">
        <v>2</v>
      </c>
      <c r="F6047">
        <v>48</v>
      </c>
      <c r="G6047">
        <v>42</v>
      </c>
      <c r="H6047">
        <v>873</v>
      </c>
    </row>
    <row r="6048" spans="1:8" x14ac:dyDescent="0.3">
      <c r="A6048">
        <v>29325</v>
      </c>
      <c r="B6048">
        <v>170</v>
      </c>
      <c r="C6048">
        <v>4</v>
      </c>
      <c r="D6048">
        <v>4</v>
      </c>
      <c r="E6048">
        <v>2</v>
      </c>
      <c r="F6048">
        <v>48</v>
      </c>
      <c r="G6048">
        <v>42</v>
      </c>
      <c r="H6048">
        <v>873</v>
      </c>
    </row>
    <row r="6049" spans="1:8" x14ac:dyDescent="0.3">
      <c r="A6049">
        <v>31180</v>
      </c>
      <c r="B6049">
        <v>170</v>
      </c>
      <c r="C6049">
        <v>4</v>
      </c>
      <c r="D6049">
        <v>4</v>
      </c>
      <c r="E6049">
        <v>2</v>
      </c>
      <c r="F6049">
        <v>48</v>
      </c>
      <c r="G6049">
        <v>42</v>
      </c>
      <c r="H6049">
        <v>873</v>
      </c>
    </row>
    <row r="6050" spans="1:8" x14ac:dyDescent="0.3">
      <c r="A6050">
        <v>31895</v>
      </c>
      <c r="B6050">
        <v>170</v>
      </c>
      <c r="C6050">
        <v>4</v>
      </c>
      <c r="D6050">
        <v>4</v>
      </c>
      <c r="E6050">
        <v>2</v>
      </c>
      <c r="F6050">
        <v>48</v>
      </c>
      <c r="G6050">
        <v>42</v>
      </c>
      <c r="H6050">
        <v>873</v>
      </c>
    </row>
    <row r="6051" spans="1:8" x14ac:dyDescent="0.3">
      <c r="A6051">
        <v>25560</v>
      </c>
      <c r="B6051">
        <v>170</v>
      </c>
      <c r="C6051">
        <v>4</v>
      </c>
      <c r="D6051">
        <v>4</v>
      </c>
      <c r="E6051">
        <v>2</v>
      </c>
      <c r="F6051">
        <v>48</v>
      </c>
      <c r="G6051">
        <v>42</v>
      </c>
      <c r="H6051">
        <v>873</v>
      </c>
    </row>
    <row r="6052" spans="1:8" x14ac:dyDescent="0.3">
      <c r="A6052">
        <v>27645</v>
      </c>
      <c r="B6052">
        <v>170</v>
      </c>
      <c r="C6052">
        <v>4</v>
      </c>
      <c r="D6052">
        <v>4</v>
      </c>
      <c r="E6052">
        <v>2</v>
      </c>
      <c r="F6052">
        <v>48</v>
      </c>
      <c r="G6052">
        <v>42</v>
      </c>
      <c r="H6052">
        <v>873</v>
      </c>
    </row>
    <row r="6053" spans="1:8" x14ac:dyDescent="0.3">
      <c r="A6053">
        <v>30245</v>
      </c>
      <c r="B6053">
        <v>170</v>
      </c>
      <c r="C6053">
        <v>4</v>
      </c>
      <c r="D6053">
        <v>4</v>
      </c>
      <c r="E6053">
        <v>2</v>
      </c>
      <c r="F6053">
        <v>48</v>
      </c>
      <c r="G6053">
        <v>42</v>
      </c>
      <c r="H6053">
        <v>873</v>
      </c>
    </row>
    <row r="6054" spans="1:8" x14ac:dyDescent="0.3">
      <c r="A6054">
        <v>24210</v>
      </c>
      <c r="B6054">
        <v>170</v>
      </c>
      <c r="C6054">
        <v>5</v>
      </c>
      <c r="D6054">
        <v>4</v>
      </c>
      <c r="E6054">
        <v>1</v>
      </c>
      <c r="F6054">
        <v>31</v>
      </c>
      <c r="G6054">
        <v>24</v>
      </c>
      <c r="H6054">
        <v>873</v>
      </c>
    </row>
    <row r="6055" spans="1:8" x14ac:dyDescent="0.3">
      <c r="A6055">
        <v>21295</v>
      </c>
      <c r="B6055">
        <v>170</v>
      </c>
      <c r="C6055">
        <v>5</v>
      </c>
      <c r="D6055">
        <v>4</v>
      </c>
      <c r="E6055">
        <v>1</v>
      </c>
      <c r="F6055">
        <v>31</v>
      </c>
      <c r="G6055">
        <v>24</v>
      </c>
      <c r="H6055">
        <v>873</v>
      </c>
    </row>
    <row r="6056" spans="1:8" x14ac:dyDescent="0.3">
      <c r="A6056">
        <v>28120</v>
      </c>
      <c r="B6056">
        <v>140</v>
      </c>
      <c r="C6056">
        <v>4</v>
      </c>
      <c r="D6056">
        <v>4</v>
      </c>
      <c r="E6056">
        <v>1</v>
      </c>
      <c r="F6056">
        <v>42</v>
      </c>
      <c r="G6056">
        <v>30</v>
      </c>
      <c r="H6056">
        <v>873</v>
      </c>
    </row>
    <row r="6057" spans="1:8" x14ac:dyDescent="0.3">
      <c r="A6057">
        <v>24210</v>
      </c>
      <c r="B6057">
        <v>170</v>
      </c>
      <c r="C6057">
        <v>5</v>
      </c>
      <c r="D6057">
        <v>4</v>
      </c>
      <c r="E6057">
        <v>1</v>
      </c>
      <c r="F6057">
        <v>31</v>
      </c>
      <c r="G6057">
        <v>24</v>
      </c>
      <c r="H6057">
        <v>873</v>
      </c>
    </row>
    <row r="6058" spans="1:8" x14ac:dyDescent="0.3">
      <c r="A6058">
        <v>21295</v>
      </c>
      <c r="B6058">
        <v>170</v>
      </c>
      <c r="C6058">
        <v>5</v>
      </c>
      <c r="D6058">
        <v>4</v>
      </c>
      <c r="E6058">
        <v>1</v>
      </c>
      <c r="F6058">
        <v>31</v>
      </c>
      <c r="G6058">
        <v>24</v>
      </c>
      <c r="H6058">
        <v>873</v>
      </c>
    </row>
    <row r="6059" spans="1:8" x14ac:dyDescent="0.3">
      <c r="A6059">
        <v>20195</v>
      </c>
      <c r="B6059">
        <v>170</v>
      </c>
      <c r="C6059">
        <v>5</v>
      </c>
      <c r="D6059">
        <v>4</v>
      </c>
      <c r="E6059">
        <v>1</v>
      </c>
      <c r="F6059">
        <v>33</v>
      </c>
      <c r="G6059">
        <v>23</v>
      </c>
      <c r="H6059">
        <v>873</v>
      </c>
    </row>
    <row r="6060" spans="1:8" x14ac:dyDescent="0.3">
      <c r="A6060">
        <v>20195</v>
      </c>
      <c r="B6060">
        <v>170</v>
      </c>
      <c r="C6060">
        <v>5</v>
      </c>
      <c r="D6060">
        <v>4</v>
      </c>
      <c r="E6060">
        <v>1</v>
      </c>
      <c r="F6060">
        <v>33</v>
      </c>
      <c r="G6060">
        <v>23</v>
      </c>
      <c r="H6060">
        <v>873</v>
      </c>
    </row>
    <row r="6061" spans="1:8" x14ac:dyDescent="0.3">
      <c r="A6061">
        <v>28390</v>
      </c>
      <c r="B6061">
        <v>140</v>
      </c>
      <c r="C6061">
        <v>4</v>
      </c>
      <c r="D6061">
        <v>4</v>
      </c>
      <c r="E6061">
        <v>1</v>
      </c>
      <c r="F6061">
        <v>39</v>
      </c>
      <c r="G6061">
        <v>29</v>
      </c>
      <c r="H6061">
        <v>873</v>
      </c>
    </row>
    <row r="6062" spans="1:8" x14ac:dyDescent="0.3">
      <c r="A6062">
        <v>29220</v>
      </c>
      <c r="B6062">
        <v>140</v>
      </c>
      <c r="C6062">
        <v>4</v>
      </c>
      <c r="D6062">
        <v>4</v>
      </c>
      <c r="E6062">
        <v>1</v>
      </c>
      <c r="F6062">
        <v>39</v>
      </c>
      <c r="G6062">
        <v>29</v>
      </c>
      <c r="H6062">
        <v>873</v>
      </c>
    </row>
    <row r="6063" spans="1:8" x14ac:dyDescent="0.3">
      <c r="A6063">
        <v>25960</v>
      </c>
      <c r="B6063">
        <v>170</v>
      </c>
      <c r="C6063">
        <v>5</v>
      </c>
      <c r="D6063">
        <v>4</v>
      </c>
      <c r="E6063">
        <v>1</v>
      </c>
      <c r="F6063">
        <v>31</v>
      </c>
      <c r="G6063">
        <v>24</v>
      </c>
      <c r="H6063">
        <v>873</v>
      </c>
    </row>
    <row r="6064" spans="1:8" x14ac:dyDescent="0.3">
      <c r="A6064">
        <v>26640</v>
      </c>
      <c r="B6064">
        <v>140</v>
      </c>
      <c r="C6064">
        <v>4</v>
      </c>
      <c r="D6064">
        <v>4</v>
      </c>
      <c r="E6064">
        <v>1</v>
      </c>
      <c r="F6064">
        <v>39</v>
      </c>
      <c r="G6064">
        <v>29</v>
      </c>
      <c r="H6064">
        <v>873</v>
      </c>
    </row>
    <row r="6065" spans="1:8" x14ac:dyDescent="0.3">
      <c r="A6065">
        <v>25960</v>
      </c>
      <c r="B6065">
        <v>170</v>
      </c>
      <c r="C6065">
        <v>5</v>
      </c>
      <c r="D6065">
        <v>4</v>
      </c>
      <c r="E6065">
        <v>1</v>
      </c>
      <c r="F6065">
        <v>31</v>
      </c>
      <c r="G6065">
        <v>24</v>
      </c>
      <c r="H6065">
        <v>873</v>
      </c>
    </row>
    <row r="6066" spans="1:8" x14ac:dyDescent="0.3">
      <c r="A6066">
        <v>25540</v>
      </c>
      <c r="B6066">
        <v>140</v>
      </c>
      <c r="C6066">
        <v>4</v>
      </c>
      <c r="D6066">
        <v>4</v>
      </c>
      <c r="E6066">
        <v>1</v>
      </c>
      <c r="F6066">
        <v>42</v>
      </c>
      <c r="G6066">
        <v>30</v>
      </c>
      <c r="H6066">
        <v>873</v>
      </c>
    </row>
    <row r="6067" spans="1:8" x14ac:dyDescent="0.3">
      <c r="A6067">
        <v>27290</v>
      </c>
      <c r="B6067">
        <v>140</v>
      </c>
      <c r="C6067">
        <v>4</v>
      </c>
      <c r="D6067">
        <v>4</v>
      </c>
      <c r="E6067">
        <v>1</v>
      </c>
      <c r="F6067">
        <v>42</v>
      </c>
      <c r="G6067">
        <v>30</v>
      </c>
      <c r="H6067">
        <v>873</v>
      </c>
    </row>
    <row r="6068" spans="1:8" x14ac:dyDescent="0.3">
      <c r="A6068">
        <v>21695</v>
      </c>
      <c r="B6068">
        <v>170</v>
      </c>
      <c r="C6068">
        <v>5</v>
      </c>
      <c r="D6068">
        <v>4</v>
      </c>
      <c r="E6068">
        <v>1</v>
      </c>
      <c r="F6068">
        <v>31</v>
      </c>
      <c r="G6068">
        <v>24</v>
      </c>
      <c r="H6068">
        <v>873</v>
      </c>
    </row>
    <row r="6069" spans="1:8" x14ac:dyDescent="0.3">
      <c r="A6069">
        <v>21695</v>
      </c>
      <c r="B6069">
        <v>170</v>
      </c>
      <c r="C6069">
        <v>5</v>
      </c>
      <c r="D6069">
        <v>4</v>
      </c>
      <c r="E6069">
        <v>1</v>
      </c>
      <c r="F6069">
        <v>31</v>
      </c>
      <c r="G6069">
        <v>24</v>
      </c>
      <c r="H6069">
        <v>873</v>
      </c>
    </row>
    <row r="6070" spans="1:8" x14ac:dyDescent="0.3">
      <c r="A6070">
        <v>29495</v>
      </c>
      <c r="B6070">
        <v>140</v>
      </c>
      <c r="C6070">
        <v>4</v>
      </c>
      <c r="D6070">
        <v>4</v>
      </c>
      <c r="E6070">
        <v>1</v>
      </c>
      <c r="F6070">
        <v>39</v>
      </c>
      <c r="G6070">
        <v>29</v>
      </c>
      <c r="H6070">
        <v>873</v>
      </c>
    </row>
    <row r="6071" spans="1:8" x14ac:dyDescent="0.3">
      <c r="A6071">
        <v>20595</v>
      </c>
      <c r="B6071">
        <v>170</v>
      </c>
      <c r="C6071">
        <v>5</v>
      </c>
      <c r="D6071">
        <v>4</v>
      </c>
      <c r="E6071">
        <v>1</v>
      </c>
      <c r="F6071">
        <v>33</v>
      </c>
      <c r="G6071">
        <v>23</v>
      </c>
      <c r="H6071">
        <v>873</v>
      </c>
    </row>
    <row r="6072" spans="1:8" x14ac:dyDescent="0.3">
      <c r="A6072">
        <v>28395</v>
      </c>
      <c r="B6072">
        <v>140</v>
      </c>
      <c r="C6072">
        <v>4</v>
      </c>
      <c r="D6072">
        <v>4</v>
      </c>
      <c r="E6072">
        <v>1</v>
      </c>
      <c r="F6072">
        <v>42</v>
      </c>
      <c r="G6072">
        <v>30</v>
      </c>
      <c r="H6072">
        <v>873</v>
      </c>
    </row>
    <row r="6073" spans="1:8" x14ac:dyDescent="0.3">
      <c r="A6073">
        <v>26895</v>
      </c>
      <c r="B6073">
        <v>140</v>
      </c>
      <c r="C6073">
        <v>4</v>
      </c>
      <c r="D6073">
        <v>4</v>
      </c>
      <c r="E6073">
        <v>1</v>
      </c>
      <c r="F6073">
        <v>39</v>
      </c>
      <c r="G6073">
        <v>29</v>
      </c>
      <c r="H6073">
        <v>873</v>
      </c>
    </row>
    <row r="6074" spans="1:8" x14ac:dyDescent="0.3">
      <c r="A6074">
        <v>20595</v>
      </c>
      <c r="B6074">
        <v>170</v>
      </c>
      <c r="C6074">
        <v>5</v>
      </c>
      <c r="D6074">
        <v>4</v>
      </c>
      <c r="E6074">
        <v>1</v>
      </c>
      <c r="F6074">
        <v>33</v>
      </c>
      <c r="G6074">
        <v>23</v>
      </c>
      <c r="H6074">
        <v>873</v>
      </c>
    </row>
    <row r="6075" spans="1:8" x14ac:dyDescent="0.3">
      <c r="A6075">
        <v>28695</v>
      </c>
      <c r="B6075">
        <v>140</v>
      </c>
      <c r="C6075">
        <v>4</v>
      </c>
      <c r="D6075">
        <v>4</v>
      </c>
      <c r="E6075">
        <v>1</v>
      </c>
      <c r="F6075">
        <v>39</v>
      </c>
      <c r="G6075">
        <v>29</v>
      </c>
      <c r="H6075">
        <v>873</v>
      </c>
    </row>
    <row r="6076" spans="1:8" x14ac:dyDescent="0.3">
      <c r="A6076">
        <v>24395</v>
      </c>
      <c r="B6076">
        <v>170</v>
      </c>
      <c r="C6076">
        <v>5</v>
      </c>
      <c r="D6076">
        <v>4</v>
      </c>
      <c r="E6076">
        <v>1</v>
      </c>
      <c r="F6076">
        <v>31</v>
      </c>
      <c r="G6076">
        <v>24</v>
      </c>
      <c r="H6076">
        <v>873</v>
      </c>
    </row>
    <row r="6077" spans="1:8" x14ac:dyDescent="0.3">
      <c r="A6077">
        <v>26195</v>
      </c>
      <c r="B6077">
        <v>170</v>
      </c>
      <c r="C6077">
        <v>5</v>
      </c>
      <c r="D6077">
        <v>4</v>
      </c>
      <c r="E6077">
        <v>1</v>
      </c>
      <c r="F6077">
        <v>31</v>
      </c>
      <c r="G6077">
        <v>24</v>
      </c>
      <c r="H6077">
        <v>873</v>
      </c>
    </row>
    <row r="6078" spans="1:8" x14ac:dyDescent="0.3">
      <c r="A6078">
        <v>26195</v>
      </c>
      <c r="B6078">
        <v>170</v>
      </c>
      <c r="C6078">
        <v>5</v>
      </c>
      <c r="D6078">
        <v>4</v>
      </c>
      <c r="E6078">
        <v>1</v>
      </c>
      <c r="F6078">
        <v>31</v>
      </c>
      <c r="G6078">
        <v>24</v>
      </c>
      <c r="H6078">
        <v>873</v>
      </c>
    </row>
    <row r="6079" spans="1:8" x14ac:dyDescent="0.3">
      <c r="A6079">
        <v>24395</v>
      </c>
      <c r="B6079">
        <v>170</v>
      </c>
      <c r="C6079">
        <v>5</v>
      </c>
      <c r="D6079">
        <v>4</v>
      </c>
      <c r="E6079">
        <v>1</v>
      </c>
      <c r="F6079">
        <v>31</v>
      </c>
      <c r="G6079">
        <v>24</v>
      </c>
      <c r="H6079">
        <v>873</v>
      </c>
    </row>
    <row r="6080" spans="1:8" x14ac:dyDescent="0.3">
      <c r="A6080">
        <v>27595</v>
      </c>
      <c r="B6080">
        <v>140</v>
      </c>
      <c r="C6080">
        <v>4</v>
      </c>
      <c r="D6080">
        <v>4</v>
      </c>
      <c r="E6080">
        <v>1</v>
      </c>
      <c r="F6080">
        <v>42</v>
      </c>
      <c r="G6080">
        <v>30</v>
      </c>
      <c r="H6080">
        <v>873</v>
      </c>
    </row>
    <row r="6081" spans="1:8" x14ac:dyDescent="0.3">
      <c r="A6081">
        <v>25795</v>
      </c>
      <c r="B6081">
        <v>140</v>
      </c>
      <c r="C6081">
        <v>4</v>
      </c>
      <c r="D6081">
        <v>4</v>
      </c>
      <c r="E6081">
        <v>1</v>
      </c>
      <c r="F6081">
        <v>42</v>
      </c>
      <c r="G6081">
        <v>30</v>
      </c>
      <c r="H6081">
        <v>873</v>
      </c>
    </row>
    <row r="6082" spans="1:8" x14ac:dyDescent="0.3">
      <c r="A6082">
        <v>20995</v>
      </c>
      <c r="B6082">
        <v>170</v>
      </c>
      <c r="C6082">
        <v>5</v>
      </c>
      <c r="D6082">
        <v>4</v>
      </c>
      <c r="E6082">
        <v>1</v>
      </c>
      <c r="F6082">
        <v>33</v>
      </c>
      <c r="G6082">
        <v>23</v>
      </c>
      <c r="H6082">
        <v>873</v>
      </c>
    </row>
    <row r="6083" spans="1:8" x14ac:dyDescent="0.3">
      <c r="A6083">
        <v>27665</v>
      </c>
      <c r="B6083">
        <v>140</v>
      </c>
      <c r="C6083">
        <v>4</v>
      </c>
      <c r="D6083">
        <v>4</v>
      </c>
      <c r="E6083">
        <v>1</v>
      </c>
      <c r="F6083">
        <v>39</v>
      </c>
      <c r="G6083">
        <v>29</v>
      </c>
      <c r="H6083">
        <v>873</v>
      </c>
    </row>
    <row r="6084" spans="1:8" x14ac:dyDescent="0.3">
      <c r="A6084">
        <v>30265</v>
      </c>
      <c r="B6084">
        <v>140</v>
      </c>
      <c r="C6084">
        <v>4</v>
      </c>
      <c r="D6084">
        <v>4</v>
      </c>
      <c r="E6084">
        <v>1</v>
      </c>
      <c r="F6084">
        <v>39</v>
      </c>
      <c r="G6084">
        <v>29</v>
      </c>
      <c r="H6084">
        <v>873</v>
      </c>
    </row>
    <row r="6085" spans="1:8" x14ac:dyDescent="0.3">
      <c r="A6085">
        <v>29165</v>
      </c>
      <c r="B6085">
        <v>140</v>
      </c>
      <c r="C6085">
        <v>4</v>
      </c>
      <c r="D6085">
        <v>4</v>
      </c>
      <c r="E6085">
        <v>1</v>
      </c>
      <c r="F6085">
        <v>42</v>
      </c>
      <c r="G6085">
        <v>30</v>
      </c>
      <c r="H6085">
        <v>873</v>
      </c>
    </row>
    <row r="6086" spans="1:8" x14ac:dyDescent="0.3">
      <c r="A6086">
        <v>26685</v>
      </c>
      <c r="B6086">
        <v>170</v>
      </c>
      <c r="C6086">
        <v>5</v>
      </c>
      <c r="D6086">
        <v>4</v>
      </c>
      <c r="E6086">
        <v>1</v>
      </c>
      <c r="F6086">
        <v>30</v>
      </c>
      <c r="G6086">
        <v>23</v>
      </c>
      <c r="H6086">
        <v>873</v>
      </c>
    </row>
    <row r="6087" spans="1:8" x14ac:dyDescent="0.3">
      <c r="A6087">
        <v>24885</v>
      </c>
      <c r="B6087">
        <v>170</v>
      </c>
      <c r="C6087">
        <v>5</v>
      </c>
      <c r="D6087">
        <v>4</v>
      </c>
      <c r="E6087">
        <v>1</v>
      </c>
      <c r="F6087">
        <v>30</v>
      </c>
      <c r="G6087">
        <v>23</v>
      </c>
      <c r="H6087">
        <v>873</v>
      </c>
    </row>
    <row r="6088" spans="1:8" x14ac:dyDescent="0.3">
      <c r="A6088">
        <v>22095</v>
      </c>
      <c r="B6088">
        <v>170</v>
      </c>
      <c r="C6088">
        <v>5</v>
      </c>
      <c r="D6088">
        <v>4</v>
      </c>
      <c r="E6088">
        <v>1</v>
      </c>
      <c r="F6088">
        <v>30</v>
      </c>
      <c r="G6088">
        <v>23</v>
      </c>
      <c r="H6088">
        <v>873</v>
      </c>
    </row>
    <row r="6089" spans="1:8" x14ac:dyDescent="0.3">
      <c r="A6089">
        <v>26685</v>
      </c>
      <c r="B6089">
        <v>170</v>
      </c>
      <c r="C6089">
        <v>5</v>
      </c>
      <c r="D6089">
        <v>4</v>
      </c>
      <c r="E6089">
        <v>1</v>
      </c>
      <c r="F6089">
        <v>30</v>
      </c>
      <c r="G6089">
        <v>23</v>
      </c>
      <c r="H6089">
        <v>873</v>
      </c>
    </row>
    <row r="6090" spans="1:8" x14ac:dyDescent="0.3">
      <c r="A6090">
        <v>20995</v>
      </c>
      <c r="B6090">
        <v>170</v>
      </c>
      <c r="C6090">
        <v>5</v>
      </c>
      <c r="D6090">
        <v>4</v>
      </c>
      <c r="E6090">
        <v>1</v>
      </c>
      <c r="F6090">
        <v>33</v>
      </c>
      <c r="G6090">
        <v>23</v>
      </c>
      <c r="H6090">
        <v>873</v>
      </c>
    </row>
    <row r="6091" spans="1:8" x14ac:dyDescent="0.3">
      <c r="A6091">
        <v>26565</v>
      </c>
      <c r="B6091">
        <v>140</v>
      </c>
      <c r="C6091">
        <v>4</v>
      </c>
      <c r="D6091">
        <v>4</v>
      </c>
      <c r="E6091">
        <v>1</v>
      </c>
      <c r="F6091">
        <v>42</v>
      </c>
      <c r="G6091">
        <v>30</v>
      </c>
      <c r="H6091">
        <v>873</v>
      </c>
    </row>
    <row r="6092" spans="1:8" x14ac:dyDescent="0.3">
      <c r="A6092">
        <v>24885</v>
      </c>
      <c r="B6092">
        <v>170</v>
      </c>
      <c r="C6092">
        <v>5</v>
      </c>
      <c r="D6092">
        <v>4</v>
      </c>
      <c r="E6092">
        <v>1</v>
      </c>
      <c r="F6092">
        <v>30</v>
      </c>
      <c r="G6092">
        <v>23</v>
      </c>
      <c r="H6092">
        <v>873</v>
      </c>
    </row>
    <row r="6093" spans="1:8" x14ac:dyDescent="0.3">
      <c r="A6093">
        <v>22095</v>
      </c>
      <c r="B6093">
        <v>170</v>
      </c>
      <c r="C6093">
        <v>5</v>
      </c>
      <c r="D6093">
        <v>4</v>
      </c>
      <c r="E6093">
        <v>1</v>
      </c>
      <c r="F6093">
        <v>30</v>
      </c>
      <c r="G6093">
        <v>23</v>
      </c>
      <c r="H6093">
        <v>873</v>
      </c>
    </row>
    <row r="6094" spans="1:8" x14ac:dyDescent="0.3">
      <c r="A6094">
        <v>29465</v>
      </c>
      <c r="B6094">
        <v>140</v>
      </c>
      <c r="C6094">
        <v>4</v>
      </c>
      <c r="D6094">
        <v>4</v>
      </c>
      <c r="E6094">
        <v>1</v>
      </c>
      <c r="F6094">
        <v>39</v>
      </c>
      <c r="G6094">
        <v>29</v>
      </c>
      <c r="H6094">
        <v>873</v>
      </c>
    </row>
    <row r="6095" spans="1:8" x14ac:dyDescent="0.3">
      <c r="A6095">
        <v>28365</v>
      </c>
      <c r="B6095">
        <v>140</v>
      </c>
      <c r="C6095">
        <v>4</v>
      </c>
      <c r="D6095">
        <v>4</v>
      </c>
      <c r="E6095">
        <v>1</v>
      </c>
      <c r="F6095">
        <v>42</v>
      </c>
      <c r="G6095">
        <v>30</v>
      </c>
      <c r="H6095">
        <v>873</v>
      </c>
    </row>
    <row r="6096" spans="1:8" x14ac:dyDescent="0.3">
      <c r="A6096">
        <v>22325</v>
      </c>
      <c r="B6096">
        <v>170</v>
      </c>
      <c r="C6096">
        <v>4</v>
      </c>
      <c r="D6096">
        <v>4</v>
      </c>
      <c r="E6096">
        <v>2</v>
      </c>
      <c r="F6096">
        <v>37</v>
      </c>
      <c r="G6096">
        <v>25</v>
      </c>
      <c r="H6096">
        <v>873</v>
      </c>
    </row>
    <row r="6097" spans="1:8" x14ac:dyDescent="0.3">
      <c r="A6097">
        <v>29280</v>
      </c>
      <c r="B6097">
        <v>210</v>
      </c>
      <c r="C6097">
        <v>4</v>
      </c>
      <c r="D6097">
        <v>4</v>
      </c>
      <c r="E6097">
        <v>2</v>
      </c>
      <c r="F6097">
        <v>33</v>
      </c>
      <c r="G6097">
        <v>23</v>
      </c>
      <c r="H6097">
        <v>873</v>
      </c>
    </row>
    <row r="6098" spans="1:8" x14ac:dyDescent="0.3">
      <c r="A6098">
        <v>23650</v>
      </c>
      <c r="B6098">
        <v>170</v>
      </c>
      <c r="C6098">
        <v>4</v>
      </c>
      <c r="D6098">
        <v>4</v>
      </c>
      <c r="E6098">
        <v>2</v>
      </c>
      <c r="F6098">
        <v>37</v>
      </c>
      <c r="G6098">
        <v>25</v>
      </c>
      <c r="H6098">
        <v>873</v>
      </c>
    </row>
    <row r="6099" spans="1:8" x14ac:dyDescent="0.3">
      <c r="A6099">
        <v>25380</v>
      </c>
      <c r="B6099">
        <v>170</v>
      </c>
      <c r="C6099">
        <v>4</v>
      </c>
      <c r="D6099">
        <v>4</v>
      </c>
      <c r="E6099">
        <v>2</v>
      </c>
      <c r="F6099">
        <v>37</v>
      </c>
      <c r="G6099">
        <v>25</v>
      </c>
      <c r="H6099">
        <v>873</v>
      </c>
    </row>
    <row r="6100" spans="1:8" x14ac:dyDescent="0.3">
      <c r="A6100">
        <v>25175</v>
      </c>
      <c r="B6100">
        <v>150</v>
      </c>
      <c r="C6100">
        <v>4</v>
      </c>
      <c r="D6100">
        <v>4</v>
      </c>
      <c r="E6100">
        <v>2</v>
      </c>
      <c r="F6100">
        <v>45</v>
      </c>
      <c r="G6100">
        <v>31</v>
      </c>
      <c r="H6100">
        <v>873</v>
      </c>
    </row>
    <row r="6101" spans="1:8" x14ac:dyDescent="0.3">
      <c r="A6101">
        <v>26920</v>
      </c>
      <c r="B6101">
        <v>210</v>
      </c>
      <c r="C6101">
        <v>4</v>
      </c>
      <c r="D6101">
        <v>4</v>
      </c>
      <c r="E6101">
        <v>2</v>
      </c>
      <c r="F6101">
        <v>33</v>
      </c>
      <c r="G6101">
        <v>23</v>
      </c>
      <c r="H6101">
        <v>873</v>
      </c>
    </row>
    <row r="6102" spans="1:8" x14ac:dyDescent="0.3">
      <c r="A6102">
        <v>20895</v>
      </c>
      <c r="B6102">
        <v>170</v>
      </c>
      <c r="C6102">
        <v>4</v>
      </c>
      <c r="D6102">
        <v>4</v>
      </c>
      <c r="E6102">
        <v>2</v>
      </c>
      <c r="F6102">
        <v>37</v>
      </c>
      <c r="G6102">
        <v>25</v>
      </c>
      <c r="H6102">
        <v>873</v>
      </c>
    </row>
    <row r="6103" spans="1:8" x14ac:dyDescent="0.3">
      <c r="A6103">
        <v>21640</v>
      </c>
      <c r="B6103">
        <v>150</v>
      </c>
      <c r="C6103">
        <v>4</v>
      </c>
      <c r="D6103">
        <v>4</v>
      </c>
      <c r="E6103">
        <v>2</v>
      </c>
      <c r="F6103">
        <v>46</v>
      </c>
      <c r="G6103">
        <v>31</v>
      </c>
      <c r="H6103">
        <v>873</v>
      </c>
    </row>
    <row r="6104" spans="1:8" x14ac:dyDescent="0.3">
      <c r="A6104">
        <v>26920</v>
      </c>
      <c r="B6104">
        <v>210</v>
      </c>
      <c r="C6104">
        <v>4</v>
      </c>
      <c r="D6104">
        <v>4</v>
      </c>
      <c r="E6104">
        <v>2</v>
      </c>
      <c r="F6104">
        <v>33</v>
      </c>
      <c r="G6104">
        <v>23</v>
      </c>
      <c r="H6104">
        <v>873</v>
      </c>
    </row>
    <row r="6105" spans="1:8" x14ac:dyDescent="0.3">
      <c r="A6105">
        <v>28020</v>
      </c>
      <c r="B6105">
        <v>210</v>
      </c>
      <c r="C6105">
        <v>4</v>
      </c>
      <c r="D6105">
        <v>4</v>
      </c>
      <c r="E6105">
        <v>2</v>
      </c>
      <c r="F6105">
        <v>32</v>
      </c>
      <c r="G6105">
        <v>24</v>
      </c>
      <c r="H6105">
        <v>873</v>
      </c>
    </row>
    <row r="6106" spans="1:8" x14ac:dyDescent="0.3">
      <c r="A6106">
        <v>22740</v>
      </c>
      <c r="B6106">
        <v>150</v>
      </c>
      <c r="C6106">
        <v>4</v>
      </c>
      <c r="D6106">
        <v>4</v>
      </c>
      <c r="E6106">
        <v>2</v>
      </c>
      <c r="F6106">
        <v>45</v>
      </c>
      <c r="G6106">
        <v>31</v>
      </c>
      <c r="H6106">
        <v>873</v>
      </c>
    </row>
    <row r="6107" spans="1:8" x14ac:dyDescent="0.3">
      <c r="A6107">
        <v>30380</v>
      </c>
      <c r="B6107">
        <v>210</v>
      </c>
      <c r="C6107">
        <v>4</v>
      </c>
      <c r="D6107">
        <v>4</v>
      </c>
      <c r="E6107">
        <v>2</v>
      </c>
      <c r="F6107">
        <v>32</v>
      </c>
      <c r="G6107">
        <v>24</v>
      </c>
      <c r="H6107">
        <v>873</v>
      </c>
    </row>
    <row r="6108" spans="1:8" x14ac:dyDescent="0.3">
      <c r="A6108">
        <v>29280</v>
      </c>
      <c r="B6108">
        <v>210</v>
      </c>
      <c r="C6108">
        <v>4</v>
      </c>
      <c r="D6108">
        <v>4</v>
      </c>
      <c r="E6108">
        <v>2</v>
      </c>
      <c r="F6108">
        <v>33</v>
      </c>
      <c r="G6108">
        <v>23</v>
      </c>
      <c r="H6108">
        <v>873</v>
      </c>
    </row>
    <row r="6109" spans="1:8" x14ac:dyDescent="0.3">
      <c r="A6109">
        <v>24075</v>
      </c>
      <c r="B6109">
        <v>150</v>
      </c>
      <c r="C6109">
        <v>4</v>
      </c>
      <c r="D6109">
        <v>4</v>
      </c>
      <c r="E6109">
        <v>2</v>
      </c>
      <c r="F6109">
        <v>46</v>
      </c>
      <c r="G6109">
        <v>31</v>
      </c>
      <c r="H6109">
        <v>873</v>
      </c>
    </row>
    <row r="6110" spans="1:8" x14ac:dyDescent="0.3">
      <c r="A6110">
        <v>30380</v>
      </c>
      <c r="B6110">
        <v>210</v>
      </c>
      <c r="C6110">
        <v>4</v>
      </c>
      <c r="D6110">
        <v>4</v>
      </c>
      <c r="E6110">
        <v>2</v>
      </c>
      <c r="F6110">
        <v>32</v>
      </c>
      <c r="G6110">
        <v>24</v>
      </c>
      <c r="H6110">
        <v>873</v>
      </c>
    </row>
    <row r="6111" spans="1:8" x14ac:dyDescent="0.3">
      <c r="A6111">
        <v>16215</v>
      </c>
      <c r="B6111">
        <v>115</v>
      </c>
      <c r="C6111">
        <v>4</v>
      </c>
      <c r="D6111">
        <v>4</v>
      </c>
      <c r="E6111">
        <v>2</v>
      </c>
      <c r="F6111">
        <v>34</v>
      </c>
      <c r="G6111">
        <v>25</v>
      </c>
      <c r="H6111">
        <v>873</v>
      </c>
    </row>
    <row r="6112" spans="1:8" x14ac:dyDescent="0.3">
      <c r="A6112">
        <v>28020</v>
      </c>
      <c r="B6112">
        <v>210</v>
      </c>
      <c r="C6112">
        <v>4</v>
      </c>
      <c r="D6112">
        <v>4</v>
      </c>
      <c r="E6112">
        <v>2</v>
      </c>
      <c r="F6112">
        <v>32</v>
      </c>
      <c r="G6112">
        <v>24</v>
      </c>
      <c r="H6112">
        <v>873</v>
      </c>
    </row>
    <row r="6113" spans="1:8" x14ac:dyDescent="0.3">
      <c r="A6113">
        <v>17325</v>
      </c>
      <c r="B6113">
        <v>115</v>
      </c>
      <c r="C6113">
        <v>4</v>
      </c>
      <c r="D6113">
        <v>4</v>
      </c>
      <c r="E6113">
        <v>2</v>
      </c>
      <c r="F6113">
        <v>34</v>
      </c>
      <c r="G6113">
        <v>25</v>
      </c>
      <c r="H6113">
        <v>873</v>
      </c>
    </row>
    <row r="6114" spans="1:8" x14ac:dyDescent="0.3">
      <c r="A6114">
        <v>20095</v>
      </c>
      <c r="B6114">
        <v>170</v>
      </c>
      <c r="C6114">
        <v>4</v>
      </c>
      <c r="D6114">
        <v>4</v>
      </c>
      <c r="E6114">
        <v>2</v>
      </c>
      <c r="F6114">
        <v>37</v>
      </c>
      <c r="G6114">
        <v>25</v>
      </c>
      <c r="H6114">
        <v>873</v>
      </c>
    </row>
    <row r="6115" spans="1:8" x14ac:dyDescent="0.3">
      <c r="A6115">
        <v>23650</v>
      </c>
      <c r="B6115">
        <v>170</v>
      </c>
      <c r="C6115">
        <v>4</v>
      </c>
      <c r="D6115">
        <v>4</v>
      </c>
      <c r="E6115">
        <v>2</v>
      </c>
      <c r="F6115">
        <v>37</v>
      </c>
      <c r="G6115">
        <v>25</v>
      </c>
      <c r="H6115">
        <v>873</v>
      </c>
    </row>
    <row r="6116" spans="1:8" x14ac:dyDescent="0.3">
      <c r="A6116">
        <v>18995</v>
      </c>
      <c r="B6116">
        <v>170</v>
      </c>
      <c r="C6116">
        <v>4</v>
      </c>
      <c r="D6116">
        <v>4</v>
      </c>
      <c r="E6116">
        <v>2</v>
      </c>
      <c r="F6116">
        <v>37</v>
      </c>
      <c r="G6116">
        <v>25</v>
      </c>
      <c r="H6116">
        <v>873</v>
      </c>
    </row>
    <row r="6117" spans="1:8" x14ac:dyDescent="0.3">
      <c r="A6117">
        <v>26410</v>
      </c>
      <c r="B6117">
        <v>150</v>
      </c>
      <c r="C6117">
        <v>4</v>
      </c>
      <c r="D6117">
        <v>4</v>
      </c>
      <c r="E6117">
        <v>2</v>
      </c>
      <c r="F6117">
        <v>46</v>
      </c>
      <c r="G6117">
        <v>31</v>
      </c>
      <c r="H6117">
        <v>873</v>
      </c>
    </row>
    <row r="6118" spans="1:8" x14ac:dyDescent="0.3">
      <c r="A6118">
        <v>22325</v>
      </c>
      <c r="B6118">
        <v>170</v>
      </c>
      <c r="C6118">
        <v>4</v>
      </c>
      <c r="D6118">
        <v>4</v>
      </c>
      <c r="E6118">
        <v>2</v>
      </c>
      <c r="F6118">
        <v>37</v>
      </c>
      <c r="G6118">
        <v>25</v>
      </c>
      <c r="H6118">
        <v>873</v>
      </c>
    </row>
    <row r="6119" spans="1:8" x14ac:dyDescent="0.3">
      <c r="A6119">
        <v>20095</v>
      </c>
      <c r="B6119">
        <v>170</v>
      </c>
      <c r="C6119">
        <v>4</v>
      </c>
      <c r="D6119">
        <v>4</v>
      </c>
      <c r="E6119">
        <v>2</v>
      </c>
      <c r="F6119">
        <v>37</v>
      </c>
      <c r="G6119">
        <v>25</v>
      </c>
      <c r="H6119">
        <v>873</v>
      </c>
    </row>
    <row r="6120" spans="1:8" x14ac:dyDescent="0.3">
      <c r="A6120">
        <v>25380</v>
      </c>
      <c r="B6120">
        <v>170</v>
      </c>
      <c r="C6120">
        <v>4</v>
      </c>
      <c r="D6120">
        <v>4</v>
      </c>
      <c r="E6120">
        <v>2</v>
      </c>
      <c r="F6120">
        <v>37</v>
      </c>
      <c r="G6120">
        <v>25</v>
      </c>
      <c r="H6120">
        <v>873</v>
      </c>
    </row>
    <row r="6121" spans="1:8" x14ac:dyDescent="0.3">
      <c r="A6121">
        <v>31670</v>
      </c>
      <c r="B6121">
        <v>170</v>
      </c>
      <c r="C6121">
        <v>4</v>
      </c>
      <c r="D6121">
        <v>4</v>
      </c>
      <c r="E6121">
        <v>2</v>
      </c>
      <c r="F6121">
        <v>48</v>
      </c>
      <c r="G6121">
        <v>42</v>
      </c>
      <c r="H6121">
        <v>873</v>
      </c>
    </row>
    <row r="6122" spans="1:8" x14ac:dyDescent="0.3">
      <c r="A6122">
        <v>18425</v>
      </c>
      <c r="B6122">
        <v>115</v>
      </c>
      <c r="C6122">
        <v>4</v>
      </c>
      <c r="D6122">
        <v>4</v>
      </c>
      <c r="E6122">
        <v>2</v>
      </c>
      <c r="F6122">
        <v>34</v>
      </c>
      <c r="G6122">
        <v>23</v>
      </c>
      <c r="H6122">
        <v>873</v>
      </c>
    </row>
    <row r="6123" spans="1:8" x14ac:dyDescent="0.3">
      <c r="A6123">
        <v>27510</v>
      </c>
      <c r="B6123">
        <v>150</v>
      </c>
      <c r="C6123">
        <v>4</v>
      </c>
      <c r="D6123">
        <v>4</v>
      </c>
      <c r="E6123">
        <v>2</v>
      </c>
      <c r="F6123">
        <v>45</v>
      </c>
      <c r="G6123">
        <v>31</v>
      </c>
      <c r="H6123">
        <v>873</v>
      </c>
    </row>
    <row r="6124" spans="1:8" x14ac:dyDescent="0.3">
      <c r="A6124">
        <v>19420</v>
      </c>
      <c r="B6124">
        <v>115</v>
      </c>
      <c r="C6124">
        <v>4</v>
      </c>
      <c r="D6124">
        <v>4</v>
      </c>
      <c r="E6124">
        <v>2</v>
      </c>
      <c r="F6124">
        <v>34</v>
      </c>
      <c r="G6124">
        <v>23</v>
      </c>
      <c r="H6124">
        <v>873</v>
      </c>
    </row>
    <row r="6125" spans="1:8" x14ac:dyDescent="0.3">
      <c r="A6125">
        <v>18320</v>
      </c>
      <c r="B6125">
        <v>115</v>
      </c>
      <c r="C6125">
        <v>4</v>
      </c>
      <c r="D6125">
        <v>4</v>
      </c>
      <c r="E6125">
        <v>2</v>
      </c>
      <c r="F6125">
        <v>34</v>
      </c>
      <c r="G6125">
        <v>25</v>
      </c>
      <c r="H6125">
        <v>873</v>
      </c>
    </row>
    <row r="6126" spans="1:8" x14ac:dyDescent="0.3">
      <c r="A6126">
        <v>18995</v>
      </c>
      <c r="B6126">
        <v>170</v>
      </c>
      <c r="C6126">
        <v>4</v>
      </c>
      <c r="D6126">
        <v>4</v>
      </c>
      <c r="E6126">
        <v>2</v>
      </c>
      <c r="F6126">
        <v>37</v>
      </c>
      <c r="G6126">
        <v>25</v>
      </c>
      <c r="H6126">
        <v>873</v>
      </c>
    </row>
    <row r="6127" spans="1:8" x14ac:dyDescent="0.3">
      <c r="A6127">
        <v>21995</v>
      </c>
      <c r="B6127">
        <v>170</v>
      </c>
      <c r="C6127">
        <v>4</v>
      </c>
      <c r="D6127">
        <v>4</v>
      </c>
      <c r="E6127">
        <v>2</v>
      </c>
      <c r="F6127">
        <v>37</v>
      </c>
      <c r="G6127">
        <v>25</v>
      </c>
      <c r="H6127">
        <v>873</v>
      </c>
    </row>
    <row r="6128" spans="1:8" x14ac:dyDescent="0.3">
      <c r="A6128">
        <v>22325</v>
      </c>
      <c r="B6128">
        <v>150</v>
      </c>
      <c r="C6128">
        <v>4</v>
      </c>
      <c r="D6128">
        <v>4</v>
      </c>
      <c r="E6128">
        <v>2</v>
      </c>
      <c r="F6128">
        <v>39</v>
      </c>
      <c r="G6128">
        <v>28</v>
      </c>
      <c r="H6128">
        <v>873</v>
      </c>
    </row>
    <row r="6129" spans="1:8" x14ac:dyDescent="0.3">
      <c r="A6129">
        <v>23650</v>
      </c>
      <c r="B6129">
        <v>170</v>
      </c>
      <c r="C6129">
        <v>4</v>
      </c>
      <c r="D6129">
        <v>4</v>
      </c>
      <c r="E6129">
        <v>2</v>
      </c>
      <c r="F6129">
        <v>36</v>
      </c>
      <c r="G6129">
        <v>25</v>
      </c>
      <c r="H6129">
        <v>873</v>
      </c>
    </row>
    <row r="6130" spans="1:8" x14ac:dyDescent="0.3">
      <c r="A6130">
        <v>29280</v>
      </c>
      <c r="B6130">
        <v>210</v>
      </c>
      <c r="C6130">
        <v>4</v>
      </c>
      <c r="D6130">
        <v>4</v>
      </c>
      <c r="E6130">
        <v>2</v>
      </c>
      <c r="F6130">
        <v>33</v>
      </c>
      <c r="G6130">
        <v>23</v>
      </c>
      <c r="H6130">
        <v>873</v>
      </c>
    </row>
    <row r="6131" spans="1:8" x14ac:dyDescent="0.3">
      <c r="A6131">
        <v>19775</v>
      </c>
      <c r="B6131">
        <v>150</v>
      </c>
      <c r="C6131">
        <v>4</v>
      </c>
      <c r="D6131">
        <v>4</v>
      </c>
      <c r="E6131">
        <v>2</v>
      </c>
      <c r="F6131">
        <v>39</v>
      </c>
      <c r="G6131">
        <v>28</v>
      </c>
      <c r="H6131">
        <v>873</v>
      </c>
    </row>
    <row r="6132" spans="1:8" x14ac:dyDescent="0.3">
      <c r="A6132">
        <v>25380</v>
      </c>
      <c r="B6132">
        <v>170</v>
      </c>
      <c r="C6132">
        <v>4</v>
      </c>
      <c r="D6132">
        <v>4</v>
      </c>
      <c r="E6132">
        <v>2</v>
      </c>
      <c r="F6132">
        <v>36</v>
      </c>
      <c r="G6132">
        <v>25</v>
      </c>
      <c r="H6132">
        <v>873</v>
      </c>
    </row>
    <row r="6133" spans="1:8" x14ac:dyDescent="0.3">
      <c r="A6133">
        <v>28020</v>
      </c>
      <c r="B6133">
        <v>210</v>
      </c>
      <c r="C6133">
        <v>4</v>
      </c>
      <c r="D6133">
        <v>4</v>
      </c>
      <c r="E6133">
        <v>2</v>
      </c>
      <c r="F6133">
        <v>33</v>
      </c>
      <c r="G6133">
        <v>24</v>
      </c>
      <c r="H6133">
        <v>873</v>
      </c>
    </row>
    <row r="6134" spans="1:8" x14ac:dyDescent="0.3">
      <c r="A6134">
        <v>26920</v>
      </c>
      <c r="B6134">
        <v>210</v>
      </c>
      <c r="C6134">
        <v>4</v>
      </c>
      <c r="D6134">
        <v>4</v>
      </c>
      <c r="E6134">
        <v>2</v>
      </c>
      <c r="F6134">
        <v>33</v>
      </c>
      <c r="G6134">
        <v>23</v>
      </c>
      <c r="H6134">
        <v>873</v>
      </c>
    </row>
    <row r="6135" spans="1:8" x14ac:dyDescent="0.3">
      <c r="A6135">
        <v>18675</v>
      </c>
      <c r="B6135">
        <v>150</v>
      </c>
      <c r="C6135">
        <v>4</v>
      </c>
      <c r="D6135">
        <v>4</v>
      </c>
      <c r="E6135">
        <v>2</v>
      </c>
      <c r="F6135">
        <v>39</v>
      </c>
      <c r="G6135">
        <v>28</v>
      </c>
      <c r="H6135">
        <v>873</v>
      </c>
    </row>
    <row r="6136" spans="1:8" x14ac:dyDescent="0.3">
      <c r="A6136">
        <v>26920</v>
      </c>
      <c r="B6136">
        <v>210</v>
      </c>
      <c r="C6136">
        <v>4</v>
      </c>
      <c r="D6136">
        <v>4</v>
      </c>
      <c r="E6136">
        <v>2</v>
      </c>
      <c r="F6136">
        <v>33</v>
      </c>
      <c r="G6136">
        <v>23</v>
      </c>
      <c r="H6136">
        <v>873</v>
      </c>
    </row>
    <row r="6137" spans="1:8" x14ac:dyDescent="0.3">
      <c r="A6137">
        <v>23650</v>
      </c>
      <c r="B6137">
        <v>170</v>
      </c>
      <c r="C6137">
        <v>4</v>
      </c>
      <c r="D6137">
        <v>4</v>
      </c>
      <c r="E6137">
        <v>2</v>
      </c>
      <c r="F6137">
        <v>36</v>
      </c>
      <c r="G6137">
        <v>25</v>
      </c>
      <c r="H6137">
        <v>873</v>
      </c>
    </row>
    <row r="6138" spans="1:8" x14ac:dyDescent="0.3">
      <c r="A6138">
        <v>21995</v>
      </c>
      <c r="B6138">
        <v>170</v>
      </c>
      <c r="C6138">
        <v>4</v>
      </c>
      <c r="D6138">
        <v>4</v>
      </c>
      <c r="E6138">
        <v>2</v>
      </c>
      <c r="F6138">
        <v>36</v>
      </c>
      <c r="G6138">
        <v>25</v>
      </c>
      <c r="H6138">
        <v>873</v>
      </c>
    </row>
    <row r="6139" spans="1:8" x14ac:dyDescent="0.3">
      <c r="A6139">
        <v>18995</v>
      </c>
      <c r="B6139">
        <v>150</v>
      </c>
      <c r="C6139">
        <v>4</v>
      </c>
      <c r="D6139">
        <v>4</v>
      </c>
      <c r="E6139">
        <v>2</v>
      </c>
      <c r="F6139">
        <v>39</v>
      </c>
      <c r="G6139">
        <v>28</v>
      </c>
      <c r="H6139">
        <v>873</v>
      </c>
    </row>
    <row r="6140" spans="1:8" x14ac:dyDescent="0.3">
      <c r="A6140">
        <v>20095</v>
      </c>
      <c r="B6140">
        <v>150</v>
      </c>
      <c r="C6140">
        <v>4</v>
      </c>
      <c r="D6140">
        <v>4</v>
      </c>
      <c r="E6140">
        <v>2</v>
      </c>
      <c r="F6140">
        <v>39</v>
      </c>
      <c r="G6140">
        <v>28</v>
      </c>
      <c r="H6140">
        <v>873</v>
      </c>
    </row>
    <row r="6141" spans="1:8" x14ac:dyDescent="0.3">
      <c r="A6141">
        <v>20895</v>
      </c>
      <c r="B6141">
        <v>170</v>
      </c>
      <c r="C6141">
        <v>4</v>
      </c>
      <c r="D6141">
        <v>4</v>
      </c>
      <c r="E6141">
        <v>2</v>
      </c>
      <c r="F6141">
        <v>37</v>
      </c>
      <c r="G6141">
        <v>25</v>
      </c>
      <c r="H6141">
        <v>873</v>
      </c>
    </row>
    <row r="6142" spans="1:8" x14ac:dyDescent="0.3">
      <c r="A6142">
        <v>31120</v>
      </c>
      <c r="B6142">
        <v>170</v>
      </c>
      <c r="C6142">
        <v>4</v>
      </c>
      <c r="D6142">
        <v>4</v>
      </c>
      <c r="E6142">
        <v>2</v>
      </c>
      <c r="F6142">
        <v>48</v>
      </c>
      <c r="G6142">
        <v>42</v>
      </c>
      <c r="H6142">
        <v>873</v>
      </c>
    </row>
    <row r="6143" spans="1:8" x14ac:dyDescent="0.3">
      <c r="A6143">
        <v>17680</v>
      </c>
      <c r="B6143">
        <v>150</v>
      </c>
      <c r="C6143">
        <v>4</v>
      </c>
      <c r="D6143">
        <v>4</v>
      </c>
      <c r="E6143">
        <v>2</v>
      </c>
      <c r="F6143">
        <v>39</v>
      </c>
      <c r="G6143">
        <v>28</v>
      </c>
      <c r="H6143">
        <v>873</v>
      </c>
    </row>
    <row r="6144" spans="1:8" x14ac:dyDescent="0.3">
      <c r="A6144">
        <v>28020</v>
      </c>
      <c r="B6144">
        <v>210</v>
      </c>
      <c r="C6144">
        <v>4</v>
      </c>
      <c r="D6144">
        <v>4</v>
      </c>
      <c r="E6144">
        <v>2</v>
      </c>
      <c r="F6144">
        <v>33</v>
      </c>
      <c r="G6144">
        <v>24</v>
      </c>
      <c r="H6144">
        <v>873</v>
      </c>
    </row>
    <row r="6145" spans="1:8" x14ac:dyDescent="0.3">
      <c r="A6145">
        <v>18780</v>
      </c>
      <c r="B6145">
        <v>150</v>
      </c>
      <c r="C6145">
        <v>4</v>
      </c>
      <c r="D6145">
        <v>4</v>
      </c>
      <c r="E6145">
        <v>2</v>
      </c>
      <c r="F6145">
        <v>39</v>
      </c>
      <c r="G6145">
        <v>28</v>
      </c>
      <c r="H6145">
        <v>873</v>
      </c>
    </row>
    <row r="6146" spans="1:8" x14ac:dyDescent="0.3">
      <c r="A6146">
        <v>30380</v>
      </c>
      <c r="B6146">
        <v>210</v>
      </c>
      <c r="C6146">
        <v>4</v>
      </c>
      <c r="D6146">
        <v>4</v>
      </c>
      <c r="E6146">
        <v>2</v>
      </c>
      <c r="F6146">
        <v>33</v>
      </c>
      <c r="G6146">
        <v>24</v>
      </c>
      <c r="H6146">
        <v>873</v>
      </c>
    </row>
    <row r="6147" spans="1:8" x14ac:dyDescent="0.3">
      <c r="A6147">
        <v>30380</v>
      </c>
      <c r="B6147">
        <v>210</v>
      </c>
      <c r="C6147">
        <v>4</v>
      </c>
      <c r="D6147">
        <v>4</v>
      </c>
      <c r="E6147">
        <v>2</v>
      </c>
      <c r="F6147">
        <v>33</v>
      </c>
      <c r="G6147">
        <v>24</v>
      </c>
      <c r="H6147">
        <v>873</v>
      </c>
    </row>
    <row r="6148" spans="1:8" x14ac:dyDescent="0.3">
      <c r="A6148">
        <v>29280</v>
      </c>
      <c r="B6148">
        <v>210</v>
      </c>
      <c r="C6148">
        <v>4</v>
      </c>
      <c r="D6148">
        <v>4</v>
      </c>
      <c r="E6148">
        <v>2</v>
      </c>
      <c r="F6148">
        <v>33</v>
      </c>
      <c r="G6148">
        <v>23</v>
      </c>
      <c r="H6148">
        <v>873</v>
      </c>
    </row>
    <row r="6149" spans="1:8" x14ac:dyDescent="0.3">
      <c r="A6149">
        <v>25380</v>
      </c>
      <c r="B6149">
        <v>170</v>
      </c>
      <c r="C6149">
        <v>4</v>
      </c>
      <c r="D6149">
        <v>4</v>
      </c>
      <c r="E6149">
        <v>2</v>
      </c>
      <c r="F6149">
        <v>36</v>
      </c>
      <c r="G6149">
        <v>25</v>
      </c>
      <c r="H6149">
        <v>873</v>
      </c>
    </row>
    <row r="6150" spans="1:8" x14ac:dyDescent="0.3">
      <c r="A6150">
        <v>28995</v>
      </c>
      <c r="B6150">
        <v>210</v>
      </c>
      <c r="C6150">
        <v>4</v>
      </c>
      <c r="D6150">
        <v>4</v>
      </c>
      <c r="E6150">
        <v>2</v>
      </c>
      <c r="F6150">
        <v>33</v>
      </c>
      <c r="G6150">
        <v>24</v>
      </c>
      <c r="H6150">
        <v>873</v>
      </c>
    </row>
    <row r="6151" spans="1:8" x14ac:dyDescent="0.3">
      <c r="A6151">
        <v>21995</v>
      </c>
      <c r="B6151">
        <v>150</v>
      </c>
      <c r="C6151">
        <v>4</v>
      </c>
      <c r="D6151">
        <v>4</v>
      </c>
      <c r="E6151">
        <v>2</v>
      </c>
      <c r="F6151">
        <v>38</v>
      </c>
      <c r="G6151">
        <v>28</v>
      </c>
      <c r="H6151">
        <v>873</v>
      </c>
    </row>
    <row r="6152" spans="1:8" x14ac:dyDescent="0.3">
      <c r="A6152">
        <v>20895</v>
      </c>
      <c r="B6152">
        <v>150</v>
      </c>
      <c r="C6152">
        <v>4</v>
      </c>
      <c r="D6152">
        <v>4</v>
      </c>
      <c r="E6152">
        <v>2</v>
      </c>
      <c r="F6152">
        <v>40</v>
      </c>
      <c r="G6152">
        <v>28</v>
      </c>
      <c r="H6152">
        <v>873</v>
      </c>
    </row>
    <row r="6153" spans="1:8" x14ac:dyDescent="0.3">
      <c r="A6153">
        <v>18995</v>
      </c>
      <c r="B6153">
        <v>150</v>
      </c>
      <c r="C6153">
        <v>4</v>
      </c>
      <c r="D6153">
        <v>4</v>
      </c>
      <c r="E6153">
        <v>2</v>
      </c>
      <c r="F6153">
        <v>38</v>
      </c>
      <c r="G6153">
        <v>28</v>
      </c>
      <c r="H6153">
        <v>873</v>
      </c>
    </row>
    <row r="6154" spans="1:8" x14ac:dyDescent="0.3">
      <c r="A6154">
        <v>17895</v>
      </c>
      <c r="B6154">
        <v>150</v>
      </c>
      <c r="C6154">
        <v>4</v>
      </c>
      <c r="D6154">
        <v>4</v>
      </c>
      <c r="E6154">
        <v>2</v>
      </c>
      <c r="F6154">
        <v>40</v>
      </c>
      <c r="G6154">
        <v>28</v>
      </c>
      <c r="H6154">
        <v>873</v>
      </c>
    </row>
    <row r="6155" spans="1:8" x14ac:dyDescent="0.3">
      <c r="A6155">
        <v>24995</v>
      </c>
      <c r="B6155">
        <v>170</v>
      </c>
      <c r="C6155">
        <v>4</v>
      </c>
      <c r="D6155">
        <v>4</v>
      </c>
      <c r="E6155">
        <v>2</v>
      </c>
      <c r="F6155">
        <v>35</v>
      </c>
      <c r="G6155">
        <v>25</v>
      </c>
      <c r="H6155">
        <v>873</v>
      </c>
    </row>
    <row r="6156" spans="1:8" x14ac:dyDescent="0.3">
      <c r="A6156">
        <v>27895</v>
      </c>
      <c r="B6156">
        <v>210</v>
      </c>
      <c r="C6156">
        <v>4</v>
      </c>
      <c r="D6156">
        <v>4</v>
      </c>
      <c r="E6156">
        <v>2</v>
      </c>
      <c r="F6156">
        <v>33</v>
      </c>
      <c r="G6156">
        <v>23</v>
      </c>
      <c r="H6156">
        <v>873</v>
      </c>
    </row>
    <row r="6157" spans="1:8" x14ac:dyDescent="0.3">
      <c r="A6157">
        <v>2347</v>
      </c>
      <c r="B6157">
        <v>190</v>
      </c>
      <c r="C6157">
        <v>6</v>
      </c>
      <c r="D6157">
        <v>2</v>
      </c>
      <c r="E6157">
        <v>1</v>
      </c>
      <c r="F6157">
        <v>16</v>
      </c>
      <c r="G6157">
        <v>13</v>
      </c>
      <c r="H6157">
        <v>549</v>
      </c>
    </row>
    <row r="6158" spans="1:8" x14ac:dyDescent="0.3">
      <c r="A6158">
        <v>2554</v>
      </c>
      <c r="B6158">
        <v>190</v>
      </c>
      <c r="C6158">
        <v>6</v>
      </c>
      <c r="D6158">
        <v>4</v>
      </c>
      <c r="E6158">
        <v>2</v>
      </c>
      <c r="F6158">
        <v>19</v>
      </c>
      <c r="G6158">
        <v>14</v>
      </c>
      <c r="H6158">
        <v>549</v>
      </c>
    </row>
    <row r="6159" spans="1:8" x14ac:dyDescent="0.3">
      <c r="A6159">
        <v>2590</v>
      </c>
      <c r="B6159">
        <v>190</v>
      </c>
      <c r="C6159">
        <v>6</v>
      </c>
      <c r="D6159">
        <v>4</v>
      </c>
      <c r="E6159">
        <v>2</v>
      </c>
      <c r="F6159">
        <v>19</v>
      </c>
      <c r="G6159">
        <v>14</v>
      </c>
      <c r="H6159">
        <v>549</v>
      </c>
    </row>
    <row r="6160" spans="1:8" x14ac:dyDescent="0.3">
      <c r="A6160">
        <v>2182</v>
      </c>
      <c r="B6160">
        <v>190</v>
      </c>
      <c r="C6160">
        <v>6</v>
      </c>
      <c r="D6160">
        <v>2</v>
      </c>
      <c r="E6160">
        <v>1</v>
      </c>
      <c r="F6160">
        <v>19</v>
      </c>
      <c r="G6160">
        <v>14</v>
      </c>
      <c r="H6160">
        <v>549</v>
      </c>
    </row>
    <row r="6161" spans="1:8" x14ac:dyDescent="0.3">
      <c r="A6161">
        <v>2691</v>
      </c>
      <c r="B6161">
        <v>190</v>
      </c>
      <c r="C6161">
        <v>6</v>
      </c>
      <c r="D6161">
        <v>4</v>
      </c>
      <c r="E6161">
        <v>2</v>
      </c>
      <c r="F6161">
        <v>19</v>
      </c>
      <c r="G6161">
        <v>14</v>
      </c>
      <c r="H6161">
        <v>549</v>
      </c>
    </row>
    <row r="6162" spans="1:8" x14ac:dyDescent="0.3">
      <c r="A6162">
        <v>2317</v>
      </c>
      <c r="B6162">
        <v>190</v>
      </c>
      <c r="C6162">
        <v>6</v>
      </c>
      <c r="D6162">
        <v>2</v>
      </c>
      <c r="E6162">
        <v>1</v>
      </c>
      <c r="F6162">
        <v>19</v>
      </c>
      <c r="G6162">
        <v>14</v>
      </c>
      <c r="H6162">
        <v>549</v>
      </c>
    </row>
    <row r="6163" spans="1:8" x14ac:dyDescent="0.3">
      <c r="A6163">
        <v>2368</v>
      </c>
      <c r="B6163">
        <v>190</v>
      </c>
      <c r="C6163">
        <v>6</v>
      </c>
      <c r="D6163">
        <v>4</v>
      </c>
      <c r="E6163">
        <v>2</v>
      </c>
      <c r="F6163">
        <v>19</v>
      </c>
      <c r="G6163">
        <v>14</v>
      </c>
      <c r="H6163">
        <v>549</v>
      </c>
    </row>
    <row r="6164" spans="1:8" x14ac:dyDescent="0.3">
      <c r="A6164">
        <v>2377</v>
      </c>
      <c r="B6164">
        <v>190</v>
      </c>
      <c r="C6164">
        <v>6</v>
      </c>
      <c r="D6164">
        <v>4</v>
      </c>
      <c r="E6164">
        <v>2</v>
      </c>
      <c r="F6164">
        <v>19</v>
      </c>
      <c r="G6164">
        <v>14</v>
      </c>
      <c r="H6164">
        <v>549</v>
      </c>
    </row>
    <row r="6165" spans="1:8" x14ac:dyDescent="0.3">
      <c r="A6165">
        <v>2251</v>
      </c>
      <c r="B6165">
        <v>190</v>
      </c>
      <c r="C6165">
        <v>6</v>
      </c>
      <c r="D6165">
        <v>4</v>
      </c>
      <c r="E6165">
        <v>2</v>
      </c>
      <c r="F6165">
        <v>19</v>
      </c>
      <c r="G6165">
        <v>14</v>
      </c>
      <c r="H6165">
        <v>549</v>
      </c>
    </row>
    <row r="6166" spans="1:8" x14ac:dyDescent="0.3">
      <c r="A6166">
        <v>2038</v>
      </c>
      <c r="B6166">
        <v>190</v>
      </c>
      <c r="C6166">
        <v>6</v>
      </c>
      <c r="D6166">
        <v>2</v>
      </c>
      <c r="E6166">
        <v>1</v>
      </c>
      <c r="F6166">
        <v>21</v>
      </c>
      <c r="G6166">
        <v>15</v>
      </c>
      <c r="H6166">
        <v>549</v>
      </c>
    </row>
    <row r="6167" spans="1:8" x14ac:dyDescent="0.3">
      <c r="A6167">
        <v>2407</v>
      </c>
      <c r="B6167">
        <v>190</v>
      </c>
      <c r="C6167">
        <v>6</v>
      </c>
      <c r="D6167">
        <v>2</v>
      </c>
      <c r="E6167">
        <v>1</v>
      </c>
      <c r="F6167">
        <v>20</v>
      </c>
      <c r="G6167">
        <v>15</v>
      </c>
      <c r="H6167">
        <v>549</v>
      </c>
    </row>
    <row r="6168" spans="1:8" x14ac:dyDescent="0.3">
      <c r="A6168">
        <v>2463</v>
      </c>
      <c r="B6168">
        <v>190</v>
      </c>
      <c r="C6168">
        <v>6</v>
      </c>
      <c r="D6168">
        <v>2</v>
      </c>
      <c r="E6168">
        <v>1</v>
      </c>
      <c r="F6168">
        <v>16</v>
      </c>
      <c r="G6168">
        <v>13</v>
      </c>
      <c r="H6168">
        <v>549</v>
      </c>
    </row>
    <row r="6169" spans="1:8" x14ac:dyDescent="0.3">
      <c r="A6169">
        <v>2773</v>
      </c>
      <c r="B6169">
        <v>190</v>
      </c>
      <c r="C6169">
        <v>6</v>
      </c>
      <c r="D6169">
        <v>4</v>
      </c>
      <c r="E6169">
        <v>2</v>
      </c>
      <c r="F6169">
        <v>18</v>
      </c>
      <c r="G6169">
        <v>14</v>
      </c>
      <c r="H6169">
        <v>549</v>
      </c>
    </row>
    <row r="6170" spans="1:8" x14ac:dyDescent="0.3">
      <c r="A6170">
        <v>2756</v>
      </c>
      <c r="B6170">
        <v>190</v>
      </c>
      <c r="C6170">
        <v>6</v>
      </c>
      <c r="D6170">
        <v>4</v>
      </c>
      <c r="E6170">
        <v>2</v>
      </c>
      <c r="F6170">
        <v>20</v>
      </c>
      <c r="G6170">
        <v>15</v>
      </c>
      <c r="H6170">
        <v>549</v>
      </c>
    </row>
    <row r="6171" spans="1:8" x14ac:dyDescent="0.3">
      <c r="A6171">
        <v>2590</v>
      </c>
      <c r="B6171">
        <v>190</v>
      </c>
      <c r="C6171">
        <v>6</v>
      </c>
      <c r="D6171">
        <v>4</v>
      </c>
      <c r="E6171">
        <v>2</v>
      </c>
      <c r="F6171">
        <v>20</v>
      </c>
      <c r="G6171">
        <v>15</v>
      </c>
      <c r="H6171">
        <v>549</v>
      </c>
    </row>
    <row r="6172" spans="1:8" x14ac:dyDescent="0.3">
      <c r="A6172">
        <v>2916</v>
      </c>
      <c r="B6172">
        <v>190</v>
      </c>
      <c r="C6172">
        <v>6</v>
      </c>
      <c r="D6172">
        <v>4</v>
      </c>
      <c r="E6172">
        <v>2</v>
      </c>
      <c r="F6172">
        <v>18</v>
      </c>
      <c r="G6172">
        <v>14</v>
      </c>
      <c r="H6172">
        <v>549</v>
      </c>
    </row>
    <row r="6173" spans="1:8" x14ac:dyDescent="0.3">
      <c r="A6173">
        <v>2322</v>
      </c>
      <c r="B6173">
        <v>190</v>
      </c>
      <c r="C6173">
        <v>6</v>
      </c>
      <c r="D6173">
        <v>2</v>
      </c>
      <c r="E6173">
        <v>1</v>
      </c>
      <c r="F6173">
        <v>21</v>
      </c>
      <c r="G6173">
        <v>15</v>
      </c>
      <c r="H6173">
        <v>549</v>
      </c>
    </row>
    <row r="6174" spans="1:8" x14ac:dyDescent="0.3">
      <c r="A6174">
        <v>2623</v>
      </c>
      <c r="B6174">
        <v>190</v>
      </c>
      <c r="C6174">
        <v>6</v>
      </c>
      <c r="D6174">
        <v>4</v>
      </c>
      <c r="E6174">
        <v>2</v>
      </c>
      <c r="F6174">
        <v>20</v>
      </c>
      <c r="G6174">
        <v>15</v>
      </c>
      <c r="H6174">
        <v>549</v>
      </c>
    </row>
    <row r="6175" spans="1:8" x14ac:dyDescent="0.3">
      <c r="A6175">
        <v>2655</v>
      </c>
      <c r="B6175">
        <v>190</v>
      </c>
      <c r="C6175">
        <v>6</v>
      </c>
      <c r="D6175">
        <v>4</v>
      </c>
      <c r="E6175">
        <v>2</v>
      </c>
      <c r="F6175">
        <v>18</v>
      </c>
      <c r="G6175">
        <v>14</v>
      </c>
      <c r="H6175">
        <v>549</v>
      </c>
    </row>
    <row r="6176" spans="1:8" x14ac:dyDescent="0.3">
      <c r="A6176">
        <v>2578</v>
      </c>
      <c r="B6176">
        <v>190</v>
      </c>
      <c r="C6176">
        <v>6</v>
      </c>
      <c r="D6176">
        <v>2</v>
      </c>
      <c r="E6176">
        <v>1</v>
      </c>
      <c r="F6176">
        <v>18</v>
      </c>
      <c r="G6176">
        <v>14</v>
      </c>
      <c r="H6176">
        <v>549</v>
      </c>
    </row>
    <row r="6177" spans="1:8" x14ac:dyDescent="0.3">
      <c r="A6177">
        <v>26770</v>
      </c>
      <c r="B6177">
        <v>190</v>
      </c>
      <c r="C6177">
        <v>6</v>
      </c>
      <c r="D6177">
        <v>4</v>
      </c>
      <c r="E6177">
        <v>2</v>
      </c>
      <c r="F6177">
        <v>20</v>
      </c>
      <c r="G6177">
        <v>15</v>
      </c>
      <c r="H6177">
        <v>549</v>
      </c>
    </row>
    <row r="6178" spans="1:8" x14ac:dyDescent="0.3">
      <c r="A6178">
        <v>22270</v>
      </c>
      <c r="B6178">
        <v>190</v>
      </c>
      <c r="C6178">
        <v>6</v>
      </c>
      <c r="D6178">
        <v>2</v>
      </c>
      <c r="E6178">
        <v>1</v>
      </c>
      <c r="F6178">
        <v>16</v>
      </c>
      <c r="G6178">
        <v>13</v>
      </c>
      <c r="H6178">
        <v>549</v>
      </c>
    </row>
    <row r="6179" spans="1:8" x14ac:dyDescent="0.3">
      <c r="A6179">
        <v>25170</v>
      </c>
      <c r="B6179">
        <v>190</v>
      </c>
      <c r="C6179">
        <v>6</v>
      </c>
      <c r="D6179">
        <v>2</v>
      </c>
      <c r="E6179">
        <v>1</v>
      </c>
      <c r="F6179">
        <v>18</v>
      </c>
      <c r="G6179">
        <v>14</v>
      </c>
      <c r="H6179">
        <v>549</v>
      </c>
    </row>
    <row r="6180" spans="1:8" x14ac:dyDescent="0.3">
      <c r="A6180">
        <v>31925</v>
      </c>
      <c r="B6180">
        <v>190</v>
      </c>
      <c r="C6180">
        <v>6</v>
      </c>
      <c r="D6180">
        <v>4</v>
      </c>
      <c r="E6180">
        <v>2</v>
      </c>
      <c r="F6180">
        <v>18</v>
      </c>
      <c r="G6180">
        <v>14</v>
      </c>
      <c r="H6180">
        <v>549</v>
      </c>
    </row>
    <row r="6181" spans="1:8" x14ac:dyDescent="0.3">
      <c r="A6181">
        <v>19270</v>
      </c>
      <c r="B6181">
        <v>190</v>
      </c>
      <c r="C6181">
        <v>6</v>
      </c>
      <c r="D6181">
        <v>2</v>
      </c>
      <c r="E6181">
        <v>1</v>
      </c>
      <c r="F6181">
        <v>20</v>
      </c>
      <c r="G6181">
        <v>14</v>
      </c>
      <c r="H6181">
        <v>549</v>
      </c>
    </row>
    <row r="6182" spans="1:8" x14ac:dyDescent="0.3">
      <c r="A6182">
        <v>22170</v>
      </c>
      <c r="B6182">
        <v>190</v>
      </c>
      <c r="C6182">
        <v>6</v>
      </c>
      <c r="D6182">
        <v>2</v>
      </c>
      <c r="E6182">
        <v>1</v>
      </c>
      <c r="F6182">
        <v>20</v>
      </c>
      <c r="G6182">
        <v>15</v>
      </c>
      <c r="H6182">
        <v>549</v>
      </c>
    </row>
    <row r="6183" spans="1:8" x14ac:dyDescent="0.3">
      <c r="A6183">
        <v>30225</v>
      </c>
      <c r="B6183">
        <v>190</v>
      </c>
      <c r="C6183">
        <v>6</v>
      </c>
      <c r="D6183">
        <v>4</v>
      </c>
      <c r="E6183">
        <v>2</v>
      </c>
      <c r="F6183">
        <v>18</v>
      </c>
      <c r="G6183">
        <v>14</v>
      </c>
      <c r="H6183">
        <v>549</v>
      </c>
    </row>
    <row r="6184" spans="1:8" x14ac:dyDescent="0.3">
      <c r="A6184">
        <v>28225</v>
      </c>
      <c r="B6184">
        <v>190</v>
      </c>
      <c r="C6184">
        <v>6</v>
      </c>
      <c r="D6184">
        <v>4</v>
      </c>
      <c r="E6184">
        <v>2</v>
      </c>
      <c r="F6184">
        <v>20</v>
      </c>
      <c r="G6184">
        <v>15</v>
      </c>
      <c r="H6184">
        <v>549</v>
      </c>
    </row>
    <row r="6185" spans="1:8" x14ac:dyDescent="0.3">
      <c r="A6185">
        <v>33920</v>
      </c>
      <c r="B6185">
        <v>190</v>
      </c>
      <c r="C6185">
        <v>6</v>
      </c>
      <c r="D6185">
        <v>4</v>
      </c>
      <c r="E6185">
        <v>2</v>
      </c>
      <c r="F6185">
        <v>18</v>
      </c>
      <c r="G6185">
        <v>14</v>
      </c>
      <c r="H6185">
        <v>549</v>
      </c>
    </row>
    <row r="6186" spans="1:8" x14ac:dyDescent="0.3">
      <c r="A6186">
        <v>28770</v>
      </c>
      <c r="B6186">
        <v>190</v>
      </c>
      <c r="C6186">
        <v>6</v>
      </c>
      <c r="D6186">
        <v>4</v>
      </c>
      <c r="E6186">
        <v>2</v>
      </c>
      <c r="F6186">
        <v>18</v>
      </c>
      <c r="G6186">
        <v>14</v>
      </c>
      <c r="H6186">
        <v>549</v>
      </c>
    </row>
    <row r="6187" spans="1:8" x14ac:dyDescent="0.3">
      <c r="A6187">
        <v>29925</v>
      </c>
      <c r="B6187">
        <v>190</v>
      </c>
      <c r="C6187">
        <v>6</v>
      </c>
      <c r="D6187">
        <v>4</v>
      </c>
      <c r="E6187">
        <v>2</v>
      </c>
      <c r="F6187">
        <v>20</v>
      </c>
      <c r="G6187">
        <v>15</v>
      </c>
      <c r="H6187">
        <v>549</v>
      </c>
    </row>
    <row r="6188" spans="1:8" x14ac:dyDescent="0.3">
      <c r="A6188">
        <v>33295</v>
      </c>
      <c r="B6188">
        <v>283</v>
      </c>
      <c r="C6188">
        <v>6</v>
      </c>
      <c r="D6188">
        <v>4</v>
      </c>
      <c r="E6188">
        <v>2</v>
      </c>
      <c r="F6188">
        <v>24</v>
      </c>
      <c r="G6188">
        <v>16</v>
      </c>
      <c r="H6188">
        <v>1851</v>
      </c>
    </row>
    <row r="6189" spans="1:8" x14ac:dyDescent="0.3">
      <c r="A6189">
        <v>33295</v>
      </c>
      <c r="B6189">
        <v>283</v>
      </c>
      <c r="C6189">
        <v>6</v>
      </c>
      <c r="D6189">
        <v>4</v>
      </c>
      <c r="E6189">
        <v>2</v>
      </c>
      <c r="F6189">
        <v>24</v>
      </c>
      <c r="G6189">
        <v>16</v>
      </c>
      <c r="H6189">
        <v>1851</v>
      </c>
    </row>
    <row r="6190" spans="1:8" x14ac:dyDescent="0.3">
      <c r="A6190">
        <v>27395</v>
      </c>
      <c r="B6190">
        <v>283</v>
      </c>
      <c r="C6190">
        <v>6</v>
      </c>
      <c r="D6190">
        <v>4</v>
      </c>
      <c r="E6190">
        <v>2</v>
      </c>
      <c r="F6190">
        <v>24</v>
      </c>
      <c r="G6190">
        <v>16</v>
      </c>
      <c r="H6190">
        <v>1851</v>
      </c>
    </row>
    <row r="6191" spans="1:8" x14ac:dyDescent="0.3">
      <c r="A6191">
        <v>28695</v>
      </c>
      <c r="B6191">
        <v>283</v>
      </c>
      <c r="C6191">
        <v>6</v>
      </c>
      <c r="D6191">
        <v>4</v>
      </c>
      <c r="E6191">
        <v>2</v>
      </c>
      <c r="F6191">
        <v>24</v>
      </c>
      <c r="G6191">
        <v>16</v>
      </c>
      <c r="H6191">
        <v>1851</v>
      </c>
    </row>
    <row r="6192" spans="1:8" x14ac:dyDescent="0.3">
      <c r="A6192">
        <v>26595</v>
      </c>
      <c r="B6192">
        <v>173</v>
      </c>
      <c r="C6192">
        <v>4</v>
      </c>
      <c r="D6192">
        <v>4</v>
      </c>
      <c r="E6192">
        <v>2</v>
      </c>
      <c r="F6192">
        <v>26</v>
      </c>
      <c r="G6192">
        <v>19</v>
      </c>
      <c r="H6192">
        <v>1851</v>
      </c>
    </row>
    <row r="6193" spans="1:8" x14ac:dyDescent="0.3">
      <c r="A6193">
        <v>23495</v>
      </c>
      <c r="B6193">
        <v>173</v>
      </c>
      <c r="C6193">
        <v>4</v>
      </c>
      <c r="D6193">
        <v>4</v>
      </c>
      <c r="E6193">
        <v>2</v>
      </c>
      <c r="F6193">
        <v>26</v>
      </c>
      <c r="G6193">
        <v>19</v>
      </c>
      <c r="H6193">
        <v>1851</v>
      </c>
    </row>
    <row r="6194" spans="1:8" x14ac:dyDescent="0.3">
      <c r="A6194">
        <v>29995</v>
      </c>
      <c r="B6194">
        <v>283</v>
      </c>
      <c r="C6194">
        <v>6</v>
      </c>
      <c r="D6194">
        <v>4</v>
      </c>
      <c r="E6194">
        <v>2</v>
      </c>
      <c r="F6194">
        <v>24</v>
      </c>
      <c r="G6194">
        <v>16</v>
      </c>
      <c r="H6194">
        <v>1851</v>
      </c>
    </row>
    <row r="6195" spans="1:8" x14ac:dyDescent="0.3">
      <c r="A6195">
        <v>25195</v>
      </c>
      <c r="B6195">
        <v>173</v>
      </c>
      <c r="C6195">
        <v>4</v>
      </c>
      <c r="D6195">
        <v>4</v>
      </c>
      <c r="E6195">
        <v>2</v>
      </c>
      <c r="F6195">
        <v>26</v>
      </c>
      <c r="G6195">
        <v>19</v>
      </c>
      <c r="H6195">
        <v>1851</v>
      </c>
    </row>
    <row r="6196" spans="1:8" x14ac:dyDescent="0.3">
      <c r="A6196">
        <v>20695</v>
      </c>
      <c r="B6196">
        <v>173</v>
      </c>
      <c r="C6196">
        <v>4</v>
      </c>
      <c r="D6196">
        <v>4</v>
      </c>
      <c r="E6196">
        <v>2</v>
      </c>
      <c r="F6196">
        <v>26</v>
      </c>
      <c r="G6196">
        <v>19</v>
      </c>
      <c r="H6196">
        <v>1851</v>
      </c>
    </row>
    <row r="6197" spans="1:8" x14ac:dyDescent="0.3">
      <c r="A6197">
        <v>31395</v>
      </c>
      <c r="B6197">
        <v>283</v>
      </c>
      <c r="C6197">
        <v>6</v>
      </c>
      <c r="D6197">
        <v>4</v>
      </c>
      <c r="E6197">
        <v>2</v>
      </c>
      <c r="F6197">
        <v>25</v>
      </c>
      <c r="G6197">
        <v>17</v>
      </c>
      <c r="H6197">
        <v>1851</v>
      </c>
    </row>
    <row r="6198" spans="1:8" x14ac:dyDescent="0.3">
      <c r="A6198">
        <v>31395</v>
      </c>
      <c r="B6198">
        <v>283</v>
      </c>
      <c r="C6198">
        <v>6</v>
      </c>
      <c r="D6198">
        <v>4</v>
      </c>
      <c r="E6198">
        <v>2</v>
      </c>
      <c r="F6198">
        <v>25</v>
      </c>
      <c r="G6198">
        <v>17</v>
      </c>
      <c r="H6198">
        <v>1851</v>
      </c>
    </row>
    <row r="6199" spans="1:8" x14ac:dyDescent="0.3">
      <c r="A6199">
        <v>27395</v>
      </c>
      <c r="B6199">
        <v>173</v>
      </c>
      <c r="C6199">
        <v>4</v>
      </c>
      <c r="D6199">
        <v>4</v>
      </c>
      <c r="E6199">
        <v>2</v>
      </c>
      <c r="F6199">
        <v>26</v>
      </c>
      <c r="G6199">
        <v>19</v>
      </c>
      <c r="H6199">
        <v>1851</v>
      </c>
    </row>
    <row r="6200" spans="1:8" x14ac:dyDescent="0.3">
      <c r="A6200">
        <v>26295</v>
      </c>
      <c r="B6200">
        <v>173</v>
      </c>
      <c r="C6200">
        <v>4</v>
      </c>
      <c r="D6200">
        <v>4</v>
      </c>
      <c r="E6200">
        <v>2</v>
      </c>
      <c r="F6200">
        <v>26</v>
      </c>
      <c r="G6200">
        <v>19</v>
      </c>
      <c r="H6200">
        <v>1851</v>
      </c>
    </row>
    <row r="6201" spans="1:8" x14ac:dyDescent="0.3">
      <c r="A6201">
        <v>26595</v>
      </c>
      <c r="B6201">
        <v>283</v>
      </c>
      <c r="C6201">
        <v>6</v>
      </c>
      <c r="D6201">
        <v>4</v>
      </c>
      <c r="E6201">
        <v>2</v>
      </c>
      <c r="F6201">
        <v>24</v>
      </c>
      <c r="G6201">
        <v>16</v>
      </c>
      <c r="H6201">
        <v>1851</v>
      </c>
    </row>
    <row r="6202" spans="1:8" x14ac:dyDescent="0.3">
      <c r="A6202">
        <v>33695</v>
      </c>
      <c r="B6202">
        <v>283</v>
      </c>
      <c r="C6202">
        <v>6</v>
      </c>
      <c r="D6202">
        <v>4</v>
      </c>
      <c r="E6202">
        <v>2</v>
      </c>
      <c r="F6202">
        <v>24</v>
      </c>
      <c r="G6202">
        <v>16</v>
      </c>
      <c r="H6202">
        <v>1851</v>
      </c>
    </row>
    <row r="6203" spans="1:8" x14ac:dyDescent="0.3">
      <c r="A6203">
        <v>28395</v>
      </c>
      <c r="B6203">
        <v>283</v>
      </c>
      <c r="C6203">
        <v>6</v>
      </c>
      <c r="D6203">
        <v>4</v>
      </c>
      <c r="E6203">
        <v>2</v>
      </c>
      <c r="F6203">
        <v>24</v>
      </c>
      <c r="G6203">
        <v>16</v>
      </c>
      <c r="H6203">
        <v>1851</v>
      </c>
    </row>
    <row r="6204" spans="1:8" x14ac:dyDescent="0.3">
      <c r="A6204">
        <v>31795</v>
      </c>
      <c r="B6204">
        <v>283</v>
      </c>
      <c r="C6204">
        <v>6</v>
      </c>
      <c r="D6204">
        <v>4</v>
      </c>
      <c r="E6204">
        <v>2</v>
      </c>
      <c r="F6204">
        <v>25</v>
      </c>
      <c r="G6204">
        <v>17</v>
      </c>
      <c r="H6204">
        <v>1851</v>
      </c>
    </row>
    <row r="6205" spans="1:8" x14ac:dyDescent="0.3">
      <c r="A6205">
        <v>30895</v>
      </c>
      <c r="B6205">
        <v>283</v>
      </c>
      <c r="C6205">
        <v>6</v>
      </c>
      <c r="D6205">
        <v>4</v>
      </c>
      <c r="E6205">
        <v>2</v>
      </c>
      <c r="F6205">
        <v>24</v>
      </c>
      <c r="G6205">
        <v>16</v>
      </c>
      <c r="H6205">
        <v>1851</v>
      </c>
    </row>
    <row r="6206" spans="1:8" x14ac:dyDescent="0.3">
      <c r="A6206">
        <v>20995</v>
      </c>
      <c r="B6206">
        <v>173</v>
      </c>
      <c r="C6206">
        <v>4</v>
      </c>
      <c r="D6206">
        <v>4</v>
      </c>
      <c r="E6206">
        <v>2</v>
      </c>
      <c r="F6206">
        <v>26</v>
      </c>
      <c r="G6206">
        <v>19</v>
      </c>
      <c r="H6206">
        <v>1851</v>
      </c>
    </row>
    <row r="6207" spans="1:8" x14ac:dyDescent="0.3">
      <c r="A6207">
        <v>24895</v>
      </c>
      <c r="B6207">
        <v>173</v>
      </c>
      <c r="C6207">
        <v>4</v>
      </c>
      <c r="D6207">
        <v>4</v>
      </c>
      <c r="E6207">
        <v>2</v>
      </c>
      <c r="F6207">
        <v>26</v>
      </c>
      <c r="G6207">
        <v>19</v>
      </c>
      <c r="H6207">
        <v>1851</v>
      </c>
    </row>
    <row r="6208" spans="1:8" x14ac:dyDescent="0.3">
      <c r="A6208">
        <v>29795</v>
      </c>
      <c r="B6208">
        <v>283</v>
      </c>
      <c r="C6208">
        <v>6</v>
      </c>
      <c r="D6208">
        <v>4</v>
      </c>
      <c r="E6208">
        <v>2</v>
      </c>
      <c r="F6208">
        <v>24</v>
      </c>
      <c r="G6208">
        <v>16</v>
      </c>
      <c r="H6208">
        <v>1851</v>
      </c>
    </row>
    <row r="6209" spans="1:8" x14ac:dyDescent="0.3">
      <c r="A6209">
        <v>20995</v>
      </c>
      <c r="B6209">
        <v>173</v>
      </c>
      <c r="C6209">
        <v>4</v>
      </c>
      <c r="D6209">
        <v>4</v>
      </c>
      <c r="E6209">
        <v>2</v>
      </c>
      <c r="F6209">
        <v>25</v>
      </c>
      <c r="G6209">
        <v>19</v>
      </c>
      <c r="H6209">
        <v>1851</v>
      </c>
    </row>
    <row r="6210" spans="1:8" x14ac:dyDescent="0.3">
      <c r="A6210">
        <v>33695</v>
      </c>
      <c r="B6210">
        <v>283</v>
      </c>
      <c r="C6210">
        <v>6</v>
      </c>
      <c r="D6210">
        <v>4</v>
      </c>
      <c r="E6210">
        <v>2</v>
      </c>
      <c r="F6210">
        <v>24</v>
      </c>
      <c r="G6210">
        <v>16</v>
      </c>
      <c r="H6210">
        <v>1851</v>
      </c>
    </row>
    <row r="6211" spans="1:8" x14ac:dyDescent="0.3">
      <c r="A6211">
        <v>26295</v>
      </c>
      <c r="B6211">
        <v>173</v>
      </c>
      <c r="C6211">
        <v>4</v>
      </c>
      <c r="D6211">
        <v>4</v>
      </c>
      <c r="E6211">
        <v>2</v>
      </c>
      <c r="F6211">
        <v>25</v>
      </c>
      <c r="G6211">
        <v>19</v>
      </c>
      <c r="H6211">
        <v>1851</v>
      </c>
    </row>
    <row r="6212" spans="1:8" x14ac:dyDescent="0.3">
      <c r="A6212">
        <v>29795</v>
      </c>
      <c r="B6212">
        <v>283</v>
      </c>
      <c r="C6212">
        <v>6</v>
      </c>
      <c r="D6212">
        <v>4</v>
      </c>
      <c r="E6212">
        <v>2</v>
      </c>
      <c r="F6212">
        <v>24</v>
      </c>
      <c r="G6212">
        <v>16</v>
      </c>
      <c r="H6212">
        <v>1851</v>
      </c>
    </row>
    <row r="6213" spans="1:8" x14ac:dyDescent="0.3">
      <c r="A6213">
        <v>31795</v>
      </c>
      <c r="B6213">
        <v>283</v>
      </c>
      <c r="C6213">
        <v>6</v>
      </c>
      <c r="D6213">
        <v>4</v>
      </c>
      <c r="E6213">
        <v>2</v>
      </c>
      <c r="F6213">
        <v>25</v>
      </c>
      <c r="G6213">
        <v>17</v>
      </c>
      <c r="H6213">
        <v>1851</v>
      </c>
    </row>
    <row r="6214" spans="1:8" x14ac:dyDescent="0.3">
      <c r="A6214">
        <v>30995</v>
      </c>
      <c r="B6214">
        <v>283</v>
      </c>
      <c r="C6214">
        <v>6</v>
      </c>
      <c r="D6214">
        <v>4</v>
      </c>
      <c r="E6214">
        <v>2</v>
      </c>
      <c r="F6214">
        <v>24</v>
      </c>
      <c r="G6214">
        <v>16</v>
      </c>
      <c r="H6214">
        <v>1851</v>
      </c>
    </row>
    <row r="6215" spans="1:8" x14ac:dyDescent="0.3">
      <c r="A6215">
        <v>26595</v>
      </c>
      <c r="B6215">
        <v>283</v>
      </c>
      <c r="C6215">
        <v>6</v>
      </c>
      <c r="D6215">
        <v>4</v>
      </c>
      <c r="E6215">
        <v>2</v>
      </c>
      <c r="F6215">
        <v>24</v>
      </c>
      <c r="G6215">
        <v>16</v>
      </c>
      <c r="H6215">
        <v>1851</v>
      </c>
    </row>
    <row r="6216" spans="1:8" x14ac:dyDescent="0.3">
      <c r="A6216">
        <v>27495</v>
      </c>
      <c r="B6216">
        <v>173</v>
      </c>
      <c r="C6216">
        <v>4</v>
      </c>
      <c r="D6216">
        <v>4</v>
      </c>
      <c r="E6216">
        <v>2</v>
      </c>
      <c r="F6216">
        <v>25</v>
      </c>
      <c r="G6216">
        <v>19</v>
      </c>
      <c r="H6216">
        <v>1851</v>
      </c>
    </row>
    <row r="6217" spans="1:8" x14ac:dyDescent="0.3">
      <c r="A6217">
        <v>28395</v>
      </c>
      <c r="B6217">
        <v>283</v>
      </c>
      <c r="C6217">
        <v>6</v>
      </c>
      <c r="D6217">
        <v>4</v>
      </c>
      <c r="E6217">
        <v>2</v>
      </c>
      <c r="F6217">
        <v>24</v>
      </c>
      <c r="G6217">
        <v>16</v>
      </c>
      <c r="H6217">
        <v>1851</v>
      </c>
    </row>
    <row r="6218" spans="1:8" x14ac:dyDescent="0.3">
      <c r="A6218">
        <v>24895</v>
      </c>
      <c r="B6218">
        <v>173</v>
      </c>
      <c r="C6218">
        <v>4</v>
      </c>
      <c r="D6218">
        <v>4</v>
      </c>
      <c r="E6218">
        <v>2</v>
      </c>
      <c r="F6218">
        <v>25</v>
      </c>
      <c r="G6218">
        <v>19</v>
      </c>
      <c r="H6218">
        <v>1851</v>
      </c>
    </row>
    <row r="6219" spans="1:8" x14ac:dyDescent="0.3">
      <c r="A6219">
        <v>25240</v>
      </c>
      <c r="B6219">
        <v>188</v>
      </c>
      <c r="C6219">
        <v>4</v>
      </c>
      <c r="D6219">
        <v>4</v>
      </c>
      <c r="E6219">
        <v>1</v>
      </c>
      <c r="F6219">
        <v>32</v>
      </c>
      <c r="G6219">
        <v>28</v>
      </c>
      <c r="H6219">
        <v>2009</v>
      </c>
    </row>
    <row r="6220" spans="1:8" x14ac:dyDescent="0.3">
      <c r="A6220">
        <v>28020</v>
      </c>
      <c r="B6220">
        <v>215</v>
      </c>
      <c r="C6220">
        <v>4</v>
      </c>
      <c r="D6220">
        <v>4</v>
      </c>
      <c r="E6220">
        <v>1</v>
      </c>
      <c r="F6220">
        <v>31</v>
      </c>
      <c r="G6220">
        <v>25</v>
      </c>
      <c r="H6220">
        <v>2009</v>
      </c>
    </row>
    <row r="6221" spans="1:8" x14ac:dyDescent="0.3">
      <c r="A6221">
        <v>30020</v>
      </c>
      <c r="B6221">
        <v>211</v>
      </c>
      <c r="C6221">
        <v>4</v>
      </c>
      <c r="D6221">
        <v>4</v>
      </c>
      <c r="E6221">
        <v>1</v>
      </c>
      <c r="F6221">
        <v>29</v>
      </c>
      <c r="G6221">
        <v>25</v>
      </c>
      <c r="H6221">
        <v>2009</v>
      </c>
    </row>
    <row r="6222" spans="1:8" x14ac:dyDescent="0.3">
      <c r="A6222">
        <v>26940</v>
      </c>
      <c r="B6222">
        <v>188</v>
      </c>
      <c r="C6222">
        <v>4</v>
      </c>
      <c r="D6222">
        <v>4</v>
      </c>
      <c r="E6222">
        <v>1</v>
      </c>
      <c r="F6222">
        <v>31</v>
      </c>
      <c r="G6222">
        <v>26</v>
      </c>
      <c r="H6222">
        <v>2009</v>
      </c>
    </row>
    <row r="6223" spans="1:8" x14ac:dyDescent="0.3">
      <c r="A6223">
        <v>20250</v>
      </c>
      <c r="B6223">
        <v>188</v>
      </c>
      <c r="C6223">
        <v>4</v>
      </c>
      <c r="D6223">
        <v>4</v>
      </c>
      <c r="E6223">
        <v>1</v>
      </c>
      <c r="F6223">
        <v>32</v>
      </c>
      <c r="G6223">
        <v>28</v>
      </c>
      <c r="H6223">
        <v>2009</v>
      </c>
    </row>
    <row r="6224" spans="1:8" x14ac:dyDescent="0.3">
      <c r="A6224">
        <v>22300</v>
      </c>
      <c r="B6224">
        <v>188</v>
      </c>
      <c r="C6224">
        <v>4</v>
      </c>
      <c r="D6224">
        <v>4</v>
      </c>
      <c r="E6224">
        <v>1</v>
      </c>
      <c r="F6224">
        <v>32</v>
      </c>
      <c r="G6224">
        <v>28</v>
      </c>
      <c r="H6224">
        <v>2009</v>
      </c>
    </row>
    <row r="6225" spans="1:8" x14ac:dyDescent="0.3">
      <c r="A6225">
        <v>24150</v>
      </c>
      <c r="B6225">
        <v>188</v>
      </c>
      <c r="C6225">
        <v>4</v>
      </c>
      <c r="D6225">
        <v>4</v>
      </c>
      <c r="E6225">
        <v>1</v>
      </c>
      <c r="F6225">
        <v>31</v>
      </c>
      <c r="G6225">
        <v>26</v>
      </c>
      <c r="H6225">
        <v>2009</v>
      </c>
    </row>
    <row r="6226" spans="1:8" x14ac:dyDescent="0.3">
      <c r="A6226">
        <v>22100</v>
      </c>
      <c r="B6226">
        <v>188</v>
      </c>
      <c r="C6226">
        <v>4</v>
      </c>
      <c r="D6226">
        <v>4</v>
      </c>
      <c r="E6226">
        <v>1</v>
      </c>
      <c r="F6226">
        <v>31</v>
      </c>
      <c r="G6226">
        <v>26</v>
      </c>
      <c r="H6226">
        <v>2009</v>
      </c>
    </row>
    <row r="6227" spans="1:8" x14ac:dyDescent="0.3">
      <c r="A6227">
        <v>27230</v>
      </c>
      <c r="B6227">
        <v>188</v>
      </c>
      <c r="C6227">
        <v>4</v>
      </c>
      <c r="D6227">
        <v>4</v>
      </c>
      <c r="E6227">
        <v>1</v>
      </c>
      <c r="F6227">
        <v>31</v>
      </c>
      <c r="G6227">
        <v>26</v>
      </c>
      <c r="H6227">
        <v>2009</v>
      </c>
    </row>
    <row r="6228" spans="1:8" x14ac:dyDescent="0.3">
      <c r="A6228">
        <v>24830</v>
      </c>
      <c r="B6228">
        <v>188</v>
      </c>
      <c r="C6228">
        <v>4</v>
      </c>
      <c r="D6228">
        <v>4</v>
      </c>
      <c r="E6228">
        <v>1</v>
      </c>
      <c r="F6228">
        <v>34</v>
      </c>
      <c r="G6228">
        <v>28</v>
      </c>
      <c r="H6228">
        <v>2009</v>
      </c>
    </row>
    <row r="6229" spans="1:8" x14ac:dyDescent="0.3">
      <c r="A6229">
        <v>24830</v>
      </c>
      <c r="B6229">
        <v>188</v>
      </c>
      <c r="C6229">
        <v>4</v>
      </c>
      <c r="D6229">
        <v>4</v>
      </c>
      <c r="E6229">
        <v>1</v>
      </c>
      <c r="F6229">
        <v>34</v>
      </c>
      <c r="G6229">
        <v>28</v>
      </c>
      <c r="H6229">
        <v>2009</v>
      </c>
    </row>
    <row r="6230" spans="1:8" x14ac:dyDescent="0.3">
      <c r="A6230">
        <v>22100</v>
      </c>
      <c r="B6230">
        <v>188</v>
      </c>
      <c r="C6230">
        <v>4</v>
      </c>
      <c r="D6230">
        <v>4</v>
      </c>
      <c r="E6230">
        <v>1</v>
      </c>
      <c r="F6230">
        <v>31</v>
      </c>
      <c r="G6230">
        <v>26</v>
      </c>
      <c r="H6230">
        <v>2009</v>
      </c>
    </row>
    <row r="6231" spans="1:8" x14ac:dyDescent="0.3">
      <c r="A6231">
        <v>28020</v>
      </c>
      <c r="B6231">
        <v>211</v>
      </c>
      <c r="C6231">
        <v>4</v>
      </c>
      <c r="D6231">
        <v>4</v>
      </c>
      <c r="E6231">
        <v>1</v>
      </c>
      <c r="F6231">
        <v>31</v>
      </c>
      <c r="G6231">
        <v>25</v>
      </c>
      <c r="H6231">
        <v>2009</v>
      </c>
    </row>
    <row r="6232" spans="1:8" x14ac:dyDescent="0.3">
      <c r="A6232">
        <v>22300</v>
      </c>
      <c r="B6232">
        <v>188</v>
      </c>
      <c r="C6232">
        <v>4</v>
      </c>
      <c r="D6232">
        <v>4</v>
      </c>
      <c r="E6232">
        <v>1</v>
      </c>
      <c r="F6232">
        <v>32</v>
      </c>
      <c r="G6232">
        <v>28</v>
      </c>
      <c r="H6232">
        <v>2009</v>
      </c>
    </row>
    <row r="6233" spans="1:8" x14ac:dyDescent="0.3">
      <c r="A6233">
        <v>24150</v>
      </c>
      <c r="B6233">
        <v>188</v>
      </c>
      <c r="C6233">
        <v>4</v>
      </c>
      <c r="D6233">
        <v>4</v>
      </c>
      <c r="E6233">
        <v>1</v>
      </c>
      <c r="F6233">
        <v>31</v>
      </c>
      <c r="G6233">
        <v>26</v>
      </c>
      <c r="H6233">
        <v>2009</v>
      </c>
    </row>
    <row r="6234" spans="1:8" x14ac:dyDescent="0.3">
      <c r="A6234">
        <v>26940</v>
      </c>
      <c r="B6234">
        <v>188</v>
      </c>
      <c r="C6234">
        <v>4</v>
      </c>
      <c r="D6234">
        <v>4</v>
      </c>
      <c r="E6234">
        <v>1</v>
      </c>
      <c r="F6234">
        <v>31</v>
      </c>
      <c r="G6234">
        <v>26</v>
      </c>
      <c r="H6234">
        <v>2009</v>
      </c>
    </row>
    <row r="6235" spans="1:8" x14ac:dyDescent="0.3">
      <c r="A6235">
        <v>30020</v>
      </c>
      <c r="B6235">
        <v>215</v>
      </c>
      <c r="C6235">
        <v>4</v>
      </c>
      <c r="D6235">
        <v>4</v>
      </c>
      <c r="E6235">
        <v>1</v>
      </c>
      <c r="F6235">
        <v>29</v>
      </c>
      <c r="G6235">
        <v>25</v>
      </c>
      <c r="H6235">
        <v>2009</v>
      </c>
    </row>
    <row r="6236" spans="1:8" x14ac:dyDescent="0.3">
      <c r="A6236">
        <v>20250</v>
      </c>
      <c r="B6236">
        <v>188</v>
      </c>
      <c r="C6236">
        <v>4</v>
      </c>
      <c r="D6236">
        <v>4</v>
      </c>
      <c r="E6236">
        <v>1</v>
      </c>
      <c r="F6236">
        <v>32</v>
      </c>
      <c r="G6236">
        <v>28</v>
      </c>
      <c r="H6236">
        <v>2009</v>
      </c>
    </row>
    <row r="6237" spans="1:8" x14ac:dyDescent="0.3">
      <c r="A6237">
        <v>27230</v>
      </c>
      <c r="B6237">
        <v>188</v>
      </c>
      <c r="C6237">
        <v>4</v>
      </c>
      <c r="D6237">
        <v>4</v>
      </c>
      <c r="E6237">
        <v>1</v>
      </c>
      <c r="F6237">
        <v>31</v>
      </c>
      <c r="G6237">
        <v>26</v>
      </c>
      <c r="H6237">
        <v>2009</v>
      </c>
    </row>
    <row r="6238" spans="1:8" x14ac:dyDescent="0.3">
      <c r="A6238">
        <v>25240</v>
      </c>
      <c r="B6238">
        <v>188</v>
      </c>
      <c r="C6238">
        <v>4</v>
      </c>
      <c r="D6238">
        <v>4</v>
      </c>
      <c r="E6238">
        <v>1</v>
      </c>
      <c r="F6238">
        <v>32</v>
      </c>
      <c r="G6238">
        <v>28</v>
      </c>
      <c r="H6238">
        <v>2009</v>
      </c>
    </row>
    <row r="6239" spans="1:8" x14ac:dyDescent="0.3">
      <c r="A6239">
        <v>28020</v>
      </c>
      <c r="B6239">
        <v>215</v>
      </c>
      <c r="C6239">
        <v>4</v>
      </c>
      <c r="D6239">
        <v>4</v>
      </c>
      <c r="E6239">
        <v>1</v>
      </c>
      <c r="F6239">
        <v>31</v>
      </c>
      <c r="G6239">
        <v>26</v>
      </c>
      <c r="H6239">
        <v>2009</v>
      </c>
    </row>
    <row r="6240" spans="1:8" x14ac:dyDescent="0.3">
      <c r="A6240">
        <v>24830</v>
      </c>
      <c r="B6240">
        <v>188</v>
      </c>
      <c r="C6240">
        <v>4</v>
      </c>
      <c r="D6240">
        <v>4</v>
      </c>
      <c r="E6240">
        <v>1</v>
      </c>
      <c r="F6240">
        <v>33</v>
      </c>
      <c r="G6240">
        <v>27</v>
      </c>
      <c r="H6240">
        <v>2009</v>
      </c>
    </row>
    <row r="6241" spans="1:8" x14ac:dyDescent="0.3">
      <c r="A6241">
        <v>30020</v>
      </c>
      <c r="B6241">
        <v>211</v>
      </c>
      <c r="C6241">
        <v>4</v>
      </c>
      <c r="D6241">
        <v>4</v>
      </c>
      <c r="E6241">
        <v>1</v>
      </c>
      <c r="F6241">
        <v>29</v>
      </c>
      <c r="G6241">
        <v>25</v>
      </c>
      <c r="H6241">
        <v>2009</v>
      </c>
    </row>
    <row r="6242" spans="1:8" x14ac:dyDescent="0.3">
      <c r="A6242">
        <v>27230</v>
      </c>
      <c r="B6242">
        <v>188</v>
      </c>
      <c r="C6242">
        <v>4</v>
      </c>
      <c r="D6242">
        <v>4</v>
      </c>
      <c r="E6242">
        <v>1</v>
      </c>
      <c r="F6242">
        <v>30</v>
      </c>
      <c r="G6242">
        <v>26</v>
      </c>
      <c r="H6242">
        <v>2009</v>
      </c>
    </row>
    <row r="6243" spans="1:8" x14ac:dyDescent="0.3">
      <c r="A6243">
        <v>26940</v>
      </c>
      <c r="B6243">
        <v>188</v>
      </c>
      <c r="C6243">
        <v>4</v>
      </c>
      <c r="D6243">
        <v>4</v>
      </c>
      <c r="E6243">
        <v>1</v>
      </c>
      <c r="F6243">
        <v>30</v>
      </c>
      <c r="G6243">
        <v>26</v>
      </c>
      <c r="H6243">
        <v>2009</v>
      </c>
    </row>
    <row r="6244" spans="1:8" x14ac:dyDescent="0.3">
      <c r="A6244">
        <v>24400</v>
      </c>
      <c r="B6244">
        <v>188</v>
      </c>
      <c r="C6244">
        <v>4</v>
      </c>
      <c r="D6244">
        <v>4</v>
      </c>
      <c r="E6244">
        <v>1</v>
      </c>
      <c r="F6244">
        <v>30</v>
      </c>
      <c r="G6244">
        <v>26</v>
      </c>
      <c r="H6244">
        <v>2009</v>
      </c>
    </row>
    <row r="6245" spans="1:8" x14ac:dyDescent="0.3">
      <c r="A6245">
        <v>22100</v>
      </c>
      <c r="B6245">
        <v>188</v>
      </c>
      <c r="C6245">
        <v>4</v>
      </c>
      <c r="D6245">
        <v>4</v>
      </c>
      <c r="E6245">
        <v>1</v>
      </c>
      <c r="F6245">
        <v>30</v>
      </c>
      <c r="G6245">
        <v>26</v>
      </c>
      <c r="H6245">
        <v>2009</v>
      </c>
    </row>
    <row r="6246" spans="1:8" x14ac:dyDescent="0.3">
      <c r="A6246">
        <v>20250</v>
      </c>
      <c r="B6246">
        <v>188</v>
      </c>
      <c r="C6246">
        <v>4</v>
      </c>
      <c r="D6246">
        <v>4</v>
      </c>
      <c r="E6246">
        <v>1</v>
      </c>
      <c r="F6246">
        <v>32</v>
      </c>
      <c r="G6246">
        <v>28</v>
      </c>
      <c r="H6246">
        <v>2009</v>
      </c>
    </row>
    <row r="6247" spans="1:8" x14ac:dyDescent="0.3">
      <c r="A6247">
        <v>22550</v>
      </c>
      <c r="B6247">
        <v>188</v>
      </c>
      <c r="C6247">
        <v>4</v>
      </c>
      <c r="D6247">
        <v>4</v>
      </c>
      <c r="E6247">
        <v>1</v>
      </c>
      <c r="F6247">
        <v>32</v>
      </c>
      <c r="G6247">
        <v>28</v>
      </c>
      <c r="H6247">
        <v>2009</v>
      </c>
    </row>
    <row r="6248" spans="1:8" x14ac:dyDescent="0.3">
      <c r="A6248">
        <v>25240</v>
      </c>
      <c r="B6248">
        <v>188</v>
      </c>
      <c r="C6248">
        <v>4</v>
      </c>
      <c r="D6248">
        <v>4</v>
      </c>
      <c r="E6248">
        <v>1</v>
      </c>
      <c r="F6248">
        <v>32</v>
      </c>
      <c r="G6248">
        <v>28</v>
      </c>
      <c r="H6248">
        <v>2009</v>
      </c>
    </row>
    <row r="6249" spans="1:8" x14ac:dyDescent="0.3">
      <c r="A6249">
        <v>2000</v>
      </c>
      <c r="B6249">
        <v>73</v>
      </c>
      <c r="C6249">
        <v>3</v>
      </c>
      <c r="D6249">
        <v>2</v>
      </c>
      <c r="E6249">
        <v>1</v>
      </c>
      <c r="F6249">
        <v>29</v>
      </c>
      <c r="G6249">
        <v>24</v>
      </c>
      <c r="H6249">
        <v>640</v>
      </c>
    </row>
    <row r="6250" spans="1:8" x14ac:dyDescent="0.3">
      <c r="A6250">
        <v>2000</v>
      </c>
      <c r="B6250">
        <v>73</v>
      </c>
      <c r="C6250">
        <v>3</v>
      </c>
      <c r="D6250">
        <v>4</v>
      </c>
      <c r="E6250">
        <v>1</v>
      </c>
      <c r="F6250">
        <v>29</v>
      </c>
      <c r="G6250">
        <v>24</v>
      </c>
      <c r="H6250">
        <v>640</v>
      </c>
    </row>
    <row r="6251" spans="1:8" x14ac:dyDescent="0.3">
      <c r="A6251">
        <v>2000</v>
      </c>
      <c r="B6251">
        <v>66</v>
      </c>
      <c r="C6251">
        <v>3</v>
      </c>
      <c r="D6251">
        <v>2</v>
      </c>
      <c r="E6251">
        <v>1</v>
      </c>
      <c r="F6251">
        <v>33</v>
      </c>
      <c r="G6251">
        <v>28</v>
      </c>
      <c r="H6251">
        <v>640</v>
      </c>
    </row>
    <row r="6252" spans="1:8" x14ac:dyDescent="0.3">
      <c r="A6252">
        <v>2000</v>
      </c>
      <c r="B6252">
        <v>73</v>
      </c>
      <c r="C6252">
        <v>3</v>
      </c>
      <c r="D6252">
        <v>2</v>
      </c>
      <c r="E6252">
        <v>1</v>
      </c>
      <c r="F6252">
        <v>33</v>
      </c>
      <c r="G6252">
        <v>28</v>
      </c>
      <c r="H6252">
        <v>640</v>
      </c>
    </row>
    <row r="6253" spans="1:8" x14ac:dyDescent="0.3">
      <c r="A6253">
        <v>2000</v>
      </c>
      <c r="B6253">
        <v>73</v>
      </c>
      <c r="C6253">
        <v>3</v>
      </c>
      <c r="D6253">
        <v>2</v>
      </c>
      <c r="E6253">
        <v>1</v>
      </c>
      <c r="F6253">
        <v>32</v>
      </c>
      <c r="G6253">
        <v>28</v>
      </c>
      <c r="H6253">
        <v>640</v>
      </c>
    </row>
    <row r="6254" spans="1:8" x14ac:dyDescent="0.3">
      <c r="A6254">
        <v>2000</v>
      </c>
      <c r="B6254">
        <v>73</v>
      </c>
      <c r="C6254">
        <v>3</v>
      </c>
      <c r="D6254">
        <v>4</v>
      </c>
      <c r="E6254">
        <v>1</v>
      </c>
      <c r="F6254">
        <v>32</v>
      </c>
      <c r="G6254">
        <v>28</v>
      </c>
      <c r="H6254">
        <v>640</v>
      </c>
    </row>
    <row r="6255" spans="1:8" x14ac:dyDescent="0.3">
      <c r="A6255">
        <v>2000</v>
      </c>
      <c r="B6255">
        <v>73</v>
      </c>
      <c r="C6255">
        <v>3</v>
      </c>
      <c r="D6255">
        <v>4</v>
      </c>
      <c r="E6255">
        <v>1</v>
      </c>
      <c r="F6255">
        <v>29</v>
      </c>
      <c r="G6255">
        <v>24</v>
      </c>
      <c r="H6255">
        <v>640</v>
      </c>
    </row>
    <row r="6256" spans="1:8" x14ac:dyDescent="0.3">
      <c r="A6256">
        <v>2000</v>
      </c>
      <c r="B6256">
        <v>73</v>
      </c>
      <c r="C6256">
        <v>3</v>
      </c>
      <c r="D6256">
        <v>2</v>
      </c>
      <c r="E6256">
        <v>1</v>
      </c>
      <c r="F6256">
        <v>33</v>
      </c>
      <c r="G6256">
        <v>28</v>
      </c>
      <c r="H6256">
        <v>640</v>
      </c>
    </row>
    <row r="6257" spans="1:8" x14ac:dyDescent="0.3">
      <c r="A6257">
        <v>2000</v>
      </c>
      <c r="B6257">
        <v>73</v>
      </c>
      <c r="C6257">
        <v>3</v>
      </c>
      <c r="D6257">
        <v>2</v>
      </c>
      <c r="E6257">
        <v>1</v>
      </c>
      <c r="F6257">
        <v>33</v>
      </c>
      <c r="G6257">
        <v>28</v>
      </c>
      <c r="H6257">
        <v>640</v>
      </c>
    </row>
    <row r="6258" spans="1:8" x14ac:dyDescent="0.3">
      <c r="A6258">
        <v>2000</v>
      </c>
      <c r="B6258">
        <v>73</v>
      </c>
      <c r="C6258">
        <v>3</v>
      </c>
      <c r="D6258">
        <v>4</v>
      </c>
      <c r="E6258">
        <v>1</v>
      </c>
      <c r="F6258">
        <v>29</v>
      </c>
      <c r="G6258">
        <v>24</v>
      </c>
      <c r="H6258">
        <v>640</v>
      </c>
    </row>
    <row r="6259" spans="1:8" x14ac:dyDescent="0.3">
      <c r="A6259">
        <v>41250</v>
      </c>
      <c r="B6259">
        <v>265</v>
      </c>
      <c r="C6259">
        <v>6</v>
      </c>
      <c r="D6259">
        <v>4</v>
      </c>
      <c r="E6259">
        <v>3</v>
      </c>
      <c r="F6259">
        <v>24</v>
      </c>
      <c r="G6259">
        <v>18</v>
      </c>
      <c r="H6259">
        <v>190</v>
      </c>
    </row>
    <row r="6260" spans="1:8" x14ac:dyDescent="0.3">
      <c r="A6260">
        <v>42650</v>
      </c>
      <c r="B6260">
        <v>265</v>
      </c>
      <c r="C6260">
        <v>6</v>
      </c>
      <c r="D6260">
        <v>4</v>
      </c>
      <c r="E6260">
        <v>3</v>
      </c>
      <c r="F6260">
        <v>23</v>
      </c>
      <c r="G6260">
        <v>18</v>
      </c>
      <c r="H6260">
        <v>190</v>
      </c>
    </row>
    <row r="6261" spans="1:8" x14ac:dyDescent="0.3">
      <c r="A6261">
        <v>59900</v>
      </c>
      <c r="B6261">
        <v>420</v>
      </c>
      <c r="C6261">
        <v>8</v>
      </c>
      <c r="D6261">
        <v>4</v>
      </c>
      <c r="E6261">
        <v>3</v>
      </c>
      <c r="F6261">
        <v>23</v>
      </c>
      <c r="G6261">
        <v>15</v>
      </c>
      <c r="H6261">
        <v>1720</v>
      </c>
    </row>
    <row r="6262" spans="1:8" x14ac:dyDescent="0.3">
      <c r="A6262">
        <v>54500</v>
      </c>
      <c r="B6262">
        <v>420</v>
      </c>
      <c r="C6262">
        <v>8</v>
      </c>
      <c r="D6262">
        <v>4</v>
      </c>
      <c r="E6262">
        <v>3</v>
      </c>
      <c r="F6262">
        <v>23</v>
      </c>
      <c r="G6262">
        <v>15</v>
      </c>
      <c r="H6262">
        <v>1720</v>
      </c>
    </row>
    <row r="6263" spans="1:8" x14ac:dyDescent="0.3">
      <c r="A6263">
        <v>49000</v>
      </c>
      <c r="B6263">
        <v>311</v>
      </c>
      <c r="C6263">
        <v>6</v>
      </c>
      <c r="D6263">
        <v>4</v>
      </c>
      <c r="E6263">
        <v>3</v>
      </c>
      <c r="F6263">
        <v>26</v>
      </c>
      <c r="G6263">
        <v>17</v>
      </c>
      <c r="H6263">
        <v>1720</v>
      </c>
    </row>
    <row r="6264" spans="1:8" x14ac:dyDescent="0.3">
      <c r="A6264">
        <v>61900</v>
      </c>
      <c r="B6264">
        <v>420</v>
      </c>
      <c r="C6264">
        <v>8</v>
      </c>
      <c r="D6264">
        <v>4</v>
      </c>
      <c r="E6264">
        <v>3</v>
      </c>
      <c r="F6264">
        <v>23</v>
      </c>
      <c r="G6264">
        <v>15</v>
      </c>
      <c r="H6264">
        <v>1720</v>
      </c>
    </row>
    <row r="6265" spans="1:8" x14ac:dyDescent="0.3">
      <c r="A6265">
        <v>54900</v>
      </c>
      <c r="B6265">
        <v>311</v>
      </c>
      <c r="C6265">
        <v>6</v>
      </c>
      <c r="D6265">
        <v>4</v>
      </c>
      <c r="E6265">
        <v>3</v>
      </c>
      <c r="F6265">
        <v>26</v>
      </c>
      <c r="G6265">
        <v>17</v>
      </c>
      <c r="H6265">
        <v>1720</v>
      </c>
    </row>
    <row r="6266" spans="1:8" x14ac:dyDescent="0.3">
      <c r="A6266">
        <v>21049</v>
      </c>
      <c r="B6266">
        <v>180</v>
      </c>
      <c r="C6266">
        <v>4</v>
      </c>
      <c r="D6266">
        <v>4</v>
      </c>
      <c r="E6266">
        <v>2</v>
      </c>
      <c r="F6266">
        <v>31</v>
      </c>
      <c r="G6266">
        <v>23</v>
      </c>
      <c r="H6266">
        <v>481</v>
      </c>
    </row>
    <row r="6267" spans="1:8" x14ac:dyDescent="0.3">
      <c r="A6267">
        <v>22049</v>
      </c>
      <c r="B6267">
        <v>180</v>
      </c>
      <c r="C6267">
        <v>4</v>
      </c>
      <c r="D6267">
        <v>4</v>
      </c>
      <c r="E6267">
        <v>2</v>
      </c>
      <c r="F6267">
        <v>30</v>
      </c>
      <c r="G6267">
        <v>23</v>
      </c>
      <c r="H6267">
        <v>481</v>
      </c>
    </row>
    <row r="6268" spans="1:8" x14ac:dyDescent="0.3">
      <c r="A6268">
        <v>24149</v>
      </c>
      <c r="B6268">
        <v>180</v>
      </c>
      <c r="C6268">
        <v>4</v>
      </c>
      <c r="D6268">
        <v>4</v>
      </c>
      <c r="E6268">
        <v>2</v>
      </c>
      <c r="F6268">
        <v>30</v>
      </c>
      <c r="G6268">
        <v>23</v>
      </c>
      <c r="H6268">
        <v>481</v>
      </c>
    </row>
    <row r="6269" spans="1:8" x14ac:dyDescent="0.3">
      <c r="A6269">
        <v>27299</v>
      </c>
      <c r="B6269">
        <v>180</v>
      </c>
      <c r="C6269">
        <v>4</v>
      </c>
      <c r="D6269">
        <v>4</v>
      </c>
      <c r="E6269">
        <v>2</v>
      </c>
      <c r="F6269">
        <v>29</v>
      </c>
      <c r="G6269">
        <v>22</v>
      </c>
      <c r="H6269">
        <v>481</v>
      </c>
    </row>
    <row r="6270" spans="1:8" x14ac:dyDescent="0.3">
      <c r="A6270">
        <v>23399</v>
      </c>
      <c r="B6270">
        <v>180</v>
      </c>
      <c r="C6270">
        <v>4</v>
      </c>
      <c r="D6270">
        <v>4</v>
      </c>
      <c r="E6270">
        <v>2</v>
      </c>
      <c r="F6270">
        <v>29</v>
      </c>
      <c r="G6270">
        <v>22</v>
      </c>
      <c r="H6270">
        <v>481</v>
      </c>
    </row>
    <row r="6271" spans="1:8" x14ac:dyDescent="0.3">
      <c r="A6271">
        <v>24849</v>
      </c>
      <c r="B6271">
        <v>185</v>
      </c>
      <c r="C6271">
        <v>4</v>
      </c>
      <c r="D6271">
        <v>4</v>
      </c>
      <c r="E6271">
        <v>2</v>
      </c>
      <c r="F6271">
        <v>29</v>
      </c>
      <c r="G6271">
        <v>20</v>
      </c>
      <c r="H6271">
        <v>481</v>
      </c>
    </row>
    <row r="6272" spans="1:8" x14ac:dyDescent="0.3">
      <c r="A6272">
        <v>23049</v>
      </c>
      <c r="B6272">
        <v>185</v>
      </c>
      <c r="C6272">
        <v>4</v>
      </c>
      <c r="D6272">
        <v>4</v>
      </c>
      <c r="E6272">
        <v>2</v>
      </c>
      <c r="F6272">
        <v>29</v>
      </c>
      <c r="G6272">
        <v>20</v>
      </c>
      <c r="H6272">
        <v>481</v>
      </c>
    </row>
    <row r="6273" spans="1:8" x14ac:dyDescent="0.3">
      <c r="A6273">
        <v>25949</v>
      </c>
      <c r="B6273">
        <v>180</v>
      </c>
      <c r="C6273">
        <v>4</v>
      </c>
      <c r="D6273">
        <v>4</v>
      </c>
      <c r="E6273">
        <v>2</v>
      </c>
      <c r="F6273">
        <v>30</v>
      </c>
      <c r="G6273">
        <v>23</v>
      </c>
      <c r="H6273">
        <v>481</v>
      </c>
    </row>
    <row r="6274" spans="1:8" x14ac:dyDescent="0.3">
      <c r="A6274">
        <v>22099</v>
      </c>
      <c r="B6274">
        <v>180</v>
      </c>
      <c r="C6274">
        <v>4</v>
      </c>
      <c r="D6274">
        <v>4</v>
      </c>
      <c r="E6274">
        <v>2</v>
      </c>
      <c r="F6274">
        <v>30</v>
      </c>
      <c r="G6274">
        <v>23</v>
      </c>
      <c r="H6274">
        <v>481</v>
      </c>
    </row>
    <row r="6275" spans="1:8" x14ac:dyDescent="0.3">
      <c r="A6275">
        <v>25499</v>
      </c>
      <c r="B6275">
        <v>180</v>
      </c>
      <c r="C6275">
        <v>4</v>
      </c>
      <c r="D6275">
        <v>4</v>
      </c>
      <c r="E6275">
        <v>2</v>
      </c>
      <c r="F6275">
        <v>29</v>
      </c>
      <c r="G6275">
        <v>22</v>
      </c>
      <c r="H6275">
        <v>481</v>
      </c>
    </row>
    <row r="6276" spans="1:8" x14ac:dyDescent="0.3">
      <c r="A6276">
        <v>18999</v>
      </c>
      <c r="B6276">
        <v>185</v>
      </c>
      <c r="C6276">
        <v>4</v>
      </c>
      <c r="D6276">
        <v>4</v>
      </c>
      <c r="E6276">
        <v>2</v>
      </c>
      <c r="F6276">
        <v>31</v>
      </c>
      <c r="G6276">
        <v>21</v>
      </c>
      <c r="H6276">
        <v>481</v>
      </c>
    </row>
    <row r="6277" spans="1:8" x14ac:dyDescent="0.3">
      <c r="A6277">
        <v>23899</v>
      </c>
      <c r="B6277">
        <v>180</v>
      </c>
      <c r="C6277">
        <v>4</v>
      </c>
      <c r="D6277">
        <v>4</v>
      </c>
      <c r="E6277">
        <v>2</v>
      </c>
      <c r="F6277">
        <v>30</v>
      </c>
      <c r="G6277">
        <v>23</v>
      </c>
      <c r="H6277">
        <v>481</v>
      </c>
    </row>
    <row r="6278" spans="1:8" x14ac:dyDescent="0.3">
      <c r="A6278">
        <v>25249</v>
      </c>
      <c r="B6278">
        <v>180</v>
      </c>
      <c r="C6278">
        <v>4</v>
      </c>
      <c r="D6278">
        <v>4</v>
      </c>
      <c r="E6278">
        <v>2</v>
      </c>
      <c r="F6278">
        <v>29</v>
      </c>
      <c r="G6278">
        <v>22</v>
      </c>
      <c r="H6278">
        <v>481</v>
      </c>
    </row>
    <row r="6279" spans="1:8" x14ac:dyDescent="0.3">
      <c r="A6279">
        <v>27549</v>
      </c>
      <c r="B6279">
        <v>180</v>
      </c>
      <c r="C6279">
        <v>4</v>
      </c>
      <c r="D6279">
        <v>4</v>
      </c>
      <c r="E6279">
        <v>2</v>
      </c>
      <c r="F6279">
        <v>29</v>
      </c>
      <c r="G6279">
        <v>22</v>
      </c>
      <c r="H6279">
        <v>481</v>
      </c>
    </row>
    <row r="6280" spans="1:8" x14ac:dyDescent="0.3">
      <c r="A6280">
        <v>22299</v>
      </c>
      <c r="B6280">
        <v>180</v>
      </c>
      <c r="C6280">
        <v>4</v>
      </c>
      <c r="D6280">
        <v>4</v>
      </c>
      <c r="E6280">
        <v>2</v>
      </c>
      <c r="F6280">
        <v>30</v>
      </c>
      <c r="G6280">
        <v>23</v>
      </c>
      <c r="H6280">
        <v>481</v>
      </c>
    </row>
    <row r="6281" spans="1:8" x14ac:dyDescent="0.3">
      <c r="A6281">
        <v>23649</v>
      </c>
      <c r="B6281">
        <v>180</v>
      </c>
      <c r="C6281">
        <v>4</v>
      </c>
      <c r="D6281">
        <v>4</v>
      </c>
      <c r="E6281">
        <v>2</v>
      </c>
      <c r="F6281">
        <v>29</v>
      </c>
      <c r="G6281">
        <v>22</v>
      </c>
      <c r="H6281">
        <v>481</v>
      </c>
    </row>
    <row r="6282" spans="1:8" x14ac:dyDescent="0.3">
      <c r="A6282">
        <v>25749</v>
      </c>
      <c r="B6282">
        <v>180</v>
      </c>
      <c r="C6282">
        <v>4</v>
      </c>
      <c r="D6282">
        <v>4</v>
      </c>
      <c r="E6282">
        <v>2</v>
      </c>
      <c r="F6282">
        <v>29</v>
      </c>
      <c r="G6282">
        <v>22</v>
      </c>
      <c r="H6282">
        <v>481</v>
      </c>
    </row>
    <row r="6283" spans="1:8" x14ac:dyDescent="0.3">
      <c r="A6283">
        <v>24399</v>
      </c>
      <c r="B6283">
        <v>180</v>
      </c>
      <c r="C6283">
        <v>4</v>
      </c>
      <c r="D6283">
        <v>4</v>
      </c>
      <c r="E6283">
        <v>2</v>
      </c>
      <c r="F6283">
        <v>30</v>
      </c>
      <c r="G6283">
        <v>23</v>
      </c>
      <c r="H6283">
        <v>481</v>
      </c>
    </row>
    <row r="6284" spans="1:8" x14ac:dyDescent="0.3">
      <c r="A6284">
        <v>18999</v>
      </c>
      <c r="B6284">
        <v>185</v>
      </c>
      <c r="C6284">
        <v>4</v>
      </c>
      <c r="D6284">
        <v>4</v>
      </c>
      <c r="E6284">
        <v>2</v>
      </c>
      <c r="F6284">
        <v>31</v>
      </c>
      <c r="G6284">
        <v>21</v>
      </c>
      <c r="H6284">
        <v>481</v>
      </c>
    </row>
    <row r="6285" spans="1:8" x14ac:dyDescent="0.3">
      <c r="A6285">
        <v>26199</v>
      </c>
      <c r="B6285">
        <v>180</v>
      </c>
      <c r="C6285">
        <v>4</v>
      </c>
      <c r="D6285">
        <v>4</v>
      </c>
      <c r="E6285">
        <v>2</v>
      </c>
      <c r="F6285">
        <v>30</v>
      </c>
      <c r="G6285">
        <v>23</v>
      </c>
      <c r="H6285">
        <v>481</v>
      </c>
    </row>
    <row r="6286" spans="1:8" x14ac:dyDescent="0.3">
      <c r="A6286">
        <v>25099</v>
      </c>
      <c r="B6286">
        <v>185</v>
      </c>
      <c r="C6286">
        <v>4</v>
      </c>
      <c r="D6286">
        <v>4</v>
      </c>
      <c r="E6286">
        <v>2</v>
      </c>
      <c r="F6286">
        <v>29</v>
      </c>
      <c r="G6286">
        <v>20</v>
      </c>
      <c r="H6286">
        <v>481</v>
      </c>
    </row>
    <row r="6287" spans="1:8" x14ac:dyDescent="0.3">
      <c r="A6287">
        <v>20999</v>
      </c>
      <c r="B6287">
        <v>180</v>
      </c>
      <c r="C6287">
        <v>4</v>
      </c>
      <c r="D6287">
        <v>4</v>
      </c>
      <c r="E6287">
        <v>2</v>
      </c>
      <c r="F6287">
        <v>31</v>
      </c>
      <c r="G6287">
        <v>23</v>
      </c>
      <c r="H6287">
        <v>481</v>
      </c>
    </row>
    <row r="6288" spans="1:8" x14ac:dyDescent="0.3">
      <c r="A6288">
        <v>22249</v>
      </c>
      <c r="B6288">
        <v>185</v>
      </c>
      <c r="C6288">
        <v>4</v>
      </c>
      <c r="D6288">
        <v>4</v>
      </c>
      <c r="E6288">
        <v>2</v>
      </c>
      <c r="F6288">
        <v>29</v>
      </c>
      <c r="G6288">
        <v>20</v>
      </c>
      <c r="H6288">
        <v>481</v>
      </c>
    </row>
    <row r="6289" spans="1:8" x14ac:dyDescent="0.3">
      <c r="A6289">
        <v>27549</v>
      </c>
      <c r="B6289">
        <v>180</v>
      </c>
      <c r="C6289">
        <v>4</v>
      </c>
      <c r="D6289">
        <v>4</v>
      </c>
      <c r="E6289">
        <v>2</v>
      </c>
      <c r="F6289">
        <v>29</v>
      </c>
      <c r="G6289">
        <v>22</v>
      </c>
      <c r="H6289">
        <v>481</v>
      </c>
    </row>
    <row r="6290" spans="1:8" x14ac:dyDescent="0.3">
      <c r="A6290">
        <v>26199</v>
      </c>
      <c r="B6290">
        <v>180</v>
      </c>
      <c r="C6290">
        <v>4</v>
      </c>
      <c r="D6290">
        <v>4</v>
      </c>
      <c r="E6290">
        <v>2</v>
      </c>
      <c r="F6290">
        <v>30</v>
      </c>
      <c r="G6290">
        <v>23</v>
      </c>
      <c r="H6290">
        <v>481</v>
      </c>
    </row>
    <row r="6291" spans="1:8" x14ac:dyDescent="0.3">
      <c r="A6291">
        <v>22349</v>
      </c>
      <c r="B6291">
        <v>180</v>
      </c>
      <c r="C6291">
        <v>4</v>
      </c>
      <c r="D6291">
        <v>4</v>
      </c>
      <c r="E6291">
        <v>2</v>
      </c>
      <c r="F6291">
        <v>30</v>
      </c>
      <c r="G6291">
        <v>23</v>
      </c>
      <c r="H6291">
        <v>481</v>
      </c>
    </row>
    <row r="6292" spans="1:8" x14ac:dyDescent="0.3">
      <c r="A6292">
        <v>25799</v>
      </c>
      <c r="B6292">
        <v>180</v>
      </c>
      <c r="C6292">
        <v>4</v>
      </c>
      <c r="D6292">
        <v>4</v>
      </c>
      <c r="E6292">
        <v>2</v>
      </c>
      <c r="F6292">
        <v>30</v>
      </c>
      <c r="G6292">
        <v>23</v>
      </c>
      <c r="H6292">
        <v>481</v>
      </c>
    </row>
    <row r="6293" spans="1:8" x14ac:dyDescent="0.3">
      <c r="A6293">
        <v>21749</v>
      </c>
      <c r="B6293">
        <v>180</v>
      </c>
      <c r="C6293">
        <v>4</v>
      </c>
      <c r="D6293">
        <v>4</v>
      </c>
      <c r="E6293">
        <v>2</v>
      </c>
      <c r="F6293">
        <v>30</v>
      </c>
      <c r="G6293">
        <v>23</v>
      </c>
      <c r="H6293">
        <v>481</v>
      </c>
    </row>
    <row r="6294" spans="1:8" x14ac:dyDescent="0.3">
      <c r="A6294">
        <v>23249</v>
      </c>
      <c r="B6294">
        <v>180</v>
      </c>
      <c r="C6294">
        <v>4</v>
      </c>
      <c r="D6294">
        <v>4</v>
      </c>
      <c r="E6294">
        <v>2</v>
      </c>
      <c r="F6294">
        <v>29</v>
      </c>
      <c r="G6294">
        <v>22</v>
      </c>
      <c r="H6294">
        <v>481</v>
      </c>
    </row>
    <row r="6295" spans="1:8" x14ac:dyDescent="0.3">
      <c r="A6295">
        <v>28999</v>
      </c>
      <c r="B6295">
        <v>180</v>
      </c>
      <c r="C6295">
        <v>4</v>
      </c>
      <c r="D6295">
        <v>4</v>
      </c>
      <c r="E6295">
        <v>2</v>
      </c>
      <c r="F6295">
        <v>29</v>
      </c>
      <c r="G6295">
        <v>22</v>
      </c>
      <c r="H6295">
        <v>481</v>
      </c>
    </row>
    <row r="6296" spans="1:8" x14ac:dyDescent="0.3">
      <c r="A6296">
        <v>19999</v>
      </c>
      <c r="B6296">
        <v>185</v>
      </c>
      <c r="C6296">
        <v>4</v>
      </c>
      <c r="D6296">
        <v>4</v>
      </c>
      <c r="E6296">
        <v>2</v>
      </c>
      <c r="F6296">
        <v>29</v>
      </c>
      <c r="G6296">
        <v>20</v>
      </c>
      <c r="H6296">
        <v>481</v>
      </c>
    </row>
    <row r="6297" spans="1:8" x14ac:dyDescent="0.3">
      <c r="A6297">
        <v>27199</v>
      </c>
      <c r="B6297">
        <v>180</v>
      </c>
      <c r="C6297">
        <v>4</v>
      </c>
      <c r="D6297">
        <v>4</v>
      </c>
      <c r="E6297">
        <v>2</v>
      </c>
      <c r="F6297">
        <v>29</v>
      </c>
      <c r="G6297">
        <v>22</v>
      </c>
      <c r="H6297">
        <v>481</v>
      </c>
    </row>
    <row r="6298" spans="1:8" x14ac:dyDescent="0.3">
      <c r="A6298">
        <v>35725</v>
      </c>
      <c r="B6298">
        <v>182</v>
      </c>
      <c r="C6298">
        <v>4</v>
      </c>
      <c r="D6298">
        <v>4</v>
      </c>
      <c r="E6298">
        <v>3</v>
      </c>
      <c r="F6298">
        <v>36</v>
      </c>
      <c r="G6298">
        <v>25</v>
      </c>
      <c r="H6298">
        <v>155</v>
      </c>
    </row>
    <row r="6299" spans="1:8" x14ac:dyDescent="0.3">
      <c r="A6299">
        <v>31065</v>
      </c>
      <c r="B6299">
        <v>304</v>
      </c>
      <c r="C6299">
        <v>6</v>
      </c>
      <c r="D6299">
        <v>4</v>
      </c>
      <c r="E6299">
        <v>3</v>
      </c>
      <c r="F6299">
        <v>28</v>
      </c>
      <c r="G6299">
        <v>18</v>
      </c>
      <c r="H6299">
        <v>155</v>
      </c>
    </row>
    <row r="6300" spans="1:8" x14ac:dyDescent="0.3">
      <c r="A6300">
        <v>40500</v>
      </c>
      <c r="B6300">
        <v>304</v>
      </c>
      <c r="C6300">
        <v>6</v>
      </c>
      <c r="D6300">
        <v>4</v>
      </c>
      <c r="E6300">
        <v>3</v>
      </c>
      <c r="F6300">
        <v>26</v>
      </c>
      <c r="G6300">
        <v>17</v>
      </c>
      <c r="H6300">
        <v>155</v>
      </c>
    </row>
    <row r="6301" spans="1:8" x14ac:dyDescent="0.3">
      <c r="A6301">
        <v>39970</v>
      </c>
      <c r="B6301">
        <v>304</v>
      </c>
      <c r="C6301">
        <v>6</v>
      </c>
      <c r="D6301">
        <v>4</v>
      </c>
      <c r="E6301">
        <v>3</v>
      </c>
      <c r="F6301">
        <v>28</v>
      </c>
      <c r="G6301">
        <v>18</v>
      </c>
      <c r="H6301">
        <v>155</v>
      </c>
    </row>
    <row r="6302" spans="1:8" x14ac:dyDescent="0.3">
      <c r="A6302">
        <v>33635</v>
      </c>
      <c r="B6302">
        <v>182</v>
      </c>
      <c r="C6302">
        <v>4</v>
      </c>
      <c r="D6302">
        <v>4</v>
      </c>
      <c r="E6302">
        <v>3</v>
      </c>
      <c r="F6302">
        <v>36</v>
      </c>
      <c r="G6302">
        <v>25</v>
      </c>
      <c r="H6302">
        <v>155</v>
      </c>
    </row>
    <row r="6303" spans="1:8" x14ac:dyDescent="0.3">
      <c r="A6303">
        <v>38025</v>
      </c>
      <c r="B6303">
        <v>304</v>
      </c>
      <c r="C6303">
        <v>6</v>
      </c>
      <c r="D6303">
        <v>4</v>
      </c>
      <c r="E6303">
        <v>3</v>
      </c>
      <c r="F6303">
        <v>28</v>
      </c>
      <c r="G6303">
        <v>18</v>
      </c>
      <c r="H6303">
        <v>155</v>
      </c>
    </row>
    <row r="6304" spans="1:8" x14ac:dyDescent="0.3">
      <c r="A6304">
        <v>38730</v>
      </c>
      <c r="B6304">
        <v>304</v>
      </c>
      <c r="C6304">
        <v>6</v>
      </c>
      <c r="D6304">
        <v>4</v>
      </c>
      <c r="E6304">
        <v>3</v>
      </c>
      <c r="F6304">
        <v>26</v>
      </c>
      <c r="G6304">
        <v>17</v>
      </c>
      <c r="H6304">
        <v>155</v>
      </c>
    </row>
    <row r="6305" spans="1:8" x14ac:dyDescent="0.3">
      <c r="A6305">
        <v>34065</v>
      </c>
      <c r="B6305">
        <v>304</v>
      </c>
      <c r="C6305">
        <v>6</v>
      </c>
      <c r="D6305">
        <v>4</v>
      </c>
      <c r="E6305">
        <v>3</v>
      </c>
      <c r="F6305">
        <v>28</v>
      </c>
      <c r="G6305">
        <v>18</v>
      </c>
      <c r="H6305">
        <v>155</v>
      </c>
    </row>
    <row r="6306" spans="1:8" x14ac:dyDescent="0.3">
      <c r="A6306">
        <v>40145</v>
      </c>
      <c r="B6306">
        <v>304</v>
      </c>
      <c r="C6306">
        <v>6</v>
      </c>
      <c r="D6306">
        <v>4</v>
      </c>
      <c r="E6306">
        <v>3</v>
      </c>
      <c r="F6306">
        <v>28</v>
      </c>
      <c r="G6306">
        <v>18</v>
      </c>
      <c r="H6306">
        <v>155</v>
      </c>
    </row>
    <row r="6307" spans="1:8" x14ac:dyDescent="0.3">
      <c r="A6307">
        <v>38905</v>
      </c>
      <c r="B6307">
        <v>304</v>
      </c>
      <c r="C6307">
        <v>6</v>
      </c>
      <c r="D6307">
        <v>4</v>
      </c>
      <c r="E6307">
        <v>3</v>
      </c>
      <c r="F6307">
        <v>26</v>
      </c>
      <c r="G6307">
        <v>17</v>
      </c>
      <c r="H6307">
        <v>155</v>
      </c>
    </row>
    <row r="6308" spans="1:8" x14ac:dyDescent="0.3">
      <c r="A6308">
        <v>35900</v>
      </c>
      <c r="B6308">
        <v>304</v>
      </c>
      <c r="C6308">
        <v>6</v>
      </c>
      <c r="D6308">
        <v>4</v>
      </c>
      <c r="E6308">
        <v>3</v>
      </c>
      <c r="F6308">
        <v>28</v>
      </c>
      <c r="G6308">
        <v>18</v>
      </c>
      <c r="H6308">
        <v>155</v>
      </c>
    </row>
    <row r="6309" spans="1:8" x14ac:dyDescent="0.3">
      <c r="A6309">
        <v>33810</v>
      </c>
      <c r="B6309">
        <v>304</v>
      </c>
      <c r="C6309">
        <v>6</v>
      </c>
      <c r="D6309">
        <v>4</v>
      </c>
      <c r="E6309">
        <v>3</v>
      </c>
      <c r="F6309">
        <v>28</v>
      </c>
      <c r="G6309">
        <v>18</v>
      </c>
      <c r="H6309">
        <v>155</v>
      </c>
    </row>
    <row r="6310" spans="1:8" x14ac:dyDescent="0.3">
      <c r="A6310">
        <v>40675</v>
      </c>
      <c r="B6310">
        <v>304</v>
      </c>
      <c r="C6310">
        <v>6</v>
      </c>
      <c r="D6310">
        <v>4</v>
      </c>
      <c r="E6310">
        <v>3</v>
      </c>
      <c r="F6310">
        <v>26</v>
      </c>
      <c r="G6310">
        <v>17</v>
      </c>
      <c r="H6310">
        <v>155</v>
      </c>
    </row>
    <row r="6311" spans="1:8" x14ac:dyDescent="0.3">
      <c r="A6311">
        <v>38200</v>
      </c>
      <c r="B6311">
        <v>304</v>
      </c>
      <c r="C6311">
        <v>6</v>
      </c>
      <c r="D6311">
        <v>4</v>
      </c>
      <c r="E6311">
        <v>3</v>
      </c>
      <c r="F6311">
        <v>28</v>
      </c>
      <c r="G6311">
        <v>18</v>
      </c>
      <c r="H6311">
        <v>155</v>
      </c>
    </row>
    <row r="6312" spans="1:8" x14ac:dyDescent="0.3">
      <c r="A6312">
        <v>31065</v>
      </c>
      <c r="B6312">
        <v>304</v>
      </c>
      <c r="C6312">
        <v>6</v>
      </c>
      <c r="D6312">
        <v>4</v>
      </c>
      <c r="E6312">
        <v>3</v>
      </c>
      <c r="F6312">
        <v>28</v>
      </c>
      <c r="G6312">
        <v>18</v>
      </c>
      <c r="H6312">
        <v>155</v>
      </c>
    </row>
    <row r="6313" spans="1:8" x14ac:dyDescent="0.3">
      <c r="A6313">
        <v>36065</v>
      </c>
      <c r="B6313">
        <v>310</v>
      </c>
      <c r="C6313">
        <v>6</v>
      </c>
      <c r="D6313">
        <v>4</v>
      </c>
      <c r="E6313">
        <v>3</v>
      </c>
      <c r="F6313">
        <v>31</v>
      </c>
      <c r="G6313">
        <v>21</v>
      </c>
      <c r="H6313">
        <v>155</v>
      </c>
    </row>
    <row r="6314" spans="1:8" x14ac:dyDescent="0.3">
      <c r="A6314">
        <v>38665</v>
      </c>
      <c r="B6314">
        <v>310</v>
      </c>
      <c r="C6314">
        <v>6</v>
      </c>
      <c r="D6314">
        <v>4</v>
      </c>
      <c r="E6314">
        <v>3</v>
      </c>
      <c r="F6314">
        <v>31</v>
      </c>
      <c r="G6314">
        <v>21</v>
      </c>
      <c r="H6314">
        <v>155</v>
      </c>
    </row>
    <row r="6315" spans="1:8" x14ac:dyDescent="0.3">
      <c r="A6315">
        <v>43265</v>
      </c>
      <c r="B6315">
        <v>310</v>
      </c>
      <c r="C6315">
        <v>6</v>
      </c>
      <c r="D6315">
        <v>4</v>
      </c>
      <c r="E6315">
        <v>3</v>
      </c>
      <c r="F6315">
        <v>29</v>
      </c>
      <c r="G6315">
        <v>20</v>
      </c>
      <c r="H6315">
        <v>155</v>
      </c>
    </row>
    <row r="6316" spans="1:8" x14ac:dyDescent="0.3">
      <c r="A6316">
        <v>32065</v>
      </c>
      <c r="B6316">
        <v>310</v>
      </c>
      <c r="C6316">
        <v>6</v>
      </c>
      <c r="D6316">
        <v>4</v>
      </c>
      <c r="E6316">
        <v>3</v>
      </c>
      <c r="F6316">
        <v>31</v>
      </c>
      <c r="G6316">
        <v>21</v>
      </c>
      <c r="H6316">
        <v>155</v>
      </c>
    </row>
    <row r="6317" spans="1:8" x14ac:dyDescent="0.3">
      <c r="A6317">
        <v>41065</v>
      </c>
      <c r="B6317">
        <v>310</v>
      </c>
      <c r="C6317">
        <v>6</v>
      </c>
      <c r="D6317">
        <v>4</v>
      </c>
      <c r="E6317">
        <v>3</v>
      </c>
      <c r="F6317">
        <v>31</v>
      </c>
      <c r="G6317">
        <v>21</v>
      </c>
      <c r="H6317">
        <v>155</v>
      </c>
    </row>
    <row r="6318" spans="1:8" x14ac:dyDescent="0.3">
      <c r="A6318">
        <v>37895</v>
      </c>
      <c r="B6318">
        <v>291</v>
      </c>
      <c r="C6318">
        <v>4</v>
      </c>
      <c r="D6318">
        <v>4</v>
      </c>
      <c r="E6318">
        <v>1</v>
      </c>
      <c r="F6318">
        <v>22</v>
      </c>
      <c r="G6318">
        <v>17</v>
      </c>
      <c r="H6318">
        <v>436</v>
      </c>
    </row>
    <row r="6319" spans="1:8" x14ac:dyDescent="0.3">
      <c r="A6319">
        <v>34695</v>
      </c>
      <c r="B6319">
        <v>291</v>
      </c>
      <c r="C6319">
        <v>4</v>
      </c>
      <c r="D6319">
        <v>4</v>
      </c>
      <c r="E6319">
        <v>1</v>
      </c>
      <c r="F6319">
        <v>23</v>
      </c>
      <c r="G6319">
        <v>17</v>
      </c>
      <c r="H6319">
        <v>436</v>
      </c>
    </row>
    <row r="6320" spans="1:8" x14ac:dyDescent="0.3">
      <c r="A6320">
        <v>38195</v>
      </c>
      <c r="B6320">
        <v>291</v>
      </c>
      <c r="C6320">
        <v>4</v>
      </c>
      <c r="D6320">
        <v>4</v>
      </c>
      <c r="E6320">
        <v>1</v>
      </c>
      <c r="F6320">
        <v>22</v>
      </c>
      <c r="G6320">
        <v>17</v>
      </c>
      <c r="H6320">
        <v>436</v>
      </c>
    </row>
    <row r="6321" spans="1:8" x14ac:dyDescent="0.3">
      <c r="A6321">
        <v>34995</v>
      </c>
      <c r="B6321">
        <v>291</v>
      </c>
      <c r="C6321">
        <v>4</v>
      </c>
      <c r="D6321">
        <v>4</v>
      </c>
      <c r="E6321">
        <v>1</v>
      </c>
      <c r="F6321">
        <v>23</v>
      </c>
      <c r="G6321">
        <v>17</v>
      </c>
      <c r="H6321">
        <v>436</v>
      </c>
    </row>
    <row r="6322" spans="1:8" x14ac:dyDescent="0.3">
      <c r="A6322">
        <v>37995</v>
      </c>
      <c r="B6322">
        <v>303</v>
      </c>
      <c r="C6322">
        <v>4</v>
      </c>
      <c r="D6322">
        <v>4</v>
      </c>
      <c r="E6322">
        <v>1</v>
      </c>
      <c r="F6322">
        <v>23</v>
      </c>
      <c r="G6322">
        <v>17</v>
      </c>
      <c r="H6322">
        <v>436</v>
      </c>
    </row>
    <row r="6323" spans="1:8" x14ac:dyDescent="0.3">
      <c r="A6323">
        <v>34495</v>
      </c>
      <c r="B6323">
        <v>291</v>
      </c>
      <c r="C6323">
        <v>4</v>
      </c>
      <c r="D6323">
        <v>4</v>
      </c>
      <c r="E6323">
        <v>1</v>
      </c>
      <c r="F6323">
        <v>23</v>
      </c>
      <c r="G6323">
        <v>17</v>
      </c>
      <c r="H6323">
        <v>436</v>
      </c>
    </row>
    <row r="6324" spans="1:8" x14ac:dyDescent="0.3">
      <c r="A6324">
        <v>38995</v>
      </c>
      <c r="B6324">
        <v>291</v>
      </c>
      <c r="C6324">
        <v>4</v>
      </c>
      <c r="D6324">
        <v>4</v>
      </c>
      <c r="E6324">
        <v>1</v>
      </c>
      <c r="F6324">
        <v>22</v>
      </c>
      <c r="G6324">
        <v>17</v>
      </c>
      <c r="H6324">
        <v>436</v>
      </c>
    </row>
    <row r="6325" spans="1:8" x14ac:dyDescent="0.3">
      <c r="A6325">
        <v>21345</v>
      </c>
      <c r="B6325">
        <v>168</v>
      </c>
      <c r="C6325">
        <v>4</v>
      </c>
      <c r="D6325">
        <v>4</v>
      </c>
      <c r="E6325">
        <v>1</v>
      </c>
      <c r="F6325">
        <v>29</v>
      </c>
      <c r="G6325">
        <v>22</v>
      </c>
      <c r="H6325">
        <v>436</v>
      </c>
    </row>
    <row r="6326" spans="1:8" x14ac:dyDescent="0.3">
      <c r="A6326">
        <v>18395</v>
      </c>
      <c r="B6326">
        <v>148</v>
      </c>
      <c r="C6326">
        <v>4</v>
      </c>
      <c r="D6326">
        <v>4</v>
      </c>
      <c r="E6326">
        <v>1</v>
      </c>
      <c r="F6326">
        <v>32</v>
      </c>
      <c r="G6326">
        <v>24</v>
      </c>
      <c r="H6326">
        <v>436</v>
      </c>
    </row>
    <row r="6327" spans="1:8" x14ac:dyDescent="0.3">
      <c r="A6327">
        <v>18495</v>
      </c>
      <c r="B6327">
        <v>148</v>
      </c>
      <c r="C6327">
        <v>4</v>
      </c>
      <c r="D6327">
        <v>4</v>
      </c>
      <c r="E6327">
        <v>1</v>
      </c>
      <c r="F6327">
        <v>32</v>
      </c>
      <c r="G6327">
        <v>24</v>
      </c>
      <c r="H6327">
        <v>436</v>
      </c>
    </row>
    <row r="6328" spans="1:8" x14ac:dyDescent="0.3">
      <c r="A6328">
        <v>21495</v>
      </c>
      <c r="B6328">
        <v>168</v>
      </c>
      <c r="C6328">
        <v>4</v>
      </c>
      <c r="D6328">
        <v>4</v>
      </c>
      <c r="E6328">
        <v>1</v>
      </c>
      <c r="F6328">
        <v>29</v>
      </c>
      <c r="G6328">
        <v>22</v>
      </c>
      <c r="H6328">
        <v>436</v>
      </c>
    </row>
    <row r="6329" spans="1:8" x14ac:dyDescent="0.3">
      <c r="A6329">
        <v>21945</v>
      </c>
      <c r="B6329">
        <v>168</v>
      </c>
      <c r="C6329">
        <v>4</v>
      </c>
      <c r="D6329">
        <v>4</v>
      </c>
      <c r="E6329">
        <v>1</v>
      </c>
      <c r="F6329">
        <v>29</v>
      </c>
      <c r="G6329">
        <v>22</v>
      </c>
      <c r="H6329">
        <v>436</v>
      </c>
    </row>
    <row r="6330" spans="1:8" x14ac:dyDescent="0.3">
      <c r="A6330">
        <v>18595</v>
      </c>
      <c r="B6330">
        <v>148</v>
      </c>
      <c r="C6330">
        <v>4</v>
      </c>
      <c r="D6330">
        <v>4</v>
      </c>
      <c r="E6330">
        <v>1</v>
      </c>
      <c r="F6330">
        <v>32</v>
      </c>
      <c r="G6330">
        <v>24</v>
      </c>
      <c r="H6330">
        <v>436</v>
      </c>
    </row>
    <row r="6331" spans="1:8" x14ac:dyDescent="0.3">
      <c r="A6331">
        <v>17395</v>
      </c>
      <c r="B6331">
        <v>148</v>
      </c>
      <c r="C6331">
        <v>4</v>
      </c>
      <c r="D6331">
        <v>4</v>
      </c>
      <c r="E6331">
        <v>1</v>
      </c>
      <c r="F6331">
        <v>34</v>
      </c>
      <c r="G6331">
        <v>25</v>
      </c>
      <c r="H6331">
        <v>436</v>
      </c>
    </row>
    <row r="6332" spans="1:8" x14ac:dyDescent="0.3">
      <c r="A6332">
        <v>29495</v>
      </c>
      <c r="B6332">
        <v>237</v>
      </c>
      <c r="C6332">
        <v>4</v>
      </c>
      <c r="D6332">
        <v>4</v>
      </c>
      <c r="E6332">
        <v>1</v>
      </c>
      <c r="F6332">
        <v>25</v>
      </c>
      <c r="G6332">
        <v>18</v>
      </c>
      <c r="H6332">
        <v>436</v>
      </c>
    </row>
    <row r="6333" spans="1:8" x14ac:dyDescent="0.3">
      <c r="A6333">
        <v>20595</v>
      </c>
      <c r="B6333">
        <v>168</v>
      </c>
      <c r="C6333">
        <v>4</v>
      </c>
      <c r="D6333">
        <v>4</v>
      </c>
      <c r="E6333">
        <v>1</v>
      </c>
      <c r="F6333">
        <v>31</v>
      </c>
      <c r="G6333">
        <v>22</v>
      </c>
      <c r="H6333">
        <v>436</v>
      </c>
    </row>
    <row r="6334" spans="1:8" x14ac:dyDescent="0.3">
      <c r="A6334">
        <v>21595</v>
      </c>
      <c r="B6334">
        <v>168</v>
      </c>
      <c r="C6334">
        <v>4</v>
      </c>
      <c r="D6334">
        <v>4</v>
      </c>
      <c r="E6334">
        <v>1</v>
      </c>
      <c r="F6334">
        <v>30</v>
      </c>
      <c r="G6334">
        <v>23</v>
      </c>
      <c r="H6334">
        <v>436</v>
      </c>
    </row>
    <row r="6335" spans="1:8" x14ac:dyDescent="0.3">
      <c r="A6335">
        <v>20995</v>
      </c>
      <c r="B6335">
        <v>168</v>
      </c>
      <c r="C6335">
        <v>4</v>
      </c>
      <c r="D6335">
        <v>4</v>
      </c>
      <c r="E6335">
        <v>1</v>
      </c>
      <c r="F6335">
        <v>29</v>
      </c>
      <c r="G6335">
        <v>22</v>
      </c>
      <c r="H6335">
        <v>436</v>
      </c>
    </row>
    <row r="6336" spans="1:8" x14ac:dyDescent="0.3">
      <c r="A6336">
        <v>18295</v>
      </c>
      <c r="B6336">
        <v>148</v>
      </c>
      <c r="C6336">
        <v>4</v>
      </c>
      <c r="D6336">
        <v>4</v>
      </c>
      <c r="E6336">
        <v>1</v>
      </c>
      <c r="F6336">
        <v>34</v>
      </c>
      <c r="G6336">
        <v>26</v>
      </c>
      <c r="H6336">
        <v>436</v>
      </c>
    </row>
    <row r="6337" spans="1:8" x14ac:dyDescent="0.3">
      <c r="A6337">
        <v>18595</v>
      </c>
      <c r="B6337">
        <v>148</v>
      </c>
      <c r="C6337">
        <v>4</v>
      </c>
      <c r="D6337">
        <v>4</v>
      </c>
      <c r="E6337">
        <v>1</v>
      </c>
      <c r="F6337">
        <v>35</v>
      </c>
      <c r="G6337">
        <v>27</v>
      </c>
      <c r="H6337">
        <v>436</v>
      </c>
    </row>
    <row r="6338" spans="1:8" x14ac:dyDescent="0.3">
      <c r="A6338">
        <v>20995</v>
      </c>
      <c r="B6338">
        <v>168</v>
      </c>
      <c r="C6338">
        <v>4</v>
      </c>
      <c r="D6338">
        <v>4</v>
      </c>
      <c r="E6338">
        <v>1</v>
      </c>
      <c r="F6338">
        <v>31</v>
      </c>
      <c r="G6338">
        <v>23</v>
      </c>
      <c r="H6338">
        <v>436</v>
      </c>
    </row>
    <row r="6339" spans="1:8" x14ac:dyDescent="0.3">
      <c r="A6339">
        <v>17595</v>
      </c>
      <c r="B6339">
        <v>148</v>
      </c>
      <c r="C6339">
        <v>4</v>
      </c>
      <c r="D6339">
        <v>4</v>
      </c>
      <c r="E6339">
        <v>1</v>
      </c>
      <c r="F6339">
        <v>34</v>
      </c>
      <c r="G6339">
        <v>24</v>
      </c>
      <c r="H6339">
        <v>436</v>
      </c>
    </row>
    <row r="6340" spans="1:8" x14ac:dyDescent="0.3">
      <c r="A6340">
        <v>23495</v>
      </c>
      <c r="B6340">
        <v>168</v>
      </c>
      <c r="C6340">
        <v>4</v>
      </c>
      <c r="D6340">
        <v>4</v>
      </c>
      <c r="E6340">
        <v>1</v>
      </c>
      <c r="F6340">
        <v>31</v>
      </c>
      <c r="G6340">
        <v>24</v>
      </c>
      <c r="H6340">
        <v>436</v>
      </c>
    </row>
    <row r="6341" spans="1:8" x14ac:dyDescent="0.3">
      <c r="A6341">
        <v>22495</v>
      </c>
      <c r="B6341">
        <v>168</v>
      </c>
      <c r="C6341">
        <v>4</v>
      </c>
      <c r="D6341">
        <v>4</v>
      </c>
      <c r="E6341">
        <v>1</v>
      </c>
      <c r="F6341">
        <v>31</v>
      </c>
      <c r="G6341">
        <v>22</v>
      </c>
      <c r="H6341">
        <v>436</v>
      </c>
    </row>
    <row r="6342" spans="1:8" x14ac:dyDescent="0.3">
      <c r="A6342">
        <v>19995</v>
      </c>
      <c r="B6342">
        <v>168</v>
      </c>
      <c r="C6342">
        <v>4</v>
      </c>
      <c r="D6342">
        <v>4</v>
      </c>
      <c r="E6342">
        <v>1</v>
      </c>
      <c r="F6342">
        <v>31</v>
      </c>
      <c r="G6342">
        <v>23</v>
      </c>
      <c r="H6342">
        <v>436</v>
      </c>
    </row>
    <row r="6343" spans="1:8" x14ac:dyDescent="0.3">
      <c r="A6343">
        <v>21995</v>
      </c>
      <c r="B6343">
        <v>168</v>
      </c>
      <c r="C6343">
        <v>4</v>
      </c>
      <c r="D6343">
        <v>4</v>
      </c>
      <c r="E6343">
        <v>1</v>
      </c>
      <c r="F6343">
        <v>31</v>
      </c>
      <c r="G6343">
        <v>23</v>
      </c>
      <c r="H6343">
        <v>436</v>
      </c>
    </row>
    <row r="6344" spans="1:8" x14ac:dyDescent="0.3">
      <c r="A6344">
        <v>20295</v>
      </c>
      <c r="B6344">
        <v>168</v>
      </c>
      <c r="C6344">
        <v>4</v>
      </c>
      <c r="D6344">
        <v>4</v>
      </c>
      <c r="E6344">
        <v>1</v>
      </c>
      <c r="F6344">
        <v>30</v>
      </c>
      <c r="G6344">
        <v>23</v>
      </c>
      <c r="H6344">
        <v>436</v>
      </c>
    </row>
    <row r="6345" spans="1:8" x14ac:dyDescent="0.3">
      <c r="A6345">
        <v>21095</v>
      </c>
      <c r="B6345">
        <v>168</v>
      </c>
      <c r="C6345">
        <v>4</v>
      </c>
      <c r="D6345">
        <v>4</v>
      </c>
      <c r="E6345">
        <v>1</v>
      </c>
      <c r="F6345">
        <v>30</v>
      </c>
      <c r="G6345">
        <v>23</v>
      </c>
      <c r="H6345">
        <v>436</v>
      </c>
    </row>
    <row r="6346" spans="1:8" x14ac:dyDescent="0.3">
      <c r="A6346">
        <v>18795</v>
      </c>
      <c r="B6346">
        <v>148</v>
      </c>
      <c r="C6346">
        <v>4</v>
      </c>
      <c r="D6346">
        <v>4</v>
      </c>
      <c r="E6346">
        <v>1</v>
      </c>
      <c r="F6346">
        <v>34</v>
      </c>
      <c r="G6346">
        <v>27</v>
      </c>
      <c r="H6346">
        <v>436</v>
      </c>
    </row>
    <row r="6347" spans="1:8" x14ac:dyDescent="0.3">
      <c r="A6347">
        <v>17795</v>
      </c>
      <c r="B6347">
        <v>148</v>
      </c>
      <c r="C6347">
        <v>4</v>
      </c>
      <c r="D6347">
        <v>4</v>
      </c>
      <c r="E6347">
        <v>1</v>
      </c>
      <c r="F6347">
        <v>33</v>
      </c>
      <c r="G6347">
        <v>24</v>
      </c>
      <c r="H6347">
        <v>436</v>
      </c>
    </row>
    <row r="6348" spans="1:8" x14ac:dyDescent="0.3">
      <c r="A6348">
        <v>22095</v>
      </c>
      <c r="B6348">
        <v>168</v>
      </c>
      <c r="C6348">
        <v>4</v>
      </c>
      <c r="D6348">
        <v>4</v>
      </c>
      <c r="E6348">
        <v>1</v>
      </c>
      <c r="F6348">
        <v>30</v>
      </c>
      <c r="G6348">
        <v>23</v>
      </c>
      <c r="H6348">
        <v>436</v>
      </c>
    </row>
    <row r="6349" spans="1:8" x14ac:dyDescent="0.3">
      <c r="A6349">
        <v>80155</v>
      </c>
      <c r="B6349">
        <v>381</v>
      </c>
      <c r="C6349">
        <v>8</v>
      </c>
      <c r="D6349">
        <v>4</v>
      </c>
      <c r="E6349">
        <v>2</v>
      </c>
      <c r="F6349">
        <v>18</v>
      </c>
      <c r="G6349">
        <v>13</v>
      </c>
      <c r="H6349">
        <v>2031</v>
      </c>
    </row>
    <row r="6350" spans="1:8" x14ac:dyDescent="0.3">
      <c r="A6350">
        <v>83825</v>
      </c>
      <c r="B6350">
        <v>381</v>
      </c>
      <c r="C6350">
        <v>8</v>
      </c>
      <c r="D6350">
        <v>4</v>
      </c>
      <c r="E6350">
        <v>2</v>
      </c>
      <c r="F6350">
        <v>18</v>
      </c>
      <c r="G6350">
        <v>13</v>
      </c>
      <c r="H6350">
        <v>2031</v>
      </c>
    </row>
    <row r="6351" spans="1:8" x14ac:dyDescent="0.3">
      <c r="A6351">
        <v>84325</v>
      </c>
      <c r="B6351">
        <v>381</v>
      </c>
      <c r="C6351">
        <v>8</v>
      </c>
      <c r="D6351">
        <v>4</v>
      </c>
      <c r="E6351">
        <v>2</v>
      </c>
      <c r="F6351">
        <v>18</v>
      </c>
      <c r="G6351">
        <v>13</v>
      </c>
      <c r="H6351">
        <v>2031</v>
      </c>
    </row>
    <row r="6352" spans="1:8" x14ac:dyDescent="0.3">
      <c r="A6352">
        <v>1380000</v>
      </c>
      <c r="B6352">
        <v>620</v>
      </c>
      <c r="C6352">
        <v>12</v>
      </c>
      <c r="D6352">
        <v>4</v>
      </c>
      <c r="E6352">
        <v>3</v>
      </c>
      <c r="F6352">
        <v>16</v>
      </c>
      <c r="G6352">
        <v>10</v>
      </c>
      <c r="H6352">
        <v>67</v>
      </c>
    </row>
    <row r="6353" spans="1:8" x14ac:dyDescent="0.3">
      <c r="A6353">
        <v>1382750</v>
      </c>
      <c r="B6353">
        <v>620</v>
      </c>
      <c r="C6353">
        <v>12</v>
      </c>
      <c r="D6353">
        <v>4</v>
      </c>
      <c r="E6353">
        <v>3</v>
      </c>
      <c r="F6353">
        <v>16</v>
      </c>
      <c r="G6353">
        <v>10</v>
      </c>
      <c r="H6353">
        <v>67</v>
      </c>
    </row>
    <row r="6354" spans="1:8" x14ac:dyDescent="0.3">
      <c r="A6354">
        <v>2000</v>
      </c>
      <c r="B6354">
        <v>92</v>
      </c>
      <c r="C6354">
        <v>4</v>
      </c>
      <c r="D6354">
        <v>2</v>
      </c>
      <c r="E6354">
        <v>1</v>
      </c>
      <c r="F6354">
        <v>29</v>
      </c>
      <c r="G6354">
        <v>21</v>
      </c>
      <c r="H6354">
        <v>535</v>
      </c>
    </row>
    <row r="6355" spans="1:8" x14ac:dyDescent="0.3">
      <c r="A6355">
        <v>2000</v>
      </c>
      <c r="B6355">
        <v>135</v>
      </c>
      <c r="C6355">
        <v>4</v>
      </c>
      <c r="D6355">
        <v>2</v>
      </c>
      <c r="E6355">
        <v>1</v>
      </c>
      <c r="F6355">
        <v>26</v>
      </c>
      <c r="G6355">
        <v>19</v>
      </c>
      <c r="H6355">
        <v>535</v>
      </c>
    </row>
    <row r="6356" spans="1:8" x14ac:dyDescent="0.3">
      <c r="A6356">
        <v>2000</v>
      </c>
      <c r="B6356">
        <v>195</v>
      </c>
      <c r="C6356">
        <v>4</v>
      </c>
      <c r="D6356">
        <v>2</v>
      </c>
      <c r="E6356">
        <v>1</v>
      </c>
      <c r="F6356">
        <v>26</v>
      </c>
      <c r="G6356">
        <v>19</v>
      </c>
      <c r="H6356">
        <v>535</v>
      </c>
    </row>
    <row r="6357" spans="1:8" x14ac:dyDescent="0.3">
      <c r="A6357">
        <v>2000</v>
      </c>
      <c r="B6357">
        <v>195</v>
      </c>
      <c r="C6357">
        <v>4</v>
      </c>
      <c r="D6357">
        <v>2</v>
      </c>
      <c r="E6357">
        <v>1</v>
      </c>
      <c r="F6357">
        <v>23</v>
      </c>
      <c r="G6357">
        <v>18</v>
      </c>
      <c r="H6357">
        <v>535</v>
      </c>
    </row>
    <row r="6358" spans="1:8" x14ac:dyDescent="0.3">
      <c r="A6358">
        <v>2000</v>
      </c>
      <c r="B6358">
        <v>195</v>
      </c>
      <c r="C6358">
        <v>4</v>
      </c>
      <c r="D6358">
        <v>2</v>
      </c>
      <c r="E6358">
        <v>1</v>
      </c>
      <c r="F6358">
        <v>23</v>
      </c>
      <c r="G6358">
        <v>18</v>
      </c>
      <c r="H6358">
        <v>535</v>
      </c>
    </row>
    <row r="6359" spans="1:8" x14ac:dyDescent="0.3">
      <c r="A6359">
        <v>2000</v>
      </c>
      <c r="B6359">
        <v>195</v>
      </c>
      <c r="C6359">
        <v>4</v>
      </c>
      <c r="D6359">
        <v>2</v>
      </c>
      <c r="E6359">
        <v>1</v>
      </c>
      <c r="F6359">
        <v>26</v>
      </c>
      <c r="G6359">
        <v>19</v>
      </c>
      <c r="H6359">
        <v>535</v>
      </c>
    </row>
    <row r="6360" spans="1:8" x14ac:dyDescent="0.3">
      <c r="A6360">
        <v>2000</v>
      </c>
      <c r="B6360">
        <v>92</v>
      </c>
      <c r="C6360">
        <v>4</v>
      </c>
      <c r="D6360">
        <v>2</v>
      </c>
      <c r="E6360">
        <v>1</v>
      </c>
      <c r="F6360">
        <v>29</v>
      </c>
      <c r="G6360">
        <v>21</v>
      </c>
      <c r="H6360">
        <v>535</v>
      </c>
    </row>
    <row r="6361" spans="1:8" x14ac:dyDescent="0.3">
      <c r="A6361">
        <v>2000</v>
      </c>
      <c r="B6361">
        <v>135</v>
      </c>
      <c r="C6361">
        <v>4</v>
      </c>
      <c r="D6361">
        <v>2</v>
      </c>
      <c r="E6361">
        <v>1</v>
      </c>
      <c r="F6361">
        <v>26</v>
      </c>
      <c r="G6361">
        <v>19</v>
      </c>
      <c r="H6361">
        <v>535</v>
      </c>
    </row>
    <row r="6362" spans="1:8" x14ac:dyDescent="0.3">
      <c r="A6362">
        <v>2000</v>
      </c>
      <c r="B6362">
        <v>195</v>
      </c>
      <c r="C6362">
        <v>4</v>
      </c>
      <c r="D6362">
        <v>2</v>
      </c>
      <c r="E6362">
        <v>1</v>
      </c>
      <c r="F6362">
        <v>23</v>
      </c>
      <c r="G6362">
        <v>18</v>
      </c>
      <c r="H6362">
        <v>535</v>
      </c>
    </row>
    <row r="6363" spans="1:8" x14ac:dyDescent="0.3">
      <c r="A6363">
        <v>2000</v>
      </c>
      <c r="B6363">
        <v>92</v>
      </c>
      <c r="C6363">
        <v>4</v>
      </c>
      <c r="D6363">
        <v>2</v>
      </c>
      <c r="E6363">
        <v>1</v>
      </c>
      <c r="F6363">
        <v>29</v>
      </c>
      <c r="G6363">
        <v>21</v>
      </c>
      <c r="H6363">
        <v>535</v>
      </c>
    </row>
    <row r="6364" spans="1:8" x14ac:dyDescent="0.3">
      <c r="A6364">
        <v>2000</v>
      </c>
      <c r="B6364">
        <v>195</v>
      </c>
      <c r="C6364">
        <v>4</v>
      </c>
      <c r="D6364">
        <v>2</v>
      </c>
      <c r="E6364">
        <v>1</v>
      </c>
      <c r="F6364">
        <v>26</v>
      </c>
      <c r="G6364">
        <v>19</v>
      </c>
      <c r="H6364">
        <v>535</v>
      </c>
    </row>
    <row r="6365" spans="1:8" x14ac:dyDescent="0.3">
      <c r="A6365">
        <v>2000</v>
      </c>
      <c r="B6365">
        <v>135</v>
      </c>
      <c r="C6365">
        <v>4</v>
      </c>
      <c r="D6365">
        <v>2</v>
      </c>
      <c r="E6365">
        <v>1</v>
      </c>
      <c r="F6365">
        <v>26</v>
      </c>
      <c r="G6365">
        <v>19</v>
      </c>
      <c r="H6365">
        <v>535</v>
      </c>
    </row>
    <row r="6366" spans="1:8" x14ac:dyDescent="0.3">
      <c r="A6366">
        <v>2000</v>
      </c>
      <c r="B6366">
        <v>141</v>
      </c>
      <c r="C6366">
        <v>6</v>
      </c>
      <c r="D6366">
        <v>2</v>
      </c>
      <c r="E6366">
        <v>1</v>
      </c>
      <c r="F6366">
        <v>26</v>
      </c>
      <c r="G6366">
        <v>17</v>
      </c>
      <c r="H6366">
        <v>1013</v>
      </c>
    </row>
    <row r="6367" spans="1:8" x14ac:dyDescent="0.3">
      <c r="A6367">
        <v>2000</v>
      </c>
      <c r="B6367">
        <v>141</v>
      </c>
      <c r="C6367">
        <v>6</v>
      </c>
      <c r="D6367">
        <v>4</v>
      </c>
      <c r="E6367">
        <v>1</v>
      </c>
      <c r="F6367">
        <v>26</v>
      </c>
      <c r="G6367">
        <v>18</v>
      </c>
      <c r="H6367">
        <v>1013</v>
      </c>
    </row>
    <row r="6368" spans="1:8" x14ac:dyDescent="0.3">
      <c r="A6368">
        <v>2000</v>
      </c>
      <c r="B6368">
        <v>100</v>
      </c>
      <c r="C6368">
        <v>4</v>
      </c>
      <c r="D6368">
        <v>2</v>
      </c>
      <c r="E6368">
        <v>1</v>
      </c>
      <c r="F6368">
        <v>26</v>
      </c>
      <c r="G6368">
        <v>21</v>
      </c>
      <c r="H6368">
        <v>1013</v>
      </c>
    </row>
    <row r="6369" spans="1:8" x14ac:dyDescent="0.3">
      <c r="A6369">
        <v>2000</v>
      </c>
      <c r="B6369">
        <v>141</v>
      </c>
      <c r="C6369">
        <v>6</v>
      </c>
      <c r="D6369">
        <v>2</v>
      </c>
      <c r="E6369">
        <v>1</v>
      </c>
      <c r="F6369">
        <v>24</v>
      </c>
      <c r="G6369">
        <v>17</v>
      </c>
      <c r="H6369">
        <v>1013</v>
      </c>
    </row>
    <row r="6370" spans="1:8" x14ac:dyDescent="0.3">
      <c r="A6370">
        <v>2000</v>
      </c>
      <c r="B6370">
        <v>100</v>
      </c>
      <c r="C6370">
        <v>4</v>
      </c>
      <c r="D6370">
        <v>2</v>
      </c>
      <c r="E6370">
        <v>1</v>
      </c>
      <c r="F6370">
        <v>24</v>
      </c>
      <c r="G6370">
        <v>18</v>
      </c>
      <c r="H6370">
        <v>1013</v>
      </c>
    </row>
    <row r="6371" spans="1:8" x14ac:dyDescent="0.3">
      <c r="A6371">
        <v>2000</v>
      </c>
      <c r="B6371">
        <v>141</v>
      </c>
      <c r="C6371">
        <v>6</v>
      </c>
      <c r="D6371">
        <v>2</v>
      </c>
      <c r="E6371">
        <v>1</v>
      </c>
      <c r="F6371">
        <v>26</v>
      </c>
      <c r="G6371">
        <v>18</v>
      </c>
      <c r="H6371">
        <v>1013</v>
      </c>
    </row>
    <row r="6372" spans="1:8" x14ac:dyDescent="0.3">
      <c r="A6372">
        <v>2000</v>
      </c>
      <c r="B6372">
        <v>100</v>
      </c>
      <c r="C6372">
        <v>4</v>
      </c>
      <c r="D6372">
        <v>4</v>
      </c>
      <c r="E6372">
        <v>1</v>
      </c>
      <c r="F6372">
        <v>26</v>
      </c>
      <c r="G6372">
        <v>21</v>
      </c>
      <c r="H6372">
        <v>1013</v>
      </c>
    </row>
    <row r="6373" spans="1:8" x14ac:dyDescent="0.3">
      <c r="A6373">
        <v>2000</v>
      </c>
      <c r="B6373">
        <v>141</v>
      </c>
      <c r="C6373">
        <v>6</v>
      </c>
      <c r="D6373">
        <v>2</v>
      </c>
      <c r="E6373">
        <v>1</v>
      </c>
      <c r="F6373">
        <v>26</v>
      </c>
      <c r="G6373">
        <v>18</v>
      </c>
      <c r="H6373">
        <v>1013</v>
      </c>
    </row>
    <row r="6374" spans="1:8" x14ac:dyDescent="0.3">
      <c r="A6374">
        <v>2000</v>
      </c>
      <c r="B6374">
        <v>141</v>
      </c>
      <c r="C6374">
        <v>6</v>
      </c>
      <c r="D6374">
        <v>2</v>
      </c>
      <c r="E6374">
        <v>1</v>
      </c>
      <c r="F6374">
        <v>26</v>
      </c>
      <c r="G6374">
        <v>18</v>
      </c>
      <c r="H6374">
        <v>1013</v>
      </c>
    </row>
    <row r="6375" spans="1:8" x14ac:dyDescent="0.3">
      <c r="A6375">
        <v>2000</v>
      </c>
      <c r="B6375">
        <v>142</v>
      </c>
      <c r="C6375">
        <v>6</v>
      </c>
      <c r="D6375">
        <v>4</v>
      </c>
      <c r="E6375">
        <v>1</v>
      </c>
      <c r="F6375">
        <v>24</v>
      </c>
      <c r="G6375">
        <v>18</v>
      </c>
      <c r="H6375">
        <v>1013</v>
      </c>
    </row>
    <row r="6376" spans="1:8" x14ac:dyDescent="0.3">
      <c r="A6376">
        <v>2000</v>
      </c>
      <c r="B6376">
        <v>142</v>
      </c>
      <c r="C6376">
        <v>6</v>
      </c>
      <c r="D6376">
        <v>4</v>
      </c>
      <c r="E6376">
        <v>1</v>
      </c>
      <c r="F6376">
        <v>26</v>
      </c>
      <c r="G6376">
        <v>18</v>
      </c>
      <c r="H6376">
        <v>1013</v>
      </c>
    </row>
    <row r="6377" spans="1:8" x14ac:dyDescent="0.3">
      <c r="A6377">
        <v>2000</v>
      </c>
      <c r="B6377">
        <v>141</v>
      </c>
      <c r="C6377">
        <v>6</v>
      </c>
      <c r="D6377">
        <v>2</v>
      </c>
      <c r="E6377">
        <v>1</v>
      </c>
      <c r="F6377">
        <v>26</v>
      </c>
      <c r="G6377">
        <v>18</v>
      </c>
      <c r="H6377">
        <v>1013</v>
      </c>
    </row>
    <row r="6378" spans="1:8" x14ac:dyDescent="0.3">
      <c r="A6378">
        <v>2000</v>
      </c>
      <c r="B6378">
        <v>74</v>
      </c>
      <c r="C6378">
        <v>4</v>
      </c>
      <c r="D6378">
        <v>2</v>
      </c>
      <c r="E6378">
        <v>1</v>
      </c>
      <c r="F6378">
        <v>34</v>
      </c>
      <c r="G6378">
        <v>25</v>
      </c>
      <c r="H6378">
        <v>210</v>
      </c>
    </row>
    <row r="6379" spans="1:8" x14ac:dyDescent="0.3">
      <c r="A6379">
        <v>2000</v>
      </c>
      <c r="B6379">
        <v>74</v>
      </c>
      <c r="C6379">
        <v>4</v>
      </c>
      <c r="D6379">
        <v>2</v>
      </c>
      <c r="E6379">
        <v>1</v>
      </c>
      <c r="F6379">
        <v>36</v>
      </c>
      <c r="G6379">
        <v>27</v>
      </c>
      <c r="H6379">
        <v>210</v>
      </c>
    </row>
    <row r="6380" spans="1:8" x14ac:dyDescent="0.3">
      <c r="A6380">
        <v>2000</v>
      </c>
      <c r="B6380">
        <v>74</v>
      </c>
      <c r="C6380">
        <v>4</v>
      </c>
      <c r="D6380">
        <v>4</v>
      </c>
      <c r="E6380">
        <v>1</v>
      </c>
      <c r="F6380">
        <v>36</v>
      </c>
      <c r="G6380">
        <v>27</v>
      </c>
      <c r="H6380">
        <v>210</v>
      </c>
    </row>
    <row r="6381" spans="1:8" x14ac:dyDescent="0.3">
      <c r="A6381">
        <v>2000</v>
      </c>
      <c r="B6381">
        <v>74</v>
      </c>
      <c r="C6381">
        <v>4</v>
      </c>
      <c r="D6381">
        <v>2</v>
      </c>
      <c r="E6381">
        <v>1</v>
      </c>
      <c r="F6381">
        <v>34</v>
      </c>
      <c r="G6381">
        <v>24</v>
      </c>
      <c r="H6381">
        <v>210</v>
      </c>
    </row>
    <row r="6382" spans="1:8" x14ac:dyDescent="0.3">
      <c r="A6382">
        <v>2000</v>
      </c>
      <c r="B6382">
        <v>74</v>
      </c>
      <c r="C6382">
        <v>4</v>
      </c>
      <c r="D6382">
        <v>4</v>
      </c>
      <c r="E6382">
        <v>1</v>
      </c>
      <c r="F6382">
        <v>37</v>
      </c>
      <c r="G6382">
        <v>26</v>
      </c>
      <c r="H6382">
        <v>210</v>
      </c>
    </row>
    <row r="6383" spans="1:8" x14ac:dyDescent="0.3">
      <c r="A6383">
        <v>2000</v>
      </c>
      <c r="B6383">
        <v>74</v>
      </c>
      <c r="C6383">
        <v>4</v>
      </c>
      <c r="D6383">
        <v>2</v>
      </c>
      <c r="E6383">
        <v>1</v>
      </c>
      <c r="F6383">
        <v>37</v>
      </c>
      <c r="G6383">
        <v>26</v>
      </c>
      <c r="H6383">
        <v>210</v>
      </c>
    </row>
    <row r="6384" spans="1:8" x14ac:dyDescent="0.3">
      <c r="A6384">
        <v>2000</v>
      </c>
      <c r="B6384">
        <v>74</v>
      </c>
      <c r="C6384">
        <v>4</v>
      </c>
      <c r="D6384">
        <v>4</v>
      </c>
      <c r="E6384">
        <v>1</v>
      </c>
      <c r="F6384">
        <v>37</v>
      </c>
      <c r="G6384">
        <v>26</v>
      </c>
      <c r="H6384">
        <v>210</v>
      </c>
    </row>
    <row r="6385" spans="1:8" x14ac:dyDescent="0.3">
      <c r="A6385">
        <v>2000</v>
      </c>
      <c r="B6385">
        <v>74</v>
      </c>
      <c r="C6385">
        <v>4</v>
      </c>
      <c r="D6385">
        <v>2</v>
      </c>
      <c r="E6385">
        <v>1</v>
      </c>
      <c r="F6385">
        <v>34</v>
      </c>
      <c r="G6385">
        <v>24</v>
      </c>
      <c r="H6385">
        <v>210</v>
      </c>
    </row>
    <row r="6386" spans="1:8" x14ac:dyDescent="0.3">
      <c r="A6386">
        <v>2000</v>
      </c>
      <c r="B6386">
        <v>74</v>
      </c>
      <c r="C6386">
        <v>4</v>
      </c>
      <c r="D6386">
        <v>2</v>
      </c>
      <c r="E6386">
        <v>1</v>
      </c>
      <c r="F6386">
        <v>37</v>
      </c>
      <c r="G6386">
        <v>26</v>
      </c>
      <c r="H6386">
        <v>210</v>
      </c>
    </row>
    <row r="6387" spans="1:8" x14ac:dyDescent="0.3">
      <c r="A6387">
        <v>35020</v>
      </c>
      <c r="B6387">
        <v>107</v>
      </c>
      <c r="C6387">
        <v>0</v>
      </c>
      <c r="D6387">
        <v>4</v>
      </c>
      <c r="E6387">
        <v>1</v>
      </c>
      <c r="F6387">
        <v>101</v>
      </c>
      <c r="G6387">
        <v>126</v>
      </c>
      <c r="H6387">
        <v>2009</v>
      </c>
    </row>
    <row r="6388" spans="1:8" x14ac:dyDescent="0.3">
      <c r="A6388">
        <v>32000</v>
      </c>
      <c r="B6388">
        <v>107</v>
      </c>
      <c r="C6388">
        <v>0</v>
      </c>
      <c r="D6388">
        <v>4</v>
      </c>
      <c r="E6388">
        <v>1</v>
      </c>
      <c r="F6388">
        <v>101</v>
      </c>
      <c r="G6388">
        <v>126</v>
      </c>
      <c r="H6388">
        <v>2009</v>
      </c>
    </row>
    <row r="6389" spans="1:8" x14ac:dyDescent="0.3">
      <c r="A6389">
        <v>28980</v>
      </c>
      <c r="B6389">
        <v>107</v>
      </c>
      <c r="C6389">
        <v>0</v>
      </c>
      <c r="D6389">
        <v>4</v>
      </c>
      <c r="E6389">
        <v>1</v>
      </c>
      <c r="F6389">
        <v>101</v>
      </c>
      <c r="G6389">
        <v>126</v>
      </c>
      <c r="H6389">
        <v>2009</v>
      </c>
    </row>
    <row r="6390" spans="1:8" x14ac:dyDescent="0.3">
      <c r="A6390">
        <v>32100</v>
      </c>
      <c r="B6390">
        <v>107</v>
      </c>
      <c r="C6390">
        <v>0</v>
      </c>
      <c r="D6390">
        <v>4</v>
      </c>
      <c r="E6390">
        <v>1</v>
      </c>
      <c r="F6390">
        <v>101</v>
      </c>
      <c r="G6390">
        <v>126</v>
      </c>
      <c r="H6390">
        <v>2009</v>
      </c>
    </row>
    <row r="6391" spans="1:8" x14ac:dyDescent="0.3">
      <c r="A6391">
        <v>35120</v>
      </c>
      <c r="B6391">
        <v>107</v>
      </c>
      <c r="C6391">
        <v>0</v>
      </c>
      <c r="D6391">
        <v>4</v>
      </c>
      <c r="E6391">
        <v>1</v>
      </c>
      <c r="F6391">
        <v>101</v>
      </c>
      <c r="G6391">
        <v>126</v>
      </c>
      <c r="H6391">
        <v>2009</v>
      </c>
    </row>
    <row r="6392" spans="1:8" x14ac:dyDescent="0.3">
      <c r="A6392">
        <v>29010</v>
      </c>
      <c r="B6392">
        <v>107</v>
      </c>
      <c r="C6392">
        <v>0</v>
      </c>
      <c r="D6392">
        <v>4</v>
      </c>
      <c r="E6392">
        <v>1</v>
      </c>
      <c r="F6392">
        <v>101</v>
      </c>
      <c r="G6392">
        <v>126</v>
      </c>
      <c r="H6392">
        <v>2009</v>
      </c>
    </row>
    <row r="6393" spans="1:8" x14ac:dyDescent="0.3">
      <c r="A6393">
        <v>32000</v>
      </c>
      <c r="B6393">
        <v>107</v>
      </c>
      <c r="C6393">
        <v>0</v>
      </c>
      <c r="D6393">
        <v>4</v>
      </c>
      <c r="E6393">
        <v>1</v>
      </c>
      <c r="F6393">
        <v>101</v>
      </c>
      <c r="G6393">
        <v>126</v>
      </c>
      <c r="H6393">
        <v>2009</v>
      </c>
    </row>
    <row r="6394" spans="1:8" x14ac:dyDescent="0.3">
      <c r="A6394">
        <v>29010</v>
      </c>
      <c r="B6394">
        <v>107</v>
      </c>
      <c r="C6394">
        <v>0</v>
      </c>
      <c r="D6394">
        <v>4</v>
      </c>
      <c r="E6394">
        <v>1</v>
      </c>
      <c r="F6394">
        <v>101</v>
      </c>
      <c r="G6394">
        <v>126</v>
      </c>
      <c r="H6394">
        <v>2009</v>
      </c>
    </row>
    <row r="6395" spans="1:8" x14ac:dyDescent="0.3">
      <c r="A6395">
        <v>34200</v>
      </c>
      <c r="B6395">
        <v>107</v>
      </c>
      <c r="C6395">
        <v>0</v>
      </c>
      <c r="D6395">
        <v>4</v>
      </c>
      <c r="E6395">
        <v>1</v>
      </c>
      <c r="F6395">
        <v>101</v>
      </c>
      <c r="G6395">
        <v>124</v>
      </c>
      <c r="H6395">
        <v>2009</v>
      </c>
    </row>
    <row r="6396" spans="1:8" x14ac:dyDescent="0.3">
      <c r="A6396">
        <v>36790</v>
      </c>
      <c r="B6396">
        <v>107</v>
      </c>
      <c r="C6396">
        <v>0</v>
      </c>
      <c r="D6396">
        <v>4</v>
      </c>
      <c r="E6396">
        <v>1</v>
      </c>
      <c r="F6396">
        <v>101</v>
      </c>
      <c r="G6396">
        <v>124</v>
      </c>
      <c r="H6396">
        <v>2009</v>
      </c>
    </row>
    <row r="6397" spans="1:8" x14ac:dyDescent="0.3">
      <c r="A6397">
        <v>26495</v>
      </c>
      <c r="B6397">
        <v>175</v>
      </c>
      <c r="C6397">
        <v>4</v>
      </c>
      <c r="D6397">
        <v>4</v>
      </c>
      <c r="E6397">
        <v>2</v>
      </c>
      <c r="F6397">
        <v>36</v>
      </c>
      <c r="G6397">
        <v>26</v>
      </c>
      <c r="H6397">
        <v>640</v>
      </c>
    </row>
    <row r="6398" spans="1:8" x14ac:dyDescent="0.3">
      <c r="A6398">
        <v>29595</v>
      </c>
      <c r="B6398">
        <v>256</v>
      </c>
      <c r="C6398">
        <v>6</v>
      </c>
      <c r="D6398">
        <v>4</v>
      </c>
      <c r="E6398">
        <v>2</v>
      </c>
      <c r="F6398">
        <v>28</v>
      </c>
      <c r="G6398">
        <v>20</v>
      </c>
      <c r="H6398">
        <v>640</v>
      </c>
    </row>
    <row r="6399" spans="1:8" x14ac:dyDescent="0.3">
      <c r="A6399">
        <v>26795</v>
      </c>
      <c r="B6399">
        <v>175</v>
      </c>
      <c r="C6399">
        <v>4</v>
      </c>
      <c r="D6399">
        <v>4</v>
      </c>
      <c r="E6399">
        <v>2</v>
      </c>
      <c r="F6399">
        <v>36</v>
      </c>
      <c r="G6399">
        <v>26</v>
      </c>
      <c r="H6399">
        <v>640</v>
      </c>
    </row>
    <row r="6400" spans="1:8" x14ac:dyDescent="0.3">
      <c r="A6400">
        <v>23495</v>
      </c>
      <c r="B6400">
        <v>175</v>
      </c>
      <c r="C6400">
        <v>4</v>
      </c>
      <c r="D6400">
        <v>4</v>
      </c>
      <c r="E6400">
        <v>2</v>
      </c>
      <c r="F6400">
        <v>36</v>
      </c>
      <c r="G6400">
        <v>26</v>
      </c>
      <c r="H6400">
        <v>640</v>
      </c>
    </row>
    <row r="6401" spans="1:8" x14ac:dyDescent="0.3">
      <c r="A6401">
        <v>21995</v>
      </c>
      <c r="B6401">
        <v>175</v>
      </c>
      <c r="C6401">
        <v>4</v>
      </c>
      <c r="D6401">
        <v>4</v>
      </c>
      <c r="E6401">
        <v>2</v>
      </c>
      <c r="F6401">
        <v>36</v>
      </c>
      <c r="G6401">
        <v>26</v>
      </c>
      <c r="H6401">
        <v>640</v>
      </c>
    </row>
    <row r="6402" spans="1:8" x14ac:dyDescent="0.3">
      <c r="A6402">
        <v>23795</v>
      </c>
      <c r="B6402">
        <v>175</v>
      </c>
      <c r="C6402">
        <v>4</v>
      </c>
      <c r="D6402">
        <v>4</v>
      </c>
      <c r="E6402">
        <v>2</v>
      </c>
      <c r="F6402">
        <v>36</v>
      </c>
      <c r="G6402">
        <v>26</v>
      </c>
      <c r="H6402">
        <v>640</v>
      </c>
    </row>
    <row r="6403" spans="1:8" x14ac:dyDescent="0.3">
      <c r="A6403">
        <v>21695</v>
      </c>
      <c r="B6403">
        <v>175</v>
      </c>
      <c r="C6403">
        <v>4</v>
      </c>
      <c r="D6403">
        <v>4</v>
      </c>
      <c r="E6403">
        <v>2</v>
      </c>
      <c r="F6403">
        <v>36</v>
      </c>
      <c r="G6403">
        <v>26</v>
      </c>
      <c r="H6403">
        <v>640</v>
      </c>
    </row>
    <row r="6404" spans="1:8" x14ac:dyDescent="0.3">
      <c r="A6404">
        <v>21745</v>
      </c>
      <c r="B6404">
        <v>175</v>
      </c>
      <c r="C6404">
        <v>4</v>
      </c>
      <c r="D6404">
        <v>4</v>
      </c>
      <c r="E6404">
        <v>2</v>
      </c>
      <c r="F6404">
        <v>36</v>
      </c>
      <c r="G6404">
        <v>26</v>
      </c>
      <c r="H6404">
        <v>640</v>
      </c>
    </row>
    <row r="6405" spans="1:8" x14ac:dyDescent="0.3">
      <c r="A6405">
        <v>26845</v>
      </c>
      <c r="B6405">
        <v>175</v>
      </c>
      <c r="C6405">
        <v>4</v>
      </c>
      <c r="D6405">
        <v>4</v>
      </c>
      <c r="E6405">
        <v>2</v>
      </c>
      <c r="F6405">
        <v>36</v>
      </c>
      <c r="G6405">
        <v>26</v>
      </c>
      <c r="H6405">
        <v>640</v>
      </c>
    </row>
    <row r="6406" spans="1:8" x14ac:dyDescent="0.3">
      <c r="A6406">
        <v>29945</v>
      </c>
      <c r="B6406">
        <v>256</v>
      </c>
      <c r="C6406">
        <v>6</v>
      </c>
      <c r="D6406">
        <v>4</v>
      </c>
      <c r="E6406">
        <v>2</v>
      </c>
      <c r="F6406">
        <v>29</v>
      </c>
      <c r="G6406">
        <v>20</v>
      </c>
      <c r="H6406">
        <v>640</v>
      </c>
    </row>
    <row r="6407" spans="1:8" x14ac:dyDescent="0.3">
      <c r="A6407">
        <v>23845</v>
      </c>
      <c r="B6407">
        <v>175</v>
      </c>
      <c r="C6407">
        <v>4</v>
      </c>
      <c r="D6407">
        <v>4</v>
      </c>
      <c r="E6407">
        <v>2</v>
      </c>
      <c r="F6407">
        <v>36</v>
      </c>
      <c r="G6407">
        <v>26</v>
      </c>
      <c r="H6407">
        <v>640</v>
      </c>
    </row>
    <row r="6408" spans="1:8" x14ac:dyDescent="0.3">
      <c r="A6408">
        <v>22045</v>
      </c>
      <c r="B6408">
        <v>175</v>
      </c>
      <c r="C6408">
        <v>4</v>
      </c>
      <c r="D6408">
        <v>4</v>
      </c>
      <c r="E6408">
        <v>2</v>
      </c>
      <c r="F6408">
        <v>36</v>
      </c>
      <c r="G6408">
        <v>26</v>
      </c>
      <c r="H6408">
        <v>640</v>
      </c>
    </row>
    <row r="6409" spans="1:8" x14ac:dyDescent="0.3">
      <c r="A6409">
        <v>27145</v>
      </c>
      <c r="B6409">
        <v>175</v>
      </c>
      <c r="C6409">
        <v>4</v>
      </c>
      <c r="D6409">
        <v>4</v>
      </c>
      <c r="E6409">
        <v>2</v>
      </c>
      <c r="F6409">
        <v>36</v>
      </c>
      <c r="G6409">
        <v>26</v>
      </c>
      <c r="H6409">
        <v>640</v>
      </c>
    </row>
    <row r="6410" spans="1:8" x14ac:dyDescent="0.3">
      <c r="A6410">
        <v>24145</v>
      </c>
      <c r="B6410">
        <v>175</v>
      </c>
      <c r="C6410">
        <v>4</v>
      </c>
      <c r="D6410">
        <v>4</v>
      </c>
      <c r="E6410">
        <v>2</v>
      </c>
      <c r="F6410">
        <v>36</v>
      </c>
      <c r="G6410">
        <v>26</v>
      </c>
      <c r="H6410">
        <v>640</v>
      </c>
    </row>
    <row r="6411" spans="1:8" x14ac:dyDescent="0.3">
      <c r="A6411">
        <v>31640</v>
      </c>
      <c r="B6411">
        <v>256</v>
      </c>
      <c r="C6411">
        <v>6</v>
      </c>
      <c r="D6411">
        <v>4</v>
      </c>
      <c r="E6411">
        <v>2</v>
      </c>
      <c r="F6411">
        <v>28</v>
      </c>
      <c r="G6411">
        <v>20</v>
      </c>
      <c r="H6411">
        <v>640</v>
      </c>
    </row>
    <row r="6412" spans="1:8" x14ac:dyDescent="0.3">
      <c r="A6412">
        <v>23995</v>
      </c>
      <c r="B6412">
        <v>175</v>
      </c>
      <c r="C6412">
        <v>4</v>
      </c>
      <c r="D6412">
        <v>4</v>
      </c>
      <c r="E6412">
        <v>2</v>
      </c>
      <c r="F6412">
        <v>34</v>
      </c>
      <c r="G6412">
        <v>25</v>
      </c>
      <c r="H6412">
        <v>640</v>
      </c>
    </row>
    <row r="6413" spans="1:8" x14ac:dyDescent="0.3">
      <c r="A6413">
        <v>21995</v>
      </c>
      <c r="B6413">
        <v>175</v>
      </c>
      <c r="C6413">
        <v>4</v>
      </c>
      <c r="D6413">
        <v>4</v>
      </c>
      <c r="E6413">
        <v>2</v>
      </c>
      <c r="F6413">
        <v>34</v>
      </c>
      <c r="G6413">
        <v>25</v>
      </c>
      <c r="H6413">
        <v>640</v>
      </c>
    </row>
    <row r="6414" spans="1:8" x14ac:dyDescent="0.3">
      <c r="A6414">
        <v>25995</v>
      </c>
      <c r="B6414">
        <v>175</v>
      </c>
      <c r="C6414">
        <v>4</v>
      </c>
      <c r="D6414">
        <v>4</v>
      </c>
      <c r="E6414">
        <v>2</v>
      </c>
      <c r="F6414">
        <v>34</v>
      </c>
      <c r="G6414">
        <v>25</v>
      </c>
      <c r="H6414">
        <v>640</v>
      </c>
    </row>
    <row r="6415" spans="1:8" x14ac:dyDescent="0.3">
      <c r="A6415">
        <v>28840</v>
      </c>
      <c r="B6415">
        <v>175</v>
      </c>
      <c r="C6415">
        <v>4</v>
      </c>
      <c r="D6415">
        <v>4</v>
      </c>
      <c r="E6415">
        <v>2</v>
      </c>
      <c r="F6415">
        <v>34</v>
      </c>
      <c r="G6415">
        <v>25</v>
      </c>
      <c r="H6415">
        <v>640</v>
      </c>
    </row>
    <row r="6416" spans="1:8" x14ac:dyDescent="0.3">
      <c r="A6416">
        <v>2000</v>
      </c>
      <c r="B6416">
        <v>200</v>
      </c>
      <c r="C6416">
        <v>6</v>
      </c>
      <c r="D6416">
        <v>4</v>
      </c>
      <c r="E6416">
        <v>2</v>
      </c>
      <c r="F6416">
        <v>23</v>
      </c>
      <c r="G6416">
        <v>15</v>
      </c>
      <c r="H6416">
        <v>204</v>
      </c>
    </row>
    <row r="6417" spans="1:8" x14ac:dyDescent="0.3">
      <c r="A6417">
        <v>2060</v>
      </c>
      <c r="B6417">
        <v>200</v>
      </c>
      <c r="C6417">
        <v>6</v>
      </c>
      <c r="D6417">
        <v>4</v>
      </c>
      <c r="E6417">
        <v>2</v>
      </c>
      <c r="F6417">
        <v>23</v>
      </c>
      <c r="G6417">
        <v>16</v>
      </c>
      <c r="H6417">
        <v>204</v>
      </c>
    </row>
    <row r="6418" spans="1:8" x14ac:dyDescent="0.3">
      <c r="A6418">
        <v>2042</v>
      </c>
      <c r="B6418">
        <v>230</v>
      </c>
      <c r="C6418">
        <v>6</v>
      </c>
      <c r="D6418">
        <v>2</v>
      </c>
      <c r="E6418">
        <v>2</v>
      </c>
      <c r="F6418">
        <v>23</v>
      </c>
      <c r="G6418">
        <v>15</v>
      </c>
      <c r="H6418">
        <v>204</v>
      </c>
    </row>
    <row r="6419" spans="1:8" x14ac:dyDescent="0.3">
      <c r="A6419">
        <v>2000</v>
      </c>
      <c r="B6419">
        <v>200</v>
      </c>
      <c r="C6419">
        <v>6</v>
      </c>
      <c r="D6419">
        <v>4</v>
      </c>
      <c r="E6419">
        <v>2</v>
      </c>
      <c r="F6419">
        <v>23</v>
      </c>
      <c r="G6419">
        <v>16</v>
      </c>
      <c r="H6419">
        <v>204</v>
      </c>
    </row>
    <row r="6420" spans="1:8" x14ac:dyDescent="0.3">
      <c r="A6420">
        <v>2000</v>
      </c>
      <c r="B6420">
        <v>230</v>
      </c>
      <c r="C6420">
        <v>6</v>
      </c>
      <c r="D6420">
        <v>2</v>
      </c>
      <c r="E6420">
        <v>2</v>
      </c>
      <c r="F6420">
        <v>23</v>
      </c>
      <c r="G6420">
        <v>15</v>
      </c>
      <c r="H6420">
        <v>204</v>
      </c>
    </row>
    <row r="6421" spans="1:8" x14ac:dyDescent="0.3">
      <c r="A6421">
        <v>2181</v>
      </c>
      <c r="B6421">
        <v>230</v>
      </c>
      <c r="C6421">
        <v>6</v>
      </c>
      <c r="D6421">
        <v>2</v>
      </c>
      <c r="E6421">
        <v>2</v>
      </c>
      <c r="F6421">
        <v>24</v>
      </c>
      <c r="G6421">
        <v>16</v>
      </c>
      <c r="H6421">
        <v>204</v>
      </c>
    </row>
    <row r="6422" spans="1:8" x14ac:dyDescent="0.3">
      <c r="A6422">
        <v>2028</v>
      </c>
      <c r="B6422">
        <v>200</v>
      </c>
      <c r="C6422">
        <v>6</v>
      </c>
      <c r="D6422">
        <v>4</v>
      </c>
      <c r="E6422">
        <v>2</v>
      </c>
      <c r="F6422">
        <v>23</v>
      </c>
      <c r="G6422">
        <v>16</v>
      </c>
      <c r="H6422">
        <v>204</v>
      </c>
    </row>
    <row r="6423" spans="1:8" x14ac:dyDescent="0.3">
      <c r="A6423">
        <v>2063</v>
      </c>
      <c r="B6423">
        <v>200</v>
      </c>
      <c r="C6423">
        <v>6</v>
      </c>
      <c r="D6423">
        <v>4</v>
      </c>
      <c r="E6423">
        <v>2</v>
      </c>
      <c r="F6423">
        <v>22</v>
      </c>
      <c r="G6423">
        <v>17</v>
      </c>
      <c r="H6423">
        <v>204</v>
      </c>
    </row>
    <row r="6424" spans="1:8" x14ac:dyDescent="0.3">
      <c r="A6424">
        <v>2066</v>
      </c>
      <c r="B6424">
        <v>230</v>
      </c>
      <c r="C6424">
        <v>6</v>
      </c>
      <c r="D6424">
        <v>4</v>
      </c>
      <c r="E6424">
        <v>2</v>
      </c>
      <c r="F6424">
        <v>24</v>
      </c>
      <c r="G6424">
        <v>16</v>
      </c>
      <c r="H6424">
        <v>204</v>
      </c>
    </row>
    <row r="6425" spans="1:8" x14ac:dyDescent="0.3">
      <c r="A6425">
        <v>2384</v>
      </c>
      <c r="B6425">
        <v>230</v>
      </c>
      <c r="C6425">
        <v>6</v>
      </c>
      <c r="D6425">
        <v>2</v>
      </c>
      <c r="E6425">
        <v>2</v>
      </c>
      <c r="F6425">
        <v>24</v>
      </c>
      <c r="G6425">
        <v>16</v>
      </c>
      <c r="H6425">
        <v>204</v>
      </c>
    </row>
    <row r="6426" spans="1:8" x14ac:dyDescent="0.3">
      <c r="A6426">
        <v>2356</v>
      </c>
      <c r="B6426">
        <v>200</v>
      </c>
      <c r="C6426">
        <v>6</v>
      </c>
      <c r="D6426">
        <v>4</v>
      </c>
      <c r="E6426">
        <v>2</v>
      </c>
      <c r="F6426">
        <v>22</v>
      </c>
      <c r="G6426">
        <v>17</v>
      </c>
      <c r="H6426">
        <v>204</v>
      </c>
    </row>
    <row r="6427" spans="1:8" x14ac:dyDescent="0.3">
      <c r="A6427">
        <v>2506</v>
      </c>
      <c r="B6427">
        <v>230</v>
      </c>
      <c r="C6427">
        <v>6</v>
      </c>
      <c r="D6427">
        <v>2</v>
      </c>
      <c r="E6427">
        <v>2</v>
      </c>
      <c r="F6427">
        <v>24</v>
      </c>
      <c r="G6427">
        <v>16</v>
      </c>
      <c r="H6427">
        <v>204</v>
      </c>
    </row>
    <row r="6428" spans="1:8" x14ac:dyDescent="0.3">
      <c r="A6428">
        <v>2265</v>
      </c>
      <c r="B6428">
        <v>230</v>
      </c>
      <c r="C6428">
        <v>6</v>
      </c>
      <c r="D6428">
        <v>2</v>
      </c>
      <c r="E6428">
        <v>2</v>
      </c>
      <c r="F6428">
        <v>24</v>
      </c>
      <c r="G6428">
        <v>16</v>
      </c>
      <c r="H6428">
        <v>204</v>
      </c>
    </row>
    <row r="6429" spans="1:8" x14ac:dyDescent="0.3">
      <c r="A6429">
        <v>2144</v>
      </c>
      <c r="B6429">
        <v>200</v>
      </c>
      <c r="C6429">
        <v>6</v>
      </c>
      <c r="D6429">
        <v>4</v>
      </c>
      <c r="E6429">
        <v>2</v>
      </c>
      <c r="F6429">
        <v>22</v>
      </c>
      <c r="G6429">
        <v>17</v>
      </c>
      <c r="H6429">
        <v>204</v>
      </c>
    </row>
    <row r="6430" spans="1:8" x14ac:dyDescent="0.3">
      <c r="A6430">
        <v>2135</v>
      </c>
      <c r="B6430">
        <v>200</v>
      </c>
      <c r="C6430">
        <v>6</v>
      </c>
      <c r="D6430">
        <v>4</v>
      </c>
      <c r="E6430">
        <v>2</v>
      </c>
      <c r="F6430">
        <v>23</v>
      </c>
      <c r="G6430">
        <v>16</v>
      </c>
      <c r="H6430">
        <v>204</v>
      </c>
    </row>
    <row r="6431" spans="1:8" x14ac:dyDescent="0.3">
      <c r="A6431">
        <v>2066</v>
      </c>
      <c r="B6431">
        <v>230</v>
      </c>
      <c r="C6431">
        <v>6</v>
      </c>
      <c r="D6431">
        <v>4</v>
      </c>
      <c r="E6431">
        <v>2</v>
      </c>
      <c r="F6431">
        <v>24</v>
      </c>
      <c r="G6431">
        <v>16</v>
      </c>
      <c r="H6431">
        <v>204</v>
      </c>
    </row>
    <row r="6432" spans="1:8" x14ac:dyDescent="0.3">
      <c r="A6432">
        <v>25645</v>
      </c>
      <c r="B6432">
        <v>205</v>
      </c>
      <c r="C6432">
        <v>6</v>
      </c>
      <c r="D6432">
        <v>4</v>
      </c>
      <c r="E6432">
        <v>3</v>
      </c>
      <c r="F6432">
        <v>27</v>
      </c>
      <c r="G6432">
        <v>17</v>
      </c>
      <c r="H6432">
        <v>155</v>
      </c>
    </row>
    <row r="6433" spans="1:8" x14ac:dyDescent="0.3">
      <c r="A6433">
        <v>31420</v>
      </c>
      <c r="B6433">
        <v>205</v>
      </c>
      <c r="C6433">
        <v>6</v>
      </c>
      <c r="D6433">
        <v>4</v>
      </c>
      <c r="E6433">
        <v>3</v>
      </c>
      <c r="F6433">
        <v>27</v>
      </c>
      <c r="G6433">
        <v>17</v>
      </c>
      <c r="H6433">
        <v>155</v>
      </c>
    </row>
    <row r="6434" spans="1:8" x14ac:dyDescent="0.3">
      <c r="A6434">
        <v>26040</v>
      </c>
      <c r="B6434">
        <v>205</v>
      </c>
      <c r="C6434">
        <v>6</v>
      </c>
      <c r="D6434">
        <v>4</v>
      </c>
      <c r="E6434">
        <v>3</v>
      </c>
      <c r="F6434">
        <v>27</v>
      </c>
      <c r="G6434">
        <v>18</v>
      </c>
      <c r="H6434">
        <v>155</v>
      </c>
    </row>
    <row r="6435" spans="1:8" x14ac:dyDescent="0.3">
      <c r="A6435">
        <v>32085</v>
      </c>
      <c r="B6435">
        <v>205</v>
      </c>
      <c r="C6435">
        <v>6</v>
      </c>
      <c r="D6435">
        <v>4</v>
      </c>
      <c r="E6435">
        <v>3</v>
      </c>
      <c r="F6435">
        <v>27</v>
      </c>
      <c r="G6435">
        <v>18</v>
      </c>
      <c r="H6435">
        <v>155</v>
      </c>
    </row>
    <row r="6436" spans="1:8" x14ac:dyDescent="0.3">
      <c r="A6436">
        <v>26725</v>
      </c>
      <c r="B6436">
        <v>205</v>
      </c>
      <c r="C6436">
        <v>6</v>
      </c>
      <c r="D6436">
        <v>4</v>
      </c>
      <c r="E6436">
        <v>3</v>
      </c>
      <c r="F6436">
        <v>27</v>
      </c>
      <c r="G6436">
        <v>18</v>
      </c>
      <c r="H6436">
        <v>155</v>
      </c>
    </row>
    <row r="6437" spans="1:8" x14ac:dyDescent="0.3">
      <c r="A6437">
        <v>32385</v>
      </c>
      <c r="B6437">
        <v>205</v>
      </c>
      <c r="C6437">
        <v>6</v>
      </c>
      <c r="D6437">
        <v>4</v>
      </c>
      <c r="E6437">
        <v>3</v>
      </c>
      <c r="F6437">
        <v>27</v>
      </c>
      <c r="G6437">
        <v>18</v>
      </c>
      <c r="H6437">
        <v>155</v>
      </c>
    </row>
    <row r="6438" spans="1:8" x14ac:dyDescent="0.3">
      <c r="A6438">
        <v>83000</v>
      </c>
      <c r="B6438">
        <v>424</v>
      </c>
      <c r="C6438">
        <v>6</v>
      </c>
      <c r="D6438">
        <v>4</v>
      </c>
      <c r="E6438">
        <v>3</v>
      </c>
      <c r="F6438">
        <v>19</v>
      </c>
      <c r="G6438">
        <v>14</v>
      </c>
      <c r="H6438">
        <v>238</v>
      </c>
    </row>
    <row r="6439" spans="1:8" x14ac:dyDescent="0.3">
      <c r="A6439">
        <v>72000</v>
      </c>
      <c r="B6439">
        <v>345</v>
      </c>
      <c r="C6439">
        <v>6</v>
      </c>
      <c r="D6439">
        <v>4</v>
      </c>
      <c r="E6439">
        <v>3</v>
      </c>
      <c r="F6439">
        <v>20</v>
      </c>
      <c r="G6439">
        <v>14</v>
      </c>
      <c r="H6439">
        <v>238</v>
      </c>
    </row>
    <row r="6440" spans="1:8" x14ac:dyDescent="0.3">
      <c r="A6440">
        <v>375000</v>
      </c>
      <c r="B6440">
        <v>552</v>
      </c>
      <c r="C6440">
        <v>10</v>
      </c>
      <c r="D6440">
        <v>2</v>
      </c>
      <c r="E6440">
        <v>1</v>
      </c>
      <c r="F6440">
        <v>16</v>
      </c>
      <c r="G6440">
        <v>11</v>
      </c>
      <c r="H6440">
        <v>454</v>
      </c>
    </row>
    <row r="6441" spans="1:8" x14ac:dyDescent="0.3">
      <c r="A6441">
        <v>2000</v>
      </c>
      <c r="B6441">
        <v>253</v>
      </c>
      <c r="C6441">
        <v>6</v>
      </c>
      <c r="D6441">
        <v>4</v>
      </c>
      <c r="E6441">
        <v>3</v>
      </c>
      <c r="F6441">
        <v>24</v>
      </c>
      <c r="G6441">
        <v>16</v>
      </c>
      <c r="H6441">
        <v>1013</v>
      </c>
    </row>
    <row r="6442" spans="1:8" x14ac:dyDescent="0.3">
      <c r="A6442">
        <v>2087</v>
      </c>
      <c r="B6442">
        <v>253</v>
      </c>
      <c r="C6442">
        <v>6</v>
      </c>
      <c r="D6442">
        <v>4</v>
      </c>
      <c r="E6442">
        <v>3</v>
      </c>
      <c r="F6442">
        <v>24</v>
      </c>
      <c r="G6442">
        <v>16</v>
      </c>
      <c r="H6442">
        <v>1013</v>
      </c>
    </row>
    <row r="6443" spans="1:8" x14ac:dyDescent="0.3">
      <c r="A6443">
        <v>28680</v>
      </c>
      <c r="B6443">
        <v>253</v>
      </c>
      <c r="C6443">
        <v>6</v>
      </c>
      <c r="D6443">
        <v>4</v>
      </c>
      <c r="E6443">
        <v>3</v>
      </c>
      <c r="F6443">
        <v>24</v>
      </c>
      <c r="G6443">
        <v>16</v>
      </c>
      <c r="H6443">
        <v>1013</v>
      </c>
    </row>
    <row r="6444" spans="1:8" x14ac:dyDescent="0.3">
      <c r="A6444">
        <v>2000</v>
      </c>
      <c r="B6444">
        <v>90</v>
      </c>
      <c r="C6444">
        <v>4</v>
      </c>
      <c r="D6444">
        <v>4</v>
      </c>
      <c r="E6444">
        <v>1</v>
      </c>
      <c r="F6444">
        <v>28</v>
      </c>
      <c r="G6444">
        <v>22</v>
      </c>
      <c r="H6444">
        <v>640</v>
      </c>
    </row>
    <row r="6445" spans="1:8" x14ac:dyDescent="0.3">
      <c r="A6445">
        <v>2000</v>
      </c>
      <c r="B6445">
        <v>90</v>
      </c>
      <c r="C6445">
        <v>4</v>
      </c>
      <c r="D6445">
        <v>4</v>
      </c>
      <c r="E6445">
        <v>1</v>
      </c>
      <c r="F6445">
        <v>29</v>
      </c>
      <c r="G6445">
        <v>22</v>
      </c>
      <c r="H6445">
        <v>640</v>
      </c>
    </row>
    <row r="6446" spans="1:8" x14ac:dyDescent="0.3">
      <c r="A6446">
        <v>2000</v>
      </c>
      <c r="B6446">
        <v>90</v>
      </c>
      <c r="C6446">
        <v>4</v>
      </c>
      <c r="D6446">
        <v>4</v>
      </c>
      <c r="E6446">
        <v>1</v>
      </c>
      <c r="F6446">
        <v>26</v>
      </c>
      <c r="G6446">
        <v>21</v>
      </c>
      <c r="H6446">
        <v>640</v>
      </c>
    </row>
    <row r="6447" spans="1:8" x14ac:dyDescent="0.3">
      <c r="A6447">
        <v>2000</v>
      </c>
      <c r="B6447">
        <v>90</v>
      </c>
      <c r="C6447">
        <v>4</v>
      </c>
      <c r="D6447">
        <v>4</v>
      </c>
      <c r="E6447">
        <v>1</v>
      </c>
      <c r="F6447">
        <v>26</v>
      </c>
      <c r="G6447">
        <v>21</v>
      </c>
      <c r="H6447">
        <v>640</v>
      </c>
    </row>
    <row r="6448" spans="1:8" x14ac:dyDescent="0.3">
      <c r="A6448">
        <v>2000</v>
      </c>
      <c r="B6448">
        <v>90</v>
      </c>
      <c r="C6448">
        <v>4</v>
      </c>
      <c r="D6448">
        <v>4</v>
      </c>
      <c r="E6448">
        <v>1</v>
      </c>
      <c r="F6448">
        <v>28</v>
      </c>
      <c r="G6448">
        <v>22</v>
      </c>
      <c r="H6448">
        <v>640</v>
      </c>
    </row>
    <row r="6449" spans="1:8" x14ac:dyDescent="0.3">
      <c r="A6449">
        <v>2000</v>
      </c>
      <c r="B6449">
        <v>90</v>
      </c>
      <c r="C6449">
        <v>4</v>
      </c>
      <c r="D6449">
        <v>4</v>
      </c>
      <c r="E6449">
        <v>1</v>
      </c>
      <c r="F6449">
        <v>26</v>
      </c>
      <c r="G6449">
        <v>21</v>
      </c>
      <c r="H6449">
        <v>640</v>
      </c>
    </row>
    <row r="6450" spans="1:8" x14ac:dyDescent="0.3">
      <c r="A6450">
        <v>2000</v>
      </c>
      <c r="B6450">
        <v>90</v>
      </c>
      <c r="C6450">
        <v>4</v>
      </c>
      <c r="D6450">
        <v>4</v>
      </c>
      <c r="E6450">
        <v>1</v>
      </c>
      <c r="F6450">
        <v>29</v>
      </c>
      <c r="G6450">
        <v>22</v>
      </c>
      <c r="H6450">
        <v>640</v>
      </c>
    </row>
    <row r="6451" spans="1:8" x14ac:dyDescent="0.3">
      <c r="A6451">
        <v>2000</v>
      </c>
      <c r="B6451">
        <v>90</v>
      </c>
      <c r="C6451">
        <v>4</v>
      </c>
      <c r="D6451">
        <v>4</v>
      </c>
      <c r="E6451">
        <v>1</v>
      </c>
      <c r="F6451">
        <v>26</v>
      </c>
      <c r="G6451">
        <v>21</v>
      </c>
      <c r="H6451">
        <v>640</v>
      </c>
    </row>
    <row r="6452" spans="1:8" x14ac:dyDescent="0.3">
      <c r="A6452">
        <v>2000</v>
      </c>
      <c r="B6452">
        <v>90</v>
      </c>
      <c r="C6452">
        <v>4</v>
      </c>
      <c r="D6452">
        <v>4</v>
      </c>
      <c r="E6452">
        <v>1</v>
      </c>
      <c r="F6452">
        <v>26</v>
      </c>
      <c r="G6452">
        <v>21</v>
      </c>
      <c r="H6452">
        <v>640</v>
      </c>
    </row>
    <row r="6453" spans="1:8" x14ac:dyDescent="0.3">
      <c r="A6453">
        <v>36400</v>
      </c>
      <c r="B6453">
        <v>240</v>
      </c>
      <c r="C6453">
        <v>4</v>
      </c>
      <c r="D6453">
        <v>4</v>
      </c>
      <c r="E6453">
        <v>1</v>
      </c>
      <c r="F6453">
        <v>24</v>
      </c>
      <c r="G6453">
        <v>17</v>
      </c>
      <c r="H6453">
        <v>258</v>
      </c>
    </row>
    <row r="6454" spans="1:8" x14ac:dyDescent="0.3">
      <c r="A6454">
        <v>41500</v>
      </c>
      <c r="B6454">
        <v>240</v>
      </c>
      <c r="C6454">
        <v>4</v>
      </c>
      <c r="D6454">
        <v>4</v>
      </c>
      <c r="E6454">
        <v>1</v>
      </c>
      <c r="F6454">
        <v>24</v>
      </c>
      <c r="G6454">
        <v>17</v>
      </c>
      <c r="H6454">
        <v>258</v>
      </c>
    </row>
    <row r="6455" spans="1:8" x14ac:dyDescent="0.3">
      <c r="A6455">
        <v>38900</v>
      </c>
      <c r="B6455">
        <v>240</v>
      </c>
      <c r="C6455">
        <v>4</v>
      </c>
      <c r="D6455">
        <v>4</v>
      </c>
      <c r="E6455">
        <v>1</v>
      </c>
      <c r="F6455">
        <v>24</v>
      </c>
      <c r="G6455">
        <v>17</v>
      </c>
      <c r="H6455">
        <v>258</v>
      </c>
    </row>
    <row r="6456" spans="1:8" x14ac:dyDescent="0.3">
      <c r="A6456">
        <v>36600</v>
      </c>
      <c r="B6456">
        <v>240</v>
      </c>
      <c r="C6456">
        <v>4</v>
      </c>
      <c r="D6456">
        <v>4</v>
      </c>
      <c r="E6456">
        <v>1</v>
      </c>
      <c r="F6456">
        <v>24</v>
      </c>
      <c r="G6456">
        <v>17</v>
      </c>
      <c r="H6456">
        <v>258</v>
      </c>
    </row>
    <row r="6457" spans="1:8" x14ac:dyDescent="0.3">
      <c r="A6457">
        <v>39100</v>
      </c>
      <c r="B6457">
        <v>240</v>
      </c>
      <c r="C6457">
        <v>4</v>
      </c>
      <c r="D6457">
        <v>4</v>
      </c>
      <c r="E6457">
        <v>1</v>
      </c>
      <c r="F6457">
        <v>24</v>
      </c>
      <c r="G6457">
        <v>17</v>
      </c>
      <c r="H6457">
        <v>258</v>
      </c>
    </row>
    <row r="6458" spans="1:8" x14ac:dyDescent="0.3">
      <c r="A6458">
        <v>41700</v>
      </c>
      <c r="B6458">
        <v>240</v>
      </c>
      <c r="C6458">
        <v>4</v>
      </c>
      <c r="D6458">
        <v>4</v>
      </c>
      <c r="E6458">
        <v>1</v>
      </c>
      <c r="F6458">
        <v>24</v>
      </c>
      <c r="G6458">
        <v>17</v>
      </c>
      <c r="H6458">
        <v>258</v>
      </c>
    </row>
    <row r="6459" spans="1:8" x14ac:dyDescent="0.3">
      <c r="A6459">
        <v>36600</v>
      </c>
      <c r="B6459">
        <v>240</v>
      </c>
      <c r="C6459">
        <v>4</v>
      </c>
      <c r="D6459">
        <v>4</v>
      </c>
      <c r="E6459">
        <v>1</v>
      </c>
      <c r="F6459">
        <v>24</v>
      </c>
      <c r="G6459">
        <v>17</v>
      </c>
      <c r="H6459">
        <v>258</v>
      </c>
    </row>
    <row r="6460" spans="1:8" x14ac:dyDescent="0.3">
      <c r="A6460">
        <v>39100</v>
      </c>
      <c r="B6460">
        <v>240</v>
      </c>
      <c r="C6460">
        <v>4</v>
      </c>
      <c r="D6460">
        <v>4</v>
      </c>
      <c r="E6460">
        <v>1</v>
      </c>
      <c r="F6460">
        <v>24</v>
      </c>
      <c r="G6460">
        <v>17</v>
      </c>
      <c r="H6460">
        <v>258</v>
      </c>
    </row>
    <row r="6461" spans="1:8" x14ac:dyDescent="0.3">
      <c r="A6461">
        <v>41700</v>
      </c>
      <c r="B6461">
        <v>240</v>
      </c>
      <c r="C6461">
        <v>4</v>
      </c>
      <c r="D6461">
        <v>4</v>
      </c>
      <c r="E6461">
        <v>1</v>
      </c>
      <c r="F6461">
        <v>24</v>
      </c>
      <c r="G6461">
        <v>17</v>
      </c>
      <c r="H6461">
        <v>258</v>
      </c>
    </row>
    <row r="6462" spans="1:8" x14ac:dyDescent="0.3">
      <c r="A6462">
        <v>48525</v>
      </c>
      <c r="B6462">
        <v>300</v>
      </c>
      <c r="C6462">
        <v>8</v>
      </c>
      <c r="D6462">
        <v>4</v>
      </c>
      <c r="E6462">
        <v>2</v>
      </c>
      <c r="F6462">
        <v>17</v>
      </c>
      <c r="G6462">
        <v>12</v>
      </c>
      <c r="H6462">
        <v>258</v>
      </c>
    </row>
    <row r="6463" spans="1:8" x14ac:dyDescent="0.3">
      <c r="A6463">
        <v>54025</v>
      </c>
      <c r="B6463">
        <v>300</v>
      </c>
      <c r="C6463">
        <v>8</v>
      </c>
      <c r="D6463">
        <v>4</v>
      </c>
      <c r="E6463">
        <v>2</v>
      </c>
      <c r="F6463">
        <v>17</v>
      </c>
      <c r="G6463">
        <v>12</v>
      </c>
      <c r="H6463">
        <v>258</v>
      </c>
    </row>
    <row r="6464" spans="1:8" x14ac:dyDescent="0.3">
      <c r="A6464">
        <v>45975</v>
      </c>
      <c r="B6464">
        <v>300</v>
      </c>
      <c r="C6464">
        <v>8</v>
      </c>
      <c r="D6464">
        <v>4</v>
      </c>
      <c r="E6464">
        <v>2</v>
      </c>
      <c r="F6464">
        <v>17</v>
      </c>
      <c r="G6464">
        <v>12</v>
      </c>
      <c r="H6464">
        <v>258</v>
      </c>
    </row>
    <row r="6465" spans="1:8" x14ac:dyDescent="0.3">
      <c r="A6465">
        <v>49700</v>
      </c>
      <c r="B6465">
        <v>340</v>
      </c>
      <c r="C6465">
        <v>6</v>
      </c>
      <c r="D6465">
        <v>4</v>
      </c>
      <c r="E6465">
        <v>2</v>
      </c>
      <c r="F6465">
        <v>19</v>
      </c>
      <c r="G6465">
        <v>14</v>
      </c>
      <c r="H6465">
        <v>258</v>
      </c>
    </row>
    <row r="6466" spans="1:8" x14ac:dyDescent="0.3">
      <c r="A6466">
        <v>59900</v>
      </c>
      <c r="B6466">
        <v>340</v>
      </c>
      <c r="C6466">
        <v>6</v>
      </c>
      <c r="D6466">
        <v>4</v>
      </c>
      <c r="E6466">
        <v>2</v>
      </c>
      <c r="F6466">
        <v>19</v>
      </c>
      <c r="G6466">
        <v>14</v>
      </c>
      <c r="H6466">
        <v>258</v>
      </c>
    </row>
    <row r="6467" spans="1:8" x14ac:dyDescent="0.3">
      <c r="A6467">
        <v>54600</v>
      </c>
      <c r="B6467">
        <v>340</v>
      </c>
      <c r="C6467">
        <v>6</v>
      </c>
      <c r="D6467">
        <v>4</v>
      </c>
      <c r="E6467">
        <v>2</v>
      </c>
      <c r="F6467">
        <v>19</v>
      </c>
      <c r="G6467">
        <v>14</v>
      </c>
      <c r="H6467">
        <v>258</v>
      </c>
    </row>
    <row r="6468" spans="1:8" x14ac:dyDescent="0.3">
      <c r="A6468">
        <v>69279</v>
      </c>
      <c r="B6468">
        <v>340</v>
      </c>
      <c r="C6468">
        <v>6</v>
      </c>
      <c r="D6468">
        <v>4</v>
      </c>
      <c r="E6468">
        <v>2</v>
      </c>
      <c r="F6468">
        <v>19</v>
      </c>
      <c r="G6468">
        <v>14</v>
      </c>
      <c r="H6468">
        <v>258</v>
      </c>
    </row>
    <row r="6469" spans="1:8" x14ac:dyDescent="0.3">
      <c r="A6469">
        <v>60600</v>
      </c>
      <c r="B6469">
        <v>340</v>
      </c>
      <c r="C6469">
        <v>6</v>
      </c>
      <c r="D6469">
        <v>4</v>
      </c>
      <c r="E6469">
        <v>2</v>
      </c>
      <c r="F6469">
        <v>19</v>
      </c>
      <c r="G6469">
        <v>14</v>
      </c>
      <c r="H6469">
        <v>258</v>
      </c>
    </row>
    <row r="6470" spans="1:8" x14ac:dyDescent="0.3">
      <c r="A6470">
        <v>50400</v>
      </c>
      <c r="B6470">
        <v>340</v>
      </c>
      <c r="C6470">
        <v>6</v>
      </c>
      <c r="D6470">
        <v>4</v>
      </c>
      <c r="E6470">
        <v>2</v>
      </c>
      <c r="F6470">
        <v>19</v>
      </c>
      <c r="G6470">
        <v>14</v>
      </c>
      <c r="H6470">
        <v>258</v>
      </c>
    </row>
    <row r="6471" spans="1:8" x14ac:dyDescent="0.3">
      <c r="A6471">
        <v>55300</v>
      </c>
      <c r="B6471">
        <v>340</v>
      </c>
      <c r="C6471">
        <v>6</v>
      </c>
      <c r="D6471">
        <v>4</v>
      </c>
      <c r="E6471">
        <v>2</v>
      </c>
      <c r="F6471">
        <v>19</v>
      </c>
      <c r="G6471">
        <v>14</v>
      </c>
      <c r="H6471">
        <v>258</v>
      </c>
    </row>
    <row r="6472" spans="1:8" x14ac:dyDescent="0.3">
      <c r="A6472">
        <v>50400</v>
      </c>
      <c r="B6472">
        <v>340</v>
      </c>
      <c r="C6472">
        <v>6</v>
      </c>
      <c r="D6472">
        <v>4</v>
      </c>
      <c r="E6472">
        <v>2</v>
      </c>
      <c r="F6472">
        <v>19</v>
      </c>
      <c r="G6472">
        <v>15</v>
      </c>
      <c r="H6472">
        <v>258</v>
      </c>
    </row>
    <row r="6473" spans="1:8" x14ac:dyDescent="0.3">
      <c r="A6473">
        <v>55300</v>
      </c>
      <c r="B6473">
        <v>340</v>
      </c>
      <c r="C6473">
        <v>6</v>
      </c>
      <c r="D6473">
        <v>4</v>
      </c>
      <c r="E6473">
        <v>2</v>
      </c>
      <c r="F6473">
        <v>19</v>
      </c>
      <c r="G6473">
        <v>15</v>
      </c>
      <c r="H6473">
        <v>258</v>
      </c>
    </row>
    <row r="6474" spans="1:8" x14ac:dyDescent="0.3">
      <c r="A6474">
        <v>60600</v>
      </c>
      <c r="B6474">
        <v>340</v>
      </c>
      <c r="C6474">
        <v>6</v>
      </c>
      <c r="D6474">
        <v>4</v>
      </c>
      <c r="E6474">
        <v>2</v>
      </c>
      <c r="F6474">
        <v>19</v>
      </c>
      <c r="G6474">
        <v>15</v>
      </c>
      <c r="H6474">
        <v>258</v>
      </c>
    </row>
    <row r="6475" spans="1:8" x14ac:dyDescent="0.3">
      <c r="A6475">
        <v>4207</v>
      </c>
      <c r="B6475">
        <v>290</v>
      </c>
      <c r="C6475">
        <v>8</v>
      </c>
      <c r="D6475">
        <v>4</v>
      </c>
      <c r="E6475">
        <v>2</v>
      </c>
      <c r="F6475">
        <v>23</v>
      </c>
      <c r="G6475">
        <v>17</v>
      </c>
      <c r="H6475">
        <v>454</v>
      </c>
    </row>
    <row r="6476" spans="1:8" x14ac:dyDescent="0.3">
      <c r="A6476">
        <v>4556</v>
      </c>
      <c r="B6476">
        <v>290</v>
      </c>
      <c r="C6476">
        <v>8</v>
      </c>
      <c r="D6476">
        <v>4</v>
      </c>
      <c r="E6476">
        <v>2</v>
      </c>
      <c r="F6476">
        <v>23</v>
      </c>
      <c r="G6476">
        <v>16</v>
      </c>
      <c r="H6476">
        <v>454</v>
      </c>
    </row>
    <row r="6477" spans="1:8" x14ac:dyDescent="0.3">
      <c r="A6477">
        <v>5035</v>
      </c>
      <c r="B6477">
        <v>290</v>
      </c>
      <c r="C6477">
        <v>8</v>
      </c>
      <c r="D6477">
        <v>4</v>
      </c>
      <c r="E6477">
        <v>2</v>
      </c>
      <c r="F6477">
        <v>23</v>
      </c>
      <c r="G6477">
        <v>16</v>
      </c>
      <c r="H6477">
        <v>454</v>
      </c>
    </row>
    <row r="6478" spans="1:8" x14ac:dyDescent="0.3">
      <c r="A6478">
        <v>55375</v>
      </c>
      <c r="B6478">
        <v>290</v>
      </c>
      <c r="C6478">
        <v>8</v>
      </c>
      <c r="D6478">
        <v>4</v>
      </c>
      <c r="E6478">
        <v>3</v>
      </c>
      <c r="F6478">
        <v>23</v>
      </c>
      <c r="G6478">
        <v>16</v>
      </c>
      <c r="H6478">
        <v>454</v>
      </c>
    </row>
    <row r="6479" spans="1:8" x14ac:dyDescent="0.3">
      <c r="A6479">
        <v>56225</v>
      </c>
      <c r="B6479">
        <v>290</v>
      </c>
      <c r="C6479">
        <v>8</v>
      </c>
      <c r="D6479">
        <v>4</v>
      </c>
      <c r="E6479">
        <v>3</v>
      </c>
      <c r="F6479">
        <v>23</v>
      </c>
      <c r="G6479">
        <v>16</v>
      </c>
      <c r="H6479">
        <v>454</v>
      </c>
    </row>
    <row r="6480" spans="1:8" x14ac:dyDescent="0.3">
      <c r="A6480">
        <v>56525</v>
      </c>
      <c r="B6480">
        <v>278</v>
      </c>
      <c r="C6480">
        <v>8</v>
      </c>
      <c r="D6480">
        <v>4</v>
      </c>
      <c r="E6480">
        <v>3</v>
      </c>
      <c r="F6480">
        <v>23</v>
      </c>
      <c r="G6480">
        <v>16</v>
      </c>
      <c r="H6480">
        <v>454</v>
      </c>
    </row>
    <row r="6481" spans="1:8" x14ac:dyDescent="0.3">
      <c r="A6481">
        <v>82305</v>
      </c>
      <c r="B6481">
        <v>360</v>
      </c>
      <c r="C6481">
        <v>8</v>
      </c>
      <c r="D6481">
        <v>4</v>
      </c>
      <c r="E6481">
        <v>3</v>
      </c>
      <c r="F6481">
        <v>23</v>
      </c>
      <c r="G6481">
        <v>16</v>
      </c>
      <c r="H6481">
        <v>454</v>
      </c>
    </row>
    <row r="6482" spans="1:8" x14ac:dyDescent="0.3">
      <c r="A6482">
        <v>84500</v>
      </c>
      <c r="B6482">
        <v>386</v>
      </c>
      <c r="C6482">
        <v>8</v>
      </c>
      <c r="D6482">
        <v>4</v>
      </c>
      <c r="E6482">
        <v>3</v>
      </c>
      <c r="F6482">
        <v>24</v>
      </c>
      <c r="G6482">
        <v>16</v>
      </c>
      <c r="H6482">
        <v>454</v>
      </c>
    </row>
    <row r="6483" spans="1:8" x14ac:dyDescent="0.3">
      <c r="A6483">
        <v>78820</v>
      </c>
      <c r="B6483">
        <v>386</v>
      </c>
      <c r="C6483">
        <v>8</v>
      </c>
      <c r="D6483">
        <v>4</v>
      </c>
      <c r="E6483">
        <v>3</v>
      </c>
      <c r="F6483">
        <v>24</v>
      </c>
      <c r="G6483">
        <v>16</v>
      </c>
      <c r="H6483">
        <v>454</v>
      </c>
    </row>
    <row r="6484" spans="1:8" x14ac:dyDescent="0.3">
      <c r="A6484">
        <v>72520</v>
      </c>
      <c r="B6484">
        <v>386</v>
      </c>
      <c r="C6484">
        <v>8</v>
      </c>
      <c r="D6484">
        <v>4</v>
      </c>
      <c r="E6484">
        <v>3</v>
      </c>
      <c r="F6484">
        <v>24</v>
      </c>
      <c r="G6484">
        <v>16</v>
      </c>
      <c r="H6484">
        <v>454</v>
      </c>
    </row>
    <row r="6485" spans="1:8" x14ac:dyDescent="0.3">
      <c r="A6485">
        <v>75465</v>
      </c>
      <c r="B6485">
        <v>360</v>
      </c>
      <c r="C6485">
        <v>8</v>
      </c>
      <c r="D6485">
        <v>4</v>
      </c>
      <c r="E6485">
        <v>3</v>
      </c>
      <c r="F6485">
        <v>23</v>
      </c>
      <c r="G6485">
        <v>16</v>
      </c>
      <c r="H6485">
        <v>454</v>
      </c>
    </row>
    <row r="6486" spans="1:8" x14ac:dyDescent="0.3">
      <c r="A6486">
        <v>87500</v>
      </c>
      <c r="B6486">
        <v>360</v>
      </c>
      <c r="C6486">
        <v>8</v>
      </c>
      <c r="D6486">
        <v>4</v>
      </c>
      <c r="E6486">
        <v>3</v>
      </c>
      <c r="F6486">
        <v>23</v>
      </c>
      <c r="G6486">
        <v>16</v>
      </c>
      <c r="H6486">
        <v>454</v>
      </c>
    </row>
    <row r="6487" spans="1:8" x14ac:dyDescent="0.3">
      <c r="A6487">
        <v>75465</v>
      </c>
      <c r="B6487">
        <v>360</v>
      </c>
      <c r="C6487">
        <v>8</v>
      </c>
      <c r="D6487">
        <v>4</v>
      </c>
      <c r="E6487">
        <v>3</v>
      </c>
      <c r="F6487">
        <v>23</v>
      </c>
      <c r="G6487">
        <v>16</v>
      </c>
      <c r="H6487">
        <v>454</v>
      </c>
    </row>
    <row r="6488" spans="1:8" x14ac:dyDescent="0.3">
      <c r="A6488">
        <v>78820</v>
      </c>
      <c r="B6488">
        <v>386</v>
      </c>
      <c r="C6488">
        <v>8</v>
      </c>
      <c r="D6488">
        <v>4</v>
      </c>
      <c r="E6488">
        <v>3</v>
      </c>
      <c r="F6488">
        <v>24</v>
      </c>
      <c r="G6488">
        <v>16</v>
      </c>
      <c r="H6488">
        <v>454</v>
      </c>
    </row>
    <row r="6489" spans="1:8" x14ac:dyDescent="0.3">
      <c r="A6489">
        <v>72520</v>
      </c>
      <c r="B6489">
        <v>386</v>
      </c>
      <c r="C6489">
        <v>8</v>
      </c>
      <c r="D6489">
        <v>4</v>
      </c>
      <c r="E6489">
        <v>3</v>
      </c>
      <c r="F6489">
        <v>24</v>
      </c>
      <c r="G6489">
        <v>16</v>
      </c>
      <c r="H6489">
        <v>454</v>
      </c>
    </row>
    <row r="6490" spans="1:8" x14ac:dyDescent="0.3">
      <c r="A6490">
        <v>82305</v>
      </c>
      <c r="B6490">
        <v>360</v>
      </c>
      <c r="C6490">
        <v>8</v>
      </c>
      <c r="D6490">
        <v>4</v>
      </c>
      <c r="E6490">
        <v>3</v>
      </c>
      <c r="F6490">
        <v>23</v>
      </c>
      <c r="G6490">
        <v>16</v>
      </c>
      <c r="H6490">
        <v>454</v>
      </c>
    </row>
    <row r="6491" spans="1:8" x14ac:dyDescent="0.3">
      <c r="A6491">
        <v>82305</v>
      </c>
      <c r="B6491">
        <v>359</v>
      </c>
      <c r="C6491">
        <v>8</v>
      </c>
      <c r="D6491">
        <v>4</v>
      </c>
      <c r="E6491">
        <v>3</v>
      </c>
      <c r="F6491">
        <v>23</v>
      </c>
      <c r="G6491">
        <v>16</v>
      </c>
      <c r="H6491">
        <v>454</v>
      </c>
    </row>
    <row r="6492" spans="1:8" x14ac:dyDescent="0.3">
      <c r="A6492">
        <v>72520</v>
      </c>
      <c r="B6492">
        <v>386</v>
      </c>
      <c r="C6492">
        <v>8</v>
      </c>
      <c r="D6492">
        <v>4</v>
      </c>
      <c r="E6492">
        <v>3</v>
      </c>
      <c r="F6492">
        <v>24</v>
      </c>
      <c r="G6492">
        <v>16</v>
      </c>
      <c r="H6492">
        <v>454</v>
      </c>
    </row>
    <row r="6493" spans="1:8" x14ac:dyDescent="0.3">
      <c r="A6493">
        <v>78820</v>
      </c>
      <c r="B6493">
        <v>386</v>
      </c>
      <c r="C6493">
        <v>8</v>
      </c>
      <c r="D6493">
        <v>4</v>
      </c>
      <c r="E6493">
        <v>3</v>
      </c>
      <c r="F6493">
        <v>24</v>
      </c>
      <c r="G6493">
        <v>16</v>
      </c>
      <c r="H6493">
        <v>454</v>
      </c>
    </row>
    <row r="6494" spans="1:8" x14ac:dyDescent="0.3">
      <c r="A6494">
        <v>75465</v>
      </c>
      <c r="B6494">
        <v>359</v>
      </c>
      <c r="C6494">
        <v>8</v>
      </c>
      <c r="D6494">
        <v>4</v>
      </c>
      <c r="E6494">
        <v>3</v>
      </c>
      <c r="F6494">
        <v>23</v>
      </c>
      <c r="G6494">
        <v>16</v>
      </c>
      <c r="H6494">
        <v>454</v>
      </c>
    </row>
    <row r="6495" spans="1:8" x14ac:dyDescent="0.3">
      <c r="A6495">
        <v>120060</v>
      </c>
      <c r="B6495">
        <v>438</v>
      </c>
      <c r="C6495">
        <v>8</v>
      </c>
      <c r="D6495">
        <v>4</v>
      </c>
      <c r="E6495">
        <v>3</v>
      </c>
      <c r="F6495">
        <v>23</v>
      </c>
      <c r="G6495">
        <v>19</v>
      </c>
      <c r="H6495">
        <v>454</v>
      </c>
    </row>
    <row r="6496" spans="1:8" x14ac:dyDescent="0.3">
      <c r="A6496">
        <v>120440</v>
      </c>
      <c r="B6496">
        <v>438</v>
      </c>
      <c r="C6496">
        <v>8</v>
      </c>
      <c r="D6496">
        <v>4</v>
      </c>
      <c r="E6496">
        <v>3</v>
      </c>
      <c r="F6496">
        <v>23</v>
      </c>
      <c r="G6496">
        <v>19</v>
      </c>
      <c r="H6496">
        <v>454</v>
      </c>
    </row>
    <row r="6497" spans="1:8" x14ac:dyDescent="0.3">
      <c r="A6497">
        <v>120440</v>
      </c>
      <c r="B6497">
        <v>438</v>
      </c>
      <c r="C6497">
        <v>8</v>
      </c>
      <c r="D6497">
        <v>4</v>
      </c>
      <c r="E6497">
        <v>3</v>
      </c>
      <c r="F6497">
        <v>23</v>
      </c>
      <c r="G6497">
        <v>19</v>
      </c>
      <c r="H6497">
        <v>454</v>
      </c>
    </row>
    <row r="6498" spans="1:8" x14ac:dyDescent="0.3">
      <c r="A6498">
        <v>36770</v>
      </c>
      <c r="B6498">
        <v>232</v>
      </c>
      <c r="C6498">
        <v>6</v>
      </c>
      <c r="D6498">
        <v>4</v>
      </c>
      <c r="E6498">
        <v>2</v>
      </c>
      <c r="F6498">
        <v>24</v>
      </c>
      <c r="G6498">
        <v>17</v>
      </c>
      <c r="H6498">
        <v>61</v>
      </c>
    </row>
    <row r="6499" spans="1:8" x14ac:dyDescent="0.3">
      <c r="A6499">
        <v>43370</v>
      </c>
      <c r="B6499">
        <v>280</v>
      </c>
      <c r="C6499">
        <v>8</v>
      </c>
      <c r="D6499">
        <v>4</v>
      </c>
      <c r="E6499">
        <v>2</v>
      </c>
      <c r="F6499">
        <v>23</v>
      </c>
      <c r="G6499">
        <v>15</v>
      </c>
      <c r="H6499">
        <v>61</v>
      </c>
    </row>
    <row r="6500" spans="1:8" x14ac:dyDescent="0.3">
      <c r="A6500">
        <v>36140</v>
      </c>
      <c r="B6500">
        <v>232</v>
      </c>
      <c r="C6500">
        <v>6</v>
      </c>
      <c r="D6500">
        <v>4</v>
      </c>
      <c r="E6500">
        <v>2</v>
      </c>
      <c r="F6500">
        <v>24</v>
      </c>
      <c r="G6500">
        <v>17</v>
      </c>
      <c r="H6500">
        <v>61</v>
      </c>
    </row>
    <row r="6501" spans="1:8" x14ac:dyDescent="0.3">
      <c r="A6501">
        <v>39970</v>
      </c>
      <c r="B6501">
        <v>280</v>
      </c>
      <c r="C6501">
        <v>8</v>
      </c>
      <c r="D6501">
        <v>4</v>
      </c>
      <c r="E6501">
        <v>2</v>
      </c>
      <c r="F6501">
        <v>23</v>
      </c>
      <c r="G6501">
        <v>15</v>
      </c>
      <c r="H6501">
        <v>61</v>
      </c>
    </row>
    <row r="6502" spans="1:8" x14ac:dyDescent="0.3">
      <c r="A6502">
        <v>32370</v>
      </c>
      <c r="B6502">
        <v>232</v>
      </c>
      <c r="C6502">
        <v>6</v>
      </c>
      <c r="D6502">
        <v>4</v>
      </c>
      <c r="E6502">
        <v>2</v>
      </c>
      <c r="F6502">
        <v>24</v>
      </c>
      <c r="G6502">
        <v>17</v>
      </c>
      <c r="H6502">
        <v>61</v>
      </c>
    </row>
    <row r="6503" spans="1:8" x14ac:dyDescent="0.3">
      <c r="A6503">
        <v>43590</v>
      </c>
      <c r="B6503">
        <v>280</v>
      </c>
      <c r="C6503">
        <v>8</v>
      </c>
      <c r="D6503">
        <v>4</v>
      </c>
      <c r="E6503">
        <v>2</v>
      </c>
      <c r="F6503">
        <v>22</v>
      </c>
      <c r="G6503">
        <v>16</v>
      </c>
      <c r="H6503">
        <v>61</v>
      </c>
    </row>
    <row r="6504" spans="1:8" x14ac:dyDescent="0.3">
      <c r="A6504">
        <v>32640</v>
      </c>
      <c r="B6504">
        <v>232</v>
      </c>
      <c r="C6504">
        <v>6</v>
      </c>
      <c r="D6504">
        <v>4</v>
      </c>
      <c r="E6504">
        <v>2</v>
      </c>
      <c r="F6504">
        <v>24</v>
      </c>
      <c r="G6504">
        <v>17</v>
      </c>
      <c r="H6504">
        <v>61</v>
      </c>
    </row>
    <row r="6505" spans="1:8" x14ac:dyDescent="0.3">
      <c r="A6505">
        <v>36360</v>
      </c>
      <c r="B6505">
        <v>232</v>
      </c>
      <c r="C6505">
        <v>6</v>
      </c>
      <c r="D6505">
        <v>4</v>
      </c>
      <c r="E6505">
        <v>2</v>
      </c>
      <c r="F6505">
        <v>24</v>
      </c>
      <c r="G6505">
        <v>17</v>
      </c>
      <c r="H6505">
        <v>61</v>
      </c>
    </row>
    <row r="6506" spans="1:8" x14ac:dyDescent="0.3">
      <c r="A6506">
        <v>36990</v>
      </c>
      <c r="B6506">
        <v>232</v>
      </c>
      <c r="C6506">
        <v>6</v>
      </c>
      <c r="D6506">
        <v>4</v>
      </c>
      <c r="E6506">
        <v>2</v>
      </c>
      <c r="F6506">
        <v>24</v>
      </c>
      <c r="G6506">
        <v>17</v>
      </c>
      <c r="H6506">
        <v>61</v>
      </c>
    </row>
    <row r="6507" spans="1:8" x14ac:dyDescent="0.3">
      <c r="A6507">
        <v>40190</v>
      </c>
      <c r="B6507">
        <v>280</v>
      </c>
      <c r="C6507">
        <v>8</v>
      </c>
      <c r="D6507">
        <v>4</v>
      </c>
      <c r="E6507">
        <v>2</v>
      </c>
      <c r="F6507">
        <v>22</v>
      </c>
      <c r="G6507">
        <v>16</v>
      </c>
      <c r="H6507">
        <v>61</v>
      </c>
    </row>
    <row r="6508" spans="1:8" x14ac:dyDescent="0.3">
      <c r="A6508">
        <v>39285</v>
      </c>
      <c r="B6508">
        <v>280</v>
      </c>
      <c r="C6508">
        <v>8</v>
      </c>
      <c r="D6508">
        <v>4</v>
      </c>
      <c r="E6508">
        <v>2</v>
      </c>
      <c r="F6508">
        <v>23</v>
      </c>
      <c r="G6508">
        <v>16</v>
      </c>
      <c r="H6508">
        <v>61</v>
      </c>
    </row>
    <row r="6509" spans="1:8" x14ac:dyDescent="0.3">
      <c r="A6509">
        <v>2136</v>
      </c>
      <c r="B6509">
        <v>240</v>
      </c>
      <c r="C6509">
        <v>6</v>
      </c>
      <c r="D6509">
        <v>4</v>
      </c>
      <c r="E6509">
        <v>3</v>
      </c>
      <c r="F6509">
        <v>24</v>
      </c>
      <c r="G6509">
        <v>16</v>
      </c>
      <c r="H6509">
        <v>26</v>
      </c>
    </row>
    <row r="6510" spans="1:8" x14ac:dyDescent="0.3">
      <c r="A6510">
        <v>2080</v>
      </c>
      <c r="B6510">
        <v>205</v>
      </c>
      <c r="C6510">
        <v>6</v>
      </c>
      <c r="D6510">
        <v>4</v>
      </c>
      <c r="E6510">
        <v>3</v>
      </c>
      <c r="F6510">
        <v>26</v>
      </c>
      <c r="G6510">
        <v>17</v>
      </c>
      <c r="H6510">
        <v>26</v>
      </c>
    </row>
    <row r="6511" spans="1:8" x14ac:dyDescent="0.3">
      <c r="A6511">
        <v>2283</v>
      </c>
      <c r="B6511">
        <v>195</v>
      </c>
      <c r="C6511">
        <v>6</v>
      </c>
      <c r="D6511">
        <v>4</v>
      </c>
      <c r="E6511">
        <v>3</v>
      </c>
      <c r="F6511">
        <v>27</v>
      </c>
      <c r="G6511">
        <v>17</v>
      </c>
      <c r="H6511">
        <v>26</v>
      </c>
    </row>
    <row r="6512" spans="1:8" x14ac:dyDescent="0.3">
      <c r="A6512">
        <v>2444</v>
      </c>
      <c r="B6512">
        <v>240</v>
      </c>
      <c r="C6512">
        <v>6</v>
      </c>
      <c r="D6512">
        <v>4</v>
      </c>
      <c r="E6512">
        <v>3</v>
      </c>
      <c r="F6512">
        <v>25</v>
      </c>
      <c r="G6512">
        <v>16</v>
      </c>
      <c r="H6512">
        <v>26</v>
      </c>
    </row>
    <row r="6513" spans="1:8" x14ac:dyDescent="0.3">
      <c r="A6513">
        <v>2681</v>
      </c>
      <c r="B6513">
        <v>240</v>
      </c>
      <c r="C6513">
        <v>6</v>
      </c>
      <c r="D6513">
        <v>4</v>
      </c>
      <c r="E6513">
        <v>3</v>
      </c>
      <c r="F6513">
        <v>25</v>
      </c>
      <c r="G6513">
        <v>16</v>
      </c>
      <c r="H6513">
        <v>26</v>
      </c>
    </row>
    <row r="6514" spans="1:8" x14ac:dyDescent="0.3">
      <c r="A6514">
        <v>2356</v>
      </c>
      <c r="B6514">
        <v>205</v>
      </c>
      <c r="C6514">
        <v>6</v>
      </c>
      <c r="D6514">
        <v>4</v>
      </c>
      <c r="E6514">
        <v>3</v>
      </c>
      <c r="F6514">
        <v>27</v>
      </c>
      <c r="G6514">
        <v>17</v>
      </c>
      <c r="H6514">
        <v>26</v>
      </c>
    </row>
    <row r="6515" spans="1:8" x14ac:dyDescent="0.3">
      <c r="A6515">
        <v>2000</v>
      </c>
      <c r="B6515">
        <v>150</v>
      </c>
      <c r="C6515">
        <v>8</v>
      </c>
      <c r="D6515">
        <v>4</v>
      </c>
      <c r="E6515">
        <v>3</v>
      </c>
      <c r="F6515">
        <v>22</v>
      </c>
      <c r="G6515">
        <v>15</v>
      </c>
      <c r="H6515">
        <v>5657</v>
      </c>
    </row>
    <row r="6516" spans="1:8" x14ac:dyDescent="0.3">
      <c r="A6516">
        <v>2000</v>
      </c>
      <c r="B6516">
        <v>150</v>
      </c>
      <c r="C6516">
        <v>8</v>
      </c>
      <c r="D6516">
        <v>4</v>
      </c>
      <c r="E6516">
        <v>3</v>
      </c>
      <c r="F6516">
        <v>22</v>
      </c>
      <c r="G6516">
        <v>15</v>
      </c>
      <c r="H6516">
        <v>5657</v>
      </c>
    </row>
    <row r="6517" spans="1:8" x14ac:dyDescent="0.3">
      <c r="A6517">
        <v>2000</v>
      </c>
      <c r="B6517">
        <v>150</v>
      </c>
      <c r="C6517">
        <v>8</v>
      </c>
      <c r="D6517">
        <v>4</v>
      </c>
      <c r="E6517">
        <v>3</v>
      </c>
      <c r="F6517">
        <v>22</v>
      </c>
      <c r="G6517">
        <v>15</v>
      </c>
      <c r="H6517">
        <v>5657</v>
      </c>
    </row>
    <row r="6518" spans="1:8" x14ac:dyDescent="0.3">
      <c r="A6518">
        <v>2000</v>
      </c>
      <c r="B6518">
        <v>150</v>
      </c>
      <c r="C6518">
        <v>8</v>
      </c>
      <c r="D6518">
        <v>4</v>
      </c>
      <c r="E6518">
        <v>3</v>
      </c>
      <c r="F6518">
        <v>22</v>
      </c>
      <c r="G6518">
        <v>15</v>
      </c>
      <c r="H6518">
        <v>5657</v>
      </c>
    </row>
    <row r="6519" spans="1:8" x14ac:dyDescent="0.3">
      <c r="A6519">
        <v>2000</v>
      </c>
      <c r="B6519">
        <v>150</v>
      </c>
      <c r="C6519">
        <v>8</v>
      </c>
      <c r="D6519">
        <v>4</v>
      </c>
      <c r="E6519">
        <v>3</v>
      </c>
      <c r="F6519">
        <v>22</v>
      </c>
      <c r="G6519">
        <v>15</v>
      </c>
      <c r="H6519">
        <v>5657</v>
      </c>
    </row>
    <row r="6520" spans="1:8" x14ac:dyDescent="0.3">
      <c r="A6520">
        <v>2000</v>
      </c>
      <c r="B6520">
        <v>150</v>
      </c>
      <c r="C6520">
        <v>8</v>
      </c>
      <c r="D6520">
        <v>4</v>
      </c>
      <c r="E6520">
        <v>3</v>
      </c>
      <c r="F6520">
        <v>22</v>
      </c>
      <c r="G6520">
        <v>15</v>
      </c>
      <c r="H6520">
        <v>5657</v>
      </c>
    </row>
    <row r="6521" spans="1:8" x14ac:dyDescent="0.3">
      <c r="A6521">
        <v>2000</v>
      </c>
      <c r="B6521">
        <v>150</v>
      </c>
      <c r="C6521">
        <v>8</v>
      </c>
      <c r="D6521">
        <v>4</v>
      </c>
      <c r="E6521">
        <v>3</v>
      </c>
      <c r="F6521">
        <v>22</v>
      </c>
      <c r="G6521">
        <v>15</v>
      </c>
      <c r="H6521">
        <v>5657</v>
      </c>
    </row>
    <row r="6522" spans="1:8" x14ac:dyDescent="0.3">
      <c r="A6522">
        <v>2000</v>
      </c>
      <c r="B6522">
        <v>150</v>
      </c>
      <c r="C6522">
        <v>8</v>
      </c>
      <c r="D6522">
        <v>4</v>
      </c>
      <c r="E6522">
        <v>3</v>
      </c>
      <c r="F6522">
        <v>22</v>
      </c>
      <c r="G6522">
        <v>15</v>
      </c>
      <c r="H6522">
        <v>5657</v>
      </c>
    </row>
    <row r="6523" spans="1:8" x14ac:dyDescent="0.3">
      <c r="A6523">
        <v>2000</v>
      </c>
      <c r="B6523">
        <v>150</v>
      </c>
      <c r="C6523">
        <v>8</v>
      </c>
      <c r="D6523">
        <v>4</v>
      </c>
      <c r="E6523">
        <v>3</v>
      </c>
      <c r="F6523">
        <v>22</v>
      </c>
      <c r="G6523">
        <v>15</v>
      </c>
      <c r="H6523">
        <v>5657</v>
      </c>
    </row>
    <row r="6524" spans="1:8" x14ac:dyDescent="0.3">
      <c r="A6524">
        <v>2000</v>
      </c>
      <c r="B6524">
        <v>150</v>
      </c>
      <c r="C6524">
        <v>8</v>
      </c>
      <c r="D6524">
        <v>4</v>
      </c>
      <c r="E6524">
        <v>3</v>
      </c>
      <c r="F6524">
        <v>22</v>
      </c>
      <c r="G6524">
        <v>15</v>
      </c>
      <c r="H6524">
        <v>5657</v>
      </c>
    </row>
    <row r="6525" spans="1:8" x14ac:dyDescent="0.3">
      <c r="A6525">
        <v>2000</v>
      </c>
      <c r="B6525">
        <v>150</v>
      </c>
      <c r="C6525">
        <v>8</v>
      </c>
      <c r="D6525">
        <v>4</v>
      </c>
      <c r="E6525">
        <v>3</v>
      </c>
      <c r="F6525">
        <v>22</v>
      </c>
      <c r="G6525">
        <v>15</v>
      </c>
      <c r="H6525">
        <v>5657</v>
      </c>
    </row>
    <row r="6526" spans="1:8" x14ac:dyDescent="0.3">
      <c r="A6526">
        <v>2000</v>
      </c>
      <c r="B6526">
        <v>150</v>
      </c>
      <c r="C6526">
        <v>8</v>
      </c>
      <c r="D6526">
        <v>4</v>
      </c>
      <c r="E6526">
        <v>3</v>
      </c>
      <c r="F6526">
        <v>22</v>
      </c>
      <c r="G6526">
        <v>15</v>
      </c>
      <c r="H6526">
        <v>5657</v>
      </c>
    </row>
    <row r="6527" spans="1:8" x14ac:dyDescent="0.3">
      <c r="A6527">
        <v>2000</v>
      </c>
      <c r="B6527">
        <v>150</v>
      </c>
      <c r="C6527">
        <v>8</v>
      </c>
      <c r="D6527">
        <v>4</v>
      </c>
      <c r="E6527">
        <v>3</v>
      </c>
      <c r="F6527">
        <v>22</v>
      </c>
      <c r="G6527">
        <v>15</v>
      </c>
      <c r="H6527">
        <v>5657</v>
      </c>
    </row>
    <row r="6528" spans="1:8" x14ac:dyDescent="0.3">
      <c r="A6528">
        <v>40205</v>
      </c>
      <c r="B6528">
        <v>292</v>
      </c>
      <c r="C6528">
        <v>8</v>
      </c>
      <c r="D6528">
        <v>4</v>
      </c>
      <c r="E6528">
        <v>3</v>
      </c>
      <c r="F6528">
        <v>22</v>
      </c>
      <c r="G6528">
        <v>15</v>
      </c>
      <c r="H6528">
        <v>155</v>
      </c>
    </row>
    <row r="6529" spans="1:8" x14ac:dyDescent="0.3">
      <c r="A6529">
        <v>32520</v>
      </c>
      <c r="B6529">
        <v>227</v>
      </c>
      <c r="C6529">
        <v>6</v>
      </c>
      <c r="D6529">
        <v>4</v>
      </c>
      <c r="E6529">
        <v>3</v>
      </c>
      <c r="F6529">
        <v>26</v>
      </c>
      <c r="G6529">
        <v>17</v>
      </c>
      <c r="H6529">
        <v>155</v>
      </c>
    </row>
    <row r="6530" spans="1:8" x14ac:dyDescent="0.3">
      <c r="A6530">
        <v>29265</v>
      </c>
      <c r="B6530">
        <v>227</v>
      </c>
      <c r="C6530">
        <v>6</v>
      </c>
      <c r="D6530">
        <v>4</v>
      </c>
      <c r="E6530">
        <v>3</v>
      </c>
      <c r="F6530">
        <v>26</v>
      </c>
      <c r="G6530">
        <v>17</v>
      </c>
      <c r="H6530">
        <v>155</v>
      </c>
    </row>
    <row r="6531" spans="1:8" x14ac:dyDescent="0.3">
      <c r="A6531">
        <v>35770</v>
      </c>
      <c r="B6531">
        <v>227</v>
      </c>
      <c r="C6531">
        <v>6</v>
      </c>
      <c r="D6531">
        <v>4</v>
      </c>
      <c r="E6531">
        <v>3</v>
      </c>
      <c r="F6531">
        <v>26</v>
      </c>
      <c r="G6531">
        <v>17</v>
      </c>
      <c r="H6531">
        <v>155</v>
      </c>
    </row>
    <row r="6532" spans="1:8" x14ac:dyDescent="0.3">
      <c r="A6532">
        <v>33120</v>
      </c>
      <c r="B6532">
        <v>227</v>
      </c>
      <c r="C6532">
        <v>6</v>
      </c>
      <c r="D6532">
        <v>4</v>
      </c>
      <c r="E6532">
        <v>3</v>
      </c>
      <c r="F6532">
        <v>26</v>
      </c>
      <c r="G6532">
        <v>17</v>
      </c>
      <c r="H6532">
        <v>155</v>
      </c>
    </row>
    <row r="6533" spans="1:8" x14ac:dyDescent="0.3">
      <c r="A6533">
        <v>35270</v>
      </c>
      <c r="B6533">
        <v>227</v>
      </c>
      <c r="C6533">
        <v>6</v>
      </c>
      <c r="D6533">
        <v>4</v>
      </c>
      <c r="E6533">
        <v>3</v>
      </c>
      <c r="F6533">
        <v>26</v>
      </c>
      <c r="G6533">
        <v>17</v>
      </c>
      <c r="H6533">
        <v>155</v>
      </c>
    </row>
    <row r="6534" spans="1:8" x14ac:dyDescent="0.3">
      <c r="A6534">
        <v>30770</v>
      </c>
      <c r="B6534">
        <v>227</v>
      </c>
      <c r="C6534">
        <v>6</v>
      </c>
      <c r="D6534">
        <v>4</v>
      </c>
      <c r="E6534">
        <v>3</v>
      </c>
      <c r="F6534">
        <v>26</v>
      </c>
      <c r="G6534">
        <v>17</v>
      </c>
      <c r="H6534">
        <v>155</v>
      </c>
    </row>
    <row r="6535" spans="1:8" x14ac:dyDescent="0.3">
      <c r="A6535">
        <v>34670</v>
      </c>
      <c r="B6535">
        <v>227</v>
      </c>
      <c r="C6535">
        <v>6</v>
      </c>
      <c r="D6535">
        <v>4</v>
      </c>
      <c r="E6535">
        <v>3</v>
      </c>
      <c r="F6535">
        <v>26</v>
      </c>
      <c r="G6535">
        <v>17</v>
      </c>
      <c r="H6535">
        <v>155</v>
      </c>
    </row>
    <row r="6536" spans="1:8" x14ac:dyDescent="0.3">
      <c r="A6536">
        <v>35730</v>
      </c>
      <c r="B6536">
        <v>227</v>
      </c>
      <c r="C6536">
        <v>6</v>
      </c>
      <c r="D6536">
        <v>4</v>
      </c>
      <c r="E6536">
        <v>3</v>
      </c>
      <c r="F6536">
        <v>26</v>
      </c>
      <c r="G6536">
        <v>17</v>
      </c>
      <c r="H6536">
        <v>155</v>
      </c>
    </row>
    <row r="6537" spans="1:8" x14ac:dyDescent="0.3">
      <c r="A6537">
        <v>30930</v>
      </c>
      <c r="B6537">
        <v>227</v>
      </c>
      <c r="C6537">
        <v>6</v>
      </c>
      <c r="D6537">
        <v>4</v>
      </c>
      <c r="E6537">
        <v>3</v>
      </c>
      <c r="F6537">
        <v>26</v>
      </c>
      <c r="G6537">
        <v>17</v>
      </c>
      <c r="H6537">
        <v>155</v>
      </c>
    </row>
    <row r="6538" spans="1:8" x14ac:dyDescent="0.3">
      <c r="A6538">
        <v>34830</v>
      </c>
      <c r="B6538">
        <v>227</v>
      </c>
      <c r="C6538">
        <v>6</v>
      </c>
      <c r="D6538">
        <v>4</v>
      </c>
      <c r="E6538">
        <v>3</v>
      </c>
      <c r="F6538">
        <v>26</v>
      </c>
      <c r="G6538">
        <v>17</v>
      </c>
      <c r="H6538">
        <v>155</v>
      </c>
    </row>
    <row r="6539" spans="1:8" x14ac:dyDescent="0.3">
      <c r="A6539">
        <v>33230</v>
      </c>
      <c r="B6539">
        <v>227</v>
      </c>
      <c r="C6539">
        <v>6</v>
      </c>
      <c r="D6539">
        <v>4</v>
      </c>
      <c r="E6539">
        <v>3</v>
      </c>
      <c r="F6539">
        <v>26</v>
      </c>
      <c r="G6539">
        <v>17</v>
      </c>
      <c r="H6539">
        <v>155</v>
      </c>
    </row>
    <row r="6540" spans="1:8" x14ac:dyDescent="0.3">
      <c r="A6540">
        <v>32730</v>
      </c>
      <c r="B6540">
        <v>227</v>
      </c>
      <c r="C6540">
        <v>6</v>
      </c>
      <c r="D6540">
        <v>4</v>
      </c>
      <c r="E6540">
        <v>3</v>
      </c>
      <c r="F6540">
        <v>26</v>
      </c>
      <c r="G6540">
        <v>17</v>
      </c>
      <c r="H6540">
        <v>155</v>
      </c>
    </row>
    <row r="6541" spans="1:8" x14ac:dyDescent="0.3">
      <c r="A6541">
        <v>42515</v>
      </c>
      <c r="B6541">
        <v>292</v>
      </c>
      <c r="C6541">
        <v>8</v>
      </c>
      <c r="D6541">
        <v>4</v>
      </c>
      <c r="E6541">
        <v>3</v>
      </c>
      <c r="F6541">
        <v>22</v>
      </c>
      <c r="G6541">
        <v>15</v>
      </c>
      <c r="H6541">
        <v>155</v>
      </c>
    </row>
    <row r="6542" spans="1:8" x14ac:dyDescent="0.3">
      <c r="A6542">
        <v>29230</v>
      </c>
      <c r="B6542">
        <v>227</v>
      </c>
      <c r="C6542">
        <v>6</v>
      </c>
      <c r="D6542">
        <v>4</v>
      </c>
      <c r="E6542">
        <v>3</v>
      </c>
      <c r="F6542">
        <v>26</v>
      </c>
      <c r="G6542">
        <v>17</v>
      </c>
      <c r="H6542">
        <v>155</v>
      </c>
    </row>
    <row r="6543" spans="1:8" x14ac:dyDescent="0.3">
      <c r="A6543">
        <v>35625</v>
      </c>
      <c r="B6543">
        <v>227</v>
      </c>
      <c r="C6543">
        <v>6</v>
      </c>
      <c r="D6543">
        <v>4</v>
      </c>
      <c r="E6543">
        <v>3</v>
      </c>
      <c r="F6543">
        <v>26</v>
      </c>
      <c r="G6543">
        <v>17</v>
      </c>
      <c r="H6543">
        <v>155</v>
      </c>
    </row>
    <row r="6544" spans="1:8" x14ac:dyDescent="0.3">
      <c r="A6544">
        <v>36230</v>
      </c>
      <c r="B6544">
        <v>227</v>
      </c>
      <c r="C6544">
        <v>6</v>
      </c>
      <c r="D6544">
        <v>4</v>
      </c>
      <c r="E6544">
        <v>3</v>
      </c>
      <c r="F6544">
        <v>26</v>
      </c>
      <c r="G6544">
        <v>17</v>
      </c>
      <c r="H6544">
        <v>155</v>
      </c>
    </row>
    <row r="6545" spans="1:8" x14ac:dyDescent="0.3">
      <c r="A6545">
        <v>29730</v>
      </c>
      <c r="B6545">
        <v>227</v>
      </c>
      <c r="C6545">
        <v>6</v>
      </c>
      <c r="D6545">
        <v>4</v>
      </c>
      <c r="E6545">
        <v>3</v>
      </c>
      <c r="F6545">
        <v>27</v>
      </c>
      <c r="G6545">
        <v>17</v>
      </c>
      <c r="H6545">
        <v>155</v>
      </c>
    </row>
    <row r="6546" spans="1:8" x14ac:dyDescent="0.3">
      <c r="A6546">
        <v>35675</v>
      </c>
      <c r="B6546">
        <v>227</v>
      </c>
      <c r="C6546">
        <v>6</v>
      </c>
      <c r="D6546">
        <v>4</v>
      </c>
      <c r="E6546">
        <v>3</v>
      </c>
      <c r="F6546">
        <v>27</v>
      </c>
      <c r="G6546">
        <v>17</v>
      </c>
      <c r="H6546">
        <v>155</v>
      </c>
    </row>
    <row r="6547" spans="1:8" x14ac:dyDescent="0.3">
      <c r="A6547">
        <v>33130</v>
      </c>
      <c r="B6547">
        <v>227</v>
      </c>
      <c r="C6547">
        <v>6</v>
      </c>
      <c r="D6547">
        <v>4</v>
      </c>
      <c r="E6547">
        <v>3</v>
      </c>
      <c r="F6547">
        <v>27</v>
      </c>
      <c r="G6547">
        <v>17</v>
      </c>
      <c r="H6547">
        <v>155</v>
      </c>
    </row>
    <row r="6548" spans="1:8" x14ac:dyDescent="0.3">
      <c r="A6548">
        <v>44460</v>
      </c>
      <c r="B6548">
        <v>292</v>
      </c>
      <c r="C6548">
        <v>8</v>
      </c>
      <c r="D6548">
        <v>4</v>
      </c>
      <c r="E6548">
        <v>3</v>
      </c>
      <c r="F6548">
        <v>23</v>
      </c>
      <c r="G6548">
        <v>15</v>
      </c>
      <c r="H6548">
        <v>155</v>
      </c>
    </row>
    <row r="6549" spans="1:8" x14ac:dyDescent="0.3">
      <c r="A6549">
        <v>2000</v>
      </c>
      <c r="B6549">
        <v>120</v>
      </c>
      <c r="C6549">
        <v>6</v>
      </c>
      <c r="D6549">
        <v>3</v>
      </c>
      <c r="E6549">
        <v>1</v>
      </c>
      <c r="F6549">
        <v>21</v>
      </c>
      <c r="G6549">
        <v>17</v>
      </c>
      <c r="H6549">
        <v>1385</v>
      </c>
    </row>
    <row r="6550" spans="1:8" x14ac:dyDescent="0.3">
      <c r="A6550">
        <v>2000</v>
      </c>
      <c r="B6550">
        <v>120</v>
      </c>
      <c r="C6550">
        <v>6</v>
      </c>
      <c r="D6550">
        <v>3</v>
      </c>
      <c r="E6550">
        <v>1</v>
      </c>
      <c r="F6550">
        <v>21</v>
      </c>
      <c r="G6550">
        <v>17</v>
      </c>
      <c r="H6550">
        <v>1385</v>
      </c>
    </row>
    <row r="6551" spans="1:8" x14ac:dyDescent="0.3">
      <c r="A6551">
        <v>2000</v>
      </c>
      <c r="B6551">
        <v>120</v>
      </c>
      <c r="C6551">
        <v>6</v>
      </c>
      <c r="D6551">
        <v>3</v>
      </c>
      <c r="E6551">
        <v>1</v>
      </c>
      <c r="F6551">
        <v>21</v>
      </c>
      <c r="G6551">
        <v>17</v>
      </c>
      <c r="H6551">
        <v>1385</v>
      </c>
    </row>
    <row r="6552" spans="1:8" x14ac:dyDescent="0.3">
      <c r="A6552">
        <v>2000</v>
      </c>
      <c r="B6552">
        <v>120</v>
      </c>
      <c r="C6552">
        <v>6</v>
      </c>
      <c r="D6552">
        <v>3</v>
      </c>
      <c r="E6552">
        <v>1</v>
      </c>
      <c r="F6552">
        <v>21</v>
      </c>
      <c r="G6552">
        <v>17</v>
      </c>
      <c r="H6552">
        <v>1385</v>
      </c>
    </row>
    <row r="6553" spans="1:8" x14ac:dyDescent="0.3">
      <c r="A6553">
        <v>2000</v>
      </c>
      <c r="B6553">
        <v>180</v>
      </c>
      <c r="C6553">
        <v>6</v>
      </c>
      <c r="D6553">
        <v>3</v>
      </c>
      <c r="E6553">
        <v>1</v>
      </c>
      <c r="F6553">
        <v>24</v>
      </c>
      <c r="G6553">
        <v>17</v>
      </c>
      <c r="H6553">
        <v>1385</v>
      </c>
    </row>
    <row r="6554" spans="1:8" x14ac:dyDescent="0.3">
      <c r="A6554">
        <v>2000</v>
      </c>
      <c r="B6554">
        <v>180</v>
      </c>
      <c r="C6554">
        <v>6</v>
      </c>
      <c r="D6554">
        <v>3</v>
      </c>
      <c r="E6554">
        <v>1</v>
      </c>
      <c r="F6554">
        <v>24</v>
      </c>
      <c r="G6554">
        <v>17</v>
      </c>
      <c r="H6554">
        <v>1385</v>
      </c>
    </row>
    <row r="6555" spans="1:8" x14ac:dyDescent="0.3">
      <c r="A6555">
        <v>2000</v>
      </c>
      <c r="B6555">
        <v>160</v>
      </c>
      <c r="C6555">
        <v>6</v>
      </c>
      <c r="D6555">
        <v>4</v>
      </c>
      <c r="E6555">
        <v>2</v>
      </c>
      <c r="F6555">
        <v>26</v>
      </c>
      <c r="G6555">
        <v>17</v>
      </c>
      <c r="H6555">
        <v>1385</v>
      </c>
    </row>
    <row r="6556" spans="1:8" x14ac:dyDescent="0.3">
      <c r="A6556">
        <v>2000</v>
      </c>
      <c r="B6556">
        <v>160</v>
      </c>
      <c r="C6556">
        <v>6</v>
      </c>
      <c r="D6556">
        <v>4</v>
      </c>
      <c r="E6556">
        <v>2</v>
      </c>
      <c r="F6556">
        <v>26</v>
      </c>
      <c r="G6556">
        <v>17</v>
      </c>
      <c r="H6556">
        <v>1385</v>
      </c>
    </row>
    <row r="6557" spans="1:8" x14ac:dyDescent="0.3">
      <c r="A6557">
        <v>2044</v>
      </c>
      <c r="B6557">
        <v>200</v>
      </c>
      <c r="C6557">
        <v>6</v>
      </c>
      <c r="D6557">
        <v>4</v>
      </c>
      <c r="E6557">
        <v>2</v>
      </c>
      <c r="F6557">
        <v>27</v>
      </c>
      <c r="G6557">
        <v>17</v>
      </c>
      <c r="H6557">
        <v>1385</v>
      </c>
    </row>
    <row r="6558" spans="1:8" x14ac:dyDescent="0.3">
      <c r="A6558">
        <v>2100</v>
      </c>
      <c r="B6558">
        <v>175</v>
      </c>
      <c r="C6558">
        <v>6</v>
      </c>
      <c r="D6558">
        <v>4</v>
      </c>
      <c r="E6558">
        <v>2</v>
      </c>
      <c r="F6558">
        <v>27</v>
      </c>
      <c r="G6558">
        <v>18</v>
      </c>
      <c r="H6558">
        <v>1385</v>
      </c>
    </row>
    <row r="6559" spans="1:8" x14ac:dyDescent="0.3">
      <c r="A6559">
        <v>18890</v>
      </c>
      <c r="B6559">
        <v>175</v>
      </c>
      <c r="C6559">
        <v>6</v>
      </c>
      <c r="D6559">
        <v>4</v>
      </c>
      <c r="E6559">
        <v>2</v>
      </c>
      <c r="F6559">
        <v>26</v>
      </c>
      <c r="G6559">
        <v>18</v>
      </c>
      <c r="H6559">
        <v>1385</v>
      </c>
    </row>
    <row r="6560" spans="1:8" x14ac:dyDescent="0.3">
      <c r="A6560">
        <v>3667</v>
      </c>
      <c r="B6560">
        <v>212</v>
      </c>
      <c r="C6560">
        <v>6</v>
      </c>
      <c r="D6560">
        <v>4</v>
      </c>
      <c r="E6560">
        <v>2</v>
      </c>
      <c r="F6560">
        <v>14</v>
      </c>
      <c r="G6560">
        <v>12</v>
      </c>
      <c r="H6560">
        <v>454</v>
      </c>
    </row>
    <row r="6561" spans="1:8" x14ac:dyDescent="0.3">
      <c r="A6561">
        <v>4282</v>
      </c>
      <c r="B6561">
        <v>212</v>
      </c>
      <c r="C6561">
        <v>6</v>
      </c>
      <c r="D6561">
        <v>4</v>
      </c>
      <c r="E6561">
        <v>2</v>
      </c>
      <c r="F6561">
        <v>14</v>
      </c>
      <c r="G6561">
        <v>12</v>
      </c>
      <c r="H6561">
        <v>454</v>
      </c>
    </row>
    <row r="6562" spans="1:8" x14ac:dyDescent="0.3">
      <c r="A6562">
        <v>65225</v>
      </c>
      <c r="B6562">
        <v>235</v>
      </c>
      <c r="C6562">
        <v>8</v>
      </c>
      <c r="D6562">
        <v>4</v>
      </c>
      <c r="E6562">
        <v>2</v>
      </c>
      <c r="F6562">
        <v>16</v>
      </c>
      <c r="G6562">
        <v>12</v>
      </c>
      <c r="H6562">
        <v>454</v>
      </c>
    </row>
    <row r="6563" spans="1:8" x14ac:dyDescent="0.3">
      <c r="A6563">
        <v>67395</v>
      </c>
      <c r="B6563">
        <v>275</v>
      </c>
      <c r="C6563">
        <v>8</v>
      </c>
      <c r="D6563">
        <v>4</v>
      </c>
      <c r="E6563">
        <v>2</v>
      </c>
      <c r="F6563">
        <v>15</v>
      </c>
      <c r="G6563">
        <v>12</v>
      </c>
      <c r="H6563">
        <v>454</v>
      </c>
    </row>
    <row r="6564" spans="1:8" x14ac:dyDescent="0.3">
      <c r="A6564">
        <v>67395</v>
      </c>
      <c r="B6564">
        <v>268</v>
      </c>
      <c r="C6564">
        <v>8</v>
      </c>
      <c r="D6564">
        <v>4</v>
      </c>
      <c r="E6564">
        <v>2</v>
      </c>
      <c r="F6564">
        <v>15</v>
      </c>
      <c r="G6564">
        <v>12</v>
      </c>
      <c r="H6564">
        <v>454</v>
      </c>
    </row>
    <row r="6565" spans="1:8" x14ac:dyDescent="0.3">
      <c r="A6565">
        <v>83180</v>
      </c>
      <c r="B6565">
        <v>383</v>
      </c>
      <c r="C6565">
        <v>8</v>
      </c>
      <c r="D6565">
        <v>4</v>
      </c>
      <c r="E6565">
        <v>2</v>
      </c>
      <c r="F6565">
        <v>17</v>
      </c>
      <c r="G6565">
        <v>12</v>
      </c>
      <c r="H6565">
        <v>454</v>
      </c>
    </row>
    <row r="6566" spans="1:8" x14ac:dyDescent="0.3">
      <c r="A6566">
        <v>88880</v>
      </c>
      <c r="B6566">
        <v>383</v>
      </c>
      <c r="C6566">
        <v>8</v>
      </c>
      <c r="D6566">
        <v>4</v>
      </c>
      <c r="E6566">
        <v>3</v>
      </c>
      <c r="F6566">
        <v>18</v>
      </c>
      <c r="G6566">
        <v>13</v>
      </c>
      <c r="H6566">
        <v>454</v>
      </c>
    </row>
    <row r="6567" spans="1:8" x14ac:dyDescent="0.3">
      <c r="A6567">
        <v>89380</v>
      </c>
      <c r="B6567">
        <v>383</v>
      </c>
      <c r="C6567">
        <v>8</v>
      </c>
      <c r="D6567">
        <v>4</v>
      </c>
      <c r="E6567">
        <v>3</v>
      </c>
      <c r="F6567">
        <v>18</v>
      </c>
      <c r="G6567">
        <v>13</v>
      </c>
      <c r="H6567">
        <v>454</v>
      </c>
    </row>
    <row r="6568" spans="1:8" x14ac:dyDescent="0.3">
      <c r="A6568">
        <v>51270</v>
      </c>
      <c r="B6568">
        <v>240</v>
      </c>
      <c r="C6568">
        <v>6</v>
      </c>
      <c r="D6568">
        <v>4</v>
      </c>
      <c r="E6568">
        <v>2</v>
      </c>
      <c r="F6568">
        <v>28</v>
      </c>
      <c r="G6568">
        <v>20</v>
      </c>
      <c r="H6568">
        <v>617</v>
      </c>
    </row>
    <row r="6569" spans="1:8" x14ac:dyDescent="0.3">
      <c r="A6569">
        <v>96100</v>
      </c>
      <c r="B6569">
        <v>518</v>
      </c>
      <c r="C6569">
        <v>8</v>
      </c>
      <c r="D6569">
        <v>4</v>
      </c>
      <c r="E6569">
        <v>2</v>
      </c>
      <c r="F6569">
        <v>17</v>
      </c>
      <c r="G6569">
        <v>13</v>
      </c>
      <c r="H6569">
        <v>617</v>
      </c>
    </row>
    <row r="6570" spans="1:8" x14ac:dyDescent="0.3">
      <c r="A6570">
        <v>58800</v>
      </c>
      <c r="B6570">
        <v>402</v>
      </c>
      <c r="C6570">
        <v>8</v>
      </c>
      <c r="D6570">
        <v>4</v>
      </c>
      <c r="E6570">
        <v>2</v>
      </c>
      <c r="F6570">
        <v>20</v>
      </c>
      <c r="G6570">
        <v>14</v>
      </c>
      <c r="H6570">
        <v>617</v>
      </c>
    </row>
    <row r="6571" spans="1:8" x14ac:dyDescent="0.3">
      <c r="A6571">
        <v>49770</v>
      </c>
      <c r="B6571">
        <v>302</v>
      </c>
      <c r="C6571">
        <v>6</v>
      </c>
      <c r="D6571">
        <v>4</v>
      </c>
      <c r="E6571">
        <v>2</v>
      </c>
      <c r="F6571">
        <v>23</v>
      </c>
      <c r="G6571">
        <v>18</v>
      </c>
      <c r="H6571">
        <v>617</v>
      </c>
    </row>
    <row r="6572" spans="1:8" x14ac:dyDescent="0.3">
      <c r="A6572">
        <v>47270</v>
      </c>
      <c r="B6572">
        <v>302</v>
      </c>
      <c r="C6572">
        <v>6</v>
      </c>
      <c r="D6572">
        <v>4</v>
      </c>
      <c r="E6572">
        <v>2</v>
      </c>
      <c r="F6572">
        <v>23</v>
      </c>
      <c r="G6572">
        <v>18</v>
      </c>
      <c r="H6572">
        <v>617</v>
      </c>
    </row>
    <row r="6573" spans="1:8" x14ac:dyDescent="0.3">
      <c r="A6573">
        <v>97250</v>
      </c>
      <c r="B6573">
        <v>518</v>
      </c>
      <c r="C6573">
        <v>8</v>
      </c>
      <c r="D6573">
        <v>4</v>
      </c>
      <c r="E6573">
        <v>2</v>
      </c>
      <c r="F6573">
        <v>17</v>
      </c>
      <c r="G6573">
        <v>13</v>
      </c>
      <c r="H6573">
        <v>617</v>
      </c>
    </row>
    <row r="6574" spans="1:8" x14ac:dyDescent="0.3">
      <c r="A6574">
        <v>51790</v>
      </c>
      <c r="B6574">
        <v>240</v>
      </c>
      <c r="C6574">
        <v>6</v>
      </c>
      <c r="D6574">
        <v>4</v>
      </c>
      <c r="E6574">
        <v>2</v>
      </c>
      <c r="F6574">
        <v>28</v>
      </c>
      <c r="G6574">
        <v>20</v>
      </c>
      <c r="H6574">
        <v>617</v>
      </c>
    </row>
    <row r="6575" spans="1:8" x14ac:dyDescent="0.3">
      <c r="A6575">
        <v>50290</v>
      </c>
      <c r="B6575">
        <v>302</v>
      </c>
      <c r="C6575">
        <v>6</v>
      </c>
      <c r="D6575">
        <v>4</v>
      </c>
      <c r="E6575">
        <v>2</v>
      </c>
      <c r="F6575">
        <v>22</v>
      </c>
      <c r="G6575">
        <v>17</v>
      </c>
      <c r="H6575">
        <v>617</v>
      </c>
    </row>
    <row r="6576" spans="1:8" x14ac:dyDescent="0.3">
      <c r="A6576">
        <v>59450</v>
      </c>
      <c r="B6576">
        <v>402</v>
      </c>
      <c r="C6576">
        <v>8</v>
      </c>
      <c r="D6576">
        <v>4</v>
      </c>
      <c r="E6576">
        <v>2</v>
      </c>
      <c r="F6576">
        <v>19</v>
      </c>
      <c r="G6576">
        <v>14</v>
      </c>
      <c r="H6576">
        <v>617</v>
      </c>
    </row>
    <row r="6577" spans="1:8" x14ac:dyDescent="0.3">
      <c r="A6577">
        <v>47790</v>
      </c>
      <c r="B6577">
        <v>302</v>
      </c>
      <c r="C6577">
        <v>6</v>
      </c>
      <c r="D6577">
        <v>4</v>
      </c>
      <c r="E6577">
        <v>2</v>
      </c>
      <c r="F6577">
        <v>24</v>
      </c>
      <c r="G6577">
        <v>18</v>
      </c>
      <c r="H6577">
        <v>617</v>
      </c>
    </row>
    <row r="6578" spans="1:8" x14ac:dyDescent="0.3">
      <c r="A6578">
        <v>62900</v>
      </c>
      <c r="B6578">
        <v>329</v>
      </c>
      <c r="C6578">
        <v>6</v>
      </c>
      <c r="D6578">
        <v>4</v>
      </c>
      <c r="E6578">
        <v>2</v>
      </c>
      <c r="F6578">
        <v>22</v>
      </c>
      <c r="G6578">
        <v>18</v>
      </c>
      <c r="H6578">
        <v>617</v>
      </c>
    </row>
    <row r="6579" spans="1:8" x14ac:dyDescent="0.3">
      <c r="A6579">
        <v>48300</v>
      </c>
      <c r="B6579">
        <v>302</v>
      </c>
      <c r="C6579">
        <v>6</v>
      </c>
      <c r="D6579">
        <v>4</v>
      </c>
      <c r="E6579">
        <v>2</v>
      </c>
      <c r="F6579">
        <v>24</v>
      </c>
      <c r="G6579">
        <v>18</v>
      </c>
      <c r="H6579">
        <v>617</v>
      </c>
    </row>
    <row r="6580" spans="1:8" x14ac:dyDescent="0.3">
      <c r="A6580">
        <v>49800</v>
      </c>
      <c r="B6580">
        <v>200</v>
      </c>
      <c r="C6580">
        <v>4</v>
      </c>
      <c r="D6580">
        <v>4</v>
      </c>
      <c r="E6580">
        <v>2</v>
      </c>
      <c r="F6580">
        <v>29</v>
      </c>
      <c r="G6580">
        <v>22</v>
      </c>
      <c r="H6580">
        <v>617</v>
      </c>
    </row>
    <row r="6581" spans="1:8" x14ac:dyDescent="0.3">
      <c r="A6581">
        <v>98400</v>
      </c>
      <c r="B6581">
        <v>518</v>
      </c>
      <c r="C6581">
        <v>8</v>
      </c>
      <c r="D6581">
        <v>4</v>
      </c>
      <c r="E6581">
        <v>2</v>
      </c>
      <c r="F6581">
        <v>17</v>
      </c>
      <c r="G6581">
        <v>13</v>
      </c>
      <c r="H6581">
        <v>617</v>
      </c>
    </row>
    <row r="6582" spans="1:8" x14ac:dyDescent="0.3">
      <c r="A6582">
        <v>50800</v>
      </c>
      <c r="B6582">
        <v>302</v>
      </c>
      <c r="C6582">
        <v>6</v>
      </c>
      <c r="D6582">
        <v>4</v>
      </c>
      <c r="E6582">
        <v>2</v>
      </c>
      <c r="F6582">
        <v>22</v>
      </c>
      <c r="G6582">
        <v>17</v>
      </c>
      <c r="H6582">
        <v>617</v>
      </c>
    </row>
    <row r="6583" spans="1:8" x14ac:dyDescent="0.3">
      <c r="A6583">
        <v>51700</v>
      </c>
      <c r="B6583">
        <v>365</v>
      </c>
      <c r="C6583">
        <v>6</v>
      </c>
      <c r="D6583">
        <v>2</v>
      </c>
      <c r="E6583">
        <v>1</v>
      </c>
      <c r="F6583">
        <v>26</v>
      </c>
      <c r="G6583">
        <v>18</v>
      </c>
      <c r="H6583">
        <v>3916</v>
      </c>
    </row>
    <row r="6584" spans="1:8" x14ac:dyDescent="0.3">
      <c r="A6584">
        <v>51700</v>
      </c>
      <c r="B6584">
        <v>365</v>
      </c>
      <c r="C6584">
        <v>6</v>
      </c>
      <c r="D6584">
        <v>2</v>
      </c>
      <c r="E6584">
        <v>1</v>
      </c>
      <c r="F6584">
        <v>26</v>
      </c>
      <c r="G6584">
        <v>18</v>
      </c>
      <c r="H6584">
        <v>3916</v>
      </c>
    </row>
    <row r="6585" spans="1:8" x14ac:dyDescent="0.3">
      <c r="A6585">
        <v>2000</v>
      </c>
      <c r="B6585">
        <v>162</v>
      </c>
      <c r="C6585">
        <v>6</v>
      </c>
      <c r="D6585">
        <v>2</v>
      </c>
      <c r="E6585">
        <v>2</v>
      </c>
      <c r="F6585">
        <v>23</v>
      </c>
      <c r="G6585">
        <v>17</v>
      </c>
      <c r="H6585">
        <v>190</v>
      </c>
    </row>
    <row r="6586" spans="1:8" x14ac:dyDescent="0.3">
      <c r="A6586">
        <v>2000</v>
      </c>
      <c r="B6586">
        <v>162</v>
      </c>
      <c r="C6586">
        <v>6</v>
      </c>
      <c r="D6586">
        <v>2</v>
      </c>
      <c r="E6586">
        <v>2</v>
      </c>
      <c r="F6586">
        <v>23</v>
      </c>
      <c r="G6586">
        <v>17</v>
      </c>
      <c r="H6586">
        <v>190</v>
      </c>
    </row>
    <row r="6587" spans="1:8" x14ac:dyDescent="0.3">
      <c r="A6587">
        <v>2000</v>
      </c>
      <c r="B6587">
        <v>162</v>
      </c>
      <c r="C6587">
        <v>6</v>
      </c>
      <c r="D6587">
        <v>2</v>
      </c>
      <c r="E6587">
        <v>2</v>
      </c>
      <c r="F6587">
        <v>23</v>
      </c>
      <c r="G6587">
        <v>17</v>
      </c>
      <c r="H6587">
        <v>190</v>
      </c>
    </row>
    <row r="6588" spans="1:8" x14ac:dyDescent="0.3">
      <c r="A6588">
        <v>2000</v>
      </c>
      <c r="B6588">
        <v>162</v>
      </c>
      <c r="C6588">
        <v>6</v>
      </c>
      <c r="D6588">
        <v>2</v>
      </c>
      <c r="E6588">
        <v>2</v>
      </c>
      <c r="F6588">
        <v>23</v>
      </c>
      <c r="G6588">
        <v>17</v>
      </c>
      <c r="H6588">
        <v>190</v>
      </c>
    </row>
    <row r="6589" spans="1:8" x14ac:dyDescent="0.3">
      <c r="A6589">
        <v>2000</v>
      </c>
      <c r="B6589">
        <v>162</v>
      </c>
      <c r="C6589">
        <v>6</v>
      </c>
      <c r="D6589">
        <v>2</v>
      </c>
      <c r="E6589">
        <v>2</v>
      </c>
      <c r="F6589">
        <v>23</v>
      </c>
      <c r="G6589">
        <v>17</v>
      </c>
      <c r="H6589">
        <v>190</v>
      </c>
    </row>
    <row r="6590" spans="1:8" x14ac:dyDescent="0.3">
      <c r="A6590">
        <v>43900</v>
      </c>
      <c r="B6590">
        <v>275</v>
      </c>
      <c r="C6590">
        <v>6</v>
      </c>
      <c r="D6590">
        <v>4</v>
      </c>
      <c r="E6590">
        <v>3</v>
      </c>
      <c r="F6590">
        <v>23</v>
      </c>
      <c r="G6590">
        <v>16</v>
      </c>
      <c r="H6590">
        <v>190</v>
      </c>
    </row>
    <row r="6591" spans="1:8" x14ac:dyDescent="0.3">
      <c r="A6591">
        <v>45650</v>
      </c>
      <c r="B6591">
        <v>275</v>
      </c>
      <c r="C6591">
        <v>6</v>
      </c>
      <c r="D6591">
        <v>4</v>
      </c>
      <c r="E6591">
        <v>3</v>
      </c>
      <c r="F6591">
        <v>22</v>
      </c>
      <c r="G6591">
        <v>16</v>
      </c>
      <c r="H6591">
        <v>190</v>
      </c>
    </row>
    <row r="6592" spans="1:8" x14ac:dyDescent="0.3">
      <c r="A6592">
        <v>45800</v>
      </c>
      <c r="B6592">
        <v>303</v>
      </c>
      <c r="C6592">
        <v>6</v>
      </c>
      <c r="D6592">
        <v>4</v>
      </c>
      <c r="E6592">
        <v>3</v>
      </c>
      <c r="F6592">
        <v>25</v>
      </c>
      <c r="G6592">
        <v>17</v>
      </c>
      <c r="H6592">
        <v>190</v>
      </c>
    </row>
    <row r="6593" spans="1:8" x14ac:dyDescent="0.3">
      <c r="A6593">
        <v>47950</v>
      </c>
      <c r="B6593">
        <v>275</v>
      </c>
      <c r="C6593">
        <v>6</v>
      </c>
      <c r="D6593">
        <v>4</v>
      </c>
      <c r="E6593">
        <v>3</v>
      </c>
      <c r="F6593">
        <v>22</v>
      </c>
      <c r="G6593">
        <v>16</v>
      </c>
      <c r="H6593">
        <v>190</v>
      </c>
    </row>
    <row r="6594" spans="1:8" x14ac:dyDescent="0.3">
      <c r="A6594">
        <v>45800</v>
      </c>
      <c r="B6594">
        <v>303</v>
      </c>
      <c r="C6594">
        <v>6</v>
      </c>
      <c r="D6594">
        <v>4</v>
      </c>
      <c r="E6594">
        <v>3</v>
      </c>
      <c r="F6594">
        <v>25</v>
      </c>
      <c r="G6594">
        <v>17</v>
      </c>
      <c r="H6594">
        <v>190</v>
      </c>
    </row>
    <row r="6595" spans="1:8" x14ac:dyDescent="0.3">
      <c r="A6595">
        <v>47950</v>
      </c>
      <c r="B6595">
        <v>303</v>
      </c>
      <c r="C6595">
        <v>6</v>
      </c>
      <c r="D6595">
        <v>4</v>
      </c>
      <c r="E6595">
        <v>3</v>
      </c>
      <c r="F6595">
        <v>22</v>
      </c>
      <c r="G6595">
        <v>16</v>
      </c>
      <c r="H6595">
        <v>190</v>
      </c>
    </row>
    <row r="6596" spans="1:8" x14ac:dyDescent="0.3">
      <c r="A6596">
        <v>49200</v>
      </c>
      <c r="B6596">
        <v>330</v>
      </c>
      <c r="C6596">
        <v>6</v>
      </c>
      <c r="D6596">
        <v>4</v>
      </c>
      <c r="E6596">
        <v>3</v>
      </c>
      <c r="F6596">
        <v>24</v>
      </c>
      <c r="G6596">
        <v>17</v>
      </c>
      <c r="H6596">
        <v>190</v>
      </c>
    </row>
    <row r="6597" spans="1:8" x14ac:dyDescent="0.3">
      <c r="A6597">
        <v>47050</v>
      </c>
      <c r="B6597">
        <v>330</v>
      </c>
      <c r="C6597">
        <v>6</v>
      </c>
      <c r="D6597">
        <v>4</v>
      </c>
      <c r="E6597">
        <v>3</v>
      </c>
      <c r="F6597">
        <v>26</v>
      </c>
      <c r="G6597">
        <v>18</v>
      </c>
      <c r="H6597">
        <v>190</v>
      </c>
    </row>
    <row r="6598" spans="1:8" x14ac:dyDescent="0.3">
      <c r="A6598">
        <v>62000</v>
      </c>
      <c r="B6598">
        <v>425</v>
      </c>
      <c r="C6598">
        <v>6</v>
      </c>
      <c r="D6598">
        <v>4</v>
      </c>
      <c r="E6598">
        <v>2</v>
      </c>
      <c r="F6598">
        <v>26</v>
      </c>
      <c r="G6598">
        <v>17</v>
      </c>
      <c r="H6598">
        <v>3916</v>
      </c>
    </row>
    <row r="6599" spans="1:8" x14ac:dyDescent="0.3">
      <c r="A6599">
        <v>63500</v>
      </c>
      <c r="B6599">
        <v>425</v>
      </c>
      <c r="C6599">
        <v>6</v>
      </c>
      <c r="D6599">
        <v>4</v>
      </c>
      <c r="E6599">
        <v>2</v>
      </c>
      <c r="F6599">
        <v>26</v>
      </c>
      <c r="G6599">
        <v>17</v>
      </c>
      <c r="H6599">
        <v>3916</v>
      </c>
    </row>
    <row r="6600" spans="1:8" x14ac:dyDescent="0.3">
      <c r="A6600">
        <v>64000</v>
      </c>
      <c r="B6600">
        <v>425</v>
      </c>
      <c r="C6600">
        <v>6</v>
      </c>
      <c r="D6600">
        <v>4</v>
      </c>
      <c r="E6600">
        <v>2</v>
      </c>
      <c r="F6600">
        <v>26</v>
      </c>
      <c r="G6600">
        <v>17</v>
      </c>
      <c r="H6600">
        <v>3916</v>
      </c>
    </row>
    <row r="6601" spans="1:8" x14ac:dyDescent="0.3">
      <c r="A6601">
        <v>133205</v>
      </c>
      <c r="B6601">
        <v>493</v>
      </c>
      <c r="C6601">
        <v>6</v>
      </c>
      <c r="D6601">
        <v>2</v>
      </c>
      <c r="E6601">
        <v>2</v>
      </c>
      <c r="F6601">
        <v>23</v>
      </c>
      <c r="G6601">
        <v>16</v>
      </c>
      <c r="H6601">
        <v>3916</v>
      </c>
    </row>
    <row r="6602" spans="1:8" x14ac:dyDescent="0.3">
      <c r="A6602">
        <v>50250</v>
      </c>
      <c r="B6602">
        <v>325</v>
      </c>
      <c r="C6602">
        <v>8</v>
      </c>
      <c r="D6602">
        <v>4</v>
      </c>
      <c r="E6602">
        <v>3</v>
      </c>
      <c r="F6602">
        <v>21</v>
      </c>
      <c r="G6602">
        <v>16</v>
      </c>
      <c r="H6602">
        <v>190</v>
      </c>
    </row>
    <row r="6603" spans="1:8" x14ac:dyDescent="0.3">
      <c r="A6603">
        <v>52750</v>
      </c>
      <c r="B6603">
        <v>325</v>
      </c>
      <c r="C6603">
        <v>8</v>
      </c>
      <c r="D6603">
        <v>4</v>
      </c>
      <c r="E6603">
        <v>3</v>
      </c>
      <c r="F6603">
        <v>20</v>
      </c>
      <c r="G6603">
        <v>14</v>
      </c>
      <c r="H6603">
        <v>190</v>
      </c>
    </row>
    <row r="6604" spans="1:8" x14ac:dyDescent="0.3">
      <c r="A6604">
        <v>52150</v>
      </c>
      <c r="B6604">
        <v>325</v>
      </c>
      <c r="C6604">
        <v>8</v>
      </c>
      <c r="D6604">
        <v>4</v>
      </c>
      <c r="E6604">
        <v>3</v>
      </c>
      <c r="F6604">
        <v>21</v>
      </c>
      <c r="G6604">
        <v>16</v>
      </c>
      <c r="H6604">
        <v>190</v>
      </c>
    </row>
    <row r="6605" spans="1:8" x14ac:dyDescent="0.3">
      <c r="A6605">
        <v>54650</v>
      </c>
      <c r="B6605">
        <v>325</v>
      </c>
      <c r="C6605">
        <v>8</v>
      </c>
      <c r="D6605">
        <v>4</v>
      </c>
      <c r="E6605">
        <v>3</v>
      </c>
      <c r="F6605">
        <v>20</v>
      </c>
      <c r="G6605">
        <v>14</v>
      </c>
      <c r="H6605">
        <v>190</v>
      </c>
    </row>
    <row r="6606" spans="1:8" x14ac:dyDescent="0.3">
      <c r="A6606">
        <v>54650</v>
      </c>
      <c r="B6606">
        <v>325</v>
      </c>
      <c r="C6606">
        <v>8</v>
      </c>
      <c r="D6606">
        <v>4</v>
      </c>
      <c r="E6606">
        <v>3</v>
      </c>
      <c r="F6606">
        <v>20</v>
      </c>
      <c r="G6606">
        <v>14</v>
      </c>
      <c r="H6606">
        <v>190</v>
      </c>
    </row>
    <row r="6607" spans="1:8" x14ac:dyDescent="0.3">
      <c r="A6607">
        <v>52150</v>
      </c>
      <c r="B6607">
        <v>325</v>
      </c>
      <c r="C6607">
        <v>8</v>
      </c>
      <c r="D6607">
        <v>4</v>
      </c>
      <c r="E6607">
        <v>3</v>
      </c>
      <c r="F6607">
        <v>21</v>
      </c>
      <c r="G6607">
        <v>16</v>
      </c>
      <c r="H6607">
        <v>190</v>
      </c>
    </row>
    <row r="6608" spans="1:8" x14ac:dyDescent="0.3">
      <c r="A6608">
        <v>64200</v>
      </c>
      <c r="B6608">
        <v>425</v>
      </c>
      <c r="C6608">
        <v>6</v>
      </c>
      <c r="D6608">
        <v>2</v>
      </c>
      <c r="E6608">
        <v>2</v>
      </c>
      <c r="F6608">
        <v>26</v>
      </c>
      <c r="G6608">
        <v>17</v>
      </c>
      <c r="H6608">
        <v>3916</v>
      </c>
    </row>
    <row r="6609" spans="1:8" x14ac:dyDescent="0.3">
      <c r="A6609">
        <v>72500</v>
      </c>
      <c r="B6609">
        <v>425</v>
      </c>
      <c r="C6609">
        <v>6</v>
      </c>
      <c r="D6609">
        <v>2</v>
      </c>
      <c r="E6609">
        <v>2</v>
      </c>
      <c r="F6609">
        <v>26</v>
      </c>
      <c r="G6609">
        <v>17</v>
      </c>
      <c r="H6609">
        <v>3916</v>
      </c>
    </row>
    <row r="6610" spans="1:8" x14ac:dyDescent="0.3">
      <c r="A6610">
        <v>74200</v>
      </c>
      <c r="B6610">
        <v>425</v>
      </c>
      <c r="C6610">
        <v>6</v>
      </c>
      <c r="D6610">
        <v>2</v>
      </c>
      <c r="E6610">
        <v>2</v>
      </c>
      <c r="F6610">
        <v>26</v>
      </c>
      <c r="G6610">
        <v>17</v>
      </c>
      <c r="H6610">
        <v>3916</v>
      </c>
    </row>
    <row r="6611" spans="1:8" x14ac:dyDescent="0.3">
      <c r="A6611">
        <v>65700</v>
      </c>
      <c r="B6611">
        <v>425</v>
      </c>
      <c r="C6611">
        <v>6</v>
      </c>
      <c r="D6611">
        <v>2</v>
      </c>
      <c r="E6611">
        <v>2</v>
      </c>
      <c r="F6611">
        <v>26</v>
      </c>
      <c r="G6611">
        <v>17</v>
      </c>
      <c r="H6611">
        <v>3916</v>
      </c>
    </row>
    <row r="6612" spans="1:8" x14ac:dyDescent="0.3">
      <c r="A6612">
        <v>74700</v>
      </c>
      <c r="B6612">
        <v>425</v>
      </c>
      <c r="C6612">
        <v>6</v>
      </c>
      <c r="D6612">
        <v>2</v>
      </c>
      <c r="E6612">
        <v>2</v>
      </c>
      <c r="F6612">
        <v>26</v>
      </c>
      <c r="G6612">
        <v>17</v>
      </c>
      <c r="H6612">
        <v>3916</v>
      </c>
    </row>
    <row r="6613" spans="1:8" x14ac:dyDescent="0.3">
      <c r="A6613">
        <v>66200</v>
      </c>
      <c r="B6613">
        <v>425</v>
      </c>
      <c r="C6613">
        <v>6</v>
      </c>
      <c r="D6613">
        <v>2</v>
      </c>
      <c r="E6613">
        <v>2</v>
      </c>
      <c r="F6613">
        <v>26</v>
      </c>
      <c r="G6613">
        <v>17</v>
      </c>
      <c r="H6613">
        <v>3916</v>
      </c>
    </row>
    <row r="6614" spans="1:8" x14ac:dyDescent="0.3">
      <c r="A6614">
        <v>60950</v>
      </c>
      <c r="B6614">
        <v>420</v>
      </c>
      <c r="C6614">
        <v>8</v>
      </c>
      <c r="D6614">
        <v>4</v>
      </c>
      <c r="E6614">
        <v>3</v>
      </c>
      <c r="F6614">
        <v>23</v>
      </c>
      <c r="G6614">
        <v>16</v>
      </c>
      <c r="H6614">
        <v>190</v>
      </c>
    </row>
    <row r="6615" spans="1:8" x14ac:dyDescent="0.3">
      <c r="A6615">
        <v>58450</v>
      </c>
      <c r="B6615">
        <v>420</v>
      </c>
      <c r="C6615">
        <v>8</v>
      </c>
      <c r="D6615">
        <v>4</v>
      </c>
      <c r="E6615">
        <v>3</v>
      </c>
      <c r="F6615">
        <v>25</v>
      </c>
      <c r="G6615">
        <v>16</v>
      </c>
      <c r="H6615">
        <v>190</v>
      </c>
    </row>
    <row r="6616" spans="1:8" x14ac:dyDescent="0.3">
      <c r="A6616">
        <v>92900</v>
      </c>
      <c r="B6616">
        <v>552</v>
      </c>
      <c r="C6616">
        <v>8</v>
      </c>
      <c r="D6616">
        <v>4</v>
      </c>
      <c r="E6616">
        <v>3</v>
      </c>
      <c r="F6616">
        <v>20</v>
      </c>
      <c r="G6616">
        <v>14</v>
      </c>
      <c r="H6616">
        <v>3916</v>
      </c>
    </row>
    <row r="6617" spans="1:8" x14ac:dyDescent="0.3">
      <c r="A6617">
        <v>93600</v>
      </c>
      <c r="B6617">
        <v>560</v>
      </c>
      <c r="C6617">
        <v>8</v>
      </c>
      <c r="D6617">
        <v>4</v>
      </c>
      <c r="E6617">
        <v>3</v>
      </c>
      <c r="F6617">
        <v>20</v>
      </c>
      <c r="G6617">
        <v>14</v>
      </c>
      <c r="H6617">
        <v>3916</v>
      </c>
    </row>
    <row r="6618" spans="1:8" x14ac:dyDescent="0.3">
      <c r="A6618">
        <v>94100</v>
      </c>
      <c r="B6618">
        <v>560</v>
      </c>
      <c r="C6618">
        <v>8</v>
      </c>
      <c r="D6618">
        <v>4</v>
      </c>
      <c r="E6618">
        <v>3</v>
      </c>
      <c r="F6618">
        <v>20</v>
      </c>
      <c r="G6618">
        <v>14</v>
      </c>
      <c r="H6618">
        <v>3916</v>
      </c>
    </row>
    <row r="6619" spans="1:8" x14ac:dyDescent="0.3">
      <c r="A6619">
        <v>115700</v>
      </c>
      <c r="B6619">
        <v>560</v>
      </c>
      <c r="C6619">
        <v>8</v>
      </c>
      <c r="D6619">
        <v>4</v>
      </c>
      <c r="E6619">
        <v>3</v>
      </c>
      <c r="F6619">
        <v>20</v>
      </c>
      <c r="G6619">
        <v>14</v>
      </c>
      <c r="H6619">
        <v>3916</v>
      </c>
    </row>
    <row r="6620" spans="1:8" x14ac:dyDescent="0.3">
      <c r="A6620">
        <v>117200</v>
      </c>
      <c r="B6620">
        <v>552</v>
      </c>
      <c r="C6620">
        <v>8</v>
      </c>
      <c r="D6620">
        <v>4</v>
      </c>
      <c r="E6620">
        <v>3</v>
      </c>
      <c r="F6620">
        <v>20</v>
      </c>
      <c r="G6620">
        <v>14</v>
      </c>
      <c r="H6620">
        <v>3916</v>
      </c>
    </row>
    <row r="6621" spans="1:8" x14ac:dyDescent="0.3">
      <c r="A6621">
        <v>117500</v>
      </c>
      <c r="B6621">
        <v>560</v>
      </c>
      <c r="C6621">
        <v>8</v>
      </c>
      <c r="D6621">
        <v>4</v>
      </c>
      <c r="E6621">
        <v>3</v>
      </c>
      <c r="F6621">
        <v>20</v>
      </c>
      <c r="G6621">
        <v>14</v>
      </c>
      <c r="H6621">
        <v>3916</v>
      </c>
    </row>
    <row r="6622" spans="1:8" x14ac:dyDescent="0.3">
      <c r="A6622">
        <v>118200</v>
      </c>
      <c r="B6622">
        <v>560</v>
      </c>
      <c r="C6622">
        <v>8</v>
      </c>
      <c r="D6622">
        <v>2</v>
      </c>
      <c r="E6622">
        <v>2</v>
      </c>
      <c r="F6622">
        <v>20</v>
      </c>
      <c r="G6622">
        <v>14</v>
      </c>
      <c r="H6622">
        <v>3916</v>
      </c>
    </row>
    <row r="6623" spans="1:8" x14ac:dyDescent="0.3">
      <c r="A6623">
        <v>111900</v>
      </c>
      <c r="B6623">
        <v>560</v>
      </c>
      <c r="C6623">
        <v>8</v>
      </c>
      <c r="D6623">
        <v>2</v>
      </c>
      <c r="E6623">
        <v>2</v>
      </c>
      <c r="F6623">
        <v>20</v>
      </c>
      <c r="G6623">
        <v>14</v>
      </c>
      <c r="H6623">
        <v>3916</v>
      </c>
    </row>
    <row r="6624" spans="1:8" x14ac:dyDescent="0.3">
      <c r="A6624">
        <v>119700</v>
      </c>
      <c r="B6624">
        <v>552</v>
      </c>
      <c r="C6624">
        <v>8</v>
      </c>
      <c r="D6624">
        <v>2</v>
      </c>
      <c r="E6624">
        <v>2</v>
      </c>
      <c r="F6624">
        <v>20</v>
      </c>
      <c r="G6624">
        <v>14</v>
      </c>
      <c r="H6624">
        <v>3916</v>
      </c>
    </row>
    <row r="6625" spans="1:8" x14ac:dyDescent="0.3">
      <c r="A6625">
        <v>113400</v>
      </c>
      <c r="B6625">
        <v>552</v>
      </c>
      <c r="C6625">
        <v>8</v>
      </c>
      <c r="D6625">
        <v>2</v>
      </c>
      <c r="E6625">
        <v>2</v>
      </c>
      <c r="F6625">
        <v>20</v>
      </c>
      <c r="G6625">
        <v>14</v>
      </c>
      <c r="H6625">
        <v>3916</v>
      </c>
    </row>
    <row r="6626" spans="1:8" x14ac:dyDescent="0.3">
      <c r="A6626">
        <v>113700</v>
      </c>
      <c r="B6626">
        <v>560</v>
      </c>
      <c r="C6626">
        <v>8</v>
      </c>
      <c r="D6626">
        <v>2</v>
      </c>
      <c r="E6626">
        <v>2</v>
      </c>
      <c r="F6626">
        <v>20</v>
      </c>
      <c r="G6626">
        <v>14</v>
      </c>
      <c r="H6626">
        <v>3916</v>
      </c>
    </row>
    <row r="6627" spans="1:8" x14ac:dyDescent="0.3">
      <c r="A6627">
        <v>120000</v>
      </c>
      <c r="B6627">
        <v>560</v>
      </c>
      <c r="C6627">
        <v>8</v>
      </c>
      <c r="D6627">
        <v>2</v>
      </c>
      <c r="E6627">
        <v>2</v>
      </c>
      <c r="F6627">
        <v>22</v>
      </c>
      <c r="G6627">
        <v>15</v>
      </c>
      <c r="H6627">
        <v>3916</v>
      </c>
    </row>
    <row r="6628" spans="1:8" x14ac:dyDescent="0.3">
      <c r="A6628">
        <v>72300</v>
      </c>
      <c r="B6628">
        <v>400</v>
      </c>
      <c r="C6628">
        <v>6</v>
      </c>
      <c r="D6628">
        <v>4</v>
      </c>
      <c r="E6628">
        <v>2</v>
      </c>
      <c r="F6628">
        <v>23</v>
      </c>
      <c r="G6628">
        <v>17</v>
      </c>
      <c r="H6628">
        <v>1715</v>
      </c>
    </row>
    <row r="6629" spans="1:8" x14ac:dyDescent="0.3">
      <c r="A6629">
        <v>49900</v>
      </c>
      <c r="B6629">
        <v>340</v>
      </c>
      <c r="C6629">
        <v>6</v>
      </c>
      <c r="D6629">
        <v>4</v>
      </c>
      <c r="E6629">
        <v>2</v>
      </c>
      <c r="F6629">
        <v>23</v>
      </c>
      <c r="G6629">
        <v>17</v>
      </c>
      <c r="H6629">
        <v>1715</v>
      </c>
    </row>
    <row r="6630" spans="1:8" x14ac:dyDescent="0.3">
      <c r="A6630">
        <v>52600</v>
      </c>
      <c r="B6630">
        <v>340</v>
      </c>
      <c r="C6630">
        <v>6</v>
      </c>
      <c r="D6630">
        <v>4</v>
      </c>
      <c r="E6630">
        <v>2</v>
      </c>
      <c r="F6630">
        <v>23</v>
      </c>
      <c r="G6630">
        <v>17</v>
      </c>
      <c r="H6630">
        <v>1715</v>
      </c>
    </row>
    <row r="6631" spans="1:8" x14ac:dyDescent="0.3">
      <c r="A6631">
        <v>73900</v>
      </c>
      <c r="B6631">
        <v>400</v>
      </c>
      <c r="C6631">
        <v>6</v>
      </c>
      <c r="D6631">
        <v>4</v>
      </c>
      <c r="E6631">
        <v>2</v>
      </c>
      <c r="F6631">
        <v>23</v>
      </c>
      <c r="G6631">
        <v>17</v>
      </c>
      <c r="H6631">
        <v>1715</v>
      </c>
    </row>
    <row r="6632" spans="1:8" x14ac:dyDescent="0.3">
      <c r="A6632">
        <v>67200</v>
      </c>
      <c r="B6632">
        <v>360</v>
      </c>
      <c r="C6632">
        <v>6</v>
      </c>
      <c r="D6632">
        <v>4</v>
      </c>
      <c r="E6632">
        <v>2</v>
      </c>
      <c r="F6632">
        <v>23</v>
      </c>
      <c r="G6632">
        <v>17</v>
      </c>
      <c r="H6632">
        <v>1715</v>
      </c>
    </row>
    <row r="6633" spans="1:8" x14ac:dyDescent="0.3">
      <c r="A6633">
        <v>54400</v>
      </c>
      <c r="B6633">
        <v>340</v>
      </c>
      <c r="C6633">
        <v>6</v>
      </c>
      <c r="D6633">
        <v>4</v>
      </c>
      <c r="E6633">
        <v>2</v>
      </c>
      <c r="F6633">
        <v>23</v>
      </c>
      <c r="G6633">
        <v>17</v>
      </c>
      <c r="H6633">
        <v>1715</v>
      </c>
    </row>
    <row r="6634" spans="1:8" x14ac:dyDescent="0.3">
      <c r="A6634">
        <v>76000</v>
      </c>
      <c r="B6634">
        <v>400</v>
      </c>
      <c r="C6634">
        <v>6</v>
      </c>
      <c r="D6634">
        <v>4</v>
      </c>
      <c r="E6634">
        <v>2</v>
      </c>
      <c r="F6634">
        <v>23</v>
      </c>
      <c r="G6634">
        <v>17</v>
      </c>
      <c r="H6634">
        <v>1715</v>
      </c>
    </row>
    <row r="6635" spans="1:8" x14ac:dyDescent="0.3">
      <c r="A6635">
        <v>47500</v>
      </c>
      <c r="B6635">
        <v>252</v>
      </c>
      <c r="C6635">
        <v>4</v>
      </c>
      <c r="D6635">
        <v>4</v>
      </c>
      <c r="E6635">
        <v>2</v>
      </c>
      <c r="F6635">
        <v>25</v>
      </c>
      <c r="G6635">
        <v>20</v>
      </c>
      <c r="H6635">
        <v>1715</v>
      </c>
    </row>
    <row r="6636" spans="1:8" x14ac:dyDescent="0.3">
      <c r="A6636">
        <v>32855</v>
      </c>
      <c r="B6636">
        <v>340</v>
      </c>
      <c r="C6636">
        <v>8</v>
      </c>
      <c r="D6636">
        <v>4</v>
      </c>
      <c r="E6636">
        <v>3</v>
      </c>
      <c r="F6636">
        <v>22</v>
      </c>
      <c r="G6636">
        <v>15</v>
      </c>
      <c r="H6636">
        <v>1851</v>
      </c>
    </row>
    <row r="6637" spans="1:8" x14ac:dyDescent="0.3">
      <c r="A6637">
        <v>30855</v>
      </c>
      <c r="B6637">
        <v>340</v>
      </c>
      <c r="C6637">
        <v>8</v>
      </c>
      <c r="D6637">
        <v>4</v>
      </c>
      <c r="E6637">
        <v>3</v>
      </c>
      <c r="F6637">
        <v>23</v>
      </c>
      <c r="G6637">
        <v>15</v>
      </c>
      <c r="H6637">
        <v>1851</v>
      </c>
    </row>
    <row r="6638" spans="1:8" x14ac:dyDescent="0.3">
      <c r="A6638">
        <v>22680</v>
      </c>
      <c r="B6638">
        <v>190</v>
      </c>
      <c r="C6638">
        <v>6</v>
      </c>
      <c r="D6638">
        <v>4</v>
      </c>
      <c r="E6638">
        <v>3</v>
      </c>
      <c r="F6638">
        <v>26</v>
      </c>
      <c r="G6638">
        <v>18</v>
      </c>
      <c r="H6638">
        <v>1851</v>
      </c>
    </row>
    <row r="6639" spans="1:8" x14ac:dyDescent="0.3">
      <c r="A6639">
        <v>29100</v>
      </c>
      <c r="B6639">
        <v>250</v>
      </c>
      <c r="C6639">
        <v>6</v>
      </c>
      <c r="D6639">
        <v>4</v>
      </c>
      <c r="E6639">
        <v>3</v>
      </c>
      <c r="F6639">
        <v>22</v>
      </c>
      <c r="G6639">
        <v>15</v>
      </c>
      <c r="H6639">
        <v>1851</v>
      </c>
    </row>
    <row r="6640" spans="1:8" x14ac:dyDescent="0.3">
      <c r="A6640">
        <v>37320</v>
      </c>
      <c r="B6640">
        <v>425</v>
      </c>
      <c r="C6640">
        <v>8</v>
      </c>
      <c r="D6640">
        <v>4</v>
      </c>
      <c r="E6640">
        <v>3</v>
      </c>
      <c r="F6640">
        <v>18</v>
      </c>
      <c r="G6640">
        <v>13</v>
      </c>
      <c r="H6640">
        <v>1851</v>
      </c>
    </row>
    <row r="6641" spans="1:8" x14ac:dyDescent="0.3">
      <c r="A6641">
        <v>29860</v>
      </c>
      <c r="B6641">
        <v>250</v>
      </c>
      <c r="C6641">
        <v>6</v>
      </c>
      <c r="D6641">
        <v>4</v>
      </c>
      <c r="E6641">
        <v>3</v>
      </c>
      <c r="F6641">
        <v>22</v>
      </c>
      <c r="G6641">
        <v>15</v>
      </c>
      <c r="H6641">
        <v>1851</v>
      </c>
    </row>
    <row r="6642" spans="1:8" x14ac:dyDescent="0.3">
      <c r="A6642">
        <v>23370</v>
      </c>
      <c r="B6642">
        <v>190</v>
      </c>
      <c r="C6642">
        <v>6</v>
      </c>
      <c r="D6642">
        <v>4</v>
      </c>
      <c r="E6642">
        <v>3</v>
      </c>
      <c r="F6642">
        <v>26</v>
      </c>
      <c r="G6642">
        <v>18</v>
      </c>
      <c r="H6642">
        <v>1851</v>
      </c>
    </row>
    <row r="6643" spans="1:8" x14ac:dyDescent="0.3">
      <c r="A6643">
        <v>31515</v>
      </c>
      <c r="B6643">
        <v>340</v>
      </c>
      <c r="C6643">
        <v>8</v>
      </c>
      <c r="D6643">
        <v>4</v>
      </c>
      <c r="E6643">
        <v>3</v>
      </c>
      <c r="F6643">
        <v>23</v>
      </c>
      <c r="G6643">
        <v>15</v>
      </c>
      <c r="H6643">
        <v>1851</v>
      </c>
    </row>
    <row r="6644" spans="1:8" x14ac:dyDescent="0.3">
      <c r="A6644">
        <v>33615</v>
      </c>
      <c r="B6644">
        <v>340</v>
      </c>
      <c r="C6644">
        <v>8</v>
      </c>
      <c r="D6644">
        <v>4</v>
      </c>
      <c r="E6644">
        <v>3</v>
      </c>
      <c r="F6644">
        <v>22</v>
      </c>
      <c r="G6644">
        <v>15</v>
      </c>
      <c r="H6644">
        <v>1851</v>
      </c>
    </row>
    <row r="6645" spans="1:8" x14ac:dyDescent="0.3">
      <c r="A6645">
        <v>37795</v>
      </c>
      <c r="B6645">
        <v>425</v>
      </c>
      <c r="C6645">
        <v>8</v>
      </c>
      <c r="D6645">
        <v>4</v>
      </c>
      <c r="E6645">
        <v>3</v>
      </c>
      <c r="F6645">
        <v>18</v>
      </c>
      <c r="G6645">
        <v>13</v>
      </c>
      <c r="H6645">
        <v>1851</v>
      </c>
    </row>
    <row r="6646" spans="1:8" x14ac:dyDescent="0.3">
      <c r="A6646">
        <v>38105</v>
      </c>
      <c r="B6646">
        <v>425</v>
      </c>
      <c r="C6646">
        <v>8</v>
      </c>
      <c r="D6646">
        <v>4</v>
      </c>
      <c r="E6646">
        <v>3</v>
      </c>
      <c r="F6646">
        <v>18</v>
      </c>
      <c r="G6646">
        <v>13</v>
      </c>
      <c r="H6646">
        <v>1851</v>
      </c>
    </row>
    <row r="6647" spans="1:8" x14ac:dyDescent="0.3">
      <c r="A6647">
        <v>33880</v>
      </c>
      <c r="B6647">
        <v>340</v>
      </c>
      <c r="C6647">
        <v>8</v>
      </c>
      <c r="D6647">
        <v>4</v>
      </c>
      <c r="E6647">
        <v>3</v>
      </c>
      <c r="F6647">
        <v>22</v>
      </c>
      <c r="G6647">
        <v>15</v>
      </c>
      <c r="H6647">
        <v>1851</v>
      </c>
    </row>
    <row r="6648" spans="1:8" x14ac:dyDescent="0.3">
      <c r="A6648">
        <v>27225</v>
      </c>
      <c r="B6648">
        <v>250</v>
      </c>
      <c r="C6648">
        <v>6</v>
      </c>
      <c r="D6648">
        <v>4</v>
      </c>
      <c r="E6648">
        <v>3</v>
      </c>
      <c r="F6648">
        <v>24</v>
      </c>
      <c r="G6648">
        <v>17</v>
      </c>
      <c r="H6648">
        <v>1851</v>
      </c>
    </row>
    <row r="6649" spans="1:8" x14ac:dyDescent="0.3">
      <c r="A6649">
        <v>29855</v>
      </c>
      <c r="B6649">
        <v>250</v>
      </c>
      <c r="C6649">
        <v>6</v>
      </c>
      <c r="D6649">
        <v>4</v>
      </c>
      <c r="E6649">
        <v>3</v>
      </c>
      <c r="F6649">
        <v>22</v>
      </c>
      <c r="G6649">
        <v>15</v>
      </c>
      <c r="H6649">
        <v>1851</v>
      </c>
    </row>
    <row r="6650" spans="1:8" x14ac:dyDescent="0.3">
      <c r="A6650">
        <v>31780</v>
      </c>
      <c r="B6650">
        <v>340</v>
      </c>
      <c r="C6650">
        <v>8</v>
      </c>
      <c r="D6650">
        <v>4</v>
      </c>
      <c r="E6650">
        <v>3</v>
      </c>
      <c r="F6650">
        <v>23</v>
      </c>
      <c r="G6650">
        <v>15</v>
      </c>
      <c r="H6650">
        <v>1851</v>
      </c>
    </row>
    <row r="6651" spans="1:8" x14ac:dyDescent="0.3">
      <c r="A6651">
        <v>23420</v>
      </c>
      <c r="B6651">
        <v>178</v>
      </c>
      <c r="C6651">
        <v>6</v>
      </c>
      <c r="D6651">
        <v>4</v>
      </c>
      <c r="E6651">
        <v>3</v>
      </c>
      <c r="F6651">
        <v>26</v>
      </c>
      <c r="G6651">
        <v>18</v>
      </c>
      <c r="H6651">
        <v>1851</v>
      </c>
    </row>
    <row r="6652" spans="1:8" x14ac:dyDescent="0.3">
      <c r="A6652">
        <v>20320</v>
      </c>
      <c r="B6652">
        <v>219</v>
      </c>
      <c r="C6652">
        <v>6</v>
      </c>
      <c r="D6652">
        <v>4</v>
      </c>
      <c r="E6652">
        <v>2</v>
      </c>
      <c r="F6652">
        <v>29</v>
      </c>
      <c r="G6652">
        <v>18</v>
      </c>
      <c r="H6652">
        <v>1385</v>
      </c>
    </row>
    <row r="6653" spans="1:8" x14ac:dyDescent="0.3">
      <c r="A6653">
        <v>17935</v>
      </c>
      <c r="B6653">
        <v>145</v>
      </c>
      <c r="C6653">
        <v>4</v>
      </c>
      <c r="D6653">
        <v>4</v>
      </c>
      <c r="E6653">
        <v>2</v>
      </c>
      <c r="F6653">
        <v>30</v>
      </c>
      <c r="G6653">
        <v>22</v>
      </c>
      <c r="H6653">
        <v>1385</v>
      </c>
    </row>
    <row r="6654" spans="1:8" x14ac:dyDescent="0.3">
      <c r="A6654">
        <v>19695</v>
      </c>
      <c r="B6654">
        <v>219</v>
      </c>
      <c r="C6654">
        <v>6</v>
      </c>
      <c r="D6654">
        <v>4</v>
      </c>
      <c r="E6654">
        <v>2</v>
      </c>
      <c r="F6654">
        <v>29</v>
      </c>
      <c r="G6654">
        <v>18</v>
      </c>
      <c r="H6654">
        <v>1385</v>
      </c>
    </row>
    <row r="6655" spans="1:8" x14ac:dyDescent="0.3">
      <c r="A6655">
        <v>23640</v>
      </c>
      <c r="B6655">
        <v>164</v>
      </c>
      <c r="C6655">
        <v>4</v>
      </c>
      <c r="D6655">
        <v>4</v>
      </c>
      <c r="E6655">
        <v>2</v>
      </c>
      <c r="F6655">
        <v>32</v>
      </c>
      <c r="G6655">
        <v>24</v>
      </c>
      <c r="H6655">
        <v>1385</v>
      </c>
    </row>
    <row r="6656" spans="1:8" x14ac:dyDescent="0.3">
      <c r="A6656">
        <v>25555</v>
      </c>
      <c r="B6656">
        <v>164</v>
      </c>
      <c r="C6656">
        <v>4</v>
      </c>
      <c r="D6656">
        <v>4</v>
      </c>
      <c r="E6656">
        <v>2</v>
      </c>
      <c r="F6656">
        <v>34</v>
      </c>
      <c r="G6656">
        <v>26</v>
      </c>
      <c r="H6656">
        <v>1385</v>
      </c>
    </row>
    <row r="6657" spans="1:8" x14ac:dyDescent="0.3">
      <c r="A6657">
        <v>25925</v>
      </c>
      <c r="B6657">
        <v>164</v>
      </c>
      <c r="C6657">
        <v>4</v>
      </c>
      <c r="D6657">
        <v>4</v>
      </c>
      <c r="E6657">
        <v>2</v>
      </c>
      <c r="F6657">
        <v>34</v>
      </c>
      <c r="G6657">
        <v>26</v>
      </c>
      <c r="H6657">
        <v>1385</v>
      </c>
    </row>
    <row r="6658" spans="1:8" x14ac:dyDescent="0.3">
      <c r="A6658">
        <v>23835</v>
      </c>
      <c r="B6658">
        <v>197</v>
      </c>
      <c r="C6658">
        <v>4</v>
      </c>
      <c r="D6658">
        <v>4</v>
      </c>
      <c r="E6658">
        <v>2</v>
      </c>
      <c r="F6658">
        <v>34</v>
      </c>
      <c r="G6658">
        <v>24</v>
      </c>
      <c r="H6658">
        <v>1385</v>
      </c>
    </row>
    <row r="6659" spans="1:8" x14ac:dyDescent="0.3">
      <c r="A6659">
        <v>22565</v>
      </c>
      <c r="B6659">
        <v>197</v>
      </c>
      <c r="C6659">
        <v>4</v>
      </c>
      <c r="D6659">
        <v>4</v>
      </c>
      <c r="E6659">
        <v>2</v>
      </c>
      <c r="F6659">
        <v>34</v>
      </c>
      <c r="G6659">
        <v>24</v>
      </c>
      <c r="H6659">
        <v>1385</v>
      </c>
    </row>
    <row r="6660" spans="1:8" x14ac:dyDescent="0.3">
      <c r="A6660">
        <v>28420</v>
      </c>
      <c r="B6660">
        <v>197</v>
      </c>
      <c r="C6660">
        <v>4</v>
      </c>
      <c r="D6660">
        <v>4</v>
      </c>
      <c r="E6660">
        <v>2</v>
      </c>
      <c r="F6660">
        <v>34</v>
      </c>
      <c r="G6660">
        <v>24</v>
      </c>
      <c r="H6660">
        <v>1385</v>
      </c>
    </row>
    <row r="6661" spans="1:8" x14ac:dyDescent="0.3">
      <c r="A6661">
        <v>22565</v>
      </c>
      <c r="B6661">
        <v>197</v>
      </c>
      <c r="C6661">
        <v>4</v>
      </c>
      <c r="D6661">
        <v>4</v>
      </c>
      <c r="E6661">
        <v>2</v>
      </c>
      <c r="F6661">
        <v>34</v>
      </c>
      <c r="G6661">
        <v>24</v>
      </c>
      <c r="H6661">
        <v>1385</v>
      </c>
    </row>
    <row r="6662" spans="1:8" x14ac:dyDescent="0.3">
      <c r="A6662">
        <v>24610</v>
      </c>
      <c r="B6662">
        <v>200</v>
      </c>
      <c r="C6662">
        <v>6</v>
      </c>
      <c r="D6662">
        <v>4</v>
      </c>
      <c r="E6662">
        <v>2</v>
      </c>
      <c r="F6662">
        <v>28</v>
      </c>
      <c r="G6662">
        <v>20</v>
      </c>
      <c r="H6662">
        <v>1385</v>
      </c>
    </row>
    <row r="6663" spans="1:8" x14ac:dyDescent="0.3">
      <c r="A6663">
        <v>21465</v>
      </c>
      <c r="B6663">
        <v>200</v>
      </c>
      <c r="C6663">
        <v>6</v>
      </c>
      <c r="D6663">
        <v>4</v>
      </c>
      <c r="E6663">
        <v>2</v>
      </c>
      <c r="F6663">
        <v>28</v>
      </c>
      <c r="G6663">
        <v>20</v>
      </c>
      <c r="H6663">
        <v>1385</v>
      </c>
    </row>
    <row r="6664" spans="1:8" x14ac:dyDescent="0.3">
      <c r="A6664">
        <v>20965</v>
      </c>
      <c r="B6664">
        <v>200</v>
      </c>
      <c r="C6664">
        <v>6</v>
      </c>
      <c r="D6664">
        <v>4</v>
      </c>
      <c r="E6664">
        <v>2</v>
      </c>
      <c r="F6664">
        <v>28</v>
      </c>
      <c r="G6664">
        <v>20</v>
      </c>
      <c r="H6664">
        <v>1385</v>
      </c>
    </row>
    <row r="6665" spans="1:8" x14ac:dyDescent="0.3">
      <c r="A6665">
        <v>23465</v>
      </c>
      <c r="B6665">
        <v>201</v>
      </c>
      <c r="C6665">
        <v>6</v>
      </c>
      <c r="D6665">
        <v>4</v>
      </c>
      <c r="E6665">
        <v>2</v>
      </c>
      <c r="F6665">
        <v>28</v>
      </c>
      <c r="G6665">
        <v>20</v>
      </c>
      <c r="H6665">
        <v>1385</v>
      </c>
    </row>
    <row r="6666" spans="1:8" x14ac:dyDescent="0.3">
      <c r="A6666">
        <v>20165</v>
      </c>
      <c r="B6666">
        <v>201</v>
      </c>
      <c r="C6666">
        <v>6</v>
      </c>
      <c r="D6666">
        <v>4</v>
      </c>
      <c r="E6666">
        <v>2</v>
      </c>
      <c r="F6666">
        <v>28</v>
      </c>
      <c r="G6666">
        <v>20</v>
      </c>
      <c r="H6666">
        <v>1385</v>
      </c>
    </row>
    <row r="6667" spans="1:8" x14ac:dyDescent="0.3">
      <c r="A6667">
        <v>23265</v>
      </c>
      <c r="B6667">
        <v>240</v>
      </c>
      <c r="C6667">
        <v>6</v>
      </c>
      <c r="D6667">
        <v>4</v>
      </c>
      <c r="E6667">
        <v>2</v>
      </c>
      <c r="F6667">
        <v>24</v>
      </c>
      <c r="G6667">
        <v>16</v>
      </c>
      <c r="H6667">
        <v>1385</v>
      </c>
    </row>
    <row r="6668" spans="1:8" x14ac:dyDescent="0.3">
      <c r="A6668">
        <v>19565</v>
      </c>
      <c r="B6668">
        <v>201</v>
      </c>
      <c r="C6668">
        <v>6</v>
      </c>
      <c r="D6668">
        <v>4</v>
      </c>
      <c r="E6668">
        <v>2</v>
      </c>
      <c r="F6668">
        <v>28</v>
      </c>
      <c r="G6668">
        <v>20</v>
      </c>
      <c r="H6668">
        <v>1385</v>
      </c>
    </row>
    <row r="6669" spans="1:8" x14ac:dyDescent="0.3">
      <c r="A6669">
        <v>20575</v>
      </c>
      <c r="B6669">
        <v>217</v>
      </c>
      <c r="C6669">
        <v>6</v>
      </c>
      <c r="D6669">
        <v>4</v>
      </c>
      <c r="E6669">
        <v>2</v>
      </c>
      <c r="F6669">
        <v>28</v>
      </c>
      <c r="G6669">
        <v>18</v>
      </c>
      <c r="H6669">
        <v>1385</v>
      </c>
    </row>
    <row r="6670" spans="1:8" x14ac:dyDescent="0.3">
      <c r="A6670">
        <v>19795</v>
      </c>
      <c r="B6670">
        <v>217</v>
      </c>
      <c r="C6670">
        <v>6</v>
      </c>
      <c r="D6670">
        <v>4</v>
      </c>
      <c r="E6670">
        <v>2</v>
      </c>
      <c r="F6670">
        <v>28</v>
      </c>
      <c r="G6670">
        <v>18</v>
      </c>
      <c r="H6670">
        <v>1385</v>
      </c>
    </row>
    <row r="6671" spans="1:8" x14ac:dyDescent="0.3">
      <c r="A6671">
        <v>23710</v>
      </c>
      <c r="B6671">
        <v>240</v>
      </c>
      <c r="C6671">
        <v>6</v>
      </c>
      <c r="D6671">
        <v>4</v>
      </c>
      <c r="E6671">
        <v>2</v>
      </c>
      <c r="F6671">
        <v>22</v>
      </c>
      <c r="G6671">
        <v>15</v>
      </c>
      <c r="H6671">
        <v>1385</v>
      </c>
    </row>
    <row r="6672" spans="1:8" x14ac:dyDescent="0.3">
      <c r="A6672">
        <v>23915</v>
      </c>
      <c r="B6672">
        <v>217</v>
      </c>
      <c r="C6672">
        <v>6</v>
      </c>
      <c r="D6672">
        <v>4</v>
      </c>
      <c r="E6672">
        <v>2</v>
      </c>
      <c r="F6672">
        <v>28</v>
      </c>
      <c r="G6672">
        <v>18</v>
      </c>
      <c r="H6672">
        <v>1385</v>
      </c>
    </row>
    <row r="6673" spans="1:8" x14ac:dyDescent="0.3">
      <c r="A6673">
        <v>28195</v>
      </c>
      <c r="B6673">
        <v>196</v>
      </c>
      <c r="C6673">
        <v>4</v>
      </c>
      <c r="D6673">
        <v>4</v>
      </c>
      <c r="E6673">
        <v>2</v>
      </c>
      <c r="F6673">
        <v>36</v>
      </c>
      <c r="G6673">
        <v>25</v>
      </c>
      <c r="H6673">
        <v>1385</v>
      </c>
    </row>
    <row r="6674" spans="1:8" x14ac:dyDescent="0.3">
      <c r="A6674">
        <v>25470</v>
      </c>
      <c r="B6674">
        <v>196</v>
      </c>
      <c r="C6674">
        <v>4</v>
      </c>
      <c r="D6674">
        <v>4</v>
      </c>
      <c r="E6674">
        <v>2</v>
      </c>
      <c r="F6674">
        <v>36</v>
      </c>
      <c r="G6674">
        <v>25</v>
      </c>
      <c r="H6674">
        <v>1385</v>
      </c>
    </row>
    <row r="6675" spans="1:8" x14ac:dyDescent="0.3">
      <c r="A6675">
        <v>30355</v>
      </c>
      <c r="B6675">
        <v>259</v>
      </c>
      <c r="C6675">
        <v>4</v>
      </c>
      <c r="D6675">
        <v>4</v>
      </c>
      <c r="E6675">
        <v>2</v>
      </c>
      <c r="F6675">
        <v>30</v>
      </c>
      <c r="G6675">
        <v>21</v>
      </c>
      <c r="H6675">
        <v>1385</v>
      </c>
    </row>
    <row r="6676" spans="1:8" x14ac:dyDescent="0.3">
      <c r="A6676">
        <v>22340</v>
      </c>
      <c r="B6676">
        <v>196</v>
      </c>
      <c r="C6676">
        <v>4</v>
      </c>
      <c r="D6676">
        <v>4</v>
      </c>
      <c r="E6676">
        <v>2</v>
      </c>
      <c r="F6676">
        <v>36</v>
      </c>
      <c r="G6676">
        <v>25</v>
      </c>
      <c r="H6676">
        <v>1385</v>
      </c>
    </row>
    <row r="6677" spans="1:8" x14ac:dyDescent="0.3">
      <c r="A6677">
        <v>27005</v>
      </c>
      <c r="B6677">
        <v>259</v>
      </c>
      <c r="C6677">
        <v>4</v>
      </c>
      <c r="D6677">
        <v>4</v>
      </c>
      <c r="E6677">
        <v>2</v>
      </c>
      <c r="F6677">
        <v>30</v>
      </c>
      <c r="G6677">
        <v>21</v>
      </c>
      <c r="H6677">
        <v>1385</v>
      </c>
    </row>
    <row r="6678" spans="1:8" x14ac:dyDescent="0.3">
      <c r="A6678">
        <v>23610</v>
      </c>
      <c r="B6678">
        <v>196</v>
      </c>
      <c r="C6678">
        <v>4</v>
      </c>
      <c r="D6678">
        <v>4</v>
      </c>
      <c r="E6678">
        <v>2</v>
      </c>
      <c r="F6678">
        <v>36</v>
      </c>
      <c r="G6678">
        <v>25</v>
      </c>
      <c r="H6678">
        <v>1385</v>
      </c>
    </row>
    <row r="6679" spans="1:8" x14ac:dyDescent="0.3">
      <c r="A6679">
        <v>22340</v>
      </c>
      <c r="B6679">
        <v>196</v>
      </c>
      <c r="C6679">
        <v>4</v>
      </c>
      <c r="D6679">
        <v>4</v>
      </c>
      <c r="E6679">
        <v>2</v>
      </c>
      <c r="F6679">
        <v>36</v>
      </c>
      <c r="G6679">
        <v>25</v>
      </c>
      <c r="H6679">
        <v>1385</v>
      </c>
    </row>
    <row r="6680" spans="1:8" x14ac:dyDescent="0.3">
      <c r="A6680">
        <v>21625</v>
      </c>
      <c r="B6680">
        <v>160</v>
      </c>
      <c r="C6680">
        <v>4</v>
      </c>
      <c r="D6680">
        <v>4</v>
      </c>
      <c r="E6680">
        <v>2</v>
      </c>
      <c r="F6680">
        <v>37</v>
      </c>
      <c r="G6680">
        <v>27</v>
      </c>
      <c r="H6680">
        <v>1385</v>
      </c>
    </row>
    <row r="6681" spans="1:8" x14ac:dyDescent="0.3">
      <c r="A6681">
        <v>28620</v>
      </c>
      <c r="B6681">
        <v>250</v>
      </c>
      <c r="C6681">
        <v>4</v>
      </c>
      <c r="D6681">
        <v>4</v>
      </c>
      <c r="E6681">
        <v>2</v>
      </c>
      <c r="F6681">
        <v>33</v>
      </c>
      <c r="G6681">
        <v>22</v>
      </c>
      <c r="H6681">
        <v>1385</v>
      </c>
    </row>
    <row r="6682" spans="1:8" x14ac:dyDescent="0.3">
      <c r="A6682">
        <v>27770</v>
      </c>
      <c r="B6682">
        <v>182</v>
      </c>
      <c r="C6682">
        <v>4</v>
      </c>
      <c r="D6682">
        <v>4</v>
      </c>
      <c r="E6682">
        <v>2</v>
      </c>
      <c r="F6682">
        <v>46</v>
      </c>
      <c r="G6682">
        <v>47</v>
      </c>
      <c r="H6682">
        <v>1385</v>
      </c>
    </row>
    <row r="6683" spans="1:8" x14ac:dyDescent="0.3">
      <c r="A6683">
        <v>30920</v>
      </c>
      <c r="B6683">
        <v>250</v>
      </c>
      <c r="C6683">
        <v>4</v>
      </c>
      <c r="D6683">
        <v>4</v>
      </c>
      <c r="E6683">
        <v>2</v>
      </c>
      <c r="F6683">
        <v>33</v>
      </c>
      <c r="G6683">
        <v>22</v>
      </c>
      <c r="H6683">
        <v>1385</v>
      </c>
    </row>
    <row r="6684" spans="1:8" x14ac:dyDescent="0.3">
      <c r="A6684">
        <v>23120</v>
      </c>
      <c r="B6684">
        <v>160</v>
      </c>
      <c r="C6684">
        <v>4</v>
      </c>
      <c r="D6684">
        <v>4</v>
      </c>
      <c r="E6684">
        <v>2</v>
      </c>
      <c r="F6684">
        <v>37</v>
      </c>
      <c r="G6684">
        <v>27</v>
      </c>
      <c r="H6684">
        <v>1385</v>
      </c>
    </row>
    <row r="6685" spans="1:8" x14ac:dyDescent="0.3">
      <c r="A6685">
        <v>25020</v>
      </c>
      <c r="B6685">
        <v>160</v>
      </c>
      <c r="C6685">
        <v>4</v>
      </c>
      <c r="D6685">
        <v>4</v>
      </c>
      <c r="E6685">
        <v>2</v>
      </c>
      <c r="F6685">
        <v>37</v>
      </c>
      <c r="G6685">
        <v>27</v>
      </c>
      <c r="H6685">
        <v>1385</v>
      </c>
    </row>
    <row r="6686" spans="1:8" x14ac:dyDescent="0.3">
      <c r="A6686">
        <v>23120</v>
      </c>
      <c r="B6686">
        <v>160</v>
      </c>
      <c r="C6686">
        <v>4</v>
      </c>
      <c r="D6686">
        <v>4</v>
      </c>
      <c r="E6686">
        <v>2</v>
      </c>
      <c r="F6686">
        <v>37</v>
      </c>
      <c r="G6686">
        <v>27</v>
      </c>
      <c r="H6686">
        <v>1385</v>
      </c>
    </row>
    <row r="6687" spans="1:8" x14ac:dyDescent="0.3">
      <c r="A6687">
        <v>25125</v>
      </c>
      <c r="B6687">
        <v>160</v>
      </c>
      <c r="C6687">
        <v>4</v>
      </c>
      <c r="D6687">
        <v>4</v>
      </c>
      <c r="E6687">
        <v>2</v>
      </c>
      <c r="F6687">
        <v>36</v>
      </c>
      <c r="G6687">
        <v>27</v>
      </c>
      <c r="H6687">
        <v>1385</v>
      </c>
    </row>
    <row r="6688" spans="1:8" x14ac:dyDescent="0.3">
      <c r="A6688">
        <v>27875</v>
      </c>
      <c r="B6688">
        <v>182</v>
      </c>
      <c r="C6688">
        <v>4</v>
      </c>
      <c r="D6688">
        <v>4</v>
      </c>
      <c r="E6688">
        <v>2</v>
      </c>
      <c r="F6688">
        <v>43</v>
      </c>
      <c r="G6688">
        <v>49</v>
      </c>
      <c r="H6688">
        <v>1385</v>
      </c>
    </row>
    <row r="6689" spans="1:8" x14ac:dyDescent="0.3">
      <c r="A6689">
        <v>21680</v>
      </c>
      <c r="B6689">
        <v>160</v>
      </c>
      <c r="C6689">
        <v>4</v>
      </c>
      <c r="D6689">
        <v>4</v>
      </c>
      <c r="E6689">
        <v>2</v>
      </c>
      <c r="F6689">
        <v>36</v>
      </c>
      <c r="G6689">
        <v>27</v>
      </c>
      <c r="H6689">
        <v>1385</v>
      </c>
    </row>
    <row r="6690" spans="1:8" x14ac:dyDescent="0.3">
      <c r="A6690">
        <v>30975</v>
      </c>
      <c r="B6690">
        <v>250</v>
      </c>
      <c r="C6690">
        <v>4</v>
      </c>
      <c r="D6690">
        <v>4</v>
      </c>
      <c r="E6690">
        <v>2</v>
      </c>
      <c r="F6690">
        <v>33</v>
      </c>
      <c r="G6690">
        <v>22</v>
      </c>
      <c r="H6690">
        <v>1385</v>
      </c>
    </row>
    <row r="6691" spans="1:8" x14ac:dyDescent="0.3">
      <c r="A6691">
        <v>23225</v>
      </c>
      <c r="B6691">
        <v>160</v>
      </c>
      <c r="C6691">
        <v>4</v>
      </c>
      <c r="D6691">
        <v>4</v>
      </c>
      <c r="E6691">
        <v>2</v>
      </c>
      <c r="F6691">
        <v>36</v>
      </c>
      <c r="G6691">
        <v>27</v>
      </c>
      <c r="H6691">
        <v>1385</v>
      </c>
    </row>
    <row r="6692" spans="1:8" x14ac:dyDescent="0.3">
      <c r="A6692">
        <v>38680</v>
      </c>
      <c r="B6692">
        <v>300</v>
      </c>
      <c r="C6692">
        <v>8</v>
      </c>
      <c r="D6692">
        <v>4</v>
      </c>
      <c r="E6692">
        <v>3</v>
      </c>
      <c r="F6692">
        <v>18</v>
      </c>
      <c r="G6692">
        <v>13</v>
      </c>
      <c r="H6692">
        <v>61</v>
      </c>
    </row>
    <row r="6693" spans="1:8" x14ac:dyDescent="0.3">
      <c r="A6693">
        <v>42235</v>
      </c>
      <c r="B6693">
        <v>300</v>
      </c>
      <c r="C6693">
        <v>8</v>
      </c>
      <c r="D6693">
        <v>4</v>
      </c>
      <c r="E6693">
        <v>3</v>
      </c>
      <c r="F6693">
        <v>16</v>
      </c>
      <c r="G6693">
        <v>12</v>
      </c>
      <c r="H6693">
        <v>61</v>
      </c>
    </row>
    <row r="6694" spans="1:8" x14ac:dyDescent="0.3">
      <c r="A6694">
        <v>41225</v>
      </c>
      <c r="B6694">
        <v>300</v>
      </c>
      <c r="C6694">
        <v>8</v>
      </c>
      <c r="D6694">
        <v>4</v>
      </c>
      <c r="E6694">
        <v>3</v>
      </c>
      <c r="F6694">
        <v>16</v>
      </c>
      <c r="G6694">
        <v>12</v>
      </c>
      <c r="H6694">
        <v>61</v>
      </c>
    </row>
    <row r="6695" spans="1:8" x14ac:dyDescent="0.3">
      <c r="A6695">
        <v>41525</v>
      </c>
      <c r="B6695">
        <v>300</v>
      </c>
      <c r="C6695">
        <v>8</v>
      </c>
      <c r="D6695">
        <v>4</v>
      </c>
      <c r="E6695">
        <v>3</v>
      </c>
      <c r="F6695">
        <v>16</v>
      </c>
      <c r="G6695">
        <v>12</v>
      </c>
      <c r="H6695">
        <v>61</v>
      </c>
    </row>
    <row r="6696" spans="1:8" x14ac:dyDescent="0.3">
      <c r="A6696">
        <v>38425</v>
      </c>
      <c r="B6696">
        <v>300</v>
      </c>
      <c r="C6696">
        <v>8</v>
      </c>
      <c r="D6696">
        <v>4</v>
      </c>
      <c r="E6696">
        <v>3</v>
      </c>
      <c r="F6696">
        <v>16</v>
      </c>
      <c r="G6696">
        <v>12</v>
      </c>
      <c r="H6696">
        <v>61</v>
      </c>
    </row>
    <row r="6697" spans="1:8" x14ac:dyDescent="0.3">
      <c r="A6697">
        <v>38125</v>
      </c>
      <c r="B6697">
        <v>300</v>
      </c>
      <c r="C6697">
        <v>8</v>
      </c>
      <c r="D6697">
        <v>4</v>
      </c>
      <c r="E6697">
        <v>3</v>
      </c>
      <c r="F6697">
        <v>16</v>
      </c>
      <c r="G6697">
        <v>12</v>
      </c>
      <c r="H6697">
        <v>61</v>
      </c>
    </row>
    <row r="6698" spans="1:8" x14ac:dyDescent="0.3">
      <c r="A6698">
        <v>38915</v>
      </c>
      <c r="B6698">
        <v>300</v>
      </c>
      <c r="C6698">
        <v>8</v>
      </c>
      <c r="D6698">
        <v>4</v>
      </c>
      <c r="E6698">
        <v>3</v>
      </c>
      <c r="F6698">
        <v>16</v>
      </c>
      <c r="G6698">
        <v>12</v>
      </c>
      <c r="H6698">
        <v>61</v>
      </c>
    </row>
    <row r="6699" spans="1:8" x14ac:dyDescent="0.3">
      <c r="A6699">
        <v>42015</v>
      </c>
      <c r="B6699">
        <v>300</v>
      </c>
      <c r="C6699">
        <v>8</v>
      </c>
      <c r="D6699">
        <v>4</v>
      </c>
      <c r="E6699">
        <v>3</v>
      </c>
      <c r="F6699">
        <v>17</v>
      </c>
      <c r="G6699">
        <v>13</v>
      </c>
      <c r="H6699">
        <v>61</v>
      </c>
    </row>
    <row r="6700" spans="1:8" x14ac:dyDescent="0.3">
      <c r="A6700">
        <v>41715</v>
      </c>
      <c r="B6700">
        <v>300</v>
      </c>
      <c r="C6700">
        <v>8</v>
      </c>
      <c r="D6700">
        <v>4</v>
      </c>
      <c r="E6700">
        <v>3</v>
      </c>
      <c r="F6700">
        <v>17</v>
      </c>
      <c r="G6700">
        <v>13</v>
      </c>
      <c r="H6700">
        <v>61</v>
      </c>
    </row>
    <row r="6701" spans="1:8" x14ac:dyDescent="0.3">
      <c r="A6701">
        <v>38615</v>
      </c>
      <c r="B6701">
        <v>300</v>
      </c>
      <c r="C6701">
        <v>8</v>
      </c>
      <c r="D6701">
        <v>4</v>
      </c>
      <c r="E6701">
        <v>3</v>
      </c>
      <c r="F6701">
        <v>16</v>
      </c>
      <c r="G6701">
        <v>12</v>
      </c>
      <c r="H6701">
        <v>61</v>
      </c>
    </row>
    <row r="6702" spans="1:8" x14ac:dyDescent="0.3">
      <c r="A6702">
        <v>2000</v>
      </c>
      <c r="B6702">
        <v>280</v>
      </c>
      <c r="C6702">
        <v>8</v>
      </c>
      <c r="D6702">
        <v>2</v>
      </c>
      <c r="E6702">
        <v>3</v>
      </c>
      <c r="F6702">
        <v>24</v>
      </c>
      <c r="G6702">
        <v>16</v>
      </c>
      <c r="H6702">
        <v>61</v>
      </c>
    </row>
    <row r="6703" spans="1:8" x14ac:dyDescent="0.3">
      <c r="A6703">
        <v>2000</v>
      </c>
      <c r="B6703">
        <v>280</v>
      </c>
      <c r="C6703">
        <v>8</v>
      </c>
      <c r="D6703">
        <v>2</v>
      </c>
      <c r="E6703">
        <v>3</v>
      </c>
      <c r="F6703">
        <v>24</v>
      </c>
      <c r="G6703">
        <v>16</v>
      </c>
      <c r="H6703">
        <v>61</v>
      </c>
    </row>
    <row r="6704" spans="1:8" x14ac:dyDescent="0.3">
      <c r="A6704">
        <v>2263</v>
      </c>
      <c r="B6704">
        <v>280</v>
      </c>
      <c r="C6704">
        <v>8</v>
      </c>
      <c r="D6704">
        <v>2</v>
      </c>
      <c r="E6704">
        <v>3</v>
      </c>
      <c r="F6704">
        <v>24</v>
      </c>
      <c r="G6704">
        <v>16</v>
      </c>
      <c r="H6704">
        <v>61</v>
      </c>
    </row>
    <row r="6705" spans="1:8" x14ac:dyDescent="0.3">
      <c r="A6705">
        <v>2209</v>
      </c>
      <c r="B6705">
        <v>280</v>
      </c>
      <c r="C6705">
        <v>8</v>
      </c>
      <c r="D6705">
        <v>2</v>
      </c>
      <c r="E6705">
        <v>3</v>
      </c>
      <c r="F6705">
        <v>24</v>
      </c>
      <c r="G6705">
        <v>16</v>
      </c>
      <c r="H6705">
        <v>61</v>
      </c>
    </row>
    <row r="6706" spans="1:8" x14ac:dyDescent="0.3">
      <c r="A6706">
        <v>2411</v>
      </c>
      <c r="B6706">
        <v>280</v>
      </c>
      <c r="C6706">
        <v>8</v>
      </c>
      <c r="D6706">
        <v>2</v>
      </c>
      <c r="E6706">
        <v>3</v>
      </c>
      <c r="F6706">
        <v>24</v>
      </c>
      <c r="G6706">
        <v>15</v>
      </c>
      <c r="H6706">
        <v>61</v>
      </c>
    </row>
    <row r="6707" spans="1:8" x14ac:dyDescent="0.3">
      <c r="A6707">
        <v>2459</v>
      </c>
      <c r="B6707">
        <v>290</v>
      </c>
      <c r="C6707">
        <v>8</v>
      </c>
      <c r="D6707">
        <v>2</v>
      </c>
      <c r="E6707">
        <v>3</v>
      </c>
      <c r="F6707">
        <v>24</v>
      </c>
      <c r="G6707">
        <v>15</v>
      </c>
      <c r="H6707">
        <v>61</v>
      </c>
    </row>
    <row r="6708" spans="1:8" x14ac:dyDescent="0.3">
      <c r="A6708">
        <v>2000</v>
      </c>
      <c r="B6708">
        <v>225</v>
      </c>
      <c r="C6708">
        <v>8</v>
      </c>
      <c r="D6708">
        <v>2</v>
      </c>
      <c r="E6708">
        <v>3</v>
      </c>
      <c r="F6708">
        <v>22</v>
      </c>
      <c r="G6708">
        <v>15</v>
      </c>
      <c r="H6708">
        <v>61</v>
      </c>
    </row>
    <row r="6709" spans="1:8" x14ac:dyDescent="0.3">
      <c r="A6709">
        <v>2000</v>
      </c>
      <c r="B6709">
        <v>225</v>
      </c>
      <c r="C6709">
        <v>8</v>
      </c>
      <c r="D6709">
        <v>2</v>
      </c>
      <c r="E6709">
        <v>3</v>
      </c>
      <c r="F6709">
        <v>22</v>
      </c>
      <c r="G6709">
        <v>15</v>
      </c>
      <c r="H6709">
        <v>61</v>
      </c>
    </row>
    <row r="6710" spans="1:8" x14ac:dyDescent="0.3">
      <c r="A6710">
        <v>2000</v>
      </c>
      <c r="B6710">
        <v>225</v>
      </c>
      <c r="C6710">
        <v>8</v>
      </c>
      <c r="D6710">
        <v>2</v>
      </c>
      <c r="E6710">
        <v>3</v>
      </c>
      <c r="F6710">
        <v>22</v>
      </c>
      <c r="G6710">
        <v>15</v>
      </c>
      <c r="H6710">
        <v>61</v>
      </c>
    </row>
    <row r="6711" spans="1:8" x14ac:dyDescent="0.3">
      <c r="A6711">
        <v>2000</v>
      </c>
      <c r="B6711">
        <v>225</v>
      </c>
      <c r="C6711">
        <v>8</v>
      </c>
      <c r="D6711">
        <v>2</v>
      </c>
      <c r="E6711">
        <v>3</v>
      </c>
      <c r="F6711">
        <v>22</v>
      </c>
      <c r="G6711">
        <v>15</v>
      </c>
      <c r="H6711">
        <v>61</v>
      </c>
    </row>
    <row r="6712" spans="1:8" x14ac:dyDescent="0.3">
      <c r="A6712">
        <v>2000</v>
      </c>
      <c r="B6712">
        <v>225</v>
      </c>
      <c r="C6712">
        <v>8</v>
      </c>
      <c r="D6712">
        <v>2</v>
      </c>
      <c r="E6712">
        <v>3</v>
      </c>
      <c r="F6712">
        <v>22</v>
      </c>
      <c r="G6712">
        <v>15</v>
      </c>
      <c r="H6712">
        <v>61</v>
      </c>
    </row>
    <row r="6713" spans="1:8" x14ac:dyDescent="0.3">
      <c r="A6713">
        <v>2000</v>
      </c>
      <c r="B6713">
        <v>225</v>
      </c>
      <c r="C6713">
        <v>8</v>
      </c>
      <c r="D6713">
        <v>2</v>
      </c>
      <c r="E6713">
        <v>3</v>
      </c>
      <c r="F6713">
        <v>22</v>
      </c>
      <c r="G6713">
        <v>15</v>
      </c>
      <c r="H6713">
        <v>61</v>
      </c>
    </row>
    <row r="6714" spans="1:8" x14ac:dyDescent="0.3">
      <c r="A6714">
        <v>19685</v>
      </c>
      <c r="B6714">
        <v>132</v>
      </c>
      <c r="C6714">
        <v>4</v>
      </c>
      <c r="D6714">
        <v>4</v>
      </c>
      <c r="E6714">
        <v>1</v>
      </c>
      <c r="F6714">
        <v>32</v>
      </c>
      <c r="G6714">
        <v>25</v>
      </c>
      <c r="H6714">
        <v>2031</v>
      </c>
    </row>
    <row r="6715" spans="1:8" x14ac:dyDescent="0.3">
      <c r="A6715">
        <v>20755</v>
      </c>
      <c r="B6715">
        <v>158</v>
      </c>
      <c r="C6715">
        <v>4</v>
      </c>
      <c r="D6715">
        <v>4</v>
      </c>
      <c r="E6715">
        <v>1</v>
      </c>
      <c r="F6715">
        <v>29</v>
      </c>
      <c r="G6715">
        <v>21</v>
      </c>
      <c r="H6715">
        <v>2031</v>
      </c>
    </row>
    <row r="6716" spans="1:8" x14ac:dyDescent="0.3">
      <c r="A6716">
        <v>19565</v>
      </c>
      <c r="B6716">
        <v>158</v>
      </c>
      <c r="C6716">
        <v>4</v>
      </c>
      <c r="D6716">
        <v>4</v>
      </c>
      <c r="E6716">
        <v>1</v>
      </c>
      <c r="F6716">
        <v>28</v>
      </c>
      <c r="G6716">
        <v>21</v>
      </c>
      <c r="H6716">
        <v>2031</v>
      </c>
    </row>
    <row r="6717" spans="1:8" x14ac:dyDescent="0.3">
      <c r="A6717">
        <v>21715</v>
      </c>
      <c r="B6717">
        <v>158</v>
      </c>
      <c r="C6717">
        <v>4</v>
      </c>
      <c r="D6717">
        <v>4</v>
      </c>
      <c r="E6717">
        <v>1</v>
      </c>
      <c r="F6717">
        <v>26</v>
      </c>
      <c r="G6717">
        <v>20</v>
      </c>
      <c r="H6717">
        <v>2031</v>
      </c>
    </row>
    <row r="6718" spans="1:8" x14ac:dyDescent="0.3">
      <c r="A6718">
        <v>18845</v>
      </c>
      <c r="B6718">
        <v>132</v>
      </c>
      <c r="C6718">
        <v>4</v>
      </c>
      <c r="D6718">
        <v>4</v>
      </c>
      <c r="E6718">
        <v>1</v>
      </c>
      <c r="F6718">
        <v>32</v>
      </c>
      <c r="G6718">
        <v>26</v>
      </c>
      <c r="H6718">
        <v>2031</v>
      </c>
    </row>
    <row r="6719" spans="1:8" x14ac:dyDescent="0.3">
      <c r="A6719">
        <v>21715</v>
      </c>
      <c r="B6719">
        <v>158</v>
      </c>
      <c r="C6719">
        <v>4</v>
      </c>
      <c r="D6719">
        <v>4</v>
      </c>
      <c r="E6719">
        <v>1</v>
      </c>
      <c r="F6719">
        <v>26</v>
      </c>
      <c r="G6719">
        <v>20</v>
      </c>
      <c r="H6719">
        <v>2031</v>
      </c>
    </row>
    <row r="6720" spans="1:8" x14ac:dyDescent="0.3">
      <c r="A6720">
        <v>18845</v>
      </c>
      <c r="B6720">
        <v>132</v>
      </c>
      <c r="C6720">
        <v>4</v>
      </c>
      <c r="D6720">
        <v>4</v>
      </c>
      <c r="E6720">
        <v>1</v>
      </c>
      <c r="F6720">
        <v>32</v>
      </c>
      <c r="G6720">
        <v>26</v>
      </c>
      <c r="H6720">
        <v>2031</v>
      </c>
    </row>
    <row r="6721" spans="1:8" x14ac:dyDescent="0.3">
      <c r="A6721">
        <v>20755</v>
      </c>
      <c r="B6721">
        <v>158</v>
      </c>
      <c r="C6721">
        <v>4</v>
      </c>
      <c r="D6721">
        <v>4</v>
      </c>
      <c r="E6721">
        <v>1</v>
      </c>
      <c r="F6721">
        <v>29</v>
      </c>
      <c r="G6721">
        <v>21</v>
      </c>
      <c r="H6721">
        <v>2031</v>
      </c>
    </row>
    <row r="6722" spans="1:8" x14ac:dyDescent="0.3">
      <c r="A6722">
        <v>19685</v>
      </c>
      <c r="B6722">
        <v>132</v>
      </c>
      <c r="C6722">
        <v>4</v>
      </c>
      <c r="D6722">
        <v>4</v>
      </c>
      <c r="E6722">
        <v>1</v>
      </c>
      <c r="F6722">
        <v>32</v>
      </c>
      <c r="G6722">
        <v>25</v>
      </c>
      <c r="H6722">
        <v>2031</v>
      </c>
    </row>
    <row r="6723" spans="1:8" x14ac:dyDescent="0.3">
      <c r="A6723">
        <v>19565</v>
      </c>
      <c r="B6723">
        <v>158</v>
      </c>
      <c r="C6723">
        <v>4</v>
      </c>
      <c r="D6723">
        <v>4</v>
      </c>
      <c r="E6723">
        <v>1</v>
      </c>
      <c r="F6723">
        <v>28</v>
      </c>
      <c r="G6723">
        <v>21</v>
      </c>
      <c r="H6723">
        <v>2031</v>
      </c>
    </row>
    <row r="6724" spans="1:8" x14ac:dyDescent="0.3">
      <c r="A6724">
        <v>20115</v>
      </c>
      <c r="B6724">
        <v>132</v>
      </c>
      <c r="C6724">
        <v>4</v>
      </c>
      <c r="D6724">
        <v>4</v>
      </c>
      <c r="E6724">
        <v>1</v>
      </c>
      <c r="F6724">
        <v>32</v>
      </c>
      <c r="G6724">
        <v>25</v>
      </c>
      <c r="H6724">
        <v>2031</v>
      </c>
    </row>
    <row r="6725" spans="1:8" x14ac:dyDescent="0.3">
      <c r="A6725">
        <v>22415</v>
      </c>
      <c r="B6725">
        <v>158</v>
      </c>
      <c r="C6725">
        <v>4</v>
      </c>
      <c r="D6725">
        <v>4</v>
      </c>
      <c r="E6725">
        <v>1</v>
      </c>
      <c r="F6725">
        <v>26</v>
      </c>
      <c r="G6725">
        <v>20</v>
      </c>
      <c r="H6725">
        <v>2031</v>
      </c>
    </row>
    <row r="6726" spans="1:8" x14ac:dyDescent="0.3">
      <c r="A6726">
        <v>20265</v>
      </c>
      <c r="B6726">
        <v>158</v>
      </c>
      <c r="C6726">
        <v>4</v>
      </c>
      <c r="D6726">
        <v>4</v>
      </c>
      <c r="E6726">
        <v>1</v>
      </c>
      <c r="F6726">
        <v>28</v>
      </c>
      <c r="G6726">
        <v>21</v>
      </c>
      <c r="H6726">
        <v>2031</v>
      </c>
    </row>
    <row r="6727" spans="1:8" x14ac:dyDescent="0.3">
      <c r="A6727">
        <v>21455</v>
      </c>
      <c r="B6727">
        <v>158</v>
      </c>
      <c r="C6727">
        <v>4</v>
      </c>
      <c r="D6727">
        <v>4</v>
      </c>
      <c r="E6727">
        <v>1</v>
      </c>
      <c r="F6727">
        <v>29</v>
      </c>
      <c r="G6727">
        <v>21</v>
      </c>
      <c r="H6727">
        <v>2031</v>
      </c>
    </row>
    <row r="6728" spans="1:8" x14ac:dyDescent="0.3">
      <c r="A6728">
        <v>19275</v>
      </c>
      <c r="B6728">
        <v>132</v>
      </c>
      <c r="C6728">
        <v>4</v>
      </c>
      <c r="D6728">
        <v>4</v>
      </c>
      <c r="E6728">
        <v>1</v>
      </c>
      <c r="F6728">
        <v>32</v>
      </c>
      <c r="G6728">
        <v>26</v>
      </c>
      <c r="H6728">
        <v>2031</v>
      </c>
    </row>
    <row r="6729" spans="1:8" x14ac:dyDescent="0.3">
      <c r="A6729">
        <v>34380</v>
      </c>
      <c r="B6729">
        <v>290</v>
      </c>
      <c r="C6729">
        <v>6</v>
      </c>
      <c r="D6729">
        <v>4</v>
      </c>
      <c r="E6729">
        <v>2</v>
      </c>
      <c r="F6729">
        <v>26</v>
      </c>
      <c r="G6729">
        <v>19</v>
      </c>
      <c r="H6729">
        <v>2009</v>
      </c>
    </row>
    <row r="6730" spans="1:8" x14ac:dyDescent="0.3">
      <c r="A6730">
        <v>31290</v>
      </c>
      <c r="B6730">
        <v>290</v>
      </c>
      <c r="C6730">
        <v>6</v>
      </c>
      <c r="D6730">
        <v>4</v>
      </c>
      <c r="E6730">
        <v>2</v>
      </c>
      <c r="F6730">
        <v>26</v>
      </c>
      <c r="G6730">
        <v>19</v>
      </c>
      <c r="H6730">
        <v>2009</v>
      </c>
    </row>
    <row r="6731" spans="1:8" x14ac:dyDescent="0.3">
      <c r="A6731">
        <v>36990</v>
      </c>
      <c r="B6731">
        <v>300</v>
      </c>
      <c r="C6731">
        <v>6</v>
      </c>
      <c r="D6731">
        <v>4</v>
      </c>
      <c r="E6731">
        <v>2</v>
      </c>
      <c r="F6731">
        <v>30</v>
      </c>
      <c r="G6731">
        <v>22</v>
      </c>
      <c r="H6731">
        <v>2009</v>
      </c>
    </row>
    <row r="6732" spans="1:8" x14ac:dyDescent="0.3">
      <c r="A6732">
        <v>34490</v>
      </c>
      <c r="B6732">
        <v>300</v>
      </c>
      <c r="C6732">
        <v>6</v>
      </c>
      <c r="D6732">
        <v>4</v>
      </c>
      <c r="E6732">
        <v>2</v>
      </c>
      <c r="F6732">
        <v>30</v>
      </c>
      <c r="G6732">
        <v>22</v>
      </c>
      <c r="H6732">
        <v>2009</v>
      </c>
    </row>
    <row r="6733" spans="1:8" x14ac:dyDescent="0.3">
      <c r="A6733">
        <v>32510</v>
      </c>
      <c r="B6733">
        <v>300</v>
      </c>
      <c r="C6733">
        <v>6</v>
      </c>
      <c r="D6733">
        <v>4</v>
      </c>
      <c r="E6733">
        <v>2</v>
      </c>
      <c r="F6733">
        <v>30</v>
      </c>
      <c r="G6733">
        <v>22</v>
      </c>
      <c r="H6733">
        <v>2009</v>
      </c>
    </row>
    <row r="6734" spans="1:8" x14ac:dyDescent="0.3">
      <c r="A6734">
        <v>39960</v>
      </c>
      <c r="B6734">
        <v>300</v>
      </c>
      <c r="C6734">
        <v>6</v>
      </c>
      <c r="D6734">
        <v>4</v>
      </c>
      <c r="E6734">
        <v>2</v>
      </c>
      <c r="F6734">
        <v>30</v>
      </c>
      <c r="G6734">
        <v>22</v>
      </c>
      <c r="H6734">
        <v>2009</v>
      </c>
    </row>
    <row r="6735" spans="1:8" x14ac:dyDescent="0.3">
      <c r="A6735">
        <v>37770</v>
      </c>
      <c r="B6735">
        <v>300</v>
      </c>
      <c r="C6735">
        <v>6</v>
      </c>
      <c r="D6735">
        <v>4</v>
      </c>
      <c r="E6735">
        <v>2</v>
      </c>
      <c r="F6735">
        <v>30</v>
      </c>
      <c r="G6735">
        <v>22</v>
      </c>
      <c r="H6735">
        <v>2009</v>
      </c>
    </row>
    <row r="6736" spans="1:8" x14ac:dyDescent="0.3">
      <c r="A6736">
        <v>34590</v>
      </c>
      <c r="B6736">
        <v>300</v>
      </c>
      <c r="C6736">
        <v>6</v>
      </c>
      <c r="D6736">
        <v>4</v>
      </c>
      <c r="E6736">
        <v>2</v>
      </c>
      <c r="F6736">
        <v>30</v>
      </c>
      <c r="G6736">
        <v>21</v>
      </c>
      <c r="H6736">
        <v>2009</v>
      </c>
    </row>
    <row r="6737" spans="1:8" x14ac:dyDescent="0.3">
      <c r="A6737">
        <v>37090</v>
      </c>
      <c r="B6737">
        <v>300</v>
      </c>
      <c r="C6737">
        <v>6</v>
      </c>
      <c r="D6737">
        <v>4</v>
      </c>
      <c r="E6737">
        <v>2</v>
      </c>
      <c r="F6737">
        <v>30</v>
      </c>
      <c r="G6737">
        <v>21</v>
      </c>
      <c r="H6737">
        <v>2009</v>
      </c>
    </row>
    <row r="6738" spans="1:8" x14ac:dyDescent="0.3">
      <c r="A6738">
        <v>40040</v>
      </c>
      <c r="B6738">
        <v>300</v>
      </c>
      <c r="C6738">
        <v>6</v>
      </c>
      <c r="D6738">
        <v>4</v>
      </c>
      <c r="E6738">
        <v>2</v>
      </c>
      <c r="F6738">
        <v>30</v>
      </c>
      <c r="G6738">
        <v>21</v>
      </c>
      <c r="H6738">
        <v>2009</v>
      </c>
    </row>
    <row r="6739" spans="1:8" x14ac:dyDescent="0.3">
      <c r="A6739">
        <v>32610</v>
      </c>
      <c r="B6739">
        <v>300</v>
      </c>
      <c r="C6739">
        <v>6</v>
      </c>
      <c r="D6739">
        <v>4</v>
      </c>
      <c r="E6739">
        <v>2</v>
      </c>
      <c r="F6739">
        <v>30</v>
      </c>
      <c r="G6739">
        <v>21</v>
      </c>
      <c r="H6739">
        <v>2009</v>
      </c>
    </row>
    <row r="6740" spans="1:8" x14ac:dyDescent="0.3">
      <c r="A6740">
        <v>37870</v>
      </c>
      <c r="B6740">
        <v>300</v>
      </c>
      <c r="C6740">
        <v>6</v>
      </c>
      <c r="D6740">
        <v>4</v>
      </c>
      <c r="E6740">
        <v>2</v>
      </c>
      <c r="F6740">
        <v>30</v>
      </c>
      <c r="G6740">
        <v>21</v>
      </c>
      <c r="H6740">
        <v>2009</v>
      </c>
    </row>
    <row r="6741" spans="1:8" x14ac:dyDescent="0.3">
      <c r="A6741">
        <v>189350</v>
      </c>
      <c r="B6741">
        <v>523</v>
      </c>
      <c r="C6741">
        <v>12</v>
      </c>
      <c r="D6741">
        <v>4</v>
      </c>
      <c r="E6741">
        <v>3</v>
      </c>
      <c r="F6741">
        <v>20</v>
      </c>
      <c r="G6741">
        <v>13</v>
      </c>
      <c r="H6741">
        <v>617</v>
      </c>
    </row>
    <row r="6742" spans="1:8" x14ac:dyDescent="0.3">
      <c r="A6742">
        <v>191300</v>
      </c>
      <c r="B6742">
        <v>523</v>
      </c>
      <c r="C6742">
        <v>12</v>
      </c>
      <c r="D6742">
        <v>4</v>
      </c>
      <c r="E6742">
        <v>3</v>
      </c>
      <c r="F6742">
        <v>21</v>
      </c>
      <c r="G6742">
        <v>13</v>
      </c>
      <c r="H6742">
        <v>617</v>
      </c>
    </row>
    <row r="6743" spans="1:8" x14ac:dyDescent="0.3">
      <c r="A6743">
        <v>23700</v>
      </c>
      <c r="B6743">
        <v>263</v>
      </c>
      <c r="C6743">
        <v>4</v>
      </c>
      <c r="D6743">
        <v>4</v>
      </c>
      <c r="E6743">
        <v>1</v>
      </c>
      <c r="F6743">
        <v>25</v>
      </c>
      <c r="G6743">
        <v>18</v>
      </c>
      <c r="H6743">
        <v>586</v>
      </c>
    </row>
    <row r="6744" spans="1:8" x14ac:dyDescent="0.3">
      <c r="A6744">
        <v>24000</v>
      </c>
      <c r="B6744">
        <v>263</v>
      </c>
      <c r="C6744">
        <v>4</v>
      </c>
      <c r="D6744">
        <v>4</v>
      </c>
      <c r="E6744">
        <v>1</v>
      </c>
      <c r="F6744">
        <v>25</v>
      </c>
      <c r="G6744">
        <v>18</v>
      </c>
      <c r="H6744">
        <v>586</v>
      </c>
    </row>
    <row r="6745" spans="1:8" x14ac:dyDescent="0.3">
      <c r="A6745">
        <v>24200</v>
      </c>
      <c r="B6745">
        <v>263</v>
      </c>
      <c r="C6745">
        <v>4</v>
      </c>
      <c r="D6745">
        <v>4</v>
      </c>
      <c r="E6745">
        <v>1</v>
      </c>
      <c r="F6745">
        <v>25</v>
      </c>
      <c r="G6745">
        <v>18</v>
      </c>
      <c r="H6745">
        <v>586</v>
      </c>
    </row>
    <row r="6746" spans="1:8" x14ac:dyDescent="0.3">
      <c r="A6746">
        <v>27995</v>
      </c>
      <c r="B6746">
        <v>274</v>
      </c>
      <c r="C6746">
        <v>4</v>
      </c>
      <c r="D6746">
        <v>4</v>
      </c>
      <c r="E6746">
        <v>2</v>
      </c>
      <c r="F6746">
        <v>23</v>
      </c>
      <c r="G6746">
        <v>17</v>
      </c>
      <c r="H6746">
        <v>586</v>
      </c>
    </row>
    <row r="6747" spans="1:8" x14ac:dyDescent="0.3">
      <c r="A6747">
        <v>29925</v>
      </c>
      <c r="B6747">
        <v>274</v>
      </c>
      <c r="C6747">
        <v>4</v>
      </c>
      <c r="D6747">
        <v>4</v>
      </c>
      <c r="E6747">
        <v>2</v>
      </c>
      <c r="F6747">
        <v>23</v>
      </c>
      <c r="G6747">
        <v>17</v>
      </c>
      <c r="H6747">
        <v>586</v>
      </c>
    </row>
    <row r="6748" spans="1:8" x14ac:dyDescent="0.3">
      <c r="A6748">
        <v>29925</v>
      </c>
      <c r="B6748">
        <v>274</v>
      </c>
      <c r="C6748">
        <v>4</v>
      </c>
      <c r="D6748">
        <v>4</v>
      </c>
      <c r="E6748">
        <v>2</v>
      </c>
      <c r="F6748">
        <v>23</v>
      </c>
      <c r="G6748">
        <v>17</v>
      </c>
      <c r="H6748">
        <v>586</v>
      </c>
    </row>
    <row r="6749" spans="1:8" x14ac:dyDescent="0.3">
      <c r="A6749">
        <v>27995</v>
      </c>
      <c r="B6749">
        <v>274</v>
      </c>
      <c r="C6749">
        <v>4</v>
      </c>
      <c r="D6749">
        <v>4</v>
      </c>
      <c r="E6749">
        <v>2</v>
      </c>
      <c r="F6749">
        <v>23</v>
      </c>
      <c r="G6749">
        <v>17</v>
      </c>
      <c r="H6749">
        <v>586</v>
      </c>
    </row>
    <row r="6750" spans="1:8" x14ac:dyDescent="0.3">
      <c r="A6750">
        <v>25730</v>
      </c>
      <c r="B6750">
        <v>178</v>
      </c>
      <c r="C6750">
        <v>4</v>
      </c>
      <c r="D6750">
        <v>2</v>
      </c>
      <c r="E6750">
        <v>1</v>
      </c>
      <c r="F6750">
        <v>24</v>
      </c>
      <c r="G6750">
        <v>18</v>
      </c>
      <c r="H6750">
        <v>586</v>
      </c>
    </row>
    <row r="6751" spans="1:8" x14ac:dyDescent="0.3">
      <c r="A6751">
        <v>25780</v>
      </c>
      <c r="B6751">
        <v>178</v>
      </c>
      <c r="C6751">
        <v>4</v>
      </c>
      <c r="D6751">
        <v>2</v>
      </c>
      <c r="E6751">
        <v>1</v>
      </c>
      <c r="F6751">
        <v>24</v>
      </c>
      <c r="G6751">
        <v>18</v>
      </c>
      <c r="H6751">
        <v>586</v>
      </c>
    </row>
    <row r="6752" spans="1:8" x14ac:dyDescent="0.3">
      <c r="A6752">
        <v>26580</v>
      </c>
      <c r="B6752">
        <v>178</v>
      </c>
      <c r="C6752">
        <v>4</v>
      </c>
      <c r="D6752">
        <v>2</v>
      </c>
      <c r="E6752">
        <v>1</v>
      </c>
      <c r="F6752">
        <v>24</v>
      </c>
      <c r="G6752">
        <v>18</v>
      </c>
      <c r="H6752">
        <v>586</v>
      </c>
    </row>
    <row r="6753" spans="1:8" x14ac:dyDescent="0.3">
      <c r="A6753">
        <v>20480</v>
      </c>
      <c r="B6753">
        <v>170</v>
      </c>
      <c r="C6753">
        <v>4</v>
      </c>
      <c r="D6753">
        <v>4</v>
      </c>
      <c r="E6753">
        <v>1</v>
      </c>
      <c r="F6753">
        <v>27</v>
      </c>
      <c r="G6753">
        <v>21</v>
      </c>
      <c r="H6753">
        <v>586</v>
      </c>
    </row>
    <row r="6754" spans="1:8" x14ac:dyDescent="0.3">
      <c r="A6754">
        <v>19980</v>
      </c>
      <c r="B6754">
        <v>170</v>
      </c>
      <c r="C6754">
        <v>4</v>
      </c>
      <c r="D6754">
        <v>4</v>
      </c>
      <c r="E6754">
        <v>1</v>
      </c>
      <c r="F6754">
        <v>27</v>
      </c>
      <c r="G6754">
        <v>21</v>
      </c>
      <c r="H6754">
        <v>586</v>
      </c>
    </row>
    <row r="6755" spans="1:8" x14ac:dyDescent="0.3">
      <c r="A6755">
        <v>44990</v>
      </c>
      <c r="B6755">
        <v>315</v>
      </c>
      <c r="C6755">
        <v>6</v>
      </c>
      <c r="D6755">
        <v>2</v>
      </c>
      <c r="E6755">
        <v>1</v>
      </c>
      <c r="F6755">
        <v>23</v>
      </c>
      <c r="G6755">
        <v>15</v>
      </c>
      <c r="H6755">
        <v>3916</v>
      </c>
    </row>
    <row r="6756" spans="1:8" x14ac:dyDescent="0.3">
      <c r="A6756">
        <v>45990</v>
      </c>
      <c r="B6756">
        <v>315</v>
      </c>
      <c r="C6756">
        <v>6</v>
      </c>
      <c r="D6756">
        <v>2</v>
      </c>
      <c r="E6756">
        <v>1</v>
      </c>
      <c r="F6756">
        <v>23</v>
      </c>
      <c r="G6756">
        <v>15</v>
      </c>
      <c r="H6756">
        <v>3916</v>
      </c>
    </row>
    <row r="6757" spans="1:8" x14ac:dyDescent="0.3">
      <c r="A6757">
        <v>44990</v>
      </c>
      <c r="B6757">
        <v>315</v>
      </c>
      <c r="C6757">
        <v>6</v>
      </c>
      <c r="D6757">
        <v>2</v>
      </c>
      <c r="E6757">
        <v>1</v>
      </c>
      <c r="F6757">
        <v>25</v>
      </c>
      <c r="G6757">
        <v>17</v>
      </c>
      <c r="H6757">
        <v>3916</v>
      </c>
    </row>
    <row r="6758" spans="1:8" x14ac:dyDescent="0.3">
      <c r="A6758">
        <v>49300</v>
      </c>
      <c r="B6758">
        <v>330</v>
      </c>
      <c r="C6758">
        <v>6</v>
      </c>
      <c r="D6758">
        <v>2</v>
      </c>
      <c r="E6758">
        <v>1</v>
      </c>
      <c r="F6758">
        <v>22</v>
      </c>
      <c r="G6758">
        <v>14</v>
      </c>
      <c r="H6758">
        <v>3916</v>
      </c>
    </row>
    <row r="6759" spans="1:8" x14ac:dyDescent="0.3">
      <c r="A6759">
        <v>51300</v>
      </c>
      <c r="B6759">
        <v>330</v>
      </c>
      <c r="C6759">
        <v>6</v>
      </c>
      <c r="D6759">
        <v>2</v>
      </c>
      <c r="E6759">
        <v>1</v>
      </c>
      <c r="F6759">
        <v>22</v>
      </c>
      <c r="G6759">
        <v>14</v>
      </c>
      <c r="H6759">
        <v>3916</v>
      </c>
    </row>
    <row r="6760" spans="1:8" x14ac:dyDescent="0.3">
      <c r="A6760">
        <v>44565</v>
      </c>
      <c r="B6760">
        <v>290</v>
      </c>
      <c r="C6760">
        <v>6</v>
      </c>
      <c r="D6760">
        <v>4</v>
      </c>
      <c r="E6760">
        <v>2</v>
      </c>
      <c r="F6760">
        <v>27</v>
      </c>
      <c r="G6760">
        <v>18</v>
      </c>
      <c r="H6760">
        <v>204</v>
      </c>
    </row>
    <row r="6761" spans="1:8" x14ac:dyDescent="0.3">
      <c r="A6761">
        <v>48840</v>
      </c>
      <c r="B6761">
        <v>290</v>
      </c>
      <c r="C6761">
        <v>6</v>
      </c>
      <c r="D6761">
        <v>4</v>
      </c>
      <c r="E6761">
        <v>2</v>
      </c>
      <c r="F6761">
        <v>27</v>
      </c>
      <c r="G6761">
        <v>18</v>
      </c>
      <c r="H6761">
        <v>204</v>
      </c>
    </row>
    <row r="6762" spans="1:8" x14ac:dyDescent="0.3">
      <c r="A6762">
        <v>50840</v>
      </c>
      <c r="B6762">
        <v>290</v>
      </c>
      <c r="C6762">
        <v>6</v>
      </c>
      <c r="D6762">
        <v>4</v>
      </c>
      <c r="E6762">
        <v>2</v>
      </c>
      <c r="F6762">
        <v>27</v>
      </c>
      <c r="G6762">
        <v>18</v>
      </c>
      <c r="H6762">
        <v>204</v>
      </c>
    </row>
    <row r="6763" spans="1:8" x14ac:dyDescent="0.3">
      <c r="A6763">
        <v>42565</v>
      </c>
      <c r="B6763">
        <v>290</v>
      </c>
      <c r="C6763">
        <v>6</v>
      </c>
      <c r="D6763">
        <v>4</v>
      </c>
      <c r="E6763">
        <v>2</v>
      </c>
      <c r="F6763">
        <v>28</v>
      </c>
      <c r="G6763">
        <v>20</v>
      </c>
      <c r="H6763">
        <v>204</v>
      </c>
    </row>
    <row r="6764" spans="1:8" x14ac:dyDescent="0.3">
      <c r="A6764">
        <v>48840</v>
      </c>
      <c r="B6764">
        <v>290</v>
      </c>
      <c r="C6764">
        <v>6</v>
      </c>
      <c r="D6764">
        <v>4</v>
      </c>
      <c r="E6764">
        <v>2</v>
      </c>
      <c r="F6764">
        <v>28</v>
      </c>
      <c r="G6764">
        <v>20</v>
      </c>
      <c r="H6764">
        <v>204</v>
      </c>
    </row>
    <row r="6765" spans="1:8" x14ac:dyDescent="0.3">
      <c r="A6765">
        <v>46840</v>
      </c>
      <c r="B6765">
        <v>290</v>
      </c>
      <c r="C6765">
        <v>6</v>
      </c>
      <c r="D6765">
        <v>4</v>
      </c>
      <c r="E6765">
        <v>2</v>
      </c>
      <c r="F6765">
        <v>28</v>
      </c>
      <c r="G6765">
        <v>20</v>
      </c>
      <c r="H6765">
        <v>204</v>
      </c>
    </row>
    <row r="6766" spans="1:8" x14ac:dyDescent="0.3">
      <c r="A6766">
        <v>56780</v>
      </c>
      <c r="B6766">
        <v>290</v>
      </c>
      <c r="C6766">
        <v>6</v>
      </c>
      <c r="D6766">
        <v>4</v>
      </c>
      <c r="E6766">
        <v>2</v>
      </c>
      <c r="F6766">
        <v>27</v>
      </c>
      <c r="G6766">
        <v>18</v>
      </c>
      <c r="H6766">
        <v>204</v>
      </c>
    </row>
    <row r="6767" spans="1:8" x14ac:dyDescent="0.3">
      <c r="A6767">
        <v>54780</v>
      </c>
      <c r="B6767">
        <v>290</v>
      </c>
      <c r="C6767">
        <v>6</v>
      </c>
      <c r="D6767">
        <v>4</v>
      </c>
      <c r="E6767">
        <v>2</v>
      </c>
      <c r="F6767">
        <v>28</v>
      </c>
      <c r="G6767">
        <v>20</v>
      </c>
      <c r="H6767">
        <v>204</v>
      </c>
    </row>
    <row r="6768" spans="1:8" x14ac:dyDescent="0.3">
      <c r="A6768">
        <v>43015</v>
      </c>
      <c r="B6768">
        <v>290</v>
      </c>
      <c r="C6768">
        <v>6</v>
      </c>
      <c r="D6768">
        <v>4</v>
      </c>
      <c r="E6768">
        <v>2</v>
      </c>
      <c r="F6768">
        <v>27</v>
      </c>
      <c r="G6768">
        <v>19</v>
      </c>
      <c r="H6768">
        <v>204</v>
      </c>
    </row>
    <row r="6769" spans="1:8" x14ac:dyDescent="0.3">
      <c r="A6769">
        <v>49440</v>
      </c>
      <c r="B6769">
        <v>290</v>
      </c>
      <c r="C6769">
        <v>6</v>
      </c>
      <c r="D6769">
        <v>4</v>
      </c>
      <c r="E6769">
        <v>2</v>
      </c>
      <c r="F6769">
        <v>27</v>
      </c>
      <c r="G6769">
        <v>19</v>
      </c>
      <c r="H6769">
        <v>204</v>
      </c>
    </row>
    <row r="6770" spans="1:8" x14ac:dyDescent="0.3">
      <c r="A6770">
        <v>46515</v>
      </c>
      <c r="B6770">
        <v>290</v>
      </c>
      <c r="C6770">
        <v>6</v>
      </c>
      <c r="D6770">
        <v>4</v>
      </c>
      <c r="E6770">
        <v>2</v>
      </c>
      <c r="F6770">
        <v>26</v>
      </c>
      <c r="G6770">
        <v>18</v>
      </c>
      <c r="H6770">
        <v>204</v>
      </c>
    </row>
    <row r="6771" spans="1:8" x14ac:dyDescent="0.3">
      <c r="A6771">
        <v>44515</v>
      </c>
      <c r="B6771">
        <v>290</v>
      </c>
      <c r="C6771">
        <v>6</v>
      </c>
      <c r="D6771">
        <v>4</v>
      </c>
      <c r="E6771">
        <v>2</v>
      </c>
      <c r="F6771">
        <v>27</v>
      </c>
      <c r="G6771">
        <v>19</v>
      </c>
      <c r="H6771">
        <v>204</v>
      </c>
    </row>
    <row r="6772" spans="1:8" x14ac:dyDescent="0.3">
      <c r="A6772">
        <v>55230</v>
      </c>
      <c r="B6772">
        <v>290</v>
      </c>
      <c r="C6772">
        <v>6</v>
      </c>
      <c r="D6772">
        <v>4</v>
      </c>
      <c r="E6772">
        <v>2</v>
      </c>
      <c r="F6772">
        <v>26</v>
      </c>
      <c r="G6772">
        <v>19</v>
      </c>
      <c r="H6772">
        <v>204</v>
      </c>
    </row>
    <row r="6773" spans="1:8" x14ac:dyDescent="0.3">
      <c r="A6773">
        <v>45015</v>
      </c>
      <c r="B6773">
        <v>290</v>
      </c>
      <c r="C6773">
        <v>6</v>
      </c>
      <c r="D6773">
        <v>4</v>
      </c>
      <c r="E6773">
        <v>2</v>
      </c>
      <c r="F6773">
        <v>26</v>
      </c>
      <c r="G6773">
        <v>18</v>
      </c>
      <c r="H6773">
        <v>204</v>
      </c>
    </row>
    <row r="6774" spans="1:8" x14ac:dyDescent="0.3">
      <c r="A6774">
        <v>53230</v>
      </c>
      <c r="B6774">
        <v>290</v>
      </c>
      <c r="C6774">
        <v>6</v>
      </c>
      <c r="D6774">
        <v>4</v>
      </c>
      <c r="E6774">
        <v>2</v>
      </c>
      <c r="F6774">
        <v>27</v>
      </c>
      <c r="G6774">
        <v>20</v>
      </c>
      <c r="H6774">
        <v>204</v>
      </c>
    </row>
    <row r="6775" spans="1:8" x14ac:dyDescent="0.3">
      <c r="A6775">
        <v>52640</v>
      </c>
      <c r="B6775">
        <v>290</v>
      </c>
      <c r="C6775">
        <v>6</v>
      </c>
      <c r="D6775">
        <v>4</v>
      </c>
      <c r="E6775">
        <v>2</v>
      </c>
      <c r="F6775">
        <v>26</v>
      </c>
      <c r="G6775">
        <v>18</v>
      </c>
      <c r="H6775">
        <v>204</v>
      </c>
    </row>
    <row r="6776" spans="1:8" x14ac:dyDescent="0.3">
      <c r="A6776">
        <v>51440</v>
      </c>
      <c r="B6776">
        <v>290</v>
      </c>
      <c r="C6776">
        <v>6</v>
      </c>
      <c r="D6776">
        <v>4</v>
      </c>
      <c r="E6776">
        <v>2</v>
      </c>
      <c r="F6776">
        <v>26</v>
      </c>
      <c r="G6776">
        <v>18</v>
      </c>
      <c r="H6776">
        <v>204</v>
      </c>
    </row>
    <row r="6777" spans="1:8" x14ac:dyDescent="0.3">
      <c r="A6777">
        <v>50640</v>
      </c>
      <c r="B6777">
        <v>290</v>
      </c>
      <c r="C6777">
        <v>6</v>
      </c>
      <c r="D6777">
        <v>4</v>
      </c>
      <c r="E6777">
        <v>2</v>
      </c>
      <c r="F6777">
        <v>26</v>
      </c>
      <c r="G6777">
        <v>18</v>
      </c>
      <c r="H6777">
        <v>204</v>
      </c>
    </row>
    <row r="6778" spans="1:8" x14ac:dyDescent="0.3">
      <c r="A6778">
        <v>55230</v>
      </c>
      <c r="B6778">
        <v>290</v>
      </c>
      <c r="C6778">
        <v>6</v>
      </c>
      <c r="D6778">
        <v>4</v>
      </c>
      <c r="E6778">
        <v>2</v>
      </c>
      <c r="F6778">
        <v>27</v>
      </c>
      <c r="G6778">
        <v>20</v>
      </c>
      <c r="H6778">
        <v>204</v>
      </c>
    </row>
    <row r="6779" spans="1:8" x14ac:dyDescent="0.3">
      <c r="A6779">
        <v>49440</v>
      </c>
      <c r="B6779">
        <v>290</v>
      </c>
      <c r="C6779">
        <v>6</v>
      </c>
      <c r="D6779">
        <v>4</v>
      </c>
      <c r="E6779">
        <v>2</v>
      </c>
      <c r="F6779">
        <v>26</v>
      </c>
      <c r="G6779">
        <v>18</v>
      </c>
      <c r="H6779">
        <v>204</v>
      </c>
    </row>
    <row r="6780" spans="1:8" x14ac:dyDescent="0.3">
      <c r="A6780">
        <v>47440</v>
      </c>
      <c r="B6780">
        <v>290</v>
      </c>
      <c r="C6780">
        <v>6</v>
      </c>
      <c r="D6780">
        <v>4</v>
      </c>
      <c r="E6780">
        <v>2</v>
      </c>
      <c r="F6780">
        <v>27</v>
      </c>
      <c r="G6780">
        <v>19</v>
      </c>
      <c r="H6780">
        <v>204</v>
      </c>
    </row>
    <row r="6781" spans="1:8" x14ac:dyDescent="0.3">
      <c r="A6781">
        <v>48640</v>
      </c>
      <c r="B6781">
        <v>290</v>
      </c>
      <c r="C6781">
        <v>6</v>
      </c>
      <c r="D6781">
        <v>4</v>
      </c>
      <c r="E6781">
        <v>2</v>
      </c>
      <c r="F6781">
        <v>27</v>
      </c>
      <c r="G6781">
        <v>19</v>
      </c>
      <c r="H6781">
        <v>204</v>
      </c>
    </row>
    <row r="6782" spans="1:8" x14ac:dyDescent="0.3">
      <c r="A6782">
        <v>50640</v>
      </c>
      <c r="B6782">
        <v>290</v>
      </c>
      <c r="C6782">
        <v>6</v>
      </c>
      <c r="D6782">
        <v>4</v>
      </c>
      <c r="E6782">
        <v>2</v>
      </c>
      <c r="F6782">
        <v>27</v>
      </c>
      <c r="G6782">
        <v>19</v>
      </c>
      <c r="H6782">
        <v>204</v>
      </c>
    </row>
    <row r="6783" spans="1:8" x14ac:dyDescent="0.3">
      <c r="A6783">
        <v>57230</v>
      </c>
      <c r="B6783">
        <v>290</v>
      </c>
      <c r="C6783">
        <v>6</v>
      </c>
      <c r="D6783">
        <v>4</v>
      </c>
      <c r="E6783">
        <v>2</v>
      </c>
      <c r="F6783">
        <v>26</v>
      </c>
      <c r="G6783">
        <v>19</v>
      </c>
      <c r="H6783">
        <v>204</v>
      </c>
    </row>
    <row r="6784" spans="1:8" x14ac:dyDescent="0.3">
      <c r="A6784">
        <v>56400</v>
      </c>
      <c r="B6784">
        <v>290</v>
      </c>
      <c r="C6784">
        <v>6</v>
      </c>
      <c r="D6784">
        <v>4</v>
      </c>
      <c r="E6784">
        <v>2</v>
      </c>
      <c r="F6784">
        <v>26</v>
      </c>
      <c r="G6784">
        <v>19</v>
      </c>
      <c r="H6784">
        <v>204</v>
      </c>
    </row>
    <row r="6785" spans="1:8" x14ac:dyDescent="0.3">
      <c r="A6785">
        <v>48360</v>
      </c>
      <c r="B6785">
        <v>290</v>
      </c>
      <c r="C6785">
        <v>6</v>
      </c>
      <c r="D6785">
        <v>4</v>
      </c>
      <c r="E6785">
        <v>2</v>
      </c>
      <c r="F6785">
        <v>27</v>
      </c>
      <c r="G6785">
        <v>19</v>
      </c>
      <c r="H6785">
        <v>204</v>
      </c>
    </row>
    <row r="6786" spans="1:8" x14ac:dyDescent="0.3">
      <c r="A6786">
        <v>50360</v>
      </c>
      <c r="B6786">
        <v>290</v>
      </c>
      <c r="C6786">
        <v>6</v>
      </c>
      <c r="D6786">
        <v>4</v>
      </c>
      <c r="E6786">
        <v>2</v>
      </c>
      <c r="F6786">
        <v>26</v>
      </c>
      <c r="G6786">
        <v>18</v>
      </c>
      <c r="H6786">
        <v>204</v>
      </c>
    </row>
    <row r="6787" spans="1:8" x14ac:dyDescent="0.3">
      <c r="A6787">
        <v>52360</v>
      </c>
      <c r="B6787">
        <v>290</v>
      </c>
      <c r="C6787">
        <v>6</v>
      </c>
      <c r="D6787">
        <v>4</v>
      </c>
      <c r="E6787">
        <v>2</v>
      </c>
      <c r="F6787">
        <v>26</v>
      </c>
      <c r="G6787">
        <v>18</v>
      </c>
      <c r="H6787">
        <v>204</v>
      </c>
    </row>
    <row r="6788" spans="1:8" x14ac:dyDescent="0.3">
      <c r="A6788">
        <v>58400</v>
      </c>
      <c r="B6788">
        <v>290</v>
      </c>
      <c r="C6788">
        <v>6</v>
      </c>
      <c r="D6788">
        <v>4</v>
      </c>
      <c r="E6788">
        <v>2</v>
      </c>
      <c r="F6788">
        <v>26</v>
      </c>
      <c r="G6788">
        <v>19</v>
      </c>
      <c r="H6788">
        <v>204</v>
      </c>
    </row>
    <row r="6789" spans="1:8" x14ac:dyDescent="0.3">
      <c r="A6789">
        <v>56400</v>
      </c>
      <c r="B6789">
        <v>290</v>
      </c>
      <c r="C6789">
        <v>6</v>
      </c>
      <c r="D6789">
        <v>4</v>
      </c>
      <c r="E6789">
        <v>2</v>
      </c>
      <c r="F6789">
        <v>27</v>
      </c>
      <c r="G6789">
        <v>20</v>
      </c>
      <c r="H6789">
        <v>204</v>
      </c>
    </row>
    <row r="6790" spans="1:8" x14ac:dyDescent="0.3">
      <c r="A6790">
        <v>43950</v>
      </c>
      <c r="B6790">
        <v>290</v>
      </c>
      <c r="C6790">
        <v>6</v>
      </c>
      <c r="D6790">
        <v>4</v>
      </c>
      <c r="E6790">
        <v>2</v>
      </c>
      <c r="F6790">
        <v>27</v>
      </c>
      <c r="G6790">
        <v>19</v>
      </c>
      <c r="H6790">
        <v>204</v>
      </c>
    </row>
    <row r="6791" spans="1:8" x14ac:dyDescent="0.3">
      <c r="A6791">
        <v>50360</v>
      </c>
      <c r="B6791">
        <v>290</v>
      </c>
      <c r="C6791">
        <v>6</v>
      </c>
      <c r="D6791">
        <v>4</v>
      </c>
      <c r="E6791">
        <v>2</v>
      </c>
      <c r="F6791">
        <v>27</v>
      </c>
      <c r="G6791">
        <v>19</v>
      </c>
      <c r="H6791">
        <v>204</v>
      </c>
    </row>
    <row r="6792" spans="1:8" x14ac:dyDescent="0.3">
      <c r="A6792">
        <v>45950</v>
      </c>
      <c r="B6792">
        <v>290</v>
      </c>
      <c r="C6792">
        <v>6</v>
      </c>
      <c r="D6792">
        <v>4</v>
      </c>
      <c r="E6792">
        <v>2</v>
      </c>
      <c r="F6792">
        <v>26</v>
      </c>
      <c r="G6792">
        <v>18</v>
      </c>
      <c r="H6792">
        <v>204</v>
      </c>
    </row>
    <row r="6793" spans="1:8" x14ac:dyDescent="0.3">
      <c r="A6793">
        <v>54400</v>
      </c>
      <c r="B6793">
        <v>290</v>
      </c>
      <c r="C6793">
        <v>6</v>
      </c>
      <c r="D6793">
        <v>4</v>
      </c>
      <c r="E6793">
        <v>2</v>
      </c>
      <c r="F6793">
        <v>27</v>
      </c>
      <c r="G6793">
        <v>20</v>
      </c>
      <c r="H6793">
        <v>204</v>
      </c>
    </row>
    <row r="6794" spans="1:8" x14ac:dyDescent="0.3">
      <c r="A6794">
        <v>32500</v>
      </c>
      <c r="B6794">
        <v>208</v>
      </c>
      <c r="C6794">
        <v>4</v>
      </c>
      <c r="D6794">
        <v>4</v>
      </c>
      <c r="E6794">
        <v>1</v>
      </c>
      <c r="F6794">
        <v>23</v>
      </c>
      <c r="G6794">
        <v>20</v>
      </c>
      <c r="H6794">
        <v>617</v>
      </c>
    </row>
    <row r="6795" spans="1:8" x14ac:dyDescent="0.3">
      <c r="A6795">
        <v>28950</v>
      </c>
      <c r="B6795">
        <v>208</v>
      </c>
      <c r="C6795">
        <v>4</v>
      </c>
      <c r="D6795">
        <v>3</v>
      </c>
      <c r="E6795">
        <v>3</v>
      </c>
      <c r="F6795">
        <v>24</v>
      </c>
      <c r="G6795">
        <v>21</v>
      </c>
      <c r="H6795">
        <v>617</v>
      </c>
    </row>
    <row r="6796" spans="1:8" x14ac:dyDescent="0.3">
      <c r="A6796">
        <v>2000</v>
      </c>
      <c r="B6796">
        <v>55</v>
      </c>
      <c r="C6796">
        <v>3</v>
      </c>
      <c r="D6796">
        <v>2</v>
      </c>
      <c r="E6796">
        <v>1</v>
      </c>
      <c r="F6796">
        <v>42</v>
      </c>
      <c r="G6796">
        <v>34</v>
      </c>
      <c r="H6796">
        <v>1385</v>
      </c>
    </row>
    <row r="6797" spans="1:8" x14ac:dyDescent="0.3">
      <c r="A6797">
        <v>2000</v>
      </c>
      <c r="B6797">
        <v>79</v>
      </c>
      <c r="C6797">
        <v>4</v>
      </c>
      <c r="D6797">
        <v>4</v>
      </c>
      <c r="E6797">
        <v>1</v>
      </c>
      <c r="F6797">
        <v>39</v>
      </c>
      <c r="G6797">
        <v>33</v>
      </c>
      <c r="H6797">
        <v>1385</v>
      </c>
    </row>
    <row r="6798" spans="1:8" x14ac:dyDescent="0.3">
      <c r="A6798">
        <v>2000</v>
      </c>
      <c r="B6798">
        <v>79</v>
      </c>
      <c r="C6798">
        <v>4</v>
      </c>
      <c r="D6798">
        <v>2</v>
      </c>
      <c r="E6798">
        <v>1</v>
      </c>
      <c r="F6798">
        <v>39</v>
      </c>
      <c r="G6798">
        <v>33</v>
      </c>
      <c r="H6798">
        <v>1385</v>
      </c>
    </row>
    <row r="6799" spans="1:8" x14ac:dyDescent="0.3">
      <c r="A6799">
        <v>2000</v>
      </c>
      <c r="B6799">
        <v>79</v>
      </c>
      <c r="C6799">
        <v>4</v>
      </c>
      <c r="D6799">
        <v>4</v>
      </c>
      <c r="E6799">
        <v>1</v>
      </c>
      <c r="F6799">
        <v>38</v>
      </c>
      <c r="G6799">
        <v>31</v>
      </c>
      <c r="H6799">
        <v>1385</v>
      </c>
    </row>
    <row r="6800" spans="1:8" x14ac:dyDescent="0.3">
      <c r="A6800">
        <v>2000</v>
      </c>
      <c r="B6800">
        <v>55</v>
      </c>
      <c r="C6800">
        <v>3</v>
      </c>
      <c r="D6800">
        <v>2</v>
      </c>
      <c r="E6800">
        <v>1</v>
      </c>
      <c r="F6800">
        <v>41</v>
      </c>
      <c r="G6800">
        <v>32</v>
      </c>
      <c r="H6800">
        <v>1385</v>
      </c>
    </row>
    <row r="6801" spans="1:8" x14ac:dyDescent="0.3">
      <c r="A6801">
        <v>2000</v>
      </c>
      <c r="B6801">
        <v>79</v>
      </c>
      <c r="C6801">
        <v>4</v>
      </c>
      <c r="D6801">
        <v>2</v>
      </c>
      <c r="E6801">
        <v>1</v>
      </c>
      <c r="F6801">
        <v>38</v>
      </c>
      <c r="G6801">
        <v>31</v>
      </c>
      <c r="H6801">
        <v>1385</v>
      </c>
    </row>
    <row r="6802" spans="1:8" x14ac:dyDescent="0.3">
      <c r="A6802">
        <v>12515</v>
      </c>
      <c r="B6802">
        <v>79</v>
      </c>
      <c r="C6802">
        <v>4</v>
      </c>
      <c r="D6802">
        <v>4</v>
      </c>
      <c r="E6802">
        <v>1</v>
      </c>
      <c r="F6802">
        <v>31</v>
      </c>
      <c r="G6802">
        <v>26</v>
      </c>
      <c r="H6802">
        <v>1385</v>
      </c>
    </row>
    <row r="6803" spans="1:8" x14ac:dyDescent="0.3">
      <c r="A6803">
        <v>2000</v>
      </c>
      <c r="B6803">
        <v>116</v>
      </c>
      <c r="C6803">
        <v>4</v>
      </c>
      <c r="D6803">
        <v>2</v>
      </c>
      <c r="E6803">
        <v>1</v>
      </c>
      <c r="F6803">
        <v>23</v>
      </c>
      <c r="G6803">
        <v>18</v>
      </c>
      <c r="H6803">
        <v>436</v>
      </c>
    </row>
    <row r="6804" spans="1:8" x14ac:dyDescent="0.3">
      <c r="A6804">
        <v>2000</v>
      </c>
      <c r="B6804">
        <v>116</v>
      </c>
      <c r="C6804">
        <v>6</v>
      </c>
      <c r="D6804">
        <v>2</v>
      </c>
      <c r="E6804">
        <v>1</v>
      </c>
      <c r="F6804">
        <v>20</v>
      </c>
      <c r="G6804">
        <v>15</v>
      </c>
      <c r="H6804">
        <v>436</v>
      </c>
    </row>
    <row r="6805" spans="1:8" x14ac:dyDescent="0.3">
      <c r="A6805">
        <v>2000</v>
      </c>
      <c r="B6805">
        <v>151</v>
      </c>
      <c r="C6805">
        <v>4</v>
      </c>
      <c r="D6805">
        <v>2</v>
      </c>
      <c r="E6805">
        <v>1</v>
      </c>
      <c r="F6805">
        <v>23</v>
      </c>
      <c r="G6805">
        <v>18</v>
      </c>
      <c r="H6805">
        <v>436</v>
      </c>
    </row>
    <row r="6806" spans="1:8" x14ac:dyDescent="0.3">
      <c r="A6806">
        <v>2000</v>
      </c>
      <c r="B6806">
        <v>116</v>
      </c>
      <c r="C6806">
        <v>4</v>
      </c>
      <c r="D6806">
        <v>2</v>
      </c>
      <c r="E6806">
        <v>1</v>
      </c>
      <c r="F6806">
        <v>23</v>
      </c>
      <c r="G6806">
        <v>18</v>
      </c>
      <c r="H6806">
        <v>436</v>
      </c>
    </row>
    <row r="6807" spans="1:8" x14ac:dyDescent="0.3">
      <c r="A6807">
        <v>2000</v>
      </c>
      <c r="B6807">
        <v>116</v>
      </c>
      <c r="C6807">
        <v>4</v>
      </c>
      <c r="D6807">
        <v>2</v>
      </c>
      <c r="E6807">
        <v>1</v>
      </c>
      <c r="F6807">
        <v>23</v>
      </c>
      <c r="G6807">
        <v>18</v>
      </c>
      <c r="H6807">
        <v>436</v>
      </c>
    </row>
    <row r="6808" spans="1:8" x14ac:dyDescent="0.3">
      <c r="A6808">
        <v>2381</v>
      </c>
      <c r="B6808">
        <v>210</v>
      </c>
      <c r="C6808">
        <v>6</v>
      </c>
      <c r="D6808">
        <v>4</v>
      </c>
      <c r="E6808">
        <v>2</v>
      </c>
      <c r="F6808">
        <v>25</v>
      </c>
      <c r="G6808">
        <v>17</v>
      </c>
      <c r="H6808">
        <v>586</v>
      </c>
    </row>
    <row r="6809" spans="1:8" x14ac:dyDescent="0.3">
      <c r="A6809">
        <v>2337</v>
      </c>
      <c r="B6809">
        <v>210</v>
      </c>
      <c r="C6809">
        <v>6</v>
      </c>
      <c r="D6809">
        <v>4</v>
      </c>
      <c r="E6809">
        <v>2</v>
      </c>
      <c r="F6809">
        <v>25</v>
      </c>
      <c r="G6809">
        <v>17</v>
      </c>
      <c r="H6809">
        <v>586</v>
      </c>
    </row>
    <row r="6810" spans="1:8" x14ac:dyDescent="0.3">
      <c r="A6810">
        <v>2138</v>
      </c>
      <c r="B6810">
        <v>170</v>
      </c>
      <c r="C6810">
        <v>6</v>
      </c>
      <c r="D6810">
        <v>4</v>
      </c>
      <c r="E6810">
        <v>2</v>
      </c>
      <c r="F6810">
        <v>24</v>
      </c>
      <c r="G6810">
        <v>17</v>
      </c>
      <c r="H6810">
        <v>586</v>
      </c>
    </row>
    <row r="6811" spans="1:8" x14ac:dyDescent="0.3">
      <c r="A6811">
        <v>31025</v>
      </c>
      <c r="B6811">
        <v>210</v>
      </c>
      <c r="C6811">
        <v>6</v>
      </c>
      <c r="D6811">
        <v>4</v>
      </c>
      <c r="E6811">
        <v>2</v>
      </c>
      <c r="F6811">
        <v>25</v>
      </c>
      <c r="G6811">
        <v>17</v>
      </c>
      <c r="H6811">
        <v>586</v>
      </c>
    </row>
    <row r="6812" spans="1:8" x14ac:dyDescent="0.3">
      <c r="A6812">
        <v>28025</v>
      </c>
      <c r="B6812">
        <v>170</v>
      </c>
      <c r="C6812">
        <v>6</v>
      </c>
      <c r="D6812">
        <v>4</v>
      </c>
      <c r="E6812">
        <v>2</v>
      </c>
      <c r="F6812">
        <v>24</v>
      </c>
      <c r="G6812">
        <v>17</v>
      </c>
      <c r="H6812">
        <v>586</v>
      </c>
    </row>
    <row r="6813" spans="1:8" x14ac:dyDescent="0.3">
      <c r="A6813">
        <v>28075</v>
      </c>
      <c r="B6813">
        <v>170</v>
      </c>
      <c r="C6813">
        <v>6</v>
      </c>
      <c r="D6813">
        <v>4</v>
      </c>
      <c r="E6813">
        <v>2</v>
      </c>
      <c r="F6813">
        <v>24</v>
      </c>
      <c r="G6813">
        <v>17</v>
      </c>
      <c r="H6813">
        <v>586</v>
      </c>
    </row>
    <row r="6814" spans="1:8" x14ac:dyDescent="0.3">
      <c r="A6814">
        <v>31075</v>
      </c>
      <c r="B6814">
        <v>210</v>
      </c>
      <c r="C6814">
        <v>6</v>
      </c>
      <c r="D6814">
        <v>4</v>
      </c>
      <c r="E6814">
        <v>2</v>
      </c>
      <c r="F6814">
        <v>25</v>
      </c>
      <c r="G6814">
        <v>17</v>
      </c>
      <c r="H6814">
        <v>586</v>
      </c>
    </row>
    <row r="6815" spans="1:8" x14ac:dyDescent="0.3">
      <c r="A6815">
        <v>31675</v>
      </c>
      <c r="B6815">
        <v>210</v>
      </c>
      <c r="C6815">
        <v>6</v>
      </c>
      <c r="D6815">
        <v>4</v>
      </c>
      <c r="E6815">
        <v>2</v>
      </c>
      <c r="F6815">
        <v>25</v>
      </c>
      <c r="G6815">
        <v>17</v>
      </c>
      <c r="H6815">
        <v>586</v>
      </c>
    </row>
    <row r="6816" spans="1:8" x14ac:dyDescent="0.3">
      <c r="A6816">
        <v>28875</v>
      </c>
      <c r="B6816">
        <v>170</v>
      </c>
      <c r="C6816">
        <v>6</v>
      </c>
      <c r="D6816">
        <v>4</v>
      </c>
      <c r="E6816">
        <v>2</v>
      </c>
      <c r="F6816">
        <v>24</v>
      </c>
      <c r="G6816">
        <v>17</v>
      </c>
      <c r="H6816">
        <v>586</v>
      </c>
    </row>
    <row r="6817" spans="1:8" x14ac:dyDescent="0.3">
      <c r="A6817">
        <v>49850</v>
      </c>
      <c r="B6817">
        <v>330</v>
      </c>
      <c r="C6817">
        <v>6</v>
      </c>
      <c r="D6817">
        <v>4</v>
      </c>
      <c r="E6817">
        <v>3</v>
      </c>
      <c r="F6817">
        <v>24</v>
      </c>
      <c r="G6817">
        <v>17</v>
      </c>
      <c r="H6817">
        <v>190</v>
      </c>
    </row>
    <row r="6818" spans="1:8" x14ac:dyDescent="0.3">
      <c r="A6818">
        <v>47700</v>
      </c>
      <c r="B6818">
        <v>330</v>
      </c>
      <c r="C6818">
        <v>6</v>
      </c>
      <c r="D6818">
        <v>4</v>
      </c>
      <c r="E6818">
        <v>3</v>
      </c>
      <c r="F6818">
        <v>26</v>
      </c>
      <c r="G6818">
        <v>18</v>
      </c>
      <c r="H6818">
        <v>190</v>
      </c>
    </row>
    <row r="6819" spans="1:8" x14ac:dyDescent="0.3">
      <c r="A6819">
        <v>53700</v>
      </c>
      <c r="B6819">
        <v>360</v>
      </c>
      <c r="C6819">
        <v>6</v>
      </c>
      <c r="D6819">
        <v>4</v>
      </c>
      <c r="E6819">
        <v>3</v>
      </c>
      <c r="F6819">
        <v>32</v>
      </c>
      <c r="G6819">
        <v>27</v>
      </c>
      <c r="H6819">
        <v>190</v>
      </c>
    </row>
    <row r="6820" spans="1:8" x14ac:dyDescent="0.3">
      <c r="A6820">
        <v>59200</v>
      </c>
      <c r="B6820">
        <v>420</v>
      </c>
      <c r="C6820">
        <v>8</v>
      </c>
      <c r="D6820">
        <v>4</v>
      </c>
      <c r="E6820">
        <v>3</v>
      </c>
      <c r="F6820">
        <v>24</v>
      </c>
      <c r="G6820">
        <v>16</v>
      </c>
      <c r="H6820">
        <v>190</v>
      </c>
    </row>
    <row r="6821" spans="1:8" x14ac:dyDescent="0.3">
      <c r="A6821">
        <v>61700</v>
      </c>
      <c r="B6821">
        <v>420</v>
      </c>
      <c r="C6821">
        <v>8</v>
      </c>
      <c r="D6821">
        <v>4</v>
      </c>
      <c r="E6821">
        <v>3</v>
      </c>
      <c r="F6821">
        <v>23</v>
      </c>
      <c r="G6821">
        <v>16</v>
      </c>
      <c r="H6821">
        <v>190</v>
      </c>
    </row>
    <row r="6822" spans="1:8" x14ac:dyDescent="0.3">
      <c r="A6822">
        <v>61200</v>
      </c>
      <c r="B6822">
        <v>420</v>
      </c>
      <c r="C6822">
        <v>8</v>
      </c>
      <c r="D6822">
        <v>4</v>
      </c>
      <c r="E6822">
        <v>3</v>
      </c>
      <c r="F6822">
        <v>24</v>
      </c>
      <c r="G6822">
        <v>16</v>
      </c>
      <c r="H6822">
        <v>190</v>
      </c>
    </row>
    <row r="6823" spans="1:8" x14ac:dyDescent="0.3">
      <c r="A6823">
        <v>54750</v>
      </c>
      <c r="B6823">
        <v>360</v>
      </c>
      <c r="C6823">
        <v>6</v>
      </c>
      <c r="D6823">
        <v>4</v>
      </c>
      <c r="E6823">
        <v>3</v>
      </c>
      <c r="F6823">
        <v>32</v>
      </c>
      <c r="G6823">
        <v>27</v>
      </c>
      <c r="H6823">
        <v>190</v>
      </c>
    </row>
    <row r="6824" spans="1:8" x14ac:dyDescent="0.3">
      <c r="A6824">
        <v>48700</v>
      </c>
      <c r="B6824">
        <v>330</v>
      </c>
      <c r="C6824">
        <v>6</v>
      </c>
      <c r="D6824">
        <v>4</v>
      </c>
      <c r="E6824">
        <v>3</v>
      </c>
      <c r="F6824">
        <v>26</v>
      </c>
      <c r="G6824">
        <v>18</v>
      </c>
      <c r="H6824">
        <v>190</v>
      </c>
    </row>
    <row r="6825" spans="1:8" x14ac:dyDescent="0.3">
      <c r="A6825">
        <v>63700</v>
      </c>
      <c r="B6825">
        <v>420</v>
      </c>
      <c r="C6825">
        <v>8</v>
      </c>
      <c r="D6825">
        <v>4</v>
      </c>
      <c r="E6825">
        <v>3</v>
      </c>
      <c r="F6825">
        <v>23</v>
      </c>
      <c r="G6825">
        <v>16</v>
      </c>
      <c r="H6825">
        <v>190</v>
      </c>
    </row>
    <row r="6826" spans="1:8" x14ac:dyDescent="0.3">
      <c r="A6826">
        <v>50850</v>
      </c>
      <c r="B6826">
        <v>330</v>
      </c>
      <c r="C6826">
        <v>6</v>
      </c>
      <c r="D6826">
        <v>4</v>
      </c>
      <c r="E6826">
        <v>3</v>
      </c>
      <c r="F6826">
        <v>24</v>
      </c>
      <c r="G6826">
        <v>17</v>
      </c>
      <c r="H6826">
        <v>190</v>
      </c>
    </row>
    <row r="6827" spans="1:8" x14ac:dyDescent="0.3">
      <c r="A6827">
        <v>13995</v>
      </c>
      <c r="B6827">
        <v>78</v>
      </c>
      <c r="C6827">
        <v>3</v>
      </c>
      <c r="D6827">
        <v>4</v>
      </c>
      <c r="E6827">
        <v>1</v>
      </c>
      <c r="F6827">
        <v>40</v>
      </c>
      <c r="G6827">
        <v>33</v>
      </c>
      <c r="H6827">
        <v>436</v>
      </c>
    </row>
    <row r="6828" spans="1:8" x14ac:dyDescent="0.3">
      <c r="A6828">
        <v>16995</v>
      </c>
      <c r="B6828">
        <v>78</v>
      </c>
      <c r="C6828">
        <v>3</v>
      </c>
      <c r="D6828">
        <v>4</v>
      </c>
      <c r="E6828">
        <v>1</v>
      </c>
      <c r="F6828">
        <v>42</v>
      </c>
      <c r="G6828">
        <v>35</v>
      </c>
      <c r="H6828">
        <v>436</v>
      </c>
    </row>
    <row r="6829" spans="1:8" x14ac:dyDescent="0.3">
      <c r="A6829">
        <v>15195</v>
      </c>
      <c r="B6829">
        <v>78</v>
      </c>
      <c r="C6829">
        <v>3</v>
      </c>
      <c r="D6829">
        <v>4</v>
      </c>
      <c r="E6829">
        <v>1</v>
      </c>
      <c r="F6829">
        <v>42</v>
      </c>
      <c r="G6829">
        <v>35</v>
      </c>
      <c r="H6829">
        <v>436</v>
      </c>
    </row>
    <row r="6830" spans="1:8" x14ac:dyDescent="0.3">
      <c r="A6830">
        <v>12995</v>
      </c>
      <c r="B6830">
        <v>74</v>
      </c>
      <c r="C6830">
        <v>3</v>
      </c>
      <c r="D6830">
        <v>4</v>
      </c>
      <c r="E6830">
        <v>1</v>
      </c>
      <c r="F6830">
        <v>42</v>
      </c>
      <c r="G6830">
        <v>34</v>
      </c>
      <c r="H6830">
        <v>436</v>
      </c>
    </row>
    <row r="6831" spans="1:8" x14ac:dyDescent="0.3">
      <c r="A6831">
        <v>15195</v>
      </c>
      <c r="B6831">
        <v>74</v>
      </c>
      <c r="C6831">
        <v>3</v>
      </c>
      <c r="D6831">
        <v>4</v>
      </c>
      <c r="E6831">
        <v>1</v>
      </c>
      <c r="F6831">
        <v>44</v>
      </c>
      <c r="G6831">
        <v>37</v>
      </c>
      <c r="H6831">
        <v>436</v>
      </c>
    </row>
    <row r="6832" spans="1:8" x14ac:dyDescent="0.3">
      <c r="A6832">
        <v>14195</v>
      </c>
      <c r="B6832">
        <v>74</v>
      </c>
      <c r="C6832">
        <v>3</v>
      </c>
      <c r="D6832">
        <v>4</v>
      </c>
      <c r="E6832">
        <v>1</v>
      </c>
      <c r="F6832">
        <v>42</v>
      </c>
      <c r="G6832">
        <v>34</v>
      </c>
      <c r="H6832">
        <v>436</v>
      </c>
    </row>
    <row r="6833" spans="1:8" x14ac:dyDescent="0.3">
      <c r="A6833">
        <v>13995</v>
      </c>
      <c r="B6833">
        <v>74</v>
      </c>
      <c r="C6833">
        <v>3</v>
      </c>
      <c r="D6833">
        <v>4</v>
      </c>
      <c r="E6833">
        <v>1</v>
      </c>
      <c r="F6833">
        <v>44</v>
      </c>
      <c r="G6833">
        <v>37</v>
      </c>
      <c r="H6833">
        <v>436</v>
      </c>
    </row>
    <row r="6834" spans="1:8" x14ac:dyDescent="0.3">
      <c r="A6834">
        <v>12995</v>
      </c>
      <c r="B6834">
        <v>74</v>
      </c>
      <c r="C6834">
        <v>3</v>
      </c>
      <c r="D6834">
        <v>4</v>
      </c>
      <c r="E6834">
        <v>1</v>
      </c>
      <c r="F6834">
        <v>42</v>
      </c>
      <c r="G6834">
        <v>34</v>
      </c>
      <c r="H6834">
        <v>436</v>
      </c>
    </row>
    <row r="6835" spans="1:8" x14ac:dyDescent="0.3">
      <c r="A6835">
        <v>14295</v>
      </c>
      <c r="B6835">
        <v>74</v>
      </c>
      <c r="C6835">
        <v>3</v>
      </c>
      <c r="D6835">
        <v>4</v>
      </c>
      <c r="E6835">
        <v>1</v>
      </c>
      <c r="F6835">
        <v>42</v>
      </c>
      <c r="G6835">
        <v>34</v>
      </c>
      <c r="H6835">
        <v>436</v>
      </c>
    </row>
    <row r="6836" spans="1:8" x14ac:dyDescent="0.3">
      <c r="A6836">
        <v>15395</v>
      </c>
      <c r="B6836">
        <v>74</v>
      </c>
      <c r="C6836">
        <v>3</v>
      </c>
      <c r="D6836">
        <v>4</v>
      </c>
      <c r="E6836">
        <v>1</v>
      </c>
      <c r="F6836">
        <v>44</v>
      </c>
      <c r="G6836">
        <v>37</v>
      </c>
      <c r="H6836">
        <v>436</v>
      </c>
    </row>
    <row r="6837" spans="1:8" x14ac:dyDescent="0.3">
      <c r="A6837">
        <v>14095</v>
      </c>
      <c r="B6837">
        <v>74</v>
      </c>
      <c r="C6837">
        <v>3</v>
      </c>
      <c r="D6837">
        <v>4</v>
      </c>
      <c r="E6837">
        <v>1</v>
      </c>
      <c r="F6837">
        <v>44</v>
      </c>
      <c r="G6837">
        <v>37</v>
      </c>
      <c r="H6837">
        <v>436</v>
      </c>
    </row>
    <row r="6838" spans="1:8" x14ac:dyDescent="0.3">
      <c r="A6838">
        <v>14945</v>
      </c>
      <c r="B6838">
        <v>74</v>
      </c>
      <c r="C6838">
        <v>3</v>
      </c>
      <c r="D6838">
        <v>4</v>
      </c>
      <c r="E6838">
        <v>1</v>
      </c>
      <c r="F6838">
        <v>44</v>
      </c>
      <c r="G6838">
        <v>37</v>
      </c>
      <c r="H6838">
        <v>436</v>
      </c>
    </row>
    <row r="6839" spans="1:8" x14ac:dyDescent="0.3">
      <c r="A6839">
        <v>14795</v>
      </c>
      <c r="B6839">
        <v>78</v>
      </c>
      <c r="C6839">
        <v>3</v>
      </c>
      <c r="D6839">
        <v>4</v>
      </c>
      <c r="E6839">
        <v>1</v>
      </c>
      <c r="F6839">
        <v>41</v>
      </c>
      <c r="G6839">
        <v>33</v>
      </c>
      <c r="H6839">
        <v>436</v>
      </c>
    </row>
    <row r="6840" spans="1:8" x14ac:dyDescent="0.3">
      <c r="A6840">
        <v>12995</v>
      </c>
      <c r="B6840">
        <v>78</v>
      </c>
      <c r="C6840">
        <v>3</v>
      </c>
      <c r="D6840">
        <v>4</v>
      </c>
      <c r="E6840">
        <v>1</v>
      </c>
      <c r="F6840">
        <v>41</v>
      </c>
      <c r="G6840">
        <v>33</v>
      </c>
      <c r="H6840">
        <v>436</v>
      </c>
    </row>
    <row r="6841" spans="1:8" x14ac:dyDescent="0.3">
      <c r="A6841">
        <v>14195</v>
      </c>
      <c r="B6841">
        <v>78</v>
      </c>
      <c r="C6841">
        <v>3</v>
      </c>
      <c r="D6841">
        <v>4</v>
      </c>
      <c r="E6841">
        <v>1</v>
      </c>
      <c r="F6841">
        <v>43</v>
      </c>
      <c r="G6841">
        <v>37</v>
      </c>
      <c r="H6841">
        <v>436</v>
      </c>
    </row>
    <row r="6842" spans="1:8" x14ac:dyDescent="0.3">
      <c r="A6842">
        <v>15995</v>
      </c>
      <c r="B6842">
        <v>78</v>
      </c>
      <c r="C6842">
        <v>3</v>
      </c>
      <c r="D6842">
        <v>4</v>
      </c>
      <c r="E6842">
        <v>1</v>
      </c>
      <c r="F6842">
        <v>43</v>
      </c>
      <c r="G6842">
        <v>37</v>
      </c>
      <c r="H6842">
        <v>436</v>
      </c>
    </row>
    <row r="6843" spans="1:8" x14ac:dyDescent="0.3">
      <c r="A6843">
        <v>16495</v>
      </c>
      <c r="B6843">
        <v>78</v>
      </c>
      <c r="C6843">
        <v>3</v>
      </c>
      <c r="D6843">
        <v>4</v>
      </c>
      <c r="E6843">
        <v>1</v>
      </c>
      <c r="F6843">
        <v>43</v>
      </c>
      <c r="G6843">
        <v>37</v>
      </c>
      <c r="H6843">
        <v>436</v>
      </c>
    </row>
    <row r="6844" spans="1:8" x14ac:dyDescent="0.3">
      <c r="A6844">
        <v>46030</v>
      </c>
      <c r="B6844">
        <v>240</v>
      </c>
      <c r="C6844">
        <v>4</v>
      </c>
      <c r="D6844">
        <v>4</v>
      </c>
      <c r="E6844">
        <v>1</v>
      </c>
      <c r="F6844">
        <v>29</v>
      </c>
      <c r="G6844">
        <v>20</v>
      </c>
      <c r="H6844">
        <v>61</v>
      </c>
    </row>
    <row r="6845" spans="1:8" x14ac:dyDescent="0.3">
      <c r="A6845">
        <v>35595</v>
      </c>
      <c r="B6845">
        <v>240</v>
      </c>
      <c r="C6845">
        <v>4</v>
      </c>
      <c r="D6845">
        <v>4</v>
      </c>
      <c r="E6845">
        <v>1</v>
      </c>
      <c r="F6845">
        <v>26</v>
      </c>
      <c r="G6845">
        <v>19</v>
      </c>
      <c r="H6845">
        <v>61</v>
      </c>
    </row>
    <row r="6846" spans="1:8" x14ac:dyDescent="0.3">
      <c r="A6846">
        <v>33100</v>
      </c>
      <c r="B6846">
        <v>240</v>
      </c>
      <c r="C6846">
        <v>4</v>
      </c>
      <c r="D6846">
        <v>4</v>
      </c>
      <c r="E6846">
        <v>1</v>
      </c>
      <c r="F6846">
        <v>29</v>
      </c>
      <c r="G6846">
        <v>20</v>
      </c>
      <c r="H6846">
        <v>61</v>
      </c>
    </row>
    <row r="6847" spans="1:8" x14ac:dyDescent="0.3">
      <c r="A6847">
        <v>48525</v>
      </c>
      <c r="B6847">
        <v>240</v>
      </c>
      <c r="C6847">
        <v>4</v>
      </c>
      <c r="D6847">
        <v>4</v>
      </c>
      <c r="E6847">
        <v>1</v>
      </c>
      <c r="F6847">
        <v>26</v>
      </c>
      <c r="G6847">
        <v>19</v>
      </c>
      <c r="H6847">
        <v>61</v>
      </c>
    </row>
    <row r="6848" spans="1:8" x14ac:dyDescent="0.3">
      <c r="A6848">
        <v>46455</v>
      </c>
      <c r="B6848">
        <v>240</v>
      </c>
      <c r="C6848">
        <v>4</v>
      </c>
      <c r="D6848">
        <v>4</v>
      </c>
      <c r="E6848">
        <v>1</v>
      </c>
      <c r="F6848">
        <v>29</v>
      </c>
      <c r="G6848">
        <v>20</v>
      </c>
      <c r="H6848">
        <v>61</v>
      </c>
    </row>
    <row r="6849" spans="1:8" x14ac:dyDescent="0.3">
      <c r="A6849">
        <v>42955</v>
      </c>
      <c r="B6849">
        <v>240</v>
      </c>
      <c r="C6849">
        <v>4</v>
      </c>
      <c r="D6849">
        <v>4</v>
      </c>
      <c r="E6849">
        <v>1</v>
      </c>
      <c r="F6849">
        <v>26</v>
      </c>
      <c r="G6849">
        <v>19</v>
      </c>
      <c r="H6849">
        <v>61</v>
      </c>
    </row>
    <row r="6850" spans="1:8" x14ac:dyDescent="0.3">
      <c r="A6850">
        <v>48950</v>
      </c>
      <c r="B6850">
        <v>240</v>
      </c>
      <c r="C6850">
        <v>4</v>
      </c>
      <c r="D6850">
        <v>4</v>
      </c>
      <c r="E6850">
        <v>1</v>
      </c>
      <c r="F6850">
        <v>26</v>
      </c>
      <c r="G6850">
        <v>19</v>
      </c>
      <c r="H6850">
        <v>61</v>
      </c>
    </row>
    <row r="6851" spans="1:8" x14ac:dyDescent="0.3">
      <c r="A6851">
        <v>40460</v>
      </c>
      <c r="B6851">
        <v>240</v>
      </c>
      <c r="C6851">
        <v>4</v>
      </c>
      <c r="D6851">
        <v>4</v>
      </c>
      <c r="E6851">
        <v>1</v>
      </c>
      <c r="F6851">
        <v>29</v>
      </c>
      <c r="G6851">
        <v>20</v>
      </c>
      <c r="H6851">
        <v>61</v>
      </c>
    </row>
    <row r="6852" spans="1:8" x14ac:dyDescent="0.3">
      <c r="A6852">
        <v>33260</v>
      </c>
      <c r="B6852">
        <v>240</v>
      </c>
      <c r="C6852">
        <v>4</v>
      </c>
      <c r="D6852">
        <v>4</v>
      </c>
      <c r="E6852">
        <v>1</v>
      </c>
      <c r="F6852">
        <v>29</v>
      </c>
      <c r="G6852">
        <v>20</v>
      </c>
      <c r="H6852">
        <v>61</v>
      </c>
    </row>
    <row r="6853" spans="1:8" x14ac:dyDescent="0.3">
      <c r="A6853">
        <v>39585</v>
      </c>
      <c r="B6853">
        <v>240</v>
      </c>
      <c r="C6853">
        <v>4</v>
      </c>
      <c r="D6853">
        <v>4</v>
      </c>
      <c r="E6853">
        <v>1</v>
      </c>
      <c r="F6853">
        <v>26</v>
      </c>
      <c r="G6853">
        <v>19</v>
      </c>
      <c r="H6853">
        <v>61</v>
      </c>
    </row>
    <row r="6854" spans="1:8" x14ac:dyDescent="0.3">
      <c r="A6854">
        <v>37090</v>
      </c>
      <c r="B6854">
        <v>240</v>
      </c>
      <c r="C6854">
        <v>4</v>
      </c>
      <c r="D6854">
        <v>4</v>
      </c>
      <c r="E6854">
        <v>1</v>
      </c>
      <c r="F6854">
        <v>29</v>
      </c>
      <c r="G6854">
        <v>20</v>
      </c>
      <c r="H6854">
        <v>61</v>
      </c>
    </row>
    <row r="6855" spans="1:8" x14ac:dyDescent="0.3">
      <c r="A6855">
        <v>35755</v>
      </c>
      <c r="B6855">
        <v>240</v>
      </c>
      <c r="C6855">
        <v>4</v>
      </c>
      <c r="D6855">
        <v>4</v>
      </c>
      <c r="E6855">
        <v>1</v>
      </c>
      <c r="F6855">
        <v>26</v>
      </c>
      <c r="G6855">
        <v>19</v>
      </c>
      <c r="H6855">
        <v>61</v>
      </c>
    </row>
    <row r="6856" spans="1:8" x14ac:dyDescent="0.3">
      <c r="A6856">
        <v>41895</v>
      </c>
      <c r="B6856">
        <v>240</v>
      </c>
      <c r="C6856">
        <v>4</v>
      </c>
      <c r="D6856">
        <v>4</v>
      </c>
      <c r="E6856">
        <v>1</v>
      </c>
      <c r="F6856">
        <v>25</v>
      </c>
      <c r="G6856">
        <v>19</v>
      </c>
      <c r="H6856">
        <v>61</v>
      </c>
    </row>
    <row r="6857" spans="1:8" x14ac:dyDescent="0.3">
      <c r="A6857">
        <v>35720</v>
      </c>
      <c r="B6857">
        <v>240</v>
      </c>
      <c r="C6857">
        <v>4</v>
      </c>
      <c r="D6857">
        <v>4</v>
      </c>
      <c r="E6857">
        <v>1</v>
      </c>
      <c r="F6857">
        <v>28</v>
      </c>
      <c r="G6857">
        <v>21</v>
      </c>
      <c r="H6857">
        <v>61</v>
      </c>
    </row>
    <row r="6858" spans="1:8" x14ac:dyDescent="0.3">
      <c r="A6858">
        <v>35130</v>
      </c>
      <c r="B6858">
        <v>240</v>
      </c>
      <c r="C6858">
        <v>4</v>
      </c>
      <c r="D6858">
        <v>4</v>
      </c>
      <c r="E6858">
        <v>1</v>
      </c>
      <c r="F6858">
        <v>25</v>
      </c>
      <c r="G6858">
        <v>19</v>
      </c>
      <c r="H6858">
        <v>61</v>
      </c>
    </row>
    <row r="6859" spans="1:8" x14ac:dyDescent="0.3">
      <c r="A6859">
        <v>32720</v>
      </c>
      <c r="B6859">
        <v>240</v>
      </c>
      <c r="C6859">
        <v>4</v>
      </c>
      <c r="D6859">
        <v>4</v>
      </c>
      <c r="E6859">
        <v>1</v>
      </c>
      <c r="F6859">
        <v>28</v>
      </c>
      <c r="G6859">
        <v>21</v>
      </c>
      <c r="H6859">
        <v>61</v>
      </c>
    </row>
    <row r="6860" spans="1:8" x14ac:dyDescent="0.3">
      <c r="A6860">
        <v>39485</v>
      </c>
      <c r="B6860">
        <v>240</v>
      </c>
      <c r="C6860">
        <v>4</v>
      </c>
      <c r="D6860">
        <v>4</v>
      </c>
      <c r="E6860">
        <v>1</v>
      </c>
      <c r="F6860">
        <v>28</v>
      </c>
      <c r="G6860">
        <v>21</v>
      </c>
      <c r="H6860">
        <v>61</v>
      </c>
    </row>
    <row r="6861" spans="1:8" x14ac:dyDescent="0.3">
      <c r="A6861">
        <v>38125</v>
      </c>
      <c r="B6861">
        <v>240</v>
      </c>
      <c r="C6861">
        <v>4</v>
      </c>
      <c r="D6861">
        <v>4</v>
      </c>
      <c r="E6861">
        <v>1</v>
      </c>
      <c r="F6861">
        <v>25</v>
      </c>
      <c r="G6861">
        <v>19</v>
      </c>
      <c r="H6861">
        <v>61</v>
      </c>
    </row>
    <row r="6862" spans="1:8" x14ac:dyDescent="0.3">
      <c r="A6862">
        <v>45475</v>
      </c>
      <c r="B6862">
        <v>240</v>
      </c>
      <c r="C6862">
        <v>4</v>
      </c>
      <c r="D6862">
        <v>4</v>
      </c>
      <c r="E6862">
        <v>1</v>
      </c>
      <c r="F6862">
        <v>28</v>
      </c>
      <c r="G6862">
        <v>21</v>
      </c>
      <c r="H6862">
        <v>61</v>
      </c>
    </row>
    <row r="6863" spans="1:8" x14ac:dyDescent="0.3">
      <c r="A6863">
        <v>47880</v>
      </c>
      <c r="B6863">
        <v>240</v>
      </c>
      <c r="C6863">
        <v>4</v>
      </c>
      <c r="D6863">
        <v>4</v>
      </c>
      <c r="E6863">
        <v>1</v>
      </c>
      <c r="F6863">
        <v>25</v>
      </c>
      <c r="G6863">
        <v>19</v>
      </c>
      <c r="H6863">
        <v>61</v>
      </c>
    </row>
    <row r="6864" spans="1:8" x14ac:dyDescent="0.3">
      <c r="A6864">
        <v>38850</v>
      </c>
      <c r="B6864">
        <v>304</v>
      </c>
      <c r="C6864">
        <v>6</v>
      </c>
      <c r="D6864">
        <v>4</v>
      </c>
      <c r="E6864">
        <v>3</v>
      </c>
      <c r="F6864">
        <v>28</v>
      </c>
      <c r="G6864">
        <v>19</v>
      </c>
      <c r="H6864">
        <v>61</v>
      </c>
    </row>
    <row r="6865" spans="1:8" x14ac:dyDescent="0.3">
      <c r="A6865">
        <v>40845</v>
      </c>
      <c r="B6865">
        <v>304</v>
      </c>
      <c r="C6865">
        <v>6</v>
      </c>
      <c r="D6865">
        <v>4</v>
      </c>
      <c r="E6865">
        <v>3</v>
      </c>
      <c r="F6865">
        <v>26</v>
      </c>
      <c r="G6865">
        <v>18</v>
      </c>
      <c r="H6865">
        <v>61</v>
      </c>
    </row>
    <row r="6866" spans="1:8" x14ac:dyDescent="0.3">
      <c r="A6866">
        <v>45840</v>
      </c>
      <c r="B6866">
        <v>365</v>
      </c>
      <c r="C6866">
        <v>6</v>
      </c>
      <c r="D6866">
        <v>4</v>
      </c>
      <c r="E6866">
        <v>3</v>
      </c>
      <c r="F6866">
        <v>25</v>
      </c>
      <c r="G6866">
        <v>17</v>
      </c>
      <c r="H6866">
        <v>61</v>
      </c>
    </row>
    <row r="6867" spans="1:8" x14ac:dyDescent="0.3">
      <c r="A6867">
        <v>45840</v>
      </c>
      <c r="B6867">
        <v>365</v>
      </c>
      <c r="C6867">
        <v>6</v>
      </c>
      <c r="D6867">
        <v>4</v>
      </c>
      <c r="E6867">
        <v>3</v>
      </c>
      <c r="F6867">
        <v>25</v>
      </c>
      <c r="G6867">
        <v>17</v>
      </c>
      <c r="H6867">
        <v>61</v>
      </c>
    </row>
    <row r="6868" spans="1:8" x14ac:dyDescent="0.3">
      <c r="A6868">
        <v>38850</v>
      </c>
      <c r="B6868">
        <v>305</v>
      </c>
      <c r="C6868">
        <v>6</v>
      </c>
      <c r="D6868">
        <v>4</v>
      </c>
      <c r="E6868">
        <v>3</v>
      </c>
      <c r="F6868">
        <v>28</v>
      </c>
      <c r="G6868">
        <v>19</v>
      </c>
      <c r="H6868">
        <v>61</v>
      </c>
    </row>
    <row r="6869" spans="1:8" x14ac:dyDescent="0.3">
      <c r="A6869">
        <v>40845</v>
      </c>
      <c r="B6869">
        <v>305</v>
      </c>
      <c r="C6869">
        <v>6</v>
      </c>
      <c r="D6869">
        <v>4</v>
      </c>
      <c r="E6869">
        <v>3</v>
      </c>
      <c r="F6869">
        <v>26</v>
      </c>
      <c r="G6869">
        <v>18</v>
      </c>
      <c r="H6869">
        <v>61</v>
      </c>
    </row>
    <row r="6870" spans="1:8" x14ac:dyDescent="0.3">
      <c r="A6870">
        <v>41005</v>
      </c>
      <c r="B6870">
        <v>350</v>
      </c>
      <c r="C6870">
        <v>6</v>
      </c>
      <c r="D6870">
        <v>4</v>
      </c>
      <c r="E6870">
        <v>3</v>
      </c>
      <c r="F6870">
        <v>24</v>
      </c>
      <c r="G6870">
        <v>17</v>
      </c>
      <c r="H6870">
        <v>61</v>
      </c>
    </row>
    <row r="6871" spans="1:8" x14ac:dyDescent="0.3">
      <c r="A6871">
        <v>39010</v>
      </c>
      <c r="B6871">
        <v>350</v>
      </c>
      <c r="C6871">
        <v>6</v>
      </c>
      <c r="D6871">
        <v>4</v>
      </c>
      <c r="E6871">
        <v>3</v>
      </c>
      <c r="F6871">
        <v>26</v>
      </c>
      <c r="G6871">
        <v>17</v>
      </c>
      <c r="H6871">
        <v>61</v>
      </c>
    </row>
    <row r="6872" spans="1:8" x14ac:dyDescent="0.3">
      <c r="A6872">
        <v>46000</v>
      </c>
      <c r="B6872">
        <v>365</v>
      </c>
      <c r="C6872">
        <v>6</v>
      </c>
      <c r="D6872">
        <v>4</v>
      </c>
      <c r="E6872">
        <v>3</v>
      </c>
      <c r="F6872">
        <v>24</v>
      </c>
      <c r="G6872">
        <v>16</v>
      </c>
      <c r="H6872">
        <v>61</v>
      </c>
    </row>
    <row r="6873" spans="1:8" x14ac:dyDescent="0.3">
      <c r="A6873">
        <v>45205</v>
      </c>
      <c r="B6873">
        <v>365</v>
      </c>
      <c r="C6873">
        <v>6</v>
      </c>
      <c r="D6873">
        <v>4</v>
      </c>
      <c r="E6873">
        <v>3</v>
      </c>
      <c r="F6873">
        <v>23</v>
      </c>
      <c r="G6873">
        <v>16</v>
      </c>
      <c r="H6873">
        <v>61</v>
      </c>
    </row>
    <row r="6874" spans="1:8" x14ac:dyDescent="0.3">
      <c r="A6874">
        <v>43210</v>
      </c>
      <c r="B6874">
        <v>303</v>
      </c>
      <c r="C6874">
        <v>6</v>
      </c>
      <c r="D6874">
        <v>4</v>
      </c>
      <c r="E6874">
        <v>3</v>
      </c>
      <c r="F6874">
        <v>25</v>
      </c>
      <c r="G6874">
        <v>17</v>
      </c>
      <c r="H6874">
        <v>61</v>
      </c>
    </row>
    <row r="6875" spans="1:8" x14ac:dyDescent="0.3">
      <c r="A6875">
        <v>43370</v>
      </c>
      <c r="B6875">
        <v>303</v>
      </c>
      <c r="C6875">
        <v>6</v>
      </c>
      <c r="D6875">
        <v>4</v>
      </c>
      <c r="E6875">
        <v>3</v>
      </c>
      <c r="F6875">
        <v>24</v>
      </c>
      <c r="G6875">
        <v>16</v>
      </c>
      <c r="H6875">
        <v>61</v>
      </c>
    </row>
    <row r="6876" spans="1:8" x14ac:dyDescent="0.3">
      <c r="A6876">
        <v>45365</v>
      </c>
      <c r="B6876">
        <v>365</v>
      </c>
      <c r="C6876">
        <v>6</v>
      </c>
      <c r="D6876">
        <v>4</v>
      </c>
      <c r="E6876">
        <v>3</v>
      </c>
      <c r="F6876">
        <v>21</v>
      </c>
      <c r="G6876">
        <v>15</v>
      </c>
      <c r="H6876">
        <v>61</v>
      </c>
    </row>
    <row r="6877" spans="1:8" x14ac:dyDescent="0.3">
      <c r="A6877">
        <v>43530</v>
      </c>
      <c r="B6877">
        <v>303</v>
      </c>
      <c r="C6877">
        <v>6</v>
      </c>
      <c r="D6877">
        <v>4</v>
      </c>
      <c r="E6877">
        <v>3</v>
      </c>
      <c r="F6877">
        <v>24</v>
      </c>
      <c r="G6877">
        <v>16</v>
      </c>
      <c r="H6877">
        <v>61</v>
      </c>
    </row>
    <row r="6878" spans="1:8" x14ac:dyDescent="0.3">
      <c r="A6878">
        <v>49025</v>
      </c>
      <c r="B6878">
        <v>365</v>
      </c>
      <c r="C6878">
        <v>6</v>
      </c>
      <c r="D6878">
        <v>4</v>
      </c>
      <c r="E6878">
        <v>3</v>
      </c>
      <c r="F6878">
        <v>21</v>
      </c>
      <c r="G6878">
        <v>15</v>
      </c>
      <c r="H6878">
        <v>61</v>
      </c>
    </row>
    <row r="6879" spans="1:8" x14ac:dyDescent="0.3">
      <c r="A6879">
        <v>40850</v>
      </c>
      <c r="B6879">
        <v>305</v>
      </c>
      <c r="C6879">
        <v>6</v>
      </c>
      <c r="D6879">
        <v>4</v>
      </c>
      <c r="E6879">
        <v>2</v>
      </c>
      <c r="F6879">
        <v>23</v>
      </c>
      <c r="G6879">
        <v>17</v>
      </c>
      <c r="H6879">
        <v>61</v>
      </c>
    </row>
    <row r="6880" spans="1:8" x14ac:dyDescent="0.3">
      <c r="A6880">
        <v>38900</v>
      </c>
      <c r="B6880">
        <v>305</v>
      </c>
      <c r="C6880">
        <v>6</v>
      </c>
      <c r="D6880">
        <v>4</v>
      </c>
      <c r="E6880">
        <v>2</v>
      </c>
      <c r="F6880">
        <v>26</v>
      </c>
      <c r="G6880">
        <v>18</v>
      </c>
      <c r="H6880">
        <v>61</v>
      </c>
    </row>
    <row r="6881" spans="1:8" x14ac:dyDescent="0.3">
      <c r="A6881">
        <v>44045</v>
      </c>
      <c r="B6881">
        <v>303</v>
      </c>
      <c r="C6881">
        <v>6</v>
      </c>
      <c r="D6881">
        <v>4</v>
      </c>
      <c r="E6881">
        <v>2</v>
      </c>
      <c r="F6881">
        <v>26</v>
      </c>
      <c r="G6881">
        <v>17</v>
      </c>
      <c r="H6881">
        <v>61</v>
      </c>
    </row>
    <row r="6882" spans="1:8" x14ac:dyDescent="0.3">
      <c r="A6882">
        <v>47810</v>
      </c>
      <c r="B6882">
        <v>303</v>
      </c>
      <c r="C6882">
        <v>6</v>
      </c>
      <c r="D6882">
        <v>4</v>
      </c>
      <c r="E6882">
        <v>2</v>
      </c>
      <c r="F6882">
        <v>26</v>
      </c>
      <c r="G6882">
        <v>17</v>
      </c>
      <c r="H6882">
        <v>61</v>
      </c>
    </row>
    <row r="6883" spans="1:8" x14ac:dyDescent="0.3">
      <c r="A6883">
        <v>53475</v>
      </c>
      <c r="B6883">
        <v>303</v>
      </c>
      <c r="C6883">
        <v>6</v>
      </c>
      <c r="D6883">
        <v>4</v>
      </c>
      <c r="E6883">
        <v>2</v>
      </c>
      <c r="F6883">
        <v>26</v>
      </c>
      <c r="G6883">
        <v>17</v>
      </c>
      <c r="H6883">
        <v>61</v>
      </c>
    </row>
    <row r="6884" spans="1:8" x14ac:dyDescent="0.3">
      <c r="A6884">
        <v>38260</v>
      </c>
      <c r="B6884">
        <v>303</v>
      </c>
      <c r="C6884">
        <v>6</v>
      </c>
      <c r="D6884">
        <v>4</v>
      </c>
      <c r="E6884">
        <v>2</v>
      </c>
      <c r="F6884">
        <v>26</v>
      </c>
      <c r="G6884">
        <v>17</v>
      </c>
      <c r="H6884">
        <v>61</v>
      </c>
    </row>
    <row r="6885" spans="1:8" x14ac:dyDescent="0.3">
      <c r="A6885">
        <v>55970</v>
      </c>
      <c r="B6885">
        <v>303</v>
      </c>
      <c r="C6885">
        <v>6</v>
      </c>
      <c r="D6885">
        <v>4</v>
      </c>
      <c r="E6885">
        <v>2</v>
      </c>
      <c r="F6885">
        <v>26</v>
      </c>
      <c r="G6885">
        <v>17</v>
      </c>
      <c r="H6885">
        <v>61</v>
      </c>
    </row>
    <row r="6886" spans="1:8" x14ac:dyDescent="0.3">
      <c r="A6886">
        <v>45315</v>
      </c>
      <c r="B6886">
        <v>303</v>
      </c>
      <c r="C6886">
        <v>6</v>
      </c>
      <c r="D6886">
        <v>4</v>
      </c>
      <c r="E6886">
        <v>2</v>
      </c>
      <c r="F6886">
        <v>26</v>
      </c>
      <c r="G6886">
        <v>17</v>
      </c>
      <c r="H6886">
        <v>61</v>
      </c>
    </row>
    <row r="6887" spans="1:8" x14ac:dyDescent="0.3">
      <c r="A6887">
        <v>40755</v>
      </c>
      <c r="B6887">
        <v>303</v>
      </c>
      <c r="C6887">
        <v>6</v>
      </c>
      <c r="D6887">
        <v>4</v>
      </c>
      <c r="E6887">
        <v>2</v>
      </c>
      <c r="F6887">
        <v>26</v>
      </c>
      <c r="G6887">
        <v>17</v>
      </c>
      <c r="H6887">
        <v>61</v>
      </c>
    </row>
    <row r="6888" spans="1:8" x14ac:dyDescent="0.3">
      <c r="A6888">
        <v>41550</v>
      </c>
      <c r="B6888">
        <v>303</v>
      </c>
      <c r="C6888">
        <v>6</v>
      </c>
      <c r="D6888">
        <v>4</v>
      </c>
      <c r="E6888">
        <v>2</v>
      </c>
      <c r="F6888">
        <v>26</v>
      </c>
      <c r="G6888">
        <v>17</v>
      </c>
      <c r="H6888">
        <v>61</v>
      </c>
    </row>
    <row r="6889" spans="1:8" x14ac:dyDescent="0.3">
      <c r="A6889">
        <v>38260</v>
      </c>
      <c r="B6889">
        <v>303</v>
      </c>
      <c r="C6889">
        <v>6</v>
      </c>
      <c r="D6889">
        <v>4</v>
      </c>
      <c r="E6889">
        <v>2</v>
      </c>
      <c r="F6889">
        <v>25</v>
      </c>
      <c r="G6889">
        <v>17</v>
      </c>
      <c r="H6889">
        <v>61</v>
      </c>
    </row>
    <row r="6890" spans="1:8" x14ac:dyDescent="0.3">
      <c r="A6890">
        <v>44045</v>
      </c>
      <c r="B6890">
        <v>303</v>
      </c>
      <c r="C6890">
        <v>6</v>
      </c>
      <c r="D6890">
        <v>4</v>
      </c>
      <c r="E6890">
        <v>2</v>
      </c>
      <c r="F6890">
        <v>23</v>
      </c>
      <c r="G6890">
        <v>16</v>
      </c>
      <c r="H6890">
        <v>61</v>
      </c>
    </row>
    <row r="6891" spans="1:8" x14ac:dyDescent="0.3">
      <c r="A6891">
        <v>48055</v>
      </c>
      <c r="B6891">
        <v>303</v>
      </c>
      <c r="C6891">
        <v>6</v>
      </c>
      <c r="D6891">
        <v>4</v>
      </c>
      <c r="E6891">
        <v>2</v>
      </c>
      <c r="F6891">
        <v>23</v>
      </c>
      <c r="G6891">
        <v>16</v>
      </c>
      <c r="H6891">
        <v>61</v>
      </c>
    </row>
    <row r="6892" spans="1:8" x14ac:dyDescent="0.3">
      <c r="A6892">
        <v>45560</v>
      </c>
      <c r="B6892">
        <v>303</v>
      </c>
      <c r="C6892">
        <v>6</v>
      </c>
      <c r="D6892">
        <v>4</v>
      </c>
      <c r="E6892">
        <v>2</v>
      </c>
      <c r="F6892">
        <v>25</v>
      </c>
      <c r="G6892">
        <v>17</v>
      </c>
      <c r="H6892">
        <v>61</v>
      </c>
    </row>
    <row r="6893" spans="1:8" x14ac:dyDescent="0.3">
      <c r="A6893">
        <v>53475</v>
      </c>
      <c r="B6893">
        <v>303</v>
      </c>
      <c r="C6893">
        <v>6</v>
      </c>
      <c r="D6893">
        <v>4</v>
      </c>
      <c r="E6893">
        <v>2</v>
      </c>
      <c r="F6893">
        <v>25</v>
      </c>
      <c r="G6893">
        <v>17</v>
      </c>
      <c r="H6893">
        <v>61</v>
      </c>
    </row>
    <row r="6894" spans="1:8" x14ac:dyDescent="0.3">
      <c r="A6894">
        <v>40755</v>
      </c>
      <c r="B6894">
        <v>303</v>
      </c>
      <c r="C6894">
        <v>6</v>
      </c>
      <c r="D6894">
        <v>4</v>
      </c>
      <c r="E6894">
        <v>2</v>
      </c>
      <c r="F6894">
        <v>23</v>
      </c>
      <c r="G6894">
        <v>16</v>
      </c>
      <c r="H6894">
        <v>61</v>
      </c>
    </row>
    <row r="6895" spans="1:8" x14ac:dyDescent="0.3">
      <c r="A6895">
        <v>41550</v>
      </c>
      <c r="B6895">
        <v>303</v>
      </c>
      <c r="C6895">
        <v>6</v>
      </c>
      <c r="D6895">
        <v>4</v>
      </c>
      <c r="E6895">
        <v>2</v>
      </c>
      <c r="F6895">
        <v>25</v>
      </c>
      <c r="G6895">
        <v>17</v>
      </c>
      <c r="H6895">
        <v>61</v>
      </c>
    </row>
    <row r="6896" spans="1:8" x14ac:dyDescent="0.3">
      <c r="A6896">
        <v>55970</v>
      </c>
      <c r="B6896">
        <v>303</v>
      </c>
      <c r="C6896">
        <v>6</v>
      </c>
      <c r="D6896">
        <v>4</v>
      </c>
      <c r="E6896">
        <v>2</v>
      </c>
      <c r="F6896">
        <v>23</v>
      </c>
      <c r="G6896">
        <v>16</v>
      </c>
      <c r="H6896">
        <v>61</v>
      </c>
    </row>
    <row r="6897" spans="1:8" x14ac:dyDescent="0.3">
      <c r="A6897">
        <v>34645</v>
      </c>
      <c r="B6897">
        <v>191</v>
      </c>
      <c r="C6897">
        <v>4</v>
      </c>
      <c r="D6897">
        <v>4</v>
      </c>
      <c r="E6897">
        <v>2</v>
      </c>
      <c r="F6897">
        <v>36</v>
      </c>
      <c r="G6897">
        <v>41</v>
      </c>
      <c r="H6897">
        <v>61</v>
      </c>
    </row>
    <row r="6898" spans="1:8" x14ac:dyDescent="0.3">
      <c r="A6898">
        <v>45555</v>
      </c>
      <c r="B6898">
        <v>231</v>
      </c>
      <c r="C6898">
        <v>4</v>
      </c>
      <c r="D6898">
        <v>4</v>
      </c>
      <c r="E6898">
        <v>2</v>
      </c>
      <c r="F6898">
        <v>33</v>
      </c>
      <c r="G6898">
        <v>22</v>
      </c>
      <c r="H6898">
        <v>61</v>
      </c>
    </row>
    <row r="6899" spans="1:8" x14ac:dyDescent="0.3">
      <c r="A6899">
        <v>35190</v>
      </c>
      <c r="B6899">
        <v>231</v>
      </c>
      <c r="C6899">
        <v>4</v>
      </c>
      <c r="D6899">
        <v>4</v>
      </c>
      <c r="E6899">
        <v>2</v>
      </c>
      <c r="F6899">
        <v>33</v>
      </c>
      <c r="G6899">
        <v>22</v>
      </c>
      <c r="H6899">
        <v>61</v>
      </c>
    </row>
    <row r="6900" spans="1:8" x14ac:dyDescent="0.3">
      <c r="A6900">
        <v>35190</v>
      </c>
      <c r="B6900">
        <v>188</v>
      </c>
      <c r="C6900">
        <v>4</v>
      </c>
      <c r="D6900">
        <v>4</v>
      </c>
      <c r="E6900">
        <v>2</v>
      </c>
      <c r="F6900">
        <v>39</v>
      </c>
      <c r="G6900">
        <v>41</v>
      </c>
      <c r="H6900">
        <v>61</v>
      </c>
    </row>
    <row r="6901" spans="1:8" x14ac:dyDescent="0.3">
      <c r="A6901">
        <v>37080</v>
      </c>
      <c r="B6901">
        <v>231</v>
      </c>
      <c r="C6901">
        <v>4</v>
      </c>
      <c r="D6901">
        <v>4</v>
      </c>
      <c r="E6901">
        <v>2</v>
      </c>
      <c r="F6901">
        <v>31</v>
      </c>
      <c r="G6901">
        <v>22</v>
      </c>
      <c r="H6901">
        <v>61</v>
      </c>
    </row>
    <row r="6902" spans="1:8" x14ac:dyDescent="0.3">
      <c r="A6902">
        <v>45555</v>
      </c>
      <c r="B6902">
        <v>188</v>
      </c>
      <c r="C6902">
        <v>4</v>
      </c>
      <c r="D6902">
        <v>4</v>
      </c>
      <c r="E6902">
        <v>2</v>
      </c>
      <c r="F6902">
        <v>39</v>
      </c>
      <c r="G6902">
        <v>41</v>
      </c>
      <c r="H6902">
        <v>61</v>
      </c>
    </row>
    <row r="6903" spans="1:8" x14ac:dyDescent="0.3">
      <c r="A6903">
        <v>47445</v>
      </c>
      <c r="B6903">
        <v>231</v>
      </c>
      <c r="C6903">
        <v>4</v>
      </c>
      <c r="D6903">
        <v>4</v>
      </c>
      <c r="E6903">
        <v>2</v>
      </c>
      <c r="F6903">
        <v>31</v>
      </c>
      <c r="G6903">
        <v>22</v>
      </c>
      <c r="H6903">
        <v>61</v>
      </c>
    </row>
    <row r="6904" spans="1:8" x14ac:dyDescent="0.3">
      <c r="A6904">
        <v>37080</v>
      </c>
      <c r="B6904">
        <v>231</v>
      </c>
      <c r="C6904">
        <v>4</v>
      </c>
      <c r="D6904">
        <v>4</v>
      </c>
      <c r="E6904">
        <v>2</v>
      </c>
      <c r="F6904">
        <v>31</v>
      </c>
      <c r="G6904">
        <v>22</v>
      </c>
      <c r="H6904">
        <v>61</v>
      </c>
    </row>
    <row r="6905" spans="1:8" x14ac:dyDescent="0.3">
      <c r="A6905">
        <v>45605</v>
      </c>
      <c r="B6905">
        <v>188</v>
      </c>
      <c r="C6905">
        <v>4</v>
      </c>
      <c r="D6905">
        <v>4</v>
      </c>
      <c r="E6905">
        <v>2</v>
      </c>
      <c r="F6905">
        <v>39</v>
      </c>
      <c r="G6905">
        <v>41</v>
      </c>
      <c r="H6905">
        <v>61</v>
      </c>
    </row>
    <row r="6906" spans="1:8" x14ac:dyDescent="0.3">
      <c r="A6906">
        <v>45605</v>
      </c>
      <c r="B6906">
        <v>231</v>
      </c>
      <c r="C6906">
        <v>4</v>
      </c>
      <c r="D6906">
        <v>4</v>
      </c>
      <c r="E6906">
        <v>2</v>
      </c>
      <c r="F6906">
        <v>33</v>
      </c>
      <c r="G6906">
        <v>22</v>
      </c>
      <c r="H6906">
        <v>61</v>
      </c>
    </row>
    <row r="6907" spans="1:8" x14ac:dyDescent="0.3">
      <c r="A6907">
        <v>47495</v>
      </c>
      <c r="B6907">
        <v>231</v>
      </c>
      <c r="C6907">
        <v>4</v>
      </c>
      <c r="D6907">
        <v>4</v>
      </c>
      <c r="E6907">
        <v>2</v>
      </c>
      <c r="F6907">
        <v>31</v>
      </c>
      <c r="G6907">
        <v>22</v>
      </c>
      <c r="H6907">
        <v>61</v>
      </c>
    </row>
    <row r="6908" spans="1:8" x14ac:dyDescent="0.3">
      <c r="A6908">
        <v>35190</v>
      </c>
      <c r="B6908">
        <v>188</v>
      </c>
      <c r="C6908">
        <v>4</v>
      </c>
      <c r="D6908">
        <v>4</v>
      </c>
      <c r="E6908">
        <v>2</v>
      </c>
      <c r="F6908">
        <v>39</v>
      </c>
      <c r="G6908">
        <v>41</v>
      </c>
      <c r="H6908">
        <v>61</v>
      </c>
    </row>
    <row r="6909" spans="1:8" x14ac:dyDescent="0.3">
      <c r="A6909">
        <v>35190</v>
      </c>
      <c r="B6909">
        <v>231</v>
      </c>
      <c r="C6909">
        <v>4</v>
      </c>
      <c r="D6909">
        <v>4</v>
      </c>
      <c r="E6909">
        <v>2</v>
      </c>
      <c r="F6909">
        <v>33</v>
      </c>
      <c r="G6909">
        <v>22</v>
      </c>
      <c r="H6909">
        <v>61</v>
      </c>
    </row>
    <row r="6910" spans="1:8" x14ac:dyDescent="0.3">
      <c r="A6910">
        <v>35010</v>
      </c>
      <c r="B6910">
        <v>350</v>
      </c>
      <c r="C6910">
        <v>4</v>
      </c>
      <c r="D6910">
        <v>4</v>
      </c>
      <c r="E6910">
        <v>2</v>
      </c>
      <c r="F6910">
        <v>38</v>
      </c>
      <c r="G6910">
        <v>41</v>
      </c>
      <c r="H6910">
        <v>61</v>
      </c>
    </row>
    <row r="6911" spans="1:8" x14ac:dyDescent="0.3">
      <c r="A6911">
        <v>36900</v>
      </c>
      <c r="B6911">
        <v>245</v>
      </c>
      <c r="C6911">
        <v>4</v>
      </c>
      <c r="D6911">
        <v>4</v>
      </c>
      <c r="E6911">
        <v>2</v>
      </c>
      <c r="F6911">
        <v>28</v>
      </c>
      <c r="G6911">
        <v>20</v>
      </c>
      <c r="H6911">
        <v>61</v>
      </c>
    </row>
    <row r="6912" spans="1:8" x14ac:dyDescent="0.3">
      <c r="A6912">
        <v>39510</v>
      </c>
      <c r="B6912">
        <v>350</v>
      </c>
      <c r="C6912">
        <v>4</v>
      </c>
      <c r="D6912">
        <v>4</v>
      </c>
      <c r="E6912">
        <v>2</v>
      </c>
      <c r="F6912">
        <v>38</v>
      </c>
      <c r="G6912">
        <v>41</v>
      </c>
      <c r="H6912">
        <v>61</v>
      </c>
    </row>
    <row r="6913" spans="1:8" x14ac:dyDescent="0.3">
      <c r="A6913">
        <v>39510</v>
      </c>
      <c r="B6913">
        <v>245</v>
      </c>
      <c r="C6913">
        <v>4</v>
      </c>
      <c r="D6913">
        <v>4</v>
      </c>
      <c r="E6913">
        <v>2</v>
      </c>
      <c r="F6913">
        <v>31</v>
      </c>
      <c r="G6913">
        <v>21</v>
      </c>
      <c r="H6913">
        <v>61</v>
      </c>
    </row>
    <row r="6914" spans="1:8" x14ac:dyDescent="0.3">
      <c r="A6914">
        <v>49560</v>
      </c>
      <c r="B6914">
        <v>245</v>
      </c>
      <c r="C6914">
        <v>4</v>
      </c>
      <c r="D6914">
        <v>4</v>
      </c>
      <c r="E6914">
        <v>2</v>
      </c>
      <c r="F6914">
        <v>28</v>
      </c>
      <c r="G6914">
        <v>20</v>
      </c>
      <c r="H6914">
        <v>61</v>
      </c>
    </row>
    <row r="6915" spans="1:8" x14ac:dyDescent="0.3">
      <c r="A6915">
        <v>35010</v>
      </c>
      <c r="B6915">
        <v>245</v>
      </c>
      <c r="C6915">
        <v>4</v>
      </c>
      <c r="D6915">
        <v>4</v>
      </c>
      <c r="E6915">
        <v>2</v>
      </c>
      <c r="F6915">
        <v>31</v>
      </c>
      <c r="G6915">
        <v>21</v>
      </c>
      <c r="H6915">
        <v>61</v>
      </c>
    </row>
    <row r="6916" spans="1:8" x14ac:dyDescent="0.3">
      <c r="A6916">
        <v>41400</v>
      </c>
      <c r="B6916">
        <v>245</v>
      </c>
      <c r="C6916">
        <v>4</v>
      </c>
      <c r="D6916">
        <v>4</v>
      </c>
      <c r="E6916">
        <v>2</v>
      </c>
      <c r="F6916">
        <v>28</v>
      </c>
      <c r="G6916">
        <v>20</v>
      </c>
      <c r="H6916">
        <v>61</v>
      </c>
    </row>
    <row r="6917" spans="1:8" x14ac:dyDescent="0.3">
      <c r="A6917">
        <v>47670</v>
      </c>
      <c r="B6917">
        <v>245</v>
      </c>
      <c r="C6917">
        <v>4</v>
      </c>
      <c r="D6917">
        <v>4</v>
      </c>
      <c r="E6917">
        <v>2</v>
      </c>
      <c r="F6917">
        <v>31</v>
      </c>
      <c r="G6917">
        <v>21</v>
      </c>
      <c r="H6917">
        <v>61</v>
      </c>
    </row>
    <row r="6918" spans="1:8" x14ac:dyDescent="0.3">
      <c r="A6918">
        <v>36760</v>
      </c>
      <c r="B6918">
        <v>350</v>
      </c>
      <c r="C6918">
        <v>4</v>
      </c>
      <c r="D6918">
        <v>4</v>
      </c>
      <c r="E6918">
        <v>2</v>
      </c>
      <c r="F6918">
        <v>38</v>
      </c>
      <c r="G6918">
        <v>41</v>
      </c>
      <c r="H6918">
        <v>61</v>
      </c>
    </row>
    <row r="6919" spans="1:8" x14ac:dyDescent="0.3">
      <c r="A6919">
        <v>36760</v>
      </c>
      <c r="B6919">
        <v>245</v>
      </c>
      <c r="C6919">
        <v>4</v>
      </c>
      <c r="D6919">
        <v>4</v>
      </c>
      <c r="E6919">
        <v>2</v>
      </c>
      <c r="F6919">
        <v>31</v>
      </c>
      <c r="G6919">
        <v>21</v>
      </c>
      <c r="H6919">
        <v>61</v>
      </c>
    </row>
    <row r="6920" spans="1:8" x14ac:dyDescent="0.3">
      <c r="A6920">
        <v>47670</v>
      </c>
      <c r="B6920">
        <v>350</v>
      </c>
      <c r="C6920">
        <v>4</v>
      </c>
      <c r="D6920">
        <v>4</v>
      </c>
      <c r="E6920">
        <v>2</v>
      </c>
      <c r="F6920">
        <v>38</v>
      </c>
      <c r="G6920">
        <v>41</v>
      </c>
      <c r="H6920">
        <v>61</v>
      </c>
    </row>
    <row r="6921" spans="1:8" x14ac:dyDescent="0.3">
      <c r="A6921">
        <v>38650</v>
      </c>
      <c r="B6921">
        <v>245</v>
      </c>
      <c r="C6921">
        <v>4</v>
      </c>
      <c r="D6921">
        <v>4</v>
      </c>
      <c r="E6921">
        <v>2</v>
      </c>
      <c r="F6921">
        <v>28</v>
      </c>
      <c r="G6921">
        <v>20</v>
      </c>
      <c r="H6921">
        <v>61</v>
      </c>
    </row>
    <row r="6922" spans="1:8" x14ac:dyDescent="0.3">
      <c r="A6922">
        <v>5650</v>
      </c>
      <c r="B6922">
        <v>342</v>
      </c>
      <c r="C6922">
        <v>8</v>
      </c>
      <c r="D6922">
        <v>4</v>
      </c>
      <c r="E6922">
        <v>2</v>
      </c>
      <c r="F6922">
        <v>16</v>
      </c>
      <c r="G6922">
        <v>12</v>
      </c>
      <c r="H6922">
        <v>617</v>
      </c>
    </row>
    <row r="6923" spans="1:8" x14ac:dyDescent="0.3">
      <c r="A6923">
        <v>79900</v>
      </c>
      <c r="B6923">
        <v>360</v>
      </c>
      <c r="C6923">
        <v>0</v>
      </c>
      <c r="D6923">
        <v>4</v>
      </c>
      <c r="E6923">
        <v>3</v>
      </c>
      <c r="F6923">
        <v>90</v>
      </c>
      <c r="G6923">
        <v>88</v>
      </c>
      <c r="H6923">
        <v>1391</v>
      </c>
    </row>
    <row r="6924" spans="1:8" x14ac:dyDescent="0.3">
      <c r="A6924">
        <v>69900</v>
      </c>
      <c r="B6924">
        <v>360</v>
      </c>
      <c r="C6924">
        <v>0</v>
      </c>
      <c r="D6924">
        <v>4</v>
      </c>
      <c r="E6924">
        <v>3</v>
      </c>
      <c r="F6924">
        <v>97</v>
      </c>
      <c r="G6924">
        <v>94</v>
      </c>
      <c r="H6924">
        <v>1391</v>
      </c>
    </row>
    <row r="6925" spans="1:8" x14ac:dyDescent="0.3">
      <c r="A6925">
        <v>104500</v>
      </c>
      <c r="B6925">
        <v>360</v>
      </c>
      <c r="C6925">
        <v>0</v>
      </c>
      <c r="D6925">
        <v>4</v>
      </c>
      <c r="E6925">
        <v>3</v>
      </c>
      <c r="F6925">
        <v>94</v>
      </c>
      <c r="G6925">
        <v>86</v>
      </c>
      <c r="H6925">
        <v>1391</v>
      </c>
    </row>
    <row r="6926" spans="1:8" x14ac:dyDescent="0.3">
      <c r="A6926">
        <v>93400</v>
      </c>
      <c r="B6926">
        <v>360</v>
      </c>
      <c r="C6926">
        <v>0</v>
      </c>
      <c r="D6926">
        <v>4</v>
      </c>
      <c r="E6926">
        <v>3</v>
      </c>
      <c r="F6926">
        <v>90</v>
      </c>
      <c r="G6926">
        <v>88</v>
      </c>
      <c r="H6926">
        <v>1391</v>
      </c>
    </row>
    <row r="6927" spans="1:8" x14ac:dyDescent="0.3">
      <c r="A6927">
        <v>69900</v>
      </c>
      <c r="B6927">
        <v>546</v>
      </c>
      <c r="C6927">
        <v>0</v>
      </c>
      <c r="D6927">
        <v>4</v>
      </c>
      <c r="E6927">
        <v>3</v>
      </c>
      <c r="F6927">
        <v>97</v>
      </c>
      <c r="G6927">
        <v>94</v>
      </c>
      <c r="H6927">
        <v>1391</v>
      </c>
    </row>
    <row r="6928" spans="1:8" x14ac:dyDescent="0.3">
      <c r="A6928">
        <v>75000</v>
      </c>
      <c r="B6928">
        <v>546</v>
      </c>
      <c r="C6928">
        <v>0</v>
      </c>
      <c r="D6928">
        <v>4</v>
      </c>
      <c r="E6928">
        <v>3</v>
      </c>
      <c r="F6928">
        <v>102</v>
      </c>
      <c r="G6928">
        <v>101</v>
      </c>
      <c r="H6928">
        <v>1391</v>
      </c>
    </row>
    <row r="6929" spans="1:8" x14ac:dyDescent="0.3">
      <c r="A6929">
        <v>85000</v>
      </c>
      <c r="B6929">
        <v>546</v>
      </c>
      <c r="C6929">
        <v>0</v>
      </c>
      <c r="D6929">
        <v>4</v>
      </c>
      <c r="E6929">
        <v>3</v>
      </c>
      <c r="F6929">
        <v>106</v>
      </c>
      <c r="G6929">
        <v>95</v>
      </c>
      <c r="H6929">
        <v>1391</v>
      </c>
    </row>
    <row r="6930" spans="1:8" x14ac:dyDescent="0.3">
      <c r="A6930">
        <v>105000</v>
      </c>
      <c r="B6930">
        <v>546</v>
      </c>
      <c r="C6930">
        <v>0</v>
      </c>
      <c r="D6930">
        <v>4</v>
      </c>
      <c r="E6930">
        <v>3</v>
      </c>
      <c r="F6930">
        <v>98</v>
      </c>
      <c r="G6930">
        <v>89</v>
      </c>
      <c r="H6930">
        <v>1391</v>
      </c>
    </row>
    <row r="6931" spans="1:8" x14ac:dyDescent="0.3">
      <c r="A6931">
        <v>80000</v>
      </c>
      <c r="B6931">
        <v>546</v>
      </c>
      <c r="C6931">
        <v>0</v>
      </c>
      <c r="D6931">
        <v>4</v>
      </c>
      <c r="E6931">
        <v>3</v>
      </c>
      <c r="F6931">
        <v>90</v>
      </c>
      <c r="G6931">
        <v>88</v>
      </c>
      <c r="H6931">
        <v>1391</v>
      </c>
    </row>
    <row r="6932" spans="1:8" x14ac:dyDescent="0.3">
      <c r="A6932">
        <v>79500</v>
      </c>
      <c r="B6932">
        <v>430</v>
      </c>
      <c r="C6932">
        <v>0</v>
      </c>
      <c r="D6932">
        <v>4</v>
      </c>
      <c r="E6932">
        <v>3</v>
      </c>
      <c r="F6932">
        <v>105</v>
      </c>
      <c r="G6932">
        <v>102</v>
      </c>
      <c r="H6932">
        <v>1391</v>
      </c>
    </row>
    <row r="6933" spans="1:8" x14ac:dyDescent="0.3">
      <c r="A6933">
        <v>66000</v>
      </c>
      <c r="B6933">
        <v>430</v>
      </c>
      <c r="C6933">
        <v>0</v>
      </c>
      <c r="D6933">
        <v>4</v>
      </c>
      <c r="E6933">
        <v>3</v>
      </c>
      <c r="F6933">
        <v>101</v>
      </c>
      <c r="G6933">
        <v>98</v>
      </c>
      <c r="H6933">
        <v>1391</v>
      </c>
    </row>
    <row r="6934" spans="1:8" x14ac:dyDescent="0.3">
      <c r="A6934">
        <v>134500</v>
      </c>
      <c r="B6934">
        <v>430</v>
      </c>
      <c r="C6934">
        <v>0</v>
      </c>
      <c r="D6934">
        <v>4</v>
      </c>
      <c r="E6934">
        <v>3</v>
      </c>
      <c r="F6934">
        <v>105</v>
      </c>
      <c r="G6934">
        <v>92</v>
      </c>
      <c r="H6934">
        <v>1391</v>
      </c>
    </row>
    <row r="6935" spans="1:8" x14ac:dyDescent="0.3">
      <c r="A6935">
        <v>74500</v>
      </c>
      <c r="B6935">
        <v>430</v>
      </c>
      <c r="C6935">
        <v>0</v>
      </c>
      <c r="D6935">
        <v>4</v>
      </c>
      <c r="E6935">
        <v>3</v>
      </c>
      <c r="F6935">
        <v>100</v>
      </c>
      <c r="G6935">
        <v>97</v>
      </c>
      <c r="H6935">
        <v>1391</v>
      </c>
    </row>
    <row r="6936" spans="1:8" x14ac:dyDescent="0.3">
      <c r="A6936">
        <v>71000</v>
      </c>
      <c r="B6936">
        <v>430</v>
      </c>
      <c r="C6936">
        <v>0</v>
      </c>
      <c r="D6936">
        <v>4</v>
      </c>
      <c r="E6936">
        <v>3</v>
      </c>
      <c r="F6936">
        <v>107</v>
      </c>
      <c r="G6936">
        <v>101</v>
      </c>
      <c r="H6936">
        <v>1391</v>
      </c>
    </row>
    <row r="6937" spans="1:8" x14ac:dyDescent="0.3">
      <c r="A6937">
        <v>75000</v>
      </c>
      <c r="B6937">
        <v>430</v>
      </c>
      <c r="C6937">
        <v>0</v>
      </c>
      <c r="D6937">
        <v>4</v>
      </c>
      <c r="E6937">
        <v>3</v>
      </c>
      <c r="F6937">
        <v>102</v>
      </c>
      <c r="G6937">
        <v>101</v>
      </c>
      <c r="H6937">
        <v>1391</v>
      </c>
    </row>
    <row r="6938" spans="1:8" x14ac:dyDescent="0.3">
      <c r="A6938">
        <v>89500</v>
      </c>
      <c r="B6938">
        <v>430</v>
      </c>
      <c r="C6938">
        <v>0</v>
      </c>
      <c r="D6938">
        <v>4</v>
      </c>
      <c r="E6938">
        <v>3</v>
      </c>
      <c r="F6938">
        <v>107</v>
      </c>
      <c r="G6938">
        <v>101</v>
      </c>
      <c r="H6938">
        <v>1391</v>
      </c>
    </row>
    <row r="6939" spans="1:8" x14ac:dyDescent="0.3">
      <c r="A6939">
        <v>112000</v>
      </c>
      <c r="B6939">
        <v>430</v>
      </c>
      <c r="C6939">
        <v>0</v>
      </c>
      <c r="D6939">
        <v>4</v>
      </c>
      <c r="E6939">
        <v>3</v>
      </c>
      <c r="F6939">
        <v>100</v>
      </c>
      <c r="G6939">
        <v>91</v>
      </c>
      <c r="H6939">
        <v>1391</v>
      </c>
    </row>
    <row r="6940" spans="1:8" x14ac:dyDescent="0.3">
      <c r="A6940">
        <v>70000</v>
      </c>
      <c r="B6940">
        <v>430</v>
      </c>
      <c r="C6940">
        <v>0</v>
      </c>
      <c r="D6940">
        <v>4</v>
      </c>
      <c r="E6940">
        <v>3</v>
      </c>
      <c r="F6940">
        <v>90</v>
      </c>
      <c r="G6940">
        <v>88</v>
      </c>
      <c r="H6940">
        <v>1391</v>
      </c>
    </row>
    <row r="6941" spans="1:8" x14ac:dyDescent="0.3">
      <c r="A6941">
        <v>2000</v>
      </c>
      <c r="B6941">
        <v>150</v>
      </c>
      <c r="C6941">
        <v>6</v>
      </c>
      <c r="D6941">
        <v>4</v>
      </c>
      <c r="E6941">
        <v>2</v>
      </c>
      <c r="F6941">
        <v>24</v>
      </c>
      <c r="G6941">
        <v>15</v>
      </c>
      <c r="H6941">
        <v>1851</v>
      </c>
    </row>
    <row r="6942" spans="1:8" x14ac:dyDescent="0.3">
      <c r="A6942">
        <v>2000</v>
      </c>
      <c r="B6942">
        <v>150</v>
      </c>
      <c r="C6942">
        <v>6</v>
      </c>
      <c r="D6942">
        <v>4</v>
      </c>
      <c r="E6942">
        <v>2</v>
      </c>
      <c r="F6942">
        <v>24</v>
      </c>
      <c r="G6942">
        <v>15</v>
      </c>
      <c r="H6942">
        <v>1851</v>
      </c>
    </row>
    <row r="6943" spans="1:8" x14ac:dyDescent="0.3">
      <c r="A6943">
        <v>2000</v>
      </c>
      <c r="B6943">
        <v>150</v>
      </c>
      <c r="C6943">
        <v>6</v>
      </c>
      <c r="D6943">
        <v>4</v>
      </c>
      <c r="E6943">
        <v>2</v>
      </c>
      <c r="F6943">
        <v>24</v>
      </c>
      <c r="G6943">
        <v>16</v>
      </c>
      <c r="H6943">
        <v>1851</v>
      </c>
    </row>
    <row r="6944" spans="1:8" x14ac:dyDescent="0.3">
      <c r="A6944">
        <v>2000</v>
      </c>
      <c r="B6944">
        <v>150</v>
      </c>
      <c r="C6944">
        <v>6</v>
      </c>
      <c r="D6944">
        <v>4</v>
      </c>
      <c r="E6944">
        <v>2</v>
      </c>
      <c r="F6944">
        <v>24</v>
      </c>
      <c r="G6944">
        <v>16</v>
      </c>
      <c r="H6944">
        <v>1851</v>
      </c>
    </row>
    <row r="6945" spans="1:8" x14ac:dyDescent="0.3">
      <c r="A6945">
        <v>2000</v>
      </c>
      <c r="B6945">
        <v>150</v>
      </c>
      <c r="C6945">
        <v>6</v>
      </c>
      <c r="D6945">
        <v>4</v>
      </c>
      <c r="E6945">
        <v>2</v>
      </c>
      <c r="F6945">
        <v>24</v>
      </c>
      <c r="G6945">
        <v>16</v>
      </c>
      <c r="H6945">
        <v>1851</v>
      </c>
    </row>
    <row r="6946" spans="1:8" x14ac:dyDescent="0.3">
      <c r="A6946">
        <v>2000</v>
      </c>
      <c r="B6946">
        <v>150</v>
      </c>
      <c r="C6946">
        <v>6</v>
      </c>
      <c r="D6946">
        <v>4</v>
      </c>
      <c r="E6946">
        <v>2</v>
      </c>
      <c r="F6946">
        <v>24</v>
      </c>
      <c r="G6946">
        <v>16</v>
      </c>
      <c r="H6946">
        <v>1851</v>
      </c>
    </row>
    <row r="6947" spans="1:8" x14ac:dyDescent="0.3">
      <c r="A6947">
        <v>24250</v>
      </c>
      <c r="B6947">
        <v>201</v>
      </c>
      <c r="C6947">
        <v>6</v>
      </c>
      <c r="D6947">
        <v>4</v>
      </c>
      <c r="E6947">
        <v>2</v>
      </c>
      <c r="F6947">
        <v>23</v>
      </c>
      <c r="G6947">
        <v>16</v>
      </c>
      <c r="H6947">
        <v>210</v>
      </c>
    </row>
    <row r="6948" spans="1:8" x14ac:dyDescent="0.3">
      <c r="A6948">
        <v>27750</v>
      </c>
      <c r="B6948">
        <v>196</v>
      </c>
      <c r="C6948">
        <v>6</v>
      </c>
      <c r="D6948">
        <v>4</v>
      </c>
      <c r="E6948">
        <v>2</v>
      </c>
      <c r="F6948">
        <v>21</v>
      </c>
      <c r="G6948">
        <v>15</v>
      </c>
      <c r="H6948">
        <v>210</v>
      </c>
    </row>
    <row r="6949" spans="1:8" x14ac:dyDescent="0.3">
      <c r="A6949">
        <v>26140</v>
      </c>
      <c r="B6949">
        <v>185</v>
      </c>
      <c r="C6949">
        <v>6</v>
      </c>
      <c r="D6949">
        <v>4</v>
      </c>
      <c r="E6949">
        <v>2</v>
      </c>
      <c r="F6949">
        <v>24</v>
      </c>
      <c r="G6949">
        <v>17</v>
      </c>
      <c r="H6949">
        <v>210</v>
      </c>
    </row>
    <row r="6950" spans="1:8" x14ac:dyDescent="0.3">
      <c r="A6950">
        <v>33790</v>
      </c>
      <c r="B6950">
        <v>185</v>
      </c>
      <c r="C6950">
        <v>6</v>
      </c>
      <c r="D6950">
        <v>4</v>
      </c>
      <c r="E6950">
        <v>2</v>
      </c>
      <c r="F6950">
        <v>22</v>
      </c>
      <c r="G6950">
        <v>16</v>
      </c>
      <c r="H6950">
        <v>210</v>
      </c>
    </row>
    <row r="6951" spans="1:8" x14ac:dyDescent="0.3">
      <c r="A6951">
        <v>25815</v>
      </c>
      <c r="B6951">
        <v>185</v>
      </c>
      <c r="C6951">
        <v>6</v>
      </c>
      <c r="D6951">
        <v>4</v>
      </c>
      <c r="E6951">
        <v>1</v>
      </c>
      <c r="F6951">
        <v>24</v>
      </c>
      <c r="G6951">
        <v>17</v>
      </c>
      <c r="H6951">
        <v>210</v>
      </c>
    </row>
    <row r="6952" spans="1:8" x14ac:dyDescent="0.3">
      <c r="A6952">
        <v>30540</v>
      </c>
      <c r="B6952">
        <v>185</v>
      </c>
      <c r="C6952">
        <v>6</v>
      </c>
      <c r="D6952">
        <v>4</v>
      </c>
      <c r="E6952">
        <v>2</v>
      </c>
      <c r="F6952">
        <v>22</v>
      </c>
      <c r="G6952">
        <v>16</v>
      </c>
      <c r="H6952">
        <v>210</v>
      </c>
    </row>
    <row r="6953" spans="1:8" x14ac:dyDescent="0.3">
      <c r="A6953">
        <v>27590</v>
      </c>
      <c r="B6953">
        <v>185</v>
      </c>
      <c r="C6953">
        <v>6</v>
      </c>
      <c r="D6953">
        <v>4</v>
      </c>
      <c r="E6953">
        <v>2</v>
      </c>
      <c r="F6953">
        <v>24</v>
      </c>
      <c r="G6953">
        <v>17</v>
      </c>
      <c r="H6953">
        <v>210</v>
      </c>
    </row>
    <row r="6954" spans="1:8" x14ac:dyDescent="0.3">
      <c r="A6954">
        <v>24165</v>
      </c>
      <c r="B6954">
        <v>185</v>
      </c>
      <c r="C6954">
        <v>6</v>
      </c>
      <c r="D6954">
        <v>4</v>
      </c>
      <c r="E6954">
        <v>1</v>
      </c>
      <c r="F6954">
        <v>24</v>
      </c>
      <c r="G6954">
        <v>17</v>
      </c>
      <c r="H6954">
        <v>210</v>
      </c>
    </row>
    <row r="6955" spans="1:8" x14ac:dyDescent="0.3">
      <c r="A6955">
        <v>29740</v>
      </c>
      <c r="B6955">
        <v>185</v>
      </c>
      <c r="C6955">
        <v>6</v>
      </c>
      <c r="D6955">
        <v>4</v>
      </c>
      <c r="E6955">
        <v>2</v>
      </c>
      <c r="F6955">
        <v>24</v>
      </c>
      <c r="G6955">
        <v>17</v>
      </c>
      <c r="H6955">
        <v>210</v>
      </c>
    </row>
    <row r="6956" spans="1:8" x14ac:dyDescent="0.3">
      <c r="A6956">
        <v>23335</v>
      </c>
      <c r="B6956">
        <v>185</v>
      </c>
      <c r="C6956">
        <v>6</v>
      </c>
      <c r="D6956">
        <v>4</v>
      </c>
      <c r="E6956">
        <v>1</v>
      </c>
      <c r="F6956">
        <v>24</v>
      </c>
      <c r="G6956">
        <v>17</v>
      </c>
      <c r="H6956">
        <v>210</v>
      </c>
    </row>
    <row r="6957" spans="1:8" x14ac:dyDescent="0.3">
      <c r="A6957">
        <v>31035</v>
      </c>
      <c r="B6957">
        <v>185</v>
      </c>
      <c r="C6957">
        <v>6</v>
      </c>
      <c r="D6957">
        <v>4</v>
      </c>
      <c r="E6957">
        <v>2</v>
      </c>
      <c r="F6957">
        <v>22</v>
      </c>
      <c r="G6957">
        <v>16</v>
      </c>
      <c r="H6957">
        <v>210</v>
      </c>
    </row>
    <row r="6958" spans="1:8" x14ac:dyDescent="0.3">
      <c r="A6958">
        <v>25885</v>
      </c>
      <c r="B6958">
        <v>185</v>
      </c>
      <c r="C6958">
        <v>6</v>
      </c>
      <c r="D6958">
        <v>4</v>
      </c>
      <c r="E6958">
        <v>2</v>
      </c>
      <c r="F6958">
        <v>24</v>
      </c>
      <c r="G6958">
        <v>17</v>
      </c>
      <c r="H6958">
        <v>210</v>
      </c>
    </row>
    <row r="6959" spans="1:8" x14ac:dyDescent="0.3">
      <c r="A6959">
        <v>30235</v>
      </c>
      <c r="B6959">
        <v>185</v>
      </c>
      <c r="C6959">
        <v>6</v>
      </c>
      <c r="D6959">
        <v>4</v>
      </c>
      <c r="E6959">
        <v>2</v>
      </c>
      <c r="F6959">
        <v>24</v>
      </c>
      <c r="G6959">
        <v>17</v>
      </c>
      <c r="H6959">
        <v>210</v>
      </c>
    </row>
    <row r="6960" spans="1:8" x14ac:dyDescent="0.3">
      <c r="A6960">
        <v>30210</v>
      </c>
      <c r="B6960">
        <v>200</v>
      </c>
      <c r="C6960">
        <v>6</v>
      </c>
      <c r="D6960">
        <v>4</v>
      </c>
      <c r="E6960">
        <v>2</v>
      </c>
      <c r="F6960">
        <v>21</v>
      </c>
      <c r="G6960">
        <v>15</v>
      </c>
      <c r="H6960">
        <v>210</v>
      </c>
    </row>
    <row r="6961" spans="1:8" x14ac:dyDescent="0.3">
      <c r="A6961">
        <v>26040</v>
      </c>
      <c r="B6961">
        <v>185</v>
      </c>
      <c r="C6961">
        <v>6</v>
      </c>
      <c r="D6961">
        <v>4</v>
      </c>
      <c r="E6961">
        <v>2</v>
      </c>
      <c r="F6961">
        <v>23</v>
      </c>
      <c r="G6961">
        <v>16</v>
      </c>
      <c r="H6961">
        <v>210</v>
      </c>
    </row>
    <row r="6962" spans="1:8" x14ac:dyDescent="0.3">
      <c r="A6962">
        <v>24520</v>
      </c>
      <c r="B6962">
        <v>200</v>
      </c>
      <c r="C6962">
        <v>6</v>
      </c>
      <c r="D6962">
        <v>4</v>
      </c>
      <c r="E6962">
        <v>2</v>
      </c>
      <c r="F6962">
        <v>23</v>
      </c>
      <c r="G6962">
        <v>16</v>
      </c>
      <c r="H6962">
        <v>210</v>
      </c>
    </row>
    <row r="6963" spans="1:8" x14ac:dyDescent="0.3">
      <c r="A6963">
        <v>27890</v>
      </c>
      <c r="B6963">
        <v>200</v>
      </c>
      <c r="C6963">
        <v>6</v>
      </c>
      <c r="D6963">
        <v>4</v>
      </c>
      <c r="E6963">
        <v>2</v>
      </c>
      <c r="F6963">
        <v>23</v>
      </c>
      <c r="G6963">
        <v>16</v>
      </c>
      <c r="H6963">
        <v>210</v>
      </c>
    </row>
    <row r="6964" spans="1:8" x14ac:dyDescent="0.3">
      <c r="A6964">
        <v>30420</v>
      </c>
      <c r="B6964">
        <v>185</v>
      </c>
      <c r="C6964">
        <v>6</v>
      </c>
      <c r="D6964">
        <v>4</v>
      </c>
      <c r="E6964">
        <v>2</v>
      </c>
      <c r="F6964">
        <v>23</v>
      </c>
      <c r="G6964">
        <v>16</v>
      </c>
      <c r="H6964">
        <v>210</v>
      </c>
    </row>
    <row r="6965" spans="1:8" x14ac:dyDescent="0.3">
      <c r="A6965">
        <v>27700</v>
      </c>
      <c r="B6965">
        <v>200</v>
      </c>
      <c r="C6965">
        <v>6</v>
      </c>
      <c r="D6965">
        <v>4</v>
      </c>
      <c r="E6965">
        <v>2</v>
      </c>
      <c r="F6965">
        <v>21</v>
      </c>
      <c r="G6965">
        <v>15</v>
      </c>
      <c r="H6965">
        <v>210</v>
      </c>
    </row>
    <row r="6966" spans="1:8" x14ac:dyDescent="0.3">
      <c r="A6966">
        <v>22280</v>
      </c>
      <c r="B6966">
        <v>180</v>
      </c>
      <c r="C6966">
        <v>6</v>
      </c>
      <c r="D6966">
        <v>2</v>
      </c>
      <c r="E6966">
        <v>2</v>
      </c>
      <c r="F6966">
        <v>29</v>
      </c>
      <c r="G6966">
        <v>19</v>
      </c>
      <c r="H6966">
        <v>1385</v>
      </c>
    </row>
    <row r="6967" spans="1:8" x14ac:dyDescent="0.3">
      <c r="A6967">
        <v>24690</v>
      </c>
      <c r="B6967">
        <v>200</v>
      </c>
      <c r="C6967">
        <v>6</v>
      </c>
      <c r="D6967">
        <v>2</v>
      </c>
      <c r="E6967">
        <v>2</v>
      </c>
      <c r="F6967">
        <v>28</v>
      </c>
      <c r="G6967">
        <v>18</v>
      </c>
      <c r="H6967">
        <v>1385</v>
      </c>
    </row>
    <row r="6968" spans="1:8" x14ac:dyDescent="0.3">
      <c r="A6968">
        <v>28355</v>
      </c>
      <c r="B6968">
        <v>240</v>
      </c>
      <c r="C6968">
        <v>6</v>
      </c>
      <c r="D6968">
        <v>2</v>
      </c>
      <c r="E6968">
        <v>2</v>
      </c>
      <c r="F6968">
        <v>26</v>
      </c>
      <c r="G6968">
        <v>17</v>
      </c>
      <c r="H6968">
        <v>1385</v>
      </c>
    </row>
    <row r="6969" spans="1:8" x14ac:dyDescent="0.3">
      <c r="A6969">
        <v>24930</v>
      </c>
      <c r="B6969">
        <v>242</v>
      </c>
      <c r="C6969">
        <v>6</v>
      </c>
      <c r="D6969">
        <v>2</v>
      </c>
      <c r="E6969">
        <v>2</v>
      </c>
      <c r="F6969">
        <v>26</v>
      </c>
      <c r="G6969">
        <v>18</v>
      </c>
      <c r="H6969">
        <v>1385</v>
      </c>
    </row>
    <row r="6970" spans="1:8" x14ac:dyDescent="0.3">
      <c r="A6970">
        <v>20830</v>
      </c>
      <c r="B6970">
        <v>211</v>
      </c>
      <c r="C6970">
        <v>6</v>
      </c>
      <c r="D6970">
        <v>2</v>
      </c>
      <c r="E6970">
        <v>2</v>
      </c>
      <c r="F6970">
        <v>29</v>
      </c>
      <c r="G6970">
        <v>19</v>
      </c>
      <c r="H6970">
        <v>1385</v>
      </c>
    </row>
    <row r="6971" spans="1:8" x14ac:dyDescent="0.3">
      <c r="A6971">
        <v>26330</v>
      </c>
      <c r="B6971">
        <v>303</v>
      </c>
      <c r="C6971">
        <v>8</v>
      </c>
      <c r="D6971">
        <v>2</v>
      </c>
      <c r="E6971">
        <v>2</v>
      </c>
      <c r="F6971">
        <v>26</v>
      </c>
      <c r="G6971">
        <v>16</v>
      </c>
      <c r="H6971">
        <v>1385</v>
      </c>
    </row>
    <row r="6972" spans="1:8" x14ac:dyDescent="0.3">
      <c r="A6972">
        <v>20330</v>
      </c>
      <c r="B6972">
        <v>211</v>
      </c>
      <c r="C6972">
        <v>6</v>
      </c>
      <c r="D6972">
        <v>2</v>
      </c>
      <c r="E6972">
        <v>2</v>
      </c>
      <c r="F6972">
        <v>29</v>
      </c>
      <c r="G6972">
        <v>19</v>
      </c>
      <c r="H6972">
        <v>1385</v>
      </c>
    </row>
    <row r="6973" spans="1:8" x14ac:dyDescent="0.3">
      <c r="A6973">
        <v>23430</v>
      </c>
      <c r="B6973">
        <v>242</v>
      </c>
      <c r="C6973">
        <v>6</v>
      </c>
      <c r="D6973">
        <v>2</v>
      </c>
      <c r="E6973">
        <v>2</v>
      </c>
      <c r="F6973">
        <v>26</v>
      </c>
      <c r="G6973">
        <v>18</v>
      </c>
      <c r="H6973">
        <v>1385</v>
      </c>
    </row>
    <row r="6974" spans="1:8" x14ac:dyDescent="0.3">
      <c r="A6974">
        <v>27740</v>
      </c>
      <c r="B6974">
        <v>303</v>
      </c>
      <c r="C6974">
        <v>8</v>
      </c>
      <c r="D6974">
        <v>2</v>
      </c>
      <c r="E6974">
        <v>2</v>
      </c>
      <c r="F6974">
        <v>24</v>
      </c>
      <c r="G6974">
        <v>16</v>
      </c>
      <c r="H6974">
        <v>1385</v>
      </c>
    </row>
    <row r="6975" spans="1:8" x14ac:dyDescent="0.3">
      <c r="A6975">
        <v>22625</v>
      </c>
      <c r="B6975">
        <v>211</v>
      </c>
      <c r="C6975">
        <v>6</v>
      </c>
      <c r="D6975">
        <v>2</v>
      </c>
      <c r="E6975">
        <v>2</v>
      </c>
      <c r="F6975">
        <v>29</v>
      </c>
      <c r="G6975">
        <v>19</v>
      </c>
      <c r="H6975">
        <v>1385</v>
      </c>
    </row>
    <row r="6976" spans="1:8" x14ac:dyDescent="0.3">
      <c r="A6976">
        <v>21015</v>
      </c>
      <c r="B6976">
        <v>211</v>
      </c>
      <c r="C6976">
        <v>6</v>
      </c>
      <c r="D6976">
        <v>2</v>
      </c>
      <c r="E6976">
        <v>2</v>
      </c>
      <c r="F6976">
        <v>29</v>
      </c>
      <c r="G6976">
        <v>19</v>
      </c>
      <c r="H6976">
        <v>1385</v>
      </c>
    </row>
    <row r="6977" spans="1:8" x14ac:dyDescent="0.3">
      <c r="A6977">
        <v>27607</v>
      </c>
      <c r="B6977">
        <v>197</v>
      </c>
      <c r="C6977">
        <v>6</v>
      </c>
      <c r="D6977">
        <v>4</v>
      </c>
      <c r="E6977">
        <v>2</v>
      </c>
      <c r="F6977">
        <v>20</v>
      </c>
      <c r="G6977">
        <v>15</v>
      </c>
      <c r="H6977">
        <v>436</v>
      </c>
    </row>
    <row r="6978" spans="1:8" x14ac:dyDescent="0.3">
      <c r="A6978">
        <v>27777</v>
      </c>
      <c r="B6978">
        <v>165</v>
      </c>
      <c r="C6978">
        <v>6</v>
      </c>
      <c r="D6978">
        <v>4</v>
      </c>
      <c r="E6978">
        <v>2</v>
      </c>
      <c r="F6978">
        <v>19</v>
      </c>
      <c r="G6978">
        <v>15</v>
      </c>
      <c r="H6978">
        <v>436</v>
      </c>
    </row>
    <row r="6979" spans="1:8" x14ac:dyDescent="0.3">
      <c r="A6979">
        <v>29627</v>
      </c>
      <c r="B6979">
        <v>197</v>
      </c>
      <c r="C6979">
        <v>6</v>
      </c>
      <c r="D6979">
        <v>4</v>
      </c>
      <c r="E6979">
        <v>2</v>
      </c>
      <c r="F6979">
        <v>17</v>
      </c>
      <c r="G6979">
        <v>14</v>
      </c>
      <c r="H6979">
        <v>436</v>
      </c>
    </row>
    <row r="6980" spans="1:8" x14ac:dyDescent="0.3">
      <c r="A6980">
        <v>22777</v>
      </c>
      <c r="B6980">
        <v>165</v>
      </c>
      <c r="C6980">
        <v>6</v>
      </c>
      <c r="D6980">
        <v>4</v>
      </c>
      <c r="E6980">
        <v>2</v>
      </c>
      <c r="F6980">
        <v>21</v>
      </c>
      <c r="G6980">
        <v>16</v>
      </c>
      <c r="H6980">
        <v>436</v>
      </c>
    </row>
    <row r="6981" spans="1:8" x14ac:dyDescent="0.3">
      <c r="A6981">
        <v>32887</v>
      </c>
      <c r="B6981">
        <v>197</v>
      </c>
      <c r="C6981">
        <v>6</v>
      </c>
      <c r="D6981">
        <v>4</v>
      </c>
      <c r="E6981">
        <v>2</v>
      </c>
      <c r="F6981">
        <v>17</v>
      </c>
      <c r="G6981">
        <v>14</v>
      </c>
      <c r="H6981">
        <v>436</v>
      </c>
    </row>
    <row r="6982" spans="1:8" x14ac:dyDescent="0.3">
      <c r="A6982">
        <v>31317</v>
      </c>
      <c r="B6982">
        <v>197</v>
      </c>
      <c r="C6982">
        <v>6</v>
      </c>
      <c r="D6982">
        <v>4</v>
      </c>
      <c r="E6982">
        <v>2</v>
      </c>
      <c r="F6982">
        <v>20</v>
      </c>
      <c r="G6982">
        <v>15</v>
      </c>
      <c r="H6982">
        <v>436</v>
      </c>
    </row>
    <row r="6983" spans="1:8" x14ac:dyDescent="0.3">
      <c r="A6983">
        <v>25087</v>
      </c>
      <c r="B6983">
        <v>165</v>
      </c>
      <c r="C6983">
        <v>6</v>
      </c>
      <c r="D6983">
        <v>4</v>
      </c>
      <c r="E6983">
        <v>2</v>
      </c>
      <c r="F6983">
        <v>19</v>
      </c>
      <c r="G6983">
        <v>15</v>
      </c>
      <c r="H6983">
        <v>436</v>
      </c>
    </row>
    <row r="6984" spans="1:8" x14ac:dyDescent="0.3">
      <c r="A6984">
        <v>25637</v>
      </c>
      <c r="B6984">
        <v>165</v>
      </c>
      <c r="C6984">
        <v>6</v>
      </c>
      <c r="D6984">
        <v>4</v>
      </c>
      <c r="E6984">
        <v>2</v>
      </c>
      <c r="F6984">
        <v>21</v>
      </c>
      <c r="G6984">
        <v>16</v>
      </c>
      <c r="H6984">
        <v>436</v>
      </c>
    </row>
    <row r="6985" spans="1:8" x14ac:dyDescent="0.3">
      <c r="A6985">
        <v>27777</v>
      </c>
      <c r="B6985">
        <v>165</v>
      </c>
      <c r="C6985">
        <v>6</v>
      </c>
      <c r="D6985">
        <v>4</v>
      </c>
      <c r="E6985">
        <v>2</v>
      </c>
      <c r="F6985">
        <v>19</v>
      </c>
      <c r="G6985">
        <v>15</v>
      </c>
      <c r="H6985">
        <v>436</v>
      </c>
    </row>
    <row r="6986" spans="1:8" x14ac:dyDescent="0.3">
      <c r="A6986">
        <v>25217</v>
      </c>
      <c r="B6986">
        <v>165</v>
      </c>
      <c r="C6986">
        <v>6</v>
      </c>
      <c r="D6986">
        <v>4</v>
      </c>
      <c r="E6986">
        <v>2</v>
      </c>
      <c r="F6986">
        <v>19</v>
      </c>
      <c r="G6986">
        <v>15</v>
      </c>
      <c r="H6986">
        <v>436</v>
      </c>
    </row>
    <row r="6987" spans="1:8" x14ac:dyDescent="0.3">
      <c r="A6987">
        <v>27607</v>
      </c>
      <c r="B6987">
        <v>197</v>
      </c>
      <c r="C6987">
        <v>6</v>
      </c>
      <c r="D6987">
        <v>4</v>
      </c>
      <c r="E6987">
        <v>2</v>
      </c>
      <c r="F6987">
        <v>20</v>
      </c>
      <c r="G6987">
        <v>15</v>
      </c>
      <c r="H6987">
        <v>436</v>
      </c>
    </row>
    <row r="6988" spans="1:8" x14ac:dyDescent="0.3">
      <c r="A6988">
        <v>22907</v>
      </c>
      <c r="B6988">
        <v>165</v>
      </c>
      <c r="C6988">
        <v>6</v>
      </c>
      <c r="D6988">
        <v>4</v>
      </c>
      <c r="E6988">
        <v>2</v>
      </c>
      <c r="F6988">
        <v>21</v>
      </c>
      <c r="G6988">
        <v>16</v>
      </c>
      <c r="H6988">
        <v>436</v>
      </c>
    </row>
    <row r="6989" spans="1:8" x14ac:dyDescent="0.3">
      <c r="A6989">
        <v>32887</v>
      </c>
      <c r="B6989">
        <v>197</v>
      </c>
      <c r="C6989">
        <v>6</v>
      </c>
      <c r="D6989">
        <v>4</v>
      </c>
      <c r="E6989">
        <v>2</v>
      </c>
      <c r="F6989">
        <v>17</v>
      </c>
      <c r="G6989">
        <v>14</v>
      </c>
      <c r="H6989">
        <v>436</v>
      </c>
    </row>
    <row r="6990" spans="1:8" x14ac:dyDescent="0.3">
      <c r="A6990">
        <v>29627</v>
      </c>
      <c r="B6990">
        <v>197</v>
      </c>
      <c r="C6990">
        <v>6</v>
      </c>
      <c r="D6990">
        <v>4</v>
      </c>
      <c r="E6990">
        <v>2</v>
      </c>
      <c r="F6990">
        <v>17</v>
      </c>
      <c r="G6990">
        <v>14</v>
      </c>
      <c r="H6990">
        <v>436</v>
      </c>
    </row>
    <row r="6991" spans="1:8" x14ac:dyDescent="0.3">
      <c r="A6991">
        <v>25637</v>
      </c>
      <c r="B6991">
        <v>165</v>
      </c>
      <c r="C6991">
        <v>6</v>
      </c>
      <c r="D6991">
        <v>4</v>
      </c>
      <c r="E6991">
        <v>2</v>
      </c>
      <c r="F6991">
        <v>21</v>
      </c>
      <c r="G6991">
        <v>16</v>
      </c>
      <c r="H6991">
        <v>436</v>
      </c>
    </row>
    <row r="6992" spans="1:8" x14ac:dyDescent="0.3">
      <c r="A6992">
        <v>31317</v>
      </c>
      <c r="B6992">
        <v>197</v>
      </c>
      <c r="C6992">
        <v>6</v>
      </c>
      <c r="D6992">
        <v>4</v>
      </c>
      <c r="E6992">
        <v>2</v>
      </c>
      <c r="F6992">
        <v>20</v>
      </c>
      <c r="G6992">
        <v>15</v>
      </c>
      <c r="H6992">
        <v>436</v>
      </c>
    </row>
    <row r="6993" spans="1:8" x14ac:dyDescent="0.3">
      <c r="A6993">
        <v>26199</v>
      </c>
      <c r="B6993">
        <v>197</v>
      </c>
      <c r="C6993">
        <v>6</v>
      </c>
      <c r="D6993">
        <v>4</v>
      </c>
      <c r="E6993">
        <v>2</v>
      </c>
      <c r="F6993">
        <v>19</v>
      </c>
      <c r="G6993">
        <v>15</v>
      </c>
      <c r="H6993">
        <v>436</v>
      </c>
    </row>
    <row r="6994" spans="1:8" x14ac:dyDescent="0.3">
      <c r="A6994">
        <v>25999</v>
      </c>
      <c r="B6994">
        <v>197</v>
      </c>
      <c r="C6994">
        <v>6</v>
      </c>
      <c r="D6994">
        <v>4</v>
      </c>
      <c r="E6994">
        <v>2</v>
      </c>
      <c r="F6994">
        <v>17</v>
      </c>
      <c r="G6994">
        <v>14</v>
      </c>
      <c r="H6994">
        <v>436</v>
      </c>
    </row>
    <row r="6995" spans="1:8" x14ac:dyDescent="0.3">
      <c r="A6995">
        <v>28199</v>
      </c>
      <c r="B6995">
        <v>197</v>
      </c>
      <c r="C6995">
        <v>6</v>
      </c>
      <c r="D6995">
        <v>4</v>
      </c>
      <c r="E6995">
        <v>2</v>
      </c>
      <c r="F6995">
        <v>17</v>
      </c>
      <c r="G6995">
        <v>14</v>
      </c>
      <c r="H6995">
        <v>436</v>
      </c>
    </row>
    <row r="6996" spans="1:8" x14ac:dyDescent="0.3">
      <c r="A6996">
        <v>23999</v>
      </c>
      <c r="B6996">
        <v>197</v>
      </c>
      <c r="C6996">
        <v>6</v>
      </c>
      <c r="D6996">
        <v>4</v>
      </c>
      <c r="E6996">
        <v>2</v>
      </c>
      <c r="F6996">
        <v>19</v>
      </c>
      <c r="G6996">
        <v>15</v>
      </c>
      <c r="H6996">
        <v>436</v>
      </c>
    </row>
    <row r="6997" spans="1:8" x14ac:dyDescent="0.3">
      <c r="A6997">
        <v>34999</v>
      </c>
      <c r="B6997">
        <v>215</v>
      </c>
      <c r="C6997">
        <v>6</v>
      </c>
      <c r="D6997">
        <v>4</v>
      </c>
      <c r="E6997">
        <v>2</v>
      </c>
      <c r="F6997">
        <v>18</v>
      </c>
      <c r="G6997">
        <v>13</v>
      </c>
      <c r="H6997">
        <v>436</v>
      </c>
    </row>
    <row r="6998" spans="1:8" x14ac:dyDescent="0.3">
      <c r="A6998">
        <v>35799</v>
      </c>
      <c r="B6998">
        <v>215</v>
      </c>
      <c r="C6998">
        <v>6</v>
      </c>
      <c r="D6998">
        <v>4</v>
      </c>
      <c r="E6998">
        <v>2</v>
      </c>
      <c r="F6998">
        <v>17</v>
      </c>
      <c r="G6998">
        <v>13</v>
      </c>
      <c r="H6998">
        <v>436</v>
      </c>
    </row>
    <row r="6999" spans="1:8" x14ac:dyDescent="0.3">
      <c r="A6999">
        <v>36159</v>
      </c>
      <c r="B6999">
        <v>215</v>
      </c>
      <c r="C6999">
        <v>6</v>
      </c>
      <c r="D6999">
        <v>4</v>
      </c>
      <c r="E6999">
        <v>2</v>
      </c>
      <c r="F6999">
        <v>17</v>
      </c>
      <c r="G6999">
        <v>13</v>
      </c>
      <c r="H6999">
        <v>436</v>
      </c>
    </row>
    <row r="7000" spans="1:8" x14ac:dyDescent="0.3">
      <c r="A7000">
        <v>229000</v>
      </c>
      <c r="B7000">
        <v>592</v>
      </c>
      <c r="C7000">
        <v>8</v>
      </c>
      <c r="D7000">
        <v>2</v>
      </c>
      <c r="E7000">
        <v>1</v>
      </c>
      <c r="F7000">
        <v>22</v>
      </c>
      <c r="G7000">
        <v>15</v>
      </c>
      <c r="H7000">
        <v>416</v>
      </c>
    </row>
    <row r="7001" spans="1:8" x14ac:dyDescent="0.3">
      <c r="A7001">
        <v>239400</v>
      </c>
      <c r="B7001">
        <v>616</v>
      </c>
      <c r="C7001">
        <v>8</v>
      </c>
      <c r="D7001">
        <v>2</v>
      </c>
      <c r="E7001">
        <v>1</v>
      </c>
      <c r="F7001">
        <v>22</v>
      </c>
      <c r="G7001">
        <v>15</v>
      </c>
      <c r="H7001">
        <v>416</v>
      </c>
    </row>
    <row r="7002" spans="1:8" x14ac:dyDescent="0.3">
      <c r="A7002">
        <v>28460</v>
      </c>
      <c r="B7002">
        <v>200</v>
      </c>
      <c r="C7002">
        <v>6</v>
      </c>
      <c r="D7002">
        <v>4</v>
      </c>
      <c r="E7002">
        <v>1</v>
      </c>
      <c r="F7002">
        <v>23</v>
      </c>
      <c r="G7002">
        <v>16</v>
      </c>
      <c r="H7002">
        <v>586</v>
      </c>
    </row>
    <row r="7003" spans="1:8" x14ac:dyDescent="0.3">
      <c r="A7003">
        <v>23490</v>
      </c>
      <c r="B7003">
        <v>200</v>
      </c>
      <c r="C7003">
        <v>6</v>
      </c>
      <c r="D7003">
        <v>4</v>
      </c>
      <c r="E7003">
        <v>1</v>
      </c>
      <c r="F7003">
        <v>23</v>
      </c>
      <c r="G7003">
        <v>16</v>
      </c>
      <c r="H7003">
        <v>586</v>
      </c>
    </row>
    <row r="7004" spans="1:8" x14ac:dyDescent="0.3">
      <c r="A7004">
        <v>28515</v>
      </c>
      <c r="B7004">
        <v>200</v>
      </c>
      <c r="C7004">
        <v>6</v>
      </c>
      <c r="D7004">
        <v>4</v>
      </c>
      <c r="E7004">
        <v>1</v>
      </c>
      <c r="F7004">
        <v>23</v>
      </c>
      <c r="G7004">
        <v>16</v>
      </c>
      <c r="H7004">
        <v>586</v>
      </c>
    </row>
    <row r="7005" spans="1:8" x14ac:dyDescent="0.3">
      <c r="A7005">
        <v>22115</v>
      </c>
      <c r="B7005">
        <v>200</v>
      </c>
      <c r="C7005">
        <v>6</v>
      </c>
      <c r="D7005">
        <v>4</v>
      </c>
      <c r="E7005">
        <v>1</v>
      </c>
      <c r="F7005">
        <v>23</v>
      </c>
      <c r="G7005">
        <v>16</v>
      </c>
      <c r="H7005">
        <v>586</v>
      </c>
    </row>
    <row r="7006" spans="1:8" x14ac:dyDescent="0.3">
      <c r="A7006">
        <v>22950</v>
      </c>
      <c r="B7006">
        <v>200</v>
      </c>
      <c r="C7006">
        <v>6</v>
      </c>
      <c r="D7006">
        <v>4</v>
      </c>
      <c r="E7006">
        <v>1</v>
      </c>
      <c r="F7006">
        <v>23</v>
      </c>
      <c r="G7006">
        <v>16</v>
      </c>
      <c r="H7006">
        <v>586</v>
      </c>
    </row>
    <row r="7007" spans="1:8" x14ac:dyDescent="0.3">
      <c r="A7007">
        <v>28515</v>
      </c>
      <c r="B7007">
        <v>200</v>
      </c>
      <c r="C7007">
        <v>6</v>
      </c>
      <c r="D7007">
        <v>4</v>
      </c>
      <c r="E7007">
        <v>1</v>
      </c>
      <c r="F7007">
        <v>23</v>
      </c>
      <c r="G7007">
        <v>16</v>
      </c>
      <c r="H7007">
        <v>586</v>
      </c>
    </row>
    <row r="7008" spans="1:8" x14ac:dyDescent="0.3">
      <c r="A7008">
        <v>22950</v>
      </c>
      <c r="B7008">
        <v>200</v>
      </c>
      <c r="C7008">
        <v>6</v>
      </c>
      <c r="D7008">
        <v>4</v>
      </c>
      <c r="E7008">
        <v>1</v>
      </c>
      <c r="F7008">
        <v>23</v>
      </c>
      <c r="G7008">
        <v>16</v>
      </c>
      <c r="H7008">
        <v>586</v>
      </c>
    </row>
    <row r="7009" spans="1:8" x14ac:dyDescent="0.3">
      <c r="A7009">
        <v>22115</v>
      </c>
      <c r="B7009">
        <v>200</v>
      </c>
      <c r="C7009">
        <v>6</v>
      </c>
      <c r="D7009">
        <v>4</v>
      </c>
      <c r="E7009">
        <v>1</v>
      </c>
      <c r="F7009">
        <v>23</v>
      </c>
      <c r="G7009">
        <v>16</v>
      </c>
      <c r="H7009">
        <v>586</v>
      </c>
    </row>
    <row r="7010" spans="1:8" x14ac:dyDescent="0.3">
      <c r="A7010">
        <v>25645</v>
      </c>
      <c r="B7010">
        <v>138</v>
      </c>
      <c r="C7010">
        <v>4</v>
      </c>
      <c r="D7010">
        <v>2</v>
      </c>
      <c r="E7010">
        <v>1</v>
      </c>
      <c r="F7010">
        <v>30</v>
      </c>
      <c r="G7010">
        <v>22</v>
      </c>
      <c r="H7010">
        <v>2031</v>
      </c>
    </row>
    <row r="7011" spans="1:8" x14ac:dyDescent="0.3">
      <c r="A7011">
        <v>24645</v>
      </c>
      <c r="B7011">
        <v>138</v>
      </c>
      <c r="C7011">
        <v>4</v>
      </c>
      <c r="D7011">
        <v>2</v>
      </c>
      <c r="E7011">
        <v>1</v>
      </c>
      <c r="F7011">
        <v>29</v>
      </c>
      <c r="G7011">
        <v>23</v>
      </c>
      <c r="H7011">
        <v>2031</v>
      </c>
    </row>
    <row r="7012" spans="1:8" x14ac:dyDescent="0.3">
      <c r="A7012">
        <v>25895</v>
      </c>
      <c r="B7012">
        <v>138</v>
      </c>
      <c r="C7012">
        <v>4</v>
      </c>
      <c r="D7012">
        <v>2</v>
      </c>
      <c r="E7012">
        <v>1</v>
      </c>
      <c r="F7012">
        <v>30</v>
      </c>
      <c r="G7012">
        <v>23</v>
      </c>
      <c r="H7012">
        <v>2031</v>
      </c>
    </row>
    <row r="7013" spans="1:8" x14ac:dyDescent="0.3">
      <c r="A7013">
        <v>24895</v>
      </c>
      <c r="B7013">
        <v>138</v>
      </c>
      <c r="C7013">
        <v>4</v>
      </c>
      <c r="D7013">
        <v>2</v>
      </c>
      <c r="E7013">
        <v>1</v>
      </c>
      <c r="F7013">
        <v>29</v>
      </c>
      <c r="G7013">
        <v>23</v>
      </c>
      <c r="H7013">
        <v>2031</v>
      </c>
    </row>
    <row r="7014" spans="1:8" x14ac:dyDescent="0.3">
      <c r="A7014">
        <v>26145</v>
      </c>
      <c r="B7014">
        <v>138</v>
      </c>
      <c r="C7014">
        <v>4</v>
      </c>
      <c r="D7014">
        <v>2</v>
      </c>
      <c r="E7014">
        <v>1</v>
      </c>
      <c r="F7014">
        <v>30</v>
      </c>
      <c r="G7014">
        <v>23</v>
      </c>
      <c r="H7014">
        <v>2031</v>
      </c>
    </row>
    <row r="7015" spans="1:8" x14ac:dyDescent="0.3">
      <c r="A7015">
        <v>25145</v>
      </c>
      <c r="B7015">
        <v>138</v>
      </c>
      <c r="C7015">
        <v>4</v>
      </c>
      <c r="D7015">
        <v>2</v>
      </c>
      <c r="E7015">
        <v>1</v>
      </c>
      <c r="F7015">
        <v>29</v>
      </c>
      <c r="G7015">
        <v>23</v>
      </c>
      <c r="H7015">
        <v>2031</v>
      </c>
    </row>
    <row r="7016" spans="1:8" x14ac:dyDescent="0.3">
      <c r="A7016">
        <v>2000</v>
      </c>
      <c r="B7016">
        <v>135</v>
      </c>
      <c r="C7016">
        <v>4</v>
      </c>
      <c r="D7016">
        <v>2</v>
      </c>
      <c r="E7016">
        <v>1</v>
      </c>
      <c r="F7016">
        <v>26</v>
      </c>
      <c r="G7016">
        <v>19</v>
      </c>
      <c r="H7016">
        <v>2031</v>
      </c>
    </row>
    <row r="7017" spans="1:8" x14ac:dyDescent="0.3">
      <c r="A7017">
        <v>2078</v>
      </c>
      <c r="B7017">
        <v>200</v>
      </c>
      <c r="C7017">
        <v>4</v>
      </c>
      <c r="D7017">
        <v>2</v>
      </c>
      <c r="E7017">
        <v>1</v>
      </c>
      <c r="F7017">
        <v>25</v>
      </c>
      <c r="G7017">
        <v>18</v>
      </c>
      <c r="H7017">
        <v>2031</v>
      </c>
    </row>
    <row r="7018" spans="1:8" x14ac:dyDescent="0.3">
      <c r="A7018">
        <v>2254</v>
      </c>
      <c r="B7018">
        <v>200</v>
      </c>
      <c r="C7018">
        <v>4</v>
      </c>
      <c r="D7018">
        <v>2</v>
      </c>
      <c r="E7018">
        <v>1</v>
      </c>
      <c r="F7018">
        <v>25</v>
      </c>
      <c r="G7018">
        <v>18</v>
      </c>
      <c r="H7018">
        <v>2031</v>
      </c>
    </row>
    <row r="7019" spans="1:8" x14ac:dyDescent="0.3">
      <c r="A7019">
        <v>2000</v>
      </c>
      <c r="B7019">
        <v>135</v>
      </c>
      <c r="C7019">
        <v>4</v>
      </c>
      <c r="D7019">
        <v>2</v>
      </c>
      <c r="E7019">
        <v>1</v>
      </c>
      <c r="F7019">
        <v>26</v>
      </c>
      <c r="G7019">
        <v>19</v>
      </c>
      <c r="H7019">
        <v>2031</v>
      </c>
    </row>
    <row r="7020" spans="1:8" x14ac:dyDescent="0.3">
      <c r="A7020">
        <v>2038</v>
      </c>
      <c r="B7020">
        <v>135</v>
      </c>
      <c r="C7020">
        <v>4</v>
      </c>
      <c r="D7020">
        <v>2</v>
      </c>
      <c r="E7020">
        <v>1</v>
      </c>
      <c r="F7020">
        <v>26</v>
      </c>
      <c r="G7020">
        <v>19</v>
      </c>
      <c r="H7020">
        <v>2031</v>
      </c>
    </row>
    <row r="7021" spans="1:8" x14ac:dyDescent="0.3">
      <c r="A7021">
        <v>2462</v>
      </c>
      <c r="B7021">
        <v>200</v>
      </c>
      <c r="C7021">
        <v>4</v>
      </c>
      <c r="D7021">
        <v>2</v>
      </c>
      <c r="E7021">
        <v>1</v>
      </c>
      <c r="F7021">
        <v>25</v>
      </c>
      <c r="G7021">
        <v>18</v>
      </c>
      <c r="H7021">
        <v>2031</v>
      </c>
    </row>
    <row r="7022" spans="1:8" x14ac:dyDescent="0.3">
      <c r="A7022">
        <v>298900</v>
      </c>
      <c r="B7022">
        <v>505</v>
      </c>
      <c r="C7022">
        <v>8</v>
      </c>
      <c r="D7022">
        <v>4</v>
      </c>
      <c r="E7022">
        <v>3</v>
      </c>
      <c r="F7022">
        <v>18</v>
      </c>
      <c r="G7022">
        <v>11</v>
      </c>
      <c r="H7022">
        <v>520</v>
      </c>
    </row>
    <row r="7023" spans="1:8" x14ac:dyDescent="0.3">
      <c r="A7023">
        <v>303700</v>
      </c>
      <c r="B7023">
        <v>505</v>
      </c>
      <c r="C7023">
        <v>8</v>
      </c>
      <c r="D7023">
        <v>4</v>
      </c>
      <c r="E7023">
        <v>3</v>
      </c>
      <c r="F7023">
        <v>18</v>
      </c>
      <c r="G7023">
        <v>11</v>
      </c>
      <c r="H7023">
        <v>520</v>
      </c>
    </row>
    <row r="7024" spans="1:8" x14ac:dyDescent="0.3">
      <c r="A7024">
        <v>303700</v>
      </c>
      <c r="B7024">
        <v>505</v>
      </c>
      <c r="C7024">
        <v>8</v>
      </c>
      <c r="D7024">
        <v>4</v>
      </c>
      <c r="E7024">
        <v>3</v>
      </c>
      <c r="F7024">
        <v>18</v>
      </c>
      <c r="G7024">
        <v>11</v>
      </c>
      <c r="H7024">
        <v>520</v>
      </c>
    </row>
    <row r="7025" spans="1:8" x14ac:dyDescent="0.3">
      <c r="A7025">
        <v>335600</v>
      </c>
      <c r="B7025">
        <v>530</v>
      </c>
      <c r="C7025">
        <v>8</v>
      </c>
      <c r="D7025">
        <v>4</v>
      </c>
      <c r="E7025">
        <v>3</v>
      </c>
      <c r="F7025">
        <v>18</v>
      </c>
      <c r="G7025">
        <v>11</v>
      </c>
      <c r="H7025">
        <v>520</v>
      </c>
    </row>
    <row r="7026" spans="1:8" x14ac:dyDescent="0.3">
      <c r="A7026">
        <v>44540</v>
      </c>
      <c r="B7026">
        <v>265</v>
      </c>
      <c r="C7026">
        <v>6</v>
      </c>
      <c r="D7026">
        <v>2</v>
      </c>
      <c r="E7026">
        <v>2</v>
      </c>
      <c r="F7026">
        <v>22</v>
      </c>
      <c r="G7026">
        <v>17</v>
      </c>
      <c r="H7026">
        <v>2009</v>
      </c>
    </row>
    <row r="7027" spans="1:8" x14ac:dyDescent="0.3">
      <c r="A7027">
        <v>44540</v>
      </c>
      <c r="B7027">
        <v>265</v>
      </c>
      <c r="C7027">
        <v>6</v>
      </c>
      <c r="D7027">
        <v>2</v>
      </c>
      <c r="E7027">
        <v>2</v>
      </c>
      <c r="F7027">
        <v>22</v>
      </c>
      <c r="G7027">
        <v>17</v>
      </c>
      <c r="H7027">
        <v>2009</v>
      </c>
    </row>
    <row r="7028" spans="1:8" x14ac:dyDescent="0.3">
      <c r="A7028">
        <v>41995</v>
      </c>
      <c r="B7028">
        <v>265</v>
      </c>
      <c r="C7028">
        <v>6</v>
      </c>
      <c r="D7028">
        <v>2</v>
      </c>
      <c r="E7028">
        <v>2</v>
      </c>
      <c r="F7028">
        <v>22</v>
      </c>
      <c r="G7028">
        <v>17</v>
      </c>
      <c r="H7028">
        <v>2009</v>
      </c>
    </row>
    <row r="7029" spans="1:8" x14ac:dyDescent="0.3">
      <c r="A7029">
        <v>39000</v>
      </c>
      <c r="B7029">
        <v>260</v>
      </c>
      <c r="C7029">
        <v>6</v>
      </c>
      <c r="D7029">
        <v>4</v>
      </c>
      <c r="E7029">
        <v>2</v>
      </c>
      <c r="F7029">
        <v>28</v>
      </c>
      <c r="G7029">
        <v>21</v>
      </c>
      <c r="H7029">
        <v>2009</v>
      </c>
    </row>
    <row r="7030" spans="1:8" x14ac:dyDescent="0.3">
      <c r="A7030">
        <v>38550</v>
      </c>
      <c r="B7030">
        <v>260</v>
      </c>
      <c r="C7030">
        <v>6</v>
      </c>
      <c r="D7030">
        <v>4</v>
      </c>
      <c r="E7030">
        <v>2</v>
      </c>
      <c r="F7030">
        <v>28</v>
      </c>
      <c r="G7030">
        <v>21</v>
      </c>
      <c r="H7030">
        <v>2009</v>
      </c>
    </row>
    <row r="7031" spans="1:8" x14ac:dyDescent="0.3">
      <c r="A7031">
        <v>40600</v>
      </c>
      <c r="B7031">
        <v>260</v>
      </c>
      <c r="C7031">
        <v>6</v>
      </c>
      <c r="D7031">
        <v>4</v>
      </c>
      <c r="E7031">
        <v>2</v>
      </c>
      <c r="F7031">
        <v>28</v>
      </c>
      <c r="G7031">
        <v>21</v>
      </c>
      <c r="H7031">
        <v>2009</v>
      </c>
    </row>
    <row r="7032" spans="1:8" x14ac:dyDescent="0.3">
      <c r="A7032">
        <v>36950</v>
      </c>
      <c r="B7032">
        <v>260</v>
      </c>
      <c r="C7032">
        <v>6</v>
      </c>
      <c r="D7032">
        <v>4</v>
      </c>
      <c r="E7032">
        <v>2</v>
      </c>
      <c r="F7032">
        <v>28</v>
      </c>
      <c r="G7032">
        <v>21</v>
      </c>
      <c r="H7032">
        <v>2009</v>
      </c>
    </row>
    <row r="7033" spans="1:8" x14ac:dyDescent="0.3">
      <c r="A7033">
        <v>34220</v>
      </c>
      <c r="B7033">
        <v>260</v>
      </c>
      <c r="C7033">
        <v>6</v>
      </c>
      <c r="D7033">
        <v>4</v>
      </c>
      <c r="E7033">
        <v>2</v>
      </c>
      <c r="F7033">
        <v>28</v>
      </c>
      <c r="G7033">
        <v>21</v>
      </c>
      <c r="H7033">
        <v>2009</v>
      </c>
    </row>
    <row r="7034" spans="1:8" x14ac:dyDescent="0.3">
      <c r="A7034">
        <v>29560</v>
      </c>
      <c r="B7034">
        <v>260</v>
      </c>
      <c r="C7034">
        <v>6</v>
      </c>
      <c r="D7034">
        <v>4</v>
      </c>
      <c r="E7034">
        <v>2</v>
      </c>
      <c r="F7034">
        <v>28</v>
      </c>
      <c r="G7034">
        <v>21</v>
      </c>
      <c r="H7034">
        <v>2009</v>
      </c>
    </row>
    <row r="7035" spans="1:8" x14ac:dyDescent="0.3">
      <c r="A7035">
        <v>32620</v>
      </c>
      <c r="B7035">
        <v>260</v>
      </c>
      <c r="C7035">
        <v>6</v>
      </c>
      <c r="D7035">
        <v>4</v>
      </c>
      <c r="E7035">
        <v>2</v>
      </c>
      <c r="F7035">
        <v>28</v>
      </c>
      <c r="G7035">
        <v>21</v>
      </c>
      <c r="H7035">
        <v>2009</v>
      </c>
    </row>
    <row r="7036" spans="1:8" x14ac:dyDescent="0.3">
      <c r="A7036">
        <v>31160</v>
      </c>
      <c r="B7036">
        <v>260</v>
      </c>
      <c r="C7036">
        <v>6</v>
      </c>
      <c r="D7036">
        <v>4</v>
      </c>
      <c r="E7036">
        <v>2</v>
      </c>
      <c r="F7036">
        <v>28</v>
      </c>
      <c r="G7036">
        <v>21</v>
      </c>
      <c r="H7036">
        <v>2009</v>
      </c>
    </row>
    <row r="7037" spans="1:8" x14ac:dyDescent="0.3">
      <c r="A7037">
        <v>34400</v>
      </c>
      <c r="B7037">
        <v>260</v>
      </c>
      <c r="C7037">
        <v>6</v>
      </c>
      <c r="D7037">
        <v>4</v>
      </c>
      <c r="E7037">
        <v>2</v>
      </c>
      <c r="F7037">
        <v>28</v>
      </c>
      <c r="G7037">
        <v>21</v>
      </c>
      <c r="H7037">
        <v>2009</v>
      </c>
    </row>
    <row r="7038" spans="1:8" x14ac:dyDescent="0.3">
      <c r="A7038">
        <v>39180</v>
      </c>
      <c r="B7038">
        <v>260</v>
      </c>
      <c r="C7038">
        <v>6</v>
      </c>
      <c r="D7038">
        <v>4</v>
      </c>
      <c r="E7038">
        <v>2</v>
      </c>
      <c r="F7038">
        <v>28</v>
      </c>
      <c r="G7038">
        <v>21</v>
      </c>
      <c r="H7038">
        <v>2009</v>
      </c>
    </row>
    <row r="7039" spans="1:8" x14ac:dyDescent="0.3">
      <c r="A7039">
        <v>41730</v>
      </c>
      <c r="B7039">
        <v>250</v>
      </c>
      <c r="C7039">
        <v>4</v>
      </c>
      <c r="D7039">
        <v>4</v>
      </c>
      <c r="E7039">
        <v>2</v>
      </c>
      <c r="F7039">
        <v>30</v>
      </c>
      <c r="G7039">
        <v>26</v>
      </c>
      <c r="H7039">
        <v>2009</v>
      </c>
    </row>
    <row r="7040" spans="1:8" x14ac:dyDescent="0.3">
      <c r="A7040">
        <v>32800</v>
      </c>
      <c r="B7040">
        <v>260</v>
      </c>
      <c r="C7040">
        <v>6</v>
      </c>
      <c r="D7040">
        <v>4</v>
      </c>
      <c r="E7040">
        <v>2</v>
      </c>
      <c r="F7040">
        <v>28</v>
      </c>
      <c r="G7040">
        <v>21</v>
      </c>
      <c r="H7040">
        <v>2009</v>
      </c>
    </row>
    <row r="7041" spans="1:8" x14ac:dyDescent="0.3">
      <c r="A7041">
        <v>38730</v>
      </c>
      <c r="B7041">
        <v>260</v>
      </c>
      <c r="C7041">
        <v>6</v>
      </c>
      <c r="D7041">
        <v>4</v>
      </c>
      <c r="E7041">
        <v>2</v>
      </c>
      <c r="F7041">
        <v>28</v>
      </c>
      <c r="G7041">
        <v>21</v>
      </c>
      <c r="H7041">
        <v>2009</v>
      </c>
    </row>
    <row r="7042" spans="1:8" x14ac:dyDescent="0.3">
      <c r="A7042">
        <v>29740</v>
      </c>
      <c r="B7042">
        <v>260</v>
      </c>
      <c r="C7042">
        <v>6</v>
      </c>
      <c r="D7042">
        <v>4</v>
      </c>
      <c r="E7042">
        <v>2</v>
      </c>
      <c r="F7042">
        <v>28</v>
      </c>
      <c r="G7042">
        <v>21</v>
      </c>
      <c r="H7042">
        <v>2009</v>
      </c>
    </row>
    <row r="7043" spans="1:8" x14ac:dyDescent="0.3">
      <c r="A7043">
        <v>40780</v>
      </c>
      <c r="B7043">
        <v>260</v>
      </c>
      <c r="C7043">
        <v>6</v>
      </c>
      <c r="D7043">
        <v>4</v>
      </c>
      <c r="E7043">
        <v>2</v>
      </c>
      <c r="F7043">
        <v>28</v>
      </c>
      <c r="G7043">
        <v>21</v>
      </c>
      <c r="H7043">
        <v>2009</v>
      </c>
    </row>
    <row r="7044" spans="1:8" x14ac:dyDescent="0.3">
      <c r="A7044">
        <v>31340</v>
      </c>
      <c r="B7044">
        <v>260</v>
      </c>
      <c r="C7044">
        <v>6</v>
      </c>
      <c r="D7044">
        <v>4</v>
      </c>
      <c r="E7044">
        <v>2</v>
      </c>
      <c r="F7044">
        <v>28</v>
      </c>
      <c r="G7044">
        <v>21</v>
      </c>
      <c r="H7044">
        <v>2009</v>
      </c>
    </row>
    <row r="7045" spans="1:8" x14ac:dyDescent="0.3">
      <c r="A7045">
        <v>42180</v>
      </c>
      <c r="B7045">
        <v>250</v>
      </c>
      <c r="C7045">
        <v>4</v>
      </c>
      <c r="D7045">
        <v>4</v>
      </c>
      <c r="E7045">
        <v>2</v>
      </c>
      <c r="F7045">
        <v>31</v>
      </c>
      <c r="G7045">
        <v>28</v>
      </c>
      <c r="H7045">
        <v>2009</v>
      </c>
    </row>
    <row r="7046" spans="1:8" x14ac:dyDescent="0.3">
      <c r="A7046">
        <v>37130</v>
      </c>
      <c r="B7046">
        <v>260</v>
      </c>
      <c r="C7046">
        <v>6</v>
      </c>
      <c r="D7046">
        <v>4</v>
      </c>
      <c r="E7046">
        <v>2</v>
      </c>
      <c r="F7046">
        <v>28</v>
      </c>
      <c r="G7046">
        <v>21</v>
      </c>
      <c r="H7046">
        <v>2009</v>
      </c>
    </row>
    <row r="7047" spans="1:8" x14ac:dyDescent="0.3">
      <c r="A7047">
        <v>40130</v>
      </c>
      <c r="B7047">
        <v>250</v>
      </c>
      <c r="C7047">
        <v>4</v>
      </c>
      <c r="D7047">
        <v>4</v>
      </c>
      <c r="E7047">
        <v>2</v>
      </c>
      <c r="F7047">
        <v>31</v>
      </c>
      <c r="G7047">
        <v>28</v>
      </c>
      <c r="H7047">
        <v>2009</v>
      </c>
    </row>
    <row r="7048" spans="1:8" x14ac:dyDescent="0.3">
      <c r="A7048">
        <v>43780</v>
      </c>
      <c r="B7048">
        <v>250</v>
      </c>
      <c r="C7048">
        <v>4</v>
      </c>
      <c r="D7048">
        <v>4</v>
      </c>
      <c r="E7048">
        <v>2</v>
      </c>
      <c r="F7048">
        <v>30</v>
      </c>
      <c r="G7048">
        <v>26</v>
      </c>
      <c r="H7048">
        <v>2009</v>
      </c>
    </row>
    <row r="7049" spans="1:8" x14ac:dyDescent="0.3">
      <c r="A7049">
        <v>29740</v>
      </c>
      <c r="B7049">
        <v>260</v>
      </c>
      <c r="C7049">
        <v>6</v>
      </c>
      <c r="D7049">
        <v>4</v>
      </c>
      <c r="E7049">
        <v>2</v>
      </c>
      <c r="F7049">
        <v>28</v>
      </c>
      <c r="G7049">
        <v>21</v>
      </c>
      <c r="H7049">
        <v>2009</v>
      </c>
    </row>
    <row r="7050" spans="1:8" x14ac:dyDescent="0.3">
      <c r="A7050">
        <v>31340</v>
      </c>
      <c r="B7050">
        <v>260</v>
      </c>
      <c r="C7050">
        <v>6</v>
      </c>
      <c r="D7050">
        <v>4</v>
      </c>
      <c r="E7050">
        <v>2</v>
      </c>
      <c r="F7050">
        <v>28</v>
      </c>
      <c r="G7050">
        <v>21</v>
      </c>
      <c r="H7050">
        <v>2009</v>
      </c>
    </row>
    <row r="7051" spans="1:8" x14ac:dyDescent="0.3">
      <c r="A7051">
        <v>37130</v>
      </c>
      <c r="B7051">
        <v>260</v>
      </c>
      <c r="C7051">
        <v>6</v>
      </c>
      <c r="D7051">
        <v>4</v>
      </c>
      <c r="E7051">
        <v>2</v>
      </c>
      <c r="F7051">
        <v>28</v>
      </c>
      <c r="G7051">
        <v>21</v>
      </c>
      <c r="H7051">
        <v>2009</v>
      </c>
    </row>
    <row r="7052" spans="1:8" x14ac:dyDescent="0.3">
      <c r="A7052">
        <v>38730</v>
      </c>
      <c r="B7052">
        <v>260</v>
      </c>
      <c r="C7052">
        <v>6</v>
      </c>
      <c r="D7052">
        <v>4</v>
      </c>
      <c r="E7052">
        <v>2</v>
      </c>
      <c r="F7052">
        <v>28</v>
      </c>
      <c r="G7052">
        <v>21</v>
      </c>
      <c r="H7052">
        <v>2009</v>
      </c>
    </row>
    <row r="7053" spans="1:8" x14ac:dyDescent="0.3">
      <c r="A7053">
        <v>34400</v>
      </c>
      <c r="B7053">
        <v>260</v>
      </c>
      <c r="C7053">
        <v>6</v>
      </c>
      <c r="D7053">
        <v>4</v>
      </c>
      <c r="E7053">
        <v>2</v>
      </c>
      <c r="F7053">
        <v>28</v>
      </c>
      <c r="G7053">
        <v>21</v>
      </c>
      <c r="H7053">
        <v>2009</v>
      </c>
    </row>
    <row r="7054" spans="1:8" x14ac:dyDescent="0.3">
      <c r="A7054">
        <v>32800</v>
      </c>
      <c r="B7054">
        <v>260</v>
      </c>
      <c r="C7054">
        <v>6</v>
      </c>
      <c r="D7054">
        <v>4</v>
      </c>
      <c r="E7054">
        <v>2</v>
      </c>
      <c r="F7054">
        <v>28</v>
      </c>
      <c r="G7054">
        <v>21</v>
      </c>
      <c r="H7054">
        <v>2009</v>
      </c>
    </row>
    <row r="7055" spans="1:8" x14ac:dyDescent="0.3">
      <c r="A7055">
        <v>40780</v>
      </c>
      <c r="B7055">
        <v>260</v>
      </c>
      <c r="C7055">
        <v>6</v>
      </c>
      <c r="D7055">
        <v>4</v>
      </c>
      <c r="E7055">
        <v>2</v>
      </c>
      <c r="F7055">
        <v>28</v>
      </c>
      <c r="G7055">
        <v>21</v>
      </c>
      <c r="H7055">
        <v>2009</v>
      </c>
    </row>
    <row r="7056" spans="1:8" x14ac:dyDescent="0.3">
      <c r="A7056">
        <v>39180</v>
      </c>
      <c r="B7056">
        <v>260</v>
      </c>
      <c r="C7056">
        <v>6</v>
      </c>
      <c r="D7056">
        <v>4</v>
      </c>
      <c r="E7056">
        <v>2</v>
      </c>
      <c r="F7056">
        <v>28</v>
      </c>
      <c r="G7056">
        <v>21</v>
      </c>
      <c r="H7056">
        <v>2009</v>
      </c>
    </row>
    <row r="7057" spans="1:8" x14ac:dyDescent="0.3">
      <c r="A7057">
        <v>336400</v>
      </c>
      <c r="B7057">
        <v>632</v>
      </c>
      <c r="C7057">
        <v>12</v>
      </c>
      <c r="D7057">
        <v>2</v>
      </c>
      <c r="E7057">
        <v>1</v>
      </c>
      <c r="F7057">
        <v>13</v>
      </c>
      <c r="G7057">
        <v>8</v>
      </c>
      <c r="H7057">
        <v>1158</v>
      </c>
    </row>
    <row r="7058" spans="1:8" x14ac:dyDescent="0.3">
      <c r="A7058">
        <v>369200</v>
      </c>
      <c r="B7058">
        <v>632</v>
      </c>
      <c r="C7058">
        <v>12</v>
      </c>
      <c r="D7058">
        <v>2</v>
      </c>
      <c r="E7058">
        <v>1</v>
      </c>
      <c r="F7058">
        <v>13</v>
      </c>
      <c r="G7058">
        <v>8</v>
      </c>
      <c r="H7058">
        <v>1158</v>
      </c>
    </row>
    <row r="7059" spans="1:8" x14ac:dyDescent="0.3">
      <c r="A7059">
        <v>345400</v>
      </c>
      <c r="B7059">
        <v>632</v>
      </c>
      <c r="C7059">
        <v>12</v>
      </c>
      <c r="D7059">
        <v>2</v>
      </c>
      <c r="E7059">
        <v>1</v>
      </c>
      <c r="F7059">
        <v>14</v>
      </c>
      <c r="G7059">
        <v>9</v>
      </c>
      <c r="H7059">
        <v>1158</v>
      </c>
    </row>
    <row r="7060" spans="1:8" x14ac:dyDescent="0.3">
      <c r="A7060">
        <v>378200</v>
      </c>
      <c r="B7060">
        <v>632</v>
      </c>
      <c r="C7060">
        <v>12</v>
      </c>
      <c r="D7060">
        <v>2</v>
      </c>
      <c r="E7060">
        <v>1</v>
      </c>
      <c r="F7060">
        <v>14</v>
      </c>
      <c r="G7060">
        <v>9</v>
      </c>
      <c r="H7060">
        <v>1158</v>
      </c>
    </row>
    <row r="7061" spans="1:8" x14ac:dyDescent="0.3">
      <c r="A7061">
        <v>382400</v>
      </c>
      <c r="B7061">
        <v>631</v>
      </c>
      <c r="C7061">
        <v>12</v>
      </c>
      <c r="D7061">
        <v>2</v>
      </c>
      <c r="E7061">
        <v>1</v>
      </c>
      <c r="F7061">
        <v>13</v>
      </c>
      <c r="G7061">
        <v>8</v>
      </c>
      <c r="H7061">
        <v>1158</v>
      </c>
    </row>
    <row r="7062" spans="1:8" x14ac:dyDescent="0.3">
      <c r="A7062">
        <v>354000</v>
      </c>
      <c r="B7062">
        <v>631</v>
      </c>
      <c r="C7062">
        <v>12</v>
      </c>
      <c r="D7062">
        <v>2</v>
      </c>
      <c r="E7062">
        <v>1</v>
      </c>
      <c r="F7062">
        <v>13</v>
      </c>
      <c r="G7062">
        <v>8</v>
      </c>
      <c r="H7062">
        <v>1158</v>
      </c>
    </row>
    <row r="7063" spans="1:8" x14ac:dyDescent="0.3">
      <c r="A7063">
        <v>364000</v>
      </c>
      <c r="B7063">
        <v>631</v>
      </c>
      <c r="C7063">
        <v>12</v>
      </c>
      <c r="D7063">
        <v>2</v>
      </c>
      <c r="E7063">
        <v>1</v>
      </c>
      <c r="F7063">
        <v>14</v>
      </c>
      <c r="G7063">
        <v>9</v>
      </c>
      <c r="H7063">
        <v>1158</v>
      </c>
    </row>
    <row r="7064" spans="1:8" x14ac:dyDescent="0.3">
      <c r="A7064">
        <v>392400</v>
      </c>
      <c r="B7064">
        <v>631</v>
      </c>
      <c r="C7064">
        <v>12</v>
      </c>
      <c r="D7064">
        <v>2</v>
      </c>
      <c r="E7064">
        <v>1</v>
      </c>
      <c r="F7064">
        <v>14</v>
      </c>
      <c r="G7064">
        <v>9</v>
      </c>
      <c r="H7064">
        <v>1158</v>
      </c>
    </row>
    <row r="7065" spans="1:8" x14ac:dyDescent="0.3">
      <c r="A7065">
        <v>450000</v>
      </c>
      <c r="B7065">
        <v>670</v>
      </c>
      <c r="C7065">
        <v>12</v>
      </c>
      <c r="D7065">
        <v>2</v>
      </c>
      <c r="E7065">
        <v>1</v>
      </c>
      <c r="F7065">
        <v>14</v>
      </c>
      <c r="G7065">
        <v>9</v>
      </c>
      <c r="H7065">
        <v>1158</v>
      </c>
    </row>
    <row r="7066" spans="1:8" x14ac:dyDescent="0.3">
      <c r="A7066">
        <v>3550</v>
      </c>
      <c r="B7066">
        <v>305</v>
      </c>
      <c r="C7066">
        <v>8</v>
      </c>
      <c r="D7066">
        <v>2</v>
      </c>
      <c r="E7066">
        <v>1</v>
      </c>
      <c r="F7066">
        <v>24</v>
      </c>
      <c r="G7066">
        <v>16</v>
      </c>
      <c r="H7066">
        <v>5657</v>
      </c>
    </row>
    <row r="7067" spans="1:8" x14ac:dyDescent="0.3">
      <c r="A7067">
        <v>3206</v>
      </c>
      <c r="B7067">
        <v>305</v>
      </c>
      <c r="C7067">
        <v>8</v>
      </c>
      <c r="D7067">
        <v>2</v>
      </c>
      <c r="E7067">
        <v>1</v>
      </c>
      <c r="F7067">
        <v>24</v>
      </c>
      <c r="G7067">
        <v>16</v>
      </c>
      <c r="H7067">
        <v>5657</v>
      </c>
    </row>
    <row r="7068" spans="1:8" x14ac:dyDescent="0.3">
      <c r="A7068">
        <v>3654</v>
      </c>
      <c r="B7068">
        <v>305</v>
      </c>
      <c r="C7068">
        <v>8</v>
      </c>
      <c r="D7068">
        <v>2</v>
      </c>
      <c r="E7068">
        <v>1</v>
      </c>
      <c r="F7068">
        <v>24</v>
      </c>
      <c r="G7068">
        <v>16</v>
      </c>
      <c r="H7068">
        <v>5657</v>
      </c>
    </row>
    <row r="7069" spans="1:8" x14ac:dyDescent="0.3">
      <c r="A7069">
        <v>4059</v>
      </c>
      <c r="B7069">
        <v>305</v>
      </c>
      <c r="C7069">
        <v>8</v>
      </c>
      <c r="D7069">
        <v>2</v>
      </c>
      <c r="E7069">
        <v>1</v>
      </c>
      <c r="F7069">
        <v>24</v>
      </c>
      <c r="G7069">
        <v>16</v>
      </c>
      <c r="H7069">
        <v>5657</v>
      </c>
    </row>
    <row r="7070" spans="1:8" x14ac:dyDescent="0.3">
      <c r="A7070">
        <v>4584</v>
      </c>
      <c r="B7070">
        <v>320</v>
      </c>
      <c r="C7070">
        <v>8</v>
      </c>
      <c r="D7070">
        <v>2</v>
      </c>
      <c r="E7070">
        <v>1</v>
      </c>
      <c r="F7070">
        <v>22</v>
      </c>
      <c r="G7070">
        <v>15</v>
      </c>
      <c r="H7070">
        <v>5657</v>
      </c>
    </row>
    <row r="7071" spans="1:8" x14ac:dyDescent="0.3">
      <c r="A7071">
        <v>5193</v>
      </c>
      <c r="B7071">
        <v>320</v>
      </c>
      <c r="C7071">
        <v>8</v>
      </c>
      <c r="D7071">
        <v>2</v>
      </c>
      <c r="E7071">
        <v>1</v>
      </c>
      <c r="F7071">
        <v>22</v>
      </c>
      <c r="G7071">
        <v>15</v>
      </c>
      <c r="H7071">
        <v>5657</v>
      </c>
    </row>
    <row r="7072" spans="1:8" x14ac:dyDescent="0.3">
      <c r="A7072">
        <v>41800</v>
      </c>
      <c r="B7072">
        <v>435</v>
      </c>
      <c r="C7072">
        <v>8</v>
      </c>
      <c r="D7072">
        <v>2</v>
      </c>
      <c r="E7072">
        <v>2</v>
      </c>
      <c r="F7072">
        <v>25</v>
      </c>
      <c r="G7072">
        <v>15</v>
      </c>
      <c r="H7072">
        <v>5657</v>
      </c>
    </row>
    <row r="7073" spans="1:8" x14ac:dyDescent="0.3">
      <c r="A7073">
        <v>29300</v>
      </c>
      <c r="B7073">
        <v>300</v>
      </c>
      <c r="C7073">
        <v>6</v>
      </c>
      <c r="D7073">
        <v>2</v>
      </c>
      <c r="E7073">
        <v>2</v>
      </c>
      <c r="F7073">
        <v>28</v>
      </c>
      <c r="G7073">
        <v>17</v>
      </c>
      <c r="H7073">
        <v>5657</v>
      </c>
    </row>
    <row r="7074" spans="1:8" x14ac:dyDescent="0.3">
      <c r="A7074">
        <v>34800</v>
      </c>
      <c r="B7074">
        <v>310</v>
      </c>
      <c r="C7074">
        <v>4</v>
      </c>
      <c r="D7074">
        <v>2</v>
      </c>
      <c r="E7074">
        <v>2</v>
      </c>
      <c r="F7074">
        <v>31</v>
      </c>
      <c r="G7074">
        <v>22</v>
      </c>
      <c r="H7074">
        <v>5657</v>
      </c>
    </row>
    <row r="7075" spans="1:8" x14ac:dyDescent="0.3">
      <c r="A7075">
        <v>25300</v>
      </c>
      <c r="B7075">
        <v>310</v>
      </c>
      <c r="C7075">
        <v>4</v>
      </c>
      <c r="D7075">
        <v>2</v>
      </c>
      <c r="E7075">
        <v>2</v>
      </c>
      <c r="F7075">
        <v>31</v>
      </c>
      <c r="G7075">
        <v>22</v>
      </c>
      <c r="H7075">
        <v>5657</v>
      </c>
    </row>
    <row r="7076" spans="1:8" x14ac:dyDescent="0.3">
      <c r="A7076">
        <v>46170</v>
      </c>
      <c r="B7076">
        <v>435</v>
      </c>
      <c r="C7076">
        <v>8</v>
      </c>
      <c r="D7076">
        <v>2</v>
      </c>
      <c r="E7076">
        <v>2</v>
      </c>
      <c r="F7076">
        <v>25</v>
      </c>
      <c r="G7076">
        <v>15</v>
      </c>
      <c r="H7076">
        <v>5657</v>
      </c>
    </row>
    <row r="7077" spans="1:8" x14ac:dyDescent="0.3">
      <c r="A7077">
        <v>32300</v>
      </c>
      <c r="B7077">
        <v>435</v>
      </c>
      <c r="C7077">
        <v>8</v>
      </c>
      <c r="D7077">
        <v>2</v>
      </c>
      <c r="E7077">
        <v>2</v>
      </c>
      <c r="F7077">
        <v>25</v>
      </c>
      <c r="G7077">
        <v>15</v>
      </c>
      <c r="H7077">
        <v>5657</v>
      </c>
    </row>
    <row r="7078" spans="1:8" x14ac:dyDescent="0.3">
      <c r="A7078">
        <v>23800</v>
      </c>
      <c r="B7078">
        <v>300</v>
      </c>
      <c r="C7078">
        <v>6</v>
      </c>
      <c r="D7078">
        <v>2</v>
      </c>
      <c r="E7078">
        <v>2</v>
      </c>
      <c r="F7078">
        <v>28</v>
      </c>
      <c r="G7078">
        <v>17</v>
      </c>
      <c r="H7078">
        <v>5657</v>
      </c>
    </row>
    <row r="7079" spans="1:8" x14ac:dyDescent="0.3">
      <c r="A7079">
        <v>29300</v>
      </c>
      <c r="B7079">
        <v>310</v>
      </c>
      <c r="C7079">
        <v>4</v>
      </c>
      <c r="D7079">
        <v>2</v>
      </c>
      <c r="E7079">
        <v>2</v>
      </c>
      <c r="F7079">
        <v>31</v>
      </c>
      <c r="G7079">
        <v>22</v>
      </c>
      <c r="H7079">
        <v>5657</v>
      </c>
    </row>
    <row r="7080" spans="1:8" x14ac:dyDescent="0.3">
      <c r="A7080">
        <v>36300</v>
      </c>
      <c r="B7080">
        <v>435</v>
      </c>
      <c r="C7080">
        <v>8</v>
      </c>
      <c r="D7080">
        <v>2</v>
      </c>
      <c r="E7080">
        <v>2</v>
      </c>
      <c r="F7080">
        <v>25</v>
      </c>
      <c r="G7080">
        <v>15</v>
      </c>
      <c r="H7080">
        <v>5657</v>
      </c>
    </row>
    <row r="7081" spans="1:8" x14ac:dyDescent="0.3">
      <c r="A7081">
        <v>36395</v>
      </c>
      <c r="B7081">
        <v>435</v>
      </c>
      <c r="C7081">
        <v>8</v>
      </c>
      <c r="D7081">
        <v>2</v>
      </c>
      <c r="E7081">
        <v>2</v>
      </c>
      <c r="F7081">
        <v>25</v>
      </c>
      <c r="G7081">
        <v>15</v>
      </c>
      <c r="H7081">
        <v>5657</v>
      </c>
    </row>
    <row r="7082" spans="1:8" x14ac:dyDescent="0.3">
      <c r="A7082">
        <v>32395</v>
      </c>
      <c r="B7082">
        <v>435</v>
      </c>
      <c r="C7082">
        <v>8</v>
      </c>
      <c r="D7082">
        <v>2</v>
      </c>
      <c r="E7082">
        <v>2</v>
      </c>
      <c r="F7082">
        <v>25</v>
      </c>
      <c r="G7082">
        <v>15</v>
      </c>
      <c r="H7082">
        <v>5657</v>
      </c>
    </row>
    <row r="7083" spans="1:8" x14ac:dyDescent="0.3">
      <c r="A7083">
        <v>24145</v>
      </c>
      <c r="B7083">
        <v>300</v>
      </c>
      <c r="C7083">
        <v>6</v>
      </c>
      <c r="D7083">
        <v>2</v>
      </c>
      <c r="E7083">
        <v>2</v>
      </c>
      <c r="F7083">
        <v>28</v>
      </c>
      <c r="G7083">
        <v>17</v>
      </c>
      <c r="H7083">
        <v>5657</v>
      </c>
    </row>
    <row r="7084" spans="1:8" x14ac:dyDescent="0.3">
      <c r="A7084">
        <v>35145</v>
      </c>
      <c r="B7084">
        <v>310</v>
      </c>
      <c r="C7084">
        <v>4</v>
      </c>
      <c r="D7084">
        <v>2</v>
      </c>
      <c r="E7084">
        <v>2</v>
      </c>
      <c r="F7084">
        <v>29</v>
      </c>
      <c r="G7084">
        <v>20</v>
      </c>
      <c r="H7084">
        <v>5657</v>
      </c>
    </row>
    <row r="7085" spans="1:8" x14ac:dyDescent="0.3">
      <c r="A7085">
        <v>29645</v>
      </c>
      <c r="B7085">
        <v>310</v>
      </c>
      <c r="C7085">
        <v>4</v>
      </c>
      <c r="D7085">
        <v>2</v>
      </c>
      <c r="E7085">
        <v>2</v>
      </c>
      <c r="F7085">
        <v>31</v>
      </c>
      <c r="G7085">
        <v>22</v>
      </c>
      <c r="H7085">
        <v>5657</v>
      </c>
    </row>
    <row r="7086" spans="1:8" x14ac:dyDescent="0.3">
      <c r="A7086">
        <v>41895</v>
      </c>
      <c r="B7086">
        <v>435</v>
      </c>
      <c r="C7086">
        <v>8</v>
      </c>
      <c r="D7086">
        <v>2</v>
      </c>
      <c r="E7086">
        <v>2</v>
      </c>
      <c r="F7086">
        <v>25</v>
      </c>
      <c r="G7086">
        <v>15</v>
      </c>
      <c r="H7086">
        <v>5657</v>
      </c>
    </row>
    <row r="7087" spans="1:8" x14ac:dyDescent="0.3">
      <c r="A7087">
        <v>29645</v>
      </c>
      <c r="B7087">
        <v>300</v>
      </c>
      <c r="C7087">
        <v>6</v>
      </c>
      <c r="D7087">
        <v>2</v>
      </c>
      <c r="E7087">
        <v>2</v>
      </c>
      <c r="F7087">
        <v>28</v>
      </c>
      <c r="G7087">
        <v>17</v>
      </c>
      <c r="H7087">
        <v>5657</v>
      </c>
    </row>
    <row r="7088" spans="1:8" x14ac:dyDescent="0.3">
      <c r="A7088">
        <v>25645</v>
      </c>
      <c r="B7088">
        <v>310</v>
      </c>
      <c r="C7088">
        <v>4</v>
      </c>
      <c r="D7088">
        <v>2</v>
      </c>
      <c r="E7088">
        <v>2</v>
      </c>
      <c r="F7088">
        <v>31</v>
      </c>
      <c r="G7088">
        <v>22</v>
      </c>
      <c r="H7088">
        <v>5657</v>
      </c>
    </row>
    <row r="7089" spans="1:8" x14ac:dyDescent="0.3">
      <c r="A7089">
        <v>25645</v>
      </c>
      <c r="B7089">
        <v>310</v>
      </c>
      <c r="C7089">
        <v>4</v>
      </c>
      <c r="D7089">
        <v>2</v>
      </c>
      <c r="E7089">
        <v>2</v>
      </c>
      <c r="F7089">
        <v>30</v>
      </c>
      <c r="G7089">
        <v>21</v>
      </c>
      <c r="H7089">
        <v>5657</v>
      </c>
    </row>
    <row r="7090" spans="1:8" x14ac:dyDescent="0.3">
      <c r="A7090">
        <v>24645</v>
      </c>
      <c r="B7090">
        <v>300</v>
      </c>
      <c r="C7090">
        <v>6</v>
      </c>
      <c r="D7090">
        <v>2</v>
      </c>
      <c r="E7090">
        <v>2</v>
      </c>
      <c r="F7090">
        <v>27</v>
      </c>
      <c r="G7090">
        <v>18</v>
      </c>
      <c r="H7090">
        <v>5657</v>
      </c>
    </row>
    <row r="7091" spans="1:8" x14ac:dyDescent="0.3">
      <c r="A7091">
        <v>29645</v>
      </c>
      <c r="B7091">
        <v>310</v>
      </c>
      <c r="C7091">
        <v>4</v>
      </c>
      <c r="D7091">
        <v>2</v>
      </c>
      <c r="E7091">
        <v>2</v>
      </c>
      <c r="F7091">
        <v>30</v>
      </c>
      <c r="G7091">
        <v>21</v>
      </c>
      <c r="H7091">
        <v>5657</v>
      </c>
    </row>
    <row r="7092" spans="1:8" x14ac:dyDescent="0.3">
      <c r="A7092">
        <v>42145</v>
      </c>
      <c r="B7092">
        <v>435</v>
      </c>
      <c r="C7092">
        <v>8</v>
      </c>
      <c r="D7092">
        <v>2</v>
      </c>
      <c r="E7092">
        <v>2</v>
      </c>
      <c r="F7092">
        <v>23</v>
      </c>
      <c r="G7092">
        <v>14</v>
      </c>
      <c r="H7092">
        <v>5657</v>
      </c>
    </row>
    <row r="7093" spans="1:8" x14ac:dyDescent="0.3">
      <c r="A7093">
        <v>36645</v>
      </c>
      <c r="B7093">
        <v>435</v>
      </c>
      <c r="C7093">
        <v>8</v>
      </c>
      <c r="D7093">
        <v>2</v>
      </c>
      <c r="E7093">
        <v>2</v>
      </c>
      <c r="F7093">
        <v>25</v>
      </c>
      <c r="G7093">
        <v>15</v>
      </c>
      <c r="H7093">
        <v>5657</v>
      </c>
    </row>
    <row r="7094" spans="1:8" x14ac:dyDescent="0.3">
      <c r="A7094">
        <v>35145</v>
      </c>
      <c r="B7094">
        <v>310</v>
      </c>
      <c r="C7094">
        <v>4</v>
      </c>
      <c r="D7094">
        <v>2</v>
      </c>
      <c r="E7094">
        <v>2</v>
      </c>
      <c r="F7094">
        <v>27</v>
      </c>
      <c r="G7094">
        <v>21</v>
      </c>
      <c r="H7094">
        <v>5657</v>
      </c>
    </row>
    <row r="7095" spans="1:8" x14ac:dyDescent="0.3">
      <c r="A7095">
        <v>32645</v>
      </c>
      <c r="B7095">
        <v>435</v>
      </c>
      <c r="C7095">
        <v>8</v>
      </c>
      <c r="D7095">
        <v>2</v>
      </c>
      <c r="E7095">
        <v>2</v>
      </c>
      <c r="F7095">
        <v>25</v>
      </c>
      <c r="G7095">
        <v>15</v>
      </c>
      <c r="H7095">
        <v>5657</v>
      </c>
    </row>
    <row r="7096" spans="1:8" x14ac:dyDescent="0.3">
      <c r="A7096">
        <v>2000</v>
      </c>
      <c r="B7096">
        <v>130</v>
      </c>
      <c r="C7096">
        <v>6</v>
      </c>
      <c r="D7096">
        <v>2</v>
      </c>
      <c r="E7096">
        <v>1</v>
      </c>
      <c r="F7096">
        <v>26</v>
      </c>
      <c r="G7096">
        <v>20</v>
      </c>
      <c r="H7096">
        <v>586</v>
      </c>
    </row>
    <row r="7097" spans="1:8" x14ac:dyDescent="0.3">
      <c r="A7097">
        <v>2000</v>
      </c>
      <c r="B7097">
        <v>88</v>
      </c>
      <c r="C7097">
        <v>4</v>
      </c>
      <c r="D7097">
        <v>2</v>
      </c>
      <c r="E7097">
        <v>1</v>
      </c>
      <c r="F7097">
        <v>32</v>
      </c>
      <c r="G7097">
        <v>24</v>
      </c>
      <c r="H7097">
        <v>586</v>
      </c>
    </row>
    <row r="7098" spans="1:8" x14ac:dyDescent="0.3">
      <c r="A7098">
        <v>2000</v>
      </c>
      <c r="B7098">
        <v>130</v>
      </c>
      <c r="C7098">
        <v>6</v>
      </c>
      <c r="D7098">
        <v>2</v>
      </c>
      <c r="E7098">
        <v>1</v>
      </c>
      <c r="F7098">
        <v>26</v>
      </c>
      <c r="G7098">
        <v>20</v>
      </c>
      <c r="H7098">
        <v>586</v>
      </c>
    </row>
    <row r="7099" spans="1:8" x14ac:dyDescent="0.3">
      <c r="A7099">
        <v>2000</v>
      </c>
      <c r="B7099">
        <v>130</v>
      </c>
      <c r="C7099">
        <v>6</v>
      </c>
      <c r="D7099">
        <v>2</v>
      </c>
      <c r="E7099">
        <v>1</v>
      </c>
      <c r="F7099">
        <v>26</v>
      </c>
      <c r="G7099">
        <v>20</v>
      </c>
      <c r="H7099">
        <v>586</v>
      </c>
    </row>
    <row r="7100" spans="1:8" x14ac:dyDescent="0.3">
      <c r="A7100">
        <v>2000</v>
      </c>
      <c r="B7100">
        <v>88</v>
      </c>
      <c r="C7100">
        <v>4</v>
      </c>
      <c r="D7100">
        <v>2</v>
      </c>
      <c r="E7100">
        <v>1</v>
      </c>
      <c r="F7100">
        <v>34</v>
      </c>
      <c r="G7100">
        <v>25</v>
      </c>
      <c r="H7100">
        <v>586</v>
      </c>
    </row>
    <row r="7101" spans="1:8" x14ac:dyDescent="0.3">
      <c r="A7101">
        <v>2000</v>
      </c>
      <c r="B7101">
        <v>88</v>
      </c>
      <c r="C7101">
        <v>4</v>
      </c>
      <c r="D7101">
        <v>2</v>
      </c>
      <c r="E7101">
        <v>1</v>
      </c>
      <c r="F7101">
        <v>34</v>
      </c>
      <c r="G7101">
        <v>25</v>
      </c>
      <c r="H7101">
        <v>586</v>
      </c>
    </row>
    <row r="7102" spans="1:8" x14ac:dyDescent="0.3">
      <c r="A7102">
        <v>27505</v>
      </c>
      <c r="B7102">
        <v>158</v>
      </c>
      <c r="C7102">
        <v>4</v>
      </c>
      <c r="D7102">
        <v>2</v>
      </c>
      <c r="E7102">
        <v>1</v>
      </c>
      <c r="F7102">
        <v>28</v>
      </c>
      <c r="G7102">
        <v>21</v>
      </c>
      <c r="H7102">
        <v>586</v>
      </c>
    </row>
    <row r="7103" spans="1:8" x14ac:dyDescent="0.3">
      <c r="A7103">
        <v>30550</v>
      </c>
      <c r="B7103">
        <v>158</v>
      </c>
      <c r="C7103">
        <v>4</v>
      </c>
      <c r="D7103">
        <v>2</v>
      </c>
      <c r="E7103">
        <v>1</v>
      </c>
      <c r="F7103">
        <v>28</v>
      </c>
      <c r="G7103">
        <v>21</v>
      </c>
      <c r="H7103">
        <v>586</v>
      </c>
    </row>
    <row r="7104" spans="1:8" x14ac:dyDescent="0.3">
      <c r="A7104">
        <v>29265</v>
      </c>
      <c r="B7104">
        <v>158</v>
      </c>
      <c r="C7104">
        <v>4</v>
      </c>
      <c r="D7104">
        <v>2</v>
      </c>
      <c r="E7104">
        <v>1</v>
      </c>
      <c r="F7104">
        <v>28</v>
      </c>
      <c r="G7104">
        <v>21</v>
      </c>
      <c r="H7104">
        <v>586</v>
      </c>
    </row>
    <row r="7105" spans="1:8" x14ac:dyDescent="0.3">
      <c r="A7105">
        <v>26905</v>
      </c>
      <c r="B7105">
        <v>167</v>
      </c>
      <c r="C7105">
        <v>4</v>
      </c>
      <c r="D7105">
        <v>2</v>
      </c>
      <c r="E7105">
        <v>1</v>
      </c>
      <c r="F7105">
        <v>28</v>
      </c>
      <c r="G7105">
        <v>21</v>
      </c>
      <c r="H7105">
        <v>586</v>
      </c>
    </row>
    <row r="7106" spans="1:8" x14ac:dyDescent="0.3">
      <c r="A7106">
        <v>28665</v>
      </c>
      <c r="B7106">
        <v>167</v>
      </c>
      <c r="C7106">
        <v>4</v>
      </c>
      <c r="D7106">
        <v>2</v>
      </c>
      <c r="E7106">
        <v>1</v>
      </c>
      <c r="F7106">
        <v>28</v>
      </c>
      <c r="G7106">
        <v>21</v>
      </c>
      <c r="H7106">
        <v>586</v>
      </c>
    </row>
    <row r="7107" spans="1:8" x14ac:dyDescent="0.3">
      <c r="A7107">
        <v>25980</v>
      </c>
      <c r="B7107">
        <v>158</v>
      </c>
      <c r="C7107">
        <v>4</v>
      </c>
      <c r="D7107">
        <v>2</v>
      </c>
      <c r="E7107">
        <v>1</v>
      </c>
      <c r="F7107">
        <v>28</v>
      </c>
      <c r="G7107">
        <v>21</v>
      </c>
      <c r="H7107">
        <v>586</v>
      </c>
    </row>
    <row r="7108" spans="1:8" x14ac:dyDescent="0.3">
      <c r="A7108">
        <v>27550</v>
      </c>
      <c r="B7108">
        <v>167</v>
      </c>
      <c r="C7108">
        <v>4</v>
      </c>
      <c r="D7108">
        <v>2</v>
      </c>
      <c r="E7108">
        <v>1</v>
      </c>
      <c r="F7108">
        <v>28</v>
      </c>
      <c r="G7108">
        <v>21</v>
      </c>
      <c r="H7108">
        <v>586</v>
      </c>
    </row>
    <row r="7109" spans="1:8" x14ac:dyDescent="0.3">
      <c r="A7109">
        <v>23720</v>
      </c>
      <c r="B7109">
        <v>167</v>
      </c>
      <c r="C7109">
        <v>4</v>
      </c>
      <c r="D7109">
        <v>2</v>
      </c>
      <c r="E7109">
        <v>1</v>
      </c>
      <c r="F7109">
        <v>28</v>
      </c>
      <c r="G7109">
        <v>22</v>
      </c>
      <c r="H7109">
        <v>586</v>
      </c>
    </row>
    <row r="7110" spans="1:8" x14ac:dyDescent="0.3">
      <c r="A7110">
        <v>28650</v>
      </c>
      <c r="B7110">
        <v>158</v>
      </c>
      <c r="C7110">
        <v>4</v>
      </c>
      <c r="D7110">
        <v>2</v>
      </c>
      <c r="E7110">
        <v>1</v>
      </c>
      <c r="F7110">
        <v>28</v>
      </c>
      <c r="G7110">
        <v>21</v>
      </c>
      <c r="H7110">
        <v>586</v>
      </c>
    </row>
    <row r="7111" spans="1:8" x14ac:dyDescent="0.3">
      <c r="A7111">
        <v>29450</v>
      </c>
      <c r="B7111">
        <v>167</v>
      </c>
      <c r="C7111">
        <v>4</v>
      </c>
      <c r="D7111">
        <v>2</v>
      </c>
      <c r="E7111">
        <v>1</v>
      </c>
      <c r="F7111">
        <v>28</v>
      </c>
      <c r="G7111">
        <v>21</v>
      </c>
      <c r="H7111">
        <v>586</v>
      </c>
    </row>
    <row r="7112" spans="1:8" x14ac:dyDescent="0.3">
      <c r="A7112">
        <v>28650</v>
      </c>
      <c r="B7112">
        <v>158</v>
      </c>
      <c r="C7112">
        <v>4</v>
      </c>
      <c r="D7112">
        <v>2</v>
      </c>
      <c r="E7112">
        <v>1</v>
      </c>
      <c r="F7112">
        <v>28</v>
      </c>
      <c r="G7112">
        <v>21</v>
      </c>
      <c r="H7112">
        <v>586</v>
      </c>
    </row>
    <row r="7113" spans="1:8" x14ac:dyDescent="0.3">
      <c r="A7113">
        <v>27550</v>
      </c>
      <c r="B7113">
        <v>167</v>
      </c>
      <c r="C7113">
        <v>4</v>
      </c>
      <c r="D7113">
        <v>2</v>
      </c>
      <c r="E7113">
        <v>1</v>
      </c>
      <c r="F7113">
        <v>28</v>
      </c>
      <c r="G7113">
        <v>21</v>
      </c>
      <c r="H7113">
        <v>586</v>
      </c>
    </row>
    <row r="7114" spans="1:8" x14ac:dyDescent="0.3">
      <c r="A7114">
        <v>29265</v>
      </c>
      <c r="B7114">
        <v>158</v>
      </c>
      <c r="C7114">
        <v>4</v>
      </c>
      <c r="D7114">
        <v>2</v>
      </c>
      <c r="E7114">
        <v>1</v>
      </c>
      <c r="F7114">
        <v>28</v>
      </c>
      <c r="G7114">
        <v>21</v>
      </c>
      <c r="H7114">
        <v>586</v>
      </c>
    </row>
    <row r="7115" spans="1:8" x14ac:dyDescent="0.3">
      <c r="A7115">
        <v>23970</v>
      </c>
      <c r="B7115">
        <v>167</v>
      </c>
      <c r="C7115">
        <v>4</v>
      </c>
      <c r="D7115">
        <v>2</v>
      </c>
      <c r="E7115">
        <v>1</v>
      </c>
      <c r="F7115">
        <v>28</v>
      </c>
      <c r="G7115">
        <v>22</v>
      </c>
      <c r="H7115">
        <v>586</v>
      </c>
    </row>
    <row r="7116" spans="1:8" x14ac:dyDescent="0.3">
      <c r="A7116">
        <v>29450</v>
      </c>
      <c r="B7116">
        <v>167</v>
      </c>
      <c r="C7116">
        <v>4</v>
      </c>
      <c r="D7116">
        <v>2</v>
      </c>
      <c r="E7116">
        <v>1</v>
      </c>
      <c r="F7116">
        <v>28</v>
      </c>
      <c r="G7116">
        <v>21</v>
      </c>
      <c r="H7116">
        <v>586</v>
      </c>
    </row>
    <row r="7117" spans="1:8" x14ac:dyDescent="0.3">
      <c r="A7117">
        <v>30550</v>
      </c>
      <c r="B7117">
        <v>158</v>
      </c>
      <c r="C7117">
        <v>4</v>
      </c>
      <c r="D7117">
        <v>2</v>
      </c>
      <c r="E7117">
        <v>1</v>
      </c>
      <c r="F7117">
        <v>28</v>
      </c>
      <c r="G7117">
        <v>21</v>
      </c>
      <c r="H7117">
        <v>586</v>
      </c>
    </row>
    <row r="7118" spans="1:8" x14ac:dyDescent="0.3">
      <c r="A7118">
        <v>27505</v>
      </c>
      <c r="B7118">
        <v>158</v>
      </c>
      <c r="C7118">
        <v>4</v>
      </c>
      <c r="D7118">
        <v>2</v>
      </c>
      <c r="E7118">
        <v>1</v>
      </c>
      <c r="F7118">
        <v>28</v>
      </c>
      <c r="G7118">
        <v>21</v>
      </c>
      <c r="H7118">
        <v>586</v>
      </c>
    </row>
    <row r="7119" spans="1:8" x14ac:dyDescent="0.3">
      <c r="A7119">
        <v>26905</v>
      </c>
      <c r="B7119">
        <v>167</v>
      </c>
      <c r="C7119">
        <v>4</v>
      </c>
      <c r="D7119">
        <v>2</v>
      </c>
      <c r="E7119">
        <v>1</v>
      </c>
      <c r="F7119">
        <v>28</v>
      </c>
      <c r="G7119">
        <v>21</v>
      </c>
      <c r="H7119">
        <v>586</v>
      </c>
    </row>
    <row r="7120" spans="1:8" x14ac:dyDescent="0.3">
      <c r="A7120">
        <v>26230</v>
      </c>
      <c r="B7120">
        <v>158</v>
      </c>
      <c r="C7120">
        <v>4</v>
      </c>
      <c r="D7120">
        <v>2</v>
      </c>
      <c r="E7120">
        <v>1</v>
      </c>
      <c r="F7120">
        <v>28</v>
      </c>
      <c r="G7120">
        <v>21</v>
      </c>
      <c r="H7120">
        <v>586</v>
      </c>
    </row>
    <row r="7121" spans="1:8" x14ac:dyDescent="0.3">
      <c r="A7121">
        <v>32205</v>
      </c>
      <c r="B7121">
        <v>167</v>
      </c>
      <c r="C7121">
        <v>4</v>
      </c>
      <c r="D7121">
        <v>2</v>
      </c>
      <c r="E7121">
        <v>1</v>
      </c>
      <c r="F7121">
        <v>28</v>
      </c>
      <c r="G7121">
        <v>21</v>
      </c>
      <c r="H7121">
        <v>586</v>
      </c>
    </row>
    <row r="7122" spans="1:8" x14ac:dyDescent="0.3">
      <c r="A7122">
        <v>32655</v>
      </c>
      <c r="B7122">
        <v>158</v>
      </c>
      <c r="C7122">
        <v>4</v>
      </c>
      <c r="D7122">
        <v>2</v>
      </c>
      <c r="E7122">
        <v>1</v>
      </c>
      <c r="F7122">
        <v>28</v>
      </c>
      <c r="G7122">
        <v>21</v>
      </c>
      <c r="H7122">
        <v>586</v>
      </c>
    </row>
    <row r="7123" spans="1:8" x14ac:dyDescent="0.3">
      <c r="A7123">
        <v>28665</v>
      </c>
      <c r="B7123">
        <v>167</v>
      </c>
      <c r="C7123">
        <v>4</v>
      </c>
      <c r="D7123">
        <v>2</v>
      </c>
      <c r="E7123">
        <v>1</v>
      </c>
      <c r="F7123">
        <v>28</v>
      </c>
      <c r="G7123">
        <v>21</v>
      </c>
      <c r="H7123">
        <v>586</v>
      </c>
    </row>
    <row r="7124" spans="1:8" x14ac:dyDescent="0.3">
      <c r="A7124">
        <v>28600</v>
      </c>
      <c r="B7124">
        <v>155</v>
      </c>
      <c r="C7124">
        <v>4</v>
      </c>
      <c r="D7124">
        <v>2</v>
      </c>
      <c r="E7124">
        <v>1</v>
      </c>
      <c r="F7124">
        <v>34</v>
      </c>
      <c r="G7124">
        <v>27</v>
      </c>
      <c r="H7124">
        <v>586</v>
      </c>
    </row>
    <row r="7125" spans="1:8" x14ac:dyDescent="0.3">
      <c r="A7125">
        <v>26395</v>
      </c>
      <c r="B7125">
        <v>155</v>
      </c>
      <c r="C7125">
        <v>4</v>
      </c>
      <c r="D7125">
        <v>2</v>
      </c>
      <c r="E7125">
        <v>1</v>
      </c>
      <c r="F7125">
        <v>36</v>
      </c>
      <c r="G7125">
        <v>27</v>
      </c>
      <c r="H7125">
        <v>586</v>
      </c>
    </row>
    <row r="7126" spans="1:8" x14ac:dyDescent="0.3">
      <c r="A7126">
        <v>29330</v>
      </c>
      <c r="B7126">
        <v>155</v>
      </c>
      <c r="C7126">
        <v>4</v>
      </c>
      <c r="D7126">
        <v>2</v>
      </c>
      <c r="E7126">
        <v>1</v>
      </c>
      <c r="F7126">
        <v>36</v>
      </c>
      <c r="G7126">
        <v>27</v>
      </c>
      <c r="H7126">
        <v>586</v>
      </c>
    </row>
    <row r="7127" spans="1:8" x14ac:dyDescent="0.3">
      <c r="A7127">
        <v>31270</v>
      </c>
      <c r="B7127">
        <v>155</v>
      </c>
      <c r="C7127">
        <v>4</v>
      </c>
      <c r="D7127">
        <v>2</v>
      </c>
      <c r="E7127">
        <v>1</v>
      </c>
      <c r="F7127">
        <v>36</v>
      </c>
      <c r="G7127">
        <v>27</v>
      </c>
      <c r="H7127">
        <v>586</v>
      </c>
    </row>
    <row r="7128" spans="1:8" x14ac:dyDescent="0.3">
      <c r="A7128">
        <v>30065</v>
      </c>
      <c r="B7128">
        <v>155</v>
      </c>
      <c r="C7128">
        <v>4</v>
      </c>
      <c r="D7128">
        <v>2</v>
      </c>
      <c r="E7128">
        <v>1</v>
      </c>
      <c r="F7128">
        <v>34</v>
      </c>
      <c r="G7128">
        <v>27</v>
      </c>
      <c r="H7128">
        <v>586</v>
      </c>
    </row>
    <row r="7129" spans="1:8" x14ac:dyDescent="0.3">
      <c r="A7129">
        <v>24915</v>
      </c>
      <c r="B7129">
        <v>155</v>
      </c>
      <c r="C7129">
        <v>4</v>
      </c>
      <c r="D7129">
        <v>2</v>
      </c>
      <c r="E7129">
        <v>1</v>
      </c>
      <c r="F7129">
        <v>34</v>
      </c>
      <c r="G7129">
        <v>27</v>
      </c>
      <c r="H7129">
        <v>586</v>
      </c>
    </row>
    <row r="7130" spans="1:8" x14ac:dyDescent="0.3">
      <c r="A7130">
        <v>2000</v>
      </c>
      <c r="B7130">
        <v>164</v>
      </c>
      <c r="C7130">
        <v>6</v>
      </c>
      <c r="D7130">
        <v>2</v>
      </c>
      <c r="E7130">
        <v>1</v>
      </c>
      <c r="F7130">
        <v>24</v>
      </c>
      <c r="G7130">
        <v>18</v>
      </c>
      <c r="H7130">
        <v>586</v>
      </c>
    </row>
    <row r="7131" spans="1:8" x14ac:dyDescent="0.3">
      <c r="A7131">
        <v>2000</v>
      </c>
      <c r="B7131">
        <v>118</v>
      </c>
      <c r="C7131">
        <v>4</v>
      </c>
      <c r="D7131">
        <v>2</v>
      </c>
      <c r="E7131">
        <v>1</v>
      </c>
      <c r="F7131">
        <v>31</v>
      </c>
      <c r="G7131">
        <v>23</v>
      </c>
      <c r="H7131">
        <v>586</v>
      </c>
    </row>
    <row r="7132" spans="1:8" x14ac:dyDescent="0.3">
      <c r="A7132">
        <v>2000</v>
      </c>
      <c r="B7132">
        <v>164</v>
      </c>
      <c r="C7132">
        <v>6</v>
      </c>
      <c r="D7132">
        <v>2</v>
      </c>
      <c r="E7132">
        <v>1</v>
      </c>
      <c r="F7132">
        <v>24</v>
      </c>
      <c r="G7132">
        <v>18</v>
      </c>
      <c r="H7132">
        <v>586</v>
      </c>
    </row>
    <row r="7133" spans="1:8" x14ac:dyDescent="0.3">
      <c r="A7133">
        <v>2000</v>
      </c>
      <c r="B7133">
        <v>118</v>
      </c>
      <c r="C7133">
        <v>4</v>
      </c>
      <c r="D7133">
        <v>2</v>
      </c>
      <c r="E7133">
        <v>1</v>
      </c>
      <c r="F7133">
        <v>31</v>
      </c>
      <c r="G7133">
        <v>23</v>
      </c>
      <c r="H7133">
        <v>586</v>
      </c>
    </row>
    <row r="7134" spans="1:8" x14ac:dyDescent="0.3">
      <c r="A7134">
        <v>2000</v>
      </c>
      <c r="B7134">
        <v>164</v>
      </c>
      <c r="C7134">
        <v>6</v>
      </c>
      <c r="D7134">
        <v>2</v>
      </c>
      <c r="E7134">
        <v>1</v>
      </c>
      <c r="F7134">
        <v>24</v>
      </c>
      <c r="G7134">
        <v>18</v>
      </c>
      <c r="H7134">
        <v>586</v>
      </c>
    </row>
    <row r="7135" spans="1:8" x14ac:dyDescent="0.3">
      <c r="A7135">
        <v>2000</v>
      </c>
      <c r="B7135">
        <v>164</v>
      </c>
      <c r="C7135">
        <v>6</v>
      </c>
      <c r="D7135">
        <v>2</v>
      </c>
      <c r="E7135">
        <v>1</v>
      </c>
      <c r="F7135">
        <v>24</v>
      </c>
      <c r="G7135">
        <v>18</v>
      </c>
      <c r="H7135">
        <v>586</v>
      </c>
    </row>
    <row r="7136" spans="1:8" x14ac:dyDescent="0.3">
      <c r="A7136">
        <v>2000</v>
      </c>
      <c r="B7136">
        <v>114</v>
      </c>
      <c r="C7136">
        <v>4</v>
      </c>
      <c r="D7136">
        <v>2</v>
      </c>
      <c r="E7136">
        <v>1</v>
      </c>
      <c r="F7136">
        <v>31</v>
      </c>
      <c r="G7136">
        <v>23</v>
      </c>
      <c r="H7136">
        <v>586</v>
      </c>
    </row>
    <row r="7137" spans="1:8" x14ac:dyDescent="0.3">
      <c r="A7137">
        <v>2000</v>
      </c>
      <c r="B7137">
        <v>155</v>
      </c>
      <c r="C7137">
        <v>6</v>
      </c>
      <c r="D7137">
        <v>2</v>
      </c>
      <c r="E7137">
        <v>1</v>
      </c>
      <c r="F7137">
        <v>20</v>
      </c>
      <c r="G7137">
        <v>15</v>
      </c>
      <c r="H7137">
        <v>586</v>
      </c>
    </row>
    <row r="7138" spans="1:8" x14ac:dyDescent="0.3">
      <c r="A7138">
        <v>2000</v>
      </c>
      <c r="B7138">
        <v>155</v>
      </c>
      <c r="C7138">
        <v>6</v>
      </c>
      <c r="D7138">
        <v>2</v>
      </c>
      <c r="E7138">
        <v>1</v>
      </c>
      <c r="F7138">
        <v>20</v>
      </c>
      <c r="G7138">
        <v>15</v>
      </c>
      <c r="H7138">
        <v>586</v>
      </c>
    </row>
    <row r="7139" spans="1:8" x14ac:dyDescent="0.3">
      <c r="A7139">
        <v>2000</v>
      </c>
      <c r="B7139">
        <v>155</v>
      </c>
      <c r="C7139">
        <v>6</v>
      </c>
      <c r="D7139">
        <v>2</v>
      </c>
      <c r="E7139">
        <v>1</v>
      </c>
      <c r="F7139">
        <v>20</v>
      </c>
      <c r="G7139">
        <v>15</v>
      </c>
      <c r="H7139">
        <v>586</v>
      </c>
    </row>
    <row r="7140" spans="1:8" x14ac:dyDescent="0.3">
      <c r="A7140">
        <v>2000</v>
      </c>
      <c r="B7140">
        <v>155</v>
      </c>
      <c r="C7140">
        <v>6</v>
      </c>
      <c r="D7140">
        <v>2</v>
      </c>
      <c r="E7140">
        <v>1</v>
      </c>
      <c r="F7140">
        <v>20</v>
      </c>
      <c r="G7140">
        <v>15</v>
      </c>
      <c r="H7140">
        <v>586</v>
      </c>
    </row>
    <row r="7141" spans="1:8" x14ac:dyDescent="0.3">
      <c r="A7141">
        <v>2000</v>
      </c>
      <c r="B7141">
        <v>160</v>
      </c>
      <c r="C7141">
        <v>6</v>
      </c>
      <c r="D7141">
        <v>2</v>
      </c>
      <c r="E7141">
        <v>1</v>
      </c>
      <c r="F7141">
        <v>21</v>
      </c>
      <c r="G7141">
        <v>16</v>
      </c>
      <c r="H7141">
        <v>586</v>
      </c>
    </row>
    <row r="7142" spans="1:8" x14ac:dyDescent="0.3">
      <c r="A7142">
        <v>2000</v>
      </c>
      <c r="B7142">
        <v>160</v>
      </c>
      <c r="C7142">
        <v>6</v>
      </c>
      <c r="D7142">
        <v>2</v>
      </c>
      <c r="E7142">
        <v>1</v>
      </c>
      <c r="F7142">
        <v>21</v>
      </c>
      <c r="G7142">
        <v>16</v>
      </c>
      <c r="H7142">
        <v>586</v>
      </c>
    </row>
    <row r="7143" spans="1:8" x14ac:dyDescent="0.3">
      <c r="A7143">
        <v>2000</v>
      </c>
      <c r="B7143">
        <v>160</v>
      </c>
      <c r="C7143">
        <v>6</v>
      </c>
      <c r="D7143">
        <v>2</v>
      </c>
      <c r="E7143">
        <v>1</v>
      </c>
      <c r="F7143">
        <v>21</v>
      </c>
      <c r="G7143">
        <v>16</v>
      </c>
      <c r="H7143">
        <v>586</v>
      </c>
    </row>
    <row r="7144" spans="1:8" x14ac:dyDescent="0.3">
      <c r="A7144">
        <v>2000</v>
      </c>
      <c r="B7144">
        <v>160</v>
      </c>
      <c r="C7144">
        <v>6</v>
      </c>
      <c r="D7144">
        <v>2</v>
      </c>
      <c r="E7144">
        <v>1</v>
      </c>
      <c r="F7144">
        <v>21</v>
      </c>
      <c r="G7144">
        <v>16</v>
      </c>
      <c r="H7144">
        <v>586</v>
      </c>
    </row>
    <row r="7145" spans="1:8" x14ac:dyDescent="0.3">
      <c r="A7145">
        <v>2000</v>
      </c>
      <c r="B7145">
        <v>160</v>
      </c>
      <c r="C7145">
        <v>6</v>
      </c>
      <c r="D7145">
        <v>2</v>
      </c>
      <c r="E7145">
        <v>1</v>
      </c>
      <c r="F7145">
        <v>19</v>
      </c>
      <c r="G7145">
        <v>14</v>
      </c>
      <c r="H7145">
        <v>586</v>
      </c>
    </row>
    <row r="7146" spans="1:8" x14ac:dyDescent="0.3">
      <c r="A7146">
        <v>2000</v>
      </c>
      <c r="B7146">
        <v>160</v>
      </c>
      <c r="C7146">
        <v>6</v>
      </c>
      <c r="D7146">
        <v>2</v>
      </c>
      <c r="E7146">
        <v>1</v>
      </c>
      <c r="F7146">
        <v>19</v>
      </c>
      <c r="G7146">
        <v>14</v>
      </c>
      <c r="H7146">
        <v>586</v>
      </c>
    </row>
    <row r="7147" spans="1:8" x14ac:dyDescent="0.3">
      <c r="A7147">
        <v>2000</v>
      </c>
      <c r="B7147">
        <v>160</v>
      </c>
      <c r="C7147">
        <v>6</v>
      </c>
      <c r="D7147">
        <v>2</v>
      </c>
      <c r="E7147">
        <v>1</v>
      </c>
      <c r="F7147">
        <v>18</v>
      </c>
      <c r="G7147">
        <v>14</v>
      </c>
      <c r="H7147">
        <v>586</v>
      </c>
    </row>
    <row r="7148" spans="1:8" x14ac:dyDescent="0.3">
      <c r="A7148">
        <v>2000</v>
      </c>
      <c r="B7148">
        <v>160</v>
      </c>
      <c r="C7148">
        <v>6</v>
      </c>
      <c r="D7148">
        <v>2</v>
      </c>
      <c r="E7148">
        <v>1</v>
      </c>
      <c r="F7148">
        <v>18</v>
      </c>
      <c r="G7148">
        <v>14</v>
      </c>
      <c r="H7148">
        <v>586</v>
      </c>
    </row>
    <row r="7149" spans="1:8" x14ac:dyDescent="0.3">
      <c r="A7149">
        <v>65055</v>
      </c>
      <c r="B7149">
        <v>365</v>
      </c>
      <c r="C7149">
        <v>6</v>
      </c>
      <c r="D7149">
        <v>4</v>
      </c>
      <c r="E7149">
        <v>3</v>
      </c>
      <c r="F7149">
        <v>20</v>
      </c>
      <c r="G7149">
        <v>15</v>
      </c>
      <c r="H7149">
        <v>61</v>
      </c>
    </row>
    <row r="7150" spans="1:8" x14ac:dyDescent="0.3">
      <c r="A7150">
        <v>67220</v>
      </c>
      <c r="B7150">
        <v>365</v>
      </c>
      <c r="C7150">
        <v>6</v>
      </c>
      <c r="D7150">
        <v>4</v>
      </c>
      <c r="E7150">
        <v>3</v>
      </c>
      <c r="F7150">
        <v>19</v>
      </c>
      <c r="G7150">
        <v>15</v>
      </c>
      <c r="H7150">
        <v>61</v>
      </c>
    </row>
    <row r="7151" spans="1:8" x14ac:dyDescent="0.3">
      <c r="A7151">
        <v>61480</v>
      </c>
      <c r="B7151">
        <v>365</v>
      </c>
      <c r="C7151">
        <v>6</v>
      </c>
      <c r="D7151">
        <v>4</v>
      </c>
      <c r="E7151">
        <v>3</v>
      </c>
      <c r="F7151">
        <v>22</v>
      </c>
      <c r="G7151">
        <v>16</v>
      </c>
      <c r="H7151">
        <v>61</v>
      </c>
    </row>
    <row r="7152" spans="1:8" x14ac:dyDescent="0.3">
      <c r="A7152">
        <v>63645</v>
      </c>
      <c r="B7152">
        <v>365</v>
      </c>
      <c r="C7152">
        <v>6</v>
      </c>
      <c r="D7152">
        <v>4</v>
      </c>
      <c r="E7152">
        <v>3</v>
      </c>
      <c r="F7152">
        <v>20</v>
      </c>
      <c r="G7152">
        <v>15</v>
      </c>
      <c r="H7152">
        <v>61</v>
      </c>
    </row>
    <row r="7153" spans="1:8" x14ac:dyDescent="0.3">
      <c r="A7153">
        <v>63195</v>
      </c>
      <c r="B7153">
        <v>380</v>
      </c>
      <c r="C7153">
        <v>6</v>
      </c>
      <c r="D7153">
        <v>4</v>
      </c>
      <c r="E7153">
        <v>3</v>
      </c>
      <c r="F7153">
        <v>22</v>
      </c>
      <c r="G7153">
        <v>16</v>
      </c>
      <c r="H7153">
        <v>61</v>
      </c>
    </row>
    <row r="7154" spans="1:8" x14ac:dyDescent="0.3">
      <c r="A7154">
        <v>76650</v>
      </c>
      <c r="B7154">
        <v>380</v>
      </c>
      <c r="C7154">
        <v>6</v>
      </c>
      <c r="D7154">
        <v>4</v>
      </c>
      <c r="E7154">
        <v>3</v>
      </c>
      <c r="F7154">
        <v>19</v>
      </c>
      <c r="G7154">
        <v>15</v>
      </c>
      <c r="H7154">
        <v>61</v>
      </c>
    </row>
    <row r="7155" spans="1:8" x14ac:dyDescent="0.3">
      <c r="A7155">
        <v>69135</v>
      </c>
      <c r="B7155">
        <v>380</v>
      </c>
      <c r="C7155">
        <v>6</v>
      </c>
      <c r="D7155">
        <v>4</v>
      </c>
      <c r="E7155">
        <v>3</v>
      </c>
      <c r="F7155">
        <v>19</v>
      </c>
      <c r="G7155">
        <v>15</v>
      </c>
      <c r="H7155">
        <v>61</v>
      </c>
    </row>
    <row r="7156" spans="1:8" x14ac:dyDescent="0.3">
      <c r="A7156">
        <v>65560</v>
      </c>
      <c r="B7156">
        <v>380</v>
      </c>
      <c r="C7156">
        <v>6</v>
      </c>
      <c r="D7156">
        <v>4</v>
      </c>
      <c r="E7156">
        <v>3</v>
      </c>
      <c r="F7156">
        <v>20</v>
      </c>
      <c r="G7156">
        <v>15</v>
      </c>
      <c r="H7156">
        <v>61</v>
      </c>
    </row>
    <row r="7157" spans="1:8" x14ac:dyDescent="0.3">
      <c r="A7157">
        <v>73645</v>
      </c>
      <c r="B7157">
        <v>380</v>
      </c>
      <c r="C7157">
        <v>6</v>
      </c>
      <c r="D7157">
        <v>4</v>
      </c>
      <c r="E7157">
        <v>3</v>
      </c>
      <c r="F7157">
        <v>20</v>
      </c>
      <c r="G7157">
        <v>15</v>
      </c>
      <c r="H7157">
        <v>61</v>
      </c>
    </row>
    <row r="7158" spans="1:8" x14ac:dyDescent="0.3">
      <c r="A7158">
        <v>74260</v>
      </c>
      <c r="B7158">
        <v>380</v>
      </c>
      <c r="C7158">
        <v>6</v>
      </c>
      <c r="D7158">
        <v>4</v>
      </c>
      <c r="E7158">
        <v>3</v>
      </c>
      <c r="F7158">
        <v>20</v>
      </c>
      <c r="G7158">
        <v>15</v>
      </c>
      <c r="H7158">
        <v>61</v>
      </c>
    </row>
    <row r="7159" spans="1:8" x14ac:dyDescent="0.3">
      <c r="A7159">
        <v>66770</v>
      </c>
      <c r="B7159">
        <v>380</v>
      </c>
      <c r="C7159">
        <v>6</v>
      </c>
      <c r="D7159">
        <v>4</v>
      </c>
      <c r="E7159">
        <v>3</v>
      </c>
      <c r="F7159">
        <v>20</v>
      </c>
      <c r="G7159">
        <v>15</v>
      </c>
      <c r="H7159">
        <v>61</v>
      </c>
    </row>
    <row r="7160" spans="1:8" x14ac:dyDescent="0.3">
      <c r="A7160">
        <v>71260</v>
      </c>
      <c r="B7160">
        <v>380</v>
      </c>
      <c r="C7160">
        <v>6</v>
      </c>
      <c r="D7160">
        <v>4</v>
      </c>
      <c r="E7160">
        <v>3</v>
      </c>
      <c r="F7160">
        <v>22</v>
      </c>
      <c r="G7160">
        <v>16</v>
      </c>
      <c r="H7160">
        <v>61</v>
      </c>
    </row>
    <row r="7161" spans="1:8" x14ac:dyDescent="0.3">
      <c r="A7161">
        <v>65560</v>
      </c>
      <c r="B7161">
        <v>380</v>
      </c>
      <c r="C7161">
        <v>6</v>
      </c>
      <c r="D7161">
        <v>4</v>
      </c>
      <c r="E7161">
        <v>3</v>
      </c>
      <c r="F7161">
        <v>20</v>
      </c>
      <c r="G7161">
        <v>15</v>
      </c>
      <c r="H7161">
        <v>61</v>
      </c>
    </row>
    <row r="7162" spans="1:8" x14ac:dyDescent="0.3">
      <c r="A7162">
        <v>71260</v>
      </c>
      <c r="B7162">
        <v>380</v>
      </c>
      <c r="C7162">
        <v>6</v>
      </c>
      <c r="D7162">
        <v>4</v>
      </c>
      <c r="E7162">
        <v>3</v>
      </c>
      <c r="F7162">
        <v>21</v>
      </c>
      <c r="G7162">
        <v>15</v>
      </c>
      <c r="H7162">
        <v>61</v>
      </c>
    </row>
    <row r="7163" spans="1:8" x14ac:dyDescent="0.3">
      <c r="A7163">
        <v>66770</v>
      </c>
      <c r="B7163">
        <v>380</v>
      </c>
      <c r="C7163">
        <v>6</v>
      </c>
      <c r="D7163">
        <v>4</v>
      </c>
      <c r="E7163">
        <v>3</v>
      </c>
      <c r="F7163">
        <v>20</v>
      </c>
      <c r="G7163">
        <v>15</v>
      </c>
      <c r="H7163">
        <v>61</v>
      </c>
    </row>
    <row r="7164" spans="1:8" x14ac:dyDescent="0.3">
      <c r="A7164">
        <v>63195</v>
      </c>
      <c r="B7164">
        <v>380</v>
      </c>
      <c r="C7164">
        <v>6</v>
      </c>
      <c r="D7164">
        <v>4</v>
      </c>
      <c r="E7164">
        <v>3</v>
      </c>
      <c r="F7164">
        <v>21</v>
      </c>
      <c r="G7164">
        <v>15</v>
      </c>
      <c r="H7164">
        <v>61</v>
      </c>
    </row>
    <row r="7165" spans="1:8" x14ac:dyDescent="0.3">
      <c r="A7165">
        <v>69135</v>
      </c>
      <c r="B7165">
        <v>380</v>
      </c>
      <c r="C7165">
        <v>6</v>
      </c>
      <c r="D7165">
        <v>4</v>
      </c>
      <c r="E7165">
        <v>3</v>
      </c>
      <c r="F7165">
        <v>19</v>
      </c>
      <c r="G7165">
        <v>15</v>
      </c>
      <c r="H7165">
        <v>61</v>
      </c>
    </row>
    <row r="7166" spans="1:8" x14ac:dyDescent="0.3">
      <c r="A7166">
        <v>76645</v>
      </c>
      <c r="B7166">
        <v>380</v>
      </c>
      <c r="C7166">
        <v>6</v>
      </c>
      <c r="D7166">
        <v>4</v>
      </c>
      <c r="E7166">
        <v>3</v>
      </c>
      <c r="F7166">
        <v>19</v>
      </c>
      <c r="G7166">
        <v>15</v>
      </c>
      <c r="H7166">
        <v>61</v>
      </c>
    </row>
    <row r="7167" spans="1:8" x14ac:dyDescent="0.3">
      <c r="A7167">
        <v>73650</v>
      </c>
      <c r="B7167">
        <v>380</v>
      </c>
      <c r="C7167">
        <v>6</v>
      </c>
      <c r="D7167">
        <v>4</v>
      </c>
      <c r="E7167">
        <v>3</v>
      </c>
      <c r="F7167">
        <v>20</v>
      </c>
      <c r="G7167">
        <v>15</v>
      </c>
      <c r="H7167">
        <v>61</v>
      </c>
    </row>
    <row r="7168" spans="1:8" x14ac:dyDescent="0.3">
      <c r="A7168">
        <v>74260</v>
      </c>
      <c r="B7168">
        <v>380</v>
      </c>
      <c r="C7168">
        <v>6</v>
      </c>
      <c r="D7168">
        <v>4</v>
      </c>
      <c r="E7168">
        <v>3</v>
      </c>
      <c r="F7168">
        <v>20</v>
      </c>
      <c r="G7168">
        <v>15</v>
      </c>
      <c r="H7168">
        <v>61</v>
      </c>
    </row>
    <row r="7169" spans="1:8" x14ac:dyDescent="0.3">
      <c r="A7169">
        <v>19450</v>
      </c>
      <c r="B7169">
        <v>215</v>
      </c>
      <c r="C7169">
        <v>4</v>
      </c>
      <c r="D7169">
        <v>4</v>
      </c>
      <c r="E7169">
        <v>1</v>
      </c>
      <c r="F7169">
        <v>27</v>
      </c>
      <c r="G7169">
        <v>19</v>
      </c>
      <c r="H7169">
        <v>1851</v>
      </c>
    </row>
    <row r="7170" spans="1:8" x14ac:dyDescent="0.3">
      <c r="A7170">
        <v>13030</v>
      </c>
      <c r="B7170">
        <v>132</v>
      </c>
      <c r="C7170">
        <v>4</v>
      </c>
      <c r="D7170">
        <v>4</v>
      </c>
      <c r="E7170">
        <v>1</v>
      </c>
      <c r="F7170">
        <v>32</v>
      </c>
      <c r="G7170">
        <v>25</v>
      </c>
      <c r="H7170">
        <v>1851</v>
      </c>
    </row>
    <row r="7171" spans="1:8" x14ac:dyDescent="0.3">
      <c r="A7171">
        <v>17085</v>
      </c>
      <c r="B7171">
        <v>150</v>
      </c>
      <c r="C7171">
        <v>4</v>
      </c>
      <c r="D7171">
        <v>4</v>
      </c>
      <c r="E7171">
        <v>1</v>
      </c>
      <c r="F7171">
        <v>32</v>
      </c>
      <c r="G7171">
        <v>25</v>
      </c>
      <c r="H7171">
        <v>1851</v>
      </c>
    </row>
    <row r="7172" spans="1:8" x14ac:dyDescent="0.3">
      <c r="A7172">
        <v>15340</v>
      </c>
      <c r="B7172">
        <v>132</v>
      </c>
      <c r="C7172">
        <v>4</v>
      </c>
      <c r="D7172">
        <v>4</v>
      </c>
      <c r="E7172">
        <v>1</v>
      </c>
      <c r="F7172">
        <v>32</v>
      </c>
      <c r="G7172">
        <v>25</v>
      </c>
      <c r="H7172">
        <v>1851</v>
      </c>
    </row>
    <row r="7173" spans="1:8" x14ac:dyDescent="0.3">
      <c r="A7173">
        <v>14315</v>
      </c>
      <c r="B7173">
        <v>132</v>
      </c>
      <c r="C7173">
        <v>4</v>
      </c>
      <c r="D7173">
        <v>4</v>
      </c>
      <c r="E7173">
        <v>1</v>
      </c>
      <c r="F7173">
        <v>29</v>
      </c>
      <c r="G7173">
        <v>22</v>
      </c>
      <c r="H7173">
        <v>1851</v>
      </c>
    </row>
    <row r="7174" spans="1:8" x14ac:dyDescent="0.3">
      <c r="A7174">
        <v>17640</v>
      </c>
      <c r="B7174">
        <v>150</v>
      </c>
      <c r="C7174">
        <v>4</v>
      </c>
      <c r="D7174">
        <v>4</v>
      </c>
      <c r="E7174">
        <v>1</v>
      </c>
      <c r="F7174">
        <v>32</v>
      </c>
      <c r="G7174">
        <v>25</v>
      </c>
      <c r="H7174">
        <v>1851</v>
      </c>
    </row>
    <row r="7175" spans="1:8" x14ac:dyDescent="0.3">
      <c r="A7175">
        <v>15800</v>
      </c>
      <c r="B7175">
        <v>132</v>
      </c>
      <c r="C7175">
        <v>4</v>
      </c>
      <c r="D7175">
        <v>4</v>
      </c>
      <c r="E7175">
        <v>1</v>
      </c>
      <c r="F7175">
        <v>32</v>
      </c>
      <c r="G7175">
        <v>25</v>
      </c>
      <c r="H7175">
        <v>1851</v>
      </c>
    </row>
    <row r="7176" spans="1:8" x14ac:dyDescent="0.3">
      <c r="A7176">
        <v>20450</v>
      </c>
      <c r="B7176">
        <v>225</v>
      </c>
      <c r="C7176">
        <v>4</v>
      </c>
      <c r="D7176">
        <v>4</v>
      </c>
      <c r="E7176">
        <v>1</v>
      </c>
      <c r="F7176">
        <v>28</v>
      </c>
      <c r="G7176">
        <v>19</v>
      </c>
      <c r="H7176">
        <v>1851</v>
      </c>
    </row>
    <row r="7177" spans="1:8" x14ac:dyDescent="0.3">
      <c r="A7177">
        <v>13490</v>
      </c>
      <c r="B7177">
        <v>132</v>
      </c>
      <c r="C7177">
        <v>4</v>
      </c>
      <c r="D7177">
        <v>4</v>
      </c>
      <c r="E7177">
        <v>1</v>
      </c>
      <c r="F7177">
        <v>32</v>
      </c>
      <c r="G7177">
        <v>25</v>
      </c>
      <c r="H7177">
        <v>1851</v>
      </c>
    </row>
    <row r="7178" spans="1:8" x14ac:dyDescent="0.3">
      <c r="A7178">
        <v>16625</v>
      </c>
      <c r="B7178">
        <v>132</v>
      </c>
      <c r="C7178">
        <v>4</v>
      </c>
      <c r="D7178">
        <v>4</v>
      </c>
      <c r="E7178">
        <v>1</v>
      </c>
      <c r="F7178">
        <v>29</v>
      </c>
      <c r="G7178">
        <v>22</v>
      </c>
      <c r="H7178">
        <v>1851</v>
      </c>
    </row>
    <row r="7179" spans="1:8" x14ac:dyDescent="0.3">
      <c r="A7179">
        <v>16110</v>
      </c>
      <c r="B7179">
        <v>132</v>
      </c>
      <c r="C7179">
        <v>4</v>
      </c>
      <c r="D7179">
        <v>4</v>
      </c>
      <c r="E7179">
        <v>1</v>
      </c>
      <c r="F7179">
        <v>32</v>
      </c>
      <c r="G7179">
        <v>25</v>
      </c>
      <c r="H7179">
        <v>1851</v>
      </c>
    </row>
    <row r="7180" spans="1:8" x14ac:dyDescent="0.3">
      <c r="A7180">
        <v>13800</v>
      </c>
      <c r="B7180">
        <v>132</v>
      </c>
      <c r="C7180">
        <v>4</v>
      </c>
      <c r="D7180">
        <v>4</v>
      </c>
      <c r="E7180">
        <v>1</v>
      </c>
      <c r="F7180">
        <v>32</v>
      </c>
      <c r="G7180">
        <v>25</v>
      </c>
      <c r="H7180">
        <v>1851</v>
      </c>
    </row>
    <row r="7181" spans="1:8" x14ac:dyDescent="0.3">
      <c r="A7181">
        <v>20700</v>
      </c>
      <c r="B7181">
        <v>220</v>
      </c>
      <c r="C7181">
        <v>4</v>
      </c>
      <c r="D7181">
        <v>4</v>
      </c>
      <c r="E7181">
        <v>1</v>
      </c>
      <c r="F7181">
        <v>28</v>
      </c>
      <c r="G7181">
        <v>19</v>
      </c>
      <c r="H7181">
        <v>1851</v>
      </c>
    </row>
    <row r="7182" spans="1:8" x14ac:dyDescent="0.3">
      <c r="A7182">
        <v>2000</v>
      </c>
      <c r="B7182">
        <v>132</v>
      </c>
      <c r="C7182">
        <v>4</v>
      </c>
      <c r="D7182">
        <v>2</v>
      </c>
      <c r="E7182">
        <v>1</v>
      </c>
      <c r="F7182">
        <v>36</v>
      </c>
      <c r="G7182">
        <v>24</v>
      </c>
      <c r="H7182">
        <v>535</v>
      </c>
    </row>
    <row r="7183" spans="1:8" x14ac:dyDescent="0.3">
      <c r="A7183">
        <v>2000</v>
      </c>
      <c r="B7183">
        <v>150</v>
      </c>
      <c r="C7183">
        <v>4</v>
      </c>
      <c r="D7183">
        <v>2</v>
      </c>
      <c r="E7183">
        <v>1</v>
      </c>
      <c r="F7183">
        <v>36</v>
      </c>
      <c r="G7183">
        <v>24</v>
      </c>
      <c r="H7183">
        <v>535</v>
      </c>
    </row>
    <row r="7184" spans="1:8" x14ac:dyDescent="0.3">
      <c r="A7184">
        <v>2000</v>
      </c>
      <c r="B7184">
        <v>132</v>
      </c>
      <c r="C7184">
        <v>4</v>
      </c>
      <c r="D7184">
        <v>4</v>
      </c>
      <c r="E7184">
        <v>1</v>
      </c>
      <c r="F7184">
        <v>36</v>
      </c>
      <c r="G7184">
        <v>24</v>
      </c>
      <c r="H7184">
        <v>535</v>
      </c>
    </row>
    <row r="7185" spans="1:8" x14ac:dyDescent="0.3">
      <c r="A7185">
        <v>2000</v>
      </c>
      <c r="B7185">
        <v>150</v>
      </c>
      <c r="C7185">
        <v>4</v>
      </c>
      <c r="D7185">
        <v>2</v>
      </c>
      <c r="E7185">
        <v>1</v>
      </c>
      <c r="F7185">
        <v>36</v>
      </c>
      <c r="G7185">
        <v>24</v>
      </c>
      <c r="H7185">
        <v>535</v>
      </c>
    </row>
    <row r="7186" spans="1:8" x14ac:dyDescent="0.3">
      <c r="A7186">
        <v>2000</v>
      </c>
      <c r="B7186">
        <v>132</v>
      </c>
      <c r="C7186">
        <v>4</v>
      </c>
      <c r="D7186">
        <v>4</v>
      </c>
      <c r="E7186">
        <v>1</v>
      </c>
      <c r="F7186">
        <v>36</v>
      </c>
      <c r="G7186">
        <v>24</v>
      </c>
      <c r="H7186">
        <v>535</v>
      </c>
    </row>
    <row r="7187" spans="1:8" x14ac:dyDescent="0.3">
      <c r="A7187">
        <v>2000</v>
      </c>
      <c r="B7187">
        <v>150</v>
      </c>
      <c r="C7187">
        <v>4</v>
      </c>
      <c r="D7187">
        <v>4</v>
      </c>
      <c r="E7187">
        <v>1</v>
      </c>
      <c r="F7187">
        <v>36</v>
      </c>
      <c r="G7187">
        <v>24</v>
      </c>
      <c r="H7187">
        <v>535</v>
      </c>
    </row>
    <row r="7188" spans="1:8" x14ac:dyDescent="0.3">
      <c r="A7188">
        <v>2000</v>
      </c>
      <c r="B7188">
        <v>132</v>
      </c>
      <c r="C7188">
        <v>4</v>
      </c>
      <c r="D7188">
        <v>4</v>
      </c>
      <c r="E7188">
        <v>1</v>
      </c>
      <c r="F7188">
        <v>31</v>
      </c>
      <c r="G7188">
        <v>24</v>
      </c>
      <c r="H7188">
        <v>535</v>
      </c>
    </row>
    <row r="7189" spans="1:8" x14ac:dyDescent="0.3">
      <c r="A7189">
        <v>2044</v>
      </c>
      <c r="B7189">
        <v>132</v>
      </c>
      <c r="C7189">
        <v>4</v>
      </c>
      <c r="D7189">
        <v>4</v>
      </c>
      <c r="E7189">
        <v>1</v>
      </c>
      <c r="F7189">
        <v>31</v>
      </c>
      <c r="G7189">
        <v>24</v>
      </c>
      <c r="H7189">
        <v>535</v>
      </c>
    </row>
    <row r="7190" spans="1:8" x14ac:dyDescent="0.3">
      <c r="A7190">
        <v>12715</v>
      </c>
      <c r="B7190">
        <v>132</v>
      </c>
      <c r="C7190">
        <v>4</v>
      </c>
      <c r="D7190">
        <v>4</v>
      </c>
      <c r="E7190">
        <v>1</v>
      </c>
      <c r="F7190">
        <v>30</v>
      </c>
      <c r="G7190">
        <v>24</v>
      </c>
      <c r="H7190">
        <v>535</v>
      </c>
    </row>
    <row r="7191" spans="1:8" x14ac:dyDescent="0.3">
      <c r="A7191">
        <v>20990</v>
      </c>
      <c r="B7191">
        <v>150</v>
      </c>
      <c r="C7191">
        <v>5</v>
      </c>
      <c r="D7191">
        <v>2</v>
      </c>
      <c r="E7191">
        <v>1</v>
      </c>
      <c r="F7191">
        <v>29</v>
      </c>
      <c r="G7191">
        <v>20</v>
      </c>
      <c r="H7191">
        <v>873</v>
      </c>
    </row>
    <row r="7192" spans="1:8" x14ac:dyDescent="0.3">
      <c r="A7192">
        <v>20525</v>
      </c>
      <c r="B7192">
        <v>150</v>
      </c>
      <c r="C7192">
        <v>5</v>
      </c>
      <c r="D7192">
        <v>2</v>
      </c>
      <c r="E7192">
        <v>1</v>
      </c>
      <c r="F7192">
        <v>29</v>
      </c>
      <c r="G7192">
        <v>20</v>
      </c>
      <c r="H7192">
        <v>873</v>
      </c>
    </row>
    <row r="7193" spans="1:8" x14ac:dyDescent="0.3">
      <c r="A7193">
        <v>20525</v>
      </c>
      <c r="B7193">
        <v>150</v>
      </c>
      <c r="C7193">
        <v>5</v>
      </c>
      <c r="D7193">
        <v>2</v>
      </c>
      <c r="E7193">
        <v>1</v>
      </c>
      <c r="F7193">
        <v>29</v>
      </c>
      <c r="G7193">
        <v>20</v>
      </c>
      <c r="H7193">
        <v>873</v>
      </c>
    </row>
    <row r="7194" spans="1:8" x14ac:dyDescent="0.3">
      <c r="A7194">
        <v>24315</v>
      </c>
      <c r="B7194">
        <v>150</v>
      </c>
      <c r="C7194">
        <v>5</v>
      </c>
      <c r="D7194">
        <v>2</v>
      </c>
      <c r="E7194">
        <v>1</v>
      </c>
      <c r="F7194">
        <v>28</v>
      </c>
      <c r="G7194">
        <v>20</v>
      </c>
      <c r="H7194">
        <v>873</v>
      </c>
    </row>
    <row r="7195" spans="1:8" x14ac:dyDescent="0.3">
      <c r="A7195">
        <v>17475</v>
      </c>
      <c r="B7195">
        <v>150</v>
      </c>
      <c r="C7195">
        <v>5</v>
      </c>
      <c r="D7195">
        <v>2</v>
      </c>
      <c r="E7195">
        <v>1</v>
      </c>
      <c r="F7195">
        <v>28</v>
      </c>
      <c r="G7195">
        <v>20</v>
      </c>
      <c r="H7195">
        <v>873</v>
      </c>
    </row>
    <row r="7196" spans="1:8" x14ac:dyDescent="0.3">
      <c r="A7196">
        <v>20990</v>
      </c>
      <c r="B7196">
        <v>150</v>
      </c>
      <c r="C7196">
        <v>5</v>
      </c>
      <c r="D7196">
        <v>2</v>
      </c>
      <c r="E7196">
        <v>1</v>
      </c>
      <c r="F7196">
        <v>29</v>
      </c>
      <c r="G7196">
        <v>20</v>
      </c>
      <c r="H7196">
        <v>873</v>
      </c>
    </row>
    <row r="7197" spans="1:8" x14ac:dyDescent="0.3">
      <c r="A7197">
        <v>18550</v>
      </c>
      <c r="B7197">
        <v>150</v>
      </c>
      <c r="C7197">
        <v>5</v>
      </c>
      <c r="D7197">
        <v>2</v>
      </c>
      <c r="E7197">
        <v>1</v>
      </c>
      <c r="F7197">
        <v>29</v>
      </c>
      <c r="G7197">
        <v>20</v>
      </c>
      <c r="H7197">
        <v>873</v>
      </c>
    </row>
    <row r="7198" spans="1:8" x14ac:dyDescent="0.3">
      <c r="A7198">
        <v>24315</v>
      </c>
      <c r="B7198">
        <v>150</v>
      </c>
      <c r="C7198">
        <v>5</v>
      </c>
      <c r="D7198">
        <v>2</v>
      </c>
      <c r="E7198">
        <v>1</v>
      </c>
      <c r="F7198">
        <v>28</v>
      </c>
      <c r="G7198">
        <v>20</v>
      </c>
      <c r="H7198">
        <v>873</v>
      </c>
    </row>
    <row r="7199" spans="1:8" x14ac:dyDescent="0.3">
      <c r="A7199">
        <v>18550</v>
      </c>
      <c r="B7199">
        <v>150</v>
      </c>
      <c r="C7199">
        <v>5</v>
      </c>
      <c r="D7199">
        <v>2</v>
      </c>
      <c r="E7199">
        <v>1</v>
      </c>
      <c r="F7199">
        <v>29</v>
      </c>
      <c r="G7199">
        <v>20</v>
      </c>
      <c r="H7199">
        <v>873</v>
      </c>
    </row>
    <row r="7200" spans="1:8" x14ac:dyDescent="0.3">
      <c r="A7200">
        <v>23240</v>
      </c>
      <c r="B7200">
        <v>150</v>
      </c>
      <c r="C7200">
        <v>5</v>
      </c>
      <c r="D7200">
        <v>2</v>
      </c>
      <c r="E7200">
        <v>1</v>
      </c>
      <c r="F7200">
        <v>28</v>
      </c>
      <c r="G7200">
        <v>20</v>
      </c>
      <c r="H7200">
        <v>873</v>
      </c>
    </row>
    <row r="7201" spans="1:8" x14ac:dyDescent="0.3">
      <c r="A7201">
        <v>25740</v>
      </c>
      <c r="B7201">
        <v>150</v>
      </c>
      <c r="C7201">
        <v>5</v>
      </c>
      <c r="D7201">
        <v>2</v>
      </c>
      <c r="E7201">
        <v>1</v>
      </c>
      <c r="F7201">
        <v>28</v>
      </c>
      <c r="G7201">
        <v>20</v>
      </c>
      <c r="H7201">
        <v>873</v>
      </c>
    </row>
    <row r="7202" spans="1:8" x14ac:dyDescent="0.3">
      <c r="A7202">
        <v>20990</v>
      </c>
      <c r="B7202">
        <v>150</v>
      </c>
      <c r="C7202">
        <v>5</v>
      </c>
      <c r="D7202">
        <v>2</v>
      </c>
      <c r="E7202">
        <v>1</v>
      </c>
      <c r="F7202">
        <v>29</v>
      </c>
      <c r="G7202">
        <v>20</v>
      </c>
      <c r="H7202">
        <v>873</v>
      </c>
    </row>
    <row r="7203" spans="1:8" x14ac:dyDescent="0.3">
      <c r="A7203">
        <v>25740</v>
      </c>
      <c r="B7203">
        <v>150</v>
      </c>
      <c r="C7203">
        <v>5</v>
      </c>
      <c r="D7203">
        <v>2</v>
      </c>
      <c r="E7203">
        <v>1</v>
      </c>
      <c r="F7203">
        <v>28</v>
      </c>
      <c r="G7203">
        <v>20</v>
      </c>
      <c r="H7203">
        <v>873</v>
      </c>
    </row>
    <row r="7204" spans="1:8" x14ac:dyDescent="0.3">
      <c r="A7204">
        <v>17475</v>
      </c>
      <c r="B7204">
        <v>150</v>
      </c>
      <c r="C7204">
        <v>5</v>
      </c>
      <c r="D7204">
        <v>2</v>
      </c>
      <c r="E7204">
        <v>1</v>
      </c>
      <c r="F7204">
        <v>28</v>
      </c>
      <c r="G7204">
        <v>20</v>
      </c>
      <c r="H7204">
        <v>873</v>
      </c>
    </row>
    <row r="7205" spans="1:8" x14ac:dyDescent="0.3">
      <c r="A7205">
        <v>20990</v>
      </c>
      <c r="B7205">
        <v>150</v>
      </c>
      <c r="C7205">
        <v>5</v>
      </c>
      <c r="D7205">
        <v>2</v>
      </c>
      <c r="E7205">
        <v>1</v>
      </c>
      <c r="F7205">
        <v>29</v>
      </c>
      <c r="G7205">
        <v>20</v>
      </c>
      <c r="H7205">
        <v>873</v>
      </c>
    </row>
    <row r="7206" spans="1:8" x14ac:dyDescent="0.3">
      <c r="A7206">
        <v>23240</v>
      </c>
      <c r="B7206">
        <v>150</v>
      </c>
      <c r="C7206">
        <v>5</v>
      </c>
      <c r="D7206">
        <v>2</v>
      </c>
      <c r="E7206">
        <v>1</v>
      </c>
      <c r="F7206">
        <v>28</v>
      </c>
      <c r="G7206">
        <v>20</v>
      </c>
      <c r="H7206">
        <v>873</v>
      </c>
    </row>
    <row r="7207" spans="1:8" x14ac:dyDescent="0.3">
      <c r="A7207">
        <v>25990</v>
      </c>
      <c r="B7207">
        <v>150</v>
      </c>
      <c r="C7207">
        <v>5</v>
      </c>
      <c r="D7207">
        <v>2</v>
      </c>
      <c r="E7207">
        <v>1</v>
      </c>
      <c r="F7207">
        <v>28</v>
      </c>
      <c r="G7207">
        <v>20</v>
      </c>
      <c r="H7207">
        <v>873</v>
      </c>
    </row>
    <row r="7208" spans="1:8" x14ac:dyDescent="0.3">
      <c r="A7208">
        <v>25990</v>
      </c>
      <c r="B7208">
        <v>150</v>
      </c>
      <c r="C7208">
        <v>5</v>
      </c>
      <c r="D7208">
        <v>2</v>
      </c>
      <c r="E7208">
        <v>1</v>
      </c>
      <c r="F7208">
        <v>28</v>
      </c>
      <c r="G7208">
        <v>20</v>
      </c>
      <c r="H7208">
        <v>873</v>
      </c>
    </row>
    <row r="7209" spans="1:8" x14ac:dyDescent="0.3">
      <c r="A7209">
        <v>18290</v>
      </c>
      <c r="B7209">
        <v>150</v>
      </c>
      <c r="C7209">
        <v>5</v>
      </c>
      <c r="D7209">
        <v>2</v>
      </c>
      <c r="E7209">
        <v>1</v>
      </c>
      <c r="F7209">
        <v>28</v>
      </c>
      <c r="G7209">
        <v>20</v>
      </c>
      <c r="H7209">
        <v>873</v>
      </c>
    </row>
    <row r="7210" spans="1:8" x14ac:dyDescent="0.3">
      <c r="A7210">
        <v>18290</v>
      </c>
      <c r="B7210">
        <v>150</v>
      </c>
      <c r="C7210">
        <v>5</v>
      </c>
      <c r="D7210">
        <v>2</v>
      </c>
      <c r="E7210">
        <v>1</v>
      </c>
      <c r="F7210">
        <v>28</v>
      </c>
      <c r="G7210">
        <v>20</v>
      </c>
      <c r="H7210">
        <v>873</v>
      </c>
    </row>
    <row r="7211" spans="1:8" x14ac:dyDescent="0.3">
      <c r="A7211">
        <v>26990</v>
      </c>
      <c r="B7211">
        <v>150</v>
      </c>
      <c r="C7211">
        <v>5</v>
      </c>
      <c r="D7211">
        <v>2</v>
      </c>
      <c r="E7211">
        <v>1</v>
      </c>
      <c r="F7211">
        <v>28</v>
      </c>
      <c r="G7211">
        <v>20</v>
      </c>
      <c r="H7211">
        <v>873</v>
      </c>
    </row>
    <row r="7212" spans="1:8" x14ac:dyDescent="0.3">
      <c r="A7212">
        <v>19390</v>
      </c>
      <c r="B7212">
        <v>150</v>
      </c>
      <c r="C7212">
        <v>5</v>
      </c>
      <c r="D7212">
        <v>2</v>
      </c>
      <c r="E7212">
        <v>1</v>
      </c>
      <c r="F7212">
        <v>29</v>
      </c>
      <c r="G7212">
        <v>20</v>
      </c>
      <c r="H7212">
        <v>873</v>
      </c>
    </row>
    <row r="7213" spans="1:8" x14ac:dyDescent="0.3">
      <c r="A7213">
        <v>19390</v>
      </c>
      <c r="B7213">
        <v>150</v>
      </c>
      <c r="C7213">
        <v>5</v>
      </c>
      <c r="D7213">
        <v>2</v>
      </c>
      <c r="E7213">
        <v>1</v>
      </c>
      <c r="F7213">
        <v>29</v>
      </c>
      <c r="G7213">
        <v>20</v>
      </c>
      <c r="H7213">
        <v>873</v>
      </c>
    </row>
    <row r="7214" spans="1:8" x14ac:dyDescent="0.3">
      <c r="A7214">
        <v>26990</v>
      </c>
      <c r="B7214">
        <v>150</v>
      </c>
      <c r="C7214">
        <v>5</v>
      </c>
      <c r="D7214">
        <v>2</v>
      </c>
      <c r="E7214">
        <v>1</v>
      </c>
      <c r="F7214">
        <v>28</v>
      </c>
      <c r="G7214">
        <v>20</v>
      </c>
      <c r="H7214">
        <v>873</v>
      </c>
    </row>
    <row r="7215" spans="1:8" x14ac:dyDescent="0.3">
      <c r="A7215">
        <v>18690</v>
      </c>
      <c r="B7215">
        <v>150</v>
      </c>
      <c r="C7215">
        <v>5</v>
      </c>
      <c r="D7215">
        <v>2</v>
      </c>
      <c r="E7215">
        <v>1</v>
      </c>
      <c r="F7215">
        <v>28</v>
      </c>
      <c r="G7215">
        <v>20</v>
      </c>
      <c r="H7215">
        <v>873</v>
      </c>
    </row>
    <row r="7216" spans="1:8" x14ac:dyDescent="0.3">
      <c r="A7216">
        <v>27390</v>
      </c>
      <c r="B7216">
        <v>150</v>
      </c>
      <c r="C7216">
        <v>5</v>
      </c>
      <c r="D7216">
        <v>2</v>
      </c>
      <c r="E7216">
        <v>1</v>
      </c>
      <c r="F7216">
        <v>28</v>
      </c>
      <c r="G7216">
        <v>20</v>
      </c>
      <c r="H7216">
        <v>873</v>
      </c>
    </row>
    <row r="7217" spans="1:8" x14ac:dyDescent="0.3">
      <c r="A7217">
        <v>18690</v>
      </c>
      <c r="B7217">
        <v>150</v>
      </c>
      <c r="C7217">
        <v>5</v>
      </c>
      <c r="D7217">
        <v>2</v>
      </c>
      <c r="E7217">
        <v>1</v>
      </c>
      <c r="F7217">
        <v>28</v>
      </c>
      <c r="G7217">
        <v>20</v>
      </c>
      <c r="H7217">
        <v>873</v>
      </c>
    </row>
    <row r="7218" spans="1:8" x14ac:dyDescent="0.3">
      <c r="A7218">
        <v>20390</v>
      </c>
      <c r="B7218">
        <v>150</v>
      </c>
      <c r="C7218">
        <v>5</v>
      </c>
      <c r="D7218">
        <v>2</v>
      </c>
      <c r="E7218">
        <v>1</v>
      </c>
      <c r="F7218">
        <v>29</v>
      </c>
      <c r="G7218">
        <v>20</v>
      </c>
      <c r="H7218">
        <v>873</v>
      </c>
    </row>
    <row r="7219" spans="1:8" x14ac:dyDescent="0.3">
      <c r="A7219">
        <v>19790</v>
      </c>
      <c r="B7219">
        <v>150</v>
      </c>
      <c r="C7219">
        <v>5</v>
      </c>
      <c r="D7219">
        <v>2</v>
      </c>
      <c r="E7219">
        <v>1</v>
      </c>
      <c r="F7219">
        <v>29</v>
      </c>
      <c r="G7219">
        <v>20</v>
      </c>
      <c r="H7219">
        <v>873</v>
      </c>
    </row>
    <row r="7220" spans="1:8" x14ac:dyDescent="0.3">
      <c r="A7220">
        <v>20390</v>
      </c>
      <c r="B7220">
        <v>150</v>
      </c>
      <c r="C7220">
        <v>5</v>
      </c>
      <c r="D7220">
        <v>2</v>
      </c>
      <c r="E7220">
        <v>1</v>
      </c>
      <c r="F7220">
        <v>29</v>
      </c>
      <c r="G7220">
        <v>20</v>
      </c>
      <c r="H7220">
        <v>873</v>
      </c>
    </row>
    <row r="7221" spans="1:8" x14ac:dyDescent="0.3">
      <c r="A7221">
        <v>27390</v>
      </c>
      <c r="B7221">
        <v>150</v>
      </c>
      <c r="C7221">
        <v>5</v>
      </c>
      <c r="D7221">
        <v>2</v>
      </c>
      <c r="E7221">
        <v>1</v>
      </c>
      <c r="F7221">
        <v>28</v>
      </c>
      <c r="G7221">
        <v>20</v>
      </c>
      <c r="H7221">
        <v>873</v>
      </c>
    </row>
    <row r="7222" spans="1:8" x14ac:dyDescent="0.3">
      <c r="A7222">
        <v>20390</v>
      </c>
      <c r="B7222">
        <v>150</v>
      </c>
      <c r="C7222">
        <v>5</v>
      </c>
      <c r="D7222">
        <v>2</v>
      </c>
      <c r="E7222">
        <v>1</v>
      </c>
      <c r="F7222">
        <v>29</v>
      </c>
      <c r="G7222">
        <v>20</v>
      </c>
      <c r="H7222">
        <v>873</v>
      </c>
    </row>
    <row r="7223" spans="1:8" x14ac:dyDescent="0.3">
      <c r="A7223">
        <v>26390</v>
      </c>
      <c r="B7223">
        <v>150</v>
      </c>
      <c r="C7223">
        <v>5</v>
      </c>
      <c r="D7223">
        <v>2</v>
      </c>
      <c r="E7223">
        <v>1</v>
      </c>
      <c r="F7223">
        <v>28</v>
      </c>
      <c r="G7223">
        <v>20</v>
      </c>
      <c r="H7223">
        <v>873</v>
      </c>
    </row>
    <row r="7224" spans="1:8" x14ac:dyDescent="0.3">
      <c r="A7224">
        <v>19790</v>
      </c>
      <c r="B7224">
        <v>150</v>
      </c>
      <c r="C7224">
        <v>5</v>
      </c>
      <c r="D7224">
        <v>2</v>
      </c>
      <c r="E7224">
        <v>1</v>
      </c>
      <c r="F7224">
        <v>29</v>
      </c>
      <c r="G7224">
        <v>20</v>
      </c>
      <c r="H7224">
        <v>873</v>
      </c>
    </row>
    <row r="7225" spans="1:8" x14ac:dyDescent="0.3">
      <c r="A7225">
        <v>20390</v>
      </c>
      <c r="B7225">
        <v>150</v>
      </c>
      <c r="C7225">
        <v>5</v>
      </c>
      <c r="D7225">
        <v>2</v>
      </c>
      <c r="E7225">
        <v>1</v>
      </c>
      <c r="F7225">
        <v>29</v>
      </c>
      <c r="G7225">
        <v>20</v>
      </c>
      <c r="H7225">
        <v>873</v>
      </c>
    </row>
    <row r="7226" spans="1:8" x14ac:dyDescent="0.3">
      <c r="A7226">
        <v>26390</v>
      </c>
      <c r="B7226">
        <v>150</v>
      </c>
      <c r="C7226">
        <v>5</v>
      </c>
      <c r="D7226">
        <v>2</v>
      </c>
      <c r="E7226">
        <v>1</v>
      </c>
      <c r="F7226">
        <v>28</v>
      </c>
      <c r="G7226">
        <v>20</v>
      </c>
      <c r="H7226">
        <v>873</v>
      </c>
    </row>
    <row r="7227" spans="1:8" x14ac:dyDescent="0.3">
      <c r="A7227">
        <v>2000</v>
      </c>
      <c r="B7227">
        <v>214</v>
      </c>
      <c r="C7227">
        <v>6</v>
      </c>
      <c r="D7227">
        <v>4</v>
      </c>
      <c r="E7227">
        <v>3</v>
      </c>
      <c r="F7227">
        <v>24</v>
      </c>
      <c r="G7227">
        <v>16</v>
      </c>
      <c r="H7227">
        <v>1013</v>
      </c>
    </row>
    <row r="7228" spans="1:8" x14ac:dyDescent="0.3">
      <c r="A7228">
        <v>2000</v>
      </c>
      <c r="B7228">
        <v>214</v>
      </c>
      <c r="C7228">
        <v>6</v>
      </c>
      <c r="D7228">
        <v>4</v>
      </c>
      <c r="E7228">
        <v>3</v>
      </c>
      <c r="F7228">
        <v>24</v>
      </c>
      <c r="G7228">
        <v>16</v>
      </c>
      <c r="H7228">
        <v>1013</v>
      </c>
    </row>
    <row r="7229" spans="1:8" x14ac:dyDescent="0.3">
      <c r="A7229">
        <v>2000</v>
      </c>
      <c r="B7229">
        <v>214</v>
      </c>
      <c r="C7229">
        <v>6</v>
      </c>
      <c r="D7229">
        <v>4</v>
      </c>
      <c r="E7229">
        <v>3</v>
      </c>
      <c r="F7229">
        <v>24</v>
      </c>
      <c r="G7229">
        <v>16</v>
      </c>
      <c r="H7229">
        <v>1013</v>
      </c>
    </row>
    <row r="7230" spans="1:8" x14ac:dyDescent="0.3">
      <c r="A7230">
        <v>2000</v>
      </c>
      <c r="B7230">
        <v>170</v>
      </c>
      <c r="C7230">
        <v>6</v>
      </c>
      <c r="D7230">
        <v>4</v>
      </c>
      <c r="E7230">
        <v>3</v>
      </c>
      <c r="F7230">
        <v>25</v>
      </c>
      <c r="G7230">
        <v>17</v>
      </c>
      <c r="H7230">
        <v>26</v>
      </c>
    </row>
    <row r="7231" spans="1:8" x14ac:dyDescent="0.3">
      <c r="A7231">
        <v>2000</v>
      </c>
      <c r="B7231">
        <v>170</v>
      </c>
      <c r="C7231">
        <v>6</v>
      </c>
      <c r="D7231">
        <v>4</v>
      </c>
      <c r="E7231">
        <v>3</v>
      </c>
      <c r="F7231">
        <v>25</v>
      </c>
      <c r="G7231">
        <v>17</v>
      </c>
      <c r="H7231">
        <v>26</v>
      </c>
    </row>
    <row r="7232" spans="1:8" x14ac:dyDescent="0.3">
      <c r="A7232">
        <v>2000</v>
      </c>
      <c r="B7232">
        <v>225</v>
      </c>
      <c r="C7232">
        <v>6</v>
      </c>
      <c r="D7232">
        <v>4</v>
      </c>
      <c r="E7232">
        <v>3</v>
      </c>
      <c r="F7232">
        <v>24</v>
      </c>
      <c r="G7232">
        <v>15</v>
      </c>
      <c r="H7232">
        <v>26</v>
      </c>
    </row>
    <row r="7233" spans="1:8" x14ac:dyDescent="0.3">
      <c r="A7233">
        <v>2000</v>
      </c>
      <c r="B7233">
        <v>170</v>
      </c>
      <c r="C7233">
        <v>6</v>
      </c>
      <c r="D7233">
        <v>4</v>
      </c>
      <c r="E7233">
        <v>3</v>
      </c>
      <c r="F7233">
        <v>25</v>
      </c>
      <c r="G7233">
        <v>17</v>
      </c>
      <c r="H7233">
        <v>26</v>
      </c>
    </row>
    <row r="7234" spans="1:8" x14ac:dyDescent="0.3">
      <c r="A7234">
        <v>2000</v>
      </c>
      <c r="B7234">
        <v>205</v>
      </c>
      <c r="C7234">
        <v>6</v>
      </c>
      <c r="D7234">
        <v>4</v>
      </c>
      <c r="E7234">
        <v>3</v>
      </c>
      <c r="F7234">
        <v>26</v>
      </c>
      <c r="G7234">
        <v>17</v>
      </c>
      <c r="H7234">
        <v>26</v>
      </c>
    </row>
    <row r="7235" spans="1:8" x14ac:dyDescent="0.3">
      <c r="A7235">
        <v>2000</v>
      </c>
      <c r="B7235">
        <v>225</v>
      </c>
      <c r="C7235">
        <v>6</v>
      </c>
      <c r="D7235">
        <v>4</v>
      </c>
      <c r="E7235">
        <v>3</v>
      </c>
      <c r="F7235">
        <v>26</v>
      </c>
      <c r="G7235">
        <v>17</v>
      </c>
      <c r="H7235">
        <v>26</v>
      </c>
    </row>
    <row r="7236" spans="1:8" x14ac:dyDescent="0.3">
      <c r="A7236">
        <v>2000</v>
      </c>
      <c r="B7236">
        <v>205</v>
      </c>
      <c r="C7236">
        <v>6</v>
      </c>
      <c r="D7236">
        <v>4</v>
      </c>
      <c r="E7236">
        <v>3</v>
      </c>
      <c r="F7236">
        <v>27</v>
      </c>
      <c r="G7236">
        <v>17</v>
      </c>
      <c r="H7236">
        <v>26</v>
      </c>
    </row>
    <row r="7237" spans="1:8" x14ac:dyDescent="0.3">
      <c r="A7237">
        <v>26220</v>
      </c>
      <c r="B7237">
        <v>210</v>
      </c>
      <c r="C7237">
        <v>6</v>
      </c>
      <c r="D7237">
        <v>4</v>
      </c>
      <c r="E7237">
        <v>2</v>
      </c>
      <c r="F7237">
        <v>21</v>
      </c>
      <c r="G7237">
        <v>15</v>
      </c>
      <c r="H7237">
        <v>1851</v>
      </c>
    </row>
    <row r="7238" spans="1:8" x14ac:dyDescent="0.3">
      <c r="A7238">
        <v>24560</v>
      </c>
      <c r="B7238">
        <v>210</v>
      </c>
      <c r="C7238">
        <v>6</v>
      </c>
      <c r="D7238">
        <v>4</v>
      </c>
      <c r="E7238">
        <v>2</v>
      </c>
      <c r="F7238">
        <v>22</v>
      </c>
      <c r="G7238">
        <v>16</v>
      </c>
      <c r="H7238">
        <v>1851</v>
      </c>
    </row>
    <row r="7239" spans="1:8" x14ac:dyDescent="0.3">
      <c r="A7239">
        <v>22240</v>
      </c>
      <c r="B7239">
        <v>210</v>
      </c>
      <c r="C7239">
        <v>6</v>
      </c>
      <c r="D7239">
        <v>4</v>
      </c>
      <c r="E7239">
        <v>2</v>
      </c>
      <c r="F7239">
        <v>22</v>
      </c>
      <c r="G7239">
        <v>16</v>
      </c>
      <c r="H7239">
        <v>1851</v>
      </c>
    </row>
    <row r="7240" spans="1:8" x14ac:dyDescent="0.3">
      <c r="A7240">
        <v>23900</v>
      </c>
      <c r="B7240">
        <v>210</v>
      </c>
      <c r="C7240">
        <v>6</v>
      </c>
      <c r="D7240">
        <v>4</v>
      </c>
      <c r="E7240">
        <v>2</v>
      </c>
      <c r="F7240">
        <v>21</v>
      </c>
      <c r="G7240">
        <v>15</v>
      </c>
      <c r="H7240">
        <v>1851</v>
      </c>
    </row>
    <row r="7241" spans="1:8" x14ac:dyDescent="0.3">
      <c r="A7241">
        <v>23250</v>
      </c>
      <c r="B7241">
        <v>210</v>
      </c>
      <c r="C7241">
        <v>6</v>
      </c>
      <c r="D7241">
        <v>4</v>
      </c>
      <c r="E7241">
        <v>2</v>
      </c>
      <c r="F7241">
        <v>21</v>
      </c>
      <c r="G7241">
        <v>15</v>
      </c>
      <c r="H7241">
        <v>1851</v>
      </c>
    </row>
    <row r="7242" spans="1:8" x14ac:dyDescent="0.3">
      <c r="A7242">
        <v>25750</v>
      </c>
      <c r="B7242">
        <v>260</v>
      </c>
      <c r="C7242">
        <v>6</v>
      </c>
      <c r="D7242">
        <v>4</v>
      </c>
      <c r="E7242">
        <v>2</v>
      </c>
      <c r="F7242">
        <v>21</v>
      </c>
      <c r="G7242">
        <v>16</v>
      </c>
      <c r="H7242">
        <v>1851</v>
      </c>
    </row>
    <row r="7243" spans="1:8" x14ac:dyDescent="0.3">
      <c r="A7243">
        <v>23235</v>
      </c>
      <c r="B7243">
        <v>210</v>
      </c>
      <c r="C7243">
        <v>6</v>
      </c>
      <c r="D7243">
        <v>4</v>
      </c>
      <c r="E7243">
        <v>2</v>
      </c>
      <c r="F7243">
        <v>22</v>
      </c>
      <c r="G7243">
        <v>16</v>
      </c>
      <c r="H7243">
        <v>1851</v>
      </c>
    </row>
    <row r="7244" spans="1:8" x14ac:dyDescent="0.3">
      <c r="A7244">
        <v>26750</v>
      </c>
      <c r="B7244">
        <v>260</v>
      </c>
      <c r="C7244">
        <v>6</v>
      </c>
      <c r="D7244">
        <v>4</v>
      </c>
      <c r="E7244">
        <v>2</v>
      </c>
      <c r="F7244">
        <v>21</v>
      </c>
      <c r="G7244">
        <v>16</v>
      </c>
      <c r="H7244">
        <v>1851</v>
      </c>
    </row>
    <row r="7245" spans="1:8" x14ac:dyDescent="0.3">
      <c r="A7245">
        <v>21590</v>
      </c>
      <c r="B7245">
        <v>210</v>
      </c>
      <c r="C7245">
        <v>6</v>
      </c>
      <c r="D7245">
        <v>4</v>
      </c>
      <c r="E7245">
        <v>2</v>
      </c>
      <c r="F7245">
        <v>22</v>
      </c>
      <c r="G7245">
        <v>16</v>
      </c>
      <c r="H7245">
        <v>1851</v>
      </c>
    </row>
    <row r="7246" spans="1:8" x14ac:dyDescent="0.3">
      <c r="A7246">
        <v>27410</v>
      </c>
      <c r="B7246">
        <v>260</v>
      </c>
      <c r="C7246">
        <v>6</v>
      </c>
      <c r="D7246">
        <v>4</v>
      </c>
      <c r="E7246">
        <v>2</v>
      </c>
      <c r="F7246">
        <v>20</v>
      </c>
      <c r="G7246">
        <v>16</v>
      </c>
      <c r="H7246">
        <v>1851</v>
      </c>
    </row>
    <row r="7247" spans="1:8" x14ac:dyDescent="0.3">
      <c r="A7247">
        <v>28410</v>
      </c>
      <c r="B7247">
        <v>260</v>
      </c>
      <c r="C7247">
        <v>6</v>
      </c>
      <c r="D7247">
        <v>4</v>
      </c>
      <c r="E7247">
        <v>2</v>
      </c>
      <c r="F7247">
        <v>20</v>
      </c>
      <c r="G7247">
        <v>16</v>
      </c>
      <c r="H7247">
        <v>1851</v>
      </c>
    </row>
    <row r="7248" spans="1:8" x14ac:dyDescent="0.3">
      <c r="A7248">
        <v>24895</v>
      </c>
      <c r="B7248">
        <v>210</v>
      </c>
      <c r="C7248">
        <v>6</v>
      </c>
      <c r="D7248">
        <v>4</v>
      </c>
      <c r="E7248">
        <v>2</v>
      </c>
      <c r="F7248">
        <v>21</v>
      </c>
      <c r="G7248">
        <v>15</v>
      </c>
      <c r="H7248">
        <v>1851</v>
      </c>
    </row>
    <row r="7249" spans="1:8" x14ac:dyDescent="0.3">
      <c r="A7249">
        <v>21590</v>
      </c>
      <c r="B7249">
        <v>210</v>
      </c>
      <c r="C7249">
        <v>6</v>
      </c>
      <c r="D7249">
        <v>4</v>
      </c>
      <c r="E7249">
        <v>2</v>
      </c>
      <c r="F7249">
        <v>22</v>
      </c>
      <c r="G7249">
        <v>16</v>
      </c>
      <c r="H7249">
        <v>1851</v>
      </c>
    </row>
    <row r="7250" spans="1:8" x14ac:dyDescent="0.3">
      <c r="A7250">
        <v>23250</v>
      </c>
      <c r="B7250">
        <v>210</v>
      </c>
      <c r="C7250">
        <v>6</v>
      </c>
      <c r="D7250">
        <v>4</v>
      </c>
      <c r="E7250">
        <v>2</v>
      </c>
      <c r="F7250">
        <v>21</v>
      </c>
      <c r="G7250">
        <v>15</v>
      </c>
      <c r="H7250">
        <v>1851</v>
      </c>
    </row>
    <row r="7251" spans="1:8" x14ac:dyDescent="0.3">
      <c r="A7251">
        <v>28995</v>
      </c>
      <c r="B7251">
        <v>260</v>
      </c>
      <c r="C7251">
        <v>6</v>
      </c>
      <c r="D7251">
        <v>4</v>
      </c>
      <c r="E7251">
        <v>2</v>
      </c>
      <c r="F7251">
        <v>21</v>
      </c>
      <c r="G7251">
        <v>16</v>
      </c>
      <c r="H7251">
        <v>1851</v>
      </c>
    </row>
    <row r="7252" spans="1:8" x14ac:dyDescent="0.3">
      <c r="A7252">
        <v>27245</v>
      </c>
      <c r="B7252">
        <v>260</v>
      </c>
      <c r="C7252">
        <v>6</v>
      </c>
      <c r="D7252">
        <v>4</v>
      </c>
      <c r="E7252">
        <v>2</v>
      </c>
      <c r="F7252">
        <v>21</v>
      </c>
      <c r="G7252">
        <v>16</v>
      </c>
      <c r="H7252">
        <v>1851</v>
      </c>
    </row>
    <row r="7253" spans="1:8" x14ac:dyDescent="0.3">
      <c r="A7253">
        <v>27995</v>
      </c>
      <c r="B7253">
        <v>260</v>
      </c>
      <c r="C7253">
        <v>6</v>
      </c>
      <c r="D7253">
        <v>4</v>
      </c>
      <c r="E7253">
        <v>2</v>
      </c>
      <c r="F7253">
        <v>21</v>
      </c>
      <c r="G7253">
        <v>16</v>
      </c>
      <c r="H7253">
        <v>1851</v>
      </c>
    </row>
    <row r="7254" spans="1:8" x14ac:dyDescent="0.3">
      <c r="A7254">
        <v>23995</v>
      </c>
      <c r="B7254">
        <v>210</v>
      </c>
      <c r="C7254">
        <v>6</v>
      </c>
      <c r="D7254">
        <v>4</v>
      </c>
      <c r="E7254">
        <v>2</v>
      </c>
      <c r="F7254">
        <v>21</v>
      </c>
      <c r="G7254">
        <v>15</v>
      </c>
      <c r="H7254">
        <v>1851</v>
      </c>
    </row>
    <row r="7255" spans="1:8" x14ac:dyDescent="0.3">
      <c r="A7255">
        <v>21590</v>
      </c>
      <c r="B7255">
        <v>210</v>
      </c>
      <c r="C7255">
        <v>6</v>
      </c>
      <c r="D7255">
        <v>4</v>
      </c>
      <c r="E7255">
        <v>2</v>
      </c>
      <c r="F7255">
        <v>22</v>
      </c>
      <c r="G7255">
        <v>16</v>
      </c>
      <c r="H7255">
        <v>1851</v>
      </c>
    </row>
    <row r="7256" spans="1:8" x14ac:dyDescent="0.3">
      <c r="A7256">
        <v>26245</v>
      </c>
      <c r="B7256">
        <v>260</v>
      </c>
      <c r="C7256">
        <v>6</v>
      </c>
      <c r="D7256">
        <v>4</v>
      </c>
      <c r="E7256">
        <v>2</v>
      </c>
      <c r="F7256">
        <v>21</v>
      </c>
      <c r="G7256">
        <v>16</v>
      </c>
      <c r="H7256">
        <v>1851</v>
      </c>
    </row>
    <row r="7257" spans="1:8" x14ac:dyDescent="0.3">
      <c r="A7257">
        <v>23235</v>
      </c>
      <c r="B7257">
        <v>210</v>
      </c>
      <c r="C7257">
        <v>6</v>
      </c>
      <c r="D7257">
        <v>4</v>
      </c>
      <c r="E7257">
        <v>2</v>
      </c>
      <c r="F7257">
        <v>22</v>
      </c>
      <c r="G7257">
        <v>16</v>
      </c>
      <c r="H7257">
        <v>1851</v>
      </c>
    </row>
    <row r="7258" spans="1:8" x14ac:dyDescent="0.3">
      <c r="A7258">
        <v>22245</v>
      </c>
      <c r="B7258">
        <v>210</v>
      </c>
      <c r="C7258">
        <v>6</v>
      </c>
      <c r="D7258">
        <v>4</v>
      </c>
      <c r="E7258">
        <v>2</v>
      </c>
      <c r="F7258">
        <v>22</v>
      </c>
      <c r="G7258">
        <v>16</v>
      </c>
      <c r="H7258">
        <v>1851</v>
      </c>
    </row>
    <row r="7259" spans="1:8" x14ac:dyDescent="0.3">
      <c r="A7259">
        <v>24985</v>
      </c>
      <c r="B7259">
        <v>210</v>
      </c>
      <c r="C7259">
        <v>6</v>
      </c>
      <c r="D7259">
        <v>4</v>
      </c>
      <c r="E7259">
        <v>2</v>
      </c>
      <c r="F7259">
        <v>21</v>
      </c>
      <c r="G7259">
        <v>15</v>
      </c>
      <c r="H7259">
        <v>1851</v>
      </c>
    </row>
    <row r="7260" spans="1:8" x14ac:dyDescent="0.3">
      <c r="A7260">
        <v>23340</v>
      </c>
      <c r="B7260">
        <v>210</v>
      </c>
      <c r="C7260">
        <v>6</v>
      </c>
      <c r="D7260">
        <v>4</v>
      </c>
      <c r="E7260">
        <v>2</v>
      </c>
      <c r="F7260">
        <v>21</v>
      </c>
      <c r="G7260">
        <v>15</v>
      </c>
      <c r="H7260">
        <v>1851</v>
      </c>
    </row>
    <row r="7261" spans="1:8" x14ac:dyDescent="0.3">
      <c r="A7261">
        <v>89000</v>
      </c>
      <c r="B7261">
        <v>290</v>
      </c>
      <c r="C7261">
        <v>6</v>
      </c>
      <c r="D7261">
        <v>2</v>
      </c>
      <c r="E7261">
        <v>1</v>
      </c>
      <c r="F7261">
        <v>22</v>
      </c>
      <c r="G7261">
        <v>16</v>
      </c>
      <c r="H7261">
        <v>204</v>
      </c>
    </row>
    <row r="7262" spans="1:8" x14ac:dyDescent="0.3">
      <c r="A7262">
        <v>89000</v>
      </c>
      <c r="B7262">
        <v>252</v>
      </c>
      <c r="C7262">
        <v>6</v>
      </c>
      <c r="D7262">
        <v>2</v>
      </c>
      <c r="E7262">
        <v>1</v>
      </c>
      <c r="F7262">
        <v>22</v>
      </c>
      <c r="G7262">
        <v>16</v>
      </c>
      <c r="H7262">
        <v>204</v>
      </c>
    </row>
    <row r="7263" spans="1:8" x14ac:dyDescent="0.3">
      <c r="A7263">
        <v>89000</v>
      </c>
      <c r="B7263">
        <v>290</v>
      </c>
      <c r="C7263">
        <v>6</v>
      </c>
      <c r="D7263">
        <v>2</v>
      </c>
      <c r="E7263">
        <v>1</v>
      </c>
      <c r="F7263">
        <v>22</v>
      </c>
      <c r="G7263">
        <v>16</v>
      </c>
      <c r="H7263">
        <v>204</v>
      </c>
    </row>
    <row r="7264" spans="1:8" x14ac:dyDescent="0.3">
      <c r="A7264">
        <v>89000</v>
      </c>
      <c r="B7264">
        <v>252</v>
      </c>
      <c r="C7264">
        <v>6</v>
      </c>
      <c r="D7264">
        <v>2</v>
      </c>
      <c r="E7264">
        <v>1</v>
      </c>
      <c r="F7264">
        <v>22</v>
      </c>
      <c r="G7264">
        <v>16</v>
      </c>
      <c r="H7264">
        <v>204</v>
      </c>
    </row>
    <row r="7265" spans="1:8" x14ac:dyDescent="0.3">
      <c r="A7265">
        <v>156000</v>
      </c>
      <c r="B7265">
        <v>573</v>
      </c>
      <c r="C7265">
        <v>6</v>
      </c>
      <c r="D7265">
        <v>2</v>
      </c>
      <c r="E7265">
        <v>1</v>
      </c>
      <c r="F7265">
        <v>22</v>
      </c>
      <c r="G7265">
        <v>21</v>
      </c>
      <c r="H7265">
        <v>204</v>
      </c>
    </row>
    <row r="7266" spans="1:8" x14ac:dyDescent="0.3">
      <c r="A7266">
        <v>21710</v>
      </c>
      <c r="B7266">
        <v>131</v>
      </c>
      <c r="C7266">
        <v>4</v>
      </c>
      <c r="D7266">
        <v>4</v>
      </c>
      <c r="E7266">
        <v>1</v>
      </c>
      <c r="F7266">
        <v>26</v>
      </c>
      <c r="G7266">
        <v>24</v>
      </c>
      <c r="H7266">
        <v>2009</v>
      </c>
    </row>
    <row r="7267" spans="1:8" x14ac:dyDescent="0.3">
      <c r="A7267">
        <v>20720</v>
      </c>
      <c r="B7267">
        <v>131</v>
      </c>
      <c r="C7267">
        <v>4</v>
      </c>
      <c r="D7267">
        <v>4</v>
      </c>
      <c r="E7267">
        <v>1</v>
      </c>
      <c r="F7267">
        <v>26</v>
      </c>
      <c r="G7267">
        <v>24</v>
      </c>
      <c r="H7267">
        <v>2009</v>
      </c>
    </row>
    <row r="7268" spans="1:8" x14ac:dyDescent="0.3">
      <c r="A7268">
        <v>21760</v>
      </c>
      <c r="B7268">
        <v>131</v>
      </c>
      <c r="C7268">
        <v>4</v>
      </c>
      <c r="D7268">
        <v>4</v>
      </c>
      <c r="E7268">
        <v>1</v>
      </c>
      <c r="F7268">
        <v>26</v>
      </c>
      <c r="G7268">
        <v>24</v>
      </c>
      <c r="H7268">
        <v>2009</v>
      </c>
    </row>
    <row r="7269" spans="1:8" x14ac:dyDescent="0.3">
      <c r="A7269">
        <v>20870</v>
      </c>
      <c r="B7269">
        <v>131</v>
      </c>
      <c r="C7269">
        <v>4</v>
      </c>
      <c r="D7269">
        <v>4</v>
      </c>
      <c r="E7269">
        <v>1</v>
      </c>
      <c r="F7269">
        <v>26</v>
      </c>
      <c r="G7269">
        <v>24</v>
      </c>
      <c r="H7269">
        <v>2009</v>
      </c>
    </row>
    <row r="7270" spans="1:8" x14ac:dyDescent="0.3">
      <c r="A7270">
        <v>22230</v>
      </c>
      <c r="B7270">
        <v>131</v>
      </c>
      <c r="C7270">
        <v>4</v>
      </c>
      <c r="D7270">
        <v>4</v>
      </c>
      <c r="E7270">
        <v>1</v>
      </c>
      <c r="F7270">
        <v>26</v>
      </c>
      <c r="G7270">
        <v>24</v>
      </c>
      <c r="H7270">
        <v>2009</v>
      </c>
    </row>
    <row r="7271" spans="1:8" x14ac:dyDescent="0.3">
      <c r="A7271">
        <v>21330</v>
      </c>
      <c r="B7271">
        <v>131</v>
      </c>
      <c r="C7271">
        <v>4</v>
      </c>
      <c r="D7271">
        <v>4</v>
      </c>
      <c r="E7271">
        <v>1</v>
      </c>
      <c r="F7271">
        <v>26</v>
      </c>
      <c r="G7271">
        <v>24</v>
      </c>
      <c r="H7271">
        <v>2009</v>
      </c>
    </row>
    <row r="7272" spans="1:8" x14ac:dyDescent="0.3">
      <c r="A7272">
        <v>35880</v>
      </c>
      <c r="B7272">
        <v>235</v>
      </c>
      <c r="C7272">
        <v>4</v>
      </c>
      <c r="D7272">
        <v>4</v>
      </c>
      <c r="E7272">
        <v>2</v>
      </c>
      <c r="F7272">
        <v>28</v>
      </c>
      <c r="G7272">
        <v>21</v>
      </c>
      <c r="H7272">
        <v>454</v>
      </c>
    </row>
    <row r="7273" spans="1:8" x14ac:dyDescent="0.3">
      <c r="A7273">
        <v>36580</v>
      </c>
      <c r="B7273">
        <v>235</v>
      </c>
      <c r="C7273">
        <v>4</v>
      </c>
      <c r="D7273">
        <v>4</v>
      </c>
      <c r="E7273">
        <v>2</v>
      </c>
      <c r="F7273">
        <v>28</v>
      </c>
      <c r="G7273">
        <v>22</v>
      </c>
      <c r="H7273">
        <v>454</v>
      </c>
    </row>
    <row r="7274" spans="1:8" x14ac:dyDescent="0.3">
      <c r="A7274">
        <v>37980</v>
      </c>
      <c r="B7274">
        <v>235</v>
      </c>
      <c r="C7274">
        <v>4</v>
      </c>
      <c r="D7274">
        <v>4</v>
      </c>
      <c r="E7274">
        <v>2</v>
      </c>
      <c r="F7274">
        <v>28</v>
      </c>
      <c r="G7274">
        <v>21</v>
      </c>
      <c r="H7274">
        <v>454</v>
      </c>
    </row>
    <row r="7275" spans="1:8" x14ac:dyDescent="0.3">
      <c r="A7275">
        <v>34480</v>
      </c>
      <c r="B7275">
        <v>235</v>
      </c>
      <c r="C7275">
        <v>4</v>
      </c>
      <c r="D7275">
        <v>4</v>
      </c>
      <c r="E7275">
        <v>2</v>
      </c>
      <c r="F7275">
        <v>28</v>
      </c>
      <c r="G7275">
        <v>22</v>
      </c>
      <c r="H7275">
        <v>454</v>
      </c>
    </row>
    <row r="7276" spans="1:8" x14ac:dyDescent="0.3">
      <c r="A7276">
        <v>34965</v>
      </c>
      <c r="B7276">
        <v>235</v>
      </c>
      <c r="C7276">
        <v>4</v>
      </c>
      <c r="D7276">
        <v>4</v>
      </c>
      <c r="E7276">
        <v>2</v>
      </c>
      <c r="F7276">
        <v>28</v>
      </c>
      <c r="G7276">
        <v>22</v>
      </c>
      <c r="H7276">
        <v>454</v>
      </c>
    </row>
    <row r="7277" spans="1:8" x14ac:dyDescent="0.3">
      <c r="A7277">
        <v>37065</v>
      </c>
      <c r="B7277">
        <v>235</v>
      </c>
      <c r="C7277">
        <v>4</v>
      </c>
      <c r="D7277">
        <v>4</v>
      </c>
      <c r="E7277">
        <v>2</v>
      </c>
      <c r="F7277">
        <v>28</v>
      </c>
      <c r="G7277">
        <v>22</v>
      </c>
      <c r="H7277">
        <v>454</v>
      </c>
    </row>
    <row r="7278" spans="1:8" x14ac:dyDescent="0.3">
      <c r="A7278">
        <v>36365</v>
      </c>
      <c r="B7278">
        <v>235</v>
      </c>
      <c r="C7278">
        <v>4</v>
      </c>
      <c r="D7278">
        <v>4</v>
      </c>
      <c r="E7278">
        <v>2</v>
      </c>
      <c r="F7278">
        <v>28</v>
      </c>
      <c r="G7278">
        <v>22</v>
      </c>
      <c r="H7278">
        <v>454</v>
      </c>
    </row>
    <row r="7279" spans="1:8" x14ac:dyDescent="0.3">
      <c r="A7279">
        <v>38465</v>
      </c>
      <c r="B7279">
        <v>235</v>
      </c>
      <c r="C7279">
        <v>4</v>
      </c>
      <c r="D7279">
        <v>4</v>
      </c>
      <c r="E7279">
        <v>2</v>
      </c>
      <c r="F7279">
        <v>27</v>
      </c>
      <c r="G7279">
        <v>22</v>
      </c>
      <c r="H7279">
        <v>454</v>
      </c>
    </row>
    <row r="7280" spans="1:8" x14ac:dyDescent="0.3">
      <c r="A7280">
        <v>38585</v>
      </c>
      <c r="B7280">
        <v>235</v>
      </c>
      <c r="C7280">
        <v>4</v>
      </c>
      <c r="D7280">
        <v>4</v>
      </c>
      <c r="E7280">
        <v>2</v>
      </c>
      <c r="F7280">
        <v>27</v>
      </c>
      <c r="G7280">
        <v>22</v>
      </c>
      <c r="H7280">
        <v>454</v>
      </c>
    </row>
    <row r="7281" spans="1:8" x14ac:dyDescent="0.3">
      <c r="A7281">
        <v>36485</v>
      </c>
      <c r="B7281">
        <v>235</v>
      </c>
      <c r="C7281">
        <v>4</v>
      </c>
      <c r="D7281">
        <v>4</v>
      </c>
      <c r="E7281">
        <v>2</v>
      </c>
      <c r="F7281">
        <v>28</v>
      </c>
      <c r="G7281">
        <v>22</v>
      </c>
      <c r="H7281">
        <v>454</v>
      </c>
    </row>
    <row r="7282" spans="1:8" x14ac:dyDescent="0.3">
      <c r="A7282">
        <v>37185</v>
      </c>
      <c r="B7282">
        <v>235</v>
      </c>
      <c r="C7282">
        <v>4</v>
      </c>
      <c r="D7282">
        <v>4</v>
      </c>
      <c r="E7282">
        <v>2</v>
      </c>
      <c r="F7282">
        <v>28</v>
      </c>
      <c r="G7282">
        <v>22</v>
      </c>
      <c r="H7282">
        <v>454</v>
      </c>
    </row>
    <row r="7283" spans="1:8" x14ac:dyDescent="0.3">
      <c r="A7283">
        <v>35085</v>
      </c>
      <c r="B7283">
        <v>235</v>
      </c>
      <c r="C7283">
        <v>4</v>
      </c>
      <c r="D7283">
        <v>4</v>
      </c>
      <c r="E7283">
        <v>2</v>
      </c>
      <c r="F7283">
        <v>28</v>
      </c>
      <c r="G7283">
        <v>22</v>
      </c>
      <c r="H7283">
        <v>454</v>
      </c>
    </row>
    <row r="7284" spans="1:8" x14ac:dyDescent="0.3">
      <c r="A7284">
        <v>39720</v>
      </c>
      <c r="B7284">
        <v>194</v>
      </c>
      <c r="C7284">
        <v>4</v>
      </c>
      <c r="D7284">
        <v>4</v>
      </c>
      <c r="E7284">
        <v>2</v>
      </c>
      <c r="F7284">
        <v>31</v>
      </c>
      <c r="G7284">
        <v>35</v>
      </c>
      <c r="H7284">
        <v>454</v>
      </c>
    </row>
    <row r="7285" spans="1:8" x14ac:dyDescent="0.3">
      <c r="A7285">
        <v>41310</v>
      </c>
      <c r="B7285">
        <v>194</v>
      </c>
      <c r="C7285">
        <v>4</v>
      </c>
      <c r="D7285">
        <v>4</v>
      </c>
      <c r="E7285">
        <v>2</v>
      </c>
      <c r="F7285">
        <v>30</v>
      </c>
      <c r="G7285">
        <v>33</v>
      </c>
      <c r="H7285">
        <v>454</v>
      </c>
    </row>
    <row r="7286" spans="1:8" x14ac:dyDescent="0.3">
      <c r="A7286">
        <v>41310</v>
      </c>
      <c r="B7286">
        <v>194</v>
      </c>
      <c r="C7286">
        <v>4</v>
      </c>
      <c r="D7286">
        <v>4</v>
      </c>
      <c r="E7286">
        <v>2</v>
      </c>
      <c r="F7286">
        <v>30</v>
      </c>
      <c r="G7286">
        <v>33</v>
      </c>
      <c r="H7286">
        <v>454</v>
      </c>
    </row>
    <row r="7287" spans="1:8" x14ac:dyDescent="0.3">
      <c r="A7287">
        <v>39720</v>
      </c>
      <c r="B7287">
        <v>194</v>
      </c>
      <c r="C7287">
        <v>4</v>
      </c>
      <c r="D7287">
        <v>4</v>
      </c>
      <c r="E7287">
        <v>2</v>
      </c>
      <c r="F7287">
        <v>31</v>
      </c>
      <c r="G7287">
        <v>35</v>
      </c>
      <c r="H7287">
        <v>454</v>
      </c>
    </row>
    <row r="7288" spans="1:8" x14ac:dyDescent="0.3">
      <c r="A7288">
        <v>39720</v>
      </c>
      <c r="B7288">
        <v>194</v>
      </c>
      <c r="C7288">
        <v>4</v>
      </c>
      <c r="D7288">
        <v>4</v>
      </c>
      <c r="E7288">
        <v>2</v>
      </c>
      <c r="F7288">
        <v>30</v>
      </c>
      <c r="G7288">
        <v>33</v>
      </c>
      <c r="H7288">
        <v>454</v>
      </c>
    </row>
    <row r="7289" spans="1:8" x14ac:dyDescent="0.3">
      <c r="A7289">
        <v>2000</v>
      </c>
      <c r="B7289">
        <v>140</v>
      </c>
      <c r="C7289">
        <v>4</v>
      </c>
      <c r="D7289">
        <v>2</v>
      </c>
      <c r="E7289">
        <v>1</v>
      </c>
      <c r="F7289">
        <v>28</v>
      </c>
      <c r="G7289">
        <v>21</v>
      </c>
      <c r="H7289">
        <v>2009</v>
      </c>
    </row>
    <row r="7290" spans="1:8" x14ac:dyDescent="0.3">
      <c r="A7290">
        <v>2000</v>
      </c>
      <c r="B7290">
        <v>110</v>
      </c>
      <c r="C7290">
        <v>4</v>
      </c>
      <c r="D7290">
        <v>2</v>
      </c>
      <c r="E7290">
        <v>1</v>
      </c>
      <c r="F7290">
        <v>35</v>
      </c>
      <c r="G7290">
        <v>24</v>
      </c>
      <c r="H7290">
        <v>2009</v>
      </c>
    </row>
    <row r="7291" spans="1:8" x14ac:dyDescent="0.3">
      <c r="A7291">
        <v>2000</v>
      </c>
      <c r="B7291">
        <v>110</v>
      </c>
      <c r="C7291">
        <v>4</v>
      </c>
      <c r="D7291">
        <v>2</v>
      </c>
      <c r="E7291">
        <v>1</v>
      </c>
      <c r="F7291">
        <v>35</v>
      </c>
      <c r="G7291">
        <v>24</v>
      </c>
      <c r="H7291">
        <v>2009</v>
      </c>
    </row>
    <row r="7292" spans="1:8" x14ac:dyDescent="0.3">
      <c r="A7292">
        <v>2000</v>
      </c>
      <c r="B7292">
        <v>140</v>
      </c>
      <c r="C7292">
        <v>4</v>
      </c>
      <c r="D7292">
        <v>2</v>
      </c>
      <c r="E7292">
        <v>1</v>
      </c>
      <c r="F7292">
        <v>28</v>
      </c>
      <c r="G7292">
        <v>20</v>
      </c>
      <c r="H7292">
        <v>2009</v>
      </c>
    </row>
    <row r="7293" spans="1:8" x14ac:dyDescent="0.3">
      <c r="A7293">
        <v>2000</v>
      </c>
      <c r="B7293">
        <v>140</v>
      </c>
      <c r="C7293">
        <v>4</v>
      </c>
      <c r="D7293">
        <v>2</v>
      </c>
      <c r="E7293">
        <v>1</v>
      </c>
      <c r="F7293">
        <v>28</v>
      </c>
      <c r="G7293">
        <v>20</v>
      </c>
      <c r="H7293">
        <v>2009</v>
      </c>
    </row>
    <row r="7294" spans="1:8" x14ac:dyDescent="0.3">
      <c r="A7294">
        <v>2000</v>
      </c>
      <c r="B7294">
        <v>110</v>
      </c>
      <c r="C7294">
        <v>4</v>
      </c>
      <c r="D7294">
        <v>2</v>
      </c>
      <c r="E7294">
        <v>1</v>
      </c>
      <c r="F7294">
        <v>34</v>
      </c>
      <c r="G7294">
        <v>24</v>
      </c>
      <c r="H7294">
        <v>2009</v>
      </c>
    </row>
    <row r="7295" spans="1:8" x14ac:dyDescent="0.3">
      <c r="A7295">
        <v>37775</v>
      </c>
      <c r="B7295">
        <v>248</v>
      </c>
      <c r="C7295">
        <v>6</v>
      </c>
      <c r="D7295">
        <v>4</v>
      </c>
      <c r="E7295">
        <v>3</v>
      </c>
      <c r="F7295">
        <v>28</v>
      </c>
      <c r="G7295">
        <v>19</v>
      </c>
      <c r="H7295">
        <v>2202</v>
      </c>
    </row>
    <row r="7296" spans="1:8" x14ac:dyDescent="0.3">
      <c r="A7296">
        <v>35775</v>
      </c>
      <c r="B7296">
        <v>248</v>
      </c>
      <c r="C7296">
        <v>6</v>
      </c>
      <c r="D7296">
        <v>4</v>
      </c>
      <c r="E7296">
        <v>3</v>
      </c>
      <c r="F7296">
        <v>28</v>
      </c>
      <c r="G7296">
        <v>19</v>
      </c>
      <c r="H7296">
        <v>2202</v>
      </c>
    </row>
    <row r="7297" spans="1:8" x14ac:dyDescent="0.3">
      <c r="A7297">
        <v>28975</v>
      </c>
      <c r="B7297">
        <v>248</v>
      </c>
      <c r="C7297">
        <v>6</v>
      </c>
      <c r="D7297">
        <v>4</v>
      </c>
      <c r="E7297">
        <v>3</v>
      </c>
      <c r="F7297">
        <v>28</v>
      </c>
      <c r="G7297">
        <v>19</v>
      </c>
      <c r="H7297">
        <v>2202</v>
      </c>
    </row>
    <row r="7298" spans="1:8" x14ac:dyDescent="0.3">
      <c r="A7298">
        <v>37375</v>
      </c>
      <c r="B7298">
        <v>248</v>
      </c>
      <c r="C7298">
        <v>6</v>
      </c>
      <c r="D7298">
        <v>4</v>
      </c>
      <c r="E7298">
        <v>3</v>
      </c>
      <c r="F7298">
        <v>28</v>
      </c>
      <c r="G7298">
        <v>19</v>
      </c>
      <c r="H7298">
        <v>2202</v>
      </c>
    </row>
    <row r="7299" spans="1:8" x14ac:dyDescent="0.3">
      <c r="A7299">
        <v>42030</v>
      </c>
      <c r="B7299">
        <v>248</v>
      </c>
      <c r="C7299">
        <v>6</v>
      </c>
      <c r="D7299">
        <v>4</v>
      </c>
      <c r="E7299">
        <v>3</v>
      </c>
      <c r="F7299">
        <v>28</v>
      </c>
      <c r="G7299">
        <v>19</v>
      </c>
      <c r="H7299">
        <v>2202</v>
      </c>
    </row>
    <row r="7300" spans="1:8" x14ac:dyDescent="0.3">
      <c r="A7300">
        <v>44600</v>
      </c>
      <c r="B7300">
        <v>248</v>
      </c>
      <c r="C7300">
        <v>6</v>
      </c>
      <c r="D7300">
        <v>4</v>
      </c>
      <c r="E7300">
        <v>3</v>
      </c>
      <c r="F7300">
        <v>28</v>
      </c>
      <c r="G7300">
        <v>19</v>
      </c>
      <c r="H7300">
        <v>2202</v>
      </c>
    </row>
    <row r="7301" spans="1:8" x14ac:dyDescent="0.3">
      <c r="A7301">
        <v>32275</v>
      </c>
      <c r="B7301">
        <v>248</v>
      </c>
      <c r="C7301">
        <v>6</v>
      </c>
      <c r="D7301">
        <v>4</v>
      </c>
      <c r="E7301">
        <v>3</v>
      </c>
      <c r="F7301">
        <v>28</v>
      </c>
      <c r="G7301">
        <v>19</v>
      </c>
      <c r="H7301">
        <v>2202</v>
      </c>
    </row>
    <row r="7302" spans="1:8" x14ac:dyDescent="0.3">
      <c r="A7302">
        <v>37650</v>
      </c>
      <c r="B7302">
        <v>248</v>
      </c>
      <c r="C7302">
        <v>6</v>
      </c>
      <c r="D7302">
        <v>4</v>
      </c>
      <c r="E7302">
        <v>3</v>
      </c>
      <c r="F7302">
        <v>28</v>
      </c>
      <c r="G7302">
        <v>19</v>
      </c>
      <c r="H7302">
        <v>2202</v>
      </c>
    </row>
    <row r="7303" spans="1:8" x14ac:dyDescent="0.3">
      <c r="A7303">
        <v>32550</v>
      </c>
      <c r="B7303">
        <v>248</v>
      </c>
      <c r="C7303">
        <v>6</v>
      </c>
      <c r="D7303">
        <v>4</v>
      </c>
      <c r="E7303">
        <v>3</v>
      </c>
      <c r="F7303">
        <v>28</v>
      </c>
      <c r="G7303">
        <v>19</v>
      </c>
      <c r="H7303">
        <v>2202</v>
      </c>
    </row>
    <row r="7304" spans="1:8" x14ac:dyDescent="0.3">
      <c r="A7304">
        <v>36050</v>
      </c>
      <c r="B7304">
        <v>248</v>
      </c>
      <c r="C7304">
        <v>6</v>
      </c>
      <c r="D7304">
        <v>4</v>
      </c>
      <c r="E7304">
        <v>3</v>
      </c>
      <c r="F7304">
        <v>28</v>
      </c>
      <c r="G7304">
        <v>19</v>
      </c>
      <c r="H7304">
        <v>2202</v>
      </c>
    </row>
    <row r="7305" spans="1:8" x14ac:dyDescent="0.3">
      <c r="A7305">
        <v>42305</v>
      </c>
      <c r="B7305">
        <v>248</v>
      </c>
      <c r="C7305">
        <v>6</v>
      </c>
      <c r="D7305">
        <v>4</v>
      </c>
      <c r="E7305">
        <v>3</v>
      </c>
      <c r="F7305">
        <v>28</v>
      </c>
      <c r="G7305">
        <v>19</v>
      </c>
      <c r="H7305">
        <v>2202</v>
      </c>
    </row>
    <row r="7306" spans="1:8" x14ac:dyDescent="0.3">
      <c r="A7306">
        <v>44875</v>
      </c>
      <c r="B7306">
        <v>248</v>
      </c>
      <c r="C7306">
        <v>6</v>
      </c>
      <c r="D7306">
        <v>4</v>
      </c>
      <c r="E7306">
        <v>3</v>
      </c>
      <c r="F7306">
        <v>28</v>
      </c>
      <c r="G7306">
        <v>19</v>
      </c>
      <c r="H7306">
        <v>2202</v>
      </c>
    </row>
    <row r="7307" spans="1:8" x14ac:dyDescent="0.3">
      <c r="A7307">
        <v>29400</v>
      </c>
      <c r="B7307">
        <v>248</v>
      </c>
      <c r="C7307">
        <v>6</v>
      </c>
      <c r="D7307">
        <v>4</v>
      </c>
      <c r="E7307">
        <v>3</v>
      </c>
      <c r="F7307">
        <v>28</v>
      </c>
      <c r="G7307">
        <v>19</v>
      </c>
      <c r="H7307">
        <v>2202</v>
      </c>
    </row>
    <row r="7308" spans="1:8" x14ac:dyDescent="0.3">
      <c r="A7308">
        <v>38050</v>
      </c>
      <c r="B7308">
        <v>248</v>
      </c>
      <c r="C7308">
        <v>6</v>
      </c>
      <c r="D7308">
        <v>4</v>
      </c>
      <c r="E7308">
        <v>3</v>
      </c>
      <c r="F7308">
        <v>28</v>
      </c>
      <c r="G7308">
        <v>19</v>
      </c>
      <c r="H7308">
        <v>2202</v>
      </c>
    </row>
    <row r="7309" spans="1:8" x14ac:dyDescent="0.3">
      <c r="A7309">
        <v>33500</v>
      </c>
      <c r="B7309">
        <v>248</v>
      </c>
      <c r="C7309">
        <v>6</v>
      </c>
      <c r="D7309">
        <v>4</v>
      </c>
      <c r="E7309">
        <v>3</v>
      </c>
      <c r="F7309">
        <v>28</v>
      </c>
      <c r="G7309">
        <v>19</v>
      </c>
      <c r="H7309">
        <v>2202</v>
      </c>
    </row>
    <row r="7310" spans="1:8" x14ac:dyDescent="0.3">
      <c r="A7310">
        <v>2000</v>
      </c>
      <c r="B7310">
        <v>93</v>
      </c>
      <c r="C7310">
        <v>4</v>
      </c>
      <c r="D7310">
        <v>4</v>
      </c>
      <c r="E7310">
        <v>1</v>
      </c>
      <c r="F7310">
        <v>31</v>
      </c>
      <c r="G7310">
        <v>22</v>
      </c>
      <c r="H7310">
        <v>1851</v>
      </c>
    </row>
    <row r="7311" spans="1:8" x14ac:dyDescent="0.3">
      <c r="A7311">
        <v>32150</v>
      </c>
      <c r="B7311">
        <v>199</v>
      </c>
      <c r="C7311">
        <v>4</v>
      </c>
      <c r="D7311">
        <v>4</v>
      </c>
      <c r="E7311">
        <v>2</v>
      </c>
      <c r="F7311">
        <v>39</v>
      </c>
      <c r="G7311">
        <v>35</v>
      </c>
      <c r="H7311">
        <v>1720</v>
      </c>
    </row>
    <row r="7312" spans="1:8" x14ac:dyDescent="0.3">
      <c r="A7312">
        <v>25990</v>
      </c>
      <c r="B7312">
        <v>199</v>
      </c>
      <c r="C7312">
        <v>4</v>
      </c>
      <c r="D7312">
        <v>4</v>
      </c>
      <c r="E7312">
        <v>2</v>
      </c>
      <c r="F7312">
        <v>40</v>
      </c>
      <c r="G7312">
        <v>36</v>
      </c>
      <c r="H7312">
        <v>1720</v>
      </c>
    </row>
    <row r="7313" spans="1:8" x14ac:dyDescent="0.3">
      <c r="A7313">
        <v>32195</v>
      </c>
      <c r="B7313">
        <v>199</v>
      </c>
      <c r="C7313">
        <v>4</v>
      </c>
      <c r="D7313">
        <v>4</v>
      </c>
      <c r="E7313">
        <v>2</v>
      </c>
      <c r="F7313">
        <v>39</v>
      </c>
      <c r="G7313">
        <v>35</v>
      </c>
      <c r="H7313">
        <v>1720</v>
      </c>
    </row>
    <row r="7314" spans="1:8" x14ac:dyDescent="0.3">
      <c r="A7314">
        <v>25995</v>
      </c>
      <c r="B7314">
        <v>199</v>
      </c>
      <c r="C7314">
        <v>4</v>
      </c>
      <c r="D7314">
        <v>4</v>
      </c>
      <c r="E7314">
        <v>2</v>
      </c>
      <c r="F7314">
        <v>40</v>
      </c>
      <c r="G7314">
        <v>36</v>
      </c>
      <c r="H7314">
        <v>1720</v>
      </c>
    </row>
    <row r="7315" spans="1:8" x14ac:dyDescent="0.3">
      <c r="A7315">
        <v>25995</v>
      </c>
      <c r="B7315">
        <v>192</v>
      </c>
      <c r="C7315">
        <v>4</v>
      </c>
      <c r="D7315">
        <v>4</v>
      </c>
      <c r="E7315">
        <v>2</v>
      </c>
      <c r="F7315">
        <v>46</v>
      </c>
      <c r="G7315">
        <v>39</v>
      </c>
      <c r="H7315">
        <v>1720</v>
      </c>
    </row>
    <row r="7316" spans="1:8" x14ac:dyDescent="0.3">
      <c r="A7316">
        <v>30990</v>
      </c>
      <c r="B7316">
        <v>192</v>
      </c>
      <c r="C7316">
        <v>4</v>
      </c>
      <c r="D7316">
        <v>4</v>
      </c>
      <c r="E7316">
        <v>2</v>
      </c>
      <c r="F7316">
        <v>46</v>
      </c>
      <c r="G7316">
        <v>39</v>
      </c>
      <c r="H7316">
        <v>1720</v>
      </c>
    </row>
    <row r="7317" spans="1:8" x14ac:dyDescent="0.3">
      <c r="A7317">
        <v>25995</v>
      </c>
      <c r="B7317">
        <v>199</v>
      </c>
      <c r="C7317">
        <v>4</v>
      </c>
      <c r="D7317">
        <v>4</v>
      </c>
      <c r="E7317">
        <v>2</v>
      </c>
      <c r="F7317">
        <v>40</v>
      </c>
      <c r="G7317">
        <v>36</v>
      </c>
      <c r="H7317">
        <v>1720</v>
      </c>
    </row>
    <row r="7318" spans="1:8" x14ac:dyDescent="0.3">
      <c r="A7318">
        <v>27500</v>
      </c>
      <c r="B7318">
        <v>274</v>
      </c>
      <c r="C7318">
        <v>4</v>
      </c>
      <c r="D7318">
        <v>4</v>
      </c>
      <c r="E7318">
        <v>2</v>
      </c>
      <c r="F7318">
        <v>31</v>
      </c>
      <c r="G7318">
        <v>20</v>
      </c>
      <c r="H7318">
        <v>1720</v>
      </c>
    </row>
    <row r="7319" spans="1:8" x14ac:dyDescent="0.3">
      <c r="A7319">
        <v>25500</v>
      </c>
      <c r="B7319">
        <v>192</v>
      </c>
      <c r="C7319">
        <v>4</v>
      </c>
      <c r="D7319">
        <v>4</v>
      </c>
      <c r="E7319">
        <v>2</v>
      </c>
      <c r="F7319">
        <v>34</v>
      </c>
      <c r="G7319">
        <v>23</v>
      </c>
      <c r="H7319">
        <v>1720</v>
      </c>
    </row>
    <row r="7320" spans="1:8" x14ac:dyDescent="0.3">
      <c r="A7320">
        <v>21500</v>
      </c>
      <c r="B7320">
        <v>192</v>
      </c>
      <c r="C7320">
        <v>4</v>
      </c>
      <c r="D7320">
        <v>4</v>
      </c>
      <c r="E7320">
        <v>2</v>
      </c>
      <c r="F7320">
        <v>34</v>
      </c>
      <c r="G7320">
        <v>23</v>
      </c>
      <c r="H7320">
        <v>1720</v>
      </c>
    </row>
    <row r="7321" spans="1:8" x14ac:dyDescent="0.3">
      <c r="A7321">
        <v>31995</v>
      </c>
      <c r="B7321">
        <v>199</v>
      </c>
      <c r="C7321">
        <v>4</v>
      </c>
      <c r="D7321">
        <v>4</v>
      </c>
      <c r="E7321">
        <v>2</v>
      </c>
      <c r="F7321">
        <v>39</v>
      </c>
      <c r="G7321">
        <v>35</v>
      </c>
      <c r="H7321">
        <v>1720</v>
      </c>
    </row>
    <row r="7322" spans="1:8" x14ac:dyDescent="0.3">
      <c r="A7322">
        <v>35300</v>
      </c>
      <c r="B7322">
        <v>274</v>
      </c>
      <c r="C7322">
        <v>4</v>
      </c>
      <c r="D7322">
        <v>4</v>
      </c>
      <c r="E7322">
        <v>2</v>
      </c>
      <c r="F7322">
        <v>31</v>
      </c>
      <c r="G7322">
        <v>20</v>
      </c>
      <c r="H7322">
        <v>1720</v>
      </c>
    </row>
    <row r="7323" spans="1:8" x14ac:dyDescent="0.3">
      <c r="A7323">
        <v>23950</v>
      </c>
      <c r="B7323">
        <v>192</v>
      </c>
      <c r="C7323">
        <v>4</v>
      </c>
      <c r="D7323">
        <v>4</v>
      </c>
      <c r="E7323">
        <v>2</v>
      </c>
      <c r="F7323">
        <v>34</v>
      </c>
      <c r="G7323">
        <v>23</v>
      </c>
      <c r="H7323">
        <v>1720</v>
      </c>
    </row>
    <row r="7324" spans="1:8" x14ac:dyDescent="0.3">
      <c r="A7324">
        <v>25790</v>
      </c>
      <c r="B7324">
        <v>192</v>
      </c>
      <c r="C7324">
        <v>4</v>
      </c>
      <c r="D7324">
        <v>4</v>
      </c>
      <c r="E7324">
        <v>2</v>
      </c>
      <c r="F7324">
        <v>34</v>
      </c>
      <c r="G7324">
        <v>23</v>
      </c>
      <c r="H7324">
        <v>1720</v>
      </c>
    </row>
    <row r="7325" spans="1:8" x14ac:dyDescent="0.3">
      <c r="A7325">
        <v>21840</v>
      </c>
      <c r="B7325">
        <v>192</v>
      </c>
      <c r="C7325">
        <v>4</v>
      </c>
      <c r="D7325">
        <v>4</v>
      </c>
      <c r="E7325">
        <v>2</v>
      </c>
      <c r="F7325">
        <v>34</v>
      </c>
      <c r="G7325">
        <v>23</v>
      </c>
      <c r="H7325">
        <v>1720</v>
      </c>
    </row>
    <row r="7326" spans="1:8" x14ac:dyDescent="0.3">
      <c r="A7326">
        <v>27700</v>
      </c>
      <c r="B7326">
        <v>274</v>
      </c>
      <c r="C7326">
        <v>4</v>
      </c>
      <c r="D7326">
        <v>4</v>
      </c>
      <c r="E7326">
        <v>2</v>
      </c>
      <c r="F7326">
        <v>31</v>
      </c>
      <c r="G7326">
        <v>20</v>
      </c>
      <c r="H7326">
        <v>1720</v>
      </c>
    </row>
    <row r="7327" spans="1:8" x14ac:dyDescent="0.3">
      <c r="A7327">
        <v>35500</v>
      </c>
      <c r="B7327">
        <v>274</v>
      </c>
      <c r="C7327">
        <v>4</v>
      </c>
      <c r="D7327">
        <v>4</v>
      </c>
      <c r="E7327">
        <v>2</v>
      </c>
      <c r="F7327">
        <v>31</v>
      </c>
      <c r="G7327">
        <v>20</v>
      </c>
      <c r="H7327">
        <v>1720</v>
      </c>
    </row>
    <row r="7328" spans="1:8" x14ac:dyDescent="0.3">
      <c r="A7328">
        <v>24340</v>
      </c>
      <c r="B7328">
        <v>192</v>
      </c>
      <c r="C7328">
        <v>4</v>
      </c>
      <c r="D7328">
        <v>4</v>
      </c>
      <c r="E7328">
        <v>2</v>
      </c>
      <c r="F7328">
        <v>34</v>
      </c>
      <c r="G7328">
        <v>23</v>
      </c>
      <c r="H7328">
        <v>1720</v>
      </c>
    </row>
    <row r="7329" spans="1:8" x14ac:dyDescent="0.3">
      <c r="A7329">
        <v>29940</v>
      </c>
      <c r="B7329">
        <v>245</v>
      </c>
      <c r="C7329">
        <v>4</v>
      </c>
      <c r="D7329">
        <v>4</v>
      </c>
      <c r="E7329">
        <v>2</v>
      </c>
      <c r="F7329">
        <v>32</v>
      </c>
      <c r="G7329">
        <v>22</v>
      </c>
      <c r="H7329">
        <v>1720</v>
      </c>
    </row>
    <row r="7330" spans="1:8" x14ac:dyDescent="0.3">
      <c r="A7330">
        <v>24140</v>
      </c>
      <c r="B7330">
        <v>178</v>
      </c>
      <c r="C7330">
        <v>4</v>
      </c>
      <c r="D7330">
        <v>4</v>
      </c>
      <c r="E7330">
        <v>2</v>
      </c>
      <c r="F7330">
        <v>39</v>
      </c>
      <c r="G7330">
        <v>28</v>
      </c>
      <c r="H7330">
        <v>1720</v>
      </c>
    </row>
    <row r="7331" spans="1:8" x14ac:dyDescent="0.3">
      <c r="A7331">
        <v>25140</v>
      </c>
      <c r="B7331">
        <v>185</v>
      </c>
      <c r="C7331">
        <v>4</v>
      </c>
      <c r="D7331">
        <v>4</v>
      </c>
      <c r="E7331">
        <v>2</v>
      </c>
      <c r="F7331">
        <v>35</v>
      </c>
      <c r="G7331">
        <v>24</v>
      </c>
      <c r="H7331">
        <v>1720</v>
      </c>
    </row>
    <row r="7332" spans="1:8" x14ac:dyDescent="0.3">
      <c r="A7332">
        <v>22140</v>
      </c>
      <c r="B7332">
        <v>185</v>
      </c>
      <c r="C7332">
        <v>4</v>
      </c>
      <c r="D7332">
        <v>4</v>
      </c>
      <c r="E7332">
        <v>2</v>
      </c>
      <c r="F7332">
        <v>35</v>
      </c>
      <c r="G7332">
        <v>24</v>
      </c>
      <c r="H7332">
        <v>1720</v>
      </c>
    </row>
    <row r="7333" spans="1:8" x14ac:dyDescent="0.3">
      <c r="A7333">
        <v>36040</v>
      </c>
      <c r="B7333">
        <v>245</v>
      </c>
      <c r="C7333">
        <v>4</v>
      </c>
      <c r="D7333">
        <v>4</v>
      </c>
      <c r="E7333">
        <v>2</v>
      </c>
      <c r="F7333">
        <v>32</v>
      </c>
      <c r="G7333">
        <v>22</v>
      </c>
      <c r="H7333">
        <v>1720</v>
      </c>
    </row>
    <row r="7334" spans="1:8" x14ac:dyDescent="0.3">
      <c r="A7334">
        <v>30295</v>
      </c>
      <c r="B7334">
        <v>175</v>
      </c>
      <c r="C7334">
        <v>4</v>
      </c>
      <c r="D7334">
        <v>4</v>
      </c>
      <c r="E7334">
        <v>2</v>
      </c>
      <c r="F7334">
        <v>33</v>
      </c>
      <c r="G7334">
        <v>25</v>
      </c>
      <c r="H7334">
        <v>640</v>
      </c>
    </row>
    <row r="7335" spans="1:8" x14ac:dyDescent="0.3">
      <c r="A7335">
        <v>24895</v>
      </c>
      <c r="B7335">
        <v>175</v>
      </c>
      <c r="C7335">
        <v>4</v>
      </c>
      <c r="D7335">
        <v>4</v>
      </c>
      <c r="E7335">
        <v>2</v>
      </c>
      <c r="F7335">
        <v>33</v>
      </c>
      <c r="G7335">
        <v>25</v>
      </c>
      <c r="H7335">
        <v>640</v>
      </c>
    </row>
    <row r="7336" spans="1:8" x14ac:dyDescent="0.3">
      <c r="A7336">
        <v>25195</v>
      </c>
      <c r="B7336">
        <v>175</v>
      </c>
      <c r="C7336">
        <v>4</v>
      </c>
      <c r="D7336">
        <v>4</v>
      </c>
      <c r="E7336">
        <v>2</v>
      </c>
      <c r="F7336">
        <v>33</v>
      </c>
      <c r="G7336">
        <v>25</v>
      </c>
      <c r="H7336">
        <v>640</v>
      </c>
    </row>
    <row r="7337" spans="1:8" x14ac:dyDescent="0.3">
      <c r="A7337">
        <v>29995</v>
      </c>
      <c r="B7337">
        <v>175</v>
      </c>
      <c r="C7337">
        <v>4</v>
      </c>
      <c r="D7337">
        <v>4</v>
      </c>
      <c r="E7337">
        <v>2</v>
      </c>
      <c r="F7337">
        <v>33</v>
      </c>
      <c r="G7337">
        <v>25</v>
      </c>
      <c r="H7337">
        <v>640</v>
      </c>
    </row>
    <row r="7338" spans="1:8" x14ac:dyDescent="0.3">
      <c r="A7338">
        <v>32995</v>
      </c>
      <c r="B7338">
        <v>256</v>
      </c>
      <c r="C7338">
        <v>6</v>
      </c>
      <c r="D7338">
        <v>4</v>
      </c>
      <c r="E7338">
        <v>2</v>
      </c>
      <c r="F7338">
        <v>27</v>
      </c>
      <c r="G7338">
        <v>20</v>
      </c>
      <c r="H7338">
        <v>640</v>
      </c>
    </row>
    <row r="7339" spans="1:8" x14ac:dyDescent="0.3">
      <c r="A7339">
        <v>26995</v>
      </c>
      <c r="B7339">
        <v>175</v>
      </c>
      <c r="C7339">
        <v>4</v>
      </c>
      <c r="D7339">
        <v>4</v>
      </c>
      <c r="E7339">
        <v>2</v>
      </c>
      <c r="F7339">
        <v>33</v>
      </c>
      <c r="G7339">
        <v>25</v>
      </c>
      <c r="H7339">
        <v>640</v>
      </c>
    </row>
    <row r="7340" spans="1:8" x14ac:dyDescent="0.3">
      <c r="A7340">
        <v>27295</v>
      </c>
      <c r="B7340">
        <v>175</v>
      </c>
      <c r="C7340">
        <v>4</v>
      </c>
      <c r="D7340">
        <v>4</v>
      </c>
      <c r="E7340">
        <v>2</v>
      </c>
      <c r="F7340">
        <v>33</v>
      </c>
      <c r="G7340">
        <v>25</v>
      </c>
      <c r="H7340">
        <v>640</v>
      </c>
    </row>
    <row r="7341" spans="1:8" x14ac:dyDescent="0.3">
      <c r="A7341">
        <v>30695</v>
      </c>
      <c r="B7341">
        <v>175</v>
      </c>
      <c r="C7341">
        <v>4</v>
      </c>
      <c r="D7341">
        <v>4</v>
      </c>
      <c r="E7341">
        <v>2</v>
      </c>
      <c r="F7341">
        <v>33</v>
      </c>
      <c r="G7341">
        <v>25</v>
      </c>
      <c r="H7341">
        <v>640</v>
      </c>
    </row>
    <row r="7342" spans="1:8" x14ac:dyDescent="0.3">
      <c r="A7342">
        <v>33395</v>
      </c>
      <c r="B7342">
        <v>256</v>
      </c>
      <c r="C7342">
        <v>6</v>
      </c>
      <c r="D7342">
        <v>4</v>
      </c>
      <c r="E7342">
        <v>2</v>
      </c>
      <c r="F7342">
        <v>27</v>
      </c>
      <c r="G7342">
        <v>20</v>
      </c>
      <c r="H7342">
        <v>640</v>
      </c>
    </row>
    <row r="7343" spans="1:8" x14ac:dyDescent="0.3">
      <c r="A7343">
        <v>25295</v>
      </c>
      <c r="B7343">
        <v>175</v>
      </c>
      <c r="C7343">
        <v>4</v>
      </c>
      <c r="D7343">
        <v>4</v>
      </c>
      <c r="E7343">
        <v>2</v>
      </c>
      <c r="F7343">
        <v>33</v>
      </c>
      <c r="G7343">
        <v>25</v>
      </c>
      <c r="H7343">
        <v>640</v>
      </c>
    </row>
    <row r="7344" spans="1:8" x14ac:dyDescent="0.3">
      <c r="A7344">
        <v>27695</v>
      </c>
      <c r="B7344">
        <v>175</v>
      </c>
      <c r="C7344">
        <v>4</v>
      </c>
      <c r="D7344">
        <v>4</v>
      </c>
      <c r="E7344">
        <v>2</v>
      </c>
      <c r="F7344">
        <v>33</v>
      </c>
      <c r="G7344">
        <v>25</v>
      </c>
      <c r="H7344">
        <v>640</v>
      </c>
    </row>
    <row r="7345" spans="1:8" x14ac:dyDescent="0.3">
      <c r="A7345">
        <v>27395</v>
      </c>
      <c r="B7345">
        <v>175</v>
      </c>
      <c r="C7345">
        <v>4</v>
      </c>
      <c r="D7345">
        <v>4</v>
      </c>
      <c r="E7345">
        <v>2</v>
      </c>
      <c r="F7345">
        <v>33</v>
      </c>
      <c r="G7345">
        <v>25</v>
      </c>
      <c r="H7345">
        <v>640</v>
      </c>
    </row>
    <row r="7346" spans="1:8" x14ac:dyDescent="0.3">
      <c r="A7346">
        <v>24995</v>
      </c>
      <c r="B7346">
        <v>175</v>
      </c>
      <c r="C7346">
        <v>4</v>
      </c>
      <c r="D7346">
        <v>4</v>
      </c>
      <c r="E7346">
        <v>2</v>
      </c>
      <c r="F7346">
        <v>33</v>
      </c>
      <c r="G7346">
        <v>25</v>
      </c>
      <c r="H7346">
        <v>640</v>
      </c>
    </row>
    <row r="7347" spans="1:8" x14ac:dyDescent="0.3">
      <c r="A7347">
        <v>30395</v>
      </c>
      <c r="B7347">
        <v>175</v>
      </c>
      <c r="C7347">
        <v>4</v>
      </c>
      <c r="D7347">
        <v>4</v>
      </c>
      <c r="E7347">
        <v>2</v>
      </c>
      <c r="F7347">
        <v>33</v>
      </c>
      <c r="G7347">
        <v>25</v>
      </c>
      <c r="H7347">
        <v>640</v>
      </c>
    </row>
    <row r="7348" spans="1:8" x14ac:dyDescent="0.3">
      <c r="A7348">
        <v>35995</v>
      </c>
      <c r="B7348">
        <v>175</v>
      </c>
      <c r="C7348">
        <v>4</v>
      </c>
      <c r="D7348">
        <v>4</v>
      </c>
      <c r="E7348">
        <v>2</v>
      </c>
      <c r="F7348">
        <v>32</v>
      </c>
      <c r="G7348">
        <v>25</v>
      </c>
      <c r="H7348">
        <v>640</v>
      </c>
    </row>
    <row r="7349" spans="1:8" x14ac:dyDescent="0.3">
      <c r="A7349">
        <v>25645</v>
      </c>
      <c r="B7349">
        <v>175</v>
      </c>
      <c r="C7349">
        <v>4</v>
      </c>
      <c r="D7349">
        <v>4</v>
      </c>
      <c r="E7349">
        <v>2</v>
      </c>
      <c r="F7349">
        <v>32</v>
      </c>
      <c r="G7349">
        <v>25</v>
      </c>
      <c r="H7349">
        <v>640</v>
      </c>
    </row>
    <row r="7350" spans="1:8" x14ac:dyDescent="0.3">
      <c r="A7350">
        <v>34995</v>
      </c>
      <c r="B7350">
        <v>256</v>
      </c>
      <c r="C7350">
        <v>6</v>
      </c>
      <c r="D7350">
        <v>4</v>
      </c>
      <c r="E7350">
        <v>2</v>
      </c>
      <c r="F7350">
        <v>27</v>
      </c>
      <c r="G7350">
        <v>20</v>
      </c>
      <c r="H7350">
        <v>640</v>
      </c>
    </row>
    <row r="7351" spans="1:8" x14ac:dyDescent="0.3">
      <c r="A7351">
        <v>27695</v>
      </c>
      <c r="B7351">
        <v>175</v>
      </c>
      <c r="C7351">
        <v>4</v>
      </c>
      <c r="D7351">
        <v>4</v>
      </c>
      <c r="E7351">
        <v>2</v>
      </c>
      <c r="F7351">
        <v>32</v>
      </c>
      <c r="G7351">
        <v>25</v>
      </c>
      <c r="H7351">
        <v>640</v>
      </c>
    </row>
    <row r="7352" spans="1:8" x14ac:dyDescent="0.3">
      <c r="A7352">
        <v>38195</v>
      </c>
      <c r="B7352">
        <v>256</v>
      </c>
      <c r="C7352">
        <v>6</v>
      </c>
      <c r="D7352">
        <v>4</v>
      </c>
      <c r="E7352">
        <v>2</v>
      </c>
      <c r="F7352">
        <v>27</v>
      </c>
      <c r="G7352">
        <v>20</v>
      </c>
      <c r="H7352">
        <v>640</v>
      </c>
    </row>
    <row r="7353" spans="1:8" x14ac:dyDescent="0.3">
      <c r="A7353">
        <v>32390</v>
      </c>
      <c r="B7353">
        <v>175</v>
      </c>
      <c r="C7353">
        <v>4</v>
      </c>
      <c r="D7353">
        <v>4</v>
      </c>
      <c r="E7353">
        <v>2</v>
      </c>
      <c r="F7353">
        <v>32</v>
      </c>
      <c r="G7353">
        <v>25</v>
      </c>
      <c r="H7353">
        <v>640</v>
      </c>
    </row>
    <row r="7354" spans="1:8" x14ac:dyDescent="0.3">
      <c r="A7354">
        <v>22195</v>
      </c>
      <c r="B7354">
        <v>148</v>
      </c>
      <c r="C7354">
        <v>4</v>
      </c>
      <c r="D7354">
        <v>4</v>
      </c>
      <c r="E7354">
        <v>1</v>
      </c>
      <c r="F7354">
        <v>30</v>
      </c>
      <c r="G7354">
        <v>24</v>
      </c>
      <c r="H7354">
        <v>436</v>
      </c>
    </row>
    <row r="7355" spans="1:8" x14ac:dyDescent="0.3">
      <c r="A7355">
        <v>21295</v>
      </c>
      <c r="B7355">
        <v>168</v>
      </c>
      <c r="C7355">
        <v>4</v>
      </c>
      <c r="D7355">
        <v>4</v>
      </c>
      <c r="E7355">
        <v>1</v>
      </c>
      <c r="F7355">
        <v>28</v>
      </c>
      <c r="G7355">
        <v>23</v>
      </c>
      <c r="H7355">
        <v>436</v>
      </c>
    </row>
    <row r="7356" spans="1:8" x14ac:dyDescent="0.3">
      <c r="A7356">
        <v>22695</v>
      </c>
      <c r="B7356">
        <v>168</v>
      </c>
      <c r="C7356">
        <v>4</v>
      </c>
      <c r="D7356">
        <v>4</v>
      </c>
      <c r="E7356">
        <v>1</v>
      </c>
      <c r="F7356">
        <v>26</v>
      </c>
      <c r="G7356">
        <v>23</v>
      </c>
      <c r="H7356">
        <v>436</v>
      </c>
    </row>
    <row r="7357" spans="1:8" x14ac:dyDescent="0.3">
      <c r="A7357">
        <v>24995</v>
      </c>
      <c r="B7357">
        <v>168</v>
      </c>
      <c r="C7357">
        <v>4</v>
      </c>
      <c r="D7357">
        <v>4</v>
      </c>
      <c r="E7357">
        <v>1</v>
      </c>
      <c r="F7357">
        <v>26</v>
      </c>
      <c r="G7357">
        <v>23</v>
      </c>
      <c r="H7357">
        <v>436</v>
      </c>
    </row>
    <row r="7358" spans="1:8" x14ac:dyDescent="0.3">
      <c r="A7358">
        <v>22795</v>
      </c>
      <c r="B7358">
        <v>148</v>
      </c>
      <c r="C7358">
        <v>4</v>
      </c>
      <c r="D7358">
        <v>4</v>
      </c>
      <c r="E7358">
        <v>1</v>
      </c>
      <c r="F7358">
        <v>32</v>
      </c>
      <c r="G7358">
        <v>25</v>
      </c>
      <c r="H7358">
        <v>436</v>
      </c>
    </row>
    <row r="7359" spans="1:8" x14ac:dyDescent="0.3">
      <c r="A7359">
        <v>24195</v>
      </c>
      <c r="B7359">
        <v>148</v>
      </c>
      <c r="C7359">
        <v>4</v>
      </c>
      <c r="D7359">
        <v>4</v>
      </c>
      <c r="E7359">
        <v>1</v>
      </c>
      <c r="F7359">
        <v>30</v>
      </c>
      <c r="G7359">
        <v>24</v>
      </c>
      <c r="H7359">
        <v>436</v>
      </c>
    </row>
    <row r="7360" spans="1:8" x14ac:dyDescent="0.3">
      <c r="A7360">
        <v>19595</v>
      </c>
      <c r="B7360">
        <v>148</v>
      </c>
      <c r="C7360">
        <v>4</v>
      </c>
      <c r="D7360">
        <v>4</v>
      </c>
      <c r="E7360">
        <v>1</v>
      </c>
      <c r="F7360">
        <v>30</v>
      </c>
      <c r="G7360">
        <v>24</v>
      </c>
      <c r="H7360">
        <v>436</v>
      </c>
    </row>
    <row r="7361" spans="1:8" x14ac:dyDescent="0.3">
      <c r="A7361">
        <v>20795</v>
      </c>
      <c r="B7361">
        <v>148</v>
      </c>
      <c r="C7361">
        <v>4</v>
      </c>
      <c r="D7361">
        <v>4</v>
      </c>
      <c r="E7361">
        <v>1</v>
      </c>
      <c r="F7361">
        <v>32</v>
      </c>
      <c r="G7361">
        <v>25</v>
      </c>
      <c r="H7361">
        <v>436</v>
      </c>
    </row>
    <row r="7362" spans="1:8" x14ac:dyDescent="0.3">
      <c r="A7362">
        <v>23595</v>
      </c>
      <c r="B7362">
        <v>168</v>
      </c>
      <c r="C7362">
        <v>4</v>
      </c>
      <c r="D7362">
        <v>4</v>
      </c>
      <c r="E7362">
        <v>1</v>
      </c>
      <c r="F7362">
        <v>28</v>
      </c>
      <c r="G7362">
        <v>23</v>
      </c>
      <c r="H7362">
        <v>436</v>
      </c>
    </row>
    <row r="7363" spans="1:8" x14ac:dyDescent="0.3">
      <c r="A7363">
        <v>23995</v>
      </c>
      <c r="B7363">
        <v>168</v>
      </c>
      <c r="C7363">
        <v>4</v>
      </c>
      <c r="D7363">
        <v>4</v>
      </c>
      <c r="E7363">
        <v>1</v>
      </c>
      <c r="F7363">
        <v>28</v>
      </c>
      <c r="G7363">
        <v>23</v>
      </c>
      <c r="H7363">
        <v>436</v>
      </c>
    </row>
    <row r="7364" spans="1:8" x14ac:dyDescent="0.3">
      <c r="A7364">
        <v>22195</v>
      </c>
      <c r="B7364">
        <v>148</v>
      </c>
      <c r="C7364">
        <v>4</v>
      </c>
      <c r="D7364">
        <v>4</v>
      </c>
      <c r="E7364">
        <v>1</v>
      </c>
      <c r="F7364">
        <v>29</v>
      </c>
      <c r="G7364">
        <v>23</v>
      </c>
      <c r="H7364">
        <v>436</v>
      </c>
    </row>
    <row r="7365" spans="1:8" x14ac:dyDescent="0.3">
      <c r="A7365">
        <v>22695</v>
      </c>
      <c r="B7365">
        <v>168</v>
      </c>
      <c r="C7365">
        <v>4</v>
      </c>
      <c r="D7365">
        <v>4</v>
      </c>
      <c r="E7365">
        <v>1</v>
      </c>
      <c r="F7365">
        <v>27</v>
      </c>
      <c r="G7365">
        <v>22</v>
      </c>
      <c r="H7365">
        <v>436</v>
      </c>
    </row>
    <row r="7366" spans="1:8" x14ac:dyDescent="0.3">
      <c r="A7366">
        <v>25395</v>
      </c>
      <c r="B7366">
        <v>168</v>
      </c>
      <c r="C7366">
        <v>4</v>
      </c>
      <c r="D7366">
        <v>4</v>
      </c>
      <c r="E7366">
        <v>1</v>
      </c>
      <c r="F7366">
        <v>27</v>
      </c>
      <c r="G7366">
        <v>22</v>
      </c>
      <c r="H7366">
        <v>436</v>
      </c>
    </row>
    <row r="7367" spans="1:8" x14ac:dyDescent="0.3">
      <c r="A7367">
        <v>23895</v>
      </c>
      <c r="B7367">
        <v>168</v>
      </c>
      <c r="C7367">
        <v>4</v>
      </c>
      <c r="D7367">
        <v>4</v>
      </c>
      <c r="E7367">
        <v>1</v>
      </c>
      <c r="F7367">
        <v>27</v>
      </c>
      <c r="G7367">
        <v>22</v>
      </c>
      <c r="H7367">
        <v>436</v>
      </c>
    </row>
    <row r="7368" spans="1:8" x14ac:dyDescent="0.3">
      <c r="A7368">
        <v>22495</v>
      </c>
      <c r="B7368">
        <v>168</v>
      </c>
      <c r="C7368">
        <v>4</v>
      </c>
      <c r="D7368">
        <v>4</v>
      </c>
      <c r="E7368">
        <v>1</v>
      </c>
      <c r="F7368">
        <v>28</v>
      </c>
      <c r="G7368">
        <v>23</v>
      </c>
      <c r="H7368">
        <v>436</v>
      </c>
    </row>
    <row r="7369" spans="1:8" x14ac:dyDescent="0.3">
      <c r="A7369">
        <v>21295</v>
      </c>
      <c r="B7369">
        <v>168</v>
      </c>
      <c r="C7369">
        <v>4</v>
      </c>
      <c r="D7369">
        <v>4</v>
      </c>
      <c r="E7369">
        <v>1</v>
      </c>
      <c r="F7369">
        <v>28</v>
      </c>
      <c r="G7369">
        <v>23</v>
      </c>
      <c r="H7369">
        <v>436</v>
      </c>
    </row>
    <row r="7370" spans="1:8" x14ac:dyDescent="0.3">
      <c r="A7370">
        <v>20795</v>
      </c>
      <c r="B7370">
        <v>148</v>
      </c>
      <c r="C7370">
        <v>4</v>
      </c>
      <c r="D7370">
        <v>4</v>
      </c>
      <c r="E7370">
        <v>1</v>
      </c>
      <c r="F7370">
        <v>31</v>
      </c>
      <c r="G7370">
        <v>24</v>
      </c>
      <c r="H7370">
        <v>436</v>
      </c>
    </row>
    <row r="7371" spans="1:8" x14ac:dyDescent="0.3">
      <c r="A7371">
        <v>19595</v>
      </c>
      <c r="B7371">
        <v>148</v>
      </c>
      <c r="C7371">
        <v>4</v>
      </c>
      <c r="D7371">
        <v>4</v>
      </c>
      <c r="E7371">
        <v>1</v>
      </c>
      <c r="F7371">
        <v>29</v>
      </c>
      <c r="G7371">
        <v>23</v>
      </c>
      <c r="H7371">
        <v>436</v>
      </c>
    </row>
    <row r="7372" spans="1:8" x14ac:dyDescent="0.3">
      <c r="A7372">
        <v>27395</v>
      </c>
      <c r="B7372">
        <v>168</v>
      </c>
      <c r="C7372">
        <v>4</v>
      </c>
      <c r="D7372">
        <v>4</v>
      </c>
      <c r="E7372">
        <v>1</v>
      </c>
      <c r="F7372">
        <v>27</v>
      </c>
      <c r="G7372">
        <v>22</v>
      </c>
      <c r="H7372">
        <v>436</v>
      </c>
    </row>
    <row r="7373" spans="1:8" x14ac:dyDescent="0.3">
      <c r="A7373">
        <v>25995</v>
      </c>
      <c r="B7373">
        <v>168</v>
      </c>
      <c r="C7373">
        <v>4</v>
      </c>
      <c r="D7373">
        <v>4</v>
      </c>
      <c r="E7373">
        <v>1</v>
      </c>
      <c r="F7373">
        <v>28</v>
      </c>
      <c r="G7373">
        <v>23</v>
      </c>
      <c r="H7373">
        <v>436</v>
      </c>
    </row>
    <row r="7374" spans="1:8" x14ac:dyDescent="0.3">
      <c r="A7374">
        <v>24195</v>
      </c>
      <c r="B7374">
        <v>168</v>
      </c>
      <c r="C7374">
        <v>4</v>
      </c>
      <c r="D7374">
        <v>4</v>
      </c>
      <c r="E7374">
        <v>1</v>
      </c>
      <c r="F7374">
        <v>27</v>
      </c>
      <c r="G7374">
        <v>22</v>
      </c>
      <c r="H7374">
        <v>436</v>
      </c>
    </row>
    <row r="7375" spans="1:8" x14ac:dyDescent="0.3">
      <c r="A7375">
        <v>22495</v>
      </c>
      <c r="B7375">
        <v>148</v>
      </c>
      <c r="C7375">
        <v>4</v>
      </c>
      <c r="D7375">
        <v>4</v>
      </c>
      <c r="E7375">
        <v>1</v>
      </c>
      <c r="F7375">
        <v>29</v>
      </c>
      <c r="G7375">
        <v>23</v>
      </c>
      <c r="H7375">
        <v>436</v>
      </c>
    </row>
    <row r="7376" spans="1:8" x14ac:dyDescent="0.3">
      <c r="A7376">
        <v>25695</v>
      </c>
      <c r="B7376">
        <v>168</v>
      </c>
      <c r="C7376">
        <v>4</v>
      </c>
      <c r="D7376">
        <v>4</v>
      </c>
      <c r="E7376">
        <v>1</v>
      </c>
      <c r="F7376">
        <v>27</v>
      </c>
      <c r="G7376">
        <v>22</v>
      </c>
      <c r="H7376">
        <v>436</v>
      </c>
    </row>
    <row r="7377" spans="1:8" x14ac:dyDescent="0.3">
      <c r="A7377">
        <v>20995</v>
      </c>
      <c r="B7377">
        <v>148</v>
      </c>
      <c r="C7377">
        <v>4</v>
      </c>
      <c r="D7377">
        <v>4</v>
      </c>
      <c r="E7377">
        <v>1</v>
      </c>
      <c r="F7377">
        <v>30</v>
      </c>
      <c r="G7377">
        <v>24</v>
      </c>
      <c r="H7377">
        <v>436</v>
      </c>
    </row>
    <row r="7378" spans="1:8" x14ac:dyDescent="0.3">
      <c r="A7378">
        <v>27695</v>
      </c>
      <c r="B7378">
        <v>168</v>
      </c>
      <c r="C7378">
        <v>4</v>
      </c>
      <c r="D7378">
        <v>4</v>
      </c>
      <c r="E7378">
        <v>1</v>
      </c>
      <c r="F7378">
        <v>27</v>
      </c>
      <c r="G7378">
        <v>22</v>
      </c>
      <c r="H7378">
        <v>436</v>
      </c>
    </row>
    <row r="7379" spans="1:8" x14ac:dyDescent="0.3">
      <c r="A7379">
        <v>24195</v>
      </c>
      <c r="B7379">
        <v>168</v>
      </c>
      <c r="C7379">
        <v>4</v>
      </c>
      <c r="D7379">
        <v>4</v>
      </c>
      <c r="E7379">
        <v>1</v>
      </c>
      <c r="F7379">
        <v>28</v>
      </c>
      <c r="G7379">
        <v>23</v>
      </c>
      <c r="H7379">
        <v>436</v>
      </c>
    </row>
    <row r="7380" spans="1:8" x14ac:dyDescent="0.3">
      <c r="A7380">
        <v>22695</v>
      </c>
      <c r="B7380">
        <v>168</v>
      </c>
      <c r="C7380">
        <v>4</v>
      </c>
      <c r="D7380">
        <v>4</v>
      </c>
      <c r="E7380">
        <v>1</v>
      </c>
      <c r="F7380">
        <v>28</v>
      </c>
      <c r="G7380">
        <v>23</v>
      </c>
      <c r="H7380">
        <v>436</v>
      </c>
    </row>
    <row r="7381" spans="1:8" x14ac:dyDescent="0.3">
      <c r="A7381">
        <v>19795</v>
      </c>
      <c r="B7381">
        <v>148</v>
      </c>
      <c r="C7381">
        <v>4</v>
      </c>
      <c r="D7381">
        <v>4</v>
      </c>
      <c r="E7381">
        <v>1</v>
      </c>
      <c r="F7381">
        <v>29</v>
      </c>
      <c r="G7381">
        <v>23</v>
      </c>
      <c r="H7381">
        <v>436</v>
      </c>
    </row>
    <row r="7382" spans="1:8" x14ac:dyDescent="0.3">
      <c r="A7382">
        <v>26195</v>
      </c>
      <c r="B7382">
        <v>166</v>
      </c>
      <c r="C7382">
        <v>4</v>
      </c>
      <c r="D7382">
        <v>4</v>
      </c>
      <c r="E7382">
        <v>2</v>
      </c>
      <c r="F7382">
        <v>29</v>
      </c>
      <c r="G7382">
        <v>24</v>
      </c>
      <c r="H7382">
        <v>436</v>
      </c>
    </row>
    <row r="7383" spans="1:8" x14ac:dyDescent="0.3">
      <c r="A7383">
        <v>24195</v>
      </c>
      <c r="B7383">
        <v>166</v>
      </c>
      <c r="C7383">
        <v>4</v>
      </c>
      <c r="D7383">
        <v>4</v>
      </c>
      <c r="E7383">
        <v>2</v>
      </c>
      <c r="F7383">
        <v>31</v>
      </c>
      <c r="G7383">
        <v>25</v>
      </c>
      <c r="H7383">
        <v>436</v>
      </c>
    </row>
    <row r="7384" spans="1:8" x14ac:dyDescent="0.3">
      <c r="A7384">
        <v>28195</v>
      </c>
      <c r="B7384">
        <v>224</v>
      </c>
      <c r="C7384">
        <v>6</v>
      </c>
      <c r="D7384">
        <v>4</v>
      </c>
      <c r="E7384">
        <v>2</v>
      </c>
      <c r="F7384">
        <v>28</v>
      </c>
      <c r="G7384">
        <v>20</v>
      </c>
      <c r="H7384">
        <v>436</v>
      </c>
    </row>
    <row r="7385" spans="1:8" x14ac:dyDescent="0.3">
      <c r="A7385">
        <v>23195</v>
      </c>
      <c r="B7385">
        <v>166</v>
      </c>
      <c r="C7385">
        <v>4</v>
      </c>
      <c r="D7385">
        <v>4</v>
      </c>
      <c r="E7385">
        <v>2</v>
      </c>
      <c r="F7385">
        <v>31</v>
      </c>
      <c r="G7385">
        <v>25</v>
      </c>
      <c r="H7385">
        <v>436</v>
      </c>
    </row>
    <row r="7386" spans="1:8" x14ac:dyDescent="0.3">
      <c r="A7386">
        <v>30995</v>
      </c>
      <c r="B7386">
        <v>224</v>
      </c>
      <c r="C7386">
        <v>6</v>
      </c>
      <c r="D7386">
        <v>4</v>
      </c>
      <c r="E7386">
        <v>2</v>
      </c>
      <c r="F7386">
        <v>27</v>
      </c>
      <c r="G7386">
        <v>20</v>
      </c>
      <c r="H7386">
        <v>436</v>
      </c>
    </row>
    <row r="7387" spans="1:8" x14ac:dyDescent="0.3">
      <c r="A7387">
        <v>24995</v>
      </c>
      <c r="B7387">
        <v>166</v>
      </c>
      <c r="C7387">
        <v>4</v>
      </c>
      <c r="D7387">
        <v>4</v>
      </c>
      <c r="E7387">
        <v>2</v>
      </c>
      <c r="F7387">
        <v>31</v>
      </c>
      <c r="G7387">
        <v>25</v>
      </c>
      <c r="H7387">
        <v>436</v>
      </c>
    </row>
    <row r="7388" spans="1:8" x14ac:dyDescent="0.3">
      <c r="A7388">
        <v>26995</v>
      </c>
      <c r="B7388">
        <v>166</v>
      </c>
      <c r="C7388">
        <v>4</v>
      </c>
      <c r="D7388">
        <v>4</v>
      </c>
      <c r="E7388">
        <v>2</v>
      </c>
      <c r="F7388">
        <v>29</v>
      </c>
      <c r="G7388">
        <v>24</v>
      </c>
      <c r="H7388">
        <v>436</v>
      </c>
    </row>
    <row r="7389" spans="1:8" x14ac:dyDescent="0.3">
      <c r="A7389">
        <v>22995</v>
      </c>
      <c r="B7389">
        <v>166</v>
      </c>
      <c r="C7389">
        <v>4</v>
      </c>
      <c r="D7389">
        <v>4</v>
      </c>
      <c r="E7389">
        <v>2</v>
      </c>
      <c r="F7389">
        <v>31</v>
      </c>
      <c r="G7389">
        <v>25</v>
      </c>
      <c r="H7389">
        <v>436</v>
      </c>
    </row>
    <row r="7390" spans="1:8" x14ac:dyDescent="0.3">
      <c r="A7390">
        <v>23995</v>
      </c>
      <c r="B7390">
        <v>166</v>
      </c>
      <c r="C7390">
        <v>4</v>
      </c>
      <c r="D7390">
        <v>4</v>
      </c>
      <c r="E7390">
        <v>2</v>
      </c>
      <c r="F7390">
        <v>31</v>
      </c>
      <c r="G7390">
        <v>25</v>
      </c>
      <c r="H7390">
        <v>436</v>
      </c>
    </row>
    <row r="7391" spans="1:8" x14ac:dyDescent="0.3">
      <c r="A7391">
        <v>25995</v>
      </c>
      <c r="B7391">
        <v>166</v>
      </c>
      <c r="C7391">
        <v>4</v>
      </c>
      <c r="D7391">
        <v>4</v>
      </c>
      <c r="E7391">
        <v>2</v>
      </c>
      <c r="F7391">
        <v>29</v>
      </c>
      <c r="G7391">
        <v>24</v>
      </c>
      <c r="H7391">
        <v>436</v>
      </c>
    </row>
    <row r="7392" spans="1:8" x14ac:dyDescent="0.3">
      <c r="A7392">
        <v>24995</v>
      </c>
      <c r="B7392">
        <v>166</v>
      </c>
      <c r="C7392">
        <v>4</v>
      </c>
      <c r="D7392">
        <v>4</v>
      </c>
      <c r="E7392">
        <v>2</v>
      </c>
      <c r="F7392">
        <v>31</v>
      </c>
      <c r="G7392">
        <v>25</v>
      </c>
      <c r="H7392">
        <v>436</v>
      </c>
    </row>
    <row r="7393" spans="1:8" x14ac:dyDescent="0.3">
      <c r="A7393">
        <v>31695</v>
      </c>
      <c r="B7393">
        <v>224</v>
      </c>
      <c r="C7393">
        <v>6</v>
      </c>
      <c r="D7393">
        <v>4</v>
      </c>
      <c r="E7393">
        <v>2</v>
      </c>
      <c r="F7393">
        <v>27</v>
      </c>
      <c r="G7393">
        <v>20</v>
      </c>
      <c r="H7393">
        <v>436</v>
      </c>
    </row>
    <row r="7394" spans="1:8" x14ac:dyDescent="0.3">
      <c r="A7394">
        <v>24495</v>
      </c>
      <c r="B7394">
        <v>166</v>
      </c>
      <c r="C7394">
        <v>4</v>
      </c>
      <c r="D7394">
        <v>4</v>
      </c>
      <c r="E7394">
        <v>2</v>
      </c>
      <c r="F7394">
        <v>30</v>
      </c>
      <c r="G7394">
        <v>25</v>
      </c>
      <c r="H7394">
        <v>436</v>
      </c>
    </row>
    <row r="7395" spans="1:8" x14ac:dyDescent="0.3">
      <c r="A7395">
        <v>24995</v>
      </c>
      <c r="B7395">
        <v>166</v>
      </c>
      <c r="C7395">
        <v>4</v>
      </c>
      <c r="D7395">
        <v>4</v>
      </c>
      <c r="E7395">
        <v>2</v>
      </c>
      <c r="F7395">
        <v>29</v>
      </c>
      <c r="G7395">
        <v>24</v>
      </c>
      <c r="H7395">
        <v>436</v>
      </c>
    </row>
    <row r="7396" spans="1:8" x14ac:dyDescent="0.3">
      <c r="A7396">
        <v>27495</v>
      </c>
      <c r="B7396">
        <v>166</v>
      </c>
      <c r="C7396">
        <v>4</v>
      </c>
      <c r="D7396">
        <v>4</v>
      </c>
      <c r="E7396">
        <v>2</v>
      </c>
      <c r="F7396">
        <v>29</v>
      </c>
      <c r="G7396">
        <v>24</v>
      </c>
      <c r="H7396">
        <v>436</v>
      </c>
    </row>
    <row r="7397" spans="1:8" x14ac:dyDescent="0.3">
      <c r="A7397">
        <v>25495</v>
      </c>
      <c r="B7397">
        <v>166</v>
      </c>
      <c r="C7397">
        <v>4</v>
      </c>
      <c r="D7397">
        <v>4</v>
      </c>
      <c r="E7397">
        <v>2</v>
      </c>
      <c r="F7397">
        <v>30</v>
      </c>
      <c r="G7397">
        <v>25</v>
      </c>
      <c r="H7397">
        <v>436</v>
      </c>
    </row>
    <row r="7398" spans="1:8" x14ac:dyDescent="0.3">
      <c r="A7398">
        <v>26495</v>
      </c>
      <c r="B7398">
        <v>166</v>
      </c>
      <c r="C7398">
        <v>4</v>
      </c>
      <c r="D7398">
        <v>4</v>
      </c>
      <c r="E7398">
        <v>2</v>
      </c>
      <c r="F7398">
        <v>29</v>
      </c>
      <c r="G7398">
        <v>24</v>
      </c>
      <c r="H7398">
        <v>436</v>
      </c>
    </row>
    <row r="7399" spans="1:8" x14ac:dyDescent="0.3">
      <c r="A7399">
        <v>23495</v>
      </c>
      <c r="B7399">
        <v>166</v>
      </c>
      <c r="C7399">
        <v>4</v>
      </c>
      <c r="D7399">
        <v>4</v>
      </c>
      <c r="E7399">
        <v>2</v>
      </c>
      <c r="F7399">
        <v>30</v>
      </c>
      <c r="G7399">
        <v>25</v>
      </c>
      <c r="H7399">
        <v>436</v>
      </c>
    </row>
    <row r="7400" spans="1:8" x14ac:dyDescent="0.3">
      <c r="A7400">
        <v>24460</v>
      </c>
      <c r="B7400">
        <v>200</v>
      </c>
      <c r="C7400">
        <v>6</v>
      </c>
      <c r="D7400">
        <v>4</v>
      </c>
      <c r="E7400">
        <v>3</v>
      </c>
      <c r="F7400">
        <v>23</v>
      </c>
      <c r="G7400">
        <v>16</v>
      </c>
      <c r="H7400">
        <v>1013</v>
      </c>
    </row>
    <row r="7401" spans="1:8" x14ac:dyDescent="0.3">
      <c r="A7401">
        <v>33775</v>
      </c>
      <c r="B7401">
        <v>255</v>
      </c>
      <c r="C7401">
        <v>6</v>
      </c>
      <c r="D7401">
        <v>4</v>
      </c>
      <c r="E7401">
        <v>3</v>
      </c>
      <c r="F7401">
        <v>22</v>
      </c>
      <c r="G7401">
        <v>15</v>
      </c>
      <c r="H7401">
        <v>1013</v>
      </c>
    </row>
    <row r="7402" spans="1:8" x14ac:dyDescent="0.3">
      <c r="A7402">
        <v>27600</v>
      </c>
      <c r="B7402">
        <v>255</v>
      </c>
      <c r="C7402">
        <v>6</v>
      </c>
      <c r="D7402">
        <v>4</v>
      </c>
      <c r="E7402">
        <v>3</v>
      </c>
      <c r="F7402">
        <v>22</v>
      </c>
      <c r="G7402">
        <v>15</v>
      </c>
      <c r="H7402">
        <v>1013</v>
      </c>
    </row>
    <row r="7403" spans="1:8" x14ac:dyDescent="0.3">
      <c r="A7403">
        <v>27550</v>
      </c>
      <c r="B7403">
        <v>255</v>
      </c>
      <c r="C7403">
        <v>6</v>
      </c>
      <c r="D7403">
        <v>4</v>
      </c>
      <c r="E7403">
        <v>3</v>
      </c>
      <c r="F7403">
        <v>22</v>
      </c>
      <c r="G7403">
        <v>14</v>
      </c>
      <c r="H7403">
        <v>1013</v>
      </c>
    </row>
    <row r="7404" spans="1:8" x14ac:dyDescent="0.3">
      <c r="A7404">
        <v>35825</v>
      </c>
      <c r="B7404">
        <v>255</v>
      </c>
      <c r="C7404">
        <v>6</v>
      </c>
      <c r="D7404">
        <v>4</v>
      </c>
      <c r="E7404">
        <v>3</v>
      </c>
      <c r="F7404">
        <v>22</v>
      </c>
      <c r="G7404">
        <v>14</v>
      </c>
      <c r="H7404">
        <v>1013</v>
      </c>
    </row>
    <row r="7405" spans="1:8" x14ac:dyDescent="0.3">
      <c r="A7405">
        <v>30250</v>
      </c>
      <c r="B7405">
        <v>255</v>
      </c>
      <c r="C7405">
        <v>6</v>
      </c>
      <c r="D7405">
        <v>4</v>
      </c>
      <c r="E7405">
        <v>3</v>
      </c>
      <c r="F7405">
        <v>22</v>
      </c>
      <c r="G7405">
        <v>14</v>
      </c>
      <c r="H7405">
        <v>1013</v>
      </c>
    </row>
    <row r="7406" spans="1:8" x14ac:dyDescent="0.3">
      <c r="A7406">
        <v>30310</v>
      </c>
      <c r="B7406">
        <v>253</v>
      </c>
      <c r="C7406">
        <v>6</v>
      </c>
      <c r="D7406">
        <v>4</v>
      </c>
      <c r="E7406">
        <v>3</v>
      </c>
      <c r="F7406">
        <v>22</v>
      </c>
      <c r="G7406">
        <v>14</v>
      </c>
      <c r="H7406">
        <v>1013</v>
      </c>
    </row>
    <row r="7407" spans="1:8" x14ac:dyDescent="0.3">
      <c r="A7407">
        <v>27225</v>
      </c>
      <c r="B7407">
        <v>253</v>
      </c>
      <c r="C7407">
        <v>6</v>
      </c>
      <c r="D7407">
        <v>4</v>
      </c>
      <c r="E7407">
        <v>3</v>
      </c>
      <c r="F7407">
        <v>22</v>
      </c>
      <c r="G7407">
        <v>14</v>
      </c>
      <c r="H7407">
        <v>1013</v>
      </c>
    </row>
    <row r="7408" spans="1:8" x14ac:dyDescent="0.3">
      <c r="A7408">
        <v>34150</v>
      </c>
      <c r="B7408">
        <v>253</v>
      </c>
      <c r="C7408">
        <v>6</v>
      </c>
      <c r="D7408">
        <v>4</v>
      </c>
      <c r="E7408">
        <v>3</v>
      </c>
      <c r="F7408">
        <v>23</v>
      </c>
      <c r="G7408">
        <v>15</v>
      </c>
      <c r="H7408">
        <v>1013</v>
      </c>
    </row>
    <row r="7409" spans="1:8" x14ac:dyDescent="0.3">
      <c r="A7409">
        <v>36195</v>
      </c>
      <c r="B7409">
        <v>253</v>
      </c>
      <c r="C7409">
        <v>6</v>
      </c>
      <c r="D7409">
        <v>4</v>
      </c>
      <c r="E7409">
        <v>3</v>
      </c>
      <c r="F7409">
        <v>22</v>
      </c>
      <c r="G7409">
        <v>14</v>
      </c>
      <c r="H7409">
        <v>1013</v>
      </c>
    </row>
    <row r="7410" spans="1:8" x14ac:dyDescent="0.3">
      <c r="A7410">
        <v>28265</v>
      </c>
      <c r="B7410">
        <v>253</v>
      </c>
      <c r="C7410">
        <v>6</v>
      </c>
      <c r="D7410">
        <v>4</v>
      </c>
      <c r="E7410">
        <v>3</v>
      </c>
      <c r="F7410">
        <v>23</v>
      </c>
      <c r="G7410">
        <v>15</v>
      </c>
      <c r="H7410">
        <v>1013</v>
      </c>
    </row>
    <row r="7411" spans="1:8" x14ac:dyDescent="0.3">
      <c r="A7411">
        <v>24635</v>
      </c>
      <c r="B7411">
        <v>200</v>
      </c>
      <c r="C7411">
        <v>6</v>
      </c>
      <c r="D7411">
        <v>4</v>
      </c>
      <c r="E7411">
        <v>3</v>
      </c>
      <c r="F7411">
        <v>22</v>
      </c>
      <c r="G7411">
        <v>15</v>
      </c>
      <c r="H7411">
        <v>1013</v>
      </c>
    </row>
    <row r="7412" spans="1:8" x14ac:dyDescent="0.3">
      <c r="A7412">
        <v>42495</v>
      </c>
      <c r="B7412">
        <v>287</v>
      </c>
      <c r="C7412">
        <v>6</v>
      </c>
      <c r="D7412">
        <v>4</v>
      </c>
      <c r="E7412">
        <v>2</v>
      </c>
      <c r="F7412">
        <v>28</v>
      </c>
      <c r="G7412">
        <v>18</v>
      </c>
      <c r="H7412">
        <v>1013</v>
      </c>
    </row>
    <row r="7413" spans="1:8" x14ac:dyDescent="0.3">
      <c r="A7413">
        <v>30495</v>
      </c>
      <c r="B7413">
        <v>287</v>
      </c>
      <c r="C7413">
        <v>6</v>
      </c>
      <c r="D7413">
        <v>4</v>
      </c>
      <c r="E7413">
        <v>2</v>
      </c>
      <c r="F7413">
        <v>28</v>
      </c>
      <c r="G7413">
        <v>18</v>
      </c>
      <c r="H7413">
        <v>1013</v>
      </c>
    </row>
    <row r="7414" spans="1:8" x14ac:dyDescent="0.3">
      <c r="A7414">
        <v>28595</v>
      </c>
      <c r="B7414">
        <v>287</v>
      </c>
      <c r="C7414">
        <v>6</v>
      </c>
      <c r="D7414">
        <v>4</v>
      </c>
      <c r="E7414">
        <v>2</v>
      </c>
      <c r="F7414">
        <v>28</v>
      </c>
      <c r="G7414">
        <v>18</v>
      </c>
      <c r="H7414">
        <v>1013</v>
      </c>
    </row>
    <row r="7415" spans="1:8" x14ac:dyDescent="0.3">
      <c r="A7415">
        <v>37895</v>
      </c>
      <c r="B7415">
        <v>287</v>
      </c>
      <c r="C7415">
        <v>6</v>
      </c>
      <c r="D7415">
        <v>4</v>
      </c>
      <c r="E7415">
        <v>2</v>
      </c>
      <c r="F7415">
        <v>28</v>
      </c>
      <c r="G7415">
        <v>18</v>
      </c>
      <c r="H7415">
        <v>1013</v>
      </c>
    </row>
    <row r="7416" spans="1:8" x14ac:dyDescent="0.3">
      <c r="A7416">
        <v>34495</v>
      </c>
      <c r="B7416">
        <v>287</v>
      </c>
      <c r="C7416">
        <v>6</v>
      </c>
      <c r="D7416">
        <v>4</v>
      </c>
      <c r="E7416">
        <v>2</v>
      </c>
      <c r="F7416">
        <v>28</v>
      </c>
      <c r="G7416">
        <v>18</v>
      </c>
      <c r="H7416">
        <v>1013</v>
      </c>
    </row>
    <row r="7417" spans="1:8" x14ac:dyDescent="0.3">
      <c r="A7417">
        <v>200500</v>
      </c>
      <c r="B7417">
        <v>570</v>
      </c>
      <c r="C7417">
        <v>8</v>
      </c>
      <c r="D7417">
        <v>4</v>
      </c>
      <c r="E7417">
        <v>3</v>
      </c>
      <c r="F7417">
        <v>24</v>
      </c>
      <c r="G7417">
        <v>15</v>
      </c>
      <c r="H7417">
        <v>1715</v>
      </c>
    </row>
    <row r="7418" spans="1:8" x14ac:dyDescent="0.3">
      <c r="A7418">
        <v>82800</v>
      </c>
      <c r="B7418">
        <v>310</v>
      </c>
      <c r="C7418">
        <v>6</v>
      </c>
      <c r="D7418">
        <v>4</v>
      </c>
      <c r="E7418">
        <v>3</v>
      </c>
      <c r="F7418">
        <v>27</v>
      </c>
      <c r="G7418">
        <v>18</v>
      </c>
      <c r="H7418">
        <v>1715</v>
      </c>
    </row>
    <row r="7419" spans="1:8" x14ac:dyDescent="0.3">
      <c r="A7419">
        <v>125600</v>
      </c>
      <c r="B7419">
        <v>420</v>
      </c>
      <c r="C7419">
        <v>6</v>
      </c>
      <c r="D7419">
        <v>4</v>
      </c>
      <c r="E7419">
        <v>3</v>
      </c>
      <c r="F7419">
        <v>26</v>
      </c>
      <c r="G7419">
        <v>17</v>
      </c>
      <c r="H7419">
        <v>1715</v>
      </c>
    </row>
    <row r="7420" spans="1:8" x14ac:dyDescent="0.3">
      <c r="A7420">
        <v>93200</v>
      </c>
      <c r="B7420">
        <v>420</v>
      </c>
      <c r="C7420">
        <v>6</v>
      </c>
      <c r="D7420">
        <v>4</v>
      </c>
      <c r="E7420">
        <v>3</v>
      </c>
      <c r="F7420">
        <v>27</v>
      </c>
      <c r="G7420">
        <v>17</v>
      </c>
      <c r="H7420">
        <v>1715</v>
      </c>
    </row>
    <row r="7421" spans="1:8" x14ac:dyDescent="0.3">
      <c r="A7421">
        <v>98300</v>
      </c>
      <c r="B7421">
        <v>420</v>
      </c>
      <c r="C7421">
        <v>6</v>
      </c>
      <c r="D7421">
        <v>4</v>
      </c>
      <c r="E7421">
        <v>3</v>
      </c>
      <c r="F7421">
        <v>27</v>
      </c>
      <c r="G7421">
        <v>17</v>
      </c>
      <c r="H7421">
        <v>1715</v>
      </c>
    </row>
    <row r="7422" spans="1:8" x14ac:dyDescent="0.3">
      <c r="A7422">
        <v>161100</v>
      </c>
      <c r="B7422">
        <v>520</v>
      </c>
      <c r="C7422">
        <v>8</v>
      </c>
      <c r="D7422">
        <v>4</v>
      </c>
      <c r="E7422">
        <v>3</v>
      </c>
      <c r="F7422">
        <v>24</v>
      </c>
      <c r="G7422">
        <v>15</v>
      </c>
      <c r="H7422">
        <v>1715</v>
      </c>
    </row>
    <row r="7423" spans="1:8" x14ac:dyDescent="0.3">
      <c r="A7423">
        <v>141300</v>
      </c>
      <c r="B7423">
        <v>520</v>
      </c>
      <c r="C7423">
        <v>8</v>
      </c>
      <c r="D7423">
        <v>4</v>
      </c>
      <c r="E7423">
        <v>3</v>
      </c>
      <c r="F7423">
        <v>24</v>
      </c>
      <c r="G7423">
        <v>15</v>
      </c>
      <c r="H7423">
        <v>1715</v>
      </c>
    </row>
    <row r="7424" spans="1:8" x14ac:dyDescent="0.3">
      <c r="A7424">
        <v>180300</v>
      </c>
      <c r="B7424">
        <v>570</v>
      </c>
      <c r="C7424">
        <v>8</v>
      </c>
      <c r="D7424">
        <v>4</v>
      </c>
      <c r="E7424">
        <v>3</v>
      </c>
      <c r="F7424">
        <v>24</v>
      </c>
      <c r="G7424">
        <v>15</v>
      </c>
      <c r="H7424">
        <v>1715</v>
      </c>
    </row>
    <row r="7425" spans="1:8" x14ac:dyDescent="0.3">
      <c r="A7425">
        <v>113400</v>
      </c>
      <c r="B7425">
        <v>440</v>
      </c>
      <c r="C7425">
        <v>8</v>
      </c>
      <c r="D7425">
        <v>4</v>
      </c>
      <c r="E7425">
        <v>3</v>
      </c>
      <c r="F7425">
        <v>24</v>
      </c>
      <c r="G7425">
        <v>16</v>
      </c>
      <c r="H7425">
        <v>1715</v>
      </c>
    </row>
    <row r="7426" spans="1:8" x14ac:dyDescent="0.3">
      <c r="A7426">
        <v>78100</v>
      </c>
      <c r="B7426">
        <v>310</v>
      </c>
      <c r="C7426">
        <v>6</v>
      </c>
      <c r="D7426">
        <v>4</v>
      </c>
      <c r="E7426">
        <v>3</v>
      </c>
      <c r="F7426">
        <v>28</v>
      </c>
      <c r="G7426">
        <v>18</v>
      </c>
      <c r="H7426">
        <v>1715</v>
      </c>
    </row>
    <row r="7427" spans="1:8" x14ac:dyDescent="0.3">
      <c r="A7427">
        <v>161100</v>
      </c>
      <c r="B7427">
        <v>520</v>
      </c>
      <c r="C7427">
        <v>8</v>
      </c>
      <c r="D7427">
        <v>4</v>
      </c>
      <c r="E7427">
        <v>3</v>
      </c>
      <c r="F7427">
        <v>24</v>
      </c>
      <c r="G7427">
        <v>15</v>
      </c>
      <c r="H7427">
        <v>1715</v>
      </c>
    </row>
    <row r="7428" spans="1:8" x14ac:dyDescent="0.3">
      <c r="A7428">
        <v>82800</v>
      </c>
      <c r="B7428">
        <v>310</v>
      </c>
      <c r="C7428">
        <v>6</v>
      </c>
      <c r="D7428">
        <v>4</v>
      </c>
      <c r="E7428">
        <v>3</v>
      </c>
      <c r="F7428">
        <v>27</v>
      </c>
      <c r="G7428">
        <v>18</v>
      </c>
      <c r="H7428">
        <v>1715</v>
      </c>
    </row>
    <row r="7429" spans="1:8" x14ac:dyDescent="0.3">
      <c r="A7429">
        <v>141300</v>
      </c>
      <c r="B7429">
        <v>520</v>
      </c>
      <c r="C7429">
        <v>8</v>
      </c>
      <c r="D7429">
        <v>4</v>
      </c>
      <c r="E7429">
        <v>3</v>
      </c>
      <c r="F7429">
        <v>24</v>
      </c>
      <c r="G7429">
        <v>15</v>
      </c>
      <c r="H7429">
        <v>1715</v>
      </c>
    </row>
    <row r="7430" spans="1:8" x14ac:dyDescent="0.3">
      <c r="A7430">
        <v>200500</v>
      </c>
      <c r="B7430">
        <v>570</v>
      </c>
      <c r="C7430">
        <v>8</v>
      </c>
      <c r="D7430">
        <v>4</v>
      </c>
      <c r="E7430">
        <v>3</v>
      </c>
      <c r="F7430">
        <v>24</v>
      </c>
      <c r="G7430">
        <v>15</v>
      </c>
      <c r="H7430">
        <v>1715</v>
      </c>
    </row>
    <row r="7431" spans="1:8" x14ac:dyDescent="0.3">
      <c r="A7431">
        <v>78100</v>
      </c>
      <c r="B7431">
        <v>310</v>
      </c>
      <c r="C7431">
        <v>6</v>
      </c>
      <c r="D7431">
        <v>4</v>
      </c>
      <c r="E7431">
        <v>3</v>
      </c>
      <c r="F7431">
        <v>28</v>
      </c>
      <c r="G7431">
        <v>18</v>
      </c>
      <c r="H7431">
        <v>1715</v>
      </c>
    </row>
    <row r="7432" spans="1:8" x14ac:dyDescent="0.3">
      <c r="A7432">
        <v>180300</v>
      </c>
      <c r="B7432">
        <v>570</v>
      </c>
      <c r="C7432">
        <v>8</v>
      </c>
      <c r="D7432">
        <v>4</v>
      </c>
      <c r="E7432">
        <v>3</v>
      </c>
      <c r="F7432">
        <v>24</v>
      </c>
      <c r="G7432">
        <v>15</v>
      </c>
      <c r="H7432">
        <v>1715</v>
      </c>
    </row>
    <row r="7433" spans="1:8" x14ac:dyDescent="0.3">
      <c r="A7433">
        <v>80000</v>
      </c>
      <c r="B7433">
        <v>310</v>
      </c>
      <c r="C7433">
        <v>6</v>
      </c>
      <c r="D7433">
        <v>4</v>
      </c>
      <c r="E7433">
        <v>3</v>
      </c>
      <c r="F7433">
        <v>28</v>
      </c>
      <c r="G7433">
        <v>18</v>
      </c>
      <c r="H7433">
        <v>1715</v>
      </c>
    </row>
    <row r="7434" spans="1:8" x14ac:dyDescent="0.3">
      <c r="A7434">
        <v>113400</v>
      </c>
      <c r="B7434">
        <v>440</v>
      </c>
      <c r="C7434">
        <v>8</v>
      </c>
      <c r="D7434">
        <v>4</v>
      </c>
      <c r="E7434">
        <v>3</v>
      </c>
      <c r="F7434">
        <v>24</v>
      </c>
      <c r="G7434">
        <v>16</v>
      </c>
      <c r="H7434">
        <v>1715</v>
      </c>
    </row>
    <row r="7435" spans="1:8" x14ac:dyDescent="0.3">
      <c r="A7435">
        <v>84300</v>
      </c>
      <c r="B7435">
        <v>310</v>
      </c>
      <c r="C7435">
        <v>6</v>
      </c>
      <c r="D7435">
        <v>4</v>
      </c>
      <c r="E7435">
        <v>3</v>
      </c>
      <c r="F7435">
        <v>27</v>
      </c>
      <c r="G7435">
        <v>18</v>
      </c>
      <c r="H7435">
        <v>1715</v>
      </c>
    </row>
    <row r="7436" spans="1:8" x14ac:dyDescent="0.3">
      <c r="A7436">
        <v>93200</v>
      </c>
      <c r="B7436">
        <v>420</v>
      </c>
      <c r="C7436">
        <v>6</v>
      </c>
      <c r="D7436">
        <v>4</v>
      </c>
      <c r="E7436">
        <v>3</v>
      </c>
      <c r="F7436">
        <v>27</v>
      </c>
      <c r="G7436">
        <v>17</v>
      </c>
      <c r="H7436">
        <v>1715</v>
      </c>
    </row>
    <row r="7437" spans="1:8" x14ac:dyDescent="0.3">
      <c r="A7437">
        <v>125600</v>
      </c>
      <c r="B7437">
        <v>420</v>
      </c>
      <c r="C7437">
        <v>6</v>
      </c>
      <c r="D7437">
        <v>4</v>
      </c>
      <c r="E7437">
        <v>3</v>
      </c>
      <c r="F7437">
        <v>26</v>
      </c>
      <c r="G7437">
        <v>17</v>
      </c>
      <c r="H7437">
        <v>1715</v>
      </c>
    </row>
    <row r="7438" spans="1:8" x14ac:dyDescent="0.3">
      <c r="A7438">
        <v>98300</v>
      </c>
      <c r="B7438">
        <v>420</v>
      </c>
      <c r="C7438">
        <v>6</v>
      </c>
      <c r="D7438">
        <v>4</v>
      </c>
      <c r="E7438">
        <v>3</v>
      </c>
      <c r="F7438">
        <v>27</v>
      </c>
      <c r="G7438">
        <v>17</v>
      </c>
      <c r="H7438">
        <v>1715</v>
      </c>
    </row>
    <row r="7439" spans="1:8" x14ac:dyDescent="0.3">
      <c r="A7439">
        <v>39725</v>
      </c>
      <c r="B7439">
        <v>240</v>
      </c>
      <c r="C7439">
        <v>6</v>
      </c>
      <c r="D7439">
        <v>4</v>
      </c>
      <c r="E7439">
        <v>3</v>
      </c>
      <c r="F7439">
        <v>25</v>
      </c>
      <c r="G7439">
        <v>16</v>
      </c>
      <c r="H7439">
        <v>155</v>
      </c>
    </row>
    <row r="7440" spans="1:8" x14ac:dyDescent="0.3">
      <c r="A7440">
        <v>34600</v>
      </c>
      <c r="B7440">
        <v>205</v>
      </c>
      <c r="C7440">
        <v>6</v>
      </c>
      <c r="D7440">
        <v>4</v>
      </c>
      <c r="E7440">
        <v>3</v>
      </c>
      <c r="F7440">
        <v>27</v>
      </c>
      <c r="G7440">
        <v>17</v>
      </c>
      <c r="H7440">
        <v>155</v>
      </c>
    </row>
    <row r="7441" spans="1:8" x14ac:dyDescent="0.3">
      <c r="A7441">
        <v>40425</v>
      </c>
      <c r="B7441">
        <v>240</v>
      </c>
      <c r="C7441">
        <v>6</v>
      </c>
      <c r="D7441">
        <v>4</v>
      </c>
      <c r="E7441">
        <v>3</v>
      </c>
      <c r="F7441">
        <v>26</v>
      </c>
      <c r="G7441">
        <v>16</v>
      </c>
      <c r="H7441">
        <v>155</v>
      </c>
    </row>
    <row r="7442" spans="1:8" x14ac:dyDescent="0.3">
      <c r="A7442">
        <v>35250</v>
      </c>
      <c r="B7442">
        <v>205</v>
      </c>
      <c r="C7442">
        <v>6</v>
      </c>
      <c r="D7442">
        <v>4</v>
      </c>
      <c r="E7442">
        <v>3</v>
      </c>
      <c r="F7442">
        <v>27</v>
      </c>
      <c r="G7442">
        <v>18</v>
      </c>
      <c r="H7442">
        <v>155</v>
      </c>
    </row>
    <row r="7443" spans="1:8" x14ac:dyDescent="0.3">
      <c r="A7443">
        <v>40730</v>
      </c>
      <c r="B7443">
        <v>240</v>
      </c>
      <c r="C7443">
        <v>6</v>
      </c>
      <c r="D7443">
        <v>4</v>
      </c>
      <c r="E7443">
        <v>3</v>
      </c>
      <c r="F7443">
        <v>26</v>
      </c>
      <c r="G7443">
        <v>17</v>
      </c>
      <c r="H7443">
        <v>155</v>
      </c>
    </row>
    <row r="7444" spans="1:8" x14ac:dyDescent="0.3">
      <c r="A7444">
        <v>35555</v>
      </c>
      <c r="B7444">
        <v>205</v>
      </c>
      <c r="C7444">
        <v>6</v>
      </c>
      <c r="D7444">
        <v>4</v>
      </c>
      <c r="E7444">
        <v>3</v>
      </c>
      <c r="F7444">
        <v>27</v>
      </c>
      <c r="G7444">
        <v>18</v>
      </c>
      <c r="H7444">
        <v>155</v>
      </c>
    </row>
    <row r="7445" spans="1:8" x14ac:dyDescent="0.3">
      <c r="A7445">
        <v>259900</v>
      </c>
      <c r="B7445">
        <v>322</v>
      </c>
      <c r="C7445">
        <v>12</v>
      </c>
      <c r="D7445">
        <v>4</v>
      </c>
      <c r="E7445">
        <v>3</v>
      </c>
      <c r="F7445">
        <v>15</v>
      </c>
      <c r="G7445">
        <v>11</v>
      </c>
      <c r="H7445">
        <v>86</v>
      </c>
    </row>
    <row r="7446" spans="1:8" x14ac:dyDescent="0.3">
      <c r="A7446">
        <v>262990</v>
      </c>
      <c r="B7446">
        <v>322</v>
      </c>
      <c r="C7446">
        <v>12</v>
      </c>
      <c r="D7446">
        <v>4</v>
      </c>
      <c r="E7446">
        <v>3</v>
      </c>
      <c r="F7446">
        <v>15</v>
      </c>
      <c r="G7446">
        <v>11</v>
      </c>
      <c r="H7446">
        <v>86</v>
      </c>
    </row>
    <row r="7447" spans="1:8" x14ac:dyDescent="0.3">
      <c r="A7447">
        <v>2000</v>
      </c>
      <c r="B7447">
        <v>100</v>
      </c>
      <c r="C7447">
        <v>4</v>
      </c>
      <c r="D7447">
        <v>2</v>
      </c>
      <c r="E7447">
        <v>1</v>
      </c>
      <c r="F7447">
        <v>33</v>
      </c>
      <c r="G7447">
        <v>25</v>
      </c>
      <c r="H7447">
        <v>2031</v>
      </c>
    </row>
    <row r="7448" spans="1:8" x14ac:dyDescent="0.3">
      <c r="A7448">
        <v>2000</v>
      </c>
      <c r="B7448">
        <v>93</v>
      </c>
      <c r="C7448">
        <v>4</v>
      </c>
      <c r="D7448">
        <v>2</v>
      </c>
      <c r="E7448">
        <v>1</v>
      </c>
      <c r="F7448">
        <v>32</v>
      </c>
      <c r="G7448">
        <v>26</v>
      </c>
      <c r="H7448">
        <v>2031</v>
      </c>
    </row>
    <row r="7449" spans="1:8" x14ac:dyDescent="0.3">
      <c r="A7449">
        <v>2000</v>
      </c>
      <c r="B7449">
        <v>93</v>
      </c>
      <c r="C7449">
        <v>4</v>
      </c>
      <c r="D7449">
        <v>2</v>
      </c>
      <c r="E7449">
        <v>1</v>
      </c>
      <c r="F7449">
        <v>34</v>
      </c>
      <c r="G7449">
        <v>26</v>
      </c>
      <c r="H7449">
        <v>2031</v>
      </c>
    </row>
    <row r="7450" spans="1:8" x14ac:dyDescent="0.3">
      <c r="A7450">
        <v>2178</v>
      </c>
      <c r="B7450">
        <v>93</v>
      </c>
      <c r="C7450">
        <v>4</v>
      </c>
      <c r="D7450">
        <v>2</v>
      </c>
      <c r="E7450">
        <v>1</v>
      </c>
      <c r="F7450">
        <v>32</v>
      </c>
      <c r="G7450">
        <v>25</v>
      </c>
      <c r="H7450">
        <v>2031</v>
      </c>
    </row>
    <row r="7451" spans="1:8" x14ac:dyDescent="0.3">
      <c r="A7451">
        <v>26280</v>
      </c>
      <c r="B7451">
        <v>170</v>
      </c>
      <c r="C7451">
        <v>4</v>
      </c>
      <c r="D7451">
        <v>4</v>
      </c>
      <c r="E7451">
        <v>2</v>
      </c>
      <c r="F7451">
        <v>36</v>
      </c>
      <c r="G7451">
        <v>24</v>
      </c>
      <c r="H7451">
        <v>873</v>
      </c>
    </row>
    <row r="7452" spans="1:8" x14ac:dyDescent="0.3">
      <c r="A7452">
        <v>29125</v>
      </c>
      <c r="B7452">
        <v>150</v>
      </c>
      <c r="C7452">
        <v>4</v>
      </c>
      <c r="D7452">
        <v>4</v>
      </c>
      <c r="E7452">
        <v>2</v>
      </c>
      <c r="F7452">
        <v>42</v>
      </c>
      <c r="G7452">
        <v>30</v>
      </c>
      <c r="H7452">
        <v>873</v>
      </c>
    </row>
    <row r="7453" spans="1:8" x14ac:dyDescent="0.3">
      <c r="A7453">
        <v>22440</v>
      </c>
      <c r="B7453">
        <v>170</v>
      </c>
      <c r="C7453">
        <v>4</v>
      </c>
      <c r="D7453">
        <v>4</v>
      </c>
      <c r="E7453">
        <v>2</v>
      </c>
      <c r="F7453">
        <v>36</v>
      </c>
      <c r="G7453">
        <v>24</v>
      </c>
      <c r="H7453">
        <v>873</v>
      </c>
    </row>
    <row r="7454" spans="1:8" x14ac:dyDescent="0.3">
      <c r="A7454">
        <v>22440</v>
      </c>
      <c r="B7454">
        <v>170</v>
      </c>
      <c r="C7454">
        <v>4</v>
      </c>
      <c r="D7454">
        <v>4</v>
      </c>
      <c r="E7454">
        <v>2</v>
      </c>
      <c r="F7454">
        <v>36</v>
      </c>
      <c r="G7454">
        <v>24</v>
      </c>
      <c r="H7454">
        <v>873</v>
      </c>
    </row>
    <row r="7455" spans="1:8" x14ac:dyDescent="0.3">
      <c r="A7455">
        <v>23995</v>
      </c>
      <c r="B7455">
        <v>170</v>
      </c>
      <c r="C7455">
        <v>4</v>
      </c>
      <c r="D7455">
        <v>4</v>
      </c>
      <c r="E7455">
        <v>2</v>
      </c>
      <c r="F7455">
        <v>36</v>
      </c>
      <c r="G7455">
        <v>24</v>
      </c>
      <c r="H7455">
        <v>873</v>
      </c>
    </row>
    <row r="7456" spans="1:8" x14ac:dyDescent="0.3">
      <c r="A7456">
        <v>30850</v>
      </c>
      <c r="B7456">
        <v>150</v>
      </c>
      <c r="C7456">
        <v>4</v>
      </c>
      <c r="D7456">
        <v>4</v>
      </c>
      <c r="E7456">
        <v>2</v>
      </c>
      <c r="F7456">
        <v>42</v>
      </c>
      <c r="G7456">
        <v>30</v>
      </c>
      <c r="H7456">
        <v>873</v>
      </c>
    </row>
    <row r="7457" spans="1:8" x14ac:dyDescent="0.3">
      <c r="A7457">
        <v>31790</v>
      </c>
      <c r="B7457">
        <v>170</v>
      </c>
      <c r="C7457">
        <v>4</v>
      </c>
      <c r="D7457">
        <v>4</v>
      </c>
      <c r="E7457">
        <v>2</v>
      </c>
      <c r="F7457">
        <v>36</v>
      </c>
      <c r="G7457">
        <v>24</v>
      </c>
      <c r="H7457">
        <v>873</v>
      </c>
    </row>
    <row r="7458" spans="1:8" x14ac:dyDescent="0.3">
      <c r="A7458">
        <v>24375</v>
      </c>
      <c r="B7458">
        <v>170</v>
      </c>
      <c r="C7458">
        <v>4</v>
      </c>
      <c r="D7458">
        <v>4</v>
      </c>
      <c r="E7458">
        <v>2</v>
      </c>
      <c r="F7458">
        <v>36</v>
      </c>
      <c r="G7458">
        <v>24</v>
      </c>
      <c r="H7458">
        <v>873</v>
      </c>
    </row>
    <row r="7459" spans="1:8" x14ac:dyDescent="0.3">
      <c r="A7459">
        <v>21340</v>
      </c>
      <c r="B7459">
        <v>170</v>
      </c>
      <c r="C7459">
        <v>4</v>
      </c>
      <c r="D7459">
        <v>4</v>
      </c>
      <c r="E7459">
        <v>2</v>
      </c>
      <c r="F7459">
        <v>35</v>
      </c>
      <c r="G7459">
        <v>24</v>
      </c>
      <c r="H7459">
        <v>873</v>
      </c>
    </row>
    <row r="7460" spans="1:8" x14ac:dyDescent="0.3">
      <c r="A7460">
        <v>31790</v>
      </c>
      <c r="B7460">
        <v>170</v>
      </c>
      <c r="C7460">
        <v>4</v>
      </c>
      <c r="D7460">
        <v>4</v>
      </c>
      <c r="E7460">
        <v>2</v>
      </c>
      <c r="F7460">
        <v>36</v>
      </c>
      <c r="G7460">
        <v>24</v>
      </c>
      <c r="H7460">
        <v>873</v>
      </c>
    </row>
    <row r="7461" spans="1:8" x14ac:dyDescent="0.3">
      <c r="A7461">
        <v>26280</v>
      </c>
      <c r="B7461">
        <v>170</v>
      </c>
      <c r="C7461">
        <v>4</v>
      </c>
      <c r="D7461">
        <v>4</v>
      </c>
      <c r="E7461">
        <v>2</v>
      </c>
      <c r="F7461">
        <v>36</v>
      </c>
      <c r="G7461">
        <v>24</v>
      </c>
      <c r="H7461">
        <v>873</v>
      </c>
    </row>
    <row r="7462" spans="1:8" x14ac:dyDescent="0.3">
      <c r="A7462">
        <v>33925</v>
      </c>
      <c r="B7462">
        <v>150</v>
      </c>
      <c r="C7462">
        <v>4</v>
      </c>
      <c r="D7462">
        <v>4</v>
      </c>
      <c r="E7462">
        <v>2</v>
      </c>
      <c r="F7462">
        <v>42</v>
      </c>
      <c r="G7462">
        <v>30</v>
      </c>
      <c r="H7462">
        <v>873</v>
      </c>
    </row>
    <row r="7463" spans="1:8" x14ac:dyDescent="0.3">
      <c r="A7463">
        <v>28105</v>
      </c>
      <c r="B7463">
        <v>170</v>
      </c>
      <c r="C7463">
        <v>4</v>
      </c>
      <c r="D7463">
        <v>4</v>
      </c>
      <c r="E7463">
        <v>2</v>
      </c>
      <c r="F7463">
        <v>36</v>
      </c>
      <c r="G7463">
        <v>24</v>
      </c>
      <c r="H7463">
        <v>873</v>
      </c>
    </row>
    <row r="7464" spans="1:8" x14ac:dyDescent="0.3">
      <c r="A7464">
        <v>24375</v>
      </c>
      <c r="B7464">
        <v>170</v>
      </c>
      <c r="C7464">
        <v>4</v>
      </c>
      <c r="D7464">
        <v>4</v>
      </c>
      <c r="E7464">
        <v>2</v>
      </c>
      <c r="F7464">
        <v>36</v>
      </c>
      <c r="G7464">
        <v>24</v>
      </c>
      <c r="H7464">
        <v>873</v>
      </c>
    </row>
    <row r="7465" spans="1:8" x14ac:dyDescent="0.3">
      <c r="A7465">
        <v>26915</v>
      </c>
      <c r="B7465">
        <v>170</v>
      </c>
      <c r="C7465">
        <v>4</v>
      </c>
      <c r="D7465">
        <v>4</v>
      </c>
      <c r="E7465">
        <v>2</v>
      </c>
      <c r="F7465">
        <v>35</v>
      </c>
      <c r="G7465">
        <v>24</v>
      </c>
      <c r="H7465">
        <v>873</v>
      </c>
    </row>
    <row r="7466" spans="1:8" x14ac:dyDescent="0.3">
      <c r="A7466">
        <v>27095</v>
      </c>
      <c r="B7466">
        <v>150</v>
      </c>
      <c r="C7466">
        <v>4</v>
      </c>
      <c r="D7466">
        <v>4</v>
      </c>
      <c r="E7466">
        <v>2</v>
      </c>
      <c r="F7466">
        <v>44</v>
      </c>
      <c r="G7466">
        <v>30</v>
      </c>
      <c r="H7466">
        <v>873</v>
      </c>
    </row>
    <row r="7467" spans="1:8" x14ac:dyDescent="0.3">
      <c r="A7467">
        <v>28115</v>
      </c>
      <c r="B7467">
        <v>170</v>
      </c>
      <c r="C7467">
        <v>4</v>
      </c>
      <c r="D7467">
        <v>4</v>
      </c>
      <c r="E7467">
        <v>2</v>
      </c>
      <c r="F7467">
        <v>36</v>
      </c>
      <c r="G7467">
        <v>24</v>
      </c>
      <c r="H7467">
        <v>873</v>
      </c>
    </row>
    <row r="7468" spans="1:8" x14ac:dyDescent="0.3">
      <c r="A7468">
        <v>23995</v>
      </c>
      <c r="B7468">
        <v>170</v>
      </c>
      <c r="C7468">
        <v>4</v>
      </c>
      <c r="D7468">
        <v>4</v>
      </c>
      <c r="E7468">
        <v>2</v>
      </c>
      <c r="F7468">
        <v>36</v>
      </c>
      <c r="G7468">
        <v>24</v>
      </c>
      <c r="H7468">
        <v>873</v>
      </c>
    </row>
    <row r="7469" spans="1:8" x14ac:dyDescent="0.3">
      <c r="A7469">
        <v>35995</v>
      </c>
      <c r="B7469">
        <v>280</v>
      </c>
      <c r="C7469">
        <v>6</v>
      </c>
      <c r="D7469">
        <v>4</v>
      </c>
      <c r="E7469">
        <v>2</v>
      </c>
      <c r="F7469">
        <v>28</v>
      </c>
      <c r="G7469">
        <v>20</v>
      </c>
      <c r="H7469">
        <v>873</v>
      </c>
    </row>
    <row r="7470" spans="1:8" x14ac:dyDescent="0.3">
      <c r="A7470">
        <v>26915</v>
      </c>
      <c r="B7470">
        <v>170</v>
      </c>
      <c r="C7470">
        <v>4</v>
      </c>
      <c r="D7470">
        <v>4</v>
      </c>
      <c r="E7470">
        <v>2</v>
      </c>
      <c r="F7470">
        <v>35</v>
      </c>
      <c r="G7470">
        <v>24</v>
      </c>
      <c r="H7470">
        <v>873</v>
      </c>
    </row>
    <row r="7471" spans="1:8" x14ac:dyDescent="0.3">
      <c r="A7471">
        <v>28105</v>
      </c>
      <c r="B7471">
        <v>170</v>
      </c>
      <c r="C7471">
        <v>4</v>
      </c>
      <c r="D7471">
        <v>4</v>
      </c>
      <c r="E7471">
        <v>2</v>
      </c>
      <c r="F7471">
        <v>36</v>
      </c>
      <c r="G7471">
        <v>24</v>
      </c>
      <c r="H7471">
        <v>873</v>
      </c>
    </row>
    <row r="7472" spans="1:8" x14ac:dyDescent="0.3">
      <c r="A7472">
        <v>28115</v>
      </c>
      <c r="B7472">
        <v>170</v>
      </c>
      <c r="C7472">
        <v>4</v>
      </c>
      <c r="D7472">
        <v>4</v>
      </c>
      <c r="E7472">
        <v>2</v>
      </c>
      <c r="F7472">
        <v>36</v>
      </c>
      <c r="G7472">
        <v>24</v>
      </c>
      <c r="H7472">
        <v>873</v>
      </c>
    </row>
    <row r="7473" spans="1:8" x14ac:dyDescent="0.3">
      <c r="A7473">
        <v>21340</v>
      </c>
      <c r="B7473">
        <v>170</v>
      </c>
      <c r="C7473">
        <v>4</v>
      </c>
      <c r="D7473">
        <v>4</v>
      </c>
      <c r="E7473">
        <v>2</v>
      </c>
      <c r="F7473">
        <v>35</v>
      </c>
      <c r="G7473">
        <v>24</v>
      </c>
      <c r="H7473">
        <v>873</v>
      </c>
    </row>
    <row r="7474" spans="1:8" x14ac:dyDescent="0.3">
      <c r="A7474">
        <v>26280</v>
      </c>
      <c r="B7474">
        <v>170</v>
      </c>
      <c r="C7474">
        <v>4</v>
      </c>
      <c r="D7474">
        <v>4</v>
      </c>
      <c r="E7474">
        <v>2</v>
      </c>
      <c r="F7474">
        <v>38</v>
      </c>
      <c r="G7474">
        <v>25</v>
      </c>
      <c r="H7474">
        <v>873</v>
      </c>
    </row>
    <row r="7475" spans="1:8" x14ac:dyDescent="0.3">
      <c r="A7475">
        <v>34270</v>
      </c>
      <c r="B7475">
        <v>170</v>
      </c>
      <c r="C7475">
        <v>4</v>
      </c>
      <c r="D7475">
        <v>4</v>
      </c>
      <c r="E7475">
        <v>2</v>
      </c>
      <c r="F7475">
        <v>38</v>
      </c>
      <c r="G7475">
        <v>25</v>
      </c>
      <c r="H7475">
        <v>873</v>
      </c>
    </row>
    <row r="7476" spans="1:8" x14ac:dyDescent="0.3">
      <c r="A7476">
        <v>30495</v>
      </c>
      <c r="B7476">
        <v>170</v>
      </c>
      <c r="C7476">
        <v>4</v>
      </c>
      <c r="D7476">
        <v>4</v>
      </c>
      <c r="E7476">
        <v>2</v>
      </c>
      <c r="F7476">
        <v>38</v>
      </c>
      <c r="G7476">
        <v>25</v>
      </c>
      <c r="H7476">
        <v>873</v>
      </c>
    </row>
    <row r="7477" spans="1:8" x14ac:dyDescent="0.3">
      <c r="A7477">
        <v>24750</v>
      </c>
      <c r="B7477">
        <v>170</v>
      </c>
      <c r="C7477">
        <v>4</v>
      </c>
      <c r="D7477">
        <v>4</v>
      </c>
      <c r="E7477">
        <v>2</v>
      </c>
      <c r="F7477">
        <v>38</v>
      </c>
      <c r="G7477">
        <v>25</v>
      </c>
      <c r="H7477">
        <v>873</v>
      </c>
    </row>
    <row r="7478" spans="1:8" x14ac:dyDescent="0.3">
      <c r="A7478">
        <v>24750</v>
      </c>
      <c r="B7478">
        <v>170</v>
      </c>
      <c r="C7478">
        <v>4</v>
      </c>
      <c r="D7478">
        <v>4</v>
      </c>
      <c r="E7478">
        <v>2</v>
      </c>
      <c r="F7478">
        <v>38</v>
      </c>
      <c r="G7478">
        <v>25</v>
      </c>
      <c r="H7478">
        <v>873</v>
      </c>
    </row>
    <row r="7479" spans="1:8" x14ac:dyDescent="0.3">
      <c r="A7479">
        <v>28410</v>
      </c>
      <c r="B7479">
        <v>170</v>
      </c>
      <c r="C7479">
        <v>4</v>
      </c>
      <c r="D7479">
        <v>4</v>
      </c>
      <c r="E7479">
        <v>2</v>
      </c>
      <c r="F7479">
        <v>38</v>
      </c>
      <c r="G7479">
        <v>25</v>
      </c>
      <c r="H7479">
        <v>873</v>
      </c>
    </row>
    <row r="7480" spans="1:8" x14ac:dyDescent="0.3">
      <c r="A7480">
        <v>23975</v>
      </c>
      <c r="B7480">
        <v>170</v>
      </c>
      <c r="C7480">
        <v>4</v>
      </c>
      <c r="D7480">
        <v>4</v>
      </c>
      <c r="E7480">
        <v>2</v>
      </c>
      <c r="F7480">
        <v>38</v>
      </c>
      <c r="G7480">
        <v>25</v>
      </c>
      <c r="H7480">
        <v>873</v>
      </c>
    </row>
    <row r="7481" spans="1:8" x14ac:dyDescent="0.3">
      <c r="A7481">
        <v>36835</v>
      </c>
      <c r="B7481">
        <v>280</v>
      </c>
      <c r="C7481">
        <v>6</v>
      </c>
      <c r="D7481">
        <v>4</v>
      </c>
      <c r="E7481">
        <v>2</v>
      </c>
      <c r="F7481">
        <v>28</v>
      </c>
      <c r="G7481">
        <v>20</v>
      </c>
      <c r="H7481">
        <v>873</v>
      </c>
    </row>
    <row r="7482" spans="1:8" x14ac:dyDescent="0.3">
      <c r="A7482">
        <v>22440</v>
      </c>
      <c r="B7482">
        <v>170</v>
      </c>
      <c r="C7482">
        <v>4</v>
      </c>
      <c r="D7482">
        <v>4</v>
      </c>
      <c r="E7482">
        <v>2</v>
      </c>
      <c r="F7482">
        <v>38</v>
      </c>
      <c r="G7482">
        <v>25</v>
      </c>
      <c r="H7482">
        <v>873</v>
      </c>
    </row>
    <row r="7483" spans="1:8" x14ac:dyDescent="0.3">
      <c r="A7483">
        <v>23975</v>
      </c>
      <c r="B7483">
        <v>170</v>
      </c>
      <c r="C7483">
        <v>4</v>
      </c>
      <c r="D7483">
        <v>4</v>
      </c>
      <c r="E7483">
        <v>2</v>
      </c>
      <c r="F7483">
        <v>38</v>
      </c>
      <c r="G7483">
        <v>25</v>
      </c>
      <c r="H7483">
        <v>873</v>
      </c>
    </row>
    <row r="7484" spans="1:8" x14ac:dyDescent="0.3">
      <c r="A7484">
        <v>22440</v>
      </c>
      <c r="B7484">
        <v>170</v>
      </c>
      <c r="C7484">
        <v>4</v>
      </c>
      <c r="D7484">
        <v>4</v>
      </c>
      <c r="E7484">
        <v>2</v>
      </c>
      <c r="F7484">
        <v>38</v>
      </c>
      <c r="G7484">
        <v>25</v>
      </c>
      <c r="H7484">
        <v>873</v>
      </c>
    </row>
    <row r="7485" spans="1:8" x14ac:dyDescent="0.3">
      <c r="A7485">
        <v>26280</v>
      </c>
      <c r="B7485">
        <v>170</v>
      </c>
      <c r="C7485">
        <v>4</v>
      </c>
      <c r="D7485">
        <v>4</v>
      </c>
      <c r="E7485">
        <v>2</v>
      </c>
      <c r="F7485">
        <v>38</v>
      </c>
      <c r="G7485">
        <v>25</v>
      </c>
      <c r="H7485">
        <v>873</v>
      </c>
    </row>
    <row r="7486" spans="1:8" x14ac:dyDescent="0.3">
      <c r="A7486">
        <v>28410</v>
      </c>
      <c r="B7486">
        <v>170</v>
      </c>
      <c r="C7486">
        <v>4</v>
      </c>
      <c r="D7486">
        <v>4</v>
      </c>
      <c r="E7486">
        <v>2</v>
      </c>
      <c r="F7486">
        <v>38</v>
      </c>
      <c r="G7486">
        <v>25</v>
      </c>
      <c r="H7486">
        <v>873</v>
      </c>
    </row>
    <row r="7487" spans="1:8" x14ac:dyDescent="0.3">
      <c r="A7487">
        <v>34270</v>
      </c>
      <c r="B7487">
        <v>170</v>
      </c>
      <c r="C7487">
        <v>4</v>
      </c>
      <c r="D7487">
        <v>4</v>
      </c>
      <c r="E7487">
        <v>2</v>
      </c>
      <c r="F7487">
        <v>38</v>
      </c>
      <c r="G7487">
        <v>25</v>
      </c>
      <c r="H7487">
        <v>873</v>
      </c>
    </row>
    <row r="7488" spans="1:8" x14ac:dyDescent="0.3">
      <c r="A7488">
        <v>30495</v>
      </c>
      <c r="B7488">
        <v>170</v>
      </c>
      <c r="C7488">
        <v>4</v>
      </c>
      <c r="D7488">
        <v>4</v>
      </c>
      <c r="E7488">
        <v>2</v>
      </c>
      <c r="F7488">
        <v>38</v>
      </c>
      <c r="G7488">
        <v>25</v>
      </c>
      <c r="H7488">
        <v>873</v>
      </c>
    </row>
    <row r="7489" spans="1:8" x14ac:dyDescent="0.3">
      <c r="A7489">
        <v>29295</v>
      </c>
      <c r="B7489">
        <v>280</v>
      </c>
      <c r="C7489">
        <v>6</v>
      </c>
      <c r="D7489">
        <v>4</v>
      </c>
      <c r="E7489">
        <v>2</v>
      </c>
      <c r="F7489">
        <v>28</v>
      </c>
      <c r="G7489">
        <v>20</v>
      </c>
      <c r="H7489">
        <v>873</v>
      </c>
    </row>
    <row r="7490" spans="1:8" x14ac:dyDescent="0.3">
      <c r="A7490">
        <v>27995</v>
      </c>
      <c r="B7490">
        <v>170</v>
      </c>
      <c r="C7490">
        <v>4</v>
      </c>
      <c r="D7490">
        <v>4</v>
      </c>
      <c r="E7490">
        <v>2</v>
      </c>
      <c r="F7490">
        <v>34</v>
      </c>
      <c r="G7490">
        <v>23</v>
      </c>
      <c r="H7490">
        <v>873</v>
      </c>
    </row>
    <row r="7491" spans="1:8" x14ac:dyDescent="0.3">
      <c r="A7491">
        <v>22440</v>
      </c>
      <c r="B7491">
        <v>170</v>
      </c>
      <c r="C7491">
        <v>4</v>
      </c>
      <c r="D7491">
        <v>4</v>
      </c>
      <c r="E7491">
        <v>2</v>
      </c>
      <c r="F7491">
        <v>34</v>
      </c>
      <c r="G7491">
        <v>23</v>
      </c>
      <c r="H7491">
        <v>873</v>
      </c>
    </row>
    <row r="7492" spans="1:8" x14ac:dyDescent="0.3">
      <c r="A7492">
        <v>23975</v>
      </c>
      <c r="B7492">
        <v>170</v>
      </c>
      <c r="C7492">
        <v>4</v>
      </c>
      <c r="D7492">
        <v>4</v>
      </c>
      <c r="E7492">
        <v>2</v>
      </c>
      <c r="F7492">
        <v>34</v>
      </c>
      <c r="G7492">
        <v>23</v>
      </c>
      <c r="H7492">
        <v>873</v>
      </c>
    </row>
    <row r="7493" spans="1:8" x14ac:dyDescent="0.3">
      <c r="A7493">
        <v>30995</v>
      </c>
      <c r="B7493">
        <v>170</v>
      </c>
      <c r="C7493">
        <v>4</v>
      </c>
      <c r="D7493">
        <v>4</v>
      </c>
      <c r="E7493">
        <v>2</v>
      </c>
      <c r="F7493">
        <v>34</v>
      </c>
      <c r="G7493">
        <v>23</v>
      </c>
      <c r="H7493">
        <v>873</v>
      </c>
    </row>
    <row r="7494" spans="1:8" x14ac:dyDescent="0.3">
      <c r="A7494">
        <v>25495</v>
      </c>
      <c r="B7494">
        <v>170</v>
      </c>
      <c r="C7494">
        <v>4</v>
      </c>
      <c r="D7494">
        <v>4</v>
      </c>
      <c r="E7494">
        <v>2</v>
      </c>
      <c r="F7494">
        <v>34</v>
      </c>
      <c r="G7494">
        <v>23</v>
      </c>
      <c r="H7494">
        <v>873</v>
      </c>
    </row>
    <row r="7495" spans="1:8" x14ac:dyDescent="0.3">
      <c r="A7495">
        <v>33995</v>
      </c>
      <c r="B7495">
        <v>280</v>
      </c>
      <c r="C7495">
        <v>6</v>
      </c>
      <c r="D7495">
        <v>4</v>
      </c>
      <c r="E7495">
        <v>2</v>
      </c>
      <c r="F7495">
        <v>28</v>
      </c>
      <c r="G7495">
        <v>20</v>
      </c>
      <c r="H7495">
        <v>873</v>
      </c>
    </row>
    <row r="7496" spans="1:8" x14ac:dyDescent="0.3">
      <c r="A7496">
        <v>2452</v>
      </c>
      <c r="B7496">
        <v>205</v>
      </c>
      <c r="C7496">
        <v>6</v>
      </c>
      <c r="D7496">
        <v>4</v>
      </c>
      <c r="E7496">
        <v>2</v>
      </c>
      <c r="F7496">
        <v>18</v>
      </c>
      <c r="G7496">
        <v>15</v>
      </c>
      <c r="H7496">
        <v>2202</v>
      </c>
    </row>
    <row r="7497" spans="1:8" x14ac:dyDescent="0.3">
      <c r="A7497">
        <v>2879</v>
      </c>
      <c r="B7497">
        <v>205</v>
      </c>
      <c r="C7497">
        <v>6</v>
      </c>
      <c r="D7497">
        <v>4</v>
      </c>
      <c r="E7497">
        <v>2</v>
      </c>
      <c r="F7497">
        <v>19</v>
      </c>
      <c r="G7497">
        <v>14</v>
      </c>
      <c r="H7497">
        <v>2202</v>
      </c>
    </row>
    <row r="7498" spans="1:8" x14ac:dyDescent="0.3">
      <c r="A7498">
        <v>2715</v>
      </c>
      <c r="B7498">
        <v>205</v>
      </c>
      <c r="C7498">
        <v>6</v>
      </c>
      <c r="D7498">
        <v>4</v>
      </c>
      <c r="E7498">
        <v>2</v>
      </c>
      <c r="F7498">
        <v>19</v>
      </c>
      <c r="G7498">
        <v>15</v>
      </c>
      <c r="H7498">
        <v>2202</v>
      </c>
    </row>
    <row r="7499" spans="1:8" x14ac:dyDescent="0.3">
      <c r="A7499">
        <v>2668</v>
      </c>
      <c r="B7499">
        <v>205</v>
      </c>
      <c r="C7499">
        <v>6</v>
      </c>
      <c r="D7499">
        <v>4</v>
      </c>
      <c r="E7499">
        <v>2</v>
      </c>
      <c r="F7499">
        <v>18</v>
      </c>
      <c r="G7499">
        <v>15</v>
      </c>
      <c r="H7499">
        <v>2202</v>
      </c>
    </row>
    <row r="7500" spans="1:8" x14ac:dyDescent="0.3">
      <c r="A7500">
        <v>30500</v>
      </c>
      <c r="B7500">
        <v>205</v>
      </c>
      <c r="C7500">
        <v>6</v>
      </c>
      <c r="D7500">
        <v>4</v>
      </c>
      <c r="E7500">
        <v>2</v>
      </c>
      <c r="F7500">
        <v>19</v>
      </c>
      <c r="G7500">
        <v>15</v>
      </c>
      <c r="H7500">
        <v>2202</v>
      </c>
    </row>
    <row r="7501" spans="1:8" x14ac:dyDescent="0.3">
      <c r="A7501">
        <v>27300</v>
      </c>
      <c r="B7501">
        <v>205</v>
      </c>
      <c r="C7501">
        <v>6</v>
      </c>
      <c r="D7501">
        <v>4</v>
      </c>
      <c r="E7501">
        <v>2</v>
      </c>
      <c r="F7501">
        <v>19</v>
      </c>
      <c r="G7501">
        <v>15</v>
      </c>
      <c r="H7501">
        <v>2202</v>
      </c>
    </row>
    <row r="7502" spans="1:8" x14ac:dyDescent="0.3">
      <c r="A7502">
        <v>23000</v>
      </c>
      <c r="B7502">
        <v>205</v>
      </c>
      <c r="C7502">
        <v>6</v>
      </c>
      <c r="D7502">
        <v>4</v>
      </c>
      <c r="E7502">
        <v>2</v>
      </c>
      <c r="F7502">
        <v>19</v>
      </c>
      <c r="G7502">
        <v>15</v>
      </c>
      <c r="H7502">
        <v>2202</v>
      </c>
    </row>
    <row r="7503" spans="1:8" x14ac:dyDescent="0.3">
      <c r="A7503">
        <v>24150</v>
      </c>
      <c r="B7503">
        <v>205</v>
      </c>
      <c r="C7503">
        <v>6</v>
      </c>
      <c r="D7503">
        <v>4</v>
      </c>
      <c r="E7503">
        <v>2</v>
      </c>
      <c r="F7503">
        <v>20</v>
      </c>
      <c r="G7503">
        <v>15</v>
      </c>
      <c r="H7503">
        <v>2202</v>
      </c>
    </row>
    <row r="7504" spans="1:8" x14ac:dyDescent="0.3">
      <c r="A7504">
        <v>28050</v>
      </c>
      <c r="B7504">
        <v>205</v>
      </c>
      <c r="C7504">
        <v>6</v>
      </c>
      <c r="D7504">
        <v>4</v>
      </c>
      <c r="E7504">
        <v>2</v>
      </c>
      <c r="F7504">
        <v>20</v>
      </c>
      <c r="G7504">
        <v>15</v>
      </c>
      <c r="H7504">
        <v>2202</v>
      </c>
    </row>
    <row r="7505" spans="1:8" x14ac:dyDescent="0.3">
      <c r="A7505">
        <v>26800</v>
      </c>
      <c r="B7505">
        <v>205</v>
      </c>
      <c r="C7505">
        <v>6</v>
      </c>
      <c r="D7505">
        <v>4</v>
      </c>
      <c r="E7505">
        <v>2</v>
      </c>
      <c r="F7505">
        <v>20</v>
      </c>
      <c r="G7505">
        <v>15</v>
      </c>
      <c r="H7505">
        <v>2202</v>
      </c>
    </row>
    <row r="7506" spans="1:8" x14ac:dyDescent="0.3">
      <c r="A7506">
        <v>29250</v>
      </c>
      <c r="B7506">
        <v>205</v>
      </c>
      <c r="C7506">
        <v>6</v>
      </c>
      <c r="D7506">
        <v>4</v>
      </c>
      <c r="E7506">
        <v>2</v>
      </c>
      <c r="F7506">
        <v>19</v>
      </c>
      <c r="G7506">
        <v>15</v>
      </c>
      <c r="H7506">
        <v>2202</v>
      </c>
    </row>
    <row r="7507" spans="1:8" x14ac:dyDescent="0.3">
      <c r="A7507">
        <v>26150</v>
      </c>
      <c r="B7507">
        <v>205</v>
      </c>
      <c r="C7507">
        <v>6</v>
      </c>
      <c r="D7507">
        <v>4</v>
      </c>
      <c r="E7507">
        <v>2</v>
      </c>
      <c r="F7507">
        <v>19</v>
      </c>
      <c r="G7507">
        <v>15</v>
      </c>
      <c r="H7507">
        <v>2202</v>
      </c>
    </row>
    <row r="7508" spans="1:8" x14ac:dyDescent="0.3">
      <c r="A7508">
        <v>30900</v>
      </c>
      <c r="B7508">
        <v>205</v>
      </c>
      <c r="C7508">
        <v>6</v>
      </c>
      <c r="D7508">
        <v>4</v>
      </c>
      <c r="E7508">
        <v>2</v>
      </c>
      <c r="F7508">
        <v>19</v>
      </c>
      <c r="G7508">
        <v>15</v>
      </c>
      <c r="H7508">
        <v>2202</v>
      </c>
    </row>
    <row r="7509" spans="1:8" x14ac:dyDescent="0.3">
      <c r="A7509">
        <v>26450</v>
      </c>
      <c r="B7509">
        <v>205</v>
      </c>
      <c r="C7509">
        <v>6</v>
      </c>
      <c r="D7509">
        <v>4</v>
      </c>
      <c r="E7509">
        <v>2</v>
      </c>
      <c r="F7509">
        <v>19</v>
      </c>
      <c r="G7509">
        <v>15</v>
      </c>
      <c r="H7509">
        <v>2202</v>
      </c>
    </row>
    <row r="7510" spans="1:8" x14ac:dyDescent="0.3">
      <c r="A7510">
        <v>24450</v>
      </c>
      <c r="B7510">
        <v>205</v>
      </c>
      <c r="C7510">
        <v>6</v>
      </c>
      <c r="D7510">
        <v>4</v>
      </c>
      <c r="E7510">
        <v>2</v>
      </c>
      <c r="F7510">
        <v>20</v>
      </c>
      <c r="G7510">
        <v>15</v>
      </c>
      <c r="H7510">
        <v>2202</v>
      </c>
    </row>
    <row r="7511" spans="1:8" x14ac:dyDescent="0.3">
      <c r="A7511">
        <v>28450</v>
      </c>
      <c r="B7511">
        <v>205</v>
      </c>
      <c r="C7511">
        <v>6</v>
      </c>
      <c r="D7511">
        <v>4</v>
      </c>
      <c r="E7511">
        <v>2</v>
      </c>
      <c r="F7511">
        <v>20</v>
      </c>
      <c r="G7511">
        <v>15</v>
      </c>
      <c r="H7511">
        <v>2202</v>
      </c>
    </row>
    <row r="7512" spans="1:8" x14ac:dyDescent="0.3">
      <c r="A7512">
        <v>23300</v>
      </c>
      <c r="B7512">
        <v>205</v>
      </c>
      <c r="C7512">
        <v>6</v>
      </c>
      <c r="D7512">
        <v>4</v>
      </c>
      <c r="E7512">
        <v>2</v>
      </c>
      <c r="F7512">
        <v>19</v>
      </c>
      <c r="G7512">
        <v>15</v>
      </c>
      <c r="H7512">
        <v>2202</v>
      </c>
    </row>
    <row r="7513" spans="1:8" x14ac:dyDescent="0.3">
      <c r="A7513">
        <v>29550</v>
      </c>
      <c r="B7513">
        <v>205</v>
      </c>
      <c r="C7513">
        <v>6</v>
      </c>
      <c r="D7513">
        <v>4</v>
      </c>
      <c r="E7513">
        <v>2</v>
      </c>
      <c r="F7513">
        <v>19</v>
      </c>
      <c r="G7513">
        <v>15</v>
      </c>
      <c r="H7513">
        <v>2202</v>
      </c>
    </row>
    <row r="7514" spans="1:8" x14ac:dyDescent="0.3">
      <c r="A7514">
        <v>27600</v>
      </c>
      <c r="B7514">
        <v>205</v>
      </c>
      <c r="C7514">
        <v>6</v>
      </c>
      <c r="D7514">
        <v>4</v>
      </c>
      <c r="E7514">
        <v>2</v>
      </c>
      <c r="F7514">
        <v>19</v>
      </c>
      <c r="G7514">
        <v>15</v>
      </c>
      <c r="H7514">
        <v>2202</v>
      </c>
    </row>
    <row r="7515" spans="1:8" x14ac:dyDescent="0.3">
      <c r="A7515">
        <v>27100</v>
      </c>
      <c r="B7515">
        <v>205</v>
      </c>
      <c r="C7515">
        <v>6</v>
      </c>
      <c r="D7515">
        <v>4</v>
      </c>
      <c r="E7515">
        <v>2</v>
      </c>
      <c r="F7515">
        <v>20</v>
      </c>
      <c r="G7515">
        <v>15</v>
      </c>
      <c r="H7515">
        <v>2202</v>
      </c>
    </row>
    <row r="7516" spans="1:8" x14ac:dyDescent="0.3">
      <c r="A7516">
        <v>29510</v>
      </c>
      <c r="B7516">
        <v>260</v>
      </c>
      <c r="C7516">
        <v>6</v>
      </c>
      <c r="D7516">
        <v>4</v>
      </c>
      <c r="E7516">
        <v>3</v>
      </c>
      <c r="F7516">
        <v>27</v>
      </c>
      <c r="G7516">
        <v>20</v>
      </c>
      <c r="H7516">
        <v>2009</v>
      </c>
    </row>
    <row r="7517" spans="1:8" x14ac:dyDescent="0.3">
      <c r="A7517">
        <v>29780</v>
      </c>
      <c r="B7517">
        <v>260</v>
      </c>
      <c r="C7517">
        <v>6</v>
      </c>
      <c r="D7517">
        <v>4</v>
      </c>
      <c r="E7517">
        <v>3</v>
      </c>
      <c r="F7517">
        <v>27</v>
      </c>
      <c r="G7517">
        <v>20</v>
      </c>
      <c r="H7517">
        <v>2009</v>
      </c>
    </row>
    <row r="7518" spans="1:8" x14ac:dyDescent="0.3">
      <c r="A7518">
        <v>37900</v>
      </c>
      <c r="B7518">
        <v>260</v>
      </c>
      <c r="C7518">
        <v>6</v>
      </c>
      <c r="D7518">
        <v>4</v>
      </c>
      <c r="E7518">
        <v>3</v>
      </c>
      <c r="F7518">
        <v>26</v>
      </c>
      <c r="G7518">
        <v>19</v>
      </c>
      <c r="H7518">
        <v>2009</v>
      </c>
    </row>
    <row r="7519" spans="1:8" x14ac:dyDescent="0.3">
      <c r="A7519">
        <v>41560</v>
      </c>
      <c r="B7519">
        <v>260</v>
      </c>
      <c r="C7519">
        <v>6</v>
      </c>
      <c r="D7519">
        <v>4</v>
      </c>
      <c r="E7519">
        <v>3</v>
      </c>
      <c r="F7519">
        <v>27</v>
      </c>
      <c r="G7519">
        <v>20</v>
      </c>
      <c r="H7519">
        <v>2009</v>
      </c>
    </row>
    <row r="7520" spans="1:8" x14ac:dyDescent="0.3">
      <c r="A7520">
        <v>34830</v>
      </c>
      <c r="B7520">
        <v>260</v>
      </c>
      <c r="C7520">
        <v>6</v>
      </c>
      <c r="D7520">
        <v>4</v>
      </c>
      <c r="E7520">
        <v>3</v>
      </c>
      <c r="F7520">
        <v>26</v>
      </c>
      <c r="G7520">
        <v>19</v>
      </c>
      <c r="H7520">
        <v>2009</v>
      </c>
    </row>
    <row r="7521" spans="1:8" x14ac:dyDescent="0.3">
      <c r="A7521">
        <v>31200</v>
      </c>
      <c r="B7521">
        <v>260</v>
      </c>
      <c r="C7521">
        <v>6</v>
      </c>
      <c r="D7521">
        <v>4</v>
      </c>
      <c r="E7521">
        <v>3</v>
      </c>
      <c r="F7521">
        <v>26</v>
      </c>
      <c r="G7521">
        <v>19</v>
      </c>
      <c r="H7521">
        <v>2009</v>
      </c>
    </row>
    <row r="7522" spans="1:8" x14ac:dyDescent="0.3">
      <c r="A7522">
        <v>34500</v>
      </c>
      <c r="B7522">
        <v>260</v>
      </c>
      <c r="C7522">
        <v>6</v>
      </c>
      <c r="D7522">
        <v>4</v>
      </c>
      <c r="E7522">
        <v>3</v>
      </c>
      <c r="F7522">
        <v>26</v>
      </c>
      <c r="G7522">
        <v>19</v>
      </c>
      <c r="H7522">
        <v>2009</v>
      </c>
    </row>
    <row r="7523" spans="1:8" x14ac:dyDescent="0.3">
      <c r="A7523">
        <v>32810</v>
      </c>
      <c r="B7523">
        <v>260</v>
      </c>
      <c r="C7523">
        <v>6</v>
      </c>
      <c r="D7523">
        <v>4</v>
      </c>
      <c r="E7523">
        <v>3</v>
      </c>
      <c r="F7523">
        <v>27</v>
      </c>
      <c r="G7523">
        <v>20</v>
      </c>
      <c r="H7523">
        <v>2009</v>
      </c>
    </row>
    <row r="7524" spans="1:8" x14ac:dyDescent="0.3">
      <c r="A7524">
        <v>36210</v>
      </c>
      <c r="B7524">
        <v>260</v>
      </c>
      <c r="C7524">
        <v>6</v>
      </c>
      <c r="D7524">
        <v>4</v>
      </c>
      <c r="E7524">
        <v>3</v>
      </c>
      <c r="F7524">
        <v>27</v>
      </c>
      <c r="G7524">
        <v>20</v>
      </c>
      <c r="H7524">
        <v>2009</v>
      </c>
    </row>
    <row r="7525" spans="1:8" x14ac:dyDescent="0.3">
      <c r="A7525">
        <v>33140</v>
      </c>
      <c r="B7525">
        <v>260</v>
      </c>
      <c r="C7525">
        <v>6</v>
      </c>
      <c r="D7525">
        <v>4</v>
      </c>
      <c r="E7525">
        <v>3</v>
      </c>
      <c r="F7525">
        <v>27</v>
      </c>
      <c r="G7525">
        <v>20</v>
      </c>
      <c r="H7525">
        <v>2009</v>
      </c>
    </row>
    <row r="7526" spans="1:8" x14ac:dyDescent="0.3">
      <c r="A7526">
        <v>43250</v>
      </c>
      <c r="B7526">
        <v>260</v>
      </c>
      <c r="C7526">
        <v>6</v>
      </c>
      <c r="D7526">
        <v>4</v>
      </c>
      <c r="E7526">
        <v>3</v>
      </c>
      <c r="F7526">
        <v>26</v>
      </c>
      <c r="G7526">
        <v>19</v>
      </c>
      <c r="H7526">
        <v>2009</v>
      </c>
    </row>
    <row r="7527" spans="1:8" x14ac:dyDescent="0.3">
      <c r="A7527">
        <v>31470</v>
      </c>
      <c r="B7527">
        <v>260</v>
      </c>
      <c r="C7527">
        <v>6</v>
      </c>
      <c r="D7527">
        <v>4</v>
      </c>
      <c r="E7527">
        <v>3</v>
      </c>
      <c r="F7527">
        <v>26</v>
      </c>
      <c r="G7527">
        <v>19</v>
      </c>
      <c r="H7527">
        <v>2009</v>
      </c>
    </row>
    <row r="7528" spans="1:8" x14ac:dyDescent="0.3">
      <c r="A7528">
        <v>33150</v>
      </c>
      <c r="B7528">
        <v>260</v>
      </c>
      <c r="C7528">
        <v>6</v>
      </c>
      <c r="D7528">
        <v>4</v>
      </c>
      <c r="E7528">
        <v>3</v>
      </c>
      <c r="F7528">
        <v>27</v>
      </c>
      <c r="G7528">
        <v>20</v>
      </c>
      <c r="H7528">
        <v>2009</v>
      </c>
    </row>
    <row r="7529" spans="1:8" x14ac:dyDescent="0.3">
      <c r="A7529">
        <v>38100</v>
      </c>
      <c r="B7529">
        <v>260</v>
      </c>
      <c r="C7529">
        <v>6</v>
      </c>
      <c r="D7529">
        <v>4</v>
      </c>
      <c r="E7529">
        <v>3</v>
      </c>
      <c r="F7529">
        <v>26</v>
      </c>
      <c r="G7529">
        <v>19</v>
      </c>
      <c r="H7529">
        <v>2009</v>
      </c>
    </row>
    <row r="7530" spans="1:8" x14ac:dyDescent="0.3">
      <c r="A7530">
        <v>41610</v>
      </c>
      <c r="B7530">
        <v>260</v>
      </c>
      <c r="C7530">
        <v>6</v>
      </c>
      <c r="D7530">
        <v>4</v>
      </c>
      <c r="E7530">
        <v>3</v>
      </c>
      <c r="F7530">
        <v>27</v>
      </c>
      <c r="G7530">
        <v>20</v>
      </c>
      <c r="H7530">
        <v>2009</v>
      </c>
    </row>
    <row r="7531" spans="1:8" x14ac:dyDescent="0.3">
      <c r="A7531">
        <v>43300</v>
      </c>
      <c r="B7531">
        <v>260</v>
      </c>
      <c r="C7531">
        <v>6</v>
      </c>
      <c r="D7531">
        <v>4</v>
      </c>
      <c r="E7531">
        <v>3</v>
      </c>
      <c r="F7531">
        <v>26</v>
      </c>
      <c r="G7531">
        <v>19</v>
      </c>
      <c r="H7531">
        <v>2009</v>
      </c>
    </row>
    <row r="7532" spans="1:8" x14ac:dyDescent="0.3">
      <c r="A7532">
        <v>29830</v>
      </c>
      <c r="B7532">
        <v>260</v>
      </c>
      <c r="C7532">
        <v>6</v>
      </c>
      <c r="D7532">
        <v>4</v>
      </c>
      <c r="E7532">
        <v>3</v>
      </c>
      <c r="F7532">
        <v>27</v>
      </c>
      <c r="G7532">
        <v>20</v>
      </c>
      <c r="H7532">
        <v>2009</v>
      </c>
    </row>
    <row r="7533" spans="1:8" x14ac:dyDescent="0.3">
      <c r="A7533">
        <v>36410</v>
      </c>
      <c r="B7533">
        <v>260</v>
      </c>
      <c r="C7533">
        <v>6</v>
      </c>
      <c r="D7533">
        <v>4</v>
      </c>
      <c r="E7533">
        <v>3</v>
      </c>
      <c r="F7533">
        <v>27</v>
      </c>
      <c r="G7533">
        <v>20</v>
      </c>
      <c r="H7533">
        <v>2009</v>
      </c>
    </row>
    <row r="7534" spans="1:8" x14ac:dyDescent="0.3">
      <c r="A7534">
        <v>34840</v>
      </c>
      <c r="B7534">
        <v>260</v>
      </c>
      <c r="C7534">
        <v>6</v>
      </c>
      <c r="D7534">
        <v>4</v>
      </c>
      <c r="E7534">
        <v>3</v>
      </c>
      <c r="F7534">
        <v>26</v>
      </c>
      <c r="G7534">
        <v>19</v>
      </c>
      <c r="H7534">
        <v>2009</v>
      </c>
    </row>
    <row r="7535" spans="1:8" x14ac:dyDescent="0.3">
      <c r="A7535">
        <v>31520</v>
      </c>
      <c r="B7535">
        <v>260</v>
      </c>
      <c r="C7535">
        <v>6</v>
      </c>
      <c r="D7535">
        <v>4</v>
      </c>
      <c r="E7535">
        <v>3</v>
      </c>
      <c r="F7535">
        <v>26</v>
      </c>
      <c r="G7535">
        <v>19</v>
      </c>
      <c r="H7535">
        <v>2009</v>
      </c>
    </row>
    <row r="7536" spans="1:8" x14ac:dyDescent="0.3">
      <c r="A7536">
        <v>37790</v>
      </c>
      <c r="B7536">
        <v>284</v>
      </c>
      <c r="C7536">
        <v>6</v>
      </c>
      <c r="D7536">
        <v>4</v>
      </c>
      <c r="E7536">
        <v>3</v>
      </c>
      <c r="F7536">
        <v>26</v>
      </c>
      <c r="G7536">
        <v>19</v>
      </c>
      <c r="H7536">
        <v>2009</v>
      </c>
    </row>
    <row r="7537" spans="1:8" x14ac:dyDescent="0.3">
      <c r="A7537">
        <v>32980</v>
      </c>
      <c r="B7537">
        <v>284</v>
      </c>
      <c r="C7537">
        <v>6</v>
      </c>
      <c r="D7537">
        <v>4</v>
      </c>
      <c r="E7537">
        <v>3</v>
      </c>
      <c r="F7537">
        <v>27</v>
      </c>
      <c r="G7537">
        <v>20</v>
      </c>
      <c r="H7537">
        <v>2009</v>
      </c>
    </row>
    <row r="7538" spans="1:8" x14ac:dyDescent="0.3">
      <c r="A7538">
        <v>36100</v>
      </c>
      <c r="B7538">
        <v>284</v>
      </c>
      <c r="C7538">
        <v>6</v>
      </c>
      <c r="D7538">
        <v>4</v>
      </c>
      <c r="E7538">
        <v>3</v>
      </c>
      <c r="F7538">
        <v>27</v>
      </c>
      <c r="G7538">
        <v>20</v>
      </c>
      <c r="H7538">
        <v>2009</v>
      </c>
    </row>
    <row r="7539" spans="1:8" x14ac:dyDescent="0.3">
      <c r="A7539">
        <v>30290</v>
      </c>
      <c r="B7539">
        <v>284</v>
      </c>
      <c r="C7539">
        <v>6</v>
      </c>
      <c r="D7539">
        <v>4</v>
      </c>
      <c r="E7539">
        <v>3</v>
      </c>
      <c r="F7539">
        <v>27</v>
      </c>
      <c r="G7539">
        <v>20</v>
      </c>
      <c r="H7539">
        <v>2009</v>
      </c>
    </row>
    <row r="7540" spans="1:8" x14ac:dyDescent="0.3">
      <c r="A7540">
        <v>42070</v>
      </c>
      <c r="B7540">
        <v>284</v>
      </c>
      <c r="C7540">
        <v>6</v>
      </c>
      <c r="D7540">
        <v>4</v>
      </c>
      <c r="E7540">
        <v>3</v>
      </c>
      <c r="F7540">
        <v>27</v>
      </c>
      <c r="G7540">
        <v>20</v>
      </c>
      <c r="H7540">
        <v>2009</v>
      </c>
    </row>
    <row r="7541" spans="1:8" x14ac:dyDescent="0.3">
      <c r="A7541">
        <v>34670</v>
      </c>
      <c r="B7541">
        <v>284</v>
      </c>
      <c r="C7541">
        <v>6</v>
      </c>
      <c r="D7541">
        <v>4</v>
      </c>
      <c r="E7541">
        <v>3</v>
      </c>
      <c r="F7541">
        <v>26</v>
      </c>
      <c r="G7541">
        <v>19</v>
      </c>
      <c r="H7541">
        <v>2009</v>
      </c>
    </row>
    <row r="7542" spans="1:8" x14ac:dyDescent="0.3">
      <c r="A7542">
        <v>43760</v>
      </c>
      <c r="B7542">
        <v>284</v>
      </c>
      <c r="C7542">
        <v>6</v>
      </c>
      <c r="D7542">
        <v>4</v>
      </c>
      <c r="E7542">
        <v>3</v>
      </c>
      <c r="F7542">
        <v>26</v>
      </c>
      <c r="G7542">
        <v>19</v>
      </c>
      <c r="H7542">
        <v>2009</v>
      </c>
    </row>
    <row r="7543" spans="1:8" x14ac:dyDescent="0.3">
      <c r="A7543">
        <v>31980</v>
      </c>
      <c r="B7543">
        <v>284</v>
      </c>
      <c r="C7543">
        <v>6</v>
      </c>
      <c r="D7543">
        <v>4</v>
      </c>
      <c r="E7543">
        <v>3</v>
      </c>
      <c r="F7543">
        <v>26</v>
      </c>
      <c r="G7543">
        <v>19</v>
      </c>
      <c r="H7543">
        <v>2009</v>
      </c>
    </row>
    <row r="7544" spans="1:8" x14ac:dyDescent="0.3">
      <c r="A7544">
        <v>64600</v>
      </c>
      <c r="B7544">
        <v>335</v>
      </c>
      <c r="C7544">
        <v>8</v>
      </c>
      <c r="D7544">
        <v>4</v>
      </c>
      <c r="E7544">
        <v>3</v>
      </c>
      <c r="F7544">
        <v>21</v>
      </c>
      <c r="G7544">
        <v>14</v>
      </c>
      <c r="H7544">
        <v>873</v>
      </c>
    </row>
    <row r="7545" spans="1:8" x14ac:dyDescent="0.3">
      <c r="A7545">
        <v>94600</v>
      </c>
      <c r="B7545">
        <v>420</v>
      </c>
      <c r="C7545">
        <v>12</v>
      </c>
      <c r="D7545">
        <v>4</v>
      </c>
      <c r="E7545">
        <v>3</v>
      </c>
      <c r="F7545">
        <v>17</v>
      </c>
      <c r="G7545">
        <v>11</v>
      </c>
      <c r="H7545">
        <v>873</v>
      </c>
    </row>
    <row r="7546" spans="1:8" x14ac:dyDescent="0.3">
      <c r="A7546">
        <v>79900</v>
      </c>
      <c r="B7546">
        <v>420</v>
      </c>
      <c r="C7546">
        <v>12</v>
      </c>
      <c r="D7546">
        <v>4</v>
      </c>
      <c r="E7546">
        <v>3</v>
      </c>
      <c r="F7546">
        <v>17</v>
      </c>
      <c r="G7546">
        <v>11</v>
      </c>
      <c r="H7546">
        <v>873</v>
      </c>
    </row>
    <row r="7547" spans="1:8" x14ac:dyDescent="0.3">
      <c r="A7547">
        <v>66950</v>
      </c>
      <c r="B7547">
        <v>335</v>
      </c>
      <c r="C7547">
        <v>8</v>
      </c>
      <c r="D7547">
        <v>4</v>
      </c>
      <c r="E7547">
        <v>3</v>
      </c>
      <c r="F7547">
        <v>21</v>
      </c>
      <c r="G7547">
        <v>14</v>
      </c>
      <c r="H7547">
        <v>873</v>
      </c>
    </row>
    <row r="7548" spans="1:8" x14ac:dyDescent="0.3">
      <c r="A7548">
        <v>96100</v>
      </c>
      <c r="B7548">
        <v>420</v>
      </c>
      <c r="C7548">
        <v>12</v>
      </c>
      <c r="D7548">
        <v>4</v>
      </c>
      <c r="E7548">
        <v>3</v>
      </c>
      <c r="F7548">
        <v>17</v>
      </c>
      <c r="G7548">
        <v>11</v>
      </c>
      <c r="H7548">
        <v>873</v>
      </c>
    </row>
    <row r="7549" spans="1:8" x14ac:dyDescent="0.3">
      <c r="A7549">
        <v>74600</v>
      </c>
      <c r="B7549">
        <v>335</v>
      </c>
      <c r="C7549">
        <v>8</v>
      </c>
      <c r="D7549">
        <v>4</v>
      </c>
      <c r="E7549">
        <v>3</v>
      </c>
      <c r="F7549">
        <v>21</v>
      </c>
      <c r="G7549">
        <v>14</v>
      </c>
      <c r="H7549">
        <v>873</v>
      </c>
    </row>
    <row r="7550" spans="1:8" x14ac:dyDescent="0.3">
      <c r="A7550">
        <v>100800</v>
      </c>
      <c r="B7550">
        <v>420</v>
      </c>
      <c r="C7550">
        <v>12</v>
      </c>
      <c r="D7550">
        <v>4</v>
      </c>
      <c r="E7550">
        <v>3</v>
      </c>
      <c r="F7550">
        <v>17</v>
      </c>
      <c r="G7550">
        <v>11</v>
      </c>
      <c r="H7550">
        <v>873</v>
      </c>
    </row>
    <row r="7551" spans="1:8" x14ac:dyDescent="0.3">
      <c r="A7551">
        <v>101300</v>
      </c>
      <c r="B7551">
        <v>444</v>
      </c>
      <c r="C7551">
        <v>12</v>
      </c>
      <c r="D7551">
        <v>4</v>
      </c>
      <c r="E7551">
        <v>3</v>
      </c>
      <c r="F7551">
        <v>17</v>
      </c>
      <c r="G7551">
        <v>11</v>
      </c>
      <c r="H7551">
        <v>873</v>
      </c>
    </row>
    <row r="7552" spans="1:8" x14ac:dyDescent="0.3">
      <c r="A7552">
        <v>96600</v>
      </c>
      <c r="B7552">
        <v>444</v>
      </c>
      <c r="C7552">
        <v>12</v>
      </c>
      <c r="D7552">
        <v>4</v>
      </c>
      <c r="E7552">
        <v>3</v>
      </c>
      <c r="F7552">
        <v>17</v>
      </c>
      <c r="G7552">
        <v>11</v>
      </c>
      <c r="H7552">
        <v>873</v>
      </c>
    </row>
    <row r="7553" spans="1:8" x14ac:dyDescent="0.3">
      <c r="A7553">
        <v>66700</v>
      </c>
      <c r="B7553">
        <v>335</v>
      </c>
      <c r="C7553">
        <v>8</v>
      </c>
      <c r="D7553">
        <v>4</v>
      </c>
      <c r="E7553">
        <v>3</v>
      </c>
      <c r="F7553">
        <v>21</v>
      </c>
      <c r="G7553">
        <v>14</v>
      </c>
      <c r="H7553">
        <v>873</v>
      </c>
    </row>
    <row r="7554" spans="1:8" x14ac:dyDescent="0.3">
      <c r="A7554">
        <v>74350</v>
      </c>
      <c r="B7554">
        <v>335</v>
      </c>
      <c r="C7554">
        <v>8</v>
      </c>
      <c r="D7554">
        <v>4</v>
      </c>
      <c r="E7554">
        <v>3</v>
      </c>
      <c r="F7554">
        <v>21</v>
      </c>
      <c r="G7554">
        <v>14</v>
      </c>
      <c r="H7554">
        <v>873</v>
      </c>
    </row>
    <row r="7555" spans="1:8" x14ac:dyDescent="0.3">
      <c r="A7555">
        <v>433550</v>
      </c>
      <c r="B7555">
        <v>453</v>
      </c>
      <c r="C7555">
        <v>12</v>
      </c>
      <c r="D7555">
        <v>2</v>
      </c>
      <c r="E7555">
        <v>3</v>
      </c>
      <c r="F7555">
        <v>19</v>
      </c>
      <c r="G7555">
        <v>11</v>
      </c>
      <c r="H7555">
        <v>86</v>
      </c>
    </row>
    <row r="7556" spans="1:8" x14ac:dyDescent="0.3">
      <c r="A7556">
        <v>438325</v>
      </c>
      <c r="B7556">
        <v>453</v>
      </c>
      <c r="C7556">
        <v>12</v>
      </c>
      <c r="D7556">
        <v>2</v>
      </c>
      <c r="E7556">
        <v>3</v>
      </c>
      <c r="F7556">
        <v>19</v>
      </c>
      <c r="G7556">
        <v>11</v>
      </c>
      <c r="H7556">
        <v>86</v>
      </c>
    </row>
    <row r="7557" spans="1:8" x14ac:dyDescent="0.3">
      <c r="A7557">
        <v>449525</v>
      </c>
      <c r="B7557">
        <v>453</v>
      </c>
      <c r="C7557">
        <v>12</v>
      </c>
      <c r="D7557">
        <v>2</v>
      </c>
      <c r="E7557">
        <v>3</v>
      </c>
      <c r="F7557">
        <v>19</v>
      </c>
      <c r="G7557">
        <v>11</v>
      </c>
      <c r="H7557">
        <v>86</v>
      </c>
    </row>
    <row r="7558" spans="1:8" x14ac:dyDescent="0.3">
      <c r="A7558">
        <v>474600</v>
      </c>
      <c r="B7558">
        <v>453</v>
      </c>
      <c r="C7558">
        <v>12</v>
      </c>
      <c r="D7558">
        <v>2</v>
      </c>
      <c r="E7558">
        <v>3</v>
      </c>
      <c r="F7558">
        <v>19</v>
      </c>
      <c r="G7558">
        <v>11</v>
      </c>
      <c r="H7558">
        <v>86</v>
      </c>
    </row>
    <row r="7559" spans="1:8" x14ac:dyDescent="0.3">
      <c r="A7559">
        <v>479775</v>
      </c>
      <c r="B7559">
        <v>453</v>
      </c>
      <c r="C7559">
        <v>12</v>
      </c>
      <c r="D7559">
        <v>2</v>
      </c>
      <c r="E7559">
        <v>3</v>
      </c>
      <c r="F7559">
        <v>19</v>
      </c>
      <c r="G7559">
        <v>11</v>
      </c>
      <c r="H7559">
        <v>86</v>
      </c>
    </row>
    <row r="7560" spans="1:8" x14ac:dyDescent="0.3">
      <c r="A7560">
        <v>492000</v>
      </c>
      <c r="B7560">
        <v>453</v>
      </c>
      <c r="C7560">
        <v>12</v>
      </c>
      <c r="D7560">
        <v>2</v>
      </c>
      <c r="E7560">
        <v>3</v>
      </c>
      <c r="F7560">
        <v>19</v>
      </c>
      <c r="G7560">
        <v>11</v>
      </c>
      <c r="H7560">
        <v>86</v>
      </c>
    </row>
    <row r="7561" spans="1:8" x14ac:dyDescent="0.3">
      <c r="A7561">
        <v>402940</v>
      </c>
      <c r="B7561">
        <v>453</v>
      </c>
      <c r="C7561">
        <v>12</v>
      </c>
      <c r="D7561">
        <v>4</v>
      </c>
      <c r="E7561">
        <v>3</v>
      </c>
      <c r="F7561">
        <v>19</v>
      </c>
      <c r="G7561">
        <v>11</v>
      </c>
      <c r="H7561">
        <v>86</v>
      </c>
    </row>
    <row r="7562" spans="1:8" x14ac:dyDescent="0.3">
      <c r="A7562">
        <v>474990</v>
      </c>
      <c r="B7562">
        <v>453</v>
      </c>
      <c r="C7562">
        <v>12</v>
      </c>
      <c r="D7562">
        <v>4</v>
      </c>
      <c r="E7562">
        <v>3</v>
      </c>
      <c r="F7562">
        <v>19</v>
      </c>
      <c r="G7562">
        <v>11</v>
      </c>
      <c r="H7562">
        <v>86</v>
      </c>
    </row>
    <row r="7563" spans="1:8" x14ac:dyDescent="0.3">
      <c r="A7563">
        <v>407400</v>
      </c>
      <c r="B7563">
        <v>453</v>
      </c>
      <c r="C7563">
        <v>12</v>
      </c>
      <c r="D7563">
        <v>4</v>
      </c>
      <c r="E7563">
        <v>3</v>
      </c>
      <c r="F7563">
        <v>19</v>
      </c>
      <c r="G7563">
        <v>11</v>
      </c>
      <c r="H7563">
        <v>86</v>
      </c>
    </row>
    <row r="7564" spans="1:8" x14ac:dyDescent="0.3">
      <c r="A7564">
        <v>480175</v>
      </c>
      <c r="B7564">
        <v>453</v>
      </c>
      <c r="C7564">
        <v>12</v>
      </c>
      <c r="D7564">
        <v>4</v>
      </c>
      <c r="E7564">
        <v>3</v>
      </c>
      <c r="F7564">
        <v>19</v>
      </c>
      <c r="G7564">
        <v>11</v>
      </c>
      <c r="H7564">
        <v>86</v>
      </c>
    </row>
    <row r="7565" spans="1:8" x14ac:dyDescent="0.3">
      <c r="A7565">
        <v>417825</v>
      </c>
      <c r="B7565">
        <v>453</v>
      </c>
      <c r="C7565">
        <v>12</v>
      </c>
      <c r="D7565">
        <v>4</v>
      </c>
      <c r="E7565">
        <v>3</v>
      </c>
      <c r="F7565">
        <v>19</v>
      </c>
      <c r="G7565">
        <v>11</v>
      </c>
      <c r="H7565">
        <v>86</v>
      </c>
    </row>
    <row r="7566" spans="1:8" x14ac:dyDescent="0.3">
      <c r="A7566">
        <v>492425</v>
      </c>
      <c r="B7566">
        <v>453</v>
      </c>
      <c r="C7566">
        <v>12</v>
      </c>
      <c r="D7566">
        <v>4</v>
      </c>
      <c r="E7566">
        <v>3</v>
      </c>
      <c r="F7566">
        <v>19</v>
      </c>
      <c r="G7566">
        <v>11</v>
      </c>
      <c r="H7566">
        <v>86</v>
      </c>
    </row>
    <row r="7567" spans="1:8" x14ac:dyDescent="0.3">
      <c r="A7567">
        <v>2047</v>
      </c>
      <c r="B7567">
        <v>150</v>
      </c>
      <c r="C7567">
        <v>6</v>
      </c>
      <c r="D7567">
        <v>2</v>
      </c>
      <c r="E7567">
        <v>1</v>
      </c>
      <c r="F7567">
        <v>20</v>
      </c>
      <c r="G7567">
        <v>15</v>
      </c>
      <c r="H7567">
        <v>2031</v>
      </c>
    </row>
    <row r="7568" spans="1:8" x14ac:dyDescent="0.3">
      <c r="A7568">
        <v>2550</v>
      </c>
      <c r="B7568">
        <v>150</v>
      </c>
      <c r="C7568">
        <v>6</v>
      </c>
      <c r="D7568">
        <v>2</v>
      </c>
      <c r="E7568">
        <v>1</v>
      </c>
      <c r="F7568">
        <v>17</v>
      </c>
      <c r="G7568">
        <v>14</v>
      </c>
      <c r="H7568">
        <v>2031</v>
      </c>
    </row>
    <row r="7569" spans="1:8" x14ac:dyDescent="0.3">
      <c r="A7569">
        <v>2221</v>
      </c>
      <c r="B7569">
        <v>150</v>
      </c>
      <c r="C7569">
        <v>6</v>
      </c>
      <c r="D7569">
        <v>2</v>
      </c>
      <c r="E7569">
        <v>1</v>
      </c>
      <c r="F7569">
        <v>17</v>
      </c>
      <c r="G7569">
        <v>14</v>
      </c>
      <c r="H7569">
        <v>2031</v>
      </c>
    </row>
    <row r="7570" spans="1:8" x14ac:dyDescent="0.3">
      <c r="A7570">
        <v>2000</v>
      </c>
      <c r="B7570">
        <v>150</v>
      </c>
      <c r="C7570">
        <v>6</v>
      </c>
      <c r="D7570">
        <v>2</v>
      </c>
      <c r="E7570">
        <v>1</v>
      </c>
      <c r="F7570">
        <v>20</v>
      </c>
      <c r="G7570">
        <v>15</v>
      </c>
      <c r="H7570">
        <v>2031</v>
      </c>
    </row>
    <row r="7571" spans="1:8" x14ac:dyDescent="0.3">
      <c r="A7571">
        <v>2142</v>
      </c>
      <c r="B7571">
        <v>116</v>
      </c>
      <c r="C7571">
        <v>4</v>
      </c>
      <c r="D7571">
        <v>2</v>
      </c>
      <c r="E7571">
        <v>1</v>
      </c>
      <c r="F7571">
        <v>20</v>
      </c>
      <c r="G7571">
        <v>17</v>
      </c>
      <c r="H7571">
        <v>2031</v>
      </c>
    </row>
    <row r="7572" spans="1:8" x14ac:dyDescent="0.3">
      <c r="A7572">
        <v>2013</v>
      </c>
      <c r="B7572">
        <v>116</v>
      </c>
      <c r="C7572">
        <v>4</v>
      </c>
      <c r="D7572">
        <v>2</v>
      </c>
      <c r="E7572">
        <v>1</v>
      </c>
      <c r="F7572">
        <v>20</v>
      </c>
      <c r="G7572">
        <v>17</v>
      </c>
      <c r="H7572">
        <v>2031</v>
      </c>
    </row>
    <row r="7573" spans="1:8" x14ac:dyDescent="0.3">
      <c r="A7573">
        <v>2293</v>
      </c>
      <c r="B7573">
        <v>116</v>
      </c>
      <c r="C7573">
        <v>4</v>
      </c>
      <c r="D7573">
        <v>2</v>
      </c>
      <c r="E7573">
        <v>1</v>
      </c>
      <c r="F7573">
        <v>20</v>
      </c>
      <c r="G7573">
        <v>17</v>
      </c>
      <c r="H7573">
        <v>2031</v>
      </c>
    </row>
    <row r="7574" spans="1:8" x14ac:dyDescent="0.3">
      <c r="A7574">
        <v>2281</v>
      </c>
      <c r="B7574">
        <v>150</v>
      </c>
      <c r="C7574">
        <v>6</v>
      </c>
      <c r="D7574">
        <v>2</v>
      </c>
      <c r="E7574">
        <v>1</v>
      </c>
      <c r="F7574">
        <v>17</v>
      </c>
      <c r="G7574">
        <v>14</v>
      </c>
      <c r="H7574">
        <v>2031</v>
      </c>
    </row>
    <row r="7575" spans="1:8" x14ac:dyDescent="0.3">
      <c r="A7575">
        <v>2000</v>
      </c>
      <c r="B7575">
        <v>116</v>
      </c>
      <c r="C7575">
        <v>4</v>
      </c>
      <c r="D7575">
        <v>2</v>
      </c>
      <c r="E7575">
        <v>1</v>
      </c>
      <c r="F7575">
        <v>25</v>
      </c>
      <c r="G7575">
        <v>19</v>
      </c>
      <c r="H7575">
        <v>2031</v>
      </c>
    </row>
    <row r="7576" spans="1:8" x14ac:dyDescent="0.3">
      <c r="A7576">
        <v>2000</v>
      </c>
      <c r="B7576">
        <v>116</v>
      </c>
      <c r="C7576">
        <v>4</v>
      </c>
      <c r="D7576">
        <v>2</v>
      </c>
      <c r="E7576">
        <v>1</v>
      </c>
      <c r="F7576">
        <v>25</v>
      </c>
      <c r="G7576">
        <v>19</v>
      </c>
      <c r="H7576">
        <v>2031</v>
      </c>
    </row>
    <row r="7577" spans="1:8" x14ac:dyDescent="0.3">
      <c r="A7577">
        <v>2115</v>
      </c>
      <c r="B7577">
        <v>116</v>
      </c>
      <c r="C7577">
        <v>4</v>
      </c>
      <c r="D7577">
        <v>2</v>
      </c>
      <c r="E7577">
        <v>1</v>
      </c>
      <c r="F7577">
        <v>20</v>
      </c>
      <c r="G7577">
        <v>17</v>
      </c>
      <c r="H7577">
        <v>2031</v>
      </c>
    </row>
    <row r="7578" spans="1:8" x14ac:dyDescent="0.3">
      <c r="A7578">
        <v>2000</v>
      </c>
      <c r="B7578">
        <v>116</v>
      </c>
      <c r="C7578">
        <v>4</v>
      </c>
      <c r="D7578">
        <v>2</v>
      </c>
      <c r="E7578">
        <v>1</v>
      </c>
      <c r="F7578">
        <v>25</v>
      </c>
      <c r="G7578">
        <v>19</v>
      </c>
      <c r="H7578">
        <v>2031</v>
      </c>
    </row>
    <row r="7579" spans="1:8" x14ac:dyDescent="0.3">
      <c r="A7579">
        <v>2040</v>
      </c>
      <c r="B7579">
        <v>150</v>
      </c>
      <c r="C7579">
        <v>6</v>
      </c>
      <c r="D7579">
        <v>2</v>
      </c>
      <c r="E7579">
        <v>1</v>
      </c>
      <c r="F7579">
        <v>20</v>
      </c>
      <c r="G7579">
        <v>15</v>
      </c>
      <c r="H7579">
        <v>2031</v>
      </c>
    </row>
    <row r="7580" spans="1:8" x14ac:dyDescent="0.3">
      <c r="A7580">
        <v>2423</v>
      </c>
      <c r="B7580">
        <v>150</v>
      </c>
      <c r="C7580">
        <v>6</v>
      </c>
      <c r="D7580">
        <v>2</v>
      </c>
      <c r="E7580">
        <v>1</v>
      </c>
      <c r="F7580">
        <v>17</v>
      </c>
      <c r="G7580">
        <v>14</v>
      </c>
      <c r="H7580">
        <v>2031</v>
      </c>
    </row>
    <row r="7581" spans="1:8" x14ac:dyDescent="0.3">
      <c r="A7581">
        <v>2188</v>
      </c>
      <c r="B7581">
        <v>150</v>
      </c>
      <c r="C7581">
        <v>6</v>
      </c>
      <c r="D7581">
        <v>2</v>
      </c>
      <c r="E7581">
        <v>1</v>
      </c>
      <c r="F7581">
        <v>20</v>
      </c>
      <c r="G7581">
        <v>15</v>
      </c>
      <c r="H7581">
        <v>2031</v>
      </c>
    </row>
    <row r="7582" spans="1:8" x14ac:dyDescent="0.3">
      <c r="A7582">
        <v>2699</v>
      </c>
      <c r="B7582">
        <v>150</v>
      </c>
      <c r="C7582">
        <v>6</v>
      </c>
      <c r="D7582">
        <v>2</v>
      </c>
      <c r="E7582">
        <v>1</v>
      </c>
      <c r="F7582">
        <v>17</v>
      </c>
      <c r="G7582">
        <v>14</v>
      </c>
      <c r="H7582">
        <v>2031</v>
      </c>
    </row>
    <row r="7583" spans="1:8" x14ac:dyDescent="0.3">
      <c r="A7583">
        <v>2311</v>
      </c>
      <c r="B7583">
        <v>150</v>
      </c>
      <c r="C7583">
        <v>6</v>
      </c>
      <c r="D7583">
        <v>2</v>
      </c>
      <c r="E7583">
        <v>1</v>
      </c>
      <c r="F7583">
        <v>22</v>
      </c>
      <c r="G7583">
        <v>16</v>
      </c>
      <c r="H7583">
        <v>2031</v>
      </c>
    </row>
    <row r="7584" spans="1:8" x14ac:dyDescent="0.3">
      <c r="A7584">
        <v>2691</v>
      </c>
      <c r="B7584">
        <v>150</v>
      </c>
      <c r="C7584">
        <v>6</v>
      </c>
      <c r="D7584">
        <v>2</v>
      </c>
      <c r="E7584">
        <v>1</v>
      </c>
      <c r="F7584">
        <v>17</v>
      </c>
      <c r="G7584">
        <v>14</v>
      </c>
      <c r="H7584">
        <v>2031</v>
      </c>
    </row>
    <row r="7585" spans="1:8" x14ac:dyDescent="0.3">
      <c r="A7585">
        <v>2197</v>
      </c>
      <c r="B7585">
        <v>116</v>
      </c>
      <c r="C7585">
        <v>4</v>
      </c>
      <c r="D7585">
        <v>2</v>
      </c>
      <c r="E7585">
        <v>1</v>
      </c>
      <c r="F7585">
        <v>25</v>
      </c>
      <c r="G7585">
        <v>19</v>
      </c>
      <c r="H7585">
        <v>2031</v>
      </c>
    </row>
    <row r="7586" spans="1:8" x14ac:dyDescent="0.3">
      <c r="A7586">
        <v>2553</v>
      </c>
      <c r="B7586">
        <v>116</v>
      </c>
      <c r="C7586">
        <v>4</v>
      </c>
      <c r="D7586">
        <v>2</v>
      </c>
      <c r="E7586">
        <v>1</v>
      </c>
      <c r="F7586">
        <v>20</v>
      </c>
      <c r="G7586">
        <v>17</v>
      </c>
      <c r="H7586">
        <v>2031</v>
      </c>
    </row>
    <row r="7587" spans="1:8" x14ac:dyDescent="0.3">
      <c r="A7587">
        <v>2409</v>
      </c>
      <c r="B7587">
        <v>116</v>
      </c>
      <c r="C7587">
        <v>4</v>
      </c>
      <c r="D7587">
        <v>2</v>
      </c>
      <c r="E7587">
        <v>1</v>
      </c>
      <c r="F7587">
        <v>20</v>
      </c>
      <c r="G7587">
        <v>17</v>
      </c>
      <c r="H7587">
        <v>2031</v>
      </c>
    </row>
    <row r="7588" spans="1:8" x14ac:dyDescent="0.3">
      <c r="A7588">
        <v>2912</v>
      </c>
      <c r="B7588">
        <v>150</v>
      </c>
      <c r="C7588">
        <v>6</v>
      </c>
      <c r="D7588">
        <v>2</v>
      </c>
      <c r="E7588">
        <v>1</v>
      </c>
      <c r="F7588">
        <v>17</v>
      </c>
      <c r="G7588">
        <v>14</v>
      </c>
      <c r="H7588">
        <v>2031</v>
      </c>
    </row>
    <row r="7589" spans="1:8" x14ac:dyDescent="0.3">
      <c r="A7589">
        <v>2000</v>
      </c>
      <c r="B7589">
        <v>116</v>
      </c>
      <c r="C7589">
        <v>4</v>
      </c>
      <c r="D7589">
        <v>2</v>
      </c>
      <c r="E7589">
        <v>1</v>
      </c>
      <c r="F7589">
        <v>25</v>
      </c>
      <c r="G7589">
        <v>19</v>
      </c>
      <c r="H7589">
        <v>2031</v>
      </c>
    </row>
    <row r="7590" spans="1:8" x14ac:dyDescent="0.3">
      <c r="A7590">
        <v>2498</v>
      </c>
      <c r="B7590">
        <v>150</v>
      </c>
      <c r="C7590">
        <v>6</v>
      </c>
      <c r="D7590">
        <v>2</v>
      </c>
      <c r="E7590">
        <v>1</v>
      </c>
      <c r="F7590">
        <v>22</v>
      </c>
      <c r="G7590">
        <v>16</v>
      </c>
      <c r="H7590">
        <v>2031</v>
      </c>
    </row>
    <row r="7591" spans="1:8" x14ac:dyDescent="0.3">
      <c r="A7591">
        <v>2539</v>
      </c>
      <c r="B7591">
        <v>150</v>
      </c>
      <c r="C7591">
        <v>6</v>
      </c>
      <c r="D7591">
        <v>2</v>
      </c>
      <c r="E7591">
        <v>1</v>
      </c>
      <c r="F7591">
        <v>17</v>
      </c>
      <c r="G7591">
        <v>14</v>
      </c>
      <c r="H7591">
        <v>2031</v>
      </c>
    </row>
    <row r="7592" spans="1:8" x14ac:dyDescent="0.3">
      <c r="A7592">
        <v>2000</v>
      </c>
      <c r="B7592">
        <v>116</v>
      </c>
      <c r="C7592">
        <v>4</v>
      </c>
      <c r="D7592">
        <v>2</v>
      </c>
      <c r="E7592">
        <v>1</v>
      </c>
      <c r="F7592">
        <v>25</v>
      </c>
      <c r="G7592">
        <v>19</v>
      </c>
      <c r="H7592">
        <v>2031</v>
      </c>
    </row>
    <row r="7593" spans="1:8" x14ac:dyDescent="0.3">
      <c r="A7593">
        <v>33720</v>
      </c>
      <c r="B7593">
        <v>250</v>
      </c>
      <c r="C7593">
        <v>6</v>
      </c>
      <c r="D7593">
        <v>4</v>
      </c>
      <c r="E7593">
        <v>2</v>
      </c>
      <c r="F7593">
        <v>24</v>
      </c>
      <c r="G7593">
        <v>17</v>
      </c>
      <c r="H7593">
        <v>2202</v>
      </c>
    </row>
    <row r="7594" spans="1:8" x14ac:dyDescent="0.3">
      <c r="A7594">
        <v>40020</v>
      </c>
      <c r="B7594">
        <v>250</v>
      </c>
      <c r="C7594">
        <v>6</v>
      </c>
      <c r="D7594">
        <v>4</v>
      </c>
      <c r="E7594">
        <v>2</v>
      </c>
      <c r="F7594">
        <v>25</v>
      </c>
      <c r="G7594">
        <v>18</v>
      </c>
      <c r="H7594">
        <v>2202</v>
      </c>
    </row>
    <row r="7595" spans="1:8" x14ac:dyDescent="0.3">
      <c r="A7595">
        <v>36970</v>
      </c>
      <c r="B7595">
        <v>250</v>
      </c>
      <c r="C7595">
        <v>6</v>
      </c>
      <c r="D7595">
        <v>4</v>
      </c>
      <c r="E7595">
        <v>2</v>
      </c>
      <c r="F7595">
        <v>25</v>
      </c>
      <c r="G7595">
        <v>18</v>
      </c>
      <c r="H7595">
        <v>2202</v>
      </c>
    </row>
    <row r="7596" spans="1:8" x14ac:dyDescent="0.3">
      <c r="A7596">
        <v>33120</v>
      </c>
      <c r="B7596">
        <v>250</v>
      </c>
      <c r="C7596">
        <v>6</v>
      </c>
      <c r="D7596">
        <v>4</v>
      </c>
      <c r="E7596">
        <v>2</v>
      </c>
      <c r="F7596">
        <v>25</v>
      </c>
      <c r="G7596">
        <v>18</v>
      </c>
      <c r="H7596">
        <v>2202</v>
      </c>
    </row>
    <row r="7597" spans="1:8" x14ac:dyDescent="0.3">
      <c r="A7597">
        <v>41620</v>
      </c>
      <c r="B7597">
        <v>250</v>
      </c>
      <c r="C7597">
        <v>6</v>
      </c>
      <c r="D7597">
        <v>4</v>
      </c>
      <c r="E7597">
        <v>2</v>
      </c>
      <c r="F7597">
        <v>24</v>
      </c>
      <c r="G7597">
        <v>17</v>
      </c>
      <c r="H7597">
        <v>2202</v>
      </c>
    </row>
    <row r="7598" spans="1:8" x14ac:dyDescent="0.3">
      <c r="A7598">
        <v>38970</v>
      </c>
      <c r="B7598">
        <v>250</v>
      </c>
      <c r="C7598">
        <v>6</v>
      </c>
      <c r="D7598">
        <v>4</v>
      </c>
      <c r="E7598">
        <v>2</v>
      </c>
      <c r="F7598">
        <v>24</v>
      </c>
      <c r="G7598">
        <v>17</v>
      </c>
      <c r="H7598">
        <v>2202</v>
      </c>
    </row>
    <row r="7599" spans="1:8" x14ac:dyDescent="0.3">
      <c r="A7599">
        <v>31470</v>
      </c>
      <c r="B7599">
        <v>250</v>
      </c>
      <c r="C7599">
        <v>6</v>
      </c>
      <c r="D7599">
        <v>4</v>
      </c>
      <c r="E7599">
        <v>2</v>
      </c>
      <c r="F7599">
        <v>24</v>
      </c>
      <c r="G7599">
        <v>17</v>
      </c>
      <c r="H7599">
        <v>2202</v>
      </c>
    </row>
    <row r="7600" spans="1:8" x14ac:dyDescent="0.3">
      <c r="A7600">
        <v>34720</v>
      </c>
      <c r="B7600">
        <v>250</v>
      </c>
      <c r="C7600">
        <v>6</v>
      </c>
      <c r="D7600">
        <v>4</v>
      </c>
      <c r="E7600">
        <v>2</v>
      </c>
      <c r="F7600">
        <v>24</v>
      </c>
      <c r="G7600">
        <v>17</v>
      </c>
      <c r="H7600">
        <v>2202</v>
      </c>
    </row>
    <row r="7601" spans="1:8" x14ac:dyDescent="0.3">
      <c r="A7601">
        <v>36970</v>
      </c>
      <c r="B7601">
        <v>250</v>
      </c>
      <c r="C7601">
        <v>6</v>
      </c>
      <c r="D7601">
        <v>4</v>
      </c>
      <c r="E7601">
        <v>2</v>
      </c>
      <c r="F7601">
        <v>24</v>
      </c>
      <c r="G7601">
        <v>17</v>
      </c>
      <c r="H7601">
        <v>2202</v>
      </c>
    </row>
    <row r="7602" spans="1:8" x14ac:dyDescent="0.3">
      <c r="A7602">
        <v>35370</v>
      </c>
      <c r="B7602">
        <v>250</v>
      </c>
      <c r="C7602">
        <v>6</v>
      </c>
      <c r="D7602">
        <v>4</v>
      </c>
      <c r="E7602">
        <v>2</v>
      </c>
      <c r="F7602">
        <v>25</v>
      </c>
      <c r="G7602">
        <v>18</v>
      </c>
      <c r="H7602">
        <v>2202</v>
      </c>
    </row>
    <row r="7603" spans="1:8" x14ac:dyDescent="0.3">
      <c r="A7603">
        <v>29870</v>
      </c>
      <c r="B7603">
        <v>250</v>
      </c>
      <c r="C7603">
        <v>6</v>
      </c>
      <c r="D7603">
        <v>4</v>
      </c>
      <c r="E7603">
        <v>2</v>
      </c>
      <c r="F7603">
        <v>25</v>
      </c>
      <c r="G7603">
        <v>18</v>
      </c>
      <c r="H7603">
        <v>2202</v>
      </c>
    </row>
    <row r="7604" spans="1:8" x14ac:dyDescent="0.3">
      <c r="A7604">
        <v>32120</v>
      </c>
      <c r="B7604">
        <v>250</v>
      </c>
      <c r="C7604">
        <v>6</v>
      </c>
      <c r="D7604">
        <v>4</v>
      </c>
      <c r="E7604">
        <v>2</v>
      </c>
      <c r="F7604">
        <v>25</v>
      </c>
      <c r="G7604">
        <v>18</v>
      </c>
      <c r="H7604">
        <v>2202</v>
      </c>
    </row>
    <row r="7605" spans="1:8" x14ac:dyDescent="0.3">
      <c r="A7605">
        <v>37370</v>
      </c>
      <c r="B7605">
        <v>250</v>
      </c>
      <c r="C7605">
        <v>6</v>
      </c>
      <c r="D7605">
        <v>4</v>
      </c>
      <c r="E7605">
        <v>2</v>
      </c>
      <c r="F7605">
        <v>25</v>
      </c>
      <c r="G7605">
        <v>18</v>
      </c>
      <c r="H7605">
        <v>2202</v>
      </c>
    </row>
    <row r="7606" spans="1:8" x14ac:dyDescent="0.3">
      <c r="A7606">
        <v>38570</v>
      </c>
      <c r="B7606">
        <v>250</v>
      </c>
      <c r="C7606">
        <v>6</v>
      </c>
      <c r="D7606">
        <v>4</v>
      </c>
      <c r="E7606">
        <v>2</v>
      </c>
      <c r="F7606">
        <v>24</v>
      </c>
      <c r="G7606">
        <v>17</v>
      </c>
      <c r="H7606">
        <v>2202</v>
      </c>
    </row>
    <row r="7607" spans="1:8" x14ac:dyDescent="0.3">
      <c r="A7607">
        <v>39455</v>
      </c>
      <c r="B7607">
        <v>280</v>
      </c>
      <c r="C7607">
        <v>6</v>
      </c>
      <c r="D7607">
        <v>4</v>
      </c>
      <c r="E7607">
        <v>2</v>
      </c>
      <c r="F7607">
        <v>26</v>
      </c>
      <c r="G7607">
        <v>18</v>
      </c>
      <c r="H7607">
        <v>2202</v>
      </c>
    </row>
    <row r="7608" spans="1:8" x14ac:dyDescent="0.3">
      <c r="A7608">
        <v>46570</v>
      </c>
      <c r="B7608">
        <v>280</v>
      </c>
      <c r="C7608">
        <v>6</v>
      </c>
      <c r="D7608">
        <v>4</v>
      </c>
      <c r="E7608">
        <v>2</v>
      </c>
      <c r="F7608">
        <v>26</v>
      </c>
      <c r="G7608">
        <v>19</v>
      </c>
      <c r="H7608">
        <v>2202</v>
      </c>
    </row>
    <row r="7609" spans="1:8" x14ac:dyDescent="0.3">
      <c r="A7609">
        <v>38855</v>
      </c>
      <c r="B7609">
        <v>280</v>
      </c>
      <c r="C7609">
        <v>6</v>
      </c>
      <c r="D7609">
        <v>4</v>
      </c>
      <c r="E7609">
        <v>2</v>
      </c>
      <c r="F7609">
        <v>26</v>
      </c>
      <c r="G7609">
        <v>18</v>
      </c>
      <c r="H7609">
        <v>2202</v>
      </c>
    </row>
    <row r="7610" spans="1:8" x14ac:dyDescent="0.3">
      <c r="A7610">
        <v>38855</v>
      </c>
      <c r="B7610">
        <v>280</v>
      </c>
      <c r="C7610">
        <v>6</v>
      </c>
      <c r="D7610">
        <v>4</v>
      </c>
      <c r="E7610">
        <v>2</v>
      </c>
      <c r="F7610">
        <v>26</v>
      </c>
      <c r="G7610">
        <v>18</v>
      </c>
      <c r="H7610">
        <v>2202</v>
      </c>
    </row>
    <row r="7611" spans="1:8" x14ac:dyDescent="0.3">
      <c r="A7611">
        <v>37855</v>
      </c>
      <c r="B7611">
        <v>280</v>
      </c>
      <c r="C7611">
        <v>6</v>
      </c>
      <c r="D7611">
        <v>4</v>
      </c>
      <c r="E7611">
        <v>2</v>
      </c>
      <c r="F7611">
        <v>26</v>
      </c>
      <c r="G7611">
        <v>18</v>
      </c>
      <c r="H7611">
        <v>2202</v>
      </c>
    </row>
    <row r="7612" spans="1:8" x14ac:dyDescent="0.3">
      <c r="A7612">
        <v>33580</v>
      </c>
      <c r="B7612">
        <v>280</v>
      </c>
      <c r="C7612">
        <v>6</v>
      </c>
      <c r="D7612">
        <v>4</v>
      </c>
      <c r="E7612">
        <v>2</v>
      </c>
      <c r="F7612">
        <v>27</v>
      </c>
      <c r="G7612">
        <v>19</v>
      </c>
      <c r="H7612">
        <v>2202</v>
      </c>
    </row>
    <row r="7613" spans="1:8" x14ac:dyDescent="0.3">
      <c r="A7613">
        <v>36055</v>
      </c>
      <c r="B7613">
        <v>280</v>
      </c>
      <c r="C7613">
        <v>6</v>
      </c>
      <c r="D7613">
        <v>4</v>
      </c>
      <c r="E7613">
        <v>2</v>
      </c>
      <c r="F7613">
        <v>27</v>
      </c>
      <c r="G7613">
        <v>19</v>
      </c>
      <c r="H7613">
        <v>2202</v>
      </c>
    </row>
    <row r="7614" spans="1:8" x14ac:dyDescent="0.3">
      <c r="A7614">
        <v>31945</v>
      </c>
      <c r="B7614">
        <v>280</v>
      </c>
      <c r="C7614">
        <v>6</v>
      </c>
      <c r="D7614">
        <v>4</v>
      </c>
      <c r="E7614">
        <v>2</v>
      </c>
      <c r="F7614">
        <v>26</v>
      </c>
      <c r="G7614">
        <v>18</v>
      </c>
      <c r="H7614">
        <v>2202</v>
      </c>
    </row>
    <row r="7615" spans="1:8" x14ac:dyDescent="0.3">
      <c r="A7615">
        <v>37055</v>
      </c>
      <c r="B7615">
        <v>280</v>
      </c>
      <c r="C7615">
        <v>6</v>
      </c>
      <c r="D7615">
        <v>4</v>
      </c>
      <c r="E7615">
        <v>2</v>
      </c>
      <c r="F7615">
        <v>27</v>
      </c>
      <c r="G7615">
        <v>19</v>
      </c>
      <c r="H7615">
        <v>2202</v>
      </c>
    </row>
    <row r="7616" spans="1:8" x14ac:dyDescent="0.3">
      <c r="A7616">
        <v>30145</v>
      </c>
      <c r="B7616">
        <v>280</v>
      </c>
      <c r="C7616">
        <v>6</v>
      </c>
      <c r="D7616">
        <v>4</v>
      </c>
      <c r="E7616">
        <v>2</v>
      </c>
      <c r="F7616">
        <v>27</v>
      </c>
      <c r="G7616">
        <v>19</v>
      </c>
      <c r="H7616">
        <v>2202</v>
      </c>
    </row>
    <row r="7617" spans="1:8" x14ac:dyDescent="0.3">
      <c r="A7617">
        <v>34380</v>
      </c>
      <c r="B7617">
        <v>280</v>
      </c>
      <c r="C7617">
        <v>6</v>
      </c>
      <c r="D7617">
        <v>4</v>
      </c>
      <c r="E7617">
        <v>2</v>
      </c>
      <c r="F7617">
        <v>26</v>
      </c>
      <c r="G7617">
        <v>18</v>
      </c>
      <c r="H7617">
        <v>2202</v>
      </c>
    </row>
    <row r="7618" spans="1:8" x14ac:dyDescent="0.3">
      <c r="A7618">
        <v>32580</v>
      </c>
      <c r="B7618">
        <v>280</v>
      </c>
      <c r="C7618">
        <v>6</v>
      </c>
      <c r="D7618">
        <v>4</v>
      </c>
      <c r="E7618">
        <v>2</v>
      </c>
      <c r="F7618">
        <v>27</v>
      </c>
      <c r="G7618">
        <v>19</v>
      </c>
      <c r="H7618">
        <v>2202</v>
      </c>
    </row>
    <row r="7619" spans="1:8" x14ac:dyDescent="0.3">
      <c r="A7619">
        <v>35380</v>
      </c>
      <c r="B7619">
        <v>280</v>
      </c>
      <c r="C7619">
        <v>6</v>
      </c>
      <c r="D7619">
        <v>4</v>
      </c>
      <c r="E7619">
        <v>2</v>
      </c>
      <c r="F7619">
        <v>26</v>
      </c>
      <c r="G7619">
        <v>18</v>
      </c>
      <c r="H7619">
        <v>2202</v>
      </c>
    </row>
    <row r="7620" spans="1:8" x14ac:dyDescent="0.3">
      <c r="A7620">
        <v>41170</v>
      </c>
      <c r="B7620">
        <v>280</v>
      </c>
      <c r="C7620">
        <v>6</v>
      </c>
      <c r="D7620">
        <v>4</v>
      </c>
      <c r="E7620">
        <v>2</v>
      </c>
      <c r="F7620">
        <v>27</v>
      </c>
      <c r="G7620">
        <v>20</v>
      </c>
      <c r="H7620">
        <v>2202</v>
      </c>
    </row>
    <row r="7621" spans="1:8" x14ac:dyDescent="0.3">
      <c r="A7621">
        <v>42970</v>
      </c>
      <c r="B7621">
        <v>280</v>
      </c>
      <c r="C7621">
        <v>6</v>
      </c>
      <c r="D7621">
        <v>4</v>
      </c>
      <c r="E7621">
        <v>2</v>
      </c>
      <c r="F7621">
        <v>26</v>
      </c>
      <c r="G7621">
        <v>19</v>
      </c>
      <c r="H7621">
        <v>2202</v>
      </c>
    </row>
    <row r="7622" spans="1:8" x14ac:dyDescent="0.3">
      <c r="A7622">
        <v>37055</v>
      </c>
      <c r="B7622">
        <v>280</v>
      </c>
      <c r="C7622">
        <v>6</v>
      </c>
      <c r="D7622">
        <v>4</v>
      </c>
      <c r="E7622">
        <v>2</v>
      </c>
      <c r="F7622">
        <v>27</v>
      </c>
      <c r="G7622">
        <v>19</v>
      </c>
      <c r="H7622">
        <v>2202</v>
      </c>
    </row>
    <row r="7623" spans="1:8" x14ac:dyDescent="0.3">
      <c r="A7623">
        <v>37655</v>
      </c>
      <c r="B7623">
        <v>280</v>
      </c>
      <c r="C7623">
        <v>6</v>
      </c>
      <c r="D7623">
        <v>4</v>
      </c>
      <c r="E7623">
        <v>2</v>
      </c>
      <c r="F7623">
        <v>27</v>
      </c>
      <c r="G7623">
        <v>19</v>
      </c>
      <c r="H7623">
        <v>2202</v>
      </c>
    </row>
    <row r="7624" spans="1:8" x14ac:dyDescent="0.3">
      <c r="A7624">
        <v>39255</v>
      </c>
      <c r="B7624">
        <v>280</v>
      </c>
      <c r="C7624">
        <v>6</v>
      </c>
      <c r="D7624">
        <v>4</v>
      </c>
      <c r="E7624">
        <v>2</v>
      </c>
      <c r="F7624">
        <v>26</v>
      </c>
      <c r="G7624">
        <v>18</v>
      </c>
      <c r="H7624">
        <v>2202</v>
      </c>
    </row>
    <row r="7625" spans="1:8" x14ac:dyDescent="0.3">
      <c r="A7625">
        <v>36455</v>
      </c>
      <c r="B7625">
        <v>280</v>
      </c>
      <c r="C7625">
        <v>6</v>
      </c>
      <c r="D7625">
        <v>4</v>
      </c>
      <c r="E7625">
        <v>2</v>
      </c>
      <c r="F7625">
        <v>27</v>
      </c>
      <c r="G7625">
        <v>19</v>
      </c>
      <c r="H7625">
        <v>2202</v>
      </c>
    </row>
    <row r="7626" spans="1:8" x14ac:dyDescent="0.3">
      <c r="A7626">
        <v>39855</v>
      </c>
      <c r="B7626">
        <v>280</v>
      </c>
      <c r="C7626">
        <v>6</v>
      </c>
      <c r="D7626">
        <v>4</v>
      </c>
      <c r="E7626">
        <v>2</v>
      </c>
      <c r="F7626">
        <v>26</v>
      </c>
      <c r="G7626">
        <v>18</v>
      </c>
      <c r="H7626">
        <v>2202</v>
      </c>
    </row>
    <row r="7627" spans="1:8" x14ac:dyDescent="0.3">
      <c r="A7627">
        <v>38055</v>
      </c>
      <c r="B7627">
        <v>280</v>
      </c>
      <c r="C7627">
        <v>6</v>
      </c>
      <c r="D7627">
        <v>4</v>
      </c>
      <c r="E7627">
        <v>2</v>
      </c>
      <c r="F7627">
        <v>27</v>
      </c>
      <c r="G7627">
        <v>19</v>
      </c>
      <c r="H7627">
        <v>2202</v>
      </c>
    </row>
    <row r="7628" spans="1:8" x14ac:dyDescent="0.3">
      <c r="A7628">
        <v>47070</v>
      </c>
      <c r="B7628">
        <v>280</v>
      </c>
      <c r="C7628">
        <v>6</v>
      </c>
      <c r="D7628">
        <v>4</v>
      </c>
      <c r="E7628">
        <v>2</v>
      </c>
      <c r="F7628">
        <v>26</v>
      </c>
      <c r="G7628">
        <v>19</v>
      </c>
      <c r="H7628">
        <v>2202</v>
      </c>
    </row>
    <row r="7629" spans="1:8" x14ac:dyDescent="0.3">
      <c r="A7629">
        <v>39255</v>
      </c>
      <c r="B7629">
        <v>280</v>
      </c>
      <c r="C7629">
        <v>6</v>
      </c>
      <c r="D7629">
        <v>4</v>
      </c>
      <c r="E7629">
        <v>2</v>
      </c>
      <c r="F7629">
        <v>26</v>
      </c>
      <c r="G7629">
        <v>18</v>
      </c>
      <c r="H7629">
        <v>2202</v>
      </c>
    </row>
    <row r="7630" spans="1:8" x14ac:dyDescent="0.3">
      <c r="A7630">
        <v>33030</v>
      </c>
      <c r="B7630">
        <v>280</v>
      </c>
      <c r="C7630">
        <v>6</v>
      </c>
      <c r="D7630">
        <v>4</v>
      </c>
      <c r="E7630">
        <v>2</v>
      </c>
      <c r="F7630">
        <v>27</v>
      </c>
      <c r="G7630">
        <v>19</v>
      </c>
      <c r="H7630">
        <v>2202</v>
      </c>
    </row>
    <row r="7631" spans="1:8" x14ac:dyDescent="0.3">
      <c r="A7631">
        <v>37455</v>
      </c>
      <c r="B7631">
        <v>280</v>
      </c>
      <c r="C7631">
        <v>6</v>
      </c>
      <c r="D7631">
        <v>4</v>
      </c>
      <c r="E7631">
        <v>2</v>
      </c>
      <c r="F7631">
        <v>27</v>
      </c>
      <c r="G7631">
        <v>19</v>
      </c>
      <c r="H7631">
        <v>2202</v>
      </c>
    </row>
    <row r="7632" spans="1:8" x14ac:dyDescent="0.3">
      <c r="A7632">
        <v>38255</v>
      </c>
      <c r="B7632">
        <v>280</v>
      </c>
      <c r="C7632">
        <v>6</v>
      </c>
      <c r="D7632">
        <v>4</v>
      </c>
      <c r="E7632">
        <v>2</v>
      </c>
      <c r="F7632">
        <v>26</v>
      </c>
      <c r="G7632">
        <v>18</v>
      </c>
      <c r="H7632">
        <v>2202</v>
      </c>
    </row>
    <row r="7633" spans="1:8" x14ac:dyDescent="0.3">
      <c r="A7633">
        <v>34830</v>
      </c>
      <c r="B7633">
        <v>280</v>
      </c>
      <c r="C7633">
        <v>6</v>
      </c>
      <c r="D7633">
        <v>4</v>
      </c>
      <c r="E7633">
        <v>2</v>
      </c>
      <c r="F7633">
        <v>26</v>
      </c>
      <c r="G7633">
        <v>18</v>
      </c>
      <c r="H7633">
        <v>2202</v>
      </c>
    </row>
    <row r="7634" spans="1:8" x14ac:dyDescent="0.3">
      <c r="A7634">
        <v>32395</v>
      </c>
      <c r="B7634">
        <v>280</v>
      </c>
      <c r="C7634">
        <v>6</v>
      </c>
      <c r="D7634">
        <v>4</v>
      </c>
      <c r="E7634">
        <v>2</v>
      </c>
      <c r="F7634">
        <v>26</v>
      </c>
      <c r="G7634">
        <v>18</v>
      </c>
      <c r="H7634">
        <v>2202</v>
      </c>
    </row>
    <row r="7635" spans="1:8" x14ac:dyDescent="0.3">
      <c r="A7635">
        <v>41670</v>
      </c>
      <c r="B7635">
        <v>280</v>
      </c>
      <c r="C7635">
        <v>6</v>
      </c>
      <c r="D7635">
        <v>4</v>
      </c>
      <c r="E7635">
        <v>2</v>
      </c>
      <c r="F7635">
        <v>27</v>
      </c>
      <c r="G7635">
        <v>20</v>
      </c>
      <c r="H7635">
        <v>2202</v>
      </c>
    </row>
    <row r="7636" spans="1:8" x14ac:dyDescent="0.3">
      <c r="A7636">
        <v>35830</v>
      </c>
      <c r="B7636">
        <v>280</v>
      </c>
      <c r="C7636">
        <v>6</v>
      </c>
      <c r="D7636">
        <v>4</v>
      </c>
      <c r="E7636">
        <v>2</v>
      </c>
      <c r="F7636">
        <v>26</v>
      </c>
      <c r="G7636">
        <v>18</v>
      </c>
      <c r="H7636">
        <v>2202</v>
      </c>
    </row>
    <row r="7637" spans="1:8" x14ac:dyDescent="0.3">
      <c r="A7637">
        <v>43470</v>
      </c>
      <c r="B7637">
        <v>280</v>
      </c>
      <c r="C7637">
        <v>6</v>
      </c>
      <c r="D7637">
        <v>4</v>
      </c>
      <c r="E7637">
        <v>2</v>
      </c>
      <c r="F7637">
        <v>26</v>
      </c>
      <c r="G7637">
        <v>19</v>
      </c>
      <c r="H7637">
        <v>2202</v>
      </c>
    </row>
    <row r="7638" spans="1:8" x14ac:dyDescent="0.3">
      <c r="A7638">
        <v>34030</v>
      </c>
      <c r="B7638">
        <v>280</v>
      </c>
      <c r="C7638">
        <v>6</v>
      </c>
      <c r="D7638">
        <v>4</v>
      </c>
      <c r="E7638">
        <v>2</v>
      </c>
      <c r="F7638">
        <v>27</v>
      </c>
      <c r="G7638">
        <v>19</v>
      </c>
      <c r="H7638">
        <v>2202</v>
      </c>
    </row>
    <row r="7639" spans="1:8" x14ac:dyDescent="0.3">
      <c r="A7639">
        <v>30595</v>
      </c>
      <c r="B7639">
        <v>280</v>
      </c>
      <c r="C7639">
        <v>6</v>
      </c>
      <c r="D7639">
        <v>4</v>
      </c>
      <c r="E7639">
        <v>2</v>
      </c>
      <c r="F7639">
        <v>27</v>
      </c>
      <c r="G7639">
        <v>19</v>
      </c>
      <c r="H7639">
        <v>2202</v>
      </c>
    </row>
    <row r="7640" spans="1:8" x14ac:dyDescent="0.3">
      <c r="A7640">
        <v>37455</v>
      </c>
      <c r="B7640">
        <v>280</v>
      </c>
      <c r="C7640">
        <v>6</v>
      </c>
      <c r="D7640">
        <v>4</v>
      </c>
      <c r="E7640">
        <v>2</v>
      </c>
      <c r="F7640">
        <v>27</v>
      </c>
      <c r="G7640">
        <v>19</v>
      </c>
      <c r="H7640">
        <v>2202</v>
      </c>
    </row>
    <row r="7641" spans="1:8" x14ac:dyDescent="0.3">
      <c r="A7641">
        <v>2000</v>
      </c>
      <c r="B7641">
        <v>81</v>
      </c>
      <c r="C7641">
        <v>4</v>
      </c>
      <c r="D7641">
        <v>2</v>
      </c>
      <c r="E7641">
        <v>1</v>
      </c>
      <c r="F7641">
        <v>30</v>
      </c>
      <c r="G7641">
        <v>25</v>
      </c>
      <c r="H7641">
        <v>436</v>
      </c>
    </row>
    <row r="7642" spans="1:8" x14ac:dyDescent="0.3">
      <c r="A7642">
        <v>3065</v>
      </c>
      <c r="B7642">
        <v>200</v>
      </c>
      <c r="C7642">
        <v>4</v>
      </c>
      <c r="D7642">
        <v>2</v>
      </c>
      <c r="E7642">
        <v>1</v>
      </c>
      <c r="F7642">
        <v>24</v>
      </c>
      <c r="G7642">
        <v>20</v>
      </c>
      <c r="H7642">
        <v>2202</v>
      </c>
    </row>
    <row r="7643" spans="1:8" x14ac:dyDescent="0.3">
      <c r="A7643">
        <v>3367</v>
      </c>
      <c r="B7643">
        <v>200</v>
      </c>
      <c r="C7643">
        <v>4</v>
      </c>
      <c r="D7643">
        <v>2</v>
      </c>
      <c r="E7643">
        <v>1</v>
      </c>
      <c r="F7643">
        <v>24</v>
      </c>
      <c r="G7643">
        <v>20</v>
      </c>
      <c r="H7643">
        <v>2202</v>
      </c>
    </row>
    <row r="7644" spans="1:8" x14ac:dyDescent="0.3">
      <c r="A7644">
        <v>3843</v>
      </c>
      <c r="B7644">
        <v>200</v>
      </c>
      <c r="C7644">
        <v>4</v>
      </c>
      <c r="D7644">
        <v>2</v>
      </c>
      <c r="E7644">
        <v>1</v>
      </c>
      <c r="F7644">
        <v>25</v>
      </c>
      <c r="G7644">
        <v>20</v>
      </c>
      <c r="H7644">
        <v>2202</v>
      </c>
    </row>
    <row r="7645" spans="1:8" x14ac:dyDescent="0.3">
      <c r="A7645">
        <v>3407</v>
      </c>
      <c r="B7645">
        <v>200</v>
      </c>
      <c r="C7645">
        <v>4</v>
      </c>
      <c r="D7645">
        <v>2</v>
      </c>
      <c r="E7645">
        <v>1</v>
      </c>
      <c r="F7645">
        <v>25</v>
      </c>
      <c r="G7645">
        <v>20</v>
      </c>
      <c r="H7645">
        <v>2202</v>
      </c>
    </row>
    <row r="7646" spans="1:8" x14ac:dyDescent="0.3">
      <c r="A7646">
        <v>26100</v>
      </c>
      <c r="B7646">
        <v>200</v>
      </c>
      <c r="C7646">
        <v>4</v>
      </c>
      <c r="D7646">
        <v>2</v>
      </c>
      <c r="E7646">
        <v>1</v>
      </c>
      <c r="F7646">
        <v>25</v>
      </c>
      <c r="G7646">
        <v>20</v>
      </c>
      <c r="H7646">
        <v>2202</v>
      </c>
    </row>
    <row r="7647" spans="1:8" x14ac:dyDescent="0.3">
      <c r="A7647">
        <v>23600</v>
      </c>
      <c r="B7647">
        <v>200</v>
      </c>
      <c r="C7647">
        <v>4</v>
      </c>
      <c r="D7647">
        <v>2</v>
      </c>
      <c r="E7647">
        <v>1</v>
      </c>
      <c r="F7647">
        <v>25</v>
      </c>
      <c r="G7647">
        <v>20</v>
      </c>
      <c r="H7647">
        <v>2202</v>
      </c>
    </row>
    <row r="7648" spans="1:8" x14ac:dyDescent="0.3">
      <c r="A7648">
        <v>24600</v>
      </c>
      <c r="B7648">
        <v>195</v>
      </c>
      <c r="C7648">
        <v>4</v>
      </c>
      <c r="D7648">
        <v>2</v>
      </c>
      <c r="E7648">
        <v>1</v>
      </c>
      <c r="F7648">
        <v>24</v>
      </c>
      <c r="G7648">
        <v>19</v>
      </c>
      <c r="H7648">
        <v>2202</v>
      </c>
    </row>
    <row r="7649" spans="1:8" x14ac:dyDescent="0.3">
      <c r="A7649">
        <v>2000</v>
      </c>
      <c r="B7649">
        <v>138</v>
      </c>
      <c r="C7649">
        <v>4</v>
      </c>
      <c r="D7649">
        <v>3</v>
      </c>
      <c r="E7649">
        <v>1</v>
      </c>
      <c r="F7649">
        <v>20</v>
      </c>
      <c r="G7649">
        <v>15</v>
      </c>
      <c r="H7649">
        <v>2031</v>
      </c>
    </row>
    <row r="7650" spans="1:8" x14ac:dyDescent="0.3">
      <c r="A7650">
        <v>2000</v>
      </c>
      <c r="B7650">
        <v>161</v>
      </c>
      <c r="C7650">
        <v>4</v>
      </c>
      <c r="D7650">
        <v>3</v>
      </c>
      <c r="E7650">
        <v>1</v>
      </c>
      <c r="F7650">
        <v>20</v>
      </c>
      <c r="G7650">
        <v>15</v>
      </c>
      <c r="H7650">
        <v>2031</v>
      </c>
    </row>
    <row r="7651" spans="1:8" x14ac:dyDescent="0.3">
      <c r="A7651">
        <v>2000</v>
      </c>
      <c r="B7651">
        <v>138</v>
      </c>
      <c r="C7651">
        <v>4</v>
      </c>
      <c r="D7651">
        <v>3</v>
      </c>
      <c r="E7651">
        <v>1</v>
      </c>
      <c r="F7651">
        <v>20</v>
      </c>
      <c r="G7651">
        <v>15</v>
      </c>
      <c r="H7651">
        <v>2031</v>
      </c>
    </row>
    <row r="7652" spans="1:8" x14ac:dyDescent="0.3">
      <c r="A7652">
        <v>2194</v>
      </c>
      <c r="B7652">
        <v>161</v>
      </c>
      <c r="C7652">
        <v>4</v>
      </c>
      <c r="D7652">
        <v>3</v>
      </c>
      <c r="E7652">
        <v>1</v>
      </c>
      <c r="F7652">
        <v>20</v>
      </c>
      <c r="G7652">
        <v>15</v>
      </c>
      <c r="H7652">
        <v>2031</v>
      </c>
    </row>
    <row r="7653" spans="1:8" x14ac:dyDescent="0.3">
      <c r="A7653">
        <v>2000</v>
      </c>
      <c r="B7653">
        <v>161</v>
      </c>
      <c r="C7653">
        <v>4</v>
      </c>
      <c r="D7653">
        <v>3</v>
      </c>
      <c r="E7653">
        <v>1</v>
      </c>
      <c r="F7653">
        <v>20</v>
      </c>
      <c r="G7653">
        <v>16</v>
      </c>
      <c r="H7653">
        <v>2031</v>
      </c>
    </row>
    <row r="7654" spans="1:8" x14ac:dyDescent="0.3">
      <c r="A7654">
        <v>2088</v>
      </c>
      <c r="B7654">
        <v>138</v>
      </c>
      <c r="C7654">
        <v>4</v>
      </c>
      <c r="D7654">
        <v>3</v>
      </c>
      <c r="E7654">
        <v>1</v>
      </c>
      <c r="F7654">
        <v>19</v>
      </c>
      <c r="G7654">
        <v>15</v>
      </c>
      <c r="H7654">
        <v>2031</v>
      </c>
    </row>
    <row r="7655" spans="1:8" x14ac:dyDescent="0.3">
      <c r="A7655">
        <v>2000</v>
      </c>
      <c r="B7655">
        <v>138</v>
      </c>
      <c r="C7655">
        <v>4</v>
      </c>
      <c r="D7655">
        <v>3</v>
      </c>
      <c r="E7655">
        <v>1</v>
      </c>
      <c r="F7655">
        <v>19</v>
      </c>
      <c r="G7655">
        <v>15</v>
      </c>
      <c r="H7655">
        <v>2031</v>
      </c>
    </row>
    <row r="7656" spans="1:8" x14ac:dyDescent="0.3">
      <c r="A7656">
        <v>2000</v>
      </c>
      <c r="B7656">
        <v>161</v>
      </c>
      <c r="C7656">
        <v>4</v>
      </c>
      <c r="D7656">
        <v>3</v>
      </c>
      <c r="E7656">
        <v>1</v>
      </c>
      <c r="F7656">
        <v>20</v>
      </c>
      <c r="G7656">
        <v>16</v>
      </c>
      <c r="H7656">
        <v>2031</v>
      </c>
    </row>
    <row r="7657" spans="1:8" x14ac:dyDescent="0.3">
      <c r="A7657">
        <v>2064</v>
      </c>
      <c r="B7657">
        <v>161</v>
      </c>
      <c r="C7657">
        <v>4</v>
      </c>
      <c r="D7657">
        <v>3</v>
      </c>
      <c r="E7657">
        <v>1</v>
      </c>
      <c r="F7657">
        <v>20</v>
      </c>
      <c r="G7657">
        <v>16</v>
      </c>
      <c r="H7657">
        <v>2031</v>
      </c>
    </row>
    <row r="7658" spans="1:8" x14ac:dyDescent="0.3">
      <c r="A7658">
        <v>2304</v>
      </c>
      <c r="B7658">
        <v>161</v>
      </c>
      <c r="C7658">
        <v>4</v>
      </c>
      <c r="D7658">
        <v>3</v>
      </c>
      <c r="E7658">
        <v>1</v>
      </c>
      <c r="F7658">
        <v>20</v>
      </c>
      <c r="G7658">
        <v>16</v>
      </c>
      <c r="H7658">
        <v>2031</v>
      </c>
    </row>
    <row r="7659" spans="1:8" x14ac:dyDescent="0.3">
      <c r="A7659">
        <v>2419</v>
      </c>
      <c r="B7659">
        <v>161</v>
      </c>
      <c r="C7659">
        <v>4</v>
      </c>
      <c r="D7659">
        <v>3</v>
      </c>
      <c r="E7659">
        <v>1</v>
      </c>
      <c r="F7659">
        <v>19</v>
      </c>
      <c r="G7659">
        <v>15</v>
      </c>
      <c r="H7659">
        <v>2031</v>
      </c>
    </row>
    <row r="7660" spans="1:8" x14ac:dyDescent="0.3">
      <c r="A7660">
        <v>2196</v>
      </c>
      <c r="B7660">
        <v>161</v>
      </c>
      <c r="C7660">
        <v>4</v>
      </c>
      <c r="D7660">
        <v>3</v>
      </c>
      <c r="E7660">
        <v>1</v>
      </c>
      <c r="F7660">
        <v>19</v>
      </c>
      <c r="G7660">
        <v>15</v>
      </c>
      <c r="H7660">
        <v>2031</v>
      </c>
    </row>
    <row r="7661" spans="1:8" x14ac:dyDescent="0.3">
      <c r="A7661">
        <v>2388</v>
      </c>
      <c r="B7661">
        <v>161</v>
      </c>
      <c r="C7661">
        <v>4</v>
      </c>
      <c r="D7661">
        <v>3</v>
      </c>
      <c r="E7661">
        <v>1</v>
      </c>
      <c r="F7661">
        <v>19</v>
      </c>
      <c r="G7661">
        <v>15</v>
      </c>
      <c r="H7661">
        <v>2031</v>
      </c>
    </row>
    <row r="7662" spans="1:8" x14ac:dyDescent="0.3">
      <c r="A7662">
        <v>2242</v>
      </c>
      <c r="B7662">
        <v>161</v>
      </c>
      <c r="C7662">
        <v>4</v>
      </c>
      <c r="D7662">
        <v>3</v>
      </c>
      <c r="E7662">
        <v>1</v>
      </c>
      <c r="F7662">
        <v>20</v>
      </c>
      <c r="G7662">
        <v>16</v>
      </c>
      <c r="H7662">
        <v>2031</v>
      </c>
    </row>
    <row r="7663" spans="1:8" x14ac:dyDescent="0.3">
      <c r="A7663">
        <v>2728</v>
      </c>
      <c r="B7663">
        <v>161</v>
      </c>
      <c r="C7663">
        <v>4</v>
      </c>
      <c r="D7663">
        <v>3</v>
      </c>
      <c r="E7663">
        <v>1</v>
      </c>
      <c r="F7663">
        <v>19</v>
      </c>
      <c r="G7663">
        <v>15</v>
      </c>
      <c r="H7663">
        <v>2031</v>
      </c>
    </row>
    <row r="7664" spans="1:8" x14ac:dyDescent="0.3">
      <c r="A7664">
        <v>2580</v>
      </c>
      <c r="B7664">
        <v>161</v>
      </c>
      <c r="C7664">
        <v>4</v>
      </c>
      <c r="D7664">
        <v>3</v>
      </c>
      <c r="E7664">
        <v>1</v>
      </c>
      <c r="F7664">
        <v>20</v>
      </c>
      <c r="G7664">
        <v>16</v>
      </c>
      <c r="H7664">
        <v>2031</v>
      </c>
    </row>
    <row r="7665" spans="1:8" x14ac:dyDescent="0.3">
      <c r="A7665">
        <v>20030</v>
      </c>
      <c r="B7665">
        <v>99</v>
      </c>
      <c r="C7665">
        <v>4</v>
      </c>
      <c r="D7665">
        <v>4</v>
      </c>
      <c r="E7665">
        <v>1</v>
      </c>
      <c r="F7665">
        <v>46</v>
      </c>
      <c r="G7665">
        <v>53</v>
      </c>
      <c r="H7665">
        <v>2031</v>
      </c>
    </row>
    <row r="7666" spans="1:8" x14ac:dyDescent="0.3">
      <c r="A7666">
        <v>19080</v>
      </c>
      <c r="B7666">
        <v>99</v>
      </c>
      <c r="C7666">
        <v>4</v>
      </c>
      <c r="D7666">
        <v>4</v>
      </c>
      <c r="E7666">
        <v>1</v>
      </c>
      <c r="F7666">
        <v>46</v>
      </c>
      <c r="G7666">
        <v>53</v>
      </c>
      <c r="H7666">
        <v>2031</v>
      </c>
    </row>
    <row r="7667" spans="1:8" x14ac:dyDescent="0.3">
      <c r="A7667">
        <v>21765</v>
      </c>
      <c r="B7667">
        <v>99</v>
      </c>
      <c r="C7667">
        <v>4</v>
      </c>
      <c r="D7667">
        <v>4</v>
      </c>
      <c r="E7667">
        <v>1</v>
      </c>
      <c r="F7667">
        <v>46</v>
      </c>
      <c r="G7667">
        <v>53</v>
      </c>
      <c r="H7667">
        <v>2031</v>
      </c>
    </row>
    <row r="7668" spans="1:8" x14ac:dyDescent="0.3">
      <c r="A7668">
        <v>23360</v>
      </c>
      <c r="B7668">
        <v>99</v>
      </c>
      <c r="C7668">
        <v>4</v>
      </c>
      <c r="D7668">
        <v>4</v>
      </c>
      <c r="E7668">
        <v>1</v>
      </c>
      <c r="F7668">
        <v>46</v>
      </c>
      <c r="G7668">
        <v>53</v>
      </c>
      <c r="H7668">
        <v>2031</v>
      </c>
    </row>
    <row r="7669" spans="1:8" x14ac:dyDescent="0.3">
      <c r="A7669">
        <v>20340</v>
      </c>
      <c r="B7669">
        <v>99</v>
      </c>
      <c r="C7669">
        <v>4</v>
      </c>
      <c r="D7669">
        <v>4</v>
      </c>
      <c r="E7669">
        <v>1</v>
      </c>
      <c r="F7669">
        <v>46</v>
      </c>
      <c r="G7669">
        <v>53</v>
      </c>
      <c r="H7669">
        <v>2031</v>
      </c>
    </row>
    <row r="7670" spans="1:8" x14ac:dyDescent="0.3">
      <c r="A7670">
        <v>21765</v>
      </c>
      <c r="B7670">
        <v>99</v>
      </c>
      <c r="C7670">
        <v>4</v>
      </c>
      <c r="D7670">
        <v>4</v>
      </c>
      <c r="E7670">
        <v>1</v>
      </c>
      <c r="F7670">
        <v>46</v>
      </c>
      <c r="G7670">
        <v>53</v>
      </c>
      <c r="H7670">
        <v>2031</v>
      </c>
    </row>
    <row r="7671" spans="1:8" x14ac:dyDescent="0.3">
      <c r="A7671">
        <v>19540</v>
      </c>
      <c r="B7671">
        <v>99</v>
      </c>
      <c r="C7671">
        <v>4</v>
      </c>
      <c r="D7671">
        <v>4</v>
      </c>
      <c r="E7671">
        <v>1</v>
      </c>
      <c r="F7671">
        <v>46</v>
      </c>
      <c r="G7671">
        <v>53</v>
      </c>
      <c r="H7671">
        <v>2031</v>
      </c>
    </row>
    <row r="7672" spans="1:8" x14ac:dyDescent="0.3">
      <c r="A7672">
        <v>24475</v>
      </c>
      <c r="B7672">
        <v>99</v>
      </c>
      <c r="C7672">
        <v>4</v>
      </c>
      <c r="D7672">
        <v>4</v>
      </c>
      <c r="E7672">
        <v>1</v>
      </c>
      <c r="F7672">
        <v>46</v>
      </c>
      <c r="G7672">
        <v>53</v>
      </c>
      <c r="H7672">
        <v>2031</v>
      </c>
    </row>
    <row r="7673" spans="1:8" x14ac:dyDescent="0.3">
      <c r="A7673">
        <v>20360</v>
      </c>
      <c r="B7673">
        <v>99</v>
      </c>
      <c r="C7673">
        <v>4</v>
      </c>
      <c r="D7673">
        <v>4</v>
      </c>
      <c r="E7673">
        <v>1</v>
      </c>
      <c r="F7673">
        <v>46</v>
      </c>
      <c r="G7673">
        <v>53</v>
      </c>
      <c r="H7673">
        <v>2031</v>
      </c>
    </row>
    <row r="7674" spans="1:8" x14ac:dyDescent="0.3">
      <c r="A7674">
        <v>19560</v>
      </c>
      <c r="B7674">
        <v>99</v>
      </c>
      <c r="C7674">
        <v>4</v>
      </c>
      <c r="D7674">
        <v>4</v>
      </c>
      <c r="E7674">
        <v>1</v>
      </c>
      <c r="F7674">
        <v>46</v>
      </c>
      <c r="G7674">
        <v>53</v>
      </c>
      <c r="H7674">
        <v>2031</v>
      </c>
    </row>
    <row r="7675" spans="1:8" x14ac:dyDescent="0.3">
      <c r="A7675">
        <v>24495</v>
      </c>
      <c r="B7675">
        <v>99</v>
      </c>
      <c r="C7675">
        <v>4</v>
      </c>
      <c r="D7675">
        <v>4</v>
      </c>
      <c r="E7675">
        <v>1</v>
      </c>
      <c r="F7675">
        <v>46</v>
      </c>
      <c r="G7675">
        <v>53</v>
      </c>
      <c r="H7675">
        <v>2031</v>
      </c>
    </row>
    <row r="7676" spans="1:8" x14ac:dyDescent="0.3">
      <c r="A7676">
        <v>21785</v>
      </c>
      <c r="B7676">
        <v>99</v>
      </c>
      <c r="C7676">
        <v>4</v>
      </c>
      <c r="D7676">
        <v>4</v>
      </c>
      <c r="E7676">
        <v>1</v>
      </c>
      <c r="F7676">
        <v>46</v>
      </c>
      <c r="G7676">
        <v>53</v>
      </c>
      <c r="H7676">
        <v>2031</v>
      </c>
    </row>
    <row r="7677" spans="1:8" x14ac:dyDescent="0.3">
      <c r="A7677">
        <v>21355</v>
      </c>
      <c r="B7677">
        <v>99</v>
      </c>
      <c r="C7677">
        <v>4</v>
      </c>
      <c r="D7677">
        <v>4</v>
      </c>
      <c r="E7677">
        <v>1</v>
      </c>
      <c r="F7677">
        <v>46</v>
      </c>
      <c r="G7677">
        <v>53</v>
      </c>
      <c r="H7677">
        <v>2031</v>
      </c>
    </row>
    <row r="7678" spans="1:8" x14ac:dyDescent="0.3">
      <c r="A7678">
        <v>27100</v>
      </c>
      <c r="B7678">
        <v>121</v>
      </c>
      <c r="C7678">
        <v>4</v>
      </c>
      <c r="D7678">
        <v>4</v>
      </c>
      <c r="E7678">
        <v>1</v>
      </c>
      <c r="F7678">
        <v>53</v>
      </c>
      <c r="G7678">
        <v>55</v>
      </c>
      <c r="H7678">
        <v>2031</v>
      </c>
    </row>
    <row r="7679" spans="1:8" x14ac:dyDescent="0.3">
      <c r="A7679">
        <v>33100</v>
      </c>
      <c r="B7679">
        <v>121</v>
      </c>
      <c r="C7679">
        <v>4</v>
      </c>
      <c r="D7679">
        <v>4</v>
      </c>
      <c r="E7679">
        <v>1</v>
      </c>
      <c r="F7679">
        <v>53</v>
      </c>
      <c r="G7679">
        <v>55</v>
      </c>
      <c r="H7679">
        <v>2031</v>
      </c>
    </row>
    <row r="7680" spans="1:8" x14ac:dyDescent="0.3">
      <c r="A7680">
        <v>28800</v>
      </c>
      <c r="B7680">
        <v>121</v>
      </c>
      <c r="C7680">
        <v>4</v>
      </c>
      <c r="D7680">
        <v>4</v>
      </c>
      <c r="E7680">
        <v>1</v>
      </c>
      <c r="F7680">
        <v>53</v>
      </c>
      <c r="G7680">
        <v>55</v>
      </c>
      <c r="H7680">
        <v>2031</v>
      </c>
    </row>
    <row r="7681" spans="1:8" x14ac:dyDescent="0.3">
      <c r="A7681">
        <v>26675</v>
      </c>
      <c r="B7681">
        <v>134</v>
      </c>
      <c r="C7681">
        <v>4</v>
      </c>
      <c r="D7681">
        <v>4</v>
      </c>
      <c r="E7681">
        <v>2</v>
      </c>
      <c r="F7681">
        <v>40</v>
      </c>
      <c r="G7681">
        <v>44</v>
      </c>
      <c r="H7681">
        <v>2031</v>
      </c>
    </row>
    <row r="7682" spans="1:8" x14ac:dyDescent="0.3">
      <c r="A7682">
        <v>28060</v>
      </c>
      <c r="B7682">
        <v>134</v>
      </c>
      <c r="C7682">
        <v>4</v>
      </c>
      <c r="D7682">
        <v>4</v>
      </c>
      <c r="E7682">
        <v>2</v>
      </c>
      <c r="F7682">
        <v>40</v>
      </c>
      <c r="G7682">
        <v>44</v>
      </c>
      <c r="H7682">
        <v>2031</v>
      </c>
    </row>
    <row r="7683" spans="1:8" x14ac:dyDescent="0.3">
      <c r="A7683">
        <v>30935</v>
      </c>
      <c r="B7683">
        <v>134</v>
      </c>
      <c r="C7683">
        <v>4</v>
      </c>
      <c r="D7683">
        <v>4</v>
      </c>
      <c r="E7683">
        <v>2</v>
      </c>
      <c r="F7683">
        <v>40</v>
      </c>
      <c r="G7683">
        <v>44</v>
      </c>
      <c r="H7683">
        <v>2031</v>
      </c>
    </row>
    <row r="7684" spans="1:8" x14ac:dyDescent="0.3">
      <c r="A7684">
        <v>29695</v>
      </c>
      <c r="B7684">
        <v>134</v>
      </c>
      <c r="C7684">
        <v>4</v>
      </c>
      <c r="D7684">
        <v>4</v>
      </c>
      <c r="E7684">
        <v>2</v>
      </c>
      <c r="F7684">
        <v>40</v>
      </c>
      <c r="G7684">
        <v>44</v>
      </c>
      <c r="H7684">
        <v>2031</v>
      </c>
    </row>
    <row r="7685" spans="1:8" x14ac:dyDescent="0.3">
      <c r="A7685">
        <v>26675</v>
      </c>
      <c r="B7685">
        <v>134</v>
      </c>
      <c r="C7685">
        <v>4</v>
      </c>
      <c r="D7685">
        <v>4</v>
      </c>
      <c r="E7685">
        <v>2</v>
      </c>
      <c r="F7685">
        <v>40</v>
      </c>
      <c r="G7685">
        <v>44</v>
      </c>
      <c r="H7685">
        <v>2031</v>
      </c>
    </row>
    <row r="7686" spans="1:8" x14ac:dyDescent="0.3">
      <c r="A7686">
        <v>28060</v>
      </c>
      <c r="B7686">
        <v>134</v>
      </c>
      <c r="C7686">
        <v>4</v>
      </c>
      <c r="D7686">
        <v>4</v>
      </c>
      <c r="E7686">
        <v>2</v>
      </c>
      <c r="F7686">
        <v>40</v>
      </c>
      <c r="G7686">
        <v>44</v>
      </c>
      <c r="H7686">
        <v>2031</v>
      </c>
    </row>
    <row r="7687" spans="1:8" x14ac:dyDescent="0.3">
      <c r="A7687">
        <v>30935</v>
      </c>
      <c r="B7687">
        <v>134</v>
      </c>
      <c r="C7687">
        <v>4</v>
      </c>
      <c r="D7687">
        <v>4</v>
      </c>
      <c r="E7687">
        <v>2</v>
      </c>
      <c r="F7687">
        <v>40</v>
      </c>
      <c r="G7687">
        <v>44</v>
      </c>
      <c r="H7687">
        <v>2031</v>
      </c>
    </row>
    <row r="7688" spans="1:8" x14ac:dyDescent="0.3">
      <c r="A7688">
        <v>29695</v>
      </c>
      <c r="B7688">
        <v>134</v>
      </c>
      <c r="C7688">
        <v>4</v>
      </c>
      <c r="D7688">
        <v>4</v>
      </c>
      <c r="E7688">
        <v>2</v>
      </c>
      <c r="F7688">
        <v>40</v>
      </c>
      <c r="G7688">
        <v>44</v>
      </c>
      <c r="H7688">
        <v>2031</v>
      </c>
    </row>
    <row r="7689" spans="1:8" x14ac:dyDescent="0.3">
      <c r="A7689">
        <v>26675</v>
      </c>
      <c r="B7689">
        <v>134</v>
      </c>
      <c r="C7689">
        <v>4</v>
      </c>
      <c r="D7689">
        <v>4</v>
      </c>
      <c r="E7689">
        <v>2</v>
      </c>
      <c r="F7689">
        <v>39</v>
      </c>
      <c r="G7689">
        <v>43</v>
      </c>
      <c r="H7689">
        <v>2031</v>
      </c>
    </row>
    <row r="7690" spans="1:8" x14ac:dyDescent="0.3">
      <c r="A7690">
        <v>29695</v>
      </c>
      <c r="B7690">
        <v>134</v>
      </c>
      <c r="C7690">
        <v>4</v>
      </c>
      <c r="D7690">
        <v>4</v>
      </c>
      <c r="E7690">
        <v>2</v>
      </c>
      <c r="F7690">
        <v>39</v>
      </c>
      <c r="G7690">
        <v>43</v>
      </c>
      <c r="H7690">
        <v>2031</v>
      </c>
    </row>
    <row r="7691" spans="1:8" x14ac:dyDescent="0.3">
      <c r="A7691">
        <v>28060</v>
      </c>
      <c r="B7691">
        <v>134</v>
      </c>
      <c r="C7691">
        <v>4</v>
      </c>
      <c r="D7691">
        <v>4</v>
      </c>
      <c r="E7691">
        <v>2</v>
      </c>
      <c r="F7691">
        <v>39</v>
      </c>
      <c r="G7691">
        <v>43</v>
      </c>
      <c r="H7691">
        <v>2031</v>
      </c>
    </row>
    <row r="7692" spans="1:8" x14ac:dyDescent="0.3">
      <c r="A7692">
        <v>30935</v>
      </c>
      <c r="B7692">
        <v>134</v>
      </c>
      <c r="C7692">
        <v>4</v>
      </c>
      <c r="D7692">
        <v>4</v>
      </c>
      <c r="E7692">
        <v>2</v>
      </c>
      <c r="F7692">
        <v>39</v>
      </c>
      <c r="G7692">
        <v>43</v>
      </c>
      <c r="H7692">
        <v>2031</v>
      </c>
    </row>
    <row r="7693" spans="1:8" x14ac:dyDescent="0.3">
      <c r="A7693">
        <v>25765</v>
      </c>
      <c r="B7693">
        <v>134</v>
      </c>
      <c r="C7693">
        <v>4</v>
      </c>
      <c r="D7693">
        <v>4</v>
      </c>
      <c r="E7693">
        <v>1</v>
      </c>
      <c r="F7693">
        <v>48</v>
      </c>
      <c r="G7693">
        <v>51</v>
      </c>
      <c r="H7693">
        <v>2031</v>
      </c>
    </row>
    <row r="7694" spans="1:8" x14ac:dyDescent="0.3">
      <c r="A7694">
        <v>30005</v>
      </c>
      <c r="B7694">
        <v>134</v>
      </c>
      <c r="C7694">
        <v>4</v>
      </c>
      <c r="D7694">
        <v>4</v>
      </c>
      <c r="E7694">
        <v>1</v>
      </c>
      <c r="F7694">
        <v>48</v>
      </c>
      <c r="G7694">
        <v>51</v>
      </c>
      <c r="H7694">
        <v>2031</v>
      </c>
    </row>
    <row r="7695" spans="1:8" x14ac:dyDescent="0.3">
      <c r="A7695">
        <v>24200</v>
      </c>
      <c r="B7695">
        <v>134</v>
      </c>
      <c r="C7695">
        <v>4</v>
      </c>
      <c r="D7695">
        <v>4</v>
      </c>
      <c r="E7695">
        <v>1</v>
      </c>
      <c r="F7695">
        <v>48</v>
      </c>
      <c r="G7695">
        <v>51</v>
      </c>
      <c r="H7695">
        <v>2031</v>
      </c>
    </row>
    <row r="7696" spans="1:8" x14ac:dyDescent="0.3">
      <c r="A7696">
        <v>28435</v>
      </c>
      <c r="B7696">
        <v>134</v>
      </c>
      <c r="C7696">
        <v>4</v>
      </c>
      <c r="D7696">
        <v>4</v>
      </c>
      <c r="E7696">
        <v>1</v>
      </c>
      <c r="F7696">
        <v>48</v>
      </c>
      <c r="G7696">
        <v>51</v>
      </c>
      <c r="H7696">
        <v>2031</v>
      </c>
    </row>
    <row r="7697" spans="1:8" x14ac:dyDescent="0.3">
      <c r="A7697">
        <v>26985</v>
      </c>
      <c r="B7697">
        <v>134</v>
      </c>
      <c r="C7697">
        <v>4</v>
      </c>
      <c r="D7697">
        <v>4</v>
      </c>
      <c r="E7697">
        <v>1</v>
      </c>
      <c r="F7697">
        <v>48</v>
      </c>
      <c r="G7697">
        <v>51</v>
      </c>
      <c r="H7697">
        <v>2031</v>
      </c>
    </row>
    <row r="7698" spans="1:8" x14ac:dyDescent="0.3">
      <c r="A7698">
        <v>23215</v>
      </c>
      <c r="B7698">
        <v>134</v>
      </c>
      <c r="C7698">
        <v>4</v>
      </c>
      <c r="D7698">
        <v>4</v>
      </c>
      <c r="E7698">
        <v>1</v>
      </c>
      <c r="F7698">
        <v>48</v>
      </c>
      <c r="G7698">
        <v>51</v>
      </c>
      <c r="H7698">
        <v>2031</v>
      </c>
    </row>
    <row r="7699" spans="1:8" x14ac:dyDescent="0.3">
      <c r="A7699">
        <v>24200</v>
      </c>
      <c r="B7699">
        <v>121</v>
      </c>
      <c r="C7699">
        <v>4</v>
      </c>
      <c r="D7699">
        <v>4</v>
      </c>
      <c r="E7699">
        <v>1</v>
      </c>
      <c r="F7699">
        <v>50</v>
      </c>
      <c r="G7699">
        <v>54</v>
      </c>
      <c r="H7699">
        <v>2031</v>
      </c>
    </row>
    <row r="7700" spans="1:8" x14ac:dyDescent="0.3">
      <c r="A7700">
        <v>26250</v>
      </c>
      <c r="B7700">
        <v>121</v>
      </c>
      <c r="C7700">
        <v>4</v>
      </c>
      <c r="D7700">
        <v>4</v>
      </c>
      <c r="E7700">
        <v>1</v>
      </c>
      <c r="F7700">
        <v>50</v>
      </c>
      <c r="G7700">
        <v>54</v>
      </c>
      <c r="H7700">
        <v>2031</v>
      </c>
    </row>
    <row r="7701" spans="1:8" x14ac:dyDescent="0.3">
      <c r="A7701">
        <v>28650</v>
      </c>
      <c r="B7701">
        <v>121</v>
      </c>
      <c r="C7701">
        <v>4</v>
      </c>
      <c r="D7701">
        <v>4</v>
      </c>
      <c r="E7701">
        <v>1</v>
      </c>
      <c r="F7701">
        <v>50</v>
      </c>
      <c r="G7701">
        <v>54</v>
      </c>
      <c r="H7701">
        <v>2031</v>
      </c>
    </row>
    <row r="7702" spans="1:8" x14ac:dyDescent="0.3">
      <c r="A7702">
        <v>30000</v>
      </c>
      <c r="B7702">
        <v>121</v>
      </c>
      <c r="C7702">
        <v>4</v>
      </c>
      <c r="D7702">
        <v>4</v>
      </c>
      <c r="E7702">
        <v>1</v>
      </c>
      <c r="F7702">
        <v>50</v>
      </c>
      <c r="G7702">
        <v>54</v>
      </c>
      <c r="H7702">
        <v>2031</v>
      </c>
    </row>
    <row r="7703" spans="1:8" x14ac:dyDescent="0.3">
      <c r="A7703">
        <v>24700</v>
      </c>
      <c r="B7703">
        <v>121</v>
      </c>
      <c r="C7703">
        <v>4</v>
      </c>
      <c r="D7703">
        <v>4</v>
      </c>
      <c r="E7703">
        <v>1</v>
      </c>
      <c r="F7703">
        <v>53</v>
      </c>
      <c r="G7703">
        <v>58</v>
      </c>
      <c r="H7703">
        <v>2031</v>
      </c>
    </row>
    <row r="7704" spans="1:8" x14ac:dyDescent="0.3">
      <c r="A7704">
        <v>28100</v>
      </c>
      <c r="B7704">
        <v>121</v>
      </c>
      <c r="C7704">
        <v>4</v>
      </c>
      <c r="D7704">
        <v>4</v>
      </c>
      <c r="E7704">
        <v>1</v>
      </c>
      <c r="F7704">
        <v>50</v>
      </c>
      <c r="G7704">
        <v>54</v>
      </c>
      <c r="H7704">
        <v>2031</v>
      </c>
    </row>
    <row r="7705" spans="1:8" x14ac:dyDescent="0.3">
      <c r="A7705">
        <v>28115</v>
      </c>
      <c r="B7705">
        <v>121</v>
      </c>
      <c r="C7705">
        <v>4</v>
      </c>
      <c r="D7705">
        <v>4</v>
      </c>
      <c r="E7705">
        <v>1</v>
      </c>
      <c r="F7705">
        <v>50</v>
      </c>
      <c r="G7705">
        <v>54</v>
      </c>
      <c r="H7705">
        <v>2031</v>
      </c>
    </row>
    <row r="7706" spans="1:8" x14ac:dyDescent="0.3">
      <c r="A7706">
        <v>30015</v>
      </c>
      <c r="B7706">
        <v>121</v>
      </c>
      <c r="C7706">
        <v>4</v>
      </c>
      <c r="D7706">
        <v>4</v>
      </c>
      <c r="E7706">
        <v>1</v>
      </c>
      <c r="F7706">
        <v>50</v>
      </c>
      <c r="G7706">
        <v>54</v>
      </c>
      <c r="H7706">
        <v>2031</v>
      </c>
    </row>
    <row r="7707" spans="1:8" x14ac:dyDescent="0.3">
      <c r="A7707">
        <v>29135</v>
      </c>
      <c r="B7707">
        <v>121</v>
      </c>
      <c r="C7707">
        <v>4</v>
      </c>
      <c r="D7707">
        <v>4</v>
      </c>
      <c r="E7707">
        <v>1</v>
      </c>
      <c r="F7707">
        <v>50</v>
      </c>
      <c r="G7707">
        <v>54</v>
      </c>
      <c r="H7707">
        <v>2031</v>
      </c>
    </row>
    <row r="7708" spans="1:8" x14ac:dyDescent="0.3">
      <c r="A7708">
        <v>26735</v>
      </c>
      <c r="B7708">
        <v>121</v>
      </c>
      <c r="C7708">
        <v>4</v>
      </c>
      <c r="D7708">
        <v>4</v>
      </c>
      <c r="E7708">
        <v>1</v>
      </c>
      <c r="F7708">
        <v>50</v>
      </c>
      <c r="G7708">
        <v>54</v>
      </c>
      <c r="H7708">
        <v>2031</v>
      </c>
    </row>
    <row r="7709" spans="1:8" x14ac:dyDescent="0.3">
      <c r="A7709">
        <v>24685</v>
      </c>
      <c r="B7709">
        <v>121</v>
      </c>
      <c r="C7709">
        <v>4</v>
      </c>
      <c r="D7709">
        <v>4</v>
      </c>
      <c r="E7709">
        <v>1</v>
      </c>
      <c r="F7709">
        <v>50</v>
      </c>
      <c r="G7709">
        <v>54</v>
      </c>
      <c r="H7709">
        <v>2031</v>
      </c>
    </row>
    <row r="7710" spans="1:8" x14ac:dyDescent="0.3">
      <c r="A7710">
        <v>25165</v>
      </c>
      <c r="B7710">
        <v>121</v>
      </c>
      <c r="C7710">
        <v>4</v>
      </c>
      <c r="D7710">
        <v>4</v>
      </c>
      <c r="E7710">
        <v>1</v>
      </c>
      <c r="F7710">
        <v>53</v>
      </c>
      <c r="G7710">
        <v>58</v>
      </c>
      <c r="H7710">
        <v>2031</v>
      </c>
    </row>
    <row r="7711" spans="1:8" x14ac:dyDescent="0.3">
      <c r="A7711">
        <v>2130</v>
      </c>
      <c r="B7711">
        <v>125</v>
      </c>
      <c r="C7711">
        <v>4</v>
      </c>
      <c r="D7711">
        <v>4</v>
      </c>
      <c r="E7711">
        <v>1</v>
      </c>
      <c r="F7711">
        <v>34</v>
      </c>
      <c r="G7711">
        <v>27</v>
      </c>
      <c r="H7711">
        <v>1385</v>
      </c>
    </row>
    <row r="7712" spans="1:8" x14ac:dyDescent="0.3">
      <c r="A7712">
        <v>2003</v>
      </c>
      <c r="B7712">
        <v>125</v>
      </c>
      <c r="C7712">
        <v>4</v>
      </c>
      <c r="D7712">
        <v>4</v>
      </c>
      <c r="E7712">
        <v>1</v>
      </c>
      <c r="F7712">
        <v>34</v>
      </c>
      <c r="G7712">
        <v>27</v>
      </c>
      <c r="H7712">
        <v>1385</v>
      </c>
    </row>
    <row r="7713" spans="1:8" x14ac:dyDescent="0.3">
      <c r="A7713">
        <v>14155</v>
      </c>
      <c r="B7713">
        <v>125</v>
      </c>
      <c r="C7713">
        <v>4</v>
      </c>
      <c r="D7713">
        <v>4</v>
      </c>
      <c r="E7713">
        <v>1</v>
      </c>
      <c r="F7713">
        <v>37</v>
      </c>
      <c r="G7713">
        <v>27</v>
      </c>
      <c r="H7713">
        <v>1385</v>
      </c>
    </row>
    <row r="7714" spans="1:8" x14ac:dyDescent="0.3">
      <c r="A7714">
        <v>16220</v>
      </c>
      <c r="B7714">
        <v>125</v>
      </c>
      <c r="C7714">
        <v>4</v>
      </c>
      <c r="D7714">
        <v>4</v>
      </c>
      <c r="E7714">
        <v>1</v>
      </c>
      <c r="F7714">
        <v>37</v>
      </c>
      <c r="G7714">
        <v>27</v>
      </c>
      <c r="H7714">
        <v>1385</v>
      </c>
    </row>
    <row r="7715" spans="1:8" x14ac:dyDescent="0.3">
      <c r="A7715">
        <v>14330</v>
      </c>
      <c r="B7715">
        <v>125</v>
      </c>
      <c r="C7715">
        <v>4</v>
      </c>
      <c r="D7715">
        <v>4</v>
      </c>
      <c r="E7715">
        <v>1</v>
      </c>
      <c r="F7715">
        <v>37</v>
      </c>
      <c r="G7715">
        <v>27</v>
      </c>
      <c r="H7715">
        <v>1385</v>
      </c>
    </row>
    <row r="7716" spans="1:8" x14ac:dyDescent="0.3">
      <c r="A7716">
        <v>16395</v>
      </c>
      <c r="B7716">
        <v>125</v>
      </c>
      <c r="C7716">
        <v>4</v>
      </c>
      <c r="D7716">
        <v>4</v>
      </c>
      <c r="E7716">
        <v>1</v>
      </c>
      <c r="F7716">
        <v>37</v>
      </c>
      <c r="G7716">
        <v>27</v>
      </c>
      <c r="H7716">
        <v>1385</v>
      </c>
    </row>
    <row r="7717" spans="1:8" x14ac:dyDescent="0.3">
      <c r="A7717">
        <v>2000</v>
      </c>
      <c r="B7717">
        <v>118</v>
      </c>
      <c r="C7717">
        <v>4</v>
      </c>
      <c r="D7717">
        <v>2</v>
      </c>
      <c r="E7717">
        <v>1</v>
      </c>
      <c r="F7717">
        <v>30</v>
      </c>
      <c r="G7717">
        <v>23</v>
      </c>
      <c r="H7717">
        <v>5657</v>
      </c>
    </row>
    <row r="7718" spans="1:8" x14ac:dyDescent="0.3">
      <c r="A7718">
        <v>2000</v>
      </c>
      <c r="B7718">
        <v>118</v>
      </c>
      <c r="C7718">
        <v>4</v>
      </c>
      <c r="D7718">
        <v>2</v>
      </c>
      <c r="E7718">
        <v>1</v>
      </c>
      <c r="F7718">
        <v>30</v>
      </c>
      <c r="G7718">
        <v>23</v>
      </c>
      <c r="H7718">
        <v>5657</v>
      </c>
    </row>
    <row r="7719" spans="1:8" x14ac:dyDescent="0.3">
      <c r="A7719">
        <v>2000</v>
      </c>
      <c r="B7719">
        <v>164</v>
      </c>
      <c r="C7719">
        <v>6</v>
      </c>
      <c r="D7719">
        <v>2</v>
      </c>
      <c r="E7719">
        <v>1</v>
      </c>
      <c r="F7719">
        <v>24</v>
      </c>
      <c r="G7719">
        <v>18</v>
      </c>
      <c r="H7719">
        <v>5657</v>
      </c>
    </row>
    <row r="7720" spans="1:8" x14ac:dyDescent="0.3">
      <c r="A7720">
        <v>2000</v>
      </c>
      <c r="B7720">
        <v>164</v>
      </c>
      <c r="C7720">
        <v>6</v>
      </c>
      <c r="D7720">
        <v>2</v>
      </c>
      <c r="E7720">
        <v>1</v>
      </c>
      <c r="F7720">
        <v>24</v>
      </c>
      <c r="G7720">
        <v>18</v>
      </c>
      <c r="H7720">
        <v>5657</v>
      </c>
    </row>
    <row r="7721" spans="1:8" x14ac:dyDescent="0.3">
      <c r="A7721">
        <v>2000</v>
      </c>
      <c r="B7721">
        <v>118</v>
      </c>
      <c r="C7721">
        <v>4</v>
      </c>
      <c r="D7721">
        <v>2</v>
      </c>
      <c r="E7721">
        <v>1</v>
      </c>
      <c r="F7721">
        <v>30</v>
      </c>
      <c r="G7721">
        <v>23</v>
      </c>
      <c r="H7721">
        <v>5657</v>
      </c>
    </row>
    <row r="7722" spans="1:8" x14ac:dyDescent="0.3">
      <c r="A7722">
        <v>2000</v>
      </c>
      <c r="B7722">
        <v>118</v>
      </c>
      <c r="C7722">
        <v>4</v>
      </c>
      <c r="D7722">
        <v>2</v>
      </c>
      <c r="E7722">
        <v>1</v>
      </c>
      <c r="F7722">
        <v>30</v>
      </c>
      <c r="G7722">
        <v>23</v>
      </c>
      <c r="H7722">
        <v>5657</v>
      </c>
    </row>
    <row r="7723" spans="1:8" x14ac:dyDescent="0.3">
      <c r="A7723">
        <v>2000</v>
      </c>
      <c r="B7723">
        <v>118</v>
      </c>
      <c r="C7723">
        <v>4</v>
      </c>
      <c r="D7723">
        <v>2</v>
      </c>
      <c r="E7723">
        <v>1</v>
      </c>
      <c r="F7723">
        <v>30</v>
      </c>
      <c r="G7723">
        <v>23</v>
      </c>
      <c r="H7723">
        <v>5657</v>
      </c>
    </row>
    <row r="7724" spans="1:8" x14ac:dyDescent="0.3">
      <c r="A7724">
        <v>2000</v>
      </c>
      <c r="B7724">
        <v>164</v>
      </c>
      <c r="C7724">
        <v>6</v>
      </c>
      <c r="D7724">
        <v>2</v>
      </c>
      <c r="E7724">
        <v>1</v>
      </c>
      <c r="F7724">
        <v>24</v>
      </c>
      <c r="G7724">
        <v>18</v>
      </c>
      <c r="H7724">
        <v>5657</v>
      </c>
    </row>
    <row r="7725" spans="1:8" x14ac:dyDescent="0.3">
      <c r="A7725">
        <v>16455</v>
      </c>
      <c r="B7725">
        <v>130</v>
      </c>
      <c r="C7725">
        <v>4</v>
      </c>
      <c r="D7725">
        <v>4</v>
      </c>
      <c r="E7725">
        <v>1</v>
      </c>
      <c r="F7725">
        <v>28</v>
      </c>
      <c r="G7725">
        <v>22</v>
      </c>
      <c r="H7725">
        <v>586</v>
      </c>
    </row>
    <row r="7726" spans="1:8" x14ac:dyDescent="0.3">
      <c r="A7726">
        <v>16895</v>
      </c>
      <c r="B7726">
        <v>130</v>
      </c>
      <c r="C7726">
        <v>4</v>
      </c>
      <c r="D7726">
        <v>4</v>
      </c>
      <c r="E7726">
        <v>1</v>
      </c>
      <c r="F7726">
        <v>28</v>
      </c>
      <c r="G7726">
        <v>22</v>
      </c>
      <c r="H7726">
        <v>586</v>
      </c>
    </row>
    <row r="7727" spans="1:8" x14ac:dyDescent="0.3">
      <c r="A7727">
        <v>13885</v>
      </c>
      <c r="B7727">
        <v>130</v>
      </c>
      <c r="C7727">
        <v>4</v>
      </c>
      <c r="D7727">
        <v>4</v>
      </c>
      <c r="E7727">
        <v>1</v>
      </c>
      <c r="F7727">
        <v>28</v>
      </c>
      <c r="G7727">
        <v>22</v>
      </c>
      <c r="H7727">
        <v>586</v>
      </c>
    </row>
    <row r="7728" spans="1:8" x14ac:dyDescent="0.3">
      <c r="A7728">
        <v>12765</v>
      </c>
      <c r="B7728">
        <v>103</v>
      </c>
      <c r="C7728">
        <v>4</v>
      </c>
      <c r="D7728">
        <v>4</v>
      </c>
      <c r="E7728">
        <v>1</v>
      </c>
      <c r="F7728">
        <v>31</v>
      </c>
      <c r="G7728">
        <v>25</v>
      </c>
      <c r="H7728">
        <v>586</v>
      </c>
    </row>
    <row r="7729" spans="1:8" x14ac:dyDescent="0.3">
      <c r="A7729">
        <v>13485</v>
      </c>
      <c r="B7729">
        <v>103</v>
      </c>
      <c r="C7729">
        <v>4</v>
      </c>
      <c r="D7729">
        <v>4</v>
      </c>
      <c r="E7729">
        <v>1</v>
      </c>
      <c r="F7729">
        <v>31</v>
      </c>
      <c r="G7729">
        <v>25</v>
      </c>
      <c r="H7729">
        <v>586</v>
      </c>
    </row>
    <row r="7730" spans="1:8" x14ac:dyDescent="0.3">
      <c r="A7730">
        <v>18020</v>
      </c>
      <c r="B7730">
        <v>140</v>
      </c>
      <c r="C7730">
        <v>4</v>
      </c>
      <c r="D7730">
        <v>4</v>
      </c>
      <c r="E7730">
        <v>1</v>
      </c>
      <c r="F7730">
        <v>28</v>
      </c>
      <c r="G7730">
        <v>22</v>
      </c>
      <c r="H7730">
        <v>586</v>
      </c>
    </row>
    <row r="7731" spans="1:8" x14ac:dyDescent="0.3">
      <c r="A7731">
        <v>15535</v>
      </c>
      <c r="B7731">
        <v>130</v>
      </c>
      <c r="C7731">
        <v>4</v>
      </c>
      <c r="D7731">
        <v>4</v>
      </c>
      <c r="E7731">
        <v>1</v>
      </c>
      <c r="F7731">
        <v>28</v>
      </c>
      <c r="G7731">
        <v>22</v>
      </c>
      <c r="H7731">
        <v>586</v>
      </c>
    </row>
    <row r="7732" spans="1:8" x14ac:dyDescent="0.3">
      <c r="A7732">
        <v>15700</v>
      </c>
      <c r="B7732">
        <v>130</v>
      </c>
      <c r="C7732">
        <v>4</v>
      </c>
      <c r="D7732">
        <v>4</v>
      </c>
      <c r="E7732">
        <v>1</v>
      </c>
      <c r="F7732">
        <v>28</v>
      </c>
      <c r="G7732">
        <v>22</v>
      </c>
      <c r="H7732">
        <v>586</v>
      </c>
    </row>
    <row r="7733" spans="1:8" x14ac:dyDescent="0.3">
      <c r="A7733">
        <v>14975</v>
      </c>
      <c r="B7733">
        <v>130</v>
      </c>
      <c r="C7733">
        <v>4</v>
      </c>
      <c r="D7733">
        <v>4</v>
      </c>
      <c r="E7733">
        <v>1</v>
      </c>
      <c r="F7733">
        <v>28</v>
      </c>
      <c r="G7733">
        <v>22</v>
      </c>
      <c r="H7733">
        <v>586</v>
      </c>
    </row>
    <row r="7734" spans="1:8" x14ac:dyDescent="0.3">
      <c r="A7734">
        <v>13075</v>
      </c>
      <c r="B7734">
        <v>130</v>
      </c>
      <c r="C7734">
        <v>4</v>
      </c>
      <c r="D7734">
        <v>4</v>
      </c>
      <c r="E7734">
        <v>1</v>
      </c>
      <c r="F7734">
        <v>28</v>
      </c>
      <c r="G7734">
        <v>22</v>
      </c>
      <c r="H7734">
        <v>586</v>
      </c>
    </row>
    <row r="7735" spans="1:8" x14ac:dyDescent="0.3">
      <c r="A7735">
        <v>16140</v>
      </c>
      <c r="B7735">
        <v>130</v>
      </c>
      <c r="C7735">
        <v>4</v>
      </c>
      <c r="D7735">
        <v>4</v>
      </c>
      <c r="E7735">
        <v>1</v>
      </c>
      <c r="F7735">
        <v>28</v>
      </c>
      <c r="G7735">
        <v>22</v>
      </c>
      <c r="H7735">
        <v>586</v>
      </c>
    </row>
    <row r="7736" spans="1:8" x14ac:dyDescent="0.3">
      <c r="A7736">
        <v>15415</v>
      </c>
      <c r="B7736">
        <v>130</v>
      </c>
      <c r="C7736">
        <v>4</v>
      </c>
      <c r="D7736">
        <v>4</v>
      </c>
      <c r="E7736">
        <v>1</v>
      </c>
      <c r="F7736">
        <v>28</v>
      </c>
      <c r="G7736">
        <v>22</v>
      </c>
      <c r="H7736">
        <v>586</v>
      </c>
    </row>
    <row r="7737" spans="1:8" x14ac:dyDescent="0.3">
      <c r="A7737">
        <v>13680</v>
      </c>
      <c r="B7737">
        <v>130</v>
      </c>
      <c r="C7737">
        <v>4</v>
      </c>
      <c r="D7737">
        <v>4</v>
      </c>
      <c r="E7737">
        <v>1</v>
      </c>
      <c r="F7737">
        <v>28</v>
      </c>
      <c r="G7737">
        <v>22</v>
      </c>
      <c r="H7737">
        <v>586</v>
      </c>
    </row>
    <row r="7738" spans="1:8" x14ac:dyDescent="0.3">
      <c r="A7738">
        <v>44625</v>
      </c>
      <c r="B7738">
        <v>253</v>
      </c>
      <c r="C7738">
        <v>6</v>
      </c>
      <c r="D7738">
        <v>2</v>
      </c>
      <c r="E7738">
        <v>1</v>
      </c>
      <c r="F7738">
        <v>21</v>
      </c>
      <c r="G7738">
        <v>15</v>
      </c>
      <c r="H7738">
        <v>1013</v>
      </c>
    </row>
    <row r="7739" spans="1:8" x14ac:dyDescent="0.3">
      <c r="A7739">
        <v>44625</v>
      </c>
      <c r="B7739">
        <v>253</v>
      </c>
      <c r="C7739">
        <v>6</v>
      </c>
      <c r="D7739">
        <v>2</v>
      </c>
      <c r="E7739">
        <v>1</v>
      </c>
      <c r="F7739">
        <v>21</v>
      </c>
      <c r="G7739">
        <v>16</v>
      </c>
      <c r="H7739">
        <v>1013</v>
      </c>
    </row>
    <row r="7740" spans="1:8" x14ac:dyDescent="0.3">
      <c r="A7740">
        <v>20105</v>
      </c>
      <c r="B7740">
        <v>253</v>
      </c>
      <c r="C7740">
        <v>6</v>
      </c>
      <c r="D7740">
        <v>2</v>
      </c>
      <c r="E7740">
        <v>1</v>
      </c>
      <c r="F7740">
        <v>21</v>
      </c>
      <c r="G7740">
        <v>15</v>
      </c>
      <c r="H7740">
        <v>535</v>
      </c>
    </row>
    <row r="7741" spans="1:8" x14ac:dyDescent="0.3">
      <c r="A7741">
        <v>20901</v>
      </c>
      <c r="B7741">
        <v>253</v>
      </c>
      <c r="C7741">
        <v>6</v>
      </c>
      <c r="D7741">
        <v>2</v>
      </c>
      <c r="E7741">
        <v>1</v>
      </c>
      <c r="F7741">
        <v>21</v>
      </c>
      <c r="G7741">
        <v>15</v>
      </c>
      <c r="H7741">
        <v>535</v>
      </c>
    </row>
    <row r="7742" spans="1:8" x14ac:dyDescent="0.3">
      <c r="A7742">
        <v>44625</v>
      </c>
      <c r="B7742">
        <v>253</v>
      </c>
      <c r="C7742">
        <v>6</v>
      </c>
      <c r="D7742">
        <v>2</v>
      </c>
      <c r="E7742">
        <v>1</v>
      </c>
      <c r="F7742">
        <v>21</v>
      </c>
      <c r="G7742">
        <v>15</v>
      </c>
      <c r="H7742">
        <v>535</v>
      </c>
    </row>
    <row r="7743" spans="1:8" x14ac:dyDescent="0.3">
      <c r="A7743">
        <v>19785</v>
      </c>
      <c r="B7743">
        <v>150</v>
      </c>
      <c r="C7743">
        <v>4</v>
      </c>
      <c r="D7743">
        <v>4</v>
      </c>
      <c r="E7743">
        <v>1</v>
      </c>
      <c r="F7743">
        <v>24</v>
      </c>
      <c r="G7743">
        <v>19</v>
      </c>
      <c r="H7743">
        <v>1013</v>
      </c>
    </row>
    <row r="7744" spans="1:8" x14ac:dyDescent="0.3">
      <c r="A7744">
        <v>23515</v>
      </c>
      <c r="B7744">
        <v>180</v>
      </c>
      <c r="C7744">
        <v>4</v>
      </c>
      <c r="D7744">
        <v>4</v>
      </c>
      <c r="E7744">
        <v>1</v>
      </c>
      <c r="F7744">
        <v>24</v>
      </c>
      <c r="G7744">
        <v>18</v>
      </c>
      <c r="H7744">
        <v>1013</v>
      </c>
    </row>
    <row r="7745" spans="1:8" x14ac:dyDescent="0.3">
      <c r="A7745">
        <v>18430</v>
      </c>
      <c r="B7745">
        <v>150</v>
      </c>
      <c r="C7745">
        <v>4</v>
      </c>
      <c r="D7745">
        <v>2</v>
      </c>
      <c r="E7745">
        <v>1</v>
      </c>
      <c r="F7745">
        <v>26</v>
      </c>
      <c r="G7745">
        <v>21</v>
      </c>
      <c r="H7745">
        <v>1013</v>
      </c>
    </row>
    <row r="7746" spans="1:8" x14ac:dyDescent="0.3">
      <c r="A7746">
        <v>15970</v>
      </c>
      <c r="B7746">
        <v>150</v>
      </c>
      <c r="C7746">
        <v>4</v>
      </c>
      <c r="D7746">
        <v>4</v>
      </c>
      <c r="E7746">
        <v>1</v>
      </c>
      <c r="F7746">
        <v>26</v>
      </c>
      <c r="G7746">
        <v>21</v>
      </c>
      <c r="H7746">
        <v>1013</v>
      </c>
    </row>
    <row r="7747" spans="1:8" x14ac:dyDescent="0.3">
      <c r="A7747">
        <v>18000</v>
      </c>
      <c r="B7747">
        <v>150</v>
      </c>
      <c r="C7747">
        <v>4</v>
      </c>
      <c r="D7747">
        <v>4</v>
      </c>
      <c r="E7747">
        <v>1</v>
      </c>
      <c r="F7747">
        <v>26</v>
      </c>
      <c r="G7747">
        <v>21</v>
      </c>
      <c r="H7747">
        <v>1013</v>
      </c>
    </row>
    <row r="7748" spans="1:8" x14ac:dyDescent="0.3">
      <c r="A7748">
        <v>20780</v>
      </c>
      <c r="B7748">
        <v>150</v>
      </c>
      <c r="C7748">
        <v>4</v>
      </c>
      <c r="D7748">
        <v>4</v>
      </c>
      <c r="E7748">
        <v>1</v>
      </c>
      <c r="F7748">
        <v>24</v>
      </c>
      <c r="G7748">
        <v>19</v>
      </c>
      <c r="H7748">
        <v>1013</v>
      </c>
    </row>
    <row r="7749" spans="1:8" x14ac:dyDescent="0.3">
      <c r="A7749">
        <v>24510</v>
      </c>
      <c r="B7749">
        <v>180</v>
      </c>
      <c r="C7749">
        <v>4</v>
      </c>
      <c r="D7749">
        <v>4</v>
      </c>
      <c r="E7749">
        <v>1</v>
      </c>
      <c r="F7749">
        <v>24</v>
      </c>
      <c r="G7749">
        <v>18</v>
      </c>
      <c r="H7749">
        <v>1013</v>
      </c>
    </row>
    <row r="7750" spans="1:8" x14ac:dyDescent="0.3">
      <c r="A7750">
        <v>18275</v>
      </c>
      <c r="B7750">
        <v>150</v>
      </c>
      <c r="C7750">
        <v>4</v>
      </c>
      <c r="D7750">
        <v>4</v>
      </c>
      <c r="E7750">
        <v>1</v>
      </c>
      <c r="F7750">
        <v>24</v>
      </c>
      <c r="G7750">
        <v>19</v>
      </c>
      <c r="H7750">
        <v>1013</v>
      </c>
    </row>
    <row r="7751" spans="1:8" x14ac:dyDescent="0.3">
      <c r="A7751">
        <v>2000</v>
      </c>
      <c r="B7751">
        <v>90</v>
      </c>
      <c r="C7751">
        <v>4</v>
      </c>
      <c r="D7751">
        <v>2</v>
      </c>
      <c r="E7751">
        <v>1</v>
      </c>
      <c r="F7751">
        <v>31</v>
      </c>
      <c r="G7751">
        <v>23</v>
      </c>
      <c r="H7751">
        <v>2009</v>
      </c>
    </row>
    <row r="7752" spans="1:8" x14ac:dyDescent="0.3">
      <c r="A7752">
        <v>32500</v>
      </c>
      <c r="B7752">
        <v>200</v>
      </c>
      <c r="C7752">
        <v>4</v>
      </c>
      <c r="D7752">
        <v>4</v>
      </c>
      <c r="E7752">
        <v>1</v>
      </c>
      <c r="F7752">
        <v>29</v>
      </c>
      <c r="G7752">
        <v>20</v>
      </c>
      <c r="H7752">
        <v>3105</v>
      </c>
    </row>
    <row r="7753" spans="1:8" x14ac:dyDescent="0.3">
      <c r="A7753">
        <v>36400</v>
      </c>
      <c r="B7753">
        <v>200</v>
      </c>
      <c r="C7753">
        <v>4</v>
      </c>
      <c r="D7753">
        <v>4</v>
      </c>
      <c r="E7753">
        <v>1</v>
      </c>
      <c r="F7753">
        <v>29</v>
      </c>
      <c r="G7753">
        <v>20</v>
      </c>
      <c r="H7753">
        <v>3105</v>
      </c>
    </row>
    <row r="7754" spans="1:8" x14ac:dyDescent="0.3">
      <c r="A7754">
        <v>38500</v>
      </c>
      <c r="B7754">
        <v>200</v>
      </c>
      <c r="C7754">
        <v>4</v>
      </c>
      <c r="D7754">
        <v>4</v>
      </c>
      <c r="E7754">
        <v>1</v>
      </c>
      <c r="F7754">
        <v>28</v>
      </c>
      <c r="G7754">
        <v>20</v>
      </c>
      <c r="H7754">
        <v>3105</v>
      </c>
    </row>
    <row r="7755" spans="1:8" x14ac:dyDescent="0.3">
      <c r="A7755">
        <v>34600</v>
      </c>
      <c r="B7755">
        <v>200</v>
      </c>
      <c r="C7755">
        <v>4</v>
      </c>
      <c r="D7755">
        <v>4</v>
      </c>
      <c r="E7755">
        <v>1</v>
      </c>
      <c r="F7755">
        <v>28</v>
      </c>
      <c r="G7755">
        <v>20</v>
      </c>
      <c r="H7755">
        <v>3105</v>
      </c>
    </row>
    <row r="7756" spans="1:8" x14ac:dyDescent="0.3">
      <c r="A7756">
        <v>38600</v>
      </c>
      <c r="B7756">
        <v>200</v>
      </c>
      <c r="C7756">
        <v>4</v>
      </c>
      <c r="D7756">
        <v>4</v>
      </c>
      <c r="E7756">
        <v>1</v>
      </c>
      <c r="F7756">
        <v>29</v>
      </c>
      <c r="G7756">
        <v>20</v>
      </c>
      <c r="H7756">
        <v>3105</v>
      </c>
    </row>
    <row r="7757" spans="1:8" x14ac:dyDescent="0.3">
      <c r="A7757">
        <v>40700</v>
      </c>
      <c r="B7757">
        <v>200</v>
      </c>
      <c r="C7757">
        <v>4</v>
      </c>
      <c r="D7757">
        <v>4</v>
      </c>
      <c r="E7757">
        <v>1</v>
      </c>
      <c r="F7757">
        <v>28</v>
      </c>
      <c r="G7757">
        <v>20</v>
      </c>
      <c r="H7757">
        <v>3105</v>
      </c>
    </row>
    <row r="7758" spans="1:8" x14ac:dyDescent="0.3">
      <c r="A7758">
        <v>33700</v>
      </c>
      <c r="B7758">
        <v>200</v>
      </c>
      <c r="C7758">
        <v>4</v>
      </c>
      <c r="D7758">
        <v>4</v>
      </c>
      <c r="E7758">
        <v>1</v>
      </c>
      <c r="F7758">
        <v>29</v>
      </c>
      <c r="G7758">
        <v>20</v>
      </c>
      <c r="H7758">
        <v>3105</v>
      </c>
    </row>
    <row r="7759" spans="1:8" x14ac:dyDescent="0.3">
      <c r="A7759">
        <v>35800</v>
      </c>
      <c r="B7759">
        <v>200</v>
      </c>
      <c r="C7759">
        <v>4</v>
      </c>
      <c r="D7759">
        <v>4</v>
      </c>
      <c r="E7759">
        <v>1</v>
      </c>
      <c r="F7759">
        <v>28</v>
      </c>
      <c r="G7759">
        <v>20</v>
      </c>
      <c r="H7759">
        <v>3105</v>
      </c>
    </row>
    <row r="7760" spans="1:8" x14ac:dyDescent="0.3">
      <c r="A7760">
        <v>34500</v>
      </c>
      <c r="B7760">
        <v>200</v>
      </c>
      <c r="C7760">
        <v>4</v>
      </c>
      <c r="D7760">
        <v>4</v>
      </c>
      <c r="E7760">
        <v>1</v>
      </c>
      <c r="F7760">
        <v>28</v>
      </c>
      <c r="G7760">
        <v>20</v>
      </c>
      <c r="H7760">
        <v>3105</v>
      </c>
    </row>
    <row r="7761" spans="1:8" x14ac:dyDescent="0.3">
      <c r="A7761">
        <v>41300</v>
      </c>
      <c r="B7761">
        <v>200</v>
      </c>
      <c r="C7761">
        <v>4</v>
      </c>
      <c r="D7761">
        <v>4</v>
      </c>
      <c r="E7761">
        <v>1</v>
      </c>
      <c r="F7761">
        <v>28</v>
      </c>
      <c r="G7761">
        <v>20</v>
      </c>
      <c r="H7761">
        <v>3105</v>
      </c>
    </row>
    <row r="7762" spans="1:8" x14ac:dyDescent="0.3">
      <c r="A7762">
        <v>36600</v>
      </c>
      <c r="B7762">
        <v>200</v>
      </c>
      <c r="C7762">
        <v>4</v>
      </c>
      <c r="D7762">
        <v>4</v>
      </c>
      <c r="E7762">
        <v>1</v>
      </c>
      <c r="F7762">
        <v>28</v>
      </c>
      <c r="G7762">
        <v>20</v>
      </c>
      <c r="H7762">
        <v>3105</v>
      </c>
    </row>
    <row r="7763" spans="1:8" x14ac:dyDescent="0.3">
      <c r="A7763">
        <v>33900</v>
      </c>
      <c r="B7763">
        <v>200</v>
      </c>
      <c r="C7763">
        <v>4</v>
      </c>
      <c r="D7763">
        <v>4</v>
      </c>
      <c r="E7763">
        <v>1</v>
      </c>
      <c r="F7763">
        <v>28</v>
      </c>
      <c r="G7763">
        <v>20</v>
      </c>
      <c r="H7763">
        <v>3105</v>
      </c>
    </row>
    <row r="7764" spans="1:8" x14ac:dyDescent="0.3">
      <c r="A7764">
        <v>31800</v>
      </c>
      <c r="B7764">
        <v>200</v>
      </c>
      <c r="C7764">
        <v>4</v>
      </c>
      <c r="D7764">
        <v>4</v>
      </c>
      <c r="E7764">
        <v>1</v>
      </c>
      <c r="F7764">
        <v>28</v>
      </c>
      <c r="G7764">
        <v>20</v>
      </c>
      <c r="H7764">
        <v>3105</v>
      </c>
    </row>
    <row r="7765" spans="1:8" x14ac:dyDescent="0.3">
      <c r="A7765">
        <v>39200</v>
      </c>
      <c r="B7765">
        <v>200</v>
      </c>
      <c r="C7765">
        <v>4</v>
      </c>
      <c r="D7765">
        <v>4</v>
      </c>
      <c r="E7765">
        <v>1</v>
      </c>
      <c r="F7765">
        <v>28</v>
      </c>
      <c r="G7765">
        <v>20</v>
      </c>
      <c r="H7765">
        <v>3105</v>
      </c>
    </row>
    <row r="7766" spans="1:8" x14ac:dyDescent="0.3">
      <c r="A7766">
        <v>33950</v>
      </c>
      <c r="B7766">
        <v>328</v>
      </c>
      <c r="C7766">
        <v>6</v>
      </c>
      <c r="D7766">
        <v>4</v>
      </c>
      <c r="E7766">
        <v>2</v>
      </c>
      <c r="F7766">
        <v>27</v>
      </c>
      <c r="G7766">
        <v>19</v>
      </c>
      <c r="H7766">
        <v>190</v>
      </c>
    </row>
    <row r="7767" spans="1:8" x14ac:dyDescent="0.3">
      <c r="A7767">
        <v>35550</v>
      </c>
      <c r="B7767">
        <v>328</v>
      </c>
      <c r="C7767">
        <v>6</v>
      </c>
      <c r="D7767">
        <v>4</v>
      </c>
      <c r="E7767">
        <v>2</v>
      </c>
      <c r="F7767">
        <v>25</v>
      </c>
      <c r="G7767">
        <v>18</v>
      </c>
      <c r="H7767">
        <v>190</v>
      </c>
    </row>
    <row r="7768" spans="1:8" x14ac:dyDescent="0.3">
      <c r="A7768">
        <v>61600</v>
      </c>
      <c r="B7768">
        <v>340</v>
      </c>
      <c r="C7768">
        <v>8</v>
      </c>
      <c r="D7768">
        <v>4</v>
      </c>
      <c r="E7768">
        <v>3</v>
      </c>
      <c r="F7768">
        <v>22</v>
      </c>
      <c r="G7768">
        <v>16</v>
      </c>
      <c r="H7768">
        <v>190</v>
      </c>
    </row>
    <row r="7769" spans="1:8" x14ac:dyDescent="0.3">
      <c r="A7769">
        <v>52400</v>
      </c>
      <c r="B7769">
        <v>340</v>
      </c>
      <c r="C7769">
        <v>8</v>
      </c>
      <c r="D7769">
        <v>4</v>
      </c>
      <c r="E7769">
        <v>3</v>
      </c>
      <c r="F7769">
        <v>22</v>
      </c>
      <c r="G7769">
        <v>16</v>
      </c>
      <c r="H7769">
        <v>190</v>
      </c>
    </row>
    <row r="7770" spans="1:8" x14ac:dyDescent="0.3">
      <c r="A7770">
        <v>56400</v>
      </c>
      <c r="B7770">
        <v>340</v>
      </c>
      <c r="C7770">
        <v>8</v>
      </c>
      <c r="D7770">
        <v>4</v>
      </c>
      <c r="E7770">
        <v>3</v>
      </c>
      <c r="F7770">
        <v>22</v>
      </c>
      <c r="G7770">
        <v>16</v>
      </c>
      <c r="H7770">
        <v>190</v>
      </c>
    </row>
    <row r="7771" spans="1:8" x14ac:dyDescent="0.3">
      <c r="A7771">
        <v>58100</v>
      </c>
      <c r="B7771">
        <v>340</v>
      </c>
      <c r="C7771">
        <v>8</v>
      </c>
      <c r="D7771">
        <v>4</v>
      </c>
      <c r="E7771">
        <v>3</v>
      </c>
      <c r="F7771">
        <v>22</v>
      </c>
      <c r="G7771">
        <v>15</v>
      </c>
      <c r="H7771">
        <v>190</v>
      </c>
    </row>
    <row r="7772" spans="1:8" x14ac:dyDescent="0.3">
      <c r="A7772">
        <v>38950</v>
      </c>
      <c r="B7772">
        <v>328</v>
      </c>
      <c r="C7772">
        <v>6</v>
      </c>
      <c r="D7772">
        <v>4</v>
      </c>
      <c r="E7772">
        <v>2</v>
      </c>
      <c r="F7772">
        <v>27</v>
      </c>
      <c r="G7772">
        <v>19</v>
      </c>
      <c r="H7772">
        <v>190</v>
      </c>
    </row>
    <row r="7773" spans="1:8" x14ac:dyDescent="0.3">
      <c r="A7773">
        <v>46200</v>
      </c>
      <c r="B7773">
        <v>360</v>
      </c>
      <c r="C7773">
        <v>6</v>
      </c>
      <c r="D7773">
        <v>4</v>
      </c>
      <c r="E7773">
        <v>2</v>
      </c>
      <c r="F7773">
        <v>35</v>
      </c>
      <c r="G7773">
        <v>28</v>
      </c>
      <c r="H7773">
        <v>190</v>
      </c>
    </row>
    <row r="7774" spans="1:8" x14ac:dyDescent="0.3">
      <c r="A7774">
        <v>37150</v>
      </c>
      <c r="B7774">
        <v>328</v>
      </c>
      <c r="C7774">
        <v>6</v>
      </c>
      <c r="D7774">
        <v>4</v>
      </c>
      <c r="E7774">
        <v>2</v>
      </c>
      <c r="F7774">
        <v>29</v>
      </c>
      <c r="G7774">
        <v>20</v>
      </c>
      <c r="H7774">
        <v>190</v>
      </c>
    </row>
    <row r="7775" spans="1:8" x14ac:dyDescent="0.3">
      <c r="A7775">
        <v>45450</v>
      </c>
      <c r="B7775">
        <v>328</v>
      </c>
      <c r="C7775">
        <v>6</v>
      </c>
      <c r="D7775">
        <v>4</v>
      </c>
      <c r="E7775">
        <v>2</v>
      </c>
      <c r="F7775">
        <v>27</v>
      </c>
      <c r="G7775">
        <v>19</v>
      </c>
      <c r="H7775">
        <v>190</v>
      </c>
    </row>
    <row r="7776" spans="1:8" x14ac:dyDescent="0.3">
      <c r="A7776">
        <v>43650</v>
      </c>
      <c r="B7776">
        <v>328</v>
      </c>
      <c r="C7776">
        <v>6</v>
      </c>
      <c r="D7776">
        <v>4</v>
      </c>
      <c r="E7776">
        <v>2</v>
      </c>
      <c r="F7776">
        <v>29</v>
      </c>
      <c r="G7776">
        <v>20</v>
      </c>
      <c r="H7776">
        <v>190</v>
      </c>
    </row>
    <row r="7777" spans="1:8" x14ac:dyDescent="0.3">
      <c r="A7777">
        <v>41800</v>
      </c>
      <c r="B7777">
        <v>328</v>
      </c>
      <c r="C7777">
        <v>6</v>
      </c>
      <c r="D7777">
        <v>4</v>
      </c>
      <c r="E7777">
        <v>2</v>
      </c>
      <c r="F7777">
        <v>27</v>
      </c>
      <c r="G7777">
        <v>19</v>
      </c>
      <c r="H7777">
        <v>190</v>
      </c>
    </row>
    <row r="7778" spans="1:8" x14ac:dyDescent="0.3">
      <c r="A7778">
        <v>48600</v>
      </c>
      <c r="B7778">
        <v>360</v>
      </c>
      <c r="C7778">
        <v>6</v>
      </c>
      <c r="D7778">
        <v>4</v>
      </c>
      <c r="E7778">
        <v>2</v>
      </c>
      <c r="F7778">
        <v>35</v>
      </c>
      <c r="G7778">
        <v>28</v>
      </c>
      <c r="H7778">
        <v>190</v>
      </c>
    </row>
    <row r="7779" spans="1:8" x14ac:dyDescent="0.3">
      <c r="A7779">
        <v>44400</v>
      </c>
      <c r="B7779">
        <v>360</v>
      </c>
      <c r="C7779">
        <v>6</v>
      </c>
      <c r="D7779">
        <v>4</v>
      </c>
      <c r="E7779">
        <v>2</v>
      </c>
      <c r="F7779">
        <v>36</v>
      </c>
      <c r="G7779">
        <v>29</v>
      </c>
      <c r="H7779">
        <v>190</v>
      </c>
    </row>
    <row r="7780" spans="1:8" x14ac:dyDescent="0.3">
      <c r="A7780">
        <v>46800</v>
      </c>
      <c r="B7780">
        <v>360</v>
      </c>
      <c r="C7780">
        <v>6</v>
      </c>
      <c r="D7780">
        <v>4</v>
      </c>
      <c r="E7780">
        <v>2</v>
      </c>
      <c r="F7780">
        <v>36</v>
      </c>
      <c r="G7780">
        <v>29</v>
      </c>
      <c r="H7780">
        <v>190</v>
      </c>
    </row>
    <row r="7781" spans="1:8" x14ac:dyDescent="0.3">
      <c r="A7781">
        <v>40000</v>
      </c>
      <c r="B7781">
        <v>328</v>
      </c>
      <c r="C7781">
        <v>6</v>
      </c>
      <c r="D7781">
        <v>4</v>
      </c>
      <c r="E7781">
        <v>2</v>
      </c>
      <c r="F7781">
        <v>29</v>
      </c>
      <c r="G7781">
        <v>20</v>
      </c>
      <c r="H7781">
        <v>190</v>
      </c>
    </row>
    <row r="7782" spans="1:8" x14ac:dyDescent="0.3">
      <c r="A7782">
        <v>33950</v>
      </c>
      <c r="B7782">
        <v>208</v>
      </c>
      <c r="C7782">
        <v>4</v>
      </c>
      <c r="D7782">
        <v>4</v>
      </c>
      <c r="E7782">
        <v>2</v>
      </c>
      <c r="F7782">
        <v>31</v>
      </c>
      <c r="G7782">
        <v>23</v>
      </c>
      <c r="H7782">
        <v>190</v>
      </c>
    </row>
    <row r="7783" spans="1:8" x14ac:dyDescent="0.3">
      <c r="A7783">
        <v>49950</v>
      </c>
      <c r="B7783">
        <v>400</v>
      </c>
      <c r="C7783">
        <v>6</v>
      </c>
      <c r="D7783">
        <v>4</v>
      </c>
      <c r="E7783">
        <v>2</v>
      </c>
      <c r="F7783">
        <v>26</v>
      </c>
      <c r="G7783">
        <v>19</v>
      </c>
      <c r="H7783">
        <v>190</v>
      </c>
    </row>
    <row r="7784" spans="1:8" x14ac:dyDescent="0.3">
      <c r="A7784">
        <v>47950</v>
      </c>
      <c r="B7784">
        <v>400</v>
      </c>
      <c r="C7784">
        <v>6</v>
      </c>
      <c r="D7784">
        <v>4</v>
      </c>
      <c r="E7784">
        <v>2</v>
      </c>
      <c r="F7784">
        <v>26</v>
      </c>
      <c r="G7784">
        <v>20</v>
      </c>
      <c r="H7784">
        <v>190</v>
      </c>
    </row>
    <row r="7785" spans="1:8" x14ac:dyDescent="0.3">
      <c r="A7785">
        <v>41900</v>
      </c>
      <c r="B7785">
        <v>300</v>
      </c>
      <c r="C7785">
        <v>6</v>
      </c>
      <c r="D7785">
        <v>4</v>
      </c>
      <c r="E7785">
        <v>2</v>
      </c>
      <c r="F7785">
        <v>27</v>
      </c>
      <c r="G7785">
        <v>19</v>
      </c>
      <c r="H7785">
        <v>190</v>
      </c>
    </row>
    <row r="7786" spans="1:8" x14ac:dyDescent="0.3">
      <c r="A7786">
        <v>45900</v>
      </c>
      <c r="B7786">
        <v>300</v>
      </c>
      <c r="C7786">
        <v>6</v>
      </c>
      <c r="D7786">
        <v>4</v>
      </c>
      <c r="E7786">
        <v>2</v>
      </c>
      <c r="F7786">
        <v>26</v>
      </c>
      <c r="G7786">
        <v>18</v>
      </c>
      <c r="H7786">
        <v>190</v>
      </c>
    </row>
    <row r="7787" spans="1:8" x14ac:dyDescent="0.3">
      <c r="A7787">
        <v>49050</v>
      </c>
      <c r="B7787">
        <v>360</v>
      </c>
      <c r="C7787">
        <v>6</v>
      </c>
      <c r="D7787">
        <v>4</v>
      </c>
      <c r="E7787">
        <v>2</v>
      </c>
      <c r="F7787">
        <v>31</v>
      </c>
      <c r="G7787">
        <v>27</v>
      </c>
      <c r="H7787">
        <v>190</v>
      </c>
    </row>
    <row r="7788" spans="1:8" x14ac:dyDescent="0.3">
      <c r="A7788">
        <v>43900</v>
      </c>
      <c r="B7788">
        <v>300</v>
      </c>
      <c r="C7788">
        <v>6</v>
      </c>
      <c r="D7788">
        <v>4</v>
      </c>
      <c r="E7788">
        <v>2</v>
      </c>
      <c r="F7788">
        <v>28</v>
      </c>
      <c r="G7788">
        <v>19</v>
      </c>
      <c r="H7788">
        <v>190</v>
      </c>
    </row>
    <row r="7789" spans="1:8" x14ac:dyDescent="0.3">
      <c r="A7789">
        <v>39650</v>
      </c>
      <c r="B7789">
        <v>208</v>
      </c>
      <c r="C7789">
        <v>4</v>
      </c>
      <c r="D7789">
        <v>4</v>
      </c>
      <c r="E7789">
        <v>2</v>
      </c>
      <c r="F7789">
        <v>28</v>
      </c>
      <c r="G7789">
        <v>22</v>
      </c>
      <c r="H7789">
        <v>190</v>
      </c>
    </row>
    <row r="7790" spans="1:8" x14ac:dyDescent="0.3">
      <c r="A7790">
        <v>47050</v>
      </c>
      <c r="B7790">
        <v>360</v>
      </c>
      <c r="C7790">
        <v>6</v>
      </c>
      <c r="D7790">
        <v>4</v>
      </c>
      <c r="E7790">
        <v>2</v>
      </c>
      <c r="F7790">
        <v>34</v>
      </c>
      <c r="G7790">
        <v>28</v>
      </c>
      <c r="H7790">
        <v>190</v>
      </c>
    </row>
    <row r="7791" spans="1:8" x14ac:dyDescent="0.3">
      <c r="A7791">
        <v>39900</v>
      </c>
      <c r="B7791">
        <v>300</v>
      </c>
      <c r="C7791">
        <v>6</v>
      </c>
      <c r="D7791">
        <v>4</v>
      </c>
      <c r="E7791">
        <v>2</v>
      </c>
      <c r="F7791">
        <v>29</v>
      </c>
      <c r="G7791">
        <v>19</v>
      </c>
      <c r="H7791">
        <v>190</v>
      </c>
    </row>
    <row r="7792" spans="1:8" x14ac:dyDescent="0.3">
      <c r="A7792">
        <v>37650</v>
      </c>
      <c r="B7792">
        <v>208</v>
      </c>
      <c r="C7792">
        <v>4</v>
      </c>
      <c r="D7792">
        <v>4</v>
      </c>
      <c r="E7792">
        <v>2</v>
      </c>
      <c r="F7792">
        <v>31</v>
      </c>
      <c r="G7792">
        <v>23</v>
      </c>
      <c r="H7792">
        <v>190</v>
      </c>
    </row>
    <row r="7793" spans="1:8" x14ac:dyDescent="0.3">
      <c r="A7793">
        <v>35950</v>
      </c>
      <c r="B7793">
        <v>208</v>
      </c>
      <c r="C7793">
        <v>4</v>
      </c>
      <c r="D7793">
        <v>4</v>
      </c>
      <c r="E7793">
        <v>2</v>
      </c>
      <c r="F7793">
        <v>28</v>
      </c>
      <c r="G7793">
        <v>22</v>
      </c>
      <c r="H7793">
        <v>190</v>
      </c>
    </row>
    <row r="7794" spans="1:8" x14ac:dyDescent="0.3">
      <c r="A7794">
        <v>33950</v>
      </c>
      <c r="B7794">
        <v>208</v>
      </c>
      <c r="C7794">
        <v>4</v>
      </c>
      <c r="D7794">
        <v>4</v>
      </c>
      <c r="E7794">
        <v>2</v>
      </c>
      <c r="F7794">
        <v>31</v>
      </c>
      <c r="G7794">
        <v>23</v>
      </c>
      <c r="H7794">
        <v>190</v>
      </c>
    </row>
    <row r="7795" spans="1:8" x14ac:dyDescent="0.3">
      <c r="A7795">
        <v>44650</v>
      </c>
      <c r="B7795">
        <v>300</v>
      </c>
      <c r="C7795">
        <v>6</v>
      </c>
      <c r="D7795">
        <v>4</v>
      </c>
      <c r="E7795">
        <v>2</v>
      </c>
      <c r="F7795">
        <v>29</v>
      </c>
      <c r="G7795">
        <v>20</v>
      </c>
      <c r="H7795">
        <v>190</v>
      </c>
    </row>
    <row r="7796" spans="1:8" x14ac:dyDescent="0.3">
      <c r="A7796">
        <v>50700</v>
      </c>
      <c r="B7796">
        <v>400</v>
      </c>
      <c r="C7796">
        <v>6</v>
      </c>
      <c r="D7796">
        <v>4</v>
      </c>
      <c r="E7796">
        <v>2</v>
      </c>
      <c r="F7796">
        <v>26</v>
      </c>
      <c r="G7796">
        <v>19</v>
      </c>
      <c r="H7796">
        <v>190</v>
      </c>
    </row>
    <row r="7797" spans="1:8" x14ac:dyDescent="0.3">
      <c r="A7797">
        <v>44300</v>
      </c>
      <c r="B7797">
        <v>208</v>
      </c>
      <c r="C7797">
        <v>4</v>
      </c>
      <c r="D7797">
        <v>4</v>
      </c>
      <c r="E7797">
        <v>2</v>
      </c>
      <c r="F7797">
        <v>28</v>
      </c>
      <c r="G7797">
        <v>22</v>
      </c>
      <c r="H7797">
        <v>190</v>
      </c>
    </row>
    <row r="7798" spans="1:8" x14ac:dyDescent="0.3">
      <c r="A7798">
        <v>48700</v>
      </c>
      <c r="B7798">
        <v>400</v>
      </c>
      <c r="C7798">
        <v>6</v>
      </c>
      <c r="D7798">
        <v>4</v>
      </c>
      <c r="E7798">
        <v>2</v>
      </c>
      <c r="F7798">
        <v>26</v>
      </c>
      <c r="G7798">
        <v>20</v>
      </c>
      <c r="H7798">
        <v>190</v>
      </c>
    </row>
    <row r="7799" spans="1:8" x14ac:dyDescent="0.3">
      <c r="A7799">
        <v>49800</v>
      </c>
      <c r="B7799">
        <v>360</v>
      </c>
      <c r="C7799">
        <v>6</v>
      </c>
      <c r="D7799">
        <v>4</v>
      </c>
      <c r="E7799">
        <v>1</v>
      </c>
      <c r="F7799">
        <v>30</v>
      </c>
      <c r="G7799">
        <v>26</v>
      </c>
      <c r="H7799">
        <v>190</v>
      </c>
    </row>
    <row r="7800" spans="1:8" x14ac:dyDescent="0.3">
      <c r="A7800">
        <v>38400</v>
      </c>
      <c r="B7800">
        <v>208</v>
      </c>
      <c r="C7800">
        <v>4</v>
      </c>
      <c r="D7800">
        <v>4</v>
      </c>
      <c r="E7800">
        <v>2</v>
      </c>
      <c r="F7800">
        <v>31</v>
      </c>
      <c r="G7800">
        <v>23</v>
      </c>
      <c r="H7800">
        <v>190</v>
      </c>
    </row>
    <row r="7801" spans="1:8" x14ac:dyDescent="0.3">
      <c r="A7801">
        <v>40650</v>
      </c>
      <c r="B7801">
        <v>300</v>
      </c>
      <c r="C7801">
        <v>6</v>
      </c>
      <c r="D7801">
        <v>4</v>
      </c>
      <c r="E7801">
        <v>2</v>
      </c>
      <c r="F7801">
        <v>29</v>
      </c>
      <c r="G7801">
        <v>20</v>
      </c>
      <c r="H7801">
        <v>190</v>
      </c>
    </row>
    <row r="7802" spans="1:8" x14ac:dyDescent="0.3">
      <c r="A7802">
        <v>42650</v>
      </c>
      <c r="B7802">
        <v>300</v>
      </c>
      <c r="C7802">
        <v>6</v>
      </c>
      <c r="D7802">
        <v>4</v>
      </c>
      <c r="E7802">
        <v>2</v>
      </c>
      <c r="F7802">
        <v>27</v>
      </c>
      <c r="G7802">
        <v>19</v>
      </c>
      <c r="H7802">
        <v>190</v>
      </c>
    </row>
    <row r="7803" spans="1:8" x14ac:dyDescent="0.3">
      <c r="A7803">
        <v>40400</v>
      </c>
      <c r="B7803">
        <v>208</v>
      </c>
      <c r="C7803">
        <v>4</v>
      </c>
      <c r="D7803">
        <v>4</v>
      </c>
      <c r="E7803">
        <v>2</v>
      </c>
      <c r="F7803">
        <v>28</v>
      </c>
      <c r="G7803">
        <v>22</v>
      </c>
      <c r="H7803">
        <v>190</v>
      </c>
    </row>
    <row r="7804" spans="1:8" x14ac:dyDescent="0.3">
      <c r="A7804">
        <v>35950</v>
      </c>
      <c r="B7804">
        <v>208</v>
      </c>
      <c r="C7804">
        <v>4</v>
      </c>
      <c r="D7804">
        <v>4</v>
      </c>
      <c r="E7804">
        <v>2</v>
      </c>
      <c r="F7804">
        <v>28</v>
      </c>
      <c r="G7804">
        <v>22</v>
      </c>
      <c r="H7804">
        <v>190</v>
      </c>
    </row>
    <row r="7805" spans="1:8" x14ac:dyDescent="0.3">
      <c r="A7805">
        <v>42300</v>
      </c>
      <c r="B7805">
        <v>208</v>
      </c>
      <c r="C7805">
        <v>4</v>
      </c>
      <c r="D7805">
        <v>4</v>
      </c>
      <c r="E7805">
        <v>2</v>
      </c>
      <c r="F7805">
        <v>31</v>
      </c>
      <c r="G7805">
        <v>23</v>
      </c>
      <c r="H7805">
        <v>190</v>
      </c>
    </row>
    <row r="7806" spans="1:8" x14ac:dyDescent="0.3">
      <c r="A7806">
        <v>46650</v>
      </c>
      <c r="B7806">
        <v>300</v>
      </c>
      <c r="C7806">
        <v>6</v>
      </c>
      <c r="D7806">
        <v>4</v>
      </c>
      <c r="E7806">
        <v>2</v>
      </c>
      <c r="F7806">
        <v>27</v>
      </c>
      <c r="G7806">
        <v>19</v>
      </c>
      <c r="H7806">
        <v>190</v>
      </c>
    </row>
    <row r="7807" spans="1:8" x14ac:dyDescent="0.3">
      <c r="A7807">
        <v>47800</v>
      </c>
      <c r="B7807">
        <v>360</v>
      </c>
      <c r="C7807">
        <v>6</v>
      </c>
      <c r="D7807">
        <v>4</v>
      </c>
      <c r="E7807">
        <v>1</v>
      </c>
      <c r="F7807">
        <v>32</v>
      </c>
      <c r="G7807">
        <v>27</v>
      </c>
      <c r="H7807">
        <v>190</v>
      </c>
    </row>
    <row r="7808" spans="1:8" x14ac:dyDescent="0.3">
      <c r="A7808">
        <v>52900</v>
      </c>
      <c r="B7808">
        <v>272</v>
      </c>
      <c r="C7808">
        <v>6</v>
      </c>
      <c r="D7808">
        <v>4</v>
      </c>
      <c r="E7808">
        <v>2</v>
      </c>
      <c r="F7808">
        <v>26</v>
      </c>
      <c r="G7808">
        <v>18</v>
      </c>
      <c r="H7808">
        <v>3105</v>
      </c>
    </row>
    <row r="7809" spans="1:8" x14ac:dyDescent="0.3">
      <c r="A7809">
        <v>47500</v>
      </c>
      <c r="B7809">
        <v>240</v>
      </c>
      <c r="C7809">
        <v>6</v>
      </c>
      <c r="D7809">
        <v>4</v>
      </c>
      <c r="E7809">
        <v>2</v>
      </c>
      <c r="F7809">
        <v>31</v>
      </c>
      <c r="G7809">
        <v>24</v>
      </c>
      <c r="H7809">
        <v>3105</v>
      </c>
    </row>
    <row r="7810" spans="1:8" x14ac:dyDescent="0.3">
      <c r="A7810">
        <v>51900</v>
      </c>
      <c r="B7810">
        <v>245</v>
      </c>
      <c r="C7810">
        <v>4</v>
      </c>
      <c r="D7810">
        <v>4</v>
      </c>
      <c r="E7810">
        <v>2</v>
      </c>
      <c r="F7810">
        <v>30</v>
      </c>
      <c r="G7810">
        <v>24</v>
      </c>
      <c r="H7810">
        <v>3105</v>
      </c>
    </row>
    <row r="7811" spans="1:8" x14ac:dyDescent="0.3">
      <c r="A7811">
        <v>42200</v>
      </c>
      <c r="B7811">
        <v>220</v>
      </c>
      <c r="C7811">
        <v>4</v>
      </c>
      <c r="D7811">
        <v>4</v>
      </c>
      <c r="E7811">
        <v>2</v>
      </c>
      <c r="F7811">
        <v>28</v>
      </c>
      <c r="G7811">
        <v>20</v>
      </c>
      <c r="H7811">
        <v>3105</v>
      </c>
    </row>
    <row r="7812" spans="1:8" x14ac:dyDescent="0.3">
      <c r="A7812">
        <v>39300</v>
      </c>
      <c r="B7812">
        <v>220</v>
      </c>
      <c r="C7812">
        <v>4</v>
      </c>
      <c r="D7812">
        <v>4</v>
      </c>
      <c r="E7812">
        <v>2</v>
      </c>
      <c r="F7812">
        <v>28</v>
      </c>
      <c r="G7812">
        <v>20</v>
      </c>
      <c r="H7812">
        <v>3105</v>
      </c>
    </row>
    <row r="7813" spans="1:8" x14ac:dyDescent="0.3">
      <c r="A7813">
        <v>55000</v>
      </c>
      <c r="B7813">
        <v>240</v>
      </c>
      <c r="C7813">
        <v>6</v>
      </c>
      <c r="D7813">
        <v>4</v>
      </c>
      <c r="E7813">
        <v>2</v>
      </c>
      <c r="F7813">
        <v>31</v>
      </c>
      <c r="G7813">
        <v>24</v>
      </c>
      <c r="H7813">
        <v>3105</v>
      </c>
    </row>
    <row r="7814" spans="1:8" x14ac:dyDescent="0.3">
      <c r="A7814">
        <v>45400</v>
      </c>
      <c r="B7814">
        <v>272</v>
      </c>
      <c r="C7814">
        <v>6</v>
      </c>
      <c r="D7814">
        <v>4</v>
      </c>
      <c r="E7814">
        <v>2</v>
      </c>
      <c r="F7814">
        <v>26</v>
      </c>
      <c r="G7814">
        <v>18</v>
      </c>
      <c r="H7814">
        <v>3105</v>
      </c>
    </row>
    <row r="7815" spans="1:8" x14ac:dyDescent="0.3">
      <c r="A7815">
        <v>53500</v>
      </c>
      <c r="B7815">
        <v>272</v>
      </c>
      <c r="C7815">
        <v>6</v>
      </c>
      <c r="D7815">
        <v>4</v>
      </c>
      <c r="E7815">
        <v>2</v>
      </c>
      <c r="F7815">
        <v>26</v>
      </c>
      <c r="G7815">
        <v>18</v>
      </c>
      <c r="H7815">
        <v>3105</v>
      </c>
    </row>
    <row r="7816" spans="1:8" x14ac:dyDescent="0.3">
      <c r="A7816">
        <v>40900</v>
      </c>
      <c r="B7816">
        <v>220</v>
      </c>
      <c r="C7816">
        <v>4</v>
      </c>
      <c r="D7816">
        <v>4</v>
      </c>
      <c r="E7816">
        <v>2</v>
      </c>
      <c r="F7816">
        <v>28</v>
      </c>
      <c r="G7816">
        <v>20</v>
      </c>
      <c r="H7816">
        <v>3105</v>
      </c>
    </row>
    <row r="7817" spans="1:8" x14ac:dyDescent="0.3">
      <c r="A7817">
        <v>42750</v>
      </c>
      <c r="B7817">
        <v>220</v>
      </c>
      <c r="C7817">
        <v>4</v>
      </c>
      <c r="D7817">
        <v>4</v>
      </c>
      <c r="E7817">
        <v>2</v>
      </c>
      <c r="F7817">
        <v>28</v>
      </c>
      <c r="G7817">
        <v>20</v>
      </c>
      <c r="H7817">
        <v>3105</v>
      </c>
    </row>
    <row r="7818" spans="1:8" x14ac:dyDescent="0.3">
      <c r="A7818">
        <v>52500</v>
      </c>
      <c r="B7818">
        <v>245</v>
      </c>
      <c r="C7818">
        <v>4</v>
      </c>
      <c r="D7818">
        <v>4</v>
      </c>
      <c r="E7818">
        <v>2</v>
      </c>
      <c r="F7818">
        <v>30</v>
      </c>
      <c r="G7818">
        <v>24</v>
      </c>
      <c r="H7818">
        <v>3105</v>
      </c>
    </row>
    <row r="7819" spans="1:8" x14ac:dyDescent="0.3">
      <c r="A7819">
        <v>46000</v>
      </c>
      <c r="B7819">
        <v>272</v>
      </c>
      <c r="C7819">
        <v>6</v>
      </c>
      <c r="D7819">
        <v>4</v>
      </c>
      <c r="E7819">
        <v>2</v>
      </c>
      <c r="F7819">
        <v>26</v>
      </c>
      <c r="G7819">
        <v>18</v>
      </c>
      <c r="H7819">
        <v>3105</v>
      </c>
    </row>
    <row r="7820" spans="1:8" x14ac:dyDescent="0.3">
      <c r="A7820">
        <v>48100</v>
      </c>
      <c r="B7820">
        <v>240</v>
      </c>
      <c r="C7820">
        <v>6</v>
      </c>
      <c r="D7820">
        <v>4</v>
      </c>
      <c r="E7820">
        <v>2</v>
      </c>
      <c r="F7820">
        <v>31</v>
      </c>
      <c r="G7820">
        <v>24</v>
      </c>
      <c r="H7820">
        <v>3105</v>
      </c>
    </row>
    <row r="7821" spans="1:8" x14ac:dyDescent="0.3">
      <c r="A7821">
        <v>57700</v>
      </c>
      <c r="B7821">
        <v>240</v>
      </c>
      <c r="C7821">
        <v>6</v>
      </c>
      <c r="D7821">
        <v>4</v>
      </c>
      <c r="E7821">
        <v>2</v>
      </c>
      <c r="F7821">
        <v>31</v>
      </c>
      <c r="G7821">
        <v>24</v>
      </c>
      <c r="H7821">
        <v>3105</v>
      </c>
    </row>
    <row r="7822" spans="1:8" x14ac:dyDescent="0.3">
      <c r="A7822">
        <v>50200</v>
      </c>
      <c r="B7822">
        <v>240</v>
      </c>
      <c r="C7822">
        <v>6</v>
      </c>
      <c r="D7822">
        <v>4</v>
      </c>
      <c r="E7822">
        <v>2</v>
      </c>
      <c r="F7822">
        <v>31</v>
      </c>
      <c r="G7822">
        <v>24</v>
      </c>
      <c r="H7822">
        <v>3105</v>
      </c>
    </row>
    <row r="7823" spans="1:8" x14ac:dyDescent="0.3">
      <c r="A7823">
        <v>55600</v>
      </c>
      <c r="B7823">
        <v>240</v>
      </c>
      <c r="C7823">
        <v>6</v>
      </c>
      <c r="D7823">
        <v>4</v>
      </c>
      <c r="E7823">
        <v>2</v>
      </c>
      <c r="F7823">
        <v>31</v>
      </c>
      <c r="G7823">
        <v>24</v>
      </c>
      <c r="H7823">
        <v>3105</v>
      </c>
    </row>
    <row r="7824" spans="1:8" x14ac:dyDescent="0.3">
      <c r="A7824">
        <v>53200</v>
      </c>
      <c r="B7824">
        <v>272</v>
      </c>
      <c r="C7824">
        <v>6</v>
      </c>
      <c r="D7824">
        <v>4</v>
      </c>
      <c r="E7824">
        <v>2</v>
      </c>
      <c r="F7824">
        <v>26</v>
      </c>
      <c r="G7824">
        <v>18</v>
      </c>
      <c r="H7824">
        <v>3105</v>
      </c>
    </row>
    <row r="7825" spans="1:8" x14ac:dyDescent="0.3">
      <c r="A7825">
        <v>40900</v>
      </c>
      <c r="B7825">
        <v>220</v>
      </c>
      <c r="C7825">
        <v>4</v>
      </c>
      <c r="D7825">
        <v>4</v>
      </c>
      <c r="E7825">
        <v>2</v>
      </c>
      <c r="F7825">
        <v>27</v>
      </c>
      <c r="G7825">
        <v>20</v>
      </c>
      <c r="H7825">
        <v>3105</v>
      </c>
    </row>
    <row r="7826" spans="1:8" x14ac:dyDescent="0.3">
      <c r="A7826">
        <v>46400</v>
      </c>
      <c r="B7826">
        <v>272</v>
      </c>
      <c r="C7826">
        <v>6</v>
      </c>
      <c r="D7826">
        <v>4</v>
      </c>
      <c r="E7826">
        <v>2</v>
      </c>
      <c r="F7826">
        <v>26</v>
      </c>
      <c r="G7826">
        <v>18</v>
      </c>
      <c r="H7826">
        <v>3105</v>
      </c>
    </row>
    <row r="7827" spans="1:8" x14ac:dyDescent="0.3">
      <c r="A7827">
        <v>43150</v>
      </c>
      <c r="B7827">
        <v>220</v>
      </c>
      <c r="C7827">
        <v>4</v>
      </c>
      <c r="D7827">
        <v>4</v>
      </c>
      <c r="E7827">
        <v>2</v>
      </c>
      <c r="F7827">
        <v>27</v>
      </c>
      <c r="G7827">
        <v>20</v>
      </c>
      <c r="H7827">
        <v>3105</v>
      </c>
    </row>
    <row r="7828" spans="1:8" x14ac:dyDescent="0.3">
      <c r="A7828">
        <v>53400</v>
      </c>
      <c r="B7828">
        <v>325</v>
      </c>
      <c r="C7828">
        <v>6</v>
      </c>
      <c r="D7828">
        <v>2</v>
      </c>
      <c r="E7828">
        <v>2</v>
      </c>
      <c r="F7828">
        <v>24</v>
      </c>
      <c r="G7828">
        <v>16</v>
      </c>
      <c r="H7828">
        <v>190</v>
      </c>
    </row>
    <row r="7829" spans="1:8" x14ac:dyDescent="0.3">
      <c r="A7829">
        <v>48550</v>
      </c>
      <c r="B7829">
        <v>325</v>
      </c>
      <c r="C7829">
        <v>6</v>
      </c>
      <c r="D7829">
        <v>2</v>
      </c>
      <c r="E7829">
        <v>2</v>
      </c>
      <c r="F7829">
        <v>26</v>
      </c>
      <c r="G7829">
        <v>18</v>
      </c>
      <c r="H7829">
        <v>190</v>
      </c>
    </row>
    <row r="7830" spans="1:8" x14ac:dyDescent="0.3">
      <c r="A7830">
        <v>62100</v>
      </c>
      <c r="B7830">
        <v>343</v>
      </c>
      <c r="C7830">
        <v>6</v>
      </c>
      <c r="D7830">
        <v>2</v>
      </c>
      <c r="E7830">
        <v>2</v>
      </c>
      <c r="F7830">
        <v>26</v>
      </c>
      <c r="G7830">
        <v>18</v>
      </c>
      <c r="H7830">
        <v>190</v>
      </c>
    </row>
    <row r="7831" spans="1:8" x14ac:dyDescent="0.3">
      <c r="A7831">
        <v>62100</v>
      </c>
      <c r="B7831">
        <v>343</v>
      </c>
      <c r="C7831">
        <v>6</v>
      </c>
      <c r="D7831">
        <v>2</v>
      </c>
      <c r="E7831">
        <v>2</v>
      </c>
      <c r="F7831">
        <v>26</v>
      </c>
      <c r="G7831">
        <v>18</v>
      </c>
      <c r="H7831">
        <v>190</v>
      </c>
    </row>
    <row r="7832" spans="1:8" x14ac:dyDescent="0.3">
      <c r="A7832">
        <v>53400</v>
      </c>
      <c r="B7832">
        <v>325</v>
      </c>
      <c r="C7832">
        <v>6</v>
      </c>
      <c r="D7832">
        <v>2</v>
      </c>
      <c r="E7832">
        <v>2</v>
      </c>
      <c r="F7832">
        <v>24</v>
      </c>
      <c r="G7832">
        <v>16</v>
      </c>
      <c r="H7832">
        <v>190</v>
      </c>
    </row>
    <row r="7833" spans="1:8" x14ac:dyDescent="0.3">
      <c r="A7833">
        <v>48550</v>
      </c>
      <c r="B7833">
        <v>325</v>
      </c>
      <c r="C7833">
        <v>6</v>
      </c>
      <c r="D7833">
        <v>2</v>
      </c>
      <c r="E7833">
        <v>2</v>
      </c>
      <c r="F7833">
        <v>26</v>
      </c>
      <c r="G7833">
        <v>18</v>
      </c>
      <c r="H7833">
        <v>190</v>
      </c>
    </row>
    <row r="7834" spans="1:8" x14ac:dyDescent="0.3">
      <c r="A7834">
        <v>51750</v>
      </c>
      <c r="B7834">
        <v>348</v>
      </c>
      <c r="C7834">
        <v>6</v>
      </c>
      <c r="D7834">
        <v>2</v>
      </c>
      <c r="E7834">
        <v>2</v>
      </c>
      <c r="F7834">
        <v>25</v>
      </c>
      <c r="G7834">
        <v>17</v>
      </c>
      <c r="H7834">
        <v>190</v>
      </c>
    </row>
    <row r="7835" spans="1:8" x14ac:dyDescent="0.3">
      <c r="A7835">
        <v>40950</v>
      </c>
      <c r="B7835">
        <v>330</v>
      </c>
      <c r="C7835">
        <v>6</v>
      </c>
      <c r="D7835">
        <v>2</v>
      </c>
      <c r="E7835">
        <v>2</v>
      </c>
      <c r="F7835">
        <v>27</v>
      </c>
      <c r="G7835">
        <v>19</v>
      </c>
      <c r="H7835">
        <v>190</v>
      </c>
    </row>
    <row r="7836" spans="1:8" x14ac:dyDescent="0.3">
      <c r="A7836">
        <v>42600</v>
      </c>
      <c r="B7836">
        <v>330</v>
      </c>
      <c r="C7836">
        <v>6</v>
      </c>
      <c r="D7836">
        <v>2</v>
      </c>
      <c r="E7836">
        <v>2</v>
      </c>
      <c r="F7836">
        <v>25</v>
      </c>
      <c r="G7836">
        <v>18</v>
      </c>
      <c r="H7836">
        <v>190</v>
      </c>
    </row>
    <row r="7837" spans="1:8" x14ac:dyDescent="0.3">
      <c r="A7837">
        <v>46050</v>
      </c>
      <c r="B7837">
        <v>330</v>
      </c>
      <c r="C7837">
        <v>6</v>
      </c>
      <c r="D7837">
        <v>2</v>
      </c>
      <c r="E7837">
        <v>2</v>
      </c>
      <c r="F7837">
        <v>25</v>
      </c>
      <c r="G7837">
        <v>17</v>
      </c>
      <c r="H7837">
        <v>190</v>
      </c>
    </row>
    <row r="7838" spans="1:8" x14ac:dyDescent="0.3">
      <c r="A7838">
        <v>53650</v>
      </c>
      <c r="B7838">
        <v>348</v>
      </c>
      <c r="C7838">
        <v>6</v>
      </c>
      <c r="D7838">
        <v>2</v>
      </c>
      <c r="E7838">
        <v>2</v>
      </c>
      <c r="F7838">
        <v>27</v>
      </c>
      <c r="G7838">
        <v>19</v>
      </c>
      <c r="H7838">
        <v>190</v>
      </c>
    </row>
    <row r="7839" spans="1:8" x14ac:dyDescent="0.3">
      <c r="A7839">
        <v>40950</v>
      </c>
      <c r="B7839">
        <v>330</v>
      </c>
      <c r="C7839">
        <v>6</v>
      </c>
      <c r="D7839">
        <v>2</v>
      </c>
      <c r="E7839">
        <v>2</v>
      </c>
      <c r="F7839">
        <v>27</v>
      </c>
      <c r="G7839">
        <v>19</v>
      </c>
      <c r="H7839">
        <v>190</v>
      </c>
    </row>
    <row r="7840" spans="1:8" x14ac:dyDescent="0.3">
      <c r="A7840">
        <v>46050</v>
      </c>
      <c r="B7840">
        <v>330</v>
      </c>
      <c r="C7840">
        <v>6</v>
      </c>
      <c r="D7840">
        <v>2</v>
      </c>
      <c r="E7840">
        <v>2</v>
      </c>
      <c r="F7840">
        <v>25</v>
      </c>
      <c r="G7840">
        <v>17</v>
      </c>
      <c r="H7840">
        <v>190</v>
      </c>
    </row>
    <row r="7841" spans="1:8" x14ac:dyDescent="0.3">
      <c r="A7841">
        <v>49650</v>
      </c>
      <c r="B7841">
        <v>330</v>
      </c>
      <c r="C7841">
        <v>6</v>
      </c>
      <c r="D7841">
        <v>2</v>
      </c>
      <c r="E7841">
        <v>2</v>
      </c>
      <c r="F7841">
        <v>27</v>
      </c>
      <c r="G7841">
        <v>19</v>
      </c>
      <c r="H7841">
        <v>190</v>
      </c>
    </row>
    <row r="7842" spans="1:8" x14ac:dyDescent="0.3">
      <c r="A7842">
        <v>42600</v>
      </c>
      <c r="B7842">
        <v>330</v>
      </c>
      <c r="C7842">
        <v>6</v>
      </c>
      <c r="D7842">
        <v>2</v>
      </c>
      <c r="E7842">
        <v>2</v>
      </c>
      <c r="F7842">
        <v>25</v>
      </c>
      <c r="G7842">
        <v>18</v>
      </c>
      <c r="H7842">
        <v>190</v>
      </c>
    </row>
    <row r="7843" spans="1:8" x14ac:dyDescent="0.3">
      <c r="A7843">
        <v>47700</v>
      </c>
      <c r="B7843">
        <v>330</v>
      </c>
      <c r="C7843">
        <v>6</v>
      </c>
      <c r="D7843">
        <v>2</v>
      </c>
      <c r="E7843">
        <v>2</v>
      </c>
      <c r="F7843">
        <v>25</v>
      </c>
      <c r="G7843">
        <v>17</v>
      </c>
      <c r="H7843">
        <v>190</v>
      </c>
    </row>
    <row r="7844" spans="1:8" x14ac:dyDescent="0.3">
      <c r="A7844">
        <v>53300</v>
      </c>
      <c r="B7844">
        <v>400</v>
      </c>
      <c r="C7844">
        <v>6</v>
      </c>
      <c r="D7844">
        <v>2</v>
      </c>
      <c r="E7844">
        <v>2</v>
      </c>
      <c r="F7844">
        <v>26</v>
      </c>
      <c r="G7844">
        <v>19</v>
      </c>
      <c r="H7844">
        <v>190</v>
      </c>
    </row>
    <row r="7845" spans="1:8" x14ac:dyDescent="0.3">
      <c r="A7845">
        <v>46300</v>
      </c>
      <c r="B7845">
        <v>300</v>
      </c>
      <c r="C7845">
        <v>6</v>
      </c>
      <c r="D7845">
        <v>2</v>
      </c>
      <c r="E7845">
        <v>2</v>
      </c>
      <c r="F7845">
        <v>27</v>
      </c>
      <c r="G7845">
        <v>19</v>
      </c>
      <c r="H7845">
        <v>190</v>
      </c>
    </row>
    <row r="7846" spans="1:8" x14ac:dyDescent="0.3">
      <c r="A7846">
        <v>44300</v>
      </c>
      <c r="B7846">
        <v>300</v>
      </c>
      <c r="C7846">
        <v>6</v>
      </c>
      <c r="D7846">
        <v>2</v>
      </c>
      <c r="E7846">
        <v>2</v>
      </c>
      <c r="F7846">
        <v>28</v>
      </c>
      <c r="G7846">
        <v>19</v>
      </c>
      <c r="H7846">
        <v>190</v>
      </c>
    </row>
    <row r="7847" spans="1:8" x14ac:dyDescent="0.3">
      <c r="A7847">
        <v>38950</v>
      </c>
      <c r="B7847">
        <v>208</v>
      </c>
      <c r="C7847">
        <v>4</v>
      </c>
      <c r="D7847">
        <v>2</v>
      </c>
      <c r="E7847">
        <v>2</v>
      </c>
      <c r="F7847">
        <v>30</v>
      </c>
      <c r="G7847">
        <v>22</v>
      </c>
      <c r="H7847">
        <v>190</v>
      </c>
    </row>
    <row r="7848" spans="1:8" x14ac:dyDescent="0.3">
      <c r="A7848">
        <v>51300</v>
      </c>
      <c r="B7848">
        <v>400</v>
      </c>
      <c r="C7848">
        <v>6</v>
      </c>
      <c r="D7848">
        <v>2</v>
      </c>
      <c r="E7848">
        <v>2</v>
      </c>
      <c r="F7848">
        <v>27</v>
      </c>
      <c r="G7848">
        <v>20</v>
      </c>
      <c r="H7848">
        <v>190</v>
      </c>
    </row>
    <row r="7849" spans="1:8" x14ac:dyDescent="0.3">
      <c r="A7849">
        <v>40950</v>
      </c>
      <c r="B7849">
        <v>208</v>
      </c>
      <c r="C7849">
        <v>4</v>
      </c>
      <c r="D7849">
        <v>2</v>
      </c>
      <c r="E7849">
        <v>2</v>
      </c>
      <c r="F7849">
        <v>28</v>
      </c>
      <c r="G7849">
        <v>21</v>
      </c>
      <c r="H7849">
        <v>190</v>
      </c>
    </row>
    <row r="7850" spans="1:8" x14ac:dyDescent="0.3">
      <c r="A7850">
        <v>43300</v>
      </c>
      <c r="B7850">
        <v>208</v>
      </c>
      <c r="C7850">
        <v>4</v>
      </c>
      <c r="D7850">
        <v>2</v>
      </c>
      <c r="E7850">
        <v>2</v>
      </c>
      <c r="F7850">
        <v>28</v>
      </c>
      <c r="G7850">
        <v>21</v>
      </c>
      <c r="H7850">
        <v>190</v>
      </c>
    </row>
    <row r="7851" spans="1:8" x14ac:dyDescent="0.3">
      <c r="A7851">
        <v>41300</v>
      </c>
      <c r="B7851">
        <v>208</v>
      </c>
      <c r="C7851">
        <v>4</v>
      </c>
      <c r="D7851">
        <v>2</v>
      </c>
      <c r="E7851">
        <v>2</v>
      </c>
      <c r="F7851">
        <v>30</v>
      </c>
      <c r="G7851">
        <v>22</v>
      </c>
      <c r="H7851">
        <v>190</v>
      </c>
    </row>
    <row r="7852" spans="1:8" x14ac:dyDescent="0.3">
      <c r="A7852">
        <v>51750</v>
      </c>
      <c r="B7852">
        <v>330</v>
      </c>
      <c r="C7852">
        <v>6</v>
      </c>
      <c r="D7852">
        <v>4</v>
      </c>
      <c r="E7852">
        <v>3</v>
      </c>
      <c r="F7852">
        <v>24</v>
      </c>
      <c r="G7852">
        <v>17</v>
      </c>
      <c r="H7852">
        <v>190</v>
      </c>
    </row>
    <row r="7853" spans="1:8" x14ac:dyDescent="0.3">
      <c r="A7853">
        <v>49600</v>
      </c>
      <c r="B7853">
        <v>330</v>
      </c>
      <c r="C7853">
        <v>6</v>
      </c>
      <c r="D7853">
        <v>4</v>
      </c>
      <c r="E7853">
        <v>3</v>
      </c>
      <c r="F7853">
        <v>26</v>
      </c>
      <c r="G7853">
        <v>18</v>
      </c>
      <c r="H7853">
        <v>190</v>
      </c>
    </row>
    <row r="7854" spans="1:8" x14ac:dyDescent="0.3">
      <c r="A7854">
        <v>55650</v>
      </c>
      <c r="B7854">
        <v>360</v>
      </c>
      <c r="C7854">
        <v>6</v>
      </c>
      <c r="D7854">
        <v>4</v>
      </c>
      <c r="E7854">
        <v>3</v>
      </c>
      <c r="F7854">
        <v>34</v>
      </c>
      <c r="G7854">
        <v>29</v>
      </c>
      <c r="H7854">
        <v>190</v>
      </c>
    </row>
    <row r="7855" spans="1:8" x14ac:dyDescent="0.3">
      <c r="A7855">
        <v>64600</v>
      </c>
      <c r="B7855">
        <v>420</v>
      </c>
      <c r="C7855">
        <v>8</v>
      </c>
      <c r="D7855">
        <v>4</v>
      </c>
      <c r="E7855">
        <v>3</v>
      </c>
      <c r="F7855">
        <v>23</v>
      </c>
      <c r="G7855">
        <v>16</v>
      </c>
      <c r="H7855">
        <v>190</v>
      </c>
    </row>
    <row r="7856" spans="1:8" x14ac:dyDescent="0.3">
      <c r="A7856">
        <v>62100</v>
      </c>
      <c r="B7856">
        <v>420</v>
      </c>
      <c r="C7856">
        <v>8</v>
      </c>
      <c r="D7856">
        <v>4</v>
      </c>
      <c r="E7856">
        <v>3</v>
      </c>
      <c r="F7856">
        <v>24</v>
      </c>
      <c r="G7856">
        <v>16</v>
      </c>
      <c r="H7856">
        <v>190</v>
      </c>
    </row>
    <row r="7857" spans="1:8" x14ac:dyDescent="0.3">
      <c r="A7857">
        <v>51350</v>
      </c>
      <c r="B7857">
        <v>330</v>
      </c>
      <c r="C7857">
        <v>6</v>
      </c>
      <c r="D7857">
        <v>4</v>
      </c>
      <c r="E7857">
        <v>3</v>
      </c>
      <c r="F7857">
        <v>26</v>
      </c>
      <c r="G7857">
        <v>18</v>
      </c>
      <c r="H7857">
        <v>190</v>
      </c>
    </row>
    <row r="7858" spans="1:8" x14ac:dyDescent="0.3">
      <c r="A7858">
        <v>49850</v>
      </c>
      <c r="B7858">
        <v>330</v>
      </c>
      <c r="C7858">
        <v>6</v>
      </c>
      <c r="D7858">
        <v>4</v>
      </c>
      <c r="E7858">
        <v>3</v>
      </c>
      <c r="F7858">
        <v>26</v>
      </c>
      <c r="G7858">
        <v>18</v>
      </c>
      <c r="H7858">
        <v>190</v>
      </c>
    </row>
    <row r="7859" spans="1:8" x14ac:dyDescent="0.3">
      <c r="A7859">
        <v>52000</v>
      </c>
      <c r="B7859">
        <v>330</v>
      </c>
      <c r="C7859">
        <v>6</v>
      </c>
      <c r="D7859">
        <v>4</v>
      </c>
      <c r="E7859">
        <v>3</v>
      </c>
      <c r="F7859">
        <v>24</v>
      </c>
      <c r="G7859">
        <v>17</v>
      </c>
      <c r="H7859">
        <v>190</v>
      </c>
    </row>
    <row r="7860" spans="1:8" x14ac:dyDescent="0.3">
      <c r="A7860">
        <v>67050</v>
      </c>
      <c r="B7860">
        <v>416</v>
      </c>
      <c r="C7860">
        <v>8</v>
      </c>
      <c r="D7860">
        <v>4</v>
      </c>
      <c r="E7860">
        <v>3</v>
      </c>
      <c r="F7860">
        <v>23</v>
      </c>
      <c r="G7860">
        <v>16</v>
      </c>
      <c r="H7860">
        <v>190</v>
      </c>
    </row>
    <row r="7861" spans="1:8" x14ac:dyDescent="0.3">
      <c r="A7861">
        <v>62850</v>
      </c>
      <c r="B7861">
        <v>420</v>
      </c>
      <c r="C7861">
        <v>8</v>
      </c>
      <c r="D7861">
        <v>4</v>
      </c>
      <c r="E7861">
        <v>3</v>
      </c>
      <c r="F7861">
        <v>24</v>
      </c>
      <c r="G7861">
        <v>16</v>
      </c>
      <c r="H7861">
        <v>190</v>
      </c>
    </row>
    <row r="7862" spans="1:8" x14ac:dyDescent="0.3">
      <c r="A7862">
        <v>65350</v>
      </c>
      <c r="B7862">
        <v>420</v>
      </c>
      <c r="C7862">
        <v>8</v>
      </c>
      <c r="D7862">
        <v>4</v>
      </c>
      <c r="E7862">
        <v>3</v>
      </c>
      <c r="F7862">
        <v>23</v>
      </c>
      <c r="G7862">
        <v>16</v>
      </c>
      <c r="H7862">
        <v>190</v>
      </c>
    </row>
    <row r="7863" spans="1:8" x14ac:dyDescent="0.3">
      <c r="A7863">
        <v>55900</v>
      </c>
      <c r="B7863">
        <v>360</v>
      </c>
      <c r="C7863">
        <v>6</v>
      </c>
      <c r="D7863">
        <v>4</v>
      </c>
      <c r="E7863">
        <v>3</v>
      </c>
      <c r="F7863">
        <v>34</v>
      </c>
      <c r="G7863">
        <v>29</v>
      </c>
      <c r="H7863">
        <v>190</v>
      </c>
    </row>
    <row r="7864" spans="1:8" x14ac:dyDescent="0.3">
      <c r="A7864">
        <v>64550</v>
      </c>
      <c r="B7864">
        <v>416</v>
      </c>
      <c r="C7864">
        <v>8</v>
      </c>
      <c r="D7864">
        <v>4</v>
      </c>
      <c r="E7864">
        <v>3</v>
      </c>
      <c r="F7864">
        <v>24</v>
      </c>
      <c r="G7864">
        <v>16</v>
      </c>
      <c r="H7864">
        <v>190</v>
      </c>
    </row>
    <row r="7865" spans="1:8" x14ac:dyDescent="0.3">
      <c r="A7865">
        <v>53500</v>
      </c>
      <c r="B7865">
        <v>330</v>
      </c>
      <c r="C7865">
        <v>6</v>
      </c>
      <c r="D7865">
        <v>4</v>
      </c>
      <c r="E7865">
        <v>3</v>
      </c>
      <c r="F7865">
        <v>24</v>
      </c>
      <c r="G7865">
        <v>17</v>
      </c>
      <c r="H7865">
        <v>190</v>
      </c>
    </row>
    <row r="7866" spans="1:8" x14ac:dyDescent="0.3">
      <c r="A7866">
        <v>67050</v>
      </c>
      <c r="B7866">
        <v>420</v>
      </c>
      <c r="C7866">
        <v>8</v>
      </c>
      <c r="D7866">
        <v>4</v>
      </c>
      <c r="E7866">
        <v>3</v>
      </c>
      <c r="F7866">
        <v>23</v>
      </c>
      <c r="G7866">
        <v>16</v>
      </c>
      <c r="H7866">
        <v>190</v>
      </c>
    </row>
    <row r="7867" spans="1:8" x14ac:dyDescent="0.3">
      <c r="A7867">
        <v>52000</v>
      </c>
      <c r="B7867">
        <v>330</v>
      </c>
      <c r="C7867">
        <v>6</v>
      </c>
      <c r="D7867">
        <v>4</v>
      </c>
      <c r="E7867">
        <v>3</v>
      </c>
      <c r="F7867">
        <v>24</v>
      </c>
      <c r="G7867">
        <v>18</v>
      </c>
      <c r="H7867">
        <v>190</v>
      </c>
    </row>
    <row r="7868" spans="1:8" x14ac:dyDescent="0.3">
      <c r="A7868">
        <v>62850</v>
      </c>
      <c r="B7868">
        <v>420</v>
      </c>
      <c r="C7868">
        <v>8</v>
      </c>
      <c r="D7868">
        <v>4</v>
      </c>
      <c r="E7868">
        <v>3</v>
      </c>
      <c r="F7868">
        <v>24</v>
      </c>
      <c r="G7868">
        <v>16</v>
      </c>
      <c r="H7868">
        <v>190</v>
      </c>
    </row>
    <row r="7869" spans="1:8" x14ac:dyDescent="0.3">
      <c r="A7869">
        <v>55900</v>
      </c>
      <c r="B7869">
        <v>360</v>
      </c>
      <c r="C7869">
        <v>6</v>
      </c>
      <c r="D7869">
        <v>4</v>
      </c>
      <c r="E7869">
        <v>3</v>
      </c>
      <c r="F7869">
        <v>34</v>
      </c>
      <c r="G7869">
        <v>29</v>
      </c>
      <c r="H7869">
        <v>190</v>
      </c>
    </row>
    <row r="7870" spans="1:8" x14ac:dyDescent="0.3">
      <c r="A7870">
        <v>65350</v>
      </c>
      <c r="B7870">
        <v>420</v>
      </c>
      <c r="C7870">
        <v>8</v>
      </c>
      <c r="D7870">
        <v>4</v>
      </c>
      <c r="E7870">
        <v>3</v>
      </c>
      <c r="F7870">
        <v>23</v>
      </c>
      <c r="G7870">
        <v>16</v>
      </c>
      <c r="H7870">
        <v>190</v>
      </c>
    </row>
    <row r="7871" spans="1:8" x14ac:dyDescent="0.3">
      <c r="A7871">
        <v>64550</v>
      </c>
      <c r="B7871">
        <v>420</v>
      </c>
      <c r="C7871">
        <v>8</v>
      </c>
      <c r="D7871">
        <v>4</v>
      </c>
      <c r="E7871">
        <v>3</v>
      </c>
      <c r="F7871">
        <v>24</v>
      </c>
      <c r="G7871">
        <v>16</v>
      </c>
      <c r="H7871">
        <v>190</v>
      </c>
    </row>
    <row r="7872" spans="1:8" x14ac:dyDescent="0.3">
      <c r="A7872">
        <v>51350</v>
      </c>
      <c r="B7872">
        <v>330</v>
      </c>
      <c r="C7872">
        <v>6</v>
      </c>
      <c r="D7872">
        <v>4</v>
      </c>
      <c r="E7872">
        <v>3</v>
      </c>
      <c r="F7872">
        <v>26</v>
      </c>
      <c r="G7872">
        <v>18</v>
      </c>
      <c r="H7872">
        <v>190</v>
      </c>
    </row>
    <row r="7873" spans="1:8" x14ac:dyDescent="0.3">
      <c r="A7873">
        <v>53500</v>
      </c>
      <c r="B7873">
        <v>330</v>
      </c>
      <c r="C7873">
        <v>6</v>
      </c>
      <c r="D7873">
        <v>4</v>
      </c>
      <c r="E7873">
        <v>3</v>
      </c>
      <c r="F7873">
        <v>24</v>
      </c>
      <c r="G7873">
        <v>18</v>
      </c>
      <c r="H7873">
        <v>190</v>
      </c>
    </row>
    <row r="7874" spans="1:8" x14ac:dyDescent="0.3">
      <c r="A7874">
        <v>49850</v>
      </c>
      <c r="B7874">
        <v>330</v>
      </c>
      <c r="C7874">
        <v>6</v>
      </c>
      <c r="D7874">
        <v>4</v>
      </c>
      <c r="E7874">
        <v>3</v>
      </c>
      <c r="F7874">
        <v>26</v>
      </c>
      <c r="G7874">
        <v>18</v>
      </c>
      <c r="H7874">
        <v>190</v>
      </c>
    </row>
    <row r="7875" spans="1:8" x14ac:dyDescent="0.3">
      <c r="A7875">
        <v>64900</v>
      </c>
      <c r="B7875">
        <v>240</v>
      </c>
      <c r="C7875">
        <v>6</v>
      </c>
      <c r="D7875">
        <v>4</v>
      </c>
      <c r="E7875">
        <v>3</v>
      </c>
      <c r="F7875">
        <v>28</v>
      </c>
      <c r="G7875">
        <v>19</v>
      </c>
      <c r="H7875">
        <v>3105</v>
      </c>
    </row>
    <row r="7876" spans="1:8" x14ac:dyDescent="0.3">
      <c r="A7876">
        <v>52900</v>
      </c>
      <c r="B7876">
        <v>240</v>
      </c>
      <c r="C7876">
        <v>6</v>
      </c>
      <c r="D7876">
        <v>4</v>
      </c>
      <c r="E7876">
        <v>3</v>
      </c>
      <c r="F7876">
        <v>28</v>
      </c>
      <c r="G7876">
        <v>19</v>
      </c>
      <c r="H7876">
        <v>3105</v>
      </c>
    </row>
    <row r="7877" spans="1:8" x14ac:dyDescent="0.3">
      <c r="A7877">
        <v>60900</v>
      </c>
      <c r="B7877">
        <v>333</v>
      </c>
      <c r="C7877">
        <v>6</v>
      </c>
      <c r="D7877">
        <v>4</v>
      </c>
      <c r="E7877">
        <v>3</v>
      </c>
      <c r="F7877">
        <v>22</v>
      </c>
      <c r="G7877">
        <v>16</v>
      </c>
      <c r="H7877">
        <v>3105</v>
      </c>
    </row>
    <row r="7878" spans="1:8" x14ac:dyDescent="0.3">
      <c r="A7878">
        <v>47700</v>
      </c>
      <c r="B7878">
        <v>280</v>
      </c>
      <c r="C7878">
        <v>6</v>
      </c>
      <c r="D7878">
        <v>4</v>
      </c>
      <c r="E7878">
        <v>3</v>
      </c>
      <c r="F7878">
        <v>22</v>
      </c>
      <c r="G7878">
        <v>16</v>
      </c>
      <c r="H7878">
        <v>3105</v>
      </c>
    </row>
    <row r="7879" spans="1:8" x14ac:dyDescent="0.3">
      <c r="A7879">
        <v>53700</v>
      </c>
      <c r="B7879">
        <v>280</v>
      </c>
      <c r="C7879">
        <v>6</v>
      </c>
      <c r="D7879">
        <v>4</v>
      </c>
      <c r="E7879">
        <v>3</v>
      </c>
      <c r="F7879">
        <v>22</v>
      </c>
      <c r="G7879">
        <v>16</v>
      </c>
      <c r="H7879">
        <v>3105</v>
      </c>
    </row>
    <row r="7880" spans="1:8" x14ac:dyDescent="0.3">
      <c r="A7880">
        <v>58900</v>
      </c>
      <c r="B7880">
        <v>240</v>
      </c>
      <c r="C7880">
        <v>6</v>
      </c>
      <c r="D7880">
        <v>4</v>
      </c>
      <c r="E7880">
        <v>3</v>
      </c>
      <c r="F7880">
        <v>28</v>
      </c>
      <c r="G7880">
        <v>19</v>
      </c>
      <c r="H7880">
        <v>3105</v>
      </c>
    </row>
    <row r="7881" spans="1:8" x14ac:dyDescent="0.3">
      <c r="A7881">
        <v>61900</v>
      </c>
      <c r="B7881">
        <v>333</v>
      </c>
      <c r="C7881">
        <v>6</v>
      </c>
      <c r="D7881">
        <v>4</v>
      </c>
      <c r="E7881">
        <v>3</v>
      </c>
      <c r="F7881">
        <v>22</v>
      </c>
      <c r="G7881">
        <v>16</v>
      </c>
      <c r="H7881">
        <v>3105</v>
      </c>
    </row>
    <row r="7882" spans="1:8" x14ac:dyDescent="0.3">
      <c r="A7882">
        <v>53400</v>
      </c>
      <c r="B7882">
        <v>240</v>
      </c>
      <c r="C7882">
        <v>6</v>
      </c>
      <c r="D7882">
        <v>4</v>
      </c>
      <c r="E7882">
        <v>3</v>
      </c>
      <c r="F7882">
        <v>28</v>
      </c>
      <c r="G7882">
        <v>19</v>
      </c>
      <c r="H7882">
        <v>3105</v>
      </c>
    </row>
    <row r="7883" spans="1:8" x14ac:dyDescent="0.3">
      <c r="A7883">
        <v>59900</v>
      </c>
      <c r="B7883">
        <v>240</v>
      </c>
      <c r="C7883">
        <v>6</v>
      </c>
      <c r="D7883">
        <v>4</v>
      </c>
      <c r="E7883">
        <v>3</v>
      </c>
      <c r="F7883">
        <v>28</v>
      </c>
      <c r="G7883">
        <v>19</v>
      </c>
      <c r="H7883">
        <v>3105</v>
      </c>
    </row>
    <row r="7884" spans="1:8" x14ac:dyDescent="0.3">
      <c r="A7884">
        <v>54800</v>
      </c>
      <c r="B7884">
        <v>280</v>
      </c>
      <c r="C7884">
        <v>6</v>
      </c>
      <c r="D7884">
        <v>4</v>
      </c>
      <c r="E7884">
        <v>3</v>
      </c>
      <c r="F7884">
        <v>22</v>
      </c>
      <c r="G7884">
        <v>16</v>
      </c>
      <c r="H7884">
        <v>3105</v>
      </c>
    </row>
    <row r="7885" spans="1:8" x14ac:dyDescent="0.3">
      <c r="A7885">
        <v>48300</v>
      </c>
      <c r="B7885">
        <v>280</v>
      </c>
      <c r="C7885">
        <v>6</v>
      </c>
      <c r="D7885">
        <v>4</v>
      </c>
      <c r="E7885">
        <v>3</v>
      </c>
      <c r="F7885">
        <v>22</v>
      </c>
      <c r="G7885">
        <v>16</v>
      </c>
      <c r="H7885">
        <v>3105</v>
      </c>
    </row>
    <row r="7886" spans="1:8" x14ac:dyDescent="0.3">
      <c r="A7886">
        <v>65400</v>
      </c>
      <c r="B7886">
        <v>240</v>
      </c>
      <c r="C7886">
        <v>6</v>
      </c>
      <c r="D7886">
        <v>4</v>
      </c>
      <c r="E7886">
        <v>3</v>
      </c>
      <c r="F7886">
        <v>28</v>
      </c>
      <c r="G7886">
        <v>19</v>
      </c>
      <c r="H7886">
        <v>3105</v>
      </c>
    </row>
    <row r="7887" spans="1:8" x14ac:dyDescent="0.3">
      <c r="A7887">
        <v>58800</v>
      </c>
      <c r="B7887">
        <v>333</v>
      </c>
      <c r="C7887">
        <v>6</v>
      </c>
      <c r="D7887">
        <v>4</v>
      </c>
      <c r="E7887">
        <v>3</v>
      </c>
      <c r="F7887">
        <v>25</v>
      </c>
      <c r="G7887">
        <v>19</v>
      </c>
      <c r="H7887">
        <v>3105</v>
      </c>
    </row>
    <row r="7888" spans="1:8" x14ac:dyDescent="0.3">
      <c r="A7888">
        <v>64300</v>
      </c>
      <c r="B7888">
        <v>333</v>
      </c>
      <c r="C7888">
        <v>6</v>
      </c>
      <c r="D7888">
        <v>4</v>
      </c>
      <c r="E7888">
        <v>3</v>
      </c>
      <c r="F7888">
        <v>25</v>
      </c>
      <c r="G7888">
        <v>19</v>
      </c>
      <c r="H7888">
        <v>3105</v>
      </c>
    </row>
    <row r="7889" spans="1:8" x14ac:dyDescent="0.3">
      <c r="A7889">
        <v>54800</v>
      </c>
      <c r="B7889">
        <v>333</v>
      </c>
      <c r="C7889">
        <v>6</v>
      </c>
      <c r="D7889">
        <v>4</v>
      </c>
      <c r="E7889">
        <v>3</v>
      </c>
      <c r="F7889">
        <v>25</v>
      </c>
      <c r="G7889">
        <v>19</v>
      </c>
      <c r="H7889">
        <v>3105</v>
      </c>
    </row>
    <row r="7890" spans="1:8" x14ac:dyDescent="0.3">
      <c r="A7890">
        <v>106900</v>
      </c>
      <c r="B7890">
        <v>404</v>
      </c>
      <c r="C7890">
        <v>6</v>
      </c>
      <c r="D7890">
        <v>4</v>
      </c>
      <c r="E7890">
        <v>3</v>
      </c>
      <c r="F7890">
        <v>24</v>
      </c>
      <c r="G7890">
        <v>15</v>
      </c>
      <c r="H7890">
        <v>238</v>
      </c>
    </row>
    <row r="7891" spans="1:8" x14ac:dyDescent="0.3">
      <c r="A7891">
        <v>140500</v>
      </c>
      <c r="B7891">
        <v>523</v>
      </c>
      <c r="C7891">
        <v>8</v>
      </c>
      <c r="D7891">
        <v>4</v>
      </c>
      <c r="E7891">
        <v>3</v>
      </c>
      <c r="F7891">
        <v>22</v>
      </c>
      <c r="G7891">
        <v>13</v>
      </c>
      <c r="H7891">
        <v>238</v>
      </c>
    </row>
    <row r="7892" spans="1:8" x14ac:dyDescent="0.3">
      <c r="A7892">
        <v>107900</v>
      </c>
      <c r="B7892">
        <v>404</v>
      </c>
      <c r="C7892">
        <v>6</v>
      </c>
      <c r="D7892">
        <v>4</v>
      </c>
      <c r="E7892">
        <v>3</v>
      </c>
      <c r="F7892">
        <v>23</v>
      </c>
      <c r="G7892">
        <v>16</v>
      </c>
      <c r="H7892">
        <v>238</v>
      </c>
    </row>
    <row r="7893" spans="1:8" x14ac:dyDescent="0.3">
      <c r="A7893">
        <v>99900</v>
      </c>
      <c r="B7893">
        <v>404</v>
      </c>
      <c r="C7893">
        <v>6</v>
      </c>
      <c r="D7893">
        <v>4</v>
      </c>
      <c r="E7893">
        <v>3</v>
      </c>
      <c r="F7893">
        <v>23</v>
      </c>
      <c r="G7893">
        <v>16</v>
      </c>
      <c r="H7893">
        <v>238</v>
      </c>
    </row>
    <row r="7894" spans="1:8" x14ac:dyDescent="0.3">
      <c r="A7894">
        <v>141500</v>
      </c>
      <c r="B7894">
        <v>523</v>
      </c>
      <c r="C7894">
        <v>8</v>
      </c>
      <c r="D7894">
        <v>4</v>
      </c>
      <c r="E7894">
        <v>3</v>
      </c>
      <c r="F7894">
        <v>22</v>
      </c>
      <c r="G7894">
        <v>15</v>
      </c>
      <c r="H7894">
        <v>238</v>
      </c>
    </row>
    <row r="7895" spans="1:8" x14ac:dyDescent="0.3">
      <c r="A7895">
        <v>116000</v>
      </c>
      <c r="B7895">
        <v>404</v>
      </c>
      <c r="C7895">
        <v>6</v>
      </c>
      <c r="D7895">
        <v>4</v>
      </c>
      <c r="E7895">
        <v>3</v>
      </c>
      <c r="F7895">
        <v>23</v>
      </c>
      <c r="G7895">
        <v>16</v>
      </c>
      <c r="H7895">
        <v>238</v>
      </c>
    </row>
    <row r="7896" spans="1:8" x14ac:dyDescent="0.3">
      <c r="A7896">
        <v>109500</v>
      </c>
      <c r="B7896">
        <v>404</v>
      </c>
      <c r="C7896">
        <v>6</v>
      </c>
      <c r="D7896">
        <v>4</v>
      </c>
      <c r="E7896">
        <v>3</v>
      </c>
      <c r="F7896">
        <v>23</v>
      </c>
      <c r="G7896">
        <v>16</v>
      </c>
      <c r="H7896">
        <v>238</v>
      </c>
    </row>
    <row r="7897" spans="1:8" x14ac:dyDescent="0.3">
      <c r="A7897">
        <v>145500</v>
      </c>
      <c r="B7897">
        <v>523</v>
      </c>
      <c r="C7897">
        <v>8</v>
      </c>
      <c r="D7897">
        <v>4</v>
      </c>
      <c r="E7897">
        <v>3</v>
      </c>
      <c r="F7897">
        <v>22</v>
      </c>
      <c r="G7897">
        <v>15</v>
      </c>
      <c r="H7897">
        <v>238</v>
      </c>
    </row>
    <row r="7898" spans="1:8" x14ac:dyDescent="0.3">
      <c r="A7898">
        <v>109900</v>
      </c>
      <c r="B7898">
        <v>404</v>
      </c>
      <c r="C7898">
        <v>6</v>
      </c>
      <c r="D7898">
        <v>4</v>
      </c>
      <c r="E7898">
        <v>3</v>
      </c>
      <c r="F7898">
        <v>23</v>
      </c>
      <c r="G7898">
        <v>16</v>
      </c>
      <c r="H7898">
        <v>238</v>
      </c>
    </row>
    <row r="7899" spans="1:8" x14ac:dyDescent="0.3">
      <c r="A7899">
        <v>109900</v>
      </c>
      <c r="B7899">
        <v>404</v>
      </c>
      <c r="C7899">
        <v>6</v>
      </c>
      <c r="D7899">
        <v>4</v>
      </c>
      <c r="E7899">
        <v>3</v>
      </c>
      <c r="F7899">
        <v>23</v>
      </c>
      <c r="G7899">
        <v>16</v>
      </c>
      <c r="H7899">
        <v>238</v>
      </c>
    </row>
    <row r="7900" spans="1:8" x14ac:dyDescent="0.3">
      <c r="A7900">
        <v>116000</v>
      </c>
      <c r="B7900">
        <v>404</v>
      </c>
      <c r="C7900">
        <v>6</v>
      </c>
      <c r="D7900">
        <v>4</v>
      </c>
      <c r="E7900">
        <v>3</v>
      </c>
      <c r="F7900">
        <v>23</v>
      </c>
      <c r="G7900">
        <v>16</v>
      </c>
      <c r="H7900">
        <v>238</v>
      </c>
    </row>
    <row r="7901" spans="1:8" x14ac:dyDescent="0.3">
      <c r="A7901">
        <v>103400</v>
      </c>
      <c r="B7901">
        <v>404</v>
      </c>
      <c r="C7901">
        <v>6</v>
      </c>
      <c r="D7901">
        <v>4</v>
      </c>
      <c r="E7901">
        <v>3</v>
      </c>
      <c r="F7901">
        <v>23</v>
      </c>
      <c r="G7901">
        <v>16</v>
      </c>
      <c r="H7901">
        <v>238</v>
      </c>
    </row>
    <row r="7902" spans="1:8" x14ac:dyDescent="0.3">
      <c r="A7902">
        <v>145500</v>
      </c>
      <c r="B7902">
        <v>523</v>
      </c>
      <c r="C7902">
        <v>8</v>
      </c>
      <c r="D7902">
        <v>4</v>
      </c>
      <c r="E7902">
        <v>3</v>
      </c>
      <c r="F7902">
        <v>22</v>
      </c>
      <c r="G7902">
        <v>15</v>
      </c>
      <c r="H7902">
        <v>238</v>
      </c>
    </row>
    <row r="7903" spans="1:8" x14ac:dyDescent="0.3">
      <c r="A7903">
        <v>33750</v>
      </c>
      <c r="B7903">
        <v>260</v>
      </c>
      <c r="C7903">
        <v>6</v>
      </c>
      <c r="D7903">
        <v>4</v>
      </c>
      <c r="E7903">
        <v>1</v>
      </c>
      <c r="F7903">
        <v>25</v>
      </c>
      <c r="G7903">
        <v>19</v>
      </c>
      <c r="H7903">
        <v>2009</v>
      </c>
    </row>
    <row r="7904" spans="1:8" x14ac:dyDescent="0.3">
      <c r="A7904">
        <v>42870</v>
      </c>
      <c r="B7904">
        <v>260</v>
      </c>
      <c r="C7904">
        <v>6</v>
      </c>
      <c r="D7904">
        <v>4</v>
      </c>
      <c r="E7904">
        <v>1</v>
      </c>
      <c r="F7904">
        <v>25</v>
      </c>
      <c r="G7904">
        <v>19</v>
      </c>
      <c r="H7904">
        <v>2009</v>
      </c>
    </row>
    <row r="7905" spans="1:8" x14ac:dyDescent="0.3">
      <c r="A7905">
        <v>26220</v>
      </c>
      <c r="B7905">
        <v>260</v>
      </c>
      <c r="C7905">
        <v>6</v>
      </c>
      <c r="D7905">
        <v>4</v>
      </c>
      <c r="E7905">
        <v>1</v>
      </c>
      <c r="F7905">
        <v>25</v>
      </c>
      <c r="G7905">
        <v>19</v>
      </c>
      <c r="H7905">
        <v>2009</v>
      </c>
    </row>
    <row r="7906" spans="1:8" x14ac:dyDescent="0.3">
      <c r="A7906">
        <v>29970</v>
      </c>
      <c r="B7906">
        <v>260</v>
      </c>
      <c r="C7906">
        <v>6</v>
      </c>
      <c r="D7906">
        <v>4</v>
      </c>
      <c r="E7906">
        <v>1</v>
      </c>
      <c r="F7906">
        <v>25</v>
      </c>
      <c r="G7906">
        <v>19</v>
      </c>
      <c r="H7906">
        <v>2009</v>
      </c>
    </row>
    <row r="7907" spans="1:8" x14ac:dyDescent="0.3">
      <c r="A7907">
        <v>30280</v>
      </c>
      <c r="B7907">
        <v>260</v>
      </c>
      <c r="C7907">
        <v>6</v>
      </c>
      <c r="D7907">
        <v>4</v>
      </c>
      <c r="E7907">
        <v>1</v>
      </c>
      <c r="F7907">
        <v>27</v>
      </c>
      <c r="G7907">
        <v>20</v>
      </c>
      <c r="H7907">
        <v>2009</v>
      </c>
    </row>
    <row r="7908" spans="1:8" x14ac:dyDescent="0.3">
      <c r="A7908">
        <v>34060</v>
      </c>
      <c r="B7908">
        <v>260</v>
      </c>
      <c r="C7908">
        <v>6</v>
      </c>
      <c r="D7908">
        <v>4</v>
      </c>
      <c r="E7908">
        <v>1</v>
      </c>
      <c r="F7908">
        <v>27</v>
      </c>
      <c r="G7908">
        <v>20</v>
      </c>
      <c r="H7908">
        <v>2009</v>
      </c>
    </row>
    <row r="7909" spans="1:8" x14ac:dyDescent="0.3">
      <c r="A7909">
        <v>43180</v>
      </c>
      <c r="B7909">
        <v>260</v>
      </c>
      <c r="C7909">
        <v>6</v>
      </c>
      <c r="D7909">
        <v>4</v>
      </c>
      <c r="E7909">
        <v>1</v>
      </c>
      <c r="F7909">
        <v>27</v>
      </c>
      <c r="G7909">
        <v>20</v>
      </c>
      <c r="H7909">
        <v>2009</v>
      </c>
    </row>
    <row r="7910" spans="1:8" x14ac:dyDescent="0.3">
      <c r="A7910">
        <v>26530</v>
      </c>
      <c r="B7910">
        <v>260</v>
      </c>
      <c r="C7910">
        <v>6</v>
      </c>
      <c r="D7910">
        <v>4</v>
      </c>
      <c r="E7910">
        <v>1</v>
      </c>
      <c r="F7910">
        <v>27</v>
      </c>
      <c r="G7910">
        <v>20</v>
      </c>
      <c r="H7910">
        <v>2009</v>
      </c>
    </row>
    <row r="7911" spans="1:8" x14ac:dyDescent="0.3">
      <c r="A7911">
        <v>26580</v>
      </c>
      <c r="B7911">
        <v>260</v>
      </c>
      <c r="C7911">
        <v>6</v>
      </c>
      <c r="D7911">
        <v>4</v>
      </c>
      <c r="E7911">
        <v>1</v>
      </c>
      <c r="F7911">
        <v>27</v>
      </c>
      <c r="G7911">
        <v>20</v>
      </c>
      <c r="H7911">
        <v>2009</v>
      </c>
    </row>
    <row r="7912" spans="1:8" x14ac:dyDescent="0.3">
      <c r="A7912">
        <v>34110</v>
      </c>
      <c r="B7912">
        <v>260</v>
      </c>
      <c r="C7912">
        <v>6</v>
      </c>
      <c r="D7912">
        <v>4</v>
      </c>
      <c r="E7912">
        <v>1</v>
      </c>
      <c r="F7912">
        <v>27</v>
      </c>
      <c r="G7912">
        <v>20</v>
      </c>
      <c r="H7912">
        <v>2009</v>
      </c>
    </row>
    <row r="7913" spans="1:8" x14ac:dyDescent="0.3">
      <c r="A7913">
        <v>30540</v>
      </c>
      <c r="B7913">
        <v>260</v>
      </c>
      <c r="C7913">
        <v>6</v>
      </c>
      <c r="D7913">
        <v>4</v>
      </c>
      <c r="E7913">
        <v>1</v>
      </c>
      <c r="F7913">
        <v>27</v>
      </c>
      <c r="G7913">
        <v>20</v>
      </c>
      <c r="H7913">
        <v>2009</v>
      </c>
    </row>
    <row r="7914" spans="1:8" x14ac:dyDescent="0.3">
      <c r="A7914">
        <v>43230</v>
      </c>
      <c r="B7914">
        <v>260</v>
      </c>
      <c r="C7914">
        <v>6</v>
      </c>
      <c r="D7914">
        <v>4</v>
      </c>
      <c r="E7914">
        <v>1</v>
      </c>
      <c r="F7914">
        <v>27</v>
      </c>
      <c r="G7914">
        <v>20</v>
      </c>
      <c r="H7914">
        <v>2009</v>
      </c>
    </row>
    <row r="7915" spans="1:8" x14ac:dyDescent="0.3">
      <c r="A7915">
        <v>34150</v>
      </c>
      <c r="B7915">
        <v>240</v>
      </c>
      <c r="C7915">
        <v>6</v>
      </c>
      <c r="D7915">
        <v>4</v>
      </c>
      <c r="E7915">
        <v>2</v>
      </c>
      <c r="F7915">
        <v>18</v>
      </c>
      <c r="G7915">
        <v>14</v>
      </c>
      <c r="H7915">
        <v>190</v>
      </c>
    </row>
    <row r="7916" spans="1:8" x14ac:dyDescent="0.3">
      <c r="A7916">
        <v>35550</v>
      </c>
      <c r="B7916">
        <v>240</v>
      </c>
      <c r="C7916">
        <v>6</v>
      </c>
      <c r="D7916">
        <v>4</v>
      </c>
      <c r="E7916">
        <v>2</v>
      </c>
      <c r="F7916">
        <v>17</v>
      </c>
      <c r="G7916">
        <v>14</v>
      </c>
      <c r="H7916">
        <v>190</v>
      </c>
    </row>
    <row r="7917" spans="1:8" x14ac:dyDescent="0.3">
      <c r="A7917">
        <v>35550</v>
      </c>
      <c r="B7917">
        <v>240</v>
      </c>
      <c r="C7917">
        <v>6</v>
      </c>
      <c r="D7917">
        <v>4</v>
      </c>
      <c r="E7917">
        <v>2</v>
      </c>
      <c r="F7917">
        <v>17</v>
      </c>
      <c r="G7917">
        <v>13</v>
      </c>
      <c r="H7917">
        <v>190</v>
      </c>
    </row>
    <row r="7918" spans="1:8" x14ac:dyDescent="0.3">
      <c r="A7918">
        <v>34150</v>
      </c>
      <c r="B7918">
        <v>240</v>
      </c>
      <c r="C7918">
        <v>6</v>
      </c>
      <c r="D7918">
        <v>4</v>
      </c>
      <c r="E7918">
        <v>2</v>
      </c>
      <c r="F7918">
        <v>18</v>
      </c>
      <c r="G7918">
        <v>14</v>
      </c>
      <c r="H7918">
        <v>190</v>
      </c>
    </row>
    <row r="7919" spans="1:8" x14ac:dyDescent="0.3">
      <c r="A7919">
        <v>34750</v>
      </c>
      <c r="B7919">
        <v>240</v>
      </c>
      <c r="C7919">
        <v>6</v>
      </c>
      <c r="D7919">
        <v>4</v>
      </c>
      <c r="E7919">
        <v>2</v>
      </c>
      <c r="F7919">
        <v>19</v>
      </c>
      <c r="G7919">
        <v>14</v>
      </c>
      <c r="H7919">
        <v>190</v>
      </c>
    </row>
    <row r="7920" spans="1:8" x14ac:dyDescent="0.3">
      <c r="A7920">
        <v>36150</v>
      </c>
      <c r="B7920">
        <v>240</v>
      </c>
      <c r="C7920">
        <v>6</v>
      </c>
      <c r="D7920">
        <v>4</v>
      </c>
      <c r="E7920">
        <v>2</v>
      </c>
      <c r="F7920">
        <v>18</v>
      </c>
      <c r="G7920">
        <v>14</v>
      </c>
      <c r="H7920">
        <v>190</v>
      </c>
    </row>
    <row r="7921" spans="1:8" x14ac:dyDescent="0.3">
      <c r="A7921">
        <v>36400</v>
      </c>
      <c r="B7921">
        <v>325</v>
      </c>
      <c r="C7921">
        <v>6</v>
      </c>
      <c r="D7921">
        <v>4</v>
      </c>
      <c r="E7921">
        <v>2</v>
      </c>
      <c r="F7921">
        <v>24</v>
      </c>
      <c r="G7921">
        <v>17</v>
      </c>
      <c r="H7921">
        <v>190</v>
      </c>
    </row>
    <row r="7922" spans="1:8" x14ac:dyDescent="0.3">
      <c r="A7922">
        <v>37200</v>
      </c>
      <c r="B7922">
        <v>325</v>
      </c>
      <c r="C7922">
        <v>6</v>
      </c>
      <c r="D7922">
        <v>4</v>
      </c>
      <c r="E7922">
        <v>2</v>
      </c>
      <c r="F7922">
        <v>25</v>
      </c>
      <c r="G7922">
        <v>17</v>
      </c>
      <c r="H7922">
        <v>190</v>
      </c>
    </row>
    <row r="7923" spans="1:8" x14ac:dyDescent="0.3">
      <c r="A7923">
        <v>35000</v>
      </c>
      <c r="B7923">
        <v>325</v>
      </c>
      <c r="C7923">
        <v>6</v>
      </c>
      <c r="D7923">
        <v>4</v>
      </c>
      <c r="E7923">
        <v>2</v>
      </c>
      <c r="F7923">
        <v>25</v>
      </c>
      <c r="G7923">
        <v>17</v>
      </c>
      <c r="H7923">
        <v>190</v>
      </c>
    </row>
    <row r="7924" spans="1:8" x14ac:dyDescent="0.3">
      <c r="A7924">
        <v>38600</v>
      </c>
      <c r="B7924">
        <v>325</v>
      </c>
      <c r="C7924">
        <v>6</v>
      </c>
      <c r="D7924">
        <v>4</v>
      </c>
      <c r="E7924">
        <v>2</v>
      </c>
      <c r="F7924">
        <v>24</v>
      </c>
      <c r="G7924">
        <v>17</v>
      </c>
      <c r="H7924">
        <v>190</v>
      </c>
    </row>
    <row r="7925" spans="1:8" x14ac:dyDescent="0.3">
      <c r="A7925">
        <v>34450</v>
      </c>
      <c r="B7925">
        <v>325</v>
      </c>
      <c r="C7925">
        <v>6</v>
      </c>
      <c r="D7925">
        <v>4</v>
      </c>
      <c r="E7925">
        <v>2</v>
      </c>
      <c r="F7925">
        <v>24</v>
      </c>
      <c r="G7925">
        <v>17</v>
      </c>
      <c r="H7925">
        <v>190</v>
      </c>
    </row>
    <row r="7926" spans="1:8" x14ac:dyDescent="0.3">
      <c r="A7926">
        <v>35850</v>
      </c>
      <c r="B7926">
        <v>325</v>
      </c>
      <c r="C7926">
        <v>6</v>
      </c>
      <c r="D7926">
        <v>4</v>
      </c>
      <c r="E7926">
        <v>2</v>
      </c>
      <c r="F7926">
        <v>24</v>
      </c>
      <c r="G7926">
        <v>17</v>
      </c>
      <c r="H7926">
        <v>190</v>
      </c>
    </row>
    <row r="7927" spans="1:8" x14ac:dyDescent="0.3">
      <c r="A7927">
        <v>36250</v>
      </c>
      <c r="B7927">
        <v>325</v>
      </c>
      <c r="C7927">
        <v>6</v>
      </c>
      <c r="D7927">
        <v>4</v>
      </c>
      <c r="E7927">
        <v>2</v>
      </c>
      <c r="F7927">
        <v>24</v>
      </c>
      <c r="G7927">
        <v>17</v>
      </c>
      <c r="H7927">
        <v>190</v>
      </c>
    </row>
    <row r="7928" spans="1:8" x14ac:dyDescent="0.3">
      <c r="A7928">
        <v>34450</v>
      </c>
      <c r="B7928">
        <v>325</v>
      </c>
      <c r="C7928">
        <v>6</v>
      </c>
      <c r="D7928">
        <v>4</v>
      </c>
      <c r="E7928">
        <v>2</v>
      </c>
      <c r="F7928">
        <v>24</v>
      </c>
      <c r="G7928">
        <v>17</v>
      </c>
      <c r="H7928">
        <v>190</v>
      </c>
    </row>
    <row r="7929" spans="1:8" x14ac:dyDescent="0.3">
      <c r="A7929">
        <v>58150</v>
      </c>
      <c r="B7929">
        <v>320</v>
      </c>
      <c r="C7929">
        <v>8</v>
      </c>
      <c r="D7929">
        <v>4</v>
      </c>
      <c r="E7929">
        <v>3</v>
      </c>
      <c r="F7929">
        <v>17</v>
      </c>
      <c r="G7929">
        <v>12</v>
      </c>
      <c r="H7929">
        <v>190</v>
      </c>
    </row>
    <row r="7930" spans="1:8" x14ac:dyDescent="0.3">
      <c r="A7930">
        <v>55050</v>
      </c>
      <c r="B7930">
        <v>320</v>
      </c>
      <c r="C7930">
        <v>8</v>
      </c>
      <c r="D7930">
        <v>4</v>
      </c>
      <c r="E7930">
        <v>3</v>
      </c>
      <c r="F7930">
        <v>18</v>
      </c>
      <c r="G7930">
        <v>12</v>
      </c>
      <c r="H7930">
        <v>190</v>
      </c>
    </row>
    <row r="7931" spans="1:8" x14ac:dyDescent="0.3">
      <c r="A7931">
        <v>56050</v>
      </c>
      <c r="B7931">
        <v>320</v>
      </c>
      <c r="C7931">
        <v>8</v>
      </c>
      <c r="D7931">
        <v>4</v>
      </c>
      <c r="E7931">
        <v>3</v>
      </c>
      <c r="F7931">
        <v>18</v>
      </c>
      <c r="G7931">
        <v>12</v>
      </c>
      <c r="H7931">
        <v>190</v>
      </c>
    </row>
    <row r="7932" spans="1:8" x14ac:dyDescent="0.3">
      <c r="A7932">
        <v>59150</v>
      </c>
      <c r="B7932">
        <v>320</v>
      </c>
      <c r="C7932">
        <v>8</v>
      </c>
      <c r="D7932">
        <v>4</v>
      </c>
      <c r="E7932">
        <v>3</v>
      </c>
      <c r="F7932">
        <v>17</v>
      </c>
      <c r="G7932">
        <v>12</v>
      </c>
      <c r="H7932">
        <v>190</v>
      </c>
    </row>
    <row r="7933" spans="1:8" x14ac:dyDescent="0.3">
      <c r="A7933">
        <v>61800</v>
      </c>
      <c r="B7933">
        <v>400</v>
      </c>
      <c r="C7933">
        <v>8</v>
      </c>
      <c r="D7933">
        <v>4</v>
      </c>
      <c r="E7933">
        <v>3</v>
      </c>
      <c r="F7933">
        <v>20</v>
      </c>
      <c r="G7933">
        <v>14</v>
      </c>
      <c r="H7933">
        <v>190</v>
      </c>
    </row>
    <row r="7934" spans="1:8" x14ac:dyDescent="0.3">
      <c r="A7934">
        <v>58700</v>
      </c>
      <c r="B7934">
        <v>400</v>
      </c>
      <c r="C7934">
        <v>8</v>
      </c>
      <c r="D7934">
        <v>4</v>
      </c>
      <c r="E7934">
        <v>3</v>
      </c>
      <c r="F7934">
        <v>20</v>
      </c>
      <c r="G7934">
        <v>14</v>
      </c>
      <c r="H7934">
        <v>190</v>
      </c>
    </row>
    <row r="7935" spans="1:8" x14ac:dyDescent="0.3">
      <c r="A7935">
        <v>45400</v>
      </c>
      <c r="B7935">
        <v>230</v>
      </c>
      <c r="C7935">
        <v>4</v>
      </c>
      <c r="D7935">
        <v>4</v>
      </c>
      <c r="E7935">
        <v>3</v>
      </c>
      <c r="F7935">
        <v>28</v>
      </c>
      <c r="G7935">
        <v>26</v>
      </c>
      <c r="H7935">
        <v>190</v>
      </c>
    </row>
    <row r="7936" spans="1:8" x14ac:dyDescent="0.3">
      <c r="A7936">
        <v>42400</v>
      </c>
      <c r="B7936">
        <v>265</v>
      </c>
      <c r="C7936">
        <v>6</v>
      </c>
      <c r="D7936">
        <v>4</v>
      </c>
      <c r="E7936">
        <v>3</v>
      </c>
      <c r="F7936">
        <v>27</v>
      </c>
      <c r="G7936">
        <v>21</v>
      </c>
      <c r="H7936">
        <v>190</v>
      </c>
    </row>
    <row r="7937" spans="1:8" x14ac:dyDescent="0.3">
      <c r="A7937">
        <v>46800</v>
      </c>
      <c r="B7937">
        <v>230</v>
      </c>
      <c r="C7937">
        <v>4</v>
      </c>
      <c r="D7937">
        <v>4</v>
      </c>
      <c r="E7937">
        <v>3</v>
      </c>
      <c r="F7937">
        <v>28</v>
      </c>
      <c r="G7937">
        <v>25</v>
      </c>
      <c r="H7937">
        <v>190</v>
      </c>
    </row>
    <row r="7938" spans="1:8" x14ac:dyDescent="0.3">
      <c r="A7938">
        <v>43800</v>
      </c>
      <c r="B7938">
        <v>265</v>
      </c>
      <c r="C7938">
        <v>6</v>
      </c>
      <c r="D7938">
        <v>4</v>
      </c>
      <c r="E7938">
        <v>3</v>
      </c>
      <c r="F7938">
        <v>26</v>
      </c>
      <c r="G7938">
        <v>19</v>
      </c>
      <c r="H7938">
        <v>190</v>
      </c>
    </row>
    <row r="7939" spans="1:8" x14ac:dyDescent="0.3">
      <c r="A7939">
        <v>42600</v>
      </c>
      <c r="B7939">
        <v>265</v>
      </c>
      <c r="C7939">
        <v>6</v>
      </c>
      <c r="D7939">
        <v>4</v>
      </c>
      <c r="E7939">
        <v>3</v>
      </c>
      <c r="F7939">
        <v>27</v>
      </c>
      <c r="G7939">
        <v>21</v>
      </c>
      <c r="H7939">
        <v>190</v>
      </c>
    </row>
    <row r="7940" spans="1:8" x14ac:dyDescent="0.3">
      <c r="A7940">
        <v>53450</v>
      </c>
      <c r="B7940">
        <v>250</v>
      </c>
      <c r="C7940">
        <v>4</v>
      </c>
      <c r="D7940">
        <v>4</v>
      </c>
      <c r="E7940">
        <v>3</v>
      </c>
      <c r="F7940">
        <v>28</v>
      </c>
      <c r="G7940">
        <v>25</v>
      </c>
      <c r="H7940">
        <v>190</v>
      </c>
    </row>
    <row r="7941" spans="1:8" x14ac:dyDescent="0.3">
      <c r="A7941">
        <v>52050</v>
      </c>
      <c r="B7941">
        <v>250</v>
      </c>
      <c r="C7941">
        <v>4</v>
      </c>
      <c r="D7941">
        <v>4</v>
      </c>
      <c r="E7941">
        <v>3</v>
      </c>
      <c r="F7941">
        <v>28</v>
      </c>
      <c r="G7941">
        <v>26</v>
      </c>
      <c r="H7941">
        <v>190</v>
      </c>
    </row>
    <row r="7942" spans="1:8" x14ac:dyDescent="0.3">
      <c r="A7942">
        <v>44400</v>
      </c>
      <c r="B7942">
        <v>265</v>
      </c>
      <c r="C7942">
        <v>6</v>
      </c>
      <c r="D7942">
        <v>4</v>
      </c>
      <c r="E7942">
        <v>3</v>
      </c>
      <c r="F7942">
        <v>26</v>
      </c>
      <c r="G7942">
        <v>19</v>
      </c>
      <c r="H7942">
        <v>190</v>
      </c>
    </row>
    <row r="7943" spans="1:8" x14ac:dyDescent="0.3">
      <c r="A7943">
        <v>44900</v>
      </c>
      <c r="B7943">
        <v>295</v>
      </c>
      <c r="C7943">
        <v>6</v>
      </c>
      <c r="D7943">
        <v>4</v>
      </c>
      <c r="E7943">
        <v>3</v>
      </c>
      <c r="F7943">
        <v>26</v>
      </c>
      <c r="G7943">
        <v>19</v>
      </c>
      <c r="H7943">
        <v>190</v>
      </c>
    </row>
    <row r="7944" spans="1:8" x14ac:dyDescent="0.3">
      <c r="A7944">
        <v>43100</v>
      </c>
      <c r="B7944">
        <v>295</v>
      </c>
      <c r="C7944">
        <v>6</v>
      </c>
      <c r="D7944">
        <v>4</v>
      </c>
      <c r="E7944">
        <v>3</v>
      </c>
      <c r="F7944">
        <v>27</v>
      </c>
      <c r="G7944">
        <v>20</v>
      </c>
      <c r="H7944">
        <v>190</v>
      </c>
    </row>
    <row r="7945" spans="1:8" x14ac:dyDescent="0.3">
      <c r="A7945">
        <v>45850</v>
      </c>
      <c r="B7945">
        <v>325</v>
      </c>
      <c r="C7945">
        <v>6</v>
      </c>
      <c r="D7945">
        <v>4</v>
      </c>
      <c r="E7945">
        <v>2</v>
      </c>
      <c r="F7945">
        <v>24</v>
      </c>
      <c r="G7945">
        <v>17</v>
      </c>
      <c r="H7945">
        <v>190</v>
      </c>
    </row>
    <row r="7946" spans="1:8" x14ac:dyDescent="0.3">
      <c r="A7946">
        <v>47300</v>
      </c>
      <c r="B7946">
        <v>325</v>
      </c>
      <c r="C7946">
        <v>6</v>
      </c>
      <c r="D7946">
        <v>4</v>
      </c>
      <c r="E7946">
        <v>2</v>
      </c>
      <c r="F7946">
        <v>22</v>
      </c>
      <c r="G7946">
        <v>16</v>
      </c>
      <c r="H7946">
        <v>190</v>
      </c>
    </row>
    <row r="7947" spans="1:8" x14ac:dyDescent="0.3">
      <c r="A7947">
        <v>45850</v>
      </c>
      <c r="B7947">
        <v>325</v>
      </c>
      <c r="C7947">
        <v>6</v>
      </c>
      <c r="D7947">
        <v>4</v>
      </c>
      <c r="E7947">
        <v>2</v>
      </c>
      <c r="F7947">
        <v>24</v>
      </c>
      <c r="G7947">
        <v>17</v>
      </c>
      <c r="H7947">
        <v>190</v>
      </c>
    </row>
    <row r="7948" spans="1:8" x14ac:dyDescent="0.3">
      <c r="A7948">
        <v>47300</v>
      </c>
      <c r="B7948">
        <v>325</v>
      </c>
      <c r="C7948">
        <v>6</v>
      </c>
      <c r="D7948">
        <v>4</v>
      </c>
      <c r="E7948">
        <v>2</v>
      </c>
      <c r="F7948">
        <v>22</v>
      </c>
      <c r="G7948">
        <v>16</v>
      </c>
      <c r="H7948">
        <v>190</v>
      </c>
    </row>
    <row r="7949" spans="1:8" x14ac:dyDescent="0.3">
      <c r="A7949">
        <v>45850</v>
      </c>
      <c r="B7949">
        <v>325</v>
      </c>
      <c r="C7949">
        <v>6</v>
      </c>
      <c r="D7949">
        <v>4</v>
      </c>
      <c r="E7949">
        <v>2</v>
      </c>
      <c r="F7949">
        <v>24</v>
      </c>
      <c r="G7949">
        <v>17</v>
      </c>
      <c r="H7949">
        <v>190</v>
      </c>
    </row>
    <row r="7950" spans="1:8" x14ac:dyDescent="0.3">
      <c r="A7950">
        <v>47650</v>
      </c>
      <c r="B7950">
        <v>325</v>
      </c>
      <c r="C7950">
        <v>6</v>
      </c>
      <c r="D7950">
        <v>4</v>
      </c>
      <c r="E7950">
        <v>2</v>
      </c>
      <c r="F7950">
        <v>22</v>
      </c>
      <c r="G7950">
        <v>16</v>
      </c>
      <c r="H7950">
        <v>190</v>
      </c>
    </row>
    <row r="7951" spans="1:8" x14ac:dyDescent="0.3">
      <c r="A7951">
        <v>62700</v>
      </c>
      <c r="B7951">
        <v>400</v>
      </c>
      <c r="C7951">
        <v>8</v>
      </c>
      <c r="D7951">
        <v>4</v>
      </c>
      <c r="E7951">
        <v>3</v>
      </c>
      <c r="F7951">
        <v>20</v>
      </c>
      <c r="G7951">
        <v>14</v>
      </c>
      <c r="H7951">
        <v>190</v>
      </c>
    </row>
    <row r="7952" spans="1:8" x14ac:dyDescent="0.3">
      <c r="A7952">
        <v>65800</v>
      </c>
      <c r="B7952">
        <v>400</v>
      </c>
      <c r="C7952">
        <v>8</v>
      </c>
      <c r="D7952">
        <v>4</v>
      </c>
      <c r="E7952">
        <v>3</v>
      </c>
      <c r="F7952">
        <v>20</v>
      </c>
      <c r="G7952">
        <v>14</v>
      </c>
      <c r="H7952">
        <v>190</v>
      </c>
    </row>
    <row r="7953" spans="1:8" x14ac:dyDescent="0.3">
      <c r="A7953">
        <v>63250</v>
      </c>
      <c r="B7953">
        <v>400</v>
      </c>
      <c r="C7953">
        <v>8</v>
      </c>
      <c r="D7953">
        <v>4</v>
      </c>
      <c r="E7953">
        <v>3</v>
      </c>
      <c r="F7953">
        <v>20</v>
      </c>
      <c r="G7953">
        <v>14</v>
      </c>
      <c r="H7953">
        <v>190</v>
      </c>
    </row>
    <row r="7954" spans="1:8" x14ac:dyDescent="0.3">
      <c r="A7954">
        <v>66350</v>
      </c>
      <c r="B7954">
        <v>400</v>
      </c>
      <c r="C7954">
        <v>8</v>
      </c>
      <c r="D7954">
        <v>4</v>
      </c>
      <c r="E7954">
        <v>3</v>
      </c>
      <c r="F7954">
        <v>20</v>
      </c>
      <c r="G7954">
        <v>14</v>
      </c>
      <c r="H7954">
        <v>190</v>
      </c>
    </row>
    <row r="7955" spans="1:8" x14ac:dyDescent="0.3">
      <c r="A7955">
        <v>66350</v>
      </c>
      <c r="B7955">
        <v>400</v>
      </c>
      <c r="C7955">
        <v>8</v>
      </c>
      <c r="D7955">
        <v>4</v>
      </c>
      <c r="E7955">
        <v>3</v>
      </c>
      <c r="F7955">
        <v>19</v>
      </c>
      <c r="G7955">
        <v>13</v>
      </c>
      <c r="H7955">
        <v>190</v>
      </c>
    </row>
    <row r="7956" spans="1:8" x14ac:dyDescent="0.3">
      <c r="A7956">
        <v>63250</v>
      </c>
      <c r="B7956">
        <v>400</v>
      </c>
      <c r="C7956">
        <v>8</v>
      </c>
      <c r="D7956">
        <v>4</v>
      </c>
      <c r="E7956">
        <v>3</v>
      </c>
      <c r="F7956">
        <v>20</v>
      </c>
      <c r="G7956">
        <v>14</v>
      </c>
      <c r="H7956">
        <v>190</v>
      </c>
    </row>
    <row r="7957" spans="1:8" x14ac:dyDescent="0.3">
      <c r="A7957">
        <v>88850</v>
      </c>
      <c r="B7957">
        <v>400</v>
      </c>
      <c r="C7957">
        <v>8</v>
      </c>
      <c r="D7957">
        <v>4</v>
      </c>
      <c r="E7957">
        <v>3</v>
      </c>
      <c r="F7957">
        <v>19</v>
      </c>
      <c r="G7957">
        <v>13</v>
      </c>
      <c r="H7957">
        <v>190</v>
      </c>
    </row>
    <row r="7958" spans="1:8" x14ac:dyDescent="0.3">
      <c r="A7958">
        <v>60000</v>
      </c>
      <c r="B7958">
        <v>400</v>
      </c>
      <c r="C7958">
        <v>8</v>
      </c>
      <c r="D7958">
        <v>4</v>
      </c>
      <c r="E7958">
        <v>3</v>
      </c>
      <c r="F7958">
        <v>20</v>
      </c>
      <c r="G7958">
        <v>14</v>
      </c>
      <c r="H7958">
        <v>190</v>
      </c>
    </row>
    <row r="7959" spans="1:8" x14ac:dyDescent="0.3">
      <c r="A7959">
        <v>63100</v>
      </c>
      <c r="B7959">
        <v>400</v>
      </c>
      <c r="C7959">
        <v>8</v>
      </c>
      <c r="D7959">
        <v>4</v>
      </c>
      <c r="E7959">
        <v>3</v>
      </c>
      <c r="F7959">
        <v>20</v>
      </c>
      <c r="G7959">
        <v>14</v>
      </c>
      <c r="H7959">
        <v>190</v>
      </c>
    </row>
    <row r="7960" spans="1:8" x14ac:dyDescent="0.3">
      <c r="A7960">
        <v>64450</v>
      </c>
      <c r="B7960">
        <v>400</v>
      </c>
      <c r="C7960">
        <v>8</v>
      </c>
      <c r="D7960">
        <v>4</v>
      </c>
      <c r="E7960">
        <v>3</v>
      </c>
      <c r="F7960">
        <v>20</v>
      </c>
      <c r="G7960">
        <v>14</v>
      </c>
      <c r="H7960">
        <v>190</v>
      </c>
    </row>
    <row r="7961" spans="1:8" x14ac:dyDescent="0.3">
      <c r="A7961">
        <v>61350</v>
      </c>
      <c r="B7961">
        <v>400</v>
      </c>
      <c r="C7961">
        <v>8</v>
      </c>
      <c r="D7961">
        <v>4</v>
      </c>
      <c r="E7961">
        <v>3</v>
      </c>
      <c r="F7961">
        <v>20</v>
      </c>
      <c r="G7961">
        <v>14</v>
      </c>
      <c r="H7961">
        <v>190</v>
      </c>
    </row>
    <row r="7962" spans="1:8" x14ac:dyDescent="0.3">
      <c r="A7962">
        <v>49300</v>
      </c>
      <c r="B7962">
        <v>268</v>
      </c>
      <c r="C7962">
        <v>6</v>
      </c>
      <c r="D7962">
        <v>4</v>
      </c>
      <c r="E7962">
        <v>3</v>
      </c>
      <c r="F7962">
        <v>19</v>
      </c>
      <c r="G7962">
        <v>14</v>
      </c>
      <c r="H7962">
        <v>617</v>
      </c>
    </row>
    <row r="7963" spans="1:8" x14ac:dyDescent="0.3">
      <c r="A7963">
        <v>50800</v>
      </c>
      <c r="B7963">
        <v>210</v>
      </c>
      <c r="C7963">
        <v>6</v>
      </c>
      <c r="D7963">
        <v>4</v>
      </c>
      <c r="E7963">
        <v>3</v>
      </c>
      <c r="F7963">
        <v>24</v>
      </c>
      <c r="G7963">
        <v>18</v>
      </c>
      <c r="H7963">
        <v>617</v>
      </c>
    </row>
    <row r="7964" spans="1:8" x14ac:dyDescent="0.3">
      <c r="A7964">
        <v>50240</v>
      </c>
      <c r="B7964">
        <v>268</v>
      </c>
      <c r="C7964">
        <v>6</v>
      </c>
      <c r="D7964">
        <v>4</v>
      </c>
      <c r="E7964">
        <v>3</v>
      </c>
      <c r="F7964">
        <v>19</v>
      </c>
      <c r="G7964">
        <v>15</v>
      </c>
      <c r="H7964">
        <v>617</v>
      </c>
    </row>
    <row r="7965" spans="1:8" x14ac:dyDescent="0.3">
      <c r="A7965">
        <v>51740</v>
      </c>
      <c r="B7965">
        <v>210</v>
      </c>
      <c r="C7965">
        <v>6</v>
      </c>
      <c r="D7965">
        <v>4</v>
      </c>
      <c r="E7965">
        <v>3</v>
      </c>
      <c r="F7965">
        <v>24</v>
      </c>
      <c r="G7965">
        <v>18</v>
      </c>
      <c r="H7965">
        <v>617</v>
      </c>
    </row>
    <row r="7966" spans="1:8" x14ac:dyDescent="0.3">
      <c r="A7966">
        <v>52690</v>
      </c>
      <c r="B7966">
        <v>302</v>
      </c>
      <c r="C7966">
        <v>6</v>
      </c>
      <c r="D7966">
        <v>4</v>
      </c>
      <c r="E7966">
        <v>3</v>
      </c>
      <c r="F7966">
        <v>21</v>
      </c>
      <c r="G7966">
        <v>16</v>
      </c>
      <c r="H7966">
        <v>617</v>
      </c>
    </row>
    <row r="7967" spans="1:8" x14ac:dyDescent="0.3">
      <c r="A7967">
        <v>53840</v>
      </c>
      <c r="B7967">
        <v>210</v>
      </c>
      <c r="C7967">
        <v>6</v>
      </c>
      <c r="D7967">
        <v>4</v>
      </c>
      <c r="E7967">
        <v>3</v>
      </c>
      <c r="F7967">
        <v>23</v>
      </c>
      <c r="G7967">
        <v>18</v>
      </c>
      <c r="H7967">
        <v>617</v>
      </c>
    </row>
    <row r="7968" spans="1:8" x14ac:dyDescent="0.3">
      <c r="A7968">
        <v>29100</v>
      </c>
      <c r="B7968">
        <v>240</v>
      </c>
      <c r="C7968">
        <v>6</v>
      </c>
      <c r="D7968">
        <v>2</v>
      </c>
      <c r="E7968">
        <v>1</v>
      </c>
      <c r="F7968">
        <v>24</v>
      </c>
      <c r="G7968">
        <v>17</v>
      </c>
      <c r="H7968">
        <v>873</v>
      </c>
    </row>
    <row r="7969" spans="1:8" x14ac:dyDescent="0.3">
      <c r="A7969">
        <v>32990</v>
      </c>
      <c r="B7969">
        <v>250</v>
      </c>
      <c r="C7969">
        <v>6</v>
      </c>
      <c r="D7969">
        <v>2</v>
      </c>
      <c r="E7969">
        <v>1</v>
      </c>
      <c r="F7969">
        <v>23</v>
      </c>
      <c r="G7969">
        <v>18</v>
      </c>
      <c r="H7969">
        <v>873</v>
      </c>
    </row>
    <row r="7970" spans="1:8" x14ac:dyDescent="0.3">
      <c r="A7970">
        <v>164700</v>
      </c>
      <c r="B7970">
        <v>525</v>
      </c>
      <c r="C7970">
        <v>10</v>
      </c>
      <c r="D7970">
        <v>2</v>
      </c>
      <c r="E7970">
        <v>1</v>
      </c>
      <c r="F7970">
        <v>19</v>
      </c>
      <c r="G7970">
        <v>12</v>
      </c>
      <c r="H7970">
        <v>3105</v>
      </c>
    </row>
    <row r="7971" spans="1:8" x14ac:dyDescent="0.3">
      <c r="A7971">
        <v>128400</v>
      </c>
      <c r="B7971">
        <v>430</v>
      </c>
      <c r="C7971">
        <v>8</v>
      </c>
      <c r="D7971">
        <v>2</v>
      </c>
      <c r="E7971">
        <v>1</v>
      </c>
      <c r="F7971">
        <v>20</v>
      </c>
      <c r="G7971">
        <v>11</v>
      </c>
      <c r="H7971">
        <v>3105</v>
      </c>
    </row>
    <row r="7972" spans="1:8" x14ac:dyDescent="0.3">
      <c r="A7972">
        <v>179645</v>
      </c>
      <c r="B7972">
        <v>550</v>
      </c>
      <c r="C7972">
        <v>10</v>
      </c>
      <c r="D7972">
        <v>2</v>
      </c>
      <c r="E7972">
        <v>1</v>
      </c>
      <c r="F7972">
        <v>22</v>
      </c>
      <c r="G7972">
        <v>13</v>
      </c>
      <c r="H7972">
        <v>3105</v>
      </c>
    </row>
    <row r="7973" spans="1:8" x14ac:dyDescent="0.3">
      <c r="A7973">
        <v>173800</v>
      </c>
      <c r="B7973">
        <v>525</v>
      </c>
      <c r="C7973">
        <v>10</v>
      </c>
      <c r="D7973">
        <v>2</v>
      </c>
      <c r="E7973">
        <v>1</v>
      </c>
      <c r="F7973">
        <v>22</v>
      </c>
      <c r="G7973">
        <v>13</v>
      </c>
      <c r="H7973">
        <v>3105</v>
      </c>
    </row>
    <row r="7974" spans="1:8" x14ac:dyDescent="0.3">
      <c r="A7974">
        <v>137500</v>
      </c>
      <c r="B7974">
        <v>430</v>
      </c>
      <c r="C7974">
        <v>8</v>
      </c>
      <c r="D7974">
        <v>2</v>
      </c>
      <c r="E7974">
        <v>1</v>
      </c>
      <c r="F7974">
        <v>23</v>
      </c>
      <c r="G7974">
        <v>14</v>
      </c>
      <c r="H7974">
        <v>3105</v>
      </c>
    </row>
    <row r="7975" spans="1:8" x14ac:dyDescent="0.3">
      <c r="A7975">
        <v>151200</v>
      </c>
      <c r="B7975">
        <v>525</v>
      </c>
      <c r="C7975">
        <v>10</v>
      </c>
      <c r="D7975">
        <v>2</v>
      </c>
      <c r="E7975">
        <v>1</v>
      </c>
      <c r="F7975">
        <v>19</v>
      </c>
      <c r="G7975">
        <v>12</v>
      </c>
      <c r="H7975">
        <v>3105</v>
      </c>
    </row>
    <row r="7976" spans="1:8" x14ac:dyDescent="0.3">
      <c r="A7976">
        <v>124000</v>
      </c>
      <c r="B7976">
        <v>430</v>
      </c>
      <c r="C7976">
        <v>8</v>
      </c>
      <c r="D7976">
        <v>2</v>
      </c>
      <c r="E7976">
        <v>1</v>
      </c>
      <c r="F7976">
        <v>23</v>
      </c>
      <c r="G7976">
        <v>14</v>
      </c>
      <c r="H7976">
        <v>3105</v>
      </c>
    </row>
    <row r="7977" spans="1:8" x14ac:dyDescent="0.3">
      <c r="A7977">
        <v>114900</v>
      </c>
      <c r="B7977">
        <v>430</v>
      </c>
      <c r="C7977">
        <v>8</v>
      </c>
      <c r="D7977">
        <v>2</v>
      </c>
      <c r="E7977">
        <v>1</v>
      </c>
      <c r="F7977">
        <v>20</v>
      </c>
      <c r="G7977">
        <v>11</v>
      </c>
      <c r="H7977">
        <v>3105</v>
      </c>
    </row>
    <row r="7978" spans="1:8" x14ac:dyDescent="0.3">
      <c r="A7978">
        <v>160300</v>
      </c>
      <c r="B7978">
        <v>525</v>
      </c>
      <c r="C7978">
        <v>10</v>
      </c>
      <c r="D7978">
        <v>2</v>
      </c>
      <c r="E7978">
        <v>1</v>
      </c>
      <c r="F7978">
        <v>22</v>
      </c>
      <c r="G7978">
        <v>13</v>
      </c>
      <c r="H7978">
        <v>3105</v>
      </c>
    </row>
    <row r="7979" spans="1:8" x14ac:dyDescent="0.3">
      <c r="A7979">
        <v>170545</v>
      </c>
      <c r="B7979">
        <v>550</v>
      </c>
      <c r="C7979">
        <v>10</v>
      </c>
      <c r="D7979">
        <v>2</v>
      </c>
      <c r="E7979">
        <v>1</v>
      </c>
      <c r="F7979">
        <v>19</v>
      </c>
      <c r="G7979">
        <v>12</v>
      </c>
      <c r="H7979">
        <v>3105</v>
      </c>
    </row>
    <row r="7980" spans="1:8" x14ac:dyDescent="0.3">
      <c r="A7980">
        <v>199600</v>
      </c>
      <c r="B7980">
        <v>550</v>
      </c>
      <c r="C7980">
        <v>10</v>
      </c>
      <c r="D7980">
        <v>2</v>
      </c>
      <c r="E7980">
        <v>1</v>
      </c>
      <c r="F7980">
        <v>22</v>
      </c>
      <c r="G7980">
        <v>13</v>
      </c>
      <c r="H7980">
        <v>3105</v>
      </c>
    </row>
    <row r="7981" spans="1:8" x14ac:dyDescent="0.3">
      <c r="A7981">
        <v>138400</v>
      </c>
      <c r="B7981">
        <v>430</v>
      </c>
      <c r="C7981">
        <v>8</v>
      </c>
      <c r="D7981">
        <v>2</v>
      </c>
      <c r="E7981">
        <v>1</v>
      </c>
      <c r="F7981">
        <v>23</v>
      </c>
      <c r="G7981">
        <v>14</v>
      </c>
      <c r="H7981">
        <v>3105</v>
      </c>
    </row>
    <row r="7982" spans="1:8" x14ac:dyDescent="0.3">
      <c r="A7982">
        <v>124900</v>
      </c>
      <c r="B7982">
        <v>430</v>
      </c>
      <c r="C7982">
        <v>8</v>
      </c>
      <c r="D7982">
        <v>2</v>
      </c>
      <c r="E7982">
        <v>1</v>
      </c>
      <c r="F7982">
        <v>23</v>
      </c>
      <c r="G7982">
        <v>14</v>
      </c>
      <c r="H7982">
        <v>3105</v>
      </c>
    </row>
    <row r="7983" spans="1:8" x14ac:dyDescent="0.3">
      <c r="A7983">
        <v>166100</v>
      </c>
      <c r="B7983">
        <v>525</v>
      </c>
      <c r="C7983">
        <v>10</v>
      </c>
      <c r="D7983">
        <v>2</v>
      </c>
      <c r="E7983">
        <v>1</v>
      </c>
      <c r="F7983">
        <v>19</v>
      </c>
      <c r="G7983">
        <v>12</v>
      </c>
      <c r="H7983">
        <v>3105</v>
      </c>
    </row>
    <row r="7984" spans="1:8" x14ac:dyDescent="0.3">
      <c r="A7984">
        <v>199900</v>
      </c>
      <c r="B7984">
        <v>570</v>
      </c>
      <c r="C7984">
        <v>10</v>
      </c>
      <c r="D7984">
        <v>2</v>
      </c>
      <c r="E7984">
        <v>1</v>
      </c>
      <c r="F7984">
        <v>22</v>
      </c>
      <c r="G7984">
        <v>13</v>
      </c>
      <c r="H7984">
        <v>3105</v>
      </c>
    </row>
    <row r="7985" spans="1:8" x14ac:dyDescent="0.3">
      <c r="A7985">
        <v>182500</v>
      </c>
      <c r="B7985">
        <v>550</v>
      </c>
      <c r="C7985">
        <v>10</v>
      </c>
      <c r="D7985">
        <v>2</v>
      </c>
      <c r="E7985">
        <v>1</v>
      </c>
      <c r="F7985">
        <v>22</v>
      </c>
      <c r="G7985">
        <v>13</v>
      </c>
      <c r="H7985">
        <v>3105</v>
      </c>
    </row>
    <row r="7986" spans="1:8" x14ac:dyDescent="0.3">
      <c r="A7986">
        <v>162900</v>
      </c>
      <c r="B7986">
        <v>525</v>
      </c>
      <c r="C7986">
        <v>10</v>
      </c>
      <c r="D7986">
        <v>2</v>
      </c>
      <c r="E7986">
        <v>1</v>
      </c>
      <c r="F7986">
        <v>22</v>
      </c>
      <c r="G7986">
        <v>13</v>
      </c>
      <c r="H7986">
        <v>3105</v>
      </c>
    </row>
    <row r="7987" spans="1:8" x14ac:dyDescent="0.3">
      <c r="A7987">
        <v>115900</v>
      </c>
      <c r="B7987">
        <v>430</v>
      </c>
      <c r="C7987">
        <v>8</v>
      </c>
      <c r="D7987">
        <v>2</v>
      </c>
      <c r="E7987">
        <v>1</v>
      </c>
      <c r="F7987">
        <v>20</v>
      </c>
      <c r="G7987">
        <v>11</v>
      </c>
      <c r="H7987">
        <v>3105</v>
      </c>
    </row>
    <row r="7988" spans="1:8" x14ac:dyDescent="0.3">
      <c r="A7988">
        <v>129400</v>
      </c>
      <c r="B7988">
        <v>430</v>
      </c>
      <c r="C7988">
        <v>8</v>
      </c>
      <c r="D7988">
        <v>2</v>
      </c>
      <c r="E7988">
        <v>1</v>
      </c>
      <c r="F7988">
        <v>20</v>
      </c>
      <c r="G7988">
        <v>11</v>
      </c>
      <c r="H7988">
        <v>3105</v>
      </c>
    </row>
    <row r="7989" spans="1:8" x14ac:dyDescent="0.3">
      <c r="A7989">
        <v>190600</v>
      </c>
      <c r="B7989">
        <v>550</v>
      </c>
      <c r="C7989">
        <v>10</v>
      </c>
      <c r="D7989">
        <v>2</v>
      </c>
      <c r="E7989">
        <v>1</v>
      </c>
      <c r="F7989">
        <v>19</v>
      </c>
      <c r="G7989">
        <v>12</v>
      </c>
      <c r="H7989">
        <v>3105</v>
      </c>
    </row>
    <row r="7990" spans="1:8" x14ac:dyDescent="0.3">
      <c r="A7990">
        <v>153900</v>
      </c>
      <c r="B7990">
        <v>525</v>
      </c>
      <c r="C7990">
        <v>10</v>
      </c>
      <c r="D7990">
        <v>2</v>
      </c>
      <c r="E7990">
        <v>1</v>
      </c>
      <c r="F7990">
        <v>19</v>
      </c>
      <c r="G7990">
        <v>12</v>
      </c>
      <c r="H7990">
        <v>3105</v>
      </c>
    </row>
    <row r="7991" spans="1:8" x14ac:dyDescent="0.3">
      <c r="A7991">
        <v>175100</v>
      </c>
      <c r="B7991">
        <v>525</v>
      </c>
      <c r="C7991">
        <v>10</v>
      </c>
      <c r="D7991">
        <v>2</v>
      </c>
      <c r="E7991">
        <v>1</v>
      </c>
      <c r="F7991">
        <v>22</v>
      </c>
      <c r="G7991">
        <v>13</v>
      </c>
      <c r="H7991">
        <v>3105</v>
      </c>
    </row>
    <row r="7992" spans="1:8" x14ac:dyDescent="0.3">
      <c r="A7992">
        <v>173500</v>
      </c>
      <c r="B7992">
        <v>550</v>
      </c>
      <c r="C7992">
        <v>10</v>
      </c>
      <c r="D7992">
        <v>2</v>
      </c>
      <c r="E7992">
        <v>1</v>
      </c>
      <c r="F7992">
        <v>19</v>
      </c>
      <c r="G7992">
        <v>12</v>
      </c>
      <c r="H7992">
        <v>3105</v>
      </c>
    </row>
    <row r="7993" spans="1:8" x14ac:dyDescent="0.3">
      <c r="A7993">
        <v>162900</v>
      </c>
      <c r="B7993">
        <v>540</v>
      </c>
      <c r="C7993">
        <v>10</v>
      </c>
      <c r="D7993">
        <v>2</v>
      </c>
      <c r="E7993">
        <v>1</v>
      </c>
      <c r="F7993">
        <v>22</v>
      </c>
      <c r="G7993">
        <v>14</v>
      </c>
      <c r="H7993">
        <v>3105</v>
      </c>
    </row>
    <row r="7994" spans="1:8" x14ac:dyDescent="0.3">
      <c r="A7994">
        <v>189900</v>
      </c>
      <c r="B7994">
        <v>610</v>
      </c>
      <c r="C7994">
        <v>10</v>
      </c>
      <c r="D7994">
        <v>2</v>
      </c>
      <c r="E7994">
        <v>1</v>
      </c>
      <c r="F7994">
        <v>22</v>
      </c>
      <c r="G7994">
        <v>14</v>
      </c>
      <c r="H7994">
        <v>3105</v>
      </c>
    </row>
    <row r="7995" spans="1:8" x14ac:dyDescent="0.3">
      <c r="A7995">
        <v>17110</v>
      </c>
      <c r="B7995">
        <v>150</v>
      </c>
      <c r="C7995">
        <v>5</v>
      </c>
      <c r="D7995">
        <v>4</v>
      </c>
      <c r="E7995">
        <v>1</v>
      </c>
      <c r="F7995">
        <v>28</v>
      </c>
      <c r="G7995">
        <v>19</v>
      </c>
      <c r="H7995">
        <v>873</v>
      </c>
    </row>
    <row r="7996" spans="1:8" x14ac:dyDescent="0.3">
      <c r="A7996">
        <v>17110</v>
      </c>
      <c r="B7996">
        <v>150</v>
      </c>
      <c r="C7996">
        <v>5</v>
      </c>
      <c r="D7996">
        <v>4</v>
      </c>
      <c r="E7996">
        <v>1</v>
      </c>
      <c r="F7996">
        <v>28</v>
      </c>
      <c r="G7996">
        <v>19</v>
      </c>
      <c r="H7996">
        <v>873</v>
      </c>
    </row>
    <row r="7997" spans="1:8" x14ac:dyDescent="0.3">
      <c r="A7997">
        <v>18185</v>
      </c>
      <c r="B7997">
        <v>150</v>
      </c>
      <c r="C7997">
        <v>5</v>
      </c>
      <c r="D7997">
        <v>4</v>
      </c>
      <c r="E7997">
        <v>1</v>
      </c>
      <c r="F7997">
        <v>28</v>
      </c>
      <c r="G7997">
        <v>19</v>
      </c>
      <c r="H7997">
        <v>873</v>
      </c>
    </row>
    <row r="7998" spans="1:8" x14ac:dyDescent="0.3">
      <c r="A7998">
        <v>18185</v>
      </c>
      <c r="B7998">
        <v>150</v>
      </c>
      <c r="C7998">
        <v>5</v>
      </c>
      <c r="D7998">
        <v>4</v>
      </c>
      <c r="E7998">
        <v>1</v>
      </c>
      <c r="F7998">
        <v>28</v>
      </c>
      <c r="G7998">
        <v>19</v>
      </c>
      <c r="H7998">
        <v>873</v>
      </c>
    </row>
    <row r="7999" spans="1:8" x14ac:dyDescent="0.3">
      <c r="A7999">
        <v>14990</v>
      </c>
      <c r="B7999">
        <v>150</v>
      </c>
      <c r="C7999">
        <v>5</v>
      </c>
      <c r="D7999">
        <v>2</v>
      </c>
      <c r="E7999">
        <v>1</v>
      </c>
      <c r="F7999">
        <v>28</v>
      </c>
      <c r="G7999">
        <v>19</v>
      </c>
      <c r="H7999">
        <v>873</v>
      </c>
    </row>
    <row r="8000" spans="1:8" x14ac:dyDescent="0.3">
      <c r="A8000">
        <v>16065</v>
      </c>
      <c r="B8000">
        <v>150</v>
      </c>
      <c r="C8000">
        <v>5</v>
      </c>
      <c r="D8000">
        <v>2</v>
      </c>
      <c r="E8000">
        <v>1</v>
      </c>
      <c r="F8000">
        <v>28</v>
      </c>
      <c r="G8000">
        <v>19</v>
      </c>
      <c r="H8000">
        <v>873</v>
      </c>
    </row>
    <row r="8001" spans="1:8" x14ac:dyDescent="0.3">
      <c r="A8001">
        <v>16065</v>
      </c>
      <c r="B8001">
        <v>150</v>
      </c>
      <c r="C8001">
        <v>5</v>
      </c>
      <c r="D8001">
        <v>2</v>
      </c>
      <c r="E8001">
        <v>1</v>
      </c>
      <c r="F8001">
        <v>28</v>
      </c>
      <c r="G8001">
        <v>19</v>
      </c>
      <c r="H8001">
        <v>873</v>
      </c>
    </row>
    <row r="8002" spans="1:8" x14ac:dyDescent="0.3">
      <c r="A8002">
        <v>14990</v>
      </c>
      <c r="B8002">
        <v>150</v>
      </c>
      <c r="C8002">
        <v>5</v>
      </c>
      <c r="D8002">
        <v>2</v>
      </c>
      <c r="E8002">
        <v>1</v>
      </c>
      <c r="F8002">
        <v>28</v>
      </c>
      <c r="G8002">
        <v>19</v>
      </c>
      <c r="H8002">
        <v>873</v>
      </c>
    </row>
    <row r="8003" spans="1:8" x14ac:dyDescent="0.3">
      <c r="A8003">
        <v>17575</v>
      </c>
      <c r="B8003">
        <v>170</v>
      </c>
      <c r="C8003">
        <v>5</v>
      </c>
      <c r="D8003">
        <v>4</v>
      </c>
      <c r="E8003">
        <v>1</v>
      </c>
      <c r="F8003">
        <v>29</v>
      </c>
      <c r="G8003">
        <v>22</v>
      </c>
      <c r="H8003">
        <v>873</v>
      </c>
    </row>
    <row r="8004" spans="1:8" x14ac:dyDescent="0.3">
      <c r="A8004">
        <v>16675</v>
      </c>
      <c r="B8004">
        <v>170</v>
      </c>
      <c r="C8004">
        <v>5</v>
      </c>
      <c r="D8004">
        <v>2</v>
      </c>
      <c r="E8004">
        <v>1</v>
      </c>
      <c r="F8004">
        <v>29</v>
      </c>
      <c r="G8004">
        <v>21</v>
      </c>
      <c r="H8004">
        <v>873</v>
      </c>
    </row>
    <row r="8005" spans="1:8" x14ac:dyDescent="0.3">
      <c r="A8005">
        <v>18650</v>
      </c>
      <c r="B8005">
        <v>170</v>
      </c>
      <c r="C8005">
        <v>5</v>
      </c>
      <c r="D8005">
        <v>4</v>
      </c>
      <c r="E8005">
        <v>1</v>
      </c>
      <c r="F8005">
        <v>29</v>
      </c>
      <c r="G8005">
        <v>21</v>
      </c>
      <c r="H8005">
        <v>873</v>
      </c>
    </row>
    <row r="8006" spans="1:8" x14ac:dyDescent="0.3">
      <c r="A8006">
        <v>15600</v>
      </c>
      <c r="B8006">
        <v>170</v>
      </c>
      <c r="C8006">
        <v>5</v>
      </c>
      <c r="D8006">
        <v>2</v>
      </c>
      <c r="E8006">
        <v>1</v>
      </c>
      <c r="F8006">
        <v>29</v>
      </c>
      <c r="G8006">
        <v>22</v>
      </c>
      <c r="H8006">
        <v>873</v>
      </c>
    </row>
    <row r="8007" spans="1:8" x14ac:dyDescent="0.3">
      <c r="A8007">
        <v>15600</v>
      </c>
      <c r="B8007">
        <v>170</v>
      </c>
      <c r="C8007">
        <v>5</v>
      </c>
      <c r="D8007">
        <v>2</v>
      </c>
      <c r="E8007">
        <v>1</v>
      </c>
      <c r="F8007">
        <v>29</v>
      </c>
      <c r="G8007">
        <v>22</v>
      </c>
      <c r="H8007">
        <v>873</v>
      </c>
    </row>
    <row r="8008" spans="1:8" x14ac:dyDescent="0.3">
      <c r="A8008">
        <v>18650</v>
      </c>
      <c r="B8008">
        <v>170</v>
      </c>
      <c r="C8008">
        <v>5</v>
      </c>
      <c r="D8008">
        <v>4</v>
      </c>
      <c r="E8008">
        <v>1</v>
      </c>
      <c r="F8008">
        <v>29</v>
      </c>
      <c r="G8008">
        <v>21</v>
      </c>
      <c r="H8008">
        <v>873</v>
      </c>
    </row>
    <row r="8009" spans="1:8" x14ac:dyDescent="0.3">
      <c r="A8009">
        <v>17575</v>
      </c>
      <c r="B8009">
        <v>170</v>
      </c>
      <c r="C8009">
        <v>5</v>
      </c>
      <c r="D8009">
        <v>4</v>
      </c>
      <c r="E8009">
        <v>1</v>
      </c>
      <c r="F8009">
        <v>29</v>
      </c>
      <c r="G8009">
        <v>22</v>
      </c>
      <c r="H8009">
        <v>873</v>
      </c>
    </row>
    <row r="8010" spans="1:8" x14ac:dyDescent="0.3">
      <c r="A8010">
        <v>16675</v>
      </c>
      <c r="B8010">
        <v>170</v>
      </c>
      <c r="C8010">
        <v>5</v>
      </c>
      <c r="D8010">
        <v>2</v>
      </c>
      <c r="E8010">
        <v>1</v>
      </c>
      <c r="F8010">
        <v>29</v>
      </c>
      <c r="G8010">
        <v>21</v>
      </c>
      <c r="H8010">
        <v>873</v>
      </c>
    </row>
    <row r="8011" spans="1:8" x14ac:dyDescent="0.3">
      <c r="A8011">
        <v>19340</v>
      </c>
      <c r="B8011">
        <v>170</v>
      </c>
      <c r="C8011">
        <v>5</v>
      </c>
      <c r="D8011">
        <v>4</v>
      </c>
      <c r="E8011">
        <v>1</v>
      </c>
      <c r="F8011">
        <v>29</v>
      </c>
      <c r="G8011">
        <v>20</v>
      </c>
      <c r="H8011">
        <v>873</v>
      </c>
    </row>
    <row r="8012" spans="1:8" x14ac:dyDescent="0.3">
      <c r="A8012">
        <v>16300</v>
      </c>
      <c r="B8012">
        <v>170</v>
      </c>
      <c r="C8012">
        <v>5</v>
      </c>
      <c r="D8012">
        <v>2</v>
      </c>
      <c r="E8012">
        <v>1</v>
      </c>
      <c r="F8012">
        <v>30</v>
      </c>
      <c r="G8012">
        <v>21</v>
      </c>
      <c r="H8012">
        <v>873</v>
      </c>
    </row>
    <row r="8013" spans="1:8" x14ac:dyDescent="0.3">
      <c r="A8013">
        <v>16300</v>
      </c>
      <c r="B8013">
        <v>170</v>
      </c>
      <c r="C8013">
        <v>5</v>
      </c>
      <c r="D8013">
        <v>2</v>
      </c>
      <c r="E8013">
        <v>1</v>
      </c>
      <c r="F8013">
        <v>30</v>
      </c>
      <c r="G8013">
        <v>21</v>
      </c>
      <c r="H8013">
        <v>873</v>
      </c>
    </row>
    <row r="8014" spans="1:8" x14ac:dyDescent="0.3">
      <c r="A8014">
        <v>19340</v>
      </c>
      <c r="B8014">
        <v>170</v>
      </c>
      <c r="C8014">
        <v>5</v>
      </c>
      <c r="D8014">
        <v>4</v>
      </c>
      <c r="E8014">
        <v>1</v>
      </c>
      <c r="F8014">
        <v>29</v>
      </c>
      <c r="G8014">
        <v>20</v>
      </c>
      <c r="H8014">
        <v>873</v>
      </c>
    </row>
    <row r="8015" spans="1:8" x14ac:dyDescent="0.3">
      <c r="A8015">
        <v>17400</v>
      </c>
      <c r="B8015">
        <v>170</v>
      </c>
      <c r="C8015">
        <v>5</v>
      </c>
      <c r="D8015">
        <v>2</v>
      </c>
      <c r="E8015">
        <v>1</v>
      </c>
      <c r="F8015">
        <v>29</v>
      </c>
      <c r="G8015">
        <v>20</v>
      </c>
      <c r="H8015">
        <v>873</v>
      </c>
    </row>
    <row r="8016" spans="1:8" x14ac:dyDescent="0.3">
      <c r="A8016">
        <v>17400</v>
      </c>
      <c r="B8016">
        <v>170</v>
      </c>
      <c r="C8016">
        <v>5</v>
      </c>
      <c r="D8016">
        <v>2</v>
      </c>
      <c r="E8016">
        <v>1</v>
      </c>
      <c r="F8016">
        <v>29</v>
      </c>
      <c r="G8016">
        <v>20</v>
      </c>
      <c r="H8016">
        <v>873</v>
      </c>
    </row>
    <row r="8017" spans="1:8" x14ac:dyDescent="0.3">
      <c r="A8017">
        <v>24005</v>
      </c>
      <c r="B8017">
        <v>210</v>
      </c>
      <c r="C8017">
        <v>6</v>
      </c>
      <c r="D8017">
        <v>4</v>
      </c>
      <c r="E8017">
        <v>1</v>
      </c>
      <c r="F8017">
        <v>20</v>
      </c>
      <c r="G8017">
        <v>15</v>
      </c>
      <c r="H8017">
        <v>436</v>
      </c>
    </row>
    <row r="8018" spans="1:8" x14ac:dyDescent="0.3">
      <c r="A8018">
        <v>24005</v>
      </c>
      <c r="B8018">
        <v>235</v>
      </c>
      <c r="C8018">
        <v>8</v>
      </c>
      <c r="D8018">
        <v>4</v>
      </c>
      <c r="E8018">
        <v>1</v>
      </c>
      <c r="F8018">
        <v>19</v>
      </c>
      <c r="G8018">
        <v>14</v>
      </c>
      <c r="H8018">
        <v>436</v>
      </c>
    </row>
    <row r="8019" spans="1:8" x14ac:dyDescent="0.3">
      <c r="A8019">
        <v>23020</v>
      </c>
      <c r="B8019">
        <v>210</v>
      </c>
      <c r="C8019">
        <v>6</v>
      </c>
      <c r="D8019">
        <v>4</v>
      </c>
      <c r="E8019">
        <v>1</v>
      </c>
      <c r="F8019">
        <v>20</v>
      </c>
      <c r="G8019">
        <v>15</v>
      </c>
      <c r="H8019">
        <v>436</v>
      </c>
    </row>
    <row r="8020" spans="1:8" x14ac:dyDescent="0.3">
      <c r="A8020">
        <v>26750</v>
      </c>
      <c r="B8020">
        <v>210</v>
      </c>
      <c r="C8020">
        <v>6</v>
      </c>
      <c r="D8020">
        <v>4</v>
      </c>
      <c r="E8020">
        <v>1</v>
      </c>
      <c r="F8020">
        <v>20</v>
      </c>
      <c r="G8020">
        <v>15</v>
      </c>
      <c r="H8020">
        <v>436</v>
      </c>
    </row>
    <row r="8021" spans="1:8" x14ac:dyDescent="0.3">
      <c r="A8021">
        <v>19890</v>
      </c>
      <c r="B8021">
        <v>210</v>
      </c>
      <c r="C8021">
        <v>6</v>
      </c>
      <c r="D8021">
        <v>4</v>
      </c>
      <c r="E8021">
        <v>1</v>
      </c>
      <c r="F8021">
        <v>20</v>
      </c>
      <c r="G8021">
        <v>14</v>
      </c>
      <c r="H8021">
        <v>436</v>
      </c>
    </row>
    <row r="8022" spans="1:8" x14ac:dyDescent="0.3">
      <c r="A8022">
        <v>26855</v>
      </c>
      <c r="B8022">
        <v>210</v>
      </c>
      <c r="C8022">
        <v>6</v>
      </c>
      <c r="D8022">
        <v>4</v>
      </c>
      <c r="E8022">
        <v>1</v>
      </c>
      <c r="F8022">
        <v>18</v>
      </c>
      <c r="G8022">
        <v>14</v>
      </c>
      <c r="H8022">
        <v>436</v>
      </c>
    </row>
    <row r="8023" spans="1:8" x14ac:dyDescent="0.3">
      <c r="A8023">
        <v>28445</v>
      </c>
      <c r="B8023">
        <v>235</v>
      </c>
      <c r="C8023">
        <v>8</v>
      </c>
      <c r="D8023">
        <v>4</v>
      </c>
      <c r="E8023">
        <v>1</v>
      </c>
      <c r="F8023">
        <v>19</v>
      </c>
      <c r="G8023">
        <v>14</v>
      </c>
      <c r="H8023">
        <v>436</v>
      </c>
    </row>
    <row r="8024" spans="1:8" x14ac:dyDescent="0.3">
      <c r="A8024">
        <v>20490</v>
      </c>
      <c r="B8024">
        <v>210</v>
      </c>
      <c r="C8024">
        <v>6</v>
      </c>
      <c r="D8024">
        <v>4</v>
      </c>
      <c r="E8024">
        <v>1</v>
      </c>
      <c r="F8024">
        <v>20</v>
      </c>
      <c r="G8024">
        <v>16</v>
      </c>
      <c r="H8024">
        <v>436</v>
      </c>
    </row>
    <row r="8025" spans="1:8" x14ac:dyDescent="0.3">
      <c r="A8025">
        <v>28780</v>
      </c>
      <c r="B8025">
        <v>210</v>
      </c>
      <c r="C8025">
        <v>6</v>
      </c>
      <c r="D8025">
        <v>4</v>
      </c>
      <c r="E8025">
        <v>1</v>
      </c>
      <c r="F8025">
        <v>18</v>
      </c>
      <c r="G8025">
        <v>14</v>
      </c>
      <c r="H8025">
        <v>436</v>
      </c>
    </row>
    <row r="8026" spans="1:8" x14ac:dyDescent="0.3">
      <c r="A8026">
        <v>25650</v>
      </c>
      <c r="B8026">
        <v>210</v>
      </c>
      <c r="C8026">
        <v>6</v>
      </c>
      <c r="D8026">
        <v>4</v>
      </c>
      <c r="E8026">
        <v>1</v>
      </c>
      <c r="F8026">
        <v>20</v>
      </c>
      <c r="G8026">
        <v>15</v>
      </c>
      <c r="H8026">
        <v>436</v>
      </c>
    </row>
    <row r="8027" spans="1:8" x14ac:dyDescent="0.3">
      <c r="A8027">
        <v>23590</v>
      </c>
      <c r="B8027">
        <v>210</v>
      </c>
      <c r="C8027">
        <v>6</v>
      </c>
      <c r="D8027">
        <v>4</v>
      </c>
      <c r="E8027">
        <v>1</v>
      </c>
      <c r="F8027">
        <v>20</v>
      </c>
      <c r="G8027">
        <v>15</v>
      </c>
      <c r="H8027">
        <v>436</v>
      </c>
    </row>
    <row r="8028" spans="1:8" x14ac:dyDescent="0.3">
      <c r="A8028">
        <v>24235</v>
      </c>
      <c r="B8028">
        <v>210</v>
      </c>
      <c r="C8028">
        <v>6</v>
      </c>
      <c r="D8028">
        <v>4</v>
      </c>
      <c r="E8028">
        <v>1</v>
      </c>
      <c r="F8028">
        <v>20</v>
      </c>
      <c r="G8028">
        <v>15</v>
      </c>
      <c r="H8028">
        <v>436</v>
      </c>
    </row>
    <row r="8029" spans="1:8" x14ac:dyDescent="0.3">
      <c r="A8029">
        <v>26295</v>
      </c>
      <c r="B8029">
        <v>210</v>
      </c>
      <c r="C8029">
        <v>6</v>
      </c>
      <c r="D8029">
        <v>4</v>
      </c>
      <c r="E8029">
        <v>1</v>
      </c>
      <c r="F8029">
        <v>20</v>
      </c>
      <c r="G8029">
        <v>15</v>
      </c>
      <c r="H8029">
        <v>436</v>
      </c>
    </row>
    <row r="8030" spans="1:8" x14ac:dyDescent="0.3">
      <c r="A8030">
        <v>29425</v>
      </c>
      <c r="B8030">
        <v>210</v>
      </c>
      <c r="C8030">
        <v>6</v>
      </c>
      <c r="D8030">
        <v>4</v>
      </c>
      <c r="E8030">
        <v>1</v>
      </c>
      <c r="F8030">
        <v>18</v>
      </c>
      <c r="G8030">
        <v>14</v>
      </c>
      <c r="H8030">
        <v>436</v>
      </c>
    </row>
    <row r="8031" spans="1:8" x14ac:dyDescent="0.3">
      <c r="A8031">
        <v>21135</v>
      </c>
      <c r="B8031">
        <v>210</v>
      </c>
      <c r="C8031">
        <v>6</v>
      </c>
      <c r="D8031">
        <v>4</v>
      </c>
      <c r="E8031">
        <v>1</v>
      </c>
      <c r="F8031">
        <v>20</v>
      </c>
      <c r="G8031">
        <v>16</v>
      </c>
      <c r="H8031">
        <v>436</v>
      </c>
    </row>
    <row r="8032" spans="1:8" x14ac:dyDescent="0.3">
      <c r="A8032">
        <v>35610</v>
      </c>
      <c r="B8032">
        <v>275</v>
      </c>
      <c r="C8032">
        <v>6</v>
      </c>
      <c r="D8032">
        <v>4</v>
      </c>
      <c r="E8032">
        <v>2</v>
      </c>
      <c r="F8032">
        <v>19</v>
      </c>
      <c r="G8032">
        <v>14</v>
      </c>
      <c r="H8032">
        <v>155</v>
      </c>
    </row>
    <row r="8033" spans="1:8" x14ac:dyDescent="0.3">
      <c r="A8033">
        <v>33785</v>
      </c>
      <c r="B8033">
        <v>275</v>
      </c>
      <c r="C8033">
        <v>6</v>
      </c>
      <c r="D8033">
        <v>4</v>
      </c>
      <c r="E8033">
        <v>2</v>
      </c>
      <c r="F8033">
        <v>20</v>
      </c>
      <c r="G8033">
        <v>14</v>
      </c>
      <c r="H8033">
        <v>155</v>
      </c>
    </row>
    <row r="8034" spans="1:8" x14ac:dyDescent="0.3">
      <c r="A8034">
        <v>32580</v>
      </c>
      <c r="B8034">
        <v>291</v>
      </c>
      <c r="C8034">
        <v>6</v>
      </c>
      <c r="D8034">
        <v>4</v>
      </c>
      <c r="E8034">
        <v>2</v>
      </c>
      <c r="F8034">
        <v>20</v>
      </c>
      <c r="G8034">
        <v>14</v>
      </c>
      <c r="H8034">
        <v>155</v>
      </c>
    </row>
    <row r="8035" spans="1:8" x14ac:dyDescent="0.3">
      <c r="A8035">
        <v>30580</v>
      </c>
      <c r="B8035">
        <v>291</v>
      </c>
      <c r="C8035">
        <v>6</v>
      </c>
      <c r="D8035">
        <v>4</v>
      </c>
      <c r="E8035">
        <v>2</v>
      </c>
      <c r="F8035">
        <v>20</v>
      </c>
      <c r="G8035">
        <v>14</v>
      </c>
      <c r="H8035">
        <v>155</v>
      </c>
    </row>
    <row r="8036" spans="1:8" x14ac:dyDescent="0.3">
      <c r="A8036">
        <v>33570</v>
      </c>
      <c r="B8036">
        <v>291</v>
      </c>
      <c r="C8036">
        <v>6</v>
      </c>
      <c r="D8036">
        <v>4</v>
      </c>
      <c r="E8036">
        <v>2</v>
      </c>
      <c r="F8036">
        <v>20</v>
      </c>
      <c r="G8036">
        <v>14</v>
      </c>
      <c r="H8036">
        <v>155</v>
      </c>
    </row>
    <row r="8037" spans="1:8" x14ac:dyDescent="0.3">
      <c r="A8037">
        <v>31550</v>
      </c>
      <c r="B8037">
        <v>291</v>
      </c>
      <c r="C8037">
        <v>6</v>
      </c>
      <c r="D8037">
        <v>4</v>
      </c>
      <c r="E8037">
        <v>2</v>
      </c>
      <c r="F8037">
        <v>20</v>
      </c>
      <c r="G8037">
        <v>14</v>
      </c>
      <c r="H8037">
        <v>155</v>
      </c>
    </row>
    <row r="8038" spans="1:8" x14ac:dyDescent="0.3">
      <c r="A8038">
        <v>2000</v>
      </c>
      <c r="B8038">
        <v>195</v>
      </c>
      <c r="C8038">
        <v>8</v>
      </c>
      <c r="D8038">
        <v>3</v>
      </c>
      <c r="E8038">
        <v>3</v>
      </c>
      <c r="F8038">
        <v>16</v>
      </c>
      <c r="G8038">
        <v>11</v>
      </c>
      <c r="H8038">
        <v>549</v>
      </c>
    </row>
    <row r="8039" spans="1:8" x14ac:dyDescent="0.3">
      <c r="A8039">
        <v>2000</v>
      </c>
      <c r="B8039">
        <v>155</v>
      </c>
      <c r="C8039">
        <v>6</v>
      </c>
      <c r="D8039">
        <v>3</v>
      </c>
      <c r="E8039">
        <v>1</v>
      </c>
      <c r="F8039">
        <v>17</v>
      </c>
      <c r="G8039">
        <v>14</v>
      </c>
      <c r="H8039">
        <v>549</v>
      </c>
    </row>
    <row r="8040" spans="1:8" x14ac:dyDescent="0.3">
      <c r="A8040">
        <v>2000</v>
      </c>
      <c r="B8040">
        <v>195</v>
      </c>
      <c r="C8040">
        <v>8</v>
      </c>
      <c r="D8040">
        <v>3</v>
      </c>
      <c r="E8040">
        <v>2</v>
      </c>
      <c r="F8040">
        <v>16</v>
      </c>
      <c r="G8040">
        <v>11</v>
      </c>
      <c r="H8040">
        <v>549</v>
      </c>
    </row>
    <row r="8041" spans="1:8" x14ac:dyDescent="0.3">
      <c r="A8041">
        <v>2000</v>
      </c>
      <c r="B8041">
        <v>155</v>
      </c>
      <c r="C8041">
        <v>6</v>
      </c>
      <c r="D8041">
        <v>3</v>
      </c>
      <c r="E8041">
        <v>1</v>
      </c>
      <c r="F8041">
        <v>17</v>
      </c>
      <c r="G8041">
        <v>14</v>
      </c>
      <c r="H8041">
        <v>549</v>
      </c>
    </row>
    <row r="8042" spans="1:8" x14ac:dyDescent="0.3">
      <c r="A8042">
        <v>2000</v>
      </c>
      <c r="B8042">
        <v>165</v>
      </c>
      <c r="C8042">
        <v>6</v>
      </c>
      <c r="D8042">
        <v>3</v>
      </c>
      <c r="E8042">
        <v>1</v>
      </c>
      <c r="F8042">
        <v>15</v>
      </c>
      <c r="G8042">
        <v>13</v>
      </c>
      <c r="H8042">
        <v>549</v>
      </c>
    </row>
    <row r="8043" spans="1:8" x14ac:dyDescent="0.3">
      <c r="A8043">
        <v>2000</v>
      </c>
      <c r="B8043">
        <v>165</v>
      </c>
      <c r="C8043">
        <v>6</v>
      </c>
      <c r="D8043">
        <v>3</v>
      </c>
      <c r="E8043">
        <v>1</v>
      </c>
      <c r="F8043">
        <v>15</v>
      </c>
      <c r="G8043">
        <v>13</v>
      </c>
      <c r="H8043">
        <v>549</v>
      </c>
    </row>
    <row r="8044" spans="1:8" x14ac:dyDescent="0.3">
      <c r="A8044">
        <v>2000</v>
      </c>
      <c r="B8044">
        <v>125</v>
      </c>
      <c r="C8044">
        <v>6</v>
      </c>
      <c r="D8044">
        <v>2</v>
      </c>
      <c r="E8044">
        <v>3</v>
      </c>
      <c r="F8044">
        <v>17</v>
      </c>
      <c r="G8044">
        <v>12</v>
      </c>
      <c r="H8044">
        <v>1851</v>
      </c>
    </row>
    <row r="8045" spans="1:8" x14ac:dyDescent="0.3">
      <c r="A8045">
        <v>2000</v>
      </c>
      <c r="B8045">
        <v>125</v>
      </c>
      <c r="C8045">
        <v>6</v>
      </c>
      <c r="D8045">
        <v>2</v>
      </c>
      <c r="E8045">
        <v>3</v>
      </c>
      <c r="F8045">
        <v>17</v>
      </c>
      <c r="G8045">
        <v>12</v>
      </c>
      <c r="H8045">
        <v>1851</v>
      </c>
    </row>
    <row r="8046" spans="1:8" x14ac:dyDescent="0.3">
      <c r="A8046">
        <v>2000</v>
      </c>
      <c r="B8046">
        <v>170</v>
      </c>
      <c r="C8046">
        <v>8</v>
      </c>
      <c r="D8046">
        <v>2</v>
      </c>
      <c r="E8046">
        <v>3</v>
      </c>
      <c r="F8046">
        <v>13</v>
      </c>
      <c r="G8046">
        <v>10</v>
      </c>
      <c r="H8046">
        <v>1851</v>
      </c>
    </row>
    <row r="8047" spans="1:8" x14ac:dyDescent="0.3">
      <c r="A8047">
        <v>2000</v>
      </c>
      <c r="B8047">
        <v>170</v>
      </c>
      <c r="C8047">
        <v>8</v>
      </c>
      <c r="D8047">
        <v>2</v>
      </c>
      <c r="E8047">
        <v>3</v>
      </c>
      <c r="F8047">
        <v>14</v>
      </c>
      <c r="G8047">
        <v>11</v>
      </c>
      <c r="H8047">
        <v>1851</v>
      </c>
    </row>
    <row r="8048" spans="1:8" x14ac:dyDescent="0.3">
      <c r="A8048">
        <v>2000</v>
      </c>
      <c r="B8048">
        <v>125</v>
      </c>
      <c r="C8048">
        <v>6</v>
      </c>
      <c r="D8048">
        <v>2</v>
      </c>
      <c r="E8048">
        <v>3</v>
      </c>
      <c r="F8048">
        <v>17</v>
      </c>
      <c r="G8048">
        <v>12</v>
      </c>
      <c r="H8048">
        <v>1851</v>
      </c>
    </row>
    <row r="8049" spans="1:8" x14ac:dyDescent="0.3">
      <c r="A8049">
        <v>2000</v>
      </c>
      <c r="B8049">
        <v>125</v>
      </c>
      <c r="C8049">
        <v>6</v>
      </c>
      <c r="D8049">
        <v>2</v>
      </c>
      <c r="E8049">
        <v>3</v>
      </c>
      <c r="F8049">
        <v>17</v>
      </c>
      <c r="G8049">
        <v>12</v>
      </c>
      <c r="H8049">
        <v>1851</v>
      </c>
    </row>
    <row r="8050" spans="1:8" x14ac:dyDescent="0.3">
      <c r="A8050">
        <v>2000</v>
      </c>
      <c r="B8050">
        <v>125</v>
      </c>
      <c r="C8050">
        <v>6</v>
      </c>
      <c r="D8050">
        <v>2</v>
      </c>
      <c r="E8050">
        <v>3</v>
      </c>
      <c r="F8050">
        <v>17</v>
      </c>
      <c r="G8050">
        <v>12</v>
      </c>
      <c r="H8050">
        <v>1851</v>
      </c>
    </row>
    <row r="8051" spans="1:8" x14ac:dyDescent="0.3">
      <c r="A8051">
        <v>2000</v>
      </c>
      <c r="B8051">
        <v>125</v>
      </c>
      <c r="C8051">
        <v>6</v>
      </c>
      <c r="D8051">
        <v>2</v>
      </c>
      <c r="E8051">
        <v>3</v>
      </c>
      <c r="F8051">
        <v>17</v>
      </c>
      <c r="G8051">
        <v>12</v>
      </c>
      <c r="H8051">
        <v>1851</v>
      </c>
    </row>
    <row r="8052" spans="1:8" x14ac:dyDescent="0.3">
      <c r="A8052">
        <v>2000</v>
      </c>
      <c r="B8052">
        <v>170</v>
      </c>
      <c r="C8052">
        <v>8</v>
      </c>
      <c r="D8052">
        <v>2</v>
      </c>
      <c r="E8052">
        <v>3</v>
      </c>
      <c r="F8052">
        <v>13</v>
      </c>
      <c r="G8052">
        <v>10</v>
      </c>
      <c r="H8052">
        <v>1851</v>
      </c>
    </row>
    <row r="8053" spans="1:8" x14ac:dyDescent="0.3">
      <c r="A8053">
        <v>2000</v>
      </c>
      <c r="B8053">
        <v>125</v>
      </c>
      <c r="C8053">
        <v>6</v>
      </c>
      <c r="D8053">
        <v>2</v>
      </c>
      <c r="E8053">
        <v>3</v>
      </c>
      <c r="F8053">
        <v>17</v>
      </c>
      <c r="G8053">
        <v>12</v>
      </c>
      <c r="H8053">
        <v>1851</v>
      </c>
    </row>
    <row r="8054" spans="1:8" x14ac:dyDescent="0.3">
      <c r="A8054">
        <v>2000</v>
      </c>
      <c r="B8054">
        <v>170</v>
      </c>
      <c r="C8054">
        <v>8</v>
      </c>
      <c r="D8054">
        <v>2</v>
      </c>
      <c r="E8054">
        <v>3</v>
      </c>
      <c r="F8054">
        <v>14</v>
      </c>
      <c r="G8054">
        <v>11</v>
      </c>
      <c r="H8054">
        <v>1851</v>
      </c>
    </row>
    <row r="8055" spans="1:8" x14ac:dyDescent="0.3">
      <c r="A8055">
        <v>2000</v>
      </c>
      <c r="B8055">
        <v>125</v>
      </c>
      <c r="C8055">
        <v>6</v>
      </c>
      <c r="D8055">
        <v>2</v>
      </c>
      <c r="E8055">
        <v>3</v>
      </c>
      <c r="F8055">
        <v>17</v>
      </c>
      <c r="G8055">
        <v>12</v>
      </c>
      <c r="H8055">
        <v>1851</v>
      </c>
    </row>
    <row r="8056" spans="1:8" x14ac:dyDescent="0.3">
      <c r="A8056">
        <v>2000</v>
      </c>
      <c r="B8056">
        <v>180</v>
      </c>
      <c r="C8056">
        <v>6</v>
      </c>
      <c r="D8056">
        <v>2</v>
      </c>
      <c r="E8056">
        <v>3</v>
      </c>
      <c r="F8056">
        <v>16</v>
      </c>
      <c r="G8056">
        <v>11</v>
      </c>
      <c r="H8056">
        <v>1851</v>
      </c>
    </row>
    <row r="8057" spans="1:8" x14ac:dyDescent="0.3">
      <c r="A8057">
        <v>2000</v>
      </c>
      <c r="B8057">
        <v>230</v>
      </c>
      <c r="C8057">
        <v>8</v>
      </c>
      <c r="D8057">
        <v>2</v>
      </c>
      <c r="E8057">
        <v>3</v>
      </c>
      <c r="F8057">
        <v>15</v>
      </c>
      <c r="G8057">
        <v>12</v>
      </c>
      <c r="H8057">
        <v>1851</v>
      </c>
    </row>
    <row r="8058" spans="1:8" x14ac:dyDescent="0.3">
      <c r="A8058">
        <v>2000</v>
      </c>
      <c r="B8058">
        <v>180</v>
      </c>
      <c r="C8058">
        <v>6</v>
      </c>
      <c r="D8058">
        <v>2</v>
      </c>
      <c r="E8058">
        <v>3</v>
      </c>
      <c r="F8058">
        <v>17</v>
      </c>
      <c r="G8058">
        <v>14</v>
      </c>
      <c r="H8058">
        <v>1851</v>
      </c>
    </row>
    <row r="8059" spans="1:8" x14ac:dyDescent="0.3">
      <c r="A8059">
        <v>2000</v>
      </c>
      <c r="B8059">
        <v>180</v>
      </c>
      <c r="C8059">
        <v>6</v>
      </c>
      <c r="D8059">
        <v>2</v>
      </c>
      <c r="E8059">
        <v>3</v>
      </c>
      <c r="F8059">
        <v>17</v>
      </c>
      <c r="G8059">
        <v>14</v>
      </c>
      <c r="H8059">
        <v>1851</v>
      </c>
    </row>
    <row r="8060" spans="1:8" x14ac:dyDescent="0.3">
      <c r="A8060">
        <v>2000</v>
      </c>
      <c r="B8060">
        <v>230</v>
      </c>
      <c r="C8060">
        <v>8</v>
      </c>
      <c r="D8060">
        <v>2</v>
      </c>
      <c r="E8060">
        <v>3</v>
      </c>
      <c r="F8060">
        <v>16</v>
      </c>
      <c r="G8060">
        <v>11</v>
      </c>
      <c r="H8060">
        <v>1851</v>
      </c>
    </row>
    <row r="8061" spans="1:8" x14ac:dyDescent="0.3">
      <c r="A8061">
        <v>2000</v>
      </c>
      <c r="B8061">
        <v>180</v>
      </c>
      <c r="C8061">
        <v>6</v>
      </c>
      <c r="D8061">
        <v>2</v>
      </c>
      <c r="E8061">
        <v>3</v>
      </c>
      <c r="F8061">
        <v>16</v>
      </c>
      <c r="G8061">
        <v>11</v>
      </c>
      <c r="H8061">
        <v>1851</v>
      </c>
    </row>
    <row r="8062" spans="1:8" x14ac:dyDescent="0.3">
      <c r="A8062">
        <v>2000</v>
      </c>
      <c r="B8062">
        <v>180</v>
      </c>
      <c r="C8062">
        <v>6</v>
      </c>
      <c r="D8062">
        <v>2</v>
      </c>
      <c r="E8062">
        <v>3</v>
      </c>
      <c r="F8062">
        <v>17</v>
      </c>
      <c r="G8062">
        <v>14</v>
      </c>
      <c r="H8062">
        <v>1851</v>
      </c>
    </row>
    <row r="8063" spans="1:8" x14ac:dyDescent="0.3">
      <c r="A8063">
        <v>2000</v>
      </c>
      <c r="B8063">
        <v>180</v>
      </c>
      <c r="C8063">
        <v>6</v>
      </c>
      <c r="D8063">
        <v>2</v>
      </c>
      <c r="E8063">
        <v>3</v>
      </c>
      <c r="F8063">
        <v>17</v>
      </c>
      <c r="G8063">
        <v>14</v>
      </c>
      <c r="H8063">
        <v>1851</v>
      </c>
    </row>
    <row r="8064" spans="1:8" x14ac:dyDescent="0.3">
      <c r="A8064">
        <v>2000</v>
      </c>
      <c r="B8064">
        <v>180</v>
      </c>
      <c r="C8064">
        <v>6</v>
      </c>
      <c r="D8064">
        <v>2</v>
      </c>
      <c r="E8064">
        <v>3</v>
      </c>
      <c r="F8064">
        <v>16</v>
      </c>
      <c r="G8064">
        <v>11</v>
      </c>
      <c r="H8064">
        <v>1851</v>
      </c>
    </row>
    <row r="8065" spans="1:8" x14ac:dyDescent="0.3">
      <c r="A8065">
        <v>2000</v>
      </c>
      <c r="B8065">
        <v>230</v>
      </c>
      <c r="C8065">
        <v>8</v>
      </c>
      <c r="D8065">
        <v>2</v>
      </c>
      <c r="E8065">
        <v>3</v>
      </c>
      <c r="F8065">
        <v>15</v>
      </c>
      <c r="G8065">
        <v>12</v>
      </c>
      <c r="H8065">
        <v>1851</v>
      </c>
    </row>
    <row r="8066" spans="1:8" x14ac:dyDescent="0.3">
      <c r="A8066">
        <v>2000</v>
      </c>
      <c r="B8066">
        <v>230</v>
      </c>
      <c r="C8066">
        <v>8</v>
      </c>
      <c r="D8066">
        <v>2</v>
      </c>
      <c r="E8066">
        <v>3</v>
      </c>
      <c r="F8066">
        <v>16</v>
      </c>
      <c r="G8066">
        <v>11</v>
      </c>
      <c r="H8066">
        <v>1851</v>
      </c>
    </row>
    <row r="8067" spans="1:8" x14ac:dyDescent="0.3">
      <c r="A8067">
        <v>2000</v>
      </c>
      <c r="B8067">
        <v>230</v>
      </c>
      <c r="C8067">
        <v>8</v>
      </c>
      <c r="D8067">
        <v>2</v>
      </c>
      <c r="E8067">
        <v>3</v>
      </c>
      <c r="F8067">
        <v>16</v>
      </c>
      <c r="G8067">
        <v>11</v>
      </c>
      <c r="H8067">
        <v>1851</v>
      </c>
    </row>
    <row r="8068" spans="1:8" x14ac:dyDescent="0.3">
      <c r="A8068">
        <v>2000</v>
      </c>
      <c r="B8068">
        <v>180</v>
      </c>
      <c r="C8068">
        <v>6</v>
      </c>
      <c r="D8068">
        <v>2</v>
      </c>
      <c r="E8068">
        <v>3</v>
      </c>
      <c r="F8068">
        <v>16</v>
      </c>
      <c r="G8068">
        <v>11</v>
      </c>
      <c r="H8068">
        <v>1851</v>
      </c>
    </row>
    <row r="8069" spans="1:8" x14ac:dyDescent="0.3">
      <c r="A8069">
        <v>2000</v>
      </c>
      <c r="B8069">
        <v>230</v>
      </c>
      <c r="C8069">
        <v>8</v>
      </c>
      <c r="D8069">
        <v>2</v>
      </c>
      <c r="E8069">
        <v>3</v>
      </c>
      <c r="F8069">
        <v>16</v>
      </c>
      <c r="G8069">
        <v>11</v>
      </c>
      <c r="H8069">
        <v>1851</v>
      </c>
    </row>
    <row r="8070" spans="1:8" x14ac:dyDescent="0.3">
      <c r="A8070">
        <v>2000</v>
      </c>
      <c r="B8070">
        <v>180</v>
      </c>
      <c r="C8070">
        <v>6</v>
      </c>
      <c r="D8070">
        <v>2</v>
      </c>
      <c r="E8070">
        <v>3</v>
      </c>
      <c r="F8070">
        <v>16</v>
      </c>
      <c r="G8070">
        <v>11</v>
      </c>
      <c r="H8070">
        <v>1851</v>
      </c>
    </row>
    <row r="8071" spans="1:8" x14ac:dyDescent="0.3">
      <c r="A8071">
        <v>2000</v>
      </c>
      <c r="B8071">
        <v>180</v>
      </c>
      <c r="C8071">
        <v>6</v>
      </c>
      <c r="D8071">
        <v>2</v>
      </c>
      <c r="E8071">
        <v>3</v>
      </c>
      <c r="F8071">
        <v>16</v>
      </c>
      <c r="G8071">
        <v>11</v>
      </c>
      <c r="H8071">
        <v>1851</v>
      </c>
    </row>
    <row r="8072" spans="1:8" x14ac:dyDescent="0.3">
      <c r="A8072">
        <v>2000</v>
      </c>
      <c r="B8072">
        <v>180</v>
      </c>
      <c r="C8072">
        <v>6</v>
      </c>
      <c r="D8072">
        <v>2</v>
      </c>
      <c r="E8072">
        <v>3</v>
      </c>
      <c r="F8072">
        <v>16</v>
      </c>
      <c r="G8072">
        <v>11</v>
      </c>
      <c r="H8072">
        <v>1851</v>
      </c>
    </row>
    <row r="8073" spans="1:8" x14ac:dyDescent="0.3">
      <c r="A8073">
        <v>2000</v>
      </c>
      <c r="B8073">
        <v>230</v>
      </c>
      <c r="C8073">
        <v>8</v>
      </c>
      <c r="D8073">
        <v>2</v>
      </c>
      <c r="E8073">
        <v>3</v>
      </c>
      <c r="F8073">
        <v>16</v>
      </c>
      <c r="G8073">
        <v>12</v>
      </c>
      <c r="H8073">
        <v>1851</v>
      </c>
    </row>
    <row r="8074" spans="1:8" x14ac:dyDescent="0.3">
      <c r="A8074">
        <v>2000</v>
      </c>
      <c r="B8074">
        <v>180</v>
      </c>
      <c r="C8074">
        <v>6</v>
      </c>
      <c r="D8074">
        <v>2</v>
      </c>
      <c r="E8074">
        <v>3</v>
      </c>
      <c r="F8074">
        <v>17</v>
      </c>
      <c r="G8074">
        <v>14</v>
      </c>
      <c r="H8074">
        <v>1851</v>
      </c>
    </row>
    <row r="8075" spans="1:8" x14ac:dyDescent="0.3">
      <c r="A8075">
        <v>2000</v>
      </c>
      <c r="B8075">
        <v>180</v>
      </c>
      <c r="C8075">
        <v>6</v>
      </c>
      <c r="D8075">
        <v>2</v>
      </c>
      <c r="E8075">
        <v>3</v>
      </c>
      <c r="F8075">
        <v>17</v>
      </c>
      <c r="G8075">
        <v>14</v>
      </c>
      <c r="H8075">
        <v>1851</v>
      </c>
    </row>
    <row r="8076" spans="1:8" x14ac:dyDescent="0.3">
      <c r="A8076">
        <v>2000</v>
      </c>
      <c r="B8076">
        <v>230</v>
      </c>
      <c r="C8076">
        <v>8</v>
      </c>
      <c r="D8076">
        <v>2</v>
      </c>
      <c r="E8076">
        <v>3</v>
      </c>
      <c r="F8076">
        <v>16</v>
      </c>
      <c r="G8076">
        <v>12</v>
      </c>
      <c r="H8076">
        <v>1851</v>
      </c>
    </row>
    <row r="8077" spans="1:8" x14ac:dyDescent="0.3">
      <c r="A8077">
        <v>2000</v>
      </c>
      <c r="B8077">
        <v>180</v>
      </c>
      <c r="C8077">
        <v>6</v>
      </c>
      <c r="D8077">
        <v>2</v>
      </c>
      <c r="E8077">
        <v>3</v>
      </c>
      <c r="F8077">
        <v>17</v>
      </c>
      <c r="G8077">
        <v>14</v>
      </c>
      <c r="H8077">
        <v>1851</v>
      </c>
    </row>
    <row r="8078" spans="1:8" x14ac:dyDescent="0.3">
      <c r="A8078">
        <v>2000</v>
      </c>
      <c r="B8078">
        <v>230</v>
      </c>
      <c r="C8078">
        <v>8</v>
      </c>
      <c r="D8078">
        <v>2</v>
      </c>
      <c r="E8078">
        <v>3</v>
      </c>
      <c r="F8078">
        <v>16</v>
      </c>
      <c r="G8078">
        <v>12</v>
      </c>
      <c r="H8078">
        <v>1851</v>
      </c>
    </row>
    <row r="8079" spans="1:8" x14ac:dyDescent="0.3">
      <c r="A8079">
        <v>2008</v>
      </c>
      <c r="B8079">
        <v>230</v>
      </c>
      <c r="C8079">
        <v>8</v>
      </c>
      <c r="D8079">
        <v>2</v>
      </c>
      <c r="E8079">
        <v>3</v>
      </c>
      <c r="F8079">
        <v>15</v>
      </c>
      <c r="G8079">
        <v>12</v>
      </c>
      <c r="H8079">
        <v>1851</v>
      </c>
    </row>
    <row r="8080" spans="1:8" x14ac:dyDescent="0.3">
      <c r="A8080">
        <v>2083</v>
      </c>
      <c r="B8080">
        <v>230</v>
      </c>
      <c r="C8080">
        <v>8</v>
      </c>
      <c r="D8080">
        <v>2</v>
      </c>
      <c r="E8080">
        <v>3</v>
      </c>
      <c r="F8080">
        <v>15</v>
      </c>
      <c r="G8080">
        <v>12</v>
      </c>
      <c r="H8080">
        <v>1851</v>
      </c>
    </row>
    <row r="8081" spans="1:8" x14ac:dyDescent="0.3">
      <c r="A8081">
        <v>2000</v>
      </c>
      <c r="B8081">
        <v>180</v>
      </c>
      <c r="C8081">
        <v>6</v>
      </c>
      <c r="D8081">
        <v>2</v>
      </c>
      <c r="E8081">
        <v>3</v>
      </c>
      <c r="F8081">
        <v>17</v>
      </c>
      <c r="G8081">
        <v>14</v>
      </c>
      <c r="H8081">
        <v>1851</v>
      </c>
    </row>
    <row r="8082" spans="1:8" x14ac:dyDescent="0.3">
      <c r="A8082">
        <v>2000</v>
      </c>
      <c r="B8082">
        <v>230</v>
      </c>
      <c r="C8082">
        <v>8</v>
      </c>
      <c r="D8082">
        <v>2</v>
      </c>
      <c r="E8082">
        <v>3</v>
      </c>
      <c r="F8082">
        <v>16</v>
      </c>
      <c r="G8082">
        <v>12</v>
      </c>
      <c r="H8082">
        <v>1851</v>
      </c>
    </row>
    <row r="8083" spans="1:8" x14ac:dyDescent="0.3">
      <c r="A8083">
        <v>2000</v>
      </c>
      <c r="B8083">
        <v>180</v>
      </c>
      <c r="C8083">
        <v>6</v>
      </c>
      <c r="D8083">
        <v>2</v>
      </c>
      <c r="E8083">
        <v>3</v>
      </c>
      <c r="F8083">
        <v>16</v>
      </c>
      <c r="G8083">
        <v>11</v>
      </c>
      <c r="H8083">
        <v>1851</v>
      </c>
    </row>
    <row r="8084" spans="1:8" x14ac:dyDescent="0.3">
      <c r="A8084">
        <v>2000</v>
      </c>
      <c r="B8084">
        <v>170</v>
      </c>
      <c r="C8084">
        <v>8</v>
      </c>
      <c r="D8084">
        <v>2</v>
      </c>
      <c r="E8084">
        <v>3</v>
      </c>
      <c r="F8084">
        <v>13</v>
      </c>
      <c r="G8084">
        <v>10</v>
      </c>
      <c r="H8084">
        <v>1851</v>
      </c>
    </row>
    <row r="8085" spans="1:8" x14ac:dyDescent="0.3">
      <c r="A8085">
        <v>2000</v>
      </c>
      <c r="B8085">
        <v>170</v>
      </c>
      <c r="C8085">
        <v>8</v>
      </c>
      <c r="D8085">
        <v>2</v>
      </c>
      <c r="E8085">
        <v>3</v>
      </c>
      <c r="F8085">
        <v>13</v>
      </c>
      <c r="G8085">
        <v>11</v>
      </c>
      <c r="H8085">
        <v>1851</v>
      </c>
    </row>
    <row r="8086" spans="1:8" x14ac:dyDescent="0.3">
      <c r="A8086">
        <v>2000</v>
      </c>
      <c r="B8086">
        <v>170</v>
      </c>
      <c r="C8086">
        <v>8</v>
      </c>
      <c r="D8086">
        <v>2</v>
      </c>
      <c r="E8086">
        <v>3</v>
      </c>
      <c r="F8086">
        <v>13</v>
      </c>
      <c r="G8086">
        <v>10</v>
      </c>
      <c r="H8086">
        <v>1851</v>
      </c>
    </row>
    <row r="8087" spans="1:8" x14ac:dyDescent="0.3">
      <c r="A8087">
        <v>2000</v>
      </c>
      <c r="B8087">
        <v>170</v>
      </c>
      <c r="C8087">
        <v>8</v>
      </c>
      <c r="D8087">
        <v>2</v>
      </c>
      <c r="E8087">
        <v>3</v>
      </c>
      <c r="F8087">
        <v>13</v>
      </c>
      <c r="G8087">
        <v>10</v>
      </c>
      <c r="H8087">
        <v>1851</v>
      </c>
    </row>
    <row r="8088" spans="1:8" x14ac:dyDescent="0.3">
      <c r="A8088">
        <v>2000</v>
      </c>
      <c r="B8088">
        <v>170</v>
      </c>
      <c r="C8088">
        <v>8</v>
      </c>
      <c r="D8088">
        <v>2</v>
      </c>
      <c r="E8088">
        <v>3</v>
      </c>
      <c r="F8088">
        <v>13</v>
      </c>
      <c r="G8088">
        <v>10</v>
      </c>
      <c r="H8088">
        <v>1851</v>
      </c>
    </row>
    <row r="8089" spans="1:8" x14ac:dyDescent="0.3">
      <c r="A8089">
        <v>2000</v>
      </c>
      <c r="B8089">
        <v>170</v>
      </c>
      <c r="C8089">
        <v>8</v>
      </c>
      <c r="D8089">
        <v>2</v>
      </c>
      <c r="E8089">
        <v>3</v>
      </c>
      <c r="F8089">
        <v>13</v>
      </c>
      <c r="G8089">
        <v>10</v>
      </c>
      <c r="H8089">
        <v>1851</v>
      </c>
    </row>
    <row r="8090" spans="1:8" x14ac:dyDescent="0.3">
      <c r="A8090">
        <v>2000</v>
      </c>
      <c r="B8090">
        <v>125</v>
      </c>
      <c r="C8090">
        <v>8</v>
      </c>
      <c r="D8090">
        <v>2</v>
      </c>
      <c r="E8090">
        <v>3</v>
      </c>
      <c r="F8090">
        <v>13</v>
      </c>
      <c r="G8090">
        <v>11</v>
      </c>
      <c r="H8090">
        <v>1851</v>
      </c>
    </row>
    <row r="8091" spans="1:8" x14ac:dyDescent="0.3">
      <c r="A8091">
        <v>2000</v>
      </c>
      <c r="B8091">
        <v>170</v>
      </c>
      <c r="C8091">
        <v>8</v>
      </c>
      <c r="D8091">
        <v>2</v>
      </c>
      <c r="E8091">
        <v>3</v>
      </c>
      <c r="F8091">
        <v>13</v>
      </c>
      <c r="G8091">
        <v>11</v>
      </c>
      <c r="H8091">
        <v>1851</v>
      </c>
    </row>
    <row r="8092" spans="1:8" x14ac:dyDescent="0.3">
      <c r="A8092">
        <v>2000</v>
      </c>
      <c r="B8092">
        <v>125</v>
      </c>
      <c r="C8092">
        <v>8</v>
      </c>
      <c r="D8092">
        <v>2</v>
      </c>
      <c r="E8092">
        <v>3</v>
      </c>
      <c r="F8092">
        <v>13</v>
      </c>
      <c r="G8092">
        <v>11</v>
      </c>
      <c r="H8092">
        <v>1851</v>
      </c>
    </row>
    <row r="8093" spans="1:8" x14ac:dyDescent="0.3">
      <c r="A8093">
        <v>2000</v>
      </c>
      <c r="B8093">
        <v>125</v>
      </c>
      <c r="C8093">
        <v>8</v>
      </c>
      <c r="D8093">
        <v>2</v>
      </c>
      <c r="E8093">
        <v>3</v>
      </c>
      <c r="F8093">
        <v>13</v>
      </c>
      <c r="G8093">
        <v>11</v>
      </c>
      <c r="H8093">
        <v>1851</v>
      </c>
    </row>
    <row r="8094" spans="1:8" x14ac:dyDescent="0.3">
      <c r="A8094">
        <v>2000</v>
      </c>
      <c r="B8094">
        <v>230</v>
      </c>
      <c r="C8094">
        <v>8</v>
      </c>
      <c r="D8094">
        <v>2</v>
      </c>
      <c r="E8094">
        <v>3</v>
      </c>
      <c r="F8094">
        <v>16</v>
      </c>
      <c r="G8094">
        <v>11</v>
      </c>
      <c r="H8094">
        <v>1851</v>
      </c>
    </row>
    <row r="8095" spans="1:8" x14ac:dyDescent="0.3">
      <c r="A8095">
        <v>2000</v>
      </c>
      <c r="B8095">
        <v>230</v>
      </c>
      <c r="C8095">
        <v>8</v>
      </c>
      <c r="D8095">
        <v>2</v>
      </c>
      <c r="E8095">
        <v>3</v>
      </c>
      <c r="F8095">
        <v>15</v>
      </c>
      <c r="G8095">
        <v>12</v>
      </c>
      <c r="H8095">
        <v>1851</v>
      </c>
    </row>
    <row r="8096" spans="1:8" x14ac:dyDescent="0.3">
      <c r="A8096">
        <v>2000</v>
      </c>
      <c r="B8096">
        <v>230</v>
      </c>
      <c r="C8096">
        <v>8</v>
      </c>
      <c r="D8096">
        <v>2</v>
      </c>
      <c r="E8096">
        <v>3</v>
      </c>
      <c r="F8096">
        <v>15</v>
      </c>
      <c r="G8096">
        <v>12</v>
      </c>
      <c r="H8096">
        <v>1851</v>
      </c>
    </row>
    <row r="8097" spans="1:8" x14ac:dyDescent="0.3">
      <c r="A8097">
        <v>2000</v>
      </c>
      <c r="B8097">
        <v>230</v>
      </c>
      <c r="C8097">
        <v>8</v>
      </c>
      <c r="D8097">
        <v>2</v>
      </c>
      <c r="E8097">
        <v>3</v>
      </c>
      <c r="F8097">
        <v>15</v>
      </c>
      <c r="G8097">
        <v>12</v>
      </c>
      <c r="H8097">
        <v>1851</v>
      </c>
    </row>
    <row r="8098" spans="1:8" x14ac:dyDescent="0.3">
      <c r="A8098">
        <v>2000</v>
      </c>
      <c r="B8098">
        <v>230</v>
      </c>
      <c r="C8098">
        <v>8</v>
      </c>
      <c r="D8098">
        <v>2</v>
      </c>
      <c r="E8098">
        <v>3</v>
      </c>
      <c r="F8098">
        <v>16</v>
      </c>
      <c r="G8098">
        <v>11</v>
      </c>
      <c r="H8098">
        <v>1851</v>
      </c>
    </row>
    <row r="8099" spans="1:8" x14ac:dyDescent="0.3">
      <c r="A8099">
        <v>2000</v>
      </c>
      <c r="B8099">
        <v>180</v>
      </c>
      <c r="C8099">
        <v>6</v>
      </c>
      <c r="D8099">
        <v>2</v>
      </c>
      <c r="E8099">
        <v>3</v>
      </c>
      <c r="F8099">
        <v>17</v>
      </c>
      <c r="G8099">
        <v>13</v>
      </c>
      <c r="H8099">
        <v>1851</v>
      </c>
    </row>
    <row r="8100" spans="1:8" x14ac:dyDescent="0.3">
      <c r="A8100">
        <v>2000</v>
      </c>
      <c r="B8100">
        <v>180</v>
      </c>
      <c r="C8100">
        <v>6</v>
      </c>
      <c r="D8100">
        <v>2</v>
      </c>
      <c r="E8100">
        <v>3</v>
      </c>
      <c r="F8100">
        <v>17</v>
      </c>
      <c r="G8100">
        <v>13</v>
      </c>
      <c r="H8100">
        <v>1851</v>
      </c>
    </row>
    <row r="8101" spans="1:8" x14ac:dyDescent="0.3">
      <c r="A8101">
        <v>2093</v>
      </c>
      <c r="B8101">
        <v>230</v>
      </c>
      <c r="C8101">
        <v>8</v>
      </c>
      <c r="D8101">
        <v>2</v>
      </c>
      <c r="E8101">
        <v>3</v>
      </c>
      <c r="F8101">
        <v>15</v>
      </c>
      <c r="G8101">
        <v>12</v>
      </c>
      <c r="H8101">
        <v>1851</v>
      </c>
    </row>
    <row r="8102" spans="1:8" x14ac:dyDescent="0.3">
      <c r="A8102">
        <v>2073</v>
      </c>
      <c r="B8102">
        <v>230</v>
      </c>
      <c r="C8102">
        <v>8</v>
      </c>
      <c r="D8102">
        <v>2</v>
      </c>
      <c r="E8102">
        <v>3</v>
      </c>
      <c r="F8102">
        <v>15</v>
      </c>
      <c r="G8102">
        <v>12</v>
      </c>
      <c r="H8102">
        <v>1851</v>
      </c>
    </row>
    <row r="8103" spans="1:8" x14ac:dyDescent="0.3">
      <c r="A8103">
        <v>2220</v>
      </c>
      <c r="B8103">
        <v>230</v>
      </c>
      <c r="C8103">
        <v>8</v>
      </c>
      <c r="D8103">
        <v>2</v>
      </c>
      <c r="E8103">
        <v>3</v>
      </c>
      <c r="F8103">
        <v>15</v>
      </c>
      <c r="G8103">
        <v>12</v>
      </c>
      <c r="H8103">
        <v>1851</v>
      </c>
    </row>
    <row r="8104" spans="1:8" x14ac:dyDescent="0.3">
      <c r="A8104">
        <v>2000</v>
      </c>
      <c r="B8104">
        <v>180</v>
      </c>
      <c r="C8104">
        <v>6</v>
      </c>
      <c r="D8104">
        <v>2</v>
      </c>
      <c r="E8104">
        <v>3</v>
      </c>
      <c r="F8104">
        <v>16</v>
      </c>
      <c r="G8104">
        <v>11</v>
      </c>
      <c r="H8104">
        <v>1851</v>
      </c>
    </row>
    <row r="8105" spans="1:8" x14ac:dyDescent="0.3">
      <c r="A8105">
        <v>2122</v>
      </c>
      <c r="B8105">
        <v>230</v>
      </c>
      <c r="C8105">
        <v>8</v>
      </c>
      <c r="D8105">
        <v>2</v>
      </c>
      <c r="E8105">
        <v>3</v>
      </c>
      <c r="F8105">
        <v>15</v>
      </c>
      <c r="G8105">
        <v>12</v>
      </c>
      <c r="H8105">
        <v>1851</v>
      </c>
    </row>
    <row r="8106" spans="1:8" x14ac:dyDescent="0.3">
      <c r="A8106">
        <v>2046</v>
      </c>
      <c r="B8106">
        <v>230</v>
      </c>
      <c r="C8106">
        <v>8</v>
      </c>
      <c r="D8106">
        <v>2</v>
      </c>
      <c r="E8106">
        <v>3</v>
      </c>
      <c r="F8106">
        <v>15</v>
      </c>
      <c r="G8106">
        <v>12</v>
      </c>
      <c r="H8106">
        <v>1851</v>
      </c>
    </row>
    <row r="8107" spans="1:8" x14ac:dyDescent="0.3">
      <c r="A8107">
        <v>2000</v>
      </c>
      <c r="B8107">
        <v>230</v>
      </c>
      <c r="C8107">
        <v>8</v>
      </c>
      <c r="D8107">
        <v>2</v>
      </c>
      <c r="E8107">
        <v>3</v>
      </c>
      <c r="F8107">
        <v>16</v>
      </c>
      <c r="G8107">
        <v>12</v>
      </c>
      <c r="H8107">
        <v>1851</v>
      </c>
    </row>
    <row r="8108" spans="1:8" x14ac:dyDescent="0.3">
      <c r="A8108">
        <v>2000</v>
      </c>
      <c r="B8108">
        <v>180</v>
      </c>
      <c r="C8108">
        <v>6</v>
      </c>
      <c r="D8108">
        <v>2</v>
      </c>
      <c r="E8108">
        <v>3</v>
      </c>
      <c r="F8108">
        <v>16</v>
      </c>
      <c r="G8108">
        <v>11</v>
      </c>
      <c r="H8108">
        <v>1851</v>
      </c>
    </row>
    <row r="8109" spans="1:8" x14ac:dyDescent="0.3">
      <c r="A8109">
        <v>2000</v>
      </c>
      <c r="B8109">
        <v>116</v>
      </c>
      <c r="C8109">
        <v>4</v>
      </c>
      <c r="D8109">
        <v>2</v>
      </c>
      <c r="E8109">
        <v>1</v>
      </c>
      <c r="F8109">
        <v>22</v>
      </c>
      <c r="G8109">
        <v>17</v>
      </c>
      <c r="H8109">
        <v>1851</v>
      </c>
    </row>
    <row r="8110" spans="1:8" x14ac:dyDescent="0.3">
      <c r="A8110">
        <v>2000</v>
      </c>
      <c r="B8110">
        <v>143</v>
      </c>
      <c r="C8110">
        <v>6</v>
      </c>
      <c r="D8110">
        <v>2</v>
      </c>
      <c r="E8110">
        <v>1</v>
      </c>
      <c r="F8110">
        <v>20</v>
      </c>
      <c r="G8110">
        <v>15</v>
      </c>
      <c r="H8110">
        <v>1851</v>
      </c>
    </row>
    <row r="8111" spans="1:8" x14ac:dyDescent="0.3">
      <c r="A8111">
        <v>2000</v>
      </c>
      <c r="B8111">
        <v>143</v>
      </c>
      <c r="C8111">
        <v>6</v>
      </c>
      <c r="D8111">
        <v>2</v>
      </c>
      <c r="E8111">
        <v>1</v>
      </c>
      <c r="F8111">
        <v>20</v>
      </c>
      <c r="G8111">
        <v>15</v>
      </c>
      <c r="H8111">
        <v>1851</v>
      </c>
    </row>
    <row r="8112" spans="1:8" x14ac:dyDescent="0.3">
      <c r="A8112">
        <v>2000</v>
      </c>
      <c r="B8112">
        <v>116</v>
      </c>
      <c r="C8112">
        <v>4</v>
      </c>
      <c r="D8112">
        <v>2</v>
      </c>
      <c r="E8112">
        <v>1</v>
      </c>
      <c r="F8112">
        <v>22</v>
      </c>
      <c r="G8112">
        <v>17</v>
      </c>
      <c r="H8112">
        <v>1851</v>
      </c>
    </row>
    <row r="8113" spans="1:8" x14ac:dyDescent="0.3">
      <c r="A8113">
        <v>2000</v>
      </c>
      <c r="B8113">
        <v>116</v>
      </c>
      <c r="C8113">
        <v>4</v>
      </c>
      <c r="D8113">
        <v>2</v>
      </c>
      <c r="E8113">
        <v>1</v>
      </c>
      <c r="F8113">
        <v>22</v>
      </c>
      <c r="G8113">
        <v>17</v>
      </c>
      <c r="H8113">
        <v>1851</v>
      </c>
    </row>
    <row r="8114" spans="1:8" x14ac:dyDescent="0.3">
      <c r="A8114">
        <v>2000</v>
      </c>
      <c r="B8114">
        <v>143</v>
      </c>
      <c r="C8114">
        <v>6</v>
      </c>
      <c r="D8114">
        <v>2</v>
      </c>
      <c r="E8114">
        <v>1</v>
      </c>
      <c r="F8114">
        <v>20</v>
      </c>
      <c r="G8114">
        <v>15</v>
      </c>
      <c r="H8114">
        <v>1851</v>
      </c>
    </row>
    <row r="8115" spans="1:8" x14ac:dyDescent="0.3">
      <c r="A8115">
        <v>2000</v>
      </c>
      <c r="B8115">
        <v>116</v>
      </c>
      <c r="C8115">
        <v>4</v>
      </c>
      <c r="D8115">
        <v>2</v>
      </c>
      <c r="E8115">
        <v>1</v>
      </c>
      <c r="F8115">
        <v>22</v>
      </c>
      <c r="G8115">
        <v>17</v>
      </c>
      <c r="H8115">
        <v>1851</v>
      </c>
    </row>
    <row r="8116" spans="1:8" x14ac:dyDescent="0.3">
      <c r="A8116">
        <v>2000</v>
      </c>
      <c r="B8116">
        <v>116</v>
      </c>
      <c r="C8116">
        <v>4</v>
      </c>
      <c r="D8116">
        <v>2</v>
      </c>
      <c r="E8116">
        <v>1</v>
      </c>
      <c r="F8116">
        <v>22</v>
      </c>
      <c r="G8116">
        <v>17</v>
      </c>
      <c r="H8116">
        <v>1851</v>
      </c>
    </row>
    <row r="8117" spans="1:8" x14ac:dyDescent="0.3">
      <c r="A8117">
        <v>2000</v>
      </c>
      <c r="B8117">
        <v>116</v>
      </c>
      <c r="C8117">
        <v>4</v>
      </c>
      <c r="D8117">
        <v>2</v>
      </c>
      <c r="E8117">
        <v>1</v>
      </c>
      <c r="F8117">
        <v>20</v>
      </c>
      <c r="G8117">
        <v>17</v>
      </c>
      <c r="H8117">
        <v>1851</v>
      </c>
    </row>
    <row r="8118" spans="1:8" x14ac:dyDescent="0.3">
      <c r="A8118">
        <v>2000</v>
      </c>
      <c r="B8118">
        <v>143</v>
      </c>
      <c r="C8118">
        <v>6</v>
      </c>
      <c r="D8118">
        <v>2</v>
      </c>
      <c r="E8118">
        <v>1</v>
      </c>
      <c r="F8118">
        <v>20</v>
      </c>
      <c r="G8118">
        <v>15</v>
      </c>
      <c r="H8118">
        <v>1851</v>
      </c>
    </row>
    <row r="8119" spans="1:8" x14ac:dyDescent="0.3">
      <c r="A8119">
        <v>2000</v>
      </c>
      <c r="B8119">
        <v>116</v>
      </c>
      <c r="C8119">
        <v>4</v>
      </c>
      <c r="D8119">
        <v>2</v>
      </c>
      <c r="E8119">
        <v>1</v>
      </c>
      <c r="F8119">
        <v>20</v>
      </c>
      <c r="G8119">
        <v>17</v>
      </c>
      <c r="H8119">
        <v>1851</v>
      </c>
    </row>
    <row r="8120" spans="1:8" x14ac:dyDescent="0.3">
      <c r="A8120">
        <v>2000</v>
      </c>
      <c r="B8120">
        <v>116</v>
      </c>
      <c r="C8120">
        <v>4</v>
      </c>
      <c r="D8120">
        <v>2</v>
      </c>
      <c r="E8120">
        <v>1</v>
      </c>
      <c r="F8120">
        <v>22</v>
      </c>
      <c r="G8120">
        <v>17</v>
      </c>
      <c r="H8120">
        <v>1851</v>
      </c>
    </row>
    <row r="8121" spans="1:8" x14ac:dyDescent="0.3">
      <c r="A8121">
        <v>2000</v>
      </c>
      <c r="B8121">
        <v>116</v>
      </c>
      <c r="C8121">
        <v>4</v>
      </c>
      <c r="D8121">
        <v>2</v>
      </c>
      <c r="E8121">
        <v>1</v>
      </c>
      <c r="F8121">
        <v>22</v>
      </c>
      <c r="G8121">
        <v>17</v>
      </c>
      <c r="H8121">
        <v>1851</v>
      </c>
    </row>
    <row r="8122" spans="1:8" x14ac:dyDescent="0.3">
      <c r="A8122">
        <v>2000</v>
      </c>
      <c r="B8122">
        <v>116</v>
      </c>
      <c r="C8122">
        <v>4</v>
      </c>
      <c r="D8122">
        <v>2</v>
      </c>
      <c r="E8122">
        <v>1</v>
      </c>
      <c r="F8122">
        <v>22</v>
      </c>
      <c r="G8122">
        <v>17</v>
      </c>
      <c r="H8122">
        <v>1851</v>
      </c>
    </row>
    <row r="8123" spans="1:8" x14ac:dyDescent="0.3">
      <c r="A8123">
        <v>2000</v>
      </c>
      <c r="B8123">
        <v>115</v>
      </c>
      <c r="C8123">
        <v>4</v>
      </c>
      <c r="D8123">
        <v>2</v>
      </c>
      <c r="E8123">
        <v>1</v>
      </c>
      <c r="F8123">
        <v>22</v>
      </c>
      <c r="G8123">
        <v>17</v>
      </c>
      <c r="H8123">
        <v>1851</v>
      </c>
    </row>
    <row r="8124" spans="1:8" x14ac:dyDescent="0.3">
      <c r="A8124">
        <v>2000</v>
      </c>
      <c r="B8124">
        <v>116</v>
      </c>
      <c r="C8124">
        <v>4</v>
      </c>
      <c r="D8124">
        <v>2</v>
      </c>
      <c r="E8124">
        <v>1</v>
      </c>
      <c r="F8124">
        <v>22</v>
      </c>
      <c r="G8124">
        <v>17</v>
      </c>
      <c r="H8124">
        <v>1851</v>
      </c>
    </row>
    <row r="8125" spans="1:8" x14ac:dyDescent="0.3">
      <c r="A8125">
        <v>2000</v>
      </c>
      <c r="B8125">
        <v>116</v>
      </c>
      <c r="C8125">
        <v>4</v>
      </c>
      <c r="D8125">
        <v>2</v>
      </c>
      <c r="E8125">
        <v>1</v>
      </c>
      <c r="F8125">
        <v>22</v>
      </c>
      <c r="G8125">
        <v>17</v>
      </c>
      <c r="H8125">
        <v>1851</v>
      </c>
    </row>
    <row r="8126" spans="1:8" x14ac:dyDescent="0.3">
      <c r="A8126">
        <v>2000</v>
      </c>
      <c r="B8126">
        <v>116</v>
      </c>
      <c r="C8126">
        <v>4</v>
      </c>
      <c r="D8126">
        <v>2</v>
      </c>
      <c r="E8126">
        <v>1</v>
      </c>
      <c r="F8126">
        <v>22</v>
      </c>
      <c r="G8126">
        <v>17</v>
      </c>
      <c r="H8126">
        <v>1851</v>
      </c>
    </row>
    <row r="8127" spans="1:8" x14ac:dyDescent="0.3">
      <c r="A8127">
        <v>2000</v>
      </c>
      <c r="B8127">
        <v>116</v>
      </c>
      <c r="C8127">
        <v>4</v>
      </c>
      <c r="D8127">
        <v>2</v>
      </c>
      <c r="E8127">
        <v>1</v>
      </c>
      <c r="F8127">
        <v>20</v>
      </c>
      <c r="G8127">
        <v>17</v>
      </c>
      <c r="H8127">
        <v>1851</v>
      </c>
    </row>
    <row r="8128" spans="1:8" x14ac:dyDescent="0.3">
      <c r="A8128">
        <v>20240</v>
      </c>
      <c r="B8128">
        <v>225</v>
      </c>
      <c r="C8128">
        <v>8</v>
      </c>
      <c r="D8128">
        <v>3</v>
      </c>
      <c r="E8128">
        <v>2</v>
      </c>
      <c r="F8128">
        <v>17</v>
      </c>
      <c r="G8128">
        <v>12</v>
      </c>
      <c r="H8128">
        <v>1851</v>
      </c>
    </row>
    <row r="8129" spans="1:8" x14ac:dyDescent="0.3">
      <c r="A8129">
        <v>18740</v>
      </c>
      <c r="B8129">
        <v>175</v>
      </c>
      <c r="C8129">
        <v>6</v>
      </c>
      <c r="D8129">
        <v>3</v>
      </c>
      <c r="E8129">
        <v>2</v>
      </c>
      <c r="F8129">
        <v>15</v>
      </c>
      <c r="G8129">
        <v>13</v>
      </c>
      <c r="H8129">
        <v>1851</v>
      </c>
    </row>
    <row r="8130" spans="1:8" x14ac:dyDescent="0.3">
      <c r="A8130">
        <v>18695</v>
      </c>
      <c r="B8130">
        <v>175</v>
      </c>
      <c r="C8130">
        <v>6</v>
      </c>
      <c r="D8130">
        <v>3</v>
      </c>
      <c r="E8130">
        <v>1</v>
      </c>
      <c r="F8130">
        <v>15</v>
      </c>
      <c r="G8130">
        <v>13</v>
      </c>
      <c r="H8130">
        <v>1851</v>
      </c>
    </row>
    <row r="8131" spans="1:8" x14ac:dyDescent="0.3">
      <c r="A8131">
        <v>22305</v>
      </c>
      <c r="B8131">
        <v>225</v>
      </c>
      <c r="C8131">
        <v>8</v>
      </c>
      <c r="D8131">
        <v>3</v>
      </c>
      <c r="E8131">
        <v>3</v>
      </c>
      <c r="F8131">
        <v>17</v>
      </c>
      <c r="G8131">
        <v>12</v>
      </c>
      <c r="H8131">
        <v>1851</v>
      </c>
    </row>
    <row r="8132" spans="1:8" x14ac:dyDescent="0.3">
      <c r="A8132">
        <v>20850</v>
      </c>
      <c r="B8132">
        <v>175</v>
      </c>
      <c r="C8132">
        <v>6</v>
      </c>
      <c r="D8132">
        <v>3</v>
      </c>
      <c r="E8132">
        <v>3</v>
      </c>
      <c r="F8132">
        <v>15</v>
      </c>
      <c r="G8132">
        <v>13</v>
      </c>
      <c r="H8132">
        <v>1851</v>
      </c>
    </row>
    <row r="8133" spans="1:8" x14ac:dyDescent="0.3">
      <c r="A8133">
        <v>22885</v>
      </c>
      <c r="B8133">
        <v>225</v>
      </c>
      <c r="C8133">
        <v>8</v>
      </c>
      <c r="D8133">
        <v>3</v>
      </c>
      <c r="E8133">
        <v>3</v>
      </c>
      <c r="F8133">
        <v>14</v>
      </c>
      <c r="G8133">
        <v>12</v>
      </c>
      <c r="H8133">
        <v>1851</v>
      </c>
    </row>
    <row r="8134" spans="1:8" x14ac:dyDescent="0.3">
      <c r="A8134">
        <v>21430</v>
      </c>
      <c r="B8134">
        <v>175</v>
      </c>
      <c r="C8134">
        <v>6</v>
      </c>
      <c r="D8134">
        <v>3</v>
      </c>
      <c r="E8134">
        <v>3</v>
      </c>
      <c r="F8134">
        <v>15</v>
      </c>
      <c r="G8134">
        <v>13</v>
      </c>
      <c r="H8134">
        <v>1851</v>
      </c>
    </row>
    <row r="8135" spans="1:8" x14ac:dyDescent="0.3">
      <c r="A8135">
        <v>19275</v>
      </c>
      <c r="B8135">
        <v>175</v>
      </c>
      <c r="C8135">
        <v>6</v>
      </c>
      <c r="D8135">
        <v>3</v>
      </c>
      <c r="E8135">
        <v>1</v>
      </c>
      <c r="F8135">
        <v>15</v>
      </c>
      <c r="G8135">
        <v>13</v>
      </c>
      <c r="H8135">
        <v>1851</v>
      </c>
    </row>
    <row r="8136" spans="1:8" x14ac:dyDescent="0.3">
      <c r="A8136">
        <v>20820</v>
      </c>
      <c r="B8136">
        <v>225</v>
      </c>
      <c r="C8136">
        <v>8</v>
      </c>
      <c r="D8136">
        <v>3</v>
      </c>
      <c r="E8136">
        <v>2</v>
      </c>
      <c r="F8136">
        <v>14</v>
      </c>
      <c r="G8136">
        <v>12</v>
      </c>
      <c r="H8136">
        <v>1851</v>
      </c>
    </row>
    <row r="8137" spans="1:8" x14ac:dyDescent="0.3">
      <c r="A8137">
        <v>19320</v>
      </c>
      <c r="B8137">
        <v>175</v>
      </c>
      <c r="C8137">
        <v>6</v>
      </c>
      <c r="D8137">
        <v>3</v>
      </c>
      <c r="E8137">
        <v>2</v>
      </c>
      <c r="F8137">
        <v>15</v>
      </c>
      <c r="G8137">
        <v>13</v>
      </c>
      <c r="H8137">
        <v>1851</v>
      </c>
    </row>
    <row r="8138" spans="1:8" x14ac:dyDescent="0.3">
      <c r="A8138">
        <v>22190</v>
      </c>
      <c r="B8138">
        <v>175</v>
      </c>
      <c r="C8138">
        <v>6</v>
      </c>
      <c r="D8138">
        <v>3</v>
      </c>
      <c r="E8138">
        <v>3</v>
      </c>
      <c r="F8138">
        <v>15</v>
      </c>
      <c r="G8138">
        <v>13</v>
      </c>
      <c r="H8138">
        <v>1851</v>
      </c>
    </row>
    <row r="8139" spans="1:8" x14ac:dyDescent="0.3">
      <c r="A8139">
        <v>20035</v>
      </c>
      <c r="B8139">
        <v>175</v>
      </c>
      <c r="C8139">
        <v>6</v>
      </c>
      <c r="D8139">
        <v>3</v>
      </c>
      <c r="E8139">
        <v>1</v>
      </c>
      <c r="F8139">
        <v>15</v>
      </c>
      <c r="G8139">
        <v>13</v>
      </c>
      <c r="H8139">
        <v>1851</v>
      </c>
    </row>
    <row r="8140" spans="1:8" x14ac:dyDescent="0.3">
      <c r="A8140">
        <v>20080</v>
      </c>
      <c r="B8140">
        <v>175</v>
      </c>
      <c r="C8140">
        <v>6</v>
      </c>
      <c r="D8140">
        <v>3</v>
      </c>
      <c r="E8140">
        <v>2</v>
      </c>
      <c r="F8140">
        <v>15</v>
      </c>
      <c r="G8140">
        <v>13</v>
      </c>
      <c r="H8140">
        <v>1851</v>
      </c>
    </row>
    <row r="8141" spans="1:8" x14ac:dyDescent="0.3">
      <c r="A8141">
        <v>23645</v>
      </c>
      <c r="B8141">
        <v>225</v>
      </c>
      <c r="C8141">
        <v>8</v>
      </c>
      <c r="D8141">
        <v>3</v>
      </c>
      <c r="E8141">
        <v>3</v>
      </c>
      <c r="F8141">
        <v>15</v>
      </c>
      <c r="G8141">
        <v>13</v>
      </c>
      <c r="H8141">
        <v>1851</v>
      </c>
    </row>
    <row r="8142" spans="1:8" x14ac:dyDescent="0.3">
      <c r="A8142">
        <v>21580</v>
      </c>
      <c r="B8142">
        <v>225</v>
      </c>
      <c r="C8142">
        <v>8</v>
      </c>
      <c r="D8142">
        <v>3</v>
      </c>
      <c r="E8142">
        <v>2</v>
      </c>
      <c r="F8142">
        <v>15</v>
      </c>
      <c r="G8142">
        <v>13</v>
      </c>
      <c r="H8142">
        <v>1851</v>
      </c>
    </row>
    <row r="8143" spans="1:8" x14ac:dyDescent="0.3">
      <c r="A8143">
        <v>22150</v>
      </c>
      <c r="B8143">
        <v>215</v>
      </c>
      <c r="C8143">
        <v>6</v>
      </c>
      <c r="D8143">
        <v>2</v>
      </c>
      <c r="E8143">
        <v>3</v>
      </c>
      <c r="F8143">
        <v>19</v>
      </c>
      <c r="G8143">
        <v>16</v>
      </c>
      <c r="H8143">
        <v>1851</v>
      </c>
    </row>
    <row r="8144" spans="1:8" x14ac:dyDescent="0.3">
      <c r="A8144">
        <v>38100</v>
      </c>
      <c r="B8144">
        <v>345</v>
      </c>
      <c r="C8144">
        <v>8</v>
      </c>
      <c r="D8144">
        <v>4</v>
      </c>
      <c r="E8144">
        <v>3</v>
      </c>
      <c r="F8144">
        <v>19</v>
      </c>
      <c r="G8144">
        <v>13</v>
      </c>
      <c r="H8144">
        <v>1851</v>
      </c>
    </row>
    <row r="8145" spans="1:8" x14ac:dyDescent="0.3">
      <c r="A8145">
        <v>29395</v>
      </c>
      <c r="B8145">
        <v>310</v>
      </c>
      <c r="C8145">
        <v>8</v>
      </c>
      <c r="D8145">
        <v>2</v>
      </c>
      <c r="E8145">
        <v>3</v>
      </c>
      <c r="F8145">
        <v>16</v>
      </c>
      <c r="G8145">
        <v>12</v>
      </c>
      <c r="H8145">
        <v>1851</v>
      </c>
    </row>
    <row r="8146" spans="1:8" x14ac:dyDescent="0.3">
      <c r="A8146">
        <v>28755</v>
      </c>
      <c r="B8146">
        <v>310</v>
      </c>
      <c r="C8146">
        <v>8</v>
      </c>
      <c r="D8146">
        <v>4</v>
      </c>
      <c r="E8146">
        <v>3</v>
      </c>
      <c r="F8146">
        <v>18</v>
      </c>
      <c r="G8146">
        <v>13</v>
      </c>
      <c r="H8146">
        <v>1851</v>
      </c>
    </row>
    <row r="8147" spans="1:8" x14ac:dyDescent="0.3">
      <c r="A8147">
        <v>36230</v>
      </c>
      <c r="B8147">
        <v>345</v>
      </c>
      <c r="C8147">
        <v>8</v>
      </c>
      <c r="D8147">
        <v>4</v>
      </c>
      <c r="E8147">
        <v>3</v>
      </c>
      <c r="F8147">
        <v>19</v>
      </c>
      <c r="G8147">
        <v>13</v>
      </c>
      <c r="H8147">
        <v>1851</v>
      </c>
    </row>
    <row r="8148" spans="1:8" x14ac:dyDescent="0.3">
      <c r="A8148">
        <v>26705</v>
      </c>
      <c r="B8148">
        <v>310</v>
      </c>
      <c r="C8148">
        <v>8</v>
      </c>
      <c r="D8148">
        <v>2</v>
      </c>
      <c r="E8148">
        <v>3</v>
      </c>
      <c r="F8148">
        <v>16</v>
      </c>
      <c r="G8148">
        <v>12</v>
      </c>
      <c r="H8148">
        <v>1851</v>
      </c>
    </row>
    <row r="8149" spans="1:8" x14ac:dyDescent="0.3">
      <c r="A8149">
        <v>30775</v>
      </c>
      <c r="B8149">
        <v>310</v>
      </c>
      <c r="C8149">
        <v>8</v>
      </c>
      <c r="D8149">
        <v>4</v>
      </c>
      <c r="E8149">
        <v>3</v>
      </c>
      <c r="F8149">
        <v>17</v>
      </c>
      <c r="G8149">
        <v>13</v>
      </c>
      <c r="H8149">
        <v>1851</v>
      </c>
    </row>
    <row r="8150" spans="1:8" x14ac:dyDescent="0.3">
      <c r="A8150">
        <v>25435</v>
      </c>
      <c r="B8150">
        <v>310</v>
      </c>
      <c r="C8150">
        <v>8</v>
      </c>
      <c r="D8150">
        <v>2</v>
      </c>
      <c r="E8150">
        <v>3</v>
      </c>
      <c r="F8150">
        <v>17</v>
      </c>
      <c r="G8150">
        <v>13</v>
      </c>
      <c r="H8150">
        <v>1851</v>
      </c>
    </row>
    <row r="8151" spans="1:8" x14ac:dyDescent="0.3">
      <c r="A8151">
        <v>34865</v>
      </c>
      <c r="B8151">
        <v>310</v>
      </c>
      <c r="C8151">
        <v>8</v>
      </c>
      <c r="D8151">
        <v>4</v>
      </c>
      <c r="E8151">
        <v>3</v>
      </c>
      <c r="F8151">
        <v>17</v>
      </c>
      <c r="G8151">
        <v>13</v>
      </c>
      <c r="H8151">
        <v>1851</v>
      </c>
    </row>
    <row r="8152" spans="1:8" x14ac:dyDescent="0.3">
      <c r="A8152">
        <v>30655</v>
      </c>
      <c r="B8152">
        <v>310</v>
      </c>
      <c r="C8152">
        <v>8</v>
      </c>
      <c r="D8152">
        <v>4</v>
      </c>
      <c r="E8152">
        <v>3</v>
      </c>
      <c r="F8152">
        <v>16</v>
      </c>
      <c r="G8152">
        <v>12</v>
      </c>
      <c r="H8152">
        <v>1851</v>
      </c>
    </row>
    <row r="8153" spans="1:8" x14ac:dyDescent="0.3">
      <c r="A8153">
        <v>26320</v>
      </c>
      <c r="B8153">
        <v>215</v>
      </c>
      <c r="C8153">
        <v>6</v>
      </c>
      <c r="D8153">
        <v>4</v>
      </c>
      <c r="E8153">
        <v>3</v>
      </c>
      <c r="F8153">
        <v>19</v>
      </c>
      <c r="G8153">
        <v>16</v>
      </c>
      <c r="H8153">
        <v>1851</v>
      </c>
    </row>
    <row r="8154" spans="1:8" x14ac:dyDescent="0.3">
      <c r="A8154">
        <v>33730</v>
      </c>
      <c r="B8154">
        <v>345</v>
      </c>
      <c r="C8154">
        <v>8</v>
      </c>
      <c r="D8154">
        <v>4</v>
      </c>
      <c r="E8154">
        <v>3</v>
      </c>
      <c r="F8154">
        <v>19</v>
      </c>
      <c r="G8154">
        <v>13</v>
      </c>
      <c r="H8154">
        <v>1851</v>
      </c>
    </row>
    <row r="8155" spans="1:8" x14ac:dyDescent="0.3">
      <c r="A8155">
        <v>27045</v>
      </c>
      <c r="B8155">
        <v>310</v>
      </c>
      <c r="C8155">
        <v>8</v>
      </c>
      <c r="D8155">
        <v>2</v>
      </c>
      <c r="E8155">
        <v>3</v>
      </c>
      <c r="F8155">
        <v>16</v>
      </c>
      <c r="G8155">
        <v>12</v>
      </c>
      <c r="H8155">
        <v>1851</v>
      </c>
    </row>
    <row r="8156" spans="1:8" x14ac:dyDescent="0.3">
      <c r="A8156">
        <v>32155</v>
      </c>
      <c r="B8156">
        <v>310</v>
      </c>
      <c r="C8156">
        <v>8</v>
      </c>
      <c r="D8156">
        <v>4</v>
      </c>
      <c r="E8156">
        <v>3</v>
      </c>
      <c r="F8156">
        <v>17</v>
      </c>
      <c r="G8156">
        <v>13</v>
      </c>
      <c r="H8156">
        <v>1851</v>
      </c>
    </row>
    <row r="8157" spans="1:8" x14ac:dyDescent="0.3">
      <c r="A8157">
        <v>41350</v>
      </c>
      <c r="B8157">
        <v>345</v>
      </c>
      <c r="C8157">
        <v>8</v>
      </c>
      <c r="D8157">
        <v>4</v>
      </c>
      <c r="E8157">
        <v>3</v>
      </c>
      <c r="F8157">
        <v>17</v>
      </c>
      <c r="G8157">
        <v>13</v>
      </c>
      <c r="H8157">
        <v>1851</v>
      </c>
    </row>
    <row r="8158" spans="1:8" x14ac:dyDescent="0.3">
      <c r="A8158">
        <v>25720</v>
      </c>
      <c r="B8158">
        <v>310</v>
      </c>
      <c r="C8158">
        <v>8</v>
      </c>
      <c r="D8158">
        <v>2</v>
      </c>
      <c r="E8158">
        <v>3</v>
      </c>
      <c r="F8158">
        <v>17</v>
      </c>
      <c r="G8158">
        <v>13</v>
      </c>
      <c r="H8158">
        <v>1851</v>
      </c>
    </row>
    <row r="8159" spans="1:8" x14ac:dyDescent="0.3">
      <c r="A8159">
        <v>36980</v>
      </c>
      <c r="B8159">
        <v>345</v>
      </c>
      <c r="C8159">
        <v>8</v>
      </c>
      <c r="D8159">
        <v>4</v>
      </c>
      <c r="E8159">
        <v>3</v>
      </c>
      <c r="F8159">
        <v>17</v>
      </c>
      <c r="G8159">
        <v>13</v>
      </c>
      <c r="H8159">
        <v>1851</v>
      </c>
    </row>
    <row r="8160" spans="1:8" x14ac:dyDescent="0.3">
      <c r="A8160">
        <v>39780</v>
      </c>
      <c r="B8160">
        <v>345</v>
      </c>
      <c r="C8160">
        <v>8</v>
      </c>
      <c r="D8160">
        <v>4</v>
      </c>
      <c r="E8160">
        <v>3</v>
      </c>
      <c r="F8160">
        <v>17</v>
      </c>
      <c r="G8160">
        <v>13</v>
      </c>
      <c r="H8160">
        <v>1851</v>
      </c>
    </row>
    <row r="8161" spans="1:8" x14ac:dyDescent="0.3">
      <c r="A8161">
        <v>22435</v>
      </c>
      <c r="B8161">
        <v>215</v>
      </c>
      <c r="C8161">
        <v>6</v>
      </c>
      <c r="D8161">
        <v>2</v>
      </c>
      <c r="E8161">
        <v>3</v>
      </c>
      <c r="F8161">
        <v>19</v>
      </c>
      <c r="G8161">
        <v>16</v>
      </c>
      <c r="H8161">
        <v>1851</v>
      </c>
    </row>
    <row r="8162" spans="1:8" x14ac:dyDescent="0.3">
      <c r="A8162">
        <v>34275</v>
      </c>
      <c r="B8162">
        <v>310</v>
      </c>
      <c r="C8162">
        <v>8</v>
      </c>
      <c r="D8162">
        <v>4</v>
      </c>
      <c r="E8162">
        <v>3</v>
      </c>
      <c r="F8162">
        <v>16</v>
      </c>
      <c r="G8162">
        <v>12</v>
      </c>
      <c r="H8162">
        <v>1851</v>
      </c>
    </row>
    <row r="8163" spans="1:8" x14ac:dyDescent="0.3">
      <c r="A8163">
        <v>29055</v>
      </c>
      <c r="B8163">
        <v>310</v>
      </c>
      <c r="C8163">
        <v>8</v>
      </c>
      <c r="D8163">
        <v>2</v>
      </c>
      <c r="E8163">
        <v>3</v>
      </c>
      <c r="F8163">
        <v>16</v>
      </c>
      <c r="G8163">
        <v>12</v>
      </c>
      <c r="H8163">
        <v>1851</v>
      </c>
    </row>
    <row r="8164" spans="1:8" x14ac:dyDescent="0.3">
      <c r="A8164">
        <v>31445</v>
      </c>
      <c r="B8164">
        <v>310</v>
      </c>
      <c r="C8164">
        <v>8</v>
      </c>
      <c r="D8164">
        <v>4</v>
      </c>
      <c r="E8164">
        <v>3</v>
      </c>
      <c r="F8164">
        <v>18</v>
      </c>
      <c r="G8164">
        <v>13</v>
      </c>
      <c r="H8164">
        <v>1851</v>
      </c>
    </row>
    <row r="8165" spans="1:8" x14ac:dyDescent="0.3">
      <c r="A8165">
        <v>43490</v>
      </c>
      <c r="B8165">
        <v>390</v>
      </c>
      <c r="C8165">
        <v>8</v>
      </c>
      <c r="D8165">
        <v>4</v>
      </c>
      <c r="E8165">
        <v>3</v>
      </c>
      <c r="F8165">
        <v>18</v>
      </c>
      <c r="G8165">
        <v>13</v>
      </c>
      <c r="H8165">
        <v>1851</v>
      </c>
    </row>
    <row r="8166" spans="1:8" x14ac:dyDescent="0.3">
      <c r="A8166">
        <v>31880</v>
      </c>
      <c r="B8166">
        <v>310</v>
      </c>
      <c r="C8166">
        <v>8</v>
      </c>
      <c r="D8166">
        <v>4</v>
      </c>
      <c r="E8166">
        <v>3</v>
      </c>
      <c r="F8166">
        <v>19</v>
      </c>
      <c r="G8166">
        <v>14</v>
      </c>
      <c r="H8166">
        <v>1851</v>
      </c>
    </row>
    <row r="8167" spans="1:8" x14ac:dyDescent="0.3">
      <c r="A8167">
        <v>38120</v>
      </c>
      <c r="B8167">
        <v>390</v>
      </c>
      <c r="C8167">
        <v>8</v>
      </c>
      <c r="D8167">
        <v>4</v>
      </c>
      <c r="E8167">
        <v>3</v>
      </c>
      <c r="F8167">
        <v>20</v>
      </c>
      <c r="G8167">
        <v>14</v>
      </c>
      <c r="H8167">
        <v>1851</v>
      </c>
    </row>
    <row r="8168" spans="1:8" x14ac:dyDescent="0.3">
      <c r="A8168">
        <v>32750</v>
      </c>
      <c r="B8168">
        <v>310</v>
      </c>
      <c r="C8168">
        <v>8</v>
      </c>
      <c r="D8168">
        <v>4</v>
      </c>
      <c r="E8168">
        <v>3</v>
      </c>
      <c r="F8168">
        <v>18</v>
      </c>
      <c r="G8168">
        <v>13</v>
      </c>
      <c r="H8168">
        <v>1851</v>
      </c>
    </row>
    <row r="8169" spans="1:8" x14ac:dyDescent="0.3">
      <c r="A8169">
        <v>26275</v>
      </c>
      <c r="B8169">
        <v>310</v>
      </c>
      <c r="C8169">
        <v>8</v>
      </c>
      <c r="D8169">
        <v>2</v>
      </c>
      <c r="E8169">
        <v>3</v>
      </c>
      <c r="F8169">
        <v>18</v>
      </c>
      <c r="G8169">
        <v>13</v>
      </c>
      <c r="H8169">
        <v>1851</v>
      </c>
    </row>
    <row r="8170" spans="1:8" x14ac:dyDescent="0.3">
      <c r="A8170">
        <v>29985</v>
      </c>
      <c r="B8170">
        <v>310</v>
      </c>
      <c r="C8170">
        <v>8</v>
      </c>
      <c r="D8170">
        <v>4</v>
      </c>
      <c r="E8170">
        <v>3</v>
      </c>
      <c r="F8170">
        <v>18</v>
      </c>
      <c r="G8170">
        <v>13</v>
      </c>
      <c r="H8170">
        <v>1851</v>
      </c>
    </row>
    <row r="8171" spans="1:8" x14ac:dyDescent="0.3">
      <c r="A8171">
        <v>25575</v>
      </c>
      <c r="B8171">
        <v>210</v>
      </c>
      <c r="C8171">
        <v>6</v>
      </c>
      <c r="D8171">
        <v>4</v>
      </c>
      <c r="E8171">
        <v>3</v>
      </c>
      <c r="F8171">
        <v>20</v>
      </c>
      <c r="G8171">
        <v>14</v>
      </c>
      <c r="H8171">
        <v>1851</v>
      </c>
    </row>
    <row r="8172" spans="1:8" x14ac:dyDescent="0.3">
      <c r="A8172">
        <v>29285</v>
      </c>
      <c r="B8172">
        <v>310</v>
      </c>
      <c r="C8172">
        <v>8</v>
      </c>
      <c r="D8172">
        <v>2</v>
      </c>
      <c r="E8172">
        <v>3</v>
      </c>
      <c r="F8172">
        <v>18</v>
      </c>
      <c r="G8172">
        <v>13</v>
      </c>
      <c r="H8172">
        <v>1851</v>
      </c>
    </row>
    <row r="8173" spans="1:8" x14ac:dyDescent="0.3">
      <c r="A8173">
        <v>29530</v>
      </c>
      <c r="B8173">
        <v>310</v>
      </c>
      <c r="C8173">
        <v>8</v>
      </c>
      <c r="D8173">
        <v>4</v>
      </c>
      <c r="E8173">
        <v>3</v>
      </c>
      <c r="F8173">
        <v>19</v>
      </c>
      <c r="G8173">
        <v>14</v>
      </c>
      <c r="H8173">
        <v>1851</v>
      </c>
    </row>
    <row r="8174" spans="1:8" x14ac:dyDescent="0.3">
      <c r="A8174">
        <v>35100</v>
      </c>
      <c r="B8174">
        <v>310</v>
      </c>
      <c r="C8174">
        <v>8</v>
      </c>
      <c r="D8174">
        <v>4</v>
      </c>
      <c r="E8174">
        <v>3</v>
      </c>
      <c r="F8174">
        <v>18</v>
      </c>
      <c r="G8174">
        <v>13</v>
      </c>
      <c r="H8174">
        <v>1851</v>
      </c>
    </row>
    <row r="8175" spans="1:8" x14ac:dyDescent="0.3">
      <c r="A8175">
        <v>26015</v>
      </c>
      <c r="B8175">
        <v>310</v>
      </c>
      <c r="C8175">
        <v>8</v>
      </c>
      <c r="D8175">
        <v>2</v>
      </c>
      <c r="E8175">
        <v>3</v>
      </c>
      <c r="F8175">
        <v>19</v>
      </c>
      <c r="G8175">
        <v>14</v>
      </c>
      <c r="H8175">
        <v>1851</v>
      </c>
    </row>
    <row r="8176" spans="1:8" x14ac:dyDescent="0.3">
      <c r="A8176">
        <v>29585</v>
      </c>
      <c r="B8176">
        <v>310</v>
      </c>
      <c r="C8176">
        <v>8</v>
      </c>
      <c r="D8176">
        <v>2</v>
      </c>
      <c r="E8176">
        <v>3</v>
      </c>
      <c r="F8176">
        <v>18</v>
      </c>
      <c r="G8176">
        <v>13</v>
      </c>
      <c r="H8176">
        <v>1851</v>
      </c>
    </row>
    <row r="8177" spans="1:8" x14ac:dyDescent="0.3">
      <c r="A8177">
        <v>29725</v>
      </c>
      <c r="B8177">
        <v>310</v>
      </c>
      <c r="C8177">
        <v>8</v>
      </c>
      <c r="D8177">
        <v>4</v>
      </c>
      <c r="E8177">
        <v>3</v>
      </c>
      <c r="F8177">
        <v>19</v>
      </c>
      <c r="G8177">
        <v>14</v>
      </c>
      <c r="H8177">
        <v>1851</v>
      </c>
    </row>
    <row r="8178" spans="1:8" x14ac:dyDescent="0.3">
      <c r="A8178">
        <v>40270</v>
      </c>
      <c r="B8178">
        <v>390</v>
      </c>
      <c r="C8178">
        <v>8</v>
      </c>
      <c r="D8178">
        <v>4</v>
      </c>
      <c r="E8178">
        <v>3</v>
      </c>
      <c r="F8178">
        <v>20</v>
      </c>
      <c r="G8178">
        <v>14</v>
      </c>
      <c r="H8178">
        <v>1851</v>
      </c>
    </row>
    <row r="8179" spans="1:8" x14ac:dyDescent="0.3">
      <c r="A8179">
        <v>21820</v>
      </c>
      <c r="B8179">
        <v>210</v>
      </c>
      <c r="C8179">
        <v>6</v>
      </c>
      <c r="D8179">
        <v>2</v>
      </c>
      <c r="E8179">
        <v>3</v>
      </c>
      <c r="F8179">
        <v>20</v>
      </c>
      <c r="G8179">
        <v>14</v>
      </c>
      <c r="H8179">
        <v>1851</v>
      </c>
    </row>
    <row r="8180" spans="1:8" x14ac:dyDescent="0.3">
      <c r="A8180">
        <v>21520</v>
      </c>
      <c r="B8180">
        <v>210</v>
      </c>
      <c r="C8180">
        <v>6</v>
      </c>
      <c r="D8180">
        <v>2</v>
      </c>
      <c r="E8180">
        <v>3</v>
      </c>
      <c r="F8180">
        <v>20</v>
      </c>
      <c r="G8180">
        <v>14</v>
      </c>
      <c r="H8180">
        <v>1851</v>
      </c>
    </row>
    <row r="8181" spans="1:8" x14ac:dyDescent="0.3">
      <c r="A8181">
        <v>25975</v>
      </c>
      <c r="B8181">
        <v>310</v>
      </c>
      <c r="C8181">
        <v>8</v>
      </c>
      <c r="D8181">
        <v>2</v>
      </c>
      <c r="E8181">
        <v>3</v>
      </c>
      <c r="F8181">
        <v>18</v>
      </c>
      <c r="G8181">
        <v>13</v>
      </c>
      <c r="H8181">
        <v>1851</v>
      </c>
    </row>
    <row r="8182" spans="1:8" x14ac:dyDescent="0.3">
      <c r="A8182">
        <v>25715</v>
      </c>
      <c r="B8182">
        <v>310</v>
      </c>
      <c r="C8182">
        <v>8</v>
      </c>
      <c r="D8182">
        <v>2</v>
      </c>
      <c r="E8182">
        <v>3</v>
      </c>
      <c r="F8182">
        <v>19</v>
      </c>
      <c r="G8182">
        <v>14</v>
      </c>
      <c r="H8182">
        <v>1851</v>
      </c>
    </row>
    <row r="8183" spans="1:8" x14ac:dyDescent="0.3">
      <c r="A8183">
        <v>32945</v>
      </c>
      <c r="B8183">
        <v>310</v>
      </c>
      <c r="C8183">
        <v>8</v>
      </c>
      <c r="D8183">
        <v>4</v>
      </c>
      <c r="E8183">
        <v>3</v>
      </c>
      <c r="F8183">
        <v>18</v>
      </c>
      <c r="G8183">
        <v>13</v>
      </c>
      <c r="H8183">
        <v>1851</v>
      </c>
    </row>
    <row r="8184" spans="1:8" x14ac:dyDescent="0.3">
      <c r="A8184">
        <v>41340</v>
      </c>
      <c r="B8184">
        <v>390</v>
      </c>
      <c r="C8184">
        <v>8</v>
      </c>
      <c r="D8184">
        <v>4</v>
      </c>
      <c r="E8184">
        <v>3</v>
      </c>
      <c r="F8184">
        <v>18</v>
      </c>
      <c r="G8184">
        <v>13</v>
      </c>
      <c r="H8184">
        <v>1851</v>
      </c>
    </row>
    <row r="8185" spans="1:8" x14ac:dyDescent="0.3">
      <c r="A8185">
        <v>31730</v>
      </c>
      <c r="B8185">
        <v>310</v>
      </c>
      <c r="C8185">
        <v>8</v>
      </c>
      <c r="D8185">
        <v>4</v>
      </c>
      <c r="E8185">
        <v>3</v>
      </c>
      <c r="F8185">
        <v>18</v>
      </c>
      <c r="G8185">
        <v>13</v>
      </c>
      <c r="H8185">
        <v>1851</v>
      </c>
    </row>
    <row r="8186" spans="1:8" x14ac:dyDescent="0.3">
      <c r="A8186">
        <v>25065</v>
      </c>
      <c r="B8186">
        <v>310</v>
      </c>
      <c r="C8186">
        <v>8</v>
      </c>
      <c r="D8186">
        <v>2</v>
      </c>
      <c r="E8186">
        <v>3</v>
      </c>
      <c r="F8186">
        <v>18</v>
      </c>
      <c r="G8186">
        <v>13</v>
      </c>
      <c r="H8186">
        <v>1851</v>
      </c>
    </row>
    <row r="8187" spans="1:8" x14ac:dyDescent="0.3">
      <c r="A8187">
        <v>28725</v>
      </c>
      <c r="B8187">
        <v>310</v>
      </c>
      <c r="C8187">
        <v>8</v>
      </c>
      <c r="D8187">
        <v>2</v>
      </c>
      <c r="E8187">
        <v>3</v>
      </c>
      <c r="F8187">
        <v>18</v>
      </c>
      <c r="G8187">
        <v>13</v>
      </c>
      <c r="H8187">
        <v>1851</v>
      </c>
    </row>
    <row r="8188" spans="1:8" x14ac:dyDescent="0.3">
      <c r="A8188">
        <v>24665</v>
      </c>
      <c r="B8188">
        <v>215</v>
      </c>
      <c r="C8188">
        <v>6</v>
      </c>
      <c r="D8188">
        <v>4</v>
      </c>
      <c r="E8188">
        <v>3</v>
      </c>
      <c r="F8188">
        <v>20</v>
      </c>
      <c r="G8188">
        <v>14</v>
      </c>
      <c r="H8188">
        <v>1851</v>
      </c>
    </row>
    <row r="8189" spans="1:8" x14ac:dyDescent="0.3">
      <c r="A8189">
        <v>25155</v>
      </c>
      <c r="B8189">
        <v>310</v>
      </c>
      <c r="C8189">
        <v>8</v>
      </c>
      <c r="D8189">
        <v>2</v>
      </c>
      <c r="E8189">
        <v>3</v>
      </c>
      <c r="F8189">
        <v>19</v>
      </c>
      <c r="G8189">
        <v>14</v>
      </c>
      <c r="H8189">
        <v>1851</v>
      </c>
    </row>
    <row r="8190" spans="1:8" x14ac:dyDescent="0.3">
      <c r="A8190">
        <v>24855</v>
      </c>
      <c r="B8190">
        <v>310</v>
      </c>
      <c r="C8190">
        <v>8</v>
      </c>
      <c r="D8190">
        <v>2</v>
      </c>
      <c r="E8190">
        <v>3</v>
      </c>
      <c r="F8190">
        <v>19</v>
      </c>
      <c r="G8190">
        <v>14</v>
      </c>
      <c r="H8190">
        <v>1851</v>
      </c>
    </row>
    <row r="8191" spans="1:8" x14ac:dyDescent="0.3">
      <c r="A8191">
        <v>28865</v>
      </c>
      <c r="B8191">
        <v>310</v>
      </c>
      <c r="C8191">
        <v>8</v>
      </c>
      <c r="D8191">
        <v>4</v>
      </c>
      <c r="E8191">
        <v>3</v>
      </c>
      <c r="F8191">
        <v>19</v>
      </c>
      <c r="G8191">
        <v>14</v>
      </c>
      <c r="H8191">
        <v>1851</v>
      </c>
    </row>
    <row r="8192" spans="1:8" x14ac:dyDescent="0.3">
      <c r="A8192">
        <v>20610</v>
      </c>
      <c r="B8192">
        <v>215</v>
      </c>
      <c r="C8192">
        <v>6</v>
      </c>
      <c r="D8192">
        <v>2</v>
      </c>
      <c r="E8192">
        <v>3</v>
      </c>
      <c r="F8192">
        <v>20</v>
      </c>
      <c r="G8192">
        <v>14</v>
      </c>
      <c r="H8192">
        <v>1851</v>
      </c>
    </row>
    <row r="8193" spans="1:8" x14ac:dyDescent="0.3">
      <c r="A8193">
        <v>28510</v>
      </c>
      <c r="B8193">
        <v>310</v>
      </c>
      <c r="C8193">
        <v>8</v>
      </c>
      <c r="D8193">
        <v>4</v>
      </c>
      <c r="E8193">
        <v>3</v>
      </c>
      <c r="F8193">
        <v>19</v>
      </c>
      <c r="G8193">
        <v>14</v>
      </c>
      <c r="H8193">
        <v>1851</v>
      </c>
    </row>
    <row r="8194" spans="1:8" x14ac:dyDescent="0.3">
      <c r="A8194">
        <v>25365</v>
      </c>
      <c r="B8194">
        <v>310</v>
      </c>
      <c r="C8194">
        <v>8</v>
      </c>
      <c r="D8194">
        <v>2</v>
      </c>
      <c r="E8194">
        <v>3</v>
      </c>
      <c r="F8194">
        <v>18</v>
      </c>
      <c r="G8194">
        <v>13</v>
      </c>
      <c r="H8194">
        <v>1851</v>
      </c>
    </row>
    <row r="8195" spans="1:8" x14ac:dyDescent="0.3">
      <c r="A8195">
        <v>36880</v>
      </c>
      <c r="B8195">
        <v>390</v>
      </c>
      <c r="C8195">
        <v>8</v>
      </c>
      <c r="D8195">
        <v>4</v>
      </c>
      <c r="E8195">
        <v>3</v>
      </c>
      <c r="F8195">
        <v>20</v>
      </c>
      <c r="G8195">
        <v>14</v>
      </c>
      <c r="H8195">
        <v>1851</v>
      </c>
    </row>
    <row r="8196" spans="1:8" x14ac:dyDescent="0.3">
      <c r="A8196">
        <v>20910</v>
      </c>
      <c r="B8196">
        <v>215</v>
      </c>
      <c r="C8196">
        <v>6</v>
      </c>
      <c r="D8196">
        <v>2</v>
      </c>
      <c r="E8196">
        <v>3</v>
      </c>
      <c r="F8196">
        <v>20</v>
      </c>
      <c r="G8196">
        <v>14</v>
      </c>
      <c r="H8196">
        <v>1851</v>
      </c>
    </row>
    <row r="8197" spans="1:8" x14ac:dyDescent="0.3">
      <c r="A8197">
        <v>39035</v>
      </c>
      <c r="B8197">
        <v>390</v>
      </c>
      <c r="C8197">
        <v>8</v>
      </c>
      <c r="D8197">
        <v>4</v>
      </c>
      <c r="E8197">
        <v>3</v>
      </c>
      <c r="F8197">
        <v>20</v>
      </c>
      <c r="G8197">
        <v>14</v>
      </c>
      <c r="H8197">
        <v>1851</v>
      </c>
    </row>
    <row r="8198" spans="1:8" x14ac:dyDescent="0.3">
      <c r="A8198">
        <v>28425</v>
      </c>
      <c r="B8198">
        <v>310</v>
      </c>
      <c r="C8198">
        <v>8</v>
      </c>
      <c r="D8198">
        <v>2</v>
      </c>
      <c r="E8198">
        <v>3</v>
      </c>
      <c r="F8198">
        <v>18</v>
      </c>
      <c r="G8198">
        <v>13</v>
      </c>
      <c r="H8198">
        <v>1851</v>
      </c>
    </row>
    <row r="8199" spans="1:8" x14ac:dyDescent="0.3">
      <c r="A8199">
        <v>40495</v>
      </c>
      <c r="B8199">
        <v>390</v>
      </c>
      <c r="C8199">
        <v>8</v>
      </c>
      <c r="D8199">
        <v>4</v>
      </c>
      <c r="E8199">
        <v>3</v>
      </c>
      <c r="F8199">
        <v>18</v>
      </c>
      <c r="G8199">
        <v>13</v>
      </c>
      <c r="H8199">
        <v>1851</v>
      </c>
    </row>
    <row r="8200" spans="1:8" x14ac:dyDescent="0.3">
      <c r="A8200">
        <v>31020</v>
      </c>
      <c r="B8200">
        <v>310</v>
      </c>
      <c r="C8200">
        <v>8</v>
      </c>
      <c r="D8200">
        <v>4</v>
      </c>
      <c r="E8200">
        <v>3</v>
      </c>
      <c r="F8200">
        <v>19</v>
      </c>
      <c r="G8200">
        <v>14</v>
      </c>
      <c r="H8200">
        <v>1851</v>
      </c>
    </row>
    <row r="8201" spans="1:8" x14ac:dyDescent="0.3">
      <c r="A8201">
        <v>34240</v>
      </c>
      <c r="B8201">
        <v>310</v>
      </c>
      <c r="C8201">
        <v>8</v>
      </c>
      <c r="D8201">
        <v>4</v>
      </c>
      <c r="E8201">
        <v>3</v>
      </c>
      <c r="F8201">
        <v>18</v>
      </c>
      <c r="G8201">
        <v>13</v>
      </c>
      <c r="H8201">
        <v>1851</v>
      </c>
    </row>
    <row r="8202" spans="1:8" x14ac:dyDescent="0.3">
      <c r="A8202">
        <v>32085</v>
      </c>
      <c r="B8202">
        <v>310</v>
      </c>
      <c r="C8202">
        <v>8</v>
      </c>
      <c r="D8202">
        <v>4</v>
      </c>
      <c r="E8202">
        <v>3</v>
      </c>
      <c r="F8202">
        <v>18</v>
      </c>
      <c r="G8202">
        <v>13</v>
      </c>
      <c r="H8202">
        <v>1851</v>
      </c>
    </row>
    <row r="8203" spans="1:8" x14ac:dyDescent="0.3">
      <c r="A8203">
        <v>42650</v>
      </c>
      <c r="B8203">
        <v>390</v>
      </c>
      <c r="C8203">
        <v>8</v>
      </c>
      <c r="D8203">
        <v>4</v>
      </c>
      <c r="E8203">
        <v>3</v>
      </c>
      <c r="F8203">
        <v>18</v>
      </c>
      <c r="G8203">
        <v>13</v>
      </c>
      <c r="H8203">
        <v>1851</v>
      </c>
    </row>
    <row r="8204" spans="1:8" x14ac:dyDescent="0.3">
      <c r="A8204">
        <v>29075</v>
      </c>
      <c r="B8204">
        <v>310</v>
      </c>
      <c r="C8204">
        <v>8</v>
      </c>
      <c r="D8204">
        <v>4</v>
      </c>
      <c r="E8204">
        <v>3</v>
      </c>
      <c r="F8204">
        <v>18</v>
      </c>
      <c r="G8204">
        <v>13</v>
      </c>
      <c r="H8204">
        <v>1851</v>
      </c>
    </row>
    <row r="8205" spans="1:8" x14ac:dyDescent="0.3">
      <c r="A8205">
        <v>2245</v>
      </c>
      <c r="B8205">
        <v>230</v>
      </c>
      <c r="C8205">
        <v>8</v>
      </c>
      <c r="D8205">
        <v>3</v>
      </c>
      <c r="E8205">
        <v>3</v>
      </c>
      <c r="F8205">
        <v>17</v>
      </c>
      <c r="G8205">
        <v>12</v>
      </c>
      <c r="H8205">
        <v>1851</v>
      </c>
    </row>
    <row r="8206" spans="1:8" x14ac:dyDescent="0.3">
      <c r="A8206">
        <v>2034</v>
      </c>
      <c r="B8206">
        <v>175</v>
      </c>
      <c r="C8206">
        <v>6</v>
      </c>
      <c r="D8206">
        <v>3</v>
      </c>
      <c r="E8206">
        <v>2</v>
      </c>
      <c r="F8206">
        <v>16</v>
      </c>
      <c r="G8206">
        <v>13</v>
      </c>
      <c r="H8206">
        <v>1851</v>
      </c>
    </row>
    <row r="8207" spans="1:8" x14ac:dyDescent="0.3">
      <c r="A8207">
        <v>2239</v>
      </c>
      <c r="B8207">
        <v>230</v>
      </c>
      <c r="C8207">
        <v>8</v>
      </c>
      <c r="D8207">
        <v>3</v>
      </c>
      <c r="E8207">
        <v>2</v>
      </c>
      <c r="F8207">
        <v>17</v>
      </c>
      <c r="G8207">
        <v>12</v>
      </c>
      <c r="H8207">
        <v>1851</v>
      </c>
    </row>
    <row r="8208" spans="1:8" x14ac:dyDescent="0.3">
      <c r="A8208">
        <v>2000</v>
      </c>
      <c r="B8208">
        <v>175</v>
      </c>
      <c r="C8208">
        <v>6</v>
      </c>
      <c r="D8208">
        <v>3</v>
      </c>
      <c r="E8208">
        <v>1</v>
      </c>
      <c r="F8208">
        <v>16</v>
      </c>
      <c r="G8208">
        <v>13</v>
      </c>
      <c r="H8208">
        <v>1851</v>
      </c>
    </row>
    <row r="8209" spans="1:8" x14ac:dyDescent="0.3">
      <c r="A8209">
        <v>2316</v>
      </c>
      <c r="B8209">
        <v>230</v>
      </c>
      <c r="C8209">
        <v>8</v>
      </c>
      <c r="D8209">
        <v>3</v>
      </c>
      <c r="E8209">
        <v>3</v>
      </c>
      <c r="F8209">
        <v>18</v>
      </c>
      <c r="G8209">
        <v>12</v>
      </c>
      <c r="H8209">
        <v>1851</v>
      </c>
    </row>
    <row r="8210" spans="1:8" x14ac:dyDescent="0.3">
      <c r="A8210">
        <v>2118</v>
      </c>
      <c r="B8210">
        <v>175</v>
      </c>
      <c r="C8210">
        <v>6</v>
      </c>
      <c r="D8210">
        <v>3</v>
      </c>
      <c r="E8210">
        <v>2</v>
      </c>
      <c r="F8210">
        <v>16</v>
      </c>
      <c r="G8210">
        <v>14</v>
      </c>
      <c r="H8210">
        <v>1851</v>
      </c>
    </row>
    <row r="8211" spans="1:8" x14ac:dyDescent="0.3">
      <c r="A8211">
        <v>2041</v>
      </c>
      <c r="B8211">
        <v>175</v>
      </c>
      <c r="C8211">
        <v>6</v>
      </c>
      <c r="D8211">
        <v>3</v>
      </c>
      <c r="E8211">
        <v>1</v>
      </c>
      <c r="F8211">
        <v>16</v>
      </c>
      <c r="G8211">
        <v>14</v>
      </c>
      <c r="H8211">
        <v>1851</v>
      </c>
    </row>
    <row r="8212" spans="1:8" x14ac:dyDescent="0.3">
      <c r="A8212">
        <v>2237</v>
      </c>
      <c r="B8212">
        <v>175</v>
      </c>
      <c r="C8212">
        <v>6</v>
      </c>
      <c r="D8212">
        <v>3</v>
      </c>
      <c r="E8212">
        <v>2</v>
      </c>
      <c r="F8212">
        <v>16</v>
      </c>
      <c r="G8212">
        <v>13</v>
      </c>
      <c r="H8212">
        <v>1851</v>
      </c>
    </row>
    <row r="8213" spans="1:8" x14ac:dyDescent="0.3">
      <c r="A8213">
        <v>2348</v>
      </c>
      <c r="B8213">
        <v>175</v>
      </c>
      <c r="C8213">
        <v>6</v>
      </c>
      <c r="D8213">
        <v>3</v>
      </c>
      <c r="E8213">
        <v>3</v>
      </c>
      <c r="F8213">
        <v>16</v>
      </c>
      <c r="G8213">
        <v>13</v>
      </c>
      <c r="H8213">
        <v>1851</v>
      </c>
    </row>
    <row r="8214" spans="1:8" x14ac:dyDescent="0.3">
      <c r="A8214">
        <v>2320</v>
      </c>
      <c r="B8214">
        <v>225</v>
      </c>
      <c r="C8214">
        <v>8</v>
      </c>
      <c r="D8214">
        <v>3</v>
      </c>
      <c r="E8214">
        <v>2</v>
      </c>
      <c r="F8214">
        <v>17</v>
      </c>
      <c r="G8214">
        <v>12</v>
      </c>
      <c r="H8214">
        <v>1851</v>
      </c>
    </row>
    <row r="8215" spans="1:8" x14ac:dyDescent="0.3">
      <c r="A8215">
        <v>2422</v>
      </c>
      <c r="B8215">
        <v>225</v>
      </c>
      <c r="C8215">
        <v>8</v>
      </c>
      <c r="D8215">
        <v>3</v>
      </c>
      <c r="E8215">
        <v>3</v>
      </c>
      <c r="F8215">
        <v>17</v>
      </c>
      <c r="G8215">
        <v>12</v>
      </c>
      <c r="H8215">
        <v>1851</v>
      </c>
    </row>
    <row r="8216" spans="1:8" x14ac:dyDescent="0.3">
      <c r="A8216">
        <v>2087</v>
      </c>
      <c r="B8216">
        <v>175</v>
      </c>
      <c r="C8216">
        <v>6</v>
      </c>
      <c r="D8216">
        <v>3</v>
      </c>
      <c r="E8216">
        <v>1</v>
      </c>
      <c r="F8216">
        <v>16</v>
      </c>
      <c r="G8216">
        <v>13</v>
      </c>
      <c r="H8216">
        <v>1851</v>
      </c>
    </row>
    <row r="8217" spans="1:8" x14ac:dyDescent="0.3">
      <c r="A8217">
        <v>2326</v>
      </c>
      <c r="B8217">
        <v>175</v>
      </c>
      <c r="C8217">
        <v>6</v>
      </c>
      <c r="D8217">
        <v>3</v>
      </c>
      <c r="E8217">
        <v>1</v>
      </c>
      <c r="F8217">
        <v>15</v>
      </c>
      <c r="G8217">
        <v>13</v>
      </c>
      <c r="H8217">
        <v>1851</v>
      </c>
    </row>
    <row r="8218" spans="1:8" x14ac:dyDescent="0.3">
      <c r="A8218">
        <v>2332</v>
      </c>
      <c r="B8218">
        <v>225</v>
      </c>
      <c r="C8218">
        <v>8</v>
      </c>
      <c r="D8218">
        <v>3</v>
      </c>
      <c r="E8218">
        <v>2</v>
      </c>
      <c r="F8218">
        <v>14</v>
      </c>
      <c r="G8218">
        <v>11</v>
      </c>
      <c r="H8218">
        <v>1851</v>
      </c>
    </row>
    <row r="8219" spans="1:8" x14ac:dyDescent="0.3">
      <c r="A8219">
        <v>23360</v>
      </c>
      <c r="B8219">
        <v>225</v>
      </c>
      <c r="C8219">
        <v>8</v>
      </c>
      <c r="D8219">
        <v>3</v>
      </c>
      <c r="E8219">
        <v>2</v>
      </c>
      <c r="F8219">
        <v>15</v>
      </c>
      <c r="G8219">
        <v>11</v>
      </c>
      <c r="H8219">
        <v>1851</v>
      </c>
    </row>
    <row r="8220" spans="1:8" x14ac:dyDescent="0.3">
      <c r="A8220">
        <v>21345</v>
      </c>
      <c r="B8220">
        <v>175</v>
      </c>
      <c r="C8220">
        <v>6</v>
      </c>
      <c r="D8220">
        <v>3</v>
      </c>
      <c r="E8220">
        <v>1</v>
      </c>
      <c r="F8220">
        <v>15</v>
      </c>
      <c r="G8220">
        <v>12</v>
      </c>
      <c r="H8220">
        <v>1851</v>
      </c>
    </row>
    <row r="8221" spans="1:8" x14ac:dyDescent="0.3">
      <c r="A8221">
        <v>21345</v>
      </c>
      <c r="B8221">
        <v>175</v>
      </c>
      <c r="C8221">
        <v>6</v>
      </c>
      <c r="D8221">
        <v>3</v>
      </c>
      <c r="E8221">
        <v>1</v>
      </c>
      <c r="F8221">
        <v>15</v>
      </c>
      <c r="G8221">
        <v>13</v>
      </c>
      <c r="H8221">
        <v>1851</v>
      </c>
    </row>
    <row r="8222" spans="1:8" x14ac:dyDescent="0.3">
      <c r="A8222">
        <v>2000</v>
      </c>
      <c r="B8222">
        <v>170</v>
      </c>
      <c r="C8222">
        <v>8</v>
      </c>
      <c r="D8222">
        <v>2</v>
      </c>
      <c r="E8222">
        <v>2</v>
      </c>
      <c r="F8222">
        <v>13</v>
      </c>
      <c r="G8222">
        <v>10</v>
      </c>
      <c r="H8222">
        <v>1851</v>
      </c>
    </row>
    <row r="8223" spans="1:8" x14ac:dyDescent="0.3">
      <c r="A8223">
        <v>2000</v>
      </c>
      <c r="B8223">
        <v>170</v>
      </c>
      <c r="C8223">
        <v>8</v>
      </c>
      <c r="D8223">
        <v>2</v>
      </c>
      <c r="E8223">
        <v>2</v>
      </c>
      <c r="F8223">
        <v>12</v>
      </c>
      <c r="G8223">
        <v>11</v>
      </c>
      <c r="H8223">
        <v>1851</v>
      </c>
    </row>
    <row r="8224" spans="1:8" x14ac:dyDescent="0.3">
      <c r="A8224">
        <v>2000</v>
      </c>
      <c r="B8224">
        <v>170</v>
      </c>
      <c r="C8224">
        <v>8</v>
      </c>
      <c r="D8224">
        <v>2</v>
      </c>
      <c r="E8224">
        <v>2</v>
      </c>
      <c r="F8224">
        <v>13</v>
      </c>
      <c r="G8224">
        <v>10</v>
      </c>
      <c r="H8224">
        <v>1851</v>
      </c>
    </row>
    <row r="8225" spans="1:8" x14ac:dyDescent="0.3">
      <c r="A8225">
        <v>2000</v>
      </c>
      <c r="B8225">
        <v>170</v>
      </c>
      <c r="C8225">
        <v>8</v>
      </c>
      <c r="D8225">
        <v>2</v>
      </c>
      <c r="E8225">
        <v>2</v>
      </c>
      <c r="F8225">
        <v>12</v>
      </c>
      <c r="G8225">
        <v>11</v>
      </c>
      <c r="H8225">
        <v>1851</v>
      </c>
    </row>
    <row r="8226" spans="1:8" x14ac:dyDescent="0.3">
      <c r="A8226">
        <v>2000</v>
      </c>
      <c r="B8226">
        <v>170</v>
      </c>
      <c r="C8226">
        <v>8</v>
      </c>
      <c r="D8226">
        <v>2</v>
      </c>
      <c r="E8226">
        <v>2</v>
      </c>
      <c r="F8226">
        <v>13</v>
      </c>
      <c r="G8226">
        <v>10</v>
      </c>
      <c r="H8226">
        <v>1851</v>
      </c>
    </row>
    <row r="8227" spans="1:8" x14ac:dyDescent="0.3">
      <c r="A8227">
        <v>2000</v>
      </c>
      <c r="B8227">
        <v>170</v>
      </c>
      <c r="C8227">
        <v>8</v>
      </c>
      <c r="D8227">
        <v>2</v>
      </c>
      <c r="E8227">
        <v>2</v>
      </c>
      <c r="F8227">
        <v>12</v>
      </c>
      <c r="G8227">
        <v>11</v>
      </c>
      <c r="H8227">
        <v>1851</v>
      </c>
    </row>
    <row r="8228" spans="1:8" x14ac:dyDescent="0.3">
      <c r="A8228">
        <v>2000</v>
      </c>
      <c r="B8228">
        <v>230</v>
      </c>
      <c r="C8228">
        <v>8</v>
      </c>
      <c r="D8228">
        <v>2</v>
      </c>
      <c r="E8228">
        <v>2</v>
      </c>
      <c r="F8228">
        <v>14</v>
      </c>
      <c r="G8228">
        <v>11</v>
      </c>
      <c r="H8228">
        <v>1851</v>
      </c>
    </row>
    <row r="8229" spans="1:8" x14ac:dyDescent="0.3">
      <c r="A8229">
        <v>2000</v>
      </c>
      <c r="B8229">
        <v>230</v>
      </c>
      <c r="C8229">
        <v>8</v>
      </c>
      <c r="D8229">
        <v>2</v>
      </c>
      <c r="E8229">
        <v>2</v>
      </c>
      <c r="F8229">
        <v>15</v>
      </c>
      <c r="G8229">
        <v>11</v>
      </c>
      <c r="H8229">
        <v>1851</v>
      </c>
    </row>
    <row r="8230" spans="1:8" x14ac:dyDescent="0.3">
      <c r="A8230">
        <v>2000</v>
      </c>
      <c r="B8230">
        <v>230</v>
      </c>
      <c r="C8230">
        <v>8</v>
      </c>
      <c r="D8230">
        <v>2</v>
      </c>
      <c r="E8230">
        <v>2</v>
      </c>
      <c r="F8230">
        <v>14</v>
      </c>
      <c r="G8230">
        <v>11</v>
      </c>
      <c r="H8230">
        <v>1851</v>
      </c>
    </row>
    <row r="8231" spans="1:8" x14ac:dyDescent="0.3">
      <c r="A8231">
        <v>2000</v>
      </c>
      <c r="B8231">
        <v>230</v>
      </c>
      <c r="C8231">
        <v>8</v>
      </c>
      <c r="D8231">
        <v>2</v>
      </c>
      <c r="E8231">
        <v>2</v>
      </c>
      <c r="F8231">
        <v>15</v>
      </c>
      <c r="G8231">
        <v>11</v>
      </c>
      <c r="H8231">
        <v>1851</v>
      </c>
    </row>
    <row r="8232" spans="1:8" x14ac:dyDescent="0.3">
      <c r="A8232">
        <v>2000</v>
      </c>
      <c r="B8232">
        <v>230</v>
      </c>
      <c r="C8232">
        <v>8</v>
      </c>
      <c r="D8232">
        <v>2</v>
      </c>
      <c r="E8232">
        <v>2</v>
      </c>
      <c r="F8232">
        <v>15</v>
      </c>
      <c r="G8232">
        <v>11</v>
      </c>
      <c r="H8232">
        <v>1851</v>
      </c>
    </row>
    <row r="8233" spans="1:8" x14ac:dyDescent="0.3">
      <c r="A8233">
        <v>2000</v>
      </c>
      <c r="B8233">
        <v>230</v>
      </c>
      <c r="C8233">
        <v>8</v>
      </c>
      <c r="D8233">
        <v>2</v>
      </c>
      <c r="E8233">
        <v>2</v>
      </c>
      <c r="F8233">
        <v>14</v>
      </c>
      <c r="G8233">
        <v>11</v>
      </c>
      <c r="H8233">
        <v>1851</v>
      </c>
    </row>
    <row r="8234" spans="1:8" x14ac:dyDescent="0.3">
      <c r="A8234">
        <v>2000</v>
      </c>
      <c r="B8234">
        <v>230</v>
      </c>
      <c r="C8234">
        <v>8</v>
      </c>
      <c r="D8234">
        <v>2</v>
      </c>
      <c r="E8234">
        <v>2</v>
      </c>
      <c r="F8234">
        <v>15</v>
      </c>
      <c r="G8234">
        <v>11</v>
      </c>
      <c r="H8234">
        <v>1851</v>
      </c>
    </row>
    <row r="8235" spans="1:8" x14ac:dyDescent="0.3">
      <c r="A8235">
        <v>2000</v>
      </c>
      <c r="B8235">
        <v>230</v>
      </c>
      <c r="C8235">
        <v>8</v>
      </c>
      <c r="D8235">
        <v>2</v>
      </c>
      <c r="E8235">
        <v>2</v>
      </c>
      <c r="F8235">
        <v>14</v>
      </c>
      <c r="G8235">
        <v>11</v>
      </c>
      <c r="H8235">
        <v>1851</v>
      </c>
    </row>
    <row r="8236" spans="1:8" x14ac:dyDescent="0.3">
      <c r="A8236">
        <v>2000</v>
      </c>
      <c r="B8236">
        <v>230</v>
      </c>
      <c r="C8236">
        <v>8</v>
      </c>
      <c r="D8236">
        <v>2</v>
      </c>
      <c r="E8236">
        <v>2</v>
      </c>
      <c r="F8236">
        <v>15</v>
      </c>
      <c r="G8236">
        <v>11</v>
      </c>
      <c r="H8236">
        <v>1851</v>
      </c>
    </row>
    <row r="8237" spans="1:8" x14ac:dyDescent="0.3">
      <c r="A8237">
        <v>2000</v>
      </c>
      <c r="B8237">
        <v>230</v>
      </c>
      <c r="C8237">
        <v>8</v>
      </c>
      <c r="D8237">
        <v>2</v>
      </c>
      <c r="E8237">
        <v>2</v>
      </c>
      <c r="F8237">
        <v>16</v>
      </c>
      <c r="G8237">
        <v>11</v>
      </c>
      <c r="H8237">
        <v>1851</v>
      </c>
    </row>
    <row r="8238" spans="1:8" x14ac:dyDescent="0.3">
      <c r="A8238">
        <v>2000</v>
      </c>
      <c r="B8238">
        <v>230</v>
      </c>
      <c r="C8238">
        <v>8</v>
      </c>
      <c r="D8238">
        <v>2</v>
      </c>
      <c r="E8238">
        <v>2</v>
      </c>
      <c r="F8238">
        <v>15</v>
      </c>
      <c r="G8238">
        <v>11</v>
      </c>
      <c r="H8238">
        <v>1851</v>
      </c>
    </row>
    <row r="8239" spans="1:8" x14ac:dyDescent="0.3">
      <c r="A8239">
        <v>2000</v>
      </c>
      <c r="B8239">
        <v>230</v>
      </c>
      <c r="C8239">
        <v>8</v>
      </c>
      <c r="D8239">
        <v>2</v>
      </c>
      <c r="E8239">
        <v>2</v>
      </c>
      <c r="F8239">
        <v>15</v>
      </c>
      <c r="G8239">
        <v>11</v>
      </c>
      <c r="H8239">
        <v>1851</v>
      </c>
    </row>
    <row r="8240" spans="1:8" x14ac:dyDescent="0.3">
      <c r="A8240">
        <v>2000</v>
      </c>
      <c r="B8240">
        <v>230</v>
      </c>
      <c r="C8240">
        <v>8</v>
      </c>
      <c r="D8240">
        <v>2</v>
      </c>
      <c r="E8240">
        <v>2</v>
      </c>
      <c r="F8240">
        <v>16</v>
      </c>
      <c r="G8240">
        <v>11</v>
      </c>
      <c r="H8240">
        <v>1851</v>
      </c>
    </row>
    <row r="8241" spans="1:8" x14ac:dyDescent="0.3">
      <c r="A8241">
        <v>2000</v>
      </c>
      <c r="B8241">
        <v>230</v>
      </c>
      <c r="C8241">
        <v>8</v>
      </c>
      <c r="D8241">
        <v>2</v>
      </c>
      <c r="E8241">
        <v>2</v>
      </c>
      <c r="F8241">
        <v>16</v>
      </c>
      <c r="G8241">
        <v>11</v>
      </c>
      <c r="H8241">
        <v>1851</v>
      </c>
    </row>
    <row r="8242" spans="1:8" x14ac:dyDescent="0.3">
      <c r="A8242">
        <v>2000</v>
      </c>
      <c r="B8242">
        <v>230</v>
      </c>
      <c r="C8242">
        <v>8</v>
      </c>
      <c r="D8242">
        <v>2</v>
      </c>
      <c r="E8242">
        <v>2</v>
      </c>
      <c r="F8242">
        <v>15</v>
      </c>
      <c r="G8242">
        <v>11</v>
      </c>
      <c r="H8242">
        <v>1851</v>
      </c>
    </row>
    <row r="8243" spans="1:8" x14ac:dyDescent="0.3">
      <c r="A8243">
        <v>2000</v>
      </c>
      <c r="B8243">
        <v>230</v>
      </c>
      <c r="C8243">
        <v>8</v>
      </c>
      <c r="D8243">
        <v>2</v>
      </c>
      <c r="E8243">
        <v>2</v>
      </c>
      <c r="F8243">
        <v>16</v>
      </c>
      <c r="G8243">
        <v>11</v>
      </c>
      <c r="H8243">
        <v>1851</v>
      </c>
    </row>
    <row r="8244" spans="1:8" x14ac:dyDescent="0.3">
      <c r="A8244">
        <v>60000</v>
      </c>
      <c r="B8244">
        <v>240</v>
      </c>
      <c r="C8244">
        <v>4</v>
      </c>
      <c r="D8244">
        <v>4</v>
      </c>
      <c r="E8244">
        <v>1</v>
      </c>
      <c r="F8244">
        <v>30</v>
      </c>
      <c r="G8244">
        <v>21</v>
      </c>
      <c r="H8244">
        <v>258</v>
      </c>
    </row>
    <row r="8245" spans="1:8" x14ac:dyDescent="0.3">
      <c r="A8245">
        <v>57600</v>
      </c>
      <c r="B8245">
        <v>240</v>
      </c>
      <c r="C8245">
        <v>4</v>
      </c>
      <c r="D8245">
        <v>2</v>
      </c>
      <c r="E8245">
        <v>1</v>
      </c>
      <c r="F8245">
        <v>30</v>
      </c>
      <c r="G8245">
        <v>21</v>
      </c>
      <c r="H8245">
        <v>258</v>
      </c>
    </row>
    <row r="8246" spans="1:8" x14ac:dyDescent="0.3">
      <c r="A8246">
        <v>48300</v>
      </c>
      <c r="B8246">
        <v>240</v>
      </c>
      <c r="C8246">
        <v>4</v>
      </c>
      <c r="D8246">
        <v>4</v>
      </c>
      <c r="E8246">
        <v>1</v>
      </c>
      <c r="F8246">
        <v>30</v>
      </c>
      <c r="G8246">
        <v>21</v>
      </c>
      <c r="H8246">
        <v>258</v>
      </c>
    </row>
    <row r="8247" spans="1:8" x14ac:dyDescent="0.3">
      <c r="A8247">
        <v>48300</v>
      </c>
      <c r="B8247">
        <v>240</v>
      </c>
      <c r="C8247">
        <v>4</v>
      </c>
      <c r="D8247">
        <v>4</v>
      </c>
      <c r="E8247">
        <v>1</v>
      </c>
      <c r="F8247">
        <v>30</v>
      </c>
      <c r="G8247">
        <v>21</v>
      </c>
      <c r="H8247">
        <v>258</v>
      </c>
    </row>
    <row r="8248" spans="1:8" x14ac:dyDescent="0.3">
      <c r="A8248">
        <v>41100</v>
      </c>
      <c r="B8248">
        <v>240</v>
      </c>
      <c r="C8248">
        <v>4</v>
      </c>
      <c r="D8248">
        <v>4</v>
      </c>
      <c r="E8248">
        <v>1</v>
      </c>
      <c r="F8248">
        <v>30</v>
      </c>
      <c r="G8248">
        <v>21</v>
      </c>
      <c r="H8248">
        <v>258</v>
      </c>
    </row>
    <row r="8249" spans="1:8" x14ac:dyDescent="0.3">
      <c r="A8249">
        <v>45100</v>
      </c>
      <c r="B8249">
        <v>240</v>
      </c>
      <c r="C8249">
        <v>4</v>
      </c>
      <c r="D8249">
        <v>2</v>
      </c>
      <c r="E8249">
        <v>1</v>
      </c>
      <c r="F8249">
        <v>30</v>
      </c>
      <c r="G8249">
        <v>21</v>
      </c>
      <c r="H8249">
        <v>258</v>
      </c>
    </row>
    <row r="8250" spans="1:8" x14ac:dyDescent="0.3">
      <c r="A8250">
        <v>44100</v>
      </c>
      <c r="B8250">
        <v>240</v>
      </c>
      <c r="C8250">
        <v>4</v>
      </c>
      <c r="D8250">
        <v>4</v>
      </c>
      <c r="E8250">
        <v>1</v>
      </c>
      <c r="F8250">
        <v>30</v>
      </c>
      <c r="G8250">
        <v>21</v>
      </c>
      <c r="H8250">
        <v>258</v>
      </c>
    </row>
    <row r="8251" spans="1:8" x14ac:dyDescent="0.3">
      <c r="A8251">
        <v>49900</v>
      </c>
      <c r="B8251">
        <v>240</v>
      </c>
      <c r="C8251">
        <v>4</v>
      </c>
      <c r="D8251">
        <v>2</v>
      </c>
      <c r="E8251">
        <v>1</v>
      </c>
      <c r="F8251">
        <v>30</v>
      </c>
      <c r="G8251">
        <v>21</v>
      </c>
      <c r="H8251">
        <v>258</v>
      </c>
    </row>
    <row r="8252" spans="1:8" x14ac:dyDescent="0.3">
      <c r="A8252">
        <v>48300</v>
      </c>
      <c r="B8252">
        <v>240</v>
      </c>
      <c r="C8252">
        <v>4</v>
      </c>
      <c r="D8252">
        <v>4</v>
      </c>
      <c r="E8252">
        <v>1</v>
      </c>
      <c r="F8252">
        <v>30</v>
      </c>
      <c r="G8252">
        <v>21</v>
      </c>
      <c r="H8252">
        <v>258</v>
      </c>
    </row>
    <row r="8253" spans="1:8" x14ac:dyDescent="0.3">
      <c r="A8253">
        <v>56600</v>
      </c>
      <c r="B8253">
        <v>240</v>
      </c>
      <c r="C8253">
        <v>4</v>
      </c>
      <c r="D8253">
        <v>4</v>
      </c>
      <c r="E8253">
        <v>1</v>
      </c>
      <c r="F8253">
        <v>30</v>
      </c>
      <c r="G8253">
        <v>21</v>
      </c>
      <c r="H8253">
        <v>258</v>
      </c>
    </row>
    <row r="8254" spans="1:8" x14ac:dyDescent="0.3">
      <c r="A8254">
        <v>55700</v>
      </c>
      <c r="B8254">
        <v>240</v>
      </c>
      <c r="C8254">
        <v>4</v>
      </c>
      <c r="D8254">
        <v>4</v>
      </c>
      <c r="E8254">
        <v>1</v>
      </c>
      <c r="F8254">
        <v>30</v>
      </c>
      <c r="G8254">
        <v>21</v>
      </c>
      <c r="H8254">
        <v>258</v>
      </c>
    </row>
    <row r="8255" spans="1:8" x14ac:dyDescent="0.3">
      <c r="A8255">
        <v>48900</v>
      </c>
      <c r="B8255">
        <v>240</v>
      </c>
      <c r="C8255">
        <v>4</v>
      </c>
      <c r="D8255">
        <v>4</v>
      </c>
      <c r="E8255">
        <v>1</v>
      </c>
      <c r="F8255">
        <v>30</v>
      </c>
      <c r="G8255">
        <v>21</v>
      </c>
      <c r="H8255">
        <v>258</v>
      </c>
    </row>
    <row r="8256" spans="1:8" x14ac:dyDescent="0.3">
      <c r="A8256">
        <v>48300</v>
      </c>
      <c r="B8256">
        <v>240</v>
      </c>
      <c r="C8256">
        <v>4</v>
      </c>
      <c r="D8256">
        <v>4</v>
      </c>
      <c r="E8256">
        <v>1</v>
      </c>
      <c r="F8256">
        <v>30</v>
      </c>
      <c r="G8256">
        <v>21</v>
      </c>
      <c r="H8256">
        <v>258</v>
      </c>
    </row>
    <row r="8257" spans="1:8" x14ac:dyDescent="0.3">
      <c r="A8257">
        <v>50475</v>
      </c>
      <c r="B8257">
        <v>240</v>
      </c>
      <c r="C8257">
        <v>4</v>
      </c>
      <c r="D8257">
        <v>4</v>
      </c>
      <c r="E8257">
        <v>1</v>
      </c>
      <c r="F8257">
        <v>30</v>
      </c>
      <c r="G8257">
        <v>21</v>
      </c>
      <c r="H8257">
        <v>258</v>
      </c>
    </row>
    <row r="8258" spans="1:8" x14ac:dyDescent="0.3">
      <c r="A8258">
        <v>53775</v>
      </c>
      <c r="B8258">
        <v>240</v>
      </c>
      <c r="C8258">
        <v>4</v>
      </c>
      <c r="D8258">
        <v>4</v>
      </c>
      <c r="E8258">
        <v>1</v>
      </c>
      <c r="F8258">
        <v>30</v>
      </c>
      <c r="G8258">
        <v>21</v>
      </c>
      <c r="H8258">
        <v>258</v>
      </c>
    </row>
    <row r="8259" spans="1:8" x14ac:dyDescent="0.3">
      <c r="A8259">
        <v>46675</v>
      </c>
      <c r="B8259">
        <v>240</v>
      </c>
      <c r="C8259">
        <v>4</v>
      </c>
      <c r="D8259">
        <v>2</v>
      </c>
      <c r="E8259">
        <v>1</v>
      </c>
      <c r="F8259">
        <v>30</v>
      </c>
      <c r="G8259">
        <v>21</v>
      </c>
      <c r="H8259">
        <v>258</v>
      </c>
    </row>
    <row r="8260" spans="1:8" x14ac:dyDescent="0.3">
      <c r="A8260">
        <v>53775</v>
      </c>
      <c r="B8260">
        <v>240</v>
      </c>
      <c r="C8260">
        <v>4</v>
      </c>
      <c r="D8260">
        <v>2</v>
      </c>
      <c r="E8260">
        <v>1</v>
      </c>
      <c r="F8260">
        <v>30</v>
      </c>
      <c r="G8260">
        <v>21</v>
      </c>
      <c r="H8260">
        <v>258</v>
      </c>
    </row>
    <row r="8261" spans="1:8" x14ac:dyDescent="0.3">
      <c r="A8261">
        <v>41475</v>
      </c>
      <c r="B8261">
        <v>240</v>
      </c>
      <c r="C8261">
        <v>4</v>
      </c>
      <c r="D8261">
        <v>4</v>
      </c>
      <c r="E8261">
        <v>1</v>
      </c>
      <c r="F8261">
        <v>30</v>
      </c>
      <c r="G8261">
        <v>21</v>
      </c>
      <c r="H8261">
        <v>258</v>
      </c>
    </row>
    <row r="8262" spans="1:8" x14ac:dyDescent="0.3">
      <c r="A8262">
        <v>60775</v>
      </c>
      <c r="B8262">
        <v>240</v>
      </c>
      <c r="C8262">
        <v>4</v>
      </c>
      <c r="D8262">
        <v>4</v>
      </c>
      <c r="E8262">
        <v>1</v>
      </c>
      <c r="F8262">
        <v>30</v>
      </c>
      <c r="G8262">
        <v>21</v>
      </c>
      <c r="H8262">
        <v>258</v>
      </c>
    </row>
    <row r="8263" spans="1:8" x14ac:dyDescent="0.3">
      <c r="A8263">
        <v>45675</v>
      </c>
      <c r="B8263">
        <v>240</v>
      </c>
      <c r="C8263">
        <v>4</v>
      </c>
      <c r="D8263">
        <v>4</v>
      </c>
      <c r="E8263">
        <v>1</v>
      </c>
      <c r="F8263">
        <v>30</v>
      </c>
      <c r="G8263">
        <v>21</v>
      </c>
      <c r="H8263">
        <v>258</v>
      </c>
    </row>
    <row r="8264" spans="1:8" x14ac:dyDescent="0.3">
      <c r="A8264">
        <v>51000</v>
      </c>
      <c r="B8264">
        <v>240</v>
      </c>
      <c r="C8264">
        <v>4</v>
      </c>
      <c r="D8264">
        <v>4</v>
      </c>
      <c r="E8264">
        <v>1</v>
      </c>
      <c r="F8264">
        <v>29</v>
      </c>
      <c r="G8264">
        <v>21</v>
      </c>
      <c r="H8264">
        <v>258</v>
      </c>
    </row>
    <row r="8265" spans="1:8" x14ac:dyDescent="0.3">
      <c r="A8265">
        <v>45700</v>
      </c>
      <c r="B8265">
        <v>240</v>
      </c>
      <c r="C8265">
        <v>4</v>
      </c>
      <c r="D8265">
        <v>2</v>
      </c>
      <c r="E8265">
        <v>1</v>
      </c>
      <c r="F8265">
        <v>29</v>
      </c>
      <c r="G8265">
        <v>21</v>
      </c>
      <c r="H8265">
        <v>258</v>
      </c>
    </row>
    <row r="8266" spans="1:8" x14ac:dyDescent="0.3">
      <c r="A8266">
        <v>45800</v>
      </c>
      <c r="B8266">
        <v>240</v>
      </c>
      <c r="C8266">
        <v>4</v>
      </c>
      <c r="D8266">
        <v>4</v>
      </c>
      <c r="E8266">
        <v>1</v>
      </c>
      <c r="F8266">
        <v>29</v>
      </c>
      <c r="G8266">
        <v>21</v>
      </c>
      <c r="H8266">
        <v>258</v>
      </c>
    </row>
    <row r="8267" spans="1:8" x14ac:dyDescent="0.3">
      <c r="A8267">
        <v>57700</v>
      </c>
      <c r="B8267">
        <v>240</v>
      </c>
      <c r="C8267">
        <v>4</v>
      </c>
      <c r="D8267">
        <v>2</v>
      </c>
      <c r="E8267">
        <v>1</v>
      </c>
      <c r="F8267">
        <v>28</v>
      </c>
      <c r="G8267">
        <v>20</v>
      </c>
      <c r="H8267">
        <v>258</v>
      </c>
    </row>
    <row r="8268" spans="1:8" x14ac:dyDescent="0.3">
      <c r="A8268">
        <v>62500</v>
      </c>
      <c r="B8268">
        <v>240</v>
      </c>
      <c r="C8268">
        <v>4</v>
      </c>
      <c r="D8268">
        <v>4</v>
      </c>
      <c r="E8268">
        <v>1</v>
      </c>
      <c r="F8268">
        <v>29</v>
      </c>
      <c r="G8268">
        <v>21</v>
      </c>
      <c r="H8268">
        <v>258</v>
      </c>
    </row>
    <row r="8269" spans="1:8" x14ac:dyDescent="0.3">
      <c r="A8269">
        <v>51100</v>
      </c>
      <c r="B8269">
        <v>240</v>
      </c>
      <c r="C8269">
        <v>4</v>
      </c>
      <c r="D8269">
        <v>2</v>
      </c>
      <c r="E8269">
        <v>1</v>
      </c>
      <c r="F8269">
        <v>28</v>
      </c>
      <c r="G8269">
        <v>20</v>
      </c>
      <c r="H8269">
        <v>258</v>
      </c>
    </row>
    <row r="8270" spans="1:8" x14ac:dyDescent="0.3">
      <c r="A8270">
        <v>41800</v>
      </c>
      <c r="B8270">
        <v>240</v>
      </c>
      <c r="C8270">
        <v>4</v>
      </c>
      <c r="D8270">
        <v>4</v>
      </c>
      <c r="E8270">
        <v>1</v>
      </c>
      <c r="F8270">
        <v>29</v>
      </c>
      <c r="G8270">
        <v>21</v>
      </c>
      <c r="H8270">
        <v>258</v>
      </c>
    </row>
    <row r="8271" spans="1:8" x14ac:dyDescent="0.3">
      <c r="A8271">
        <v>54200</v>
      </c>
      <c r="B8271">
        <v>240</v>
      </c>
      <c r="C8271">
        <v>4</v>
      </c>
      <c r="D8271">
        <v>4</v>
      </c>
      <c r="E8271">
        <v>1</v>
      </c>
      <c r="F8271">
        <v>29</v>
      </c>
      <c r="G8271">
        <v>21</v>
      </c>
      <c r="H8271">
        <v>258</v>
      </c>
    </row>
    <row r="8272" spans="1:8" x14ac:dyDescent="0.3">
      <c r="A8272">
        <v>79100</v>
      </c>
      <c r="B8272">
        <v>510</v>
      </c>
      <c r="C8272">
        <v>8</v>
      </c>
      <c r="D8272">
        <v>4</v>
      </c>
      <c r="E8272">
        <v>2</v>
      </c>
      <c r="F8272">
        <v>19</v>
      </c>
      <c r="G8272">
        <v>14</v>
      </c>
      <c r="H8272">
        <v>258</v>
      </c>
    </row>
    <row r="8273" spans="1:8" x14ac:dyDescent="0.3">
      <c r="A8273">
        <v>67600</v>
      </c>
      <c r="B8273">
        <v>340</v>
      </c>
      <c r="C8273">
        <v>6</v>
      </c>
      <c r="D8273">
        <v>4</v>
      </c>
      <c r="E8273">
        <v>2</v>
      </c>
      <c r="F8273">
        <v>23</v>
      </c>
      <c r="G8273">
        <v>17</v>
      </c>
      <c r="H8273">
        <v>258</v>
      </c>
    </row>
    <row r="8274" spans="1:8" x14ac:dyDescent="0.3">
      <c r="A8274">
        <v>62600</v>
      </c>
      <c r="B8274">
        <v>340</v>
      </c>
      <c r="C8274">
        <v>6</v>
      </c>
      <c r="D8274">
        <v>4</v>
      </c>
      <c r="E8274">
        <v>2</v>
      </c>
      <c r="F8274">
        <v>23</v>
      </c>
      <c r="G8274">
        <v>17</v>
      </c>
      <c r="H8274">
        <v>258</v>
      </c>
    </row>
    <row r="8275" spans="1:8" x14ac:dyDescent="0.3">
      <c r="A8275">
        <v>92400</v>
      </c>
      <c r="B8275">
        <v>510</v>
      </c>
      <c r="C8275">
        <v>8</v>
      </c>
      <c r="D8275">
        <v>4</v>
      </c>
      <c r="E8275">
        <v>2</v>
      </c>
      <c r="F8275">
        <v>19</v>
      </c>
      <c r="G8275">
        <v>14</v>
      </c>
      <c r="H8275">
        <v>258</v>
      </c>
    </row>
    <row r="8276" spans="1:8" x14ac:dyDescent="0.3">
      <c r="A8276">
        <v>92400</v>
      </c>
      <c r="B8276">
        <v>510</v>
      </c>
      <c r="C8276">
        <v>8</v>
      </c>
      <c r="D8276">
        <v>4</v>
      </c>
      <c r="E8276">
        <v>2</v>
      </c>
      <c r="F8276">
        <v>19</v>
      </c>
      <c r="G8276">
        <v>14</v>
      </c>
      <c r="H8276">
        <v>258</v>
      </c>
    </row>
    <row r="8277" spans="1:8" x14ac:dyDescent="0.3">
      <c r="A8277">
        <v>79100</v>
      </c>
      <c r="B8277">
        <v>510</v>
      </c>
      <c r="C8277">
        <v>8</v>
      </c>
      <c r="D8277">
        <v>4</v>
      </c>
      <c r="E8277">
        <v>2</v>
      </c>
      <c r="F8277">
        <v>19</v>
      </c>
      <c r="G8277">
        <v>14</v>
      </c>
      <c r="H8277">
        <v>258</v>
      </c>
    </row>
    <row r="8278" spans="1:8" x14ac:dyDescent="0.3">
      <c r="A8278">
        <v>67600</v>
      </c>
      <c r="B8278">
        <v>340</v>
      </c>
      <c r="C8278">
        <v>6</v>
      </c>
      <c r="D8278">
        <v>4</v>
      </c>
      <c r="E8278">
        <v>2</v>
      </c>
      <c r="F8278">
        <v>23</v>
      </c>
      <c r="G8278">
        <v>17</v>
      </c>
      <c r="H8278">
        <v>258</v>
      </c>
    </row>
    <row r="8279" spans="1:8" x14ac:dyDescent="0.3">
      <c r="A8279">
        <v>62600</v>
      </c>
      <c r="B8279">
        <v>340</v>
      </c>
      <c r="C8279">
        <v>6</v>
      </c>
      <c r="D8279">
        <v>4</v>
      </c>
      <c r="E8279">
        <v>2</v>
      </c>
      <c r="F8279">
        <v>23</v>
      </c>
      <c r="G8279">
        <v>17</v>
      </c>
      <c r="H8279">
        <v>258</v>
      </c>
    </row>
    <row r="8280" spans="1:8" x14ac:dyDescent="0.3">
      <c r="A8280">
        <v>63350</v>
      </c>
      <c r="B8280">
        <v>340</v>
      </c>
      <c r="C8280">
        <v>6</v>
      </c>
      <c r="D8280">
        <v>4</v>
      </c>
      <c r="E8280">
        <v>2</v>
      </c>
      <c r="F8280">
        <v>23</v>
      </c>
      <c r="G8280">
        <v>17</v>
      </c>
      <c r="H8280">
        <v>258</v>
      </c>
    </row>
    <row r="8281" spans="1:8" x14ac:dyDescent="0.3">
      <c r="A8281">
        <v>68295</v>
      </c>
      <c r="B8281">
        <v>340</v>
      </c>
      <c r="C8281">
        <v>6</v>
      </c>
      <c r="D8281">
        <v>4</v>
      </c>
      <c r="E8281">
        <v>2</v>
      </c>
      <c r="F8281">
        <v>23</v>
      </c>
      <c r="G8281">
        <v>17</v>
      </c>
      <c r="H8281">
        <v>258</v>
      </c>
    </row>
    <row r="8282" spans="1:8" x14ac:dyDescent="0.3">
      <c r="A8282">
        <v>79995</v>
      </c>
      <c r="B8282">
        <v>510</v>
      </c>
      <c r="C8282">
        <v>8</v>
      </c>
      <c r="D8282">
        <v>4</v>
      </c>
      <c r="E8282">
        <v>2</v>
      </c>
      <c r="F8282">
        <v>19</v>
      </c>
      <c r="G8282">
        <v>14</v>
      </c>
      <c r="H8282">
        <v>258</v>
      </c>
    </row>
    <row r="8283" spans="1:8" x14ac:dyDescent="0.3">
      <c r="A8283">
        <v>110475</v>
      </c>
      <c r="B8283">
        <v>550</v>
      </c>
      <c r="C8283">
        <v>8</v>
      </c>
      <c r="D8283">
        <v>4</v>
      </c>
      <c r="E8283">
        <v>2</v>
      </c>
      <c r="F8283">
        <v>19</v>
      </c>
      <c r="G8283">
        <v>14</v>
      </c>
      <c r="H8283">
        <v>258</v>
      </c>
    </row>
    <row r="8284" spans="1:8" x14ac:dyDescent="0.3">
      <c r="A8284">
        <v>92495</v>
      </c>
      <c r="B8284">
        <v>510</v>
      </c>
      <c r="C8284">
        <v>8</v>
      </c>
      <c r="D8284">
        <v>4</v>
      </c>
      <c r="E8284">
        <v>2</v>
      </c>
      <c r="F8284">
        <v>19</v>
      </c>
      <c r="G8284">
        <v>14</v>
      </c>
      <c r="H8284">
        <v>258</v>
      </c>
    </row>
    <row r="8285" spans="1:8" x14ac:dyDescent="0.3">
      <c r="A8285">
        <v>92495</v>
      </c>
      <c r="B8285">
        <v>510</v>
      </c>
      <c r="C8285">
        <v>8</v>
      </c>
      <c r="D8285">
        <v>4</v>
      </c>
      <c r="E8285">
        <v>2</v>
      </c>
      <c r="F8285">
        <v>19</v>
      </c>
      <c r="G8285">
        <v>14</v>
      </c>
      <c r="H8285">
        <v>258</v>
      </c>
    </row>
    <row r="8286" spans="1:8" x14ac:dyDescent="0.3">
      <c r="A8286">
        <v>76875</v>
      </c>
      <c r="B8286">
        <v>340</v>
      </c>
      <c r="C8286">
        <v>6</v>
      </c>
      <c r="D8286">
        <v>4</v>
      </c>
      <c r="E8286">
        <v>2</v>
      </c>
      <c r="F8286">
        <v>23</v>
      </c>
      <c r="G8286">
        <v>17</v>
      </c>
      <c r="H8286">
        <v>258</v>
      </c>
    </row>
    <row r="8287" spans="1:8" x14ac:dyDescent="0.3">
      <c r="A8287">
        <v>93075</v>
      </c>
      <c r="B8287">
        <v>510</v>
      </c>
      <c r="C8287">
        <v>8</v>
      </c>
      <c r="D8287">
        <v>4</v>
      </c>
      <c r="E8287">
        <v>2</v>
      </c>
      <c r="F8287">
        <v>19</v>
      </c>
      <c r="G8287">
        <v>14</v>
      </c>
      <c r="H8287">
        <v>258</v>
      </c>
    </row>
    <row r="8288" spans="1:8" x14ac:dyDescent="0.3">
      <c r="A8288">
        <v>79950</v>
      </c>
      <c r="B8288">
        <v>510</v>
      </c>
      <c r="C8288">
        <v>8</v>
      </c>
      <c r="D8288">
        <v>4</v>
      </c>
      <c r="E8288">
        <v>2</v>
      </c>
      <c r="F8288">
        <v>19</v>
      </c>
      <c r="G8288">
        <v>14</v>
      </c>
      <c r="H8288">
        <v>258</v>
      </c>
    </row>
    <row r="8289" spans="1:8" x14ac:dyDescent="0.3">
      <c r="A8289">
        <v>93295</v>
      </c>
      <c r="B8289">
        <v>510</v>
      </c>
      <c r="C8289">
        <v>8</v>
      </c>
      <c r="D8289">
        <v>4</v>
      </c>
      <c r="E8289">
        <v>2</v>
      </c>
      <c r="F8289">
        <v>19</v>
      </c>
      <c r="G8289">
        <v>14</v>
      </c>
      <c r="H8289">
        <v>258</v>
      </c>
    </row>
    <row r="8290" spans="1:8" x14ac:dyDescent="0.3">
      <c r="A8290">
        <v>111350</v>
      </c>
      <c r="B8290">
        <v>550</v>
      </c>
      <c r="C8290">
        <v>8</v>
      </c>
      <c r="D8290">
        <v>4</v>
      </c>
      <c r="E8290">
        <v>2</v>
      </c>
      <c r="F8290">
        <v>19</v>
      </c>
      <c r="G8290">
        <v>14</v>
      </c>
      <c r="H8290">
        <v>258</v>
      </c>
    </row>
    <row r="8291" spans="1:8" x14ac:dyDescent="0.3">
      <c r="A8291">
        <v>64950</v>
      </c>
      <c r="B8291">
        <v>340</v>
      </c>
      <c r="C8291">
        <v>6</v>
      </c>
      <c r="D8291">
        <v>4</v>
      </c>
      <c r="E8291">
        <v>2</v>
      </c>
      <c r="F8291">
        <v>23</v>
      </c>
      <c r="G8291">
        <v>17</v>
      </c>
      <c r="H8291">
        <v>258</v>
      </c>
    </row>
    <row r="8292" spans="1:8" x14ac:dyDescent="0.3">
      <c r="A8292">
        <v>66450</v>
      </c>
      <c r="B8292">
        <v>254</v>
      </c>
      <c r="C8292">
        <v>6</v>
      </c>
      <c r="D8292">
        <v>4</v>
      </c>
      <c r="E8292">
        <v>2</v>
      </c>
      <c r="F8292">
        <v>29</v>
      </c>
      <c r="G8292">
        <v>22</v>
      </c>
      <c r="H8292">
        <v>258</v>
      </c>
    </row>
    <row r="8293" spans="1:8" x14ac:dyDescent="0.3">
      <c r="A8293">
        <v>69950</v>
      </c>
      <c r="B8293">
        <v>340</v>
      </c>
      <c r="C8293">
        <v>6</v>
      </c>
      <c r="D8293">
        <v>4</v>
      </c>
      <c r="E8293">
        <v>2</v>
      </c>
      <c r="F8293">
        <v>23</v>
      </c>
      <c r="G8293">
        <v>17</v>
      </c>
      <c r="H8293">
        <v>258</v>
      </c>
    </row>
    <row r="8294" spans="1:8" x14ac:dyDescent="0.3">
      <c r="A8294">
        <v>71450</v>
      </c>
      <c r="B8294">
        <v>254</v>
      </c>
      <c r="C8294">
        <v>6</v>
      </c>
      <c r="D8294">
        <v>4</v>
      </c>
      <c r="E8294">
        <v>2</v>
      </c>
      <c r="F8294">
        <v>29</v>
      </c>
      <c r="G8294">
        <v>22</v>
      </c>
      <c r="H8294">
        <v>258</v>
      </c>
    </row>
    <row r="8295" spans="1:8" x14ac:dyDescent="0.3">
      <c r="A8295">
        <v>82695</v>
      </c>
      <c r="B8295">
        <v>510</v>
      </c>
      <c r="C8295">
        <v>8</v>
      </c>
      <c r="D8295">
        <v>4</v>
      </c>
      <c r="E8295">
        <v>2</v>
      </c>
      <c r="F8295">
        <v>19</v>
      </c>
      <c r="G8295">
        <v>14</v>
      </c>
      <c r="H8295">
        <v>258</v>
      </c>
    </row>
    <row r="8296" spans="1:8" x14ac:dyDescent="0.3">
      <c r="A8296">
        <v>142100</v>
      </c>
      <c r="B8296">
        <v>510</v>
      </c>
      <c r="C8296">
        <v>8</v>
      </c>
      <c r="D8296">
        <v>4</v>
      </c>
      <c r="E8296">
        <v>3</v>
      </c>
      <c r="F8296">
        <v>19</v>
      </c>
      <c r="G8296">
        <v>13</v>
      </c>
      <c r="H8296">
        <v>258</v>
      </c>
    </row>
    <row r="8297" spans="1:8" x14ac:dyDescent="0.3">
      <c r="A8297">
        <v>105300</v>
      </c>
      <c r="B8297">
        <v>510</v>
      </c>
      <c r="C8297">
        <v>8</v>
      </c>
      <c r="D8297">
        <v>4</v>
      </c>
      <c r="E8297">
        <v>3</v>
      </c>
      <c r="F8297">
        <v>19</v>
      </c>
      <c r="G8297">
        <v>13</v>
      </c>
      <c r="H8297">
        <v>258</v>
      </c>
    </row>
    <row r="8298" spans="1:8" x14ac:dyDescent="0.3">
      <c r="A8298">
        <v>184105</v>
      </c>
      <c r="B8298">
        <v>510</v>
      </c>
      <c r="C8298">
        <v>8</v>
      </c>
      <c r="D8298">
        <v>4</v>
      </c>
      <c r="E8298">
        <v>3</v>
      </c>
      <c r="F8298">
        <v>19</v>
      </c>
      <c r="G8298">
        <v>13</v>
      </c>
      <c r="H8298">
        <v>258</v>
      </c>
    </row>
    <row r="8299" spans="1:8" x14ac:dyDescent="0.3">
      <c r="A8299">
        <v>83300</v>
      </c>
      <c r="B8299">
        <v>340</v>
      </c>
      <c r="C8299">
        <v>6</v>
      </c>
      <c r="D8299">
        <v>4</v>
      </c>
      <c r="E8299">
        <v>3</v>
      </c>
      <c r="F8299">
        <v>23</v>
      </c>
      <c r="G8299">
        <v>17</v>
      </c>
      <c r="H8299">
        <v>258</v>
      </c>
    </row>
    <row r="8300" spans="1:8" x14ac:dyDescent="0.3">
      <c r="A8300">
        <v>136750</v>
      </c>
      <c r="B8300">
        <v>510</v>
      </c>
      <c r="C8300">
        <v>8</v>
      </c>
      <c r="D8300">
        <v>4</v>
      </c>
      <c r="E8300">
        <v>3</v>
      </c>
      <c r="F8300">
        <v>19</v>
      </c>
      <c r="G8300">
        <v>13</v>
      </c>
      <c r="H8300">
        <v>258</v>
      </c>
    </row>
    <row r="8301" spans="1:8" x14ac:dyDescent="0.3">
      <c r="A8301">
        <v>105300</v>
      </c>
      <c r="B8301">
        <v>510</v>
      </c>
      <c r="C8301">
        <v>8</v>
      </c>
      <c r="D8301">
        <v>4</v>
      </c>
      <c r="E8301">
        <v>3</v>
      </c>
      <c r="F8301">
        <v>19</v>
      </c>
      <c r="G8301">
        <v>13</v>
      </c>
      <c r="H8301">
        <v>258</v>
      </c>
    </row>
    <row r="8302" spans="1:8" x14ac:dyDescent="0.3">
      <c r="A8302">
        <v>100100</v>
      </c>
      <c r="B8302">
        <v>510</v>
      </c>
      <c r="C8302">
        <v>8</v>
      </c>
      <c r="D8302">
        <v>4</v>
      </c>
      <c r="E8302">
        <v>3</v>
      </c>
      <c r="F8302">
        <v>19</v>
      </c>
      <c r="G8302">
        <v>13</v>
      </c>
      <c r="H8302">
        <v>258</v>
      </c>
    </row>
    <row r="8303" spans="1:8" x14ac:dyDescent="0.3">
      <c r="A8303">
        <v>83300</v>
      </c>
      <c r="B8303">
        <v>340</v>
      </c>
      <c r="C8303">
        <v>6</v>
      </c>
      <c r="D8303">
        <v>4</v>
      </c>
      <c r="E8303">
        <v>3</v>
      </c>
      <c r="F8303">
        <v>23</v>
      </c>
      <c r="G8303">
        <v>17</v>
      </c>
      <c r="H8303">
        <v>258</v>
      </c>
    </row>
    <row r="8304" spans="1:8" x14ac:dyDescent="0.3">
      <c r="A8304">
        <v>100100</v>
      </c>
      <c r="B8304">
        <v>510</v>
      </c>
      <c r="C8304">
        <v>8</v>
      </c>
      <c r="D8304">
        <v>4</v>
      </c>
      <c r="E8304">
        <v>3</v>
      </c>
      <c r="F8304">
        <v>19</v>
      </c>
      <c r="G8304">
        <v>13</v>
      </c>
      <c r="H8304">
        <v>258</v>
      </c>
    </row>
    <row r="8305" spans="1:8" x14ac:dyDescent="0.3">
      <c r="A8305">
        <v>184105</v>
      </c>
      <c r="B8305">
        <v>510</v>
      </c>
      <c r="C8305">
        <v>8</v>
      </c>
      <c r="D8305">
        <v>4</v>
      </c>
      <c r="E8305">
        <v>3</v>
      </c>
      <c r="F8305">
        <v>19</v>
      </c>
      <c r="G8305">
        <v>13</v>
      </c>
      <c r="H8305">
        <v>258</v>
      </c>
    </row>
    <row r="8306" spans="1:8" x14ac:dyDescent="0.3">
      <c r="A8306">
        <v>136750</v>
      </c>
      <c r="B8306">
        <v>510</v>
      </c>
      <c r="C8306">
        <v>8</v>
      </c>
      <c r="D8306">
        <v>4</v>
      </c>
      <c r="E8306">
        <v>3</v>
      </c>
      <c r="F8306">
        <v>19</v>
      </c>
      <c r="G8306">
        <v>13</v>
      </c>
      <c r="H8306">
        <v>258</v>
      </c>
    </row>
    <row r="8307" spans="1:8" x14ac:dyDescent="0.3">
      <c r="A8307">
        <v>88300</v>
      </c>
      <c r="B8307">
        <v>340</v>
      </c>
      <c r="C8307">
        <v>6</v>
      </c>
      <c r="D8307">
        <v>4</v>
      </c>
      <c r="E8307">
        <v>3</v>
      </c>
      <c r="F8307">
        <v>23</v>
      </c>
      <c r="G8307">
        <v>17</v>
      </c>
      <c r="H8307">
        <v>258</v>
      </c>
    </row>
    <row r="8308" spans="1:8" x14ac:dyDescent="0.3">
      <c r="A8308">
        <v>118605</v>
      </c>
      <c r="B8308">
        <v>510</v>
      </c>
      <c r="C8308">
        <v>8</v>
      </c>
      <c r="D8308">
        <v>4</v>
      </c>
      <c r="E8308">
        <v>3</v>
      </c>
      <c r="F8308">
        <v>19</v>
      </c>
      <c r="G8308">
        <v>13</v>
      </c>
      <c r="H8308">
        <v>258</v>
      </c>
    </row>
    <row r="8309" spans="1:8" x14ac:dyDescent="0.3">
      <c r="A8309">
        <v>142100</v>
      </c>
      <c r="B8309">
        <v>510</v>
      </c>
      <c r="C8309">
        <v>8</v>
      </c>
      <c r="D8309">
        <v>4</v>
      </c>
      <c r="E8309">
        <v>3</v>
      </c>
      <c r="F8309">
        <v>19</v>
      </c>
      <c r="G8309">
        <v>13</v>
      </c>
      <c r="H8309">
        <v>258</v>
      </c>
    </row>
    <row r="8310" spans="1:8" x14ac:dyDescent="0.3">
      <c r="A8310">
        <v>88300</v>
      </c>
      <c r="B8310">
        <v>340</v>
      </c>
      <c r="C8310">
        <v>6</v>
      </c>
      <c r="D8310">
        <v>4</v>
      </c>
      <c r="E8310">
        <v>3</v>
      </c>
      <c r="F8310">
        <v>23</v>
      </c>
      <c r="G8310">
        <v>17</v>
      </c>
      <c r="H8310">
        <v>258</v>
      </c>
    </row>
    <row r="8311" spans="1:8" x14ac:dyDescent="0.3">
      <c r="A8311">
        <v>83495</v>
      </c>
      <c r="B8311">
        <v>340</v>
      </c>
      <c r="C8311">
        <v>6</v>
      </c>
      <c r="D8311">
        <v>4</v>
      </c>
      <c r="E8311">
        <v>3</v>
      </c>
      <c r="F8311">
        <v>23</v>
      </c>
      <c r="G8311">
        <v>17</v>
      </c>
      <c r="H8311">
        <v>258</v>
      </c>
    </row>
    <row r="8312" spans="1:8" x14ac:dyDescent="0.3">
      <c r="A8312">
        <v>101995</v>
      </c>
      <c r="B8312">
        <v>510</v>
      </c>
      <c r="C8312">
        <v>8</v>
      </c>
      <c r="D8312">
        <v>4</v>
      </c>
      <c r="E8312">
        <v>3</v>
      </c>
      <c r="F8312">
        <v>19</v>
      </c>
      <c r="G8312">
        <v>13</v>
      </c>
      <c r="H8312">
        <v>258</v>
      </c>
    </row>
    <row r="8313" spans="1:8" x14ac:dyDescent="0.3">
      <c r="A8313">
        <v>106995</v>
      </c>
      <c r="B8313">
        <v>510</v>
      </c>
      <c r="C8313">
        <v>8</v>
      </c>
      <c r="D8313">
        <v>4</v>
      </c>
      <c r="E8313">
        <v>3</v>
      </c>
      <c r="F8313">
        <v>19</v>
      </c>
      <c r="G8313">
        <v>13</v>
      </c>
      <c r="H8313">
        <v>258</v>
      </c>
    </row>
    <row r="8314" spans="1:8" x14ac:dyDescent="0.3">
      <c r="A8314">
        <v>118845</v>
      </c>
      <c r="B8314">
        <v>510</v>
      </c>
      <c r="C8314">
        <v>8</v>
      </c>
      <c r="D8314">
        <v>4</v>
      </c>
      <c r="E8314">
        <v>3</v>
      </c>
      <c r="F8314">
        <v>19</v>
      </c>
      <c r="G8314">
        <v>13</v>
      </c>
      <c r="H8314">
        <v>258</v>
      </c>
    </row>
    <row r="8315" spans="1:8" x14ac:dyDescent="0.3">
      <c r="A8315">
        <v>186495</v>
      </c>
      <c r="B8315">
        <v>510</v>
      </c>
      <c r="C8315">
        <v>8</v>
      </c>
      <c r="D8315">
        <v>4</v>
      </c>
      <c r="E8315">
        <v>3</v>
      </c>
      <c r="F8315">
        <v>19</v>
      </c>
      <c r="G8315">
        <v>13</v>
      </c>
      <c r="H8315">
        <v>258</v>
      </c>
    </row>
    <row r="8316" spans="1:8" x14ac:dyDescent="0.3">
      <c r="A8316">
        <v>98995</v>
      </c>
      <c r="B8316">
        <v>340</v>
      </c>
      <c r="C8316">
        <v>6</v>
      </c>
      <c r="D8316">
        <v>4</v>
      </c>
      <c r="E8316">
        <v>3</v>
      </c>
      <c r="F8316">
        <v>23</v>
      </c>
      <c r="G8316">
        <v>17</v>
      </c>
      <c r="H8316">
        <v>258</v>
      </c>
    </row>
    <row r="8317" spans="1:8" x14ac:dyDescent="0.3">
      <c r="A8317">
        <v>89995</v>
      </c>
      <c r="B8317">
        <v>340</v>
      </c>
      <c r="C8317">
        <v>6</v>
      </c>
      <c r="D8317">
        <v>4</v>
      </c>
      <c r="E8317">
        <v>3</v>
      </c>
      <c r="F8317">
        <v>23</v>
      </c>
      <c r="G8317">
        <v>17</v>
      </c>
      <c r="H8317">
        <v>258</v>
      </c>
    </row>
    <row r="8318" spans="1:8" x14ac:dyDescent="0.3">
      <c r="A8318">
        <v>95195</v>
      </c>
      <c r="B8318">
        <v>340</v>
      </c>
      <c r="C8318">
        <v>6</v>
      </c>
      <c r="D8318">
        <v>4</v>
      </c>
      <c r="E8318">
        <v>3</v>
      </c>
      <c r="F8318">
        <v>23</v>
      </c>
      <c r="G8318">
        <v>17</v>
      </c>
      <c r="H8318">
        <v>258</v>
      </c>
    </row>
    <row r="8319" spans="1:8" x14ac:dyDescent="0.3">
      <c r="A8319">
        <v>137995</v>
      </c>
      <c r="B8319">
        <v>510</v>
      </c>
      <c r="C8319">
        <v>8</v>
      </c>
      <c r="D8319">
        <v>4</v>
      </c>
      <c r="E8319">
        <v>3</v>
      </c>
      <c r="F8319">
        <v>19</v>
      </c>
      <c r="G8319">
        <v>13</v>
      </c>
      <c r="H8319">
        <v>258</v>
      </c>
    </row>
    <row r="8320" spans="1:8" x14ac:dyDescent="0.3">
      <c r="A8320">
        <v>142995</v>
      </c>
      <c r="B8320">
        <v>510</v>
      </c>
      <c r="C8320">
        <v>8</v>
      </c>
      <c r="D8320">
        <v>4</v>
      </c>
      <c r="E8320">
        <v>3</v>
      </c>
      <c r="F8320">
        <v>19</v>
      </c>
      <c r="G8320">
        <v>13</v>
      </c>
      <c r="H8320">
        <v>258</v>
      </c>
    </row>
    <row r="8321" spans="1:8" x14ac:dyDescent="0.3">
      <c r="A8321">
        <v>123845</v>
      </c>
      <c r="B8321">
        <v>510</v>
      </c>
      <c r="C8321">
        <v>8</v>
      </c>
      <c r="D8321">
        <v>4</v>
      </c>
      <c r="E8321">
        <v>3</v>
      </c>
      <c r="F8321">
        <v>19</v>
      </c>
      <c r="G8321">
        <v>13</v>
      </c>
      <c r="H8321">
        <v>258</v>
      </c>
    </row>
    <row r="8322" spans="1:8" x14ac:dyDescent="0.3">
      <c r="A8322">
        <v>86450</v>
      </c>
      <c r="B8322">
        <v>254</v>
      </c>
      <c r="C8322">
        <v>6</v>
      </c>
      <c r="D8322">
        <v>4</v>
      </c>
      <c r="E8322">
        <v>3</v>
      </c>
      <c r="F8322">
        <v>29</v>
      </c>
      <c r="G8322">
        <v>22</v>
      </c>
      <c r="H8322">
        <v>258</v>
      </c>
    </row>
    <row r="8323" spans="1:8" x14ac:dyDescent="0.3">
      <c r="A8323">
        <v>139995</v>
      </c>
      <c r="B8323">
        <v>510</v>
      </c>
      <c r="C8323">
        <v>8</v>
      </c>
      <c r="D8323">
        <v>4</v>
      </c>
      <c r="E8323">
        <v>3</v>
      </c>
      <c r="F8323">
        <v>19</v>
      </c>
      <c r="G8323">
        <v>14</v>
      </c>
      <c r="H8323">
        <v>258</v>
      </c>
    </row>
    <row r="8324" spans="1:8" x14ac:dyDescent="0.3">
      <c r="A8324">
        <v>103195</v>
      </c>
      <c r="B8324">
        <v>510</v>
      </c>
      <c r="C8324">
        <v>8</v>
      </c>
      <c r="D8324">
        <v>4</v>
      </c>
      <c r="E8324">
        <v>3</v>
      </c>
      <c r="F8324">
        <v>19</v>
      </c>
      <c r="G8324">
        <v>14</v>
      </c>
      <c r="H8324">
        <v>258</v>
      </c>
    </row>
    <row r="8325" spans="1:8" x14ac:dyDescent="0.3">
      <c r="A8325">
        <v>144995</v>
      </c>
      <c r="B8325">
        <v>510</v>
      </c>
      <c r="C8325">
        <v>8</v>
      </c>
      <c r="D8325">
        <v>4</v>
      </c>
      <c r="E8325">
        <v>3</v>
      </c>
      <c r="F8325">
        <v>19</v>
      </c>
      <c r="G8325">
        <v>14</v>
      </c>
      <c r="H8325">
        <v>258</v>
      </c>
    </row>
    <row r="8326" spans="1:8" x14ac:dyDescent="0.3">
      <c r="A8326">
        <v>84950</v>
      </c>
      <c r="B8326">
        <v>340</v>
      </c>
      <c r="C8326">
        <v>6</v>
      </c>
      <c r="D8326">
        <v>4</v>
      </c>
      <c r="E8326">
        <v>3</v>
      </c>
      <c r="F8326">
        <v>23</v>
      </c>
      <c r="G8326">
        <v>17</v>
      </c>
      <c r="H8326">
        <v>258</v>
      </c>
    </row>
    <row r="8327" spans="1:8" x14ac:dyDescent="0.3">
      <c r="A8327">
        <v>199495</v>
      </c>
      <c r="B8327">
        <v>550</v>
      </c>
      <c r="C8327">
        <v>8</v>
      </c>
      <c r="D8327">
        <v>4</v>
      </c>
      <c r="E8327">
        <v>3</v>
      </c>
      <c r="F8327">
        <v>19</v>
      </c>
      <c r="G8327">
        <v>14</v>
      </c>
      <c r="H8327">
        <v>258</v>
      </c>
    </row>
    <row r="8328" spans="1:8" x14ac:dyDescent="0.3">
      <c r="A8328">
        <v>108195</v>
      </c>
      <c r="B8328">
        <v>510</v>
      </c>
      <c r="C8328">
        <v>8</v>
      </c>
      <c r="D8328">
        <v>4</v>
      </c>
      <c r="E8328">
        <v>3</v>
      </c>
      <c r="F8328">
        <v>19</v>
      </c>
      <c r="G8328">
        <v>14</v>
      </c>
      <c r="H8328">
        <v>258</v>
      </c>
    </row>
    <row r="8329" spans="1:8" x14ac:dyDescent="0.3">
      <c r="A8329">
        <v>91950</v>
      </c>
      <c r="B8329">
        <v>380</v>
      </c>
      <c r="C8329">
        <v>6</v>
      </c>
      <c r="D8329">
        <v>4</v>
      </c>
      <c r="E8329">
        <v>3</v>
      </c>
      <c r="F8329">
        <v>23</v>
      </c>
      <c r="G8329">
        <v>17</v>
      </c>
      <c r="H8329">
        <v>258</v>
      </c>
    </row>
    <row r="8330" spans="1:8" x14ac:dyDescent="0.3">
      <c r="A8330">
        <v>93450</v>
      </c>
      <c r="B8330">
        <v>254</v>
      </c>
      <c r="C8330">
        <v>6</v>
      </c>
      <c r="D8330">
        <v>4</v>
      </c>
      <c r="E8330">
        <v>3</v>
      </c>
      <c r="F8330">
        <v>29</v>
      </c>
      <c r="G8330">
        <v>22</v>
      </c>
      <c r="H8330">
        <v>258</v>
      </c>
    </row>
    <row r="8331" spans="1:8" x14ac:dyDescent="0.3">
      <c r="A8331">
        <v>17990</v>
      </c>
      <c r="B8331">
        <v>143</v>
      </c>
      <c r="C8331">
        <v>4</v>
      </c>
      <c r="D8331">
        <v>2</v>
      </c>
      <c r="E8331">
        <v>1</v>
      </c>
      <c r="F8331">
        <v>26</v>
      </c>
      <c r="G8331">
        <v>21</v>
      </c>
      <c r="H8331">
        <v>5657</v>
      </c>
    </row>
    <row r="8332" spans="1:8" x14ac:dyDescent="0.3">
      <c r="A8332">
        <v>17680</v>
      </c>
      <c r="B8332">
        <v>143</v>
      </c>
      <c r="C8332">
        <v>4</v>
      </c>
      <c r="D8332">
        <v>2</v>
      </c>
      <c r="E8332">
        <v>1</v>
      </c>
      <c r="F8332">
        <v>26</v>
      </c>
      <c r="G8332">
        <v>21</v>
      </c>
      <c r="H8332">
        <v>5657</v>
      </c>
    </row>
    <row r="8333" spans="1:8" x14ac:dyDescent="0.3">
      <c r="A8333">
        <v>21050</v>
      </c>
      <c r="B8333">
        <v>207</v>
      </c>
      <c r="C8333">
        <v>6</v>
      </c>
      <c r="D8333">
        <v>4</v>
      </c>
      <c r="E8333">
        <v>1</v>
      </c>
      <c r="F8333">
        <v>21</v>
      </c>
      <c r="G8333">
        <v>15</v>
      </c>
      <c r="H8333">
        <v>5657</v>
      </c>
    </row>
    <row r="8334" spans="1:8" x14ac:dyDescent="0.3">
      <c r="A8334">
        <v>22305</v>
      </c>
      <c r="B8334">
        <v>207</v>
      </c>
      <c r="C8334">
        <v>6</v>
      </c>
      <c r="D8334">
        <v>2</v>
      </c>
      <c r="E8334">
        <v>1</v>
      </c>
      <c r="F8334">
        <v>19</v>
      </c>
      <c r="G8334">
        <v>15</v>
      </c>
      <c r="H8334">
        <v>5657</v>
      </c>
    </row>
    <row r="8335" spans="1:8" x14ac:dyDescent="0.3">
      <c r="A8335">
        <v>24255</v>
      </c>
      <c r="B8335">
        <v>207</v>
      </c>
      <c r="C8335">
        <v>6</v>
      </c>
      <c r="D8335">
        <v>4</v>
      </c>
      <c r="E8335">
        <v>1</v>
      </c>
      <c r="F8335">
        <v>19</v>
      </c>
      <c r="G8335">
        <v>15</v>
      </c>
      <c r="H8335">
        <v>5657</v>
      </c>
    </row>
    <row r="8336" spans="1:8" x14ac:dyDescent="0.3">
      <c r="A8336">
        <v>16395</v>
      </c>
      <c r="B8336">
        <v>143</v>
      </c>
      <c r="C8336">
        <v>4</v>
      </c>
      <c r="D8336">
        <v>2</v>
      </c>
      <c r="E8336">
        <v>1</v>
      </c>
      <c r="F8336">
        <v>26</v>
      </c>
      <c r="G8336">
        <v>21</v>
      </c>
      <c r="H8336">
        <v>5657</v>
      </c>
    </row>
    <row r="8337" spans="1:8" x14ac:dyDescent="0.3">
      <c r="A8337">
        <v>24535</v>
      </c>
      <c r="B8337">
        <v>207</v>
      </c>
      <c r="C8337">
        <v>6</v>
      </c>
      <c r="D8337">
        <v>2</v>
      </c>
      <c r="E8337">
        <v>1</v>
      </c>
      <c r="F8337">
        <v>19</v>
      </c>
      <c r="G8337">
        <v>15</v>
      </c>
      <c r="H8337">
        <v>5657</v>
      </c>
    </row>
    <row r="8338" spans="1:8" x14ac:dyDescent="0.3">
      <c r="A8338">
        <v>18805</v>
      </c>
      <c r="B8338">
        <v>143</v>
      </c>
      <c r="C8338">
        <v>4</v>
      </c>
      <c r="D8338">
        <v>2</v>
      </c>
      <c r="E8338">
        <v>1</v>
      </c>
      <c r="F8338">
        <v>26</v>
      </c>
      <c r="G8338">
        <v>21</v>
      </c>
      <c r="H8338">
        <v>5657</v>
      </c>
    </row>
    <row r="8339" spans="1:8" x14ac:dyDescent="0.3">
      <c r="A8339">
        <v>23575</v>
      </c>
      <c r="B8339">
        <v>207</v>
      </c>
      <c r="C8339">
        <v>6</v>
      </c>
      <c r="D8339">
        <v>4</v>
      </c>
      <c r="E8339">
        <v>1</v>
      </c>
      <c r="F8339">
        <v>19</v>
      </c>
      <c r="G8339">
        <v>15</v>
      </c>
      <c r="H8339">
        <v>5657</v>
      </c>
    </row>
    <row r="8340" spans="1:8" x14ac:dyDescent="0.3">
      <c r="A8340">
        <v>22985</v>
      </c>
      <c r="B8340">
        <v>207</v>
      </c>
      <c r="C8340">
        <v>6</v>
      </c>
      <c r="D8340">
        <v>2</v>
      </c>
      <c r="E8340">
        <v>1</v>
      </c>
      <c r="F8340">
        <v>19</v>
      </c>
      <c r="G8340">
        <v>15</v>
      </c>
      <c r="H8340">
        <v>5657</v>
      </c>
    </row>
    <row r="8341" spans="1:8" x14ac:dyDescent="0.3">
      <c r="A8341">
        <v>25805</v>
      </c>
      <c r="B8341">
        <v>207</v>
      </c>
      <c r="C8341">
        <v>6</v>
      </c>
      <c r="D8341">
        <v>4</v>
      </c>
      <c r="E8341">
        <v>1</v>
      </c>
      <c r="F8341">
        <v>19</v>
      </c>
      <c r="G8341">
        <v>15</v>
      </c>
      <c r="H8341">
        <v>5657</v>
      </c>
    </row>
    <row r="8342" spans="1:8" x14ac:dyDescent="0.3">
      <c r="A8342">
        <v>17665</v>
      </c>
      <c r="B8342">
        <v>143</v>
      </c>
      <c r="C8342">
        <v>4</v>
      </c>
      <c r="D8342">
        <v>2</v>
      </c>
      <c r="E8342">
        <v>1</v>
      </c>
      <c r="F8342">
        <v>26</v>
      </c>
      <c r="G8342">
        <v>21</v>
      </c>
      <c r="H8342">
        <v>5657</v>
      </c>
    </row>
    <row r="8343" spans="1:8" x14ac:dyDescent="0.3">
      <c r="A8343">
        <v>21675</v>
      </c>
      <c r="B8343">
        <v>207</v>
      </c>
      <c r="C8343">
        <v>6</v>
      </c>
      <c r="D8343">
        <v>4</v>
      </c>
      <c r="E8343">
        <v>1</v>
      </c>
      <c r="F8343">
        <v>21</v>
      </c>
      <c r="G8343">
        <v>15</v>
      </c>
      <c r="H8343">
        <v>5657</v>
      </c>
    </row>
    <row r="8344" spans="1:8" x14ac:dyDescent="0.3">
      <c r="A8344">
        <v>21810</v>
      </c>
      <c r="B8344">
        <v>207</v>
      </c>
      <c r="C8344">
        <v>6</v>
      </c>
      <c r="D8344">
        <v>2</v>
      </c>
      <c r="E8344">
        <v>1</v>
      </c>
      <c r="F8344">
        <v>19</v>
      </c>
      <c r="G8344">
        <v>15</v>
      </c>
      <c r="H8344">
        <v>5657</v>
      </c>
    </row>
    <row r="8345" spans="1:8" x14ac:dyDescent="0.3">
      <c r="A8345">
        <v>17890</v>
      </c>
      <c r="B8345">
        <v>143</v>
      </c>
      <c r="C8345">
        <v>4</v>
      </c>
      <c r="D8345">
        <v>2</v>
      </c>
      <c r="E8345">
        <v>1</v>
      </c>
      <c r="F8345">
        <v>26</v>
      </c>
      <c r="G8345">
        <v>21</v>
      </c>
      <c r="H8345">
        <v>5657</v>
      </c>
    </row>
    <row r="8346" spans="1:8" x14ac:dyDescent="0.3">
      <c r="A8346">
        <v>20405</v>
      </c>
      <c r="B8346">
        <v>207</v>
      </c>
      <c r="C8346">
        <v>6</v>
      </c>
      <c r="D8346">
        <v>2</v>
      </c>
      <c r="E8346">
        <v>1</v>
      </c>
      <c r="F8346">
        <v>21</v>
      </c>
      <c r="G8346">
        <v>15</v>
      </c>
      <c r="H8346">
        <v>5657</v>
      </c>
    </row>
    <row r="8347" spans="1:8" x14ac:dyDescent="0.3">
      <c r="A8347">
        <v>19080</v>
      </c>
      <c r="B8347">
        <v>143</v>
      </c>
      <c r="C8347">
        <v>4</v>
      </c>
      <c r="D8347">
        <v>2</v>
      </c>
      <c r="E8347">
        <v>1</v>
      </c>
      <c r="F8347">
        <v>26</v>
      </c>
      <c r="G8347">
        <v>21</v>
      </c>
      <c r="H8347">
        <v>5657</v>
      </c>
    </row>
    <row r="8348" spans="1:8" x14ac:dyDescent="0.3">
      <c r="A8348">
        <v>20580</v>
      </c>
      <c r="B8348">
        <v>143</v>
      </c>
      <c r="C8348">
        <v>4</v>
      </c>
      <c r="D8348">
        <v>2</v>
      </c>
      <c r="E8348">
        <v>1</v>
      </c>
      <c r="F8348">
        <v>27</v>
      </c>
      <c r="G8348">
        <v>22</v>
      </c>
      <c r="H8348">
        <v>5657</v>
      </c>
    </row>
    <row r="8349" spans="1:8" x14ac:dyDescent="0.3">
      <c r="A8349">
        <v>23220</v>
      </c>
      <c r="B8349">
        <v>207</v>
      </c>
      <c r="C8349">
        <v>6</v>
      </c>
      <c r="D8349">
        <v>4</v>
      </c>
      <c r="E8349">
        <v>1</v>
      </c>
      <c r="F8349">
        <v>21</v>
      </c>
      <c r="G8349">
        <v>15</v>
      </c>
      <c r="H8349">
        <v>5657</v>
      </c>
    </row>
    <row r="8350" spans="1:8" x14ac:dyDescent="0.3">
      <c r="A8350">
        <v>22485</v>
      </c>
      <c r="B8350">
        <v>207</v>
      </c>
      <c r="C8350">
        <v>6</v>
      </c>
      <c r="D8350">
        <v>4</v>
      </c>
      <c r="E8350">
        <v>1</v>
      </c>
      <c r="F8350">
        <v>21</v>
      </c>
      <c r="G8350">
        <v>15</v>
      </c>
      <c r="H8350">
        <v>5657</v>
      </c>
    </row>
    <row r="8351" spans="1:8" x14ac:dyDescent="0.3">
      <c r="A8351">
        <v>22155</v>
      </c>
      <c r="B8351">
        <v>207</v>
      </c>
      <c r="C8351">
        <v>6</v>
      </c>
      <c r="D8351">
        <v>2</v>
      </c>
      <c r="E8351">
        <v>1</v>
      </c>
      <c r="F8351">
        <v>21</v>
      </c>
      <c r="G8351">
        <v>15</v>
      </c>
      <c r="H8351">
        <v>5657</v>
      </c>
    </row>
    <row r="8352" spans="1:8" x14ac:dyDescent="0.3">
      <c r="A8352">
        <v>25800</v>
      </c>
      <c r="B8352">
        <v>207</v>
      </c>
      <c r="C8352">
        <v>6</v>
      </c>
      <c r="D8352">
        <v>4</v>
      </c>
      <c r="E8352">
        <v>1</v>
      </c>
      <c r="F8352">
        <v>19</v>
      </c>
      <c r="G8352">
        <v>15</v>
      </c>
      <c r="H8352">
        <v>5657</v>
      </c>
    </row>
    <row r="8353" spans="1:8" x14ac:dyDescent="0.3">
      <c r="A8353">
        <v>19515</v>
      </c>
      <c r="B8353">
        <v>143</v>
      </c>
      <c r="C8353">
        <v>4</v>
      </c>
      <c r="D8353">
        <v>2</v>
      </c>
      <c r="E8353">
        <v>1</v>
      </c>
      <c r="F8353">
        <v>27</v>
      </c>
      <c r="G8353">
        <v>22</v>
      </c>
      <c r="H8353">
        <v>5657</v>
      </c>
    </row>
    <row r="8354" spans="1:8" x14ac:dyDescent="0.3">
      <c r="A8354">
        <v>17820</v>
      </c>
      <c r="B8354">
        <v>143</v>
      </c>
      <c r="C8354">
        <v>4</v>
      </c>
      <c r="D8354">
        <v>2</v>
      </c>
      <c r="E8354">
        <v>1</v>
      </c>
      <c r="F8354">
        <v>27</v>
      </c>
      <c r="G8354">
        <v>22</v>
      </c>
      <c r="H8354">
        <v>5657</v>
      </c>
    </row>
    <row r="8355" spans="1:8" x14ac:dyDescent="0.3">
      <c r="A8355">
        <v>24905</v>
      </c>
      <c r="B8355">
        <v>207</v>
      </c>
      <c r="C8355">
        <v>6</v>
      </c>
      <c r="D8355">
        <v>4</v>
      </c>
      <c r="E8355">
        <v>1</v>
      </c>
      <c r="F8355">
        <v>19</v>
      </c>
      <c r="G8355">
        <v>15</v>
      </c>
      <c r="H8355">
        <v>5657</v>
      </c>
    </row>
    <row r="8356" spans="1:8" x14ac:dyDescent="0.3">
      <c r="A8356">
        <v>18960</v>
      </c>
      <c r="B8356">
        <v>143</v>
      </c>
      <c r="C8356">
        <v>4</v>
      </c>
      <c r="D8356">
        <v>2</v>
      </c>
      <c r="E8356">
        <v>1</v>
      </c>
      <c r="F8356">
        <v>27</v>
      </c>
      <c r="G8356">
        <v>22</v>
      </c>
      <c r="H8356">
        <v>5657</v>
      </c>
    </row>
    <row r="8357" spans="1:8" x14ac:dyDescent="0.3">
      <c r="A8357">
        <v>19105</v>
      </c>
      <c r="B8357">
        <v>143</v>
      </c>
      <c r="C8357">
        <v>4</v>
      </c>
      <c r="D8357">
        <v>2</v>
      </c>
      <c r="E8357">
        <v>1</v>
      </c>
      <c r="F8357">
        <v>27</v>
      </c>
      <c r="G8357">
        <v>22</v>
      </c>
      <c r="H8357">
        <v>5657</v>
      </c>
    </row>
    <row r="8358" spans="1:8" x14ac:dyDescent="0.3">
      <c r="A8358">
        <v>23570</v>
      </c>
      <c r="B8358">
        <v>207</v>
      </c>
      <c r="C8358">
        <v>6</v>
      </c>
      <c r="D8358">
        <v>2</v>
      </c>
      <c r="E8358">
        <v>1</v>
      </c>
      <c r="F8358">
        <v>19</v>
      </c>
      <c r="G8358">
        <v>15</v>
      </c>
      <c r="H8358">
        <v>5657</v>
      </c>
    </row>
    <row r="8359" spans="1:8" x14ac:dyDescent="0.3">
      <c r="A8359">
        <v>18160</v>
      </c>
      <c r="B8359">
        <v>143</v>
      </c>
      <c r="C8359">
        <v>4</v>
      </c>
      <c r="D8359">
        <v>2</v>
      </c>
      <c r="E8359">
        <v>1</v>
      </c>
      <c r="F8359">
        <v>27</v>
      </c>
      <c r="G8359">
        <v>22</v>
      </c>
      <c r="H8359">
        <v>5657</v>
      </c>
    </row>
    <row r="8360" spans="1:8" x14ac:dyDescent="0.3">
      <c r="A8360">
        <v>23495</v>
      </c>
      <c r="B8360">
        <v>207</v>
      </c>
      <c r="C8360">
        <v>6</v>
      </c>
      <c r="D8360">
        <v>4</v>
      </c>
      <c r="E8360">
        <v>1</v>
      </c>
      <c r="F8360">
        <v>21</v>
      </c>
      <c r="G8360">
        <v>16</v>
      </c>
      <c r="H8360">
        <v>5657</v>
      </c>
    </row>
    <row r="8361" spans="1:8" x14ac:dyDescent="0.3">
      <c r="A8361">
        <v>22640</v>
      </c>
      <c r="B8361">
        <v>207</v>
      </c>
      <c r="C8361">
        <v>6</v>
      </c>
      <c r="D8361">
        <v>4</v>
      </c>
      <c r="E8361">
        <v>1</v>
      </c>
      <c r="F8361">
        <v>21</v>
      </c>
      <c r="G8361">
        <v>16</v>
      </c>
      <c r="H8361">
        <v>5657</v>
      </c>
    </row>
    <row r="8362" spans="1:8" x14ac:dyDescent="0.3">
      <c r="A8362">
        <v>20740</v>
      </c>
      <c r="B8362">
        <v>143</v>
      </c>
      <c r="C8362">
        <v>4</v>
      </c>
      <c r="D8362">
        <v>2</v>
      </c>
      <c r="E8362">
        <v>1</v>
      </c>
      <c r="F8362">
        <v>27</v>
      </c>
      <c r="G8362">
        <v>22</v>
      </c>
      <c r="H8362">
        <v>5657</v>
      </c>
    </row>
    <row r="8363" spans="1:8" x14ac:dyDescent="0.3">
      <c r="A8363">
        <v>26070</v>
      </c>
      <c r="B8363">
        <v>207</v>
      </c>
      <c r="C8363">
        <v>6</v>
      </c>
      <c r="D8363">
        <v>4</v>
      </c>
      <c r="E8363">
        <v>1</v>
      </c>
      <c r="F8363">
        <v>19</v>
      </c>
      <c r="G8363">
        <v>15</v>
      </c>
      <c r="H8363">
        <v>5657</v>
      </c>
    </row>
    <row r="8364" spans="1:8" x14ac:dyDescent="0.3">
      <c r="A8364">
        <v>19855</v>
      </c>
      <c r="B8364">
        <v>143</v>
      </c>
      <c r="C8364">
        <v>4</v>
      </c>
      <c r="D8364">
        <v>2</v>
      </c>
      <c r="E8364">
        <v>1</v>
      </c>
      <c r="F8364">
        <v>27</v>
      </c>
      <c r="G8364">
        <v>22</v>
      </c>
      <c r="H8364">
        <v>5657</v>
      </c>
    </row>
    <row r="8365" spans="1:8" x14ac:dyDescent="0.3">
      <c r="A8365">
        <v>25060</v>
      </c>
      <c r="B8365">
        <v>207</v>
      </c>
      <c r="C8365">
        <v>6</v>
      </c>
      <c r="D8365">
        <v>4</v>
      </c>
      <c r="E8365">
        <v>1</v>
      </c>
      <c r="F8365">
        <v>19</v>
      </c>
      <c r="G8365">
        <v>15</v>
      </c>
      <c r="H8365">
        <v>5657</v>
      </c>
    </row>
    <row r="8366" spans="1:8" x14ac:dyDescent="0.3">
      <c r="A8366">
        <v>22425</v>
      </c>
      <c r="B8366">
        <v>207</v>
      </c>
      <c r="C8366">
        <v>6</v>
      </c>
      <c r="D8366">
        <v>2</v>
      </c>
      <c r="E8366">
        <v>1</v>
      </c>
      <c r="F8366">
        <v>21</v>
      </c>
      <c r="G8366">
        <v>16</v>
      </c>
      <c r="H8366">
        <v>5657</v>
      </c>
    </row>
    <row r="8367" spans="1:8" x14ac:dyDescent="0.3">
      <c r="A8367">
        <v>19120</v>
      </c>
      <c r="B8367">
        <v>143</v>
      </c>
      <c r="C8367">
        <v>4</v>
      </c>
      <c r="D8367">
        <v>2</v>
      </c>
      <c r="E8367">
        <v>1</v>
      </c>
      <c r="F8367">
        <v>27</v>
      </c>
      <c r="G8367">
        <v>22</v>
      </c>
      <c r="H8367">
        <v>5657</v>
      </c>
    </row>
    <row r="8368" spans="1:8" x14ac:dyDescent="0.3">
      <c r="A8368">
        <v>198250</v>
      </c>
      <c r="B8368">
        <v>550</v>
      </c>
      <c r="C8368">
        <v>12</v>
      </c>
      <c r="D8368">
        <v>4</v>
      </c>
      <c r="E8368">
        <v>3</v>
      </c>
      <c r="F8368">
        <v>19</v>
      </c>
      <c r="G8368">
        <v>13</v>
      </c>
      <c r="H8368">
        <v>259</v>
      </c>
    </row>
    <row r="8369" spans="1:8" x14ac:dyDescent="0.3">
      <c r="A8369">
        <v>203995</v>
      </c>
      <c r="B8369">
        <v>552</v>
      </c>
      <c r="C8369">
        <v>12</v>
      </c>
      <c r="D8369">
        <v>4</v>
      </c>
      <c r="E8369">
        <v>3</v>
      </c>
      <c r="F8369">
        <v>22</v>
      </c>
      <c r="G8369">
        <v>14</v>
      </c>
      <c r="H8369">
        <v>259</v>
      </c>
    </row>
    <row r="8370" spans="1:8" x14ac:dyDescent="0.3">
      <c r="A8370">
        <v>206000</v>
      </c>
      <c r="B8370">
        <v>552</v>
      </c>
      <c r="C8370">
        <v>12</v>
      </c>
      <c r="D8370">
        <v>4</v>
      </c>
      <c r="E8370">
        <v>3</v>
      </c>
      <c r="F8370">
        <v>22</v>
      </c>
      <c r="G8370">
        <v>14</v>
      </c>
      <c r="H8370">
        <v>259</v>
      </c>
    </row>
    <row r="8371" spans="1:8" x14ac:dyDescent="0.3">
      <c r="A8371">
        <v>197850</v>
      </c>
      <c r="B8371">
        <v>470</v>
      </c>
      <c r="C8371">
        <v>12</v>
      </c>
      <c r="D8371">
        <v>4</v>
      </c>
      <c r="E8371">
        <v>3</v>
      </c>
      <c r="F8371">
        <v>19</v>
      </c>
      <c r="G8371">
        <v>13</v>
      </c>
      <c r="H8371">
        <v>259</v>
      </c>
    </row>
    <row r="8372" spans="1:8" x14ac:dyDescent="0.3">
      <c r="A8372">
        <v>207895</v>
      </c>
      <c r="B8372">
        <v>470</v>
      </c>
      <c r="C8372">
        <v>12</v>
      </c>
      <c r="D8372">
        <v>4</v>
      </c>
      <c r="E8372">
        <v>3</v>
      </c>
      <c r="F8372">
        <v>19</v>
      </c>
      <c r="G8372">
        <v>13</v>
      </c>
      <c r="H8372">
        <v>259</v>
      </c>
    </row>
    <row r="8373" spans="1:8" x14ac:dyDescent="0.3">
      <c r="A8373">
        <v>226850</v>
      </c>
      <c r="B8373">
        <v>470</v>
      </c>
      <c r="C8373">
        <v>12</v>
      </c>
      <c r="D8373">
        <v>4</v>
      </c>
      <c r="E8373">
        <v>3</v>
      </c>
      <c r="F8373">
        <v>19</v>
      </c>
      <c r="G8373">
        <v>13</v>
      </c>
      <c r="H8373">
        <v>259</v>
      </c>
    </row>
    <row r="8374" spans="1:8" x14ac:dyDescent="0.3">
      <c r="A8374">
        <v>207895</v>
      </c>
      <c r="B8374">
        <v>470</v>
      </c>
      <c r="C8374">
        <v>12</v>
      </c>
      <c r="D8374">
        <v>4</v>
      </c>
      <c r="E8374">
        <v>3</v>
      </c>
      <c r="F8374">
        <v>19</v>
      </c>
      <c r="G8374">
        <v>13</v>
      </c>
      <c r="H8374">
        <v>259</v>
      </c>
    </row>
    <row r="8375" spans="1:8" x14ac:dyDescent="0.3">
      <c r="A8375">
        <v>49800</v>
      </c>
      <c r="B8375">
        <v>154</v>
      </c>
      <c r="C8375">
        <v>0</v>
      </c>
      <c r="D8375">
        <v>4</v>
      </c>
      <c r="E8375">
        <v>2</v>
      </c>
      <c r="F8375">
        <v>74</v>
      </c>
      <c r="G8375">
        <v>78</v>
      </c>
      <c r="H8375">
        <v>2031</v>
      </c>
    </row>
    <row r="8376" spans="1:8" x14ac:dyDescent="0.3">
      <c r="A8376">
        <v>49800</v>
      </c>
      <c r="B8376">
        <v>154</v>
      </c>
      <c r="C8376">
        <v>0</v>
      </c>
      <c r="D8376">
        <v>4</v>
      </c>
      <c r="E8376">
        <v>2</v>
      </c>
      <c r="F8376">
        <v>74</v>
      </c>
      <c r="G8376">
        <v>78</v>
      </c>
      <c r="H8376">
        <v>2031</v>
      </c>
    </row>
    <row r="8377" spans="1:8" x14ac:dyDescent="0.3">
      <c r="A8377">
        <v>49800</v>
      </c>
      <c r="B8377">
        <v>154</v>
      </c>
      <c r="C8377">
        <v>0</v>
      </c>
      <c r="D8377">
        <v>4</v>
      </c>
      <c r="E8377">
        <v>2</v>
      </c>
      <c r="F8377">
        <v>74</v>
      </c>
      <c r="G8377">
        <v>78</v>
      </c>
      <c r="H8377">
        <v>2031</v>
      </c>
    </row>
    <row r="8378" spans="1:8" x14ac:dyDescent="0.3">
      <c r="A8378">
        <v>28370</v>
      </c>
      <c r="B8378">
        <v>194</v>
      </c>
      <c r="C8378">
        <v>4</v>
      </c>
      <c r="D8378">
        <v>4</v>
      </c>
      <c r="E8378">
        <v>2</v>
      </c>
      <c r="F8378">
        <v>31</v>
      </c>
      <c r="G8378">
        <v>34</v>
      </c>
      <c r="H8378">
        <v>2031</v>
      </c>
    </row>
    <row r="8379" spans="1:8" x14ac:dyDescent="0.3">
      <c r="A8379">
        <v>33610</v>
      </c>
      <c r="B8379">
        <v>194</v>
      </c>
      <c r="C8379">
        <v>4</v>
      </c>
      <c r="D8379">
        <v>4</v>
      </c>
      <c r="E8379">
        <v>2</v>
      </c>
      <c r="F8379">
        <v>31</v>
      </c>
      <c r="G8379">
        <v>34</v>
      </c>
      <c r="H8379">
        <v>2031</v>
      </c>
    </row>
    <row r="8380" spans="1:8" x14ac:dyDescent="0.3">
      <c r="A8380">
        <v>34030</v>
      </c>
      <c r="B8380">
        <v>194</v>
      </c>
      <c r="C8380">
        <v>4</v>
      </c>
      <c r="D8380">
        <v>4</v>
      </c>
      <c r="E8380">
        <v>2</v>
      </c>
      <c r="F8380">
        <v>30</v>
      </c>
      <c r="G8380">
        <v>34</v>
      </c>
      <c r="H8380">
        <v>2031</v>
      </c>
    </row>
    <row r="8381" spans="1:8" x14ac:dyDescent="0.3">
      <c r="A8381">
        <v>29030</v>
      </c>
      <c r="B8381">
        <v>194</v>
      </c>
      <c r="C8381">
        <v>4</v>
      </c>
      <c r="D8381">
        <v>4</v>
      </c>
      <c r="E8381">
        <v>2</v>
      </c>
      <c r="F8381">
        <v>30</v>
      </c>
      <c r="G8381">
        <v>34</v>
      </c>
      <c r="H8381">
        <v>2031</v>
      </c>
    </row>
    <row r="8382" spans="1:8" x14ac:dyDescent="0.3">
      <c r="A8382">
        <v>32185</v>
      </c>
      <c r="B8382">
        <v>194</v>
      </c>
      <c r="C8382">
        <v>4</v>
      </c>
      <c r="D8382">
        <v>4</v>
      </c>
      <c r="E8382">
        <v>2</v>
      </c>
      <c r="F8382">
        <v>30</v>
      </c>
      <c r="G8382">
        <v>34</v>
      </c>
      <c r="H8382">
        <v>2031</v>
      </c>
    </row>
    <row r="8383" spans="1:8" x14ac:dyDescent="0.3">
      <c r="A8383">
        <v>25240</v>
      </c>
      <c r="B8383">
        <v>176</v>
      </c>
      <c r="C8383">
        <v>4</v>
      </c>
      <c r="D8383">
        <v>4</v>
      </c>
      <c r="E8383">
        <v>2</v>
      </c>
      <c r="F8383">
        <v>31</v>
      </c>
      <c r="G8383">
        <v>24</v>
      </c>
      <c r="H8383">
        <v>2031</v>
      </c>
    </row>
    <row r="8384" spans="1:8" x14ac:dyDescent="0.3">
      <c r="A8384">
        <v>29850</v>
      </c>
      <c r="B8384">
        <v>176</v>
      </c>
      <c r="C8384">
        <v>4</v>
      </c>
      <c r="D8384">
        <v>4</v>
      </c>
      <c r="E8384">
        <v>2</v>
      </c>
      <c r="F8384">
        <v>29</v>
      </c>
      <c r="G8384">
        <v>22</v>
      </c>
      <c r="H8384">
        <v>2031</v>
      </c>
    </row>
    <row r="8385" spans="1:8" x14ac:dyDescent="0.3">
      <c r="A8385">
        <v>28450</v>
      </c>
      <c r="B8385">
        <v>176</v>
      </c>
      <c r="C8385">
        <v>4</v>
      </c>
      <c r="D8385">
        <v>4</v>
      </c>
      <c r="E8385">
        <v>2</v>
      </c>
      <c r="F8385">
        <v>31</v>
      </c>
      <c r="G8385">
        <v>24</v>
      </c>
      <c r="H8385">
        <v>2031</v>
      </c>
    </row>
    <row r="8386" spans="1:8" x14ac:dyDescent="0.3">
      <c r="A8386">
        <v>26640</v>
      </c>
      <c r="B8386">
        <v>176</v>
      </c>
      <c r="C8386">
        <v>4</v>
      </c>
      <c r="D8386">
        <v>4</v>
      </c>
      <c r="E8386">
        <v>2</v>
      </c>
      <c r="F8386">
        <v>29</v>
      </c>
      <c r="G8386">
        <v>22</v>
      </c>
      <c r="H8386">
        <v>2031</v>
      </c>
    </row>
    <row r="8387" spans="1:8" x14ac:dyDescent="0.3">
      <c r="A8387">
        <v>23680</v>
      </c>
      <c r="B8387">
        <v>176</v>
      </c>
      <c r="C8387">
        <v>4</v>
      </c>
      <c r="D8387">
        <v>4</v>
      </c>
      <c r="E8387">
        <v>2</v>
      </c>
      <c r="F8387">
        <v>31</v>
      </c>
      <c r="G8387">
        <v>24</v>
      </c>
      <c r="H8387">
        <v>2031</v>
      </c>
    </row>
    <row r="8388" spans="1:8" x14ac:dyDescent="0.3">
      <c r="A8388">
        <v>25080</v>
      </c>
      <c r="B8388">
        <v>176</v>
      </c>
      <c r="C8388">
        <v>4</v>
      </c>
      <c r="D8388">
        <v>4</v>
      </c>
      <c r="E8388">
        <v>2</v>
      </c>
      <c r="F8388">
        <v>29</v>
      </c>
      <c r="G8388">
        <v>22</v>
      </c>
      <c r="H8388">
        <v>2031</v>
      </c>
    </row>
    <row r="8389" spans="1:8" x14ac:dyDescent="0.3">
      <c r="A8389">
        <v>29265</v>
      </c>
      <c r="B8389">
        <v>176</v>
      </c>
      <c r="C8389">
        <v>4</v>
      </c>
      <c r="D8389">
        <v>4</v>
      </c>
      <c r="E8389">
        <v>2</v>
      </c>
      <c r="F8389">
        <v>31</v>
      </c>
      <c r="G8389">
        <v>24</v>
      </c>
      <c r="H8389">
        <v>2031</v>
      </c>
    </row>
    <row r="8390" spans="1:8" x14ac:dyDescent="0.3">
      <c r="A8390">
        <v>25750</v>
      </c>
      <c r="B8390">
        <v>176</v>
      </c>
      <c r="C8390">
        <v>4</v>
      </c>
      <c r="D8390">
        <v>4</v>
      </c>
      <c r="E8390">
        <v>2</v>
      </c>
      <c r="F8390">
        <v>29</v>
      </c>
      <c r="G8390">
        <v>22</v>
      </c>
      <c r="H8390">
        <v>2031</v>
      </c>
    </row>
    <row r="8391" spans="1:8" x14ac:dyDescent="0.3">
      <c r="A8391">
        <v>26270</v>
      </c>
      <c r="B8391">
        <v>176</v>
      </c>
      <c r="C8391">
        <v>4</v>
      </c>
      <c r="D8391">
        <v>4</v>
      </c>
      <c r="E8391">
        <v>2</v>
      </c>
      <c r="F8391">
        <v>31</v>
      </c>
      <c r="G8391">
        <v>24</v>
      </c>
      <c r="H8391">
        <v>2031</v>
      </c>
    </row>
    <row r="8392" spans="1:8" x14ac:dyDescent="0.3">
      <c r="A8392">
        <v>24350</v>
      </c>
      <c r="B8392">
        <v>176</v>
      </c>
      <c r="C8392">
        <v>4</v>
      </c>
      <c r="D8392">
        <v>4</v>
      </c>
      <c r="E8392">
        <v>2</v>
      </c>
      <c r="F8392">
        <v>31</v>
      </c>
      <c r="G8392">
        <v>24</v>
      </c>
      <c r="H8392">
        <v>2031</v>
      </c>
    </row>
    <row r="8393" spans="1:8" x14ac:dyDescent="0.3">
      <c r="A8393">
        <v>30665</v>
      </c>
      <c r="B8393">
        <v>176</v>
      </c>
      <c r="C8393">
        <v>4</v>
      </c>
      <c r="D8393">
        <v>4</v>
      </c>
      <c r="E8393">
        <v>2</v>
      </c>
      <c r="F8393">
        <v>29</v>
      </c>
      <c r="G8393">
        <v>22</v>
      </c>
      <c r="H8393">
        <v>2031</v>
      </c>
    </row>
    <row r="8394" spans="1:8" x14ac:dyDescent="0.3">
      <c r="A8394">
        <v>31510</v>
      </c>
      <c r="B8394">
        <v>176</v>
      </c>
      <c r="C8394">
        <v>4</v>
      </c>
      <c r="D8394">
        <v>4</v>
      </c>
      <c r="E8394">
        <v>2</v>
      </c>
      <c r="F8394">
        <v>31</v>
      </c>
      <c r="G8394">
        <v>24</v>
      </c>
      <c r="H8394">
        <v>2031</v>
      </c>
    </row>
    <row r="8395" spans="1:8" x14ac:dyDescent="0.3">
      <c r="A8395">
        <v>32910</v>
      </c>
      <c r="B8395">
        <v>176</v>
      </c>
      <c r="C8395">
        <v>4</v>
      </c>
      <c r="D8395">
        <v>4</v>
      </c>
      <c r="E8395">
        <v>2</v>
      </c>
      <c r="F8395">
        <v>29</v>
      </c>
      <c r="G8395">
        <v>22</v>
      </c>
      <c r="H8395">
        <v>2031</v>
      </c>
    </row>
    <row r="8396" spans="1:8" x14ac:dyDescent="0.3">
      <c r="A8396">
        <v>27670</v>
      </c>
      <c r="B8396">
        <v>176</v>
      </c>
      <c r="C8396">
        <v>4</v>
      </c>
      <c r="D8396">
        <v>4</v>
      </c>
      <c r="E8396">
        <v>2</v>
      </c>
      <c r="F8396">
        <v>29</v>
      </c>
      <c r="G8396">
        <v>22</v>
      </c>
      <c r="H8396">
        <v>2031</v>
      </c>
    </row>
    <row r="8397" spans="1:8" x14ac:dyDescent="0.3">
      <c r="A8397">
        <v>31830</v>
      </c>
      <c r="B8397">
        <v>176</v>
      </c>
      <c r="C8397">
        <v>4</v>
      </c>
      <c r="D8397">
        <v>4</v>
      </c>
      <c r="E8397">
        <v>2</v>
      </c>
      <c r="F8397">
        <v>29</v>
      </c>
      <c r="G8397">
        <v>23</v>
      </c>
      <c r="H8397">
        <v>2031</v>
      </c>
    </row>
    <row r="8398" spans="1:8" x14ac:dyDescent="0.3">
      <c r="A8398">
        <v>28230</v>
      </c>
      <c r="B8398">
        <v>176</v>
      </c>
      <c r="C8398">
        <v>4</v>
      </c>
      <c r="D8398">
        <v>4</v>
      </c>
      <c r="E8398">
        <v>2</v>
      </c>
      <c r="F8398">
        <v>28</v>
      </c>
      <c r="G8398">
        <v>22</v>
      </c>
      <c r="H8398">
        <v>2031</v>
      </c>
    </row>
    <row r="8399" spans="1:8" x14ac:dyDescent="0.3">
      <c r="A8399">
        <v>26310</v>
      </c>
      <c r="B8399">
        <v>176</v>
      </c>
      <c r="C8399">
        <v>4</v>
      </c>
      <c r="D8399">
        <v>4</v>
      </c>
      <c r="E8399">
        <v>2</v>
      </c>
      <c r="F8399">
        <v>28</v>
      </c>
      <c r="G8399">
        <v>22</v>
      </c>
      <c r="H8399">
        <v>2031</v>
      </c>
    </row>
    <row r="8400" spans="1:8" x14ac:dyDescent="0.3">
      <c r="A8400">
        <v>24910</v>
      </c>
      <c r="B8400">
        <v>176</v>
      </c>
      <c r="C8400">
        <v>4</v>
      </c>
      <c r="D8400">
        <v>4</v>
      </c>
      <c r="E8400">
        <v>2</v>
      </c>
      <c r="F8400">
        <v>30</v>
      </c>
      <c r="G8400">
        <v>23</v>
      </c>
      <c r="H8400">
        <v>2031</v>
      </c>
    </row>
    <row r="8401" spans="1:8" x14ac:dyDescent="0.3">
      <c r="A8401">
        <v>36150</v>
      </c>
      <c r="B8401">
        <v>176</v>
      </c>
      <c r="C8401">
        <v>4</v>
      </c>
      <c r="D8401">
        <v>4</v>
      </c>
      <c r="E8401">
        <v>2</v>
      </c>
      <c r="F8401">
        <v>28</v>
      </c>
      <c r="G8401">
        <v>22</v>
      </c>
      <c r="H8401">
        <v>2031</v>
      </c>
    </row>
    <row r="8402" spans="1:8" x14ac:dyDescent="0.3">
      <c r="A8402">
        <v>33230</v>
      </c>
      <c r="B8402">
        <v>176</v>
      </c>
      <c r="C8402">
        <v>4</v>
      </c>
      <c r="D8402">
        <v>4</v>
      </c>
      <c r="E8402">
        <v>2</v>
      </c>
      <c r="F8402">
        <v>28</v>
      </c>
      <c r="G8402">
        <v>22</v>
      </c>
      <c r="H8402">
        <v>2031</v>
      </c>
    </row>
    <row r="8403" spans="1:8" x14ac:dyDescent="0.3">
      <c r="A8403">
        <v>34750</v>
      </c>
      <c r="B8403">
        <v>176</v>
      </c>
      <c r="C8403">
        <v>4</v>
      </c>
      <c r="D8403">
        <v>4</v>
      </c>
      <c r="E8403">
        <v>2</v>
      </c>
      <c r="F8403">
        <v>29</v>
      </c>
      <c r="G8403">
        <v>23</v>
      </c>
      <c r="H8403">
        <v>2031</v>
      </c>
    </row>
    <row r="8404" spans="1:8" x14ac:dyDescent="0.3">
      <c r="A8404">
        <v>26830</v>
      </c>
      <c r="B8404">
        <v>176</v>
      </c>
      <c r="C8404">
        <v>4</v>
      </c>
      <c r="D8404">
        <v>4</v>
      </c>
      <c r="E8404">
        <v>2</v>
      </c>
      <c r="F8404">
        <v>30</v>
      </c>
      <c r="G8404">
        <v>23</v>
      </c>
      <c r="H8404">
        <v>2031</v>
      </c>
    </row>
    <row r="8405" spans="1:8" x14ac:dyDescent="0.3">
      <c r="A8405">
        <v>29985</v>
      </c>
      <c r="B8405">
        <v>176</v>
      </c>
      <c r="C8405">
        <v>4</v>
      </c>
      <c r="D8405">
        <v>4</v>
      </c>
      <c r="E8405">
        <v>2</v>
      </c>
      <c r="F8405">
        <v>30</v>
      </c>
      <c r="G8405">
        <v>23</v>
      </c>
      <c r="H8405">
        <v>2031</v>
      </c>
    </row>
    <row r="8406" spans="1:8" x14ac:dyDescent="0.3">
      <c r="A8406">
        <v>31385</v>
      </c>
      <c r="B8406">
        <v>176</v>
      </c>
      <c r="C8406">
        <v>4</v>
      </c>
      <c r="D8406">
        <v>4</v>
      </c>
      <c r="E8406">
        <v>2</v>
      </c>
      <c r="F8406">
        <v>28</v>
      </c>
      <c r="G8406">
        <v>22</v>
      </c>
      <c r="H8406">
        <v>2031</v>
      </c>
    </row>
    <row r="8407" spans="1:8" x14ac:dyDescent="0.3">
      <c r="A8407">
        <v>39995</v>
      </c>
      <c r="B8407">
        <v>241</v>
      </c>
      <c r="C8407">
        <v>4</v>
      </c>
      <c r="D8407">
        <v>2</v>
      </c>
      <c r="E8407">
        <v>2</v>
      </c>
      <c r="F8407">
        <v>32</v>
      </c>
      <c r="G8407">
        <v>22</v>
      </c>
      <c r="H8407">
        <v>454</v>
      </c>
    </row>
    <row r="8408" spans="1:8" x14ac:dyDescent="0.3">
      <c r="A8408">
        <v>40155</v>
      </c>
      <c r="B8408">
        <v>241</v>
      </c>
      <c r="C8408">
        <v>4</v>
      </c>
      <c r="D8408">
        <v>2</v>
      </c>
      <c r="E8408">
        <v>2</v>
      </c>
      <c r="F8408">
        <v>32</v>
      </c>
      <c r="G8408">
        <v>22</v>
      </c>
      <c r="H8408">
        <v>454</v>
      </c>
    </row>
    <row r="8409" spans="1:8" x14ac:dyDescent="0.3">
      <c r="A8409">
        <v>42610</v>
      </c>
      <c r="B8409">
        <v>255</v>
      </c>
      <c r="C8409">
        <v>6</v>
      </c>
      <c r="D8409">
        <v>2</v>
      </c>
      <c r="E8409">
        <v>2</v>
      </c>
      <c r="F8409">
        <v>26</v>
      </c>
      <c r="G8409">
        <v>19</v>
      </c>
      <c r="H8409">
        <v>454</v>
      </c>
    </row>
    <row r="8410" spans="1:8" x14ac:dyDescent="0.3">
      <c r="A8410">
        <v>42770</v>
      </c>
      <c r="B8410">
        <v>255</v>
      </c>
      <c r="C8410">
        <v>6</v>
      </c>
      <c r="D8410">
        <v>2</v>
      </c>
      <c r="E8410">
        <v>2</v>
      </c>
      <c r="F8410">
        <v>26</v>
      </c>
      <c r="G8410">
        <v>19</v>
      </c>
      <c r="H8410">
        <v>454</v>
      </c>
    </row>
    <row r="8411" spans="1:8" x14ac:dyDescent="0.3">
      <c r="A8411">
        <v>42790</v>
      </c>
      <c r="B8411">
        <v>306</v>
      </c>
      <c r="C8411">
        <v>6</v>
      </c>
      <c r="D8411">
        <v>2</v>
      </c>
      <c r="E8411">
        <v>2</v>
      </c>
      <c r="F8411">
        <v>28</v>
      </c>
      <c r="G8411">
        <v>19</v>
      </c>
      <c r="H8411">
        <v>454</v>
      </c>
    </row>
    <row r="8412" spans="1:8" x14ac:dyDescent="0.3">
      <c r="A8412">
        <v>45025</v>
      </c>
      <c r="B8412">
        <v>306</v>
      </c>
      <c r="C8412">
        <v>6</v>
      </c>
      <c r="D8412">
        <v>2</v>
      </c>
      <c r="E8412">
        <v>2</v>
      </c>
      <c r="F8412">
        <v>26</v>
      </c>
      <c r="G8412">
        <v>19</v>
      </c>
      <c r="H8412">
        <v>454</v>
      </c>
    </row>
    <row r="8413" spans="1:8" x14ac:dyDescent="0.3">
      <c r="A8413">
        <v>45015</v>
      </c>
      <c r="B8413">
        <v>306</v>
      </c>
      <c r="C8413">
        <v>6</v>
      </c>
      <c r="D8413">
        <v>2</v>
      </c>
      <c r="E8413">
        <v>2</v>
      </c>
      <c r="F8413">
        <v>26</v>
      </c>
      <c r="G8413">
        <v>19</v>
      </c>
      <c r="H8413">
        <v>454</v>
      </c>
    </row>
    <row r="8414" spans="1:8" x14ac:dyDescent="0.3">
      <c r="A8414">
        <v>42780</v>
      </c>
      <c r="B8414">
        <v>306</v>
      </c>
      <c r="C8414">
        <v>6</v>
      </c>
      <c r="D8414">
        <v>2</v>
      </c>
      <c r="E8414">
        <v>2</v>
      </c>
      <c r="F8414">
        <v>28</v>
      </c>
      <c r="G8414">
        <v>19</v>
      </c>
      <c r="H8414">
        <v>454</v>
      </c>
    </row>
    <row r="8415" spans="1:8" x14ac:dyDescent="0.3">
      <c r="A8415">
        <v>45175</v>
      </c>
      <c r="B8415">
        <v>306</v>
      </c>
      <c r="C8415">
        <v>6</v>
      </c>
      <c r="D8415">
        <v>2</v>
      </c>
      <c r="E8415">
        <v>2</v>
      </c>
      <c r="F8415">
        <v>26</v>
      </c>
      <c r="G8415">
        <v>19</v>
      </c>
      <c r="H8415">
        <v>454</v>
      </c>
    </row>
    <row r="8416" spans="1:8" x14ac:dyDescent="0.3">
      <c r="A8416">
        <v>43010</v>
      </c>
      <c r="B8416">
        <v>306</v>
      </c>
      <c r="C8416">
        <v>6</v>
      </c>
      <c r="D8416">
        <v>2</v>
      </c>
      <c r="E8416">
        <v>2</v>
      </c>
      <c r="F8416">
        <v>28</v>
      </c>
      <c r="G8416">
        <v>19</v>
      </c>
      <c r="H8416">
        <v>454</v>
      </c>
    </row>
    <row r="8417" spans="1:8" x14ac:dyDescent="0.3">
      <c r="A8417">
        <v>62400</v>
      </c>
      <c r="B8417">
        <v>467</v>
      </c>
      <c r="C8417">
        <v>8</v>
      </c>
      <c r="D8417">
        <v>2</v>
      </c>
      <c r="E8417">
        <v>2</v>
      </c>
      <c r="F8417">
        <v>25</v>
      </c>
      <c r="G8417">
        <v>16</v>
      </c>
      <c r="H8417">
        <v>454</v>
      </c>
    </row>
    <row r="8418" spans="1:8" x14ac:dyDescent="0.3">
      <c r="A8418">
        <v>62805</v>
      </c>
      <c r="B8418">
        <v>467</v>
      </c>
      <c r="C8418">
        <v>8</v>
      </c>
      <c r="D8418">
        <v>2</v>
      </c>
      <c r="E8418">
        <v>2</v>
      </c>
      <c r="F8418">
        <v>25</v>
      </c>
      <c r="G8418">
        <v>16</v>
      </c>
      <c r="H8418">
        <v>454</v>
      </c>
    </row>
    <row r="8419" spans="1:8" x14ac:dyDescent="0.3">
      <c r="A8419">
        <v>64165</v>
      </c>
      <c r="B8419">
        <v>467</v>
      </c>
      <c r="C8419">
        <v>8</v>
      </c>
      <c r="D8419">
        <v>2</v>
      </c>
      <c r="E8419">
        <v>2</v>
      </c>
      <c r="F8419">
        <v>25</v>
      </c>
      <c r="G8419">
        <v>16</v>
      </c>
      <c r="H8419">
        <v>454</v>
      </c>
    </row>
    <row r="8420" spans="1:8" x14ac:dyDescent="0.3">
      <c r="A8420">
        <v>36495</v>
      </c>
      <c r="B8420">
        <v>273</v>
      </c>
      <c r="C8420">
        <v>6</v>
      </c>
      <c r="D8420">
        <v>4</v>
      </c>
      <c r="E8420">
        <v>2</v>
      </c>
      <c r="F8420">
        <v>27</v>
      </c>
      <c r="G8420">
        <v>19</v>
      </c>
      <c r="H8420">
        <v>204</v>
      </c>
    </row>
    <row r="8421" spans="1:8" x14ac:dyDescent="0.3">
      <c r="A8421">
        <v>40195</v>
      </c>
      <c r="B8421">
        <v>273</v>
      </c>
      <c r="C8421">
        <v>6</v>
      </c>
      <c r="D8421">
        <v>4</v>
      </c>
      <c r="E8421">
        <v>2</v>
      </c>
      <c r="F8421">
        <v>27</v>
      </c>
      <c r="G8421">
        <v>19</v>
      </c>
      <c r="H8421">
        <v>204</v>
      </c>
    </row>
    <row r="8422" spans="1:8" x14ac:dyDescent="0.3">
      <c r="A8422">
        <v>38795</v>
      </c>
      <c r="B8422">
        <v>273</v>
      </c>
      <c r="C8422">
        <v>6</v>
      </c>
      <c r="D8422">
        <v>4</v>
      </c>
      <c r="E8422">
        <v>2</v>
      </c>
      <c r="F8422">
        <v>28</v>
      </c>
      <c r="G8422">
        <v>20</v>
      </c>
      <c r="H8422">
        <v>204</v>
      </c>
    </row>
    <row r="8423" spans="1:8" x14ac:dyDescent="0.3">
      <c r="A8423">
        <v>35095</v>
      </c>
      <c r="B8423">
        <v>273</v>
      </c>
      <c r="C8423">
        <v>6</v>
      </c>
      <c r="D8423">
        <v>4</v>
      </c>
      <c r="E8423">
        <v>2</v>
      </c>
      <c r="F8423">
        <v>28</v>
      </c>
      <c r="G8423">
        <v>20</v>
      </c>
      <c r="H8423">
        <v>204</v>
      </c>
    </row>
    <row r="8424" spans="1:8" x14ac:dyDescent="0.3">
      <c r="A8424">
        <v>36670</v>
      </c>
      <c r="B8424">
        <v>279</v>
      </c>
      <c r="C8424">
        <v>6</v>
      </c>
      <c r="D8424">
        <v>4</v>
      </c>
      <c r="E8424">
        <v>2</v>
      </c>
      <c r="F8424">
        <v>29</v>
      </c>
      <c r="G8424">
        <v>20</v>
      </c>
      <c r="H8424">
        <v>204</v>
      </c>
    </row>
    <row r="8425" spans="1:8" x14ac:dyDescent="0.3">
      <c r="A8425">
        <v>36870</v>
      </c>
      <c r="B8425">
        <v>279</v>
      </c>
      <c r="C8425">
        <v>6</v>
      </c>
      <c r="D8425">
        <v>4</v>
      </c>
      <c r="E8425">
        <v>2</v>
      </c>
      <c r="F8425">
        <v>28</v>
      </c>
      <c r="G8425">
        <v>19</v>
      </c>
      <c r="H8425">
        <v>204</v>
      </c>
    </row>
    <row r="8426" spans="1:8" x14ac:dyDescent="0.3">
      <c r="A8426">
        <v>41870</v>
      </c>
      <c r="B8426">
        <v>279</v>
      </c>
      <c r="C8426">
        <v>6</v>
      </c>
      <c r="D8426">
        <v>4</v>
      </c>
      <c r="E8426">
        <v>2</v>
      </c>
      <c r="F8426">
        <v>28</v>
      </c>
      <c r="G8426">
        <v>19</v>
      </c>
      <c r="H8426">
        <v>204</v>
      </c>
    </row>
    <row r="8427" spans="1:8" x14ac:dyDescent="0.3">
      <c r="A8427">
        <v>39070</v>
      </c>
      <c r="B8427">
        <v>279</v>
      </c>
      <c r="C8427">
        <v>6</v>
      </c>
      <c r="D8427">
        <v>4</v>
      </c>
      <c r="E8427">
        <v>2</v>
      </c>
      <c r="F8427">
        <v>29</v>
      </c>
      <c r="G8427">
        <v>20</v>
      </c>
      <c r="H8427">
        <v>204</v>
      </c>
    </row>
    <row r="8428" spans="1:8" x14ac:dyDescent="0.3">
      <c r="A8428">
        <v>35370</v>
      </c>
      <c r="B8428">
        <v>279</v>
      </c>
      <c r="C8428">
        <v>6</v>
      </c>
      <c r="D8428">
        <v>4</v>
      </c>
      <c r="E8428">
        <v>2</v>
      </c>
      <c r="F8428">
        <v>29</v>
      </c>
      <c r="G8428">
        <v>20</v>
      </c>
      <c r="H8428">
        <v>204</v>
      </c>
    </row>
    <row r="8429" spans="1:8" x14ac:dyDescent="0.3">
      <c r="A8429">
        <v>38170</v>
      </c>
      <c r="B8429">
        <v>279</v>
      </c>
      <c r="C8429">
        <v>6</v>
      </c>
      <c r="D8429">
        <v>4</v>
      </c>
      <c r="E8429">
        <v>2</v>
      </c>
      <c r="F8429">
        <v>28</v>
      </c>
      <c r="G8429">
        <v>19</v>
      </c>
      <c r="H8429">
        <v>204</v>
      </c>
    </row>
    <row r="8430" spans="1:8" x14ac:dyDescent="0.3">
      <c r="A8430">
        <v>40370</v>
      </c>
      <c r="B8430">
        <v>279</v>
      </c>
      <c r="C8430">
        <v>6</v>
      </c>
      <c r="D8430">
        <v>4</v>
      </c>
      <c r="E8430">
        <v>2</v>
      </c>
      <c r="F8430">
        <v>29</v>
      </c>
      <c r="G8430">
        <v>20</v>
      </c>
      <c r="H8430">
        <v>204</v>
      </c>
    </row>
    <row r="8431" spans="1:8" x14ac:dyDescent="0.3">
      <c r="A8431">
        <v>42020</v>
      </c>
      <c r="B8431">
        <v>279</v>
      </c>
      <c r="C8431">
        <v>6</v>
      </c>
      <c r="D8431">
        <v>4</v>
      </c>
      <c r="E8431">
        <v>2</v>
      </c>
      <c r="F8431">
        <v>29</v>
      </c>
      <c r="G8431">
        <v>20</v>
      </c>
      <c r="H8431">
        <v>204</v>
      </c>
    </row>
    <row r="8432" spans="1:8" x14ac:dyDescent="0.3">
      <c r="A8432">
        <v>40570</v>
      </c>
      <c r="B8432">
        <v>279</v>
      </c>
      <c r="C8432">
        <v>6</v>
      </c>
      <c r="D8432">
        <v>4</v>
      </c>
      <c r="E8432">
        <v>2</v>
      </c>
      <c r="F8432">
        <v>28</v>
      </c>
      <c r="G8432">
        <v>19</v>
      </c>
      <c r="H8432">
        <v>204</v>
      </c>
    </row>
    <row r="8433" spans="1:8" x14ac:dyDescent="0.3">
      <c r="A8433">
        <v>43520</v>
      </c>
      <c r="B8433">
        <v>279</v>
      </c>
      <c r="C8433">
        <v>6</v>
      </c>
      <c r="D8433">
        <v>4</v>
      </c>
      <c r="E8433">
        <v>2</v>
      </c>
      <c r="F8433">
        <v>28</v>
      </c>
      <c r="G8433">
        <v>19</v>
      </c>
      <c r="H8433">
        <v>204</v>
      </c>
    </row>
    <row r="8434" spans="1:8" x14ac:dyDescent="0.3">
      <c r="A8434">
        <v>38370</v>
      </c>
      <c r="B8434">
        <v>279</v>
      </c>
      <c r="C8434">
        <v>6</v>
      </c>
      <c r="D8434">
        <v>4</v>
      </c>
      <c r="E8434">
        <v>2</v>
      </c>
      <c r="F8434">
        <v>27</v>
      </c>
      <c r="G8434">
        <v>19</v>
      </c>
      <c r="H8434">
        <v>204</v>
      </c>
    </row>
    <row r="8435" spans="1:8" x14ac:dyDescent="0.3">
      <c r="A8435">
        <v>39270</v>
      </c>
      <c r="B8435">
        <v>279</v>
      </c>
      <c r="C8435">
        <v>6</v>
      </c>
      <c r="D8435">
        <v>4</v>
      </c>
      <c r="E8435">
        <v>2</v>
      </c>
      <c r="F8435">
        <v>28</v>
      </c>
      <c r="G8435">
        <v>20</v>
      </c>
      <c r="H8435">
        <v>204</v>
      </c>
    </row>
    <row r="8436" spans="1:8" x14ac:dyDescent="0.3">
      <c r="A8436">
        <v>42220</v>
      </c>
      <c r="B8436">
        <v>279</v>
      </c>
      <c r="C8436">
        <v>6</v>
      </c>
      <c r="D8436">
        <v>4</v>
      </c>
      <c r="E8436">
        <v>2</v>
      </c>
      <c r="F8436">
        <v>28</v>
      </c>
      <c r="G8436">
        <v>20</v>
      </c>
      <c r="H8436">
        <v>204</v>
      </c>
    </row>
    <row r="8437" spans="1:8" x14ac:dyDescent="0.3">
      <c r="A8437">
        <v>42070</v>
      </c>
      <c r="B8437">
        <v>279</v>
      </c>
      <c r="C8437">
        <v>6</v>
      </c>
      <c r="D8437">
        <v>4</v>
      </c>
      <c r="E8437">
        <v>2</v>
      </c>
      <c r="F8437">
        <v>27</v>
      </c>
      <c r="G8437">
        <v>19</v>
      </c>
      <c r="H8437">
        <v>204</v>
      </c>
    </row>
    <row r="8438" spans="1:8" x14ac:dyDescent="0.3">
      <c r="A8438">
        <v>36870</v>
      </c>
      <c r="B8438">
        <v>279</v>
      </c>
      <c r="C8438">
        <v>6</v>
      </c>
      <c r="D8438">
        <v>4</v>
      </c>
      <c r="E8438">
        <v>2</v>
      </c>
      <c r="F8438">
        <v>28</v>
      </c>
      <c r="G8438">
        <v>20</v>
      </c>
      <c r="H8438">
        <v>204</v>
      </c>
    </row>
    <row r="8439" spans="1:8" x14ac:dyDescent="0.3">
      <c r="A8439">
        <v>37070</v>
      </c>
      <c r="B8439">
        <v>279</v>
      </c>
      <c r="C8439">
        <v>6</v>
      </c>
      <c r="D8439">
        <v>4</v>
      </c>
      <c r="E8439">
        <v>2</v>
      </c>
      <c r="F8439">
        <v>27</v>
      </c>
      <c r="G8439">
        <v>19</v>
      </c>
      <c r="H8439">
        <v>204</v>
      </c>
    </row>
    <row r="8440" spans="1:8" x14ac:dyDescent="0.3">
      <c r="A8440">
        <v>43720</v>
      </c>
      <c r="B8440">
        <v>279</v>
      </c>
      <c r="C8440">
        <v>6</v>
      </c>
      <c r="D8440">
        <v>4</v>
      </c>
      <c r="E8440">
        <v>2</v>
      </c>
      <c r="F8440">
        <v>27</v>
      </c>
      <c r="G8440">
        <v>19</v>
      </c>
      <c r="H8440">
        <v>204</v>
      </c>
    </row>
    <row r="8441" spans="1:8" x14ac:dyDescent="0.3">
      <c r="A8441">
        <v>40770</v>
      </c>
      <c r="B8441">
        <v>279</v>
      </c>
      <c r="C8441">
        <v>6</v>
      </c>
      <c r="D8441">
        <v>4</v>
      </c>
      <c r="E8441">
        <v>2</v>
      </c>
      <c r="F8441">
        <v>27</v>
      </c>
      <c r="G8441">
        <v>19</v>
      </c>
      <c r="H8441">
        <v>204</v>
      </c>
    </row>
    <row r="8442" spans="1:8" x14ac:dyDescent="0.3">
      <c r="A8442">
        <v>40570</v>
      </c>
      <c r="B8442">
        <v>279</v>
      </c>
      <c r="C8442">
        <v>6</v>
      </c>
      <c r="D8442">
        <v>4</v>
      </c>
      <c r="E8442">
        <v>2</v>
      </c>
      <c r="F8442">
        <v>28</v>
      </c>
      <c r="G8442">
        <v>20</v>
      </c>
      <c r="H8442">
        <v>204</v>
      </c>
    </row>
    <row r="8443" spans="1:8" x14ac:dyDescent="0.3">
      <c r="A8443">
        <v>35570</v>
      </c>
      <c r="B8443">
        <v>279</v>
      </c>
      <c r="C8443">
        <v>6</v>
      </c>
      <c r="D8443">
        <v>4</v>
      </c>
      <c r="E8443">
        <v>2</v>
      </c>
      <c r="F8443">
        <v>28</v>
      </c>
      <c r="G8443">
        <v>20</v>
      </c>
      <c r="H8443">
        <v>204</v>
      </c>
    </row>
    <row r="8444" spans="1:8" x14ac:dyDescent="0.3">
      <c r="A8444">
        <v>2000</v>
      </c>
      <c r="B8444">
        <v>165</v>
      </c>
      <c r="C8444">
        <v>6</v>
      </c>
      <c r="D8444">
        <v>2</v>
      </c>
      <c r="E8444">
        <v>1</v>
      </c>
      <c r="F8444">
        <v>25</v>
      </c>
      <c r="G8444">
        <v>16</v>
      </c>
      <c r="H8444">
        <v>155</v>
      </c>
    </row>
    <row r="8445" spans="1:8" x14ac:dyDescent="0.3">
      <c r="A8445">
        <v>2000</v>
      </c>
      <c r="B8445">
        <v>165</v>
      </c>
      <c r="C8445">
        <v>6</v>
      </c>
      <c r="D8445">
        <v>2</v>
      </c>
      <c r="E8445">
        <v>1</v>
      </c>
      <c r="F8445">
        <v>25</v>
      </c>
      <c r="G8445">
        <v>16</v>
      </c>
      <c r="H8445">
        <v>155</v>
      </c>
    </row>
    <row r="8446" spans="1:8" x14ac:dyDescent="0.3">
      <c r="A8446">
        <v>2000</v>
      </c>
      <c r="B8446">
        <v>170</v>
      </c>
      <c r="C8446">
        <v>6</v>
      </c>
      <c r="D8446">
        <v>2</v>
      </c>
      <c r="E8446">
        <v>1</v>
      </c>
      <c r="F8446">
        <v>25</v>
      </c>
      <c r="G8446">
        <v>16</v>
      </c>
      <c r="H8446">
        <v>155</v>
      </c>
    </row>
    <row r="8447" spans="1:8" x14ac:dyDescent="0.3">
      <c r="A8447">
        <v>2000</v>
      </c>
      <c r="B8447">
        <v>170</v>
      </c>
      <c r="C8447">
        <v>6</v>
      </c>
      <c r="D8447">
        <v>2</v>
      </c>
      <c r="E8447">
        <v>1</v>
      </c>
      <c r="F8447">
        <v>25</v>
      </c>
      <c r="G8447">
        <v>16</v>
      </c>
      <c r="H8447">
        <v>155</v>
      </c>
    </row>
    <row r="8448" spans="1:8" x14ac:dyDescent="0.3">
      <c r="A8448">
        <v>28565</v>
      </c>
      <c r="B8448">
        <v>259</v>
      </c>
      <c r="C8448">
        <v>4</v>
      </c>
      <c r="D8448">
        <v>4</v>
      </c>
      <c r="E8448">
        <v>2</v>
      </c>
      <c r="F8448">
        <v>30</v>
      </c>
      <c r="G8448">
        <v>21</v>
      </c>
      <c r="H8448">
        <v>155</v>
      </c>
    </row>
    <row r="8449" spans="1:8" x14ac:dyDescent="0.3">
      <c r="A8449">
        <v>34065</v>
      </c>
      <c r="B8449">
        <v>259</v>
      </c>
      <c r="C8449">
        <v>4</v>
      </c>
      <c r="D8449">
        <v>4</v>
      </c>
      <c r="E8449">
        <v>2</v>
      </c>
      <c r="F8449">
        <v>30</v>
      </c>
      <c r="G8449">
        <v>21</v>
      </c>
      <c r="H8449">
        <v>155</v>
      </c>
    </row>
    <row r="8450" spans="1:8" x14ac:dyDescent="0.3">
      <c r="A8450">
        <v>31565</v>
      </c>
      <c r="B8450">
        <v>259</v>
      </c>
      <c r="C8450">
        <v>4</v>
      </c>
      <c r="D8450">
        <v>4</v>
      </c>
      <c r="E8450">
        <v>2</v>
      </c>
      <c r="F8450">
        <v>30</v>
      </c>
      <c r="G8450">
        <v>21</v>
      </c>
      <c r="H8450">
        <v>155</v>
      </c>
    </row>
    <row r="8451" spans="1:8" x14ac:dyDescent="0.3">
      <c r="A8451">
        <v>28990</v>
      </c>
      <c r="B8451">
        <v>259</v>
      </c>
      <c r="C8451">
        <v>4</v>
      </c>
      <c r="D8451">
        <v>4</v>
      </c>
      <c r="E8451">
        <v>2</v>
      </c>
      <c r="F8451">
        <v>30</v>
      </c>
      <c r="G8451">
        <v>21</v>
      </c>
      <c r="H8451">
        <v>155</v>
      </c>
    </row>
    <row r="8452" spans="1:8" x14ac:dyDescent="0.3">
      <c r="A8452">
        <v>36490</v>
      </c>
      <c r="B8452">
        <v>259</v>
      </c>
      <c r="C8452">
        <v>4</v>
      </c>
      <c r="D8452">
        <v>4</v>
      </c>
      <c r="E8452">
        <v>2</v>
      </c>
      <c r="F8452">
        <v>27</v>
      </c>
      <c r="G8452">
        <v>19</v>
      </c>
      <c r="H8452">
        <v>155</v>
      </c>
    </row>
    <row r="8453" spans="1:8" x14ac:dyDescent="0.3">
      <c r="A8453">
        <v>31415</v>
      </c>
      <c r="B8453">
        <v>259</v>
      </c>
      <c r="C8453">
        <v>4</v>
      </c>
      <c r="D8453">
        <v>4</v>
      </c>
      <c r="E8453">
        <v>2</v>
      </c>
      <c r="F8453">
        <v>27</v>
      </c>
      <c r="G8453">
        <v>19</v>
      </c>
      <c r="H8453">
        <v>155</v>
      </c>
    </row>
    <row r="8454" spans="1:8" x14ac:dyDescent="0.3">
      <c r="A8454">
        <v>33990</v>
      </c>
      <c r="B8454">
        <v>259</v>
      </c>
      <c r="C8454">
        <v>4</v>
      </c>
      <c r="D8454">
        <v>4</v>
      </c>
      <c r="E8454">
        <v>2</v>
      </c>
      <c r="F8454">
        <v>27</v>
      </c>
      <c r="G8454">
        <v>19</v>
      </c>
      <c r="H8454">
        <v>155</v>
      </c>
    </row>
    <row r="8455" spans="1:8" x14ac:dyDescent="0.3">
      <c r="A8455">
        <v>27065</v>
      </c>
      <c r="B8455">
        <v>182</v>
      </c>
      <c r="C8455">
        <v>4</v>
      </c>
      <c r="D8455">
        <v>4</v>
      </c>
      <c r="E8455">
        <v>2</v>
      </c>
      <c r="F8455">
        <v>31</v>
      </c>
      <c r="G8455">
        <v>19</v>
      </c>
      <c r="H8455">
        <v>155</v>
      </c>
    </row>
    <row r="8456" spans="1:8" x14ac:dyDescent="0.3">
      <c r="A8456">
        <v>34325</v>
      </c>
      <c r="B8456">
        <v>259</v>
      </c>
      <c r="C8456">
        <v>4</v>
      </c>
      <c r="D8456">
        <v>4</v>
      </c>
      <c r="E8456">
        <v>2</v>
      </c>
      <c r="F8456">
        <v>27</v>
      </c>
      <c r="G8456">
        <v>19</v>
      </c>
      <c r="H8456">
        <v>155</v>
      </c>
    </row>
    <row r="8457" spans="1:8" x14ac:dyDescent="0.3">
      <c r="A8457">
        <v>31900</v>
      </c>
      <c r="B8457">
        <v>259</v>
      </c>
      <c r="C8457">
        <v>4</v>
      </c>
      <c r="D8457">
        <v>4</v>
      </c>
      <c r="E8457">
        <v>2</v>
      </c>
      <c r="F8457">
        <v>30</v>
      </c>
      <c r="G8457">
        <v>21</v>
      </c>
      <c r="H8457">
        <v>155</v>
      </c>
    </row>
    <row r="8458" spans="1:8" x14ac:dyDescent="0.3">
      <c r="A8458">
        <v>31615</v>
      </c>
      <c r="B8458">
        <v>259</v>
      </c>
      <c r="C8458">
        <v>4</v>
      </c>
      <c r="D8458">
        <v>4</v>
      </c>
      <c r="E8458">
        <v>2</v>
      </c>
      <c r="F8458">
        <v>29</v>
      </c>
      <c r="G8458">
        <v>21</v>
      </c>
      <c r="H8458">
        <v>155</v>
      </c>
    </row>
    <row r="8459" spans="1:8" x14ac:dyDescent="0.3">
      <c r="A8459">
        <v>36540</v>
      </c>
      <c r="B8459">
        <v>259</v>
      </c>
      <c r="C8459">
        <v>4</v>
      </c>
      <c r="D8459">
        <v>4</v>
      </c>
      <c r="E8459">
        <v>2</v>
      </c>
      <c r="F8459">
        <v>27</v>
      </c>
      <c r="G8459">
        <v>19</v>
      </c>
      <c r="H8459">
        <v>155</v>
      </c>
    </row>
    <row r="8460" spans="1:8" x14ac:dyDescent="0.3">
      <c r="A8460">
        <v>34115</v>
      </c>
      <c r="B8460">
        <v>259</v>
      </c>
      <c r="C8460">
        <v>4</v>
      </c>
      <c r="D8460">
        <v>4</v>
      </c>
      <c r="E8460">
        <v>2</v>
      </c>
      <c r="F8460">
        <v>29</v>
      </c>
      <c r="G8460">
        <v>21</v>
      </c>
      <c r="H8460">
        <v>155</v>
      </c>
    </row>
    <row r="8461" spans="1:8" x14ac:dyDescent="0.3">
      <c r="A8461">
        <v>34040</v>
      </c>
      <c r="B8461">
        <v>259</v>
      </c>
      <c r="C8461">
        <v>4</v>
      </c>
      <c r="D8461">
        <v>4</v>
      </c>
      <c r="E8461">
        <v>2</v>
      </c>
      <c r="F8461">
        <v>27</v>
      </c>
      <c r="G8461">
        <v>19</v>
      </c>
      <c r="H8461">
        <v>155</v>
      </c>
    </row>
    <row r="8462" spans="1:8" x14ac:dyDescent="0.3">
      <c r="A8462">
        <v>28615</v>
      </c>
      <c r="B8462">
        <v>259</v>
      </c>
      <c r="C8462">
        <v>4</v>
      </c>
      <c r="D8462">
        <v>4</v>
      </c>
      <c r="E8462">
        <v>2</v>
      </c>
      <c r="F8462">
        <v>29</v>
      </c>
      <c r="G8462">
        <v>21</v>
      </c>
      <c r="H8462">
        <v>155</v>
      </c>
    </row>
    <row r="8463" spans="1:8" x14ac:dyDescent="0.3">
      <c r="A8463">
        <v>27065</v>
      </c>
      <c r="B8463">
        <v>182</v>
      </c>
      <c r="C8463">
        <v>4</v>
      </c>
      <c r="D8463">
        <v>4</v>
      </c>
      <c r="E8463">
        <v>2</v>
      </c>
      <c r="F8463">
        <v>30</v>
      </c>
      <c r="G8463">
        <v>19</v>
      </c>
      <c r="H8463">
        <v>155</v>
      </c>
    </row>
    <row r="8464" spans="1:8" x14ac:dyDescent="0.3">
      <c r="A8464">
        <v>31465</v>
      </c>
      <c r="B8464">
        <v>259</v>
      </c>
      <c r="C8464">
        <v>4</v>
      </c>
      <c r="D8464">
        <v>4</v>
      </c>
      <c r="E8464">
        <v>2</v>
      </c>
      <c r="F8464">
        <v>27</v>
      </c>
      <c r="G8464">
        <v>19</v>
      </c>
      <c r="H8464">
        <v>155</v>
      </c>
    </row>
    <row r="8465" spans="1:8" x14ac:dyDescent="0.3">
      <c r="A8465">
        <v>2000</v>
      </c>
      <c r="B8465">
        <v>205</v>
      </c>
      <c r="C8465">
        <v>6</v>
      </c>
      <c r="D8465">
        <v>4</v>
      </c>
      <c r="E8465">
        <v>3</v>
      </c>
      <c r="F8465">
        <v>26</v>
      </c>
      <c r="G8465">
        <v>17</v>
      </c>
      <c r="H8465">
        <v>26</v>
      </c>
    </row>
    <row r="8466" spans="1:8" x14ac:dyDescent="0.3">
      <c r="A8466">
        <v>2084</v>
      </c>
      <c r="B8466">
        <v>205</v>
      </c>
      <c r="C8466">
        <v>6</v>
      </c>
      <c r="D8466">
        <v>4</v>
      </c>
      <c r="E8466">
        <v>3</v>
      </c>
      <c r="F8466">
        <v>27</v>
      </c>
      <c r="G8466">
        <v>17</v>
      </c>
      <c r="H8466">
        <v>26</v>
      </c>
    </row>
    <row r="8467" spans="1:8" x14ac:dyDescent="0.3">
      <c r="A8467">
        <v>29970</v>
      </c>
      <c r="B8467">
        <v>185</v>
      </c>
      <c r="C8467">
        <v>6</v>
      </c>
      <c r="D8467">
        <v>4</v>
      </c>
      <c r="E8467">
        <v>2</v>
      </c>
      <c r="F8467">
        <v>22</v>
      </c>
      <c r="G8467">
        <v>16</v>
      </c>
      <c r="H8467">
        <v>155</v>
      </c>
    </row>
    <row r="8468" spans="1:8" x14ac:dyDescent="0.3">
      <c r="A8468">
        <v>26780</v>
      </c>
      <c r="B8468">
        <v>185</v>
      </c>
      <c r="C8468">
        <v>6</v>
      </c>
      <c r="D8468">
        <v>4</v>
      </c>
      <c r="E8468">
        <v>2</v>
      </c>
      <c r="F8468">
        <v>24</v>
      </c>
      <c r="G8468">
        <v>17</v>
      </c>
      <c r="H8468">
        <v>155</v>
      </c>
    </row>
    <row r="8469" spans="1:8" x14ac:dyDescent="0.3">
      <c r="A8469">
        <v>24280</v>
      </c>
      <c r="B8469">
        <v>195</v>
      </c>
      <c r="C8469">
        <v>6</v>
      </c>
      <c r="D8469">
        <v>4</v>
      </c>
      <c r="E8469">
        <v>2</v>
      </c>
      <c r="F8469">
        <v>23</v>
      </c>
      <c r="G8469">
        <v>17</v>
      </c>
      <c r="H8469">
        <v>155</v>
      </c>
    </row>
    <row r="8470" spans="1:8" x14ac:dyDescent="0.3">
      <c r="A8470">
        <v>27780</v>
      </c>
      <c r="B8470">
        <v>195</v>
      </c>
      <c r="C8470">
        <v>6</v>
      </c>
      <c r="D8470">
        <v>4</v>
      </c>
      <c r="E8470">
        <v>2</v>
      </c>
      <c r="F8470">
        <v>21</v>
      </c>
      <c r="G8470">
        <v>16</v>
      </c>
      <c r="H8470">
        <v>155</v>
      </c>
    </row>
    <row r="8471" spans="1:8" x14ac:dyDescent="0.3">
      <c r="A8471">
        <v>28765</v>
      </c>
      <c r="B8471">
        <v>196</v>
      </c>
      <c r="C8471">
        <v>6</v>
      </c>
      <c r="D8471">
        <v>4</v>
      </c>
      <c r="E8471">
        <v>2</v>
      </c>
      <c r="F8471">
        <v>23</v>
      </c>
      <c r="G8471">
        <v>17</v>
      </c>
      <c r="H8471">
        <v>155</v>
      </c>
    </row>
    <row r="8472" spans="1:8" x14ac:dyDescent="0.3">
      <c r="A8472">
        <v>25190</v>
      </c>
      <c r="B8472">
        <v>196</v>
      </c>
      <c r="C8472">
        <v>6</v>
      </c>
      <c r="D8472">
        <v>4</v>
      </c>
      <c r="E8472">
        <v>2</v>
      </c>
      <c r="F8472">
        <v>23</v>
      </c>
      <c r="G8472">
        <v>17</v>
      </c>
      <c r="H8472">
        <v>155</v>
      </c>
    </row>
    <row r="8473" spans="1:8" x14ac:dyDescent="0.3">
      <c r="A8473">
        <v>15399</v>
      </c>
      <c r="B8473">
        <v>126</v>
      </c>
      <c r="C8473">
        <v>4</v>
      </c>
      <c r="D8473">
        <v>4</v>
      </c>
      <c r="E8473">
        <v>1</v>
      </c>
      <c r="F8473">
        <v>28</v>
      </c>
      <c r="G8473">
        <v>20</v>
      </c>
      <c r="H8473">
        <v>481</v>
      </c>
    </row>
    <row r="8474" spans="1:8" x14ac:dyDescent="0.3">
      <c r="A8474">
        <v>16299</v>
      </c>
      <c r="B8474">
        <v>126</v>
      </c>
      <c r="C8474">
        <v>4</v>
      </c>
      <c r="D8474">
        <v>4</v>
      </c>
      <c r="E8474">
        <v>1</v>
      </c>
      <c r="F8474">
        <v>28</v>
      </c>
      <c r="G8474">
        <v>19</v>
      </c>
      <c r="H8474">
        <v>481</v>
      </c>
    </row>
    <row r="8475" spans="1:8" x14ac:dyDescent="0.3">
      <c r="A8475">
        <v>14249</v>
      </c>
      <c r="B8475">
        <v>126</v>
      </c>
      <c r="C8475">
        <v>4</v>
      </c>
      <c r="D8475">
        <v>4</v>
      </c>
      <c r="E8475">
        <v>1</v>
      </c>
      <c r="F8475">
        <v>28</v>
      </c>
      <c r="G8475">
        <v>20</v>
      </c>
      <c r="H8475">
        <v>481</v>
      </c>
    </row>
    <row r="8476" spans="1:8" x14ac:dyDescent="0.3">
      <c r="A8476">
        <v>13299</v>
      </c>
      <c r="B8476">
        <v>126</v>
      </c>
      <c r="C8476">
        <v>4</v>
      </c>
      <c r="D8476">
        <v>4</v>
      </c>
      <c r="E8476">
        <v>1</v>
      </c>
      <c r="F8476">
        <v>28</v>
      </c>
      <c r="G8476">
        <v>20</v>
      </c>
      <c r="H8476">
        <v>481</v>
      </c>
    </row>
    <row r="8477" spans="1:8" x14ac:dyDescent="0.3">
      <c r="A8477">
        <v>15149</v>
      </c>
      <c r="B8477">
        <v>126</v>
      </c>
      <c r="C8477">
        <v>4</v>
      </c>
      <c r="D8477">
        <v>4</v>
      </c>
      <c r="E8477">
        <v>1</v>
      </c>
      <c r="F8477">
        <v>28</v>
      </c>
      <c r="G8477">
        <v>19</v>
      </c>
      <c r="H8477">
        <v>481</v>
      </c>
    </row>
    <row r="8478" spans="1:8" x14ac:dyDescent="0.3">
      <c r="A8478">
        <v>14199</v>
      </c>
      <c r="B8478">
        <v>126</v>
      </c>
      <c r="C8478">
        <v>4</v>
      </c>
      <c r="D8478">
        <v>4</v>
      </c>
      <c r="E8478">
        <v>1</v>
      </c>
      <c r="F8478">
        <v>28</v>
      </c>
      <c r="G8478">
        <v>19</v>
      </c>
      <c r="H8478">
        <v>481</v>
      </c>
    </row>
    <row r="8479" spans="1:8" x14ac:dyDescent="0.3">
      <c r="A8479">
        <v>14699</v>
      </c>
      <c r="B8479">
        <v>127</v>
      </c>
      <c r="C8479">
        <v>4</v>
      </c>
      <c r="D8479">
        <v>4</v>
      </c>
      <c r="E8479">
        <v>1</v>
      </c>
      <c r="F8479">
        <v>28</v>
      </c>
      <c r="G8479">
        <v>19</v>
      </c>
      <c r="H8479">
        <v>481</v>
      </c>
    </row>
    <row r="8480" spans="1:8" x14ac:dyDescent="0.3">
      <c r="A8480">
        <v>15049</v>
      </c>
      <c r="B8480">
        <v>127</v>
      </c>
      <c r="C8480">
        <v>4</v>
      </c>
      <c r="D8480">
        <v>4</v>
      </c>
      <c r="E8480">
        <v>1</v>
      </c>
      <c r="F8480">
        <v>28</v>
      </c>
      <c r="G8480">
        <v>19</v>
      </c>
      <c r="H8480">
        <v>481</v>
      </c>
    </row>
    <row r="8481" spans="1:8" x14ac:dyDescent="0.3">
      <c r="A8481">
        <v>15199</v>
      </c>
      <c r="B8481">
        <v>127</v>
      </c>
      <c r="C8481">
        <v>4</v>
      </c>
      <c r="D8481">
        <v>4</v>
      </c>
      <c r="E8481">
        <v>1</v>
      </c>
      <c r="F8481">
        <v>28</v>
      </c>
      <c r="G8481">
        <v>19</v>
      </c>
      <c r="H8481">
        <v>481</v>
      </c>
    </row>
    <row r="8482" spans="1:8" x14ac:dyDescent="0.3">
      <c r="A8482">
        <v>13599</v>
      </c>
      <c r="B8482">
        <v>127</v>
      </c>
      <c r="C8482">
        <v>4</v>
      </c>
      <c r="D8482">
        <v>4</v>
      </c>
      <c r="E8482">
        <v>1</v>
      </c>
      <c r="F8482">
        <v>28</v>
      </c>
      <c r="G8482">
        <v>20</v>
      </c>
      <c r="H8482">
        <v>481</v>
      </c>
    </row>
    <row r="8483" spans="1:8" x14ac:dyDescent="0.3">
      <c r="A8483">
        <v>14099</v>
      </c>
      <c r="B8483">
        <v>127</v>
      </c>
      <c r="C8483">
        <v>4</v>
      </c>
      <c r="D8483">
        <v>4</v>
      </c>
      <c r="E8483">
        <v>1</v>
      </c>
      <c r="F8483">
        <v>28</v>
      </c>
      <c r="G8483">
        <v>20</v>
      </c>
      <c r="H8483">
        <v>481</v>
      </c>
    </row>
    <row r="8484" spans="1:8" x14ac:dyDescent="0.3">
      <c r="A8484">
        <v>13839</v>
      </c>
      <c r="B8484">
        <v>127</v>
      </c>
      <c r="C8484">
        <v>4</v>
      </c>
      <c r="D8484">
        <v>4</v>
      </c>
      <c r="E8484">
        <v>1</v>
      </c>
      <c r="F8484">
        <v>28</v>
      </c>
      <c r="G8484">
        <v>20</v>
      </c>
      <c r="H8484">
        <v>481</v>
      </c>
    </row>
    <row r="8485" spans="1:8" x14ac:dyDescent="0.3">
      <c r="A8485">
        <v>14339</v>
      </c>
      <c r="B8485">
        <v>127</v>
      </c>
      <c r="C8485">
        <v>4</v>
      </c>
      <c r="D8485">
        <v>4</v>
      </c>
      <c r="E8485">
        <v>1</v>
      </c>
      <c r="F8485">
        <v>28</v>
      </c>
      <c r="G8485">
        <v>20</v>
      </c>
      <c r="H8485">
        <v>481</v>
      </c>
    </row>
    <row r="8486" spans="1:8" x14ac:dyDescent="0.3">
      <c r="A8486">
        <v>15349</v>
      </c>
      <c r="B8486">
        <v>127</v>
      </c>
      <c r="C8486">
        <v>4</v>
      </c>
      <c r="D8486">
        <v>4</v>
      </c>
      <c r="E8486">
        <v>1</v>
      </c>
      <c r="F8486">
        <v>28</v>
      </c>
      <c r="G8486">
        <v>19</v>
      </c>
      <c r="H8486">
        <v>481</v>
      </c>
    </row>
    <row r="8487" spans="1:8" x14ac:dyDescent="0.3">
      <c r="A8487">
        <v>14939</v>
      </c>
      <c r="B8487">
        <v>127</v>
      </c>
      <c r="C8487">
        <v>4</v>
      </c>
      <c r="D8487">
        <v>4</v>
      </c>
      <c r="E8487">
        <v>1</v>
      </c>
      <c r="F8487">
        <v>28</v>
      </c>
      <c r="G8487">
        <v>19</v>
      </c>
      <c r="H8487">
        <v>481</v>
      </c>
    </row>
    <row r="8488" spans="1:8" x14ac:dyDescent="0.3">
      <c r="A8488">
        <v>1500000</v>
      </c>
      <c r="B8488">
        <v>650</v>
      </c>
      <c r="C8488">
        <v>12</v>
      </c>
      <c r="D8488">
        <v>2</v>
      </c>
      <c r="E8488">
        <v>1</v>
      </c>
      <c r="F8488">
        <v>14</v>
      </c>
      <c r="G8488">
        <v>9</v>
      </c>
      <c r="H8488">
        <v>1158</v>
      </c>
    </row>
    <row r="8489" spans="1:8" x14ac:dyDescent="0.3">
      <c r="A8489">
        <v>37380</v>
      </c>
      <c r="B8489">
        <v>250</v>
      </c>
      <c r="C8489">
        <v>6</v>
      </c>
      <c r="D8489">
        <v>4</v>
      </c>
      <c r="E8489">
        <v>3</v>
      </c>
      <c r="F8489">
        <v>21</v>
      </c>
      <c r="G8489">
        <v>15</v>
      </c>
      <c r="H8489">
        <v>2202</v>
      </c>
    </row>
    <row r="8490" spans="1:8" x14ac:dyDescent="0.3">
      <c r="A8490">
        <v>30195</v>
      </c>
      <c r="B8490">
        <v>250</v>
      </c>
      <c r="C8490">
        <v>6</v>
      </c>
      <c r="D8490">
        <v>4</v>
      </c>
      <c r="E8490">
        <v>3</v>
      </c>
      <c r="F8490">
        <v>21</v>
      </c>
      <c r="G8490">
        <v>15</v>
      </c>
      <c r="H8490">
        <v>2202</v>
      </c>
    </row>
    <row r="8491" spans="1:8" x14ac:dyDescent="0.3">
      <c r="A8491">
        <v>32155</v>
      </c>
      <c r="B8491">
        <v>250</v>
      </c>
      <c r="C8491">
        <v>6</v>
      </c>
      <c r="D8491">
        <v>4</v>
      </c>
      <c r="E8491">
        <v>3</v>
      </c>
      <c r="F8491">
        <v>21</v>
      </c>
      <c r="G8491">
        <v>15</v>
      </c>
      <c r="H8491">
        <v>2202</v>
      </c>
    </row>
    <row r="8492" spans="1:8" x14ac:dyDescent="0.3">
      <c r="A8492">
        <v>35030</v>
      </c>
      <c r="B8492">
        <v>250</v>
      </c>
      <c r="C8492">
        <v>6</v>
      </c>
      <c r="D8492">
        <v>4</v>
      </c>
      <c r="E8492">
        <v>3</v>
      </c>
      <c r="F8492">
        <v>21</v>
      </c>
      <c r="G8492">
        <v>15</v>
      </c>
      <c r="H8492">
        <v>2202</v>
      </c>
    </row>
    <row r="8493" spans="1:8" x14ac:dyDescent="0.3">
      <c r="A8493">
        <v>29450</v>
      </c>
      <c r="B8493">
        <v>250</v>
      </c>
      <c r="C8493">
        <v>6</v>
      </c>
      <c r="D8493">
        <v>4</v>
      </c>
      <c r="E8493">
        <v>3</v>
      </c>
      <c r="F8493">
        <v>21</v>
      </c>
      <c r="G8493">
        <v>15</v>
      </c>
      <c r="H8493">
        <v>2202</v>
      </c>
    </row>
    <row r="8494" spans="1:8" x14ac:dyDescent="0.3">
      <c r="A8494">
        <v>37505</v>
      </c>
      <c r="B8494">
        <v>250</v>
      </c>
      <c r="C8494">
        <v>6</v>
      </c>
      <c r="D8494">
        <v>4</v>
      </c>
      <c r="E8494">
        <v>3</v>
      </c>
      <c r="F8494">
        <v>21</v>
      </c>
      <c r="G8494">
        <v>15</v>
      </c>
      <c r="H8494">
        <v>2202</v>
      </c>
    </row>
    <row r="8495" spans="1:8" x14ac:dyDescent="0.3">
      <c r="A8495">
        <v>37505</v>
      </c>
      <c r="B8495">
        <v>250</v>
      </c>
      <c r="C8495">
        <v>6</v>
      </c>
      <c r="D8495">
        <v>4</v>
      </c>
      <c r="E8495">
        <v>3</v>
      </c>
      <c r="F8495">
        <v>21</v>
      </c>
      <c r="G8495">
        <v>15</v>
      </c>
      <c r="H8495">
        <v>2202</v>
      </c>
    </row>
    <row r="8496" spans="1:8" x14ac:dyDescent="0.3">
      <c r="A8496">
        <v>30720</v>
      </c>
      <c r="B8496">
        <v>250</v>
      </c>
      <c r="C8496">
        <v>6</v>
      </c>
      <c r="D8496">
        <v>4</v>
      </c>
      <c r="E8496">
        <v>3</v>
      </c>
      <c r="F8496">
        <v>21</v>
      </c>
      <c r="G8496">
        <v>15</v>
      </c>
      <c r="H8496">
        <v>2202</v>
      </c>
    </row>
    <row r="8497" spans="1:8" x14ac:dyDescent="0.3">
      <c r="A8497">
        <v>35155</v>
      </c>
      <c r="B8497">
        <v>250</v>
      </c>
      <c r="C8497">
        <v>6</v>
      </c>
      <c r="D8497">
        <v>4</v>
      </c>
      <c r="E8497">
        <v>3</v>
      </c>
      <c r="F8497">
        <v>21</v>
      </c>
      <c r="G8497">
        <v>15</v>
      </c>
      <c r="H8497">
        <v>2202</v>
      </c>
    </row>
    <row r="8498" spans="1:8" x14ac:dyDescent="0.3">
      <c r="A8498">
        <v>29575</v>
      </c>
      <c r="B8498">
        <v>250</v>
      </c>
      <c r="C8498">
        <v>6</v>
      </c>
      <c r="D8498">
        <v>4</v>
      </c>
      <c r="E8498">
        <v>3</v>
      </c>
      <c r="F8498">
        <v>21</v>
      </c>
      <c r="G8498">
        <v>15</v>
      </c>
      <c r="H8498">
        <v>2202</v>
      </c>
    </row>
    <row r="8499" spans="1:8" x14ac:dyDescent="0.3">
      <c r="A8499">
        <v>32380</v>
      </c>
      <c r="B8499">
        <v>250</v>
      </c>
      <c r="C8499">
        <v>6</v>
      </c>
      <c r="D8499">
        <v>4</v>
      </c>
      <c r="E8499">
        <v>3</v>
      </c>
      <c r="F8499">
        <v>21</v>
      </c>
      <c r="G8499">
        <v>15</v>
      </c>
      <c r="H8499">
        <v>2202</v>
      </c>
    </row>
    <row r="8500" spans="1:8" x14ac:dyDescent="0.3">
      <c r="A8500">
        <v>37730</v>
      </c>
      <c r="B8500">
        <v>280</v>
      </c>
      <c r="C8500">
        <v>6</v>
      </c>
      <c r="D8500">
        <v>4</v>
      </c>
      <c r="E8500">
        <v>3</v>
      </c>
      <c r="F8500">
        <v>25</v>
      </c>
      <c r="G8500">
        <v>18</v>
      </c>
      <c r="H8500">
        <v>2202</v>
      </c>
    </row>
    <row r="8501" spans="1:8" x14ac:dyDescent="0.3">
      <c r="A8501">
        <v>42870</v>
      </c>
      <c r="B8501">
        <v>280</v>
      </c>
      <c r="C8501">
        <v>6</v>
      </c>
      <c r="D8501">
        <v>4</v>
      </c>
      <c r="E8501">
        <v>3</v>
      </c>
      <c r="F8501">
        <v>25</v>
      </c>
      <c r="G8501">
        <v>18</v>
      </c>
      <c r="H8501">
        <v>2202</v>
      </c>
    </row>
    <row r="8502" spans="1:8" x14ac:dyDescent="0.3">
      <c r="A8502">
        <v>33315</v>
      </c>
      <c r="B8502">
        <v>280</v>
      </c>
      <c r="C8502">
        <v>6</v>
      </c>
      <c r="D8502">
        <v>4</v>
      </c>
      <c r="E8502">
        <v>3</v>
      </c>
      <c r="F8502">
        <v>25</v>
      </c>
      <c r="G8502">
        <v>18</v>
      </c>
      <c r="H8502">
        <v>2202</v>
      </c>
    </row>
    <row r="8503" spans="1:8" x14ac:dyDescent="0.3">
      <c r="A8503">
        <v>35930</v>
      </c>
      <c r="B8503">
        <v>280</v>
      </c>
      <c r="C8503">
        <v>6</v>
      </c>
      <c r="D8503">
        <v>4</v>
      </c>
      <c r="E8503">
        <v>3</v>
      </c>
      <c r="F8503">
        <v>26</v>
      </c>
      <c r="G8503">
        <v>19</v>
      </c>
      <c r="H8503">
        <v>2202</v>
      </c>
    </row>
    <row r="8504" spans="1:8" x14ac:dyDescent="0.3">
      <c r="A8504">
        <v>33015</v>
      </c>
      <c r="B8504">
        <v>280</v>
      </c>
      <c r="C8504">
        <v>6</v>
      </c>
      <c r="D8504">
        <v>4</v>
      </c>
      <c r="E8504">
        <v>3</v>
      </c>
      <c r="F8504">
        <v>26</v>
      </c>
      <c r="G8504">
        <v>19</v>
      </c>
      <c r="H8504">
        <v>2202</v>
      </c>
    </row>
    <row r="8505" spans="1:8" x14ac:dyDescent="0.3">
      <c r="A8505">
        <v>31515</v>
      </c>
      <c r="B8505">
        <v>280</v>
      </c>
      <c r="C8505">
        <v>6</v>
      </c>
      <c r="D8505">
        <v>4</v>
      </c>
      <c r="E8505">
        <v>3</v>
      </c>
      <c r="F8505">
        <v>26</v>
      </c>
      <c r="G8505">
        <v>19</v>
      </c>
      <c r="H8505">
        <v>2202</v>
      </c>
    </row>
    <row r="8506" spans="1:8" x14ac:dyDescent="0.3">
      <c r="A8506">
        <v>33780</v>
      </c>
      <c r="B8506">
        <v>280</v>
      </c>
      <c r="C8506">
        <v>6</v>
      </c>
      <c r="D8506">
        <v>4</v>
      </c>
      <c r="E8506">
        <v>3</v>
      </c>
      <c r="F8506">
        <v>26</v>
      </c>
      <c r="G8506">
        <v>19</v>
      </c>
      <c r="H8506">
        <v>2202</v>
      </c>
    </row>
    <row r="8507" spans="1:8" x14ac:dyDescent="0.3">
      <c r="A8507">
        <v>29475</v>
      </c>
      <c r="B8507">
        <v>280</v>
      </c>
      <c r="C8507">
        <v>6</v>
      </c>
      <c r="D8507">
        <v>4</v>
      </c>
      <c r="E8507">
        <v>3</v>
      </c>
      <c r="F8507">
        <v>26</v>
      </c>
      <c r="G8507">
        <v>19</v>
      </c>
      <c r="H8507">
        <v>2202</v>
      </c>
    </row>
    <row r="8508" spans="1:8" x14ac:dyDescent="0.3">
      <c r="A8508">
        <v>35580</v>
      </c>
      <c r="B8508">
        <v>280</v>
      </c>
      <c r="C8508">
        <v>6</v>
      </c>
      <c r="D8508">
        <v>4</v>
      </c>
      <c r="E8508">
        <v>3</v>
      </c>
      <c r="F8508">
        <v>25</v>
      </c>
      <c r="G8508">
        <v>18</v>
      </c>
      <c r="H8508">
        <v>2202</v>
      </c>
    </row>
    <row r="8509" spans="1:8" x14ac:dyDescent="0.3">
      <c r="A8509">
        <v>31275</v>
      </c>
      <c r="B8509">
        <v>280</v>
      </c>
      <c r="C8509">
        <v>6</v>
      </c>
      <c r="D8509">
        <v>4</v>
      </c>
      <c r="E8509">
        <v>3</v>
      </c>
      <c r="F8509">
        <v>25</v>
      </c>
      <c r="G8509">
        <v>18</v>
      </c>
      <c r="H8509">
        <v>2202</v>
      </c>
    </row>
    <row r="8510" spans="1:8" x14ac:dyDescent="0.3">
      <c r="A8510">
        <v>41370</v>
      </c>
      <c r="B8510">
        <v>280</v>
      </c>
      <c r="C8510">
        <v>6</v>
      </c>
      <c r="D8510">
        <v>4</v>
      </c>
      <c r="E8510">
        <v>3</v>
      </c>
      <c r="F8510">
        <v>25</v>
      </c>
      <c r="G8510">
        <v>18</v>
      </c>
      <c r="H8510">
        <v>2202</v>
      </c>
    </row>
    <row r="8511" spans="1:8" x14ac:dyDescent="0.3">
      <c r="A8511">
        <v>34815</v>
      </c>
      <c r="B8511">
        <v>280</v>
      </c>
      <c r="C8511">
        <v>6</v>
      </c>
      <c r="D8511">
        <v>4</v>
      </c>
      <c r="E8511">
        <v>3</v>
      </c>
      <c r="F8511">
        <v>25</v>
      </c>
      <c r="G8511">
        <v>18</v>
      </c>
      <c r="H8511">
        <v>2202</v>
      </c>
    </row>
    <row r="8512" spans="1:8" x14ac:dyDescent="0.3">
      <c r="A8512">
        <v>15190</v>
      </c>
      <c r="B8512">
        <v>138</v>
      </c>
      <c r="C8512">
        <v>4</v>
      </c>
      <c r="D8512">
        <v>4</v>
      </c>
      <c r="E8512">
        <v>1</v>
      </c>
      <c r="F8512">
        <v>37</v>
      </c>
      <c r="G8512">
        <v>27</v>
      </c>
      <c r="H8512">
        <v>1720</v>
      </c>
    </row>
    <row r="8513" spans="1:8" x14ac:dyDescent="0.3">
      <c r="A8513">
        <v>18290</v>
      </c>
      <c r="B8513">
        <v>138</v>
      </c>
      <c r="C8513">
        <v>4</v>
      </c>
      <c r="D8513">
        <v>4</v>
      </c>
      <c r="E8513">
        <v>1</v>
      </c>
      <c r="F8513">
        <v>37</v>
      </c>
      <c r="G8513">
        <v>27</v>
      </c>
      <c r="H8513">
        <v>1720</v>
      </c>
    </row>
    <row r="8514" spans="1:8" x14ac:dyDescent="0.3">
      <c r="A8514">
        <v>13990</v>
      </c>
      <c r="B8514">
        <v>138</v>
      </c>
      <c r="C8514">
        <v>4</v>
      </c>
      <c r="D8514">
        <v>4</v>
      </c>
      <c r="E8514">
        <v>1</v>
      </c>
      <c r="F8514">
        <v>37</v>
      </c>
      <c r="G8514">
        <v>27</v>
      </c>
      <c r="H8514">
        <v>1720</v>
      </c>
    </row>
    <row r="8515" spans="1:8" x14ac:dyDescent="0.3">
      <c r="A8515">
        <v>18090</v>
      </c>
      <c r="B8515">
        <v>138</v>
      </c>
      <c r="C8515">
        <v>4</v>
      </c>
      <c r="D8515">
        <v>4</v>
      </c>
      <c r="E8515">
        <v>1</v>
      </c>
      <c r="F8515">
        <v>37</v>
      </c>
      <c r="G8515">
        <v>27</v>
      </c>
      <c r="H8515">
        <v>1720</v>
      </c>
    </row>
    <row r="8516" spans="1:8" x14ac:dyDescent="0.3">
      <c r="A8516">
        <v>17190</v>
      </c>
      <c r="B8516">
        <v>138</v>
      </c>
      <c r="C8516">
        <v>4</v>
      </c>
      <c r="D8516">
        <v>4</v>
      </c>
      <c r="E8516">
        <v>1</v>
      </c>
      <c r="F8516">
        <v>37</v>
      </c>
      <c r="G8516">
        <v>27</v>
      </c>
      <c r="H8516">
        <v>1720</v>
      </c>
    </row>
    <row r="8517" spans="1:8" x14ac:dyDescent="0.3">
      <c r="A8517">
        <v>16990</v>
      </c>
      <c r="B8517">
        <v>138</v>
      </c>
      <c r="C8517">
        <v>4</v>
      </c>
      <c r="D8517">
        <v>4</v>
      </c>
      <c r="E8517">
        <v>1</v>
      </c>
      <c r="F8517">
        <v>37</v>
      </c>
      <c r="G8517">
        <v>27</v>
      </c>
      <c r="H8517">
        <v>1720</v>
      </c>
    </row>
    <row r="8518" spans="1:8" x14ac:dyDescent="0.3">
      <c r="A8518">
        <v>15290</v>
      </c>
      <c r="B8518">
        <v>138</v>
      </c>
      <c r="C8518">
        <v>4</v>
      </c>
      <c r="D8518">
        <v>4</v>
      </c>
      <c r="E8518">
        <v>1</v>
      </c>
      <c r="F8518">
        <v>37</v>
      </c>
      <c r="G8518">
        <v>27</v>
      </c>
      <c r="H8518">
        <v>1720</v>
      </c>
    </row>
    <row r="8519" spans="1:8" x14ac:dyDescent="0.3">
      <c r="A8519">
        <v>13990</v>
      </c>
      <c r="B8519">
        <v>138</v>
      </c>
      <c r="C8519">
        <v>4</v>
      </c>
      <c r="D8519">
        <v>4</v>
      </c>
      <c r="E8519">
        <v>1</v>
      </c>
      <c r="F8519">
        <v>37</v>
      </c>
      <c r="G8519">
        <v>27</v>
      </c>
      <c r="H8519">
        <v>1720</v>
      </c>
    </row>
    <row r="8520" spans="1:8" x14ac:dyDescent="0.3">
      <c r="A8520">
        <v>20755</v>
      </c>
      <c r="B8520">
        <v>138</v>
      </c>
      <c r="C8520">
        <v>4</v>
      </c>
      <c r="D8520">
        <v>4</v>
      </c>
      <c r="E8520">
        <v>1</v>
      </c>
      <c r="F8520">
        <v>37</v>
      </c>
      <c r="G8520">
        <v>27</v>
      </c>
      <c r="H8520">
        <v>1720</v>
      </c>
    </row>
    <row r="8521" spans="1:8" x14ac:dyDescent="0.3">
      <c r="A8521">
        <v>15395</v>
      </c>
      <c r="B8521">
        <v>138</v>
      </c>
      <c r="C8521">
        <v>4</v>
      </c>
      <c r="D8521">
        <v>4</v>
      </c>
      <c r="E8521">
        <v>1</v>
      </c>
      <c r="F8521">
        <v>37</v>
      </c>
      <c r="G8521">
        <v>27</v>
      </c>
      <c r="H8521">
        <v>1720</v>
      </c>
    </row>
    <row r="8522" spans="1:8" x14ac:dyDescent="0.3">
      <c r="A8522">
        <v>14165</v>
      </c>
      <c r="B8522">
        <v>138</v>
      </c>
      <c r="C8522">
        <v>4</v>
      </c>
      <c r="D8522">
        <v>4</v>
      </c>
      <c r="E8522">
        <v>1</v>
      </c>
      <c r="F8522">
        <v>38</v>
      </c>
      <c r="G8522">
        <v>27</v>
      </c>
      <c r="H8522">
        <v>1720</v>
      </c>
    </row>
    <row r="8523" spans="1:8" x14ac:dyDescent="0.3">
      <c r="A8523">
        <v>17755</v>
      </c>
      <c r="B8523">
        <v>138</v>
      </c>
      <c r="C8523">
        <v>4</v>
      </c>
      <c r="D8523">
        <v>4</v>
      </c>
      <c r="E8523">
        <v>1</v>
      </c>
      <c r="F8523">
        <v>37</v>
      </c>
      <c r="G8523">
        <v>27</v>
      </c>
      <c r="H8523">
        <v>1720</v>
      </c>
    </row>
    <row r="8524" spans="1:8" x14ac:dyDescent="0.3">
      <c r="A8524">
        <v>17905</v>
      </c>
      <c r="B8524">
        <v>138</v>
      </c>
      <c r="C8524">
        <v>4</v>
      </c>
      <c r="D8524">
        <v>4</v>
      </c>
      <c r="E8524">
        <v>1</v>
      </c>
      <c r="F8524">
        <v>37</v>
      </c>
      <c r="G8524">
        <v>27</v>
      </c>
      <c r="H8524">
        <v>1720</v>
      </c>
    </row>
    <row r="8525" spans="1:8" x14ac:dyDescent="0.3">
      <c r="A8525">
        <v>15495</v>
      </c>
      <c r="B8525">
        <v>138</v>
      </c>
      <c r="C8525">
        <v>4</v>
      </c>
      <c r="D8525">
        <v>4</v>
      </c>
      <c r="E8525">
        <v>1</v>
      </c>
      <c r="F8525">
        <v>37</v>
      </c>
      <c r="G8525">
        <v>27</v>
      </c>
      <c r="H8525">
        <v>1720</v>
      </c>
    </row>
    <row r="8526" spans="1:8" x14ac:dyDescent="0.3">
      <c r="A8526">
        <v>20905</v>
      </c>
      <c r="B8526">
        <v>138</v>
      </c>
      <c r="C8526">
        <v>4</v>
      </c>
      <c r="D8526">
        <v>4</v>
      </c>
      <c r="E8526">
        <v>1</v>
      </c>
      <c r="F8526">
        <v>37</v>
      </c>
      <c r="G8526">
        <v>27</v>
      </c>
      <c r="H8526">
        <v>1720</v>
      </c>
    </row>
    <row r="8527" spans="1:8" x14ac:dyDescent="0.3">
      <c r="A8527">
        <v>17755</v>
      </c>
      <c r="B8527">
        <v>138</v>
      </c>
      <c r="C8527">
        <v>4</v>
      </c>
      <c r="D8527">
        <v>4</v>
      </c>
      <c r="E8527">
        <v>1</v>
      </c>
      <c r="F8527">
        <v>36</v>
      </c>
      <c r="G8527">
        <v>27</v>
      </c>
      <c r="H8527">
        <v>1720</v>
      </c>
    </row>
    <row r="8528" spans="1:8" x14ac:dyDescent="0.3">
      <c r="A8528">
        <v>15495</v>
      </c>
      <c r="B8528">
        <v>138</v>
      </c>
      <c r="C8528">
        <v>4</v>
      </c>
      <c r="D8528">
        <v>4</v>
      </c>
      <c r="E8528">
        <v>1</v>
      </c>
      <c r="F8528">
        <v>36</v>
      </c>
      <c r="G8528">
        <v>27</v>
      </c>
      <c r="H8528">
        <v>1720</v>
      </c>
    </row>
    <row r="8529" spans="1:8" x14ac:dyDescent="0.3">
      <c r="A8529">
        <v>17905</v>
      </c>
      <c r="B8529">
        <v>138</v>
      </c>
      <c r="C8529">
        <v>4</v>
      </c>
      <c r="D8529">
        <v>4</v>
      </c>
      <c r="E8529">
        <v>1</v>
      </c>
      <c r="F8529">
        <v>36</v>
      </c>
      <c r="G8529">
        <v>27</v>
      </c>
      <c r="H8529">
        <v>1720</v>
      </c>
    </row>
    <row r="8530" spans="1:8" x14ac:dyDescent="0.3">
      <c r="A8530">
        <v>14165</v>
      </c>
      <c r="B8530">
        <v>138</v>
      </c>
      <c r="C8530">
        <v>4</v>
      </c>
      <c r="D8530">
        <v>4</v>
      </c>
      <c r="E8530">
        <v>1</v>
      </c>
      <c r="F8530">
        <v>36</v>
      </c>
      <c r="G8530">
        <v>27</v>
      </c>
      <c r="H8530">
        <v>1720</v>
      </c>
    </row>
    <row r="8531" spans="1:8" x14ac:dyDescent="0.3">
      <c r="A8531">
        <v>20905</v>
      </c>
      <c r="B8531">
        <v>138</v>
      </c>
      <c r="C8531">
        <v>4</v>
      </c>
      <c r="D8531">
        <v>4</v>
      </c>
      <c r="E8531">
        <v>1</v>
      </c>
      <c r="F8531">
        <v>36</v>
      </c>
      <c r="G8531">
        <v>27</v>
      </c>
      <c r="H8531">
        <v>1720</v>
      </c>
    </row>
    <row r="8532" spans="1:8" x14ac:dyDescent="0.3">
      <c r="A8532">
        <v>15395</v>
      </c>
      <c r="B8532">
        <v>138</v>
      </c>
      <c r="C8532">
        <v>4</v>
      </c>
      <c r="D8532">
        <v>4</v>
      </c>
      <c r="E8532">
        <v>1</v>
      </c>
      <c r="F8532">
        <v>36</v>
      </c>
      <c r="G8532">
        <v>27</v>
      </c>
      <c r="H8532">
        <v>1720</v>
      </c>
    </row>
    <row r="8533" spans="1:8" x14ac:dyDescent="0.3">
      <c r="A8533">
        <v>2000</v>
      </c>
      <c r="B8533">
        <v>205</v>
      </c>
      <c r="C8533">
        <v>6</v>
      </c>
      <c r="D8533">
        <v>2</v>
      </c>
      <c r="E8533">
        <v>3</v>
      </c>
      <c r="F8533">
        <v>26</v>
      </c>
      <c r="G8533">
        <v>17</v>
      </c>
      <c r="H8533">
        <v>155</v>
      </c>
    </row>
    <row r="8534" spans="1:8" x14ac:dyDescent="0.3">
      <c r="A8534">
        <v>2000</v>
      </c>
      <c r="B8534">
        <v>240</v>
      </c>
      <c r="C8534">
        <v>6</v>
      </c>
      <c r="D8534">
        <v>2</v>
      </c>
      <c r="E8534">
        <v>3</v>
      </c>
      <c r="F8534">
        <v>24</v>
      </c>
      <c r="G8534">
        <v>16</v>
      </c>
      <c r="H8534">
        <v>155</v>
      </c>
    </row>
    <row r="8535" spans="1:8" x14ac:dyDescent="0.3">
      <c r="A8535">
        <v>2155</v>
      </c>
      <c r="B8535">
        <v>240</v>
      </c>
      <c r="C8535">
        <v>6</v>
      </c>
      <c r="D8535">
        <v>2</v>
      </c>
      <c r="E8535">
        <v>3</v>
      </c>
      <c r="F8535">
        <v>25</v>
      </c>
      <c r="G8535">
        <v>16</v>
      </c>
      <c r="H8535">
        <v>155</v>
      </c>
    </row>
    <row r="8536" spans="1:8" x14ac:dyDescent="0.3">
      <c r="A8536">
        <v>2379</v>
      </c>
      <c r="B8536">
        <v>240</v>
      </c>
      <c r="C8536">
        <v>6</v>
      </c>
      <c r="D8536">
        <v>2</v>
      </c>
      <c r="E8536">
        <v>3</v>
      </c>
      <c r="F8536">
        <v>25</v>
      </c>
      <c r="G8536">
        <v>16</v>
      </c>
      <c r="H8536">
        <v>155</v>
      </c>
    </row>
    <row r="8537" spans="1:8" x14ac:dyDescent="0.3">
      <c r="A8537">
        <v>54250</v>
      </c>
      <c r="B8537">
        <v>300</v>
      </c>
      <c r="C8537">
        <v>6</v>
      </c>
      <c r="D8537">
        <v>4</v>
      </c>
      <c r="E8537">
        <v>2</v>
      </c>
      <c r="F8537">
        <v>22</v>
      </c>
      <c r="G8537">
        <v>16</v>
      </c>
      <c r="H8537">
        <v>204</v>
      </c>
    </row>
    <row r="8538" spans="1:8" x14ac:dyDescent="0.3">
      <c r="A8538">
        <v>50450</v>
      </c>
      <c r="B8538">
        <v>300</v>
      </c>
      <c r="C8538">
        <v>6</v>
      </c>
      <c r="D8538">
        <v>4</v>
      </c>
      <c r="E8538">
        <v>2</v>
      </c>
      <c r="F8538">
        <v>22</v>
      </c>
      <c r="G8538">
        <v>16</v>
      </c>
      <c r="H8538">
        <v>204</v>
      </c>
    </row>
    <row r="8539" spans="1:8" x14ac:dyDescent="0.3">
      <c r="A8539">
        <v>50450</v>
      </c>
      <c r="B8539">
        <v>300</v>
      </c>
      <c r="C8539">
        <v>6</v>
      </c>
      <c r="D8539">
        <v>4</v>
      </c>
      <c r="E8539">
        <v>2</v>
      </c>
      <c r="F8539">
        <v>22</v>
      </c>
      <c r="G8539">
        <v>16</v>
      </c>
      <c r="H8539">
        <v>204</v>
      </c>
    </row>
    <row r="8540" spans="1:8" x14ac:dyDescent="0.3">
      <c r="A8540">
        <v>46830</v>
      </c>
      <c r="B8540">
        <v>300</v>
      </c>
      <c r="C8540">
        <v>6</v>
      </c>
      <c r="D8540">
        <v>4</v>
      </c>
      <c r="E8540">
        <v>2</v>
      </c>
      <c r="F8540">
        <v>22</v>
      </c>
      <c r="G8540">
        <v>16</v>
      </c>
      <c r="H8540">
        <v>204</v>
      </c>
    </row>
    <row r="8541" spans="1:8" x14ac:dyDescent="0.3">
      <c r="A8541">
        <v>51350</v>
      </c>
      <c r="B8541">
        <v>300</v>
      </c>
      <c r="C8541">
        <v>6</v>
      </c>
      <c r="D8541">
        <v>4</v>
      </c>
      <c r="E8541">
        <v>2</v>
      </c>
      <c r="F8541">
        <v>24</v>
      </c>
      <c r="G8541">
        <v>17</v>
      </c>
      <c r="H8541">
        <v>204</v>
      </c>
    </row>
    <row r="8542" spans="1:8" x14ac:dyDescent="0.3">
      <c r="A8542">
        <v>51350</v>
      </c>
      <c r="B8542">
        <v>300</v>
      </c>
      <c r="C8542">
        <v>6</v>
      </c>
      <c r="D8542">
        <v>4</v>
      </c>
      <c r="E8542">
        <v>2</v>
      </c>
      <c r="F8542">
        <v>24</v>
      </c>
      <c r="G8542">
        <v>17</v>
      </c>
      <c r="H8542">
        <v>204</v>
      </c>
    </row>
    <row r="8543" spans="1:8" x14ac:dyDescent="0.3">
      <c r="A8543">
        <v>55150</v>
      </c>
      <c r="B8543">
        <v>300</v>
      </c>
      <c r="C8543">
        <v>6</v>
      </c>
      <c r="D8543">
        <v>4</v>
      </c>
      <c r="E8543">
        <v>2</v>
      </c>
      <c r="F8543">
        <v>24</v>
      </c>
      <c r="G8543">
        <v>17</v>
      </c>
      <c r="H8543">
        <v>204</v>
      </c>
    </row>
    <row r="8544" spans="1:8" x14ac:dyDescent="0.3">
      <c r="A8544">
        <v>47200</v>
      </c>
      <c r="B8544">
        <v>300</v>
      </c>
      <c r="C8544">
        <v>6</v>
      </c>
      <c r="D8544">
        <v>4</v>
      </c>
      <c r="E8544">
        <v>2</v>
      </c>
      <c r="F8544">
        <v>24</v>
      </c>
      <c r="G8544">
        <v>17</v>
      </c>
      <c r="H8544">
        <v>204</v>
      </c>
    </row>
    <row r="8545" spans="1:8" x14ac:dyDescent="0.3">
      <c r="A8545">
        <v>48200</v>
      </c>
      <c r="B8545">
        <v>300</v>
      </c>
      <c r="C8545">
        <v>6</v>
      </c>
      <c r="D8545">
        <v>4</v>
      </c>
      <c r="E8545">
        <v>2</v>
      </c>
      <c r="F8545">
        <v>24</v>
      </c>
      <c r="G8545">
        <v>17</v>
      </c>
      <c r="H8545">
        <v>204</v>
      </c>
    </row>
    <row r="8546" spans="1:8" x14ac:dyDescent="0.3">
      <c r="A8546">
        <v>52350</v>
      </c>
      <c r="B8546">
        <v>300</v>
      </c>
      <c r="C8546">
        <v>6</v>
      </c>
      <c r="D8546">
        <v>4</v>
      </c>
      <c r="E8546">
        <v>2</v>
      </c>
      <c r="F8546">
        <v>24</v>
      </c>
      <c r="G8546">
        <v>17</v>
      </c>
      <c r="H8546">
        <v>204</v>
      </c>
    </row>
    <row r="8547" spans="1:8" x14ac:dyDescent="0.3">
      <c r="A8547">
        <v>56150</v>
      </c>
      <c r="B8547">
        <v>300</v>
      </c>
      <c r="C8547">
        <v>6</v>
      </c>
      <c r="D8547">
        <v>4</v>
      </c>
      <c r="E8547">
        <v>2</v>
      </c>
      <c r="F8547">
        <v>24</v>
      </c>
      <c r="G8547">
        <v>17</v>
      </c>
      <c r="H8547">
        <v>204</v>
      </c>
    </row>
    <row r="8548" spans="1:8" x14ac:dyDescent="0.3">
      <c r="A8548">
        <v>52350</v>
      </c>
      <c r="B8548">
        <v>300</v>
      </c>
      <c r="C8548">
        <v>6</v>
      </c>
      <c r="D8548">
        <v>4</v>
      </c>
      <c r="E8548">
        <v>2</v>
      </c>
      <c r="F8548">
        <v>24</v>
      </c>
      <c r="G8548">
        <v>17</v>
      </c>
      <c r="H8548">
        <v>204</v>
      </c>
    </row>
    <row r="8549" spans="1:8" x14ac:dyDescent="0.3">
      <c r="A8549">
        <v>50950</v>
      </c>
      <c r="B8549">
        <v>310</v>
      </c>
      <c r="C8549">
        <v>6</v>
      </c>
      <c r="D8549">
        <v>4</v>
      </c>
      <c r="E8549">
        <v>2</v>
      </c>
      <c r="F8549">
        <v>31</v>
      </c>
      <c r="G8549">
        <v>20</v>
      </c>
      <c r="H8549">
        <v>204</v>
      </c>
    </row>
    <row r="8550" spans="1:8" x14ac:dyDescent="0.3">
      <c r="A8550">
        <v>60450</v>
      </c>
      <c r="B8550">
        <v>310</v>
      </c>
      <c r="C8550">
        <v>6</v>
      </c>
      <c r="D8550">
        <v>4</v>
      </c>
      <c r="E8550">
        <v>2</v>
      </c>
      <c r="F8550">
        <v>31</v>
      </c>
      <c r="G8550">
        <v>20</v>
      </c>
      <c r="H8550">
        <v>204</v>
      </c>
    </row>
    <row r="8551" spans="1:8" x14ac:dyDescent="0.3">
      <c r="A8551">
        <v>48450</v>
      </c>
      <c r="B8551">
        <v>310</v>
      </c>
      <c r="C8551">
        <v>6</v>
      </c>
      <c r="D8551">
        <v>4</v>
      </c>
      <c r="E8551">
        <v>2</v>
      </c>
      <c r="F8551">
        <v>31</v>
      </c>
      <c r="G8551">
        <v>20</v>
      </c>
      <c r="H8551">
        <v>204</v>
      </c>
    </row>
    <row r="8552" spans="1:8" x14ac:dyDescent="0.3">
      <c r="A8552">
        <v>54450</v>
      </c>
      <c r="B8552">
        <v>310</v>
      </c>
      <c r="C8552">
        <v>6</v>
      </c>
      <c r="D8552">
        <v>4</v>
      </c>
      <c r="E8552">
        <v>2</v>
      </c>
      <c r="F8552">
        <v>31</v>
      </c>
      <c r="G8552">
        <v>20</v>
      </c>
      <c r="H8552">
        <v>204</v>
      </c>
    </row>
    <row r="8553" spans="1:8" x14ac:dyDescent="0.3">
      <c r="A8553">
        <v>56950</v>
      </c>
      <c r="B8553">
        <v>310</v>
      </c>
      <c r="C8553">
        <v>6</v>
      </c>
      <c r="D8553">
        <v>4</v>
      </c>
      <c r="E8553">
        <v>2</v>
      </c>
      <c r="F8553">
        <v>31</v>
      </c>
      <c r="G8553">
        <v>20</v>
      </c>
      <c r="H8553">
        <v>204</v>
      </c>
    </row>
    <row r="8554" spans="1:8" x14ac:dyDescent="0.3">
      <c r="A8554">
        <v>54450</v>
      </c>
      <c r="B8554">
        <v>310</v>
      </c>
      <c r="C8554">
        <v>6</v>
      </c>
      <c r="D8554">
        <v>4</v>
      </c>
      <c r="E8554">
        <v>2</v>
      </c>
      <c r="F8554">
        <v>31</v>
      </c>
      <c r="G8554">
        <v>20</v>
      </c>
      <c r="H8554">
        <v>204</v>
      </c>
    </row>
    <row r="8555" spans="1:8" x14ac:dyDescent="0.3">
      <c r="A8555">
        <v>59950</v>
      </c>
      <c r="B8555">
        <v>377</v>
      </c>
      <c r="C8555">
        <v>6</v>
      </c>
      <c r="D8555">
        <v>4</v>
      </c>
      <c r="E8555">
        <v>2</v>
      </c>
      <c r="F8555">
        <v>32</v>
      </c>
      <c r="G8555">
        <v>28</v>
      </c>
      <c r="H8555">
        <v>204</v>
      </c>
    </row>
    <row r="8556" spans="1:8" x14ac:dyDescent="0.3">
      <c r="A8556">
        <v>60450</v>
      </c>
      <c r="B8556">
        <v>310</v>
      </c>
      <c r="C8556">
        <v>6</v>
      </c>
      <c r="D8556">
        <v>4</v>
      </c>
      <c r="E8556">
        <v>2</v>
      </c>
      <c r="F8556">
        <v>31</v>
      </c>
      <c r="G8556">
        <v>20</v>
      </c>
      <c r="H8556">
        <v>204</v>
      </c>
    </row>
    <row r="8557" spans="1:8" x14ac:dyDescent="0.3">
      <c r="A8557">
        <v>65950</v>
      </c>
      <c r="B8557">
        <v>377</v>
      </c>
      <c r="C8557">
        <v>6</v>
      </c>
      <c r="D8557">
        <v>4</v>
      </c>
      <c r="E8557">
        <v>2</v>
      </c>
      <c r="F8557">
        <v>32</v>
      </c>
      <c r="G8557">
        <v>28</v>
      </c>
      <c r="H8557">
        <v>204</v>
      </c>
    </row>
    <row r="8558" spans="1:8" x14ac:dyDescent="0.3">
      <c r="A8558">
        <v>50950</v>
      </c>
      <c r="B8558">
        <v>310</v>
      </c>
      <c r="C8558">
        <v>6</v>
      </c>
      <c r="D8558">
        <v>4</v>
      </c>
      <c r="E8558">
        <v>2</v>
      </c>
      <c r="F8558">
        <v>31</v>
      </c>
      <c r="G8558">
        <v>20</v>
      </c>
      <c r="H8558">
        <v>204</v>
      </c>
    </row>
    <row r="8559" spans="1:8" x14ac:dyDescent="0.3">
      <c r="A8559">
        <v>54450</v>
      </c>
      <c r="B8559">
        <v>310</v>
      </c>
      <c r="C8559">
        <v>6</v>
      </c>
      <c r="D8559">
        <v>4</v>
      </c>
      <c r="E8559">
        <v>2</v>
      </c>
      <c r="F8559">
        <v>30</v>
      </c>
      <c r="G8559">
        <v>20</v>
      </c>
      <c r="H8559">
        <v>204</v>
      </c>
    </row>
    <row r="8560" spans="1:8" x14ac:dyDescent="0.3">
      <c r="A8560">
        <v>60450</v>
      </c>
      <c r="B8560">
        <v>310</v>
      </c>
      <c r="C8560">
        <v>6</v>
      </c>
      <c r="D8560">
        <v>4</v>
      </c>
      <c r="E8560">
        <v>2</v>
      </c>
      <c r="F8560">
        <v>30</v>
      </c>
      <c r="G8560">
        <v>20</v>
      </c>
      <c r="H8560">
        <v>204</v>
      </c>
    </row>
    <row r="8561" spans="1:8" x14ac:dyDescent="0.3">
      <c r="A8561">
        <v>2000</v>
      </c>
      <c r="B8561">
        <v>260</v>
      </c>
      <c r="C8561">
        <v>8</v>
      </c>
      <c r="D8561">
        <v>4</v>
      </c>
      <c r="E8561">
        <v>3</v>
      </c>
      <c r="F8561">
        <v>23</v>
      </c>
      <c r="G8561">
        <v>15</v>
      </c>
      <c r="H8561">
        <v>155</v>
      </c>
    </row>
    <row r="8562" spans="1:8" x14ac:dyDescent="0.3">
      <c r="A8562">
        <v>2000</v>
      </c>
      <c r="B8562">
        <v>260</v>
      </c>
      <c r="C8562">
        <v>8</v>
      </c>
      <c r="D8562">
        <v>4</v>
      </c>
      <c r="E8562">
        <v>3</v>
      </c>
      <c r="F8562">
        <v>23</v>
      </c>
      <c r="G8562">
        <v>15</v>
      </c>
      <c r="H8562">
        <v>155</v>
      </c>
    </row>
    <row r="8563" spans="1:8" x14ac:dyDescent="0.3">
      <c r="A8563">
        <v>2000</v>
      </c>
      <c r="B8563">
        <v>260</v>
      </c>
      <c r="C8563">
        <v>8</v>
      </c>
      <c r="D8563">
        <v>4</v>
      </c>
      <c r="E8563">
        <v>3</v>
      </c>
      <c r="F8563">
        <v>23</v>
      </c>
      <c r="G8563">
        <v>15</v>
      </c>
      <c r="H8563">
        <v>155</v>
      </c>
    </row>
    <row r="8564" spans="1:8" x14ac:dyDescent="0.3">
      <c r="A8564">
        <v>2000</v>
      </c>
      <c r="B8564">
        <v>260</v>
      </c>
      <c r="C8564">
        <v>8</v>
      </c>
      <c r="D8564">
        <v>4</v>
      </c>
      <c r="E8564">
        <v>3</v>
      </c>
      <c r="F8564">
        <v>23</v>
      </c>
      <c r="G8564">
        <v>15</v>
      </c>
      <c r="H8564">
        <v>155</v>
      </c>
    </row>
    <row r="8565" spans="1:8" x14ac:dyDescent="0.3">
      <c r="A8565">
        <v>2000</v>
      </c>
      <c r="B8565">
        <v>260</v>
      </c>
      <c r="C8565">
        <v>8</v>
      </c>
      <c r="D8565">
        <v>4</v>
      </c>
      <c r="E8565">
        <v>3</v>
      </c>
      <c r="F8565">
        <v>23</v>
      </c>
      <c r="G8565">
        <v>15</v>
      </c>
      <c r="H8565">
        <v>155</v>
      </c>
    </row>
    <row r="8566" spans="1:8" x14ac:dyDescent="0.3">
      <c r="A8566">
        <v>2000</v>
      </c>
      <c r="B8566">
        <v>260</v>
      </c>
      <c r="C8566">
        <v>8</v>
      </c>
      <c r="D8566">
        <v>4</v>
      </c>
      <c r="E8566">
        <v>3</v>
      </c>
      <c r="F8566">
        <v>23</v>
      </c>
      <c r="G8566">
        <v>15</v>
      </c>
      <c r="H8566">
        <v>155</v>
      </c>
    </row>
    <row r="8567" spans="1:8" x14ac:dyDescent="0.3">
      <c r="A8567">
        <v>2190</v>
      </c>
      <c r="B8567">
        <v>260</v>
      </c>
      <c r="C8567">
        <v>8</v>
      </c>
      <c r="D8567">
        <v>4</v>
      </c>
      <c r="E8567">
        <v>3</v>
      </c>
      <c r="F8567">
        <v>24</v>
      </c>
      <c r="G8567">
        <v>15</v>
      </c>
      <c r="H8567">
        <v>155</v>
      </c>
    </row>
    <row r="8568" spans="1:8" x14ac:dyDescent="0.3">
      <c r="A8568">
        <v>2000</v>
      </c>
      <c r="B8568">
        <v>260</v>
      </c>
      <c r="C8568">
        <v>8</v>
      </c>
      <c r="D8568">
        <v>4</v>
      </c>
      <c r="E8568">
        <v>3</v>
      </c>
      <c r="F8568">
        <v>24</v>
      </c>
      <c r="G8568">
        <v>15</v>
      </c>
      <c r="H8568">
        <v>155</v>
      </c>
    </row>
    <row r="8569" spans="1:8" x14ac:dyDescent="0.3">
      <c r="A8569">
        <v>2212</v>
      </c>
      <c r="B8569">
        <v>260</v>
      </c>
      <c r="C8569">
        <v>8</v>
      </c>
      <c r="D8569">
        <v>4</v>
      </c>
      <c r="E8569">
        <v>3</v>
      </c>
      <c r="F8569">
        <v>24</v>
      </c>
      <c r="G8569">
        <v>15</v>
      </c>
      <c r="H8569">
        <v>155</v>
      </c>
    </row>
    <row r="8570" spans="1:8" x14ac:dyDescent="0.3">
      <c r="A8570">
        <v>20150</v>
      </c>
      <c r="B8570">
        <v>170</v>
      </c>
      <c r="C8570">
        <v>4</v>
      </c>
      <c r="D8570">
        <v>4</v>
      </c>
      <c r="E8570">
        <v>2</v>
      </c>
      <c r="F8570">
        <v>28</v>
      </c>
      <c r="G8570">
        <v>23</v>
      </c>
      <c r="H8570">
        <v>2009</v>
      </c>
    </row>
    <row r="8571" spans="1:8" x14ac:dyDescent="0.3">
      <c r="A8571">
        <v>21500</v>
      </c>
      <c r="B8571">
        <v>170</v>
      </c>
      <c r="C8571">
        <v>4</v>
      </c>
      <c r="D8571">
        <v>4</v>
      </c>
      <c r="E8571">
        <v>2</v>
      </c>
      <c r="F8571">
        <v>27</v>
      </c>
      <c r="G8571">
        <v>22</v>
      </c>
      <c r="H8571">
        <v>2009</v>
      </c>
    </row>
    <row r="8572" spans="1:8" x14ac:dyDescent="0.3">
      <c r="A8572">
        <v>21500</v>
      </c>
      <c r="B8572">
        <v>170</v>
      </c>
      <c r="C8572">
        <v>4</v>
      </c>
      <c r="D8572">
        <v>4</v>
      </c>
      <c r="E8572">
        <v>2</v>
      </c>
      <c r="F8572">
        <v>27</v>
      </c>
      <c r="G8572">
        <v>22</v>
      </c>
      <c r="H8572">
        <v>2009</v>
      </c>
    </row>
    <row r="8573" spans="1:8" x14ac:dyDescent="0.3">
      <c r="A8573">
        <v>20150</v>
      </c>
      <c r="B8573">
        <v>170</v>
      </c>
      <c r="C8573">
        <v>4</v>
      </c>
      <c r="D8573">
        <v>4</v>
      </c>
      <c r="E8573">
        <v>2</v>
      </c>
      <c r="F8573">
        <v>28</v>
      </c>
      <c r="G8573">
        <v>23</v>
      </c>
      <c r="H8573">
        <v>2009</v>
      </c>
    </row>
    <row r="8574" spans="1:8" x14ac:dyDescent="0.3">
      <c r="A8574">
        <v>24140</v>
      </c>
      <c r="B8574">
        <v>170</v>
      </c>
      <c r="C8574">
        <v>4</v>
      </c>
      <c r="D8574">
        <v>4</v>
      </c>
      <c r="E8574">
        <v>2</v>
      </c>
      <c r="F8574">
        <v>32</v>
      </c>
      <c r="G8574">
        <v>25</v>
      </c>
      <c r="H8574">
        <v>2009</v>
      </c>
    </row>
    <row r="8575" spans="1:8" x14ac:dyDescent="0.3">
      <c r="A8575">
        <v>29630</v>
      </c>
      <c r="B8575">
        <v>170</v>
      </c>
      <c r="C8575">
        <v>4</v>
      </c>
      <c r="D8575">
        <v>4</v>
      </c>
      <c r="E8575">
        <v>2</v>
      </c>
      <c r="F8575">
        <v>32</v>
      </c>
      <c r="G8575">
        <v>25</v>
      </c>
      <c r="H8575">
        <v>2009</v>
      </c>
    </row>
    <row r="8576" spans="1:8" x14ac:dyDescent="0.3">
      <c r="A8576">
        <v>24390</v>
      </c>
      <c r="B8576">
        <v>170</v>
      </c>
      <c r="C8576">
        <v>4</v>
      </c>
      <c r="D8576">
        <v>4</v>
      </c>
      <c r="E8576">
        <v>2</v>
      </c>
      <c r="F8576">
        <v>32</v>
      </c>
      <c r="G8576">
        <v>25</v>
      </c>
      <c r="H8576">
        <v>2009</v>
      </c>
    </row>
    <row r="8577" spans="1:8" x14ac:dyDescent="0.3">
      <c r="A8577">
        <v>28280</v>
      </c>
      <c r="B8577">
        <v>170</v>
      </c>
      <c r="C8577">
        <v>4</v>
      </c>
      <c r="D8577">
        <v>4</v>
      </c>
      <c r="E8577">
        <v>2</v>
      </c>
      <c r="F8577">
        <v>33</v>
      </c>
      <c r="G8577">
        <v>26</v>
      </c>
      <c r="H8577">
        <v>2009</v>
      </c>
    </row>
    <row r="8578" spans="1:8" x14ac:dyDescent="0.3">
      <c r="A8578">
        <v>24490</v>
      </c>
      <c r="B8578">
        <v>170</v>
      </c>
      <c r="C8578">
        <v>4</v>
      </c>
      <c r="D8578">
        <v>4</v>
      </c>
      <c r="E8578">
        <v>2</v>
      </c>
      <c r="F8578">
        <v>33</v>
      </c>
      <c r="G8578">
        <v>26</v>
      </c>
      <c r="H8578">
        <v>2009</v>
      </c>
    </row>
    <row r="8579" spans="1:8" x14ac:dyDescent="0.3">
      <c r="A8579">
        <v>22790</v>
      </c>
      <c r="B8579">
        <v>170</v>
      </c>
      <c r="C8579">
        <v>4</v>
      </c>
      <c r="D8579">
        <v>4</v>
      </c>
      <c r="E8579">
        <v>2</v>
      </c>
      <c r="F8579">
        <v>33</v>
      </c>
      <c r="G8579">
        <v>26</v>
      </c>
      <c r="H8579">
        <v>2009</v>
      </c>
    </row>
    <row r="8580" spans="1:8" x14ac:dyDescent="0.3">
      <c r="A8580">
        <v>25840</v>
      </c>
      <c r="B8580">
        <v>170</v>
      </c>
      <c r="C8580">
        <v>4</v>
      </c>
      <c r="D8580">
        <v>4</v>
      </c>
      <c r="E8580">
        <v>2</v>
      </c>
      <c r="F8580">
        <v>32</v>
      </c>
      <c r="G8580">
        <v>25</v>
      </c>
      <c r="H8580">
        <v>2009</v>
      </c>
    </row>
    <row r="8581" spans="1:8" x14ac:dyDescent="0.3">
      <c r="A8581">
        <v>23040</v>
      </c>
      <c r="B8581">
        <v>170</v>
      </c>
      <c r="C8581">
        <v>4</v>
      </c>
      <c r="D8581">
        <v>4</v>
      </c>
      <c r="E8581">
        <v>2</v>
      </c>
      <c r="F8581">
        <v>33</v>
      </c>
      <c r="G8581">
        <v>26</v>
      </c>
      <c r="H8581">
        <v>2009</v>
      </c>
    </row>
    <row r="8582" spans="1:8" x14ac:dyDescent="0.3">
      <c r="A8582">
        <v>30080</v>
      </c>
      <c r="B8582">
        <v>170</v>
      </c>
      <c r="C8582">
        <v>4</v>
      </c>
      <c r="D8582">
        <v>4</v>
      </c>
      <c r="E8582">
        <v>2</v>
      </c>
      <c r="F8582">
        <v>32</v>
      </c>
      <c r="G8582">
        <v>25</v>
      </c>
      <c r="H8582">
        <v>2009</v>
      </c>
    </row>
    <row r="8583" spans="1:8" x14ac:dyDescent="0.3">
      <c r="A8583">
        <v>24680</v>
      </c>
      <c r="B8583">
        <v>170</v>
      </c>
      <c r="C8583">
        <v>4</v>
      </c>
      <c r="D8583">
        <v>4</v>
      </c>
      <c r="E8583">
        <v>2</v>
      </c>
      <c r="F8583">
        <v>32</v>
      </c>
      <c r="G8583">
        <v>25</v>
      </c>
      <c r="H8583">
        <v>2009</v>
      </c>
    </row>
    <row r="8584" spans="1:8" x14ac:dyDescent="0.3">
      <c r="A8584">
        <v>26130</v>
      </c>
      <c r="B8584">
        <v>170</v>
      </c>
      <c r="C8584">
        <v>4</v>
      </c>
      <c r="D8584">
        <v>4</v>
      </c>
      <c r="E8584">
        <v>2</v>
      </c>
      <c r="F8584">
        <v>32</v>
      </c>
      <c r="G8584">
        <v>25</v>
      </c>
      <c r="H8584">
        <v>2009</v>
      </c>
    </row>
    <row r="8585" spans="1:8" x14ac:dyDescent="0.3">
      <c r="A8585">
        <v>28730</v>
      </c>
      <c r="B8585">
        <v>170</v>
      </c>
      <c r="C8585">
        <v>4</v>
      </c>
      <c r="D8585">
        <v>4</v>
      </c>
      <c r="E8585">
        <v>2</v>
      </c>
      <c r="F8585">
        <v>33</v>
      </c>
      <c r="G8585">
        <v>26</v>
      </c>
      <c r="H8585">
        <v>2009</v>
      </c>
    </row>
    <row r="8586" spans="1:8" x14ac:dyDescent="0.3">
      <c r="A8586">
        <v>24780</v>
      </c>
      <c r="B8586">
        <v>170</v>
      </c>
      <c r="C8586">
        <v>4</v>
      </c>
      <c r="D8586">
        <v>4</v>
      </c>
      <c r="E8586">
        <v>2</v>
      </c>
      <c r="F8586">
        <v>33</v>
      </c>
      <c r="G8586">
        <v>26</v>
      </c>
      <c r="H8586">
        <v>2009</v>
      </c>
    </row>
    <row r="8587" spans="1:8" x14ac:dyDescent="0.3">
      <c r="A8587">
        <v>23330</v>
      </c>
      <c r="B8587">
        <v>170</v>
      </c>
      <c r="C8587">
        <v>4</v>
      </c>
      <c r="D8587">
        <v>4</v>
      </c>
      <c r="E8587">
        <v>2</v>
      </c>
      <c r="F8587">
        <v>33</v>
      </c>
      <c r="G8587">
        <v>26</v>
      </c>
      <c r="H8587">
        <v>2009</v>
      </c>
    </row>
    <row r="8588" spans="1:8" x14ac:dyDescent="0.3">
      <c r="A8588">
        <v>23820</v>
      </c>
      <c r="B8588">
        <v>170</v>
      </c>
      <c r="C8588">
        <v>4</v>
      </c>
      <c r="D8588">
        <v>4</v>
      </c>
      <c r="E8588">
        <v>2</v>
      </c>
      <c r="F8588">
        <v>33</v>
      </c>
      <c r="G8588">
        <v>26</v>
      </c>
      <c r="H8588">
        <v>2009</v>
      </c>
    </row>
    <row r="8589" spans="1:8" x14ac:dyDescent="0.3">
      <c r="A8589">
        <v>26590</v>
      </c>
      <c r="B8589">
        <v>170</v>
      </c>
      <c r="C8589">
        <v>4</v>
      </c>
      <c r="D8589">
        <v>4</v>
      </c>
      <c r="E8589">
        <v>2</v>
      </c>
      <c r="F8589">
        <v>32</v>
      </c>
      <c r="G8589">
        <v>25</v>
      </c>
      <c r="H8589">
        <v>2009</v>
      </c>
    </row>
    <row r="8590" spans="1:8" x14ac:dyDescent="0.3">
      <c r="A8590">
        <v>25240</v>
      </c>
      <c r="B8590">
        <v>170</v>
      </c>
      <c r="C8590">
        <v>4</v>
      </c>
      <c r="D8590">
        <v>4</v>
      </c>
      <c r="E8590">
        <v>2</v>
      </c>
      <c r="F8590">
        <v>33</v>
      </c>
      <c r="G8590">
        <v>26</v>
      </c>
      <c r="H8590">
        <v>2009</v>
      </c>
    </row>
    <row r="8591" spans="1:8" x14ac:dyDescent="0.3">
      <c r="A8591">
        <v>25170</v>
      </c>
      <c r="B8591">
        <v>170</v>
      </c>
      <c r="C8591">
        <v>4</v>
      </c>
      <c r="D8591">
        <v>4</v>
      </c>
      <c r="E8591">
        <v>2</v>
      </c>
      <c r="F8591">
        <v>32</v>
      </c>
      <c r="G8591">
        <v>25</v>
      </c>
      <c r="H8591">
        <v>2009</v>
      </c>
    </row>
    <row r="8592" spans="1:8" x14ac:dyDescent="0.3">
      <c r="A8592">
        <v>31310</v>
      </c>
      <c r="B8592">
        <v>170</v>
      </c>
      <c r="C8592">
        <v>4</v>
      </c>
      <c r="D8592">
        <v>4</v>
      </c>
      <c r="E8592">
        <v>2</v>
      </c>
      <c r="F8592">
        <v>32</v>
      </c>
      <c r="G8592">
        <v>25</v>
      </c>
      <c r="H8592">
        <v>2009</v>
      </c>
    </row>
    <row r="8593" spans="1:8" x14ac:dyDescent="0.3">
      <c r="A8593">
        <v>29960</v>
      </c>
      <c r="B8593">
        <v>170</v>
      </c>
      <c r="C8593">
        <v>4</v>
      </c>
      <c r="D8593">
        <v>4</v>
      </c>
      <c r="E8593">
        <v>2</v>
      </c>
      <c r="F8593">
        <v>33</v>
      </c>
      <c r="G8593">
        <v>26</v>
      </c>
      <c r="H8593">
        <v>2009</v>
      </c>
    </row>
    <row r="8594" spans="1:8" x14ac:dyDescent="0.3">
      <c r="A8594">
        <v>19195</v>
      </c>
      <c r="B8594">
        <v>162</v>
      </c>
      <c r="C8594">
        <v>4</v>
      </c>
      <c r="D8594">
        <v>4</v>
      </c>
      <c r="E8594">
        <v>1</v>
      </c>
      <c r="F8594">
        <v>26</v>
      </c>
      <c r="G8594">
        <v>19</v>
      </c>
      <c r="H8594">
        <v>1720</v>
      </c>
    </row>
    <row r="8595" spans="1:8" x14ac:dyDescent="0.3">
      <c r="A8595">
        <v>20195</v>
      </c>
      <c r="B8595">
        <v>182</v>
      </c>
      <c r="C8595">
        <v>6</v>
      </c>
      <c r="D8595">
        <v>4</v>
      </c>
      <c r="E8595">
        <v>1</v>
      </c>
      <c r="F8595">
        <v>25</v>
      </c>
      <c r="G8595">
        <v>18</v>
      </c>
      <c r="H8595">
        <v>1720</v>
      </c>
    </row>
    <row r="8596" spans="1:8" x14ac:dyDescent="0.3">
      <c r="A8596">
        <v>16395</v>
      </c>
      <c r="B8596">
        <v>162</v>
      </c>
      <c r="C8596">
        <v>4</v>
      </c>
      <c r="D8596">
        <v>4</v>
      </c>
      <c r="E8596">
        <v>1</v>
      </c>
      <c r="F8596">
        <v>26</v>
      </c>
      <c r="G8596">
        <v>19</v>
      </c>
      <c r="H8596">
        <v>1720</v>
      </c>
    </row>
    <row r="8597" spans="1:8" x14ac:dyDescent="0.3">
      <c r="A8597">
        <v>18895</v>
      </c>
      <c r="B8597">
        <v>182</v>
      </c>
      <c r="C8597">
        <v>6</v>
      </c>
      <c r="D8597">
        <v>4</v>
      </c>
      <c r="E8597">
        <v>1</v>
      </c>
      <c r="F8597">
        <v>25</v>
      </c>
      <c r="G8597">
        <v>18</v>
      </c>
      <c r="H8597">
        <v>1720</v>
      </c>
    </row>
    <row r="8598" spans="1:8" x14ac:dyDescent="0.3">
      <c r="A8598">
        <v>17895</v>
      </c>
      <c r="B8598">
        <v>162</v>
      </c>
      <c r="C8598">
        <v>4</v>
      </c>
      <c r="D8598">
        <v>4</v>
      </c>
      <c r="E8598">
        <v>1</v>
      </c>
      <c r="F8598">
        <v>26</v>
      </c>
      <c r="G8598">
        <v>19</v>
      </c>
      <c r="H8598">
        <v>1720</v>
      </c>
    </row>
    <row r="8599" spans="1:8" x14ac:dyDescent="0.3">
      <c r="A8599">
        <v>16395</v>
      </c>
      <c r="B8599">
        <v>162</v>
      </c>
      <c r="C8599">
        <v>4</v>
      </c>
      <c r="D8599">
        <v>4</v>
      </c>
      <c r="E8599">
        <v>1</v>
      </c>
      <c r="F8599">
        <v>26</v>
      </c>
      <c r="G8599">
        <v>19</v>
      </c>
      <c r="H8599">
        <v>1720</v>
      </c>
    </row>
    <row r="8600" spans="1:8" x14ac:dyDescent="0.3">
      <c r="A8600">
        <v>18895</v>
      </c>
      <c r="B8600">
        <v>182</v>
      </c>
      <c r="C8600">
        <v>6</v>
      </c>
      <c r="D8600">
        <v>4</v>
      </c>
      <c r="E8600">
        <v>1</v>
      </c>
      <c r="F8600">
        <v>26</v>
      </c>
      <c r="G8600">
        <v>18</v>
      </c>
      <c r="H8600">
        <v>1720</v>
      </c>
    </row>
    <row r="8601" spans="1:8" x14ac:dyDescent="0.3">
      <c r="A8601">
        <v>19195</v>
      </c>
      <c r="B8601">
        <v>162</v>
      </c>
      <c r="C8601">
        <v>4</v>
      </c>
      <c r="D8601">
        <v>4</v>
      </c>
      <c r="E8601">
        <v>1</v>
      </c>
      <c r="F8601">
        <v>26</v>
      </c>
      <c r="G8601">
        <v>19</v>
      </c>
      <c r="H8601">
        <v>1720</v>
      </c>
    </row>
    <row r="8602" spans="1:8" x14ac:dyDescent="0.3">
      <c r="A8602">
        <v>20195</v>
      </c>
      <c r="B8602">
        <v>182</v>
      </c>
      <c r="C8602">
        <v>6</v>
      </c>
      <c r="D8602">
        <v>4</v>
      </c>
      <c r="E8602">
        <v>1</v>
      </c>
      <c r="F8602">
        <v>26</v>
      </c>
      <c r="G8602">
        <v>18</v>
      </c>
      <c r="H8602">
        <v>1720</v>
      </c>
    </row>
    <row r="8603" spans="1:8" x14ac:dyDescent="0.3">
      <c r="A8603">
        <v>17895</v>
      </c>
      <c r="B8603">
        <v>162</v>
      </c>
      <c r="C8603">
        <v>4</v>
      </c>
      <c r="D8603">
        <v>4</v>
      </c>
      <c r="E8603">
        <v>1</v>
      </c>
      <c r="F8603">
        <v>26</v>
      </c>
      <c r="G8603">
        <v>19</v>
      </c>
      <c r="H8603">
        <v>1720</v>
      </c>
    </row>
    <row r="8604" spans="1:8" x14ac:dyDescent="0.3">
      <c r="A8604">
        <v>19495</v>
      </c>
      <c r="B8604">
        <v>192</v>
      </c>
      <c r="C8604">
        <v>6</v>
      </c>
      <c r="D8604">
        <v>4</v>
      </c>
      <c r="E8604">
        <v>1</v>
      </c>
      <c r="F8604">
        <v>26</v>
      </c>
      <c r="G8604">
        <v>18</v>
      </c>
      <c r="H8604">
        <v>1720</v>
      </c>
    </row>
    <row r="8605" spans="1:8" x14ac:dyDescent="0.3">
      <c r="A8605">
        <v>21295</v>
      </c>
      <c r="B8605">
        <v>175</v>
      </c>
      <c r="C8605">
        <v>4</v>
      </c>
      <c r="D8605">
        <v>4</v>
      </c>
      <c r="E8605">
        <v>1</v>
      </c>
      <c r="F8605">
        <v>27</v>
      </c>
      <c r="G8605">
        <v>20</v>
      </c>
      <c r="H8605">
        <v>1720</v>
      </c>
    </row>
    <row r="8606" spans="1:8" x14ac:dyDescent="0.3">
      <c r="A8606">
        <v>22295</v>
      </c>
      <c r="B8606">
        <v>192</v>
      </c>
      <c r="C8606">
        <v>6</v>
      </c>
      <c r="D8606">
        <v>4</v>
      </c>
      <c r="E8606">
        <v>1</v>
      </c>
      <c r="F8606">
        <v>26</v>
      </c>
      <c r="G8606">
        <v>18</v>
      </c>
      <c r="H8606">
        <v>1720</v>
      </c>
    </row>
    <row r="8607" spans="1:8" x14ac:dyDescent="0.3">
      <c r="A8607">
        <v>18495</v>
      </c>
      <c r="B8607">
        <v>175</v>
      </c>
      <c r="C8607">
        <v>4</v>
      </c>
      <c r="D8607">
        <v>4</v>
      </c>
      <c r="E8607">
        <v>1</v>
      </c>
      <c r="F8607">
        <v>27</v>
      </c>
      <c r="G8607">
        <v>20</v>
      </c>
      <c r="H8607">
        <v>1720</v>
      </c>
    </row>
    <row r="8608" spans="1:8" x14ac:dyDescent="0.3">
      <c r="A8608">
        <v>17495</v>
      </c>
      <c r="B8608">
        <v>175</v>
      </c>
      <c r="C8608">
        <v>4</v>
      </c>
      <c r="D8608">
        <v>4</v>
      </c>
      <c r="E8608">
        <v>1</v>
      </c>
      <c r="F8608">
        <v>27</v>
      </c>
      <c r="G8608">
        <v>20</v>
      </c>
      <c r="H8608">
        <v>1720</v>
      </c>
    </row>
    <row r="8609" spans="1:8" x14ac:dyDescent="0.3">
      <c r="A8609">
        <v>33600</v>
      </c>
      <c r="B8609">
        <v>197</v>
      </c>
      <c r="C8609">
        <v>6</v>
      </c>
      <c r="D8609">
        <v>4</v>
      </c>
      <c r="E8609">
        <v>2</v>
      </c>
      <c r="F8609">
        <v>23</v>
      </c>
      <c r="G8609">
        <v>16</v>
      </c>
      <c r="H8609">
        <v>873</v>
      </c>
    </row>
    <row r="8610" spans="1:8" x14ac:dyDescent="0.3">
      <c r="A8610">
        <v>42500</v>
      </c>
      <c r="B8610">
        <v>251</v>
      </c>
      <c r="C8610">
        <v>6</v>
      </c>
      <c r="D8610">
        <v>4</v>
      </c>
      <c r="E8610">
        <v>2</v>
      </c>
      <c r="F8610">
        <v>25</v>
      </c>
      <c r="G8610">
        <v>17</v>
      </c>
      <c r="H8610">
        <v>873</v>
      </c>
    </row>
    <row r="8611" spans="1:8" x14ac:dyDescent="0.3">
      <c r="A8611">
        <v>38600</v>
      </c>
      <c r="B8611">
        <v>251</v>
      </c>
      <c r="C8611">
        <v>6</v>
      </c>
      <c r="D8611">
        <v>4</v>
      </c>
      <c r="E8611">
        <v>2</v>
      </c>
      <c r="F8611">
        <v>25</v>
      </c>
      <c r="G8611">
        <v>17</v>
      </c>
      <c r="H8611">
        <v>873</v>
      </c>
    </row>
    <row r="8612" spans="1:8" x14ac:dyDescent="0.3">
      <c r="A8612">
        <v>25900</v>
      </c>
      <c r="B8612">
        <v>197</v>
      </c>
      <c r="C8612">
        <v>6</v>
      </c>
      <c r="D8612">
        <v>4</v>
      </c>
      <c r="E8612">
        <v>2</v>
      </c>
      <c r="F8612">
        <v>23</v>
      </c>
      <c r="G8612">
        <v>16</v>
      </c>
      <c r="H8612">
        <v>873</v>
      </c>
    </row>
    <row r="8613" spans="1:8" x14ac:dyDescent="0.3">
      <c r="A8613">
        <v>30600</v>
      </c>
      <c r="B8613">
        <v>197</v>
      </c>
      <c r="C8613">
        <v>6</v>
      </c>
      <c r="D8613">
        <v>4</v>
      </c>
      <c r="E8613">
        <v>2</v>
      </c>
      <c r="F8613">
        <v>23</v>
      </c>
      <c r="G8613">
        <v>16</v>
      </c>
      <c r="H8613">
        <v>873</v>
      </c>
    </row>
    <row r="8614" spans="1:8" x14ac:dyDescent="0.3">
      <c r="A8614">
        <v>32600</v>
      </c>
      <c r="B8614">
        <v>197</v>
      </c>
      <c r="C8614">
        <v>6</v>
      </c>
      <c r="D8614">
        <v>4</v>
      </c>
      <c r="E8614">
        <v>2</v>
      </c>
      <c r="F8614">
        <v>23</v>
      </c>
      <c r="G8614">
        <v>16</v>
      </c>
      <c r="H8614">
        <v>873</v>
      </c>
    </row>
    <row r="8615" spans="1:8" x14ac:dyDescent="0.3">
      <c r="A8615">
        <v>38600</v>
      </c>
      <c r="B8615">
        <v>251</v>
      </c>
      <c r="C8615">
        <v>6</v>
      </c>
      <c r="D8615">
        <v>4</v>
      </c>
      <c r="E8615">
        <v>2</v>
      </c>
      <c r="F8615">
        <v>25</v>
      </c>
      <c r="G8615">
        <v>17</v>
      </c>
      <c r="H8615">
        <v>873</v>
      </c>
    </row>
    <row r="8616" spans="1:8" x14ac:dyDescent="0.3">
      <c r="A8616">
        <v>36600</v>
      </c>
      <c r="B8616">
        <v>251</v>
      </c>
      <c r="C8616">
        <v>6</v>
      </c>
      <c r="D8616">
        <v>4</v>
      </c>
      <c r="E8616">
        <v>2</v>
      </c>
      <c r="F8616">
        <v>25</v>
      </c>
      <c r="G8616">
        <v>17</v>
      </c>
      <c r="H8616">
        <v>873</v>
      </c>
    </row>
    <row r="8617" spans="1:8" x14ac:dyDescent="0.3">
      <c r="A8617">
        <v>42500</v>
      </c>
      <c r="B8617">
        <v>251</v>
      </c>
      <c r="C8617">
        <v>6</v>
      </c>
      <c r="D8617">
        <v>4</v>
      </c>
      <c r="E8617">
        <v>2</v>
      </c>
      <c r="F8617">
        <v>25</v>
      </c>
      <c r="G8617">
        <v>17</v>
      </c>
      <c r="H8617">
        <v>873</v>
      </c>
    </row>
    <row r="8618" spans="1:8" x14ac:dyDescent="0.3">
      <c r="A8618">
        <v>36600</v>
      </c>
      <c r="B8618">
        <v>251</v>
      </c>
      <c r="C8618">
        <v>6</v>
      </c>
      <c r="D8618">
        <v>4</v>
      </c>
      <c r="E8618">
        <v>2</v>
      </c>
      <c r="F8618">
        <v>25</v>
      </c>
      <c r="G8618">
        <v>17</v>
      </c>
      <c r="H8618">
        <v>873</v>
      </c>
    </row>
    <row r="8619" spans="1:8" x14ac:dyDescent="0.3">
      <c r="A8619">
        <v>43240</v>
      </c>
      <c r="B8619">
        <v>283</v>
      </c>
      <c r="C8619">
        <v>6</v>
      </c>
      <c r="D8619">
        <v>4</v>
      </c>
      <c r="E8619">
        <v>2</v>
      </c>
      <c r="F8619">
        <v>25</v>
      </c>
      <c r="G8619">
        <v>17</v>
      </c>
      <c r="H8619">
        <v>873</v>
      </c>
    </row>
    <row r="8620" spans="1:8" x14ac:dyDescent="0.3">
      <c r="A8620">
        <v>34750</v>
      </c>
      <c r="B8620">
        <v>283</v>
      </c>
      <c r="C8620">
        <v>6</v>
      </c>
      <c r="D8620">
        <v>4</v>
      </c>
      <c r="E8620">
        <v>2</v>
      </c>
      <c r="F8620">
        <v>25</v>
      </c>
      <c r="G8620">
        <v>17</v>
      </c>
      <c r="H8620">
        <v>873</v>
      </c>
    </row>
    <row r="8621" spans="1:8" x14ac:dyDescent="0.3">
      <c r="A8621">
        <v>37390</v>
      </c>
      <c r="B8621">
        <v>283</v>
      </c>
      <c r="C8621">
        <v>6</v>
      </c>
      <c r="D8621">
        <v>4</v>
      </c>
      <c r="E8621">
        <v>2</v>
      </c>
      <c r="F8621">
        <v>25</v>
      </c>
      <c r="G8621">
        <v>17</v>
      </c>
      <c r="H8621">
        <v>873</v>
      </c>
    </row>
    <row r="8622" spans="1:8" x14ac:dyDescent="0.3">
      <c r="A8622">
        <v>33790</v>
      </c>
      <c r="B8622">
        <v>283</v>
      </c>
      <c r="C8622">
        <v>6</v>
      </c>
      <c r="D8622">
        <v>4</v>
      </c>
      <c r="E8622">
        <v>2</v>
      </c>
      <c r="F8622">
        <v>25</v>
      </c>
      <c r="G8622">
        <v>17</v>
      </c>
      <c r="H8622">
        <v>873</v>
      </c>
    </row>
    <row r="8623" spans="1:8" x14ac:dyDescent="0.3">
      <c r="A8623">
        <v>26930</v>
      </c>
      <c r="B8623">
        <v>283</v>
      </c>
      <c r="C8623">
        <v>6</v>
      </c>
      <c r="D8623">
        <v>4</v>
      </c>
      <c r="E8623">
        <v>2</v>
      </c>
      <c r="F8623">
        <v>25</v>
      </c>
      <c r="G8623">
        <v>17</v>
      </c>
      <c r="H8623">
        <v>873</v>
      </c>
    </row>
    <row r="8624" spans="1:8" x14ac:dyDescent="0.3">
      <c r="A8624">
        <v>39390</v>
      </c>
      <c r="B8624">
        <v>283</v>
      </c>
      <c r="C8624">
        <v>6</v>
      </c>
      <c r="D8624">
        <v>4</v>
      </c>
      <c r="E8624">
        <v>2</v>
      </c>
      <c r="F8624">
        <v>25</v>
      </c>
      <c r="G8624">
        <v>17</v>
      </c>
      <c r="H8624">
        <v>873</v>
      </c>
    </row>
    <row r="8625" spans="1:8" x14ac:dyDescent="0.3">
      <c r="A8625">
        <v>31770</v>
      </c>
      <c r="B8625">
        <v>283</v>
      </c>
      <c r="C8625">
        <v>6</v>
      </c>
      <c r="D8625">
        <v>4</v>
      </c>
      <c r="E8625">
        <v>2</v>
      </c>
      <c r="F8625">
        <v>25</v>
      </c>
      <c r="G8625">
        <v>17</v>
      </c>
      <c r="H8625">
        <v>873</v>
      </c>
    </row>
    <row r="8626" spans="1:8" x14ac:dyDescent="0.3">
      <c r="A8626">
        <v>34490</v>
      </c>
      <c r="B8626">
        <v>283</v>
      </c>
      <c r="C8626">
        <v>6</v>
      </c>
      <c r="D8626">
        <v>4</v>
      </c>
      <c r="E8626">
        <v>2</v>
      </c>
      <c r="F8626">
        <v>25</v>
      </c>
      <c r="G8626">
        <v>17</v>
      </c>
      <c r="H8626">
        <v>873</v>
      </c>
    </row>
    <row r="8627" spans="1:8" x14ac:dyDescent="0.3">
      <c r="A8627">
        <v>39890</v>
      </c>
      <c r="B8627">
        <v>283</v>
      </c>
      <c r="C8627">
        <v>6</v>
      </c>
      <c r="D8627">
        <v>4</v>
      </c>
      <c r="E8627">
        <v>2</v>
      </c>
      <c r="F8627">
        <v>25</v>
      </c>
      <c r="G8627">
        <v>17</v>
      </c>
      <c r="H8627">
        <v>873</v>
      </c>
    </row>
    <row r="8628" spans="1:8" x14ac:dyDescent="0.3">
      <c r="A8628">
        <v>32010</v>
      </c>
      <c r="B8628">
        <v>283</v>
      </c>
      <c r="C8628">
        <v>6</v>
      </c>
      <c r="D8628">
        <v>4</v>
      </c>
      <c r="E8628">
        <v>2</v>
      </c>
      <c r="F8628">
        <v>25</v>
      </c>
      <c r="G8628">
        <v>17</v>
      </c>
      <c r="H8628">
        <v>873</v>
      </c>
    </row>
    <row r="8629" spans="1:8" x14ac:dyDescent="0.3">
      <c r="A8629">
        <v>33490</v>
      </c>
      <c r="B8629">
        <v>283</v>
      </c>
      <c r="C8629">
        <v>6</v>
      </c>
      <c r="D8629">
        <v>4</v>
      </c>
      <c r="E8629">
        <v>2</v>
      </c>
      <c r="F8629">
        <v>25</v>
      </c>
      <c r="G8629">
        <v>17</v>
      </c>
      <c r="H8629">
        <v>873</v>
      </c>
    </row>
    <row r="8630" spans="1:8" x14ac:dyDescent="0.3">
      <c r="A8630">
        <v>37890</v>
      </c>
      <c r="B8630">
        <v>283</v>
      </c>
      <c r="C8630">
        <v>6</v>
      </c>
      <c r="D8630">
        <v>4</v>
      </c>
      <c r="E8630">
        <v>2</v>
      </c>
      <c r="F8630">
        <v>25</v>
      </c>
      <c r="G8630">
        <v>17</v>
      </c>
      <c r="H8630">
        <v>873</v>
      </c>
    </row>
    <row r="8631" spans="1:8" x14ac:dyDescent="0.3">
      <c r="A8631">
        <v>44280</v>
      </c>
      <c r="B8631">
        <v>283</v>
      </c>
      <c r="C8631">
        <v>6</v>
      </c>
      <c r="D8631">
        <v>4</v>
      </c>
      <c r="E8631">
        <v>2</v>
      </c>
      <c r="F8631">
        <v>25</v>
      </c>
      <c r="G8631">
        <v>17</v>
      </c>
      <c r="H8631">
        <v>873</v>
      </c>
    </row>
    <row r="8632" spans="1:8" x14ac:dyDescent="0.3">
      <c r="A8632">
        <v>27020</v>
      </c>
      <c r="B8632">
        <v>283</v>
      </c>
      <c r="C8632">
        <v>6</v>
      </c>
      <c r="D8632">
        <v>4</v>
      </c>
      <c r="E8632">
        <v>2</v>
      </c>
      <c r="F8632">
        <v>25</v>
      </c>
      <c r="G8632">
        <v>17</v>
      </c>
      <c r="H8632">
        <v>873</v>
      </c>
    </row>
    <row r="8633" spans="1:8" x14ac:dyDescent="0.3">
      <c r="A8633">
        <v>66000</v>
      </c>
      <c r="B8633">
        <v>420</v>
      </c>
      <c r="C8633">
        <v>8</v>
      </c>
      <c r="D8633">
        <v>4</v>
      </c>
      <c r="E8633">
        <v>1</v>
      </c>
      <c r="F8633">
        <v>20</v>
      </c>
      <c r="G8633">
        <v>13</v>
      </c>
      <c r="H8633">
        <v>3105</v>
      </c>
    </row>
    <row r="8634" spans="1:8" x14ac:dyDescent="0.3">
      <c r="A8634">
        <v>81900</v>
      </c>
      <c r="B8634">
        <v>420</v>
      </c>
      <c r="C8634">
        <v>8</v>
      </c>
      <c r="D8634">
        <v>2</v>
      </c>
      <c r="E8634">
        <v>1</v>
      </c>
      <c r="F8634">
        <v>19</v>
      </c>
      <c r="G8634">
        <v>12</v>
      </c>
      <c r="H8634">
        <v>3105</v>
      </c>
    </row>
    <row r="8635" spans="1:8" x14ac:dyDescent="0.3">
      <c r="A8635">
        <v>66910</v>
      </c>
      <c r="B8635">
        <v>420</v>
      </c>
      <c r="C8635">
        <v>8</v>
      </c>
      <c r="D8635">
        <v>4</v>
      </c>
      <c r="E8635">
        <v>1</v>
      </c>
      <c r="F8635">
        <v>20</v>
      </c>
      <c r="G8635">
        <v>13</v>
      </c>
      <c r="H8635">
        <v>3105</v>
      </c>
    </row>
    <row r="8636" spans="1:8" x14ac:dyDescent="0.3">
      <c r="A8636">
        <v>77900</v>
      </c>
      <c r="B8636">
        <v>450</v>
      </c>
      <c r="C8636">
        <v>8</v>
      </c>
      <c r="D8636">
        <v>2</v>
      </c>
      <c r="E8636">
        <v>2</v>
      </c>
      <c r="F8636">
        <v>23</v>
      </c>
      <c r="G8636">
        <v>16</v>
      </c>
      <c r="H8636">
        <v>3105</v>
      </c>
    </row>
    <row r="8637" spans="1:8" x14ac:dyDescent="0.3">
      <c r="A8637">
        <v>68900</v>
      </c>
      <c r="B8637">
        <v>450</v>
      </c>
      <c r="C8637">
        <v>8</v>
      </c>
      <c r="D8637">
        <v>2</v>
      </c>
      <c r="E8637">
        <v>2</v>
      </c>
      <c r="F8637">
        <v>23</v>
      </c>
      <c r="G8637">
        <v>16</v>
      </c>
      <c r="H8637">
        <v>3105</v>
      </c>
    </row>
    <row r="8638" spans="1:8" x14ac:dyDescent="0.3">
      <c r="A8638">
        <v>69600</v>
      </c>
      <c r="B8638">
        <v>450</v>
      </c>
      <c r="C8638">
        <v>8</v>
      </c>
      <c r="D8638">
        <v>2</v>
      </c>
      <c r="E8638">
        <v>2</v>
      </c>
      <c r="F8638">
        <v>23</v>
      </c>
      <c r="G8638">
        <v>16</v>
      </c>
      <c r="H8638">
        <v>3105</v>
      </c>
    </row>
    <row r="8639" spans="1:8" x14ac:dyDescent="0.3">
      <c r="A8639">
        <v>77900</v>
      </c>
      <c r="B8639">
        <v>450</v>
      </c>
      <c r="C8639">
        <v>8</v>
      </c>
      <c r="D8639">
        <v>2</v>
      </c>
      <c r="E8639">
        <v>2</v>
      </c>
      <c r="F8639">
        <v>22</v>
      </c>
      <c r="G8639">
        <v>16</v>
      </c>
      <c r="H8639">
        <v>3105</v>
      </c>
    </row>
    <row r="8640" spans="1:8" x14ac:dyDescent="0.3">
      <c r="A8640">
        <v>79200</v>
      </c>
      <c r="B8640">
        <v>450</v>
      </c>
      <c r="C8640">
        <v>8</v>
      </c>
      <c r="D8640">
        <v>2</v>
      </c>
      <c r="E8640">
        <v>2</v>
      </c>
      <c r="F8640">
        <v>22</v>
      </c>
      <c r="G8640">
        <v>16</v>
      </c>
      <c r="H8640">
        <v>3105</v>
      </c>
    </row>
    <row r="8641" spans="1:8" x14ac:dyDescent="0.3">
      <c r="A8641">
        <v>70900</v>
      </c>
      <c r="B8641">
        <v>450</v>
      </c>
      <c r="C8641">
        <v>8</v>
      </c>
      <c r="D8641">
        <v>2</v>
      </c>
      <c r="E8641">
        <v>2</v>
      </c>
      <c r="F8641">
        <v>23</v>
      </c>
      <c r="G8641">
        <v>16</v>
      </c>
      <c r="H8641">
        <v>3105</v>
      </c>
    </row>
    <row r="8642" spans="1:8" x14ac:dyDescent="0.3">
      <c r="A8642">
        <v>82700</v>
      </c>
      <c r="B8642">
        <v>450</v>
      </c>
      <c r="C8642">
        <v>8</v>
      </c>
      <c r="D8642">
        <v>4</v>
      </c>
      <c r="E8642">
        <v>2</v>
      </c>
      <c r="F8642">
        <v>20</v>
      </c>
      <c r="G8642">
        <v>14</v>
      </c>
      <c r="H8642">
        <v>3105</v>
      </c>
    </row>
    <row r="8643" spans="1:8" x14ac:dyDescent="0.3">
      <c r="A8643">
        <v>106500</v>
      </c>
      <c r="B8643">
        <v>560</v>
      </c>
      <c r="C8643">
        <v>8</v>
      </c>
      <c r="D8643">
        <v>4</v>
      </c>
      <c r="E8643">
        <v>3</v>
      </c>
      <c r="F8643">
        <v>27</v>
      </c>
      <c r="G8643">
        <v>16</v>
      </c>
      <c r="H8643">
        <v>3105</v>
      </c>
    </row>
    <row r="8644" spans="1:8" x14ac:dyDescent="0.3">
      <c r="A8644">
        <v>108900</v>
      </c>
      <c r="B8644">
        <v>560</v>
      </c>
      <c r="C8644">
        <v>8</v>
      </c>
      <c r="D8644">
        <v>4</v>
      </c>
      <c r="E8644">
        <v>3</v>
      </c>
      <c r="F8644">
        <v>25</v>
      </c>
      <c r="G8644">
        <v>15</v>
      </c>
      <c r="H8644">
        <v>3105</v>
      </c>
    </row>
    <row r="8645" spans="1:8" x14ac:dyDescent="0.3">
      <c r="A8645">
        <v>110700</v>
      </c>
      <c r="B8645">
        <v>560</v>
      </c>
      <c r="C8645">
        <v>8</v>
      </c>
      <c r="D8645">
        <v>4</v>
      </c>
      <c r="E8645">
        <v>3</v>
      </c>
      <c r="F8645">
        <v>25</v>
      </c>
      <c r="G8645">
        <v>15</v>
      </c>
      <c r="H8645">
        <v>3105</v>
      </c>
    </row>
    <row r="8646" spans="1:8" x14ac:dyDescent="0.3">
      <c r="A8646">
        <v>21100</v>
      </c>
      <c r="B8646">
        <v>160</v>
      </c>
      <c r="C8646">
        <v>4</v>
      </c>
      <c r="D8646">
        <v>2</v>
      </c>
      <c r="E8646">
        <v>1</v>
      </c>
      <c r="F8646">
        <v>30</v>
      </c>
      <c r="G8646">
        <v>24</v>
      </c>
      <c r="H8646">
        <v>204</v>
      </c>
    </row>
    <row r="8647" spans="1:8" x14ac:dyDescent="0.3">
      <c r="A8647">
        <v>20025</v>
      </c>
      <c r="B8647">
        <v>160</v>
      </c>
      <c r="C8647">
        <v>4</v>
      </c>
      <c r="D8647">
        <v>2</v>
      </c>
      <c r="E8647">
        <v>1</v>
      </c>
      <c r="F8647">
        <v>30</v>
      </c>
      <c r="G8647">
        <v>24</v>
      </c>
      <c r="H8647">
        <v>204</v>
      </c>
    </row>
    <row r="8648" spans="1:8" x14ac:dyDescent="0.3">
      <c r="A8648">
        <v>22000</v>
      </c>
      <c r="B8648">
        <v>160</v>
      </c>
      <c r="C8648">
        <v>4</v>
      </c>
      <c r="D8648">
        <v>2</v>
      </c>
      <c r="E8648">
        <v>1</v>
      </c>
      <c r="F8648">
        <v>31</v>
      </c>
      <c r="G8648">
        <v>22</v>
      </c>
      <c r="H8648">
        <v>204</v>
      </c>
    </row>
    <row r="8649" spans="1:8" x14ac:dyDescent="0.3">
      <c r="A8649">
        <v>20925</v>
      </c>
      <c r="B8649">
        <v>160</v>
      </c>
      <c r="C8649">
        <v>4</v>
      </c>
      <c r="D8649">
        <v>2</v>
      </c>
      <c r="E8649">
        <v>1</v>
      </c>
      <c r="F8649">
        <v>31</v>
      </c>
      <c r="G8649">
        <v>22</v>
      </c>
      <c r="H8649">
        <v>204</v>
      </c>
    </row>
    <row r="8650" spans="1:8" x14ac:dyDescent="0.3">
      <c r="A8650">
        <v>23320</v>
      </c>
      <c r="B8650">
        <v>200</v>
      </c>
      <c r="C8650">
        <v>4</v>
      </c>
      <c r="D8650">
        <v>2</v>
      </c>
      <c r="E8650">
        <v>1</v>
      </c>
      <c r="F8650">
        <v>28</v>
      </c>
      <c r="G8650">
        <v>21</v>
      </c>
      <c r="H8650">
        <v>204</v>
      </c>
    </row>
    <row r="8651" spans="1:8" x14ac:dyDescent="0.3">
      <c r="A8651">
        <v>20275</v>
      </c>
      <c r="B8651">
        <v>160</v>
      </c>
      <c r="C8651">
        <v>4</v>
      </c>
      <c r="D8651">
        <v>2</v>
      </c>
      <c r="E8651">
        <v>1</v>
      </c>
      <c r="F8651">
        <v>31</v>
      </c>
      <c r="G8651">
        <v>24</v>
      </c>
      <c r="H8651">
        <v>204</v>
      </c>
    </row>
    <row r="8652" spans="1:8" x14ac:dyDescent="0.3">
      <c r="A8652">
        <v>22250</v>
      </c>
      <c r="B8652">
        <v>160</v>
      </c>
      <c r="C8652">
        <v>4</v>
      </c>
      <c r="D8652">
        <v>2</v>
      </c>
      <c r="E8652">
        <v>1</v>
      </c>
      <c r="F8652">
        <v>31</v>
      </c>
      <c r="G8652">
        <v>22</v>
      </c>
      <c r="H8652">
        <v>204</v>
      </c>
    </row>
    <row r="8653" spans="1:8" x14ac:dyDescent="0.3">
      <c r="A8653">
        <v>21175</v>
      </c>
      <c r="B8653">
        <v>160</v>
      </c>
      <c r="C8653">
        <v>4</v>
      </c>
      <c r="D8653">
        <v>2</v>
      </c>
      <c r="E8653">
        <v>1</v>
      </c>
      <c r="F8653">
        <v>31</v>
      </c>
      <c r="G8653">
        <v>22</v>
      </c>
      <c r="H8653">
        <v>204</v>
      </c>
    </row>
    <row r="8654" spans="1:8" x14ac:dyDescent="0.3">
      <c r="A8654">
        <v>21350</v>
      </c>
      <c r="B8654">
        <v>160</v>
      </c>
      <c r="C8654">
        <v>4</v>
      </c>
      <c r="D8654">
        <v>2</v>
      </c>
      <c r="E8654">
        <v>1</v>
      </c>
      <c r="F8654">
        <v>31</v>
      </c>
      <c r="G8654">
        <v>24</v>
      </c>
      <c r="H8654">
        <v>204</v>
      </c>
    </row>
    <row r="8655" spans="1:8" x14ac:dyDescent="0.3">
      <c r="A8655">
        <v>23670</v>
      </c>
      <c r="B8655">
        <v>210</v>
      </c>
      <c r="C8655">
        <v>4</v>
      </c>
      <c r="D8655">
        <v>2</v>
      </c>
      <c r="E8655">
        <v>1</v>
      </c>
      <c r="F8655">
        <v>28</v>
      </c>
      <c r="G8655">
        <v>20</v>
      </c>
      <c r="H8655">
        <v>204</v>
      </c>
    </row>
    <row r="8656" spans="1:8" x14ac:dyDescent="0.3">
      <c r="A8656">
        <v>20325</v>
      </c>
      <c r="B8656">
        <v>155</v>
      </c>
      <c r="C8656">
        <v>4</v>
      </c>
      <c r="D8656">
        <v>2</v>
      </c>
      <c r="E8656">
        <v>1</v>
      </c>
      <c r="F8656">
        <v>31</v>
      </c>
      <c r="G8656">
        <v>24</v>
      </c>
      <c r="H8656">
        <v>204</v>
      </c>
    </row>
    <row r="8657" spans="1:8" x14ac:dyDescent="0.3">
      <c r="A8657">
        <v>21475</v>
      </c>
      <c r="B8657">
        <v>155</v>
      </c>
      <c r="C8657">
        <v>4</v>
      </c>
      <c r="D8657">
        <v>2</v>
      </c>
      <c r="E8657">
        <v>1</v>
      </c>
      <c r="F8657">
        <v>31</v>
      </c>
      <c r="G8657">
        <v>24</v>
      </c>
      <c r="H8657">
        <v>204</v>
      </c>
    </row>
    <row r="8658" spans="1:8" x14ac:dyDescent="0.3">
      <c r="A8658">
        <v>23845</v>
      </c>
      <c r="B8658">
        <v>201</v>
      </c>
      <c r="C8658">
        <v>4</v>
      </c>
      <c r="D8658">
        <v>2</v>
      </c>
      <c r="E8658">
        <v>1</v>
      </c>
      <c r="F8658">
        <v>28</v>
      </c>
      <c r="G8658">
        <v>20</v>
      </c>
      <c r="H8658">
        <v>204</v>
      </c>
    </row>
    <row r="8659" spans="1:8" x14ac:dyDescent="0.3">
      <c r="A8659">
        <v>21225</v>
      </c>
      <c r="B8659">
        <v>155</v>
      </c>
      <c r="C8659">
        <v>4</v>
      </c>
      <c r="D8659">
        <v>2</v>
      </c>
      <c r="E8659">
        <v>1</v>
      </c>
      <c r="F8659">
        <v>31</v>
      </c>
      <c r="G8659">
        <v>22</v>
      </c>
      <c r="H8659">
        <v>204</v>
      </c>
    </row>
    <row r="8660" spans="1:8" x14ac:dyDescent="0.3">
      <c r="A8660">
        <v>22375</v>
      </c>
      <c r="B8660">
        <v>155</v>
      </c>
      <c r="C8660">
        <v>4</v>
      </c>
      <c r="D8660">
        <v>2</v>
      </c>
      <c r="E8660">
        <v>1</v>
      </c>
      <c r="F8660">
        <v>31</v>
      </c>
      <c r="G8660">
        <v>22</v>
      </c>
      <c r="H8660">
        <v>204</v>
      </c>
    </row>
    <row r="8661" spans="1:8" x14ac:dyDescent="0.3">
      <c r="A8661">
        <v>33955</v>
      </c>
      <c r="B8661">
        <v>220</v>
      </c>
      <c r="C8661">
        <v>6</v>
      </c>
      <c r="D8661">
        <v>4</v>
      </c>
      <c r="E8661">
        <v>2</v>
      </c>
      <c r="F8661">
        <v>21</v>
      </c>
      <c r="G8661">
        <v>17</v>
      </c>
      <c r="H8661">
        <v>454</v>
      </c>
    </row>
    <row r="8662" spans="1:8" x14ac:dyDescent="0.3">
      <c r="A8662">
        <v>35705</v>
      </c>
      <c r="B8662">
        <v>220</v>
      </c>
      <c r="C8662">
        <v>6</v>
      </c>
      <c r="D8662">
        <v>4</v>
      </c>
      <c r="E8662">
        <v>2</v>
      </c>
      <c r="F8662">
        <v>21</v>
      </c>
      <c r="G8662">
        <v>16</v>
      </c>
      <c r="H8662">
        <v>454</v>
      </c>
    </row>
    <row r="8663" spans="1:8" x14ac:dyDescent="0.3">
      <c r="A8663">
        <v>35705</v>
      </c>
      <c r="B8663">
        <v>220</v>
      </c>
      <c r="C8663">
        <v>6</v>
      </c>
      <c r="D8663">
        <v>4</v>
      </c>
      <c r="E8663">
        <v>2</v>
      </c>
      <c r="F8663">
        <v>21</v>
      </c>
      <c r="G8663">
        <v>16</v>
      </c>
      <c r="H8663">
        <v>454</v>
      </c>
    </row>
    <row r="8664" spans="1:8" x14ac:dyDescent="0.3">
      <c r="A8664">
        <v>33955</v>
      </c>
      <c r="B8664">
        <v>220</v>
      </c>
      <c r="C8664">
        <v>6</v>
      </c>
      <c r="D8664">
        <v>4</v>
      </c>
      <c r="E8664">
        <v>2</v>
      </c>
      <c r="F8664">
        <v>21</v>
      </c>
      <c r="G8664">
        <v>17</v>
      </c>
      <c r="H8664">
        <v>454</v>
      </c>
    </row>
    <row r="8665" spans="1:8" x14ac:dyDescent="0.3">
      <c r="A8665">
        <v>36925</v>
      </c>
      <c r="B8665">
        <v>220</v>
      </c>
      <c r="C8665">
        <v>6</v>
      </c>
      <c r="D8665">
        <v>4</v>
      </c>
      <c r="E8665">
        <v>2</v>
      </c>
      <c r="F8665">
        <v>21</v>
      </c>
      <c r="G8665">
        <v>16</v>
      </c>
      <c r="H8665">
        <v>454</v>
      </c>
    </row>
    <row r="8666" spans="1:8" x14ac:dyDescent="0.3">
      <c r="A8666">
        <v>35125</v>
      </c>
      <c r="B8666">
        <v>220</v>
      </c>
      <c r="C8666">
        <v>6</v>
      </c>
      <c r="D8666">
        <v>4</v>
      </c>
      <c r="E8666">
        <v>2</v>
      </c>
      <c r="F8666">
        <v>21</v>
      </c>
      <c r="G8666">
        <v>17</v>
      </c>
      <c r="H8666">
        <v>454</v>
      </c>
    </row>
    <row r="8667" spans="1:8" x14ac:dyDescent="0.3">
      <c r="A8667">
        <v>35275</v>
      </c>
      <c r="B8667">
        <v>230</v>
      </c>
      <c r="C8667">
        <v>6</v>
      </c>
      <c r="D8667">
        <v>4</v>
      </c>
      <c r="E8667">
        <v>2</v>
      </c>
      <c r="F8667">
        <v>24</v>
      </c>
      <c r="G8667">
        <v>17</v>
      </c>
      <c r="H8667">
        <v>454</v>
      </c>
    </row>
    <row r="8668" spans="1:8" x14ac:dyDescent="0.3">
      <c r="A8668">
        <v>36675</v>
      </c>
      <c r="B8668">
        <v>230</v>
      </c>
      <c r="C8668">
        <v>6</v>
      </c>
      <c r="D8668">
        <v>4</v>
      </c>
      <c r="E8668">
        <v>2</v>
      </c>
      <c r="F8668">
        <v>22</v>
      </c>
      <c r="G8668">
        <v>16</v>
      </c>
      <c r="H8668">
        <v>454</v>
      </c>
    </row>
    <row r="8669" spans="1:8" x14ac:dyDescent="0.3">
      <c r="A8669">
        <v>36025</v>
      </c>
      <c r="B8669">
        <v>230</v>
      </c>
      <c r="C8669">
        <v>6</v>
      </c>
      <c r="D8669">
        <v>4</v>
      </c>
      <c r="E8669">
        <v>2</v>
      </c>
      <c r="F8669">
        <v>23</v>
      </c>
      <c r="G8669">
        <v>17</v>
      </c>
      <c r="H8669">
        <v>454</v>
      </c>
    </row>
    <row r="8670" spans="1:8" x14ac:dyDescent="0.3">
      <c r="A8670">
        <v>37425</v>
      </c>
      <c r="B8670">
        <v>230</v>
      </c>
      <c r="C8670">
        <v>6</v>
      </c>
      <c r="D8670">
        <v>4</v>
      </c>
      <c r="E8670">
        <v>2</v>
      </c>
      <c r="F8670">
        <v>22</v>
      </c>
      <c r="G8670">
        <v>16</v>
      </c>
      <c r="H8670">
        <v>454</v>
      </c>
    </row>
    <row r="8671" spans="1:8" x14ac:dyDescent="0.3">
      <c r="A8671">
        <v>36370</v>
      </c>
      <c r="B8671">
        <v>223</v>
      </c>
      <c r="C8671">
        <v>6</v>
      </c>
      <c r="D8671">
        <v>4</v>
      </c>
      <c r="E8671">
        <v>2</v>
      </c>
      <c r="F8671">
        <v>23</v>
      </c>
      <c r="G8671">
        <v>17</v>
      </c>
      <c r="H8671">
        <v>454</v>
      </c>
    </row>
    <row r="8672" spans="1:8" x14ac:dyDescent="0.3">
      <c r="A8672">
        <v>37770</v>
      </c>
      <c r="B8672">
        <v>223</v>
      </c>
      <c r="C8672">
        <v>6</v>
      </c>
      <c r="D8672">
        <v>4</v>
      </c>
      <c r="E8672">
        <v>2</v>
      </c>
      <c r="F8672">
        <v>22</v>
      </c>
      <c r="G8672">
        <v>16</v>
      </c>
      <c r="H8672">
        <v>454</v>
      </c>
    </row>
    <row r="8673" spans="1:8" x14ac:dyDescent="0.3">
      <c r="A8673">
        <v>40970</v>
      </c>
      <c r="B8673">
        <v>270</v>
      </c>
      <c r="C8673">
        <v>6</v>
      </c>
      <c r="D8673">
        <v>4</v>
      </c>
      <c r="E8673">
        <v>2</v>
      </c>
      <c r="F8673">
        <v>25</v>
      </c>
      <c r="G8673">
        <v>18</v>
      </c>
      <c r="H8673">
        <v>454</v>
      </c>
    </row>
    <row r="8674" spans="1:8" x14ac:dyDescent="0.3">
      <c r="A8674">
        <v>50220</v>
      </c>
      <c r="B8674">
        <v>270</v>
      </c>
      <c r="C8674">
        <v>6</v>
      </c>
      <c r="D8674">
        <v>4</v>
      </c>
      <c r="E8674">
        <v>2</v>
      </c>
      <c r="F8674">
        <v>26</v>
      </c>
      <c r="G8674">
        <v>18</v>
      </c>
      <c r="H8674">
        <v>454</v>
      </c>
    </row>
    <row r="8675" spans="1:8" x14ac:dyDescent="0.3">
      <c r="A8675">
        <v>48710</v>
      </c>
      <c r="B8675">
        <v>270</v>
      </c>
      <c r="C8675">
        <v>6</v>
      </c>
      <c r="D8675">
        <v>4</v>
      </c>
      <c r="E8675">
        <v>2</v>
      </c>
      <c r="F8675">
        <v>26</v>
      </c>
      <c r="G8675">
        <v>18</v>
      </c>
      <c r="H8675">
        <v>454</v>
      </c>
    </row>
    <row r="8676" spans="1:8" x14ac:dyDescent="0.3">
      <c r="A8676">
        <v>42370</v>
      </c>
      <c r="B8676">
        <v>270</v>
      </c>
      <c r="C8676">
        <v>6</v>
      </c>
      <c r="D8676">
        <v>4</v>
      </c>
      <c r="E8676">
        <v>2</v>
      </c>
      <c r="F8676">
        <v>24</v>
      </c>
      <c r="G8676">
        <v>18</v>
      </c>
      <c r="H8676">
        <v>454</v>
      </c>
    </row>
    <row r="8677" spans="1:8" x14ac:dyDescent="0.3">
      <c r="A8677">
        <v>49125</v>
      </c>
      <c r="B8677">
        <v>295</v>
      </c>
      <c r="C8677">
        <v>6</v>
      </c>
      <c r="D8677">
        <v>4</v>
      </c>
      <c r="E8677">
        <v>2</v>
      </c>
      <c r="F8677">
        <v>26</v>
      </c>
      <c r="G8677">
        <v>19</v>
      </c>
      <c r="H8677">
        <v>454</v>
      </c>
    </row>
    <row r="8678" spans="1:8" x14ac:dyDescent="0.3">
      <c r="A8678">
        <v>41900</v>
      </c>
      <c r="B8678">
        <v>295</v>
      </c>
      <c r="C8678">
        <v>6</v>
      </c>
      <c r="D8678">
        <v>4</v>
      </c>
      <c r="E8678">
        <v>2</v>
      </c>
      <c r="F8678">
        <v>28</v>
      </c>
      <c r="G8678">
        <v>20</v>
      </c>
      <c r="H8678">
        <v>454</v>
      </c>
    </row>
    <row r="8679" spans="1:8" x14ac:dyDescent="0.3">
      <c r="A8679">
        <v>43300</v>
      </c>
      <c r="B8679">
        <v>295</v>
      </c>
      <c r="C8679">
        <v>6</v>
      </c>
      <c r="D8679">
        <v>4</v>
      </c>
      <c r="E8679">
        <v>2</v>
      </c>
      <c r="F8679">
        <v>26</v>
      </c>
      <c r="G8679">
        <v>19</v>
      </c>
      <c r="H8679">
        <v>454</v>
      </c>
    </row>
    <row r="8680" spans="1:8" x14ac:dyDescent="0.3">
      <c r="A8680">
        <v>50320</v>
      </c>
      <c r="B8680">
        <v>295</v>
      </c>
      <c r="C8680">
        <v>6</v>
      </c>
      <c r="D8680">
        <v>4</v>
      </c>
      <c r="E8680">
        <v>2</v>
      </c>
      <c r="F8680">
        <v>26</v>
      </c>
      <c r="G8680">
        <v>19</v>
      </c>
      <c r="H8680">
        <v>454</v>
      </c>
    </row>
    <row r="8681" spans="1:8" x14ac:dyDescent="0.3">
      <c r="A8681">
        <v>48920</v>
      </c>
      <c r="B8681">
        <v>295</v>
      </c>
      <c r="C8681">
        <v>6</v>
      </c>
      <c r="D8681">
        <v>4</v>
      </c>
      <c r="E8681">
        <v>2</v>
      </c>
      <c r="F8681">
        <v>27</v>
      </c>
      <c r="G8681">
        <v>20</v>
      </c>
      <c r="H8681">
        <v>454</v>
      </c>
    </row>
    <row r="8682" spans="1:8" x14ac:dyDescent="0.3">
      <c r="A8682">
        <v>43020</v>
      </c>
      <c r="B8682">
        <v>295</v>
      </c>
      <c r="C8682">
        <v>6</v>
      </c>
      <c r="D8682">
        <v>4</v>
      </c>
      <c r="E8682">
        <v>2</v>
      </c>
      <c r="F8682">
        <v>27</v>
      </c>
      <c r="G8682">
        <v>20</v>
      </c>
      <c r="H8682">
        <v>454</v>
      </c>
    </row>
    <row r="8683" spans="1:8" x14ac:dyDescent="0.3">
      <c r="A8683">
        <v>44420</v>
      </c>
      <c r="B8683">
        <v>295</v>
      </c>
      <c r="C8683">
        <v>6</v>
      </c>
      <c r="D8683">
        <v>4</v>
      </c>
      <c r="E8683">
        <v>2</v>
      </c>
      <c r="F8683">
        <v>26</v>
      </c>
      <c r="G8683">
        <v>19</v>
      </c>
      <c r="H8683">
        <v>454</v>
      </c>
    </row>
    <row r="8684" spans="1:8" x14ac:dyDescent="0.3">
      <c r="A8684">
        <v>46060</v>
      </c>
      <c r="B8684">
        <v>268</v>
      </c>
      <c r="C8684">
        <v>6</v>
      </c>
      <c r="D8684">
        <v>4</v>
      </c>
      <c r="E8684">
        <v>2</v>
      </c>
      <c r="F8684">
        <v>25</v>
      </c>
      <c r="G8684">
        <v>27</v>
      </c>
      <c r="H8684">
        <v>454</v>
      </c>
    </row>
    <row r="8685" spans="1:8" x14ac:dyDescent="0.3">
      <c r="A8685">
        <v>44660</v>
      </c>
      <c r="B8685">
        <v>268</v>
      </c>
      <c r="C8685">
        <v>6</v>
      </c>
      <c r="D8685">
        <v>4</v>
      </c>
      <c r="E8685">
        <v>2</v>
      </c>
      <c r="F8685">
        <v>25</v>
      </c>
      <c r="G8685">
        <v>28</v>
      </c>
      <c r="H8685">
        <v>454</v>
      </c>
    </row>
    <row r="8686" spans="1:8" x14ac:dyDescent="0.3">
      <c r="A8686">
        <v>41180</v>
      </c>
      <c r="B8686">
        <v>268</v>
      </c>
      <c r="C8686">
        <v>6</v>
      </c>
      <c r="D8686">
        <v>4</v>
      </c>
      <c r="E8686">
        <v>2</v>
      </c>
      <c r="F8686">
        <v>25</v>
      </c>
      <c r="G8686">
        <v>28</v>
      </c>
      <c r="H8686">
        <v>454</v>
      </c>
    </row>
    <row r="8687" spans="1:8" x14ac:dyDescent="0.3">
      <c r="A8687">
        <v>42580</v>
      </c>
      <c r="B8687">
        <v>268</v>
      </c>
      <c r="C8687">
        <v>6</v>
      </c>
      <c r="D8687">
        <v>4</v>
      </c>
      <c r="E8687">
        <v>2</v>
      </c>
      <c r="F8687">
        <v>25</v>
      </c>
      <c r="G8687">
        <v>27</v>
      </c>
      <c r="H8687">
        <v>454</v>
      </c>
    </row>
    <row r="8688" spans="1:8" x14ac:dyDescent="0.3">
      <c r="A8688">
        <v>42080</v>
      </c>
      <c r="B8688">
        <v>268</v>
      </c>
      <c r="C8688">
        <v>6</v>
      </c>
      <c r="D8688">
        <v>4</v>
      </c>
      <c r="E8688">
        <v>2</v>
      </c>
      <c r="F8688">
        <v>24</v>
      </c>
      <c r="G8688">
        <v>27</v>
      </c>
      <c r="H8688">
        <v>454</v>
      </c>
    </row>
    <row r="8689" spans="1:8" x14ac:dyDescent="0.3">
      <c r="A8689">
        <v>43480</v>
      </c>
      <c r="B8689">
        <v>268</v>
      </c>
      <c r="C8689">
        <v>6</v>
      </c>
      <c r="D8689">
        <v>4</v>
      </c>
      <c r="E8689">
        <v>2</v>
      </c>
      <c r="F8689">
        <v>24</v>
      </c>
      <c r="G8689">
        <v>26</v>
      </c>
      <c r="H8689">
        <v>454</v>
      </c>
    </row>
    <row r="8690" spans="1:8" x14ac:dyDescent="0.3">
      <c r="A8690">
        <v>47620</v>
      </c>
      <c r="B8690">
        <v>295</v>
      </c>
      <c r="C8690">
        <v>6</v>
      </c>
      <c r="D8690">
        <v>4</v>
      </c>
      <c r="E8690">
        <v>2</v>
      </c>
      <c r="F8690">
        <v>28</v>
      </c>
      <c r="G8690">
        <v>32</v>
      </c>
      <c r="H8690">
        <v>454</v>
      </c>
    </row>
    <row r="8691" spans="1:8" x14ac:dyDescent="0.3">
      <c r="A8691">
        <v>49020</v>
      </c>
      <c r="B8691">
        <v>295</v>
      </c>
      <c r="C8691">
        <v>6</v>
      </c>
      <c r="D8691">
        <v>4</v>
      </c>
      <c r="E8691">
        <v>2</v>
      </c>
      <c r="F8691">
        <v>28</v>
      </c>
      <c r="G8691">
        <v>30</v>
      </c>
      <c r="H8691">
        <v>454</v>
      </c>
    </row>
    <row r="8692" spans="1:8" x14ac:dyDescent="0.3">
      <c r="A8692">
        <v>57045</v>
      </c>
      <c r="B8692">
        <v>308</v>
      </c>
      <c r="C8692">
        <v>6</v>
      </c>
      <c r="D8692">
        <v>4</v>
      </c>
      <c r="E8692">
        <v>2</v>
      </c>
      <c r="F8692">
        <v>28</v>
      </c>
      <c r="G8692">
        <v>30</v>
      </c>
      <c r="H8692">
        <v>454</v>
      </c>
    </row>
    <row r="8693" spans="1:8" x14ac:dyDescent="0.3">
      <c r="A8693">
        <v>53635</v>
      </c>
      <c r="B8693">
        <v>308</v>
      </c>
      <c r="C8693">
        <v>6</v>
      </c>
      <c r="D8693">
        <v>4</v>
      </c>
      <c r="E8693">
        <v>2</v>
      </c>
      <c r="F8693">
        <v>28</v>
      </c>
      <c r="G8693">
        <v>30</v>
      </c>
      <c r="H8693">
        <v>454</v>
      </c>
    </row>
    <row r="8694" spans="1:8" x14ac:dyDescent="0.3">
      <c r="A8694">
        <v>52235</v>
      </c>
      <c r="B8694">
        <v>308</v>
      </c>
      <c r="C8694">
        <v>6</v>
      </c>
      <c r="D8694">
        <v>4</v>
      </c>
      <c r="E8694">
        <v>2</v>
      </c>
      <c r="F8694">
        <v>30</v>
      </c>
      <c r="G8694">
        <v>31</v>
      </c>
      <c r="H8694">
        <v>454</v>
      </c>
    </row>
    <row r="8695" spans="1:8" x14ac:dyDescent="0.3">
      <c r="A8695">
        <v>53035</v>
      </c>
      <c r="B8695">
        <v>308</v>
      </c>
      <c r="C8695">
        <v>6</v>
      </c>
      <c r="D8695">
        <v>4</v>
      </c>
      <c r="E8695">
        <v>2</v>
      </c>
      <c r="F8695">
        <v>28</v>
      </c>
      <c r="G8695">
        <v>31</v>
      </c>
      <c r="H8695">
        <v>454</v>
      </c>
    </row>
    <row r="8696" spans="1:8" x14ac:dyDescent="0.3">
      <c r="A8696">
        <v>56495</v>
      </c>
      <c r="B8696">
        <v>308</v>
      </c>
      <c r="C8696">
        <v>6</v>
      </c>
      <c r="D8696">
        <v>4</v>
      </c>
      <c r="E8696">
        <v>2</v>
      </c>
      <c r="F8696">
        <v>28</v>
      </c>
      <c r="G8696">
        <v>31</v>
      </c>
      <c r="H8696">
        <v>454</v>
      </c>
    </row>
    <row r="8697" spans="1:8" x14ac:dyDescent="0.3">
      <c r="A8697">
        <v>7523</v>
      </c>
      <c r="B8697">
        <v>255</v>
      </c>
      <c r="C8697">
        <v>2</v>
      </c>
      <c r="D8697">
        <v>2</v>
      </c>
      <c r="E8697">
        <v>1</v>
      </c>
      <c r="F8697">
        <v>23</v>
      </c>
      <c r="G8697">
        <v>15</v>
      </c>
      <c r="H8697">
        <v>586</v>
      </c>
    </row>
    <row r="8698" spans="1:8" x14ac:dyDescent="0.3">
      <c r="A8698">
        <v>8147</v>
      </c>
      <c r="B8698">
        <v>255</v>
      </c>
      <c r="C8698">
        <v>2</v>
      </c>
      <c r="D8698">
        <v>2</v>
      </c>
      <c r="E8698">
        <v>1</v>
      </c>
      <c r="F8698">
        <v>23</v>
      </c>
      <c r="G8698">
        <v>15</v>
      </c>
      <c r="H8698">
        <v>586</v>
      </c>
    </row>
    <row r="8699" spans="1:8" x14ac:dyDescent="0.3">
      <c r="A8699">
        <v>8839</v>
      </c>
      <c r="B8699">
        <v>255</v>
      </c>
      <c r="C8699">
        <v>2</v>
      </c>
      <c r="D8699">
        <v>2</v>
      </c>
      <c r="E8699">
        <v>1</v>
      </c>
      <c r="F8699">
        <v>23</v>
      </c>
      <c r="G8699">
        <v>15</v>
      </c>
      <c r="H8699">
        <v>586</v>
      </c>
    </row>
    <row r="8700" spans="1:8" x14ac:dyDescent="0.3">
      <c r="A8700">
        <v>31930</v>
      </c>
      <c r="B8700">
        <v>232</v>
      </c>
      <c r="C8700">
        <v>2</v>
      </c>
      <c r="D8700">
        <v>4</v>
      </c>
      <c r="E8700">
        <v>1</v>
      </c>
      <c r="F8700">
        <v>22</v>
      </c>
      <c r="G8700">
        <v>16</v>
      </c>
      <c r="H8700">
        <v>586</v>
      </c>
    </row>
    <row r="8701" spans="1:8" x14ac:dyDescent="0.3">
      <c r="A8701">
        <v>26435</v>
      </c>
      <c r="B8701">
        <v>212</v>
      </c>
      <c r="C8701">
        <v>2</v>
      </c>
      <c r="D8701">
        <v>4</v>
      </c>
      <c r="E8701">
        <v>1</v>
      </c>
      <c r="F8701">
        <v>23</v>
      </c>
      <c r="G8701">
        <v>16</v>
      </c>
      <c r="H8701">
        <v>586</v>
      </c>
    </row>
    <row r="8702" spans="1:8" x14ac:dyDescent="0.3">
      <c r="A8702">
        <v>27860</v>
      </c>
      <c r="B8702">
        <v>232</v>
      </c>
      <c r="C8702">
        <v>2</v>
      </c>
      <c r="D8702">
        <v>4</v>
      </c>
      <c r="E8702">
        <v>1</v>
      </c>
      <c r="F8702">
        <v>22</v>
      </c>
      <c r="G8702">
        <v>16</v>
      </c>
      <c r="H8702">
        <v>586</v>
      </c>
    </row>
    <row r="8703" spans="1:8" x14ac:dyDescent="0.3">
      <c r="A8703">
        <v>31000</v>
      </c>
      <c r="B8703">
        <v>232</v>
      </c>
      <c r="C8703">
        <v>2</v>
      </c>
      <c r="D8703">
        <v>4</v>
      </c>
      <c r="E8703">
        <v>1</v>
      </c>
      <c r="F8703">
        <v>22</v>
      </c>
      <c r="G8703">
        <v>16</v>
      </c>
      <c r="H8703">
        <v>586</v>
      </c>
    </row>
    <row r="8704" spans="1:8" x14ac:dyDescent="0.3">
      <c r="A8704">
        <v>26435</v>
      </c>
      <c r="B8704">
        <v>232</v>
      </c>
      <c r="C8704">
        <v>2</v>
      </c>
      <c r="D8704">
        <v>4</v>
      </c>
      <c r="E8704">
        <v>1</v>
      </c>
      <c r="F8704">
        <v>22</v>
      </c>
      <c r="G8704">
        <v>16</v>
      </c>
      <c r="H8704">
        <v>586</v>
      </c>
    </row>
    <row r="8705" spans="1:8" x14ac:dyDescent="0.3">
      <c r="A8705">
        <v>31700</v>
      </c>
      <c r="B8705">
        <v>212</v>
      </c>
      <c r="C8705">
        <v>2</v>
      </c>
      <c r="D8705">
        <v>4</v>
      </c>
      <c r="E8705">
        <v>1</v>
      </c>
      <c r="F8705">
        <v>23</v>
      </c>
      <c r="G8705">
        <v>16</v>
      </c>
      <c r="H8705">
        <v>586</v>
      </c>
    </row>
    <row r="8706" spans="1:8" x14ac:dyDescent="0.3">
      <c r="A8706">
        <v>28560</v>
      </c>
      <c r="B8706">
        <v>212</v>
      </c>
      <c r="C8706">
        <v>2</v>
      </c>
      <c r="D8706">
        <v>4</v>
      </c>
      <c r="E8706">
        <v>1</v>
      </c>
      <c r="F8706">
        <v>23</v>
      </c>
      <c r="G8706">
        <v>16</v>
      </c>
      <c r="H8706">
        <v>586</v>
      </c>
    </row>
    <row r="8707" spans="1:8" x14ac:dyDescent="0.3">
      <c r="A8707">
        <v>32140</v>
      </c>
      <c r="B8707">
        <v>232</v>
      </c>
      <c r="C8707">
        <v>2</v>
      </c>
      <c r="D8707">
        <v>4</v>
      </c>
      <c r="E8707">
        <v>1</v>
      </c>
      <c r="F8707">
        <v>22</v>
      </c>
      <c r="G8707">
        <v>16</v>
      </c>
      <c r="H8707">
        <v>586</v>
      </c>
    </row>
    <row r="8708" spans="1:8" x14ac:dyDescent="0.3">
      <c r="A8708">
        <v>26645</v>
      </c>
      <c r="B8708">
        <v>212</v>
      </c>
      <c r="C8708">
        <v>2</v>
      </c>
      <c r="D8708">
        <v>4</v>
      </c>
      <c r="E8708">
        <v>1</v>
      </c>
      <c r="F8708">
        <v>23</v>
      </c>
      <c r="G8708">
        <v>16</v>
      </c>
      <c r="H8708">
        <v>586</v>
      </c>
    </row>
    <row r="8709" spans="1:8" x14ac:dyDescent="0.3">
      <c r="A8709">
        <v>32810</v>
      </c>
      <c r="B8709">
        <v>212</v>
      </c>
      <c r="C8709">
        <v>2</v>
      </c>
      <c r="D8709">
        <v>4</v>
      </c>
      <c r="E8709">
        <v>1</v>
      </c>
      <c r="F8709">
        <v>23</v>
      </c>
      <c r="G8709">
        <v>16</v>
      </c>
      <c r="H8709">
        <v>586</v>
      </c>
    </row>
    <row r="8710" spans="1:8" x14ac:dyDescent="0.3">
      <c r="A8710">
        <v>26645</v>
      </c>
      <c r="B8710">
        <v>232</v>
      </c>
      <c r="C8710">
        <v>2</v>
      </c>
      <c r="D8710">
        <v>4</v>
      </c>
      <c r="E8710">
        <v>1</v>
      </c>
      <c r="F8710">
        <v>22</v>
      </c>
      <c r="G8710">
        <v>16</v>
      </c>
      <c r="H8710">
        <v>586</v>
      </c>
    </row>
    <row r="8711" spans="1:8" x14ac:dyDescent="0.3">
      <c r="A8711">
        <v>32110</v>
      </c>
      <c r="B8711">
        <v>232</v>
      </c>
      <c r="C8711">
        <v>2</v>
      </c>
      <c r="D8711">
        <v>4</v>
      </c>
      <c r="E8711">
        <v>1</v>
      </c>
      <c r="F8711">
        <v>22</v>
      </c>
      <c r="G8711">
        <v>16</v>
      </c>
      <c r="H8711">
        <v>586</v>
      </c>
    </row>
    <row r="8712" spans="1:8" x14ac:dyDescent="0.3">
      <c r="A8712">
        <v>32960</v>
      </c>
      <c r="B8712">
        <v>212</v>
      </c>
      <c r="C8712">
        <v>2</v>
      </c>
      <c r="D8712">
        <v>4</v>
      </c>
      <c r="E8712">
        <v>1</v>
      </c>
      <c r="F8712">
        <v>23</v>
      </c>
      <c r="G8712">
        <v>16</v>
      </c>
      <c r="H8712">
        <v>586</v>
      </c>
    </row>
    <row r="8713" spans="1:8" x14ac:dyDescent="0.3">
      <c r="A8713">
        <v>32260</v>
      </c>
      <c r="B8713">
        <v>232</v>
      </c>
      <c r="C8713">
        <v>2</v>
      </c>
      <c r="D8713">
        <v>4</v>
      </c>
      <c r="E8713">
        <v>1</v>
      </c>
      <c r="F8713">
        <v>22</v>
      </c>
      <c r="G8713">
        <v>16</v>
      </c>
      <c r="H8713">
        <v>586</v>
      </c>
    </row>
    <row r="8714" spans="1:8" x14ac:dyDescent="0.3">
      <c r="A8714">
        <v>32290</v>
      </c>
      <c r="B8714">
        <v>232</v>
      </c>
      <c r="C8714">
        <v>2</v>
      </c>
      <c r="D8714">
        <v>4</v>
      </c>
      <c r="E8714">
        <v>1</v>
      </c>
      <c r="F8714">
        <v>22</v>
      </c>
      <c r="G8714">
        <v>16</v>
      </c>
      <c r="H8714">
        <v>586</v>
      </c>
    </row>
    <row r="8715" spans="1:8" x14ac:dyDescent="0.3">
      <c r="A8715">
        <v>26795</v>
      </c>
      <c r="B8715">
        <v>232</v>
      </c>
      <c r="C8715">
        <v>2</v>
      </c>
      <c r="D8715">
        <v>4</v>
      </c>
      <c r="E8715">
        <v>1</v>
      </c>
      <c r="F8715">
        <v>22</v>
      </c>
      <c r="G8715">
        <v>16</v>
      </c>
      <c r="H8715">
        <v>586</v>
      </c>
    </row>
    <row r="8716" spans="1:8" x14ac:dyDescent="0.3">
      <c r="A8716">
        <v>26795</v>
      </c>
      <c r="B8716">
        <v>212</v>
      </c>
      <c r="C8716">
        <v>2</v>
      </c>
      <c r="D8716">
        <v>4</v>
      </c>
      <c r="E8716">
        <v>1</v>
      </c>
      <c r="F8716">
        <v>23</v>
      </c>
      <c r="G8716">
        <v>16</v>
      </c>
      <c r="H8716">
        <v>586</v>
      </c>
    </row>
    <row r="8717" spans="1:8" x14ac:dyDescent="0.3">
      <c r="A8717">
        <v>2000</v>
      </c>
      <c r="B8717">
        <v>160</v>
      </c>
      <c r="C8717">
        <v>6</v>
      </c>
      <c r="D8717">
        <v>2</v>
      </c>
      <c r="E8717">
        <v>1</v>
      </c>
      <c r="F8717">
        <v>20</v>
      </c>
      <c r="G8717">
        <v>15</v>
      </c>
      <c r="H8717">
        <v>1385</v>
      </c>
    </row>
    <row r="8718" spans="1:8" x14ac:dyDescent="0.3">
      <c r="A8718">
        <v>2000</v>
      </c>
      <c r="B8718">
        <v>160</v>
      </c>
      <c r="C8718">
        <v>6</v>
      </c>
      <c r="D8718">
        <v>2</v>
      </c>
      <c r="E8718">
        <v>1</v>
      </c>
      <c r="F8718">
        <v>20</v>
      </c>
      <c r="G8718">
        <v>15</v>
      </c>
      <c r="H8718">
        <v>1385</v>
      </c>
    </row>
    <row r="8719" spans="1:8" x14ac:dyDescent="0.3">
      <c r="A8719">
        <v>2000</v>
      </c>
      <c r="B8719">
        <v>160</v>
      </c>
      <c r="C8719">
        <v>6</v>
      </c>
      <c r="D8719">
        <v>2</v>
      </c>
      <c r="E8719">
        <v>1</v>
      </c>
      <c r="F8719">
        <v>22</v>
      </c>
      <c r="G8719">
        <v>16</v>
      </c>
      <c r="H8719">
        <v>1385</v>
      </c>
    </row>
    <row r="8720" spans="1:8" x14ac:dyDescent="0.3">
      <c r="A8720">
        <v>2000</v>
      </c>
      <c r="B8720">
        <v>160</v>
      </c>
      <c r="C8720">
        <v>6</v>
      </c>
      <c r="D8720">
        <v>4</v>
      </c>
      <c r="E8720">
        <v>2</v>
      </c>
      <c r="F8720">
        <v>22</v>
      </c>
      <c r="G8720">
        <v>16</v>
      </c>
      <c r="H8720">
        <v>1385</v>
      </c>
    </row>
    <row r="8721" spans="1:8" x14ac:dyDescent="0.3">
      <c r="A8721">
        <v>2000</v>
      </c>
      <c r="B8721">
        <v>160</v>
      </c>
      <c r="C8721">
        <v>6</v>
      </c>
      <c r="D8721">
        <v>4</v>
      </c>
      <c r="E8721">
        <v>2</v>
      </c>
      <c r="F8721">
        <v>22</v>
      </c>
      <c r="G8721">
        <v>16</v>
      </c>
      <c r="H8721">
        <v>1385</v>
      </c>
    </row>
    <row r="8722" spans="1:8" x14ac:dyDescent="0.3">
      <c r="A8722">
        <v>2000</v>
      </c>
      <c r="B8722">
        <v>160</v>
      </c>
      <c r="C8722">
        <v>6</v>
      </c>
      <c r="D8722">
        <v>4</v>
      </c>
      <c r="E8722">
        <v>2</v>
      </c>
      <c r="F8722">
        <v>20</v>
      </c>
      <c r="G8722">
        <v>15</v>
      </c>
      <c r="H8722">
        <v>1385</v>
      </c>
    </row>
    <row r="8723" spans="1:8" x14ac:dyDescent="0.3">
      <c r="A8723">
        <v>2000</v>
      </c>
      <c r="B8723">
        <v>160</v>
      </c>
      <c r="C8723">
        <v>6</v>
      </c>
      <c r="D8723">
        <v>2</v>
      </c>
      <c r="E8723">
        <v>1</v>
      </c>
      <c r="F8723">
        <v>22</v>
      </c>
      <c r="G8723">
        <v>16</v>
      </c>
      <c r="H8723">
        <v>1385</v>
      </c>
    </row>
    <row r="8724" spans="1:8" x14ac:dyDescent="0.3">
      <c r="A8724">
        <v>2000</v>
      </c>
      <c r="B8724">
        <v>165</v>
      </c>
      <c r="C8724">
        <v>6</v>
      </c>
      <c r="D8724">
        <v>4</v>
      </c>
      <c r="E8724">
        <v>2</v>
      </c>
      <c r="F8724">
        <v>22</v>
      </c>
      <c r="G8724">
        <v>16</v>
      </c>
      <c r="H8724">
        <v>1385</v>
      </c>
    </row>
    <row r="8725" spans="1:8" x14ac:dyDescent="0.3">
      <c r="A8725">
        <v>2000</v>
      </c>
      <c r="B8725">
        <v>165</v>
      </c>
      <c r="C8725">
        <v>6</v>
      </c>
      <c r="D8725">
        <v>4</v>
      </c>
      <c r="E8725">
        <v>2</v>
      </c>
      <c r="F8725">
        <v>20</v>
      </c>
      <c r="G8725">
        <v>15</v>
      </c>
      <c r="H8725">
        <v>1385</v>
      </c>
    </row>
    <row r="8726" spans="1:8" x14ac:dyDescent="0.3">
      <c r="A8726">
        <v>2000</v>
      </c>
      <c r="B8726">
        <v>165</v>
      </c>
      <c r="C8726">
        <v>6</v>
      </c>
      <c r="D8726">
        <v>4</v>
      </c>
      <c r="E8726">
        <v>2</v>
      </c>
      <c r="F8726">
        <v>22</v>
      </c>
      <c r="G8726">
        <v>16</v>
      </c>
      <c r="H8726">
        <v>1385</v>
      </c>
    </row>
    <row r="8727" spans="1:8" x14ac:dyDescent="0.3">
      <c r="A8727">
        <v>2000</v>
      </c>
      <c r="B8727">
        <v>165</v>
      </c>
      <c r="C8727">
        <v>6</v>
      </c>
      <c r="D8727">
        <v>2</v>
      </c>
      <c r="E8727">
        <v>1</v>
      </c>
      <c r="F8727">
        <v>20</v>
      </c>
      <c r="G8727">
        <v>15</v>
      </c>
      <c r="H8727">
        <v>1385</v>
      </c>
    </row>
    <row r="8728" spans="1:8" x14ac:dyDescent="0.3">
      <c r="A8728">
        <v>2000</v>
      </c>
      <c r="B8728">
        <v>165</v>
      </c>
      <c r="C8728">
        <v>6</v>
      </c>
      <c r="D8728">
        <v>2</v>
      </c>
      <c r="E8728">
        <v>1</v>
      </c>
      <c r="F8728">
        <v>20</v>
      </c>
      <c r="G8728">
        <v>15</v>
      </c>
      <c r="H8728">
        <v>1385</v>
      </c>
    </row>
    <row r="8729" spans="1:8" x14ac:dyDescent="0.3">
      <c r="A8729">
        <v>2000</v>
      </c>
      <c r="B8729">
        <v>165</v>
      </c>
      <c r="C8729">
        <v>6</v>
      </c>
      <c r="D8729">
        <v>2</v>
      </c>
      <c r="E8729">
        <v>1</v>
      </c>
      <c r="F8729">
        <v>22</v>
      </c>
      <c r="G8729">
        <v>16</v>
      </c>
      <c r="H8729">
        <v>1385</v>
      </c>
    </row>
    <row r="8730" spans="1:8" x14ac:dyDescent="0.3">
      <c r="A8730">
        <v>2000</v>
      </c>
      <c r="B8730">
        <v>165</v>
      </c>
      <c r="C8730">
        <v>6</v>
      </c>
      <c r="D8730">
        <v>2</v>
      </c>
      <c r="E8730">
        <v>1</v>
      </c>
      <c r="F8730">
        <v>22</v>
      </c>
      <c r="G8730">
        <v>16</v>
      </c>
      <c r="H8730">
        <v>1385</v>
      </c>
    </row>
    <row r="8731" spans="1:8" x14ac:dyDescent="0.3">
      <c r="A8731">
        <v>2000</v>
      </c>
      <c r="B8731">
        <v>165</v>
      </c>
      <c r="C8731">
        <v>6</v>
      </c>
      <c r="D8731">
        <v>2</v>
      </c>
      <c r="E8731">
        <v>1</v>
      </c>
      <c r="F8731">
        <v>22</v>
      </c>
      <c r="G8731">
        <v>16</v>
      </c>
      <c r="H8731">
        <v>1385</v>
      </c>
    </row>
    <row r="8732" spans="1:8" x14ac:dyDescent="0.3">
      <c r="A8732">
        <v>2000</v>
      </c>
      <c r="B8732">
        <v>165</v>
      </c>
      <c r="C8732">
        <v>6</v>
      </c>
      <c r="D8732">
        <v>4</v>
      </c>
      <c r="E8732">
        <v>2</v>
      </c>
      <c r="F8732">
        <v>20</v>
      </c>
      <c r="G8732">
        <v>15</v>
      </c>
      <c r="H8732">
        <v>1385</v>
      </c>
    </row>
    <row r="8733" spans="1:8" x14ac:dyDescent="0.3">
      <c r="A8733">
        <v>2000</v>
      </c>
      <c r="B8733">
        <v>165</v>
      </c>
      <c r="C8733">
        <v>6</v>
      </c>
      <c r="D8733">
        <v>2</v>
      </c>
      <c r="E8733">
        <v>1</v>
      </c>
      <c r="F8733">
        <v>20</v>
      </c>
      <c r="G8733">
        <v>15</v>
      </c>
      <c r="H8733">
        <v>1385</v>
      </c>
    </row>
    <row r="8734" spans="1:8" x14ac:dyDescent="0.3">
      <c r="A8734">
        <v>2000</v>
      </c>
      <c r="B8734">
        <v>165</v>
      </c>
      <c r="C8734">
        <v>6</v>
      </c>
      <c r="D8734">
        <v>4</v>
      </c>
      <c r="E8734">
        <v>2</v>
      </c>
      <c r="F8734">
        <v>22</v>
      </c>
      <c r="G8734">
        <v>16</v>
      </c>
      <c r="H8734">
        <v>1385</v>
      </c>
    </row>
    <row r="8735" spans="1:8" x14ac:dyDescent="0.3">
      <c r="A8735">
        <v>2000</v>
      </c>
      <c r="B8735">
        <v>165</v>
      </c>
      <c r="C8735">
        <v>6</v>
      </c>
      <c r="D8735">
        <v>4</v>
      </c>
      <c r="E8735">
        <v>2</v>
      </c>
      <c r="F8735">
        <v>20</v>
      </c>
      <c r="G8735">
        <v>15</v>
      </c>
      <c r="H8735">
        <v>1385</v>
      </c>
    </row>
    <row r="8736" spans="1:8" x14ac:dyDescent="0.3">
      <c r="A8736">
        <v>2000</v>
      </c>
      <c r="B8736">
        <v>165</v>
      </c>
      <c r="C8736">
        <v>6</v>
      </c>
      <c r="D8736">
        <v>2</v>
      </c>
      <c r="E8736">
        <v>1</v>
      </c>
      <c r="F8736">
        <v>20</v>
      </c>
      <c r="G8736">
        <v>15</v>
      </c>
      <c r="H8736">
        <v>1385</v>
      </c>
    </row>
    <row r="8737" spans="1:8" x14ac:dyDescent="0.3">
      <c r="A8737">
        <v>2000</v>
      </c>
      <c r="B8737">
        <v>165</v>
      </c>
      <c r="C8737">
        <v>6</v>
      </c>
      <c r="D8737">
        <v>4</v>
      </c>
      <c r="E8737">
        <v>2</v>
      </c>
      <c r="F8737">
        <v>20</v>
      </c>
      <c r="G8737">
        <v>15</v>
      </c>
      <c r="H8737">
        <v>1385</v>
      </c>
    </row>
    <row r="8738" spans="1:8" x14ac:dyDescent="0.3">
      <c r="A8738">
        <v>2000</v>
      </c>
      <c r="B8738">
        <v>165</v>
      </c>
      <c r="C8738">
        <v>6</v>
      </c>
      <c r="D8738">
        <v>4</v>
      </c>
      <c r="E8738">
        <v>2</v>
      </c>
      <c r="F8738">
        <v>20</v>
      </c>
      <c r="G8738">
        <v>15</v>
      </c>
      <c r="H8738">
        <v>1385</v>
      </c>
    </row>
    <row r="8739" spans="1:8" x14ac:dyDescent="0.3">
      <c r="A8739">
        <v>2000</v>
      </c>
      <c r="B8739">
        <v>165</v>
      </c>
      <c r="C8739">
        <v>6</v>
      </c>
      <c r="D8739">
        <v>2</v>
      </c>
      <c r="E8739">
        <v>1</v>
      </c>
      <c r="F8739">
        <v>20</v>
      </c>
      <c r="G8739">
        <v>15</v>
      </c>
      <c r="H8739">
        <v>1385</v>
      </c>
    </row>
    <row r="8740" spans="1:8" x14ac:dyDescent="0.3">
      <c r="A8740">
        <v>2000</v>
      </c>
      <c r="B8740">
        <v>165</v>
      </c>
      <c r="C8740">
        <v>6</v>
      </c>
      <c r="D8740">
        <v>4</v>
      </c>
      <c r="E8740">
        <v>2</v>
      </c>
      <c r="F8740">
        <v>20</v>
      </c>
      <c r="G8740">
        <v>15</v>
      </c>
      <c r="H8740">
        <v>1385</v>
      </c>
    </row>
    <row r="8741" spans="1:8" x14ac:dyDescent="0.3">
      <c r="A8741">
        <v>2000</v>
      </c>
      <c r="B8741">
        <v>165</v>
      </c>
      <c r="C8741">
        <v>6</v>
      </c>
      <c r="D8741">
        <v>2</v>
      </c>
      <c r="E8741">
        <v>1</v>
      </c>
      <c r="F8741">
        <v>20</v>
      </c>
      <c r="G8741">
        <v>15</v>
      </c>
      <c r="H8741">
        <v>1385</v>
      </c>
    </row>
    <row r="8742" spans="1:8" x14ac:dyDescent="0.3">
      <c r="A8742">
        <v>2000</v>
      </c>
      <c r="B8742">
        <v>165</v>
      </c>
      <c r="C8742">
        <v>6</v>
      </c>
      <c r="D8742">
        <v>4</v>
      </c>
      <c r="E8742">
        <v>2</v>
      </c>
      <c r="F8742">
        <v>20</v>
      </c>
      <c r="G8742">
        <v>15</v>
      </c>
      <c r="H8742">
        <v>1385</v>
      </c>
    </row>
    <row r="8743" spans="1:8" x14ac:dyDescent="0.3">
      <c r="A8743">
        <v>2000</v>
      </c>
      <c r="B8743">
        <v>165</v>
      </c>
      <c r="C8743">
        <v>6</v>
      </c>
      <c r="D8743">
        <v>4</v>
      </c>
      <c r="E8743">
        <v>2</v>
      </c>
      <c r="F8743">
        <v>20</v>
      </c>
      <c r="G8743">
        <v>15</v>
      </c>
      <c r="H8743">
        <v>1385</v>
      </c>
    </row>
    <row r="8744" spans="1:8" x14ac:dyDescent="0.3">
      <c r="A8744">
        <v>2000</v>
      </c>
      <c r="B8744">
        <v>165</v>
      </c>
      <c r="C8744">
        <v>6</v>
      </c>
      <c r="D8744">
        <v>2</v>
      </c>
      <c r="E8744">
        <v>1</v>
      </c>
      <c r="F8744">
        <v>20</v>
      </c>
      <c r="G8744">
        <v>15</v>
      </c>
      <c r="H8744">
        <v>1385</v>
      </c>
    </row>
    <row r="8745" spans="1:8" x14ac:dyDescent="0.3">
      <c r="A8745">
        <v>2000</v>
      </c>
      <c r="B8745">
        <v>165</v>
      </c>
      <c r="C8745">
        <v>6</v>
      </c>
      <c r="D8745">
        <v>4</v>
      </c>
      <c r="E8745">
        <v>2</v>
      </c>
      <c r="F8745">
        <v>20</v>
      </c>
      <c r="G8745">
        <v>15</v>
      </c>
      <c r="H8745">
        <v>1385</v>
      </c>
    </row>
    <row r="8746" spans="1:8" x14ac:dyDescent="0.3">
      <c r="A8746">
        <v>2000</v>
      </c>
      <c r="B8746">
        <v>165</v>
      </c>
      <c r="C8746">
        <v>6</v>
      </c>
      <c r="D8746">
        <v>2</v>
      </c>
      <c r="E8746">
        <v>1</v>
      </c>
      <c r="F8746">
        <v>20</v>
      </c>
      <c r="G8746">
        <v>15</v>
      </c>
      <c r="H8746">
        <v>1385</v>
      </c>
    </row>
    <row r="8747" spans="1:8" x14ac:dyDescent="0.3">
      <c r="A8747">
        <v>2000</v>
      </c>
      <c r="B8747">
        <v>165</v>
      </c>
      <c r="C8747">
        <v>6</v>
      </c>
      <c r="D8747">
        <v>2</v>
      </c>
      <c r="E8747">
        <v>1</v>
      </c>
      <c r="F8747">
        <v>20</v>
      </c>
      <c r="G8747">
        <v>15</v>
      </c>
      <c r="H8747">
        <v>1385</v>
      </c>
    </row>
    <row r="8748" spans="1:8" x14ac:dyDescent="0.3">
      <c r="A8748">
        <v>20984</v>
      </c>
      <c r="B8748">
        <v>190</v>
      </c>
      <c r="C8748">
        <v>6</v>
      </c>
      <c r="D8748">
        <v>3</v>
      </c>
      <c r="E8748">
        <v>1</v>
      </c>
      <c r="F8748">
        <v>20</v>
      </c>
      <c r="G8748">
        <v>15</v>
      </c>
      <c r="H8748">
        <v>1385</v>
      </c>
    </row>
    <row r="8749" spans="1:8" x14ac:dyDescent="0.3">
      <c r="A8749">
        <v>15406</v>
      </c>
      <c r="B8749">
        <v>120</v>
      </c>
      <c r="C8749">
        <v>4</v>
      </c>
      <c r="D8749">
        <v>2</v>
      </c>
      <c r="E8749">
        <v>1</v>
      </c>
      <c r="F8749">
        <v>23</v>
      </c>
      <c r="G8749">
        <v>17</v>
      </c>
      <c r="H8749">
        <v>1385</v>
      </c>
    </row>
    <row r="8750" spans="1:8" x14ac:dyDescent="0.3">
      <c r="A8750">
        <v>21474</v>
      </c>
      <c r="B8750">
        <v>120</v>
      </c>
      <c r="C8750">
        <v>4</v>
      </c>
      <c r="D8750">
        <v>3</v>
      </c>
      <c r="E8750">
        <v>1</v>
      </c>
      <c r="F8750">
        <v>23</v>
      </c>
      <c r="G8750">
        <v>17</v>
      </c>
      <c r="H8750">
        <v>1385</v>
      </c>
    </row>
    <row r="8751" spans="1:8" x14ac:dyDescent="0.3">
      <c r="A8751">
        <v>19757</v>
      </c>
      <c r="B8751">
        <v>190</v>
      </c>
      <c r="C8751">
        <v>6</v>
      </c>
      <c r="D8751">
        <v>3</v>
      </c>
      <c r="E8751">
        <v>1</v>
      </c>
      <c r="F8751">
        <v>16</v>
      </c>
      <c r="G8751">
        <v>12</v>
      </c>
      <c r="H8751">
        <v>1385</v>
      </c>
    </row>
    <row r="8752" spans="1:8" x14ac:dyDescent="0.3">
      <c r="A8752">
        <v>23539</v>
      </c>
      <c r="B8752">
        <v>190</v>
      </c>
      <c r="C8752">
        <v>6</v>
      </c>
      <c r="D8752">
        <v>3</v>
      </c>
      <c r="E8752">
        <v>1</v>
      </c>
      <c r="F8752">
        <v>20</v>
      </c>
      <c r="G8752">
        <v>15</v>
      </c>
      <c r="H8752">
        <v>1385</v>
      </c>
    </row>
    <row r="8753" spans="1:8" x14ac:dyDescent="0.3">
      <c r="A8753">
        <v>15943</v>
      </c>
      <c r="B8753">
        <v>120</v>
      </c>
      <c r="C8753">
        <v>4</v>
      </c>
      <c r="D8753">
        <v>3</v>
      </c>
      <c r="E8753">
        <v>1</v>
      </c>
      <c r="F8753">
        <v>25</v>
      </c>
      <c r="G8753">
        <v>19</v>
      </c>
      <c r="H8753">
        <v>1385</v>
      </c>
    </row>
    <row r="8754" spans="1:8" x14ac:dyDescent="0.3">
      <c r="A8754">
        <v>17284</v>
      </c>
      <c r="B8754">
        <v>190</v>
      </c>
      <c r="C8754">
        <v>6</v>
      </c>
      <c r="D8754">
        <v>3</v>
      </c>
      <c r="E8754">
        <v>1</v>
      </c>
      <c r="F8754">
        <v>20</v>
      </c>
      <c r="G8754">
        <v>14</v>
      </c>
      <c r="H8754">
        <v>1385</v>
      </c>
    </row>
    <row r="8755" spans="1:8" x14ac:dyDescent="0.3">
      <c r="A8755">
        <v>18169</v>
      </c>
      <c r="B8755">
        <v>190</v>
      </c>
      <c r="C8755">
        <v>6</v>
      </c>
      <c r="D8755">
        <v>2</v>
      </c>
      <c r="E8755">
        <v>1</v>
      </c>
      <c r="F8755">
        <v>20</v>
      </c>
      <c r="G8755">
        <v>15</v>
      </c>
      <c r="H8755">
        <v>1385</v>
      </c>
    </row>
    <row r="8756" spans="1:8" x14ac:dyDescent="0.3">
      <c r="A8756">
        <v>19434</v>
      </c>
      <c r="B8756">
        <v>120</v>
      </c>
      <c r="C8756">
        <v>4</v>
      </c>
      <c r="D8756">
        <v>2</v>
      </c>
      <c r="E8756">
        <v>1</v>
      </c>
      <c r="F8756">
        <v>23</v>
      </c>
      <c r="G8756">
        <v>17</v>
      </c>
      <c r="H8756">
        <v>1385</v>
      </c>
    </row>
    <row r="8757" spans="1:8" x14ac:dyDescent="0.3">
      <c r="A8757">
        <v>13961</v>
      </c>
      <c r="B8757">
        <v>120</v>
      </c>
      <c r="C8757">
        <v>4</v>
      </c>
      <c r="D8757">
        <v>2</v>
      </c>
      <c r="E8757">
        <v>1</v>
      </c>
      <c r="F8757">
        <v>25</v>
      </c>
      <c r="G8757">
        <v>19</v>
      </c>
      <c r="H8757">
        <v>1385</v>
      </c>
    </row>
    <row r="8758" spans="1:8" x14ac:dyDescent="0.3">
      <c r="A8758">
        <v>24063</v>
      </c>
      <c r="B8758">
        <v>190</v>
      </c>
      <c r="C8758">
        <v>6</v>
      </c>
      <c r="D8758">
        <v>3</v>
      </c>
      <c r="E8758">
        <v>1</v>
      </c>
      <c r="F8758">
        <v>18</v>
      </c>
      <c r="G8758">
        <v>14</v>
      </c>
      <c r="H8758">
        <v>1385</v>
      </c>
    </row>
    <row r="8759" spans="1:8" x14ac:dyDescent="0.3">
      <c r="A8759">
        <v>18519</v>
      </c>
      <c r="B8759">
        <v>190</v>
      </c>
      <c r="C8759">
        <v>6</v>
      </c>
      <c r="D8759">
        <v>2</v>
      </c>
      <c r="E8759">
        <v>1</v>
      </c>
      <c r="F8759">
        <v>20</v>
      </c>
      <c r="G8759">
        <v>15</v>
      </c>
      <c r="H8759">
        <v>1385</v>
      </c>
    </row>
    <row r="8760" spans="1:8" x14ac:dyDescent="0.3">
      <c r="A8760">
        <v>24462</v>
      </c>
      <c r="B8760">
        <v>190</v>
      </c>
      <c r="C8760">
        <v>6</v>
      </c>
      <c r="D8760">
        <v>4</v>
      </c>
      <c r="E8760">
        <v>1</v>
      </c>
      <c r="F8760">
        <v>18</v>
      </c>
      <c r="G8760">
        <v>14</v>
      </c>
      <c r="H8760">
        <v>1385</v>
      </c>
    </row>
    <row r="8761" spans="1:8" x14ac:dyDescent="0.3">
      <c r="A8761">
        <v>25990</v>
      </c>
      <c r="B8761">
        <v>190</v>
      </c>
      <c r="C8761">
        <v>6</v>
      </c>
      <c r="D8761">
        <v>3</v>
      </c>
      <c r="E8761">
        <v>1</v>
      </c>
      <c r="F8761">
        <v>18</v>
      </c>
      <c r="G8761">
        <v>14</v>
      </c>
      <c r="H8761">
        <v>1385</v>
      </c>
    </row>
    <row r="8762" spans="1:8" x14ac:dyDescent="0.3">
      <c r="A8762">
        <v>17169</v>
      </c>
      <c r="B8762">
        <v>120</v>
      </c>
      <c r="C8762">
        <v>4</v>
      </c>
      <c r="D8762">
        <v>2</v>
      </c>
      <c r="E8762">
        <v>1</v>
      </c>
      <c r="F8762">
        <v>23</v>
      </c>
      <c r="G8762">
        <v>17</v>
      </c>
      <c r="H8762">
        <v>1385</v>
      </c>
    </row>
    <row r="8763" spans="1:8" x14ac:dyDescent="0.3">
      <c r="A8763">
        <v>20209</v>
      </c>
      <c r="B8763">
        <v>190</v>
      </c>
      <c r="C8763">
        <v>6</v>
      </c>
      <c r="D8763">
        <v>3</v>
      </c>
      <c r="E8763">
        <v>1</v>
      </c>
      <c r="F8763">
        <v>20</v>
      </c>
      <c r="G8763">
        <v>15</v>
      </c>
      <c r="H8763">
        <v>1385</v>
      </c>
    </row>
    <row r="8764" spans="1:8" x14ac:dyDescent="0.3">
      <c r="A8764">
        <v>19209</v>
      </c>
      <c r="B8764">
        <v>120</v>
      </c>
      <c r="C8764">
        <v>4</v>
      </c>
      <c r="D8764">
        <v>3</v>
      </c>
      <c r="E8764">
        <v>1</v>
      </c>
      <c r="F8764">
        <v>23</v>
      </c>
      <c r="G8764">
        <v>17</v>
      </c>
      <c r="H8764">
        <v>1385</v>
      </c>
    </row>
    <row r="8765" spans="1:8" x14ac:dyDescent="0.3">
      <c r="A8765">
        <v>21499</v>
      </c>
      <c r="B8765">
        <v>190</v>
      </c>
      <c r="C8765">
        <v>6</v>
      </c>
      <c r="D8765">
        <v>2</v>
      </c>
      <c r="E8765">
        <v>1</v>
      </c>
      <c r="F8765">
        <v>20</v>
      </c>
      <c r="G8765">
        <v>15</v>
      </c>
      <c r="H8765">
        <v>1385</v>
      </c>
    </row>
    <row r="8766" spans="1:8" x14ac:dyDescent="0.3">
      <c r="A8766">
        <v>14961</v>
      </c>
      <c r="B8766">
        <v>190</v>
      </c>
      <c r="C8766">
        <v>6</v>
      </c>
      <c r="D8766">
        <v>2</v>
      </c>
      <c r="E8766">
        <v>1</v>
      </c>
      <c r="F8766">
        <v>20</v>
      </c>
      <c r="G8766">
        <v>14</v>
      </c>
      <c r="H8766">
        <v>1385</v>
      </c>
    </row>
    <row r="8767" spans="1:8" x14ac:dyDescent="0.3">
      <c r="A8767">
        <v>18944</v>
      </c>
      <c r="B8767">
        <v>190</v>
      </c>
      <c r="C8767">
        <v>6</v>
      </c>
      <c r="D8767">
        <v>2</v>
      </c>
      <c r="E8767">
        <v>1</v>
      </c>
      <c r="F8767">
        <v>20</v>
      </c>
      <c r="G8767">
        <v>15</v>
      </c>
      <c r="H8767">
        <v>1385</v>
      </c>
    </row>
    <row r="8768" spans="1:8" x14ac:dyDescent="0.3">
      <c r="A8768">
        <v>20780</v>
      </c>
      <c r="B8768">
        <v>120</v>
      </c>
      <c r="C8768">
        <v>4</v>
      </c>
      <c r="D8768">
        <v>3</v>
      </c>
      <c r="E8768">
        <v>1</v>
      </c>
      <c r="F8768">
        <v>25</v>
      </c>
      <c r="G8768">
        <v>19</v>
      </c>
      <c r="H8768">
        <v>1385</v>
      </c>
    </row>
    <row r="8769" spans="1:8" x14ac:dyDescent="0.3">
      <c r="A8769">
        <v>20270</v>
      </c>
      <c r="B8769">
        <v>190</v>
      </c>
      <c r="C8769">
        <v>6</v>
      </c>
      <c r="D8769">
        <v>3</v>
      </c>
      <c r="E8769">
        <v>1</v>
      </c>
      <c r="F8769">
        <v>17</v>
      </c>
      <c r="G8769">
        <v>12</v>
      </c>
      <c r="H8769">
        <v>1385</v>
      </c>
    </row>
    <row r="8770" spans="1:8" x14ac:dyDescent="0.3">
      <c r="A8770">
        <v>16905</v>
      </c>
      <c r="B8770">
        <v>120</v>
      </c>
      <c r="C8770">
        <v>4</v>
      </c>
      <c r="D8770">
        <v>2</v>
      </c>
      <c r="E8770">
        <v>1</v>
      </c>
      <c r="F8770">
        <v>25</v>
      </c>
      <c r="G8770">
        <v>19</v>
      </c>
      <c r="H8770">
        <v>1385</v>
      </c>
    </row>
    <row r="8771" spans="1:8" x14ac:dyDescent="0.3">
      <c r="A8771">
        <v>18780</v>
      </c>
      <c r="B8771">
        <v>120</v>
      </c>
      <c r="C8771">
        <v>4</v>
      </c>
      <c r="D8771">
        <v>2</v>
      </c>
      <c r="E8771">
        <v>1</v>
      </c>
      <c r="F8771">
        <v>25</v>
      </c>
      <c r="G8771">
        <v>19</v>
      </c>
      <c r="H8771">
        <v>1385</v>
      </c>
    </row>
    <row r="8772" spans="1:8" x14ac:dyDescent="0.3">
      <c r="A8772">
        <v>24370</v>
      </c>
      <c r="B8772">
        <v>190</v>
      </c>
      <c r="C8772">
        <v>6</v>
      </c>
      <c r="D8772">
        <v>4</v>
      </c>
      <c r="E8772">
        <v>1</v>
      </c>
      <c r="F8772">
        <v>18</v>
      </c>
      <c r="G8772">
        <v>14</v>
      </c>
      <c r="H8772">
        <v>1385</v>
      </c>
    </row>
    <row r="8773" spans="1:8" x14ac:dyDescent="0.3">
      <c r="A8773">
        <v>17570</v>
      </c>
      <c r="B8773">
        <v>120</v>
      </c>
      <c r="C8773">
        <v>4</v>
      </c>
      <c r="D8773">
        <v>2</v>
      </c>
      <c r="E8773">
        <v>1</v>
      </c>
      <c r="F8773">
        <v>23</v>
      </c>
      <c r="G8773">
        <v>17</v>
      </c>
      <c r="H8773">
        <v>1385</v>
      </c>
    </row>
    <row r="8774" spans="1:8" x14ac:dyDescent="0.3">
      <c r="A8774">
        <v>16570</v>
      </c>
      <c r="B8774">
        <v>120</v>
      </c>
      <c r="C8774">
        <v>4</v>
      </c>
      <c r="D8774">
        <v>3</v>
      </c>
      <c r="E8774">
        <v>1</v>
      </c>
      <c r="F8774">
        <v>25</v>
      </c>
      <c r="G8774">
        <v>19</v>
      </c>
      <c r="H8774">
        <v>1385</v>
      </c>
    </row>
    <row r="8775" spans="1:8" x14ac:dyDescent="0.3">
      <c r="A8775">
        <v>23985</v>
      </c>
      <c r="B8775">
        <v>190</v>
      </c>
      <c r="C8775">
        <v>6</v>
      </c>
      <c r="D8775">
        <v>3</v>
      </c>
      <c r="E8775">
        <v>1</v>
      </c>
      <c r="F8775">
        <v>17</v>
      </c>
      <c r="G8775">
        <v>12</v>
      </c>
      <c r="H8775">
        <v>1385</v>
      </c>
    </row>
    <row r="8776" spans="1:8" x14ac:dyDescent="0.3">
      <c r="A8776">
        <v>16220</v>
      </c>
      <c r="B8776">
        <v>120</v>
      </c>
      <c r="C8776">
        <v>4</v>
      </c>
      <c r="D8776">
        <v>2</v>
      </c>
      <c r="E8776">
        <v>1</v>
      </c>
      <c r="F8776">
        <v>23</v>
      </c>
      <c r="G8776">
        <v>17</v>
      </c>
      <c r="H8776">
        <v>1385</v>
      </c>
    </row>
    <row r="8777" spans="1:8" x14ac:dyDescent="0.3">
      <c r="A8777">
        <v>18905</v>
      </c>
      <c r="B8777">
        <v>120</v>
      </c>
      <c r="C8777">
        <v>4</v>
      </c>
      <c r="D8777">
        <v>3</v>
      </c>
      <c r="E8777">
        <v>1</v>
      </c>
      <c r="F8777">
        <v>25</v>
      </c>
      <c r="G8777">
        <v>19</v>
      </c>
      <c r="H8777">
        <v>1385</v>
      </c>
    </row>
    <row r="8778" spans="1:8" x14ac:dyDescent="0.3">
      <c r="A8778">
        <v>16120</v>
      </c>
      <c r="B8778">
        <v>120</v>
      </c>
      <c r="C8778">
        <v>4</v>
      </c>
      <c r="D8778">
        <v>2</v>
      </c>
      <c r="E8778">
        <v>1</v>
      </c>
      <c r="F8778">
        <v>25</v>
      </c>
      <c r="G8778">
        <v>19</v>
      </c>
      <c r="H8778">
        <v>1385</v>
      </c>
    </row>
    <row r="8779" spans="1:8" x14ac:dyDescent="0.3">
      <c r="A8779">
        <v>21820</v>
      </c>
      <c r="B8779">
        <v>190</v>
      </c>
      <c r="C8779">
        <v>6</v>
      </c>
      <c r="D8779">
        <v>3</v>
      </c>
      <c r="E8779">
        <v>1</v>
      </c>
      <c r="F8779">
        <v>17</v>
      </c>
      <c r="G8779">
        <v>12</v>
      </c>
      <c r="H8779">
        <v>1385</v>
      </c>
    </row>
    <row r="8780" spans="1:8" x14ac:dyDescent="0.3">
      <c r="A8780">
        <v>14770</v>
      </c>
      <c r="B8780">
        <v>120</v>
      </c>
      <c r="C8780">
        <v>4</v>
      </c>
      <c r="D8780">
        <v>2</v>
      </c>
      <c r="E8780">
        <v>1</v>
      </c>
      <c r="F8780">
        <v>25</v>
      </c>
      <c r="G8780">
        <v>19</v>
      </c>
      <c r="H8780">
        <v>1385</v>
      </c>
    </row>
    <row r="8781" spans="1:8" x14ac:dyDescent="0.3">
      <c r="A8781">
        <v>18120</v>
      </c>
      <c r="B8781">
        <v>120</v>
      </c>
      <c r="C8781">
        <v>4</v>
      </c>
      <c r="D8781">
        <v>3</v>
      </c>
      <c r="E8781">
        <v>1</v>
      </c>
      <c r="F8781">
        <v>25</v>
      </c>
      <c r="G8781">
        <v>19</v>
      </c>
      <c r="H8781">
        <v>1385</v>
      </c>
    </row>
    <row r="8782" spans="1:8" x14ac:dyDescent="0.3">
      <c r="A8782">
        <v>24660</v>
      </c>
      <c r="B8782">
        <v>190</v>
      </c>
      <c r="C8782">
        <v>6</v>
      </c>
      <c r="D8782">
        <v>4</v>
      </c>
      <c r="E8782">
        <v>1</v>
      </c>
      <c r="F8782">
        <v>18</v>
      </c>
      <c r="G8782">
        <v>14</v>
      </c>
      <c r="H8782">
        <v>1385</v>
      </c>
    </row>
    <row r="8783" spans="1:8" x14ac:dyDescent="0.3">
      <c r="A8783">
        <v>2000</v>
      </c>
      <c r="B8783">
        <v>160</v>
      </c>
      <c r="C8783">
        <v>6</v>
      </c>
      <c r="D8783">
        <v>2</v>
      </c>
      <c r="E8783">
        <v>1</v>
      </c>
      <c r="F8783">
        <v>18</v>
      </c>
      <c r="G8783">
        <v>15</v>
      </c>
      <c r="H8783">
        <v>549</v>
      </c>
    </row>
    <row r="8784" spans="1:8" x14ac:dyDescent="0.3">
      <c r="A8784">
        <v>2000</v>
      </c>
      <c r="B8784">
        <v>160</v>
      </c>
      <c r="C8784">
        <v>6</v>
      </c>
      <c r="D8784">
        <v>2</v>
      </c>
      <c r="E8784">
        <v>1</v>
      </c>
      <c r="F8784">
        <v>18</v>
      </c>
      <c r="G8784">
        <v>15</v>
      </c>
      <c r="H8784">
        <v>549</v>
      </c>
    </row>
    <row r="8785" spans="1:8" x14ac:dyDescent="0.3">
      <c r="A8785">
        <v>2000</v>
      </c>
      <c r="B8785">
        <v>160</v>
      </c>
      <c r="C8785">
        <v>6</v>
      </c>
      <c r="D8785">
        <v>2</v>
      </c>
      <c r="E8785">
        <v>1</v>
      </c>
      <c r="F8785">
        <v>22</v>
      </c>
      <c r="G8785">
        <v>15</v>
      </c>
      <c r="H8785">
        <v>549</v>
      </c>
    </row>
    <row r="8786" spans="1:8" x14ac:dyDescent="0.3">
      <c r="A8786">
        <v>2000</v>
      </c>
      <c r="B8786">
        <v>160</v>
      </c>
      <c r="C8786">
        <v>6</v>
      </c>
      <c r="D8786">
        <v>2</v>
      </c>
      <c r="E8786">
        <v>1</v>
      </c>
      <c r="F8786">
        <v>22</v>
      </c>
      <c r="G8786">
        <v>15</v>
      </c>
      <c r="H8786">
        <v>549</v>
      </c>
    </row>
    <row r="8787" spans="1:8" x14ac:dyDescent="0.3">
      <c r="A8787">
        <v>2000</v>
      </c>
      <c r="B8787">
        <v>160</v>
      </c>
      <c r="C8787">
        <v>6</v>
      </c>
      <c r="D8787">
        <v>2</v>
      </c>
      <c r="E8787">
        <v>1</v>
      </c>
      <c r="F8787">
        <v>18</v>
      </c>
      <c r="G8787">
        <v>15</v>
      </c>
      <c r="H8787">
        <v>549</v>
      </c>
    </row>
    <row r="8788" spans="1:8" x14ac:dyDescent="0.3">
      <c r="A8788">
        <v>2000</v>
      </c>
      <c r="B8788">
        <v>160</v>
      </c>
      <c r="C8788">
        <v>6</v>
      </c>
      <c r="D8788">
        <v>2</v>
      </c>
      <c r="E8788">
        <v>1</v>
      </c>
      <c r="F8788">
        <v>22</v>
      </c>
      <c r="G8788">
        <v>15</v>
      </c>
      <c r="H8788">
        <v>549</v>
      </c>
    </row>
    <row r="8789" spans="1:8" x14ac:dyDescent="0.3">
      <c r="A8789">
        <v>2000</v>
      </c>
      <c r="B8789">
        <v>150</v>
      </c>
      <c r="C8789">
        <v>6</v>
      </c>
      <c r="D8789">
        <v>2</v>
      </c>
      <c r="E8789">
        <v>1</v>
      </c>
      <c r="F8789">
        <v>22</v>
      </c>
      <c r="G8789">
        <v>15</v>
      </c>
      <c r="H8789">
        <v>549</v>
      </c>
    </row>
    <row r="8790" spans="1:8" x14ac:dyDescent="0.3">
      <c r="A8790">
        <v>2000</v>
      </c>
      <c r="B8790">
        <v>150</v>
      </c>
      <c r="C8790">
        <v>6</v>
      </c>
      <c r="D8790">
        <v>4</v>
      </c>
      <c r="E8790">
        <v>2</v>
      </c>
      <c r="F8790">
        <v>22</v>
      </c>
      <c r="G8790">
        <v>15</v>
      </c>
      <c r="H8790">
        <v>549</v>
      </c>
    </row>
    <row r="8791" spans="1:8" x14ac:dyDescent="0.3">
      <c r="A8791">
        <v>2000</v>
      </c>
      <c r="B8791">
        <v>150</v>
      </c>
      <c r="C8791">
        <v>6</v>
      </c>
      <c r="D8791">
        <v>4</v>
      </c>
      <c r="E8791">
        <v>2</v>
      </c>
      <c r="F8791">
        <v>18</v>
      </c>
      <c r="G8791">
        <v>14</v>
      </c>
      <c r="H8791">
        <v>549</v>
      </c>
    </row>
    <row r="8792" spans="1:8" x14ac:dyDescent="0.3">
      <c r="A8792">
        <v>2000</v>
      </c>
      <c r="B8792">
        <v>150</v>
      </c>
      <c r="C8792">
        <v>6</v>
      </c>
      <c r="D8792">
        <v>4</v>
      </c>
      <c r="E8792">
        <v>2</v>
      </c>
      <c r="F8792">
        <v>18</v>
      </c>
      <c r="G8792">
        <v>14</v>
      </c>
      <c r="H8792">
        <v>549</v>
      </c>
    </row>
    <row r="8793" spans="1:8" x14ac:dyDescent="0.3">
      <c r="A8793">
        <v>2000</v>
      </c>
      <c r="B8793">
        <v>150</v>
      </c>
      <c r="C8793">
        <v>6</v>
      </c>
      <c r="D8793">
        <v>2</v>
      </c>
      <c r="E8793">
        <v>1</v>
      </c>
      <c r="F8793">
        <v>18</v>
      </c>
      <c r="G8793">
        <v>14</v>
      </c>
      <c r="H8793">
        <v>549</v>
      </c>
    </row>
    <row r="8794" spans="1:8" x14ac:dyDescent="0.3">
      <c r="A8794">
        <v>2000</v>
      </c>
      <c r="B8794">
        <v>150</v>
      </c>
      <c r="C8794">
        <v>6</v>
      </c>
      <c r="D8794">
        <v>2</v>
      </c>
      <c r="E8794">
        <v>1</v>
      </c>
      <c r="F8794">
        <v>18</v>
      </c>
      <c r="G8794">
        <v>14</v>
      </c>
      <c r="H8794">
        <v>549</v>
      </c>
    </row>
    <row r="8795" spans="1:8" x14ac:dyDescent="0.3">
      <c r="A8795">
        <v>2000</v>
      </c>
      <c r="B8795">
        <v>150</v>
      </c>
      <c r="C8795">
        <v>6</v>
      </c>
      <c r="D8795">
        <v>2</v>
      </c>
      <c r="E8795">
        <v>1</v>
      </c>
      <c r="F8795">
        <v>18</v>
      </c>
      <c r="G8795">
        <v>14</v>
      </c>
      <c r="H8795">
        <v>549</v>
      </c>
    </row>
    <row r="8796" spans="1:8" x14ac:dyDescent="0.3">
      <c r="A8796">
        <v>2000</v>
      </c>
      <c r="B8796">
        <v>150</v>
      </c>
      <c r="C8796">
        <v>6</v>
      </c>
      <c r="D8796">
        <v>4</v>
      </c>
      <c r="E8796">
        <v>2</v>
      </c>
      <c r="F8796">
        <v>18</v>
      </c>
      <c r="G8796">
        <v>14</v>
      </c>
      <c r="H8796">
        <v>549</v>
      </c>
    </row>
    <row r="8797" spans="1:8" x14ac:dyDescent="0.3">
      <c r="A8797">
        <v>2000</v>
      </c>
      <c r="B8797">
        <v>150</v>
      </c>
      <c r="C8797">
        <v>6</v>
      </c>
      <c r="D8797">
        <v>2</v>
      </c>
      <c r="E8797">
        <v>1</v>
      </c>
      <c r="F8797">
        <v>22</v>
      </c>
      <c r="G8797">
        <v>15</v>
      </c>
      <c r="H8797">
        <v>549</v>
      </c>
    </row>
    <row r="8798" spans="1:8" x14ac:dyDescent="0.3">
      <c r="A8798">
        <v>2000</v>
      </c>
      <c r="B8798">
        <v>150</v>
      </c>
      <c r="C8798">
        <v>6</v>
      </c>
      <c r="D8798">
        <v>4</v>
      </c>
      <c r="E8798">
        <v>2</v>
      </c>
      <c r="F8798">
        <v>22</v>
      </c>
      <c r="G8798">
        <v>15</v>
      </c>
      <c r="H8798">
        <v>549</v>
      </c>
    </row>
    <row r="8799" spans="1:8" x14ac:dyDescent="0.3">
      <c r="A8799">
        <v>2000</v>
      </c>
      <c r="B8799">
        <v>150</v>
      </c>
      <c r="C8799">
        <v>6</v>
      </c>
      <c r="D8799">
        <v>2</v>
      </c>
      <c r="E8799">
        <v>1</v>
      </c>
      <c r="F8799">
        <v>22</v>
      </c>
      <c r="G8799">
        <v>15</v>
      </c>
      <c r="H8799">
        <v>549</v>
      </c>
    </row>
    <row r="8800" spans="1:8" x14ac:dyDescent="0.3">
      <c r="A8800">
        <v>2000</v>
      </c>
      <c r="B8800">
        <v>150</v>
      </c>
      <c r="C8800">
        <v>6</v>
      </c>
      <c r="D8800">
        <v>4</v>
      </c>
      <c r="E8800">
        <v>2</v>
      </c>
      <c r="F8800">
        <v>18</v>
      </c>
      <c r="G8800">
        <v>14</v>
      </c>
      <c r="H8800">
        <v>549</v>
      </c>
    </row>
    <row r="8801" spans="1:8" x14ac:dyDescent="0.3">
      <c r="A8801">
        <v>2000</v>
      </c>
      <c r="B8801">
        <v>105</v>
      </c>
      <c r="C8801">
        <v>4</v>
      </c>
      <c r="D8801">
        <v>2</v>
      </c>
      <c r="E8801">
        <v>1</v>
      </c>
      <c r="F8801">
        <v>25</v>
      </c>
      <c r="G8801">
        <v>21</v>
      </c>
      <c r="H8801">
        <v>549</v>
      </c>
    </row>
    <row r="8802" spans="1:8" x14ac:dyDescent="0.3">
      <c r="A8802">
        <v>2000</v>
      </c>
      <c r="B8802">
        <v>105</v>
      </c>
      <c r="C8802">
        <v>4</v>
      </c>
      <c r="D8802">
        <v>2</v>
      </c>
      <c r="E8802">
        <v>1</v>
      </c>
      <c r="F8802">
        <v>25</v>
      </c>
      <c r="G8802">
        <v>21</v>
      </c>
      <c r="H8802">
        <v>549</v>
      </c>
    </row>
    <row r="8803" spans="1:8" x14ac:dyDescent="0.3">
      <c r="A8803">
        <v>2000</v>
      </c>
      <c r="B8803">
        <v>160</v>
      </c>
      <c r="C8803">
        <v>6</v>
      </c>
      <c r="D8803">
        <v>2</v>
      </c>
      <c r="E8803">
        <v>1</v>
      </c>
      <c r="F8803">
        <v>19</v>
      </c>
      <c r="G8803">
        <v>15</v>
      </c>
      <c r="H8803">
        <v>549</v>
      </c>
    </row>
    <row r="8804" spans="1:8" x14ac:dyDescent="0.3">
      <c r="A8804">
        <v>2000</v>
      </c>
      <c r="B8804">
        <v>105</v>
      </c>
      <c r="C8804">
        <v>4</v>
      </c>
      <c r="D8804">
        <v>2</v>
      </c>
      <c r="E8804">
        <v>1</v>
      </c>
      <c r="F8804">
        <v>25</v>
      </c>
      <c r="G8804">
        <v>21</v>
      </c>
      <c r="H8804">
        <v>549</v>
      </c>
    </row>
    <row r="8805" spans="1:8" x14ac:dyDescent="0.3">
      <c r="A8805">
        <v>2000</v>
      </c>
      <c r="B8805">
        <v>105</v>
      </c>
      <c r="C8805">
        <v>4</v>
      </c>
      <c r="D8805">
        <v>2</v>
      </c>
      <c r="E8805">
        <v>1</v>
      </c>
      <c r="F8805">
        <v>25</v>
      </c>
      <c r="G8805">
        <v>21</v>
      </c>
      <c r="H8805">
        <v>549</v>
      </c>
    </row>
    <row r="8806" spans="1:8" x14ac:dyDescent="0.3">
      <c r="A8806">
        <v>2000</v>
      </c>
      <c r="B8806">
        <v>105</v>
      </c>
      <c r="C8806">
        <v>4</v>
      </c>
      <c r="D8806">
        <v>2</v>
      </c>
      <c r="E8806">
        <v>1</v>
      </c>
      <c r="F8806">
        <v>25</v>
      </c>
      <c r="G8806">
        <v>21</v>
      </c>
      <c r="H8806">
        <v>549</v>
      </c>
    </row>
    <row r="8807" spans="1:8" x14ac:dyDescent="0.3">
      <c r="A8807">
        <v>2000</v>
      </c>
      <c r="B8807">
        <v>105</v>
      </c>
      <c r="C8807">
        <v>4</v>
      </c>
      <c r="D8807">
        <v>2</v>
      </c>
      <c r="E8807">
        <v>1</v>
      </c>
      <c r="F8807">
        <v>25</v>
      </c>
      <c r="G8807">
        <v>21</v>
      </c>
      <c r="H8807">
        <v>549</v>
      </c>
    </row>
    <row r="8808" spans="1:8" x14ac:dyDescent="0.3">
      <c r="A8808">
        <v>2000</v>
      </c>
      <c r="B8808">
        <v>105</v>
      </c>
      <c r="C8808">
        <v>4</v>
      </c>
      <c r="D8808">
        <v>2</v>
      </c>
      <c r="E8808">
        <v>1</v>
      </c>
      <c r="F8808">
        <v>25</v>
      </c>
      <c r="G8808">
        <v>21</v>
      </c>
      <c r="H8808">
        <v>549</v>
      </c>
    </row>
    <row r="8809" spans="1:8" x14ac:dyDescent="0.3">
      <c r="A8809">
        <v>2000</v>
      </c>
      <c r="B8809">
        <v>160</v>
      </c>
      <c r="C8809">
        <v>6</v>
      </c>
      <c r="D8809">
        <v>2</v>
      </c>
      <c r="E8809">
        <v>1</v>
      </c>
      <c r="F8809">
        <v>19</v>
      </c>
      <c r="G8809">
        <v>15</v>
      </c>
      <c r="H8809">
        <v>549</v>
      </c>
    </row>
    <row r="8810" spans="1:8" x14ac:dyDescent="0.3">
      <c r="A8810">
        <v>2000</v>
      </c>
      <c r="B8810">
        <v>160</v>
      </c>
      <c r="C8810">
        <v>6</v>
      </c>
      <c r="D8810">
        <v>2</v>
      </c>
      <c r="E8810">
        <v>1</v>
      </c>
      <c r="F8810">
        <v>19</v>
      </c>
      <c r="G8810">
        <v>15</v>
      </c>
      <c r="H8810">
        <v>549</v>
      </c>
    </row>
    <row r="8811" spans="1:8" x14ac:dyDescent="0.3">
      <c r="A8811">
        <v>2000</v>
      </c>
      <c r="B8811">
        <v>160</v>
      </c>
      <c r="C8811">
        <v>6</v>
      </c>
      <c r="D8811">
        <v>2</v>
      </c>
      <c r="E8811">
        <v>1</v>
      </c>
      <c r="F8811">
        <v>19</v>
      </c>
      <c r="G8811">
        <v>15</v>
      </c>
      <c r="H8811">
        <v>549</v>
      </c>
    </row>
    <row r="8812" spans="1:8" x14ac:dyDescent="0.3">
      <c r="A8812">
        <v>2000</v>
      </c>
      <c r="B8812">
        <v>105</v>
      </c>
      <c r="C8812">
        <v>4</v>
      </c>
      <c r="D8812">
        <v>2</v>
      </c>
      <c r="E8812">
        <v>1</v>
      </c>
      <c r="F8812">
        <v>25</v>
      </c>
      <c r="G8812">
        <v>21</v>
      </c>
      <c r="H8812">
        <v>549</v>
      </c>
    </row>
    <row r="8813" spans="1:8" x14ac:dyDescent="0.3">
      <c r="A8813">
        <v>2000</v>
      </c>
      <c r="B8813">
        <v>160</v>
      </c>
      <c r="C8813">
        <v>6</v>
      </c>
      <c r="D8813">
        <v>2</v>
      </c>
      <c r="E8813">
        <v>1</v>
      </c>
      <c r="F8813">
        <v>19</v>
      </c>
      <c r="G8813">
        <v>15</v>
      </c>
      <c r="H8813">
        <v>549</v>
      </c>
    </row>
    <row r="8814" spans="1:8" x14ac:dyDescent="0.3">
      <c r="A8814">
        <v>2000</v>
      </c>
      <c r="B8814">
        <v>105</v>
      </c>
      <c r="C8814">
        <v>4</v>
      </c>
      <c r="D8814">
        <v>2</v>
      </c>
      <c r="E8814">
        <v>1</v>
      </c>
      <c r="F8814">
        <v>25</v>
      </c>
      <c r="G8814">
        <v>21</v>
      </c>
      <c r="H8814">
        <v>549</v>
      </c>
    </row>
    <row r="8815" spans="1:8" x14ac:dyDescent="0.3">
      <c r="A8815">
        <v>2000</v>
      </c>
      <c r="B8815">
        <v>105</v>
      </c>
      <c r="C8815">
        <v>4</v>
      </c>
      <c r="D8815">
        <v>2</v>
      </c>
      <c r="E8815">
        <v>1</v>
      </c>
      <c r="F8815">
        <v>25</v>
      </c>
      <c r="G8815">
        <v>21</v>
      </c>
      <c r="H8815">
        <v>549</v>
      </c>
    </row>
    <row r="8816" spans="1:8" x14ac:dyDescent="0.3">
      <c r="A8816">
        <v>2000</v>
      </c>
      <c r="B8816">
        <v>160</v>
      </c>
      <c r="C8816">
        <v>6</v>
      </c>
      <c r="D8816">
        <v>2</v>
      </c>
      <c r="E8816">
        <v>1</v>
      </c>
      <c r="F8816">
        <v>19</v>
      </c>
      <c r="G8816">
        <v>15</v>
      </c>
      <c r="H8816">
        <v>549</v>
      </c>
    </row>
    <row r="8817" spans="1:8" x14ac:dyDescent="0.3">
      <c r="A8817">
        <v>2000</v>
      </c>
      <c r="B8817">
        <v>160</v>
      </c>
      <c r="C8817">
        <v>6</v>
      </c>
      <c r="D8817">
        <v>2</v>
      </c>
      <c r="E8817">
        <v>1</v>
      </c>
      <c r="F8817">
        <v>19</v>
      </c>
      <c r="G8817">
        <v>15</v>
      </c>
      <c r="H8817">
        <v>549</v>
      </c>
    </row>
    <row r="8818" spans="1:8" x14ac:dyDescent="0.3">
      <c r="A8818">
        <v>2000</v>
      </c>
      <c r="B8818">
        <v>160</v>
      </c>
      <c r="C8818">
        <v>6</v>
      </c>
      <c r="D8818">
        <v>2</v>
      </c>
      <c r="E8818">
        <v>1</v>
      </c>
      <c r="F8818">
        <v>19</v>
      </c>
      <c r="G8818">
        <v>15</v>
      </c>
      <c r="H8818">
        <v>549</v>
      </c>
    </row>
    <row r="8819" spans="1:8" x14ac:dyDescent="0.3">
      <c r="A8819">
        <v>2000</v>
      </c>
      <c r="B8819">
        <v>160</v>
      </c>
      <c r="C8819">
        <v>6</v>
      </c>
      <c r="D8819">
        <v>2</v>
      </c>
      <c r="E8819">
        <v>1</v>
      </c>
      <c r="F8819">
        <v>19</v>
      </c>
      <c r="G8819">
        <v>15</v>
      </c>
      <c r="H8819">
        <v>549</v>
      </c>
    </row>
    <row r="8820" spans="1:8" x14ac:dyDescent="0.3">
      <c r="A8820">
        <v>94400</v>
      </c>
      <c r="B8820">
        <v>449</v>
      </c>
      <c r="C8820">
        <v>8</v>
      </c>
      <c r="D8820">
        <v>4</v>
      </c>
      <c r="E8820">
        <v>3</v>
      </c>
      <c r="F8820">
        <v>26</v>
      </c>
      <c r="G8820">
        <v>17</v>
      </c>
      <c r="H8820">
        <v>617</v>
      </c>
    </row>
    <row r="8821" spans="1:8" x14ac:dyDescent="0.3">
      <c r="A8821">
        <v>141450</v>
      </c>
      <c r="B8821">
        <v>577</v>
      </c>
      <c r="C8821">
        <v>8</v>
      </c>
      <c r="D8821">
        <v>4</v>
      </c>
      <c r="E8821">
        <v>3</v>
      </c>
      <c r="F8821">
        <v>23</v>
      </c>
      <c r="G8821">
        <v>15</v>
      </c>
      <c r="H8821">
        <v>617</v>
      </c>
    </row>
    <row r="8822" spans="1:8" x14ac:dyDescent="0.3">
      <c r="A8822">
        <v>97400</v>
      </c>
      <c r="B8822">
        <v>449</v>
      </c>
      <c r="C8822">
        <v>8</v>
      </c>
      <c r="D8822">
        <v>4</v>
      </c>
      <c r="E8822">
        <v>3</v>
      </c>
      <c r="F8822">
        <v>26</v>
      </c>
      <c r="G8822">
        <v>16</v>
      </c>
      <c r="H8822">
        <v>617</v>
      </c>
    </row>
    <row r="8823" spans="1:8" x14ac:dyDescent="0.3">
      <c r="A8823">
        <v>160900</v>
      </c>
      <c r="B8823">
        <v>577</v>
      </c>
      <c r="C8823">
        <v>8</v>
      </c>
      <c r="D8823">
        <v>2</v>
      </c>
      <c r="E8823">
        <v>3</v>
      </c>
      <c r="F8823">
        <v>23</v>
      </c>
      <c r="G8823">
        <v>15</v>
      </c>
      <c r="H8823">
        <v>617</v>
      </c>
    </row>
    <row r="8824" spans="1:8" x14ac:dyDescent="0.3">
      <c r="A8824">
        <v>222000</v>
      </c>
      <c r="B8824">
        <v>621</v>
      </c>
      <c r="C8824">
        <v>12</v>
      </c>
      <c r="D8824">
        <v>4</v>
      </c>
      <c r="E8824">
        <v>3</v>
      </c>
      <c r="F8824">
        <v>20</v>
      </c>
      <c r="G8824">
        <v>13</v>
      </c>
      <c r="H8824">
        <v>617</v>
      </c>
    </row>
    <row r="8825" spans="1:8" x14ac:dyDescent="0.3">
      <c r="A8825">
        <v>230900</v>
      </c>
      <c r="B8825">
        <v>621</v>
      </c>
      <c r="C8825">
        <v>12</v>
      </c>
      <c r="D8825">
        <v>2</v>
      </c>
      <c r="E8825">
        <v>3</v>
      </c>
      <c r="F8825">
        <v>20</v>
      </c>
      <c r="G8825">
        <v>13</v>
      </c>
      <c r="H8825">
        <v>617</v>
      </c>
    </row>
    <row r="8826" spans="1:8" x14ac:dyDescent="0.3">
      <c r="A8826">
        <v>166900</v>
      </c>
      <c r="B8826">
        <v>523</v>
      </c>
      <c r="C8826">
        <v>12</v>
      </c>
      <c r="D8826">
        <v>4</v>
      </c>
      <c r="E8826">
        <v>3</v>
      </c>
      <c r="F8826">
        <v>21</v>
      </c>
      <c r="G8826">
        <v>12</v>
      </c>
      <c r="H8826">
        <v>617</v>
      </c>
    </row>
    <row r="8827" spans="1:8" x14ac:dyDescent="0.3">
      <c r="A8827">
        <v>119900</v>
      </c>
      <c r="B8827">
        <v>449</v>
      </c>
      <c r="C8827">
        <v>8</v>
      </c>
      <c r="D8827">
        <v>2</v>
      </c>
      <c r="E8827">
        <v>3</v>
      </c>
      <c r="F8827">
        <v>24</v>
      </c>
      <c r="G8827">
        <v>16</v>
      </c>
      <c r="H8827">
        <v>617</v>
      </c>
    </row>
    <row r="8828" spans="1:8" x14ac:dyDescent="0.3">
      <c r="A8828">
        <v>234050</v>
      </c>
      <c r="B8828">
        <v>621</v>
      </c>
      <c r="C8828">
        <v>12</v>
      </c>
      <c r="D8828">
        <v>2</v>
      </c>
      <c r="E8828">
        <v>3</v>
      </c>
      <c r="F8828">
        <v>20</v>
      </c>
      <c r="G8828">
        <v>13</v>
      </c>
      <c r="H8828">
        <v>617</v>
      </c>
    </row>
    <row r="8829" spans="1:8" x14ac:dyDescent="0.3">
      <c r="A8829">
        <v>121550</v>
      </c>
      <c r="B8829">
        <v>449</v>
      </c>
      <c r="C8829">
        <v>8</v>
      </c>
      <c r="D8829">
        <v>2</v>
      </c>
      <c r="E8829">
        <v>3</v>
      </c>
      <c r="F8829">
        <v>24</v>
      </c>
      <c r="G8829">
        <v>16</v>
      </c>
      <c r="H8829">
        <v>617</v>
      </c>
    </row>
    <row r="8830" spans="1:8" x14ac:dyDescent="0.3">
      <c r="A8830">
        <v>143250</v>
      </c>
      <c r="B8830">
        <v>577</v>
      </c>
      <c r="C8830">
        <v>8</v>
      </c>
      <c r="D8830">
        <v>4</v>
      </c>
      <c r="E8830">
        <v>3</v>
      </c>
      <c r="F8830">
        <v>23</v>
      </c>
      <c r="G8830">
        <v>15</v>
      </c>
      <c r="H8830">
        <v>617</v>
      </c>
    </row>
    <row r="8831" spans="1:8" x14ac:dyDescent="0.3">
      <c r="A8831">
        <v>95650</v>
      </c>
      <c r="B8831">
        <v>449</v>
      </c>
      <c r="C8831">
        <v>8</v>
      </c>
      <c r="D8831">
        <v>4</v>
      </c>
      <c r="E8831">
        <v>3</v>
      </c>
      <c r="F8831">
        <v>26</v>
      </c>
      <c r="G8831">
        <v>17</v>
      </c>
      <c r="H8831">
        <v>617</v>
      </c>
    </row>
    <row r="8832" spans="1:8" x14ac:dyDescent="0.3">
      <c r="A8832">
        <v>169050</v>
      </c>
      <c r="B8832">
        <v>523</v>
      </c>
      <c r="C8832">
        <v>12</v>
      </c>
      <c r="D8832">
        <v>4</v>
      </c>
      <c r="E8832">
        <v>3</v>
      </c>
      <c r="F8832">
        <v>21</v>
      </c>
      <c r="G8832">
        <v>12</v>
      </c>
      <c r="H8832">
        <v>617</v>
      </c>
    </row>
    <row r="8833" spans="1:8" x14ac:dyDescent="0.3">
      <c r="A8833">
        <v>98650</v>
      </c>
      <c r="B8833">
        <v>449</v>
      </c>
      <c r="C8833">
        <v>8</v>
      </c>
      <c r="D8833">
        <v>4</v>
      </c>
      <c r="E8833">
        <v>3</v>
      </c>
      <c r="F8833">
        <v>26</v>
      </c>
      <c r="G8833">
        <v>16</v>
      </c>
      <c r="H8833">
        <v>617</v>
      </c>
    </row>
    <row r="8834" spans="1:8" x14ac:dyDescent="0.3">
      <c r="A8834">
        <v>163150</v>
      </c>
      <c r="B8834">
        <v>577</v>
      </c>
      <c r="C8834">
        <v>8</v>
      </c>
      <c r="D8834">
        <v>2</v>
      </c>
      <c r="E8834">
        <v>3</v>
      </c>
      <c r="F8834">
        <v>23</v>
      </c>
      <c r="G8834">
        <v>15</v>
      </c>
      <c r="H8834">
        <v>617</v>
      </c>
    </row>
    <row r="8835" spans="1:8" x14ac:dyDescent="0.3">
      <c r="A8835">
        <v>224650</v>
      </c>
      <c r="B8835">
        <v>621</v>
      </c>
      <c r="C8835">
        <v>12</v>
      </c>
      <c r="D8835">
        <v>4</v>
      </c>
      <c r="E8835">
        <v>3</v>
      </c>
      <c r="F8835">
        <v>20</v>
      </c>
      <c r="G8835">
        <v>13</v>
      </c>
      <c r="H8835">
        <v>617</v>
      </c>
    </row>
    <row r="8836" spans="1:8" x14ac:dyDescent="0.3">
      <c r="A8836">
        <v>144700</v>
      </c>
      <c r="B8836">
        <v>577</v>
      </c>
      <c r="C8836">
        <v>8</v>
      </c>
      <c r="D8836">
        <v>4</v>
      </c>
      <c r="E8836">
        <v>3</v>
      </c>
      <c r="F8836">
        <v>23</v>
      </c>
      <c r="G8836">
        <v>15</v>
      </c>
      <c r="H8836">
        <v>617</v>
      </c>
    </row>
    <row r="8837" spans="1:8" x14ac:dyDescent="0.3">
      <c r="A8837">
        <v>99600</v>
      </c>
      <c r="B8837">
        <v>449</v>
      </c>
      <c r="C8837">
        <v>8</v>
      </c>
      <c r="D8837">
        <v>4</v>
      </c>
      <c r="E8837">
        <v>3</v>
      </c>
      <c r="F8837">
        <v>25</v>
      </c>
      <c r="G8837">
        <v>16</v>
      </c>
      <c r="H8837">
        <v>617</v>
      </c>
    </row>
    <row r="8838" spans="1:8" x14ac:dyDescent="0.3">
      <c r="A8838">
        <v>131400</v>
      </c>
      <c r="B8838">
        <v>449</v>
      </c>
      <c r="C8838">
        <v>8</v>
      </c>
      <c r="D8838">
        <v>2</v>
      </c>
      <c r="E8838">
        <v>3</v>
      </c>
      <c r="F8838">
        <v>25</v>
      </c>
      <c r="G8838">
        <v>17</v>
      </c>
      <c r="H8838">
        <v>617</v>
      </c>
    </row>
    <row r="8839" spans="1:8" x14ac:dyDescent="0.3">
      <c r="A8839">
        <v>170750</v>
      </c>
      <c r="B8839">
        <v>523</v>
      </c>
      <c r="C8839">
        <v>12</v>
      </c>
      <c r="D8839">
        <v>4</v>
      </c>
      <c r="E8839">
        <v>3</v>
      </c>
      <c r="F8839">
        <v>22</v>
      </c>
      <c r="G8839">
        <v>13</v>
      </c>
      <c r="H8839">
        <v>617</v>
      </c>
    </row>
    <row r="8840" spans="1:8" x14ac:dyDescent="0.3">
      <c r="A8840">
        <v>176400</v>
      </c>
      <c r="B8840">
        <v>577</v>
      </c>
      <c r="C8840">
        <v>8</v>
      </c>
      <c r="D8840">
        <v>2</v>
      </c>
      <c r="E8840">
        <v>3</v>
      </c>
      <c r="F8840">
        <v>22</v>
      </c>
      <c r="G8840">
        <v>14</v>
      </c>
      <c r="H8840">
        <v>617</v>
      </c>
    </row>
    <row r="8841" spans="1:8" x14ac:dyDescent="0.3">
      <c r="A8841">
        <v>226900</v>
      </c>
      <c r="B8841">
        <v>621</v>
      </c>
      <c r="C8841">
        <v>12</v>
      </c>
      <c r="D8841">
        <v>4</v>
      </c>
      <c r="E8841">
        <v>3</v>
      </c>
      <c r="F8841">
        <v>22</v>
      </c>
      <c r="G8841">
        <v>13</v>
      </c>
      <c r="H8841">
        <v>617</v>
      </c>
    </row>
    <row r="8842" spans="1:8" x14ac:dyDescent="0.3">
      <c r="A8842">
        <v>247900</v>
      </c>
      <c r="B8842">
        <v>621</v>
      </c>
      <c r="C8842">
        <v>12</v>
      </c>
      <c r="D8842">
        <v>2</v>
      </c>
      <c r="E8842">
        <v>3</v>
      </c>
      <c r="F8842">
        <v>21</v>
      </c>
      <c r="G8842">
        <v>14</v>
      </c>
      <c r="H8842">
        <v>617</v>
      </c>
    </row>
    <row r="8843" spans="1:8" x14ac:dyDescent="0.3">
      <c r="A8843">
        <v>96600</v>
      </c>
      <c r="B8843">
        <v>449</v>
      </c>
      <c r="C8843">
        <v>8</v>
      </c>
      <c r="D8843">
        <v>4</v>
      </c>
      <c r="E8843">
        <v>3</v>
      </c>
      <c r="F8843">
        <v>26</v>
      </c>
      <c r="G8843">
        <v>18</v>
      </c>
      <c r="H8843">
        <v>617</v>
      </c>
    </row>
    <row r="8844" spans="1:8" x14ac:dyDescent="0.3">
      <c r="A8844">
        <v>34250</v>
      </c>
      <c r="B8844">
        <v>237</v>
      </c>
      <c r="C8844">
        <v>4</v>
      </c>
      <c r="D8844">
        <v>2</v>
      </c>
      <c r="E8844">
        <v>1</v>
      </c>
      <c r="F8844">
        <v>24</v>
      </c>
      <c r="G8844">
        <v>18</v>
      </c>
      <c r="H8844">
        <v>2202</v>
      </c>
    </row>
    <row r="8845" spans="1:8" x14ac:dyDescent="0.3">
      <c r="A8845">
        <v>37300</v>
      </c>
      <c r="B8845">
        <v>237</v>
      </c>
      <c r="C8845">
        <v>4</v>
      </c>
      <c r="D8845">
        <v>2</v>
      </c>
      <c r="E8845">
        <v>1</v>
      </c>
      <c r="F8845">
        <v>25</v>
      </c>
      <c r="G8845">
        <v>18</v>
      </c>
      <c r="H8845">
        <v>2202</v>
      </c>
    </row>
    <row r="8846" spans="1:8" x14ac:dyDescent="0.3">
      <c r="A8846">
        <v>36300</v>
      </c>
      <c r="B8846">
        <v>237</v>
      </c>
      <c r="C8846">
        <v>4</v>
      </c>
      <c r="D8846">
        <v>2</v>
      </c>
      <c r="E8846">
        <v>1</v>
      </c>
      <c r="F8846">
        <v>25</v>
      </c>
      <c r="G8846">
        <v>18</v>
      </c>
      <c r="H8846">
        <v>2202</v>
      </c>
    </row>
    <row r="8847" spans="1:8" x14ac:dyDescent="0.3">
      <c r="A8847">
        <v>34300</v>
      </c>
      <c r="B8847">
        <v>237</v>
      </c>
      <c r="C8847">
        <v>4</v>
      </c>
      <c r="D8847">
        <v>2</v>
      </c>
      <c r="E8847">
        <v>1</v>
      </c>
      <c r="F8847">
        <v>25</v>
      </c>
      <c r="G8847">
        <v>18</v>
      </c>
      <c r="H8847">
        <v>2202</v>
      </c>
    </row>
    <row r="8848" spans="1:8" x14ac:dyDescent="0.3">
      <c r="A8848">
        <v>36995</v>
      </c>
      <c r="B8848">
        <v>237</v>
      </c>
      <c r="C8848">
        <v>4</v>
      </c>
      <c r="D8848">
        <v>2</v>
      </c>
      <c r="E8848">
        <v>1</v>
      </c>
      <c r="F8848">
        <v>25</v>
      </c>
      <c r="G8848">
        <v>18</v>
      </c>
      <c r="H8848">
        <v>2202</v>
      </c>
    </row>
    <row r="8849" spans="1:8" x14ac:dyDescent="0.3">
      <c r="A8849">
        <v>34995</v>
      </c>
      <c r="B8849">
        <v>237</v>
      </c>
      <c r="C8849">
        <v>4</v>
      </c>
      <c r="D8849">
        <v>2</v>
      </c>
      <c r="E8849">
        <v>1</v>
      </c>
      <c r="F8849">
        <v>25</v>
      </c>
      <c r="G8849">
        <v>18</v>
      </c>
      <c r="H8849">
        <v>2202</v>
      </c>
    </row>
    <row r="8850" spans="1:8" x14ac:dyDescent="0.3">
      <c r="A8850">
        <v>37995</v>
      </c>
      <c r="B8850">
        <v>237</v>
      </c>
      <c r="C8850">
        <v>4</v>
      </c>
      <c r="D8850">
        <v>2</v>
      </c>
      <c r="E8850">
        <v>1</v>
      </c>
      <c r="F8850">
        <v>25</v>
      </c>
      <c r="G8850">
        <v>18</v>
      </c>
      <c r="H8850">
        <v>2202</v>
      </c>
    </row>
    <row r="8851" spans="1:8" x14ac:dyDescent="0.3">
      <c r="A8851">
        <v>41100</v>
      </c>
      <c r="B8851">
        <v>292</v>
      </c>
      <c r="C8851">
        <v>4</v>
      </c>
      <c r="D8851">
        <v>4</v>
      </c>
      <c r="E8851">
        <v>1</v>
      </c>
      <c r="F8851">
        <v>31</v>
      </c>
      <c r="G8851">
        <v>23</v>
      </c>
      <c r="H8851">
        <v>3105</v>
      </c>
    </row>
    <row r="8852" spans="1:8" x14ac:dyDescent="0.3">
      <c r="A8852">
        <v>47000</v>
      </c>
      <c r="B8852">
        <v>292</v>
      </c>
      <c r="C8852">
        <v>4</v>
      </c>
      <c r="D8852">
        <v>4</v>
      </c>
      <c r="E8852">
        <v>1</v>
      </c>
      <c r="F8852">
        <v>31</v>
      </c>
      <c r="G8852">
        <v>23</v>
      </c>
      <c r="H8852">
        <v>3105</v>
      </c>
    </row>
    <row r="8853" spans="1:8" x14ac:dyDescent="0.3">
      <c r="A8853">
        <v>42500</v>
      </c>
      <c r="B8853">
        <v>292</v>
      </c>
      <c r="C8853">
        <v>4</v>
      </c>
      <c r="D8853">
        <v>4</v>
      </c>
      <c r="E8853">
        <v>1</v>
      </c>
      <c r="F8853">
        <v>31</v>
      </c>
      <c r="G8853">
        <v>23</v>
      </c>
      <c r="H8853">
        <v>3105</v>
      </c>
    </row>
    <row r="8854" spans="1:8" x14ac:dyDescent="0.3">
      <c r="A8854">
        <v>48650</v>
      </c>
      <c r="B8854">
        <v>292</v>
      </c>
      <c r="C8854">
        <v>4</v>
      </c>
      <c r="D8854">
        <v>4</v>
      </c>
      <c r="E8854">
        <v>1</v>
      </c>
      <c r="F8854">
        <v>31</v>
      </c>
      <c r="G8854">
        <v>23</v>
      </c>
      <c r="H8854">
        <v>3105</v>
      </c>
    </row>
    <row r="8855" spans="1:8" x14ac:dyDescent="0.3">
      <c r="A8855">
        <v>48400</v>
      </c>
      <c r="B8855">
        <v>292</v>
      </c>
      <c r="C8855">
        <v>4</v>
      </c>
      <c r="D8855">
        <v>4</v>
      </c>
      <c r="E8855">
        <v>1</v>
      </c>
      <c r="F8855">
        <v>28</v>
      </c>
      <c r="G8855">
        <v>21</v>
      </c>
      <c r="H8855">
        <v>3105</v>
      </c>
    </row>
    <row r="8856" spans="1:8" x14ac:dyDescent="0.3">
      <c r="A8856">
        <v>42900</v>
      </c>
      <c r="B8856">
        <v>292</v>
      </c>
      <c r="C8856">
        <v>4</v>
      </c>
      <c r="D8856">
        <v>4</v>
      </c>
      <c r="E8856">
        <v>1</v>
      </c>
      <c r="F8856">
        <v>28</v>
      </c>
      <c r="G8856">
        <v>21</v>
      </c>
      <c r="H8856">
        <v>3105</v>
      </c>
    </row>
    <row r="8857" spans="1:8" x14ac:dyDescent="0.3">
      <c r="A8857">
        <v>33800</v>
      </c>
      <c r="B8857">
        <v>227</v>
      </c>
      <c r="C8857">
        <v>5</v>
      </c>
      <c r="D8857">
        <v>4</v>
      </c>
      <c r="E8857">
        <v>1</v>
      </c>
      <c r="F8857">
        <v>26</v>
      </c>
      <c r="G8857">
        <v>18</v>
      </c>
      <c r="H8857">
        <v>870</v>
      </c>
    </row>
    <row r="8858" spans="1:8" x14ac:dyDescent="0.3">
      <c r="A8858">
        <v>32350</v>
      </c>
      <c r="B8858">
        <v>227</v>
      </c>
      <c r="C8858">
        <v>5</v>
      </c>
      <c r="D8858">
        <v>4</v>
      </c>
      <c r="E8858">
        <v>1</v>
      </c>
      <c r="F8858">
        <v>28</v>
      </c>
      <c r="G8858">
        <v>19</v>
      </c>
      <c r="H8858">
        <v>870</v>
      </c>
    </row>
    <row r="8859" spans="1:8" x14ac:dyDescent="0.3">
      <c r="A8859">
        <v>28550</v>
      </c>
      <c r="B8859">
        <v>168</v>
      </c>
      <c r="C8859">
        <v>5</v>
      </c>
      <c r="D8859">
        <v>4</v>
      </c>
      <c r="E8859">
        <v>1</v>
      </c>
      <c r="F8859">
        <v>31</v>
      </c>
      <c r="G8859">
        <v>20</v>
      </c>
      <c r="H8859">
        <v>870</v>
      </c>
    </row>
    <row r="8860" spans="1:8" x14ac:dyDescent="0.3">
      <c r="A8860">
        <v>31350</v>
      </c>
      <c r="B8860">
        <v>227</v>
      </c>
      <c r="C8860">
        <v>5</v>
      </c>
      <c r="D8860">
        <v>4</v>
      </c>
      <c r="E8860">
        <v>1</v>
      </c>
      <c r="F8860">
        <v>27</v>
      </c>
      <c r="G8860">
        <v>20</v>
      </c>
      <c r="H8860">
        <v>870</v>
      </c>
    </row>
    <row r="8861" spans="1:8" x14ac:dyDescent="0.3">
      <c r="A8861">
        <v>26200</v>
      </c>
      <c r="B8861">
        <v>168</v>
      </c>
      <c r="C8861">
        <v>5</v>
      </c>
      <c r="D8861">
        <v>4</v>
      </c>
      <c r="E8861">
        <v>1</v>
      </c>
      <c r="F8861">
        <v>29</v>
      </c>
      <c r="G8861">
        <v>21</v>
      </c>
      <c r="H8861">
        <v>870</v>
      </c>
    </row>
    <row r="8862" spans="1:8" x14ac:dyDescent="0.3">
      <c r="A8862">
        <v>31150</v>
      </c>
      <c r="B8862">
        <v>227</v>
      </c>
      <c r="C8862">
        <v>5</v>
      </c>
      <c r="D8862">
        <v>4</v>
      </c>
      <c r="E8862">
        <v>1</v>
      </c>
      <c r="F8862">
        <v>30</v>
      </c>
      <c r="G8862">
        <v>21</v>
      </c>
      <c r="H8862">
        <v>870</v>
      </c>
    </row>
    <row r="8863" spans="1:8" x14ac:dyDescent="0.3">
      <c r="A8863">
        <v>27750</v>
      </c>
      <c r="B8863">
        <v>227</v>
      </c>
      <c r="C8863">
        <v>5</v>
      </c>
      <c r="D8863">
        <v>4</v>
      </c>
      <c r="E8863">
        <v>1</v>
      </c>
      <c r="F8863">
        <v>30</v>
      </c>
      <c r="G8863">
        <v>21</v>
      </c>
      <c r="H8863">
        <v>870</v>
      </c>
    </row>
    <row r="8864" spans="1:8" x14ac:dyDescent="0.3">
      <c r="A8864">
        <v>31150</v>
      </c>
      <c r="B8864">
        <v>227</v>
      </c>
      <c r="C8864">
        <v>5</v>
      </c>
      <c r="D8864">
        <v>4</v>
      </c>
      <c r="E8864">
        <v>1</v>
      </c>
      <c r="F8864">
        <v>30</v>
      </c>
      <c r="G8864">
        <v>21</v>
      </c>
      <c r="H8864">
        <v>870</v>
      </c>
    </row>
    <row r="8865" spans="1:8" x14ac:dyDescent="0.3">
      <c r="A8865">
        <v>49500</v>
      </c>
      <c r="B8865">
        <v>333</v>
      </c>
      <c r="C8865">
        <v>6</v>
      </c>
      <c r="D8865">
        <v>4</v>
      </c>
      <c r="E8865">
        <v>2</v>
      </c>
      <c r="F8865">
        <v>28</v>
      </c>
      <c r="G8865">
        <v>18</v>
      </c>
      <c r="H8865">
        <v>3105</v>
      </c>
    </row>
    <row r="8866" spans="1:8" x14ac:dyDescent="0.3">
      <c r="A8866">
        <v>54000</v>
      </c>
      <c r="B8866">
        <v>333</v>
      </c>
      <c r="C8866">
        <v>6</v>
      </c>
      <c r="D8866">
        <v>4</v>
      </c>
      <c r="E8866">
        <v>2</v>
      </c>
      <c r="F8866">
        <v>26</v>
      </c>
      <c r="G8866">
        <v>17</v>
      </c>
      <c r="H8866">
        <v>3105</v>
      </c>
    </row>
    <row r="8867" spans="1:8" x14ac:dyDescent="0.3">
      <c r="A8867">
        <v>48100</v>
      </c>
      <c r="B8867">
        <v>333</v>
      </c>
      <c r="C8867">
        <v>6</v>
      </c>
      <c r="D8867">
        <v>4</v>
      </c>
      <c r="E8867">
        <v>2</v>
      </c>
      <c r="F8867">
        <v>26</v>
      </c>
      <c r="G8867">
        <v>17</v>
      </c>
      <c r="H8867">
        <v>3105</v>
      </c>
    </row>
    <row r="8868" spans="1:8" x14ac:dyDescent="0.3">
      <c r="A8868">
        <v>55400</v>
      </c>
      <c r="B8868">
        <v>333</v>
      </c>
      <c r="C8868">
        <v>6</v>
      </c>
      <c r="D8868">
        <v>4</v>
      </c>
      <c r="E8868">
        <v>2</v>
      </c>
      <c r="F8868">
        <v>28</v>
      </c>
      <c r="G8868">
        <v>18</v>
      </c>
      <c r="H8868">
        <v>3105</v>
      </c>
    </row>
    <row r="8869" spans="1:8" x14ac:dyDescent="0.3">
      <c r="A8869">
        <v>48400</v>
      </c>
      <c r="B8869">
        <v>333</v>
      </c>
      <c r="C8869">
        <v>6</v>
      </c>
      <c r="D8869">
        <v>4</v>
      </c>
      <c r="E8869">
        <v>2</v>
      </c>
      <c r="F8869">
        <v>26</v>
      </c>
      <c r="G8869">
        <v>17</v>
      </c>
      <c r="H8869">
        <v>3105</v>
      </c>
    </row>
    <row r="8870" spans="1:8" x14ac:dyDescent="0.3">
      <c r="A8870">
        <v>54300</v>
      </c>
      <c r="B8870">
        <v>333</v>
      </c>
      <c r="C8870">
        <v>6</v>
      </c>
      <c r="D8870">
        <v>4</v>
      </c>
      <c r="E8870">
        <v>2</v>
      </c>
      <c r="F8870">
        <v>26</v>
      </c>
      <c r="G8870">
        <v>17</v>
      </c>
      <c r="H8870">
        <v>3105</v>
      </c>
    </row>
    <row r="8871" spans="1:8" x14ac:dyDescent="0.3">
      <c r="A8871">
        <v>55700</v>
      </c>
      <c r="B8871">
        <v>333</v>
      </c>
      <c r="C8871">
        <v>6</v>
      </c>
      <c r="D8871">
        <v>4</v>
      </c>
      <c r="E8871">
        <v>2</v>
      </c>
      <c r="F8871">
        <v>28</v>
      </c>
      <c r="G8871">
        <v>18</v>
      </c>
      <c r="H8871">
        <v>3105</v>
      </c>
    </row>
    <row r="8872" spans="1:8" x14ac:dyDescent="0.3">
      <c r="A8872">
        <v>49800</v>
      </c>
      <c r="B8872">
        <v>333</v>
      </c>
      <c r="C8872">
        <v>6</v>
      </c>
      <c r="D8872">
        <v>4</v>
      </c>
      <c r="E8872">
        <v>2</v>
      </c>
      <c r="F8872">
        <v>28</v>
      </c>
      <c r="G8872">
        <v>18</v>
      </c>
      <c r="H8872">
        <v>3105</v>
      </c>
    </row>
    <row r="8873" spans="1:8" x14ac:dyDescent="0.3">
      <c r="A8873">
        <v>56100</v>
      </c>
      <c r="B8873">
        <v>333</v>
      </c>
      <c r="C8873">
        <v>6</v>
      </c>
      <c r="D8873">
        <v>4</v>
      </c>
      <c r="E8873">
        <v>2</v>
      </c>
      <c r="F8873">
        <v>28</v>
      </c>
      <c r="G8873">
        <v>18</v>
      </c>
      <c r="H8873">
        <v>3105</v>
      </c>
    </row>
    <row r="8874" spans="1:8" x14ac:dyDescent="0.3">
      <c r="A8874">
        <v>55100</v>
      </c>
      <c r="B8874">
        <v>333</v>
      </c>
      <c r="C8874">
        <v>6</v>
      </c>
      <c r="D8874">
        <v>4</v>
      </c>
      <c r="E8874">
        <v>2</v>
      </c>
      <c r="F8874">
        <v>26</v>
      </c>
      <c r="G8874">
        <v>17</v>
      </c>
      <c r="H8874">
        <v>3105</v>
      </c>
    </row>
    <row r="8875" spans="1:8" x14ac:dyDescent="0.3">
      <c r="A8875">
        <v>50200</v>
      </c>
      <c r="B8875">
        <v>333</v>
      </c>
      <c r="C8875">
        <v>6</v>
      </c>
      <c r="D8875">
        <v>4</v>
      </c>
      <c r="E8875">
        <v>2</v>
      </c>
      <c r="F8875">
        <v>28</v>
      </c>
      <c r="G8875">
        <v>18</v>
      </c>
      <c r="H8875">
        <v>3105</v>
      </c>
    </row>
    <row r="8876" spans="1:8" x14ac:dyDescent="0.3">
      <c r="A8876">
        <v>49200</v>
      </c>
      <c r="B8876">
        <v>333</v>
      </c>
      <c r="C8876">
        <v>6</v>
      </c>
      <c r="D8876">
        <v>4</v>
      </c>
      <c r="E8876">
        <v>2</v>
      </c>
      <c r="F8876">
        <v>26</v>
      </c>
      <c r="G8876">
        <v>17</v>
      </c>
      <c r="H8876">
        <v>3105</v>
      </c>
    </row>
    <row r="8877" spans="1:8" x14ac:dyDescent="0.3">
      <c r="A8877">
        <v>67350</v>
      </c>
      <c r="B8877">
        <v>333</v>
      </c>
      <c r="C8877">
        <v>6</v>
      </c>
      <c r="D8877">
        <v>2</v>
      </c>
      <c r="E8877">
        <v>2</v>
      </c>
      <c r="F8877">
        <v>26</v>
      </c>
      <c r="G8877">
        <v>18</v>
      </c>
      <c r="H8877">
        <v>3105</v>
      </c>
    </row>
    <row r="8878" spans="1:8" x14ac:dyDescent="0.3">
      <c r="A8878">
        <v>59350</v>
      </c>
      <c r="B8878">
        <v>333</v>
      </c>
      <c r="C8878">
        <v>6</v>
      </c>
      <c r="D8878">
        <v>2</v>
      </c>
      <c r="E8878">
        <v>2</v>
      </c>
      <c r="F8878">
        <v>26</v>
      </c>
      <c r="G8878">
        <v>17</v>
      </c>
      <c r="H8878">
        <v>3105</v>
      </c>
    </row>
    <row r="8879" spans="1:8" x14ac:dyDescent="0.3">
      <c r="A8879">
        <v>61100</v>
      </c>
      <c r="B8879">
        <v>333</v>
      </c>
      <c r="C8879">
        <v>6</v>
      </c>
      <c r="D8879">
        <v>2</v>
      </c>
      <c r="E8879">
        <v>2</v>
      </c>
      <c r="F8879">
        <v>26</v>
      </c>
      <c r="G8879">
        <v>18</v>
      </c>
      <c r="H8879">
        <v>3105</v>
      </c>
    </row>
    <row r="8880" spans="1:8" x14ac:dyDescent="0.3">
      <c r="A8880">
        <v>54100</v>
      </c>
      <c r="B8880">
        <v>333</v>
      </c>
      <c r="C8880">
        <v>6</v>
      </c>
      <c r="D8880">
        <v>2</v>
      </c>
      <c r="E8880">
        <v>2</v>
      </c>
      <c r="F8880">
        <v>28</v>
      </c>
      <c r="G8880">
        <v>18</v>
      </c>
      <c r="H8880">
        <v>3105</v>
      </c>
    </row>
    <row r="8881" spans="1:8" x14ac:dyDescent="0.3">
      <c r="A8881">
        <v>60350</v>
      </c>
      <c r="B8881">
        <v>333</v>
      </c>
      <c r="C8881">
        <v>6</v>
      </c>
      <c r="D8881">
        <v>2</v>
      </c>
      <c r="E8881">
        <v>2</v>
      </c>
      <c r="F8881">
        <v>28</v>
      </c>
      <c r="G8881">
        <v>18</v>
      </c>
      <c r="H8881">
        <v>3105</v>
      </c>
    </row>
    <row r="8882" spans="1:8" x14ac:dyDescent="0.3">
      <c r="A8882">
        <v>53100</v>
      </c>
      <c r="B8882">
        <v>333</v>
      </c>
      <c r="C8882">
        <v>6</v>
      </c>
      <c r="D8882">
        <v>2</v>
      </c>
      <c r="E8882">
        <v>2</v>
      </c>
      <c r="F8882">
        <v>26</v>
      </c>
      <c r="G8882">
        <v>17</v>
      </c>
      <c r="H8882">
        <v>3105</v>
      </c>
    </row>
    <row r="8883" spans="1:8" x14ac:dyDescent="0.3">
      <c r="A8883">
        <v>53100</v>
      </c>
      <c r="B8883">
        <v>333</v>
      </c>
      <c r="C8883">
        <v>6</v>
      </c>
      <c r="D8883">
        <v>2</v>
      </c>
      <c r="E8883">
        <v>2</v>
      </c>
      <c r="F8883">
        <v>26</v>
      </c>
      <c r="G8883">
        <v>17</v>
      </c>
      <c r="H8883">
        <v>3105</v>
      </c>
    </row>
    <row r="8884" spans="1:8" x14ac:dyDescent="0.3">
      <c r="A8884">
        <v>61100</v>
      </c>
      <c r="B8884">
        <v>333</v>
      </c>
      <c r="C8884">
        <v>6</v>
      </c>
      <c r="D8884">
        <v>2</v>
      </c>
      <c r="E8884">
        <v>2</v>
      </c>
      <c r="F8884">
        <v>26</v>
      </c>
      <c r="G8884">
        <v>18</v>
      </c>
      <c r="H8884">
        <v>3105</v>
      </c>
    </row>
    <row r="8885" spans="1:8" x14ac:dyDescent="0.3">
      <c r="A8885">
        <v>54100</v>
      </c>
      <c r="B8885">
        <v>333</v>
      </c>
      <c r="C8885">
        <v>6</v>
      </c>
      <c r="D8885">
        <v>2</v>
      </c>
      <c r="E8885">
        <v>2</v>
      </c>
      <c r="F8885">
        <v>28</v>
      </c>
      <c r="G8885">
        <v>18</v>
      </c>
      <c r="H8885">
        <v>3105</v>
      </c>
    </row>
    <row r="8886" spans="1:8" x14ac:dyDescent="0.3">
      <c r="A8886">
        <v>44200</v>
      </c>
      <c r="B8886">
        <v>240</v>
      </c>
      <c r="C8886">
        <v>4</v>
      </c>
      <c r="D8886">
        <v>4</v>
      </c>
      <c r="E8886">
        <v>2</v>
      </c>
      <c r="F8886">
        <v>30</v>
      </c>
      <c r="G8886">
        <v>22</v>
      </c>
      <c r="H8886">
        <v>870</v>
      </c>
    </row>
    <row r="8887" spans="1:8" x14ac:dyDescent="0.3">
      <c r="A8887">
        <v>35450</v>
      </c>
      <c r="B8887">
        <v>250</v>
      </c>
      <c r="C8887">
        <v>5</v>
      </c>
      <c r="D8887">
        <v>4</v>
      </c>
      <c r="E8887">
        <v>2</v>
      </c>
      <c r="F8887">
        <v>29</v>
      </c>
      <c r="G8887">
        <v>20</v>
      </c>
      <c r="H8887">
        <v>870</v>
      </c>
    </row>
    <row r="8888" spans="1:8" x14ac:dyDescent="0.3">
      <c r="A8888">
        <v>39250</v>
      </c>
      <c r="B8888">
        <v>302</v>
      </c>
      <c r="C8888">
        <v>4</v>
      </c>
      <c r="D8888">
        <v>4</v>
      </c>
      <c r="E8888">
        <v>2</v>
      </c>
      <c r="F8888">
        <v>35</v>
      </c>
      <c r="G8888">
        <v>24</v>
      </c>
      <c r="H8888">
        <v>870</v>
      </c>
    </row>
    <row r="8889" spans="1:8" x14ac:dyDescent="0.3">
      <c r="A8889">
        <v>34800</v>
      </c>
      <c r="B8889">
        <v>250</v>
      </c>
      <c r="C8889">
        <v>5</v>
      </c>
      <c r="D8889">
        <v>4</v>
      </c>
      <c r="E8889">
        <v>2</v>
      </c>
      <c r="F8889">
        <v>29</v>
      </c>
      <c r="G8889">
        <v>20</v>
      </c>
      <c r="H8889">
        <v>870</v>
      </c>
    </row>
    <row r="8890" spans="1:8" x14ac:dyDescent="0.3">
      <c r="A8890">
        <v>43800</v>
      </c>
      <c r="B8890">
        <v>325</v>
      </c>
      <c r="C8890">
        <v>6</v>
      </c>
      <c r="D8890">
        <v>4</v>
      </c>
      <c r="E8890">
        <v>2</v>
      </c>
      <c r="F8890">
        <v>28</v>
      </c>
      <c r="G8890">
        <v>19</v>
      </c>
      <c r="H8890">
        <v>870</v>
      </c>
    </row>
    <row r="8891" spans="1:8" x14ac:dyDescent="0.3">
      <c r="A8891">
        <v>42700</v>
      </c>
      <c r="B8891">
        <v>325</v>
      </c>
      <c r="C8891">
        <v>6</v>
      </c>
      <c r="D8891">
        <v>4</v>
      </c>
      <c r="E8891">
        <v>2</v>
      </c>
      <c r="F8891">
        <v>28</v>
      </c>
      <c r="G8891">
        <v>19</v>
      </c>
      <c r="H8891">
        <v>870</v>
      </c>
    </row>
    <row r="8892" spans="1:8" x14ac:dyDescent="0.3">
      <c r="A8892">
        <v>33950</v>
      </c>
      <c r="B8892">
        <v>240</v>
      </c>
      <c r="C8892">
        <v>4</v>
      </c>
      <c r="D8892">
        <v>4</v>
      </c>
      <c r="E8892">
        <v>2</v>
      </c>
      <c r="F8892">
        <v>37</v>
      </c>
      <c r="G8892">
        <v>25</v>
      </c>
      <c r="H8892">
        <v>870</v>
      </c>
    </row>
    <row r="8893" spans="1:8" x14ac:dyDescent="0.3">
      <c r="A8893">
        <v>33300</v>
      </c>
      <c r="B8893">
        <v>240</v>
      </c>
      <c r="C8893">
        <v>4</v>
      </c>
      <c r="D8893">
        <v>4</v>
      </c>
      <c r="E8893">
        <v>2</v>
      </c>
      <c r="F8893">
        <v>37</v>
      </c>
      <c r="G8893">
        <v>25</v>
      </c>
      <c r="H8893">
        <v>870</v>
      </c>
    </row>
    <row r="8894" spans="1:8" x14ac:dyDescent="0.3">
      <c r="A8894">
        <v>38150</v>
      </c>
      <c r="B8894">
        <v>302</v>
      </c>
      <c r="C8894">
        <v>4</v>
      </c>
      <c r="D8894">
        <v>4</v>
      </c>
      <c r="E8894">
        <v>2</v>
      </c>
      <c r="F8894">
        <v>35</v>
      </c>
      <c r="G8894">
        <v>24</v>
      </c>
      <c r="H8894">
        <v>870</v>
      </c>
    </row>
    <row r="8895" spans="1:8" x14ac:dyDescent="0.3">
      <c r="A8895">
        <v>38900</v>
      </c>
      <c r="B8895">
        <v>240</v>
      </c>
      <c r="C8895">
        <v>4</v>
      </c>
      <c r="D8895">
        <v>4</v>
      </c>
      <c r="E8895">
        <v>2</v>
      </c>
      <c r="F8895">
        <v>37</v>
      </c>
      <c r="G8895">
        <v>25</v>
      </c>
      <c r="H8895">
        <v>870</v>
      </c>
    </row>
    <row r="8896" spans="1:8" x14ac:dyDescent="0.3">
      <c r="A8896">
        <v>39450</v>
      </c>
      <c r="B8896">
        <v>302</v>
      </c>
      <c r="C8896">
        <v>4</v>
      </c>
      <c r="D8896">
        <v>4</v>
      </c>
      <c r="E8896">
        <v>2</v>
      </c>
      <c r="F8896">
        <v>33</v>
      </c>
      <c r="G8896">
        <v>23</v>
      </c>
      <c r="H8896">
        <v>870</v>
      </c>
    </row>
    <row r="8897" spans="1:8" x14ac:dyDescent="0.3">
      <c r="A8897">
        <v>59700</v>
      </c>
      <c r="B8897">
        <v>345</v>
      </c>
      <c r="C8897">
        <v>6</v>
      </c>
      <c r="D8897">
        <v>4</v>
      </c>
      <c r="E8897">
        <v>2</v>
      </c>
      <c r="F8897">
        <v>27</v>
      </c>
      <c r="G8897">
        <v>18</v>
      </c>
      <c r="H8897">
        <v>870</v>
      </c>
    </row>
    <row r="8898" spans="1:8" x14ac:dyDescent="0.3">
      <c r="A8898">
        <v>44400</v>
      </c>
      <c r="B8898">
        <v>302</v>
      </c>
      <c r="C8898">
        <v>4</v>
      </c>
      <c r="D8898">
        <v>4</v>
      </c>
      <c r="E8898">
        <v>2</v>
      </c>
      <c r="F8898">
        <v>31</v>
      </c>
      <c r="G8898">
        <v>22</v>
      </c>
      <c r="H8898">
        <v>870</v>
      </c>
    </row>
    <row r="8899" spans="1:8" x14ac:dyDescent="0.3">
      <c r="A8899">
        <v>35650</v>
      </c>
      <c r="B8899">
        <v>250</v>
      </c>
      <c r="C8899">
        <v>5</v>
      </c>
      <c r="D8899">
        <v>4</v>
      </c>
      <c r="E8899">
        <v>2</v>
      </c>
      <c r="F8899">
        <v>29</v>
      </c>
      <c r="G8899">
        <v>20</v>
      </c>
      <c r="H8899">
        <v>870</v>
      </c>
    </row>
    <row r="8900" spans="1:8" x14ac:dyDescent="0.3">
      <c r="A8900">
        <v>40400</v>
      </c>
      <c r="B8900">
        <v>250</v>
      </c>
      <c r="C8900">
        <v>5</v>
      </c>
      <c r="D8900">
        <v>4</v>
      </c>
      <c r="E8900">
        <v>2</v>
      </c>
      <c r="F8900">
        <v>29</v>
      </c>
      <c r="G8900">
        <v>20</v>
      </c>
      <c r="H8900">
        <v>870</v>
      </c>
    </row>
    <row r="8901" spans="1:8" x14ac:dyDescent="0.3">
      <c r="A8901">
        <v>47900</v>
      </c>
      <c r="B8901">
        <v>302</v>
      </c>
      <c r="C8901">
        <v>4</v>
      </c>
      <c r="D8901">
        <v>4</v>
      </c>
      <c r="E8901">
        <v>2</v>
      </c>
      <c r="F8901">
        <v>31</v>
      </c>
      <c r="G8901">
        <v>22</v>
      </c>
      <c r="H8901">
        <v>870</v>
      </c>
    </row>
    <row r="8902" spans="1:8" x14ac:dyDescent="0.3">
      <c r="A8902">
        <v>34150</v>
      </c>
      <c r="B8902">
        <v>240</v>
      </c>
      <c r="C8902">
        <v>4</v>
      </c>
      <c r="D8902">
        <v>4</v>
      </c>
      <c r="E8902">
        <v>2</v>
      </c>
      <c r="F8902">
        <v>38</v>
      </c>
      <c r="G8902">
        <v>26</v>
      </c>
      <c r="H8902">
        <v>870</v>
      </c>
    </row>
    <row r="8903" spans="1:8" x14ac:dyDescent="0.3">
      <c r="A8903">
        <v>38300</v>
      </c>
      <c r="B8903">
        <v>250</v>
      </c>
      <c r="C8903">
        <v>5</v>
      </c>
      <c r="D8903">
        <v>4</v>
      </c>
      <c r="E8903">
        <v>2</v>
      </c>
      <c r="F8903">
        <v>29</v>
      </c>
      <c r="G8903">
        <v>20</v>
      </c>
      <c r="H8903">
        <v>870</v>
      </c>
    </row>
    <row r="8904" spans="1:8" x14ac:dyDescent="0.3">
      <c r="A8904">
        <v>36800</v>
      </c>
      <c r="B8904">
        <v>240</v>
      </c>
      <c r="C8904">
        <v>4</v>
      </c>
      <c r="D8904">
        <v>4</v>
      </c>
      <c r="E8904">
        <v>2</v>
      </c>
      <c r="F8904">
        <v>38</v>
      </c>
      <c r="G8904">
        <v>26</v>
      </c>
      <c r="H8904">
        <v>870</v>
      </c>
    </row>
    <row r="8905" spans="1:8" x14ac:dyDescent="0.3">
      <c r="A8905">
        <v>43700</v>
      </c>
      <c r="B8905">
        <v>250</v>
      </c>
      <c r="C8905">
        <v>5</v>
      </c>
      <c r="D8905">
        <v>4</v>
      </c>
      <c r="E8905">
        <v>2</v>
      </c>
      <c r="F8905">
        <v>28</v>
      </c>
      <c r="G8905">
        <v>20</v>
      </c>
      <c r="H8905">
        <v>870</v>
      </c>
    </row>
    <row r="8906" spans="1:8" x14ac:dyDescent="0.3">
      <c r="A8906">
        <v>43300</v>
      </c>
      <c r="B8906">
        <v>302</v>
      </c>
      <c r="C8906">
        <v>4</v>
      </c>
      <c r="D8906">
        <v>4</v>
      </c>
      <c r="E8906">
        <v>2</v>
      </c>
      <c r="F8906">
        <v>33</v>
      </c>
      <c r="G8906">
        <v>23</v>
      </c>
      <c r="H8906">
        <v>870</v>
      </c>
    </row>
    <row r="8907" spans="1:8" x14ac:dyDescent="0.3">
      <c r="A8907">
        <v>43400</v>
      </c>
      <c r="B8907">
        <v>250</v>
      </c>
      <c r="C8907">
        <v>5</v>
      </c>
      <c r="D8907">
        <v>4</v>
      </c>
      <c r="E8907">
        <v>2</v>
      </c>
      <c r="F8907">
        <v>29</v>
      </c>
      <c r="G8907">
        <v>20</v>
      </c>
      <c r="H8907">
        <v>870</v>
      </c>
    </row>
    <row r="8908" spans="1:8" x14ac:dyDescent="0.3">
      <c r="A8908">
        <v>41900</v>
      </c>
      <c r="B8908">
        <v>240</v>
      </c>
      <c r="C8908">
        <v>4</v>
      </c>
      <c r="D8908">
        <v>4</v>
      </c>
      <c r="E8908">
        <v>2</v>
      </c>
      <c r="F8908">
        <v>37</v>
      </c>
      <c r="G8908">
        <v>25</v>
      </c>
      <c r="H8908">
        <v>870</v>
      </c>
    </row>
    <row r="8909" spans="1:8" x14ac:dyDescent="0.3">
      <c r="A8909">
        <v>44200</v>
      </c>
      <c r="B8909">
        <v>325</v>
      </c>
      <c r="C8909">
        <v>6</v>
      </c>
      <c r="D8909">
        <v>4</v>
      </c>
      <c r="E8909">
        <v>2</v>
      </c>
      <c r="F8909">
        <v>27</v>
      </c>
      <c r="G8909">
        <v>18</v>
      </c>
      <c r="H8909">
        <v>870</v>
      </c>
    </row>
    <row r="8910" spans="1:8" x14ac:dyDescent="0.3">
      <c r="A8910">
        <v>47700</v>
      </c>
      <c r="B8910">
        <v>325</v>
      </c>
      <c r="C8910">
        <v>6</v>
      </c>
      <c r="D8910">
        <v>4</v>
      </c>
      <c r="E8910">
        <v>2</v>
      </c>
      <c r="F8910">
        <v>27</v>
      </c>
      <c r="G8910">
        <v>18</v>
      </c>
      <c r="H8910">
        <v>870</v>
      </c>
    </row>
    <row r="8911" spans="1:8" x14ac:dyDescent="0.3">
      <c r="A8911">
        <v>33950</v>
      </c>
      <c r="B8911">
        <v>240</v>
      </c>
      <c r="C8911">
        <v>4</v>
      </c>
      <c r="D8911">
        <v>4</v>
      </c>
      <c r="E8911">
        <v>2</v>
      </c>
      <c r="F8911">
        <v>36</v>
      </c>
      <c r="G8911">
        <v>25</v>
      </c>
      <c r="H8911">
        <v>870</v>
      </c>
    </row>
    <row r="8912" spans="1:8" x14ac:dyDescent="0.3">
      <c r="A8912">
        <v>40800</v>
      </c>
      <c r="B8912">
        <v>240</v>
      </c>
      <c r="C8912">
        <v>4</v>
      </c>
      <c r="D8912">
        <v>4</v>
      </c>
      <c r="E8912">
        <v>2</v>
      </c>
      <c r="F8912">
        <v>36</v>
      </c>
      <c r="G8912">
        <v>25</v>
      </c>
      <c r="H8912">
        <v>870</v>
      </c>
    </row>
    <row r="8913" spans="1:8" x14ac:dyDescent="0.3">
      <c r="A8913">
        <v>36800</v>
      </c>
      <c r="B8913">
        <v>240</v>
      </c>
      <c r="C8913">
        <v>4</v>
      </c>
      <c r="D8913">
        <v>4</v>
      </c>
      <c r="E8913">
        <v>2</v>
      </c>
      <c r="F8913">
        <v>36</v>
      </c>
      <c r="G8913">
        <v>25</v>
      </c>
      <c r="H8913">
        <v>870</v>
      </c>
    </row>
    <row r="8914" spans="1:8" x14ac:dyDescent="0.3">
      <c r="A8914">
        <v>47400</v>
      </c>
      <c r="B8914">
        <v>302</v>
      </c>
      <c r="C8914">
        <v>4</v>
      </c>
      <c r="D8914">
        <v>4</v>
      </c>
      <c r="E8914">
        <v>2</v>
      </c>
      <c r="F8914">
        <v>31</v>
      </c>
      <c r="G8914">
        <v>23</v>
      </c>
      <c r="H8914">
        <v>870</v>
      </c>
    </row>
    <row r="8915" spans="1:8" x14ac:dyDescent="0.3">
      <c r="A8915">
        <v>75500</v>
      </c>
      <c r="B8915">
        <v>420</v>
      </c>
      <c r="C8915">
        <v>8</v>
      </c>
      <c r="D8915">
        <v>4</v>
      </c>
      <c r="E8915">
        <v>2</v>
      </c>
      <c r="F8915">
        <v>27</v>
      </c>
      <c r="G8915">
        <v>17</v>
      </c>
      <c r="H8915">
        <v>3105</v>
      </c>
    </row>
    <row r="8916" spans="1:8" x14ac:dyDescent="0.3">
      <c r="A8916">
        <v>70900</v>
      </c>
      <c r="B8916">
        <v>450</v>
      </c>
      <c r="C8916">
        <v>8</v>
      </c>
      <c r="D8916">
        <v>4</v>
      </c>
      <c r="E8916">
        <v>2</v>
      </c>
      <c r="F8916">
        <v>27</v>
      </c>
      <c r="G8916">
        <v>18</v>
      </c>
      <c r="H8916">
        <v>3105</v>
      </c>
    </row>
    <row r="8917" spans="1:8" x14ac:dyDescent="0.3">
      <c r="A8917">
        <v>75300</v>
      </c>
      <c r="B8917">
        <v>450</v>
      </c>
      <c r="C8917">
        <v>8</v>
      </c>
      <c r="D8917">
        <v>4</v>
      </c>
      <c r="E8917">
        <v>2</v>
      </c>
      <c r="F8917">
        <v>27</v>
      </c>
      <c r="G8917">
        <v>18</v>
      </c>
      <c r="H8917">
        <v>3105</v>
      </c>
    </row>
    <row r="8918" spans="1:8" x14ac:dyDescent="0.3">
      <c r="A8918">
        <v>74100</v>
      </c>
      <c r="B8918">
        <v>450</v>
      </c>
      <c r="C8918">
        <v>8</v>
      </c>
      <c r="D8918">
        <v>4</v>
      </c>
      <c r="E8918">
        <v>2</v>
      </c>
      <c r="F8918">
        <v>27</v>
      </c>
      <c r="G8918">
        <v>18</v>
      </c>
      <c r="H8918">
        <v>3105</v>
      </c>
    </row>
    <row r="8919" spans="1:8" x14ac:dyDescent="0.3">
      <c r="A8919">
        <v>70900</v>
      </c>
      <c r="B8919">
        <v>450</v>
      </c>
      <c r="C8919">
        <v>8</v>
      </c>
      <c r="D8919">
        <v>4</v>
      </c>
      <c r="E8919">
        <v>2</v>
      </c>
      <c r="F8919">
        <v>27</v>
      </c>
      <c r="G8919">
        <v>18</v>
      </c>
      <c r="H8919">
        <v>3105</v>
      </c>
    </row>
    <row r="8920" spans="1:8" x14ac:dyDescent="0.3">
      <c r="A8920">
        <v>2000</v>
      </c>
      <c r="B8920">
        <v>168</v>
      </c>
      <c r="C8920">
        <v>5</v>
      </c>
      <c r="D8920">
        <v>4</v>
      </c>
      <c r="E8920">
        <v>2</v>
      </c>
      <c r="F8920">
        <v>27</v>
      </c>
      <c r="G8920">
        <v>17</v>
      </c>
      <c r="H8920">
        <v>870</v>
      </c>
    </row>
    <row r="8921" spans="1:8" x14ac:dyDescent="0.3">
      <c r="A8921">
        <v>2000</v>
      </c>
      <c r="B8921">
        <v>168</v>
      </c>
      <c r="C8921">
        <v>5</v>
      </c>
      <c r="D8921">
        <v>4</v>
      </c>
      <c r="E8921">
        <v>2</v>
      </c>
      <c r="F8921">
        <v>27</v>
      </c>
      <c r="G8921">
        <v>17</v>
      </c>
      <c r="H8921">
        <v>870</v>
      </c>
    </row>
    <row r="8922" spans="1:8" x14ac:dyDescent="0.3">
      <c r="A8922">
        <v>2112</v>
      </c>
      <c r="B8922">
        <v>190</v>
      </c>
      <c r="C8922">
        <v>5</v>
      </c>
      <c r="D8922">
        <v>4</v>
      </c>
      <c r="E8922">
        <v>2</v>
      </c>
      <c r="F8922">
        <v>24</v>
      </c>
      <c r="G8922">
        <v>17</v>
      </c>
      <c r="H8922">
        <v>870</v>
      </c>
    </row>
    <row r="8923" spans="1:8" x14ac:dyDescent="0.3">
      <c r="A8923">
        <v>2232</v>
      </c>
      <c r="B8923">
        <v>236</v>
      </c>
      <c r="C8923">
        <v>5</v>
      </c>
      <c r="D8923">
        <v>4</v>
      </c>
      <c r="E8923">
        <v>2</v>
      </c>
      <c r="F8923">
        <v>23</v>
      </c>
      <c r="G8923">
        <v>17</v>
      </c>
      <c r="H8923">
        <v>870</v>
      </c>
    </row>
    <row r="8924" spans="1:8" x14ac:dyDescent="0.3">
      <c r="A8924">
        <v>2172</v>
      </c>
      <c r="B8924">
        <v>162</v>
      </c>
      <c r="C8924">
        <v>5</v>
      </c>
      <c r="D8924">
        <v>4</v>
      </c>
      <c r="E8924">
        <v>2</v>
      </c>
      <c r="F8924">
        <v>26</v>
      </c>
      <c r="G8924">
        <v>19</v>
      </c>
      <c r="H8924">
        <v>870</v>
      </c>
    </row>
    <row r="8925" spans="1:8" x14ac:dyDescent="0.3">
      <c r="A8925">
        <v>2286</v>
      </c>
      <c r="B8925">
        <v>190</v>
      </c>
      <c r="C8925">
        <v>5</v>
      </c>
      <c r="D8925">
        <v>4</v>
      </c>
      <c r="E8925">
        <v>2</v>
      </c>
      <c r="F8925">
        <v>25</v>
      </c>
      <c r="G8925">
        <v>18</v>
      </c>
      <c r="H8925">
        <v>870</v>
      </c>
    </row>
    <row r="8926" spans="1:8" x14ac:dyDescent="0.3">
      <c r="A8926">
        <v>2382</v>
      </c>
      <c r="B8926">
        <v>236</v>
      </c>
      <c r="C8926">
        <v>5</v>
      </c>
      <c r="D8926">
        <v>4</v>
      </c>
      <c r="E8926">
        <v>2</v>
      </c>
      <c r="F8926">
        <v>25</v>
      </c>
      <c r="G8926">
        <v>18</v>
      </c>
      <c r="H8926">
        <v>870</v>
      </c>
    </row>
    <row r="8927" spans="1:8" x14ac:dyDescent="0.3">
      <c r="A8927">
        <v>2384</v>
      </c>
      <c r="B8927">
        <v>190</v>
      </c>
      <c r="C8927">
        <v>5</v>
      </c>
      <c r="D8927">
        <v>4</v>
      </c>
      <c r="E8927">
        <v>2</v>
      </c>
      <c r="F8927">
        <v>23</v>
      </c>
      <c r="G8927">
        <v>16</v>
      </c>
      <c r="H8927">
        <v>870</v>
      </c>
    </row>
    <row r="8928" spans="1:8" x14ac:dyDescent="0.3">
      <c r="A8928">
        <v>2430</v>
      </c>
      <c r="B8928">
        <v>190</v>
      </c>
      <c r="C8928">
        <v>5</v>
      </c>
      <c r="D8928">
        <v>4</v>
      </c>
      <c r="E8928">
        <v>2</v>
      </c>
      <c r="F8928">
        <v>24</v>
      </c>
      <c r="G8928">
        <v>17</v>
      </c>
      <c r="H8928">
        <v>870</v>
      </c>
    </row>
    <row r="8929" spans="1:8" x14ac:dyDescent="0.3">
      <c r="A8929">
        <v>2637</v>
      </c>
      <c r="B8929">
        <v>190</v>
      </c>
      <c r="C8929">
        <v>5</v>
      </c>
      <c r="D8929">
        <v>4</v>
      </c>
      <c r="E8929">
        <v>2</v>
      </c>
      <c r="F8929">
        <v>23</v>
      </c>
      <c r="G8929">
        <v>16</v>
      </c>
      <c r="H8929">
        <v>870</v>
      </c>
    </row>
    <row r="8930" spans="1:8" x14ac:dyDescent="0.3">
      <c r="A8930">
        <v>2305</v>
      </c>
      <c r="B8930">
        <v>168</v>
      </c>
      <c r="C8930">
        <v>5</v>
      </c>
      <c r="D8930">
        <v>4</v>
      </c>
      <c r="E8930">
        <v>2</v>
      </c>
      <c r="F8930">
        <v>26</v>
      </c>
      <c r="G8930">
        <v>19</v>
      </c>
      <c r="H8930">
        <v>870</v>
      </c>
    </row>
    <row r="8931" spans="1:8" x14ac:dyDescent="0.3">
      <c r="A8931">
        <v>2500</v>
      </c>
      <c r="B8931">
        <v>190</v>
      </c>
      <c r="C8931">
        <v>5</v>
      </c>
      <c r="D8931">
        <v>4</v>
      </c>
      <c r="E8931">
        <v>2</v>
      </c>
      <c r="F8931">
        <v>24</v>
      </c>
      <c r="G8931">
        <v>17</v>
      </c>
      <c r="H8931">
        <v>870</v>
      </c>
    </row>
    <row r="8932" spans="1:8" x14ac:dyDescent="0.3">
      <c r="A8932">
        <v>2403</v>
      </c>
      <c r="B8932">
        <v>168</v>
      </c>
      <c r="C8932">
        <v>5</v>
      </c>
      <c r="D8932">
        <v>4</v>
      </c>
      <c r="E8932">
        <v>2</v>
      </c>
      <c r="F8932">
        <v>26</v>
      </c>
      <c r="G8932">
        <v>19</v>
      </c>
      <c r="H8932">
        <v>870</v>
      </c>
    </row>
    <row r="8933" spans="1:8" x14ac:dyDescent="0.3">
      <c r="A8933">
        <v>2608</v>
      </c>
      <c r="B8933">
        <v>236</v>
      </c>
      <c r="C8933">
        <v>5</v>
      </c>
      <c r="D8933">
        <v>4</v>
      </c>
      <c r="E8933">
        <v>2</v>
      </c>
      <c r="F8933">
        <v>25</v>
      </c>
      <c r="G8933">
        <v>18</v>
      </c>
      <c r="H8933">
        <v>870</v>
      </c>
    </row>
    <row r="8934" spans="1:8" x14ac:dyDescent="0.3">
      <c r="A8934">
        <v>82500</v>
      </c>
      <c r="B8934">
        <v>420</v>
      </c>
      <c r="C8934">
        <v>8</v>
      </c>
      <c r="D8934">
        <v>4</v>
      </c>
      <c r="E8934">
        <v>3</v>
      </c>
      <c r="F8934">
        <v>27</v>
      </c>
      <c r="G8934">
        <v>17</v>
      </c>
      <c r="H8934">
        <v>3105</v>
      </c>
    </row>
    <row r="8935" spans="1:8" x14ac:dyDescent="0.3">
      <c r="A8935">
        <v>82900</v>
      </c>
      <c r="B8935">
        <v>450</v>
      </c>
      <c r="C8935">
        <v>8</v>
      </c>
      <c r="D8935">
        <v>4</v>
      </c>
      <c r="E8935">
        <v>3</v>
      </c>
      <c r="F8935">
        <v>27</v>
      </c>
      <c r="G8935">
        <v>17</v>
      </c>
      <c r="H8935">
        <v>3105</v>
      </c>
    </row>
    <row r="8936" spans="1:8" x14ac:dyDescent="0.3">
      <c r="A8936">
        <v>82900</v>
      </c>
      <c r="B8936">
        <v>450</v>
      </c>
      <c r="C8936">
        <v>8</v>
      </c>
      <c r="D8936">
        <v>4</v>
      </c>
      <c r="E8936">
        <v>3</v>
      </c>
      <c r="F8936">
        <v>27</v>
      </c>
      <c r="G8936">
        <v>17</v>
      </c>
      <c r="H8936">
        <v>3105</v>
      </c>
    </row>
    <row r="8937" spans="1:8" x14ac:dyDescent="0.3">
      <c r="A8937">
        <v>79900</v>
      </c>
      <c r="B8937">
        <v>450</v>
      </c>
      <c r="C8937">
        <v>8</v>
      </c>
      <c r="D8937">
        <v>4</v>
      </c>
      <c r="E8937">
        <v>3</v>
      </c>
      <c r="F8937">
        <v>27</v>
      </c>
      <c r="G8937">
        <v>17</v>
      </c>
      <c r="H8937">
        <v>3105</v>
      </c>
    </row>
    <row r="8938" spans="1:8" x14ac:dyDescent="0.3">
      <c r="A8938">
        <v>39900</v>
      </c>
      <c r="B8938">
        <v>240</v>
      </c>
      <c r="C8938">
        <v>6</v>
      </c>
      <c r="D8938">
        <v>4</v>
      </c>
      <c r="E8938">
        <v>2</v>
      </c>
      <c r="F8938">
        <v>29</v>
      </c>
      <c r="G8938">
        <v>20</v>
      </c>
      <c r="H8938">
        <v>870</v>
      </c>
    </row>
    <row r="8939" spans="1:8" x14ac:dyDescent="0.3">
      <c r="A8939">
        <v>43950</v>
      </c>
      <c r="B8939">
        <v>300</v>
      </c>
      <c r="C8939">
        <v>6</v>
      </c>
      <c r="D8939">
        <v>4</v>
      </c>
      <c r="E8939">
        <v>2</v>
      </c>
      <c r="F8939">
        <v>25</v>
      </c>
      <c r="G8939">
        <v>18</v>
      </c>
      <c r="H8939">
        <v>870</v>
      </c>
    </row>
    <row r="8940" spans="1:8" x14ac:dyDescent="0.3">
      <c r="A8940">
        <v>45100</v>
      </c>
      <c r="B8940">
        <v>300</v>
      </c>
      <c r="C8940">
        <v>6</v>
      </c>
      <c r="D8940">
        <v>4</v>
      </c>
      <c r="E8940">
        <v>2</v>
      </c>
      <c r="F8940">
        <v>28</v>
      </c>
      <c r="G8940">
        <v>19</v>
      </c>
      <c r="H8940">
        <v>870</v>
      </c>
    </row>
    <row r="8941" spans="1:8" x14ac:dyDescent="0.3">
      <c r="A8941">
        <v>43950</v>
      </c>
      <c r="B8941">
        <v>300</v>
      </c>
      <c r="C8941">
        <v>6</v>
      </c>
      <c r="D8941">
        <v>4</v>
      </c>
      <c r="E8941">
        <v>2</v>
      </c>
      <c r="F8941">
        <v>28</v>
      </c>
      <c r="G8941">
        <v>19</v>
      </c>
      <c r="H8941">
        <v>870</v>
      </c>
    </row>
    <row r="8942" spans="1:8" x14ac:dyDescent="0.3">
      <c r="A8942">
        <v>41700</v>
      </c>
      <c r="B8942">
        <v>240</v>
      </c>
      <c r="C8942">
        <v>4</v>
      </c>
      <c r="D8942">
        <v>4</v>
      </c>
      <c r="E8942">
        <v>2</v>
      </c>
      <c r="F8942">
        <v>38</v>
      </c>
      <c r="G8942">
        <v>26</v>
      </c>
      <c r="H8942">
        <v>870</v>
      </c>
    </row>
    <row r="8943" spans="1:8" x14ac:dyDescent="0.3">
      <c r="A8943">
        <v>40500</v>
      </c>
      <c r="B8943">
        <v>240</v>
      </c>
      <c r="C8943">
        <v>4</v>
      </c>
      <c r="D8943">
        <v>4</v>
      </c>
      <c r="E8943">
        <v>2</v>
      </c>
      <c r="F8943">
        <v>38</v>
      </c>
      <c r="G8943">
        <v>26</v>
      </c>
      <c r="H8943">
        <v>870</v>
      </c>
    </row>
    <row r="8944" spans="1:8" x14ac:dyDescent="0.3">
      <c r="A8944">
        <v>48375</v>
      </c>
      <c r="B8944">
        <v>240</v>
      </c>
      <c r="C8944">
        <v>4</v>
      </c>
      <c r="D8944">
        <v>4</v>
      </c>
      <c r="E8944">
        <v>2</v>
      </c>
      <c r="F8944">
        <v>37</v>
      </c>
      <c r="G8944">
        <v>25</v>
      </c>
      <c r="H8944">
        <v>870</v>
      </c>
    </row>
    <row r="8945" spans="1:8" x14ac:dyDescent="0.3">
      <c r="A8945">
        <v>43450</v>
      </c>
      <c r="B8945">
        <v>240</v>
      </c>
      <c r="C8945">
        <v>4</v>
      </c>
      <c r="D8945">
        <v>4</v>
      </c>
      <c r="E8945">
        <v>2</v>
      </c>
      <c r="F8945">
        <v>37</v>
      </c>
      <c r="G8945">
        <v>25</v>
      </c>
      <c r="H8945">
        <v>870</v>
      </c>
    </row>
    <row r="8946" spans="1:8" x14ac:dyDescent="0.3">
      <c r="A8946">
        <v>114900</v>
      </c>
      <c r="B8946">
        <v>520</v>
      </c>
      <c r="C8946">
        <v>8</v>
      </c>
      <c r="D8946">
        <v>4</v>
      </c>
      <c r="E8946">
        <v>3</v>
      </c>
      <c r="F8946">
        <v>27</v>
      </c>
      <c r="G8946">
        <v>17</v>
      </c>
      <c r="H8946">
        <v>3105</v>
      </c>
    </row>
    <row r="8947" spans="1:8" x14ac:dyDescent="0.3">
      <c r="A8947">
        <v>114900</v>
      </c>
      <c r="B8947">
        <v>520</v>
      </c>
      <c r="C8947">
        <v>8</v>
      </c>
      <c r="D8947">
        <v>4</v>
      </c>
      <c r="E8947">
        <v>3</v>
      </c>
      <c r="F8947">
        <v>25</v>
      </c>
      <c r="G8947">
        <v>16</v>
      </c>
      <c r="H8947">
        <v>3105</v>
      </c>
    </row>
    <row r="8948" spans="1:8" x14ac:dyDescent="0.3">
      <c r="A8948">
        <v>114900</v>
      </c>
      <c r="B8948">
        <v>605</v>
      </c>
      <c r="C8948">
        <v>8</v>
      </c>
      <c r="D8948">
        <v>4</v>
      </c>
      <c r="E8948">
        <v>3</v>
      </c>
      <c r="F8948">
        <v>25</v>
      </c>
      <c r="G8948">
        <v>15</v>
      </c>
      <c r="H8948">
        <v>3105</v>
      </c>
    </row>
    <row r="8949" spans="1:8" x14ac:dyDescent="0.3">
      <c r="A8949">
        <v>115900</v>
      </c>
      <c r="B8949">
        <v>605</v>
      </c>
      <c r="C8949">
        <v>8</v>
      </c>
      <c r="D8949">
        <v>4</v>
      </c>
      <c r="E8949">
        <v>3</v>
      </c>
      <c r="F8949">
        <v>24</v>
      </c>
      <c r="G8949">
        <v>15</v>
      </c>
      <c r="H8949">
        <v>3105</v>
      </c>
    </row>
    <row r="8950" spans="1:8" x14ac:dyDescent="0.3">
      <c r="A8950">
        <v>2269</v>
      </c>
      <c r="B8950">
        <v>181</v>
      </c>
      <c r="C8950">
        <v>6</v>
      </c>
      <c r="D8950">
        <v>4</v>
      </c>
      <c r="E8950">
        <v>2</v>
      </c>
      <c r="F8950">
        <v>23</v>
      </c>
      <c r="G8950">
        <v>16</v>
      </c>
      <c r="H8950">
        <v>870</v>
      </c>
    </row>
    <row r="8951" spans="1:8" x14ac:dyDescent="0.3">
      <c r="A8951">
        <v>46950</v>
      </c>
      <c r="B8951">
        <v>250</v>
      </c>
      <c r="C8951">
        <v>4</v>
      </c>
      <c r="D8951">
        <v>4</v>
      </c>
      <c r="E8951">
        <v>3</v>
      </c>
      <c r="F8951">
        <v>34</v>
      </c>
      <c r="G8951">
        <v>23</v>
      </c>
      <c r="H8951">
        <v>870</v>
      </c>
    </row>
    <row r="8952" spans="1:8" x14ac:dyDescent="0.3">
      <c r="A8952">
        <v>52950</v>
      </c>
      <c r="B8952">
        <v>316</v>
      </c>
      <c r="C8952">
        <v>4</v>
      </c>
      <c r="D8952">
        <v>4</v>
      </c>
      <c r="E8952">
        <v>3</v>
      </c>
      <c r="F8952">
        <v>31</v>
      </c>
      <c r="G8952">
        <v>22</v>
      </c>
      <c r="H8952">
        <v>870</v>
      </c>
    </row>
    <row r="8953" spans="1:8" x14ac:dyDescent="0.3">
      <c r="A8953">
        <v>50450</v>
      </c>
      <c r="B8953">
        <v>250</v>
      </c>
      <c r="C8953">
        <v>4</v>
      </c>
      <c r="D8953">
        <v>4</v>
      </c>
      <c r="E8953">
        <v>3</v>
      </c>
      <c r="F8953">
        <v>34</v>
      </c>
      <c r="G8953">
        <v>23</v>
      </c>
      <c r="H8953">
        <v>870</v>
      </c>
    </row>
    <row r="8954" spans="1:8" x14ac:dyDescent="0.3">
      <c r="A8954">
        <v>56250</v>
      </c>
      <c r="B8954">
        <v>316</v>
      </c>
      <c r="C8954">
        <v>4</v>
      </c>
      <c r="D8954">
        <v>4</v>
      </c>
      <c r="E8954">
        <v>3</v>
      </c>
      <c r="F8954">
        <v>31</v>
      </c>
      <c r="G8954">
        <v>22</v>
      </c>
      <c r="H8954">
        <v>870</v>
      </c>
    </row>
    <row r="8955" spans="1:8" x14ac:dyDescent="0.3">
      <c r="A8955">
        <v>24450</v>
      </c>
      <c r="B8955">
        <v>190</v>
      </c>
      <c r="C8955">
        <v>6</v>
      </c>
      <c r="D8955">
        <v>3</v>
      </c>
      <c r="E8955">
        <v>3</v>
      </c>
      <c r="F8955">
        <v>18</v>
      </c>
      <c r="G8955">
        <v>14</v>
      </c>
      <c r="H8955">
        <v>549</v>
      </c>
    </row>
    <row r="8956" spans="1:8" x14ac:dyDescent="0.3">
      <c r="A8956">
        <v>22050</v>
      </c>
      <c r="B8956">
        <v>190</v>
      </c>
      <c r="C8956">
        <v>6</v>
      </c>
      <c r="D8956">
        <v>3</v>
      </c>
      <c r="E8956">
        <v>3</v>
      </c>
      <c r="F8956">
        <v>21</v>
      </c>
      <c r="G8956">
        <v>15</v>
      </c>
      <c r="H8956">
        <v>549</v>
      </c>
    </row>
    <row r="8957" spans="1:8" x14ac:dyDescent="0.3">
      <c r="A8957">
        <v>22695</v>
      </c>
      <c r="B8957">
        <v>190</v>
      </c>
      <c r="C8957">
        <v>6</v>
      </c>
      <c r="D8957">
        <v>3</v>
      </c>
      <c r="E8957">
        <v>3</v>
      </c>
      <c r="F8957">
        <v>19</v>
      </c>
      <c r="G8957">
        <v>14</v>
      </c>
      <c r="H8957">
        <v>549</v>
      </c>
    </row>
    <row r="8958" spans="1:8" x14ac:dyDescent="0.3">
      <c r="A8958">
        <v>25195</v>
      </c>
      <c r="B8958">
        <v>190</v>
      </c>
      <c r="C8958">
        <v>6</v>
      </c>
      <c r="D8958">
        <v>3</v>
      </c>
      <c r="E8958">
        <v>3</v>
      </c>
      <c r="F8958">
        <v>18</v>
      </c>
      <c r="G8958">
        <v>14</v>
      </c>
      <c r="H8958">
        <v>549</v>
      </c>
    </row>
    <row r="8959" spans="1:8" x14ac:dyDescent="0.3">
      <c r="A8959">
        <v>22930</v>
      </c>
      <c r="B8959">
        <v>190</v>
      </c>
      <c r="C8959">
        <v>6</v>
      </c>
      <c r="D8959">
        <v>3</v>
      </c>
      <c r="E8959">
        <v>3</v>
      </c>
      <c r="F8959">
        <v>20</v>
      </c>
      <c r="G8959">
        <v>15</v>
      </c>
      <c r="H8959">
        <v>549</v>
      </c>
    </row>
    <row r="8960" spans="1:8" x14ac:dyDescent="0.3">
      <c r="A8960">
        <v>25430</v>
      </c>
      <c r="B8960">
        <v>190</v>
      </c>
      <c r="C8960">
        <v>6</v>
      </c>
      <c r="D8960">
        <v>3</v>
      </c>
      <c r="E8960">
        <v>3</v>
      </c>
      <c r="F8960">
        <v>18</v>
      </c>
      <c r="G8960">
        <v>14</v>
      </c>
      <c r="H8960">
        <v>549</v>
      </c>
    </row>
    <row r="8961" spans="1:8" x14ac:dyDescent="0.3">
      <c r="A8961">
        <v>23690</v>
      </c>
      <c r="B8961">
        <v>190</v>
      </c>
      <c r="C8961">
        <v>6</v>
      </c>
      <c r="D8961">
        <v>3</v>
      </c>
      <c r="E8961">
        <v>3</v>
      </c>
      <c r="F8961">
        <v>19</v>
      </c>
      <c r="G8961">
        <v>14</v>
      </c>
      <c r="H8961">
        <v>549</v>
      </c>
    </row>
    <row r="8962" spans="1:8" x14ac:dyDescent="0.3">
      <c r="A8962">
        <v>25690</v>
      </c>
      <c r="B8962">
        <v>190</v>
      </c>
      <c r="C8962">
        <v>6</v>
      </c>
      <c r="D8962">
        <v>3</v>
      </c>
      <c r="E8962">
        <v>3</v>
      </c>
      <c r="F8962">
        <v>16</v>
      </c>
      <c r="G8962">
        <v>12</v>
      </c>
      <c r="H8962">
        <v>549</v>
      </c>
    </row>
    <row r="8963" spans="1:8" x14ac:dyDescent="0.3">
      <c r="A8963">
        <v>24195</v>
      </c>
      <c r="B8963">
        <v>190</v>
      </c>
      <c r="C8963">
        <v>6</v>
      </c>
      <c r="D8963">
        <v>3</v>
      </c>
      <c r="E8963">
        <v>3</v>
      </c>
      <c r="F8963">
        <v>19</v>
      </c>
      <c r="G8963">
        <v>14</v>
      </c>
      <c r="H8963">
        <v>549</v>
      </c>
    </row>
    <row r="8964" spans="1:8" x14ac:dyDescent="0.3">
      <c r="A8964">
        <v>26195</v>
      </c>
      <c r="B8964">
        <v>190</v>
      </c>
      <c r="C8964">
        <v>6</v>
      </c>
      <c r="D8964">
        <v>3</v>
      </c>
      <c r="E8964">
        <v>3</v>
      </c>
      <c r="F8964">
        <v>16</v>
      </c>
      <c r="G8964">
        <v>12</v>
      </c>
      <c r="H8964">
        <v>549</v>
      </c>
    </row>
    <row r="8965" spans="1:8" x14ac:dyDescent="0.3">
      <c r="A8965">
        <v>24430</v>
      </c>
      <c r="B8965">
        <v>190</v>
      </c>
      <c r="C8965">
        <v>6</v>
      </c>
      <c r="D8965">
        <v>3</v>
      </c>
      <c r="E8965">
        <v>3</v>
      </c>
      <c r="F8965">
        <v>20</v>
      </c>
      <c r="G8965">
        <v>14</v>
      </c>
      <c r="H8965">
        <v>549</v>
      </c>
    </row>
    <row r="8966" spans="1:8" x14ac:dyDescent="0.3">
      <c r="A8966">
        <v>26430</v>
      </c>
      <c r="B8966">
        <v>190</v>
      </c>
      <c r="C8966">
        <v>6</v>
      </c>
      <c r="D8966">
        <v>3</v>
      </c>
      <c r="E8966">
        <v>3</v>
      </c>
      <c r="F8966">
        <v>16</v>
      </c>
      <c r="G8966">
        <v>12</v>
      </c>
      <c r="H8966">
        <v>549</v>
      </c>
    </row>
    <row r="8967" spans="1:8" x14ac:dyDescent="0.3">
      <c r="A8967">
        <v>2000</v>
      </c>
      <c r="B8967">
        <v>66</v>
      </c>
      <c r="C8967">
        <v>4</v>
      </c>
      <c r="D8967">
        <v>2</v>
      </c>
      <c r="E8967">
        <v>1</v>
      </c>
      <c r="F8967">
        <v>26</v>
      </c>
      <c r="G8967">
        <v>24</v>
      </c>
      <c r="H8967">
        <v>481</v>
      </c>
    </row>
    <row r="8968" spans="1:8" x14ac:dyDescent="0.3">
      <c r="A8968">
        <v>2000</v>
      </c>
      <c r="B8968">
        <v>66</v>
      </c>
      <c r="C8968">
        <v>4</v>
      </c>
      <c r="D8968">
        <v>2</v>
      </c>
      <c r="E8968">
        <v>1</v>
      </c>
      <c r="F8968">
        <v>26</v>
      </c>
      <c r="G8968">
        <v>24</v>
      </c>
      <c r="H8968">
        <v>481</v>
      </c>
    </row>
    <row r="8969" spans="1:8" x14ac:dyDescent="0.3">
      <c r="A8969">
        <v>2000</v>
      </c>
      <c r="B8969">
        <v>66</v>
      </c>
      <c r="C8969">
        <v>4</v>
      </c>
      <c r="D8969">
        <v>2</v>
      </c>
      <c r="E8969">
        <v>1</v>
      </c>
      <c r="F8969">
        <v>26</v>
      </c>
      <c r="G8969">
        <v>24</v>
      </c>
      <c r="H8969">
        <v>481</v>
      </c>
    </row>
    <row r="8970" spans="1:8" x14ac:dyDescent="0.3">
      <c r="A8970">
        <v>2000</v>
      </c>
      <c r="B8970">
        <v>66</v>
      </c>
      <c r="C8970">
        <v>4</v>
      </c>
      <c r="D8970">
        <v>2</v>
      </c>
      <c r="E8970">
        <v>1</v>
      </c>
      <c r="F8970">
        <v>26</v>
      </c>
      <c r="G8970">
        <v>24</v>
      </c>
      <c r="H8970">
        <v>481</v>
      </c>
    </row>
    <row r="8971" spans="1:8" x14ac:dyDescent="0.3">
      <c r="A8971">
        <v>33000</v>
      </c>
      <c r="B8971">
        <v>264</v>
      </c>
      <c r="C8971">
        <v>4</v>
      </c>
      <c r="D8971">
        <v>4</v>
      </c>
      <c r="E8971">
        <v>2</v>
      </c>
      <c r="F8971">
        <v>24</v>
      </c>
      <c r="G8971">
        <v>18</v>
      </c>
      <c r="H8971">
        <v>1439</v>
      </c>
    </row>
    <row r="8972" spans="1:8" x14ac:dyDescent="0.3">
      <c r="A8972">
        <v>31250</v>
      </c>
      <c r="B8972">
        <v>264</v>
      </c>
      <c r="C8972">
        <v>4</v>
      </c>
      <c r="D8972">
        <v>4</v>
      </c>
      <c r="E8972">
        <v>2</v>
      </c>
      <c r="F8972">
        <v>27</v>
      </c>
      <c r="G8972">
        <v>19</v>
      </c>
      <c r="H8972">
        <v>1439</v>
      </c>
    </row>
    <row r="8973" spans="1:8" x14ac:dyDescent="0.3">
      <c r="A8973">
        <v>24950</v>
      </c>
      <c r="B8973">
        <v>190</v>
      </c>
      <c r="C8973">
        <v>4</v>
      </c>
      <c r="D8973">
        <v>4</v>
      </c>
      <c r="E8973">
        <v>2</v>
      </c>
      <c r="F8973">
        <v>27</v>
      </c>
      <c r="G8973">
        <v>20</v>
      </c>
      <c r="H8973">
        <v>1439</v>
      </c>
    </row>
    <row r="8974" spans="1:8" x14ac:dyDescent="0.3">
      <c r="A8974">
        <v>26700</v>
      </c>
      <c r="B8974">
        <v>190</v>
      </c>
      <c r="C8974">
        <v>4</v>
      </c>
      <c r="D8974">
        <v>4</v>
      </c>
      <c r="E8974">
        <v>2</v>
      </c>
      <c r="F8974">
        <v>25</v>
      </c>
      <c r="G8974">
        <v>19</v>
      </c>
      <c r="H8974">
        <v>1439</v>
      </c>
    </row>
    <row r="8975" spans="1:8" x14ac:dyDescent="0.3">
      <c r="A8975">
        <v>33000</v>
      </c>
      <c r="B8975">
        <v>264</v>
      </c>
      <c r="C8975">
        <v>4</v>
      </c>
      <c r="D8975">
        <v>4</v>
      </c>
      <c r="E8975">
        <v>2</v>
      </c>
      <c r="F8975">
        <v>24</v>
      </c>
      <c r="G8975">
        <v>18</v>
      </c>
      <c r="H8975">
        <v>1439</v>
      </c>
    </row>
    <row r="8976" spans="1:8" x14ac:dyDescent="0.3">
      <c r="A8976">
        <v>31250</v>
      </c>
      <c r="B8976">
        <v>264</v>
      </c>
      <c r="C8976">
        <v>4</v>
      </c>
      <c r="D8976">
        <v>4</v>
      </c>
      <c r="E8976">
        <v>2</v>
      </c>
      <c r="F8976">
        <v>27</v>
      </c>
      <c r="G8976">
        <v>19</v>
      </c>
      <c r="H8976">
        <v>1439</v>
      </c>
    </row>
    <row r="8977" spans="1:8" x14ac:dyDescent="0.3">
      <c r="A8977">
        <v>33000</v>
      </c>
      <c r="B8977">
        <v>265</v>
      </c>
      <c r="C8977">
        <v>4</v>
      </c>
      <c r="D8977">
        <v>4</v>
      </c>
      <c r="E8977">
        <v>2</v>
      </c>
      <c r="F8977">
        <v>24</v>
      </c>
      <c r="G8977">
        <v>18</v>
      </c>
      <c r="H8977">
        <v>1439</v>
      </c>
    </row>
    <row r="8978" spans="1:8" x14ac:dyDescent="0.3">
      <c r="A8978">
        <v>24950</v>
      </c>
      <c r="B8978">
        <v>190</v>
      </c>
      <c r="C8978">
        <v>4</v>
      </c>
      <c r="D8978">
        <v>4</v>
      </c>
      <c r="E8978">
        <v>2</v>
      </c>
      <c r="F8978">
        <v>27</v>
      </c>
      <c r="G8978">
        <v>20</v>
      </c>
      <c r="H8978">
        <v>1439</v>
      </c>
    </row>
    <row r="8979" spans="1:8" x14ac:dyDescent="0.3">
      <c r="A8979">
        <v>26700</v>
      </c>
      <c r="B8979">
        <v>190</v>
      </c>
      <c r="C8979">
        <v>4</v>
      </c>
      <c r="D8979">
        <v>4</v>
      </c>
      <c r="E8979">
        <v>2</v>
      </c>
      <c r="F8979">
        <v>25</v>
      </c>
      <c r="G8979">
        <v>19</v>
      </c>
      <c r="H8979">
        <v>1439</v>
      </c>
    </row>
    <row r="8980" spans="1:8" x14ac:dyDescent="0.3">
      <c r="A8980">
        <v>31250</v>
      </c>
      <c r="B8980">
        <v>265</v>
      </c>
      <c r="C8980">
        <v>4</v>
      </c>
      <c r="D8980">
        <v>4</v>
      </c>
      <c r="E8980">
        <v>2</v>
      </c>
      <c r="F8980">
        <v>27</v>
      </c>
      <c r="G8980">
        <v>19</v>
      </c>
      <c r="H8980">
        <v>1439</v>
      </c>
    </row>
    <row r="8981" spans="1:8" x14ac:dyDescent="0.3">
      <c r="A8981">
        <v>33450</v>
      </c>
      <c r="B8981">
        <v>265</v>
      </c>
      <c r="C8981">
        <v>4</v>
      </c>
      <c r="D8981">
        <v>4</v>
      </c>
      <c r="E8981">
        <v>2</v>
      </c>
      <c r="F8981">
        <v>26</v>
      </c>
      <c r="G8981">
        <v>19</v>
      </c>
      <c r="H8981">
        <v>1439</v>
      </c>
    </row>
    <row r="8982" spans="1:8" x14ac:dyDescent="0.3">
      <c r="A8982">
        <v>31700</v>
      </c>
      <c r="B8982">
        <v>265</v>
      </c>
      <c r="C8982">
        <v>4</v>
      </c>
      <c r="D8982">
        <v>4</v>
      </c>
      <c r="E8982">
        <v>2</v>
      </c>
      <c r="F8982">
        <v>28</v>
      </c>
      <c r="G8982">
        <v>20</v>
      </c>
      <c r="H8982">
        <v>1439</v>
      </c>
    </row>
    <row r="8983" spans="1:8" x14ac:dyDescent="0.3">
      <c r="A8983">
        <v>38250</v>
      </c>
      <c r="B8983">
        <v>265</v>
      </c>
      <c r="C8983">
        <v>4</v>
      </c>
      <c r="D8983">
        <v>4</v>
      </c>
      <c r="E8983">
        <v>2</v>
      </c>
      <c r="F8983">
        <v>24</v>
      </c>
      <c r="G8983">
        <v>19</v>
      </c>
      <c r="H8983">
        <v>1439</v>
      </c>
    </row>
    <row r="8984" spans="1:8" x14ac:dyDescent="0.3">
      <c r="A8984">
        <v>25350</v>
      </c>
      <c r="B8984">
        <v>190</v>
      </c>
      <c r="C8984">
        <v>4</v>
      </c>
      <c r="D8984">
        <v>4</v>
      </c>
      <c r="E8984">
        <v>2</v>
      </c>
      <c r="F8984">
        <v>27</v>
      </c>
      <c r="G8984">
        <v>21</v>
      </c>
      <c r="H8984">
        <v>1439</v>
      </c>
    </row>
    <row r="8985" spans="1:8" x14ac:dyDescent="0.3">
      <c r="A8985">
        <v>27100</v>
      </c>
      <c r="B8985">
        <v>190</v>
      </c>
      <c r="C8985">
        <v>4</v>
      </c>
      <c r="D8985">
        <v>4</v>
      </c>
      <c r="E8985">
        <v>2</v>
      </c>
      <c r="F8985">
        <v>26</v>
      </c>
      <c r="G8985">
        <v>20</v>
      </c>
      <c r="H8985">
        <v>1439</v>
      </c>
    </row>
    <row r="8986" spans="1:8" x14ac:dyDescent="0.3">
      <c r="A8986">
        <v>36500</v>
      </c>
      <c r="B8986">
        <v>265</v>
      </c>
      <c r="C8986">
        <v>4</v>
      </c>
      <c r="D8986">
        <v>4</v>
      </c>
      <c r="E8986">
        <v>2</v>
      </c>
      <c r="F8986">
        <v>27</v>
      </c>
      <c r="G8986">
        <v>20</v>
      </c>
      <c r="H8986">
        <v>1439</v>
      </c>
    </row>
    <row r="8987" spans="1:8" x14ac:dyDescent="0.3">
      <c r="A8987">
        <v>30150</v>
      </c>
      <c r="B8987">
        <v>290</v>
      </c>
      <c r="C8987">
        <v>6</v>
      </c>
      <c r="D8987">
        <v>4</v>
      </c>
      <c r="E8987">
        <v>2</v>
      </c>
      <c r="F8987">
        <v>25</v>
      </c>
      <c r="G8987">
        <v>18</v>
      </c>
      <c r="H8987">
        <v>1439</v>
      </c>
    </row>
    <row r="8988" spans="1:8" x14ac:dyDescent="0.3">
      <c r="A8988">
        <v>36000</v>
      </c>
      <c r="B8988">
        <v>290</v>
      </c>
      <c r="C8988">
        <v>6</v>
      </c>
      <c r="D8988">
        <v>4</v>
      </c>
      <c r="E8988">
        <v>2</v>
      </c>
      <c r="F8988">
        <v>24</v>
      </c>
      <c r="G8988">
        <v>18</v>
      </c>
      <c r="H8988">
        <v>1439</v>
      </c>
    </row>
    <row r="8989" spans="1:8" x14ac:dyDescent="0.3">
      <c r="A8989">
        <v>31900</v>
      </c>
      <c r="B8989">
        <v>290</v>
      </c>
      <c r="C8989">
        <v>6</v>
      </c>
      <c r="D8989">
        <v>4</v>
      </c>
      <c r="E8989">
        <v>2</v>
      </c>
      <c r="F8989">
        <v>24</v>
      </c>
      <c r="G8989">
        <v>18</v>
      </c>
      <c r="H8989">
        <v>1439</v>
      </c>
    </row>
    <row r="8990" spans="1:8" x14ac:dyDescent="0.3">
      <c r="A8990">
        <v>34250</v>
      </c>
      <c r="B8990">
        <v>290</v>
      </c>
      <c r="C8990">
        <v>6</v>
      </c>
      <c r="D8990">
        <v>4</v>
      </c>
      <c r="E8990">
        <v>2</v>
      </c>
      <c r="F8990">
        <v>25</v>
      </c>
      <c r="G8990">
        <v>18</v>
      </c>
      <c r="H8990">
        <v>1439</v>
      </c>
    </row>
    <row r="8991" spans="1:8" x14ac:dyDescent="0.3">
      <c r="A8991">
        <v>34250</v>
      </c>
      <c r="B8991">
        <v>290</v>
      </c>
      <c r="C8991">
        <v>6</v>
      </c>
      <c r="D8991">
        <v>4</v>
      </c>
      <c r="E8991">
        <v>2</v>
      </c>
      <c r="F8991">
        <v>25</v>
      </c>
      <c r="G8991">
        <v>18</v>
      </c>
      <c r="H8991">
        <v>1439</v>
      </c>
    </row>
    <row r="8992" spans="1:8" x14ac:dyDescent="0.3">
      <c r="A8992">
        <v>36000</v>
      </c>
      <c r="B8992">
        <v>290</v>
      </c>
      <c r="C8992">
        <v>6</v>
      </c>
      <c r="D8992">
        <v>4</v>
      </c>
      <c r="E8992">
        <v>2</v>
      </c>
      <c r="F8992">
        <v>24</v>
      </c>
      <c r="G8992">
        <v>18</v>
      </c>
      <c r="H8992">
        <v>1439</v>
      </c>
    </row>
    <row r="8993" spans="1:8" x14ac:dyDescent="0.3">
      <c r="A8993">
        <v>32150</v>
      </c>
      <c r="B8993">
        <v>290</v>
      </c>
      <c r="C8993">
        <v>6</v>
      </c>
      <c r="D8993">
        <v>4</v>
      </c>
      <c r="E8993">
        <v>2</v>
      </c>
      <c r="F8993">
        <v>24</v>
      </c>
      <c r="G8993">
        <v>18</v>
      </c>
      <c r="H8993">
        <v>1439</v>
      </c>
    </row>
    <row r="8994" spans="1:8" x14ac:dyDescent="0.3">
      <c r="A8994">
        <v>30400</v>
      </c>
      <c r="B8994">
        <v>290</v>
      </c>
      <c r="C8994">
        <v>6</v>
      </c>
      <c r="D8994">
        <v>4</v>
      </c>
      <c r="E8994">
        <v>2</v>
      </c>
      <c r="F8994">
        <v>25</v>
      </c>
      <c r="G8994">
        <v>18</v>
      </c>
      <c r="H8994">
        <v>1439</v>
      </c>
    </row>
    <row r="8995" spans="1:8" x14ac:dyDescent="0.3">
      <c r="A8995">
        <v>36250</v>
      </c>
      <c r="B8995">
        <v>290</v>
      </c>
      <c r="C8995">
        <v>6</v>
      </c>
      <c r="D8995">
        <v>4</v>
      </c>
      <c r="E8995">
        <v>2</v>
      </c>
      <c r="F8995">
        <v>24</v>
      </c>
      <c r="G8995">
        <v>18</v>
      </c>
      <c r="H8995">
        <v>1439</v>
      </c>
    </row>
    <row r="8996" spans="1:8" x14ac:dyDescent="0.3">
      <c r="A8996">
        <v>34500</v>
      </c>
      <c r="B8996">
        <v>290</v>
      </c>
      <c r="C8996">
        <v>6</v>
      </c>
      <c r="D8996">
        <v>4</v>
      </c>
      <c r="E8996">
        <v>2</v>
      </c>
      <c r="F8996">
        <v>25</v>
      </c>
      <c r="G8996">
        <v>18</v>
      </c>
      <c r="H8996">
        <v>1439</v>
      </c>
    </row>
    <row r="8997" spans="1:8" x14ac:dyDescent="0.3">
      <c r="A8997">
        <v>36700</v>
      </c>
      <c r="B8997">
        <v>290</v>
      </c>
      <c r="C8997">
        <v>6</v>
      </c>
      <c r="D8997">
        <v>4</v>
      </c>
      <c r="E8997">
        <v>2</v>
      </c>
      <c r="F8997">
        <v>22</v>
      </c>
      <c r="G8997">
        <v>17</v>
      </c>
      <c r="H8997">
        <v>1439</v>
      </c>
    </row>
    <row r="8998" spans="1:8" x14ac:dyDescent="0.3">
      <c r="A8998">
        <v>38700</v>
      </c>
      <c r="B8998">
        <v>290</v>
      </c>
      <c r="C8998">
        <v>6</v>
      </c>
      <c r="D8998">
        <v>4</v>
      </c>
      <c r="E8998">
        <v>2</v>
      </c>
      <c r="F8998">
        <v>23</v>
      </c>
      <c r="G8998">
        <v>17</v>
      </c>
      <c r="H8998">
        <v>1439</v>
      </c>
    </row>
    <row r="8999" spans="1:8" x14ac:dyDescent="0.3">
      <c r="A8999">
        <v>40450</v>
      </c>
      <c r="B8999">
        <v>290</v>
      </c>
      <c r="C8999">
        <v>6</v>
      </c>
      <c r="D8999">
        <v>4</v>
      </c>
      <c r="E8999">
        <v>2</v>
      </c>
      <c r="F8999">
        <v>22</v>
      </c>
      <c r="G8999">
        <v>17</v>
      </c>
      <c r="H8999">
        <v>1439</v>
      </c>
    </row>
    <row r="9000" spans="1:8" x14ac:dyDescent="0.3">
      <c r="A9000">
        <v>34950</v>
      </c>
      <c r="B9000">
        <v>290</v>
      </c>
      <c r="C9000">
        <v>6</v>
      </c>
      <c r="D9000">
        <v>4</v>
      </c>
      <c r="E9000">
        <v>2</v>
      </c>
      <c r="F9000">
        <v>23</v>
      </c>
      <c r="G9000">
        <v>17</v>
      </c>
      <c r="H9000">
        <v>1439</v>
      </c>
    </row>
    <row r="9001" spans="1:8" x14ac:dyDescent="0.3">
      <c r="A9001">
        <v>41150</v>
      </c>
      <c r="B9001">
        <v>290</v>
      </c>
      <c r="C9001">
        <v>6</v>
      </c>
      <c r="D9001">
        <v>4</v>
      </c>
      <c r="E9001">
        <v>2</v>
      </c>
      <c r="F9001">
        <v>22</v>
      </c>
      <c r="G9001">
        <v>17</v>
      </c>
      <c r="H9001">
        <v>1439</v>
      </c>
    </row>
    <row r="9002" spans="1:8" x14ac:dyDescent="0.3">
      <c r="A9002">
        <v>30800</v>
      </c>
      <c r="B9002">
        <v>290</v>
      </c>
      <c r="C9002">
        <v>6</v>
      </c>
      <c r="D9002">
        <v>4</v>
      </c>
      <c r="E9002">
        <v>2</v>
      </c>
      <c r="F9002">
        <v>25</v>
      </c>
      <c r="G9002">
        <v>18</v>
      </c>
      <c r="H9002">
        <v>1439</v>
      </c>
    </row>
    <row r="9003" spans="1:8" x14ac:dyDescent="0.3">
      <c r="A9003">
        <v>32550</v>
      </c>
      <c r="B9003">
        <v>290</v>
      </c>
      <c r="C9003">
        <v>6</v>
      </c>
      <c r="D9003">
        <v>4</v>
      </c>
      <c r="E9003">
        <v>2</v>
      </c>
      <c r="F9003">
        <v>24</v>
      </c>
      <c r="G9003">
        <v>18</v>
      </c>
      <c r="H9003">
        <v>1439</v>
      </c>
    </row>
    <row r="9004" spans="1:8" x14ac:dyDescent="0.3">
      <c r="A9004">
        <v>39400</v>
      </c>
      <c r="B9004">
        <v>290</v>
      </c>
      <c r="C9004">
        <v>6</v>
      </c>
      <c r="D9004">
        <v>4</v>
      </c>
      <c r="E9004">
        <v>2</v>
      </c>
      <c r="F9004">
        <v>23</v>
      </c>
      <c r="G9004">
        <v>17</v>
      </c>
      <c r="H9004">
        <v>1439</v>
      </c>
    </row>
    <row r="9005" spans="1:8" x14ac:dyDescent="0.3">
      <c r="A9005">
        <v>29215</v>
      </c>
      <c r="B9005">
        <v>285</v>
      </c>
      <c r="C9005">
        <v>8</v>
      </c>
      <c r="D9005">
        <v>3</v>
      </c>
      <c r="E9005">
        <v>2</v>
      </c>
      <c r="F9005">
        <v>17</v>
      </c>
      <c r="G9005">
        <v>11</v>
      </c>
      <c r="H9005">
        <v>549</v>
      </c>
    </row>
    <row r="9006" spans="1:8" x14ac:dyDescent="0.3">
      <c r="A9006">
        <v>32760</v>
      </c>
      <c r="B9006">
        <v>310</v>
      </c>
      <c r="C9006">
        <v>8</v>
      </c>
      <c r="D9006">
        <v>3</v>
      </c>
      <c r="E9006">
        <v>2</v>
      </c>
      <c r="F9006">
        <v>17</v>
      </c>
      <c r="G9006">
        <v>13</v>
      </c>
      <c r="H9006">
        <v>549</v>
      </c>
    </row>
    <row r="9007" spans="1:8" x14ac:dyDescent="0.3">
      <c r="A9007">
        <v>33420</v>
      </c>
      <c r="B9007">
        <v>285</v>
      </c>
      <c r="C9007">
        <v>8</v>
      </c>
      <c r="D9007">
        <v>3</v>
      </c>
      <c r="E9007">
        <v>3</v>
      </c>
      <c r="F9007">
        <v>17</v>
      </c>
      <c r="G9007">
        <v>11</v>
      </c>
      <c r="H9007">
        <v>549</v>
      </c>
    </row>
    <row r="9008" spans="1:8" x14ac:dyDescent="0.3">
      <c r="A9008">
        <v>27710</v>
      </c>
      <c r="B9008">
        <v>195</v>
      </c>
      <c r="C9008">
        <v>6</v>
      </c>
      <c r="D9008">
        <v>3</v>
      </c>
      <c r="E9008">
        <v>2</v>
      </c>
      <c r="F9008">
        <v>19</v>
      </c>
      <c r="G9008">
        <v>14</v>
      </c>
      <c r="H9008">
        <v>549</v>
      </c>
    </row>
    <row r="9009" spans="1:8" x14ac:dyDescent="0.3">
      <c r="A9009">
        <v>32535</v>
      </c>
      <c r="B9009">
        <v>285</v>
      </c>
      <c r="C9009">
        <v>8</v>
      </c>
      <c r="D9009">
        <v>3</v>
      </c>
      <c r="E9009">
        <v>2</v>
      </c>
      <c r="F9009">
        <v>17</v>
      </c>
      <c r="G9009">
        <v>11</v>
      </c>
      <c r="H9009">
        <v>549</v>
      </c>
    </row>
    <row r="9010" spans="1:8" x14ac:dyDescent="0.3">
      <c r="A9010">
        <v>31075</v>
      </c>
      <c r="B9010">
        <v>285</v>
      </c>
      <c r="C9010">
        <v>8</v>
      </c>
      <c r="D9010">
        <v>3</v>
      </c>
      <c r="E9010">
        <v>3</v>
      </c>
      <c r="F9010">
        <v>17</v>
      </c>
      <c r="G9010">
        <v>11</v>
      </c>
      <c r="H9010">
        <v>549</v>
      </c>
    </row>
    <row r="9011" spans="1:8" x14ac:dyDescent="0.3">
      <c r="A9011">
        <v>32875</v>
      </c>
      <c r="B9011">
        <v>285</v>
      </c>
      <c r="C9011">
        <v>8</v>
      </c>
      <c r="D9011">
        <v>3</v>
      </c>
      <c r="E9011">
        <v>2</v>
      </c>
      <c r="F9011">
        <v>17</v>
      </c>
      <c r="G9011">
        <v>11</v>
      </c>
      <c r="H9011">
        <v>549</v>
      </c>
    </row>
    <row r="9012" spans="1:8" x14ac:dyDescent="0.3">
      <c r="A9012">
        <v>31415</v>
      </c>
      <c r="B9012">
        <v>285</v>
      </c>
      <c r="C9012">
        <v>8</v>
      </c>
      <c r="D9012">
        <v>3</v>
      </c>
      <c r="E9012">
        <v>3</v>
      </c>
      <c r="F9012">
        <v>17</v>
      </c>
      <c r="G9012">
        <v>11</v>
      </c>
      <c r="H9012">
        <v>549</v>
      </c>
    </row>
    <row r="9013" spans="1:8" x14ac:dyDescent="0.3">
      <c r="A9013">
        <v>29555</v>
      </c>
      <c r="B9013">
        <v>285</v>
      </c>
      <c r="C9013">
        <v>8</v>
      </c>
      <c r="D9013">
        <v>3</v>
      </c>
      <c r="E9013">
        <v>2</v>
      </c>
      <c r="F9013">
        <v>17</v>
      </c>
      <c r="G9013">
        <v>11</v>
      </c>
      <c r="H9013">
        <v>549</v>
      </c>
    </row>
    <row r="9014" spans="1:8" x14ac:dyDescent="0.3">
      <c r="A9014">
        <v>33760</v>
      </c>
      <c r="B9014">
        <v>285</v>
      </c>
      <c r="C9014">
        <v>8</v>
      </c>
      <c r="D9014">
        <v>3</v>
      </c>
      <c r="E9014">
        <v>3</v>
      </c>
      <c r="F9014">
        <v>17</v>
      </c>
      <c r="G9014">
        <v>11</v>
      </c>
      <c r="H9014">
        <v>549</v>
      </c>
    </row>
    <row r="9015" spans="1:8" x14ac:dyDescent="0.3">
      <c r="A9015">
        <v>32455</v>
      </c>
      <c r="B9015">
        <v>285</v>
      </c>
      <c r="C9015">
        <v>8</v>
      </c>
      <c r="D9015">
        <v>3</v>
      </c>
      <c r="E9015">
        <v>3</v>
      </c>
      <c r="F9015">
        <v>16</v>
      </c>
      <c r="G9015">
        <v>11</v>
      </c>
      <c r="H9015">
        <v>549</v>
      </c>
    </row>
    <row r="9016" spans="1:8" x14ac:dyDescent="0.3">
      <c r="A9016">
        <v>33915</v>
      </c>
      <c r="B9016">
        <v>285</v>
      </c>
      <c r="C9016">
        <v>8</v>
      </c>
      <c r="D9016">
        <v>3</v>
      </c>
      <c r="E9016">
        <v>2</v>
      </c>
      <c r="F9016">
        <v>16</v>
      </c>
      <c r="G9016">
        <v>11</v>
      </c>
      <c r="H9016">
        <v>549</v>
      </c>
    </row>
    <row r="9017" spans="1:8" x14ac:dyDescent="0.3">
      <c r="A9017">
        <v>34800</v>
      </c>
      <c r="B9017">
        <v>285</v>
      </c>
      <c r="C9017">
        <v>8</v>
      </c>
      <c r="D9017">
        <v>3</v>
      </c>
      <c r="E9017">
        <v>3</v>
      </c>
      <c r="F9017">
        <v>16</v>
      </c>
      <c r="G9017">
        <v>11</v>
      </c>
      <c r="H9017">
        <v>549</v>
      </c>
    </row>
    <row r="9018" spans="1:8" x14ac:dyDescent="0.3">
      <c r="A9018">
        <v>30595</v>
      </c>
      <c r="B9018">
        <v>285</v>
      </c>
      <c r="C9018">
        <v>8</v>
      </c>
      <c r="D9018">
        <v>3</v>
      </c>
      <c r="E9018">
        <v>2</v>
      </c>
      <c r="F9018">
        <v>16</v>
      </c>
      <c r="G9018">
        <v>11</v>
      </c>
      <c r="H9018">
        <v>549</v>
      </c>
    </row>
    <row r="9019" spans="1:8" x14ac:dyDescent="0.3">
      <c r="A9019">
        <v>30970</v>
      </c>
      <c r="B9019">
        <v>310</v>
      </c>
      <c r="C9019">
        <v>8</v>
      </c>
      <c r="D9019">
        <v>3</v>
      </c>
      <c r="E9019">
        <v>2</v>
      </c>
      <c r="F9019">
        <v>17</v>
      </c>
      <c r="G9019">
        <v>13</v>
      </c>
      <c r="H9019">
        <v>549</v>
      </c>
    </row>
    <row r="9020" spans="1:8" x14ac:dyDescent="0.3">
      <c r="A9020">
        <v>36030</v>
      </c>
      <c r="B9020">
        <v>280</v>
      </c>
      <c r="C9020">
        <v>8</v>
      </c>
      <c r="D9020">
        <v>3</v>
      </c>
      <c r="E9020">
        <v>3</v>
      </c>
      <c r="F9020">
        <v>17</v>
      </c>
      <c r="G9020">
        <v>11</v>
      </c>
      <c r="H9020">
        <v>549</v>
      </c>
    </row>
    <row r="9021" spans="1:8" x14ac:dyDescent="0.3">
      <c r="A9021">
        <v>31865</v>
      </c>
      <c r="B9021">
        <v>280</v>
      </c>
      <c r="C9021">
        <v>8</v>
      </c>
      <c r="D9021">
        <v>3</v>
      </c>
      <c r="E9021">
        <v>2</v>
      </c>
      <c r="F9021">
        <v>17</v>
      </c>
      <c r="G9021">
        <v>11</v>
      </c>
      <c r="H9021">
        <v>549</v>
      </c>
    </row>
    <row r="9022" spans="1:8" x14ac:dyDescent="0.3">
      <c r="A9022">
        <v>34525</v>
      </c>
      <c r="B9022">
        <v>310</v>
      </c>
      <c r="C9022">
        <v>8</v>
      </c>
      <c r="D9022">
        <v>3</v>
      </c>
      <c r="E9022">
        <v>2</v>
      </c>
      <c r="F9022">
        <v>17</v>
      </c>
      <c r="G9022">
        <v>13</v>
      </c>
      <c r="H9022">
        <v>549</v>
      </c>
    </row>
    <row r="9023" spans="1:8" x14ac:dyDescent="0.3">
      <c r="A9023">
        <v>34160</v>
      </c>
      <c r="B9023">
        <v>280</v>
      </c>
      <c r="C9023">
        <v>8</v>
      </c>
      <c r="D9023">
        <v>3</v>
      </c>
      <c r="E9023">
        <v>2</v>
      </c>
      <c r="F9023">
        <v>17</v>
      </c>
      <c r="G9023">
        <v>11</v>
      </c>
      <c r="H9023">
        <v>549</v>
      </c>
    </row>
    <row r="9024" spans="1:8" x14ac:dyDescent="0.3">
      <c r="A9024">
        <v>36355</v>
      </c>
      <c r="B9024">
        <v>285</v>
      </c>
      <c r="C9024">
        <v>8</v>
      </c>
      <c r="D9024">
        <v>3</v>
      </c>
      <c r="E9024">
        <v>3</v>
      </c>
      <c r="F9024">
        <v>17</v>
      </c>
      <c r="G9024">
        <v>11</v>
      </c>
      <c r="H9024">
        <v>549</v>
      </c>
    </row>
    <row r="9025" spans="1:8" x14ac:dyDescent="0.3">
      <c r="A9025">
        <v>34015</v>
      </c>
      <c r="B9025">
        <v>285</v>
      </c>
      <c r="C9025">
        <v>8</v>
      </c>
      <c r="D9025">
        <v>3</v>
      </c>
      <c r="E9025">
        <v>2</v>
      </c>
      <c r="F9025">
        <v>17</v>
      </c>
      <c r="G9025">
        <v>11</v>
      </c>
      <c r="H9025">
        <v>549</v>
      </c>
    </row>
    <row r="9026" spans="1:8" x14ac:dyDescent="0.3">
      <c r="A9026">
        <v>35915</v>
      </c>
      <c r="B9026">
        <v>285</v>
      </c>
      <c r="C9026">
        <v>8</v>
      </c>
      <c r="D9026">
        <v>3</v>
      </c>
      <c r="E9026">
        <v>2</v>
      </c>
      <c r="F9026">
        <v>17</v>
      </c>
      <c r="G9026">
        <v>11</v>
      </c>
      <c r="H9026">
        <v>549</v>
      </c>
    </row>
    <row r="9027" spans="1:8" x14ac:dyDescent="0.3">
      <c r="A9027">
        <v>36700</v>
      </c>
      <c r="B9027">
        <v>285</v>
      </c>
      <c r="C9027">
        <v>8</v>
      </c>
      <c r="D9027">
        <v>3</v>
      </c>
      <c r="E9027">
        <v>3</v>
      </c>
      <c r="F9027">
        <v>17</v>
      </c>
      <c r="G9027">
        <v>11</v>
      </c>
      <c r="H9027">
        <v>549</v>
      </c>
    </row>
    <row r="9028" spans="1:8" x14ac:dyDescent="0.3">
      <c r="A9028">
        <v>32190</v>
      </c>
      <c r="B9028">
        <v>285</v>
      </c>
      <c r="C9028">
        <v>8</v>
      </c>
      <c r="D9028">
        <v>3</v>
      </c>
      <c r="E9028">
        <v>2</v>
      </c>
      <c r="F9028">
        <v>17</v>
      </c>
      <c r="G9028">
        <v>11</v>
      </c>
      <c r="H9028">
        <v>549</v>
      </c>
    </row>
    <row r="9029" spans="1:8" x14ac:dyDescent="0.3">
      <c r="A9029">
        <v>34485</v>
      </c>
      <c r="B9029">
        <v>285</v>
      </c>
      <c r="C9029">
        <v>8</v>
      </c>
      <c r="D9029">
        <v>3</v>
      </c>
      <c r="E9029">
        <v>2</v>
      </c>
      <c r="F9029">
        <v>17</v>
      </c>
      <c r="G9029">
        <v>11</v>
      </c>
      <c r="H9029">
        <v>549</v>
      </c>
    </row>
    <row r="9030" spans="1:8" x14ac:dyDescent="0.3">
      <c r="A9030">
        <v>32990</v>
      </c>
      <c r="B9030">
        <v>285</v>
      </c>
      <c r="C9030">
        <v>8</v>
      </c>
      <c r="D9030">
        <v>3</v>
      </c>
      <c r="E9030">
        <v>2</v>
      </c>
      <c r="F9030">
        <v>16</v>
      </c>
      <c r="G9030">
        <v>11</v>
      </c>
      <c r="H9030">
        <v>549</v>
      </c>
    </row>
    <row r="9031" spans="1:8" x14ac:dyDescent="0.3">
      <c r="A9031">
        <v>37155</v>
      </c>
      <c r="B9031">
        <v>285</v>
      </c>
      <c r="C9031">
        <v>8</v>
      </c>
      <c r="D9031">
        <v>3</v>
      </c>
      <c r="E9031">
        <v>3</v>
      </c>
      <c r="F9031">
        <v>16</v>
      </c>
      <c r="G9031">
        <v>11</v>
      </c>
      <c r="H9031">
        <v>549</v>
      </c>
    </row>
    <row r="9032" spans="1:8" x14ac:dyDescent="0.3">
      <c r="A9032">
        <v>37500</v>
      </c>
      <c r="B9032">
        <v>285</v>
      </c>
      <c r="C9032">
        <v>8</v>
      </c>
      <c r="D9032">
        <v>3</v>
      </c>
      <c r="E9032">
        <v>3</v>
      </c>
      <c r="F9032">
        <v>16</v>
      </c>
      <c r="G9032">
        <v>11</v>
      </c>
      <c r="H9032">
        <v>549</v>
      </c>
    </row>
    <row r="9033" spans="1:8" x14ac:dyDescent="0.3">
      <c r="A9033">
        <v>35285</v>
      </c>
      <c r="B9033">
        <v>285</v>
      </c>
      <c r="C9033">
        <v>8</v>
      </c>
      <c r="D9033">
        <v>3</v>
      </c>
      <c r="E9033">
        <v>2</v>
      </c>
      <c r="F9033">
        <v>16</v>
      </c>
      <c r="G9033">
        <v>11</v>
      </c>
      <c r="H9033">
        <v>549</v>
      </c>
    </row>
    <row r="9034" spans="1:8" x14ac:dyDescent="0.3">
      <c r="A9034">
        <v>36715</v>
      </c>
      <c r="B9034">
        <v>285</v>
      </c>
      <c r="C9034">
        <v>8</v>
      </c>
      <c r="D9034">
        <v>3</v>
      </c>
      <c r="E9034">
        <v>2</v>
      </c>
      <c r="F9034">
        <v>16</v>
      </c>
      <c r="G9034">
        <v>11</v>
      </c>
      <c r="H9034">
        <v>549</v>
      </c>
    </row>
    <row r="9035" spans="1:8" x14ac:dyDescent="0.3">
      <c r="A9035">
        <v>34815</v>
      </c>
      <c r="B9035">
        <v>285</v>
      </c>
      <c r="C9035">
        <v>8</v>
      </c>
      <c r="D9035">
        <v>3</v>
      </c>
      <c r="E9035">
        <v>2</v>
      </c>
      <c r="F9035">
        <v>16</v>
      </c>
      <c r="G9035">
        <v>11</v>
      </c>
      <c r="H9035">
        <v>549</v>
      </c>
    </row>
    <row r="9036" spans="1:8" x14ac:dyDescent="0.3">
      <c r="A9036">
        <v>3211</v>
      </c>
      <c r="B9036">
        <v>225</v>
      </c>
      <c r="C9036">
        <v>6</v>
      </c>
      <c r="D9036">
        <v>2</v>
      </c>
      <c r="E9036">
        <v>2</v>
      </c>
      <c r="F9036">
        <v>22</v>
      </c>
      <c r="G9036">
        <v>17</v>
      </c>
      <c r="H9036">
        <v>454</v>
      </c>
    </row>
    <row r="9037" spans="1:8" x14ac:dyDescent="0.3">
      <c r="A9037">
        <v>3665</v>
      </c>
      <c r="B9037">
        <v>225</v>
      </c>
      <c r="C9037">
        <v>6</v>
      </c>
      <c r="D9037">
        <v>2</v>
      </c>
      <c r="E9037">
        <v>2</v>
      </c>
      <c r="F9037">
        <v>22</v>
      </c>
      <c r="G9037">
        <v>17</v>
      </c>
      <c r="H9037">
        <v>454</v>
      </c>
    </row>
    <row r="9038" spans="1:8" x14ac:dyDescent="0.3">
      <c r="A9038">
        <v>4024</v>
      </c>
      <c r="B9038">
        <v>225</v>
      </c>
      <c r="C9038">
        <v>6</v>
      </c>
      <c r="D9038">
        <v>2</v>
      </c>
      <c r="E9038">
        <v>2</v>
      </c>
      <c r="F9038">
        <v>22</v>
      </c>
      <c r="G9038">
        <v>17</v>
      </c>
      <c r="H9038">
        <v>454</v>
      </c>
    </row>
    <row r="9039" spans="1:8" x14ac:dyDescent="0.3">
      <c r="A9039">
        <v>3442</v>
      </c>
      <c r="B9039">
        <v>290</v>
      </c>
      <c r="C9039">
        <v>8</v>
      </c>
      <c r="D9039">
        <v>2</v>
      </c>
      <c r="E9039">
        <v>2</v>
      </c>
      <c r="F9039">
        <v>23</v>
      </c>
      <c r="G9039">
        <v>17</v>
      </c>
      <c r="H9039">
        <v>454</v>
      </c>
    </row>
    <row r="9040" spans="1:8" x14ac:dyDescent="0.3">
      <c r="A9040">
        <v>4031</v>
      </c>
      <c r="B9040">
        <v>290</v>
      </c>
      <c r="C9040">
        <v>8</v>
      </c>
      <c r="D9040">
        <v>2</v>
      </c>
      <c r="E9040">
        <v>2</v>
      </c>
      <c r="F9040">
        <v>23</v>
      </c>
      <c r="G9040">
        <v>16</v>
      </c>
      <c r="H9040">
        <v>454</v>
      </c>
    </row>
    <row r="9041" spans="1:8" x14ac:dyDescent="0.3">
      <c r="A9041">
        <v>4404</v>
      </c>
      <c r="B9041">
        <v>290</v>
      </c>
      <c r="C9041">
        <v>8</v>
      </c>
      <c r="D9041">
        <v>2</v>
      </c>
      <c r="E9041">
        <v>2</v>
      </c>
      <c r="F9041">
        <v>23</v>
      </c>
      <c r="G9041">
        <v>16</v>
      </c>
      <c r="H9041">
        <v>454</v>
      </c>
    </row>
    <row r="9042" spans="1:8" x14ac:dyDescent="0.3">
      <c r="A9042">
        <v>66355</v>
      </c>
      <c r="B9042">
        <v>288</v>
      </c>
      <c r="C9042">
        <v>8</v>
      </c>
      <c r="D9042">
        <v>2</v>
      </c>
      <c r="E9042">
        <v>1</v>
      </c>
      <c r="F9042">
        <v>23</v>
      </c>
      <c r="G9042">
        <v>16</v>
      </c>
      <c r="H9042">
        <v>454</v>
      </c>
    </row>
    <row r="9043" spans="1:8" x14ac:dyDescent="0.3">
      <c r="A9043">
        <v>66805</v>
      </c>
      <c r="B9043">
        <v>288</v>
      </c>
      <c r="C9043">
        <v>8</v>
      </c>
      <c r="D9043">
        <v>2</v>
      </c>
      <c r="E9043">
        <v>1</v>
      </c>
      <c r="F9043">
        <v>23</v>
      </c>
      <c r="G9043">
        <v>16</v>
      </c>
      <c r="H9043">
        <v>454</v>
      </c>
    </row>
    <row r="9044" spans="1:8" x14ac:dyDescent="0.3">
      <c r="A9044">
        <v>68405</v>
      </c>
      <c r="B9044">
        <v>288</v>
      </c>
      <c r="C9044">
        <v>8</v>
      </c>
      <c r="D9044">
        <v>2</v>
      </c>
      <c r="E9044">
        <v>1</v>
      </c>
      <c r="F9044">
        <v>23</v>
      </c>
      <c r="G9044">
        <v>16</v>
      </c>
      <c r="H9044">
        <v>454</v>
      </c>
    </row>
    <row r="9045" spans="1:8" x14ac:dyDescent="0.3">
      <c r="A9045">
        <v>2000</v>
      </c>
      <c r="B9045">
        <v>92</v>
      </c>
      <c r="C9045">
        <v>4</v>
      </c>
      <c r="D9045">
        <v>2</v>
      </c>
      <c r="E9045">
        <v>1</v>
      </c>
      <c r="F9045">
        <v>32</v>
      </c>
      <c r="G9045">
        <v>23</v>
      </c>
      <c r="H9045">
        <v>1439</v>
      </c>
    </row>
    <row r="9046" spans="1:8" x14ac:dyDescent="0.3">
      <c r="A9046">
        <v>2000</v>
      </c>
      <c r="B9046">
        <v>115</v>
      </c>
      <c r="C9046">
        <v>4</v>
      </c>
      <c r="D9046">
        <v>2</v>
      </c>
      <c r="E9046">
        <v>1</v>
      </c>
      <c r="F9046">
        <v>29</v>
      </c>
      <c r="G9046">
        <v>23</v>
      </c>
      <c r="H9046">
        <v>1439</v>
      </c>
    </row>
    <row r="9047" spans="1:8" x14ac:dyDescent="0.3">
      <c r="A9047">
        <v>2000</v>
      </c>
      <c r="B9047">
        <v>92</v>
      </c>
      <c r="C9047">
        <v>4</v>
      </c>
      <c r="D9047">
        <v>2</v>
      </c>
      <c r="E9047">
        <v>1</v>
      </c>
      <c r="F9047">
        <v>32</v>
      </c>
      <c r="G9047">
        <v>23</v>
      </c>
      <c r="H9047">
        <v>1439</v>
      </c>
    </row>
    <row r="9048" spans="1:8" x14ac:dyDescent="0.3">
      <c r="A9048">
        <v>2000</v>
      </c>
      <c r="B9048">
        <v>92</v>
      </c>
      <c r="C9048">
        <v>4</v>
      </c>
      <c r="D9048">
        <v>2</v>
      </c>
      <c r="E9048">
        <v>1</v>
      </c>
      <c r="F9048">
        <v>30</v>
      </c>
      <c r="G9048">
        <v>23</v>
      </c>
      <c r="H9048">
        <v>1439</v>
      </c>
    </row>
    <row r="9049" spans="1:8" x14ac:dyDescent="0.3">
      <c r="A9049">
        <v>2000</v>
      </c>
      <c r="B9049">
        <v>115</v>
      </c>
      <c r="C9049">
        <v>4</v>
      </c>
      <c r="D9049">
        <v>2</v>
      </c>
      <c r="E9049">
        <v>1</v>
      </c>
      <c r="F9049">
        <v>29</v>
      </c>
      <c r="G9049">
        <v>23</v>
      </c>
      <c r="H9049">
        <v>1439</v>
      </c>
    </row>
    <row r="9050" spans="1:8" x14ac:dyDescent="0.3">
      <c r="A9050">
        <v>2000</v>
      </c>
      <c r="B9050">
        <v>92</v>
      </c>
      <c r="C9050">
        <v>4</v>
      </c>
      <c r="D9050">
        <v>2</v>
      </c>
      <c r="E9050">
        <v>1</v>
      </c>
      <c r="F9050">
        <v>30</v>
      </c>
      <c r="G9050">
        <v>23</v>
      </c>
      <c r="H9050">
        <v>1439</v>
      </c>
    </row>
    <row r="9051" spans="1:8" x14ac:dyDescent="0.3">
      <c r="A9051">
        <v>2000</v>
      </c>
      <c r="B9051">
        <v>115</v>
      </c>
      <c r="C9051">
        <v>4</v>
      </c>
      <c r="D9051">
        <v>2</v>
      </c>
      <c r="E9051">
        <v>1</v>
      </c>
      <c r="F9051">
        <v>30</v>
      </c>
      <c r="G9051">
        <v>23</v>
      </c>
      <c r="H9051">
        <v>1439</v>
      </c>
    </row>
    <row r="9052" spans="1:8" x14ac:dyDescent="0.3">
      <c r="A9052">
        <v>2000</v>
      </c>
      <c r="B9052">
        <v>92</v>
      </c>
      <c r="C9052">
        <v>4</v>
      </c>
      <c r="D9052">
        <v>2</v>
      </c>
      <c r="E9052">
        <v>1</v>
      </c>
      <c r="F9052">
        <v>33</v>
      </c>
      <c r="G9052">
        <v>24</v>
      </c>
      <c r="H9052">
        <v>1439</v>
      </c>
    </row>
    <row r="9053" spans="1:8" x14ac:dyDescent="0.3">
      <c r="A9053">
        <v>2000</v>
      </c>
      <c r="B9053">
        <v>92</v>
      </c>
      <c r="C9053">
        <v>4</v>
      </c>
      <c r="D9053">
        <v>2</v>
      </c>
      <c r="E9053">
        <v>1</v>
      </c>
      <c r="F9053">
        <v>33</v>
      </c>
      <c r="G9053">
        <v>24</v>
      </c>
      <c r="H9053">
        <v>1439</v>
      </c>
    </row>
    <row r="9054" spans="1:8" x14ac:dyDescent="0.3">
      <c r="A9054">
        <v>32715</v>
      </c>
      <c r="B9054">
        <v>235</v>
      </c>
      <c r="C9054">
        <v>6</v>
      </c>
      <c r="D9054">
        <v>2</v>
      </c>
      <c r="E9054">
        <v>2</v>
      </c>
      <c r="F9054">
        <v>26</v>
      </c>
      <c r="G9054">
        <v>16</v>
      </c>
      <c r="H9054">
        <v>1013</v>
      </c>
    </row>
    <row r="9055" spans="1:8" x14ac:dyDescent="0.3">
      <c r="A9055">
        <v>26600</v>
      </c>
      <c r="B9055">
        <v>173</v>
      </c>
      <c r="C9055">
        <v>4</v>
      </c>
      <c r="D9055">
        <v>2</v>
      </c>
      <c r="E9055">
        <v>2</v>
      </c>
      <c r="F9055">
        <v>30</v>
      </c>
      <c r="G9055">
        <v>21</v>
      </c>
      <c r="H9055">
        <v>1013</v>
      </c>
    </row>
    <row r="9056" spans="1:8" x14ac:dyDescent="0.3">
      <c r="A9056">
        <v>24415</v>
      </c>
      <c r="B9056">
        <v>173</v>
      </c>
      <c r="C9056">
        <v>4</v>
      </c>
      <c r="D9056">
        <v>4</v>
      </c>
      <c r="E9056">
        <v>2</v>
      </c>
      <c r="F9056">
        <v>30</v>
      </c>
      <c r="G9056">
        <v>21</v>
      </c>
      <c r="H9056">
        <v>1013</v>
      </c>
    </row>
    <row r="9057" spans="1:8" x14ac:dyDescent="0.3">
      <c r="A9057">
        <v>20865</v>
      </c>
      <c r="B9057">
        <v>173</v>
      </c>
      <c r="C9057">
        <v>4</v>
      </c>
      <c r="D9057">
        <v>4</v>
      </c>
      <c r="E9057">
        <v>2</v>
      </c>
      <c r="F9057">
        <v>30</v>
      </c>
      <c r="G9057">
        <v>21</v>
      </c>
      <c r="H9057">
        <v>1013</v>
      </c>
    </row>
    <row r="9058" spans="1:8" x14ac:dyDescent="0.3">
      <c r="A9058">
        <v>19840</v>
      </c>
      <c r="B9058">
        <v>173</v>
      </c>
      <c r="C9058">
        <v>4</v>
      </c>
      <c r="D9058">
        <v>4</v>
      </c>
      <c r="E9058">
        <v>2</v>
      </c>
      <c r="F9058">
        <v>30</v>
      </c>
      <c r="G9058">
        <v>21</v>
      </c>
      <c r="H9058">
        <v>1013</v>
      </c>
    </row>
    <row r="9059" spans="1:8" x14ac:dyDescent="0.3">
      <c r="A9059">
        <v>28415</v>
      </c>
      <c r="B9059">
        <v>235</v>
      </c>
      <c r="C9059">
        <v>6</v>
      </c>
      <c r="D9059">
        <v>4</v>
      </c>
      <c r="E9059">
        <v>2</v>
      </c>
      <c r="F9059">
        <v>24</v>
      </c>
      <c r="G9059">
        <v>15</v>
      </c>
      <c r="H9059">
        <v>1013</v>
      </c>
    </row>
    <row r="9060" spans="1:8" x14ac:dyDescent="0.3">
      <c r="A9060">
        <v>29275</v>
      </c>
      <c r="B9060">
        <v>186</v>
      </c>
      <c r="C9060">
        <v>6</v>
      </c>
      <c r="D9060">
        <v>2</v>
      </c>
      <c r="E9060">
        <v>2</v>
      </c>
      <c r="F9060">
        <v>26</v>
      </c>
      <c r="G9060">
        <v>18</v>
      </c>
      <c r="H9060">
        <v>1013</v>
      </c>
    </row>
    <row r="9061" spans="1:8" x14ac:dyDescent="0.3">
      <c r="A9061">
        <v>25920</v>
      </c>
      <c r="B9061">
        <v>173</v>
      </c>
      <c r="C9061">
        <v>4</v>
      </c>
      <c r="D9061">
        <v>4</v>
      </c>
      <c r="E9061">
        <v>2</v>
      </c>
      <c r="F9061">
        <v>30</v>
      </c>
      <c r="G9061">
        <v>21</v>
      </c>
      <c r="H9061">
        <v>1013</v>
      </c>
    </row>
    <row r="9062" spans="1:8" x14ac:dyDescent="0.3">
      <c r="A9062">
        <v>20915</v>
      </c>
      <c r="B9062">
        <v>173</v>
      </c>
      <c r="C9062">
        <v>4</v>
      </c>
      <c r="D9062">
        <v>4</v>
      </c>
      <c r="E9062">
        <v>2</v>
      </c>
      <c r="F9062">
        <v>30</v>
      </c>
      <c r="G9062">
        <v>21</v>
      </c>
      <c r="H9062">
        <v>1013</v>
      </c>
    </row>
    <row r="9063" spans="1:8" x14ac:dyDescent="0.3">
      <c r="A9063">
        <v>30270</v>
      </c>
      <c r="B9063">
        <v>186</v>
      </c>
      <c r="C9063">
        <v>6</v>
      </c>
      <c r="D9063">
        <v>2</v>
      </c>
      <c r="E9063">
        <v>2</v>
      </c>
      <c r="F9063">
        <v>26</v>
      </c>
      <c r="G9063">
        <v>18</v>
      </c>
      <c r="H9063">
        <v>1013</v>
      </c>
    </row>
    <row r="9064" spans="1:8" x14ac:dyDescent="0.3">
      <c r="A9064">
        <v>35125</v>
      </c>
      <c r="B9064">
        <v>235</v>
      </c>
      <c r="C9064">
        <v>6</v>
      </c>
      <c r="D9064">
        <v>2</v>
      </c>
      <c r="E9064">
        <v>2</v>
      </c>
      <c r="F9064">
        <v>27</v>
      </c>
      <c r="G9064">
        <v>16</v>
      </c>
      <c r="H9064">
        <v>1013</v>
      </c>
    </row>
    <row r="9065" spans="1:8" x14ac:dyDescent="0.3">
      <c r="A9065">
        <v>20515</v>
      </c>
      <c r="B9065">
        <v>173</v>
      </c>
      <c r="C9065">
        <v>4</v>
      </c>
      <c r="D9065">
        <v>4</v>
      </c>
      <c r="E9065">
        <v>2</v>
      </c>
      <c r="F9065">
        <v>30</v>
      </c>
      <c r="G9065">
        <v>21</v>
      </c>
      <c r="H9065">
        <v>1013</v>
      </c>
    </row>
    <row r="9066" spans="1:8" x14ac:dyDescent="0.3">
      <c r="A9066">
        <v>27790</v>
      </c>
      <c r="B9066">
        <v>173</v>
      </c>
      <c r="C9066">
        <v>4</v>
      </c>
      <c r="D9066">
        <v>2</v>
      </c>
      <c r="E9066">
        <v>2</v>
      </c>
      <c r="F9066">
        <v>29</v>
      </c>
      <c r="G9066">
        <v>20</v>
      </c>
      <c r="H9066">
        <v>1013</v>
      </c>
    </row>
    <row r="9067" spans="1:8" x14ac:dyDescent="0.3">
      <c r="A9067">
        <v>21810</v>
      </c>
      <c r="B9067">
        <v>173</v>
      </c>
      <c r="C9067">
        <v>4</v>
      </c>
      <c r="D9067">
        <v>4</v>
      </c>
      <c r="E9067">
        <v>2</v>
      </c>
      <c r="F9067">
        <v>30</v>
      </c>
      <c r="G9067">
        <v>21</v>
      </c>
      <c r="H9067">
        <v>1013</v>
      </c>
    </row>
    <row r="9068" spans="1:8" x14ac:dyDescent="0.3">
      <c r="A9068">
        <v>23040</v>
      </c>
      <c r="B9068">
        <v>173</v>
      </c>
      <c r="C9068">
        <v>4</v>
      </c>
      <c r="D9068">
        <v>4</v>
      </c>
      <c r="E9068">
        <v>2</v>
      </c>
      <c r="F9068">
        <v>30</v>
      </c>
      <c r="G9068">
        <v>21</v>
      </c>
      <c r="H9068">
        <v>1013</v>
      </c>
    </row>
    <row r="9069" spans="1:8" x14ac:dyDescent="0.3">
      <c r="A9069">
        <v>32710</v>
      </c>
      <c r="B9069">
        <v>235</v>
      </c>
      <c r="C9069">
        <v>6</v>
      </c>
      <c r="D9069">
        <v>2</v>
      </c>
      <c r="E9069">
        <v>2</v>
      </c>
      <c r="F9069">
        <v>27</v>
      </c>
      <c r="G9069">
        <v>16</v>
      </c>
      <c r="H9069">
        <v>1013</v>
      </c>
    </row>
    <row r="9070" spans="1:8" x14ac:dyDescent="0.3">
      <c r="A9070">
        <v>22115</v>
      </c>
      <c r="B9070">
        <v>173</v>
      </c>
      <c r="C9070">
        <v>4</v>
      </c>
      <c r="D9070">
        <v>4</v>
      </c>
      <c r="E9070">
        <v>2</v>
      </c>
      <c r="F9070">
        <v>30</v>
      </c>
      <c r="G9070">
        <v>21</v>
      </c>
      <c r="H9070">
        <v>1013</v>
      </c>
    </row>
    <row r="9071" spans="1:8" x14ac:dyDescent="0.3">
      <c r="A9071">
        <v>29210</v>
      </c>
      <c r="B9071">
        <v>186</v>
      </c>
      <c r="C9071">
        <v>6</v>
      </c>
      <c r="D9071">
        <v>2</v>
      </c>
      <c r="E9071">
        <v>2</v>
      </c>
      <c r="F9071">
        <v>26</v>
      </c>
      <c r="G9071">
        <v>18</v>
      </c>
      <c r="H9071">
        <v>1013</v>
      </c>
    </row>
    <row r="9072" spans="1:8" x14ac:dyDescent="0.3">
      <c r="A9072">
        <v>27850</v>
      </c>
      <c r="B9072">
        <v>173</v>
      </c>
      <c r="C9072">
        <v>4</v>
      </c>
      <c r="D9072">
        <v>2</v>
      </c>
      <c r="E9072">
        <v>2</v>
      </c>
      <c r="F9072">
        <v>29</v>
      </c>
      <c r="G9072">
        <v>20</v>
      </c>
      <c r="H9072">
        <v>1013</v>
      </c>
    </row>
    <row r="9073" spans="1:8" x14ac:dyDescent="0.3">
      <c r="A9073">
        <v>20120</v>
      </c>
      <c r="B9073">
        <v>173</v>
      </c>
      <c r="C9073">
        <v>4</v>
      </c>
      <c r="D9073">
        <v>4</v>
      </c>
      <c r="E9073">
        <v>2</v>
      </c>
      <c r="F9073">
        <v>30</v>
      </c>
      <c r="G9073">
        <v>21</v>
      </c>
      <c r="H9073">
        <v>1013</v>
      </c>
    </row>
    <row r="9074" spans="1:8" x14ac:dyDescent="0.3">
      <c r="A9074">
        <v>36300</v>
      </c>
      <c r="B9074">
        <v>276</v>
      </c>
      <c r="C9074">
        <v>6</v>
      </c>
      <c r="D9074">
        <v>4</v>
      </c>
      <c r="E9074">
        <v>2</v>
      </c>
      <c r="F9074">
        <v>25</v>
      </c>
      <c r="G9074">
        <v>18</v>
      </c>
      <c r="H9074">
        <v>1720</v>
      </c>
    </row>
    <row r="9075" spans="1:8" x14ac:dyDescent="0.3">
      <c r="A9075">
        <v>26100</v>
      </c>
      <c r="B9075">
        <v>276</v>
      </c>
      <c r="C9075">
        <v>6</v>
      </c>
      <c r="D9075">
        <v>4</v>
      </c>
      <c r="E9075">
        <v>2</v>
      </c>
      <c r="F9075">
        <v>24</v>
      </c>
      <c r="G9075">
        <v>18</v>
      </c>
      <c r="H9075">
        <v>1720</v>
      </c>
    </row>
    <row r="9076" spans="1:8" x14ac:dyDescent="0.3">
      <c r="A9076">
        <v>32300</v>
      </c>
      <c r="B9076">
        <v>276</v>
      </c>
      <c r="C9076">
        <v>6</v>
      </c>
      <c r="D9076">
        <v>4</v>
      </c>
      <c r="E9076">
        <v>2</v>
      </c>
      <c r="F9076">
        <v>24</v>
      </c>
      <c r="G9076">
        <v>18</v>
      </c>
      <c r="H9076">
        <v>1720</v>
      </c>
    </row>
    <row r="9077" spans="1:8" x14ac:dyDescent="0.3">
      <c r="A9077">
        <v>39700</v>
      </c>
      <c r="B9077">
        <v>276</v>
      </c>
      <c r="C9077">
        <v>6</v>
      </c>
      <c r="D9077">
        <v>4</v>
      </c>
      <c r="E9077">
        <v>2</v>
      </c>
      <c r="F9077">
        <v>22</v>
      </c>
      <c r="G9077">
        <v>17</v>
      </c>
      <c r="H9077">
        <v>1720</v>
      </c>
    </row>
    <row r="9078" spans="1:8" x14ac:dyDescent="0.3">
      <c r="A9078">
        <v>28300</v>
      </c>
      <c r="B9078">
        <v>276</v>
      </c>
      <c r="C9078">
        <v>6</v>
      </c>
      <c r="D9078">
        <v>4</v>
      </c>
      <c r="E9078">
        <v>2</v>
      </c>
      <c r="F9078">
        <v>24</v>
      </c>
      <c r="G9078">
        <v>18</v>
      </c>
      <c r="H9078">
        <v>1720</v>
      </c>
    </row>
    <row r="9079" spans="1:8" x14ac:dyDescent="0.3">
      <c r="A9079">
        <v>28500</v>
      </c>
      <c r="B9079">
        <v>276</v>
      </c>
      <c r="C9079">
        <v>6</v>
      </c>
      <c r="D9079">
        <v>4</v>
      </c>
      <c r="E9079">
        <v>2</v>
      </c>
      <c r="F9079">
        <v>24</v>
      </c>
      <c r="G9079">
        <v>18</v>
      </c>
      <c r="H9079">
        <v>1720</v>
      </c>
    </row>
    <row r="9080" spans="1:8" x14ac:dyDescent="0.3">
      <c r="A9080">
        <v>26400</v>
      </c>
      <c r="B9080">
        <v>276</v>
      </c>
      <c r="C9080">
        <v>6</v>
      </c>
      <c r="D9080">
        <v>4</v>
      </c>
      <c r="E9080">
        <v>2</v>
      </c>
      <c r="F9080">
        <v>24</v>
      </c>
      <c r="G9080">
        <v>18</v>
      </c>
      <c r="H9080">
        <v>1720</v>
      </c>
    </row>
    <row r="9081" spans="1:8" x14ac:dyDescent="0.3">
      <c r="A9081">
        <v>39900</v>
      </c>
      <c r="B9081">
        <v>276</v>
      </c>
      <c r="C9081">
        <v>6</v>
      </c>
      <c r="D9081">
        <v>4</v>
      </c>
      <c r="E9081">
        <v>2</v>
      </c>
      <c r="F9081">
        <v>22</v>
      </c>
      <c r="G9081">
        <v>17</v>
      </c>
      <c r="H9081">
        <v>1720</v>
      </c>
    </row>
    <row r="9082" spans="1:8" x14ac:dyDescent="0.3">
      <c r="A9082">
        <v>32700</v>
      </c>
      <c r="B9082">
        <v>276</v>
      </c>
      <c r="C9082">
        <v>6</v>
      </c>
      <c r="D9082">
        <v>4</v>
      </c>
      <c r="E9082">
        <v>2</v>
      </c>
      <c r="F9082">
        <v>24</v>
      </c>
      <c r="G9082">
        <v>18</v>
      </c>
      <c r="H9082">
        <v>1720</v>
      </c>
    </row>
    <row r="9083" spans="1:8" x14ac:dyDescent="0.3">
      <c r="A9083">
        <v>36400</v>
      </c>
      <c r="B9083">
        <v>276</v>
      </c>
      <c r="C9083">
        <v>6</v>
      </c>
      <c r="D9083">
        <v>4</v>
      </c>
      <c r="E9083">
        <v>2</v>
      </c>
      <c r="F9083">
        <v>25</v>
      </c>
      <c r="G9083">
        <v>18</v>
      </c>
      <c r="H9083">
        <v>1720</v>
      </c>
    </row>
    <row r="9084" spans="1:8" x14ac:dyDescent="0.3">
      <c r="A9084">
        <v>41900</v>
      </c>
      <c r="B9084">
        <v>276</v>
      </c>
      <c r="C9084">
        <v>6</v>
      </c>
      <c r="D9084">
        <v>4</v>
      </c>
      <c r="E9084">
        <v>2</v>
      </c>
      <c r="F9084">
        <v>22</v>
      </c>
      <c r="G9084">
        <v>17</v>
      </c>
      <c r="H9084">
        <v>1720</v>
      </c>
    </row>
    <row r="9085" spans="1:8" x14ac:dyDescent="0.3">
      <c r="A9085">
        <v>28850</v>
      </c>
      <c r="B9085">
        <v>276</v>
      </c>
      <c r="C9085">
        <v>6</v>
      </c>
      <c r="D9085">
        <v>4</v>
      </c>
      <c r="E9085">
        <v>2</v>
      </c>
      <c r="F9085">
        <v>24</v>
      </c>
      <c r="G9085">
        <v>18</v>
      </c>
      <c r="H9085">
        <v>1720</v>
      </c>
    </row>
    <row r="9086" spans="1:8" x14ac:dyDescent="0.3">
      <c r="A9086">
        <v>33600</v>
      </c>
      <c r="B9086">
        <v>276</v>
      </c>
      <c r="C9086">
        <v>6</v>
      </c>
      <c r="D9086">
        <v>4</v>
      </c>
      <c r="E9086">
        <v>2</v>
      </c>
      <c r="F9086">
        <v>24</v>
      </c>
      <c r="G9086">
        <v>18</v>
      </c>
      <c r="H9086">
        <v>1720</v>
      </c>
    </row>
    <row r="9087" spans="1:8" x14ac:dyDescent="0.3">
      <c r="A9087">
        <v>36900</v>
      </c>
      <c r="B9087">
        <v>276</v>
      </c>
      <c r="C9087">
        <v>6</v>
      </c>
      <c r="D9087">
        <v>4</v>
      </c>
      <c r="E9087">
        <v>2</v>
      </c>
      <c r="F9087">
        <v>25</v>
      </c>
      <c r="G9087">
        <v>18</v>
      </c>
      <c r="H9087">
        <v>1720</v>
      </c>
    </row>
    <row r="9088" spans="1:8" x14ac:dyDescent="0.3">
      <c r="A9088">
        <v>26800</v>
      </c>
      <c r="B9088">
        <v>276</v>
      </c>
      <c r="C9088">
        <v>6</v>
      </c>
      <c r="D9088">
        <v>4</v>
      </c>
      <c r="E9088">
        <v>2</v>
      </c>
      <c r="F9088">
        <v>24</v>
      </c>
      <c r="G9088">
        <v>18</v>
      </c>
      <c r="H9088">
        <v>1720</v>
      </c>
    </row>
    <row r="9089" spans="1:8" x14ac:dyDescent="0.3">
      <c r="A9089">
        <v>20720</v>
      </c>
      <c r="B9089">
        <v>130</v>
      </c>
      <c r="C9089">
        <v>4</v>
      </c>
      <c r="D9089">
        <v>4</v>
      </c>
      <c r="E9089">
        <v>2</v>
      </c>
      <c r="F9089">
        <v>39</v>
      </c>
      <c r="G9089">
        <v>30</v>
      </c>
      <c r="H9089">
        <v>2009</v>
      </c>
    </row>
    <row r="9090" spans="1:8" x14ac:dyDescent="0.3">
      <c r="A9090">
        <v>17780</v>
      </c>
      <c r="B9090">
        <v>130</v>
      </c>
      <c r="C9090">
        <v>4</v>
      </c>
      <c r="D9090">
        <v>4</v>
      </c>
      <c r="E9090">
        <v>2</v>
      </c>
      <c r="F9090">
        <v>40</v>
      </c>
      <c r="G9090">
        <v>30</v>
      </c>
      <c r="H9090">
        <v>2009</v>
      </c>
    </row>
    <row r="9091" spans="1:8" x14ac:dyDescent="0.3">
      <c r="A9091">
        <v>18350</v>
      </c>
      <c r="B9091">
        <v>130</v>
      </c>
      <c r="C9091">
        <v>4</v>
      </c>
      <c r="D9091">
        <v>4</v>
      </c>
      <c r="E9091">
        <v>2</v>
      </c>
      <c r="F9091">
        <v>39</v>
      </c>
      <c r="G9091">
        <v>30</v>
      </c>
      <c r="H9091">
        <v>2009</v>
      </c>
    </row>
    <row r="9092" spans="1:8" x14ac:dyDescent="0.3">
      <c r="A9092">
        <v>16530</v>
      </c>
      <c r="B9092">
        <v>130</v>
      </c>
      <c r="C9092">
        <v>4</v>
      </c>
      <c r="D9092">
        <v>4</v>
      </c>
      <c r="E9092">
        <v>2</v>
      </c>
      <c r="F9092">
        <v>36</v>
      </c>
      <c r="G9092">
        <v>27</v>
      </c>
      <c r="H9092">
        <v>2009</v>
      </c>
    </row>
    <row r="9093" spans="1:8" x14ac:dyDescent="0.3">
      <c r="A9093">
        <v>17380</v>
      </c>
      <c r="B9093">
        <v>130</v>
      </c>
      <c r="C9093">
        <v>4</v>
      </c>
      <c r="D9093">
        <v>4</v>
      </c>
      <c r="E9093">
        <v>2</v>
      </c>
      <c r="F9093">
        <v>39</v>
      </c>
      <c r="G9093">
        <v>30</v>
      </c>
      <c r="H9093">
        <v>2009</v>
      </c>
    </row>
    <row r="9094" spans="1:8" x14ac:dyDescent="0.3">
      <c r="A9094">
        <v>19960</v>
      </c>
      <c r="B9094">
        <v>130</v>
      </c>
      <c r="C9094">
        <v>4</v>
      </c>
      <c r="D9094">
        <v>4</v>
      </c>
      <c r="E9094">
        <v>2</v>
      </c>
      <c r="F9094">
        <v>39</v>
      </c>
      <c r="G9094">
        <v>30</v>
      </c>
      <c r="H9094">
        <v>2009</v>
      </c>
    </row>
    <row r="9095" spans="1:8" x14ac:dyDescent="0.3">
      <c r="A9095">
        <v>22170</v>
      </c>
      <c r="B9095">
        <v>130</v>
      </c>
      <c r="C9095">
        <v>4</v>
      </c>
      <c r="D9095">
        <v>4</v>
      </c>
      <c r="E9095">
        <v>2</v>
      </c>
      <c r="F9095">
        <v>38</v>
      </c>
      <c r="G9095">
        <v>29</v>
      </c>
      <c r="H9095">
        <v>2009</v>
      </c>
    </row>
    <row r="9096" spans="1:8" x14ac:dyDescent="0.3">
      <c r="A9096">
        <v>20410</v>
      </c>
      <c r="B9096">
        <v>130</v>
      </c>
      <c r="C9096">
        <v>4</v>
      </c>
      <c r="D9096">
        <v>4</v>
      </c>
      <c r="E9096">
        <v>2</v>
      </c>
      <c r="F9096">
        <v>38</v>
      </c>
      <c r="G9096">
        <v>29</v>
      </c>
      <c r="H9096">
        <v>2009</v>
      </c>
    </row>
    <row r="9097" spans="1:8" x14ac:dyDescent="0.3">
      <c r="A9097">
        <v>16780</v>
      </c>
      <c r="B9097">
        <v>130</v>
      </c>
      <c r="C9097">
        <v>4</v>
      </c>
      <c r="D9097">
        <v>4</v>
      </c>
      <c r="E9097">
        <v>2</v>
      </c>
      <c r="F9097">
        <v>36</v>
      </c>
      <c r="G9097">
        <v>27</v>
      </c>
      <c r="H9097">
        <v>2009</v>
      </c>
    </row>
    <row r="9098" spans="1:8" x14ac:dyDescent="0.3">
      <c r="A9098">
        <v>18550</v>
      </c>
      <c r="B9098">
        <v>130</v>
      </c>
      <c r="C9098">
        <v>4</v>
      </c>
      <c r="D9098">
        <v>4</v>
      </c>
      <c r="E9098">
        <v>2</v>
      </c>
      <c r="F9098">
        <v>38</v>
      </c>
      <c r="G9098">
        <v>29</v>
      </c>
      <c r="H9098">
        <v>2009</v>
      </c>
    </row>
    <row r="9099" spans="1:8" x14ac:dyDescent="0.3">
      <c r="A9099">
        <v>18160</v>
      </c>
      <c r="B9099">
        <v>130</v>
      </c>
      <c r="C9099">
        <v>4</v>
      </c>
      <c r="D9099">
        <v>4</v>
      </c>
      <c r="E9099">
        <v>2</v>
      </c>
      <c r="F9099">
        <v>40</v>
      </c>
      <c r="G9099">
        <v>30</v>
      </c>
      <c r="H9099">
        <v>2009</v>
      </c>
    </row>
    <row r="9100" spans="1:8" x14ac:dyDescent="0.3">
      <c r="A9100">
        <v>17760</v>
      </c>
      <c r="B9100">
        <v>130</v>
      </c>
      <c r="C9100">
        <v>4</v>
      </c>
      <c r="D9100">
        <v>4</v>
      </c>
      <c r="E9100">
        <v>2</v>
      </c>
      <c r="F9100">
        <v>38</v>
      </c>
      <c r="G9100">
        <v>29</v>
      </c>
      <c r="H9100">
        <v>2009</v>
      </c>
    </row>
    <row r="9101" spans="1:8" x14ac:dyDescent="0.3">
      <c r="A9101">
        <v>21500</v>
      </c>
      <c r="B9101">
        <v>124</v>
      </c>
      <c r="C9101">
        <v>4</v>
      </c>
      <c r="D9101">
        <v>4</v>
      </c>
      <c r="E9101">
        <v>2</v>
      </c>
      <c r="F9101">
        <v>37</v>
      </c>
      <c r="G9101">
        <v>29</v>
      </c>
      <c r="H9101">
        <v>2009</v>
      </c>
    </row>
    <row r="9102" spans="1:8" x14ac:dyDescent="0.3">
      <c r="A9102">
        <v>21990</v>
      </c>
      <c r="B9102">
        <v>188</v>
      </c>
      <c r="C9102">
        <v>4</v>
      </c>
      <c r="D9102">
        <v>4</v>
      </c>
      <c r="E9102">
        <v>2</v>
      </c>
      <c r="F9102">
        <v>33</v>
      </c>
      <c r="G9102">
        <v>27</v>
      </c>
      <c r="H9102">
        <v>2009</v>
      </c>
    </row>
    <row r="9103" spans="1:8" x14ac:dyDescent="0.3">
      <c r="A9103">
        <v>18790</v>
      </c>
      <c r="B9103">
        <v>124</v>
      </c>
      <c r="C9103">
        <v>4</v>
      </c>
      <c r="D9103">
        <v>4</v>
      </c>
      <c r="E9103">
        <v>2</v>
      </c>
      <c r="F9103">
        <v>37</v>
      </c>
      <c r="G9103">
        <v>29</v>
      </c>
      <c r="H9103">
        <v>2009</v>
      </c>
    </row>
    <row r="9104" spans="1:8" x14ac:dyDescent="0.3">
      <c r="A9104">
        <v>16990</v>
      </c>
      <c r="B9104">
        <v>130</v>
      </c>
      <c r="C9104">
        <v>4</v>
      </c>
      <c r="D9104">
        <v>4</v>
      </c>
      <c r="E9104">
        <v>2</v>
      </c>
      <c r="F9104">
        <v>35</v>
      </c>
      <c r="G9104">
        <v>27</v>
      </c>
      <c r="H9104">
        <v>2009</v>
      </c>
    </row>
    <row r="9105" spans="1:8" x14ac:dyDescent="0.3">
      <c r="A9105">
        <v>19990</v>
      </c>
      <c r="B9105">
        <v>124</v>
      </c>
      <c r="C9105">
        <v>4</v>
      </c>
      <c r="D9105">
        <v>4</v>
      </c>
      <c r="E9105">
        <v>2</v>
      </c>
      <c r="F9105">
        <v>37</v>
      </c>
      <c r="G9105">
        <v>29</v>
      </c>
      <c r="H9105">
        <v>2009</v>
      </c>
    </row>
    <row r="9106" spans="1:8" x14ac:dyDescent="0.3">
      <c r="A9106">
        <v>17990</v>
      </c>
      <c r="B9106">
        <v>124</v>
      </c>
      <c r="C9106">
        <v>4</v>
      </c>
      <c r="D9106">
        <v>4</v>
      </c>
      <c r="E9106">
        <v>2</v>
      </c>
      <c r="F9106">
        <v>37</v>
      </c>
      <c r="G9106">
        <v>29</v>
      </c>
      <c r="H9106">
        <v>2009</v>
      </c>
    </row>
    <row r="9107" spans="1:8" x14ac:dyDescent="0.3">
      <c r="A9107">
        <v>21990</v>
      </c>
      <c r="B9107">
        <v>188</v>
      </c>
      <c r="C9107">
        <v>4</v>
      </c>
      <c r="D9107">
        <v>4</v>
      </c>
      <c r="E9107">
        <v>2</v>
      </c>
      <c r="F9107">
        <v>32</v>
      </c>
      <c r="G9107">
        <v>26</v>
      </c>
      <c r="H9107">
        <v>2009</v>
      </c>
    </row>
    <row r="9108" spans="1:8" x14ac:dyDescent="0.3">
      <c r="A9108">
        <v>2000</v>
      </c>
      <c r="B9108">
        <v>125</v>
      </c>
      <c r="C9108">
        <v>4</v>
      </c>
      <c r="D9108">
        <v>4</v>
      </c>
      <c r="E9108">
        <v>1</v>
      </c>
      <c r="F9108">
        <v>28</v>
      </c>
      <c r="G9108">
        <v>21</v>
      </c>
      <c r="H9108">
        <v>1720</v>
      </c>
    </row>
    <row r="9109" spans="1:8" x14ac:dyDescent="0.3">
      <c r="A9109">
        <v>2000</v>
      </c>
      <c r="B9109">
        <v>125</v>
      </c>
      <c r="C9109">
        <v>4</v>
      </c>
      <c r="D9109">
        <v>4</v>
      </c>
      <c r="E9109">
        <v>1</v>
      </c>
      <c r="F9109">
        <v>28</v>
      </c>
      <c r="G9109">
        <v>21</v>
      </c>
      <c r="H9109">
        <v>1720</v>
      </c>
    </row>
    <row r="9110" spans="1:8" x14ac:dyDescent="0.3">
      <c r="A9110">
        <v>2000</v>
      </c>
      <c r="B9110">
        <v>125</v>
      </c>
      <c r="C9110">
        <v>4</v>
      </c>
      <c r="D9110">
        <v>4</v>
      </c>
      <c r="E9110">
        <v>1</v>
      </c>
      <c r="F9110">
        <v>26</v>
      </c>
      <c r="G9110">
        <v>20</v>
      </c>
      <c r="H9110">
        <v>1720</v>
      </c>
    </row>
    <row r="9111" spans="1:8" x14ac:dyDescent="0.3">
      <c r="A9111">
        <v>2000</v>
      </c>
      <c r="B9111">
        <v>125</v>
      </c>
      <c r="C9111">
        <v>4</v>
      </c>
      <c r="D9111">
        <v>4</v>
      </c>
      <c r="E9111">
        <v>1</v>
      </c>
      <c r="F9111">
        <v>26</v>
      </c>
      <c r="G9111">
        <v>20</v>
      </c>
      <c r="H9111">
        <v>1720</v>
      </c>
    </row>
    <row r="9112" spans="1:8" x14ac:dyDescent="0.3">
      <c r="A9112">
        <v>10845</v>
      </c>
      <c r="B9112">
        <v>125</v>
      </c>
      <c r="C9112">
        <v>4</v>
      </c>
      <c r="D9112">
        <v>4</v>
      </c>
      <c r="E9112">
        <v>1</v>
      </c>
      <c r="F9112">
        <v>28</v>
      </c>
      <c r="G9112">
        <v>22</v>
      </c>
      <c r="H9112">
        <v>1720</v>
      </c>
    </row>
    <row r="9113" spans="1:8" x14ac:dyDescent="0.3">
      <c r="A9113">
        <v>12445</v>
      </c>
      <c r="B9113">
        <v>125</v>
      </c>
      <c r="C9113">
        <v>4</v>
      </c>
      <c r="D9113">
        <v>4</v>
      </c>
      <c r="E9113">
        <v>1</v>
      </c>
      <c r="F9113">
        <v>28</v>
      </c>
      <c r="G9113">
        <v>22</v>
      </c>
      <c r="H9113">
        <v>1720</v>
      </c>
    </row>
    <row r="9114" spans="1:8" x14ac:dyDescent="0.3">
      <c r="A9114">
        <v>11820</v>
      </c>
      <c r="B9114">
        <v>125</v>
      </c>
      <c r="C9114">
        <v>4</v>
      </c>
      <c r="D9114">
        <v>4</v>
      </c>
      <c r="E9114">
        <v>1</v>
      </c>
      <c r="F9114">
        <v>28</v>
      </c>
      <c r="G9114">
        <v>19</v>
      </c>
      <c r="H9114">
        <v>1720</v>
      </c>
    </row>
    <row r="9115" spans="1:8" x14ac:dyDescent="0.3">
      <c r="A9115">
        <v>13420</v>
      </c>
      <c r="B9115">
        <v>125</v>
      </c>
      <c r="C9115">
        <v>4</v>
      </c>
      <c r="D9115">
        <v>4</v>
      </c>
      <c r="E9115">
        <v>1</v>
      </c>
      <c r="F9115">
        <v>28</v>
      </c>
      <c r="G9115">
        <v>19</v>
      </c>
      <c r="H9115">
        <v>1720</v>
      </c>
    </row>
    <row r="9116" spans="1:8" x14ac:dyDescent="0.3">
      <c r="A9116">
        <v>64320</v>
      </c>
      <c r="B9116">
        <v>381</v>
      </c>
      <c r="C9116">
        <v>8</v>
      </c>
      <c r="D9116">
        <v>4</v>
      </c>
      <c r="E9116">
        <v>3</v>
      </c>
      <c r="F9116">
        <v>17</v>
      </c>
      <c r="G9116">
        <v>13</v>
      </c>
      <c r="H9116">
        <v>2031</v>
      </c>
    </row>
    <row r="9117" spans="1:8" x14ac:dyDescent="0.3">
      <c r="A9117">
        <v>47620</v>
      </c>
      <c r="B9117">
        <v>381</v>
      </c>
      <c r="C9117">
        <v>8</v>
      </c>
      <c r="D9117">
        <v>4</v>
      </c>
      <c r="E9117">
        <v>3</v>
      </c>
      <c r="F9117">
        <v>17</v>
      </c>
      <c r="G9117">
        <v>13</v>
      </c>
      <c r="H9117">
        <v>2031</v>
      </c>
    </row>
    <row r="9118" spans="1:8" x14ac:dyDescent="0.3">
      <c r="A9118">
        <v>56580</v>
      </c>
      <c r="B9118">
        <v>381</v>
      </c>
      <c r="C9118">
        <v>8</v>
      </c>
      <c r="D9118">
        <v>4</v>
      </c>
      <c r="E9118">
        <v>3</v>
      </c>
      <c r="F9118">
        <v>17</v>
      </c>
      <c r="G9118">
        <v>13</v>
      </c>
      <c r="H9118">
        <v>2031</v>
      </c>
    </row>
    <row r="9119" spans="1:8" x14ac:dyDescent="0.3">
      <c r="A9119">
        <v>61095</v>
      </c>
      <c r="B9119">
        <v>381</v>
      </c>
      <c r="C9119">
        <v>8</v>
      </c>
      <c r="D9119">
        <v>4</v>
      </c>
      <c r="E9119">
        <v>3</v>
      </c>
      <c r="F9119">
        <v>17</v>
      </c>
      <c r="G9119">
        <v>13</v>
      </c>
      <c r="H9119">
        <v>2031</v>
      </c>
    </row>
    <row r="9120" spans="1:8" x14ac:dyDescent="0.3">
      <c r="A9120">
        <v>47620</v>
      </c>
      <c r="B9120">
        <v>381</v>
      </c>
      <c r="C9120">
        <v>8</v>
      </c>
      <c r="D9120">
        <v>4</v>
      </c>
      <c r="E9120">
        <v>3</v>
      </c>
      <c r="F9120">
        <v>17</v>
      </c>
      <c r="G9120">
        <v>13</v>
      </c>
      <c r="H9120">
        <v>2031</v>
      </c>
    </row>
    <row r="9121" spans="1:8" x14ac:dyDescent="0.3">
      <c r="A9121">
        <v>53355</v>
      </c>
      <c r="B9121">
        <v>381</v>
      </c>
      <c r="C9121">
        <v>8</v>
      </c>
      <c r="D9121">
        <v>4</v>
      </c>
      <c r="E9121">
        <v>3</v>
      </c>
      <c r="F9121">
        <v>17</v>
      </c>
      <c r="G9121">
        <v>13</v>
      </c>
      <c r="H9121">
        <v>2031</v>
      </c>
    </row>
    <row r="9122" spans="1:8" x14ac:dyDescent="0.3">
      <c r="A9122">
        <v>56580</v>
      </c>
      <c r="B9122">
        <v>381</v>
      </c>
      <c r="C9122">
        <v>8</v>
      </c>
      <c r="D9122">
        <v>4</v>
      </c>
      <c r="E9122">
        <v>3</v>
      </c>
      <c r="F9122">
        <v>17</v>
      </c>
      <c r="G9122">
        <v>13</v>
      </c>
      <c r="H9122">
        <v>2031</v>
      </c>
    </row>
    <row r="9123" spans="1:8" x14ac:dyDescent="0.3">
      <c r="A9123">
        <v>64320</v>
      </c>
      <c r="B9123">
        <v>381</v>
      </c>
      <c r="C9123">
        <v>8</v>
      </c>
      <c r="D9123">
        <v>4</v>
      </c>
      <c r="E9123">
        <v>3</v>
      </c>
      <c r="F9123">
        <v>17</v>
      </c>
      <c r="G9123">
        <v>13</v>
      </c>
      <c r="H9123">
        <v>2031</v>
      </c>
    </row>
    <row r="9124" spans="1:8" x14ac:dyDescent="0.3">
      <c r="A9124">
        <v>44395</v>
      </c>
      <c r="B9124">
        <v>381</v>
      </c>
      <c r="C9124">
        <v>8</v>
      </c>
      <c r="D9124">
        <v>4</v>
      </c>
      <c r="E9124">
        <v>3</v>
      </c>
      <c r="F9124">
        <v>17</v>
      </c>
      <c r="G9124">
        <v>13</v>
      </c>
      <c r="H9124">
        <v>2031</v>
      </c>
    </row>
    <row r="9125" spans="1:8" x14ac:dyDescent="0.3">
      <c r="A9125">
        <v>61855</v>
      </c>
      <c r="B9125">
        <v>381</v>
      </c>
      <c r="C9125">
        <v>8</v>
      </c>
      <c r="D9125">
        <v>4</v>
      </c>
      <c r="E9125">
        <v>3</v>
      </c>
      <c r="F9125">
        <v>17</v>
      </c>
      <c r="G9125">
        <v>13</v>
      </c>
      <c r="H9125">
        <v>2031</v>
      </c>
    </row>
    <row r="9126" spans="1:8" x14ac:dyDescent="0.3">
      <c r="A9126">
        <v>57340</v>
      </c>
      <c r="B9126">
        <v>381</v>
      </c>
      <c r="C9126">
        <v>8</v>
      </c>
      <c r="D9126">
        <v>4</v>
      </c>
      <c r="E9126">
        <v>3</v>
      </c>
      <c r="F9126">
        <v>17</v>
      </c>
      <c r="G9126">
        <v>13</v>
      </c>
      <c r="H9126">
        <v>2031</v>
      </c>
    </row>
    <row r="9127" spans="1:8" x14ac:dyDescent="0.3">
      <c r="A9127">
        <v>45325</v>
      </c>
      <c r="B9127">
        <v>381</v>
      </c>
      <c r="C9127">
        <v>8</v>
      </c>
      <c r="D9127">
        <v>4</v>
      </c>
      <c r="E9127">
        <v>3</v>
      </c>
      <c r="F9127">
        <v>17</v>
      </c>
      <c r="G9127">
        <v>13</v>
      </c>
      <c r="H9127">
        <v>2031</v>
      </c>
    </row>
    <row r="9128" spans="1:8" x14ac:dyDescent="0.3">
      <c r="A9128">
        <v>65080</v>
      </c>
      <c r="B9128">
        <v>381</v>
      </c>
      <c r="C9128">
        <v>8</v>
      </c>
      <c r="D9128">
        <v>4</v>
      </c>
      <c r="E9128">
        <v>3</v>
      </c>
      <c r="F9128">
        <v>17</v>
      </c>
      <c r="G9128">
        <v>13</v>
      </c>
      <c r="H9128">
        <v>2031</v>
      </c>
    </row>
    <row r="9129" spans="1:8" x14ac:dyDescent="0.3">
      <c r="A9129">
        <v>65080</v>
      </c>
      <c r="B9129">
        <v>381</v>
      </c>
      <c r="C9129">
        <v>8</v>
      </c>
      <c r="D9129">
        <v>4</v>
      </c>
      <c r="E9129">
        <v>3</v>
      </c>
      <c r="F9129">
        <v>17</v>
      </c>
      <c r="G9129">
        <v>13</v>
      </c>
      <c r="H9129">
        <v>2031</v>
      </c>
    </row>
    <row r="9130" spans="1:8" x14ac:dyDescent="0.3">
      <c r="A9130">
        <v>57340</v>
      </c>
      <c r="B9130">
        <v>381</v>
      </c>
      <c r="C9130">
        <v>8</v>
      </c>
      <c r="D9130">
        <v>4</v>
      </c>
      <c r="E9130">
        <v>3</v>
      </c>
      <c r="F9130">
        <v>17</v>
      </c>
      <c r="G9130">
        <v>13</v>
      </c>
      <c r="H9130">
        <v>2031</v>
      </c>
    </row>
    <row r="9131" spans="1:8" x14ac:dyDescent="0.3">
      <c r="A9131">
        <v>48550</v>
      </c>
      <c r="B9131">
        <v>381</v>
      </c>
      <c r="C9131">
        <v>8</v>
      </c>
      <c r="D9131">
        <v>4</v>
      </c>
      <c r="E9131">
        <v>3</v>
      </c>
      <c r="F9131">
        <v>17</v>
      </c>
      <c r="G9131">
        <v>13</v>
      </c>
      <c r="H9131">
        <v>2031</v>
      </c>
    </row>
    <row r="9132" spans="1:8" x14ac:dyDescent="0.3">
      <c r="A9132">
        <v>54115</v>
      </c>
      <c r="B9132">
        <v>381</v>
      </c>
      <c r="C9132">
        <v>8</v>
      </c>
      <c r="D9132">
        <v>4</v>
      </c>
      <c r="E9132">
        <v>3</v>
      </c>
      <c r="F9132">
        <v>17</v>
      </c>
      <c r="G9132">
        <v>13</v>
      </c>
      <c r="H9132">
        <v>2031</v>
      </c>
    </row>
    <row r="9133" spans="1:8" x14ac:dyDescent="0.3">
      <c r="A9133">
        <v>48550</v>
      </c>
      <c r="B9133">
        <v>381</v>
      </c>
      <c r="C9133">
        <v>8</v>
      </c>
      <c r="D9133">
        <v>4</v>
      </c>
      <c r="E9133">
        <v>3</v>
      </c>
      <c r="F9133">
        <v>17</v>
      </c>
      <c r="G9133">
        <v>13</v>
      </c>
      <c r="H9133">
        <v>2031</v>
      </c>
    </row>
    <row r="9134" spans="1:8" x14ac:dyDescent="0.3">
      <c r="A9134">
        <v>48685</v>
      </c>
      <c r="B9134">
        <v>381</v>
      </c>
      <c r="C9134">
        <v>8</v>
      </c>
      <c r="D9134">
        <v>4</v>
      </c>
      <c r="E9134">
        <v>3</v>
      </c>
      <c r="F9134">
        <v>17</v>
      </c>
      <c r="G9134">
        <v>13</v>
      </c>
      <c r="H9134">
        <v>2031</v>
      </c>
    </row>
    <row r="9135" spans="1:8" x14ac:dyDescent="0.3">
      <c r="A9135">
        <v>65215</v>
      </c>
      <c r="B9135">
        <v>381</v>
      </c>
      <c r="C9135">
        <v>8</v>
      </c>
      <c r="D9135">
        <v>4</v>
      </c>
      <c r="E9135">
        <v>3</v>
      </c>
      <c r="F9135">
        <v>17</v>
      </c>
      <c r="G9135">
        <v>13</v>
      </c>
      <c r="H9135">
        <v>2031</v>
      </c>
    </row>
    <row r="9136" spans="1:8" x14ac:dyDescent="0.3">
      <c r="A9136">
        <v>45460</v>
      </c>
      <c r="B9136">
        <v>381</v>
      </c>
      <c r="C9136">
        <v>8</v>
      </c>
      <c r="D9136">
        <v>4</v>
      </c>
      <c r="E9136">
        <v>3</v>
      </c>
      <c r="F9136">
        <v>17</v>
      </c>
      <c r="G9136">
        <v>13</v>
      </c>
      <c r="H9136">
        <v>2031</v>
      </c>
    </row>
    <row r="9137" spans="1:8" x14ac:dyDescent="0.3">
      <c r="A9137">
        <v>57475</v>
      </c>
      <c r="B9137">
        <v>381</v>
      </c>
      <c r="C9137">
        <v>8</v>
      </c>
      <c r="D9137">
        <v>4</v>
      </c>
      <c r="E9137">
        <v>3</v>
      </c>
      <c r="F9137">
        <v>17</v>
      </c>
      <c r="G9137">
        <v>13</v>
      </c>
      <c r="H9137">
        <v>2031</v>
      </c>
    </row>
    <row r="9138" spans="1:8" x14ac:dyDescent="0.3">
      <c r="A9138">
        <v>57475</v>
      </c>
      <c r="B9138">
        <v>381</v>
      </c>
      <c r="C9138">
        <v>8</v>
      </c>
      <c r="D9138">
        <v>4</v>
      </c>
      <c r="E9138">
        <v>3</v>
      </c>
      <c r="F9138">
        <v>17</v>
      </c>
      <c r="G9138">
        <v>13</v>
      </c>
      <c r="H9138">
        <v>2031</v>
      </c>
    </row>
    <row r="9139" spans="1:8" x14ac:dyDescent="0.3">
      <c r="A9139">
        <v>54250</v>
      </c>
      <c r="B9139">
        <v>381</v>
      </c>
      <c r="C9139">
        <v>8</v>
      </c>
      <c r="D9139">
        <v>4</v>
      </c>
      <c r="E9139">
        <v>3</v>
      </c>
      <c r="F9139">
        <v>17</v>
      </c>
      <c r="G9139">
        <v>13</v>
      </c>
      <c r="H9139">
        <v>2031</v>
      </c>
    </row>
    <row r="9140" spans="1:8" x14ac:dyDescent="0.3">
      <c r="A9140">
        <v>48685</v>
      </c>
      <c r="B9140">
        <v>381</v>
      </c>
      <c r="C9140">
        <v>8</v>
      </c>
      <c r="D9140">
        <v>4</v>
      </c>
      <c r="E9140">
        <v>3</v>
      </c>
      <c r="F9140">
        <v>17</v>
      </c>
      <c r="G9140">
        <v>13</v>
      </c>
      <c r="H9140">
        <v>2031</v>
      </c>
    </row>
    <row r="9141" spans="1:8" x14ac:dyDescent="0.3">
      <c r="A9141">
        <v>65215</v>
      </c>
      <c r="B9141">
        <v>381</v>
      </c>
      <c r="C9141">
        <v>8</v>
      </c>
      <c r="D9141">
        <v>4</v>
      </c>
      <c r="E9141">
        <v>3</v>
      </c>
      <c r="F9141">
        <v>17</v>
      </c>
      <c r="G9141">
        <v>13</v>
      </c>
      <c r="H9141">
        <v>2031</v>
      </c>
    </row>
    <row r="9142" spans="1:8" x14ac:dyDescent="0.3">
      <c r="A9142">
        <v>61990</v>
      </c>
      <c r="B9142">
        <v>381</v>
      </c>
      <c r="C9142">
        <v>8</v>
      </c>
      <c r="D9142">
        <v>4</v>
      </c>
      <c r="E9142">
        <v>3</v>
      </c>
      <c r="F9142">
        <v>17</v>
      </c>
      <c r="G9142">
        <v>13</v>
      </c>
      <c r="H9142">
        <v>2031</v>
      </c>
    </row>
    <row r="9143" spans="1:8" x14ac:dyDescent="0.3">
      <c r="A9143">
        <v>44399</v>
      </c>
      <c r="B9143">
        <v>275</v>
      </c>
      <c r="C9143">
        <v>8</v>
      </c>
      <c r="D9143">
        <v>4</v>
      </c>
      <c r="E9143">
        <v>3</v>
      </c>
      <c r="F9143">
        <v>25</v>
      </c>
      <c r="G9143">
        <v>16</v>
      </c>
      <c r="H9143">
        <v>1624</v>
      </c>
    </row>
    <row r="9144" spans="1:8" x14ac:dyDescent="0.3">
      <c r="A9144">
        <v>49705</v>
      </c>
      <c r="B9144">
        <v>300</v>
      </c>
      <c r="C9144">
        <v>8</v>
      </c>
      <c r="D9144">
        <v>4</v>
      </c>
      <c r="E9144">
        <v>3</v>
      </c>
      <c r="F9144">
        <v>25</v>
      </c>
      <c r="G9144">
        <v>16</v>
      </c>
      <c r="H9144">
        <v>1624</v>
      </c>
    </row>
    <row r="9145" spans="1:8" x14ac:dyDescent="0.3">
      <c r="A9145">
        <v>51650</v>
      </c>
      <c r="B9145">
        <v>300</v>
      </c>
      <c r="C9145">
        <v>8</v>
      </c>
      <c r="D9145">
        <v>4</v>
      </c>
      <c r="E9145">
        <v>3</v>
      </c>
      <c r="F9145">
        <v>25</v>
      </c>
      <c r="G9145">
        <v>16</v>
      </c>
      <c r="H9145">
        <v>1624</v>
      </c>
    </row>
    <row r="9146" spans="1:8" x14ac:dyDescent="0.3">
      <c r="A9146">
        <v>45535</v>
      </c>
      <c r="B9146">
        <v>275</v>
      </c>
      <c r="C9146">
        <v>8</v>
      </c>
      <c r="D9146">
        <v>4</v>
      </c>
      <c r="E9146">
        <v>3</v>
      </c>
      <c r="F9146">
        <v>25</v>
      </c>
      <c r="G9146">
        <v>16</v>
      </c>
      <c r="H9146">
        <v>1624</v>
      </c>
    </row>
    <row r="9147" spans="1:8" x14ac:dyDescent="0.3">
      <c r="A9147">
        <v>45975</v>
      </c>
      <c r="B9147">
        <v>275</v>
      </c>
      <c r="C9147">
        <v>8</v>
      </c>
      <c r="D9147">
        <v>4</v>
      </c>
      <c r="E9147">
        <v>3</v>
      </c>
      <c r="F9147">
        <v>24</v>
      </c>
      <c r="G9147">
        <v>16</v>
      </c>
      <c r="H9147">
        <v>1624</v>
      </c>
    </row>
    <row r="9148" spans="1:8" x14ac:dyDescent="0.3">
      <c r="A9148">
        <v>2000</v>
      </c>
      <c r="B9148">
        <v>93</v>
      </c>
      <c r="C9148">
        <v>4</v>
      </c>
      <c r="D9148">
        <v>2</v>
      </c>
      <c r="E9148">
        <v>1</v>
      </c>
      <c r="F9148">
        <v>29</v>
      </c>
      <c r="G9148">
        <v>23</v>
      </c>
      <c r="H9148">
        <v>1851</v>
      </c>
    </row>
    <row r="9149" spans="1:8" x14ac:dyDescent="0.3">
      <c r="A9149">
        <v>2000</v>
      </c>
      <c r="B9149">
        <v>100</v>
      </c>
      <c r="C9149">
        <v>4</v>
      </c>
      <c r="D9149">
        <v>2</v>
      </c>
      <c r="E9149">
        <v>1</v>
      </c>
      <c r="F9149">
        <v>29</v>
      </c>
      <c r="G9149">
        <v>20</v>
      </c>
      <c r="H9149">
        <v>1851</v>
      </c>
    </row>
    <row r="9150" spans="1:8" x14ac:dyDescent="0.3">
      <c r="A9150">
        <v>2000</v>
      </c>
      <c r="B9150">
        <v>152</v>
      </c>
      <c r="C9150">
        <v>4</v>
      </c>
      <c r="D9150">
        <v>4</v>
      </c>
      <c r="E9150">
        <v>1</v>
      </c>
      <c r="F9150">
        <v>24</v>
      </c>
      <c r="G9150">
        <v>18</v>
      </c>
      <c r="H9150">
        <v>1851</v>
      </c>
    </row>
    <row r="9151" spans="1:8" x14ac:dyDescent="0.3">
      <c r="A9151">
        <v>2000</v>
      </c>
      <c r="B9151">
        <v>93</v>
      </c>
      <c r="C9151">
        <v>4</v>
      </c>
      <c r="D9151">
        <v>2</v>
      </c>
      <c r="E9151">
        <v>1</v>
      </c>
      <c r="F9151">
        <v>29</v>
      </c>
      <c r="G9151">
        <v>23</v>
      </c>
      <c r="H9151">
        <v>1851</v>
      </c>
    </row>
    <row r="9152" spans="1:8" x14ac:dyDescent="0.3">
      <c r="A9152">
        <v>2000</v>
      </c>
      <c r="B9152">
        <v>93</v>
      </c>
      <c r="C9152">
        <v>4</v>
      </c>
      <c r="D9152">
        <v>4</v>
      </c>
      <c r="E9152">
        <v>1</v>
      </c>
      <c r="F9152">
        <v>29</v>
      </c>
      <c r="G9152">
        <v>23</v>
      </c>
      <c r="H9152">
        <v>1851</v>
      </c>
    </row>
    <row r="9153" spans="1:8" x14ac:dyDescent="0.3">
      <c r="A9153">
        <v>2000</v>
      </c>
      <c r="B9153">
        <v>152</v>
      </c>
      <c r="C9153">
        <v>4</v>
      </c>
      <c r="D9153">
        <v>2</v>
      </c>
      <c r="E9153">
        <v>1</v>
      </c>
      <c r="F9153">
        <v>24</v>
      </c>
      <c r="G9153">
        <v>18</v>
      </c>
      <c r="H9153">
        <v>1851</v>
      </c>
    </row>
    <row r="9154" spans="1:8" x14ac:dyDescent="0.3">
      <c r="A9154">
        <v>2000</v>
      </c>
      <c r="B9154">
        <v>93</v>
      </c>
      <c r="C9154">
        <v>4</v>
      </c>
      <c r="D9154">
        <v>4</v>
      </c>
      <c r="E9154">
        <v>1</v>
      </c>
      <c r="F9154">
        <v>29</v>
      </c>
      <c r="G9154">
        <v>23</v>
      </c>
      <c r="H9154">
        <v>1851</v>
      </c>
    </row>
    <row r="9155" spans="1:8" x14ac:dyDescent="0.3">
      <c r="A9155">
        <v>2000</v>
      </c>
      <c r="B9155">
        <v>100</v>
      </c>
      <c r="C9155">
        <v>4</v>
      </c>
      <c r="D9155">
        <v>4</v>
      </c>
      <c r="E9155">
        <v>1</v>
      </c>
      <c r="F9155">
        <v>29</v>
      </c>
      <c r="G9155">
        <v>20</v>
      </c>
      <c r="H9155">
        <v>1851</v>
      </c>
    </row>
    <row r="9156" spans="1:8" x14ac:dyDescent="0.3">
      <c r="A9156">
        <v>2000</v>
      </c>
      <c r="B9156">
        <v>152</v>
      </c>
      <c r="C9156">
        <v>4</v>
      </c>
      <c r="D9156">
        <v>2</v>
      </c>
      <c r="E9156">
        <v>1</v>
      </c>
      <c r="F9156">
        <v>24</v>
      </c>
      <c r="G9156">
        <v>18</v>
      </c>
      <c r="H9156">
        <v>1851</v>
      </c>
    </row>
    <row r="9157" spans="1:8" x14ac:dyDescent="0.3">
      <c r="A9157">
        <v>2000</v>
      </c>
      <c r="B9157">
        <v>152</v>
      </c>
      <c r="C9157">
        <v>4</v>
      </c>
      <c r="D9157">
        <v>2</v>
      </c>
      <c r="E9157">
        <v>1</v>
      </c>
      <c r="F9157">
        <v>24</v>
      </c>
      <c r="G9157">
        <v>18</v>
      </c>
      <c r="H9157">
        <v>1851</v>
      </c>
    </row>
    <row r="9158" spans="1:8" x14ac:dyDescent="0.3">
      <c r="A9158">
        <v>2000</v>
      </c>
      <c r="B9158">
        <v>100</v>
      </c>
      <c r="C9158">
        <v>4</v>
      </c>
      <c r="D9158">
        <v>2</v>
      </c>
      <c r="E9158">
        <v>1</v>
      </c>
      <c r="F9158">
        <v>29</v>
      </c>
      <c r="G9158">
        <v>20</v>
      </c>
      <c r="H9158">
        <v>1851</v>
      </c>
    </row>
    <row r="9159" spans="1:8" x14ac:dyDescent="0.3">
      <c r="A9159">
        <v>2000</v>
      </c>
      <c r="B9159">
        <v>100</v>
      </c>
      <c r="C9159">
        <v>4</v>
      </c>
      <c r="D9159">
        <v>2</v>
      </c>
      <c r="E9159">
        <v>1</v>
      </c>
      <c r="F9159">
        <v>29</v>
      </c>
      <c r="G9159">
        <v>20</v>
      </c>
      <c r="H9159">
        <v>1851</v>
      </c>
    </row>
    <row r="9160" spans="1:8" x14ac:dyDescent="0.3">
      <c r="A9160">
        <v>2000</v>
      </c>
      <c r="B9160">
        <v>93</v>
      </c>
      <c r="C9160">
        <v>4</v>
      </c>
      <c r="D9160">
        <v>2</v>
      </c>
      <c r="E9160">
        <v>1</v>
      </c>
      <c r="F9160">
        <v>29</v>
      </c>
      <c r="G9160">
        <v>23</v>
      </c>
      <c r="H9160">
        <v>1851</v>
      </c>
    </row>
    <row r="9161" spans="1:8" x14ac:dyDescent="0.3">
      <c r="A9161">
        <v>2000</v>
      </c>
      <c r="B9161">
        <v>93</v>
      </c>
      <c r="C9161">
        <v>4</v>
      </c>
      <c r="D9161">
        <v>4</v>
      </c>
      <c r="E9161">
        <v>1</v>
      </c>
      <c r="F9161">
        <v>29</v>
      </c>
      <c r="G9161">
        <v>23</v>
      </c>
      <c r="H9161">
        <v>1851</v>
      </c>
    </row>
    <row r="9162" spans="1:8" x14ac:dyDescent="0.3">
      <c r="A9162">
        <v>2000</v>
      </c>
      <c r="B9162">
        <v>100</v>
      </c>
      <c r="C9162">
        <v>4</v>
      </c>
      <c r="D9162">
        <v>2</v>
      </c>
      <c r="E9162">
        <v>1</v>
      </c>
      <c r="F9162">
        <v>29</v>
      </c>
      <c r="G9162">
        <v>22</v>
      </c>
      <c r="H9162">
        <v>1851</v>
      </c>
    </row>
    <row r="9163" spans="1:8" x14ac:dyDescent="0.3">
      <c r="A9163">
        <v>2000</v>
      </c>
      <c r="B9163">
        <v>100</v>
      </c>
      <c r="C9163">
        <v>4</v>
      </c>
      <c r="D9163">
        <v>2</v>
      </c>
      <c r="E9163">
        <v>1</v>
      </c>
      <c r="F9163">
        <v>29</v>
      </c>
      <c r="G9163">
        <v>22</v>
      </c>
      <c r="H9163">
        <v>1851</v>
      </c>
    </row>
    <row r="9164" spans="1:8" x14ac:dyDescent="0.3">
      <c r="A9164">
        <v>2000</v>
      </c>
      <c r="B9164">
        <v>100</v>
      </c>
      <c r="C9164">
        <v>4</v>
      </c>
      <c r="D9164">
        <v>4</v>
      </c>
      <c r="E9164">
        <v>1</v>
      </c>
      <c r="F9164">
        <v>29</v>
      </c>
      <c r="G9164">
        <v>22</v>
      </c>
      <c r="H9164">
        <v>1851</v>
      </c>
    </row>
    <row r="9165" spans="1:8" x14ac:dyDescent="0.3">
      <c r="A9165">
        <v>2000</v>
      </c>
      <c r="B9165">
        <v>100</v>
      </c>
      <c r="C9165">
        <v>4</v>
      </c>
      <c r="D9165">
        <v>2</v>
      </c>
      <c r="E9165">
        <v>1</v>
      </c>
      <c r="F9165">
        <v>29</v>
      </c>
      <c r="G9165">
        <v>22</v>
      </c>
      <c r="H9165">
        <v>1851</v>
      </c>
    </row>
    <row r="9166" spans="1:8" x14ac:dyDescent="0.3">
      <c r="A9166">
        <v>2000</v>
      </c>
      <c r="B9166">
        <v>100</v>
      </c>
      <c r="C9166">
        <v>4</v>
      </c>
      <c r="D9166">
        <v>2</v>
      </c>
      <c r="E9166">
        <v>1</v>
      </c>
      <c r="F9166">
        <v>27</v>
      </c>
      <c r="G9166">
        <v>21</v>
      </c>
      <c r="H9166">
        <v>1851</v>
      </c>
    </row>
    <row r="9167" spans="1:8" x14ac:dyDescent="0.3">
      <c r="A9167">
        <v>2000</v>
      </c>
      <c r="B9167">
        <v>93</v>
      </c>
      <c r="C9167">
        <v>4</v>
      </c>
      <c r="D9167">
        <v>2</v>
      </c>
      <c r="E9167">
        <v>1</v>
      </c>
      <c r="F9167">
        <v>30</v>
      </c>
      <c r="G9167">
        <v>23</v>
      </c>
      <c r="H9167">
        <v>1851</v>
      </c>
    </row>
    <row r="9168" spans="1:8" x14ac:dyDescent="0.3">
      <c r="A9168">
        <v>2000</v>
      </c>
      <c r="B9168">
        <v>93</v>
      </c>
      <c r="C9168">
        <v>4</v>
      </c>
      <c r="D9168">
        <v>4</v>
      </c>
      <c r="E9168">
        <v>1</v>
      </c>
      <c r="F9168">
        <v>30</v>
      </c>
      <c r="G9168">
        <v>23</v>
      </c>
      <c r="H9168">
        <v>1851</v>
      </c>
    </row>
    <row r="9169" spans="1:8" x14ac:dyDescent="0.3">
      <c r="A9169">
        <v>2000</v>
      </c>
      <c r="B9169">
        <v>100</v>
      </c>
      <c r="C9169">
        <v>4</v>
      </c>
      <c r="D9169">
        <v>4</v>
      </c>
      <c r="E9169">
        <v>1</v>
      </c>
      <c r="F9169">
        <v>27</v>
      </c>
      <c r="G9169">
        <v>21</v>
      </c>
      <c r="H9169">
        <v>1851</v>
      </c>
    </row>
    <row r="9170" spans="1:8" x14ac:dyDescent="0.3">
      <c r="A9170">
        <v>61295</v>
      </c>
      <c r="B9170">
        <v>526</v>
      </c>
      <c r="C9170">
        <v>8</v>
      </c>
      <c r="D9170">
        <v>2</v>
      </c>
      <c r="E9170">
        <v>2</v>
      </c>
      <c r="F9170">
        <v>21</v>
      </c>
      <c r="G9170">
        <v>14</v>
      </c>
      <c r="H9170">
        <v>5657</v>
      </c>
    </row>
    <row r="9171" spans="1:8" x14ac:dyDescent="0.3">
      <c r="A9171">
        <v>47795</v>
      </c>
      <c r="B9171">
        <v>526</v>
      </c>
      <c r="C9171">
        <v>8</v>
      </c>
      <c r="D9171">
        <v>2</v>
      </c>
      <c r="E9171">
        <v>2</v>
      </c>
      <c r="F9171">
        <v>21</v>
      </c>
      <c r="G9171">
        <v>14</v>
      </c>
      <c r="H9171">
        <v>5657</v>
      </c>
    </row>
    <row r="9172" spans="1:8" x14ac:dyDescent="0.3">
      <c r="A9172">
        <v>61295</v>
      </c>
      <c r="B9172">
        <v>526</v>
      </c>
      <c r="C9172">
        <v>8</v>
      </c>
      <c r="D9172">
        <v>2</v>
      </c>
      <c r="E9172">
        <v>2</v>
      </c>
      <c r="F9172">
        <v>21</v>
      </c>
      <c r="G9172">
        <v>15</v>
      </c>
      <c r="H9172">
        <v>5657</v>
      </c>
    </row>
    <row r="9173" spans="1:8" x14ac:dyDescent="0.3">
      <c r="A9173">
        <v>47795</v>
      </c>
      <c r="B9173">
        <v>526</v>
      </c>
      <c r="C9173">
        <v>8</v>
      </c>
      <c r="D9173">
        <v>2</v>
      </c>
      <c r="E9173">
        <v>2</v>
      </c>
      <c r="F9173">
        <v>21</v>
      </c>
      <c r="G9173">
        <v>14</v>
      </c>
      <c r="H9173">
        <v>5657</v>
      </c>
    </row>
    <row r="9174" spans="1:8" x14ac:dyDescent="0.3">
      <c r="A9174">
        <v>61795</v>
      </c>
      <c r="B9174">
        <v>526</v>
      </c>
      <c r="C9174">
        <v>8</v>
      </c>
      <c r="D9174">
        <v>2</v>
      </c>
      <c r="E9174">
        <v>2</v>
      </c>
      <c r="F9174">
        <v>21</v>
      </c>
      <c r="G9174">
        <v>15</v>
      </c>
      <c r="H9174">
        <v>5657</v>
      </c>
    </row>
    <row r="9175" spans="1:8" x14ac:dyDescent="0.3">
      <c r="A9175">
        <v>54295</v>
      </c>
      <c r="B9175">
        <v>526</v>
      </c>
      <c r="C9175">
        <v>8</v>
      </c>
      <c r="D9175">
        <v>2</v>
      </c>
      <c r="E9175">
        <v>2</v>
      </c>
      <c r="F9175">
        <v>21</v>
      </c>
      <c r="G9175">
        <v>14</v>
      </c>
      <c r="H9175">
        <v>5657</v>
      </c>
    </row>
    <row r="9176" spans="1:8" x14ac:dyDescent="0.3">
      <c r="A9176">
        <v>48810</v>
      </c>
      <c r="B9176">
        <v>550</v>
      </c>
      <c r="C9176">
        <v>8</v>
      </c>
      <c r="D9176">
        <v>2</v>
      </c>
      <c r="E9176">
        <v>2</v>
      </c>
      <c r="F9176">
        <v>23</v>
      </c>
      <c r="G9176">
        <v>15</v>
      </c>
      <c r="H9176">
        <v>5657</v>
      </c>
    </row>
    <row r="9177" spans="1:8" x14ac:dyDescent="0.3">
      <c r="A9177">
        <v>59200</v>
      </c>
      <c r="B9177">
        <v>662</v>
      </c>
      <c r="C9177">
        <v>8</v>
      </c>
      <c r="D9177">
        <v>2</v>
      </c>
      <c r="E9177">
        <v>2</v>
      </c>
      <c r="F9177">
        <v>24</v>
      </c>
      <c r="G9177">
        <v>15</v>
      </c>
      <c r="H9177">
        <v>5657</v>
      </c>
    </row>
    <row r="9178" spans="1:8" x14ac:dyDescent="0.3">
      <c r="A9178">
        <v>54200</v>
      </c>
      <c r="B9178">
        <v>662</v>
      </c>
      <c r="C9178">
        <v>8</v>
      </c>
      <c r="D9178">
        <v>2</v>
      </c>
      <c r="E9178">
        <v>2</v>
      </c>
      <c r="F9178">
        <v>24</v>
      </c>
      <c r="G9178">
        <v>15</v>
      </c>
      <c r="H9178">
        <v>5657</v>
      </c>
    </row>
    <row r="9179" spans="1:8" x14ac:dyDescent="0.3">
      <c r="A9179">
        <v>55110</v>
      </c>
      <c r="B9179">
        <v>662</v>
      </c>
      <c r="C9179">
        <v>8</v>
      </c>
      <c r="D9179">
        <v>2</v>
      </c>
      <c r="E9179">
        <v>2</v>
      </c>
      <c r="F9179">
        <v>24</v>
      </c>
      <c r="G9179">
        <v>15</v>
      </c>
      <c r="H9179">
        <v>5657</v>
      </c>
    </row>
    <row r="9180" spans="1:8" x14ac:dyDescent="0.3">
      <c r="A9180">
        <v>60110</v>
      </c>
      <c r="B9180">
        <v>662</v>
      </c>
      <c r="C9180">
        <v>8</v>
      </c>
      <c r="D9180">
        <v>2</v>
      </c>
      <c r="E9180">
        <v>2</v>
      </c>
      <c r="F9180">
        <v>24</v>
      </c>
      <c r="G9180">
        <v>15</v>
      </c>
      <c r="H9180">
        <v>5657</v>
      </c>
    </row>
    <row r="9181" spans="1:8" x14ac:dyDescent="0.3">
      <c r="A9181">
        <v>2000</v>
      </c>
      <c r="B9181">
        <v>120</v>
      </c>
      <c r="C9181">
        <v>4</v>
      </c>
      <c r="D9181">
        <v>4</v>
      </c>
      <c r="E9181">
        <v>1</v>
      </c>
      <c r="F9181">
        <v>23</v>
      </c>
      <c r="G9181">
        <v>20</v>
      </c>
      <c r="H9181">
        <v>481</v>
      </c>
    </row>
    <row r="9182" spans="1:8" x14ac:dyDescent="0.3">
      <c r="A9182">
        <v>2000</v>
      </c>
      <c r="B9182">
        <v>95</v>
      </c>
      <c r="C9182">
        <v>4</v>
      </c>
      <c r="D9182">
        <v>4</v>
      </c>
      <c r="E9182">
        <v>1</v>
      </c>
      <c r="F9182">
        <v>24</v>
      </c>
      <c r="G9182">
        <v>21</v>
      </c>
      <c r="H9182">
        <v>481</v>
      </c>
    </row>
    <row r="9183" spans="1:8" x14ac:dyDescent="0.3">
      <c r="A9183">
        <v>2000</v>
      </c>
      <c r="B9183">
        <v>95</v>
      </c>
      <c r="C9183">
        <v>4</v>
      </c>
      <c r="D9183">
        <v>2</v>
      </c>
      <c r="E9183">
        <v>1</v>
      </c>
      <c r="F9183">
        <v>24</v>
      </c>
      <c r="G9183">
        <v>21</v>
      </c>
      <c r="H9183">
        <v>481</v>
      </c>
    </row>
    <row r="9184" spans="1:8" x14ac:dyDescent="0.3">
      <c r="A9184">
        <v>2000</v>
      </c>
      <c r="B9184">
        <v>95</v>
      </c>
      <c r="C9184">
        <v>4</v>
      </c>
      <c r="D9184">
        <v>2</v>
      </c>
      <c r="E9184">
        <v>1</v>
      </c>
      <c r="F9184">
        <v>24</v>
      </c>
      <c r="G9184">
        <v>21</v>
      </c>
      <c r="H9184">
        <v>481</v>
      </c>
    </row>
    <row r="9185" spans="1:8" x14ac:dyDescent="0.3">
      <c r="A9185">
        <v>2000</v>
      </c>
      <c r="B9185">
        <v>95</v>
      </c>
      <c r="C9185">
        <v>4</v>
      </c>
      <c r="D9185">
        <v>4</v>
      </c>
      <c r="E9185">
        <v>1</v>
      </c>
      <c r="F9185">
        <v>24</v>
      </c>
      <c r="G9185">
        <v>21</v>
      </c>
      <c r="H9185">
        <v>481</v>
      </c>
    </row>
    <row r="9186" spans="1:8" x14ac:dyDescent="0.3">
      <c r="A9186">
        <v>2000</v>
      </c>
      <c r="B9186">
        <v>120</v>
      </c>
      <c r="C9186">
        <v>4</v>
      </c>
      <c r="D9186">
        <v>4</v>
      </c>
      <c r="E9186">
        <v>1</v>
      </c>
      <c r="F9186">
        <v>23</v>
      </c>
      <c r="G9186">
        <v>20</v>
      </c>
      <c r="H9186">
        <v>481</v>
      </c>
    </row>
    <row r="9187" spans="1:8" x14ac:dyDescent="0.3">
      <c r="A9187">
        <v>2000</v>
      </c>
      <c r="B9187">
        <v>95</v>
      </c>
      <c r="C9187">
        <v>4</v>
      </c>
      <c r="D9187">
        <v>4</v>
      </c>
      <c r="E9187">
        <v>1</v>
      </c>
      <c r="F9187">
        <v>24</v>
      </c>
      <c r="G9187">
        <v>21</v>
      </c>
      <c r="H9187">
        <v>481</v>
      </c>
    </row>
    <row r="9188" spans="1:8" x14ac:dyDescent="0.3">
      <c r="A9188">
        <v>2000</v>
      </c>
      <c r="B9188">
        <v>120</v>
      </c>
      <c r="C9188">
        <v>4</v>
      </c>
      <c r="D9188">
        <v>4</v>
      </c>
      <c r="E9188">
        <v>1</v>
      </c>
      <c r="F9188">
        <v>23</v>
      </c>
      <c r="G9188">
        <v>19</v>
      </c>
      <c r="H9188">
        <v>481</v>
      </c>
    </row>
    <row r="9189" spans="1:8" x14ac:dyDescent="0.3">
      <c r="A9189">
        <v>2000</v>
      </c>
      <c r="B9189">
        <v>95</v>
      </c>
      <c r="C9189">
        <v>4</v>
      </c>
      <c r="D9189">
        <v>4</v>
      </c>
      <c r="E9189">
        <v>1</v>
      </c>
      <c r="F9189">
        <v>24</v>
      </c>
      <c r="G9189">
        <v>21</v>
      </c>
      <c r="H9189">
        <v>481</v>
      </c>
    </row>
    <row r="9190" spans="1:8" x14ac:dyDescent="0.3">
      <c r="A9190">
        <v>2002</v>
      </c>
      <c r="B9190">
        <v>120</v>
      </c>
      <c r="C9190">
        <v>4</v>
      </c>
      <c r="D9190">
        <v>4</v>
      </c>
      <c r="E9190">
        <v>1</v>
      </c>
      <c r="F9190">
        <v>23</v>
      </c>
      <c r="G9190">
        <v>19</v>
      </c>
      <c r="H9190">
        <v>481</v>
      </c>
    </row>
    <row r="9191" spans="1:8" x14ac:dyDescent="0.3">
      <c r="A9191">
        <v>2000</v>
      </c>
      <c r="B9191">
        <v>95</v>
      </c>
      <c r="C9191">
        <v>4</v>
      </c>
      <c r="D9191">
        <v>2</v>
      </c>
      <c r="E9191">
        <v>1</v>
      </c>
      <c r="F9191">
        <v>24</v>
      </c>
      <c r="G9191">
        <v>21</v>
      </c>
      <c r="H9191">
        <v>481</v>
      </c>
    </row>
    <row r="9192" spans="1:8" x14ac:dyDescent="0.3">
      <c r="A9192">
        <v>2000</v>
      </c>
      <c r="B9192">
        <v>120</v>
      </c>
      <c r="C9192">
        <v>4</v>
      </c>
      <c r="D9192">
        <v>4</v>
      </c>
      <c r="E9192">
        <v>1</v>
      </c>
      <c r="F9192">
        <v>23</v>
      </c>
      <c r="G9192">
        <v>19</v>
      </c>
      <c r="H9192">
        <v>481</v>
      </c>
    </row>
    <row r="9193" spans="1:8" x14ac:dyDescent="0.3">
      <c r="A9193">
        <v>2000</v>
      </c>
      <c r="B9193">
        <v>95</v>
      </c>
      <c r="C9193">
        <v>4</v>
      </c>
      <c r="D9193">
        <v>2</v>
      </c>
      <c r="E9193">
        <v>1</v>
      </c>
      <c r="F9193">
        <v>24</v>
      </c>
      <c r="G9193">
        <v>21</v>
      </c>
      <c r="H9193">
        <v>481</v>
      </c>
    </row>
    <row r="9194" spans="1:8" x14ac:dyDescent="0.3">
      <c r="A9194">
        <v>2000</v>
      </c>
      <c r="B9194">
        <v>95</v>
      </c>
      <c r="C9194">
        <v>4</v>
      </c>
      <c r="D9194">
        <v>2</v>
      </c>
      <c r="E9194">
        <v>1</v>
      </c>
      <c r="F9194">
        <v>24</v>
      </c>
      <c r="G9194">
        <v>21</v>
      </c>
      <c r="H9194">
        <v>481</v>
      </c>
    </row>
    <row r="9195" spans="1:8" x14ac:dyDescent="0.3">
      <c r="A9195">
        <v>2000</v>
      </c>
      <c r="B9195">
        <v>95</v>
      </c>
      <c r="C9195">
        <v>4</v>
      </c>
      <c r="D9195">
        <v>4</v>
      </c>
      <c r="E9195">
        <v>1</v>
      </c>
      <c r="F9195">
        <v>24</v>
      </c>
      <c r="G9195">
        <v>20</v>
      </c>
      <c r="H9195">
        <v>481</v>
      </c>
    </row>
    <row r="9196" spans="1:8" x14ac:dyDescent="0.3">
      <c r="A9196">
        <v>2107</v>
      </c>
      <c r="B9196">
        <v>95</v>
      </c>
      <c r="C9196">
        <v>4</v>
      </c>
      <c r="D9196">
        <v>4</v>
      </c>
      <c r="E9196">
        <v>1</v>
      </c>
      <c r="F9196">
        <v>24</v>
      </c>
      <c r="G9196">
        <v>19</v>
      </c>
      <c r="H9196">
        <v>481</v>
      </c>
    </row>
    <row r="9197" spans="1:8" x14ac:dyDescent="0.3">
      <c r="A9197">
        <v>2125</v>
      </c>
      <c r="B9197">
        <v>120</v>
      </c>
      <c r="C9197">
        <v>4</v>
      </c>
      <c r="D9197">
        <v>4</v>
      </c>
      <c r="E9197">
        <v>1</v>
      </c>
      <c r="F9197">
        <v>23</v>
      </c>
      <c r="G9197">
        <v>20</v>
      </c>
      <c r="H9197">
        <v>481</v>
      </c>
    </row>
    <row r="9198" spans="1:8" x14ac:dyDescent="0.3">
      <c r="A9198">
        <v>2078</v>
      </c>
      <c r="B9198">
        <v>120</v>
      </c>
      <c r="C9198">
        <v>4</v>
      </c>
      <c r="D9198">
        <v>4</v>
      </c>
      <c r="E9198">
        <v>1</v>
      </c>
      <c r="F9198">
        <v>23</v>
      </c>
      <c r="G9198">
        <v>20</v>
      </c>
      <c r="H9198">
        <v>481</v>
      </c>
    </row>
    <row r="9199" spans="1:8" x14ac:dyDescent="0.3">
      <c r="A9199">
        <v>2000</v>
      </c>
      <c r="B9199">
        <v>95</v>
      </c>
      <c r="C9199">
        <v>4</v>
      </c>
      <c r="D9199">
        <v>2</v>
      </c>
      <c r="E9199">
        <v>1</v>
      </c>
      <c r="F9199">
        <v>24</v>
      </c>
      <c r="G9199">
        <v>21</v>
      </c>
      <c r="H9199">
        <v>481</v>
      </c>
    </row>
    <row r="9200" spans="1:8" x14ac:dyDescent="0.3">
      <c r="A9200">
        <v>2019</v>
      </c>
      <c r="B9200">
        <v>95</v>
      </c>
      <c r="C9200">
        <v>4</v>
      </c>
      <c r="D9200">
        <v>4</v>
      </c>
      <c r="E9200">
        <v>1</v>
      </c>
      <c r="F9200">
        <v>24</v>
      </c>
      <c r="G9200">
        <v>20</v>
      </c>
      <c r="H9200">
        <v>481</v>
      </c>
    </row>
    <row r="9201" spans="1:8" x14ac:dyDescent="0.3">
      <c r="A9201">
        <v>2000</v>
      </c>
      <c r="B9201">
        <v>95</v>
      </c>
      <c r="C9201">
        <v>4</v>
      </c>
      <c r="D9201">
        <v>2</v>
      </c>
      <c r="E9201">
        <v>1</v>
      </c>
      <c r="F9201">
        <v>24</v>
      </c>
      <c r="G9201">
        <v>21</v>
      </c>
      <c r="H9201">
        <v>481</v>
      </c>
    </row>
    <row r="9202" spans="1:8" x14ac:dyDescent="0.3">
      <c r="A9202">
        <v>2027</v>
      </c>
      <c r="B9202">
        <v>120</v>
      </c>
      <c r="C9202">
        <v>4</v>
      </c>
      <c r="D9202">
        <v>4</v>
      </c>
      <c r="E9202">
        <v>1</v>
      </c>
      <c r="F9202">
        <v>23</v>
      </c>
      <c r="G9202">
        <v>20</v>
      </c>
      <c r="H9202">
        <v>481</v>
      </c>
    </row>
    <row r="9203" spans="1:8" x14ac:dyDescent="0.3">
      <c r="A9203">
        <v>2153</v>
      </c>
      <c r="B9203">
        <v>120</v>
      </c>
      <c r="C9203">
        <v>4</v>
      </c>
      <c r="D9203">
        <v>4</v>
      </c>
      <c r="E9203">
        <v>1</v>
      </c>
      <c r="F9203">
        <v>23</v>
      </c>
      <c r="G9203">
        <v>20</v>
      </c>
      <c r="H9203">
        <v>481</v>
      </c>
    </row>
    <row r="9204" spans="1:8" x14ac:dyDescent="0.3">
      <c r="A9204">
        <v>42880</v>
      </c>
      <c r="B9204">
        <v>266</v>
      </c>
      <c r="C9204">
        <v>6</v>
      </c>
      <c r="D9204">
        <v>4</v>
      </c>
      <c r="E9204">
        <v>3</v>
      </c>
      <c r="F9204">
        <v>23</v>
      </c>
      <c r="G9204">
        <v>16</v>
      </c>
      <c r="H9204">
        <v>2031</v>
      </c>
    </row>
    <row r="9205" spans="1:8" x14ac:dyDescent="0.3">
      <c r="A9205">
        <v>37400</v>
      </c>
      <c r="B9205">
        <v>266</v>
      </c>
      <c r="C9205">
        <v>6</v>
      </c>
      <c r="D9205">
        <v>4</v>
      </c>
      <c r="E9205">
        <v>3</v>
      </c>
      <c r="F9205">
        <v>23</v>
      </c>
      <c r="G9205">
        <v>16</v>
      </c>
      <c r="H9205">
        <v>2031</v>
      </c>
    </row>
    <row r="9206" spans="1:8" x14ac:dyDescent="0.3">
      <c r="A9206">
        <v>40655</v>
      </c>
      <c r="B9206">
        <v>266</v>
      </c>
      <c r="C9206">
        <v>6</v>
      </c>
      <c r="D9206">
        <v>4</v>
      </c>
      <c r="E9206">
        <v>3</v>
      </c>
      <c r="F9206">
        <v>23</v>
      </c>
      <c r="G9206">
        <v>16</v>
      </c>
      <c r="H9206">
        <v>2031</v>
      </c>
    </row>
    <row r="9207" spans="1:8" x14ac:dyDescent="0.3">
      <c r="A9207">
        <v>37445</v>
      </c>
      <c r="B9207">
        <v>266</v>
      </c>
      <c r="C9207">
        <v>6</v>
      </c>
      <c r="D9207">
        <v>4</v>
      </c>
      <c r="E9207">
        <v>3</v>
      </c>
      <c r="F9207">
        <v>25</v>
      </c>
      <c r="G9207">
        <v>18</v>
      </c>
      <c r="H9207">
        <v>2031</v>
      </c>
    </row>
    <row r="9208" spans="1:8" x14ac:dyDescent="0.3">
      <c r="A9208">
        <v>35200</v>
      </c>
      <c r="B9208">
        <v>266</v>
      </c>
      <c r="C9208">
        <v>6</v>
      </c>
      <c r="D9208">
        <v>4</v>
      </c>
      <c r="E9208">
        <v>3</v>
      </c>
      <c r="F9208">
        <v>25</v>
      </c>
      <c r="G9208">
        <v>18</v>
      </c>
      <c r="H9208">
        <v>2031</v>
      </c>
    </row>
    <row r="9209" spans="1:8" x14ac:dyDescent="0.3">
      <c r="A9209">
        <v>41035</v>
      </c>
      <c r="B9209">
        <v>266</v>
      </c>
      <c r="C9209">
        <v>6</v>
      </c>
      <c r="D9209">
        <v>4</v>
      </c>
      <c r="E9209">
        <v>3</v>
      </c>
      <c r="F9209">
        <v>25</v>
      </c>
      <c r="G9209">
        <v>18</v>
      </c>
      <c r="H9209">
        <v>2031</v>
      </c>
    </row>
    <row r="9210" spans="1:8" x14ac:dyDescent="0.3">
      <c r="A9210">
        <v>35000</v>
      </c>
      <c r="B9210">
        <v>266</v>
      </c>
      <c r="C9210">
        <v>6</v>
      </c>
      <c r="D9210">
        <v>4</v>
      </c>
      <c r="E9210">
        <v>3</v>
      </c>
      <c r="F9210">
        <v>25</v>
      </c>
      <c r="G9210">
        <v>18</v>
      </c>
      <c r="H9210">
        <v>2031</v>
      </c>
    </row>
    <row r="9211" spans="1:8" x14ac:dyDescent="0.3">
      <c r="A9211">
        <v>33960</v>
      </c>
      <c r="B9211">
        <v>266</v>
      </c>
      <c r="C9211">
        <v>6</v>
      </c>
      <c r="D9211">
        <v>4</v>
      </c>
      <c r="E9211">
        <v>3</v>
      </c>
      <c r="F9211">
        <v>23</v>
      </c>
      <c r="G9211">
        <v>16</v>
      </c>
      <c r="H9211">
        <v>2031</v>
      </c>
    </row>
    <row r="9212" spans="1:8" x14ac:dyDescent="0.3">
      <c r="A9212">
        <v>46250</v>
      </c>
      <c r="B9212">
        <v>266</v>
      </c>
      <c r="C9212">
        <v>6</v>
      </c>
      <c r="D9212">
        <v>4</v>
      </c>
      <c r="E9212">
        <v>3</v>
      </c>
      <c r="F9212">
        <v>23</v>
      </c>
      <c r="G9212">
        <v>16</v>
      </c>
      <c r="H9212">
        <v>2031</v>
      </c>
    </row>
    <row r="9213" spans="1:8" x14ac:dyDescent="0.3">
      <c r="A9213">
        <v>41750</v>
      </c>
      <c r="B9213">
        <v>266</v>
      </c>
      <c r="C9213">
        <v>6</v>
      </c>
      <c r="D9213">
        <v>4</v>
      </c>
      <c r="E9213">
        <v>3</v>
      </c>
      <c r="F9213">
        <v>25</v>
      </c>
      <c r="G9213">
        <v>18</v>
      </c>
      <c r="H9213">
        <v>2031</v>
      </c>
    </row>
    <row r="9214" spans="1:8" x14ac:dyDescent="0.3">
      <c r="A9214">
        <v>28700</v>
      </c>
      <c r="B9214">
        <v>266</v>
      </c>
      <c r="C9214">
        <v>6</v>
      </c>
      <c r="D9214">
        <v>4</v>
      </c>
      <c r="E9214">
        <v>3</v>
      </c>
      <c r="F9214">
        <v>25</v>
      </c>
      <c r="G9214">
        <v>18</v>
      </c>
      <c r="H9214">
        <v>2031</v>
      </c>
    </row>
    <row r="9215" spans="1:8" x14ac:dyDescent="0.3">
      <c r="A9215">
        <v>45120</v>
      </c>
      <c r="B9215">
        <v>266</v>
      </c>
      <c r="C9215">
        <v>6</v>
      </c>
      <c r="D9215">
        <v>4</v>
      </c>
      <c r="E9215">
        <v>3</v>
      </c>
      <c r="F9215">
        <v>25</v>
      </c>
      <c r="G9215">
        <v>18</v>
      </c>
      <c r="H9215">
        <v>2031</v>
      </c>
    </row>
    <row r="9216" spans="1:8" x14ac:dyDescent="0.3">
      <c r="A9216">
        <v>31630</v>
      </c>
      <c r="B9216">
        <v>266</v>
      </c>
      <c r="C9216">
        <v>6</v>
      </c>
      <c r="D9216">
        <v>4</v>
      </c>
      <c r="E9216">
        <v>3</v>
      </c>
      <c r="F9216">
        <v>25</v>
      </c>
      <c r="G9216">
        <v>18</v>
      </c>
      <c r="H9216">
        <v>2031</v>
      </c>
    </row>
    <row r="9217" spans="1:8" x14ac:dyDescent="0.3">
      <c r="A9217">
        <v>31430</v>
      </c>
      <c r="B9217">
        <v>266</v>
      </c>
      <c r="C9217">
        <v>6</v>
      </c>
      <c r="D9217">
        <v>4</v>
      </c>
      <c r="E9217">
        <v>3</v>
      </c>
      <c r="F9217">
        <v>25</v>
      </c>
      <c r="G9217">
        <v>18</v>
      </c>
      <c r="H9217">
        <v>2031</v>
      </c>
    </row>
    <row r="9218" spans="1:8" x14ac:dyDescent="0.3">
      <c r="A9218">
        <v>38455</v>
      </c>
      <c r="B9218">
        <v>266</v>
      </c>
      <c r="C9218">
        <v>6</v>
      </c>
      <c r="D9218">
        <v>4</v>
      </c>
      <c r="E9218">
        <v>3</v>
      </c>
      <c r="F9218">
        <v>25</v>
      </c>
      <c r="G9218">
        <v>18</v>
      </c>
      <c r="H9218">
        <v>2031</v>
      </c>
    </row>
    <row r="9219" spans="1:8" x14ac:dyDescent="0.3">
      <c r="A9219">
        <v>39780</v>
      </c>
      <c r="B9219">
        <v>266</v>
      </c>
      <c r="C9219">
        <v>6</v>
      </c>
      <c r="D9219">
        <v>4</v>
      </c>
      <c r="E9219">
        <v>3</v>
      </c>
      <c r="F9219">
        <v>25</v>
      </c>
      <c r="G9219">
        <v>18</v>
      </c>
      <c r="H9219">
        <v>2031</v>
      </c>
    </row>
    <row r="9220" spans="1:8" x14ac:dyDescent="0.3">
      <c r="A9220">
        <v>26595</v>
      </c>
      <c r="B9220">
        <v>266</v>
      </c>
      <c r="C9220">
        <v>6</v>
      </c>
      <c r="D9220">
        <v>4</v>
      </c>
      <c r="E9220">
        <v>3</v>
      </c>
      <c r="F9220">
        <v>25</v>
      </c>
      <c r="G9220">
        <v>18</v>
      </c>
      <c r="H9220">
        <v>2031</v>
      </c>
    </row>
    <row r="9221" spans="1:8" x14ac:dyDescent="0.3">
      <c r="A9221">
        <v>34180</v>
      </c>
      <c r="B9221">
        <v>266</v>
      </c>
      <c r="C9221">
        <v>6</v>
      </c>
      <c r="D9221">
        <v>4</v>
      </c>
      <c r="E9221">
        <v>3</v>
      </c>
      <c r="F9221">
        <v>23</v>
      </c>
      <c r="G9221">
        <v>16</v>
      </c>
      <c r="H9221">
        <v>2031</v>
      </c>
    </row>
    <row r="9222" spans="1:8" x14ac:dyDescent="0.3">
      <c r="A9222">
        <v>38605</v>
      </c>
      <c r="B9222">
        <v>266</v>
      </c>
      <c r="C9222">
        <v>6</v>
      </c>
      <c r="D9222">
        <v>4</v>
      </c>
      <c r="E9222">
        <v>3</v>
      </c>
      <c r="F9222">
        <v>25</v>
      </c>
      <c r="G9222">
        <v>18</v>
      </c>
      <c r="H9222">
        <v>2031</v>
      </c>
    </row>
    <row r="9223" spans="1:8" x14ac:dyDescent="0.3">
      <c r="A9223">
        <v>35410</v>
      </c>
      <c r="B9223">
        <v>266</v>
      </c>
      <c r="C9223">
        <v>6</v>
      </c>
      <c r="D9223">
        <v>4</v>
      </c>
      <c r="E9223">
        <v>3</v>
      </c>
      <c r="F9223">
        <v>25</v>
      </c>
      <c r="G9223">
        <v>18</v>
      </c>
      <c r="H9223">
        <v>2031</v>
      </c>
    </row>
    <row r="9224" spans="1:8" x14ac:dyDescent="0.3">
      <c r="A9224">
        <v>31840</v>
      </c>
      <c r="B9224">
        <v>266</v>
      </c>
      <c r="C9224">
        <v>6</v>
      </c>
      <c r="D9224">
        <v>4</v>
      </c>
      <c r="E9224">
        <v>3</v>
      </c>
      <c r="F9224">
        <v>25</v>
      </c>
      <c r="G9224">
        <v>18</v>
      </c>
      <c r="H9224">
        <v>2031</v>
      </c>
    </row>
    <row r="9225" spans="1:8" x14ac:dyDescent="0.3">
      <c r="A9225">
        <v>37620</v>
      </c>
      <c r="B9225">
        <v>266</v>
      </c>
      <c r="C9225">
        <v>6</v>
      </c>
      <c r="D9225">
        <v>4</v>
      </c>
      <c r="E9225">
        <v>3</v>
      </c>
      <c r="F9225">
        <v>23</v>
      </c>
      <c r="G9225">
        <v>16</v>
      </c>
      <c r="H9225">
        <v>2031</v>
      </c>
    </row>
    <row r="9226" spans="1:8" x14ac:dyDescent="0.3">
      <c r="A9226">
        <v>31640</v>
      </c>
      <c r="B9226">
        <v>266</v>
      </c>
      <c r="C9226">
        <v>6</v>
      </c>
      <c r="D9226">
        <v>4</v>
      </c>
      <c r="E9226">
        <v>3</v>
      </c>
      <c r="F9226">
        <v>25</v>
      </c>
      <c r="G9226">
        <v>18</v>
      </c>
      <c r="H9226">
        <v>2031</v>
      </c>
    </row>
    <row r="9227" spans="1:8" x14ac:dyDescent="0.3">
      <c r="A9227">
        <v>41245</v>
      </c>
      <c r="B9227">
        <v>266</v>
      </c>
      <c r="C9227">
        <v>6</v>
      </c>
      <c r="D9227">
        <v>4</v>
      </c>
      <c r="E9227">
        <v>3</v>
      </c>
      <c r="F9227">
        <v>25</v>
      </c>
      <c r="G9227">
        <v>18</v>
      </c>
      <c r="H9227">
        <v>2031</v>
      </c>
    </row>
    <row r="9228" spans="1:8" x14ac:dyDescent="0.3">
      <c r="A9228">
        <v>40815</v>
      </c>
      <c r="B9228">
        <v>266</v>
      </c>
      <c r="C9228">
        <v>6</v>
      </c>
      <c r="D9228">
        <v>4</v>
      </c>
      <c r="E9228">
        <v>3</v>
      </c>
      <c r="F9228">
        <v>23</v>
      </c>
      <c r="G9228">
        <v>16</v>
      </c>
      <c r="H9228">
        <v>2031</v>
      </c>
    </row>
    <row r="9229" spans="1:8" x14ac:dyDescent="0.3">
      <c r="A9229">
        <v>28850</v>
      </c>
      <c r="B9229">
        <v>266</v>
      </c>
      <c r="C9229">
        <v>6</v>
      </c>
      <c r="D9229">
        <v>4</v>
      </c>
      <c r="E9229">
        <v>3</v>
      </c>
      <c r="F9229">
        <v>25</v>
      </c>
      <c r="G9229">
        <v>18</v>
      </c>
      <c r="H9229">
        <v>2031</v>
      </c>
    </row>
    <row r="9230" spans="1:8" x14ac:dyDescent="0.3">
      <c r="A9230">
        <v>41900</v>
      </c>
      <c r="B9230">
        <v>266</v>
      </c>
      <c r="C9230">
        <v>6</v>
      </c>
      <c r="D9230">
        <v>4</v>
      </c>
      <c r="E9230">
        <v>3</v>
      </c>
      <c r="F9230">
        <v>25</v>
      </c>
      <c r="G9230">
        <v>18</v>
      </c>
      <c r="H9230">
        <v>2031</v>
      </c>
    </row>
    <row r="9231" spans="1:8" x14ac:dyDescent="0.3">
      <c r="A9231">
        <v>43040</v>
      </c>
      <c r="B9231">
        <v>266</v>
      </c>
      <c r="C9231">
        <v>6</v>
      </c>
      <c r="D9231">
        <v>4</v>
      </c>
      <c r="E9231">
        <v>3</v>
      </c>
      <c r="F9231">
        <v>23</v>
      </c>
      <c r="G9231">
        <v>16</v>
      </c>
      <c r="H9231">
        <v>2031</v>
      </c>
    </row>
    <row r="9232" spans="1:8" x14ac:dyDescent="0.3">
      <c r="A9232">
        <v>39930</v>
      </c>
      <c r="B9232">
        <v>266</v>
      </c>
      <c r="C9232">
        <v>6</v>
      </c>
      <c r="D9232">
        <v>4</v>
      </c>
      <c r="E9232">
        <v>3</v>
      </c>
      <c r="F9232">
        <v>25</v>
      </c>
      <c r="G9232">
        <v>18</v>
      </c>
      <c r="H9232">
        <v>2031</v>
      </c>
    </row>
    <row r="9233" spans="1:8" x14ac:dyDescent="0.3">
      <c r="A9233">
        <v>46410</v>
      </c>
      <c r="B9233">
        <v>266</v>
      </c>
      <c r="C9233">
        <v>6</v>
      </c>
      <c r="D9233">
        <v>4</v>
      </c>
      <c r="E9233">
        <v>3</v>
      </c>
      <c r="F9233">
        <v>23</v>
      </c>
      <c r="G9233">
        <v>16</v>
      </c>
      <c r="H9233">
        <v>2031</v>
      </c>
    </row>
    <row r="9234" spans="1:8" x14ac:dyDescent="0.3">
      <c r="A9234">
        <v>37655</v>
      </c>
      <c r="B9234">
        <v>266</v>
      </c>
      <c r="C9234">
        <v>6</v>
      </c>
      <c r="D9234">
        <v>4</v>
      </c>
      <c r="E9234">
        <v>3</v>
      </c>
      <c r="F9234">
        <v>25</v>
      </c>
      <c r="G9234">
        <v>18</v>
      </c>
      <c r="H9234">
        <v>2031</v>
      </c>
    </row>
    <row r="9235" spans="1:8" x14ac:dyDescent="0.3">
      <c r="A9235">
        <v>35210</v>
      </c>
      <c r="B9235">
        <v>266</v>
      </c>
      <c r="C9235">
        <v>6</v>
      </c>
      <c r="D9235">
        <v>4</v>
      </c>
      <c r="E9235">
        <v>3</v>
      </c>
      <c r="F9235">
        <v>25</v>
      </c>
      <c r="G9235">
        <v>18</v>
      </c>
      <c r="H9235">
        <v>2031</v>
      </c>
    </row>
    <row r="9236" spans="1:8" x14ac:dyDescent="0.3">
      <c r="A9236">
        <v>45270</v>
      </c>
      <c r="B9236">
        <v>266</v>
      </c>
      <c r="C9236">
        <v>6</v>
      </c>
      <c r="D9236">
        <v>4</v>
      </c>
      <c r="E9236">
        <v>3</v>
      </c>
      <c r="F9236">
        <v>25</v>
      </c>
      <c r="G9236">
        <v>18</v>
      </c>
      <c r="H9236">
        <v>2031</v>
      </c>
    </row>
    <row r="9237" spans="1:8" x14ac:dyDescent="0.3">
      <c r="A9237">
        <v>26745</v>
      </c>
      <c r="B9237">
        <v>266</v>
      </c>
      <c r="C9237">
        <v>6</v>
      </c>
      <c r="D9237">
        <v>4</v>
      </c>
      <c r="E9237">
        <v>3</v>
      </c>
      <c r="F9237">
        <v>25</v>
      </c>
      <c r="G9237">
        <v>18</v>
      </c>
      <c r="H9237">
        <v>2031</v>
      </c>
    </row>
    <row r="9238" spans="1:8" x14ac:dyDescent="0.3">
      <c r="A9238">
        <v>29750</v>
      </c>
      <c r="B9238">
        <v>296</v>
      </c>
      <c r="C9238">
        <v>6</v>
      </c>
      <c r="D9238">
        <v>4</v>
      </c>
      <c r="E9238">
        <v>3</v>
      </c>
      <c r="F9238">
        <v>27</v>
      </c>
      <c r="G9238">
        <v>19</v>
      </c>
      <c r="H9238">
        <v>2031</v>
      </c>
    </row>
    <row r="9239" spans="1:8" x14ac:dyDescent="0.3">
      <c r="A9239">
        <v>32740</v>
      </c>
      <c r="B9239">
        <v>296</v>
      </c>
      <c r="C9239">
        <v>6</v>
      </c>
      <c r="D9239">
        <v>4</v>
      </c>
      <c r="E9239">
        <v>3</v>
      </c>
      <c r="F9239">
        <v>27</v>
      </c>
      <c r="G9239">
        <v>19</v>
      </c>
      <c r="H9239">
        <v>2031</v>
      </c>
    </row>
    <row r="9240" spans="1:8" x14ac:dyDescent="0.3">
      <c r="A9240">
        <v>35080</v>
      </c>
      <c r="B9240">
        <v>296</v>
      </c>
      <c r="C9240">
        <v>6</v>
      </c>
      <c r="D9240">
        <v>4</v>
      </c>
      <c r="E9240">
        <v>3</v>
      </c>
      <c r="F9240">
        <v>24</v>
      </c>
      <c r="G9240">
        <v>18</v>
      </c>
      <c r="H9240">
        <v>2031</v>
      </c>
    </row>
    <row r="9241" spans="1:8" x14ac:dyDescent="0.3">
      <c r="A9241">
        <v>43940</v>
      </c>
      <c r="B9241">
        <v>296</v>
      </c>
      <c r="C9241">
        <v>6</v>
      </c>
      <c r="D9241">
        <v>4</v>
      </c>
      <c r="E9241">
        <v>3</v>
      </c>
      <c r="F9241">
        <v>24</v>
      </c>
      <c r="G9241">
        <v>18</v>
      </c>
      <c r="H9241">
        <v>2031</v>
      </c>
    </row>
    <row r="9242" spans="1:8" x14ac:dyDescent="0.3">
      <c r="A9242">
        <v>42800</v>
      </c>
      <c r="B9242">
        <v>296</v>
      </c>
      <c r="C9242">
        <v>6</v>
      </c>
      <c r="D9242">
        <v>4</v>
      </c>
      <c r="E9242">
        <v>3</v>
      </c>
      <c r="F9242">
        <v>27</v>
      </c>
      <c r="G9242">
        <v>19</v>
      </c>
      <c r="H9242">
        <v>2031</v>
      </c>
    </row>
    <row r="9243" spans="1:8" x14ac:dyDescent="0.3">
      <c r="A9243">
        <v>41715</v>
      </c>
      <c r="B9243">
        <v>296</v>
      </c>
      <c r="C9243">
        <v>6</v>
      </c>
      <c r="D9243">
        <v>4</v>
      </c>
      <c r="E9243">
        <v>3</v>
      </c>
      <c r="F9243">
        <v>24</v>
      </c>
      <c r="G9243">
        <v>18</v>
      </c>
      <c r="H9243">
        <v>2031</v>
      </c>
    </row>
    <row r="9244" spans="1:8" x14ac:dyDescent="0.3">
      <c r="A9244">
        <v>38555</v>
      </c>
      <c r="B9244">
        <v>296</v>
      </c>
      <c r="C9244">
        <v>6</v>
      </c>
      <c r="D9244">
        <v>4</v>
      </c>
      <c r="E9244">
        <v>3</v>
      </c>
      <c r="F9244">
        <v>27</v>
      </c>
      <c r="G9244">
        <v>19</v>
      </c>
      <c r="H9244">
        <v>2031</v>
      </c>
    </row>
    <row r="9245" spans="1:8" x14ac:dyDescent="0.3">
      <c r="A9245">
        <v>32540</v>
      </c>
      <c r="B9245">
        <v>296</v>
      </c>
      <c r="C9245">
        <v>6</v>
      </c>
      <c r="D9245">
        <v>4</v>
      </c>
      <c r="E9245">
        <v>3</v>
      </c>
      <c r="F9245">
        <v>27</v>
      </c>
      <c r="G9245">
        <v>19</v>
      </c>
      <c r="H9245">
        <v>2031</v>
      </c>
    </row>
    <row r="9246" spans="1:8" x14ac:dyDescent="0.3">
      <c r="A9246">
        <v>42145</v>
      </c>
      <c r="B9246">
        <v>296</v>
      </c>
      <c r="C9246">
        <v>6</v>
      </c>
      <c r="D9246">
        <v>4</v>
      </c>
      <c r="E9246">
        <v>3</v>
      </c>
      <c r="F9246">
        <v>27</v>
      </c>
      <c r="G9246">
        <v>19</v>
      </c>
      <c r="H9246">
        <v>2031</v>
      </c>
    </row>
    <row r="9247" spans="1:8" x14ac:dyDescent="0.3">
      <c r="A9247">
        <v>39505</v>
      </c>
      <c r="B9247">
        <v>296</v>
      </c>
      <c r="C9247">
        <v>6</v>
      </c>
      <c r="D9247">
        <v>4</v>
      </c>
      <c r="E9247">
        <v>3</v>
      </c>
      <c r="F9247">
        <v>27</v>
      </c>
      <c r="G9247">
        <v>19</v>
      </c>
      <c r="H9247">
        <v>2031</v>
      </c>
    </row>
    <row r="9248" spans="1:8" x14ac:dyDescent="0.3">
      <c r="A9248">
        <v>36310</v>
      </c>
      <c r="B9248">
        <v>296</v>
      </c>
      <c r="C9248">
        <v>6</v>
      </c>
      <c r="D9248">
        <v>4</v>
      </c>
      <c r="E9248">
        <v>3</v>
      </c>
      <c r="F9248">
        <v>27</v>
      </c>
      <c r="G9248">
        <v>19</v>
      </c>
      <c r="H9248">
        <v>2031</v>
      </c>
    </row>
    <row r="9249" spans="1:8" x14ac:dyDescent="0.3">
      <c r="A9249">
        <v>36110</v>
      </c>
      <c r="B9249">
        <v>296</v>
      </c>
      <c r="C9249">
        <v>6</v>
      </c>
      <c r="D9249">
        <v>4</v>
      </c>
      <c r="E9249">
        <v>3</v>
      </c>
      <c r="F9249">
        <v>27</v>
      </c>
      <c r="G9249">
        <v>19</v>
      </c>
      <c r="H9249">
        <v>2031</v>
      </c>
    </row>
    <row r="9250" spans="1:8" x14ac:dyDescent="0.3">
      <c r="A9250">
        <v>40830</v>
      </c>
      <c r="B9250">
        <v>296</v>
      </c>
      <c r="C9250">
        <v>6</v>
      </c>
      <c r="D9250">
        <v>4</v>
      </c>
      <c r="E9250">
        <v>3</v>
      </c>
      <c r="F9250">
        <v>27</v>
      </c>
      <c r="G9250">
        <v>19</v>
      </c>
      <c r="H9250">
        <v>2031</v>
      </c>
    </row>
    <row r="9251" spans="1:8" x14ac:dyDescent="0.3">
      <c r="A9251">
        <v>27645</v>
      </c>
      <c r="B9251">
        <v>296</v>
      </c>
      <c r="C9251">
        <v>6</v>
      </c>
      <c r="D9251">
        <v>4</v>
      </c>
      <c r="E9251">
        <v>3</v>
      </c>
      <c r="F9251">
        <v>27</v>
      </c>
      <c r="G9251">
        <v>19</v>
      </c>
      <c r="H9251">
        <v>2031</v>
      </c>
    </row>
    <row r="9252" spans="1:8" x14ac:dyDescent="0.3">
      <c r="A9252">
        <v>38520</v>
      </c>
      <c r="B9252">
        <v>296</v>
      </c>
      <c r="C9252">
        <v>6</v>
      </c>
      <c r="D9252">
        <v>4</v>
      </c>
      <c r="E9252">
        <v>3</v>
      </c>
      <c r="F9252">
        <v>24</v>
      </c>
      <c r="G9252">
        <v>18</v>
      </c>
      <c r="H9252">
        <v>2031</v>
      </c>
    </row>
    <row r="9253" spans="1:8" x14ac:dyDescent="0.3">
      <c r="A9253">
        <v>46170</v>
      </c>
      <c r="B9253">
        <v>296</v>
      </c>
      <c r="C9253">
        <v>6</v>
      </c>
      <c r="D9253">
        <v>4</v>
      </c>
      <c r="E9253">
        <v>3</v>
      </c>
      <c r="F9253">
        <v>27</v>
      </c>
      <c r="G9253">
        <v>19</v>
      </c>
      <c r="H9253">
        <v>2031</v>
      </c>
    </row>
    <row r="9254" spans="1:8" x14ac:dyDescent="0.3">
      <c r="A9254">
        <v>47310</v>
      </c>
      <c r="B9254">
        <v>296</v>
      </c>
      <c r="C9254">
        <v>6</v>
      </c>
      <c r="D9254">
        <v>4</v>
      </c>
      <c r="E9254">
        <v>3</v>
      </c>
      <c r="F9254">
        <v>24</v>
      </c>
      <c r="G9254">
        <v>18</v>
      </c>
      <c r="H9254">
        <v>2031</v>
      </c>
    </row>
    <row r="9255" spans="1:8" x14ac:dyDescent="0.3">
      <c r="A9255">
        <v>30930</v>
      </c>
      <c r="B9255">
        <v>295</v>
      </c>
      <c r="C9255">
        <v>8</v>
      </c>
      <c r="D9255">
        <v>4</v>
      </c>
      <c r="E9255">
        <v>3</v>
      </c>
      <c r="F9255">
        <v>19</v>
      </c>
      <c r="G9255">
        <v>14</v>
      </c>
      <c r="H9255">
        <v>549</v>
      </c>
    </row>
    <row r="9256" spans="1:8" x14ac:dyDescent="0.3">
      <c r="A9256">
        <v>24515</v>
      </c>
      <c r="B9256">
        <v>295</v>
      </c>
      <c r="C9256">
        <v>8</v>
      </c>
      <c r="D9256">
        <v>4</v>
      </c>
      <c r="E9256">
        <v>3</v>
      </c>
      <c r="F9256">
        <v>19</v>
      </c>
      <c r="G9256">
        <v>14</v>
      </c>
      <c r="H9256">
        <v>549</v>
      </c>
    </row>
    <row r="9257" spans="1:8" x14ac:dyDescent="0.3">
      <c r="A9257">
        <v>30550</v>
      </c>
      <c r="B9257">
        <v>295</v>
      </c>
      <c r="C9257">
        <v>8</v>
      </c>
      <c r="D9257">
        <v>4</v>
      </c>
      <c r="E9257">
        <v>3</v>
      </c>
      <c r="F9257">
        <v>17</v>
      </c>
      <c r="G9257">
        <v>13</v>
      </c>
      <c r="H9257">
        <v>549</v>
      </c>
    </row>
    <row r="9258" spans="1:8" x14ac:dyDescent="0.3">
      <c r="A9258">
        <v>33935</v>
      </c>
      <c r="B9258">
        <v>295</v>
      </c>
      <c r="C9258">
        <v>8</v>
      </c>
      <c r="D9258">
        <v>4</v>
      </c>
      <c r="E9258">
        <v>3</v>
      </c>
      <c r="F9258">
        <v>17</v>
      </c>
      <c r="G9258">
        <v>13</v>
      </c>
      <c r="H9258">
        <v>549</v>
      </c>
    </row>
    <row r="9259" spans="1:8" x14ac:dyDescent="0.3">
      <c r="A9259">
        <v>32025</v>
      </c>
      <c r="B9259">
        <v>310</v>
      </c>
      <c r="C9259">
        <v>8</v>
      </c>
      <c r="D9259">
        <v>4</v>
      </c>
      <c r="E9259">
        <v>3</v>
      </c>
      <c r="F9259">
        <v>17</v>
      </c>
      <c r="G9259">
        <v>13</v>
      </c>
      <c r="H9259">
        <v>549</v>
      </c>
    </row>
    <row r="9260" spans="1:8" x14ac:dyDescent="0.3">
      <c r="A9260">
        <v>31735</v>
      </c>
      <c r="B9260">
        <v>295</v>
      </c>
      <c r="C9260">
        <v>8</v>
      </c>
      <c r="D9260">
        <v>4</v>
      </c>
      <c r="E9260">
        <v>3</v>
      </c>
      <c r="F9260">
        <v>17</v>
      </c>
      <c r="G9260">
        <v>13</v>
      </c>
      <c r="H9260">
        <v>549</v>
      </c>
    </row>
    <row r="9261" spans="1:8" x14ac:dyDescent="0.3">
      <c r="A9261">
        <v>20310</v>
      </c>
      <c r="B9261">
        <v>195</v>
      </c>
      <c r="C9261">
        <v>6</v>
      </c>
      <c r="D9261">
        <v>2</v>
      </c>
      <c r="E9261">
        <v>3</v>
      </c>
      <c r="F9261">
        <v>21</v>
      </c>
      <c r="G9261">
        <v>15</v>
      </c>
      <c r="H9261">
        <v>549</v>
      </c>
    </row>
    <row r="9262" spans="1:8" x14ac:dyDescent="0.3">
      <c r="A9262">
        <v>23850</v>
      </c>
      <c r="B9262">
        <v>285</v>
      </c>
      <c r="C9262">
        <v>8</v>
      </c>
      <c r="D9262">
        <v>2</v>
      </c>
      <c r="E9262">
        <v>3</v>
      </c>
      <c r="F9262">
        <v>19</v>
      </c>
      <c r="G9262">
        <v>15</v>
      </c>
      <c r="H9262">
        <v>549</v>
      </c>
    </row>
    <row r="9263" spans="1:8" x14ac:dyDescent="0.3">
      <c r="A9263">
        <v>29355</v>
      </c>
      <c r="B9263">
        <v>295</v>
      </c>
      <c r="C9263">
        <v>8</v>
      </c>
      <c r="D9263">
        <v>4</v>
      </c>
      <c r="E9263">
        <v>3</v>
      </c>
      <c r="F9263">
        <v>19</v>
      </c>
      <c r="G9263">
        <v>14</v>
      </c>
      <c r="H9263">
        <v>549</v>
      </c>
    </row>
    <row r="9264" spans="1:8" x14ac:dyDescent="0.3">
      <c r="A9264">
        <v>20960</v>
      </c>
      <c r="B9264">
        <v>195</v>
      </c>
      <c r="C9264">
        <v>6</v>
      </c>
      <c r="D9264">
        <v>2</v>
      </c>
      <c r="E9264">
        <v>3</v>
      </c>
      <c r="F9264">
        <v>17</v>
      </c>
      <c r="G9264">
        <v>14</v>
      </c>
      <c r="H9264">
        <v>549</v>
      </c>
    </row>
    <row r="9265" spans="1:8" x14ac:dyDescent="0.3">
      <c r="A9265">
        <v>31965</v>
      </c>
      <c r="B9265">
        <v>295</v>
      </c>
      <c r="C9265">
        <v>8</v>
      </c>
      <c r="D9265">
        <v>4</v>
      </c>
      <c r="E9265">
        <v>3</v>
      </c>
      <c r="F9265">
        <v>17</v>
      </c>
      <c r="G9265">
        <v>13</v>
      </c>
      <c r="H9265">
        <v>549</v>
      </c>
    </row>
    <row r="9266" spans="1:8" x14ac:dyDescent="0.3">
      <c r="A9266">
        <v>27730</v>
      </c>
      <c r="B9266">
        <v>295</v>
      </c>
      <c r="C9266">
        <v>8</v>
      </c>
      <c r="D9266">
        <v>4</v>
      </c>
      <c r="E9266">
        <v>3</v>
      </c>
      <c r="F9266">
        <v>19</v>
      </c>
      <c r="G9266">
        <v>14</v>
      </c>
      <c r="H9266">
        <v>549</v>
      </c>
    </row>
    <row r="9267" spans="1:8" x14ac:dyDescent="0.3">
      <c r="A9267">
        <v>25215</v>
      </c>
      <c r="B9267">
        <v>285</v>
      </c>
      <c r="C9267">
        <v>8</v>
      </c>
      <c r="D9267">
        <v>4</v>
      </c>
      <c r="E9267">
        <v>3</v>
      </c>
      <c r="F9267">
        <v>19</v>
      </c>
      <c r="G9267">
        <v>15</v>
      </c>
      <c r="H9267">
        <v>549</v>
      </c>
    </row>
    <row r="9268" spans="1:8" x14ac:dyDescent="0.3">
      <c r="A9268">
        <v>15840</v>
      </c>
      <c r="B9268">
        <v>195</v>
      </c>
      <c r="C9268">
        <v>6</v>
      </c>
      <c r="D9268">
        <v>2</v>
      </c>
      <c r="E9268">
        <v>3</v>
      </c>
      <c r="F9268">
        <v>21</v>
      </c>
      <c r="G9268">
        <v>15</v>
      </c>
      <c r="H9268">
        <v>549</v>
      </c>
    </row>
    <row r="9269" spans="1:8" x14ac:dyDescent="0.3">
      <c r="A9269">
        <v>27060</v>
      </c>
      <c r="B9269">
        <v>295</v>
      </c>
      <c r="C9269">
        <v>8</v>
      </c>
      <c r="D9269">
        <v>4</v>
      </c>
      <c r="E9269">
        <v>3</v>
      </c>
      <c r="F9269">
        <v>17</v>
      </c>
      <c r="G9269">
        <v>13</v>
      </c>
      <c r="H9269">
        <v>549</v>
      </c>
    </row>
    <row r="9270" spans="1:8" x14ac:dyDescent="0.3">
      <c r="A9270">
        <v>32690</v>
      </c>
      <c r="B9270">
        <v>295</v>
      </c>
      <c r="C9270">
        <v>8</v>
      </c>
      <c r="D9270">
        <v>4</v>
      </c>
      <c r="E9270">
        <v>3</v>
      </c>
      <c r="F9270">
        <v>19</v>
      </c>
      <c r="G9270">
        <v>14</v>
      </c>
      <c r="H9270">
        <v>549</v>
      </c>
    </row>
    <row r="9271" spans="1:8" x14ac:dyDescent="0.3">
      <c r="A9271">
        <v>29380</v>
      </c>
      <c r="B9271">
        <v>285</v>
      </c>
      <c r="C9271">
        <v>8</v>
      </c>
      <c r="D9271">
        <v>4</v>
      </c>
      <c r="E9271">
        <v>3</v>
      </c>
      <c r="F9271">
        <v>18</v>
      </c>
      <c r="G9271">
        <v>14</v>
      </c>
      <c r="H9271">
        <v>549</v>
      </c>
    </row>
    <row r="9272" spans="1:8" x14ac:dyDescent="0.3">
      <c r="A9272">
        <v>26820</v>
      </c>
      <c r="B9272">
        <v>285</v>
      </c>
      <c r="C9272">
        <v>8</v>
      </c>
      <c r="D9272">
        <v>4</v>
      </c>
      <c r="E9272">
        <v>3</v>
      </c>
      <c r="F9272">
        <v>19</v>
      </c>
      <c r="G9272">
        <v>15</v>
      </c>
      <c r="H9272">
        <v>549</v>
      </c>
    </row>
    <row r="9273" spans="1:8" x14ac:dyDescent="0.3">
      <c r="A9273">
        <v>30825</v>
      </c>
      <c r="B9273">
        <v>295</v>
      </c>
      <c r="C9273">
        <v>8</v>
      </c>
      <c r="D9273">
        <v>4</v>
      </c>
      <c r="E9273">
        <v>3</v>
      </c>
      <c r="F9273">
        <v>19</v>
      </c>
      <c r="G9273">
        <v>14</v>
      </c>
      <c r="H9273">
        <v>549</v>
      </c>
    </row>
    <row r="9274" spans="1:8" x14ac:dyDescent="0.3">
      <c r="A9274">
        <v>21465</v>
      </c>
      <c r="B9274">
        <v>195</v>
      </c>
      <c r="C9274">
        <v>6</v>
      </c>
      <c r="D9274">
        <v>4</v>
      </c>
      <c r="E9274">
        <v>3</v>
      </c>
      <c r="F9274">
        <v>20</v>
      </c>
      <c r="G9274">
        <v>14</v>
      </c>
      <c r="H9274">
        <v>549</v>
      </c>
    </row>
    <row r="9275" spans="1:8" x14ac:dyDescent="0.3">
      <c r="A9275">
        <v>28790</v>
      </c>
      <c r="B9275">
        <v>295</v>
      </c>
      <c r="C9275">
        <v>8</v>
      </c>
      <c r="D9275">
        <v>4</v>
      </c>
      <c r="E9275">
        <v>3</v>
      </c>
      <c r="F9275">
        <v>17</v>
      </c>
      <c r="G9275">
        <v>13</v>
      </c>
      <c r="H9275">
        <v>549</v>
      </c>
    </row>
    <row r="9276" spans="1:8" x14ac:dyDescent="0.3">
      <c r="A9276">
        <v>26555</v>
      </c>
      <c r="B9276">
        <v>285</v>
      </c>
      <c r="C9276">
        <v>8</v>
      </c>
      <c r="D9276">
        <v>4</v>
      </c>
      <c r="E9276">
        <v>3</v>
      </c>
      <c r="F9276">
        <v>19</v>
      </c>
      <c r="G9276">
        <v>15</v>
      </c>
      <c r="H9276">
        <v>549</v>
      </c>
    </row>
    <row r="9277" spans="1:8" x14ac:dyDescent="0.3">
      <c r="A9277">
        <v>28915</v>
      </c>
      <c r="B9277">
        <v>295</v>
      </c>
      <c r="C9277">
        <v>8</v>
      </c>
      <c r="D9277">
        <v>4</v>
      </c>
      <c r="E9277">
        <v>3</v>
      </c>
      <c r="F9277">
        <v>19</v>
      </c>
      <c r="G9277">
        <v>14</v>
      </c>
      <c r="H9277">
        <v>549</v>
      </c>
    </row>
    <row r="9278" spans="1:8" x14ac:dyDescent="0.3">
      <c r="A9278">
        <v>30675</v>
      </c>
      <c r="B9278">
        <v>295</v>
      </c>
      <c r="C9278">
        <v>8</v>
      </c>
      <c r="D9278">
        <v>4</v>
      </c>
      <c r="E9278">
        <v>3</v>
      </c>
      <c r="F9278">
        <v>19</v>
      </c>
      <c r="G9278">
        <v>14</v>
      </c>
      <c r="H9278">
        <v>549</v>
      </c>
    </row>
    <row r="9279" spans="1:8" x14ac:dyDescent="0.3">
      <c r="A9279">
        <v>16115</v>
      </c>
      <c r="B9279">
        <v>195</v>
      </c>
      <c r="C9279">
        <v>6</v>
      </c>
      <c r="D9279">
        <v>2</v>
      </c>
      <c r="E9279">
        <v>3</v>
      </c>
      <c r="F9279">
        <v>21</v>
      </c>
      <c r="G9279">
        <v>15</v>
      </c>
      <c r="H9279">
        <v>549</v>
      </c>
    </row>
    <row r="9280" spans="1:8" x14ac:dyDescent="0.3">
      <c r="A9280">
        <v>27850</v>
      </c>
      <c r="B9280">
        <v>285</v>
      </c>
      <c r="C9280">
        <v>8</v>
      </c>
      <c r="D9280">
        <v>2</v>
      </c>
      <c r="E9280">
        <v>3</v>
      </c>
      <c r="F9280">
        <v>18</v>
      </c>
      <c r="G9280">
        <v>14</v>
      </c>
      <c r="H9280">
        <v>549</v>
      </c>
    </row>
    <row r="9281" spans="1:8" x14ac:dyDescent="0.3">
      <c r="A9281">
        <v>29065</v>
      </c>
      <c r="B9281">
        <v>295</v>
      </c>
      <c r="C9281">
        <v>8</v>
      </c>
      <c r="D9281">
        <v>4</v>
      </c>
      <c r="E9281">
        <v>3</v>
      </c>
      <c r="F9281">
        <v>19</v>
      </c>
      <c r="G9281">
        <v>14</v>
      </c>
      <c r="H9281">
        <v>549</v>
      </c>
    </row>
    <row r="9282" spans="1:8" x14ac:dyDescent="0.3">
      <c r="A9282">
        <v>35520</v>
      </c>
      <c r="B9282">
        <v>295</v>
      </c>
      <c r="C9282">
        <v>8</v>
      </c>
      <c r="D9282">
        <v>4</v>
      </c>
      <c r="E9282">
        <v>3</v>
      </c>
      <c r="F9282">
        <v>17</v>
      </c>
      <c r="G9282">
        <v>13</v>
      </c>
      <c r="H9282">
        <v>549</v>
      </c>
    </row>
    <row r="9283" spans="1:8" x14ac:dyDescent="0.3">
      <c r="A9283">
        <v>24140</v>
      </c>
      <c r="B9283">
        <v>285</v>
      </c>
      <c r="C9283">
        <v>8</v>
      </c>
      <c r="D9283">
        <v>2</v>
      </c>
      <c r="E9283">
        <v>3</v>
      </c>
      <c r="F9283">
        <v>19</v>
      </c>
      <c r="G9283">
        <v>15</v>
      </c>
      <c r="H9283">
        <v>549</v>
      </c>
    </row>
    <row r="9284" spans="1:8" x14ac:dyDescent="0.3">
      <c r="A9284">
        <v>25325</v>
      </c>
      <c r="B9284">
        <v>285</v>
      </c>
      <c r="C9284">
        <v>8</v>
      </c>
      <c r="D9284">
        <v>4</v>
      </c>
      <c r="E9284">
        <v>3</v>
      </c>
      <c r="F9284">
        <v>19</v>
      </c>
      <c r="G9284">
        <v>15</v>
      </c>
      <c r="H9284">
        <v>549</v>
      </c>
    </row>
    <row r="9285" spans="1:8" x14ac:dyDescent="0.3">
      <c r="A9285">
        <v>30255</v>
      </c>
      <c r="B9285">
        <v>295</v>
      </c>
      <c r="C9285">
        <v>8</v>
      </c>
      <c r="D9285">
        <v>4</v>
      </c>
      <c r="E9285">
        <v>3</v>
      </c>
      <c r="F9285">
        <v>17</v>
      </c>
      <c r="G9285">
        <v>13</v>
      </c>
      <c r="H9285">
        <v>549</v>
      </c>
    </row>
    <row r="9286" spans="1:8" x14ac:dyDescent="0.3">
      <c r="A9286">
        <v>29015</v>
      </c>
      <c r="B9286">
        <v>295</v>
      </c>
      <c r="C9286">
        <v>8</v>
      </c>
      <c r="D9286">
        <v>4</v>
      </c>
      <c r="E9286">
        <v>3</v>
      </c>
      <c r="F9286">
        <v>19</v>
      </c>
      <c r="G9286">
        <v>14</v>
      </c>
      <c r="H9286">
        <v>549</v>
      </c>
    </row>
    <row r="9287" spans="1:8" x14ac:dyDescent="0.3">
      <c r="A9287">
        <v>33755</v>
      </c>
      <c r="B9287">
        <v>295</v>
      </c>
      <c r="C9287">
        <v>8</v>
      </c>
      <c r="D9287">
        <v>4</v>
      </c>
      <c r="E9287">
        <v>3</v>
      </c>
      <c r="F9287">
        <v>17</v>
      </c>
      <c r="G9287">
        <v>13</v>
      </c>
      <c r="H9287">
        <v>549</v>
      </c>
    </row>
    <row r="9288" spans="1:8" x14ac:dyDescent="0.3">
      <c r="A9288">
        <v>20715</v>
      </c>
      <c r="B9288">
        <v>195</v>
      </c>
      <c r="C9288">
        <v>6</v>
      </c>
      <c r="D9288">
        <v>2</v>
      </c>
      <c r="E9288">
        <v>3</v>
      </c>
      <c r="F9288">
        <v>17</v>
      </c>
      <c r="G9288">
        <v>14</v>
      </c>
      <c r="H9288">
        <v>549</v>
      </c>
    </row>
    <row r="9289" spans="1:8" x14ac:dyDescent="0.3">
      <c r="A9289">
        <v>33495</v>
      </c>
      <c r="B9289">
        <v>295</v>
      </c>
      <c r="C9289">
        <v>8</v>
      </c>
      <c r="D9289">
        <v>4</v>
      </c>
      <c r="E9289">
        <v>3</v>
      </c>
      <c r="F9289">
        <v>17</v>
      </c>
      <c r="G9289">
        <v>13</v>
      </c>
      <c r="H9289">
        <v>549</v>
      </c>
    </row>
    <row r="9290" spans="1:8" x14ac:dyDescent="0.3">
      <c r="A9290">
        <v>27580</v>
      </c>
      <c r="B9290">
        <v>285</v>
      </c>
      <c r="C9290">
        <v>8</v>
      </c>
      <c r="D9290">
        <v>4</v>
      </c>
      <c r="E9290">
        <v>3</v>
      </c>
      <c r="F9290">
        <v>18</v>
      </c>
      <c r="G9290">
        <v>14</v>
      </c>
      <c r="H9290">
        <v>549</v>
      </c>
    </row>
    <row r="9291" spans="1:8" x14ac:dyDescent="0.3">
      <c r="A9291">
        <v>20750</v>
      </c>
      <c r="B9291">
        <v>195</v>
      </c>
      <c r="C9291">
        <v>6</v>
      </c>
      <c r="D9291">
        <v>2</v>
      </c>
      <c r="E9291">
        <v>3</v>
      </c>
      <c r="F9291">
        <v>21</v>
      </c>
      <c r="G9291">
        <v>15</v>
      </c>
      <c r="H9291">
        <v>549</v>
      </c>
    </row>
    <row r="9292" spans="1:8" x14ac:dyDescent="0.3">
      <c r="A9292">
        <v>25845</v>
      </c>
      <c r="B9292">
        <v>285</v>
      </c>
      <c r="C9292">
        <v>8</v>
      </c>
      <c r="D9292">
        <v>4</v>
      </c>
      <c r="E9292">
        <v>3</v>
      </c>
      <c r="F9292">
        <v>18</v>
      </c>
      <c r="G9292">
        <v>14</v>
      </c>
      <c r="H9292">
        <v>549</v>
      </c>
    </row>
    <row r="9293" spans="1:8" x14ac:dyDescent="0.3">
      <c r="A9293">
        <v>28845</v>
      </c>
      <c r="B9293">
        <v>285</v>
      </c>
      <c r="C9293">
        <v>8</v>
      </c>
      <c r="D9293">
        <v>4</v>
      </c>
      <c r="E9293">
        <v>3</v>
      </c>
      <c r="F9293">
        <v>18</v>
      </c>
      <c r="G9293">
        <v>14</v>
      </c>
      <c r="H9293">
        <v>549</v>
      </c>
    </row>
    <row r="9294" spans="1:8" x14ac:dyDescent="0.3">
      <c r="A9294">
        <v>27430</v>
      </c>
      <c r="B9294">
        <v>295</v>
      </c>
      <c r="C9294">
        <v>8</v>
      </c>
      <c r="D9294">
        <v>4</v>
      </c>
      <c r="E9294">
        <v>3</v>
      </c>
      <c r="F9294">
        <v>19</v>
      </c>
      <c r="G9294">
        <v>14</v>
      </c>
      <c r="H9294">
        <v>549</v>
      </c>
    </row>
    <row r="9295" spans="1:8" x14ac:dyDescent="0.3">
      <c r="A9295">
        <v>31115</v>
      </c>
      <c r="B9295">
        <v>295</v>
      </c>
      <c r="C9295">
        <v>8</v>
      </c>
      <c r="D9295">
        <v>4</v>
      </c>
      <c r="E9295">
        <v>3</v>
      </c>
      <c r="F9295">
        <v>19</v>
      </c>
      <c r="G9295">
        <v>14</v>
      </c>
      <c r="H9295">
        <v>549</v>
      </c>
    </row>
    <row r="9296" spans="1:8" x14ac:dyDescent="0.3">
      <c r="A9296">
        <v>33785</v>
      </c>
      <c r="B9296">
        <v>310</v>
      </c>
      <c r="C9296">
        <v>8</v>
      </c>
      <c r="D9296">
        <v>4</v>
      </c>
      <c r="E9296">
        <v>3</v>
      </c>
      <c r="F9296">
        <v>17</v>
      </c>
      <c r="G9296">
        <v>13</v>
      </c>
      <c r="H9296">
        <v>549</v>
      </c>
    </row>
    <row r="9297" spans="1:8" x14ac:dyDescent="0.3">
      <c r="A9297">
        <v>26245</v>
      </c>
      <c r="B9297">
        <v>295</v>
      </c>
      <c r="C9297">
        <v>8</v>
      </c>
      <c r="D9297">
        <v>4</v>
      </c>
      <c r="E9297">
        <v>3</v>
      </c>
      <c r="F9297">
        <v>19</v>
      </c>
      <c r="G9297">
        <v>14</v>
      </c>
      <c r="H9297">
        <v>549</v>
      </c>
    </row>
    <row r="9298" spans="1:8" x14ac:dyDescent="0.3">
      <c r="A9298">
        <v>30340</v>
      </c>
      <c r="B9298">
        <v>285</v>
      </c>
      <c r="C9298">
        <v>8</v>
      </c>
      <c r="D9298">
        <v>4</v>
      </c>
      <c r="E9298">
        <v>3</v>
      </c>
      <c r="F9298">
        <v>18</v>
      </c>
      <c r="G9298">
        <v>14</v>
      </c>
      <c r="H9298">
        <v>549</v>
      </c>
    </row>
    <row r="9299" spans="1:8" x14ac:dyDescent="0.3">
      <c r="A9299">
        <v>27560</v>
      </c>
      <c r="B9299">
        <v>285</v>
      </c>
      <c r="C9299">
        <v>8</v>
      </c>
      <c r="D9299">
        <v>2</v>
      </c>
      <c r="E9299">
        <v>3</v>
      </c>
      <c r="F9299">
        <v>18</v>
      </c>
      <c r="G9299">
        <v>14</v>
      </c>
      <c r="H9299">
        <v>549</v>
      </c>
    </row>
    <row r="9300" spans="1:8" x14ac:dyDescent="0.3">
      <c r="A9300">
        <v>26295</v>
      </c>
      <c r="B9300">
        <v>285</v>
      </c>
      <c r="C9300">
        <v>8</v>
      </c>
      <c r="D9300">
        <v>2</v>
      </c>
      <c r="E9300">
        <v>3</v>
      </c>
      <c r="F9300">
        <v>18</v>
      </c>
      <c r="G9300">
        <v>14</v>
      </c>
      <c r="H9300">
        <v>549</v>
      </c>
    </row>
    <row r="9301" spans="1:8" x14ac:dyDescent="0.3">
      <c r="A9301">
        <v>25850</v>
      </c>
      <c r="B9301">
        <v>285</v>
      </c>
      <c r="C9301">
        <v>8</v>
      </c>
      <c r="D9301">
        <v>2</v>
      </c>
      <c r="E9301">
        <v>3</v>
      </c>
      <c r="F9301">
        <v>18</v>
      </c>
      <c r="G9301">
        <v>14</v>
      </c>
      <c r="H9301">
        <v>549</v>
      </c>
    </row>
    <row r="9302" spans="1:8" x14ac:dyDescent="0.3">
      <c r="A9302">
        <v>39125</v>
      </c>
      <c r="B9302">
        <v>345</v>
      </c>
      <c r="C9302">
        <v>8</v>
      </c>
      <c r="D9302">
        <v>4</v>
      </c>
      <c r="E9302">
        <v>3</v>
      </c>
      <c r="F9302">
        <v>16</v>
      </c>
      <c r="G9302">
        <v>13</v>
      </c>
      <c r="H9302">
        <v>549</v>
      </c>
    </row>
    <row r="9303" spans="1:8" x14ac:dyDescent="0.3">
      <c r="A9303">
        <v>32170</v>
      </c>
      <c r="B9303">
        <v>295</v>
      </c>
      <c r="C9303">
        <v>8</v>
      </c>
      <c r="D9303">
        <v>4</v>
      </c>
      <c r="E9303">
        <v>3</v>
      </c>
      <c r="F9303">
        <v>17</v>
      </c>
      <c r="G9303">
        <v>13</v>
      </c>
      <c r="H9303">
        <v>549</v>
      </c>
    </row>
    <row r="9304" spans="1:8" x14ac:dyDescent="0.3">
      <c r="A9304">
        <v>45425</v>
      </c>
      <c r="B9304">
        <v>332</v>
      </c>
      <c r="C9304">
        <v>8</v>
      </c>
      <c r="D9304">
        <v>4</v>
      </c>
      <c r="E9304">
        <v>3</v>
      </c>
      <c r="F9304">
        <v>23</v>
      </c>
      <c r="G9304">
        <v>20</v>
      </c>
      <c r="H9304">
        <v>549</v>
      </c>
    </row>
    <row r="9305" spans="1:8" x14ac:dyDescent="0.3">
      <c r="A9305">
        <v>48575</v>
      </c>
      <c r="B9305">
        <v>332</v>
      </c>
      <c r="C9305">
        <v>8</v>
      </c>
      <c r="D9305">
        <v>4</v>
      </c>
      <c r="E9305">
        <v>3</v>
      </c>
      <c r="F9305">
        <v>23</v>
      </c>
      <c r="G9305">
        <v>20</v>
      </c>
      <c r="H9305">
        <v>549</v>
      </c>
    </row>
    <row r="9306" spans="1:8" x14ac:dyDescent="0.3">
      <c r="A9306">
        <v>39095</v>
      </c>
      <c r="B9306">
        <v>332</v>
      </c>
      <c r="C9306">
        <v>8</v>
      </c>
      <c r="D9306">
        <v>4</v>
      </c>
      <c r="E9306">
        <v>3</v>
      </c>
      <c r="F9306">
        <v>23</v>
      </c>
      <c r="G9306">
        <v>20</v>
      </c>
      <c r="H9306">
        <v>549</v>
      </c>
    </row>
    <row r="9307" spans="1:8" x14ac:dyDescent="0.3">
      <c r="A9307">
        <v>42245</v>
      </c>
      <c r="B9307">
        <v>332</v>
      </c>
      <c r="C9307">
        <v>8</v>
      </c>
      <c r="D9307">
        <v>4</v>
      </c>
      <c r="E9307">
        <v>3</v>
      </c>
      <c r="F9307">
        <v>23</v>
      </c>
      <c r="G9307">
        <v>20</v>
      </c>
      <c r="H9307">
        <v>549</v>
      </c>
    </row>
    <row r="9308" spans="1:8" x14ac:dyDescent="0.3">
      <c r="A9308">
        <v>46790</v>
      </c>
      <c r="B9308">
        <v>332</v>
      </c>
      <c r="C9308">
        <v>8</v>
      </c>
      <c r="D9308">
        <v>4</v>
      </c>
      <c r="E9308">
        <v>3</v>
      </c>
      <c r="F9308">
        <v>23</v>
      </c>
      <c r="G9308">
        <v>20</v>
      </c>
      <c r="H9308">
        <v>549</v>
      </c>
    </row>
    <row r="9309" spans="1:8" x14ac:dyDescent="0.3">
      <c r="A9309">
        <v>40010</v>
      </c>
      <c r="B9309">
        <v>332</v>
      </c>
      <c r="C9309">
        <v>8</v>
      </c>
      <c r="D9309">
        <v>4</v>
      </c>
      <c r="E9309">
        <v>3</v>
      </c>
      <c r="F9309">
        <v>23</v>
      </c>
      <c r="G9309">
        <v>20</v>
      </c>
      <c r="H9309">
        <v>549</v>
      </c>
    </row>
    <row r="9310" spans="1:8" x14ac:dyDescent="0.3">
      <c r="A9310">
        <v>43210</v>
      </c>
      <c r="B9310">
        <v>332</v>
      </c>
      <c r="C9310">
        <v>8</v>
      </c>
      <c r="D9310">
        <v>4</v>
      </c>
      <c r="E9310">
        <v>3</v>
      </c>
      <c r="F9310">
        <v>23</v>
      </c>
      <c r="G9310">
        <v>20</v>
      </c>
      <c r="H9310">
        <v>549</v>
      </c>
    </row>
    <row r="9311" spans="1:8" x14ac:dyDescent="0.3">
      <c r="A9311">
        <v>49990</v>
      </c>
      <c r="B9311">
        <v>332</v>
      </c>
      <c r="C9311">
        <v>8</v>
      </c>
      <c r="D9311">
        <v>4</v>
      </c>
      <c r="E9311">
        <v>3</v>
      </c>
      <c r="F9311">
        <v>23</v>
      </c>
      <c r="G9311">
        <v>20</v>
      </c>
      <c r="H9311">
        <v>549</v>
      </c>
    </row>
    <row r="9312" spans="1:8" x14ac:dyDescent="0.3">
      <c r="A9312">
        <v>51935</v>
      </c>
      <c r="B9312">
        <v>332</v>
      </c>
      <c r="C9312">
        <v>8</v>
      </c>
      <c r="D9312">
        <v>4</v>
      </c>
      <c r="E9312">
        <v>3</v>
      </c>
      <c r="F9312">
        <v>23</v>
      </c>
      <c r="G9312">
        <v>20</v>
      </c>
      <c r="H9312">
        <v>549</v>
      </c>
    </row>
    <row r="9313" spans="1:8" x14ac:dyDescent="0.3">
      <c r="A9313">
        <v>48335</v>
      </c>
      <c r="B9313">
        <v>332</v>
      </c>
      <c r="C9313">
        <v>8</v>
      </c>
      <c r="D9313">
        <v>4</v>
      </c>
      <c r="E9313">
        <v>3</v>
      </c>
      <c r="F9313">
        <v>23</v>
      </c>
      <c r="G9313">
        <v>20</v>
      </c>
      <c r="H9313">
        <v>549</v>
      </c>
    </row>
    <row r="9314" spans="1:8" x14ac:dyDescent="0.3">
      <c r="A9314">
        <v>41555</v>
      </c>
      <c r="B9314">
        <v>332</v>
      </c>
      <c r="C9314">
        <v>8</v>
      </c>
      <c r="D9314">
        <v>4</v>
      </c>
      <c r="E9314">
        <v>3</v>
      </c>
      <c r="F9314">
        <v>23</v>
      </c>
      <c r="G9314">
        <v>20</v>
      </c>
      <c r="H9314">
        <v>549</v>
      </c>
    </row>
    <row r="9315" spans="1:8" x14ac:dyDescent="0.3">
      <c r="A9315">
        <v>45155</v>
      </c>
      <c r="B9315">
        <v>332</v>
      </c>
      <c r="C9315">
        <v>8</v>
      </c>
      <c r="D9315">
        <v>4</v>
      </c>
      <c r="E9315">
        <v>3</v>
      </c>
      <c r="F9315">
        <v>23</v>
      </c>
      <c r="G9315">
        <v>20</v>
      </c>
      <c r="H9315">
        <v>549</v>
      </c>
    </row>
    <row r="9316" spans="1:8" x14ac:dyDescent="0.3">
      <c r="A9316">
        <v>43360</v>
      </c>
      <c r="B9316">
        <v>355</v>
      </c>
      <c r="C9316">
        <v>8</v>
      </c>
      <c r="D9316">
        <v>4</v>
      </c>
      <c r="E9316">
        <v>3</v>
      </c>
      <c r="F9316">
        <v>23</v>
      </c>
      <c r="G9316">
        <v>16</v>
      </c>
      <c r="H9316">
        <v>549</v>
      </c>
    </row>
    <row r="9317" spans="1:8" x14ac:dyDescent="0.3">
      <c r="A9317">
        <v>38540</v>
      </c>
      <c r="B9317">
        <v>285</v>
      </c>
      <c r="C9317">
        <v>6</v>
      </c>
      <c r="D9317">
        <v>4</v>
      </c>
      <c r="E9317">
        <v>3</v>
      </c>
      <c r="F9317">
        <v>22</v>
      </c>
      <c r="G9317">
        <v>17</v>
      </c>
      <c r="H9317">
        <v>549</v>
      </c>
    </row>
    <row r="9318" spans="1:8" x14ac:dyDescent="0.3">
      <c r="A9318">
        <v>49965</v>
      </c>
      <c r="B9318">
        <v>355</v>
      </c>
      <c r="C9318">
        <v>8</v>
      </c>
      <c r="D9318">
        <v>4</v>
      </c>
      <c r="E9318">
        <v>3</v>
      </c>
      <c r="F9318">
        <v>23</v>
      </c>
      <c r="G9318">
        <v>16</v>
      </c>
      <c r="H9318">
        <v>549</v>
      </c>
    </row>
    <row r="9319" spans="1:8" x14ac:dyDescent="0.3">
      <c r="A9319">
        <v>36200</v>
      </c>
      <c r="B9319">
        <v>285</v>
      </c>
      <c r="C9319">
        <v>6</v>
      </c>
      <c r="D9319">
        <v>4</v>
      </c>
      <c r="E9319">
        <v>3</v>
      </c>
      <c r="F9319">
        <v>24</v>
      </c>
      <c r="G9319">
        <v>18</v>
      </c>
      <c r="H9319">
        <v>549</v>
      </c>
    </row>
    <row r="9320" spans="1:8" x14ac:dyDescent="0.3">
      <c r="A9320">
        <v>38840</v>
      </c>
      <c r="B9320">
        <v>285</v>
      </c>
      <c r="C9320">
        <v>6</v>
      </c>
      <c r="D9320">
        <v>4</v>
      </c>
      <c r="E9320">
        <v>3</v>
      </c>
      <c r="F9320">
        <v>22</v>
      </c>
      <c r="G9320">
        <v>17</v>
      </c>
      <c r="H9320">
        <v>549</v>
      </c>
    </row>
    <row r="9321" spans="1:8" x14ac:dyDescent="0.3">
      <c r="A9321">
        <v>42635</v>
      </c>
      <c r="B9321">
        <v>285</v>
      </c>
      <c r="C9321">
        <v>6</v>
      </c>
      <c r="D9321">
        <v>4</v>
      </c>
      <c r="E9321">
        <v>3</v>
      </c>
      <c r="F9321">
        <v>22</v>
      </c>
      <c r="G9321">
        <v>17</v>
      </c>
      <c r="H9321">
        <v>549</v>
      </c>
    </row>
    <row r="9322" spans="1:8" x14ac:dyDescent="0.3">
      <c r="A9322">
        <v>43660</v>
      </c>
      <c r="B9322">
        <v>355</v>
      </c>
      <c r="C9322">
        <v>8</v>
      </c>
      <c r="D9322">
        <v>4</v>
      </c>
      <c r="E9322">
        <v>3</v>
      </c>
      <c r="F9322">
        <v>23</v>
      </c>
      <c r="G9322">
        <v>16</v>
      </c>
      <c r="H9322">
        <v>549</v>
      </c>
    </row>
    <row r="9323" spans="1:8" x14ac:dyDescent="0.3">
      <c r="A9323">
        <v>30610</v>
      </c>
      <c r="B9323">
        <v>285</v>
      </c>
      <c r="C9323">
        <v>6</v>
      </c>
      <c r="D9323">
        <v>2</v>
      </c>
      <c r="E9323">
        <v>3</v>
      </c>
      <c r="F9323">
        <v>22</v>
      </c>
      <c r="G9323">
        <v>17</v>
      </c>
      <c r="H9323">
        <v>549</v>
      </c>
    </row>
    <row r="9324" spans="1:8" x14ac:dyDescent="0.3">
      <c r="A9324">
        <v>35390</v>
      </c>
      <c r="B9324">
        <v>285</v>
      </c>
      <c r="C9324">
        <v>6</v>
      </c>
      <c r="D9324">
        <v>4</v>
      </c>
      <c r="E9324">
        <v>3</v>
      </c>
      <c r="F9324">
        <v>24</v>
      </c>
      <c r="G9324">
        <v>18</v>
      </c>
      <c r="H9324">
        <v>549</v>
      </c>
    </row>
    <row r="9325" spans="1:8" x14ac:dyDescent="0.3">
      <c r="A9325">
        <v>46510</v>
      </c>
      <c r="B9325">
        <v>355</v>
      </c>
      <c r="C9325">
        <v>8</v>
      </c>
      <c r="D9325">
        <v>4</v>
      </c>
      <c r="E9325">
        <v>3</v>
      </c>
      <c r="F9325">
        <v>22</v>
      </c>
      <c r="G9325">
        <v>16</v>
      </c>
      <c r="H9325">
        <v>549</v>
      </c>
    </row>
    <row r="9326" spans="1:8" x14ac:dyDescent="0.3">
      <c r="A9326">
        <v>53115</v>
      </c>
      <c r="B9326">
        <v>355</v>
      </c>
      <c r="C9326">
        <v>8</v>
      </c>
      <c r="D9326">
        <v>4</v>
      </c>
      <c r="E9326">
        <v>3</v>
      </c>
      <c r="F9326">
        <v>22</v>
      </c>
      <c r="G9326">
        <v>16</v>
      </c>
      <c r="H9326">
        <v>549</v>
      </c>
    </row>
    <row r="9327" spans="1:8" x14ac:dyDescent="0.3">
      <c r="A9327">
        <v>40045</v>
      </c>
      <c r="B9327">
        <v>285</v>
      </c>
      <c r="C9327">
        <v>6</v>
      </c>
      <c r="D9327">
        <v>4</v>
      </c>
      <c r="E9327">
        <v>3</v>
      </c>
      <c r="F9327">
        <v>22</v>
      </c>
      <c r="G9327">
        <v>17</v>
      </c>
      <c r="H9327">
        <v>549</v>
      </c>
    </row>
    <row r="9328" spans="1:8" x14ac:dyDescent="0.3">
      <c r="A9328">
        <v>27060</v>
      </c>
      <c r="B9328">
        <v>285</v>
      </c>
      <c r="C9328">
        <v>6</v>
      </c>
      <c r="D9328">
        <v>2</v>
      </c>
      <c r="E9328">
        <v>3</v>
      </c>
      <c r="F9328">
        <v>24</v>
      </c>
      <c r="G9328">
        <v>18</v>
      </c>
      <c r="H9328">
        <v>549</v>
      </c>
    </row>
    <row r="9329" spans="1:8" x14ac:dyDescent="0.3">
      <c r="A9329">
        <v>26670</v>
      </c>
      <c r="B9329">
        <v>285</v>
      </c>
      <c r="C9329">
        <v>6</v>
      </c>
      <c r="D9329">
        <v>2</v>
      </c>
      <c r="E9329">
        <v>3</v>
      </c>
      <c r="F9329">
        <v>24</v>
      </c>
      <c r="G9329">
        <v>18</v>
      </c>
      <c r="H9329">
        <v>549</v>
      </c>
    </row>
    <row r="9330" spans="1:8" x14ac:dyDescent="0.3">
      <c r="A9330">
        <v>38665</v>
      </c>
      <c r="B9330">
        <v>285</v>
      </c>
      <c r="C9330">
        <v>6</v>
      </c>
      <c r="D9330">
        <v>4</v>
      </c>
      <c r="E9330">
        <v>3</v>
      </c>
      <c r="F9330">
        <v>24</v>
      </c>
      <c r="G9330">
        <v>18</v>
      </c>
      <c r="H9330">
        <v>549</v>
      </c>
    </row>
    <row r="9331" spans="1:8" x14ac:dyDescent="0.3">
      <c r="A9331">
        <v>30695</v>
      </c>
      <c r="B9331">
        <v>285</v>
      </c>
      <c r="C9331">
        <v>6</v>
      </c>
      <c r="D9331">
        <v>4</v>
      </c>
      <c r="E9331">
        <v>3</v>
      </c>
      <c r="F9331">
        <v>24</v>
      </c>
      <c r="G9331">
        <v>18</v>
      </c>
      <c r="H9331">
        <v>549</v>
      </c>
    </row>
    <row r="9332" spans="1:8" x14ac:dyDescent="0.3">
      <c r="A9332">
        <v>38965</v>
      </c>
      <c r="B9332">
        <v>285</v>
      </c>
      <c r="C9332">
        <v>6</v>
      </c>
      <c r="D9332">
        <v>4</v>
      </c>
      <c r="E9332">
        <v>3</v>
      </c>
      <c r="F9332">
        <v>24</v>
      </c>
      <c r="G9332">
        <v>18</v>
      </c>
      <c r="H9332">
        <v>549</v>
      </c>
    </row>
    <row r="9333" spans="1:8" x14ac:dyDescent="0.3">
      <c r="A9333">
        <v>37800</v>
      </c>
      <c r="B9333">
        <v>285</v>
      </c>
      <c r="C9333">
        <v>6</v>
      </c>
      <c r="D9333">
        <v>2</v>
      </c>
      <c r="E9333">
        <v>3</v>
      </c>
      <c r="F9333">
        <v>22</v>
      </c>
      <c r="G9333">
        <v>17</v>
      </c>
      <c r="H9333">
        <v>549</v>
      </c>
    </row>
    <row r="9334" spans="1:8" x14ac:dyDescent="0.3">
      <c r="A9334">
        <v>42935</v>
      </c>
      <c r="B9334">
        <v>285</v>
      </c>
      <c r="C9334">
        <v>6</v>
      </c>
      <c r="D9334">
        <v>4</v>
      </c>
      <c r="E9334">
        <v>3</v>
      </c>
      <c r="F9334">
        <v>22</v>
      </c>
      <c r="G9334">
        <v>17</v>
      </c>
      <c r="H9334">
        <v>549</v>
      </c>
    </row>
    <row r="9335" spans="1:8" x14ac:dyDescent="0.3">
      <c r="A9335">
        <v>33595</v>
      </c>
      <c r="B9335">
        <v>285</v>
      </c>
      <c r="C9335">
        <v>6</v>
      </c>
      <c r="D9335">
        <v>2</v>
      </c>
      <c r="E9335">
        <v>3</v>
      </c>
      <c r="F9335">
        <v>24</v>
      </c>
      <c r="G9335">
        <v>18</v>
      </c>
      <c r="H9335">
        <v>549</v>
      </c>
    </row>
    <row r="9336" spans="1:8" x14ac:dyDescent="0.3">
      <c r="A9336">
        <v>34675</v>
      </c>
      <c r="B9336">
        <v>285</v>
      </c>
      <c r="C9336">
        <v>6</v>
      </c>
      <c r="D9336">
        <v>4</v>
      </c>
      <c r="E9336">
        <v>3</v>
      </c>
      <c r="F9336">
        <v>22</v>
      </c>
      <c r="G9336">
        <v>17</v>
      </c>
      <c r="H9336">
        <v>549</v>
      </c>
    </row>
    <row r="9337" spans="1:8" x14ac:dyDescent="0.3">
      <c r="A9337">
        <v>40900</v>
      </c>
      <c r="B9337">
        <v>355</v>
      </c>
      <c r="C9337">
        <v>8</v>
      </c>
      <c r="D9337">
        <v>4</v>
      </c>
      <c r="E9337">
        <v>3</v>
      </c>
      <c r="F9337">
        <v>23</v>
      </c>
      <c r="G9337">
        <v>16</v>
      </c>
      <c r="H9337">
        <v>549</v>
      </c>
    </row>
    <row r="9338" spans="1:8" x14ac:dyDescent="0.3">
      <c r="A9338">
        <v>44150</v>
      </c>
      <c r="B9338">
        <v>355</v>
      </c>
      <c r="C9338">
        <v>8</v>
      </c>
      <c r="D9338">
        <v>4</v>
      </c>
      <c r="E9338">
        <v>3</v>
      </c>
      <c r="F9338">
        <v>22</v>
      </c>
      <c r="G9338">
        <v>16</v>
      </c>
      <c r="H9338">
        <v>549</v>
      </c>
    </row>
    <row r="9339" spans="1:8" x14ac:dyDescent="0.3">
      <c r="A9339">
        <v>35690</v>
      </c>
      <c r="B9339">
        <v>285</v>
      </c>
      <c r="C9339">
        <v>6</v>
      </c>
      <c r="D9339">
        <v>4</v>
      </c>
      <c r="E9339">
        <v>3</v>
      </c>
      <c r="F9339">
        <v>24</v>
      </c>
      <c r="G9339">
        <v>18</v>
      </c>
      <c r="H9339">
        <v>549</v>
      </c>
    </row>
    <row r="9340" spans="1:8" x14ac:dyDescent="0.3">
      <c r="A9340">
        <v>46810</v>
      </c>
      <c r="B9340">
        <v>355</v>
      </c>
      <c r="C9340">
        <v>8</v>
      </c>
      <c r="D9340">
        <v>4</v>
      </c>
      <c r="E9340">
        <v>3</v>
      </c>
      <c r="F9340">
        <v>22</v>
      </c>
      <c r="G9340">
        <v>16</v>
      </c>
      <c r="H9340">
        <v>549</v>
      </c>
    </row>
    <row r="9341" spans="1:8" x14ac:dyDescent="0.3">
      <c r="A9341">
        <v>30910</v>
      </c>
      <c r="B9341">
        <v>285</v>
      </c>
      <c r="C9341">
        <v>6</v>
      </c>
      <c r="D9341">
        <v>2</v>
      </c>
      <c r="E9341">
        <v>3</v>
      </c>
      <c r="F9341">
        <v>22</v>
      </c>
      <c r="G9341">
        <v>17</v>
      </c>
      <c r="H9341">
        <v>549</v>
      </c>
    </row>
    <row r="9342" spans="1:8" x14ac:dyDescent="0.3">
      <c r="A9342">
        <v>37500</v>
      </c>
      <c r="B9342">
        <v>285</v>
      </c>
      <c r="C9342">
        <v>6</v>
      </c>
      <c r="D9342">
        <v>2</v>
      </c>
      <c r="E9342">
        <v>3</v>
      </c>
      <c r="F9342">
        <v>22</v>
      </c>
      <c r="G9342">
        <v>17</v>
      </c>
      <c r="H9342">
        <v>549</v>
      </c>
    </row>
    <row r="9343" spans="1:8" x14ac:dyDescent="0.3">
      <c r="A9343">
        <v>52815</v>
      </c>
      <c r="B9343">
        <v>355</v>
      </c>
      <c r="C9343">
        <v>8</v>
      </c>
      <c r="D9343">
        <v>4</v>
      </c>
      <c r="E9343">
        <v>3</v>
      </c>
      <c r="F9343">
        <v>22</v>
      </c>
      <c r="G9343">
        <v>16</v>
      </c>
      <c r="H9343">
        <v>549</v>
      </c>
    </row>
    <row r="9344" spans="1:8" x14ac:dyDescent="0.3">
      <c r="A9344">
        <v>49665</v>
      </c>
      <c r="B9344">
        <v>355</v>
      </c>
      <c r="C9344">
        <v>8</v>
      </c>
      <c r="D9344">
        <v>4</v>
      </c>
      <c r="E9344">
        <v>3</v>
      </c>
      <c r="F9344">
        <v>23</v>
      </c>
      <c r="G9344">
        <v>16</v>
      </c>
      <c r="H9344">
        <v>549</v>
      </c>
    </row>
    <row r="9345" spans="1:8" x14ac:dyDescent="0.3">
      <c r="A9345">
        <v>33720</v>
      </c>
      <c r="B9345">
        <v>285</v>
      </c>
      <c r="C9345">
        <v>6</v>
      </c>
      <c r="D9345">
        <v>2</v>
      </c>
      <c r="E9345">
        <v>3</v>
      </c>
      <c r="F9345">
        <v>24</v>
      </c>
      <c r="G9345">
        <v>18</v>
      </c>
      <c r="H9345">
        <v>549</v>
      </c>
    </row>
    <row r="9346" spans="1:8" x14ac:dyDescent="0.3">
      <c r="A9346">
        <v>54240</v>
      </c>
      <c r="B9346">
        <v>355</v>
      </c>
      <c r="C9346">
        <v>8</v>
      </c>
      <c r="D9346">
        <v>4</v>
      </c>
      <c r="E9346">
        <v>3</v>
      </c>
      <c r="F9346">
        <v>22</v>
      </c>
      <c r="G9346">
        <v>16</v>
      </c>
      <c r="H9346">
        <v>549</v>
      </c>
    </row>
    <row r="9347" spans="1:8" x14ac:dyDescent="0.3">
      <c r="A9347">
        <v>36230</v>
      </c>
      <c r="B9347">
        <v>285</v>
      </c>
      <c r="C9347">
        <v>6</v>
      </c>
      <c r="D9347">
        <v>4</v>
      </c>
      <c r="E9347">
        <v>3</v>
      </c>
      <c r="F9347">
        <v>24</v>
      </c>
      <c r="G9347">
        <v>18</v>
      </c>
      <c r="H9347">
        <v>549</v>
      </c>
    </row>
    <row r="9348" spans="1:8" x14ac:dyDescent="0.3">
      <c r="A9348">
        <v>47570</v>
      </c>
      <c r="B9348">
        <v>355</v>
      </c>
      <c r="C9348">
        <v>8</v>
      </c>
      <c r="D9348">
        <v>4</v>
      </c>
      <c r="E9348">
        <v>3</v>
      </c>
      <c r="F9348">
        <v>22</v>
      </c>
      <c r="G9348">
        <v>16</v>
      </c>
      <c r="H9348">
        <v>549</v>
      </c>
    </row>
    <row r="9349" spans="1:8" x14ac:dyDescent="0.3">
      <c r="A9349">
        <v>34590</v>
      </c>
      <c r="B9349">
        <v>285</v>
      </c>
      <c r="C9349">
        <v>6</v>
      </c>
      <c r="D9349">
        <v>2</v>
      </c>
      <c r="E9349">
        <v>3</v>
      </c>
      <c r="F9349">
        <v>24</v>
      </c>
      <c r="G9349">
        <v>18</v>
      </c>
      <c r="H9349">
        <v>549</v>
      </c>
    </row>
    <row r="9350" spans="1:8" x14ac:dyDescent="0.3">
      <c r="A9350">
        <v>51390</v>
      </c>
      <c r="B9350">
        <v>355</v>
      </c>
      <c r="C9350">
        <v>8</v>
      </c>
      <c r="D9350">
        <v>4</v>
      </c>
      <c r="E9350">
        <v>3</v>
      </c>
      <c r="F9350">
        <v>23</v>
      </c>
      <c r="G9350">
        <v>16</v>
      </c>
      <c r="H9350">
        <v>549</v>
      </c>
    </row>
    <row r="9351" spans="1:8" x14ac:dyDescent="0.3">
      <c r="A9351">
        <v>44910</v>
      </c>
      <c r="B9351">
        <v>355</v>
      </c>
      <c r="C9351">
        <v>8</v>
      </c>
      <c r="D9351">
        <v>4</v>
      </c>
      <c r="E9351">
        <v>3</v>
      </c>
      <c r="F9351">
        <v>22</v>
      </c>
      <c r="G9351">
        <v>16</v>
      </c>
      <c r="H9351">
        <v>549</v>
      </c>
    </row>
    <row r="9352" spans="1:8" x14ac:dyDescent="0.3">
      <c r="A9352">
        <v>34465</v>
      </c>
      <c r="B9352">
        <v>285</v>
      </c>
      <c r="C9352">
        <v>6</v>
      </c>
      <c r="D9352">
        <v>2</v>
      </c>
      <c r="E9352">
        <v>3</v>
      </c>
      <c r="F9352">
        <v>24</v>
      </c>
      <c r="G9352">
        <v>18</v>
      </c>
      <c r="H9352">
        <v>549</v>
      </c>
    </row>
    <row r="9353" spans="1:8" x14ac:dyDescent="0.3">
      <c r="A9353">
        <v>27715</v>
      </c>
      <c r="B9353">
        <v>285</v>
      </c>
      <c r="C9353">
        <v>6</v>
      </c>
      <c r="D9353">
        <v>2</v>
      </c>
      <c r="E9353">
        <v>3</v>
      </c>
      <c r="F9353">
        <v>24</v>
      </c>
      <c r="G9353">
        <v>18</v>
      </c>
      <c r="H9353">
        <v>549</v>
      </c>
    </row>
    <row r="9354" spans="1:8" x14ac:dyDescent="0.3">
      <c r="A9354">
        <v>43505</v>
      </c>
      <c r="B9354">
        <v>285</v>
      </c>
      <c r="C9354">
        <v>6</v>
      </c>
      <c r="D9354">
        <v>4</v>
      </c>
      <c r="E9354">
        <v>3</v>
      </c>
      <c r="F9354">
        <v>22</v>
      </c>
      <c r="G9354">
        <v>17</v>
      </c>
      <c r="H9354">
        <v>549</v>
      </c>
    </row>
    <row r="9355" spans="1:8" x14ac:dyDescent="0.3">
      <c r="A9355">
        <v>47270</v>
      </c>
      <c r="B9355">
        <v>355</v>
      </c>
      <c r="C9355">
        <v>8</v>
      </c>
      <c r="D9355">
        <v>4</v>
      </c>
      <c r="E9355">
        <v>3</v>
      </c>
      <c r="F9355">
        <v>22</v>
      </c>
      <c r="G9355">
        <v>16</v>
      </c>
      <c r="H9355">
        <v>549</v>
      </c>
    </row>
    <row r="9356" spans="1:8" x14ac:dyDescent="0.3">
      <c r="A9356">
        <v>41660</v>
      </c>
      <c r="B9356">
        <v>355</v>
      </c>
      <c r="C9356">
        <v>8</v>
      </c>
      <c r="D9356">
        <v>4</v>
      </c>
      <c r="E9356">
        <v>3</v>
      </c>
      <c r="F9356">
        <v>23</v>
      </c>
      <c r="G9356">
        <v>16</v>
      </c>
      <c r="H9356">
        <v>549</v>
      </c>
    </row>
    <row r="9357" spans="1:8" x14ac:dyDescent="0.3">
      <c r="A9357">
        <v>39380</v>
      </c>
      <c r="B9357">
        <v>285</v>
      </c>
      <c r="C9357">
        <v>6</v>
      </c>
      <c r="D9357">
        <v>4</v>
      </c>
      <c r="E9357">
        <v>3</v>
      </c>
      <c r="F9357">
        <v>22</v>
      </c>
      <c r="G9357">
        <v>17</v>
      </c>
      <c r="H9357">
        <v>549</v>
      </c>
    </row>
    <row r="9358" spans="1:8" x14ac:dyDescent="0.3">
      <c r="A9358">
        <v>31955</v>
      </c>
      <c r="B9358">
        <v>285</v>
      </c>
      <c r="C9358">
        <v>6</v>
      </c>
      <c r="D9358">
        <v>2</v>
      </c>
      <c r="E9358">
        <v>3</v>
      </c>
      <c r="F9358">
        <v>22</v>
      </c>
      <c r="G9358">
        <v>17</v>
      </c>
      <c r="H9358">
        <v>549</v>
      </c>
    </row>
    <row r="9359" spans="1:8" x14ac:dyDescent="0.3">
      <c r="A9359">
        <v>44900</v>
      </c>
      <c r="B9359">
        <v>355</v>
      </c>
      <c r="C9359">
        <v>8</v>
      </c>
      <c r="D9359">
        <v>4</v>
      </c>
      <c r="E9359">
        <v>3</v>
      </c>
      <c r="F9359">
        <v>22</v>
      </c>
      <c r="G9359">
        <v>16</v>
      </c>
      <c r="H9359">
        <v>549</v>
      </c>
    </row>
    <row r="9360" spans="1:8" x14ac:dyDescent="0.3">
      <c r="A9360">
        <v>39535</v>
      </c>
      <c r="B9360">
        <v>285</v>
      </c>
      <c r="C9360">
        <v>6</v>
      </c>
      <c r="D9360">
        <v>4</v>
      </c>
      <c r="E9360">
        <v>3</v>
      </c>
      <c r="F9360">
        <v>24</v>
      </c>
      <c r="G9360">
        <v>18</v>
      </c>
      <c r="H9360">
        <v>549</v>
      </c>
    </row>
    <row r="9361" spans="1:8" x14ac:dyDescent="0.3">
      <c r="A9361">
        <v>28105</v>
      </c>
      <c r="B9361">
        <v>285</v>
      </c>
      <c r="C9361">
        <v>6</v>
      </c>
      <c r="D9361">
        <v>2</v>
      </c>
      <c r="E9361">
        <v>3</v>
      </c>
      <c r="F9361">
        <v>24</v>
      </c>
      <c r="G9361">
        <v>18</v>
      </c>
      <c r="H9361">
        <v>549</v>
      </c>
    </row>
    <row r="9362" spans="1:8" x14ac:dyDescent="0.3">
      <c r="A9362">
        <v>37070</v>
      </c>
      <c r="B9362">
        <v>285</v>
      </c>
      <c r="C9362">
        <v>6</v>
      </c>
      <c r="D9362">
        <v>4</v>
      </c>
      <c r="E9362">
        <v>3</v>
      </c>
      <c r="F9362">
        <v>24</v>
      </c>
      <c r="G9362">
        <v>18</v>
      </c>
      <c r="H9362">
        <v>549</v>
      </c>
    </row>
    <row r="9363" spans="1:8" x14ac:dyDescent="0.3">
      <c r="A9363">
        <v>40930</v>
      </c>
      <c r="B9363">
        <v>355</v>
      </c>
      <c r="C9363">
        <v>8</v>
      </c>
      <c r="D9363">
        <v>4</v>
      </c>
      <c r="E9363">
        <v>3</v>
      </c>
      <c r="F9363">
        <v>23</v>
      </c>
      <c r="G9363">
        <v>16</v>
      </c>
      <c r="H9363">
        <v>549</v>
      </c>
    </row>
    <row r="9364" spans="1:8" x14ac:dyDescent="0.3">
      <c r="A9364">
        <v>54540</v>
      </c>
      <c r="B9364">
        <v>355</v>
      </c>
      <c r="C9364">
        <v>8</v>
      </c>
      <c r="D9364">
        <v>4</v>
      </c>
      <c r="E9364">
        <v>3</v>
      </c>
      <c r="F9364">
        <v>22</v>
      </c>
      <c r="G9364">
        <v>16</v>
      </c>
      <c r="H9364">
        <v>549</v>
      </c>
    </row>
    <row r="9365" spans="1:8" x14ac:dyDescent="0.3">
      <c r="A9365">
        <v>44420</v>
      </c>
      <c r="B9365">
        <v>355</v>
      </c>
      <c r="C9365">
        <v>8</v>
      </c>
      <c r="D9365">
        <v>4</v>
      </c>
      <c r="E9365">
        <v>3</v>
      </c>
      <c r="F9365">
        <v>23</v>
      </c>
      <c r="G9365">
        <v>16</v>
      </c>
      <c r="H9365">
        <v>549</v>
      </c>
    </row>
    <row r="9366" spans="1:8" x14ac:dyDescent="0.3">
      <c r="A9366">
        <v>31390</v>
      </c>
      <c r="B9366">
        <v>285</v>
      </c>
      <c r="C9366">
        <v>6</v>
      </c>
      <c r="D9366">
        <v>4</v>
      </c>
      <c r="E9366">
        <v>3</v>
      </c>
      <c r="F9366">
        <v>24</v>
      </c>
      <c r="G9366">
        <v>18</v>
      </c>
      <c r="H9366">
        <v>549</v>
      </c>
    </row>
    <row r="9367" spans="1:8" x14ac:dyDescent="0.3">
      <c r="A9367">
        <v>40915</v>
      </c>
      <c r="B9367">
        <v>285</v>
      </c>
      <c r="C9367">
        <v>6</v>
      </c>
      <c r="D9367">
        <v>4</v>
      </c>
      <c r="E9367">
        <v>3</v>
      </c>
      <c r="F9367">
        <v>22</v>
      </c>
      <c r="G9367">
        <v>17</v>
      </c>
      <c r="H9367">
        <v>549</v>
      </c>
    </row>
    <row r="9368" spans="1:8" x14ac:dyDescent="0.3">
      <c r="A9368">
        <v>40775</v>
      </c>
      <c r="B9368">
        <v>355</v>
      </c>
      <c r="C9368">
        <v>8</v>
      </c>
      <c r="D9368">
        <v>4</v>
      </c>
      <c r="E9368">
        <v>3</v>
      </c>
      <c r="F9368">
        <v>22</v>
      </c>
      <c r="G9368">
        <v>16</v>
      </c>
      <c r="H9368">
        <v>549</v>
      </c>
    </row>
    <row r="9369" spans="1:8" x14ac:dyDescent="0.3">
      <c r="A9369">
        <v>31655</v>
      </c>
      <c r="B9369">
        <v>285</v>
      </c>
      <c r="C9369">
        <v>6</v>
      </c>
      <c r="D9369">
        <v>2</v>
      </c>
      <c r="E9369">
        <v>3</v>
      </c>
      <c r="F9369">
        <v>22</v>
      </c>
      <c r="G9369">
        <v>17</v>
      </c>
      <c r="H9369">
        <v>549</v>
      </c>
    </row>
    <row r="9370" spans="1:8" x14ac:dyDescent="0.3">
      <c r="A9370">
        <v>51090</v>
      </c>
      <c r="B9370">
        <v>355</v>
      </c>
      <c r="C9370">
        <v>8</v>
      </c>
      <c r="D9370">
        <v>4</v>
      </c>
      <c r="E9370">
        <v>3</v>
      </c>
      <c r="F9370">
        <v>23</v>
      </c>
      <c r="G9370">
        <v>16</v>
      </c>
      <c r="H9370">
        <v>549</v>
      </c>
    </row>
    <row r="9371" spans="1:8" x14ac:dyDescent="0.3">
      <c r="A9371">
        <v>38370</v>
      </c>
      <c r="B9371">
        <v>285</v>
      </c>
      <c r="C9371">
        <v>6</v>
      </c>
      <c r="D9371">
        <v>2</v>
      </c>
      <c r="E9371">
        <v>3</v>
      </c>
      <c r="F9371">
        <v>22</v>
      </c>
      <c r="G9371">
        <v>17</v>
      </c>
      <c r="H9371">
        <v>549</v>
      </c>
    </row>
    <row r="9372" spans="1:8" x14ac:dyDescent="0.3">
      <c r="A9372">
        <v>38670</v>
      </c>
      <c r="B9372">
        <v>285</v>
      </c>
      <c r="C9372">
        <v>6</v>
      </c>
      <c r="D9372">
        <v>2</v>
      </c>
      <c r="E9372">
        <v>3</v>
      </c>
      <c r="F9372">
        <v>22</v>
      </c>
      <c r="G9372">
        <v>17</v>
      </c>
      <c r="H9372">
        <v>549</v>
      </c>
    </row>
    <row r="9373" spans="1:8" x14ac:dyDescent="0.3">
      <c r="A9373">
        <v>35370</v>
      </c>
      <c r="B9373">
        <v>285</v>
      </c>
      <c r="C9373">
        <v>6</v>
      </c>
      <c r="D9373">
        <v>4</v>
      </c>
      <c r="E9373">
        <v>3</v>
      </c>
      <c r="F9373">
        <v>22</v>
      </c>
      <c r="G9373">
        <v>17</v>
      </c>
      <c r="H9373">
        <v>549</v>
      </c>
    </row>
    <row r="9374" spans="1:8" x14ac:dyDescent="0.3">
      <c r="A9374">
        <v>37625</v>
      </c>
      <c r="B9374">
        <v>355</v>
      </c>
      <c r="C9374">
        <v>8</v>
      </c>
      <c r="D9374">
        <v>4</v>
      </c>
      <c r="E9374">
        <v>3</v>
      </c>
      <c r="F9374">
        <v>23</v>
      </c>
      <c r="G9374">
        <v>16</v>
      </c>
      <c r="H9374">
        <v>549</v>
      </c>
    </row>
    <row r="9375" spans="1:8" x14ac:dyDescent="0.3">
      <c r="A9375">
        <v>44120</v>
      </c>
      <c r="B9375">
        <v>355</v>
      </c>
      <c r="C9375">
        <v>8</v>
      </c>
      <c r="D9375">
        <v>4</v>
      </c>
      <c r="E9375">
        <v>3</v>
      </c>
      <c r="F9375">
        <v>23</v>
      </c>
      <c r="G9375">
        <v>16</v>
      </c>
      <c r="H9375">
        <v>549</v>
      </c>
    </row>
    <row r="9376" spans="1:8" x14ac:dyDescent="0.3">
      <c r="A9376">
        <v>44840</v>
      </c>
      <c r="B9376">
        <v>355</v>
      </c>
      <c r="C9376">
        <v>8</v>
      </c>
      <c r="D9376">
        <v>4</v>
      </c>
      <c r="E9376">
        <v>3</v>
      </c>
      <c r="F9376">
        <v>23</v>
      </c>
      <c r="G9376">
        <v>16</v>
      </c>
      <c r="H9376">
        <v>549</v>
      </c>
    </row>
    <row r="9377" spans="1:8" x14ac:dyDescent="0.3">
      <c r="A9377">
        <v>52155</v>
      </c>
      <c r="B9377">
        <v>355</v>
      </c>
      <c r="C9377">
        <v>8</v>
      </c>
      <c r="D9377">
        <v>4</v>
      </c>
      <c r="E9377">
        <v>3</v>
      </c>
      <c r="F9377">
        <v>22</v>
      </c>
      <c r="G9377">
        <v>16</v>
      </c>
      <c r="H9377">
        <v>549</v>
      </c>
    </row>
    <row r="9378" spans="1:8" x14ac:dyDescent="0.3">
      <c r="A9378">
        <v>45330</v>
      </c>
      <c r="B9378">
        <v>355</v>
      </c>
      <c r="C9378">
        <v>8</v>
      </c>
      <c r="D9378">
        <v>4</v>
      </c>
      <c r="E9378">
        <v>3</v>
      </c>
      <c r="F9378">
        <v>22</v>
      </c>
      <c r="G9378">
        <v>16</v>
      </c>
      <c r="H9378">
        <v>549</v>
      </c>
    </row>
    <row r="9379" spans="1:8" x14ac:dyDescent="0.3">
      <c r="A9379">
        <v>32230</v>
      </c>
      <c r="B9379">
        <v>285</v>
      </c>
      <c r="C9379">
        <v>6</v>
      </c>
      <c r="D9379">
        <v>4</v>
      </c>
      <c r="E9379">
        <v>3</v>
      </c>
      <c r="F9379">
        <v>24</v>
      </c>
      <c r="G9379">
        <v>18</v>
      </c>
      <c r="H9379">
        <v>549</v>
      </c>
    </row>
    <row r="9380" spans="1:8" x14ac:dyDescent="0.3">
      <c r="A9380">
        <v>28205</v>
      </c>
      <c r="B9380">
        <v>285</v>
      </c>
      <c r="C9380">
        <v>6</v>
      </c>
      <c r="D9380">
        <v>2</v>
      </c>
      <c r="E9380">
        <v>3</v>
      </c>
      <c r="F9380">
        <v>24</v>
      </c>
      <c r="G9380">
        <v>18</v>
      </c>
      <c r="H9380">
        <v>549</v>
      </c>
    </row>
    <row r="9381" spans="1:8" x14ac:dyDescent="0.3">
      <c r="A9381">
        <v>45390</v>
      </c>
      <c r="B9381">
        <v>355</v>
      </c>
      <c r="C9381">
        <v>8</v>
      </c>
      <c r="D9381">
        <v>4</v>
      </c>
      <c r="E9381">
        <v>3</v>
      </c>
      <c r="F9381">
        <v>22</v>
      </c>
      <c r="G9381">
        <v>16</v>
      </c>
      <c r="H9381">
        <v>549</v>
      </c>
    </row>
    <row r="9382" spans="1:8" x14ac:dyDescent="0.3">
      <c r="A9382">
        <v>39160</v>
      </c>
      <c r="B9382">
        <v>285</v>
      </c>
      <c r="C9382">
        <v>6</v>
      </c>
      <c r="D9382">
        <v>2</v>
      </c>
      <c r="E9382">
        <v>3</v>
      </c>
      <c r="F9382">
        <v>22</v>
      </c>
      <c r="G9382">
        <v>17</v>
      </c>
      <c r="H9382">
        <v>549</v>
      </c>
    </row>
    <row r="9383" spans="1:8" x14ac:dyDescent="0.3">
      <c r="A9383">
        <v>41420</v>
      </c>
      <c r="B9383">
        <v>355</v>
      </c>
      <c r="C9383">
        <v>8</v>
      </c>
      <c r="D9383">
        <v>4</v>
      </c>
      <c r="E9383">
        <v>3</v>
      </c>
      <c r="F9383">
        <v>23</v>
      </c>
      <c r="G9383">
        <v>16</v>
      </c>
      <c r="H9383">
        <v>549</v>
      </c>
    </row>
    <row r="9384" spans="1:8" x14ac:dyDescent="0.3">
      <c r="A9384">
        <v>41405</v>
      </c>
      <c r="B9384">
        <v>285</v>
      </c>
      <c r="C9384">
        <v>6</v>
      </c>
      <c r="D9384">
        <v>4</v>
      </c>
      <c r="E9384">
        <v>3</v>
      </c>
      <c r="F9384">
        <v>22</v>
      </c>
      <c r="G9384">
        <v>17</v>
      </c>
      <c r="H9384">
        <v>549</v>
      </c>
    </row>
    <row r="9385" spans="1:8" x14ac:dyDescent="0.3">
      <c r="A9385">
        <v>44540</v>
      </c>
      <c r="B9385">
        <v>355</v>
      </c>
      <c r="C9385">
        <v>8</v>
      </c>
      <c r="D9385">
        <v>4</v>
      </c>
      <c r="E9385">
        <v>3</v>
      </c>
      <c r="F9385">
        <v>23</v>
      </c>
      <c r="G9385">
        <v>16</v>
      </c>
      <c r="H9385">
        <v>549</v>
      </c>
    </row>
    <row r="9386" spans="1:8" x14ac:dyDescent="0.3">
      <c r="A9386">
        <v>38115</v>
      </c>
      <c r="B9386">
        <v>355</v>
      </c>
      <c r="C9386">
        <v>8</v>
      </c>
      <c r="D9386">
        <v>4</v>
      </c>
      <c r="E9386">
        <v>3</v>
      </c>
      <c r="F9386">
        <v>23</v>
      </c>
      <c r="G9386">
        <v>16</v>
      </c>
      <c r="H9386">
        <v>549</v>
      </c>
    </row>
    <row r="9387" spans="1:8" x14ac:dyDescent="0.3">
      <c r="A9387">
        <v>32145</v>
      </c>
      <c r="B9387">
        <v>285</v>
      </c>
      <c r="C9387">
        <v>6</v>
      </c>
      <c r="D9387">
        <v>2</v>
      </c>
      <c r="E9387">
        <v>3</v>
      </c>
      <c r="F9387">
        <v>22</v>
      </c>
      <c r="G9387">
        <v>17</v>
      </c>
      <c r="H9387">
        <v>549</v>
      </c>
    </row>
    <row r="9388" spans="1:8" x14ac:dyDescent="0.3">
      <c r="A9388">
        <v>43995</v>
      </c>
      <c r="B9388">
        <v>285</v>
      </c>
      <c r="C9388">
        <v>6</v>
      </c>
      <c r="D9388">
        <v>4</v>
      </c>
      <c r="E9388">
        <v>3</v>
      </c>
      <c r="F9388">
        <v>22</v>
      </c>
      <c r="G9388">
        <v>17</v>
      </c>
      <c r="H9388">
        <v>549</v>
      </c>
    </row>
    <row r="9389" spans="1:8" x14ac:dyDescent="0.3">
      <c r="A9389">
        <v>52455</v>
      </c>
      <c r="B9389">
        <v>355</v>
      </c>
      <c r="C9389">
        <v>8</v>
      </c>
      <c r="D9389">
        <v>4</v>
      </c>
      <c r="E9389">
        <v>3</v>
      </c>
      <c r="F9389">
        <v>22</v>
      </c>
      <c r="G9389">
        <v>16</v>
      </c>
      <c r="H9389">
        <v>549</v>
      </c>
    </row>
    <row r="9390" spans="1:8" x14ac:dyDescent="0.3">
      <c r="A9390">
        <v>37560</v>
      </c>
      <c r="B9390">
        <v>285</v>
      </c>
      <c r="C9390">
        <v>6</v>
      </c>
      <c r="D9390">
        <v>4</v>
      </c>
      <c r="E9390">
        <v>3</v>
      </c>
      <c r="F9390">
        <v>24</v>
      </c>
      <c r="G9390">
        <v>18</v>
      </c>
      <c r="H9390">
        <v>549</v>
      </c>
    </row>
    <row r="9391" spans="1:8" x14ac:dyDescent="0.3">
      <c r="A9391">
        <v>47690</v>
      </c>
      <c r="B9391">
        <v>355</v>
      </c>
      <c r="C9391">
        <v>8</v>
      </c>
      <c r="D9391">
        <v>4</v>
      </c>
      <c r="E9391">
        <v>3</v>
      </c>
      <c r="F9391">
        <v>22</v>
      </c>
      <c r="G9391">
        <v>16</v>
      </c>
      <c r="H9391">
        <v>549</v>
      </c>
    </row>
    <row r="9392" spans="1:8" x14ac:dyDescent="0.3">
      <c r="A9392">
        <v>28595</v>
      </c>
      <c r="B9392">
        <v>285</v>
      </c>
      <c r="C9392">
        <v>6</v>
      </c>
      <c r="D9392">
        <v>2</v>
      </c>
      <c r="E9392">
        <v>3</v>
      </c>
      <c r="F9392">
        <v>24</v>
      </c>
      <c r="G9392">
        <v>18</v>
      </c>
      <c r="H9392">
        <v>549</v>
      </c>
    </row>
    <row r="9393" spans="1:8" x14ac:dyDescent="0.3">
      <c r="A9393">
        <v>55605</v>
      </c>
      <c r="B9393">
        <v>355</v>
      </c>
      <c r="C9393">
        <v>8</v>
      </c>
      <c r="D9393">
        <v>4</v>
      </c>
      <c r="E9393">
        <v>3</v>
      </c>
      <c r="F9393">
        <v>20</v>
      </c>
      <c r="G9393">
        <v>15</v>
      </c>
      <c r="H9393">
        <v>549</v>
      </c>
    </row>
    <row r="9394" spans="1:8" x14ac:dyDescent="0.3">
      <c r="A9394">
        <v>36210</v>
      </c>
      <c r="B9394">
        <v>285</v>
      </c>
      <c r="C9394">
        <v>6</v>
      </c>
      <c r="D9394">
        <v>4</v>
      </c>
      <c r="E9394">
        <v>3</v>
      </c>
      <c r="F9394">
        <v>22</v>
      </c>
      <c r="G9394">
        <v>17</v>
      </c>
      <c r="H9394">
        <v>549</v>
      </c>
    </row>
    <row r="9395" spans="1:8" x14ac:dyDescent="0.3">
      <c r="A9395">
        <v>34955</v>
      </c>
      <c r="B9395">
        <v>285</v>
      </c>
      <c r="C9395">
        <v>6</v>
      </c>
      <c r="D9395">
        <v>2</v>
      </c>
      <c r="E9395">
        <v>3</v>
      </c>
      <c r="F9395">
        <v>24</v>
      </c>
      <c r="G9395">
        <v>18</v>
      </c>
      <c r="H9395">
        <v>549</v>
      </c>
    </row>
    <row r="9396" spans="1:8" x14ac:dyDescent="0.3">
      <c r="A9396">
        <v>36720</v>
      </c>
      <c r="B9396">
        <v>285</v>
      </c>
      <c r="C9396">
        <v>6</v>
      </c>
      <c r="D9396">
        <v>4</v>
      </c>
      <c r="E9396">
        <v>3</v>
      </c>
      <c r="F9396">
        <v>24</v>
      </c>
      <c r="G9396">
        <v>18</v>
      </c>
      <c r="H9396">
        <v>549</v>
      </c>
    </row>
    <row r="9397" spans="1:8" x14ac:dyDescent="0.3">
      <c r="A9397">
        <v>40025</v>
      </c>
      <c r="B9397">
        <v>285</v>
      </c>
      <c r="C9397">
        <v>6</v>
      </c>
      <c r="D9397">
        <v>4</v>
      </c>
      <c r="E9397">
        <v>3</v>
      </c>
      <c r="F9397">
        <v>24</v>
      </c>
      <c r="G9397">
        <v>18</v>
      </c>
      <c r="H9397">
        <v>549</v>
      </c>
    </row>
    <row r="9398" spans="1:8" x14ac:dyDescent="0.3">
      <c r="A9398">
        <v>38860</v>
      </c>
      <c r="B9398">
        <v>285</v>
      </c>
      <c r="C9398">
        <v>6</v>
      </c>
      <c r="D9398">
        <v>2</v>
      </c>
      <c r="E9398">
        <v>3</v>
      </c>
      <c r="F9398">
        <v>22</v>
      </c>
      <c r="G9398">
        <v>17</v>
      </c>
      <c r="H9398">
        <v>549</v>
      </c>
    </row>
    <row r="9399" spans="1:8" x14ac:dyDescent="0.3">
      <c r="A9399">
        <v>41265</v>
      </c>
      <c r="B9399">
        <v>355</v>
      </c>
      <c r="C9399">
        <v>8</v>
      </c>
      <c r="D9399">
        <v>4</v>
      </c>
      <c r="E9399">
        <v>3</v>
      </c>
      <c r="F9399">
        <v>22</v>
      </c>
      <c r="G9399">
        <v>16</v>
      </c>
      <c r="H9399">
        <v>549</v>
      </c>
    </row>
    <row r="9400" spans="1:8" x14ac:dyDescent="0.3">
      <c r="A9400">
        <v>55305</v>
      </c>
      <c r="B9400">
        <v>355</v>
      </c>
      <c r="C9400">
        <v>8</v>
      </c>
      <c r="D9400">
        <v>4</v>
      </c>
      <c r="E9400">
        <v>3</v>
      </c>
      <c r="F9400">
        <v>20</v>
      </c>
      <c r="G9400">
        <v>15</v>
      </c>
      <c r="H9400">
        <v>549</v>
      </c>
    </row>
    <row r="9401" spans="1:8" x14ac:dyDescent="0.3">
      <c r="A9401">
        <v>47990</v>
      </c>
      <c r="B9401">
        <v>355</v>
      </c>
      <c r="C9401">
        <v>8</v>
      </c>
      <c r="D9401">
        <v>4</v>
      </c>
      <c r="E9401">
        <v>3</v>
      </c>
      <c r="F9401">
        <v>22</v>
      </c>
      <c r="G9401">
        <v>16</v>
      </c>
      <c r="H9401">
        <v>549</v>
      </c>
    </row>
    <row r="9402" spans="1:8" x14ac:dyDescent="0.3">
      <c r="A9402">
        <v>32445</v>
      </c>
      <c r="B9402">
        <v>285</v>
      </c>
      <c r="C9402">
        <v>6</v>
      </c>
      <c r="D9402">
        <v>2</v>
      </c>
      <c r="E9402">
        <v>3</v>
      </c>
      <c r="F9402">
        <v>22</v>
      </c>
      <c r="G9402">
        <v>17</v>
      </c>
      <c r="H9402">
        <v>549</v>
      </c>
    </row>
    <row r="9403" spans="1:8" x14ac:dyDescent="0.3">
      <c r="A9403">
        <v>42080</v>
      </c>
      <c r="B9403">
        <v>355</v>
      </c>
      <c r="C9403">
        <v>8</v>
      </c>
      <c r="D9403">
        <v>4</v>
      </c>
      <c r="E9403">
        <v>3</v>
      </c>
      <c r="F9403">
        <v>23</v>
      </c>
      <c r="G9403">
        <v>16</v>
      </c>
      <c r="H9403">
        <v>549</v>
      </c>
    </row>
    <row r="9404" spans="1:8" x14ac:dyDescent="0.3">
      <c r="A9404">
        <v>39870</v>
      </c>
      <c r="B9404">
        <v>285</v>
      </c>
      <c r="C9404">
        <v>6</v>
      </c>
      <c r="D9404">
        <v>4</v>
      </c>
      <c r="E9404">
        <v>3</v>
      </c>
      <c r="F9404">
        <v>22</v>
      </c>
      <c r="G9404">
        <v>17</v>
      </c>
      <c r="H9404">
        <v>549</v>
      </c>
    </row>
    <row r="9405" spans="1:8" x14ac:dyDescent="0.3">
      <c r="A9405">
        <v>35080</v>
      </c>
      <c r="B9405">
        <v>285</v>
      </c>
      <c r="C9405">
        <v>6</v>
      </c>
      <c r="D9405">
        <v>2</v>
      </c>
      <c r="E9405">
        <v>3</v>
      </c>
      <c r="F9405">
        <v>24</v>
      </c>
      <c r="G9405">
        <v>18</v>
      </c>
      <c r="H9405">
        <v>549</v>
      </c>
    </row>
    <row r="9406" spans="1:8" x14ac:dyDescent="0.3">
      <c r="A9406">
        <v>34640</v>
      </c>
      <c r="B9406">
        <v>300</v>
      </c>
      <c r="C9406">
        <v>8</v>
      </c>
      <c r="D9406">
        <v>4</v>
      </c>
      <c r="E9406">
        <v>3</v>
      </c>
      <c r="F9406">
        <v>16</v>
      </c>
      <c r="G9406">
        <v>13</v>
      </c>
      <c r="H9406">
        <v>549</v>
      </c>
    </row>
    <row r="9407" spans="1:8" x14ac:dyDescent="0.3">
      <c r="A9407">
        <v>31405</v>
      </c>
      <c r="B9407">
        <v>300</v>
      </c>
      <c r="C9407">
        <v>8</v>
      </c>
      <c r="D9407">
        <v>4</v>
      </c>
      <c r="E9407">
        <v>3</v>
      </c>
      <c r="F9407">
        <v>18</v>
      </c>
      <c r="G9407">
        <v>13</v>
      </c>
      <c r="H9407">
        <v>549</v>
      </c>
    </row>
    <row r="9408" spans="1:8" x14ac:dyDescent="0.3">
      <c r="A9408">
        <v>33330</v>
      </c>
      <c r="B9408">
        <v>300</v>
      </c>
      <c r="C9408">
        <v>8</v>
      </c>
      <c r="D9408">
        <v>4</v>
      </c>
      <c r="E9408">
        <v>3</v>
      </c>
      <c r="F9408">
        <v>18</v>
      </c>
      <c r="G9408">
        <v>13</v>
      </c>
      <c r="H9408">
        <v>549</v>
      </c>
    </row>
    <row r="9409" spans="1:8" x14ac:dyDescent="0.3">
      <c r="A9409">
        <v>36525</v>
      </c>
      <c r="B9409">
        <v>300</v>
      </c>
      <c r="C9409">
        <v>8</v>
      </c>
      <c r="D9409">
        <v>4</v>
      </c>
      <c r="E9409">
        <v>3</v>
      </c>
      <c r="F9409">
        <v>16</v>
      </c>
      <c r="G9409">
        <v>13</v>
      </c>
      <c r="H9409">
        <v>549</v>
      </c>
    </row>
    <row r="9410" spans="1:8" x14ac:dyDescent="0.3">
      <c r="A9410">
        <v>33115</v>
      </c>
      <c r="B9410">
        <v>300</v>
      </c>
      <c r="C9410">
        <v>8</v>
      </c>
      <c r="D9410">
        <v>4</v>
      </c>
      <c r="E9410">
        <v>3</v>
      </c>
      <c r="F9410">
        <v>16</v>
      </c>
      <c r="G9410">
        <v>13</v>
      </c>
      <c r="H9410">
        <v>549</v>
      </c>
    </row>
    <row r="9411" spans="1:8" x14ac:dyDescent="0.3">
      <c r="A9411">
        <v>29745</v>
      </c>
      <c r="B9411">
        <v>300</v>
      </c>
      <c r="C9411">
        <v>8</v>
      </c>
      <c r="D9411">
        <v>4</v>
      </c>
      <c r="E9411">
        <v>3</v>
      </c>
      <c r="F9411">
        <v>18</v>
      </c>
      <c r="G9411">
        <v>13</v>
      </c>
      <c r="H9411">
        <v>549</v>
      </c>
    </row>
    <row r="9412" spans="1:8" x14ac:dyDescent="0.3">
      <c r="A9412">
        <v>38370</v>
      </c>
      <c r="B9412">
        <v>325</v>
      </c>
      <c r="C9412">
        <v>8</v>
      </c>
      <c r="D9412">
        <v>4</v>
      </c>
      <c r="E9412">
        <v>3</v>
      </c>
      <c r="F9412">
        <v>13</v>
      </c>
      <c r="G9412">
        <v>10</v>
      </c>
      <c r="H9412">
        <v>549</v>
      </c>
    </row>
    <row r="9413" spans="1:8" x14ac:dyDescent="0.3">
      <c r="A9413">
        <v>4439</v>
      </c>
      <c r="B9413">
        <v>200</v>
      </c>
      <c r="C9413">
        <v>8</v>
      </c>
      <c r="D9413">
        <v>3</v>
      </c>
      <c r="E9413">
        <v>3</v>
      </c>
      <c r="F9413">
        <v>17</v>
      </c>
      <c r="G9413">
        <v>13</v>
      </c>
      <c r="H9413">
        <v>549</v>
      </c>
    </row>
    <row r="9414" spans="1:8" x14ac:dyDescent="0.3">
      <c r="A9414">
        <v>4827</v>
      </c>
      <c r="B9414">
        <v>200</v>
      </c>
      <c r="C9414">
        <v>8</v>
      </c>
      <c r="D9414">
        <v>3</v>
      </c>
      <c r="E9414">
        <v>3</v>
      </c>
      <c r="F9414">
        <v>16</v>
      </c>
      <c r="G9414">
        <v>12</v>
      </c>
      <c r="H9414">
        <v>549</v>
      </c>
    </row>
    <row r="9415" spans="1:8" x14ac:dyDescent="0.3">
      <c r="A9415">
        <v>4715</v>
      </c>
      <c r="B9415">
        <v>200</v>
      </c>
      <c r="C9415">
        <v>8</v>
      </c>
      <c r="D9415">
        <v>3</v>
      </c>
      <c r="E9415">
        <v>3</v>
      </c>
      <c r="F9415">
        <v>16</v>
      </c>
      <c r="G9415">
        <v>12</v>
      </c>
      <c r="H9415">
        <v>549</v>
      </c>
    </row>
    <row r="9416" spans="1:8" x14ac:dyDescent="0.3">
      <c r="A9416">
        <v>4287</v>
      </c>
      <c r="B9416">
        <v>200</v>
      </c>
      <c r="C9416">
        <v>8</v>
      </c>
      <c r="D9416">
        <v>3</v>
      </c>
      <c r="E9416">
        <v>3</v>
      </c>
      <c r="F9416">
        <v>17</v>
      </c>
      <c r="G9416">
        <v>13</v>
      </c>
      <c r="H9416">
        <v>549</v>
      </c>
    </row>
    <row r="9417" spans="1:8" x14ac:dyDescent="0.3">
      <c r="A9417">
        <v>2000</v>
      </c>
      <c r="B9417">
        <v>142</v>
      </c>
      <c r="C9417">
        <v>6</v>
      </c>
      <c r="D9417">
        <v>4</v>
      </c>
      <c r="E9417">
        <v>2</v>
      </c>
      <c r="F9417">
        <v>20</v>
      </c>
      <c r="G9417">
        <v>16</v>
      </c>
      <c r="H9417">
        <v>436</v>
      </c>
    </row>
    <row r="9418" spans="1:8" x14ac:dyDescent="0.3">
      <c r="A9418">
        <v>35970</v>
      </c>
      <c r="B9418">
        <v>185</v>
      </c>
      <c r="C9418">
        <v>6</v>
      </c>
      <c r="D9418">
        <v>4</v>
      </c>
      <c r="E9418">
        <v>2</v>
      </c>
      <c r="F9418">
        <v>22</v>
      </c>
      <c r="G9418">
        <v>16</v>
      </c>
      <c r="H9418">
        <v>26</v>
      </c>
    </row>
    <row r="9419" spans="1:8" x14ac:dyDescent="0.3">
      <c r="A9419">
        <v>26995</v>
      </c>
      <c r="B9419">
        <v>185</v>
      </c>
      <c r="C9419">
        <v>6</v>
      </c>
      <c r="D9419">
        <v>4</v>
      </c>
      <c r="E9419">
        <v>2</v>
      </c>
      <c r="F9419">
        <v>24</v>
      </c>
      <c r="G9419">
        <v>17</v>
      </c>
      <c r="H9419">
        <v>26</v>
      </c>
    </row>
    <row r="9420" spans="1:8" x14ac:dyDescent="0.3">
      <c r="A9420">
        <v>33925</v>
      </c>
      <c r="B9420">
        <v>185</v>
      </c>
      <c r="C9420">
        <v>6</v>
      </c>
      <c r="D9420">
        <v>4</v>
      </c>
      <c r="E9420">
        <v>2</v>
      </c>
      <c r="F9420">
        <v>22</v>
      </c>
      <c r="G9420">
        <v>16</v>
      </c>
      <c r="H9420">
        <v>26</v>
      </c>
    </row>
    <row r="9421" spans="1:8" x14ac:dyDescent="0.3">
      <c r="A9421">
        <v>31355</v>
      </c>
      <c r="B9421">
        <v>185</v>
      </c>
      <c r="C9421">
        <v>6</v>
      </c>
      <c r="D9421">
        <v>4</v>
      </c>
      <c r="E9421">
        <v>2</v>
      </c>
      <c r="F9421">
        <v>24</v>
      </c>
      <c r="G9421">
        <v>17</v>
      </c>
      <c r="H9421">
        <v>26</v>
      </c>
    </row>
    <row r="9422" spans="1:8" x14ac:dyDescent="0.3">
      <c r="A9422">
        <v>33400</v>
      </c>
      <c r="B9422">
        <v>185</v>
      </c>
      <c r="C9422">
        <v>6</v>
      </c>
      <c r="D9422">
        <v>4</v>
      </c>
      <c r="E9422">
        <v>2</v>
      </c>
      <c r="F9422">
        <v>24</v>
      </c>
      <c r="G9422">
        <v>17</v>
      </c>
      <c r="H9422">
        <v>26</v>
      </c>
    </row>
    <row r="9423" spans="1:8" x14ac:dyDescent="0.3">
      <c r="A9423">
        <v>33740</v>
      </c>
      <c r="B9423">
        <v>185</v>
      </c>
      <c r="C9423">
        <v>6</v>
      </c>
      <c r="D9423">
        <v>4</v>
      </c>
      <c r="E9423">
        <v>2</v>
      </c>
      <c r="F9423">
        <v>24</v>
      </c>
      <c r="G9423">
        <v>17</v>
      </c>
      <c r="H9423">
        <v>26</v>
      </c>
    </row>
    <row r="9424" spans="1:8" x14ac:dyDescent="0.3">
      <c r="A9424">
        <v>28040</v>
      </c>
      <c r="B9424">
        <v>185</v>
      </c>
      <c r="C9424">
        <v>6</v>
      </c>
      <c r="D9424">
        <v>4</v>
      </c>
      <c r="E9424">
        <v>2</v>
      </c>
      <c r="F9424">
        <v>24</v>
      </c>
      <c r="G9424">
        <v>17</v>
      </c>
      <c r="H9424">
        <v>26</v>
      </c>
    </row>
    <row r="9425" spans="1:8" x14ac:dyDescent="0.3">
      <c r="A9425">
        <v>36340</v>
      </c>
      <c r="B9425">
        <v>185</v>
      </c>
      <c r="C9425">
        <v>6</v>
      </c>
      <c r="D9425">
        <v>4</v>
      </c>
      <c r="E9425">
        <v>2</v>
      </c>
      <c r="F9425">
        <v>22</v>
      </c>
      <c r="G9425">
        <v>16</v>
      </c>
      <c r="H9425">
        <v>26</v>
      </c>
    </row>
    <row r="9426" spans="1:8" x14ac:dyDescent="0.3">
      <c r="A9426">
        <v>31690</v>
      </c>
      <c r="B9426">
        <v>185</v>
      </c>
      <c r="C9426">
        <v>6</v>
      </c>
      <c r="D9426">
        <v>4</v>
      </c>
      <c r="E9426">
        <v>2</v>
      </c>
      <c r="F9426">
        <v>24</v>
      </c>
      <c r="G9426">
        <v>17</v>
      </c>
      <c r="H9426">
        <v>26</v>
      </c>
    </row>
    <row r="9427" spans="1:8" x14ac:dyDescent="0.3">
      <c r="A9427">
        <v>34290</v>
      </c>
      <c r="B9427">
        <v>185</v>
      </c>
      <c r="C9427">
        <v>6</v>
      </c>
      <c r="D9427">
        <v>4</v>
      </c>
      <c r="E9427">
        <v>2</v>
      </c>
      <c r="F9427">
        <v>22</v>
      </c>
      <c r="G9427">
        <v>16</v>
      </c>
      <c r="H9427">
        <v>26</v>
      </c>
    </row>
    <row r="9428" spans="1:8" x14ac:dyDescent="0.3">
      <c r="A9428">
        <v>36795</v>
      </c>
      <c r="B9428">
        <v>185</v>
      </c>
      <c r="C9428">
        <v>6</v>
      </c>
      <c r="D9428">
        <v>4</v>
      </c>
      <c r="E9428">
        <v>2</v>
      </c>
      <c r="F9428">
        <v>22</v>
      </c>
      <c r="G9428">
        <v>16</v>
      </c>
      <c r="H9428">
        <v>26</v>
      </c>
    </row>
    <row r="9429" spans="1:8" x14ac:dyDescent="0.3">
      <c r="A9429">
        <v>34740</v>
      </c>
      <c r="B9429">
        <v>185</v>
      </c>
      <c r="C9429">
        <v>6</v>
      </c>
      <c r="D9429">
        <v>4</v>
      </c>
      <c r="E9429">
        <v>2</v>
      </c>
      <c r="F9429">
        <v>22</v>
      </c>
      <c r="G9429">
        <v>16</v>
      </c>
      <c r="H9429">
        <v>26</v>
      </c>
    </row>
    <row r="9430" spans="1:8" x14ac:dyDescent="0.3">
      <c r="A9430">
        <v>32125</v>
      </c>
      <c r="B9430">
        <v>185</v>
      </c>
      <c r="C9430">
        <v>6</v>
      </c>
      <c r="D9430">
        <v>4</v>
      </c>
      <c r="E9430">
        <v>2</v>
      </c>
      <c r="F9430">
        <v>24</v>
      </c>
      <c r="G9430">
        <v>17</v>
      </c>
      <c r="H9430">
        <v>26</v>
      </c>
    </row>
    <row r="9431" spans="1:8" x14ac:dyDescent="0.3">
      <c r="A9431">
        <v>34185</v>
      </c>
      <c r="B9431">
        <v>185</v>
      </c>
      <c r="C9431">
        <v>6</v>
      </c>
      <c r="D9431">
        <v>4</v>
      </c>
      <c r="E9431">
        <v>2</v>
      </c>
      <c r="F9431">
        <v>24</v>
      </c>
      <c r="G9431">
        <v>17</v>
      </c>
      <c r="H9431">
        <v>26</v>
      </c>
    </row>
    <row r="9432" spans="1:8" x14ac:dyDescent="0.3">
      <c r="A9432">
        <v>28465</v>
      </c>
      <c r="B9432">
        <v>185</v>
      </c>
      <c r="C9432">
        <v>6</v>
      </c>
      <c r="D9432">
        <v>4</v>
      </c>
      <c r="E9432">
        <v>2</v>
      </c>
      <c r="F9432">
        <v>24</v>
      </c>
      <c r="G9432">
        <v>17</v>
      </c>
      <c r="H9432">
        <v>26</v>
      </c>
    </row>
    <row r="9433" spans="1:8" x14ac:dyDescent="0.3">
      <c r="A9433">
        <v>219900</v>
      </c>
      <c r="B9433">
        <v>322</v>
      </c>
      <c r="C9433">
        <v>12</v>
      </c>
      <c r="D9433">
        <v>4</v>
      </c>
      <c r="E9433">
        <v>3</v>
      </c>
      <c r="F9433">
        <v>15</v>
      </c>
      <c r="G9433">
        <v>11</v>
      </c>
      <c r="H9433">
        <v>86</v>
      </c>
    </row>
    <row r="9434" spans="1:8" x14ac:dyDescent="0.3">
      <c r="A9434">
        <v>229990</v>
      </c>
      <c r="B9434">
        <v>322</v>
      </c>
      <c r="C9434">
        <v>12</v>
      </c>
      <c r="D9434">
        <v>4</v>
      </c>
      <c r="E9434">
        <v>3</v>
      </c>
      <c r="F9434">
        <v>15</v>
      </c>
      <c r="G9434">
        <v>11</v>
      </c>
      <c r="H9434">
        <v>86</v>
      </c>
    </row>
    <row r="9435" spans="1:8" x14ac:dyDescent="0.3">
      <c r="A9435">
        <v>26685</v>
      </c>
      <c r="B9435">
        <v>285</v>
      </c>
      <c r="C9435">
        <v>8</v>
      </c>
      <c r="D9435">
        <v>2</v>
      </c>
      <c r="E9435">
        <v>3</v>
      </c>
      <c r="F9435">
        <v>18</v>
      </c>
      <c r="G9435">
        <v>14</v>
      </c>
      <c r="H9435">
        <v>1385</v>
      </c>
    </row>
    <row r="9436" spans="1:8" x14ac:dyDescent="0.3">
      <c r="A9436">
        <v>23350</v>
      </c>
      <c r="B9436">
        <v>285</v>
      </c>
      <c r="C9436">
        <v>8</v>
      </c>
      <c r="D9436">
        <v>2</v>
      </c>
      <c r="E9436">
        <v>3</v>
      </c>
      <c r="F9436">
        <v>19</v>
      </c>
      <c r="G9436">
        <v>15</v>
      </c>
      <c r="H9436">
        <v>1385</v>
      </c>
    </row>
    <row r="9437" spans="1:8" x14ac:dyDescent="0.3">
      <c r="A9437">
        <v>26930</v>
      </c>
      <c r="B9437">
        <v>295</v>
      </c>
      <c r="C9437">
        <v>8</v>
      </c>
      <c r="D9437">
        <v>4</v>
      </c>
      <c r="E9437">
        <v>3</v>
      </c>
      <c r="F9437">
        <v>19</v>
      </c>
      <c r="G9437">
        <v>14</v>
      </c>
      <c r="H9437">
        <v>1385</v>
      </c>
    </row>
    <row r="9438" spans="1:8" x14ac:dyDescent="0.3">
      <c r="A9438">
        <v>27135</v>
      </c>
      <c r="B9438">
        <v>295</v>
      </c>
      <c r="C9438">
        <v>8</v>
      </c>
      <c r="D9438">
        <v>4</v>
      </c>
      <c r="E9438">
        <v>3</v>
      </c>
      <c r="F9438">
        <v>19</v>
      </c>
      <c r="G9438">
        <v>14</v>
      </c>
      <c r="H9438">
        <v>1385</v>
      </c>
    </row>
    <row r="9439" spans="1:8" x14ac:dyDescent="0.3">
      <c r="A9439">
        <v>25845</v>
      </c>
      <c r="B9439">
        <v>285</v>
      </c>
      <c r="C9439">
        <v>8</v>
      </c>
      <c r="D9439">
        <v>4</v>
      </c>
      <c r="E9439">
        <v>3</v>
      </c>
      <c r="F9439">
        <v>18</v>
      </c>
      <c r="G9439">
        <v>14</v>
      </c>
      <c r="H9439">
        <v>1385</v>
      </c>
    </row>
    <row r="9440" spans="1:8" x14ac:dyDescent="0.3">
      <c r="A9440">
        <v>31375</v>
      </c>
      <c r="B9440">
        <v>295</v>
      </c>
      <c r="C9440">
        <v>8</v>
      </c>
      <c r="D9440">
        <v>4</v>
      </c>
      <c r="E9440">
        <v>3</v>
      </c>
      <c r="F9440">
        <v>18</v>
      </c>
      <c r="G9440">
        <v>13</v>
      </c>
      <c r="H9440">
        <v>1385</v>
      </c>
    </row>
    <row r="9441" spans="1:8" x14ac:dyDescent="0.3">
      <c r="A9441">
        <v>24020</v>
      </c>
      <c r="B9441">
        <v>195</v>
      </c>
      <c r="C9441">
        <v>6</v>
      </c>
      <c r="D9441">
        <v>2</v>
      </c>
      <c r="E9441">
        <v>3</v>
      </c>
      <c r="F9441">
        <v>19</v>
      </c>
      <c r="G9441">
        <v>14</v>
      </c>
      <c r="H9441">
        <v>1385</v>
      </c>
    </row>
    <row r="9442" spans="1:8" x14ac:dyDescent="0.3">
      <c r="A9442">
        <v>28515</v>
      </c>
      <c r="B9442">
        <v>295</v>
      </c>
      <c r="C9442">
        <v>8</v>
      </c>
      <c r="D9442">
        <v>4</v>
      </c>
      <c r="E9442">
        <v>3</v>
      </c>
      <c r="F9442">
        <v>19</v>
      </c>
      <c r="G9442">
        <v>14</v>
      </c>
      <c r="H9442">
        <v>1385</v>
      </c>
    </row>
    <row r="9443" spans="1:8" x14ac:dyDescent="0.3">
      <c r="A9443">
        <v>31810</v>
      </c>
      <c r="B9443">
        <v>295</v>
      </c>
      <c r="C9443">
        <v>8</v>
      </c>
      <c r="D9443">
        <v>4</v>
      </c>
      <c r="E9443">
        <v>3</v>
      </c>
      <c r="F9443">
        <v>17</v>
      </c>
      <c r="G9443">
        <v>13</v>
      </c>
      <c r="H9443">
        <v>1385</v>
      </c>
    </row>
    <row r="9444" spans="1:8" x14ac:dyDescent="0.3">
      <c r="A9444">
        <v>29580</v>
      </c>
      <c r="B9444">
        <v>295</v>
      </c>
      <c r="C9444">
        <v>8</v>
      </c>
      <c r="D9444">
        <v>4</v>
      </c>
      <c r="E9444">
        <v>3</v>
      </c>
      <c r="F9444">
        <v>17</v>
      </c>
      <c r="G9444">
        <v>13</v>
      </c>
      <c r="H9444">
        <v>1385</v>
      </c>
    </row>
    <row r="9445" spans="1:8" x14ac:dyDescent="0.3">
      <c r="A9445">
        <v>31465</v>
      </c>
      <c r="B9445">
        <v>295</v>
      </c>
      <c r="C9445">
        <v>8</v>
      </c>
      <c r="D9445">
        <v>4</v>
      </c>
      <c r="E9445">
        <v>3</v>
      </c>
      <c r="F9445">
        <v>17</v>
      </c>
      <c r="G9445">
        <v>13</v>
      </c>
      <c r="H9445">
        <v>1385</v>
      </c>
    </row>
    <row r="9446" spans="1:8" x14ac:dyDescent="0.3">
      <c r="A9446">
        <v>20515</v>
      </c>
      <c r="B9446">
        <v>195</v>
      </c>
      <c r="C9446">
        <v>6</v>
      </c>
      <c r="D9446">
        <v>2</v>
      </c>
      <c r="E9446">
        <v>3</v>
      </c>
      <c r="F9446">
        <v>21</v>
      </c>
      <c r="G9446">
        <v>15</v>
      </c>
      <c r="H9446">
        <v>1385</v>
      </c>
    </row>
    <row r="9447" spans="1:8" x14ac:dyDescent="0.3">
      <c r="A9447">
        <v>19865</v>
      </c>
      <c r="B9447">
        <v>195</v>
      </c>
      <c r="C9447">
        <v>6</v>
      </c>
      <c r="D9447">
        <v>2</v>
      </c>
      <c r="E9447">
        <v>3</v>
      </c>
      <c r="F9447">
        <v>19</v>
      </c>
      <c r="G9447">
        <v>14</v>
      </c>
      <c r="H9447">
        <v>1385</v>
      </c>
    </row>
    <row r="9448" spans="1:8" x14ac:dyDescent="0.3">
      <c r="A9448">
        <v>29380</v>
      </c>
      <c r="B9448">
        <v>295</v>
      </c>
      <c r="C9448">
        <v>8</v>
      </c>
      <c r="D9448">
        <v>4</v>
      </c>
      <c r="E9448">
        <v>3</v>
      </c>
      <c r="F9448">
        <v>18</v>
      </c>
      <c r="G9448">
        <v>13</v>
      </c>
      <c r="H9448">
        <v>1385</v>
      </c>
    </row>
    <row r="9449" spans="1:8" x14ac:dyDescent="0.3">
      <c r="A9449">
        <v>26975</v>
      </c>
      <c r="B9449">
        <v>285</v>
      </c>
      <c r="C9449">
        <v>8</v>
      </c>
      <c r="D9449">
        <v>2</v>
      </c>
      <c r="E9449">
        <v>3</v>
      </c>
      <c r="F9449">
        <v>18</v>
      </c>
      <c r="G9449">
        <v>14</v>
      </c>
      <c r="H9449">
        <v>1385</v>
      </c>
    </row>
    <row r="9450" spans="1:8" x14ac:dyDescent="0.3">
      <c r="A9450">
        <v>23940</v>
      </c>
      <c r="B9450">
        <v>195</v>
      </c>
      <c r="C9450">
        <v>6</v>
      </c>
      <c r="D9450">
        <v>4</v>
      </c>
      <c r="E9450">
        <v>3</v>
      </c>
      <c r="F9450">
        <v>20</v>
      </c>
      <c r="G9450">
        <v>14</v>
      </c>
      <c r="H9450">
        <v>1385</v>
      </c>
    </row>
    <row r="9451" spans="1:8" x14ac:dyDescent="0.3">
      <c r="A9451">
        <v>25960</v>
      </c>
      <c r="B9451">
        <v>285</v>
      </c>
      <c r="C9451">
        <v>8</v>
      </c>
      <c r="D9451">
        <v>4</v>
      </c>
      <c r="E9451">
        <v>3</v>
      </c>
      <c r="F9451">
        <v>19</v>
      </c>
      <c r="G9451">
        <v>15</v>
      </c>
      <c r="H9451">
        <v>1385</v>
      </c>
    </row>
    <row r="9452" spans="1:8" x14ac:dyDescent="0.3">
      <c r="A9452">
        <v>30755</v>
      </c>
      <c r="B9452">
        <v>295</v>
      </c>
      <c r="C9452">
        <v>8</v>
      </c>
      <c r="D9452">
        <v>4</v>
      </c>
      <c r="E9452">
        <v>3</v>
      </c>
      <c r="F9452">
        <v>19</v>
      </c>
      <c r="G9452">
        <v>14</v>
      </c>
      <c r="H9452">
        <v>1385</v>
      </c>
    </row>
    <row r="9453" spans="1:8" x14ac:dyDescent="0.3">
      <c r="A9453">
        <v>26460</v>
      </c>
      <c r="B9453">
        <v>285</v>
      </c>
      <c r="C9453">
        <v>8</v>
      </c>
      <c r="D9453">
        <v>4</v>
      </c>
      <c r="E9453">
        <v>3</v>
      </c>
      <c r="F9453">
        <v>19</v>
      </c>
      <c r="G9453">
        <v>15</v>
      </c>
      <c r="H9453">
        <v>1385</v>
      </c>
    </row>
    <row r="9454" spans="1:8" x14ac:dyDescent="0.3">
      <c r="A9454">
        <v>20075</v>
      </c>
      <c r="B9454">
        <v>195</v>
      </c>
      <c r="C9454">
        <v>6</v>
      </c>
      <c r="D9454">
        <v>2</v>
      </c>
      <c r="E9454">
        <v>3</v>
      </c>
      <c r="F9454">
        <v>21</v>
      </c>
      <c r="G9454">
        <v>15</v>
      </c>
      <c r="H9454">
        <v>1385</v>
      </c>
    </row>
    <row r="9455" spans="1:8" x14ac:dyDescent="0.3">
      <c r="A9455">
        <v>32330</v>
      </c>
      <c r="B9455">
        <v>295</v>
      </c>
      <c r="C9455">
        <v>8</v>
      </c>
      <c r="D9455">
        <v>4</v>
      </c>
      <c r="E9455">
        <v>3</v>
      </c>
      <c r="F9455">
        <v>19</v>
      </c>
      <c r="G9455">
        <v>14</v>
      </c>
      <c r="H9455">
        <v>1385</v>
      </c>
    </row>
    <row r="9456" spans="1:8" x14ac:dyDescent="0.3">
      <c r="A9456">
        <v>24965</v>
      </c>
      <c r="B9456">
        <v>285</v>
      </c>
      <c r="C9456">
        <v>8</v>
      </c>
      <c r="D9456">
        <v>4</v>
      </c>
      <c r="E9456">
        <v>3</v>
      </c>
      <c r="F9456">
        <v>19</v>
      </c>
      <c r="G9456">
        <v>15</v>
      </c>
      <c r="H9456">
        <v>1385</v>
      </c>
    </row>
    <row r="9457" spans="1:8" x14ac:dyDescent="0.3">
      <c r="A9457">
        <v>27060</v>
      </c>
      <c r="B9457">
        <v>295</v>
      </c>
      <c r="C9457">
        <v>8</v>
      </c>
      <c r="D9457">
        <v>4</v>
      </c>
      <c r="E9457">
        <v>3</v>
      </c>
      <c r="F9457">
        <v>17</v>
      </c>
      <c r="G9457">
        <v>13</v>
      </c>
      <c r="H9457">
        <v>1385</v>
      </c>
    </row>
    <row r="9458" spans="1:8" x14ac:dyDescent="0.3">
      <c r="A9458">
        <v>24515</v>
      </c>
      <c r="B9458">
        <v>295</v>
      </c>
      <c r="C9458">
        <v>8</v>
      </c>
      <c r="D9458">
        <v>4</v>
      </c>
      <c r="E9458">
        <v>3</v>
      </c>
      <c r="F9458">
        <v>19</v>
      </c>
      <c r="G9458">
        <v>14</v>
      </c>
      <c r="H9458">
        <v>1385</v>
      </c>
    </row>
    <row r="9459" spans="1:8" x14ac:dyDescent="0.3">
      <c r="A9459">
        <v>23575</v>
      </c>
      <c r="B9459">
        <v>195</v>
      </c>
      <c r="C9459">
        <v>6</v>
      </c>
      <c r="D9459">
        <v>2</v>
      </c>
      <c r="E9459">
        <v>3</v>
      </c>
      <c r="F9459">
        <v>19</v>
      </c>
      <c r="G9459">
        <v>14</v>
      </c>
      <c r="H9459">
        <v>1385</v>
      </c>
    </row>
    <row r="9460" spans="1:8" x14ac:dyDescent="0.3">
      <c r="A9460">
        <v>33425</v>
      </c>
      <c r="B9460">
        <v>310</v>
      </c>
      <c r="C9460">
        <v>8</v>
      </c>
      <c r="D9460">
        <v>4</v>
      </c>
      <c r="E9460">
        <v>3</v>
      </c>
      <c r="F9460">
        <v>18</v>
      </c>
      <c r="G9460">
        <v>13</v>
      </c>
      <c r="H9460">
        <v>1385</v>
      </c>
    </row>
    <row r="9461" spans="1:8" x14ac:dyDescent="0.3">
      <c r="A9461">
        <v>33395</v>
      </c>
      <c r="B9461">
        <v>295</v>
      </c>
      <c r="C9461">
        <v>8</v>
      </c>
      <c r="D9461">
        <v>4</v>
      </c>
      <c r="E9461">
        <v>3</v>
      </c>
      <c r="F9461">
        <v>18</v>
      </c>
      <c r="G9461">
        <v>13</v>
      </c>
      <c r="H9461">
        <v>1385</v>
      </c>
    </row>
    <row r="9462" spans="1:8" x14ac:dyDescent="0.3">
      <c r="A9462">
        <v>15840</v>
      </c>
      <c r="B9462">
        <v>195</v>
      </c>
      <c r="C9462">
        <v>6</v>
      </c>
      <c r="D9462">
        <v>2</v>
      </c>
      <c r="E9462">
        <v>3</v>
      </c>
      <c r="F9462">
        <v>21</v>
      </c>
      <c r="G9462">
        <v>15</v>
      </c>
      <c r="H9462">
        <v>1385</v>
      </c>
    </row>
    <row r="9463" spans="1:8" x14ac:dyDescent="0.3">
      <c r="A9463">
        <v>33135</v>
      </c>
      <c r="B9463">
        <v>295</v>
      </c>
      <c r="C9463">
        <v>8</v>
      </c>
      <c r="D9463">
        <v>4</v>
      </c>
      <c r="E9463">
        <v>3</v>
      </c>
      <c r="F9463">
        <v>18</v>
      </c>
      <c r="G9463">
        <v>13</v>
      </c>
      <c r="H9463">
        <v>1385</v>
      </c>
    </row>
    <row r="9464" spans="1:8" x14ac:dyDescent="0.3">
      <c r="A9464">
        <v>28410</v>
      </c>
      <c r="B9464">
        <v>285</v>
      </c>
      <c r="C9464">
        <v>8</v>
      </c>
      <c r="D9464">
        <v>4</v>
      </c>
      <c r="E9464">
        <v>3</v>
      </c>
      <c r="F9464">
        <v>18</v>
      </c>
      <c r="G9464">
        <v>14</v>
      </c>
      <c r="H9464">
        <v>1385</v>
      </c>
    </row>
    <row r="9465" spans="1:8" x14ac:dyDescent="0.3">
      <c r="A9465">
        <v>28705</v>
      </c>
      <c r="B9465">
        <v>295</v>
      </c>
      <c r="C9465">
        <v>8</v>
      </c>
      <c r="D9465">
        <v>4</v>
      </c>
      <c r="E9465">
        <v>3</v>
      </c>
      <c r="F9465">
        <v>19</v>
      </c>
      <c r="G9465">
        <v>14</v>
      </c>
      <c r="H9465">
        <v>1385</v>
      </c>
    </row>
    <row r="9466" spans="1:8" x14ac:dyDescent="0.3">
      <c r="A9466">
        <v>23640</v>
      </c>
      <c r="B9466">
        <v>285</v>
      </c>
      <c r="C9466">
        <v>8</v>
      </c>
      <c r="D9466">
        <v>2</v>
      </c>
      <c r="E9466">
        <v>3</v>
      </c>
      <c r="F9466">
        <v>19</v>
      </c>
      <c r="G9466">
        <v>15</v>
      </c>
      <c r="H9466">
        <v>1385</v>
      </c>
    </row>
    <row r="9467" spans="1:8" x14ac:dyDescent="0.3">
      <c r="A9467">
        <v>16115</v>
      </c>
      <c r="B9467">
        <v>195</v>
      </c>
      <c r="C9467">
        <v>6</v>
      </c>
      <c r="D9467">
        <v>2</v>
      </c>
      <c r="E9467">
        <v>3</v>
      </c>
      <c r="F9467">
        <v>21</v>
      </c>
      <c r="G9467">
        <v>15</v>
      </c>
      <c r="H9467">
        <v>1385</v>
      </c>
    </row>
    <row r="9468" spans="1:8" x14ac:dyDescent="0.3">
      <c r="A9468">
        <v>28460</v>
      </c>
      <c r="B9468">
        <v>295</v>
      </c>
      <c r="C9468">
        <v>8</v>
      </c>
      <c r="D9468">
        <v>4</v>
      </c>
      <c r="E9468">
        <v>3</v>
      </c>
      <c r="F9468">
        <v>17</v>
      </c>
      <c r="G9468">
        <v>13</v>
      </c>
      <c r="H9468">
        <v>1385</v>
      </c>
    </row>
    <row r="9469" spans="1:8" x14ac:dyDescent="0.3">
      <c r="A9469">
        <v>30570</v>
      </c>
      <c r="B9469">
        <v>295</v>
      </c>
      <c r="C9469">
        <v>8</v>
      </c>
      <c r="D9469">
        <v>4</v>
      </c>
      <c r="E9469">
        <v>3</v>
      </c>
      <c r="F9469">
        <v>19</v>
      </c>
      <c r="G9469">
        <v>14</v>
      </c>
      <c r="H9469">
        <v>1385</v>
      </c>
    </row>
    <row r="9470" spans="1:8" x14ac:dyDescent="0.3">
      <c r="A9470">
        <v>25915</v>
      </c>
      <c r="B9470">
        <v>295</v>
      </c>
      <c r="C9470">
        <v>8</v>
      </c>
      <c r="D9470">
        <v>4</v>
      </c>
      <c r="E9470">
        <v>3</v>
      </c>
      <c r="F9470">
        <v>19</v>
      </c>
      <c r="G9470">
        <v>14</v>
      </c>
      <c r="H9470">
        <v>1385</v>
      </c>
    </row>
    <row r="9471" spans="1:8" x14ac:dyDescent="0.3">
      <c r="A9471">
        <v>28995</v>
      </c>
      <c r="B9471">
        <v>295</v>
      </c>
      <c r="C9471">
        <v>8</v>
      </c>
      <c r="D9471">
        <v>4</v>
      </c>
      <c r="E9471">
        <v>3</v>
      </c>
      <c r="F9471">
        <v>19</v>
      </c>
      <c r="G9471">
        <v>14</v>
      </c>
      <c r="H9471">
        <v>1385</v>
      </c>
    </row>
    <row r="9472" spans="1:8" x14ac:dyDescent="0.3">
      <c r="A9472">
        <v>30315</v>
      </c>
      <c r="B9472">
        <v>295</v>
      </c>
      <c r="C9472">
        <v>8</v>
      </c>
      <c r="D9472">
        <v>4</v>
      </c>
      <c r="E9472">
        <v>3</v>
      </c>
      <c r="F9472">
        <v>19</v>
      </c>
      <c r="G9472">
        <v>14</v>
      </c>
      <c r="H9472">
        <v>1385</v>
      </c>
    </row>
    <row r="9473" spans="1:8" x14ac:dyDescent="0.3">
      <c r="A9473">
        <v>30465</v>
      </c>
      <c r="B9473">
        <v>295</v>
      </c>
      <c r="C9473">
        <v>8</v>
      </c>
      <c r="D9473">
        <v>4</v>
      </c>
      <c r="E9473">
        <v>3</v>
      </c>
      <c r="F9473">
        <v>19</v>
      </c>
      <c r="G9473">
        <v>14</v>
      </c>
      <c r="H9473">
        <v>1385</v>
      </c>
    </row>
    <row r="9474" spans="1:8" x14ac:dyDescent="0.3">
      <c r="A9474">
        <v>33280</v>
      </c>
      <c r="B9474">
        <v>345</v>
      </c>
      <c r="C9474">
        <v>8</v>
      </c>
      <c r="D9474">
        <v>4</v>
      </c>
      <c r="E9474">
        <v>3</v>
      </c>
      <c r="F9474">
        <v>17</v>
      </c>
      <c r="G9474">
        <v>13</v>
      </c>
      <c r="H9474">
        <v>1385</v>
      </c>
    </row>
    <row r="9475" spans="1:8" x14ac:dyDescent="0.3">
      <c r="A9475">
        <v>21465</v>
      </c>
      <c r="B9475">
        <v>195</v>
      </c>
      <c r="C9475">
        <v>6</v>
      </c>
      <c r="D9475">
        <v>4</v>
      </c>
      <c r="E9475">
        <v>3</v>
      </c>
      <c r="F9475">
        <v>20</v>
      </c>
      <c r="G9475">
        <v>14</v>
      </c>
      <c r="H9475">
        <v>1385</v>
      </c>
    </row>
    <row r="9476" spans="1:8" x14ac:dyDescent="0.3">
      <c r="A9476">
        <v>31665</v>
      </c>
      <c r="B9476">
        <v>310</v>
      </c>
      <c r="C9476">
        <v>8</v>
      </c>
      <c r="D9476">
        <v>4</v>
      </c>
      <c r="E9476">
        <v>3</v>
      </c>
      <c r="F9476">
        <v>18</v>
      </c>
      <c r="G9476">
        <v>13</v>
      </c>
      <c r="H9476">
        <v>1385</v>
      </c>
    </row>
    <row r="9477" spans="1:8" x14ac:dyDescent="0.3">
      <c r="A9477">
        <v>29980</v>
      </c>
      <c r="B9477">
        <v>285</v>
      </c>
      <c r="C9477">
        <v>8</v>
      </c>
      <c r="D9477">
        <v>4</v>
      </c>
      <c r="E9477">
        <v>3</v>
      </c>
      <c r="F9477">
        <v>18</v>
      </c>
      <c r="G9477">
        <v>14</v>
      </c>
      <c r="H9477">
        <v>1385</v>
      </c>
    </row>
    <row r="9478" spans="1:8" x14ac:dyDescent="0.3">
      <c r="A9478">
        <v>19620</v>
      </c>
      <c r="B9478">
        <v>195</v>
      </c>
      <c r="C9478">
        <v>6</v>
      </c>
      <c r="D9478">
        <v>2</v>
      </c>
      <c r="E9478">
        <v>3</v>
      </c>
      <c r="F9478">
        <v>19</v>
      </c>
      <c r="G9478">
        <v>14</v>
      </c>
      <c r="H9478">
        <v>1385</v>
      </c>
    </row>
    <row r="9479" spans="1:8" x14ac:dyDescent="0.3">
      <c r="A9479">
        <v>33575</v>
      </c>
      <c r="B9479">
        <v>295</v>
      </c>
      <c r="C9479">
        <v>8</v>
      </c>
      <c r="D9479">
        <v>4</v>
      </c>
      <c r="E9479">
        <v>3</v>
      </c>
      <c r="F9479">
        <v>17</v>
      </c>
      <c r="G9479">
        <v>13</v>
      </c>
      <c r="H9479">
        <v>1385</v>
      </c>
    </row>
    <row r="9480" spans="1:8" x14ac:dyDescent="0.3">
      <c r="A9480">
        <v>27250</v>
      </c>
      <c r="B9480">
        <v>285</v>
      </c>
      <c r="C9480">
        <v>8</v>
      </c>
      <c r="D9480">
        <v>4</v>
      </c>
      <c r="E9480">
        <v>3</v>
      </c>
      <c r="F9480">
        <v>18</v>
      </c>
      <c r="G9480">
        <v>14</v>
      </c>
      <c r="H9480">
        <v>1385</v>
      </c>
    </row>
    <row r="9481" spans="1:8" x14ac:dyDescent="0.3">
      <c r="A9481">
        <v>28485</v>
      </c>
      <c r="B9481">
        <v>285</v>
      </c>
      <c r="C9481">
        <v>8</v>
      </c>
      <c r="D9481">
        <v>4</v>
      </c>
      <c r="E9481">
        <v>3</v>
      </c>
      <c r="F9481">
        <v>18</v>
      </c>
      <c r="G9481">
        <v>14</v>
      </c>
      <c r="H9481">
        <v>1385</v>
      </c>
    </row>
    <row r="9482" spans="1:8" x14ac:dyDescent="0.3">
      <c r="A9482">
        <v>35160</v>
      </c>
      <c r="B9482">
        <v>295</v>
      </c>
      <c r="C9482">
        <v>8</v>
      </c>
      <c r="D9482">
        <v>4</v>
      </c>
      <c r="E9482">
        <v>3</v>
      </c>
      <c r="F9482">
        <v>17</v>
      </c>
      <c r="G9482">
        <v>13</v>
      </c>
      <c r="H9482">
        <v>1385</v>
      </c>
    </row>
    <row r="9483" spans="1:8" x14ac:dyDescent="0.3">
      <c r="A9483">
        <v>28555</v>
      </c>
      <c r="B9483">
        <v>295</v>
      </c>
      <c r="C9483">
        <v>8</v>
      </c>
      <c r="D9483">
        <v>4</v>
      </c>
      <c r="E9483">
        <v>3</v>
      </c>
      <c r="F9483">
        <v>19</v>
      </c>
      <c r="G9483">
        <v>14</v>
      </c>
      <c r="H9483">
        <v>1385</v>
      </c>
    </row>
    <row r="9484" spans="1:8" x14ac:dyDescent="0.3">
      <c r="A9484">
        <v>48205</v>
      </c>
      <c r="B9484">
        <v>332</v>
      </c>
      <c r="C9484">
        <v>8</v>
      </c>
      <c r="D9484">
        <v>4</v>
      </c>
      <c r="E9484">
        <v>3</v>
      </c>
      <c r="F9484">
        <v>23</v>
      </c>
      <c r="G9484">
        <v>20</v>
      </c>
      <c r="H9484">
        <v>1385</v>
      </c>
    </row>
    <row r="9485" spans="1:8" x14ac:dyDescent="0.3">
      <c r="A9485">
        <v>45055</v>
      </c>
      <c r="B9485">
        <v>332</v>
      </c>
      <c r="C9485">
        <v>8</v>
      </c>
      <c r="D9485">
        <v>4</v>
      </c>
      <c r="E9485">
        <v>3</v>
      </c>
      <c r="F9485">
        <v>23</v>
      </c>
      <c r="G9485">
        <v>20</v>
      </c>
      <c r="H9485">
        <v>1385</v>
      </c>
    </row>
    <row r="9486" spans="1:8" x14ac:dyDescent="0.3">
      <c r="A9486">
        <v>38725</v>
      </c>
      <c r="B9486">
        <v>332</v>
      </c>
      <c r="C9486">
        <v>8</v>
      </c>
      <c r="D9486">
        <v>4</v>
      </c>
      <c r="E9486">
        <v>3</v>
      </c>
      <c r="F9486">
        <v>23</v>
      </c>
      <c r="G9486">
        <v>20</v>
      </c>
      <c r="H9486">
        <v>1385</v>
      </c>
    </row>
    <row r="9487" spans="1:8" x14ac:dyDescent="0.3">
      <c r="A9487">
        <v>41875</v>
      </c>
      <c r="B9487">
        <v>332</v>
      </c>
      <c r="C9487">
        <v>8</v>
      </c>
      <c r="D9487">
        <v>4</v>
      </c>
      <c r="E9487">
        <v>3</v>
      </c>
      <c r="F9487">
        <v>23</v>
      </c>
      <c r="G9487">
        <v>20</v>
      </c>
      <c r="H9487">
        <v>1385</v>
      </c>
    </row>
    <row r="9488" spans="1:8" x14ac:dyDescent="0.3">
      <c r="A9488">
        <v>42840</v>
      </c>
      <c r="B9488">
        <v>332</v>
      </c>
      <c r="C9488">
        <v>8</v>
      </c>
      <c r="D9488">
        <v>4</v>
      </c>
      <c r="E9488">
        <v>3</v>
      </c>
      <c r="F9488">
        <v>23</v>
      </c>
      <c r="G9488">
        <v>20</v>
      </c>
      <c r="H9488">
        <v>1385</v>
      </c>
    </row>
    <row r="9489" spans="1:8" x14ac:dyDescent="0.3">
      <c r="A9489">
        <v>49620</v>
      </c>
      <c r="B9489">
        <v>332</v>
      </c>
      <c r="C9489">
        <v>8</v>
      </c>
      <c r="D9489">
        <v>4</v>
      </c>
      <c r="E9489">
        <v>3</v>
      </c>
      <c r="F9489">
        <v>23</v>
      </c>
      <c r="G9489">
        <v>20</v>
      </c>
      <c r="H9489">
        <v>1385</v>
      </c>
    </row>
    <row r="9490" spans="1:8" x14ac:dyDescent="0.3">
      <c r="A9490">
        <v>39640</v>
      </c>
      <c r="B9490">
        <v>332</v>
      </c>
      <c r="C9490">
        <v>8</v>
      </c>
      <c r="D9490">
        <v>4</v>
      </c>
      <c r="E9490">
        <v>3</v>
      </c>
      <c r="F9490">
        <v>23</v>
      </c>
      <c r="G9490">
        <v>20</v>
      </c>
      <c r="H9490">
        <v>1385</v>
      </c>
    </row>
    <row r="9491" spans="1:8" x14ac:dyDescent="0.3">
      <c r="A9491">
        <v>46420</v>
      </c>
      <c r="B9491">
        <v>332</v>
      </c>
      <c r="C9491">
        <v>8</v>
      </c>
      <c r="D9491">
        <v>4</v>
      </c>
      <c r="E9491">
        <v>3</v>
      </c>
      <c r="F9491">
        <v>23</v>
      </c>
      <c r="G9491">
        <v>20</v>
      </c>
      <c r="H9491">
        <v>1385</v>
      </c>
    </row>
    <row r="9492" spans="1:8" x14ac:dyDescent="0.3">
      <c r="A9492">
        <v>51490</v>
      </c>
      <c r="B9492">
        <v>332</v>
      </c>
      <c r="C9492">
        <v>8</v>
      </c>
      <c r="D9492">
        <v>4</v>
      </c>
      <c r="E9492">
        <v>3</v>
      </c>
      <c r="F9492">
        <v>23</v>
      </c>
      <c r="G9492">
        <v>20</v>
      </c>
      <c r="H9492">
        <v>1385</v>
      </c>
    </row>
    <row r="9493" spans="1:8" x14ac:dyDescent="0.3">
      <c r="A9493">
        <v>47915</v>
      </c>
      <c r="B9493">
        <v>332</v>
      </c>
      <c r="C9493">
        <v>8</v>
      </c>
      <c r="D9493">
        <v>4</v>
      </c>
      <c r="E9493">
        <v>3</v>
      </c>
      <c r="F9493">
        <v>23</v>
      </c>
      <c r="G9493">
        <v>20</v>
      </c>
      <c r="H9493">
        <v>1385</v>
      </c>
    </row>
    <row r="9494" spans="1:8" x14ac:dyDescent="0.3">
      <c r="A9494">
        <v>41135</v>
      </c>
      <c r="B9494">
        <v>332</v>
      </c>
      <c r="C9494">
        <v>8</v>
      </c>
      <c r="D9494">
        <v>4</v>
      </c>
      <c r="E9494">
        <v>3</v>
      </c>
      <c r="F9494">
        <v>23</v>
      </c>
      <c r="G9494">
        <v>20</v>
      </c>
      <c r="H9494">
        <v>1385</v>
      </c>
    </row>
    <row r="9495" spans="1:8" x14ac:dyDescent="0.3">
      <c r="A9495">
        <v>44710</v>
      </c>
      <c r="B9495">
        <v>332</v>
      </c>
      <c r="C9495">
        <v>8</v>
      </c>
      <c r="D9495">
        <v>4</v>
      </c>
      <c r="E9495">
        <v>3</v>
      </c>
      <c r="F9495">
        <v>23</v>
      </c>
      <c r="G9495">
        <v>20</v>
      </c>
      <c r="H9495">
        <v>1385</v>
      </c>
    </row>
    <row r="9496" spans="1:8" x14ac:dyDescent="0.3">
      <c r="A9496">
        <v>46110</v>
      </c>
      <c r="B9496">
        <v>355</v>
      </c>
      <c r="C9496">
        <v>8</v>
      </c>
      <c r="D9496">
        <v>4</v>
      </c>
      <c r="E9496">
        <v>3</v>
      </c>
      <c r="F9496">
        <v>22</v>
      </c>
      <c r="G9496">
        <v>16</v>
      </c>
      <c r="H9496">
        <v>1385</v>
      </c>
    </row>
    <row r="9497" spans="1:8" x14ac:dyDescent="0.3">
      <c r="A9497">
        <v>35920</v>
      </c>
      <c r="B9497">
        <v>285</v>
      </c>
      <c r="C9497">
        <v>6</v>
      </c>
      <c r="D9497">
        <v>4</v>
      </c>
      <c r="E9497">
        <v>3</v>
      </c>
      <c r="F9497">
        <v>22</v>
      </c>
      <c r="G9497">
        <v>17</v>
      </c>
      <c r="H9497">
        <v>1385</v>
      </c>
    </row>
    <row r="9498" spans="1:8" x14ac:dyDescent="0.3">
      <c r="A9498">
        <v>28545</v>
      </c>
      <c r="B9498">
        <v>285</v>
      </c>
      <c r="C9498">
        <v>6</v>
      </c>
      <c r="D9498">
        <v>2</v>
      </c>
      <c r="E9498">
        <v>3</v>
      </c>
      <c r="F9498">
        <v>24</v>
      </c>
      <c r="G9498">
        <v>18</v>
      </c>
      <c r="H9498">
        <v>1385</v>
      </c>
    </row>
    <row r="9499" spans="1:8" x14ac:dyDescent="0.3">
      <c r="A9499">
        <v>43450</v>
      </c>
      <c r="B9499">
        <v>355</v>
      </c>
      <c r="C9499">
        <v>8</v>
      </c>
      <c r="D9499">
        <v>4</v>
      </c>
      <c r="E9499">
        <v>3</v>
      </c>
      <c r="F9499">
        <v>22</v>
      </c>
      <c r="G9499">
        <v>16</v>
      </c>
      <c r="H9499">
        <v>1385</v>
      </c>
    </row>
    <row r="9500" spans="1:8" x14ac:dyDescent="0.3">
      <c r="A9500">
        <v>37680</v>
      </c>
      <c r="B9500">
        <v>285</v>
      </c>
      <c r="C9500">
        <v>6</v>
      </c>
      <c r="D9500">
        <v>4</v>
      </c>
      <c r="E9500">
        <v>3</v>
      </c>
      <c r="F9500">
        <v>22</v>
      </c>
      <c r="G9500">
        <v>17</v>
      </c>
      <c r="H9500">
        <v>1385</v>
      </c>
    </row>
    <row r="9501" spans="1:8" x14ac:dyDescent="0.3">
      <c r="A9501">
        <v>35435</v>
      </c>
      <c r="B9501">
        <v>285</v>
      </c>
      <c r="C9501">
        <v>6</v>
      </c>
      <c r="D9501">
        <v>2</v>
      </c>
      <c r="E9501">
        <v>3</v>
      </c>
      <c r="F9501">
        <v>22</v>
      </c>
      <c r="G9501">
        <v>17</v>
      </c>
      <c r="H9501">
        <v>1385</v>
      </c>
    </row>
    <row r="9502" spans="1:8" x14ac:dyDescent="0.3">
      <c r="A9502">
        <v>33340</v>
      </c>
      <c r="B9502">
        <v>285</v>
      </c>
      <c r="C9502">
        <v>6</v>
      </c>
      <c r="D9502">
        <v>2</v>
      </c>
      <c r="E9502">
        <v>3</v>
      </c>
      <c r="F9502">
        <v>24</v>
      </c>
      <c r="G9502">
        <v>18</v>
      </c>
      <c r="H9502">
        <v>1385</v>
      </c>
    </row>
    <row r="9503" spans="1:8" x14ac:dyDescent="0.3">
      <c r="A9503">
        <v>42010</v>
      </c>
      <c r="B9503">
        <v>285</v>
      </c>
      <c r="C9503">
        <v>6</v>
      </c>
      <c r="D9503">
        <v>4</v>
      </c>
      <c r="E9503">
        <v>3</v>
      </c>
      <c r="F9503">
        <v>22</v>
      </c>
      <c r="G9503">
        <v>17</v>
      </c>
      <c r="H9503">
        <v>1385</v>
      </c>
    </row>
    <row r="9504" spans="1:8" x14ac:dyDescent="0.3">
      <c r="A9504">
        <v>42310</v>
      </c>
      <c r="B9504">
        <v>285</v>
      </c>
      <c r="C9504">
        <v>6</v>
      </c>
      <c r="D9504">
        <v>4</v>
      </c>
      <c r="E9504">
        <v>3</v>
      </c>
      <c r="F9504">
        <v>22</v>
      </c>
      <c r="G9504">
        <v>17</v>
      </c>
      <c r="H9504">
        <v>1385</v>
      </c>
    </row>
    <row r="9505" spans="1:8" x14ac:dyDescent="0.3">
      <c r="A9505">
        <v>47875</v>
      </c>
      <c r="B9505">
        <v>355</v>
      </c>
      <c r="C9505">
        <v>8</v>
      </c>
      <c r="D9505">
        <v>4</v>
      </c>
      <c r="E9505">
        <v>3</v>
      </c>
      <c r="F9505">
        <v>23</v>
      </c>
      <c r="G9505">
        <v>16</v>
      </c>
      <c r="H9505">
        <v>1385</v>
      </c>
    </row>
    <row r="9506" spans="1:8" x14ac:dyDescent="0.3">
      <c r="A9506">
        <v>42270</v>
      </c>
      <c r="B9506">
        <v>355</v>
      </c>
      <c r="C9506">
        <v>8</v>
      </c>
      <c r="D9506">
        <v>4</v>
      </c>
      <c r="E9506">
        <v>3</v>
      </c>
      <c r="F9506">
        <v>23</v>
      </c>
      <c r="G9506">
        <v>16</v>
      </c>
      <c r="H9506">
        <v>1385</v>
      </c>
    </row>
    <row r="9507" spans="1:8" x14ac:dyDescent="0.3">
      <c r="A9507">
        <v>51150</v>
      </c>
      <c r="B9507">
        <v>355</v>
      </c>
      <c r="C9507">
        <v>8</v>
      </c>
      <c r="D9507">
        <v>4</v>
      </c>
      <c r="E9507">
        <v>3</v>
      </c>
      <c r="F9507">
        <v>22</v>
      </c>
      <c r="G9507">
        <v>16</v>
      </c>
      <c r="H9507">
        <v>1385</v>
      </c>
    </row>
    <row r="9508" spans="1:8" x14ac:dyDescent="0.3">
      <c r="A9508">
        <v>34110</v>
      </c>
      <c r="B9508">
        <v>285</v>
      </c>
      <c r="C9508">
        <v>6</v>
      </c>
      <c r="D9508">
        <v>4</v>
      </c>
      <c r="E9508">
        <v>3</v>
      </c>
      <c r="F9508">
        <v>22</v>
      </c>
      <c r="G9508">
        <v>17</v>
      </c>
      <c r="H9508">
        <v>1385</v>
      </c>
    </row>
    <row r="9509" spans="1:8" x14ac:dyDescent="0.3">
      <c r="A9509">
        <v>35135</v>
      </c>
      <c r="B9509">
        <v>285</v>
      </c>
      <c r="C9509">
        <v>6</v>
      </c>
      <c r="D9509">
        <v>2</v>
      </c>
      <c r="E9509">
        <v>3</v>
      </c>
      <c r="F9509">
        <v>22</v>
      </c>
      <c r="G9509">
        <v>17</v>
      </c>
      <c r="H9509">
        <v>1385</v>
      </c>
    </row>
    <row r="9510" spans="1:8" x14ac:dyDescent="0.3">
      <c r="A9510">
        <v>30345</v>
      </c>
      <c r="B9510">
        <v>285</v>
      </c>
      <c r="C9510">
        <v>6</v>
      </c>
      <c r="D9510">
        <v>2</v>
      </c>
      <c r="E9510">
        <v>3</v>
      </c>
      <c r="F9510">
        <v>22</v>
      </c>
      <c r="G9510">
        <v>17</v>
      </c>
      <c r="H9510">
        <v>1385</v>
      </c>
    </row>
    <row r="9511" spans="1:8" x14ac:dyDescent="0.3">
      <c r="A9511">
        <v>32095</v>
      </c>
      <c r="B9511">
        <v>285</v>
      </c>
      <c r="C9511">
        <v>6</v>
      </c>
      <c r="D9511">
        <v>2</v>
      </c>
      <c r="E9511">
        <v>3</v>
      </c>
      <c r="F9511">
        <v>22</v>
      </c>
      <c r="G9511">
        <v>17</v>
      </c>
      <c r="H9511">
        <v>1385</v>
      </c>
    </row>
    <row r="9512" spans="1:8" x14ac:dyDescent="0.3">
      <c r="A9512">
        <v>30130</v>
      </c>
      <c r="B9512">
        <v>285</v>
      </c>
      <c r="C9512">
        <v>6</v>
      </c>
      <c r="D9512">
        <v>4</v>
      </c>
      <c r="E9512">
        <v>3</v>
      </c>
      <c r="F9512">
        <v>24</v>
      </c>
      <c r="G9512">
        <v>18</v>
      </c>
      <c r="H9512">
        <v>1385</v>
      </c>
    </row>
    <row r="9513" spans="1:8" x14ac:dyDescent="0.3">
      <c r="A9513">
        <v>41970</v>
      </c>
      <c r="B9513">
        <v>355</v>
      </c>
      <c r="C9513">
        <v>8</v>
      </c>
      <c r="D9513">
        <v>4</v>
      </c>
      <c r="E9513">
        <v>3</v>
      </c>
      <c r="F9513">
        <v>23</v>
      </c>
      <c r="G9513">
        <v>16</v>
      </c>
      <c r="H9513">
        <v>1385</v>
      </c>
    </row>
    <row r="9514" spans="1:8" x14ac:dyDescent="0.3">
      <c r="A9514">
        <v>34530</v>
      </c>
      <c r="B9514">
        <v>285</v>
      </c>
      <c r="C9514">
        <v>6</v>
      </c>
      <c r="D9514">
        <v>4</v>
      </c>
      <c r="E9514">
        <v>3</v>
      </c>
      <c r="F9514">
        <v>24</v>
      </c>
      <c r="G9514">
        <v>18</v>
      </c>
      <c r="H9514">
        <v>1385</v>
      </c>
    </row>
    <row r="9515" spans="1:8" x14ac:dyDescent="0.3">
      <c r="A9515">
        <v>45420</v>
      </c>
      <c r="B9515">
        <v>355</v>
      </c>
      <c r="C9515">
        <v>8</v>
      </c>
      <c r="D9515">
        <v>4</v>
      </c>
      <c r="E9515">
        <v>3</v>
      </c>
      <c r="F9515">
        <v>22</v>
      </c>
      <c r="G9515">
        <v>16</v>
      </c>
      <c r="H9515">
        <v>1385</v>
      </c>
    </row>
    <row r="9516" spans="1:8" x14ac:dyDescent="0.3">
      <c r="A9516">
        <v>42760</v>
      </c>
      <c r="B9516">
        <v>355</v>
      </c>
      <c r="C9516">
        <v>8</v>
      </c>
      <c r="D9516">
        <v>4</v>
      </c>
      <c r="E9516">
        <v>3</v>
      </c>
      <c r="F9516">
        <v>22</v>
      </c>
      <c r="G9516">
        <v>16</v>
      </c>
      <c r="H9516">
        <v>1385</v>
      </c>
    </row>
    <row r="9517" spans="1:8" x14ac:dyDescent="0.3">
      <c r="A9517">
        <v>40620</v>
      </c>
      <c r="B9517">
        <v>285</v>
      </c>
      <c r="C9517">
        <v>6</v>
      </c>
      <c r="D9517">
        <v>4</v>
      </c>
      <c r="E9517">
        <v>3</v>
      </c>
      <c r="F9517">
        <v>22</v>
      </c>
      <c r="G9517">
        <v>17</v>
      </c>
      <c r="H9517">
        <v>1385</v>
      </c>
    </row>
    <row r="9518" spans="1:8" x14ac:dyDescent="0.3">
      <c r="A9518">
        <v>36090</v>
      </c>
      <c r="B9518">
        <v>285</v>
      </c>
      <c r="C9518">
        <v>6</v>
      </c>
      <c r="D9518">
        <v>4</v>
      </c>
      <c r="E9518">
        <v>3</v>
      </c>
      <c r="F9518">
        <v>24</v>
      </c>
      <c r="G9518">
        <v>18</v>
      </c>
      <c r="H9518">
        <v>1385</v>
      </c>
    </row>
    <row r="9519" spans="1:8" x14ac:dyDescent="0.3">
      <c r="A9519">
        <v>26495</v>
      </c>
      <c r="B9519">
        <v>285</v>
      </c>
      <c r="C9519">
        <v>6</v>
      </c>
      <c r="D9519">
        <v>2</v>
      </c>
      <c r="E9519">
        <v>3</v>
      </c>
      <c r="F9519">
        <v>24</v>
      </c>
      <c r="G9519">
        <v>18</v>
      </c>
      <c r="H9519">
        <v>1385</v>
      </c>
    </row>
    <row r="9520" spans="1:8" x14ac:dyDescent="0.3">
      <c r="A9520">
        <v>40320</v>
      </c>
      <c r="B9520">
        <v>285</v>
      </c>
      <c r="C9520">
        <v>6</v>
      </c>
      <c r="D9520">
        <v>4</v>
      </c>
      <c r="E9520">
        <v>3</v>
      </c>
      <c r="F9520">
        <v>22</v>
      </c>
      <c r="G9520">
        <v>17</v>
      </c>
      <c r="H9520">
        <v>1385</v>
      </c>
    </row>
    <row r="9521" spans="1:8" x14ac:dyDescent="0.3">
      <c r="A9521">
        <v>31625</v>
      </c>
      <c r="B9521">
        <v>285</v>
      </c>
      <c r="C9521">
        <v>6</v>
      </c>
      <c r="D9521">
        <v>2</v>
      </c>
      <c r="E9521">
        <v>3</v>
      </c>
      <c r="F9521">
        <v>24</v>
      </c>
      <c r="G9521">
        <v>18</v>
      </c>
      <c r="H9521">
        <v>1385</v>
      </c>
    </row>
    <row r="9522" spans="1:8" x14ac:dyDescent="0.3">
      <c r="A9522">
        <v>30045</v>
      </c>
      <c r="B9522">
        <v>285</v>
      </c>
      <c r="C9522">
        <v>6</v>
      </c>
      <c r="D9522">
        <v>2</v>
      </c>
      <c r="E9522">
        <v>3</v>
      </c>
      <c r="F9522">
        <v>22</v>
      </c>
      <c r="G9522">
        <v>17</v>
      </c>
      <c r="H9522">
        <v>1385</v>
      </c>
    </row>
    <row r="9523" spans="1:8" x14ac:dyDescent="0.3">
      <c r="A9523">
        <v>37730</v>
      </c>
      <c r="B9523">
        <v>285</v>
      </c>
      <c r="C9523">
        <v>6</v>
      </c>
      <c r="D9523">
        <v>4</v>
      </c>
      <c r="E9523">
        <v>3</v>
      </c>
      <c r="F9523">
        <v>22</v>
      </c>
      <c r="G9523">
        <v>17</v>
      </c>
      <c r="H9523">
        <v>1385</v>
      </c>
    </row>
    <row r="9524" spans="1:8" x14ac:dyDescent="0.3">
      <c r="A9524">
        <v>34230</v>
      </c>
      <c r="B9524">
        <v>285</v>
      </c>
      <c r="C9524">
        <v>6</v>
      </c>
      <c r="D9524">
        <v>4</v>
      </c>
      <c r="E9524">
        <v>3</v>
      </c>
      <c r="F9524">
        <v>24</v>
      </c>
      <c r="G9524">
        <v>18</v>
      </c>
      <c r="H9524">
        <v>1385</v>
      </c>
    </row>
    <row r="9525" spans="1:8" x14ac:dyDescent="0.3">
      <c r="A9525">
        <v>45810</v>
      </c>
      <c r="B9525">
        <v>355</v>
      </c>
      <c r="C9525">
        <v>8</v>
      </c>
      <c r="D9525">
        <v>4</v>
      </c>
      <c r="E9525">
        <v>3</v>
      </c>
      <c r="F9525">
        <v>22</v>
      </c>
      <c r="G9525">
        <v>16</v>
      </c>
      <c r="H9525">
        <v>1385</v>
      </c>
    </row>
    <row r="9526" spans="1:8" x14ac:dyDescent="0.3">
      <c r="A9526">
        <v>38635</v>
      </c>
      <c r="B9526">
        <v>285</v>
      </c>
      <c r="C9526">
        <v>6</v>
      </c>
      <c r="D9526">
        <v>4</v>
      </c>
      <c r="E9526">
        <v>3</v>
      </c>
      <c r="F9526">
        <v>24</v>
      </c>
      <c r="G9526">
        <v>18</v>
      </c>
      <c r="H9526">
        <v>1385</v>
      </c>
    </row>
    <row r="9527" spans="1:8" x14ac:dyDescent="0.3">
      <c r="A9527">
        <v>50850</v>
      </c>
      <c r="B9527">
        <v>355</v>
      </c>
      <c r="C9527">
        <v>8</v>
      </c>
      <c r="D9527">
        <v>4</v>
      </c>
      <c r="E9527">
        <v>3</v>
      </c>
      <c r="F9527">
        <v>22</v>
      </c>
      <c r="G9527">
        <v>16</v>
      </c>
      <c r="H9527">
        <v>1385</v>
      </c>
    </row>
    <row r="9528" spans="1:8" x14ac:dyDescent="0.3">
      <c r="A9528">
        <v>39420</v>
      </c>
      <c r="B9528">
        <v>285</v>
      </c>
      <c r="C9528">
        <v>6</v>
      </c>
      <c r="D9528">
        <v>4</v>
      </c>
      <c r="E9528">
        <v>3</v>
      </c>
      <c r="F9528">
        <v>22</v>
      </c>
      <c r="G9528">
        <v>17</v>
      </c>
      <c r="H9528">
        <v>1385</v>
      </c>
    </row>
    <row r="9529" spans="1:8" x14ac:dyDescent="0.3">
      <c r="A9529">
        <v>37380</v>
      </c>
      <c r="B9529">
        <v>285</v>
      </c>
      <c r="C9529">
        <v>6</v>
      </c>
      <c r="D9529">
        <v>4</v>
      </c>
      <c r="E9529">
        <v>3</v>
      </c>
      <c r="F9529">
        <v>22</v>
      </c>
      <c r="G9529">
        <v>17</v>
      </c>
      <c r="H9529">
        <v>1385</v>
      </c>
    </row>
    <row r="9530" spans="1:8" x14ac:dyDescent="0.3">
      <c r="A9530">
        <v>40100</v>
      </c>
      <c r="B9530">
        <v>355</v>
      </c>
      <c r="C9530">
        <v>8</v>
      </c>
      <c r="D9530">
        <v>4</v>
      </c>
      <c r="E9530">
        <v>3</v>
      </c>
      <c r="F9530">
        <v>23</v>
      </c>
      <c r="G9530">
        <v>16</v>
      </c>
      <c r="H9530">
        <v>1385</v>
      </c>
    </row>
    <row r="9531" spans="1:8" x14ac:dyDescent="0.3">
      <c r="A9531">
        <v>42560</v>
      </c>
      <c r="B9531">
        <v>355</v>
      </c>
      <c r="C9531">
        <v>8</v>
      </c>
      <c r="D9531">
        <v>4</v>
      </c>
      <c r="E9531">
        <v>3</v>
      </c>
      <c r="F9531">
        <v>23</v>
      </c>
      <c r="G9531">
        <v>16</v>
      </c>
      <c r="H9531">
        <v>1385</v>
      </c>
    </row>
    <row r="9532" spans="1:8" x14ac:dyDescent="0.3">
      <c r="A9532">
        <v>42860</v>
      </c>
      <c r="B9532">
        <v>355</v>
      </c>
      <c r="C9532">
        <v>8</v>
      </c>
      <c r="D9532">
        <v>4</v>
      </c>
      <c r="E9532">
        <v>3</v>
      </c>
      <c r="F9532">
        <v>23</v>
      </c>
      <c r="G9532">
        <v>16</v>
      </c>
      <c r="H9532">
        <v>1385</v>
      </c>
    </row>
    <row r="9533" spans="1:8" x14ac:dyDescent="0.3">
      <c r="A9533">
        <v>45120</v>
      </c>
      <c r="B9533">
        <v>355</v>
      </c>
      <c r="C9533">
        <v>8</v>
      </c>
      <c r="D9533">
        <v>4</v>
      </c>
      <c r="E9533">
        <v>3</v>
      </c>
      <c r="F9533">
        <v>22</v>
      </c>
      <c r="G9533">
        <v>16</v>
      </c>
      <c r="H9533">
        <v>1385</v>
      </c>
    </row>
    <row r="9534" spans="1:8" x14ac:dyDescent="0.3">
      <c r="A9534">
        <v>47575</v>
      </c>
      <c r="B9534">
        <v>355</v>
      </c>
      <c r="C9534">
        <v>8</v>
      </c>
      <c r="D9534">
        <v>4</v>
      </c>
      <c r="E9534">
        <v>3</v>
      </c>
      <c r="F9534">
        <v>23</v>
      </c>
      <c r="G9534">
        <v>16</v>
      </c>
      <c r="H9534">
        <v>1385</v>
      </c>
    </row>
    <row r="9535" spans="1:8" x14ac:dyDescent="0.3">
      <c r="A9535">
        <v>31940</v>
      </c>
      <c r="B9535">
        <v>285</v>
      </c>
      <c r="C9535">
        <v>6</v>
      </c>
      <c r="D9535">
        <v>4</v>
      </c>
      <c r="E9535">
        <v>3</v>
      </c>
      <c r="F9535">
        <v>24</v>
      </c>
      <c r="G9535">
        <v>18</v>
      </c>
      <c r="H9535">
        <v>1385</v>
      </c>
    </row>
    <row r="9536" spans="1:8" x14ac:dyDescent="0.3">
      <c r="A9536">
        <v>38335</v>
      </c>
      <c r="B9536">
        <v>285</v>
      </c>
      <c r="C9536">
        <v>6</v>
      </c>
      <c r="D9536">
        <v>4</v>
      </c>
      <c r="E9536">
        <v>3</v>
      </c>
      <c r="F9536">
        <v>24</v>
      </c>
      <c r="G9536">
        <v>18</v>
      </c>
      <c r="H9536">
        <v>1385</v>
      </c>
    </row>
    <row r="9537" spans="1:8" x14ac:dyDescent="0.3">
      <c r="A9537">
        <v>35870</v>
      </c>
      <c r="B9537">
        <v>285</v>
      </c>
      <c r="C9537">
        <v>6</v>
      </c>
      <c r="D9537">
        <v>4</v>
      </c>
      <c r="E9537">
        <v>3</v>
      </c>
      <c r="F9537">
        <v>24</v>
      </c>
      <c r="G9537">
        <v>18</v>
      </c>
      <c r="H9537">
        <v>1385</v>
      </c>
    </row>
    <row r="9538" spans="1:8" x14ac:dyDescent="0.3">
      <c r="A9538">
        <v>28155</v>
      </c>
      <c r="B9538">
        <v>285</v>
      </c>
      <c r="C9538">
        <v>6</v>
      </c>
      <c r="D9538">
        <v>2</v>
      </c>
      <c r="E9538">
        <v>3</v>
      </c>
      <c r="F9538">
        <v>24</v>
      </c>
      <c r="G9538">
        <v>18</v>
      </c>
      <c r="H9538">
        <v>1385</v>
      </c>
    </row>
    <row r="9539" spans="1:8" x14ac:dyDescent="0.3">
      <c r="A9539">
        <v>36825</v>
      </c>
      <c r="B9539">
        <v>285</v>
      </c>
      <c r="C9539">
        <v>6</v>
      </c>
      <c r="D9539">
        <v>2</v>
      </c>
      <c r="E9539">
        <v>3</v>
      </c>
      <c r="F9539">
        <v>22</v>
      </c>
      <c r="G9539">
        <v>17</v>
      </c>
      <c r="H9539">
        <v>1385</v>
      </c>
    </row>
    <row r="9540" spans="1:8" x14ac:dyDescent="0.3">
      <c r="A9540">
        <v>26105</v>
      </c>
      <c r="B9540">
        <v>285</v>
      </c>
      <c r="C9540">
        <v>6</v>
      </c>
      <c r="D9540">
        <v>2</v>
      </c>
      <c r="E9540">
        <v>3</v>
      </c>
      <c r="F9540">
        <v>24</v>
      </c>
      <c r="G9540">
        <v>18</v>
      </c>
      <c r="H9540">
        <v>1385</v>
      </c>
    </row>
    <row r="9541" spans="1:8" x14ac:dyDescent="0.3">
      <c r="A9541">
        <v>37125</v>
      </c>
      <c r="B9541">
        <v>285</v>
      </c>
      <c r="C9541">
        <v>6</v>
      </c>
      <c r="D9541">
        <v>2</v>
      </c>
      <c r="E9541">
        <v>3</v>
      </c>
      <c r="F9541">
        <v>22</v>
      </c>
      <c r="G9541">
        <v>17</v>
      </c>
      <c r="H9541">
        <v>1385</v>
      </c>
    </row>
    <row r="9542" spans="1:8" x14ac:dyDescent="0.3">
      <c r="A9542">
        <v>33215</v>
      </c>
      <c r="B9542">
        <v>285</v>
      </c>
      <c r="C9542">
        <v>6</v>
      </c>
      <c r="D9542">
        <v>2</v>
      </c>
      <c r="E9542">
        <v>3</v>
      </c>
      <c r="F9542">
        <v>24</v>
      </c>
      <c r="G9542">
        <v>18</v>
      </c>
      <c r="H9542">
        <v>1385</v>
      </c>
    </row>
    <row r="9543" spans="1:8" x14ac:dyDescent="0.3">
      <c r="A9543">
        <v>39510</v>
      </c>
      <c r="B9543">
        <v>355</v>
      </c>
      <c r="C9543">
        <v>8</v>
      </c>
      <c r="D9543">
        <v>4</v>
      </c>
      <c r="E9543">
        <v>3</v>
      </c>
      <c r="F9543">
        <v>23</v>
      </c>
      <c r="G9543">
        <v>16</v>
      </c>
      <c r="H9543">
        <v>1385</v>
      </c>
    </row>
    <row r="9544" spans="1:8" x14ac:dyDescent="0.3">
      <c r="A9544">
        <v>36390</v>
      </c>
      <c r="B9544">
        <v>285</v>
      </c>
      <c r="C9544">
        <v>6</v>
      </c>
      <c r="D9544">
        <v>4</v>
      </c>
      <c r="E9544">
        <v>3</v>
      </c>
      <c r="F9544">
        <v>24</v>
      </c>
      <c r="G9544">
        <v>18</v>
      </c>
      <c r="H9544">
        <v>1385</v>
      </c>
    </row>
    <row r="9545" spans="1:8" x14ac:dyDescent="0.3">
      <c r="A9545">
        <v>36745</v>
      </c>
      <c r="B9545">
        <v>285</v>
      </c>
      <c r="C9545">
        <v>6</v>
      </c>
      <c r="D9545">
        <v>4</v>
      </c>
      <c r="E9545">
        <v>3</v>
      </c>
      <c r="F9545">
        <v>24</v>
      </c>
      <c r="G9545">
        <v>18</v>
      </c>
      <c r="H9545">
        <v>1385</v>
      </c>
    </row>
    <row r="9546" spans="1:8" x14ac:dyDescent="0.3">
      <c r="A9546">
        <v>34280</v>
      </c>
      <c r="B9546">
        <v>285</v>
      </c>
      <c r="C9546">
        <v>6</v>
      </c>
      <c r="D9546">
        <v>4</v>
      </c>
      <c r="E9546">
        <v>3</v>
      </c>
      <c r="F9546">
        <v>24</v>
      </c>
      <c r="G9546">
        <v>18</v>
      </c>
      <c r="H9546">
        <v>1385</v>
      </c>
    </row>
    <row r="9547" spans="1:8" x14ac:dyDescent="0.3">
      <c r="A9547">
        <v>32395</v>
      </c>
      <c r="B9547">
        <v>285</v>
      </c>
      <c r="C9547">
        <v>6</v>
      </c>
      <c r="D9547">
        <v>2</v>
      </c>
      <c r="E9547">
        <v>3</v>
      </c>
      <c r="F9547">
        <v>22</v>
      </c>
      <c r="G9547">
        <v>17</v>
      </c>
      <c r="H9547">
        <v>1385</v>
      </c>
    </row>
    <row r="9548" spans="1:8" x14ac:dyDescent="0.3">
      <c r="A9548">
        <v>31750</v>
      </c>
      <c r="B9548">
        <v>285</v>
      </c>
      <c r="C9548">
        <v>6</v>
      </c>
      <c r="D9548">
        <v>2</v>
      </c>
      <c r="E9548">
        <v>3</v>
      </c>
      <c r="F9548">
        <v>24</v>
      </c>
      <c r="G9548">
        <v>18</v>
      </c>
      <c r="H9548">
        <v>1385</v>
      </c>
    </row>
    <row r="9549" spans="1:8" x14ac:dyDescent="0.3">
      <c r="A9549">
        <v>37045</v>
      </c>
      <c r="B9549">
        <v>285</v>
      </c>
      <c r="C9549">
        <v>6</v>
      </c>
      <c r="D9549">
        <v>4</v>
      </c>
      <c r="E9549">
        <v>3</v>
      </c>
      <c r="F9549">
        <v>24</v>
      </c>
      <c r="G9549">
        <v>18</v>
      </c>
      <c r="H9549">
        <v>1385</v>
      </c>
    </row>
    <row r="9550" spans="1:8" x14ac:dyDescent="0.3">
      <c r="A9550">
        <v>39540</v>
      </c>
      <c r="B9550">
        <v>285</v>
      </c>
      <c r="C9550">
        <v>6</v>
      </c>
      <c r="D9550">
        <v>4</v>
      </c>
      <c r="E9550">
        <v>3</v>
      </c>
      <c r="F9550">
        <v>22</v>
      </c>
      <c r="G9550">
        <v>17</v>
      </c>
      <c r="H9550">
        <v>1385</v>
      </c>
    </row>
    <row r="9551" spans="1:8" x14ac:dyDescent="0.3">
      <c r="A9551">
        <v>39240</v>
      </c>
      <c r="B9551">
        <v>285</v>
      </c>
      <c r="C9551">
        <v>6</v>
      </c>
      <c r="D9551">
        <v>4</v>
      </c>
      <c r="E9551">
        <v>3</v>
      </c>
      <c r="F9551">
        <v>22</v>
      </c>
      <c r="G9551">
        <v>17</v>
      </c>
      <c r="H9551">
        <v>1385</v>
      </c>
    </row>
    <row r="9552" spans="1:8" x14ac:dyDescent="0.3">
      <c r="A9552">
        <v>35825</v>
      </c>
      <c r="B9552">
        <v>285</v>
      </c>
      <c r="C9552">
        <v>6</v>
      </c>
      <c r="D9552">
        <v>4</v>
      </c>
      <c r="E9552">
        <v>3</v>
      </c>
      <c r="F9552">
        <v>24</v>
      </c>
      <c r="G9552">
        <v>18</v>
      </c>
      <c r="H9552">
        <v>1385</v>
      </c>
    </row>
    <row r="9553" spans="1:8" x14ac:dyDescent="0.3">
      <c r="A9553">
        <v>39685</v>
      </c>
      <c r="B9553">
        <v>355</v>
      </c>
      <c r="C9553">
        <v>8</v>
      </c>
      <c r="D9553">
        <v>4</v>
      </c>
      <c r="E9553">
        <v>3</v>
      </c>
      <c r="F9553">
        <v>23</v>
      </c>
      <c r="G9553">
        <v>16</v>
      </c>
      <c r="H9553">
        <v>1385</v>
      </c>
    </row>
    <row r="9554" spans="1:8" x14ac:dyDescent="0.3">
      <c r="A9554">
        <v>31035</v>
      </c>
      <c r="B9554">
        <v>285</v>
      </c>
      <c r="C9554">
        <v>6</v>
      </c>
      <c r="D9554">
        <v>2</v>
      </c>
      <c r="E9554">
        <v>3</v>
      </c>
      <c r="F9554">
        <v>22</v>
      </c>
      <c r="G9554">
        <v>17</v>
      </c>
      <c r="H9554">
        <v>1385</v>
      </c>
    </row>
    <row r="9555" spans="1:8" x14ac:dyDescent="0.3">
      <c r="A9555">
        <v>32870</v>
      </c>
      <c r="B9555">
        <v>285</v>
      </c>
      <c r="C9555">
        <v>6</v>
      </c>
      <c r="D9555">
        <v>4</v>
      </c>
      <c r="E9555">
        <v>3</v>
      </c>
      <c r="F9555">
        <v>24</v>
      </c>
      <c r="G9555">
        <v>18</v>
      </c>
      <c r="H9555">
        <v>1385</v>
      </c>
    </row>
    <row r="9556" spans="1:8" x14ac:dyDescent="0.3">
      <c r="A9556">
        <v>43775</v>
      </c>
      <c r="B9556">
        <v>285</v>
      </c>
      <c r="C9556">
        <v>6</v>
      </c>
      <c r="D9556">
        <v>4</v>
      </c>
      <c r="E9556">
        <v>3</v>
      </c>
      <c r="F9556">
        <v>22</v>
      </c>
      <c r="G9556">
        <v>17</v>
      </c>
      <c r="H9556">
        <v>1385</v>
      </c>
    </row>
    <row r="9557" spans="1:8" x14ac:dyDescent="0.3">
      <c r="A9557">
        <v>35545</v>
      </c>
      <c r="B9557">
        <v>285</v>
      </c>
      <c r="C9557">
        <v>6</v>
      </c>
      <c r="D9557">
        <v>4</v>
      </c>
      <c r="E9557">
        <v>3</v>
      </c>
      <c r="F9557">
        <v>24</v>
      </c>
      <c r="G9557">
        <v>18</v>
      </c>
      <c r="H9557">
        <v>1385</v>
      </c>
    </row>
    <row r="9558" spans="1:8" x14ac:dyDescent="0.3">
      <c r="A9558">
        <v>36935</v>
      </c>
      <c r="B9558">
        <v>285</v>
      </c>
      <c r="C9558">
        <v>6</v>
      </c>
      <c r="D9558">
        <v>4</v>
      </c>
      <c r="E9558">
        <v>3</v>
      </c>
      <c r="F9558">
        <v>22</v>
      </c>
      <c r="G9558">
        <v>17</v>
      </c>
      <c r="H9558">
        <v>1385</v>
      </c>
    </row>
    <row r="9559" spans="1:8" x14ac:dyDescent="0.3">
      <c r="A9559">
        <v>38590</v>
      </c>
      <c r="B9559">
        <v>285</v>
      </c>
      <c r="C9559">
        <v>6</v>
      </c>
      <c r="D9559">
        <v>2</v>
      </c>
      <c r="E9559">
        <v>3</v>
      </c>
      <c r="F9559">
        <v>22</v>
      </c>
      <c r="G9559">
        <v>17</v>
      </c>
      <c r="H9559">
        <v>1385</v>
      </c>
    </row>
    <row r="9560" spans="1:8" x14ac:dyDescent="0.3">
      <c r="A9560">
        <v>41250</v>
      </c>
      <c r="B9560">
        <v>355</v>
      </c>
      <c r="C9560">
        <v>8</v>
      </c>
      <c r="D9560">
        <v>4</v>
      </c>
      <c r="E9560">
        <v>3</v>
      </c>
      <c r="F9560">
        <v>23</v>
      </c>
      <c r="G9560">
        <v>16</v>
      </c>
      <c r="H9560">
        <v>1385</v>
      </c>
    </row>
    <row r="9561" spans="1:8" x14ac:dyDescent="0.3">
      <c r="A9561">
        <v>31120</v>
      </c>
      <c r="B9561">
        <v>285</v>
      </c>
      <c r="C9561">
        <v>6</v>
      </c>
      <c r="D9561">
        <v>4</v>
      </c>
      <c r="E9561">
        <v>3</v>
      </c>
      <c r="F9561">
        <v>24</v>
      </c>
      <c r="G9561">
        <v>18</v>
      </c>
      <c r="H9561">
        <v>1385</v>
      </c>
    </row>
    <row r="9562" spans="1:8" x14ac:dyDescent="0.3">
      <c r="A9562">
        <v>47135</v>
      </c>
      <c r="B9562">
        <v>355</v>
      </c>
      <c r="C9562">
        <v>8</v>
      </c>
      <c r="D9562">
        <v>4</v>
      </c>
      <c r="E9562">
        <v>3</v>
      </c>
      <c r="F9562">
        <v>22</v>
      </c>
      <c r="G9562">
        <v>16</v>
      </c>
      <c r="H9562">
        <v>1385</v>
      </c>
    </row>
    <row r="9563" spans="1:8" x14ac:dyDescent="0.3">
      <c r="A9563">
        <v>48500</v>
      </c>
      <c r="B9563">
        <v>355</v>
      </c>
      <c r="C9563">
        <v>8</v>
      </c>
      <c r="D9563">
        <v>4</v>
      </c>
      <c r="E9563">
        <v>3</v>
      </c>
      <c r="F9563">
        <v>22</v>
      </c>
      <c r="G9563">
        <v>16</v>
      </c>
      <c r="H9563">
        <v>1385</v>
      </c>
    </row>
    <row r="9564" spans="1:8" x14ac:dyDescent="0.3">
      <c r="A9564">
        <v>44475</v>
      </c>
      <c r="B9564">
        <v>355</v>
      </c>
      <c r="C9564">
        <v>8</v>
      </c>
      <c r="D9564">
        <v>4</v>
      </c>
      <c r="E9564">
        <v>3</v>
      </c>
      <c r="F9564">
        <v>22</v>
      </c>
      <c r="G9564">
        <v>16</v>
      </c>
      <c r="H9564">
        <v>1385</v>
      </c>
    </row>
    <row r="9565" spans="1:8" x14ac:dyDescent="0.3">
      <c r="A9565">
        <v>33170</v>
      </c>
      <c r="B9565">
        <v>285</v>
      </c>
      <c r="C9565">
        <v>6</v>
      </c>
      <c r="D9565">
        <v>2</v>
      </c>
      <c r="E9565">
        <v>3</v>
      </c>
      <c r="F9565">
        <v>24</v>
      </c>
      <c r="G9565">
        <v>18</v>
      </c>
      <c r="H9565">
        <v>1385</v>
      </c>
    </row>
    <row r="9566" spans="1:8" x14ac:dyDescent="0.3">
      <c r="A9566">
        <v>46835</v>
      </c>
      <c r="B9566">
        <v>355</v>
      </c>
      <c r="C9566">
        <v>8</v>
      </c>
      <c r="D9566">
        <v>4</v>
      </c>
      <c r="E9566">
        <v>3</v>
      </c>
      <c r="F9566">
        <v>22</v>
      </c>
      <c r="G9566">
        <v>16</v>
      </c>
      <c r="H9566">
        <v>1385</v>
      </c>
    </row>
    <row r="9567" spans="1:8" x14ac:dyDescent="0.3">
      <c r="A9567">
        <v>33060</v>
      </c>
      <c r="B9567">
        <v>285</v>
      </c>
      <c r="C9567">
        <v>6</v>
      </c>
      <c r="D9567">
        <v>2</v>
      </c>
      <c r="E9567">
        <v>3</v>
      </c>
      <c r="F9567">
        <v>22</v>
      </c>
      <c r="G9567">
        <v>17</v>
      </c>
      <c r="H9567">
        <v>1385</v>
      </c>
    </row>
    <row r="9568" spans="1:8" x14ac:dyDescent="0.3">
      <c r="A9568">
        <v>53315</v>
      </c>
      <c r="B9568">
        <v>355</v>
      </c>
      <c r="C9568">
        <v>8</v>
      </c>
      <c r="D9568">
        <v>4</v>
      </c>
      <c r="E9568">
        <v>3</v>
      </c>
      <c r="F9568">
        <v>22</v>
      </c>
      <c r="G9568">
        <v>16</v>
      </c>
      <c r="H9568">
        <v>1385</v>
      </c>
    </row>
    <row r="9569" spans="1:8" x14ac:dyDescent="0.3">
      <c r="A9569">
        <v>38290</v>
      </c>
      <c r="B9569">
        <v>285</v>
      </c>
      <c r="C9569">
        <v>6</v>
      </c>
      <c r="D9569">
        <v>4</v>
      </c>
      <c r="E9569">
        <v>3</v>
      </c>
      <c r="F9569">
        <v>24</v>
      </c>
      <c r="G9569">
        <v>18</v>
      </c>
      <c r="H9569">
        <v>1385</v>
      </c>
    </row>
    <row r="9570" spans="1:8" x14ac:dyDescent="0.3">
      <c r="A9570">
        <v>31335</v>
      </c>
      <c r="B9570">
        <v>285</v>
      </c>
      <c r="C9570">
        <v>6</v>
      </c>
      <c r="D9570">
        <v>2</v>
      </c>
      <c r="E9570">
        <v>3</v>
      </c>
      <c r="F9570">
        <v>22</v>
      </c>
      <c r="G9570">
        <v>17</v>
      </c>
      <c r="H9570">
        <v>1385</v>
      </c>
    </row>
    <row r="9571" spans="1:8" x14ac:dyDescent="0.3">
      <c r="A9571">
        <v>33295</v>
      </c>
      <c r="B9571">
        <v>285</v>
      </c>
      <c r="C9571">
        <v>6</v>
      </c>
      <c r="D9571">
        <v>2</v>
      </c>
      <c r="E9571">
        <v>3</v>
      </c>
      <c r="F9571">
        <v>24</v>
      </c>
      <c r="G9571">
        <v>18</v>
      </c>
      <c r="H9571">
        <v>1385</v>
      </c>
    </row>
    <row r="9572" spans="1:8" x14ac:dyDescent="0.3">
      <c r="A9572">
        <v>38740</v>
      </c>
      <c r="B9572">
        <v>355</v>
      </c>
      <c r="C9572">
        <v>8</v>
      </c>
      <c r="D9572">
        <v>4</v>
      </c>
      <c r="E9572">
        <v>3</v>
      </c>
      <c r="F9572">
        <v>23</v>
      </c>
      <c r="G9572">
        <v>16</v>
      </c>
      <c r="H9572">
        <v>1385</v>
      </c>
    </row>
    <row r="9573" spans="1:8" x14ac:dyDescent="0.3">
      <c r="A9573">
        <v>41185</v>
      </c>
      <c r="B9573">
        <v>285</v>
      </c>
      <c r="C9573">
        <v>6</v>
      </c>
      <c r="D9573">
        <v>4</v>
      </c>
      <c r="E9573">
        <v>3</v>
      </c>
      <c r="F9573">
        <v>22</v>
      </c>
      <c r="G9573">
        <v>17</v>
      </c>
      <c r="H9573">
        <v>1385</v>
      </c>
    </row>
    <row r="9574" spans="1:8" x14ac:dyDescent="0.3">
      <c r="A9574">
        <v>43710</v>
      </c>
      <c r="B9574">
        <v>355</v>
      </c>
      <c r="C9574">
        <v>8</v>
      </c>
      <c r="D9574">
        <v>4</v>
      </c>
      <c r="E9574">
        <v>3</v>
      </c>
      <c r="F9574">
        <v>23</v>
      </c>
      <c r="G9574">
        <v>16</v>
      </c>
      <c r="H9574">
        <v>1385</v>
      </c>
    </row>
    <row r="9575" spans="1:8" x14ac:dyDescent="0.3">
      <c r="A9575">
        <v>27485</v>
      </c>
      <c r="B9575">
        <v>285</v>
      </c>
      <c r="C9575">
        <v>6</v>
      </c>
      <c r="D9575">
        <v>2</v>
      </c>
      <c r="E9575">
        <v>3</v>
      </c>
      <c r="F9575">
        <v>24</v>
      </c>
      <c r="G9575">
        <v>18</v>
      </c>
      <c r="H9575">
        <v>1385</v>
      </c>
    </row>
    <row r="9576" spans="1:8" x14ac:dyDescent="0.3">
      <c r="A9576">
        <v>36980</v>
      </c>
      <c r="B9576">
        <v>285</v>
      </c>
      <c r="C9576">
        <v>6</v>
      </c>
      <c r="D9576">
        <v>2</v>
      </c>
      <c r="E9576">
        <v>3</v>
      </c>
      <c r="F9576">
        <v>22</v>
      </c>
      <c r="G9576">
        <v>17</v>
      </c>
      <c r="H9576">
        <v>1385</v>
      </c>
    </row>
    <row r="9577" spans="1:8" x14ac:dyDescent="0.3">
      <c r="A9577">
        <v>44010</v>
      </c>
      <c r="B9577">
        <v>355</v>
      </c>
      <c r="C9577">
        <v>8</v>
      </c>
      <c r="D9577">
        <v>4</v>
      </c>
      <c r="E9577">
        <v>3</v>
      </c>
      <c r="F9577">
        <v>23</v>
      </c>
      <c r="G9577">
        <v>16</v>
      </c>
      <c r="H9577">
        <v>1385</v>
      </c>
    </row>
    <row r="9578" spans="1:8" x14ac:dyDescent="0.3">
      <c r="A9578">
        <v>33360</v>
      </c>
      <c r="B9578">
        <v>285</v>
      </c>
      <c r="C9578">
        <v>6</v>
      </c>
      <c r="D9578">
        <v>2</v>
      </c>
      <c r="E9578">
        <v>3</v>
      </c>
      <c r="F9578">
        <v>22</v>
      </c>
      <c r="G9578">
        <v>17</v>
      </c>
      <c r="H9578">
        <v>1385</v>
      </c>
    </row>
    <row r="9579" spans="1:8" x14ac:dyDescent="0.3">
      <c r="A9579">
        <v>45640</v>
      </c>
      <c r="B9579">
        <v>355</v>
      </c>
      <c r="C9579">
        <v>8</v>
      </c>
      <c r="D9579">
        <v>4</v>
      </c>
      <c r="E9579">
        <v>3</v>
      </c>
      <c r="F9579">
        <v>22</v>
      </c>
      <c r="G9579">
        <v>16</v>
      </c>
      <c r="H9579">
        <v>1385</v>
      </c>
    </row>
    <row r="9580" spans="1:8" x14ac:dyDescent="0.3">
      <c r="A9580">
        <v>45170</v>
      </c>
      <c r="B9580">
        <v>355</v>
      </c>
      <c r="C9580">
        <v>8</v>
      </c>
      <c r="D9580">
        <v>4</v>
      </c>
      <c r="E9580">
        <v>3</v>
      </c>
      <c r="F9580">
        <v>22</v>
      </c>
      <c r="G9580">
        <v>16</v>
      </c>
      <c r="H9580">
        <v>1385</v>
      </c>
    </row>
    <row r="9581" spans="1:8" x14ac:dyDescent="0.3">
      <c r="A9581">
        <v>35100</v>
      </c>
      <c r="B9581">
        <v>285</v>
      </c>
      <c r="C9581">
        <v>6</v>
      </c>
      <c r="D9581">
        <v>4</v>
      </c>
      <c r="E9581">
        <v>3</v>
      </c>
      <c r="F9581">
        <v>22</v>
      </c>
      <c r="G9581">
        <v>17</v>
      </c>
      <c r="H9581">
        <v>1385</v>
      </c>
    </row>
    <row r="9582" spans="1:8" x14ac:dyDescent="0.3">
      <c r="A9582">
        <v>39275</v>
      </c>
      <c r="B9582">
        <v>285</v>
      </c>
      <c r="C9582">
        <v>6</v>
      </c>
      <c r="D9582">
        <v>4</v>
      </c>
      <c r="E9582">
        <v>3</v>
      </c>
      <c r="F9582">
        <v>22</v>
      </c>
      <c r="G9582">
        <v>17</v>
      </c>
      <c r="H9582">
        <v>1385</v>
      </c>
    </row>
    <row r="9583" spans="1:8" x14ac:dyDescent="0.3">
      <c r="A9583">
        <v>49740</v>
      </c>
      <c r="B9583">
        <v>355</v>
      </c>
      <c r="C9583">
        <v>8</v>
      </c>
      <c r="D9583">
        <v>4</v>
      </c>
      <c r="E9583">
        <v>3</v>
      </c>
      <c r="F9583">
        <v>23</v>
      </c>
      <c r="G9583">
        <v>16</v>
      </c>
      <c r="H9583">
        <v>1385</v>
      </c>
    </row>
    <row r="9584" spans="1:8" x14ac:dyDescent="0.3">
      <c r="A9584">
        <v>50040</v>
      </c>
      <c r="B9584">
        <v>355</v>
      </c>
      <c r="C9584">
        <v>8</v>
      </c>
      <c r="D9584">
        <v>4</v>
      </c>
      <c r="E9584">
        <v>3</v>
      </c>
      <c r="F9584">
        <v>23</v>
      </c>
      <c r="G9584">
        <v>16</v>
      </c>
      <c r="H9584">
        <v>1385</v>
      </c>
    </row>
    <row r="9585" spans="1:8" x14ac:dyDescent="0.3">
      <c r="A9585">
        <v>29510</v>
      </c>
      <c r="B9585">
        <v>285</v>
      </c>
      <c r="C9585">
        <v>6</v>
      </c>
      <c r="D9585">
        <v>2</v>
      </c>
      <c r="E9585">
        <v>3</v>
      </c>
      <c r="F9585">
        <v>24</v>
      </c>
      <c r="G9585">
        <v>18</v>
      </c>
      <c r="H9585">
        <v>1385</v>
      </c>
    </row>
    <row r="9586" spans="1:8" x14ac:dyDescent="0.3">
      <c r="A9586">
        <v>36850</v>
      </c>
      <c r="B9586">
        <v>285</v>
      </c>
      <c r="C9586">
        <v>6</v>
      </c>
      <c r="D9586">
        <v>4</v>
      </c>
      <c r="E9586">
        <v>3</v>
      </c>
      <c r="F9586">
        <v>22</v>
      </c>
      <c r="G9586">
        <v>17</v>
      </c>
      <c r="H9586">
        <v>1385</v>
      </c>
    </row>
    <row r="9587" spans="1:8" x14ac:dyDescent="0.3">
      <c r="A9587">
        <v>48200</v>
      </c>
      <c r="B9587">
        <v>355</v>
      </c>
      <c r="C9587">
        <v>8</v>
      </c>
      <c r="D9587">
        <v>4</v>
      </c>
      <c r="E9587">
        <v>3</v>
      </c>
      <c r="F9587">
        <v>22</v>
      </c>
      <c r="G9587">
        <v>16</v>
      </c>
      <c r="H9587">
        <v>1385</v>
      </c>
    </row>
    <row r="9588" spans="1:8" x14ac:dyDescent="0.3">
      <c r="A9588">
        <v>38890</v>
      </c>
      <c r="B9588">
        <v>285</v>
      </c>
      <c r="C9588">
        <v>6</v>
      </c>
      <c r="D9588">
        <v>2</v>
      </c>
      <c r="E9588">
        <v>3</v>
      </c>
      <c r="F9588">
        <v>22</v>
      </c>
      <c r="G9588">
        <v>17</v>
      </c>
      <c r="H9588">
        <v>1385</v>
      </c>
    </row>
    <row r="9589" spans="1:8" x14ac:dyDescent="0.3">
      <c r="A9589">
        <v>38695</v>
      </c>
      <c r="B9589">
        <v>285</v>
      </c>
      <c r="C9589">
        <v>6</v>
      </c>
      <c r="D9589">
        <v>4</v>
      </c>
      <c r="E9589">
        <v>3</v>
      </c>
      <c r="F9589">
        <v>22</v>
      </c>
      <c r="G9589">
        <v>17</v>
      </c>
      <c r="H9589">
        <v>1385</v>
      </c>
    </row>
    <row r="9590" spans="1:8" x14ac:dyDescent="0.3">
      <c r="A9590">
        <v>40090</v>
      </c>
      <c r="B9590">
        <v>355</v>
      </c>
      <c r="C9590">
        <v>8</v>
      </c>
      <c r="D9590">
        <v>4</v>
      </c>
      <c r="E9590">
        <v>3</v>
      </c>
      <c r="F9590">
        <v>22</v>
      </c>
      <c r="G9590">
        <v>16</v>
      </c>
      <c r="H9590">
        <v>1385</v>
      </c>
    </row>
    <row r="9591" spans="1:8" x14ac:dyDescent="0.3">
      <c r="A9591">
        <v>41890</v>
      </c>
      <c r="B9591">
        <v>355</v>
      </c>
      <c r="C9591">
        <v>8</v>
      </c>
      <c r="D9591">
        <v>4</v>
      </c>
      <c r="E9591">
        <v>3</v>
      </c>
      <c r="F9591">
        <v>22</v>
      </c>
      <c r="G9591">
        <v>16</v>
      </c>
      <c r="H9591">
        <v>1385</v>
      </c>
    </row>
    <row r="9592" spans="1:8" x14ac:dyDescent="0.3">
      <c r="A9592">
        <v>43260</v>
      </c>
      <c r="B9592">
        <v>355</v>
      </c>
      <c r="C9592">
        <v>8</v>
      </c>
      <c r="D9592">
        <v>4</v>
      </c>
      <c r="E9592">
        <v>3</v>
      </c>
      <c r="F9592">
        <v>22</v>
      </c>
      <c r="G9592">
        <v>16</v>
      </c>
      <c r="H9592">
        <v>1385</v>
      </c>
    </row>
    <row r="9593" spans="1:8" x14ac:dyDescent="0.3">
      <c r="A9593">
        <v>41865</v>
      </c>
      <c r="B9593">
        <v>285</v>
      </c>
      <c r="C9593">
        <v>6</v>
      </c>
      <c r="D9593">
        <v>4</v>
      </c>
      <c r="E9593">
        <v>3</v>
      </c>
      <c r="F9593">
        <v>22</v>
      </c>
      <c r="G9593">
        <v>17</v>
      </c>
      <c r="H9593">
        <v>1385</v>
      </c>
    </row>
    <row r="9594" spans="1:8" x14ac:dyDescent="0.3">
      <c r="A9594">
        <v>53015</v>
      </c>
      <c r="B9594">
        <v>355</v>
      </c>
      <c r="C9594">
        <v>8</v>
      </c>
      <c r="D9594">
        <v>4</v>
      </c>
      <c r="E9594">
        <v>3</v>
      </c>
      <c r="F9594">
        <v>22</v>
      </c>
      <c r="G9594">
        <v>16</v>
      </c>
      <c r="H9594">
        <v>1385</v>
      </c>
    </row>
    <row r="9595" spans="1:8" x14ac:dyDescent="0.3">
      <c r="A9595">
        <v>36680</v>
      </c>
      <c r="B9595">
        <v>285</v>
      </c>
      <c r="C9595">
        <v>6</v>
      </c>
      <c r="D9595">
        <v>2</v>
      </c>
      <c r="E9595">
        <v>3</v>
      </c>
      <c r="F9595">
        <v>22</v>
      </c>
      <c r="G9595">
        <v>17</v>
      </c>
      <c r="H9595">
        <v>1385</v>
      </c>
    </row>
    <row r="9596" spans="1:8" x14ac:dyDescent="0.3">
      <c r="A9596">
        <v>36940</v>
      </c>
      <c r="B9596">
        <v>355</v>
      </c>
      <c r="C9596">
        <v>8</v>
      </c>
      <c r="D9596">
        <v>4</v>
      </c>
      <c r="E9596">
        <v>3</v>
      </c>
      <c r="F9596">
        <v>23</v>
      </c>
      <c r="G9596">
        <v>16</v>
      </c>
      <c r="H9596">
        <v>1385</v>
      </c>
    </row>
    <row r="9597" spans="1:8" x14ac:dyDescent="0.3">
      <c r="A9597">
        <v>32955</v>
      </c>
      <c r="B9597">
        <v>285</v>
      </c>
      <c r="C9597">
        <v>6</v>
      </c>
      <c r="D9597">
        <v>4</v>
      </c>
      <c r="E9597">
        <v>3</v>
      </c>
      <c r="F9597">
        <v>24</v>
      </c>
      <c r="G9597">
        <v>18</v>
      </c>
      <c r="H9597">
        <v>1385</v>
      </c>
    </row>
    <row r="9598" spans="1:8" x14ac:dyDescent="0.3">
      <c r="A9598">
        <v>29120</v>
      </c>
      <c r="B9598">
        <v>285</v>
      </c>
      <c r="C9598">
        <v>6</v>
      </c>
      <c r="D9598">
        <v>2</v>
      </c>
      <c r="E9598">
        <v>3</v>
      </c>
      <c r="F9598">
        <v>24</v>
      </c>
      <c r="G9598">
        <v>18</v>
      </c>
      <c r="H9598">
        <v>1385</v>
      </c>
    </row>
    <row r="9599" spans="1:8" x14ac:dyDescent="0.3">
      <c r="A9599">
        <v>37345</v>
      </c>
      <c r="B9599">
        <v>285</v>
      </c>
      <c r="C9599">
        <v>6</v>
      </c>
      <c r="D9599">
        <v>4</v>
      </c>
      <c r="E9599">
        <v>3</v>
      </c>
      <c r="F9599">
        <v>24</v>
      </c>
      <c r="G9599">
        <v>18</v>
      </c>
      <c r="H9599">
        <v>1385</v>
      </c>
    </row>
    <row r="9600" spans="1:8" x14ac:dyDescent="0.3">
      <c r="A9600">
        <v>27095</v>
      </c>
      <c r="B9600">
        <v>285</v>
      </c>
      <c r="C9600">
        <v>6</v>
      </c>
      <c r="D9600">
        <v>2</v>
      </c>
      <c r="E9600">
        <v>3</v>
      </c>
      <c r="F9600">
        <v>24</v>
      </c>
      <c r="G9600">
        <v>18</v>
      </c>
      <c r="H9600">
        <v>1385</v>
      </c>
    </row>
    <row r="9601" spans="1:8" x14ac:dyDescent="0.3">
      <c r="A9601">
        <v>40495</v>
      </c>
      <c r="B9601">
        <v>285</v>
      </c>
      <c r="C9601">
        <v>6</v>
      </c>
      <c r="D9601">
        <v>4</v>
      </c>
      <c r="E9601">
        <v>3</v>
      </c>
      <c r="F9601">
        <v>22</v>
      </c>
      <c r="G9601">
        <v>17</v>
      </c>
      <c r="H9601">
        <v>1385</v>
      </c>
    </row>
    <row r="9602" spans="1:8" x14ac:dyDescent="0.3">
      <c r="A9602">
        <v>36035</v>
      </c>
      <c r="B9602">
        <v>285</v>
      </c>
      <c r="C9602">
        <v>6</v>
      </c>
      <c r="D9602">
        <v>4</v>
      </c>
      <c r="E9602">
        <v>3</v>
      </c>
      <c r="F9602">
        <v>24</v>
      </c>
      <c r="G9602">
        <v>18</v>
      </c>
      <c r="H9602">
        <v>1385</v>
      </c>
    </row>
    <row r="9603" spans="1:8" x14ac:dyDescent="0.3">
      <c r="A9603">
        <v>37835</v>
      </c>
      <c r="B9603">
        <v>285</v>
      </c>
      <c r="C9603">
        <v>6</v>
      </c>
      <c r="D9603">
        <v>4</v>
      </c>
      <c r="E9603">
        <v>3</v>
      </c>
      <c r="F9603">
        <v>24</v>
      </c>
      <c r="G9603">
        <v>18</v>
      </c>
      <c r="H9603">
        <v>1385</v>
      </c>
    </row>
    <row r="9604" spans="1:8" x14ac:dyDescent="0.3">
      <c r="A9604">
        <v>39230</v>
      </c>
      <c r="B9604">
        <v>355</v>
      </c>
      <c r="C9604">
        <v>8</v>
      </c>
      <c r="D9604">
        <v>4</v>
      </c>
      <c r="E9604">
        <v>3</v>
      </c>
      <c r="F9604">
        <v>23</v>
      </c>
      <c r="G9604">
        <v>16</v>
      </c>
      <c r="H9604">
        <v>1385</v>
      </c>
    </row>
    <row r="9605" spans="1:8" x14ac:dyDescent="0.3">
      <c r="A9605">
        <v>38980</v>
      </c>
      <c r="B9605">
        <v>285</v>
      </c>
      <c r="C9605">
        <v>6</v>
      </c>
      <c r="D9605">
        <v>4</v>
      </c>
      <c r="E9605">
        <v>3</v>
      </c>
      <c r="F9605">
        <v>24</v>
      </c>
      <c r="G9605">
        <v>18</v>
      </c>
      <c r="H9605">
        <v>1385</v>
      </c>
    </row>
    <row r="9606" spans="1:8" x14ac:dyDescent="0.3">
      <c r="A9606">
        <v>36515</v>
      </c>
      <c r="B9606">
        <v>285</v>
      </c>
      <c r="C9606">
        <v>6</v>
      </c>
      <c r="D9606">
        <v>4</v>
      </c>
      <c r="E9606">
        <v>3</v>
      </c>
      <c r="F9606">
        <v>24</v>
      </c>
      <c r="G9606">
        <v>18</v>
      </c>
      <c r="H9606">
        <v>1385</v>
      </c>
    </row>
    <row r="9607" spans="1:8" x14ac:dyDescent="0.3">
      <c r="A9607">
        <v>43950</v>
      </c>
      <c r="B9607">
        <v>355</v>
      </c>
      <c r="C9607">
        <v>8</v>
      </c>
      <c r="D9607">
        <v>4</v>
      </c>
      <c r="E9607">
        <v>3</v>
      </c>
      <c r="F9607">
        <v>22</v>
      </c>
      <c r="G9607">
        <v>16</v>
      </c>
      <c r="H9607">
        <v>1385</v>
      </c>
    </row>
    <row r="9608" spans="1:8" x14ac:dyDescent="0.3">
      <c r="A9608">
        <v>31525</v>
      </c>
      <c r="B9608">
        <v>285</v>
      </c>
      <c r="C9608">
        <v>6</v>
      </c>
      <c r="D9608">
        <v>2</v>
      </c>
      <c r="E9608">
        <v>3</v>
      </c>
      <c r="F9608">
        <v>22</v>
      </c>
      <c r="G9608">
        <v>17</v>
      </c>
      <c r="H9608">
        <v>1385</v>
      </c>
    </row>
    <row r="9609" spans="1:8" x14ac:dyDescent="0.3">
      <c r="A9609">
        <v>33850</v>
      </c>
      <c r="B9609">
        <v>285</v>
      </c>
      <c r="C9609">
        <v>6</v>
      </c>
      <c r="D9609">
        <v>2</v>
      </c>
      <c r="E9609">
        <v>3</v>
      </c>
      <c r="F9609">
        <v>22</v>
      </c>
      <c r="G9609">
        <v>17</v>
      </c>
      <c r="H9609">
        <v>1385</v>
      </c>
    </row>
    <row r="9610" spans="1:8" x14ac:dyDescent="0.3">
      <c r="A9610">
        <v>44350</v>
      </c>
      <c r="B9610">
        <v>355</v>
      </c>
      <c r="C9610">
        <v>8</v>
      </c>
      <c r="D9610">
        <v>4</v>
      </c>
      <c r="E9610">
        <v>3</v>
      </c>
      <c r="F9610">
        <v>22</v>
      </c>
      <c r="G9610">
        <v>16</v>
      </c>
      <c r="H9610">
        <v>1385</v>
      </c>
    </row>
    <row r="9611" spans="1:8" x14ac:dyDescent="0.3">
      <c r="A9611">
        <v>47175</v>
      </c>
      <c r="B9611">
        <v>355</v>
      </c>
      <c r="C9611">
        <v>8</v>
      </c>
      <c r="D9611">
        <v>4</v>
      </c>
      <c r="E9611">
        <v>3</v>
      </c>
      <c r="F9611">
        <v>20</v>
      </c>
      <c r="G9611">
        <v>15</v>
      </c>
      <c r="H9611">
        <v>1385</v>
      </c>
    </row>
    <row r="9612" spans="1:8" x14ac:dyDescent="0.3">
      <c r="A9612">
        <v>44465</v>
      </c>
      <c r="B9612">
        <v>285</v>
      </c>
      <c r="C9612">
        <v>6</v>
      </c>
      <c r="D9612">
        <v>4</v>
      </c>
      <c r="E9612">
        <v>3</v>
      </c>
      <c r="F9612">
        <v>22</v>
      </c>
      <c r="G9612">
        <v>17</v>
      </c>
      <c r="H9612">
        <v>1385</v>
      </c>
    </row>
    <row r="9613" spans="1:8" x14ac:dyDescent="0.3">
      <c r="A9613">
        <v>42075</v>
      </c>
      <c r="B9613">
        <v>285</v>
      </c>
      <c r="C9613">
        <v>6</v>
      </c>
      <c r="D9613">
        <v>4</v>
      </c>
      <c r="E9613">
        <v>3</v>
      </c>
      <c r="F9613">
        <v>22</v>
      </c>
      <c r="G9613">
        <v>17</v>
      </c>
      <c r="H9613">
        <v>1385</v>
      </c>
    </row>
    <row r="9614" spans="1:8" x14ac:dyDescent="0.3">
      <c r="A9614">
        <v>47475</v>
      </c>
      <c r="B9614">
        <v>355</v>
      </c>
      <c r="C9614">
        <v>8</v>
      </c>
      <c r="D9614">
        <v>4</v>
      </c>
      <c r="E9614">
        <v>3</v>
      </c>
      <c r="F9614">
        <v>20</v>
      </c>
      <c r="G9614">
        <v>15</v>
      </c>
      <c r="H9614">
        <v>1385</v>
      </c>
    </row>
    <row r="9615" spans="1:8" x14ac:dyDescent="0.3">
      <c r="A9615">
        <v>46180</v>
      </c>
      <c r="B9615">
        <v>355</v>
      </c>
      <c r="C9615">
        <v>8</v>
      </c>
      <c r="D9615">
        <v>4</v>
      </c>
      <c r="E9615">
        <v>3</v>
      </c>
      <c r="F9615">
        <v>20</v>
      </c>
      <c r="G9615">
        <v>15</v>
      </c>
      <c r="H9615">
        <v>1385</v>
      </c>
    </row>
    <row r="9616" spans="1:8" x14ac:dyDescent="0.3">
      <c r="A9616">
        <v>33550</v>
      </c>
      <c r="B9616">
        <v>285</v>
      </c>
      <c r="C9616">
        <v>6</v>
      </c>
      <c r="D9616">
        <v>2</v>
      </c>
      <c r="E9616">
        <v>3</v>
      </c>
      <c r="F9616">
        <v>22</v>
      </c>
      <c r="G9616">
        <v>17</v>
      </c>
      <c r="H9616">
        <v>1385</v>
      </c>
    </row>
    <row r="9617" spans="1:8" x14ac:dyDescent="0.3">
      <c r="A9617">
        <v>39965</v>
      </c>
      <c r="B9617">
        <v>285</v>
      </c>
      <c r="C9617">
        <v>6</v>
      </c>
      <c r="D9617">
        <v>4</v>
      </c>
      <c r="E9617">
        <v>3</v>
      </c>
      <c r="F9617">
        <v>22</v>
      </c>
      <c r="G9617">
        <v>17</v>
      </c>
      <c r="H9617">
        <v>1385</v>
      </c>
    </row>
    <row r="9618" spans="1:8" x14ac:dyDescent="0.3">
      <c r="A9618">
        <v>35590</v>
      </c>
      <c r="B9618">
        <v>285</v>
      </c>
      <c r="C9618">
        <v>6</v>
      </c>
      <c r="D9618">
        <v>4</v>
      </c>
      <c r="E9618">
        <v>3</v>
      </c>
      <c r="F9618">
        <v>22</v>
      </c>
      <c r="G9618">
        <v>17</v>
      </c>
      <c r="H9618">
        <v>1385</v>
      </c>
    </row>
    <row r="9619" spans="1:8" x14ac:dyDescent="0.3">
      <c r="A9619">
        <v>27975</v>
      </c>
      <c r="B9619">
        <v>285</v>
      </c>
      <c r="C9619">
        <v>6</v>
      </c>
      <c r="D9619">
        <v>2</v>
      </c>
      <c r="E9619">
        <v>3</v>
      </c>
      <c r="F9619">
        <v>24</v>
      </c>
      <c r="G9619">
        <v>18</v>
      </c>
      <c r="H9619">
        <v>1385</v>
      </c>
    </row>
    <row r="9620" spans="1:8" x14ac:dyDescent="0.3">
      <c r="A9620">
        <v>41590</v>
      </c>
      <c r="B9620">
        <v>355</v>
      </c>
      <c r="C9620">
        <v>8</v>
      </c>
      <c r="D9620">
        <v>4</v>
      </c>
      <c r="E9620">
        <v>3</v>
      </c>
      <c r="F9620">
        <v>22</v>
      </c>
      <c r="G9620">
        <v>16</v>
      </c>
      <c r="H9620">
        <v>1385</v>
      </c>
    </row>
    <row r="9621" spans="1:8" x14ac:dyDescent="0.3">
      <c r="A9621">
        <v>44050</v>
      </c>
      <c r="B9621">
        <v>355</v>
      </c>
      <c r="C9621">
        <v>8</v>
      </c>
      <c r="D9621">
        <v>4</v>
      </c>
      <c r="E9621">
        <v>3</v>
      </c>
      <c r="F9621">
        <v>22</v>
      </c>
      <c r="G9621">
        <v>16</v>
      </c>
      <c r="H9621">
        <v>1385</v>
      </c>
    </row>
    <row r="9622" spans="1:8" x14ac:dyDescent="0.3">
      <c r="A9622">
        <v>37370</v>
      </c>
      <c r="B9622">
        <v>285</v>
      </c>
      <c r="C9622">
        <v>6</v>
      </c>
      <c r="D9622">
        <v>2</v>
      </c>
      <c r="E9622">
        <v>3</v>
      </c>
      <c r="F9622">
        <v>22</v>
      </c>
      <c r="G9622">
        <v>17</v>
      </c>
      <c r="H9622">
        <v>1385</v>
      </c>
    </row>
    <row r="9623" spans="1:8" x14ac:dyDescent="0.3">
      <c r="A9623">
        <v>54925</v>
      </c>
      <c r="B9623">
        <v>355</v>
      </c>
      <c r="C9623">
        <v>8</v>
      </c>
      <c r="D9623">
        <v>4</v>
      </c>
      <c r="E9623">
        <v>3</v>
      </c>
      <c r="F9623">
        <v>22</v>
      </c>
      <c r="G9623">
        <v>15</v>
      </c>
      <c r="H9623">
        <v>1385</v>
      </c>
    </row>
    <row r="9624" spans="1:8" x14ac:dyDescent="0.3">
      <c r="A9624">
        <v>27585</v>
      </c>
      <c r="B9624">
        <v>285</v>
      </c>
      <c r="C9624">
        <v>6</v>
      </c>
      <c r="D9624">
        <v>2</v>
      </c>
      <c r="E9624">
        <v>3</v>
      </c>
      <c r="F9624">
        <v>24</v>
      </c>
      <c r="G9624">
        <v>18</v>
      </c>
      <c r="H9624">
        <v>1385</v>
      </c>
    </row>
    <row r="9625" spans="1:8" x14ac:dyDescent="0.3">
      <c r="A9625">
        <v>33860</v>
      </c>
      <c r="B9625">
        <v>285</v>
      </c>
      <c r="C9625">
        <v>6</v>
      </c>
      <c r="D9625">
        <v>2</v>
      </c>
      <c r="E9625">
        <v>3</v>
      </c>
      <c r="F9625">
        <v>24</v>
      </c>
      <c r="G9625">
        <v>18</v>
      </c>
      <c r="H9625">
        <v>1385</v>
      </c>
    </row>
    <row r="9626" spans="1:8" x14ac:dyDescent="0.3">
      <c r="A9626">
        <v>33445</v>
      </c>
      <c r="B9626">
        <v>285</v>
      </c>
      <c r="C9626">
        <v>6</v>
      </c>
      <c r="D9626">
        <v>4</v>
      </c>
      <c r="E9626">
        <v>3</v>
      </c>
      <c r="F9626">
        <v>24</v>
      </c>
      <c r="G9626">
        <v>18</v>
      </c>
      <c r="H9626">
        <v>1385</v>
      </c>
    </row>
    <row r="9627" spans="1:8" x14ac:dyDescent="0.3">
      <c r="A9627">
        <v>48740</v>
      </c>
      <c r="B9627">
        <v>355</v>
      </c>
      <c r="C9627">
        <v>8</v>
      </c>
      <c r="D9627">
        <v>4</v>
      </c>
      <c r="E9627">
        <v>3</v>
      </c>
      <c r="F9627">
        <v>20</v>
      </c>
      <c r="G9627">
        <v>15</v>
      </c>
      <c r="H9627">
        <v>1385</v>
      </c>
    </row>
    <row r="9628" spans="1:8" x14ac:dyDescent="0.3">
      <c r="A9628">
        <v>45860</v>
      </c>
      <c r="B9628">
        <v>355</v>
      </c>
      <c r="C9628">
        <v>8</v>
      </c>
      <c r="D9628">
        <v>4</v>
      </c>
      <c r="E9628">
        <v>3</v>
      </c>
      <c r="F9628">
        <v>22</v>
      </c>
      <c r="G9628">
        <v>16</v>
      </c>
      <c r="H9628">
        <v>1385</v>
      </c>
    </row>
    <row r="9629" spans="1:8" x14ac:dyDescent="0.3">
      <c r="A9629">
        <v>40375</v>
      </c>
      <c r="B9629">
        <v>355</v>
      </c>
      <c r="C9629">
        <v>8</v>
      </c>
      <c r="D9629">
        <v>4</v>
      </c>
      <c r="E9629">
        <v>3</v>
      </c>
      <c r="F9629">
        <v>23</v>
      </c>
      <c r="G9629">
        <v>16</v>
      </c>
      <c r="H9629">
        <v>1385</v>
      </c>
    </row>
    <row r="9630" spans="1:8" x14ac:dyDescent="0.3">
      <c r="A9630">
        <v>54625</v>
      </c>
      <c r="B9630">
        <v>355</v>
      </c>
      <c r="C9630">
        <v>8</v>
      </c>
      <c r="D9630">
        <v>4</v>
      </c>
      <c r="E9630">
        <v>3</v>
      </c>
      <c r="F9630">
        <v>22</v>
      </c>
      <c r="G9630">
        <v>15</v>
      </c>
      <c r="H9630">
        <v>1385</v>
      </c>
    </row>
    <row r="9631" spans="1:8" x14ac:dyDescent="0.3">
      <c r="A9631">
        <v>42380</v>
      </c>
      <c r="B9631">
        <v>355</v>
      </c>
      <c r="C9631">
        <v>8</v>
      </c>
      <c r="D9631">
        <v>4</v>
      </c>
      <c r="E9631">
        <v>3</v>
      </c>
      <c r="F9631">
        <v>22</v>
      </c>
      <c r="G9631">
        <v>16</v>
      </c>
      <c r="H9631">
        <v>1385</v>
      </c>
    </row>
    <row r="9632" spans="1:8" x14ac:dyDescent="0.3">
      <c r="A9632">
        <v>29610</v>
      </c>
      <c r="B9632">
        <v>285</v>
      </c>
      <c r="C9632">
        <v>6</v>
      </c>
      <c r="D9632">
        <v>2</v>
      </c>
      <c r="E9632">
        <v>3</v>
      </c>
      <c r="F9632">
        <v>24</v>
      </c>
      <c r="G9632">
        <v>18</v>
      </c>
      <c r="H9632">
        <v>1385</v>
      </c>
    </row>
    <row r="9633" spans="1:8" x14ac:dyDescent="0.3">
      <c r="A9633">
        <v>51350</v>
      </c>
      <c r="B9633">
        <v>355</v>
      </c>
      <c r="C9633">
        <v>8</v>
      </c>
      <c r="D9633">
        <v>4</v>
      </c>
      <c r="E9633">
        <v>3</v>
      </c>
      <c r="F9633">
        <v>22</v>
      </c>
      <c r="G9633">
        <v>16</v>
      </c>
      <c r="H9633">
        <v>1385</v>
      </c>
    </row>
    <row r="9634" spans="1:8" x14ac:dyDescent="0.3">
      <c r="A9634">
        <v>30000</v>
      </c>
      <c r="B9634">
        <v>285</v>
      </c>
      <c r="C9634">
        <v>6</v>
      </c>
      <c r="D9634">
        <v>2</v>
      </c>
      <c r="E9634">
        <v>3</v>
      </c>
      <c r="F9634">
        <v>24</v>
      </c>
      <c r="G9634">
        <v>18</v>
      </c>
      <c r="H9634">
        <v>1385</v>
      </c>
    </row>
    <row r="9635" spans="1:8" x14ac:dyDescent="0.3">
      <c r="A9635">
        <v>37430</v>
      </c>
      <c r="B9635">
        <v>355</v>
      </c>
      <c r="C9635">
        <v>8</v>
      </c>
      <c r="D9635">
        <v>4</v>
      </c>
      <c r="E9635">
        <v>3</v>
      </c>
      <c r="F9635">
        <v>23</v>
      </c>
      <c r="G9635">
        <v>16</v>
      </c>
      <c r="H9635">
        <v>1385</v>
      </c>
    </row>
    <row r="9636" spans="1:8" x14ac:dyDescent="0.3">
      <c r="A9636">
        <v>40985</v>
      </c>
      <c r="B9636">
        <v>285</v>
      </c>
      <c r="C9636">
        <v>6</v>
      </c>
      <c r="D9636">
        <v>4</v>
      </c>
      <c r="E9636">
        <v>3</v>
      </c>
      <c r="F9636">
        <v>22</v>
      </c>
      <c r="G9636">
        <v>17</v>
      </c>
      <c r="H9636">
        <v>1385</v>
      </c>
    </row>
    <row r="9637" spans="1:8" x14ac:dyDescent="0.3">
      <c r="A9637">
        <v>39185</v>
      </c>
      <c r="B9637">
        <v>285</v>
      </c>
      <c r="C9637">
        <v>6</v>
      </c>
      <c r="D9637">
        <v>4</v>
      </c>
      <c r="E9637">
        <v>3</v>
      </c>
      <c r="F9637">
        <v>22</v>
      </c>
      <c r="G9637">
        <v>17</v>
      </c>
      <c r="H9637">
        <v>1385</v>
      </c>
    </row>
    <row r="9638" spans="1:8" x14ac:dyDescent="0.3">
      <c r="A9638">
        <v>37670</v>
      </c>
      <c r="B9638">
        <v>285</v>
      </c>
      <c r="C9638">
        <v>6</v>
      </c>
      <c r="D9638">
        <v>2</v>
      </c>
      <c r="E9638">
        <v>3</v>
      </c>
      <c r="F9638">
        <v>22</v>
      </c>
      <c r="G9638">
        <v>17</v>
      </c>
      <c r="H9638">
        <v>1385</v>
      </c>
    </row>
    <row r="9639" spans="1:8" x14ac:dyDescent="0.3">
      <c r="A9639">
        <v>44815</v>
      </c>
      <c r="B9639">
        <v>355</v>
      </c>
      <c r="C9639">
        <v>8</v>
      </c>
      <c r="D9639">
        <v>4</v>
      </c>
      <c r="E9639">
        <v>3</v>
      </c>
      <c r="F9639">
        <v>20</v>
      </c>
      <c r="G9639">
        <v>15</v>
      </c>
      <c r="H9639">
        <v>1385</v>
      </c>
    </row>
    <row r="9640" spans="1:8" x14ac:dyDescent="0.3">
      <c r="A9640">
        <v>31825</v>
      </c>
      <c r="B9640">
        <v>285</v>
      </c>
      <c r="C9640">
        <v>6</v>
      </c>
      <c r="D9640">
        <v>2</v>
      </c>
      <c r="E9640">
        <v>3</v>
      </c>
      <c r="F9640">
        <v>22</v>
      </c>
      <c r="G9640">
        <v>17</v>
      </c>
      <c r="H9640">
        <v>1385</v>
      </c>
    </row>
    <row r="9641" spans="1:8" x14ac:dyDescent="0.3">
      <c r="A9641">
        <v>37425</v>
      </c>
      <c r="B9641">
        <v>285</v>
      </c>
      <c r="C9641">
        <v>6</v>
      </c>
      <c r="D9641">
        <v>4</v>
      </c>
      <c r="E9641">
        <v>3</v>
      </c>
      <c r="F9641">
        <v>22</v>
      </c>
      <c r="G9641">
        <v>17</v>
      </c>
      <c r="H9641">
        <v>1385</v>
      </c>
    </row>
    <row r="9642" spans="1:8" x14ac:dyDescent="0.3">
      <c r="A9642">
        <v>51650</v>
      </c>
      <c r="B9642">
        <v>355</v>
      </c>
      <c r="C9642">
        <v>8</v>
      </c>
      <c r="D9642">
        <v>4</v>
      </c>
      <c r="E9642">
        <v>3</v>
      </c>
      <c r="F9642">
        <v>22</v>
      </c>
      <c r="G9642">
        <v>16</v>
      </c>
      <c r="H9642">
        <v>1385</v>
      </c>
    </row>
    <row r="9643" spans="1:8" x14ac:dyDescent="0.3">
      <c r="A9643">
        <v>49040</v>
      </c>
      <c r="B9643">
        <v>355</v>
      </c>
      <c r="C9643">
        <v>8</v>
      </c>
      <c r="D9643">
        <v>4</v>
      </c>
      <c r="E9643">
        <v>3</v>
      </c>
      <c r="F9643">
        <v>20</v>
      </c>
      <c r="G9643">
        <v>15</v>
      </c>
      <c r="H9643">
        <v>1385</v>
      </c>
    </row>
    <row r="9644" spans="1:8" x14ac:dyDescent="0.3">
      <c r="A9644">
        <v>37340</v>
      </c>
      <c r="B9644">
        <v>285</v>
      </c>
      <c r="C9644">
        <v>6</v>
      </c>
      <c r="D9644">
        <v>4</v>
      </c>
      <c r="E9644">
        <v>3</v>
      </c>
      <c r="F9644">
        <v>22</v>
      </c>
      <c r="G9644">
        <v>17</v>
      </c>
      <c r="H9644">
        <v>1385</v>
      </c>
    </row>
    <row r="9645" spans="1:8" x14ac:dyDescent="0.3">
      <c r="A9645">
        <v>39280</v>
      </c>
      <c r="B9645">
        <v>285</v>
      </c>
      <c r="C9645">
        <v>6</v>
      </c>
      <c r="D9645">
        <v>2</v>
      </c>
      <c r="E9645">
        <v>3</v>
      </c>
      <c r="F9645">
        <v>22</v>
      </c>
      <c r="G9645">
        <v>17</v>
      </c>
      <c r="H9645">
        <v>1385</v>
      </c>
    </row>
    <row r="9646" spans="1:8" x14ac:dyDescent="0.3">
      <c r="A9646">
        <v>33985</v>
      </c>
      <c r="B9646">
        <v>285</v>
      </c>
      <c r="C9646">
        <v>6</v>
      </c>
      <c r="D9646">
        <v>2</v>
      </c>
      <c r="E9646">
        <v>3</v>
      </c>
      <c r="F9646">
        <v>24</v>
      </c>
      <c r="G9646">
        <v>18</v>
      </c>
      <c r="H9646">
        <v>1385</v>
      </c>
    </row>
    <row r="9647" spans="1:8" x14ac:dyDescent="0.3">
      <c r="A9647">
        <v>40580</v>
      </c>
      <c r="B9647">
        <v>355</v>
      </c>
      <c r="C9647">
        <v>8</v>
      </c>
      <c r="D9647">
        <v>4</v>
      </c>
      <c r="E9647">
        <v>3</v>
      </c>
      <c r="F9647">
        <v>22</v>
      </c>
      <c r="G9647">
        <v>16</v>
      </c>
      <c r="H9647">
        <v>1385</v>
      </c>
    </row>
    <row r="9648" spans="1:8" x14ac:dyDescent="0.3">
      <c r="A9648">
        <v>31610</v>
      </c>
      <c r="B9648">
        <v>285</v>
      </c>
      <c r="C9648">
        <v>6</v>
      </c>
      <c r="D9648">
        <v>4</v>
      </c>
      <c r="E9648">
        <v>3</v>
      </c>
      <c r="F9648">
        <v>24</v>
      </c>
      <c r="G9648">
        <v>18</v>
      </c>
      <c r="H9648">
        <v>1385</v>
      </c>
    </row>
    <row r="9649" spans="1:8" x14ac:dyDescent="0.3">
      <c r="A9649">
        <v>39580</v>
      </c>
      <c r="B9649">
        <v>285</v>
      </c>
      <c r="C9649">
        <v>6</v>
      </c>
      <c r="D9649">
        <v>2</v>
      </c>
      <c r="E9649">
        <v>3</v>
      </c>
      <c r="F9649">
        <v>22</v>
      </c>
      <c r="G9649">
        <v>17</v>
      </c>
      <c r="H9649">
        <v>1385</v>
      </c>
    </row>
    <row r="9650" spans="1:8" x14ac:dyDescent="0.3">
      <c r="A9650">
        <v>42555</v>
      </c>
      <c r="B9650">
        <v>285</v>
      </c>
      <c r="C9650">
        <v>6</v>
      </c>
      <c r="D9650">
        <v>4</v>
      </c>
      <c r="E9650">
        <v>3</v>
      </c>
      <c r="F9650">
        <v>22</v>
      </c>
      <c r="G9650">
        <v>17</v>
      </c>
      <c r="H9650">
        <v>1385</v>
      </c>
    </row>
    <row r="9651" spans="1:8" x14ac:dyDescent="0.3">
      <c r="A9651">
        <v>33360</v>
      </c>
      <c r="B9651">
        <v>285</v>
      </c>
      <c r="C9651">
        <v>6</v>
      </c>
      <c r="D9651">
        <v>4</v>
      </c>
      <c r="E9651">
        <v>3</v>
      </c>
      <c r="F9651">
        <v>24</v>
      </c>
      <c r="G9651">
        <v>18</v>
      </c>
      <c r="H9651">
        <v>1385</v>
      </c>
    </row>
    <row r="9652" spans="1:8" x14ac:dyDescent="0.3">
      <c r="A9652">
        <v>2000</v>
      </c>
      <c r="B9652">
        <v>200</v>
      </c>
      <c r="C9652">
        <v>8</v>
      </c>
      <c r="D9652">
        <v>4</v>
      </c>
      <c r="E9652">
        <v>3</v>
      </c>
      <c r="F9652">
        <v>23</v>
      </c>
      <c r="G9652">
        <v>15</v>
      </c>
      <c r="H9652">
        <v>1624</v>
      </c>
    </row>
    <row r="9653" spans="1:8" x14ac:dyDescent="0.3">
      <c r="A9653">
        <v>2000</v>
      </c>
      <c r="B9653">
        <v>150</v>
      </c>
      <c r="C9653">
        <v>4</v>
      </c>
      <c r="D9653">
        <v>2</v>
      </c>
      <c r="E9653">
        <v>2</v>
      </c>
      <c r="F9653">
        <v>29</v>
      </c>
      <c r="G9653">
        <v>19</v>
      </c>
      <c r="H9653">
        <v>155</v>
      </c>
    </row>
    <row r="9654" spans="1:8" x14ac:dyDescent="0.3">
      <c r="A9654">
        <v>2000</v>
      </c>
      <c r="B9654">
        <v>155</v>
      </c>
      <c r="C9654">
        <v>4</v>
      </c>
      <c r="D9654">
        <v>4</v>
      </c>
      <c r="E9654">
        <v>2</v>
      </c>
      <c r="F9654">
        <v>29</v>
      </c>
      <c r="G9654">
        <v>19</v>
      </c>
      <c r="H9654">
        <v>155</v>
      </c>
    </row>
    <row r="9655" spans="1:8" x14ac:dyDescent="0.3">
      <c r="A9655">
        <v>2000</v>
      </c>
      <c r="B9655">
        <v>155</v>
      </c>
      <c r="C9655">
        <v>4</v>
      </c>
      <c r="D9655">
        <v>4</v>
      </c>
      <c r="E9655">
        <v>2</v>
      </c>
      <c r="F9655">
        <v>29</v>
      </c>
      <c r="G9655">
        <v>19</v>
      </c>
      <c r="H9655">
        <v>155</v>
      </c>
    </row>
    <row r="9656" spans="1:8" x14ac:dyDescent="0.3">
      <c r="A9656">
        <v>2000</v>
      </c>
      <c r="B9656">
        <v>155</v>
      </c>
      <c r="C9656">
        <v>6</v>
      </c>
      <c r="D9656">
        <v>4</v>
      </c>
      <c r="E9656">
        <v>2</v>
      </c>
      <c r="F9656">
        <v>26</v>
      </c>
      <c r="G9656">
        <v>18</v>
      </c>
      <c r="H9656">
        <v>155</v>
      </c>
    </row>
    <row r="9657" spans="1:8" x14ac:dyDescent="0.3">
      <c r="A9657">
        <v>2000</v>
      </c>
      <c r="B9657">
        <v>155</v>
      </c>
      <c r="C9657">
        <v>6</v>
      </c>
      <c r="D9657">
        <v>2</v>
      </c>
      <c r="E9657">
        <v>2</v>
      </c>
      <c r="F9657">
        <v>26</v>
      </c>
      <c r="G9657">
        <v>18</v>
      </c>
      <c r="H9657">
        <v>155</v>
      </c>
    </row>
    <row r="9658" spans="1:8" x14ac:dyDescent="0.3">
      <c r="A9658">
        <v>2000</v>
      </c>
      <c r="B9658">
        <v>150</v>
      </c>
      <c r="C9658">
        <v>4</v>
      </c>
      <c r="D9658">
        <v>2</v>
      </c>
      <c r="E9658">
        <v>2</v>
      </c>
      <c r="F9658">
        <v>29</v>
      </c>
      <c r="G9658">
        <v>19</v>
      </c>
      <c r="H9658">
        <v>155</v>
      </c>
    </row>
    <row r="9659" spans="1:8" x14ac:dyDescent="0.3">
      <c r="A9659">
        <v>2000</v>
      </c>
      <c r="B9659">
        <v>150</v>
      </c>
      <c r="C9659">
        <v>4</v>
      </c>
      <c r="D9659">
        <v>4</v>
      </c>
      <c r="E9659">
        <v>2</v>
      </c>
      <c r="F9659">
        <v>29</v>
      </c>
      <c r="G9659">
        <v>19</v>
      </c>
      <c r="H9659">
        <v>155</v>
      </c>
    </row>
    <row r="9660" spans="1:8" x14ac:dyDescent="0.3">
      <c r="A9660">
        <v>2000</v>
      </c>
      <c r="B9660">
        <v>150</v>
      </c>
      <c r="C9660">
        <v>4</v>
      </c>
      <c r="D9660">
        <v>4</v>
      </c>
      <c r="E9660">
        <v>2</v>
      </c>
      <c r="F9660">
        <v>30</v>
      </c>
      <c r="G9660">
        <v>19</v>
      </c>
      <c r="H9660">
        <v>155</v>
      </c>
    </row>
    <row r="9661" spans="1:8" x14ac:dyDescent="0.3">
      <c r="A9661">
        <v>84000</v>
      </c>
      <c r="B9661">
        <v>329</v>
      </c>
      <c r="C9661">
        <v>6</v>
      </c>
      <c r="D9661">
        <v>2</v>
      </c>
      <c r="E9661">
        <v>1</v>
      </c>
      <c r="F9661">
        <v>27</v>
      </c>
      <c r="G9661">
        <v>20</v>
      </c>
      <c r="H9661">
        <v>617</v>
      </c>
    </row>
    <row r="9662" spans="1:8" x14ac:dyDescent="0.3">
      <c r="A9662">
        <v>106700</v>
      </c>
      <c r="B9662">
        <v>429</v>
      </c>
      <c r="C9662">
        <v>8</v>
      </c>
      <c r="D9662">
        <v>2</v>
      </c>
      <c r="E9662">
        <v>1</v>
      </c>
      <c r="F9662">
        <v>24</v>
      </c>
      <c r="G9662">
        <v>17</v>
      </c>
      <c r="H9662">
        <v>617</v>
      </c>
    </row>
    <row r="9663" spans="1:8" x14ac:dyDescent="0.3">
      <c r="A9663">
        <v>214500</v>
      </c>
      <c r="B9663">
        <v>621</v>
      </c>
      <c r="C9663">
        <v>12</v>
      </c>
      <c r="D9663">
        <v>2</v>
      </c>
      <c r="E9663">
        <v>1</v>
      </c>
      <c r="F9663">
        <v>21</v>
      </c>
      <c r="G9663">
        <v>14</v>
      </c>
      <c r="H9663">
        <v>617</v>
      </c>
    </row>
    <row r="9664" spans="1:8" x14ac:dyDescent="0.3">
      <c r="A9664">
        <v>147300</v>
      </c>
      <c r="B9664">
        <v>557</v>
      </c>
      <c r="C9664">
        <v>8</v>
      </c>
      <c r="D9664">
        <v>2</v>
      </c>
      <c r="E9664">
        <v>1</v>
      </c>
      <c r="F9664">
        <v>25</v>
      </c>
      <c r="G9664">
        <v>16</v>
      </c>
      <c r="H9664">
        <v>617</v>
      </c>
    </row>
    <row r="9665" spans="1:8" x14ac:dyDescent="0.3">
      <c r="A9665">
        <v>108050</v>
      </c>
      <c r="B9665">
        <v>449</v>
      </c>
      <c r="C9665">
        <v>8</v>
      </c>
      <c r="D9665">
        <v>2</v>
      </c>
      <c r="E9665">
        <v>1</v>
      </c>
      <c r="F9665">
        <v>24</v>
      </c>
      <c r="G9665">
        <v>17</v>
      </c>
      <c r="H9665">
        <v>617</v>
      </c>
    </row>
    <row r="9666" spans="1:8" x14ac:dyDescent="0.3">
      <c r="A9666">
        <v>85050</v>
      </c>
      <c r="B9666">
        <v>329</v>
      </c>
      <c r="C9666">
        <v>6</v>
      </c>
      <c r="D9666">
        <v>2</v>
      </c>
      <c r="E9666">
        <v>1</v>
      </c>
      <c r="F9666">
        <v>27</v>
      </c>
      <c r="G9666">
        <v>20</v>
      </c>
      <c r="H9666">
        <v>617</v>
      </c>
    </row>
    <row r="9667" spans="1:8" x14ac:dyDescent="0.3">
      <c r="A9667">
        <v>217550</v>
      </c>
      <c r="B9667">
        <v>621</v>
      </c>
      <c r="C9667">
        <v>12</v>
      </c>
      <c r="D9667">
        <v>2</v>
      </c>
      <c r="E9667">
        <v>1</v>
      </c>
      <c r="F9667">
        <v>21</v>
      </c>
      <c r="G9667">
        <v>14</v>
      </c>
      <c r="H9667">
        <v>617</v>
      </c>
    </row>
    <row r="9668" spans="1:8" x14ac:dyDescent="0.3">
      <c r="A9668">
        <v>149700</v>
      </c>
      <c r="B9668">
        <v>577</v>
      </c>
      <c r="C9668">
        <v>8</v>
      </c>
      <c r="D9668">
        <v>2</v>
      </c>
      <c r="E9668">
        <v>1</v>
      </c>
      <c r="F9668">
        <v>25</v>
      </c>
      <c r="G9668">
        <v>16</v>
      </c>
      <c r="H9668">
        <v>617</v>
      </c>
    </row>
    <row r="9669" spans="1:8" x14ac:dyDescent="0.3">
      <c r="A9669">
        <v>110800</v>
      </c>
      <c r="B9669">
        <v>449</v>
      </c>
      <c r="C9669">
        <v>8</v>
      </c>
      <c r="D9669">
        <v>2</v>
      </c>
      <c r="E9669">
        <v>1</v>
      </c>
      <c r="F9669">
        <v>25</v>
      </c>
      <c r="G9669">
        <v>17</v>
      </c>
      <c r="H9669">
        <v>617</v>
      </c>
    </row>
    <row r="9670" spans="1:8" x14ac:dyDescent="0.3">
      <c r="A9670">
        <v>151350</v>
      </c>
      <c r="B9670">
        <v>577</v>
      </c>
      <c r="C9670">
        <v>8</v>
      </c>
      <c r="D9670">
        <v>2</v>
      </c>
      <c r="E9670">
        <v>1</v>
      </c>
      <c r="F9670">
        <v>25</v>
      </c>
      <c r="G9670">
        <v>16</v>
      </c>
      <c r="H9670">
        <v>617</v>
      </c>
    </row>
    <row r="9671" spans="1:8" x14ac:dyDescent="0.3">
      <c r="A9671">
        <v>219850</v>
      </c>
      <c r="B9671">
        <v>621</v>
      </c>
      <c r="C9671">
        <v>12</v>
      </c>
      <c r="D9671">
        <v>2</v>
      </c>
      <c r="E9671">
        <v>1</v>
      </c>
      <c r="F9671">
        <v>21</v>
      </c>
      <c r="G9671">
        <v>14</v>
      </c>
      <c r="H9671">
        <v>617</v>
      </c>
    </row>
    <row r="9672" spans="1:8" x14ac:dyDescent="0.3">
      <c r="A9672">
        <v>86950</v>
      </c>
      <c r="B9672">
        <v>362</v>
      </c>
      <c r="C9672">
        <v>6</v>
      </c>
      <c r="D9672">
        <v>2</v>
      </c>
      <c r="E9672">
        <v>1</v>
      </c>
      <c r="F9672">
        <v>28</v>
      </c>
      <c r="G9672">
        <v>20</v>
      </c>
      <c r="H9672">
        <v>617</v>
      </c>
    </row>
    <row r="9673" spans="1:8" x14ac:dyDescent="0.3">
      <c r="A9673">
        <v>60300</v>
      </c>
      <c r="B9673">
        <v>362</v>
      </c>
      <c r="C9673">
        <v>6</v>
      </c>
      <c r="D9673">
        <v>2</v>
      </c>
      <c r="E9673">
        <v>1</v>
      </c>
      <c r="F9673">
        <v>29</v>
      </c>
      <c r="G9673">
        <v>20</v>
      </c>
      <c r="H9673">
        <v>617</v>
      </c>
    </row>
    <row r="9674" spans="1:8" x14ac:dyDescent="0.3">
      <c r="A9674">
        <v>47950</v>
      </c>
      <c r="B9674">
        <v>241</v>
      </c>
      <c r="C9674">
        <v>4</v>
      </c>
      <c r="D9674">
        <v>2</v>
      </c>
      <c r="E9674">
        <v>1</v>
      </c>
      <c r="F9674">
        <v>32</v>
      </c>
      <c r="G9674">
        <v>25</v>
      </c>
      <c r="H9674">
        <v>617</v>
      </c>
    </row>
    <row r="9675" spans="1:8" x14ac:dyDescent="0.3">
      <c r="A9675">
        <v>56225</v>
      </c>
      <c r="B9675">
        <v>302</v>
      </c>
      <c r="C9675">
        <v>6</v>
      </c>
      <c r="D9675">
        <v>2</v>
      </c>
      <c r="E9675">
        <v>1</v>
      </c>
      <c r="F9675">
        <v>29</v>
      </c>
      <c r="G9675">
        <v>21</v>
      </c>
      <c r="H9675">
        <v>617</v>
      </c>
    </row>
    <row r="9676" spans="1:8" x14ac:dyDescent="0.3">
      <c r="A9676">
        <v>68925</v>
      </c>
      <c r="B9676">
        <v>415</v>
      </c>
      <c r="C9676">
        <v>8</v>
      </c>
      <c r="D9676">
        <v>2</v>
      </c>
      <c r="E9676">
        <v>1</v>
      </c>
      <c r="F9676">
        <v>28</v>
      </c>
      <c r="G9676">
        <v>19</v>
      </c>
      <c r="H9676">
        <v>617</v>
      </c>
    </row>
    <row r="9677" spans="1:8" x14ac:dyDescent="0.3">
      <c r="A9677">
        <v>43525</v>
      </c>
      <c r="B9677">
        <v>201</v>
      </c>
      <c r="C9677">
        <v>4</v>
      </c>
      <c r="D9677">
        <v>2</v>
      </c>
      <c r="E9677">
        <v>1</v>
      </c>
      <c r="F9677">
        <v>32</v>
      </c>
      <c r="G9677">
        <v>22</v>
      </c>
      <c r="H9677">
        <v>617</v>
      </c>
    </row>
    <row r="9678" spans="1:8" x14ac:dyDescent="0.3">
      <c r="A9678">
        <v>43950</v>
      </c>
      <c r="B9678">
        <v>201</v>
      </c>
      <c r="C9678">
        <v>4</v>
      </c>
      <c r="D9678">
        <v>2</v>
      </c>
      <c r="E9678">
        <v>1</v>
      </c>
      <c r="F9678">
        <v>32</v>
      </c>
      <c r="G9678">
        <v>22</v>
      </c>
      <c r="H9678">
        <v>617</v>
      </c>
    </row>
    <row r="9679" spans="1:8" x14ac:dyDescent="0.3">
      <c r="A9679">
        <v>57650</v>
      </c>
      <c r="B9679">
        <v>302</v>
      </c>
      <c r="C9679">
        <v>6</v>
      </c>
      <c r="D9679">
        <v>2</v>
      </c>
      <c r="E9679">
        <v>1</v>
      </c>
      <c r="F9679">
        <v>29</v>
      </c>
      <c r="G9679">
        <v>21</v>
      </c>
      <c r="H9679">
        <v>617</v>
      </c>
    </row>
    <row r="9680" spans="1:8" x14ac:dyDescent="0.3">
      <c r="A9680">
        <v>70850</v>
      </c>
      <c r="B9680">
        <v>415</v>
      </c>
      <c r="C9680">
        <v>8</v>
      </c>
      <c r="D9680">
        <v>2</v>
      </c>
      <c r="E9680">
        <v>1</v>
      </c>
      <c r="F9680">
        <v>28</v>
      </c>
      <c r="G9680">
        <v>19</v>
      </c>
      <c r="H9680">
        <v>617</v>
      </c>
    </row>
    <row r="9681" spans="1:8" x14ac:dyDescent="0.3">
      <c r="A9681">
        <v>59200</v>
      </c>
      <c r="B9681">
        <v>302</v>
      </c>
      <c r="C9681">
        <v>6</v>
      </c>
      <c r="D9681">
        <v>2</v>
      </c>
      <c r="E9681">
        <v>1</v>
      </c>
      <c r="F9681">
        <v>29</v>
      </c>
      <c r="G9681">
        <v>21</v>
      </c>
      <c r="H9681">
        <v>617</v>
      </c>
    </row>
    <row r="9682" spans="1:8" x14ac:dyDescent="0.3">
      <c r="A9682">
        <v>47000</v>
      </c>
      <c r="B9682">
        <v>241</v>
      </c>
      <c r="C9682">
        <v>4</v>
      </c>
      <c r="D9682">
        <v>2</v>
      </c>
      <c r="E9682">
        <v>1</v>
      </c>
      <c r="F9682">
        <v>32</v>
      </c>
      <c r="G9682">
        <v>25</v>
      </c>
      <c r="H9682">
        <v>617</v>
      </c>
    </row>
    <row r="9683" spans="1:8" x14ac:dyDescent="0.3">
      <c r="A9683">
        <v>72600</v>
      </c>
      <c r="B9683">
        <v>416</v>
      </c>
      <c r="C9683">
        <v>8</v>
      </c>
      <c r="D9683">
        <v>2</v>
      </c>
      <c r="E9683">
        <v>1</v>
      </c>
      <c r="F9683">
        <v>28</v>
      </c>
      <c r="G9683">
        <v>19</v>
      </c>
      <c r="H9683">
        <v>617</v>
      </c>
    </row>
    <row r="9684" spans="1:8" x14ac:dyDescent="0.3">
      <c r="A9684">
        <v>480000</v>
      </c>
      <c r="B9684">
        <v>641</v>
      </c>
      <c r="C9684">
        <v>8</v>
      </c>
      <c r="D9684">
        <v>2</v>
      </c>
      <c r="E9684">
        <v>1</v>
      </c>
      <c r="F9684">
        <v>16</v>
      </c>
      <c r="G9684">
        <v>11</v>
      </c>
      <c r="H9684">
        <v>617</v>
      </c>
    </row>
    <row r="9685" spans="1:8" x14ac:dyDescent="0.3">
      <c r="A9685">
        <v>495000</v>
      </c>
      <c r="B9685">
        <v>617</v>
      </c>
      <c r="C9685">
        <v>8</v>
      </c>
      <c r="D9685">
        <v>2</v>
      </c>
      <c r="E9685">
        <v>1</v>
      </c>
      <c r="F9685">
        <v>16</v>
      </c>
      <c r="G9685">
        <v>12</v>
      </c>
      <c r="H9685">
        <v>617</v>
      </c>
    </row>
    <row r="9686" spans="1:8" x14ac:dyDescent="0.3">
      <c r="A9686">
        <v>495000</v>
      </c>
      <c r="B9686">
        <v>617</v>
      </c>
      <c r="C9686">
        <v>8</v>
      </c>
      <c r="D9686">
        <v>2</v>
      </c>
      <c r="E9686">
        <v>1</v>
      </c>
      <c r="F9686">
        <v>16</v>
      </c>
      <c r="G9686">
        <v>12</v>
      </c>
      <c r="H9686">
        <v>617</v>
      </c>
    </row>
    <row r="9687" spans="1:8" x14ac:dyDescent="0.3">
      <c r="A9687">
        <v>221580</v>
      </c>
      <c r="B9687">
        <v>583</v>
      </c>
      <c r="C9687">
        <v>8</v>
      </c>
      <c r="D9687">
        <v>2</v>
      </c>
      <c r="E9687">
        <v>1</v>
      </c>
      <c r="F9687">
        <v>19</v>
      </c>
      <c r="G9687">
        <v>13</v>
      </c>
      <c r="H9687">
        <v>617</v>
      </c>
    </row>
    <row r="9688" spans="1:8" x14ac:dyDescent="0.3">
      <c r="A9688">
        <v>228080</v>
      </c>
      <c r="B9688">
        <v>583</v>
      </c>
      <c r="C9688">
        <v>8</v>
      </c>
      <c r="D9688">
        <v>2</v>
      </c>
      <c r="E9688">
        <v>1</v>
      </c>
      <c r="F9688">
        <v>19</v>
      </c>
      <c r="G9688">
        <v>13</v>
      </c>
      <c r="H9688">
        <v>617</v>
      </c>
    </row>
    <row r="9689" spans="1:8" x14ac:dyDescent="0.3">
      <c r="A9689">
        <v>199500</v>
      </c>
      <c r="B9689">
        <v>583</v>
      </c>
      <c r="C9689">
        <v>8</v>
      </c>
      <c r="D9689">
        <v>2</v>
      </c>
      <c r="E9689">
        <v>1</v>
      </c>
      <c r="F9689">
        <v>19</v>
      </c>
      <c r="G9689">
        <v>13</v>
      </c>
      <c r="H9689">
        <v>617</v>
      </c>
    </row>
    <row r="9690" spans="1:8" x14ac:dyDescent="0.3">
      <c r="A9690">
        <v>206000</v>
      </c>
      <c r="B9690">
        <v>583</v>
      </c>
      <c r="C9690">
        <v>8</v>
      </c>
      <c r="D9690">
        <v>2</v>
      </c>
      <c r="E9690">
        <v>1</v>
      </c>
      <c r="F9690">
        <v>19</v>
      </c>
      <c r="G9690">
        <v>13</v>
      </c>
      <c r="H9690">
        <v>617</v>
      </c>
    </row>
    <row r="9691" spans="1:8" x14ac:dyDescent="0.3">
      <c r="A9691">
        <v>275000</v>
      </c>
      <c r="B9691">
        <v>622</v>
      </c>
      <c r="C9691">
        <v>8</v>
      </c>
      <c r="D9691">
        <v>2</v>
      </c>
      <c r="E9691">
        <v>1</v>
      </c>
      <c r="F9691">
        <v>17</v>
      </c>
      <c r="G9691">
        <v>13</v>
      </c>
      <c r="H9691">
        <v>617</v>
      </c>
    </row>
    <row r="9692" spans="1:8" x14ac:dyDescent="0.3">
      <c r="A9692">
        <v>201500</v>
      </c>
      <c r="B9692">
        <v>583</v>
      </c>
      <c r="C9692">
        <v>8</v>
      </c>
      <c r="D9692">
        <v>2</v>
      </c>
      <c r="E9692">
        <v>1</v>
      </c>
      <c r="F9692">
        <v>19</v>
      </c>
      <c r="G9692">
        <v>13</v>
      </c>
      <c r="H9692">
        <v>617</v>
      </c>
    </row>
    <row r="9693" spans="1:8" x14ac:dyDescent="0.3">
      <c r="A9693">
        <v>208000</v>
      </c>
      <c r="B9693">
        <v>583</v>
      </c>
      <c r="C9693">
        <v>8</v>
      </c>
      <c r="D9693">
        <v>2</v>
      </c>
      <c r="E9693">
        <v>1</v>
      </c>
      <c r="F9693">
        <v>19</v>
      </c>
      <c r="G9693">
        <v>13</v>
      </c>
      <c r="H9693">
        <v>617</v>
      </c>
    </row>
    <row r="9694" spans="1:8" x14ac:dyDescent="0.3">
      <c r="A9694">
        <v>183000</v>
      </c>
      <c r="B9694">
        <v>563</v>
      </c>
      <c r="C9694">
        <v>8</v>
      </c>
      <c r="D9694">
        <v>2</v>
      </c>
      <c r="E9694">
        <v>1</v>
      </c>
      <c r="F9694">
        <v>20</v>
      </c>
      <c r="G9694">
        <v>14</v>
      </c>
      <c r="H9694">
        <v>617</v>
      </c>
    </row>
    <row r="9695" spans="1:8" x14ac:dyDescent="0.3">
      <c r="A9695">
        <v>189600</v>
      </c>
      <c r="B9695">
        <v>563</v>
      </c>
      <c r="C9695">
        <v>8</v>
      </c>
      <c r="D9695">
        <v>2</v>
      </c>
      <c r="E9695">
        <v>1</v>
      </c>
      <c r="F9695">
        <v>20</v>
      </c>
      <c r="G9695">
        <v>14</v>
      </c>
      <c r="H9695">
        <v>617</v>
      </c>
    </row>
    <row r="9696" spans="1:8" x14ac:dyDescent="0.3">
      <c r="A9696">
        <v>196100</v>
      </c>
      <c r="B9696">
        <v>563</v>
      </c>
      <c r="C9696">
        <v>8</v>
      </c>
      <c r="D9696">
        <v>2</v>
      </c>
      <c r="E9696">
        <v>1</v>
      </c>
      <c r="F9696">
        <v>20</v>
      </c>
      <c r="G9696">
        <v>14</v>
      </c>
      <c r="H9696">
        <v>617</v>
      </c>
    </row>
    <row r="9697" spans="1:8" x14ac:dyDescent="0.3">
      <c r="A9697">
        <v>2397</v>
      </c>
      <c r="B9697">
        <v>190</v>
      </c>
      <c r="C9697">
        <v>6</v>
      </c>
      <c r="D9697">
        <v>4</v>
      </c>
      <c r="E9697">
        <v>2</v>
      </c>
      <c r="F9697">
        <v>17</v>
      </c>
      <c r="G9697">
        <v>13</v>
      </c>
      <c r="H9697">
        <v>204</v>
      </c>
    </row>
    <row r="9698" spans="1:8" x14ac:dyDescent="0.3">
      <c r="A9698">
        <v>2488</v>
      </c>
      <c r="B9698">
        <v>190</v>
      </c>
      <c r="C9698">
        <v>6</v>
      </c>
      <c r="D9698">
        <v>4</v>
      </c>
      <c r="E9698">
        <v>2</v>
      </c>
      <c r="F9698">
        <v>17</v>
      </c>
      <c r="G9698">
        <v>13</v>
      </c>
      <c r="H9698">
        <v>204</v>
      </c>
    </row>
    <row r="9699" spans="1:8" x14ac:dyDescent="0.3">
      <c r="A9699">
        <v>2816</v>
      </c>
      <c r="B9699">
        <v>215</v>
      </c>
      <c r="C9699">
        <v>6</v>
      </c>
      <c r="D9699">
        <v>4</v>
      </c>
      <c r="E9699">
        <v>2</v>
      </c>
      <c r="F9699">
        <v>18</v>
      </c>
      <c r="G9699">
        <v>13</v>
      </c>
      <c r="H9699">
        <v>204</v>
      </c>
    </row>
    <row r="9700" spans="1:8" x14ac:dyDescent="0.3">
      <c r="A9700">
        <v>2934</v>
      </c>
      <c r="B9700">
        <v>215</v>
      </c>
      <c r="C9700">
        <v>6</v>
      </c>
      <c r="D9700">
        <v>4</v>
      </c>
      <c r="E9700">
        <v>2</v>
      </c>
      <c r="F9700">
        <v>18</v>
      </c>
      <c r="G9700">
        <v>13</v>
      </c>
      <c r="H9700">
        <v>204</v>
      </c>
    </row>
    <row r="9701" spans="1:8" x14ac:dyDescent="0.3">
      <c r="A9701">
        <v>21515</v>
      </c>
      <c r="B9701">
        <v>177</v>
      </c>
      <c r="C9701">
        <v>4</v>
      </c>
      <c r="D9701">
        <v>2</v>
      </c>
      <c r="E9701">
        <v>1</v>
      </c>
      <c r="F9701">
        <v>26</v>
      </c>
      <c r="G9701">
        <v>17</v>
      </c>
      <c r="H9701">
        <v>210</v>
      </c>
    </row>
    <row r="9702" spans="1:8" x14ac:dyDescent="0.3">
      <c r="A9702">
        <v>26515</v>
      </c>
      <c r="B9702">
        <v>260</v>
      </c>
      <c r="C9702">
        <v>4</v>
      </c>
      <c r="D9702">
        <v>2</v>
      </c>
      <c r="E9702">
        <v>1</v>
      </c>
      <c r="F9702">
        <v>28</v>
      </c>
      <c r="G9702">
        <v>19</v>
      </c>
      <c r="H9702">
        <v>210</v>
      </c>
    </row>
    <row r="9703" spans="1:8" x14ac:dyDescent="0.3">
      <c r="A9703">
        <v>22455</v>
      </c>
      <c r="B9703">
        <v>173</v>
      </c>
      <c r="C9703">
        <v>4</v>
      </c>
      <c r="D9703">
        <v>2</v>
      </c>
      <c r="E9703">
        <v>1</v>
      </c>
      <c r="F9703">
        <v>25</v>
      </c>
      <c r="G9703">
        <v>19</v>
      </c>
      <c r="H9703">
        <v>210</v>
      </c>
    </row>
    <row r="9704" spans="1:8" x14ac:dyDescent="0.3">
      <c r="A9704">
        <v>28135</v>
      </c>
      <c r="B9704">
        <v>260</v>
      </c>
      <c r="C9704">
        <v>4</v>
      </c>
      <c r="D9704">
        <v>2</v>
      </c>
      <c r="E9704">
        <v>1</v>
      </c>
      <c r="F9704">
        <v>28</v>
      </c>
      <c r="G9704">
        <v>19</v>
      </c>
      <c r="H9704">
        <v>210</v>
      </c>
    </row>
    <row r="9705" spans="1:8" x14ac:dyDescent="0.3">
      <c r="A9705">
        <v>31750</v>
      </c>
      <c r="B9705">
        <v>260</v>
      </c>
      <c r="C9705">
        <v>4</v>
      </c>
      <c r="D9705">
        <v>2</v>
      </c>
      <c r="E9705">
        <v>1</v>
      </c>
      <c r="F9705">
        <v>28</v>
      </c>
      <c r="G9705">
        <v>19</v>
      </c>
      <c r="H9705">
        <v>210</v>
      </c>
    </row>
    <row r="9706" spans="1:8" x14ac:dyDescent="0.3">
      <c r="A9706">
        <v>28400</v>
      </c>
      <c r="B9706">
        <v>173</v>
      </c>
      <c r="C9706">
        <v>4</v>
      </c>
      <c r="D9706">
        <v>2</v>
      </c>
      <c r="E9706">
        <v>1</v>
      </c>
      <c r="F9706">
        <v>25</v>
      </c>
      <c r="G9706">
        <v>19</v>
      </c>
      <c r="H9706">
        <v>210</v>
      </c>
    </row>
    <row r="9707" spans="1:8" x14ac:dyDescent="0.3">
      <c r="A9707">
        <v>24275</v>
      </c>
      <c r="B9707">
        <v>173</v>
      </c>
      <c r="C9707">
        <v>4</v>
      </c>
      <c r="D9707">
        <v>2</v>
      </c>
      <c r="E9707">
        <v>1</v>
      </c>
      <c r="F9707">
        <v>25</v>
      </c>
      <c r="G9707">
        <v>19</v>
      </c>
      <c r="H9707">
        <v>210</v>
      </c>
    </row>
    <row r="9708" spans="1:8" x14ac:dyDescent="0.3">
      <c r="A9708">
        <v>30375</v>
      </c>
      <c r="B9708">
        <v>260</v>
      </c>
      <c r="C9708">
        <v>4</v>
      </c>
      <c r="D9708">
        <v>2</v>
      </c>
      <c r="E9708">
        <v>1</v>
      </c>
      <c r="F9708">
        <v>28</v>
      </c>
      <c r="G9708">
        <v>19</v>
      </c>
      <c r="H9708">
        <v>210</v>
      </c>
    </row>
    <row r="9709" spans="1:8" x14ac:dyDescent="0.3">
      <c r="A9709">
        <v>29410</v>
      </c>
      <c r="B9709">
        <v>173</v>
      </c>
      <c r="C9709">
        <v>4</v>
      </c>
      <c r="D9709">
        <v>2</v>
      </c>
      <c r="E9709">
        <v>1</v>
      </c>
      <c r="F9709">
        <v>25</v>
      </c>
      <c r="G9709">
        <v>19</v>
      </c>
      <c r="H9709">
        <v>210</v>
      </c>
    </row>
    <row r="9710" spans="1:8" x14ac:dyDescent="0.3">
      <c r="A9710">
        <v>26225</v>
      </c>
      <c r="B9710">
        <v>173</v>
      </c>
      <c r="C9710">
        <v>4</v>
      </c>
      <c r="D9710">
        <v>2</v>
      </c>
      <c r="E9710">
        <v>1</v>
      </c>
      <c r="F9710">
        <v>25</v>
      </c>
      <c r="G9710">
        <v>19</v>
      </c>
      <c r="H9710">
        <v>210</v>
      </c>
    </row>
    <row r="9711" spans="1:8" x14ac:dyDescent="0.3">
      <c r="A9711">
        <v>29485</v>
      </c>
      <c r="B9711">
        <v>260</v>
      </c>
      <c r="C9711">
        <v>4</v>
      </c>
      <c r="D9711">
        <v>2</v>
      </c>
      <c r="E9711">
        <v>1</v>
      </c>
      <c r="F9711">
        <v>28</v>
      </c>
      <c r="G9711">
        <v>19</v>
      </c>
      <c r="H9711">
        <v>210</v>
      </c>
    </row>
    <row r="9712" spans="1:8" x14ac:dyDescent="0.3">
      <c r="A9712">
        <v>26000</v>
      </c>
      <c r="B9712">
        <v>199</v>
      </c>
      <c r="C9712">
        <v>4</v>
      </c>
      <c r="D9712">
        <v>4</v>
      </c>
      <c r="E9712">
        <v>2</v>
      </c>
      <c r="F9712">
        <v>40</v>
      </c>
      <c r="G9712">
        <v>36</v>
      </c>
      <c r="H9712">
        <v>1439</v>
      </c>
    </row>
    <row r="9713" spans="1:8" x14ac:dyDescent="0.3">
      <c r="A9713">
        <v>29500</v>
      </c>
      <c r="B9713">
        <v>199</v>
      </c>
      <c r="C9713">
        <v>4</v>
      </c>
      <c r="D9713">
        <v>4</v>
      </c>
      <c r="E9713">
        <v>2</v>
      </c>
      <c r="F9713">
        <v>40</v>
      </c>
      <c r="G9713">
        <v>36</v>
      </c>
      <c r="H9713">
        <v>1439</v>
      </c>
    </row>
    <row r="9714" spans="1:8" x14ac:dyDescent="0.3">
      <c r="A9714">
        <v>26000</v>
      </c>
      <c r="B9714">
        <v>193</v>
      </c>
      <c r="C9714">
        <v>4</v>
      </c>
      <c r="D9714">
        <v>4</v>
      </c>
      <c r="E9714">
        <v>2</v>
      </c>
      <c r="F9714">
        <v>44</v>
      </c>
      <c r="G9714">
        <v>40</v>
      </c>
      <c r="H9714">
        <v>1439</v>
      </c>
    </row>
    <row r="9715" spans="1:8" x14ac:dyDescent="0.3">
      <c r="A9715">
        <v>30100</v>
      </c>
      <c r="B9715">
        <v>193</v>
      </c>
      <c r="C9715">
        <v>4</v>
      </c>
      <c r="D9715">
        <v>4</v>
      </c>
      <c r="E9715">
        <v>2</v>
      </c>
      <c r="F9715">
        <v>43</v>
      </c>
      <c r="G9715">
        <v>39</v>
      </c>
      <c r="H9715">
        <v>1439</v>
      </c>
    </row>
    <row r="9716" spans="1:8" x14ac:dyDescent="0.3">
      <c r="A9716">
        <v>30100</v>
      </c>
      <c r="B9716">
        <v>193</v>
      </c>
      <c r="C9716">
        <v>4</v>
      </c>
      <c r="D9716">
        <v>4</v>
      </c>
      <c r="E9716">
        <v>2</v>
      </c>
      <c r="F9716">
        <v>43</v>
      </c>
      <c r="G9716">
        <v>39</v>
      </c>
      <c r="H9716">
        <v>1439</v>
      </c>
    </row>
    <row r="9717" spans="1:8" x14ac:dyDescent="0.3">
      <c r="A9717">
        <v>26000</v>
      </c>
      <c r="B9717">
        <v>193</v>
      </c>
      <c r="C9717">
        <v>4</v>
      </c>
      <c r="D9717">
        <v>4</v>
      </c>
      <c r="E9717">
        <v>2</v>
      </c>
      <c r="F9717">
        <v>45</v>
      </c>
      <c r="G9717">
        <v>39</v>
      </c>
      <c r="H9717">
        <v>1439</v>
      </c>
    </row>
    <row r="9718" spans="1:8" x14ac:dyDescent="0.3">
      <c r="A9718">
        <v>30100</v>
      </c>
      <c r="B9718">
        <v>193</v>
      </c>
      <c r="C9718">
        <v>4</v>
      </c>
      <c r="D9718">
        <v>4</v>
      </c>
      <c r="E9718">
        <v>2</v>
      </c>
      <c r="F9718">
        <v>43</v>
      </c>
      <c r="G9718">
        <v>38</v>
      </c>
      <c r="H9718">
        <v>1439</v>
      </c>
    </row>
    <row r="9719" spans="1:8" x14ac:dyDescent="0.3">
      <c r="A9719">
        <v>30100</v>
      </c>
      <c r="B9719">
        <v>193</v>
      </c>
      <c r="C9719">
        <v>4</v>
      </c>
      <c r="D9719">
        <v>4</v>
      </c>
      <c r="E9719">
        <v>2</v>
      </c>
      <c r="F9719">
        <v>43</v>
      </c>
      <c r="G9719">
        <v>38</v>
      </c>
      <c r="H9719">
        <v>1439</v>
      </c>
    </row>
    <row r="9720" spans="1:8" x14ac:dyDescent="0.3">
      <c r="A9720">
        <v>23175</v>
      </c>
      <c r="B9720">
        <v>185</v>
      </c>
      <c r="C9720">
        <v>4</v>
      </c>
      <c r="D9720">
        <v>4</v>
      </c>
      <c r="E9720">
        <v>2</v>
      </c>
      <c r="F9720">
        <v>35</v>
      </c>
      <c r="G9720">
        <v>24</v>
      </c>
      <c r="H9720">
        <v>1439</v>
      </c>
    </row>
    <row r="9721" spans="1:8" x14ac:dyDescent="0.3">
      <c r="A9721">
        <v>26525</v>
      </c>
      <c r="B9721">
        <v>185</v>
      </c>
      <c r="C9721">
        <v>4</v>
      </c>
      <c r="D9721">
        <v>4</v>
      </c>
      <c r="E9721">
        <v>2</v>
      </c>
      <c r="F9721">
        <v>35</v>
      </c>
      <c r="G9721">
        <v>24</v>
      </c>
      <c r="H9721">
        <v>1439</v>
      </c>
    </row>
    <row r="9722" spans="1:8" x14ac:dyDescent="0.3">
      <c r="A9722">
        <v>28575</v>
      </c>
      <c r="B9722">
        <v>245</v>
      </c>
      <c r="C9722">
        <v>4</v>
      </c>
      <c r="D9722">
        <v>4</v>
      </c>
      <c r="E9722">
        <v>2</v>
      </c>
      <c r="F9722">
        <v>32</v>
      </c>
      <c r="G9722">
        <v>23</v>
      </c>
      <c r="H9722">
        <v>1439</v>
      </c>
    </row>
    <row r="9723" spans="1:8" x14ac:dyDescent="0.3">
      <c r="A9723">
        <v>23175</v>
      </c>
      <c r="B9723">
        <v>185</v>
      </c>
      <c r="C9723">
        <v>4</v>
      </c>
      <c r="D9723">
        <v>4</v>
      </c>
      <c r="E9723">
        <v>2</v>
      </c>
      <c r="F9723">
        <v>35</v>
      </c>
      <c r="G9723">
        <v>24</v>
      </c>
      <c r="H9723">
        <v>1439</v>
      </c>
    </row>
    <row r="9724" spans="1:8" x14ac:dyDescent="0.3">
      <c r="A9724">
        <v>26525</v>
      </c>
      <c r="B9724">
        <v>185</v>
      </c>
      <c r="C9724">
        <v>4</v>
      </c>
      <c r="D9724">
        <v>4</v>
      </c>
      <c r="E9724">
        <v>2</v>
      </c>
      <c r="F9724">
        <v>35</v>
      </c>
      <c r="G9724">
        <v>24</v>
      </c>
      <c r="H9724">
        <v>1439</v>
      </c>
    </row>
    <row r="9725" spans="1:8" x14ac:dyDescent="0.3">
      <c r="A9725">
        <v>26525</v>
      </c>
      <c r="B9725">
        <v>185</v>
      </c>
      <c r="C9725">
        <v>4</v>
      </c>
      <c r="D9725">
        <v>4</v>
      </c>
      <c r="E9725">
        <v>2</v>
      </c>
      <c r="F9725">
        <v>35</v>
      </c>
      <c r="G9725">
        <v>24</v>
      </c>
      <c r="H9725">
        <v>1439</v>
      </c>
    </row>
    <row r="9726" spans="1:8" x14ac:dyDescent="0.3">
      <c r="A9726">
        <v>33525</v>
      </c>
      <c r="B9726">
        <v>245</v>
      </c>
      <c r="C9726">
        <v>4</v>
      </c>
      <c r="D9726">
        <v>4</v>
      </c>
      <c r="E9726">
        <v>2</v>
      </c>
      <c r="F9726">
        <v>31</v>
      </c>
      <c r="G9726">
        <v>21</v>
      </c>
      <c r="H9726">
        <v>1439</v>
      </c>
    </row>
    <row r="9727" spans="1:8" x14ac:dyDescent="0.3">
      <c r="A9727">
        <v>21150</v>
      </c>
      <c r="B9727">
        <v>185</v>
      </c>
      <c r="C9727">
        <v>4</v>
      </c>
      <c r="D9727">
        <v>4</v>
      </c>
      <c r="E9727">
        <v>2</v>
      </c>
      <c r="F9727">
        <v>37</v>
      </c>
      <c r="G9727">
        <v>25</v>
      </c>
      <c r="H9727">
        <v>1439</v>
      </c>
    </row>
    <row r="9728" spans="1:8" x14ac:dyDescent="0.3">
      <c r="A9728">
        <v>33525</v>
      </c>
      <c r="B9728">
        <v>245</v>
      </c>
      <c r="C9728">
        <v>4</v>
      </c>
      <c r="D9728">
        <v>4</v>
      </c>
      <c r="E9728">
        <v>2</v>
      </c>
      <c r="F9728">
        <v>31</v>
      </c>
      <c r="G9728">
        <v>21</v>
      </c>
      <c r="H9728">
        <v>1439</v>
      </c>
    </row>
    <row r="9729" spans="1:8" x14ac:dyDescent="0.3">
      <c r="A9729">
        <v>28575</v>
      </c>
      <c r="B9729">
        <v>245</v>
      </c>
      <c r="C9729">
        <v>4</v>
      </c>
      <c r="D9729">
        <v>4</v>
      </c>
      <c r="E9729">
        <v>2</v>
      </c>
      <c r="F9729">
        <v>32</v>
      </c>
      <c r="G9729">
        <v>23</v>
      </c>
      <c r="H9729">
        <v>1439</v>
      </c>
    </row>
    <row r="9730" spans="1:8" x14ac:dyDescent="0.3">
      <c r="A9730">
        <v>21150</v>
      </c>
      <c r="B9730">
        <v>185</v>
      </c>
      <c r="C9730">
        <v>4</v>
      </c>
      <c r="D9730">
        <v>4</v>
      </c>
      <c r="E9730">
        <v>2</v>
      </c>
      <c r="F9730">
        <v>37</v>
      </c>
      <c r="G9730">
        <v>25</v>
      </c>
      <c r="H9730">
        <v>1439</v>
      </c>
    </row>
    <row r="9731" spans="1:8" x14ac:dyDescent="0.3">
      <c r="A9731">
        <v>26525</v>
      </c>
      <c r="B9731">
        <v>185</v>
      </c>
      <c r="C9731">
        <v>4</v>
      </c>
      <c r="D9731">
        <v>4</v>
      </c>
      <c r="E9731">
        <v>2</v>
      </c>
      <c r="F9731">
        <v>35</v>
      </c>
      <c r="G9731">
        <v>24</v>
      </c>
      <c r="H9731">
        <v>1439</v>
      </c>
    </row>
    <row r="9732" spans="1:8" x14ac:dyDescent="0.3">
      <c r="A9732">
        <v>23275</v>
      </c>
      <c r="B9732">
        <v>177</v>
      </c>
      <c r="C9732">
        <v>4</v>
      </c>
      <c r="D9732">
        <v>4</v>
      </c>
      <c r="E9732">
        <v>2</v>
      </c>
      <c r="F9732">
        <v>38</v>
      </c>
      <c r="G9732">
        <v>28</v>
      </c>
      <c r="H9732">
        <v>1439</v>
      </c>
    </row>
    <row r="9733" spans="1:8" x14ac:dyDescent="0.3">
      <c r="A9733">
        <v>28925</v>
      </c>
      <c r="B9733">
        <v>245</v>
      </c>
      <c r="C9733">
        <v>4</v>
      </c>
      <c r="D9733">
        <v>4</v>
      </c>
      <c r="E9733">
        <v>2</v>
      </c>
      <c r="F9733">
        <v>32</v>
      </c>
      <c r="G9733">
        <v>23</v>
      </c>
      <c r="H9733">
        <v>1439</v>
      </c>
    </row>
    <row r="9734" spans="1:8" x14ac:dyDescent="0.3">
      <c r="A9734">
        <v>27350</v>
      </c>
      <c r="B9734">
        <v>185</v>
      </c>
      <c r="C9734">
        <v>4</v>
      </c>
      <c r="D9734">
        <v>4</v>
      </c>
      <c r="E9734">
        <v>2</v>
      </c>
      <c r="F9734">
        <v>36</v>
      </c>
      <c r="G9734">
        <v>25</v>
      </c>
      <c r="H9734">
        <v>1439</v>
      </c>
    </row>
    <row r="9735" spans="1:8" x14ac:dyDescent="0.3">
      <c r="A9735">
        <v>27350</v>
      </c>
      <c r="B9735">
        <v>185</v>
      </c>
      <c r="C9735">
        <v>4</v>
      </c>
      <c r="D9735">
        <v>4</v>
      </c>
      <c r="E9735">
        <v>2</v>
      </c>
      <c r="F9735">
        <v>36</v>
      </c>
      <c r="G9735">
        <v>25</v>
      </c>
      <c r="H9735">
        <v>1439</v>
      </c>
    </row>
    <row r="9736" spans="1:8" x14ac:dyDescent="0.3">
      <c r="A9736">
        <v>21750</v>
      </c>
      <c r="B9736">
        <v>185</v>
      </c>
      <c r="C9736">
        <v>4</v>
      </c>
      <c r="D9736">
        <v>4</v>
      </c>
      <c r="E9736">
        <v>2</v>
      </c>
      <c r="F9736">
        <v>38</v>
      </c>
      <c r="G9736">
        <v>25</v>
      </c>
      <c r="H9736">
        <v>1439</v>
      </c>
    </row>
    <row r="9737" spans="1:8" x14ac:dyDescent="0.3">
      <c r="A9737">
        <v>23400</v>
      </c>
      <c r="B9737">
        <v>185</v>
      </c>
      <c r="C9737">
        <v>4</v>
      </c>
      <c r="D9737">
        <v>4</v>
      </c>
      <c r="E9737">
        <v>2</v>
      </c>
      <c r="F9737">
        <v>36</v>
      </c>
      <c r="G9737">
        <v>25</v>
      </c>
      <c r="H9737">
        <v>1439</v>
      </c>
    </row>
    <row r="9738" spans="1:8" x14ac:dyDescent="0.3">
      <c r="A9738">
        <v>34075</v>
      </c>
      <c r="B9738">
        <v>245</v>
      </c>
      <c r="C9738">
        <v>4</v>
      </c>
      <c r="D9738">
        <v>4</v>
      </c>
      <c r="E9738">
        <v>2</v>
      </c>
      <c r="F9738">
        <v>31</v>
      </c>
      <c r="G9738">
        <v>21</v>
      </c>
      <c r="H9738">
        <v>1439</v>
      </c>
    </row>
    <row r="9739" spans="1:8" x14ac:dyDescent="0.3">
      <c r="A9739">
        <v>28925</v>
      </c>
      <c r="B9739">
        <v>245</v>
      </c>
      <c r="C9739">
        <v>4</v>
      </c>
      <c r="D9739">
        <v>4</v>
      </c>
      <c r="E9739">
        <v>2</v>
      </c>
      <c r="F9739">
        <v>32</v>
      </c>
      <c r="G9739">
        <v>23</v>
      </c>
      <c r="H9739">
        <v>1439</v>
      </c>
    </row>
    <row r="9740" spans="1:8" x14ac:dyDescent="0.3">
      <c r="A9740">
        <v>23725</v>
      </c>
      <c r="B9740">
        <v>178</v>
      </c>
      <c r="C9740">
        <v>4</v>
      </c>
      <c r="D9740">
        <v>4</v>
      </c>
      <c r="E9740">
        <v>2</v>
      </c>
      <c r="F9740">
        <v>38</v>
      </c>
      <c r="G9740">
        <v>28</v>
      </c>
      <c r="H9740">
        <v>1439</v>
      </c>
    </row>
    <row r="9741" spans="1:8" x14ac:dyDescent="0.3">
      <c r="A9741">
        <v>23400</v>
      </c>
      <c r="B9741">
        <v>185</v>
      </c>
      <c r="C9741">
        <v>4</v>
      </c>
      <c r="D9741">
        <v>4</v>
      </c>
      <c r="E9741">
        <v>2</v>
      </c>
      <c r="F9741">
        <v>36</v>
      </c>
      <c r="G9741">
        <v>25</v>
      </c>
      <c r="H9741">
        <v>1439</v>
      </c>
    </row>
    <row r="9742" spans="1:8" x14ac:dyDescent="0.3">
      <c r="A9742">
        <v>21750</v>
      </c>
      <c r="B9742">
        <v>185</v>
      </c>
      <c r="C9742">
        <v>4</v>
      </c>
      <c r="D9742">
        <v>4</v>
      </c>
      <c r="E9742">
        <v>2</v>
      </c>
      <c r="F9742">
        <v>38</v>
      </c>
      <c r="G9742">
        <v>25</v>
      </c>
      <c r="H9742">
        <v>1439</v>
      </c>
    </row>
    <row r="9743" spans="1:8" x14ac:dyDescent="0.3">
      <c r="A9743">
        <v>23725</v>
      </c>
      <c r="B9743">
        <v>178</v>
      </c>
      <c r="C9743">
        <v>4</v>
      </c>
      <c r="D9743">
        <v>4</v>
      </c>
      <c r="E9743">
        <v>2</v>
      </c>
      <c r="F9743">
        <v>38</v>
      </c>
      <c r="G9743">
        <v>28</v>
      </c>
      <c r="H9743">
        <v>1439</v>
      </c>
    </row>
    <row r="9744" spans="1:8" x14ac:dyDescent="0.3">
      <c r="A9744">
        <v>21600</v>
      </c>
      <c r="B9744">
        <v>185</v>
      </c>
      <c r="C9744">
        <v>4</v>
      </c>
      <c r="D9744">
        <v>4</v>
      </c>
      <c r="E9744">
        <v>2</v>
      </c>
      <c r="F9744">
        <v>36</v>
      </c>
      <c r="G9744">
        <v>25</v>
      </c>
      <c r="H9744">
        <v>1439</v>
      </c>
    </row>
    <row r="9745" spans="1:8" x14ac:dyDescent="0.3">
      <c r="A9745">
        <v>27150</v>
      </c>
      <c r="B9745">
        <v>185</v>
      </c>
      <c r="C9745">
        <v>4</v>
      </c>
      <c r="D9745">
        <v>4</v>
      </c>
      <c r="E9745">
        <v>2</v>
      </c>
      <c r="F9745">
        <v>36</v>
      </c>
      <c r="G9745">
        <v>25</v>
      </c>
      <c r="H9745">
        <v>1439</v>
      </c>
    </row>
    <row r="9746" spans="1:8" x14ac:dyDescent="0.3">
      <c r="A9746">
        <v>23400</v>
      </c>
      <c r="B9746">
        <v>185</v>
      </c>
      <c r="C9746">
        <v>4</v>
      </c>
      <c r="D9746">
        <v>4</v>
      </c>
      <c r="E9746">
        <v>2</v>
      </c>
      <c r="F9746">
        <v>36</v>
      </c>
      <c r="G9746">
        <v>25</v>
      </c>
      <c r="H9746">
        <v>1439</v>
      </c>
    </row>
    <row r="9747" spans="1:8" x14ac:dyDescent="0.3">
      <c r="A9747">
        <v>26600</v>
      </c>
      <c r="B9747">
        <v>245</v>
      </c>
      <c r="C9747">
        <v>4</v>
      </c>
      <c r="D9747">
        <v>4</v>
      </c>
      <c r="E9747">
        <v>2</v>
      </c>
      <c r="F9747">
        <v>31</v>
      </c>
      <c r="G9747">
        <v>22</v>
      </c>
      <c r="H9747">
        <v>1439</v>
      </c>
    </row>
    <row r="9748" spans="1:8" x14ac:dyDescent="0.3">
      <c r="A9748">
        <v>23400</v>
      </c>
      <c r="B9748">
        <v>185</v>
      </c>
      <c r="C9748">
        <v>4</v>
      </c>
      <c r="D9748">
        <v>4</v>
      </c>
      <c r="E9748">
        <v>2</v>
      </c>
      <c r="F9748">
        <v>36</v>
      </c>
      <c r="G9748">
        <v>25</v>
      </c>
      <c r="H9748">
        <v>1439</v>
      </c>
    </row>
    <row r="9749" spans="1:8" x14ac:dyDescent="0.3">
      <c r="A9749">
        <v>23125</v>
      </c>
      <c r="B9749">
        <v>178</v>
      </c>
      <c r="C9749">
        <v>4</v>
      </c>
      <c r="D9749">
        <v>4</v>
      </c>
      <c r="E9749">
        <v>2</v>
      </c>
      <c r="F9749">
        <v>36</v>
      </c>
      <c r="G9749">
        <v>28</v>
      </c>
      <c r="H9749">
        <v>1439</v>
      </c>
    </row>
    <row r="9750" spans="1:8" x14ac:dyDescent="0.3">
      <c r="A9750">
        <v>21600</v>
      </c>
      <c r="B9750">
        <v>185</v>
      </c>
      <c r="C9750">
        <v>4</v>
      </c>
      <c r="D9750">
        <v>4</v>
      </c>
      <c r="E9750">
        <v>2</v>
      </c>
      <c r="F9750">
        <v>36</v>
      </c>
      <c r="G9750">
        <v>25</v>
      </c>
      <c r="H9750">
        <v>1439</v>
      </c>
    </row>
    <row r="9751" spans="1:8" x14ac:dyDescent="0.3">
      <c r="A9751">
        <v>21950</v>
      </c>
      <c r="B9751">
        <v>185</v>
      </c>
      <c r="C9751">
        <v>4</v>
      </c>
      <c r="D9751">
        <v>4</v>
      </c>
      <c r="E9751">
        <v>2</v>
      </c>
      <c r="F9751">
        <v>36</v>
      </c>
      <c r="G9751">
        <v>25</v>
      </c>
      <c r="H9751">
        <v>1439</v>
      </c>
    </row>
    <row r="9752" spans="1:8" x14ac:dyDescent="0.3">
      <c r="A9752">
        <v>34350</v>
      </c>
      <c r="B9752">
        <v>245</v>
      </c>
      <c r="C9752">
        <v>4</v>
      </c>
      <c r="D9752">
        <v>4</v>
      </c>
      <c r="E9752">
        <v>2</v>
      </c>
      <c r="F9752">
        <v>31</v>
      </c>
      <c r="G9752">
        <v>22</v>
      </c>
      <c r="H9752">
        <v>1439</v>
      </c>
    </row>
    <row r="9753" spans="1:8" x14ac:dyDescent="0.3">
      <c r="A9753">
        <v>26600</v>
      </c>
      <c r="B9753">
        <v>245</v>
      </c>
      <c r="C9753">
        <v>4</v>
      </c>
      <c r="D9753">
        <v>4</v>
      </c>
      <c r="E9753">
        <v>2</v>
      </c>
      <c r="F9753">
        <v>31</v>
      </c>
      <c r="G9753">
        <v>22</v>
      </c>
      <c r="H9753">
        <v>1439</v>
      </c>
    </row>
    <row r="9754" spans="1:8" x14ac:dyDescent="0.3">
      <c r="A9754">
        <v>21950</v>
      </c>
      <c r="B9754">
        <v>185</v>
      </c>
      <c r="C9754">
        <v>4</v>
      </c>
      <c r="D9754">
        <v>4</v>
      </c>
      <c r="E9754">
        <v>2</v>
      </c>
      <c r="F9754">
        <v>36</v>
      </c>
      <c r="G9754">
        <v>25</v>
      </c>
      <c r="H9754">
        <v>1439</v>
      </c>
    </row>
    <row r="9755" spans="1:8" x14ac:dyDescent="0.3">
      <c r="A9755">
        <v>27150</v>
      </c>
      <c r="B9755">
        <v>185</v>
      </c>
      <c r="C9755">
        <v>4</v>
      </c>
      <c r="D9755">
        <v>4</v>
      </c>
      <c r="E9755">
        <v>2</v>
      </c>
      <c r="F9755">
        <v>36</v>
      </c>
      <c r="G9755">
        <v>25</v>
      </c>
      <c r="H9755">
        <v>1439</v>
      </c>
    </row>
    <row r="9756" spans="1:8" x14ac:dyDescent="0.3">
      <c r="A9756">
        <v>15495</v>
      </c>
      <c r="B9756">
        <v>138</v>
      </c>
      <c r="C9756">
        <v>4</v>
      </c>
      <c r="D9756">
        <v>4</v>
      </c>
      <c r="E9756">
        <v>1</v>
      </c>
      <c r="F9756">
        <v>35</v>
      </c>
      <c r="G9756">
        <v>25</v>
      </c>
      <c r="H9756">
        <v>1385</v>
      </c>
    </row>
    <row r="9757" spans="1:8" x14ac:dyDescent="0.3">
      <c r="A9757">
        <v>21945</v>
      </c>
      <c r="B9757">
        <v>138</v>
      </c>
      <c r="C9757">
        <v>4</v>
      </c>
      <c r="D9757">
        <v>4</v>
      </c>
      <c r="E9757">
        <v>1</v>
      </c>
      <c r="F9757">
        <v>33</v>
      </c>
      <c r="G9757">
        <v>25</v>
      </c>
      <c r="H9757">
        <v>1385</v>
      </c>
    </row>
    <row r="9758" spans="1:8" x14ac:dyDescent="0.3">
      <c r="A9758">
        <v>16095</v>
      </c>
      <c r="B9758">
        <v>138</v>
      </c>
      <c r="C9758">
        <v>4</v>
      </c>
      <c r="D9758">
        <v>4</v>
      </c>
      <c r="E9758">
        <v>1</v>
      </c>
      <c r="F9758">
        <v>35</v>
      </c>
      <c r="G9758">
        <v>25</v>
      </c>
      <c r="H9758">
        <v>1385</v>
      </c>
    </row>
    <row r="9759" spans="1:8" x14ac:dyDescent="0.3">
      <c r="A9759">
        <v>18835</v>
      </c>
      <c r="B9759">
        <v>138</v>
      </c>
      <c r="C9759">
        <v>4</v>
      </c>
      <c r="D9759">
        <v>4</v>
      </c>
      <c r="E9759">
        <v>1</v>
      </c>
      <c r="F9759">
        <v>40</v>
      </c>
      <c r="G9759">
        <v>29</v>
      </c>
      <c r="H9759">
        <v>1385</v>
      </c>
    </row>
    <row r="9760" spans="1:8" x14ac:dyDescent="0.3">
      <c r="A9760">
        <v>21345</v>
      </c>
      <c r="B9760">
        <v>138</v>
      </c>
      <c r="C9760">
        <v>4</v>
      </c>
      <c r="D9760">
        <v>4</v>
      </c>
      <c r="E9760">
        <v>1</v>
      </c>
      <c r="F9760">
        <v>33</v>
      </c>
      <c r="G9760">
        <v>25</v>
      </c>
      <c r="H9760">
        <v>1385</v>
      </c>
    </row>
    <row r="9761" spans="1:8" x14ac:dyDescent="0.3">
      <c r="A9761">
        <v>14845</v>
      </c>
      <c r="B9761">
        <v>138</v>
      </c>
      <c r="C9761">
        <v>4</v>
      </c>
      <c r="D9761">
        <v>4</v>
      </c>
      <c r="E9761">
        <v>1</v>
      </c>
      <c r="F9761">
        <v>35</v>
      </c>
      <c r="G9761">
        <v>26</v>
      </c>
      <c r="H9761">
        <v>1385</v>
      </c>
    </row>
    <row r="9762" spans="1:8" x14ac:dyDescent="0.3">
      <c r="A9762">
        <v>18235</v>
      </c>
      <c r="B9762">
        <v>138</v>
      </c>
      <c r="C9762">
        <v>4</v>
      </c>
      <c r="D9762">
        <v>4</v>
      </c>
      <c r="E9762">
        <v>1</v>
      </c>
      <c r="F9762">
        <v>40</v>
      </c>
      <c r="G9762">
        <v>29</v>
      </c>
      <c r="H9762">
        <v>1385</v>
      </c>
    </row>
    <row r="9763" spans="1:8" x14ac:dyDescent="0.3">
      <c r="A9763">
        <v>17845</v>
      </c>
      <c r="B9763">
        <v>138</v>
      </c>
      <c r="C9763">
        <v>4</v>
      </c>
      <c r="D9763">
        <v>4</v>
      </c>
      <c r="E9763">
        <v>1</v>
      </c>
      <c r="F9763">
        <v>35</v>
      </c>
      <c r="G9763">
        <v>25</v>
      </c>
      <c r="H9763">
        <v>1385</v>
      </c>
    </row>
    <row r="9764" spans="1:8" x14ac:dyDescent="0.3">
      <c r="A9764">
        <v>17245</v>
      </c>
      <c r="B9764">
        <v>138</v>
      </c>
      <c r="C9764">
        <v>4</v>
      </c>
      <c r="D9764">
        <v>4</v>
      </c>
      <c r="E9764">
        <v>1</v>
      </c>
      <c r="F9764">
        <v>35</v>
      </c>
      <c r="G9764">
        <v>25</v>
      </c>
      <c r="H9764">
        <v>1385</v>
      </c>
    </row>
    <row r="9765" spans="1:8" x14ac:dyDescent="0.3">
      <c r="A9765">
        <v>19680</v>
      </c>
      <c r="B9765">
        <v>138</v>
      </c>
      <c r="C9765">
        <v>4</v>
      </c>
      <c r="D9765">
        <v>4</v>
      </c>
      <c r="E9765">
        <v>1</v>
      </c>
      <c r="F9765">
        <v>37</v>
      </c>
      <c r="G9765">
        <v>27</v>
      </c>
      <c r="H9765">
        <v>1385</v>
      </c>
    </row>
    <row r="9766" spans="1:8" x14ac:dyDescent="0.3">
      <c r="A9766">
        <v>20545</v>
      </c>
      <c r="B9766">
        <v>138</v>
      </c>
      <c r="C9766">
        <v>4</v>
      </c>
      <c r="D9766">
        <v>4</v>
      </c>
      <c r="E9766">
        <v>1</v>
      </c>
      <c r="F9766">
        <v>34</v>
      </c>
      <c r="G9766">
        <v>27</v>
      </c>
      <c r="H9766">
        <v>1385</v>
      </c>
    </row>
    <row r="9767" spans="1:8" x14ac:dyDescent="0.3">
      <c r="A9767">
        <v>14245</v>
      </c>
      <c r="B9767">
        <v>138</v>
      </c>
      <c r="C9767">
        <v>4</v>
      </c>
      <c r="D9767">
        <v>4</v>
      </c>
      <c r="E9767">
        <v>1</v>
      </c>
      <c r="F9767">
        <v>35</v>
      </c>
      <c r="G9767">
        <v>26</v>
      </c>
      <c r="H9767">
        <v>1385</v>
      </c>
    </row>
    <row r="9768" spans="1:8" x14ac:dyDescent="0.3">
      <c r="A9768">
        <v>20245</v>
      </c>
      <c r="B9768">
        <v>138</v>
      </c>
      <c r="C9768">
        <v>4</v>
      </c>
      <c r="D9768">
        <v>4</v>
      </c>
      <c r="E9768">
        <v>1</v>
      </c>
      <c r="F9768">
        <v>37</v>
      </c>
      <c r="G9768">
        <v>27</v>
      </c>
      <c r="H9768">
        <v>1385</v>
      </c>
    </row>
    <row r="9769" spans="1:8" x14ac:dyDescent="0.3">
      <c r="A9769">
        <v>19945</v>
      </c>
      <c r="B9769">
        <v>138</v>
      </c>
      <c r="C9769">
        <v>4</v>
      </c>
      <c r="D9769">
        <v>4</v>
      </c>
      <c r="E9769">
        <v>1</v>
      </c>
      <c r="F9769">
        <v>34</v>
      </c>
      <c r="G9769">
        <v>27</v>
      </c>
      <c r="H9769">
        <v>1385</v>
      </c>
    </row>
    <row r="9770" spans="1:8" x14ac:dyDescent="0.3">
      <c r="A9770">
        <v>16455</v>
      </c>
      <c r="B9770">
        <v>138</v>
      </c>
      <c r="C9770">
        <v>4</v>
      </c>
      <c r="D9770">
        <v>4</v>
      </c>
      <c r="E9770">
        <v>1</v>
      </c>
      <c r="F9770">
        <v>35</v>
      </c>
      <c r="G9770">
        <v>26</v>
      </c>
      <c r="H9770">
        <v>1385</v>
      </c>
    </row>
    <row r="9771" spans="1:8" x14ac:dyDescent="0.3">
      <c r="A9771">
        <v>15855</v>
      </c>
      <c r="B9771">
        <v>138</v>
      </c>
      <c r="C9771">
        <v>4</v>
      </c>
      <c r="D9771">
        <v>4</v>
      </c>
      <c r="E9771">
        <v>1</v>
      </c>
      <c r="F9771">
        <v>35</v>
      </c>
      <c r="G9771">
        <v>26</v>
      </c>
      <c r="H9771">
        <v>1385</v>
      </c>
    </row>
    <row r="9772" spans="1:8" x14ac:dyDescent="0.3">
      <c r="A9772">
        <v>16155</v>
      </c>
      <c r="B9772">
        <v>138</v>
      </c>
      <c r="C9772">
        <v>4</v>
      </c>
      <c r="D9772">
        <v>4</v>
      </c>
      <c r="E9772">
        <v>1</v>
      </c>
      <c r="F9772">
        <v>35</v>
      </c>
      <c r="G9772">
        <v>26</v>
      </c>
      <c r="H9772">
        <v>1385</v>
      </c>
    </row>
    <row r="9773" spans="1:8" x14ac:dyDescent="0.3">
      <c r="A9773">
        <v>20095</v>
      </c>
      <c r="B9773">
        <v>138</v>
      </c>
      <c r="C9773">
        <v>4</v>
      </c>
      <c r="D9773">
        <v>4</v>
      </c>
      <c r="E9773">
        <v>1</v>
      </c>
      <c r="F9773">
        <v>34</v>
      </c>
      <c r="G9773">
        <v>27</v>
      </c>
      <c r="H9773">
        <v>1385</v>
      </c>
    </row>
    <row r="9774" spans="1:8" x14ac:dyDescent="0.3">
      <c r="A9774">
        <v>18145</v>
      </c>
      <c r="B9774">
        <v>138</v>
      </c>
      <c r="C9774">
        <v>4</v>
      </c>
      <c r="D9774">
        <v>4</v>
      </c>
      <c r="E9774">
        <v>1</v>
      </c>
      <c r="F9774">
        <v>35</v>
      </c>
      <c r="G9774">
        <v>24</v>
      </c>
      <c r="H9774">
        <v>1385</v>
      </c>
    </row>
    <row r="9775" spans="1:8" x14ac:dyDescent="0.3">
      <c r="A9775">
        <v>15595</v>
      </c>
      <c r="B9775">
        <v>138</v>
      </c>
      <c r="C9775">
        <v>4</v>
      </c>
      <c r="D9775">
        <v>4</v>
      </c>
      <c r="E9775">
        <v>1</v>
      </c>
      <c r="F9775">
        <v>35</v>
      </c>
      <c r="G9775">
        <v>24</v>
      </c>
      <c r="H9775">
        <v>1385</v>
      </c>
    </row>
    <row r="9776" spans="1:8" x14ac:dyDescent="0.3">
      <c r="A9776">
        <v>20345</v>
      </c>
      <c r="B9776">
        <v>138</v>
      </c>
      <c r="C9776">
        <v>4</v>
      </c>
      <c r="D9776">
        <v>4</v>
      </c>
      <c r="E9776">
        <v>1</v>
      </c>
      <c r="F9776">
        <v>37</v>
      </c>
      <c r="G9776">
        <v>27</v>
      </c>
      <c r="H9776">
        <v>1385</v>
      </c>
    </row>
    <row r="9777" spans="1:8" x14ac:dyDescent="0.3">
      <c r="A9777">
        <v>16755</v>
      </c>
      <c r="B9777">
        <v>138</v>
      </c>
      <c r="C9777">
        <v>4</v>
      </c>
      <c r="D9777">
        <v>4</v>
      </c>
      <c r="E9777">
        <v>1</v>
      </c>
      <c r="F9777">
        <v>35</v>
      </c>
      <c r="G9777">
        <v>26</v>
      </c>
      <c r="H9777">
        <v>1385</v>
      </c>
    </row>
    <row r="9778" spans="1:8" x14ac:dyDescent="0.3">
      <c r="A9778">
        <v>19780</v>
      </c>
      <c r="B9778">
        <v>138</v>
      </c>
      <c r="C9778">
        <v>4</v>
      </c>
      <c r="D9778">
        <v>4</v>
      </c>
      <c r="E9778">
        <v>1</v>
      </c>
      <c r="F9778">
        <v>37</v>
      </c>
      <c r="G9778">
        <v>27</v>
      </c>
      <c r="H9778">
        <v>1385</v>
      </c>
    </row>
    <row r="9779" spans="1:8" x14ac:dyDescent="0.3">
      <c r="A9779">
        <v>20095</v>
      </c>
      <c r="B9779">
        <v>138</v>
      </c>
      <c r="C9779">
        <v>4</v>
      </c>
      <c r="D9779">
        <v>4</v>
      </c>
      <c r="E9779">
        <v>1</v>
      </c>
      <c r="F9779">
        <v>34</v>
      </c>
      <c r="G9779">
        <v>27</v>
      </c>
      <c r="H9779">
        <v>1385</v>
      </c>
    </row>
    <row r="9780" spans="1:8" x14ac:dyDescent="0.3">
      <c r="A9780">
        <v>21495</v>
      </c>
      <c r="B9780">
        <v>138</v>
      </c>
      <c r="C9780">
        <v>4</v>
      </c>
      <c r="D9780">
        <v>4</v>
      </c>
      <c r="E9780">
        <v>1</v>
      </c>
      <c r="F9780">
        <v>33</v>
      </c>
      <c r="G9780">
        <v>25</v>
      </c>
      <c r="H9780">
        <v>1385</v>
      </c>
    </row>
    <row r="9781" spans="1:8" x14ac:dyDescent="0.3">
      <c r="A9781">
        <v>14345</v>
      </c>
      <c r="B9781">
        <v>138</v>
      </c>
      <c r="C9781">
        <v>4</v>
      </c>
      <c r="D9781">
        <v>4</v>
      </c>
      <c r="E9781">
        <v>1</v>
      </c>
      <c r="F9781">
        <v>35</v>
      </c>
      <c r="G9781">
        <v>26</v>
      </c>
      <c r="H9781">
        <v>1385</v>
      </c>
    </row>
    <row r="9782" spans="1:8" x14ac:dyDescent="0.3">
      <c r="A9782">
        <v>17545</v>
      </c>
      <c r="B9782">
        <v>138</v>
      </c>
      <c r="C9782">
        <v>4</v>
      </c>
      <c r="D9782">
        <v>4</v>
      </c>
      <c r="E9782">
        <v>1</v>
      </c>
      <c r="F9782">
        <v>35</v>
      </c>
      <c r="G9782">
        <v>24</v>
      </c>
      <c r="H9782">
        <v>1385</v>
      </c>
    </row>
    <row r="9783" spans="1:8" x14ac:dyDescent="0.3">
      <c r="A9783">
        <v>14945</v>
      </c>
      <c r="B9783">
        <v>138</v>
      </c>
      <c r="C9783">
        <v>4</v>
      </c>
      <c r="D9783">
        <v>4</v>
      </c>
      <c r="E9783">
        <v>1</v>
      </c>
      <c r="F9783">
        <v>35</v>
      </c>
      <c r="G9783">
        <v>26</v>
      </c>
      <c r="H9783">
        <v>1385</v>
      </c>
    </row>
    <row r="9784" spans="1:8" x14ac:dyDescent="0.3">
      <c r="A9784">
        <v>16195</v>
      </c>
      <c r="B9784">
        <v>138</v>
      </c>
      <c r="C9784">
        <v>4</v>
      </c>
      <c r="D9784">
        <v>4</v>
      </c>
      <c r="E9784">
        <v>1</v>
      </c>
      <c r="F9784">
        <v>35</v>
      </c>
      <c r="G9784">
        <v>24</v>
      </c>
      <c r="H9784">
        <v>1385</v>
      </c>
    </row>
    <row r="9785" spans="1:8" x14ac:dyDescent="0.3">
      <c r="A9785">
        <v>21495</v>
      </c>
      <c r="B9785">
        <v>138</v>
      </c>
      <c r="C9785">
        <v>4</v>
      </c>
      <c r="D9785">
        <v>4</v>
      </c>
      <c r="E9785">
        <v>1</v>
      </c>
      <c r="F9785">
        <v>33</v>
      </c>
      <c r="G9785">
        <v>25</v>
      </c>
      <c r="H9785">
        <v>1385</v>
      </c>
    </row>
    <row r="9786" spans="1:8" x14ac:dyDescent="0.3">
      <c r="A9786">
        <v>18170</v>
      </c>
      <c r="B9786">
        <v>138</v>
      </c>
      <c r="C9786">
        <v>4</v>
      </c>
      <c r="D9786">
        <v>4</v>
      </c>
      <c r="E9786">
        <v>1</v>
      </c>
      <c r="F9786">
        <v>34</v>
      </c>
      <c r="G9786">
        <v>24</v>
      </c>
      <c r="H9786">
        <v>1385</v>
      </c>
    </row>
    <row r="9787" spans="1:8" x14ac:dyDescent="0.3">
      <c r="A9787">
        <v>21215</v>
      </c>
      <c r="B9787">
        <v>138</v>
      </c>
      <c r="C9787">
        <v>4</v>
      </c>
      <c r="D9787">
        <v>4</v>
      </c>
      <c r="E9787">
        <v>1</v>
      </c>
      <c r="F9787">
        <v>36</v>
      </c>
      <c r="G9787">
        <v>27</v>
      </c>
      <c r="H9787">
        <v>1385</v>
      </c>
    </row>
    <row r="9788" spans="1:8" x14ac:dyDescent="0.3">
      <c r="A9788">
        <v>17580</v>
      </c>
      <c r="B9788">
        <v>138</v>
      </c>
      <c r="C9788">
        <v>4</v>
      </c>
      <c r="D9788">
        <v>4</v>
      </c>
      <c r="E9788">
        <v>1</v>
      </c>
      <c r="F9788">
        <v>33</v>
      </c>
      <c r="G9788">
        <v>25</v>
      </c>
      <c r="H9788">
        <v>1385</v>
      </c>
    </row>
    <row r="9789" spans="1:8" x14ac:dyDescent="0.3">
      <c r="A9789">
        <v>18970</v>
      </c>
      <c r="B9789">
        <v>138</v>
      </c>
      <c r="C9789">
        <v>4</v>
      </c>
      <c r="D9789">
        <v>4</v>
      </c>
      <c r="E9789">
        <v>1</v>
      </c>
      <c r="F9789">
        <v>34</v>
      </c>
      <c r="G9789">
        <v>24</v>
      </c>
      <c r="H9789">
        <v>1385</v>
      </c>
    </row>
    <row r="9790" spans="1:8" x14ac:dyDescent="0.3">
      <c r="A9790">
        <v>16395</v>
      </c>
      <c r="B9790">
        <v>138</v>
      </c>
      <c r="C9790">
        <v>4</v>
      </c>
      <c r="D9790">
        <v>4</v>
      </c>
      <c r="E9790">
        <v>1</v>
      </c>
      <c r="F9790">
        <v>34</v>
      </c>
      <c r="G9790">
        <v>24</v>
      </c>
      <c r="H9790">
        <v>1385</v>
      </c>
    </row>
    <row r="9791" spans="1:8" x14ac:dyDescent="0.3">
      <c r="A9791">
        <v>20415</v>
      </c>
      <c r="B9791">
        <v>138</v>
      </c>
      <c r="C9791">
        <v>4</v>
      </c>
      <c r="D9791">
        <v>4</v>
      </c>
      <c r="E9791">
        <v>1</v>
      </c>
      <c r="F9791">
        <v>36</v>
      </c>
      <c r="G9791">
        <v>27</v>
      </c>
      <c r="H9791">
        <v>1385</v>
      </c>
    </row>
    <row r="9792" spans="1:8" x14ac:dyDescent="0.3">
      <c r="A9792">
        <v>19720</v>
      </c>
      <c r="B9792">
        <v>138</v>
      </c>
      <c r="C9792">
        <v>4</v>
      </c>
      <c r="D9792">
        <v>4</v>
      </c>
      <c r="E9792">
        <v>1</v>
      </c>
      <c r="F9792">
        <v>39</v>
      </c>
      <c r="G9792">
        <v>28</v>
      </c>
      <c r="H9792">
        <v>1385</v>
      </c>
    </row>
    <row r="9793" spans="1:8" x14ac:dyDescent="0.3">
      <c r="A9793">
        <v>17530</v>
      </c>
      <c r="B9793">
        <v>138</v>
      </c>
      <c r="C9793">
        <v>4</v>
      </c>
      <c r="D9793">
        <v>4</v>
      </c>
      <c r="E9793">
        <v>1</v>
      </c>
      <c r="F9793">
        <v>39</v>
      </c>
      <c r="G9793">
        <v>28</v>
      </c>
      <c r="H9793">
        <v>1385</v>
      </c>
    </row>
    <row r="9794" spans="1:8" x14ac:dyDescent="0.3">
      <c r="A9794">
        <v>19720</v>
      </c>
      <c r="B9794">
        <v>138</v>
      </c>
      <c r="C9794">
        <v>4</v>
      </c>
      <c r="D9794">
        <v>4</v>
      </c>
      <c r="E9794">
        <v>1</v>
      </c>
      <c r="F9794">
        <v>39</v>
      </c>
      <c r="G9794">
        <v>28</v>
      </c>
      <c r="H9794">
        <v>1385</v>
      </c>
    </row>
    <row r="9795" spans="1:8" x14ac:dyDescent="0.3">
      <c r="A9795">
        <v>15145</v>
      </c>
      <c r="B9795">
        <v>138</v>
      </c>
      <c r="C9795">
        <v>4</v>
      </c>
      <c r="D9795">
        <v>4</v>
      </c>
      <c r="E9795">
        <v>1</v>
      </c>
      <c r="F9795">
        <v>33</v>
      </c>
      <c r="G9795">
        <v>25</v>
      </c>
      <c r="H9795">
        <v>1385</v>
      </c>
    </row>
    <row r="9796" spans="1:8" x14ac:dyDescent="0.3">
      <c r="A9796">
        <v>16538</v>
      </c>
      <c r="B9796">
        <v>190</v>
      </c>
      <c r="C9796">
        <v>6</v>
      </c>
      <c r="D9796">
        <v>2</v>
      </c>
      <c r="E9796">
        <v>1</v>
      </c>
      <c r="F9796">
        <v>20</v>
      </c>
      <c r="G9796">
        <v>15</v>
      </c>
      <c r="H9796">
        <v>549</v>
      </c>
    </row>
    <row r="9797" spans="1:8" x14ac:dyDescent="0.3">
      <c r="A9797">
        <v>13975</v>
      </c>
      <c r="B9797">
        <v>120</v>
      </c>
      <c r="C9797">
        <v>4</v>
      </c>
      <c r="D9797">
        <v>2</v>
      </c>
      <c r="E9797">
        <v>1</v>
      </c>
      <c r="F9797">
        <v>25</v>
      </c>
      <c r="G9797">
        <v>19</v>
      </c>
      <c r="H9797">
        <v>549</v>
      </c>
    </row>
    <row r="9798" spans="1:8" x14ac:dyDescent="0.3">
      <c r="A9798">
        <v>20793</v>
      </c>
      <c r="B9798">
        <v>190</v>
      </c>
      <c r="C9798">
        <v>6</v>
      </c>
      <c r="D9798">
        <v>3</v>
      </c>
      <c r="E9798">
        <v>1</v>
      </c>
      <c r="F9798">
        <v>18</v>
      </c>
      <c r="G9798">
        <v>14</v>
      </c>
      <c r="H9798">
        <v>549</v>
      </c>
    </row>
    <row r="9799" spans="1:8" x14ac:dyDescent="0.3">
      <c r="A9799">
        <v>17093</v>
      </c>
      <c r="B9799">
        <v>120</v>
      </c>
      <c r="C9799">
        <v>4</v>
      </c>
      <c r="D9799">
        <v>3</v>
      </c>
      <c r="E9799">
        <v>1</v>
      </c>
      <c r="F9799">
        <v>23</v>
      </c>
      <c r="G9799">
        <v>17</v>
      </c>
      <c r="H9799">
        <v>549</v>
      </c>
    </row>
    <row r="9800" spans="1:8" x14ac:dyDescent="0.3">
      <c r="A9800">
        <v>15957</v>
      </c>
      <c r="B9800">
        <v>120</v>
      </c>
      <c r="C9800">
        <v>4</v>
      </c>
      <c r="D9800">
        <v>3</v>
      </c>
      <c r="E9800">
        <v>1</v>
      </c>
      <c r="F9800">
        <v>25</v>
      </c>
      <c r="G9800">
        <v>19</v>
      </c>
      <c r="H9800">
        <v>549</v>
      </c>
    </row>
    <row r="9801" spans="1:8" x14ac:dyDescent="0.3">
      <c r="A9801">
        <v>24492</v>
      </c>
      <c r="B9801">
        <v>190</v>
      </c>
      <c r="C9801">
        <v>6</v>
      </c>
      <c r="D9801">
        <v>4</v>
      </c>
      <c r="E9801">
        <v>1</v>
      </c>
      <c r="F9801">
        <v>18</v>
      </c>
      <c r="G9801">
        <v>14</v>
      </c>
      <c r="H9801">
        <v>549</v>
      </c>
    </row>
    <row r="9802" spans="1:8" x14ac:dyDescent="0.3">
      <c r="A9802">
        <v>15093</v>
      </c>
      <c r="B9802">
        <v>120</v>
      </c>
      <c r="C9802">
        <v>4</v>
      </c>
      <c r="D9802">
        <v>2</v>
      </c>
      <c r="E9802">
        <v>1</v>
      </c>
      <c r="F9802">
        <v>23</v>
      </c>
      <c r="G9802">
        <v>17</v>
      </c>
      <c r="H9802">
        <v>549</v>
      </c>
    </row>
    <row r="9803" spans="1:8" x14ac:dyDescent="0.3">
      <c r="A9803">
        <v>15420</v>
      </c>
      <c r="B9803">
        <v>120</v>
      </c>
      <c r="C9803">
        <v>4</v>
      </c>
      <c r="D9803">
        <v>2</v>
      </c>
      <c r="E9803">
        <v>1</v>
      </c>
      <c r="F9803">
        <v>23</v>
      </c>
      <c r="G9803">
        <v>17</v>
      </c>
      <c r="H9803">
        <v>549</v>
      </c>
    </row>
    <row r="9804" spans="1:8" x14ac:dyDescent="0.3">
      <c r="A9804">
        <v>19675</v>
      </c>
      <c r="B9804">
        <v>190</v>
      </c>
      <c r="C9804">
        <v>6</v>
      </c>
      <c r="D9804">
        <v>3</v>
      </c>
      <c r="E9804">
        <v>1</v>
      </c>
      <c r="F9804">
        <v>16</v>
      </c>
      <c r="G9804">
        <v>12</v>
      </c>
      <c r="H9804">
        <v>549</v>
      </c>
    </row>
    <row r="9805" spans="1:8" x14ac:dyDescent="0.3">
      <c r="A9805">
        <v>14770</v>
      </c>
      <c r="B9805">
        <v>120</v>
      </c>
      <c r="C9805">
        <v>4</v>
      </c>
      <c r="D9805">
        <v>2</v>
      </c>
      <c r="E9805">
        <v>1</v>
      </c>
      <c r="F9805">
        <v>25</v>
      </c>
      <c r="G9805">
        <v>19</v>
      </c>
      <c r="H9805">
        <v>549</v>
      </c>
    </row>
    <row r="9806" spans="1:8" x14ac:dyDescent="0.3">
      <c r="A9806">
        <v>16570</v>
      </c>
      <c r="B9806">
        <v>120</v>
      </c>
      <c r="C9806">
        <v>4</v>
      </c>
      <c r="D9806">
        <v>3</v>
      </c>
      <c r="E9806">
        <v>1</v>
      </c>
      <c r="F9806">
        <v>25</v>
      </c>
      <c r="G9806">
        <v>19</v>
      </c>
      <c r="H9806">
        <v>549</v>
      </c>
    </row>
    <row r="9807" spans="1:8" x14ac:dyDescent="0.3">
      <c r="A9807">
        <v>24670</v>
      </c>
      <c r="B9807">
        <v>190</v>
      </c>
      <c r="C9807">
        <v>6</v>
      </c>
      <c r="D9807">
        <v>4</v>
      </c>
      <c r="E9807">
        <v>1</v>
      </c>
      <c r="F9807">
        <v>18</v>
      </c>
      <c r="G9807">
        <v>14</v>
      </c>
      <c r="H9807">
        <v>549</v>
      </c>
    </row>
    <row r="9808" spans="1:8" x14ac:dyDescent="0.3">
      <c r="A9808">
        <v>21970</v>
      </c>
      <c r="B9808">
        <v>190</v>
      </c>
      <c r="C9808">
        <v>6</v>
      </c>
      <c r="D9808">
        <v>3</v>
      </c>
      <c r="E9808">
        <v>1</v>
      </c>
      <c r="F9808">
        <v>17</v>
      </c>
      <c r="G9808">
        <v>12</v>
      </c>
      <c r="H9808">
        <v>549</v>
      </c>
    </row>
    <row r="9809" spans="1:8" x14ac:dyDescent="0.3">
      <c r="A9809">
        <v>16270</v>
      </c>
      <c r="B9809">
        <v>120</v>
      </c>
      <c r="C9809">
        <v>4</v>
      </c>
      <c r="D9809">
        <v>2</v>
      </c>
      <c r="E9809">
        <v>1</v>
      </c>
      <c r="F9809">
        <v>25</v>
      </c>
      <c r="G9809">
        <v>19</v>
      </c>
      <c r="H9809">
        <v>549</v>
      </c>
    </row>
    <row r="9810" spans="1:8" x14ac:dyDescent="0.3">
      <c r="A9810">
        <v>16220</v>
      </c>
      <c r="B9810">
        <v>120</v>
      </c>
      <c r="C9810">
        <v>4</v>
      </c>
      <c r="D9810">
        <v>2</v>
      </c>
      <c r="E9810">
        <v>1</v>
      </c>
      <c r="F9810">
        <v>23</v>
      </c>
      <c r="G9810">
        <v>17</v>
      </c>
      <c r="H9810">
        <v>549</v>
      </c>
    </row>
    <row r="9811" spans="1:8" x14ac:dyDescent="0.3">
      <c r="A9811">
        <v>20320</v>
      </c>
      <c r="B9811">
        <v>190</v>
      </c>
      <c r="C9811">
        <v>6</v>
      </c>
      <c r="D9811">
        <v>3</v>
      </c>
      <c r="E9811">
        <v>1</v>
      </c>
      <c r="F9811">
        <v>17</v>
      </c>
      <c r="G9811">
        <v>12</v>
      </c>
      <c r="H9811">
        <v>549</v>
      </c>
    </row>
    <row r="9812" spans="1:8" x14ac:dyDescent="0.3">
      <c r="A9812">
        <v>17670</v>
      </c>
      <c r="B9812">
        <v>120</v>
      </c>
      <c r="C9812">
        <v>4</v>
      </c>
      <c r="D9812">
        <v>2</v>
      </c>
      <c r="E9812">
        <v>1</v>
      </c>
      <c r="F9812">
        <v>23</v>
      </c>
      <c r="G9812">
        <v>17</v>
      </c>
      <c r="H9812">
        <v>549</v>
      </c>
    </row>
    <row r="9813" spans="1:8" x14ac:dyDescent="0.3">
      <c r="A9813">
        <v>18270</v>
      </c>
      <c r="B9813">
        <v>120</v>
      </c>
      <c r="C9813">
        <v>4</v>
      </c>
      <c r="D9813">
        <v>3</v>
      </c>
      <c r="E9813">
        <v>1</v>
      </c>
      <c r="F9813">
        <v>25</v>
      </c>
      <c r="G9813">
        <v>19</v>
      </c>
      <c r="H9813">
        <v>549</v>
      </c>
    </row>
    <row r="9814" spans="1:8" x14ac:dyDescent="0.3">
      <c r="A9814">
        <v>38500</v>
      </c>
      <c r="B9814">
        <v>290</v>
      </c>
      <c r="C9814">
        <v>6</v>
      </c>
      <c r="D9814">
        <v>4</v>
      </c>
      <c r="E9814">
        <v>2</v>
      </c>
      <c r="F9814">
        <v>24</v>
      </c>
      <c r="G9814">
        <v>18</v>
      </c>
      <c r="H9814">
        <v>1720</v>
      </c>
    </row>
    <row r="9815" spans="1:8" x14ac:dyDescent="0.3">
      <c r="A9815">
        <v>24300</v>
      </c>
      <c r="B9815">
        <v>191</v>
      </c>
      <c r="C9815">
        <v>4</v>
      </c>
      <c r="D9815">
        <v>4</v>
      </c>
      <c r="E9815">
        <v>2</v>
      </c>
      <c r="F9815">
        <v>27</v>
      </c>
      <c r="G9815">
        <v>20</v>
      </c>
      <c r="H9815">
        <v>1720</v>
      </c>
    </row>
    <row r="9816" spans="1:8" x14ac:dyDescent="0.3">
      <c r="A9816">
        <v>26700</v>
      </c>
      <c r="B9816">
        <v>290</v>
      </c>
      <c r="C9816">
        <v>6</v>
      </c>
      <c r="D9816">
        <v>4</v>
      </c>
      <c r="E9816">
        <v>2</v>
      </c>
      <c r="F9816">
        <v>25</v>
      </c>
      <c r="G9816">
        <v>18</v>
      </c>
      <c r="H9816">
        <v>1720</v>
      </c>
    </row>
    <row r="9817" spans="1:8" x14ac:dyDescent="0.3">
      <c r="A9817">
        <v>36700</v>
      </c>
      <c r="B9817">
        <v>290</v>
      </c>
      <c r="C9817">
        <v>6</v>
      </c>
      <c r="D9817">
        <v>4</v>
      </c>
      <c r="E9817">
        <v>2</v>
      </c>
      <c r="F9817">
        <v>25</v>
      </c>
      <c r="G9817">
        <v>18</v>
      </c>
      <c r="H9817">
        <v>1720</v>
      </c>
    </row>
    <row r="9818" spans="1:8" x14ac:dyDescent="0.3">
      <c r="A9818">
        <v>41700</v>
      </c>
      <c r="B9818">
        <v>290</v>
      </c>
      <c r="C9818">
        <v>6</v>
      </c>
      <c r="D9818">
        <v>4</v>
      </c>
      <c r="E9818">
        <v>2</v>
      </c>
      <c r="F9818">
        <v>24</v>
      </c>
      <c r="G9818">
        <v>18</v>
      </c>
      <c r="H9818">
        <v>1720</v>
      </c>
    </row>
    <row r="9819" spans="1:8" x14ac:dyDescent="0.3">
      <c r="A9819">
        <v>31700</v>
      </c>
      <c r="B9819">
        <v>290</v>
      </c>
      <c r="C9819">
        <v>6</v>
      </c>
      <c r="D9819">
        <v>4</v>
      </c>
      <c r="E9819">
        <v>2</v>
      </c>
      <c r="F9819">
        <v>25</v>
      </c>
      <c r="G9819">
        <v>18</v>
      </c>
      <c r="H9819">
        <v>1720</v>
      </c>
    </row>
    <row r="9820" spans="1:8" x14ac:dyDescent="0.3">
      <c r="A9820">
        <v>33500</v>
      </c>
      <c r="B9820">
        <v>290</v>
      </c>
      <c r="C9820">
        <v>6</v>
      </c>
      <c r="D9820">
        <v>4</v>
      </c>
      <c r="E9820">
        <v>2</v>
      </c>
      <c r="F9820">
        <v>24</v>
      </c>
      <c r="G9820">
        <v>18</v>
      </c>
      <c r="H9820">
        <v>1720</v>
      </c>
    </row>
    <row r="9821" spans="1:8" x14ac:dyDescent="0.3">
      <c r="A9821">
        <v>26100</v>
      </c>
      <c r="B9821">
        <v>191</v>
      </c>
      <c r="C9821">
        <v>4</v>
      </c>
      <c r="D9821">
        <v>4</v>
      </c>
      <c r="E9821">
        <v>2</v>
      </c>
      <c r="F9821">
        <v>25</v>
      </c>
      <c r="G9821">
        <v>19</v>
      </c>
      <c r="H9821">
        <v>1720</v>
      </c>
    </row>
    <row r="9822" spans="1:8" x14ac:dyDescent="0.3">
      <c r="A9822">
        <v>39900</v>
      </c>
      <c r="B9822">
        <v>290</v>
      </c>
      <c r="C9822">
        <v>6</v>
      </c>
      <c r="D9822">
        <v>4</v>
      </c>
      <c r="E9822">
        <v>2</v>
      </c>
      <c r="F9822">
        <v>25</v>
      </c>
      <c r="G9822">
        <v>18</v>
      </c>
      <c r="H9822">
        <v>1720</v>
      </c>
    </row>
    <row r="9823" spans="1:8" x14ac:dyDescent="0.3">
      <c r="A9823">
        <v>28500</v>
      </c>
      <c r="B9823">
        <v>290</v>
      </c>
      <c r="C9823">
        <v>6</v>
      </c>
      <c r="D9823">
        <v>4</v>
      </c>
      <c r="E9823">
        <v>2</v>
      </c>
      <c r="F9823">
        <v>24</v>
      </c>
      <c r="G9823">
        <v>18</v>
      </c>
      <c r="H9823">
        <v>1720</v>
      </c>
    </row>
    <row r="9824" spans="1:8" x14ac:dyDescent="0.3">
      <c r="A9824">
        <v>38300</v>
      </c>
      <c r="B9824">
        <v>290</v>
      </c>
      <c r="C9824">
        <v>6</v>
      </c>
      <c r="D9824">
        <v>4</v>
      </c>
      <c r="E9824">
        <v>2</v>
      </c>
      <c r="F9824">
        <v>26</v>
      </c>
      <c r="G9824">
        <v>18</v>
      </c>
      <c r="H9824">
        <v>1720</v>
      </c>
    </row>
    <row r="9825" spans="1:8" x14ac:dyDescent="0.3">
      <c r="A9825">
        <v>28200</v>
      </c>
      <c r="B9825">
        <v>185</v>
      </c>
      <c r="C9825">
        <v>4</v>
      </c>
      <c r="D9825">
        <v>4</v>
      </c>
      <c r="E9825">
        <v>2</v>
      </c>
      <c r="F9825">
        <v>26</v>
      </c>
      <c r="G9825">
        <v>21</v>
      </c>
      <c r="H9825">
        <v>1720</v>
      </c>
    </row>
    <row r="9826" spans="1:8" x14ac:dyDescent="0.3">
      <c r="A9826">
        <v>33900</v>
      </c>
      <c r="B9826">
        <v>290</v>
      </c>
      <c r="C9826">
        <v>6</v>
      </c>
      <c r="D9826">
        <v>4</v>
      </c>
      <c r="E9826">
        <v>2</v>
      </c>
      <c r="F9826">
        <v>26</v>
      </c>
      <c r="G9826">
        <v>18</v>
      </c>
      <c r="H9826">
        <v>1720</v>
      </c>
    </row>
    <row r="9827" spans="1:8" x14ac:dyDescent="0.3">
      <c r="A9827">
        <v>28700</v>
      </c>
      <c r="B9827">
        <v>290</v>
      </c>
      <c r="C9827">
        <v>6</v>
      </c>
      <c r="D9827">
        <v>4</v>
      </c>
      <c r="E9827">
        <v>2</v>
      </c>
      <c r="F9827">
        <v>26</v>
      </c>
      <c r="G9827">
        <v>18</v>
      </c>
      <c r="H9827">
        <v>1720</v>
      </c>
    </row>
    <row r="9828" spans="1:8" x14ac:dyDescent="0.3">
      <c r="A9828">
        <v>40100</v>
      </c>
      <c r="B9828">
        <v>290</v>
      </c>
      <c r="C9828">
        <v>6</v>
      </c>
      <c r="D9828">
        <v>4</v>
      </c>
      <c r="E9828">
        <v>2</v>
      </c>
      <c r="F9828">
        <v>23</v>
      </c>
      <c r="G9828">
        <v>17</v>
      </c>
      <c r="H9828">
        <v>1720</v>
      </c>
    </row>
    <row r="9829" spans="1:8" x14ac:dyDescent="0.3">
      <c r="A9829">
        <v>32900</v>
      </c>
      <c r="B9829">
        <v>240</v>
      </c>
      <c r="C9829">
        <v>4</v>
      </c>
      <c r="D9829">
        <v>4</v>
      </c>
      <c r="E9829">
        <v>2</v>
      </c>
      <c r="F9829">
        <v>25</v>
      </c>
      <c r="G9829">
        <v>19</v>
      </c>
      <c r="H9829">
        <v>1720</v>
      </c>
    </row>
    <row r="9830" spans="1:8" x14ac:dyDescent="0.3">
      <c r="A9830">
        <v>25100</v>
      </c>
      <c r="B9830">
        <v>185</v>
      </c>
      <c r="C9830">
        <v>4</v>
      </c>
      <c r="D9830">
        <v>4</v>
      </c>
      <c r="E9830">
        <v>2</v>
      </c>
      <c r="F9830">
        <v>29</v>
      </c>
      <c r="G9830">
        <v>21</v>
      </c>
      <c r="H9830">
        <v>1720</v>
      </c>
    </row>
    <row r="9831" spans="1:8" x14ac:dyDescent="0.3">
      <c r="A9831">
        <v>43300</v>
      </c>
      <c r="B9831">
        <v>290</v>
      </c>
      <c r="C9831">
        <v>6</v>
      </c>
      <c r="D9831">
        <v>4</v>
      </c>
      <c r="E9831">
        <v>2</v>
      </c>
      <c r="F9831">
        <v>23</v>
      </c>
      <c r="G9831">
        <v>17</v>
      </c>
      <c r="H9831">
        <v>1720</v>
      </c>
    </row>
    <row r="9832" spans="1:8" x14ac:dyDescent="0.3">
      <c r="A9832">
        <v>32100</v>
      </c>
      <c r="B9832">
        <v>290</v>
      </c>
      <c r="C9832">
        <v>6</v>
      </c>
      <c r="D9832">
        <v>4</v>
      </c>
      <c r="E9832">
        <v>2</v>
      </c>
      <c r="F9832">
        <v>26</v>
      </c>
      <c r="G9832">
        <v>18</v>
      </c>
      <c r="H9832">
        <v>1720</v>
      </c>
    </row>
    <row r="9833" spans="1:8" x14ac:dyDescent="0.3">
      <c r="A9833">
        <v>26400</v>
      </c>
      <c r="B9833">
        <v>185</v>
      </c>
      <c r="C9833">
        <v>4</v>
      </c>
      <c r="D9833">
        <v>4</v>
      </c>
      <c r="E9833">
        <v>2</v>
      </c>
      <c r="F9833">
        <v>29</v>
      </c>
      <c r="G9833">
        <v>21</v>
      </c>
      <c r="H9833">
        <v>1720</v>
      </c>
    </row>
    <row r="9834" spans="1:8" x14ac:dyDescent="0.3">
      <c r="A9834">
        <v>41500</v>
      </c>
      <c r="B9834">
        <v>290</v>
      </c>
      <c r="C9834">
        <v>6</v>
      </c>
      <c r="D9834">
        <v>4</v>
      </c>
      <c r="E9834">
        <v>2</v>
      </c>
      <c r="F9834">
        <v>26</v>
      </c>
      <c r="G9834">
        <v>18</v>
      </c>
      <c r="H9834">
        <v>1720</v>
      </c>
    </row>
    <row r="9835" spans="1:8" x14ac:dyDescent="0.3">
      <c r="A9835">
        <v>31100</v>
      </c>
      <c r="B9835">
        <v>240</v>
      </c>
      <c r="C9835">
        <v>4</v>
      </c>
      <c r="D9835">
        <v>4</v>
      </c>
      <c r="E9835">
        <v>2</v>
      </c>
      <c r="F9835">
        <v>27</v>
      </c>
      <c r="G9835">
        <v>20</v>
      </c>
      <c r="H9835">
        <v>1720</v>
      </c>
    </row>
    <row r="9836" spans="1:8" x14ac:dyDescent="0.3">
      <c r="A9836">
        <v>30500</v>
      </c>
      <c r="B9836">
        <v>290</v>
      </c>
      <c r="C9836">
        <v>6</v>
      </c>
      <c r="D9836">
        <v>4</v>
      </c>
      <c r="E9836">
        <v>2</v>
      </c>
      <c r="F9836">
        <v>26</v>
      </c>
      <c r="G9836">
        <v>18</v>
      </c>
      <c r="H9836">
        <v>1720</v>
      </c>
    </row>
    <row r="9837" spans="1:8" x14ac:dyDescent="0.3">
      <c r="A9837">
        <v>39900</v>
      </c>
      <c r="B9837">
        <v>240</v>
      </c>
      <c r="C9837">
        <v>4</v>
      </c>
      <c r="D9837">
        <v>4</v>
      </c>
      <c r="E9837">
        <v>2</v>
      </c>
      <c r="F9837">
        <v>27</v>
      </c>
      <c r="G9837">
        <v>20</v>
      </c>
      <c r="H9837">
        <v>1720</v>
      </c>
    </row>
    <row r="9838" spans="1:8" x14ac:dyDescent="0.3">
      <c r="A9838">
        <v>41700</v>
      </c>
      <c r="B9838">
        <v>240</v>
      </c>
      <c r="C9838">
        <v>4</v>
      </c>
      <c r="D9838">
        <v>4</v>
      </c>
      <c r="E9838">
        <v>2</v>
      </c>
      <c r="F9838">
        <v>25</v>
      </c>
      <c r="G9838">
        <v>19</v>
      </c>
      <c r="H9838">
        <v>1720</v>
      </c>
    </row>
    <row r="9839" spans="1:8" x14ac:dyDescent="0.3">
      <c r="A9839">
        <v>28500</v>
      </c>
      <c r="B9839">
        <v>185</v>
      </c>
      <c r="C9839">
        <v>4</v>
      </c>
      <c r="D9839">
        <v>4</v>
      </c>
      <c r="E9839">
        <v>2</v>
      </c>
      <c r="F9839">
        <v>25</v>
      </c>
      <c r="G9839">
        <v>21</v>
      </c>
      <c r="H9839">
        <v>1720</v>
      </c>
    </row>
    <row r="9840" spans="1:8" x14ac:dyDescent="0.3">
      <c r="A9840">
        <v>28990</v>
      </c>
      <c r="B9840">
        <v>290</v>
      </c>
      <c r="C9840">
        <v>6</v>
      </c>
      <c r="D9840">
        <v>4</v>
      </c>
      <c r="E9840">
        <v>2</v>
      </c>
      <c r="F9840">
        <v>25</v>
      </c>
      <c r="G9840">
        <v>18</v>
      </c>
      <c r="H9840">
        <v>1720</v>
      </c>
    </row>
    <row r="9841" spans="1:8" x14ac:dyDescent="0.3">
      <c r="A9841">
        <v>33100</v>
      </c>
      <c r="B9841">
        <v>290</v>
      </c>
      <c r="C9841">
        <v>6</v>
      </c>
      <c r="D9841">
        <v>4</v>
      </c>
      <c r="E9841">
        <v>2</v>
      </c>
      <c r="F9841">
        <v>25</v>
      </c>
      <c r="G9841">
        <v>18</v>
      </c>
      <c r="H9841">
        <v>1720</v>
      </c>
    </row>
    <row r="9842" spans="1:8" x14ac:dyDescent="0.3">
      <c r="A9842">
        <v>40400</v>
      </c>
      <c r="B9842">
        <v>290</v>
      </c>
      <c r="C9842">
        <v>6</v>
      </c>
      <c r="D9842">
        <v>4</v>
      </c>
      <c r="E9842">
        <v>2</v>
      </c>
      <c r="F9842">
        <v>23</v>
      </c>
      <c r="G9842">
        <v>17</v>
      </c>
      <c r="H9842">
        <v>1720</v>
      </c>
    </row>
    <row r="9843" spans="1:8" x14ac:dyDescent="0.3">
      <c r="A9843">
        <v>31500</v>
      </c>
      <c r="B9843">
        <v>240</v>
      </c>
      <c r="C9843">
        <v>4</v>
      </c>
      <c r="D9843">
        <v>4</v>
      </c>
      <c r="E9843">
        <v>2</v>
      </c>
      <c r="F9843">
        <v>27</v>
      </c>
      <c r="G9843">
        <v>20</v>
      </c>
      <c r="H9843">
        <v>1720</v>
      </c>
    </row>
    <row r="9844" spans="1:8" x14ac:dyDescent="0.3">
      <c r="A9844">
        <v>38600</v>
      </c>
      <c r="B9844">
        <v>290</v>
      </c>
      <c r="C9844">
        <v>6</v>
      </c>
      <c r="D9844">
        <v>4</v>
      </c>
      <c r="E9844">
        <v>2</v>
      </c>
      <c r="F9844">
        <v>25</v>
      </c>
      <c r="G9844">
        <v>18</v>
      </c>
      <c r="H9844">
        <v>1720</v>
      </c>
    </row>
    <row r="9845" spans="1:8" x14ac:dyDescent="0.3">
      <c r="A9845">
        <v>45700</v>
      </c>
      <c r="B9845">
        <v>290</v>
      </c>
      <c r="C9845">
        <v>6</v>
      </c>
      <c r="D9845">
        <v>4</v>
      </c>
      <c r="E9845">
        <v>2</v>
      </c>
      <c r="F9845">
        <v>23</v>
      </c>
      <c r="G9845">
        <v>17</v>
      </c>
      <c r="H9845">
        <v>1720</v>
      </c>
    </row>
    <row r="9846" spans="1:8" x14ac:dyDescent="0.3">
      <c r="A9846">
        <v>43900</v>
      </c>
      <c r="B9846">
        <v>290</v>
      </c>
      <c r="C9846">
        <v>6</v>
      </c>
      <c r="D9846">
        <v>4</v>
      </c>
      <c r="E9846">
        <v>2</v>
      </c>
      <c r="F9846">
        <v>25</v>
      </c>
      <c r="G9846">
        <v>18</v>
      </c>
      <c r="H9846">
        <v>1720</v>
      </c>
    </row>
    <row r="9847" spans="1:8" x14ac:dyDescent="0.3">
      <c r="A9847">
        <v>30790</v>
      </c>
      <c r="B9847">
        <v>290</v>
      </c>
      <c r="C9847">
        <v>6</v>
      </c>
      <c r="D9847">
        <v>4</v>
      </c>
      <c r="E9847">
        <v>2</v>
      </c>
      <c r="F9847">
        <v>25</v>
      </c>
      <c r="G9847">
        <v>18</v>
      </c>
      <c r="H9847">
        <v>1720</v>
      </c>
    </row>
    <row r="9848" spans="1:8" x14ac:dyDescent="0.3">
      <c r="A9848">
        <v>25400</v>
      </c>
      <c r="B9848">
        <v>185</v>
      </c>
      <c r="C9848">
        <v>4</v>
      </c>
      <c r="D9848">
        <v>4</v>
      </c>
      <c r="E9848">
        <v>2</v>
      </c>
      <c r="F9848">
        <v>28</v>
      </c>
      <c r="G9848">
        <v>21</v>
      </c>
      <c r="H9848">
        <v>1720</v>
      </c>
    </row>
    <row r="9849" spans="1:8" x14ac:dyDescent="0.3">
      <c r="A9849">
        <v>34900</v>
      </c>
      <c r="B9849">
        <v>290</v>
      </c>
      <c r="C9849">
        <v>6</v>
      </c>
      <c r="D9849">
        <v>4</v>
      </c>
      <c r="E9849">
        <v>2</v>
      </c>
      <c r="F9849">
        <v>25</v>
      </c>
      <c r="G9849">
        <v>18</v>
      </c>
      <c r="H9849">
        <v>1720</v>
      </c>
    </row>
    <row r="9850" spans="1:8" x14ac:dyDescent="0.3">
      <c r="A9850">
        <v>26700</v>
      </c>
      <c r="B9850">
        <v>185</v>
      </c>
      <c r="C9850">
        <v>4</v>
      </c>
      <c r="D9850">
        <v>4</v>
      </c>
      <c r="E9850">
        <v>2</v>
      </c>
      <c r="F9850">
        <v>28</v>
      </c>
      <c r="G9850">
        <v>21</v>
      </c>
      <c r="H9850">
        <v>1720</v>
      </c>
    </row>
    <row r="9851" spans="1:8" x14ac:dyDescent="0.3">
      <c r="A9851">
        <v>33300</v>
      </c>
      <c r="B9851">
        <v>240</v>
      </c>
      <c r="C9851">
        <v>4</v>
      </c>
      <c r="D9851">
        <v>4</v>
      </c>
      <c r="E9851">
        <v>2</v>
      </c>
      <c r="F9851">
        <v>25</v>
      </c>
      <c r="G9851">
        <v>19</v>
      </c>
      <c r="H9851">
        <v>1720</v>
      </c>
    </row>
    <row r="9852" spans="1:8" x14ac:dyDescent="0.3">
      <c r="A9852">
        <v>35700</v>
      </c>
      <c r="B9852">
        <v>110</v>
      </c>
      <c r="C9852">
        <v>0</v>
      </c>
      <c r="D9852">
        <v>4</v>
      </c>
      <c r="E9852">
        <v>1</v>
      </c>
      <c r="F9852">
        <v>92</v>
      </c>
      <c r="G9852">
        <v>120</v>
      </c>
      <c r="H9852">
        <v>1720</v>
      </c>
    </row>
    <row r="9853" spans="1:8" x14ac:dyDescent="0.3">
      <c r="A9853">
        <v>33700</v>
      </c>
      <c r="B9853">
        <v>110</v>
      </c>
      <c r="C9853">
        <v>0</v>
      </c>
      <c r="D9853">
        <v>4</v>
      </c>
      <c r="E9853">
        <v>1</v>
      </c>
      <c r="F9853">
        <v>92</v>
      </c>
      <c r="G9853">
        <v>120</v>
      </c>
      <c r="H9853">
        <v>1720</v>
      </c>
    </row>
    <row r="9854" spans="1:8" x14ac:dyDescent="0.3">
      <c r="A9854">
        <v>33950</v>
      </c>
      <c r="B9854">
        <v>110</v>
      </c>
      <c r="C9854">
        <v>0</v>
      </c>
      <c r="D9854">
        <v>4</v>
      </c>
      <c r="E9854">
        <v>1</v>
      </c>
      <c r="F9854">
        <v>92</v>
      </c>
      <c r="G9854">
        <v>120</v>
      </c>
      <c r="H9854">
        <v>1720</v>
      </c>
    </row>
    <row r="9855" spans="1:8" x14ac:dyDescent="0.3">
      <c r="A9855">
        <v>31950</v>
      </c>
      <c r="B9855">
        <v>110</v>
      </c>
      <c r="C9855">
        <v>0</v>
      </c>
      <c r="D9855">
        <v>4</v>
      </c>
      <c r="E9855">
        <v>1</v>
      </c>
      <c r="F9855">
        <v>92</v>
      </c>
      <c r="G9855">
        <v>120</v>
      </c>
      <c r="H9855">
        <v>1720</v>
      </c>
    </row>
    <row r="9856" spans="1:8" x14ac:dyDescent="0.3">
      <c r="A9856">
        <v>35950</v>
      </c>
      <c r="B9856">
        <v>110</v>
      </c>
      <c r="C9856">
        <v>0</v>
      </c>
      <c r="D9856">
        <v>4</v>
      </c>
      <c r="E9856">
        <v>1</v>
      </c>
      <c r="F9856">
        <v>92</v>
      </c>
      <c r="G9856">
        <v>120</v>
      </c>
      <c r="H9856">
        <v>1720</v>
      </c>
    </row>
    <row r="9857" spans="1:8" x14ac:dyDescent="0.3">
      <c r="A9857">
        <v>16900</v>
      </c>
      <c r="B9857">
        <v>130</v>
      </c>
      <c r="C9857">
        <v>4</v>
      </c>
      <c r="D9857">
        <v>4</v>
      </c>
      <c r="E9857">
        <v>1</v>
      </c>
      <c r="F9857">
        <v>30</v>
      </c>
      <c r="G9857">
        <v>24</v>
      </c>
      <c r="H9857">
        <v>1720</v>
      </c>
    </row>
    <row r="9858" spans="1:8" x14ac:dyDescent="0.3">
      <c r="A9858">
        <v>20500</v>
      </c>
      <c r="B9858">
        <v>164</v>
      </c>
      <c r="C9858">
        <v>4</v>
      </c>
      <c r="D9858">
        <v>4</v>
      </c>
      <c r="E9858">
        <v>1</v>
      </c>
      <c r="F9858">
        <v>31</v>
      </c>
      <c r="G9858">
        <v>23</v>
      </c>
      <c r="H9858">
        <v>1720</v>
      </c>
    </row>
    <row r="9859" spans="1:8" x14ac:dyDescent="0.3">
      <c r="A9859">
        <v>18400</v>
      </c>
      <c r="B9859">
        <v>164</v>
      </c>
      <c r="C9859">
        <v>4</v>
      </c>
      <c r="D9859">
        <v>4</v>
      </c>
      <c r="E9859">
        <v>1</v>
      </c>
      <c r="F9859">
        <v>31</v>
      </c>
      <c r="G9859">
        <v>23</v>
      </c>
      <c r="H9859">
        <v>1720</v>
      </c>
    </row>
    <row r="9860" spans="1:8" x14ac:dyDescent="0.3">
      <c r="A9860">
        <v>14900</v>
      </c>
      <c r="B9860">
        <v>130</v>
      </c>
      <c r="C9860">
        <v>4</v>
      </c>
      <c r="D9860">
        <v>4</v>
      </c>
      <c r="E9860">
        <v>1</v>
      </c>
      <c r="F9860">
        <v>30</v>
      </c>
      <c r="G9860">
        <v>24</v>
      </c>
      <c r="H9860">
        <v>1720</v>
      </c>
    </row>
    <row r="9861" spans="1:8" x14ac:dyDescent="0.3">
      <c r="A9861">
        <v>15190</v>
      </c>
      <c r="B9861">
        <v>130</v>
      </c>
      <c r="C9861">
        <v>4</v>
      </c>
      <c r="D9861">
        <v>4</v>
      </c>
      <c r="E9861">
        <v>1</v>
      </c>
      <c r="F9861">
        <v>30</v>
      </c>
      <c r="G9861">
        <v>24</v>
      </c>
      <c r="H9861">
        <v>1720</v>
      </c>
    </row>
    <row r="9862" spans="1:8" x14ac:dyDescent="0.3">
      <c r="A9862">
        <v>17190</v>
      </c>
      <c r="B9862">
        <v>130</v>
      </c>
      <c r="C9862">
        <v>4</v>
      </c>
      <c r="D9862">
        <v>4</v>
      </c>
      <c r="E9862">
        <v>1</v>
      </c>
      <c r="F9862">
        <v>30</v>
      </c>
      <c r="G9862">
        <v>24</v>
      </c>
      <c r="H9862">
        <v>1720</v>
      </c>
    </row>
    <row r="9863" spans="1:8" x14ac:dyDescent="0.3">
      <c r="A9863">
        <v>20790</v>
      </c>
      <c r="B9863">
        <v>164</v>
      </c>
      <c r="C9863">
        <v>4</v>
      </c>
      <c r="D9863">
        <v>4</v>
      </c>
      <c r="E9863">
        <v>1</v>
      </c>
      <c r="F9863">
        <v>31</v>
      </c>
      <c r="G9863">
        <v>23</v>
      </c>
      <c r="H9863">
        <v>1720</v>
      </c>
    </row>
    <row r="9864" spans="1:8" x14ac:dyDescent="0.3">
      <c r="A9864">
        <v>18690</v>
      </c>
      <c r="B9864">
        <v>164</v>
      </c>
      <c r="C9864">
        <v>4</v>
      </c>
      <c r="D9864">
        <v>4</v>
      </c>
      <c r="E9864">
        <v>1</v>
      </c>
      <c r="F9864">
        <v>31</v>
      </c>
      <c r="G9864">
        <v>23</v>
      </c>
      <c r="H9864">
        <v>1720</v>
      </c>
    </row>
    <row r="9865" spans="1:8" x14ac:dyDescent="0.3">
      <c r="A9865">
        <v>17400</v>
      </c>
      <c r="B9865">
        <v>130</v>
      </c>
      <c r="C9865">
        <v>4</v>
      </c>
      <c r="D9865">
        <v>4</v>
      </c>
      <c r="E9865">
        <v>1</v>
      </c>
      <c r="F9865">
        <v>30</v>
      </c>
      <c r="G9865">
        <v>24</v>
      </c>
      <c r="H9865">
        <v>1720</v>
      </c>
    </row>
    <row r="9866" spans="1:8" x14ac:dyDescent="0.3">
      <c r="A9866">
        <v>15900</v>
      </c>
      <c r="B9866">
        <v>130</v>
      </c>
      <c r="C9866">
        <v>4</v>
      </c>
      <c r="D9866">
        <v>4</v>
      </c>
      <c r="E9866">
        <v>1</v>
      </c>
      <c r="F9866">
        <v>30</v>
      </c>
      <c r="G9866">
        <v>24</v>
      </c>
      <c r="H9866">
        <v>1720</v>
      </c>
    </row>
    <row r="9867" spans="1:8" x14ac:dyDescent="0.3">
      <c r="A9867">
        <v>21300</v>
      </c>
      <c r="B9867">
        <v>164</v>
      </c>
      <c r="C9867">
        <v>4</v>
      </c>
      <c r="D9867">
        <v>4</v>
      </c>
      <c r="E9867">
        <v>1</v>
      </c>
      <c r="F9867">
        <v>31</v>
      </c>
      <c r="G9867">
        <v>24</v>
      </c>
      <c r="H9867">
        <v>1720</v>
      </c>
    </row>
    <row r="9868" spans="1:8" x14ac:dyDescent="0.3">
      <c r="A9868">
        <v>19400</v>
      </c>
      <c r="B9868">
        <v>164</v>
      </c>
      <c r="C9868">
        <v>4</v>
      </c>
      <c r="D9868">
        <v>4</v>
      </c>
      <c r="E9868">
        <v>1</v>
      </c>
      <c r="F9868">
        <v>31</v>
      </c>
      <c r="G9868">
        <v>24</v>
      </c>
      <c r="H9868">
        <v>1720</v>
      </c>
    </row>
    <row r="9869" spans="1:8" x14ac:dyDescent="0.3">
      <c r="A9869">
        <v>26685</v>
      </c>
      <c r="B9869">
        <v>140</v>
      </c>
      <c r="C9869">
        <v>0</v>
      </c>
      <c r="D9869">
        <v>4</v>
      </c>
      <c r="E9869">
        <v>1</v>
      </c>
      <c r="F9869">
        <v>109</v>
      </c>
      <c r="G9869">
        <v>128</v>
      </c>
      <c r="H9869">
        <v>1385</v>
      </c>
    </row>
    <row r="9870" spans="1:8" x14ac:dyDescent="0.3">
      <c r="A9870">
        <v>27010</v>
      </c>
      <c r="B9870">
        <v>140</v>
      </c>
      <c r="C9870">
        <v>0</v>
      </c>
      <c r="D9870">
        <v>4</v>
      </c>
      <c r="E9870">
        <v>1</v>
      </c>
      <c r="F9870">
        <v>109</v>
      </c>
      <c r="G9870">
        <v>128</v>
      </c>
      <c r="H9870">
        <v>1385</v>
      </c>
    </row>
    <row r="9871" spans="1:8" x14ac:dyDescent="0.3">
      <c r="A9871">
        <v>25170</v>
      </c>
      <c r="B9871">
        <v>140</v>
      </c>
      <c r="C9871">
        <v>0</v>
      </c>
      <c r="D9871">
        <v>4</v>
      </c>
      <c r="E9871">
        <v>1</v>
      </c>
      <c r="F9871">
        <v>109</v>
      </c>
      <c r="G9871">
        <v>128</v>
      </c>
      <c r="H9871">
        <v>1385</v>
      </c>
    </row>
    <row r="9872" spans="1:8" x14ac:dyDescent="0.3">
      <c r="A9872">
        <v>25560</v>
      </c>
      <c r="B9872">
        <v>140</v>
      </c>
      <c r="C9872">
        <v>0</v>
      </c>
      <c r="D9872">
        <v>4</v>
      </c>
      <c r="E9872">
        <v>1</v>
      </c>
      <c r="F9872">
        <v>109</v>
      </c>
      <c r="G9872">
        <v>128</v>
      </c>
      <c r="H9872">
        <v>1385</v>
      </c>
    </row>
    <row r="9873" spans="1:8" x14ac:dyDescent="0.3">
      <c r="A9873">
        <v>25510</v>
      </c>
      <c r="B9873">
        <v>140</v>
      </c>
      <c r="C9873">
        <v>0</v>
      </c>
      <c r="D9873">
        <v>4</v>
      </c>
      <c r="E9873">
        <v>1</v>
      </c>
      <c r="F9873">
        <v>109</v>
      </c>
      <c r="G9873">
        <v>128</v>
      </c>
      <c r="H9873">
        <v>1385</v>
      </c>
    </row>
    <row r="9874" spans="1:8" x14ac:dyDescent="0.3">
      <c r="A9874">
        <v>25120</v>
      </c>
      <c r="B9874">
        <v>140</v>
      </c>
      <c r="C9874">
        <v>0</v>
      </c>
      <c r="D9874">
        <v>4</v>
      </c>
      <c r="E9874">
        <v>1</v>
      </c>
      <c r="F9874">
        <v>109</v>
      </c>
      <c r="G9874">
        <v>128</v>
      </c>
      <c r="H9874">
        <v>1385</v>
      </c>
    </row>
    <row r="9875" spans="1:8" x14ac:dyDescent="0.3">
      <c r="A9875">
        <v>14040</v>
      </c>
      <c r="B9875">
        <v>84</v>
      </c>
      <c r="C9875">
        <v>4</v>
      </c>
      <c r="D9875">
        <v>4</v>
      </c>
      <c r="E9875">
        <v>1</v>
      </c>
      <c r="F9875">
        <v>39</v>
      </c>
      <c r="G9875">
        <v>31</v>
      </c>
      <c r="H9875">
        <v>1385</v>
      </c>
    </row>
    <row r="9876" spans="1:8" x14ac:dyDescent="0.3">
      <c r="A9876">
        <v>15095</v>
      </c>
      <c r="B9876">
        <v>84</v>
      </c>
      <c r="C9876">
        <v>4</v>
      </c>
      <c r="D9876">
        <v>4</v>
      </c>
      <c r="E9876">
        <v>1</v>
      </c>
      <c r="F9876">
        <v>39</v>
      </c>
      <c r="G9876">
        <v>30</v>
      </c>
      <c r="H9876">
        <v>1385</v>
      </c>
    </row>
    <row r="9877" spans="1:8" x14ac:dyDescent="0.3">
      <c r="A9877">
        <v>15440</v>
      </c>
      <c r="B9877">
        <v>84</v>
      </c>
      <c r="C9877">
        <v>4</v>
      </c>
      <c r="D9877">
        <v>4</v>
      </c>
      <c r="E9877">
        <v>1</v>
      </c>
      <c r="F9877">
        <v>39</v>
      </c>
      <c r="G9877">
        <v>31</v>
      </c>
      <c r="H9877">
        <v>1385</v>
      </c>
    </row>
    <row r="9878" spans="1:8" x14ac:dyDescent="0.3">
      <c r="A9878">
        <v>12270</v>
      </c>
      <c r="B9878">
        <v>84</v>
      </c>
      <c r="C9878">
        <v>4</v>
      </c>
      <c r="D9878">
        <v>4</v>
      </c>
      <c r="E9878">
        <v>1</v>
      </c>
      <c r="F9878">
        <v>39</v>
      </c>
      <c r="G9878">
        <v>31</v>
      </c>
      <c r="H9878">
        <v>1385</v>
      </c>
    </row>
    <row r="9879" spans="1:8" x14ac:dyDescent="0.3">
      <c r="A9879">
        <v>13580</v>
      </c>
      <c r="B9879">
        <v>84</v>
      </c>
      <c r="C9879">
        <v>4</v>
      </c>
      <c r="D9879">
        <v>4</v>
      </c>
      <c r="E9879">
        <v>1</v>
      </c>
      <c r="F9879">
        <v>39</v>
      </c>
      <c r="G9879">
        <v>30</v>
      </c>
      <c r="H9879">
        <v>1385</v>
      </c>
    </row>
    <row r="9880" spans="1:8" x14ac:dyDescent="0.3">
      <c r="A9880">
        <v>16535</v>
      </c>
      <c r="B9880">
        <v>84</v>
      </c>
      <c r="C9880">
        <v>4</v>
      </c>
      <c r="D9880">
        <v>4</v>
      </c>
      <c r="E9880">
        <v>1</v>
      </c>
      <c r="F9880">
        <v>39</v>
      </c>
      <c r="G9880">
        <v>30</v>
      </c>
      <c r="H9880">
        <v>1385</v>
      </c>
    </row>
    <row r="9881" spans="1:8" x14ac:dyDescent="0.3">
      <c r="A9881">
        <v>14685</v>
      </c>
      <c r="B9881">
        <v>98</v>
      </c>
      <c r="C9881">
        <v>4</v>
      </c>
      <c r="D9881">
        <v>4</v>
      </c>
      <c r="E9881">
        <v>1</v>
      </c>
      <c r="F9881">
        <v>41</v>
      </c>
      <c r="G9881">
        <v>30</v>
      </c>
      <c r="H9881">
        <v>1385</v>
      </c>
    </row>
    <row r="9882" spans="1:8" x14ac:dyDescent="0.3">
      <c r="A9882">
        <v>17285</v>
      </c>
      <c r="B9882">
        <v>98</v>
      </c>
      <c r="C9882">
        <v>4</v>
      </c>
      <c r="D9882">
        <v>4</v>
      </c>
      <c r="E9882">
        <v>1</v>
      </c>
      <c r="F9882">
        <v>41</v>
      </c>
      <c r="G9882">
        <v>31</v>
      </c>
      <c r="H9882">
        <v>1385</v>
      </c>
    </row>
    <row r="9883" spans="1:8" x14ac:dyDescent="0.3">
      <c r="A9883">
        <v>15785</v>
      </c>
      <c r="B9883">
        <v>98</v>
      </c>
      <c r="C9883">
        <v>4</v>
      </c>
      <c r="D9883">
        <v>4</v>
      </c>
      <c r="E9883">
        <v>1</v>
      </c>
      <c r="F9883">
        <v>41</v>
      </c>
      <c r="G9883">
        <v>31</v>
      </c>
      <c r="H9883">
        <v>1385</v>
      </c>
    </row>
    <row r="9884" spans="1:8" x14ac:dyDescent="0.3">
      <c r="A9884">
        <v>13760</v>
      </c>
      <c r="B9884">
        <v>98</v>
      </c>
      <c r="C9884">
        <v>4</v>
      </c>
      <c r="D9884">
        <v>4</v>
      </c>
      <c r="E9884">
        <v>1</v>
      </c>
      <c r="F9884">
        <v>41</v>
      </c>
      <c r="G9884">
        <v>31</v>
      </c>
      <c r="H9884">
        <v>1385</v>
      </c>
    </row>
    <row r="9885" spans="1:8" x14ac:dyDescent="0.3">
      <c r="A9885">
        <v>12660</v>
      </c>
      <c r="B9885">
        <v>98</v>
      </c>
      <c r="C9885">
        <v>4</v>
      </c>
      <c r="D9885">
        <v>4</v>
      </c>
      <c r="E9885">
        <v>1</v>
      </c>
      <c r="F9885">
        <v>41</v>
      </c>
      <c r="G9885">
        <v>30</v>
      </c>
      <c r="H9885">
        <v>1385</v>
      </c>
    </row>
    <row r="9886" spans="1:8" x14ac:dyDescent="0.3">
      <c r="A9886">
        <v>16185</v>
      </c>
      <c r="B9886">
        <v>98</v>
      </c>
      <c r="C9886">
        <v>4</v>
      </c>
      <c r="D9886">
        <v>4</v>
      </c>
      <c r="E9886">
        <v>1</v>
      </c>
      <c r="F9886">
        <v>41</v>
      </c>
      <c r="G9886">
        <v>30</v>
      </c>
      <c r="H9886">
        <v>1385</v>
      </c>
    </row>
    <row r="9887" spans="1:8" x14ac:dyDescent="0.3">
      <c r="A9887">
        <v>16325</v>
      </c>
      <c r="B9887">
        <v>98</v>
      </c>
      <c r="C9887">
        <v>4</v>
      </c>
      <c r="D9887">
        <v>4</v>
      </c>
      <c r="E9887">
        <v>1</v>
      </c>
      <c r="F9887">
        <v>38</v>
      </c>
      <c r="G9887">
        <v>29</v>
      </c>
      <c r="H9887">
        <v>1385</v>
      </c>
    </row>
    <row r="9888" spans="1:8" x14ac:dyDescent="0.3">
      <c r="A9888">
        <v>13000</v>
      </c>
      <c r="B9888">
        <v>98</v>
      </c>
      <c r="C9888">
        <v>4</v>
      </c>
      <c r="D9888">
        <v>4</v>
      </c>
      <c r="E9888">
        <v>1</v>
      </c>
      <c r="F9888">
        <v>38</v>
      </c>
      <c r="G9888">
        <v>29</v>
      </c>
      <c r="H9888">
        <v>1385</v>
      </c>
    </row>
    <row r="9889" spans="1:8" x14ac:dyDescent="0.3">
      <c r="A9889">
        <v>14100</v>
      </c>
      <c r="B9889">
        <v>98</v>
      </c>
      <c r="C9889">
        <v>4</v>
      </c>
      <c r="D9889">
        <v>4</v>
      </c>
      <c r="E9889">
        <v>1</v>
      </c>
      <c r="F9889">
        <v>38</v>
      </c>
      <c r="G9889">
        <v>30</v>
      </c>
      <c r="H9889">
        <v>1385</v>
      </c>
    </row>
    <row r="9890" spans="1:8" x14ac:dyDescent="0.3">
      <c r="A9890">
        <v>15925</v>
      </c>
      <c r="B9890">
        <v>98</v>
      </c>
      <c r="C9890">
        <v>4</v>
      </c>
      <c r="D9890">
        <v>4</v>
      </c>
      <c r="E9890">
        <v>1</v>
      </c>
      <c r="F9890">
        <v>38</v>
      </c>
      <c r="G9890">
        <v>30</v>
      </c>
      <c r="H9890">
        <v>1385</v>
      </c>
    </row>
    <row r="9891" spans="1:8" x14ac:dyDescent="0.3">
      <c r="A9891">
        <v>14825</v>
      </c>
      <c r="B9891">
        <v>98</v>
      </c>
      <c r="C9891">
        <v>4</v>
      </c>
      <c r="D9891">
        <v>4</v>
      </c>
      <c r="E9891">
        <v>1</v>
      </c>
      <c r="F9891">
        <v>38</v>
      </c>
      <c r="G9891">
        <v>29</v>
      </c>
      <c r="H9891">
        <v>1385</v>
      </c>
    </row>
    <row r="9892" spans="1:8" x14ac:dyDescent="0.3">
      <c r="A9892">
        <v>17425</v>
      </c>
      <c r="B9892">
        <v>98</v>
      </c>
      <c r="C9892">
        <v>4</v>
      </c>
      <c r="D9892">
        <v>4</v>
      </c>
      <c r="E9892">
        <v>1</v>
      </c>
      <c r="F9892">
        <v>38</v>
      </c>
      <c r="G9892">
        <v>30</v>
      </c>
      <c r="H9892">
        <v>1385</v>
      </c>
    </row>
    <row r="9893" spans="1:8" x14ac:dyDescent="0.3">
      <c r="A9893">
        <v>12895</v>
      </c>
      <c r="B9893">
        <v>138</v>
      </c>
      <c r="C9893">
        <v>4</v>
      </c>
      <c r="D9893">
        <v>4</v>
      </c>
      <c r="E9893">
        <v>1</v>
      </c>
      <c r="F9893">
        <v>30</v>
      </c>
      <c r="G9893">
        <v>23</v>
      </c>
      <c r="H9893">
        <v>1720</v>
      </c>
    </row>
    <row r="9894" spans="1:8" x14ac:dyDescent="0.3">
      <c r="A9894">
        <v>15995</v>
      </c>
      <c r="B9894">
        <v>138</v>
      </c>
      <c r="C9894">
        <v>4</v>
      </c>
      <c r="D9894">
        <v>4</v>
      </c>
      <c r="E9894">
        <v>1</v>
      </c>
      <c r="F9894">
        <v>30</v>
      </c>
      <c r="G9894">
        <v>23</v>
      </c>
      <c r="H9894">
        <v>1720</v>
      </c>
    </row>
    <row r="9895" spans="1:8" x14ac:dyDescent="0.3">
      <c r="A9895">
        <v>15895</v>
      </c>
      <c r="B9895">
        <v>138</v>
      </c>
      <c r="C9895">
        <v>4</v>
      </c>
      <c r="D9895">
        <v>4</v>
      </c>
      <c r="E9895">
        <v>1</v>
      </c>
      <c r="F9895">
        <v>32</v>
      </c>
      <c r="G9895">
        <v>23</v>
      </c>
      <c r="H9895">
        <v>1720</v>
      </c>
    </row>
    <row r="9896" spans="1:8" x14ac:dyDescent="0.3">
      <c r="A9896">
        <v>15995</v>
      </c>
      <c r="B9896">
        <v>138</v>
      </c>
      <c r="C9896">
        <v>4</v>
      </c>
      <c r="D9896">
        <v>4</v>
      </c>
      <c r="E9896">
        <v>1</v>
      </c>
      <c r="F9896">
        <v>30</v>
      </c>
      <c r="G9896">
        <v>23</v>
      </c>
      <c r="H9896">
        <v>1720</v>
      </c>
    </row>
    <row r="9897" spans="1:8" x14ac:dyDescent="0.3">
      <c r="A9897">
        <v>14895</v>
      </c>
      <c r="B9897">
        <v>138</v>
      </c>
      <c r="C9897">
        <v>4</v>
      </c>
      <c r="D9897">
        <v>4</v>
      </c>
      <c r="E9897">
        <v>1</v>
      </c>
      <c r="F9897">
        <v>30</v>
      </c>
      <c r="G9897">
        <v>23</v>
      </c>
      <c r="H9897">
        <v>1720</v>
      </c>
    </row>
    <row r="9898" spans="1:8" x14ac:dyDescent="0.3">
      <c r="A9898">
        <v>16995</v>
      </c>
      <c r="B9898">
        <v>138</v>
      </c>
      <c r="C9898">
        <v>4</v>
      </c>
      <c r="D9898">
        <v>4</v>
      </c>
      <c r="E9898">
        <v>1</v>
      </c>
      <c r="F9898">
        <v>32</v>
      </c>
      <c r="G9898">
        <v>23</v>
      </c>
      <c r="H9898">
        <v>1720</v>
      </c>
    </row>
    <row r="9899" spans="1:8" x14ac:dyDescent="0.3">
      <c r="A9899">
        <v>16995</v>
      </c>
      <c r="B9899">
        <v>138</v>
      </c>
      <c r="C9899">
        <v>4</v>
      </c>
      <c r="D9899">
        <v>4</v>
      </c>
      <c r="E9899">
        <v>1</v>
      </c>
      <c r="F9899">
        <v>32</v>
      </c>
      <c r="G9899">
        <v>23</v>
      </c>
      <c r="H9899">
        <v>1720</v>
      </c>
    </row>
    <row r="9900" spans="1:8" x14ac:dyDescent="0.3">
      <c r="A9900">
        <v>15895</v>
      </c>
      <c r="B9900">
        <v>138</v>
      </c>
      <c r="C9900">
        <v>4</v>
      </c>
      <c r="D9900">
        <v>4</v>
      </c>
      <c r="E9900">
        <v>1</v>
      </c>
      <c r="F9900">
        <v>32</v>
      </c>
      <c r="G9900">
        <v>24</v>
      </c>
      <c r="H9900">
        <v>1720</v>
      </c>
    </row>
    <row r="9901" spans="1:8" x14ac:dyDescent="0.3">
      <c r="A9901">
        <v>16995</v>
      </c>
      <c r="B9901">
        <v>138</v>
      </c>
      <c r="C9901">
        <v>4</v>
      </c>
      <c r="D9901">
        <v>4</v>
      </c>
      <c r="E9901">
        <v>1</v>
      </c>
      <c r="F9901">
        <v>32</v>
      </c>
      <c r="G9901">
        <v>24</v>
      </c>
      <c r="H9901">
        <v>1720</v>
      </c>
    </row>
    <row r="9902" spans="1:8" x14ac:dyDescent="0.3">
      <c r="A9902">
        <v>15995</v>
      </c>
      <c r="B9902">
        <v>138</v>
      </c>
      <c r="C9902">
        <v>4</v>
      </c>
      <c r="D9902">
        <v>4</v>
      </c>
      <c r="E9902">
        <v>1</v>
      </c>
      <c r="F9902">
        <v>30</v>
      </c>
      <c r="G9902">
        <v>23</v>
      </c>
      <c r="H9902">
        <v>1720</v>
      </c>
    </row>
    <row r="9903" spans="1:8" x14ac:dyDescent="0.3">
      <c r="A9903">
        <v>14895</v>
      </c>
      <c r="B9903">
        <v>138</v>
      </c>
      <c r="C9903">
        <v>4</v>
      </c>
      <c r="D9903">
        <v>4</v>
      </c>
      <c r="E9903">
        <v>1</v>
      </c>
      <c r="F9903">
        <v>30</v>
      </c>
      <c r="G9903">
        <v>23</v>
      </c>
      <c r="H9903">
        <v>1720</v>
      </c>
    </row>
    <row r="9904" spans="1:8" x14ac:dyDescent="0.3">
      <c r="A9904">
        <v>15995</v>
      </c>
      <c r="B9904">
        <v>138</v>
      </c>
      <c r="C9904">
        <v>4</v>
      </c>
      <c r="D9904">
        <v>4</v>
      </c>
      <c r="E9904">
        <v>1</v>
      </c>
      <c r="F9904">
        <v>30</v>
      </c>
      <c r="G9904">
        <v>23</v>
      </c>
      <c r="H9904">
        <v>1720</v>
      </c>
    </row>
    <row r="9905" spans="1:8" x14ac:dyDescent="0.3">
      <c r="A9905">
        <v>16995</v>
      </c>
      <c r="B9905">
        <v>138</v>
      </c>
      <c r="C9905">
        <v>4</v>
      </c>
      <c r="D9905">
        <v>4</v>
      </c>
      <c r="E9905">
        <v>1</v>
      </c>
      <c r="F9905">
        <v>32</v>
      </c>
      <c r="G9905">
        <v>24</v>
      </c>
      <c r="H9905">
        <v>1720</v>
      </c>
    </row>
    <row r="9906" spans="1:8" x14ac:dyDescent="0.3">
      <c r="A9906">
        <v>13895</v>
      </c>
      <c r="B9906">
        <v>138</v>
      </c>
      <c r="C9906">
        <v>4</v>
      </c>
      <c r="D9906">
        <v>4</v>
      </c>
      <c r="E9906">
        <v>1</v>
      </c>
      <c r="F9906">
        <v>32</v>
      </c>
      <c r="G9906">
        <v>24</v>
      </c>
      <c r="H9906">
        <v>1720</v>
      </c>
    </row>
    <row r="9907" spans="1:8" x14ac:dyDescent="0.3">
      <c r="A9907">
        <v>12895</v>
      </c>
      <c r="B9907">
        <v>138</v>
      </c>
      <c r="C9907">
        <v>4</v>
      </c>
      <c r="D9907">
        <v>4</v>
      </c>
      <c r="E9907">
        <v>1</v>
      </c>
      <c r="F9907">
        <v>30</v>
      </c>
      <c r="G9907">
        <v>23</v>
      </c>
      <c r="H9907">
        <v>1720</v>
      </c>
    </row>
    <row r="9908" spans="1:8" x14ac:dyDescent="0.3">
      <c r="A9908">
        <v>13550</v>
      </c>
      <c r="B9908">
        <v>138</v>
      </c>
      <c r="C9908">
        <v>4</v>
      </c>
      <c r="D9908">
        <v>4</v>
      </c>
      <c r="E9908">
        <v>1</v>
      </c>
      <c r="F9908">
        <v>30</v>
      </c>
      <c r="G9908">
        <v>23</v>
      </c>
      <c r="H9908">
        <v>1720</v>
      </c>
    </row>
    <row r="9909" spans="1:8" x14ac:dyDescent="0.3">
      <c r="A9909">
        <v>15550</v>
      </c>
      <c r="B9909">
        <v>138</v>
      </c>
      <c r="C9909">
        <v>4</v>
      </c>
      <c r="D9909">
        <v>4</v>
      </c>
      <c r="E9909">
        <v>1</v>
      </c>
      <c r="F9909">
        <v>30</v>
      </c>
      <c r="G9909">
        <v>23</v>
      </c>
      <c r="H9909">
        <v>1720</v>
      </c>
    </row>
    <row r="9910" spans="1:8" x14ac:dyDescent="0.3">
      <c r="A9910">
        <v>17450</v>
      </c>
      <c r="B9910">
        <v>138</v>
      </c>
      <c r="C9910">
        <v>4</v>
      </c>
      <c r="D9910">
        <v>4</v>
      </c>
      <c r="E9910">
        <v>1</v>
      </c>
      <c r="F9910">
        <v>32</v>
      </c>
      <c r="G9910">
        <v>24</v>
      </c>
      <c r="H9910">
        <v>1720</v>
      </c>
    </row>
    <row r="9911" spans="1:8" x14ac:dyDescent="0.3">
      <c r="A9911">
        <v>16695</v>
      </c>
      <c r="B9911">
        <v>138</v>
      </c>
      <c r="C9911">
        <v>4</v>
      </c>
      <c r="D9911">
        <v>4</v>
      </c>
      <c r="E9911">
        <v>1</v>
      </c>
      <c r="F9911">
        <v>30</v>
      </c>
      <c r="G9911">
        <v>23</v>
      </c>
      <c r="H9911">
        <v>1720</v>
      </c>
    </row>
    <row r="9912" spans="1:8" x14ac:dyDescent="0.3">
      <c r="A9912">
        <v>16550</v>
      </c>
      <c r="B9912">
        <v>138</v>
      </c>
      <c r="C9912">
        <v>4</v>
      </c>
      <c r="D9912">
        <v>4</v>
      </c>
      <c r="E9912">
        <v>1</v>
      </c>
      <c r="F9912">
        <v>32</v>
      </c>
      <c r="G9912">
        <v>24</v>
      </c>
      <c r="H9912">
        <v>1720</v>
      </c>
    </row>
    <row r="9913" spans="1:8" x14ac:dyDescent="0.3">
      <c r="A9913">
        <v>16450</v>
      </c>
      <c r="B9913">
        <v>138</v>
      </c>
      <c r="C9913">
        <v>4</v>
      </c>
      <c r="D9913">
        <v>4</v>
      </c>
      <c r="E9913">
        <v>1</v>
      </c>
      <c r="F9913">
        <v>30</v>
      </c>
      <c r="G9913">
        <v>23</v>
      </c>
      <c r="H9913">
        <v>1720</v>
      </c>
    </row>
    <row r="9914" spans="1:8" x14ac:dyDescent="0.3">
      <c r="A9914">
        <v>17695</v>
      </c>
      <c r="B9914">
        <v>138</v>
      </c>
      <c r="C9914">
        <v>4</v>
      </c>
      <c r="D9914">
        <v>4</v>
      </c>
      <c r="E9914">
        <v>1</v>
      </c>
      <c r="F9914">
        <v>32</v>
      </c>
      <c r="G9914">
        <v>24</v>
      </c>
      <c r="H9914">
        <v>1720</v>
      </c>
    </row>
    <row r="9915" spans="1:8" x14ac:dyDescent="0.3">
      <c r="A9915">
        <v>14550</v>
      </c>
      <c r="B9915">
        <v>138</v>
      </c>
      <c r="C9915">
        <v>4</v>
      </c>
      <c r="D9915">
        <v>4</v>
      </c>
      <c r="E9915">
        <v>1</v>
      </c>
      <c r="F9915">
        <v>32</v>
      </c>
      <c r="G9915">
        <v>24</v>
      </c>
      <c r="H9915">
        <v>1720</v>
      </c>
    </row>
    <row r="9916" spans="1:8" x14ac:dyDescent="0.3">
      <c r="A9916">
        <v>2000</v>
      </c>
      <c r="B9916">
        <v>101</v>
      </c>
      <c r="C9916">
        <v>4</v>
      </c>
      <c r="D9916">
        <v>4</v>
      </c>
      <c r="E9916">
        <v>1</v>
      </c>
      <c r="F9916">
        <v>29</v>
      </c>
      <c r="G9916">
        <v>22</v>
      </c>
      <c r="H9916">
        <v>1851</v>
      </c>
    </row>
    <row r="9917" spans="1:8" x14ac:dyDescent="0.3">
      <c r="A9917">
        <v>2000</v>
      </c>
      <c r="B9917">
        <v>101</v>
      </c>
      <c r="C9917">
        <v>4</v>
      </c>
      <c r="D9917">
        <v>4</v>
      </c>
      <c r="E9917">
        <v>1</v>
      </c>
      <c r="F9917">
        <v>26</v>
      </c>
      <c r="G9917">
        <v>21</v>
      </c>
      <c r="H9917">
        <v>1851</v>
      </c>
    </row>
    <row r="9918" spans="1:8" x14ac:dyDescent="0.3">
      <c r="A9918">
        <v>2000</v>
      </c>
      <c r="B9918">
        <v>100</v>
      </c>
      <c r="C9918">
        <v>4</v>
      </c>
      <c r="D9918">
        <v>4</v>
      </c>
      <c r="E9918">
        <v>1</v>
      </c>
      <c r="F9918">
        <v>25</v>
      </c>
      <c r="G9918">
        <v>19</v>
      </c>
      <c r="H9918">
        <v>1851</v>
      </c>
    </row>
    <row r="9919" spans="1:8" x14ac:dyDescent="0.3">
      <c r="A9919">
        <v>2000</v>
      </c>
      <c r="B9919">
        <v>100</v>
      </c>
      <c r="C9919">
        <v>4</v>
      </c>
      <c r="D9919">
        <v>4</v>
      </c>
      <c r="E9919">
        <v>1</v>
      </c>
      <c r="F9919">
        <v>26</v>
      </c>
      <c r="G9919">
        <v>19</v>
      </c>
      <c r="H9919">
        <v>1851</v>
      </c>
    </row>
    <row r="9920" spans="1:8" x14ac:dyDescent="0.3">
      <c r="A9920">
        <v>21900</v>
      </c>
      <c r="B9920">
        <v>182</v>
      </c>
      <c r="C9920">
        <v>4</v>
      </c>
      <c r="D9920">
        <v>4</v>
      </c>
      <c r="E9920">
        <v>1</v>
      </c>
      <c r="F9920">
        <v>28</v>
      </c>
      <c r="G9920">
        <v>21</v>
      </c>
      <c r="H9920">
        <v>1720</v>
      </c>
    </row>
    <row r="9921" spans="1:8" x14ac:dyDescent="0.3">
      <c r="A9921">
        <v>28100</v>
      </c>
      <c r="B9921">
        <v>260</v>
      </c>
      <c r="C9921">
        <v>4</v>
      </c>
      <c r="D9921">
        <v>4</v>
      </c>
      <c r="E9921">
        <v>1</v>
      </c>
      <c r="F9921">
        <v>26</v>
      </c>
      <c r="G9921">
        <v>20</v>
      </c>
      <c r="H9921">
        <v>1720</v>
      </c>
    </row>
    <row r="9922" spans="1:8" x14ac:dyDescent="0.3">
      <c r="A9922">
        <v>25300</v>
      </c>
      <c r="B9922">
        <v>182</v>
      </c>
      <c r="C9922">
        <v>4</v>
      </c>
      <c r="D9922">
        <v>4</v>
      </c>
      <c r="E9922">
        <v>1</v>
      </c>
      <c r="F9922">
        <v>28</v>
      </c>
      <c r="G9922">
        <v>21</v>
      </c>
      <c r="H9922">
        <v>1720</v>
      </c>
    </row>
    <row r="9923" spans="1:8" x14ac:dyDescent="0.3">
      <c r="A9923">
        <v>26800</v>
      </c>
      <c r="B9923">
        <v>182</v>
      </c>
      <c r="C9923">
        <v>4</v>
      </c>
      <c r="D9923">
        <v>4</v>
      </c>
      <c r="E9923">
        <v>1</v>
      </c>
      <c r="F9923">
        <v>26</v>
      </c>
      <c r="G9923">
        <v>19</v>
      </c>
      <c r="H9923">
        <v>1720</v>
      </c>
    </row>
    <row r="9924" spans="1:8" x14ac:dyDescent="0.3">
      <c r="A9924">
        <v>29600</v>
      </c>
      <c r="B9924">
        <v>260</v>
      </c>
      <c r="C9924">
        <v>4</v>
      </c>
      <c r="D9924">
        <v>4</v>
      </c>
      <c r="E9924">
        <v>1</v>
      </c>
      <c r="F9924">
        <v>24</v>
      </c>
      <c r="G9924">
        <v>19</v>
      </c>
      <c r="H9924">
        <v>1720</v>
      </c>
    </row>
    <row r="9925" spans="1:8" x14ac:dyDescent="0.3">
      <c r="A9925">
        <v>23400</v>
      </c>
      <c r="B9925">
        <v>182</v>
      </c>
      <c r="C9925">
        <v>4</v>
      </c>
      <c r="D9925">
        <v>4</v>
      </c>
      <c r="E9925">
        <v>1</v>
      </c>
      <c r="F9925">
        <v>26</v>
      </c>
      <c r="G9925">
        <v>19</v>
      </c>
      <c r="H9925">
        <v>1720</v>
      </c>
    </row>
    <row r="9926" spans="1:8" x14ac:dyDescent="0.3">
      <c r="A9926">
        <v>23650</v>
      </c>
      <c r="B9926">
        <v>182</v>
      </c>
      <c r="C9926">
        <v>4</v>
      </c>
      <c r="D9926">
        <v>4</v>
      </c>
      <c r="E9926">
        <v>1</v>
      </c>
      <c r="F9926">
        <v>26</v>
      </c>
      <c r="G9926">
        <v>19</v>
      </c>
      <c r="H9926">
        <v>1720</v>
      </c>
    </row>
    <row r="9927" spans="1:8" x14ac:dyDescent="0.3">
      <c r="A9927">
        <v>22150</v>
      </c>
      <c r="B9927">
        <v>182</v>
      </c>
      <c r="C9927">
        <v>4</v>
      </c>
      <c r="D9927">
        <v>4</v>
      </c>
      <c r="E9927">
        <v>1</v>
      </c>
      <c r="F9927">
        <v>28</v>
      </c>
      <c r="G9927">
        <v>21</v>
      </c>
      <c r="H9927">
        <v>1720</v>
      </c>
    </row>
    <row r="9928" spans="1:8" x14ac:dyDescent="0.3">
      <c r="A9928">
        <v>31490</v>
      </c>
      <c r="B9928">
        <v>260</v>
      </c>
      <c r="C9928">
        <v>4</v>
      </c>
      <c r="D9928">
        <v>4</v>
      </c>
      <c r="E9928">
        <v>1</v>
      </c>
      <c r="F9928">
        <v>25</v>
      </c>
      <c r="G9928">
        <v>19</v>
      </c>
      <c r="H9928">
        <v>1720</v>
      </c>
    </row>
    <row r="9929" spans="1:8" x14ac:dyDescent="0.3">
      <c r="A9929">
        <v>25350</v>
      </c>
      <c r="B9929">
        <v>182</v>
      </c>
      <c r="C9929">
        <v>4</v>
      </c>
      <c r="D9929">
        <v>4</v>
      </c>
      <c r="E9929">
        <v>1</v>
      </c>
      <c r="F9929">
        <v>28</v>
      </c>
      <c r="G9929">
        <v>21</v>
      </c>
      <c r="H9929">
        <v>1720</v>
      </c>
    </row>
    <row r="9930" spans="1:8" x14ac:dyDescent="0.3">
      <c r="A9930">
        <v>29990</v>
      </c>
      <c r="B9930">
        <v>260</v>
      </c>
      <c r="C9930">
        <v>4</v>
      </c>
      <c r="D9930">
        <v>4</v>
      </c>
      <c r="E9930">
        <v>1</v>
      </c>
      <c r="F9930">
        <v>26</v>
      </c>
      <c r="G9930">
        <v>20</v>
      </c>
      <c r="H9930">
        <v>1720</v>
      </c>
    </row>
    <row r="9931" spans="1:8" x14ac:dyDescent="0.3">
      <c r="A9931">
        <v>26850</v>
      </c>
      <c r="B9931">
        <v>182</v>
      </c>
      <c r="C9931">
        <v>4</v>
      </c>
      <c r="D9931">
        <v>4</v>
      </c>
      <c r="E9931">
        <v>1</v>
      </c>
      <c r="F9931">
        <v>26</v>
      </c>
      <c r="G9931">
        <v>19</v>
      </c>
      <c r="H9931">
        <v>1720</v>
      </c>
    </row>
    <row r="9932" spans="1:8" x14ac:dyDescent="0.3">
      <c r="A9932">
        <v>27000</v>
      </c>
      <c r="B9932">
        <v>181</v>
      </c>
      <c r="C9932">
        <v>4</v>
      </c>
      <c r="D9932">
        <v>4</v>
      </c>
      <c r="E9932">
        <v>1</v>
      </c>
      <c r="F9932">
        <v>25</v>
      </c>
      <c r="G9932">
        <v>21</v>
      </c>
      <c r="H9932">
        <v>1720</v>
      </c>
    </row>
    <row r="9933" spans="1:8" x14ac:dyDescent="0.3">
      <c r="A9933">
        <v>32500</v>
      </c>
      <c r="B9933">
        <v>240</v>
      </c>
      <c r="C9933">
        <v>4</v>
      </c>
      <c r="D9933">
        <v>4</v>
      </c>
      <c r="E9933">
        <v>1</v>
      </c>
      <c r="F9933">
        <v>26</v>
      </c>
      <c r="G9933">
        <v>21</v>
      </c>
      <c r="H9933">
        <v>1720</v>
      </c>
    </row>
    <row r="9934" spans="1:8" x14ac:dyDescent="0.3">
      <c r="A9934">
        <v>22990</v>
      </c>
      <c r="B9934">
        <v>181</v>
      </c>
      <c r="C9934">
        <v>4</v>
      </c>
      <c r="D9934">
        <v>4</v>
      </c>
      <c r="E9934">
        <v>1</v>
      </c>
      <c r="F9934">
        <v>29</v>
      </c>
      <c r="G9934">
        <v>22</v>
      </c>
      <c r="H9934">
        <v>1720</v>
      </c>
    </row>
    <row r="9935" spans="1:8" x14ac:dyDescent="0.3">
      <c r="A9935">
        <v>34000</v>
      </c>
      <c r="B9935">
        <v>237</v>
      </c>
      <c r="C9935">
        <v>4</v>
      </c>
      <c r="D9935">
        <v>4</v>
      </c>
      <c r="E9935">
        <v>1</v>
      </c>
      <c r="F9935">
        <v>23</v>
      </c>
      <c r="G9935">
        <v>20</v>
      </c>
      <c r="H9935">
        <v>1720</v>
      </c>
    </row>
    <row r="9936" spans="1:8" x14ac:dyDescent="0.3">
      <c r="A9936">
        <v>25500</v>
      </c>
      <c r="B9936">
        <v>181</v>
      </c>
      <c r="C9936">
        <v>4</v>
      </c>
      <c r="D9936">
        <v>4</v>
      </c>
      <c r="E9936">
        <v>1</v>
      </c>
      <c r="F9936">
        <v>29</v>
      </c>
      <c r="G9936">
        <v>22</v>
      </c>
      <c r="H9936">
        <v>1720</v>
      </c>
    </row>
    <row r="9937" spans="1:8" x14ac:dyDescent="0.3">
      <c r="A9937">
        <v>24490</v>
      </c>
      <c r="B9937">
        <v>181</v>
      </c>
      <c r="C9937">
        <v>4</v>
      </c>
      <c r="D9937">
        <v>4</v>
      </c>
      <c r="E9937">
        <v>1</v>
      </c>
      <c r="F9937">
        <v>25</v>
      </c>
      <c r="G9937">
        <v>21</v>
      </c>
      <c r="H9937">
        <v>1720</v>
      </c>
    </row>
    <row r="9938" spans="1:8" x14ac:dyDescent="0.3">
      <c r="A9938">
        <v>2000</v>
      </c>
      <c r="B9938">
        <v>200</v>
      </c>
      <c r="C9938">
        <v>8</v>
      </c>
      <c r="D9938">
        <v>3</v>
      </c>
      <c r="E9938">
        <v>2</v>
      </c>
      <c r="F9938">
        <v>16</v>
      </c>
      <c r="G9938">
        <v>11</v>
      </c>
      <c r="H9938">
        <v>1385</v>
      </c>
    </row>
    <row r="9939" spans="1:8" x14ac:dyDescent="0.3">
      <c r="A9939">
        <v>2000</v>
      </c>
      <c r="B9939">
        <v>200</v>
      </c>
      <c r="C9939">
        <v>8</v>
      </c>
      <c r="D9939">
        <v>3</v>
      </c>
      <c r="E9939">
        <v>2</v>
      </c>
      <c r="F9939">
        <v>16</v>
      </c>
      <c r="G9939">
        <v>11</v>
      </c>
      <c r="H9939">
        <v>1385</v>
      </c>
    </row>
    <row r="9940" spans="1:8" x14ac:dyDescent="0.3">
      <c r="A9940">
        <v>2000</v>
      </c>
      <c r="B9940">
        <v>200</v>
      </c>
      <c r="C9940">
        <v>8</v>
      </c>
      <c r="D9940">
        <v>3</v>
      </c>
      <c r="E9940">
        <v>3</v>
      </c>
      <c r="F9940">
        <v>16</v>
      </c>
      <c r="G9940">
        <v>11</v>
      </c>
      <c r="H9940">
        <v>1385</v>
      </c>
    </row>
    <row r="9941" spans="1:8" x14ac:dyDescent="0.3">
      <c r="A9941">
        <v>2000</v>
      </c>
      <c r="B9941">
        <v>200</v>
      </c>
      <c r="C9941">
        <v>8</v>
      </c>
      <c r="D9941">
        <v>3</v>
      </c>
      <c r="E9941">
        <v>3</v>
      </c>
      <c r="F9941">
        <v>16</v>
      </c>
      <c r="G9941">
        <v>11</v>
      </c>
      <c r="H9941">
        <v>1385</v>
      </c>
    </row>
    <row r="9942" spans="1:8" x14ac:dyDescent="0.3">
      <c r="A9942">
        <v>2000</v>
      </c>
      <c r="B9942">
        <v>155</v>
      </c>
      <c r="C9942">
        <v>6</v>
      </c>
      <c r="D9942">
        <v>3</v>
      </c>
      <c r="E9942">
        <v>2</v>
      </c>
      <c r="F9942">
        <v>17</v>
      </c>
      <c r="G9942">
        <v>14</v>
      </c>
      <c r="H9942">
        <v>1385</v>
      </c>
    </row>
    <row r="9943" spans="1:8" x14ac:dyDescent="0.3">
      <c r="A9943">
        <v>2000</v>
      </c>
      <c r="B9943">
        <v>155</v>
      </c>
      <c r="C9943">
        <v>6</v>
      </c>
      <c r="D9943">
        <v>3</v>
      </c>
      <c r="E9943">
        <v>2</v>
      </c>
      <c r="F9943">
        <v>17</v>
      </c>
      <c r="G9943">
        <v>14</v>
      </c>
      <c r="H9943">
        <v>1385</v>
      </c>
    </row>
    <row r="9944" spans="1:8" x14ac:dyDescent="0.3">
      <c r="A9944">
        <v>2000</v>
      </c>
      <c r="B9944">
        <v>163</v>
      </c>
      <c r="C9944">
        <v>6</v>
      </c>
      <c r="D9944">
        <v>3</v>
      </c>
      <c r="E9944">
        <v>2</v>
      </c>
      <c r="F9944">
        <v>15</v>
      </c>
      <c r="G9944">
        <v>13</v>
      </c>
      <c r="H9944">
        <v>1385</v>
      </c>
    </row>
    <row r="9945" spans="1:8" x14ac:dyDescent="0.3">
      <c r="A9945">
        <v>2000</v>
      </c>
      <c r="B9945">
        <v>163</v>
      </c>
      <c r="C9945">
        <v>6</v>
      </c>
      <c r="D9945">
        <v>3</v>
      </c>
      <c r="E9945">
        <v>2</v>
      </c>
      <c r="F9945">
        <v>15</v>
      </c>
      <c r="G9945">
        <v>13</v>
      </c>
      <c r="H9945">
        <v>1385</v>
      </c>
    </row>
    <row r="9946" spans="1:8" x14ac:dyDescent="0.3">
      <c r="A9946">
        <v>85542</v>
      </c>
      <c r="B9946">
        <v>390</v>
      </c>
      <c r="C9946">
        <v>8</v>
      </c>
      <c r="D9946">
        <v>2</v>
      </c>
      <c r="E9946">
        <v>1</v>
      </c>
      <c r="F9946">
        <v>15</v>
      </c>
      <c r="G9946">
        <v>10</v>
      </c>
      <c r="H9946">
        <v>238</v>
      </c>
    </row>
    <row r="9947" spans="1:8" x14ac:dyDescent="0.3">
      <c r="A9947">
        <v>89622</v>
      </c>
      <c r="B9947">
        <v>390</v>
      </c>
      <c r="C9947">
        <v>8</v>
      </c>
      <c r="D9947">
        <v>2</v>
      </c>
      <c r="E9947">
        <v>1</v>
      </c>
      <c r="F9947">
        <v>16</v>
      </c>
      <c r="G9947">
        <v>10</v>
      </c>
      <c r="H9947">
        <v>238</v>
      </c>
    </row>
    <row r="9948" spans="1:8" x14ac:dyDescent="0.3">
      <c r="A9948">
        <v>89622</v>
      </c>
      <c r="B9948">
        <v>390</v>
      </c>
      <c r="C9948">
        <v>8</v>
      </c>
      <c r="D9948">
        <v>2</v>
      </c>
      <c r="E9948">
        <v>1</v>
      </c>
      <c r="F9948">
        <v>16</v>
      </c>
      <c r="G9948">
        <v>10</v>
      </c>
      <c r="H9948">
        <v>238</v>
      </c>
    </row>
    <row r="9949" spans="1:8" x14ac:dyDescent="0.3">
      <c r="A9949">
        <v>85542</v>
      </c>
      <c r="B9949">
        <v>390</v>
      </c>
      <c r="C9949">
        <v>8</v>
      </c>
      <c r="D9949">
        <v>2</v>
      </c>
      <c r="E9949">
        <v>1</v>
      </c>
      <c r="F9949">
        <v>15</v>
      </c>
      <c r="G9949">
        <v>10</v>
      </c>
      <c r="H9949">
        <v>238</v>
      </c>
    </row>
    <row r="9950" spans="1:8" x14ac:dyDescent="0.3">
      <c r="A9950">
        <v>87252</v>
      </c>
      <c r="B9950">
        <v>385</v>
      </c>
      <c r="C9950">
        <v>8</v>
      </c>
      <c r="D9950">
        <v>2</v>
      </c>
      <c r="E9950">
        <v>1</v>
      </c>
      <c r="F9950">
        <v>15</v>
      </c>
      <c r="G9950">
        <v>10</v>
      </c>
      <c r="H9950">
        <v>238</v>
      </c>
    </row>
    <row r="9951" spans="1:8" x14ac:dyDescent="0.3">
      <c r="A9951">
        <v>91415</v>
      </c>
      <c r="B9951">
        <v>385</v>
      </c>
      <c r="C9951">
        <v>8</v>
      </c>
      <c r="D9951">
        <v>2</v>
      </c>
      <c r="E9951">
        <v>1</v>
      </c>
      <c r="F9951">
        <v>16</v>
      </c>
      <c r="G9951">
        <v>11</v>
      </c>
      <c r="H9951">
        <v>238</v>
      </c>
    </row>
    <row r="9952" spans="1:8" x14ac:dyDescent="0.3">
      <c r="A9952">
        <v>52700</v>
      </c>
      <c r="B9952">
        <v>354</v>
      </c>
      <c r="C9952">
        <v>6</v>
      </c>
      <c r="D9952">
        <v>4</v>
      </c>
      <c r="E9952">
        <v>2</v>
      </c>
      <c r="F9952">
        <v>24</v>
      </c>
      <c r="G9952">
        <v>17</v>
      </c>
      <c r="H9952">
        <v>3105</v>
      </c>
    </row>
    <row r="9953" spans="1:8" x14ac:dyDescent="0.3">
      <c r="A9953">
        <v>60200</v>
      </c>
      <c r="B9953">
        <v>354</v>
      </c>
      <c r="C9953">
        <v>6</v>
      </c>
      <c r="D9953">
        <v>4</v>
      </c>
      <c r="E9953">
        <v>2</v>
      </c>
      <c r="F9953">
        <v>24</v>
      </c>
      <c r="G9953">
        <v>17</v>
      </c>
      <c r="H9953">
        <v>3105</v>
      </c>
    </row>
    <row r="9954" spans="1:8" x14ac:dyDescent="0.3">
      <c r="A9954">
        <v>53300</v>
      </c>
      <c r="B9954">
        <v>354</v>
      </c>
      <c r="C9954">
        <v>6</v>
      </c>
      <c r="D9954">
        <v>4</v>
      </c>
      <c r="E9954">
        <v>2</v>
      </c>
      <c r="F9954">
        <v>24</v>
      </c>
      <c r="G9954">
        <v>17</v>
      </c>
      <c r="H9954">
        <v>3105</v>
      </c>
    </row>
    <row r="9955" spans="1:8" x14ac:dyDescent="0.3">
      <c r="A9955">
        <v>60800</v>
      </c>
      <c r="B9955">
        <v>354</v>
      </c>
      <c r="C9955">
        <v>6</v>
      </c>
      <c r="D9955">
        <v>4</v>
      </c>
      <c r="E9955">
        <v>2</v>
      </c>
      <c r="F9955">
        <v>24</v>
      </c>
      <c r="G9955">
        <v>17</v>
      </c>
      <c r="H9955">
        <v>3105</v>
      </c>
    </row>
    <row r="9956" spans="1:8" x14ac:dyDescent="0.3">
      <c r="A9956">
        <v>60800</v>
      </c>
      <c r="B9956">
        <v>354</v>
      </c>
      <c r="C9956">
        <v>6</v>
      </c>
      <c r="D9956">
        <v>4</v>
      </c>
      <c r="E9956">
        <v>2</v>
      </c>
      <c r="F9956">
        <v>24</v>
      </c>
      <c r="G9956">
        <v>17</v>
      </c>
      <c r="H9956">
        <v>3105</v>
      </c>
    </row>
    <row r="9957" spans="1:8" x14ac:dyDescent="0.3">
      <c r="A9957">
        <v>53300</v>
      </c>
      <c r="B9957">
        <v>354</v>
      </c>
      <c r="C9957">
        <v>6</v>
      </c>
      <c r="D9957">
        <v>4</v>
      </c>
      <c r="E9957">
        <v>2</v>
      </c>
      <c r="F9957">
        <v>24</v>
      </c>
      <c r="G9957">
        <v>17</v>
      </c>
      <c r="H9957">
        <v>3105</v>
      </c>
    </row>
    <row r="9958" spans="1:8" x14ac:dyDescent="0.3">
      <c r="A9958">
        <v>97395</v>
      </c>
      <c r="B9958">
        <v>640</v>
      </c>
      <c r="C9958">
        <v>10</v>
      </c>
      <c r="D9958">
        <v>2</v>
      </c>
      <c r="E9958">
        <v>1</v>
      </c>
      <c r="F9958">
        <v>19</v>
      </c>
      <c r="G9958">
        <v>12</v>
      </c>
      <c r="H9958">
        <v>1851</v>
      </c>
    </row>
    <row r="9959" spans="1:8" x14ac:dyDescent="0.3">
      <c r="A9959">
        <v>120395</v>
      </c>
      <c r="B9959">
        <v>640</v>
      </c>
      <c r="C9959">
        <v>10</v>
      </c>
      <c r="D9959">
        <v>2</v>
      </c>
      <c r="E9959">
        <v>1</v>
      </c>
      <c r="F9959">
        <v>19</v>
      </c>
      <c r="G9959">
        <v>12</v>
      </c>
      <c r="H9959">
        <v>1851</v>
      </c>
    </row>
    <row r="9960" spans="1:8" x14ac:dyDescent="0.3">
      <c r="A9960">
        <v>107385</v>
      </c>
      <c r="B9960">
        <v>640</v>
      </c>
      <c r="C9960">
        <v>10</v>
      </c>
      <c r="D9960">
        <v>2</v>
      </c>
      <c r="E9960">
        <v>1</v>
      </c>
      <c r="F9960">
        <v>19</v>
      </c>
      <c r="G9960">
        <v>12</v>
      </c>
      <c r="H9960">
        <v>1851</v>
      </c>
    </row>
    <row r="9961" spans="1:8" x14ac:dyDescent="0.3">
      <c r="A9961">
        <v>84885</v>
      </c>
      <c r="B9961">
        <v>640</v>
      </c>
      <c r="C9961">
        <v>10</v>
      </c>
      <c r="D9961">
        <v>2</v>
      </c>
      <c r="E9961">
        <v>1</v>
      </c>
      <c r="F9961">
        <v>19</v>
      </c>
      <c r="G9961">
        <v>12</v>
      </c>
      <c r="H9961">
        <v>1851</v>
      </c>
    </row>
    <row r="9962" spans="1:8" x14ac:dyDescent="0.3">
      <c r="A9962">
        <v>48065</v>
      </c>
      <c r="B9962">
        <v>308</v>
      </c>
      <c r="C9962">
        <v>6</v>
      </c>
      <c r="D9962">
        <v>4</v>
      </c>
      <c r="E9962">
        <v>2</v>
      </c>
      <c r="F9962">
        <v>23</v>
      </c>
      <c r="G9962">
        <v>16</v>
      </c>
      <c r="H9962">
        <v>1624</v>
      </c>
    </row>
    <row r="9963" spans="1:8" x14ac:dyDescent="0.3">
      <c r="A9963">
        <v>50955</v>
      </c>
      <c r="B9963">
        <v>308</v>
      </c>
      <c r="C9963">
        <v>6</v>
      </c>
      <c r="D9963">
        <v>4</v>
      </c>
      <c r="E9963">
        <v>2</v>
      </c>
      <c r="F9963">
        <v>23</v>
      </c>
      <c r="G9963">
        <v>16</v>
      </c>
      <c r="H9963">
        <v>1624</v>
      </c>
    </row>
    <row r="9964" spans="1:8" x14ac:dyDescent="0.3">
      <c r="A9964">
        <v>42880</v>
      </c>
      <c r="B9964">
        <v>308</v>
      </c>
      <c r="C9964">
        <v>6</v>
      </c>
      <c r="D9964">
        <v>4</v>
      </c>
      <c r="E9964">
        <v>2</v>
      </c>
      <c r="F9964">
        <v>24</v>
      </c>
      <c r="G9964">
        <v>17</v>
      </c>
      <c r="H9964">
        <v>1624</v>
      </c>
    </row>
    <row r="9965" spans="1:8" x14ac:dyDescent="0.3">
      <c r="A9965">
        <v>48145</v>
      </c>
      <c r="B9965">
        <v>308</v>
      </c>
      <c r="C9965">
        <v>6</v>
      </c>
      <c r="D9965">
        <v>4</v>
      </c>
      <c r="E9965">
        <v>2</v>
      </c>
      <c r="F9965">
        <v>24</v>
      </c>
      <c r="G9965">
        <v>17</v>
      </c>
      <c r="H9965">
        <v>1624</v>
      </c>
    </row>
    <row r="9966" spans="1:8" x14ac:dyDescent="0.3">
      <c r="A9966">
        <v>37505</v>
      </c>
      <c r="B9966">
        <v>308</v>
      </c>
      <c r="C9966">
        <v>6</v>
      </c>
      <c r="D9966">
        <v>4</v>
      </c>
      <c r="E9966">
        <v>2</v>
      </c>
      <c r="F9966">
        <v>24</v>
      </c>
      <c r="G9966">
        <v>17</v>
      </c>
      <c r="H9966">
        <v>1624</v>
      </c>
    </row>
    <row r="9967" spans="1:8" x14ac:dyDescent="0.3">
      <c r="A9967">
        <v>45375</v>
      </c>
      <c r="B9967">
        <v>308</v>
      </c>
      <c r="C9967">
        <v>6</v>
      </c>
      <c r="D9967">
        <v>4</v>
      </c>
      <c r="E9967">
        <v>2</v>
      </c>
      <c r="F9967">
        <v>23</v>
      </c>
      <c r="G9967">
        <v>16</v>
      </c>
      <c r="H9967">
        <v>1624</v>
      </c>
    </row>
    <row r="9968" spans="1:8" x14ac:dyDescent="0.3">
      <c r="A9968">
        <v>45255</v>
      </c>
      <c r="B9968">
        <v>308</v>
      </c>
      <c r="C9968">
        <v>6</v>
      </c>
      <c r="D9968">
        <v>4</v>
      </c>
      <c r="E9968">
        <v>2</v>
      </c>
      <c r="F9968">
        <v>24</v>
      </c>
      <c r="G9968">
        <v>17</v>
      </c>
      <c r="H9968">
        <v>1624</v>
      </c>
    </row>
    <row r="9969" spans="1:8" x14ac:dyDescent="0.3">
      <c r="A9969">
        <v>48920</v>
      </c>
      <c r="B9969">
        <v>308</v>
      </c>
      <c r="C9969">
        <v>6</v>
      </c>
      <c r="D9969">
        <v>4</v>
      </c>
      <c r="E9969">
        <v>2</v>
      </c>
      <c r="F9969">
        <v>24</v>
      </c>
      <c r="G9969">
        <v>17</v>
      </c>
      <c r="H9969">
        <v>1624</v>
      </c>
    </row>
    <row r="9970" spans="1:8" x14ac:dyDescent="0.3">
      <c r="A9970">
        <v>48840</v>
      </c>
      <c r="B9970">
        <v>308</v>
      </c>
      <c r="C9970">
        <v>6</v>
      </c>
      <c r="D9970">
        <v>4</v>
      </c>
      <c r="E9970">
        <v>2</v>
      </c>
      <c r="F9970">
        <v>23</v>
      </c>
      <c r="G9970">
        <v>16</v>
      </c>
      <c r="H9970">
        <v>1624</v>
      </c>
    </row>
    <row r="9971" spans="1:8" x14ac:dyDescent="0.3">
      <c r="A9971">
        <v>46030</v>
      </c>
      <c r="B9971">
        <v>308</v>
      </c>
      <c r="C9971">
        <v>6</v>
      </c>
      <c r="D9971">
        <v>4</v>
      </c>
      <c r="E9971">
        <v>2</v>
      </c>
      <c r="F9971">
        <v>24</v>
      </c>
      <c r="G9971">
        <v>17</v>
      </c>
      <c r="H9971">
        <v>1624</v>
      </c>
    </row>
    <row r="9972" spans="1:8" x14ac:dyDescent="0.3">
      <c r="A9972">
        <v>51730</v>
      </c>
      <c r="B9972">
        <v>308</v>
      </c>
      <c r="C9972">
        <v>6</v>
      </c>
      <c r="D9972">
        <v>4</v>
      </c>
      <c r="E9972">
        <v>2</v>
      </c>
      <c r="F9972">
        <v>23</v>
      </c>
      <c r="G9972">
        <v>16</v>
      </c>
      <c r="H9972">
        <v>1624</v>
      </c>
    </row>
    <row r="9973" spans="1:8" x14ac:dyDescent="0.3">
      <c r="A9973">
        <v>43640</v>
      </c>
      <c r="B9973">
        <v>308</v>
      </c>
      <c r="C9973">
        <v>6</v>
      </c>
      <c r="D9973">
        <v>4</v>
      </c>
      <c r="E9973">
        <v>2</v>
      </c>
      <c r="F9973">
        <v>24</v>
      </c>
      <c r="G9973">
        <v>17</v>
      </c>
      <c r="H9973">
        <v>1624</v>
      </c>
    </row>
    <row r="9974" spans="1:8" x14ac:dyDescent="0.3">
      <c r="A9974">
        <v>46135</v>
      </c>
      <c r="B9974">
        <v>308</v>
      </c>
      <c r="C9974">
        <v>6</v>
      </c>
      <c r="D9974">
        <v>4</v>
      </c>
      <c r="E9974">
        <v>2</v>
      </c>
      <c r="F9974">
        <v>23</v>
      </c>
      <c r="G9974">
        <v>16</v>
      </c>
      <c r="H9974">
        <v>1624</v>
      </c>
    </row>
    <row r="9975" spans="1:8" x14ac:dyDescent="0.3">
      <c r="A9975">
        <v>37605</v>
      </c>
      <c r="B9975">
        <v>308</v>
      </c>
      <c r="C9975">
        <v>6</v>
      </c>
      <c r="D9975">
        <v>4</v>
      </c>
      <c r="E9975">
        <v>2</v>
      </c>
      <c r="F9975">
        <v>24</v>
      </c>
      <c r="G9975">
        <v>17</v>
      </c>
      <c r="H9975">
        <v>1624</v>
      </c>
    </row>
    <row r="9976" spans="1:8" x14ac:dyDescent="0.3">
      <c r="A9976">
        <v>37605</v>
      </c>
      <c r="B9976">
        <v>308</v>
      </c>
      <c r="C9976">
        <v>6</v>
      </c>
      <c r="D9976">
        <v>4</v>
      </c>
      <c r="E9976">
        <v>2</v>
      </c>
      <c r="F9976">
        <v>24</v>
      </c>
      <c r="G9976">
        <v>17</v>
      </c>
      <c r="H9976">
        <v>1624</v>
      </c>
    </row>
    <row r="9977" spans="1:8" x14ac:dyDescent="0.3">
      <c r="A9977">
        <v>48840</v>
      </c>
      <c r="B9977">
        <v>308</v>
      </c>
      <c r="C9977">
        <v>6</v>
      </c>
      <c r="D9977">
        <v>4</v>
      </c>
      <c r="E9977">
        <v>2</v>
      </c>
      <c r="F9977">
        <v>23</v>
      </c>
      <c r="G9977">
        <v>16</v>
      </c>
      <c r="H9977">
        <v>1624</v>
      </c>
    </row>
    <row r="9978" spans="1:8" x14ac:dyDescent="0.3">
      <c r="A9978">
        <v>51730</v>
      </c>
      <c r="B9978">
        <v>308</v>
      </c>
      <c r="C9978">
        <v>6</v>
      </c>
      <c r="D9978">
        <v>4</v>
      </c>
      <c r="E9978">
        <v>2</v>
      </c>
      <c r="F9978">
        <v>23</v>
      </c>
      <c r="G9978">
        <v>16</v>
      </c>
      <c r="H9978">
        <v>1624</v>
      </c>
    </row>
    <row r="9979" spans="1:8" x14ac:dyDescent="0.3">
      <c r="A9979">
        <v>48920</v>
      </c>
      <c r="B9979">
        <v>308</v>
      </c>
      <c r="C9979">
        <v>6</v>
      </c>
      <c r="D9979">
        <v>4</v>
      </c>
      <c r="E9979">
        <v>2</v>
      </c>
      <c r="F9979">
        <v>24</v>
      </c>
      <c r="G9979">
        <v>17</v>
      </c>
      <c r="H9979">
        <v>1624</v>
      </c>
    </row>
    <row r="9980" spans="1:8" x14ac:dyDescent="0.3">
      <c r="A9980">
        <v>46135</v>
      </c>
      <c r="B9980">
        <v>308</v>
      </c>
      <c r="C9980">
        <v>6</v>
      </c>
      <c r="D9980">
        <v>4</v>
      </c>
      <c r="E9980">
        <v>2</v>
      </c>
      <c r="F9980">
        <v>23</v>
      </c>
      <c r="G9980">
        <v>16</v>
      </c>
      <c r="H9980">
        <v>1624</v>
      </c>
    </row>
    <row r="9981" spans="1:8" x14ac:dyDescent="0.3">
      <c r="A9981">
        <v>43640</v>
      </c>
      <c r="B9981">
        <v>308</v>
      </c>
      <c r="C9981">
        <v>6</v>
      </c>
      <c r="D9981">
        <v>4</v>
      </c>
      <c r="E9981">
        <v>2</v>
      </c>
      <c r="F9981">
        <v>24</v>
      </c>
      <c r="G9981">
        <v>17</v>
      </c>
      <c r="H9981">
        <v>1624</v>
      </c>
    </row>
    <row r="9982" spans="1:8" x14ac:dyDescent="0.3">
      <c r="A9982">
        <v>46030</v>
      </c>
      <c r="B9982">
        <v>308</v>
      </c>
      <c r="C9982">
        <v>6</v>
      </c>
      <c r="D9982">
        <v>4</v>
      </c>
      <c r="E9982">
        <v>2</v>
      </c>
      <c r="F9982">
        <v>24</v>
      </c>
      <c r="G9982">
        <v>17</v>
      </c>
      <c r="H9982">
        <v>1624</v>
      </c>
    </row>
    <row r="9983" spans="1:8" x14ac:dyDescent="0.3">
      <c r="A9983">
        <v>43475</v>
      </c>
      <c r="B9983">
        <v>415</v>
      </c>
      <c r="C9983">
        <v>8</v>
      </c>
      <c r="D9983">
        <v>4</v>
      </c>
      <c r="E9983">
        <v>3</v>
      </c>
      <c r="F9983">
        <v>21</v>
      </c>
      <c r="G9983">
        <v>14</v>
      </c>
      <c r="H9983">
        <v>1385</v>
      </c>
    </row>
    <row r="9984" spans="1:8" x14ac:dyDescent="0.3">
      <c r="A9984">
        <v>45745</v>
      </c>
      <c r="B9984">
        <v>415</v>
      </c>
      <c r="C9984">
        <v>8</v>
      </c>
      <c r="D9984">
        <v>4</v>
      </c>
      <c r="E9984">
        <v>3</v>
      </c>
      <c r="F9984">
        <v>21</v>
      </c>
      <c r="G9984">
        <v>14</v>
      </c>
      <c r="H9984">
        <v>1385</v>
      </c>
    </row>
    <row r="9985" spans="1:8" x14ac:dyDescent="0.3">
      <c r="A9985">
        <v>46575</v>
      </c>
      <c r="B9985">
        <v>415</v>
      </c>
      <c r="C9985">
        <v>8</v>
      </c>
      <c r="D9985">
        <v>4</v>
      </c>
      <c r="E9985">
        <v>3</v>
      </c>
      <c r="F9985">
        <v>20</v>
      </c>
      <c r="G9985">
        <v>14</v>
      </c>
      <c r="H9985">
        <v>1385</v>
      </c>
    </row>
    <row r="9986" spans="1:8" x14ac:dyDescent="0.3">
      <c r="A9986">
        <v>41620</v>
      </c>
      <c r="B9986">
        <v>300</v>
      </c>
      <c r="C9986">
        <v>8</v>
      </c>
      <c r="D9986">
        <v>2</v>
      </c>
      <c r="E9986">
        <v>1</v>
      </c>
      <c r="F9986">
        <v>18</v>
      </c>
      <c r="G9986">
        <v>14</v>
      </c>
      <c r="H9986">
        <v>1385</v>
      </c>
    </row>
    <row r="9987" spans="1:8" x14ac:dyDescent="0.3">
      <c r="A9987">
        <v>42555</v>
      </c>
      <c r="B9987">
        <v>395</v>
      </c>
      <c r="C9987">
        <v>8</v>
      </c>
      <c r="D9987">
        <v>2</v>
      </c>
      <c r="E9987">
        <v>1</v>
      </c>
      <c r="F9987">
        <v>18</v>
      </c>
      <c r="G9987">
        <v>14</v>
      </c>
      <c r="H9987">
        <v>1385</v>
      </c>
    </row>
    <row r="9988" spans="1:8" x14ac:dyDescent="0.3">
      <c r="A9988">
        <v>39240</v>
      </c>
      <c r="B9988">
        <v>395</v>
      </c>
      <c r="C9988">
        <v>8</v>
      </c>
      <c r="D9988">
        <v>2</v>
      </c>
      <c r="E9988">
        <v>1</v>
      </c>
      <c r="F9988">
        <v>18</v>
      </c>
      <c r="G9988">
        <v>14</v>
      </c>
      <c r="H9988">
        <v>1385</v>
      </c>
    </row>
    <row r="9989" spans="1:8" x14ac:dyDescent="0.3">
      <c r="A9989">
        <v>2000</v>
      </c>
      <c r="B9989">
        <v>138</v>
      </c>
      <c r="C9989">
        <v>4</v>
      </c>
      <c r="D9989">
        <v>4</v>
      </c>
      <c r="E9989">
        <v>1</v>
      </c>
      <c r="F9989">
        <v>26</v>
      </c>
      <c r="G9989">
        <v>19</v>
      </c>
      <c r="H9989">
        <v>2009</v>
      </c>
    </row>
    <row r="9990" spans="1:8" x14ac:dyDescent="0.3">
      <c r="A9990">
        <v>2000</v>
      </c>
      <c r="B9990">
        <v>138</v>
      </c>
      <c r="C9990">
        <v>4</v>
      </c>
      <c r="D9990">
        <v>4</v>
      </c>
      <c r="E9990">
        <v>1</v>
      </c>
      <c r="F9990">
        <v>26</v>
      </c>
      <c r="G9990">
        <v>19</v>
      </c>
      <c r="H9990">
        <v>2009</v>
      </c>
    </row>
    <row r="9991" spans="1:8" x14ac:dyDescent="0.3">
      <c r="A9991">
        <v>2000</v>
      </c>
      <c r="B9991">
        <v>138</v>
      </c>
      <c r="C9991">
        <v>4</v>
      </c>
      <c r="D9991">
        <v>4</v>
      </c>
      <c r="E9991">
        <v>1</v>
      </c>
      <c r="F9991">
        <v>26</v>
      </c>
      <c r="G9991">
        <v>19</v>
      </c>
      <c r="H9991">
        <v>2009</v>
      </c>
    </row>
    <row r="9992" spans="1:8" x14ac:dyDescent="0.3">
      <c r="A9992">
        <v>2000</v>
      </c>
      <c r="B9992">
        <v>138</v>
      </c>
      <c r="C9992">
        <v>4</v>
      </c>
      <c r="D9992">
        <v>4</v>
      </c>
      <c r="E9992">
        <v>1</v>
      </c>
      <c r="F9992">
        <v>26</v>
      </c>
      <c r="G9992">
        <v>19</v>
      </c>
      <c r="H9992">
        <v>2009</v>
      </c>
    </row>
    <row r="9993" spans="1:8" x14ac:dyDescent="0.3">
      <c r="A9993">
        <v>2000</v>
      </c>
      <c r="B9993">
        <v>138</v>
      </c>
      <c r="C9993">
        <v>4</v>
      </c>
      <c r="D9993">
        <v>4</v>
      </c>
      <c r="E9993">
        <v>1</v>
      </c>
      <c r="F9993">
        <v>25</v>
      </c>
      <c r="G9993">
        <v>18</v>
      </c>
      <c r="H9993">
        <v>2009</v>
      </c>
    </row>
    <row r="9994" spans="1:8" x14ac:dyDescent="0.3">
      <c r="A9994">
        <v>2000</v>
      </c>
      <c r="B9994">
        <v>138</v>
      </c>
      <c r="C9994">
        <v>4</v>
      </c>
      <c r="D9994">
        <v>4</v>
      </c>
      <c r="E9994">
        <v>1</v>
      </c>
      <c r="F9994">
        <v>26</v>
      </c>
      <c r="G9994">
        <v>19</v>
      </c>
      <c r="H9994">
        <v>2009</v>
      </c>
    </row>
    <row r="9995" spans="1:8" x14ac:dyDescent="0.3">
      <c r="A9995">
        <v>2000</v>
      </c>
      <c r="B9995">
        <v>138</v>
      </c>
      <c r="C9995">
        <v>4</v>
      </c>
      <c r="D9995">
        <v>4</v>
      </c>
      <c r="E9995">
        <v>1</v>
      </c>
      <c r="F9995">
        <v>26</v>
      </c>
      <c r="G9995">
        <v>19</v>
      </c>
      <c r="H9995">
        <v>2009</v>
      </c>
    </row>
    <row r="9996" spans="1:8" x14ac:dyDescent="0.3">
      <c r="A9996">
        <v>2823</v>
      </c>
      <c r="B9996">
        <v>320</v>
      </c>
      <c r="C9996">
        <v>6</v>
      </c>
      <c r="D9996">
        <v>2</v>
      </c>
      <c r="E9996">
        <v>1</v>
      </c>
      <c r="F9996">
        <v>22</v>
      </c>
      <c r="G9996">
        <v>16</v>
      </c>
      <c r="H9996">
        <v>1851</v>
      </c>
    </row>
    <row r="9997" spans="1:8" x14ac:dyDescent="0.3">
      <c r="A9997">
        <v>2350</v>
      </c>
      <c r="B9997">
        <v>222</v>
      </c>
      <c r="C9997">
        <v>6</v>
      </c>
      <c r="D9997">
        <v>2</v>
      </c>
      <c r="E9997">
        <v>1</v>
      </c>
      <c r="F9997">
        <v>23</v>
      </c>
      <c r="G9997">
        <v>17</v>
      </c>
      <c r="H9997">
        <v>1851</v>
      </c>
    </row>
    <row r="9998" spans="1:8" x14ac:dyDescent="0.3">
      <c r="A9998">
        <v>2203</v>
      </c>
      <c r="B9998">
        <v>222</v>
      </c>
      <c r="C9998">
        <v>6</v>
      </c>
      <c r="D9998">
        <v>2</v>
      </c>
      <c r="E9998">
        <v>1</v>
      </c>
      <c r="F9998">
        <v>23</v>
      </c>
      <c r="G9998">
        <v>17</v>
      </c>
      <c r="H9998">
        <v>1851</v>
      </c>
    </row>
    <row r="9999" spans="1:8" x14ac:dyDescent="0.3">
      <c r="A9999">
        <v>2000</v>
      </c>
      <c r="B9999">
        <v>164</v>
      </c>
      <c r="C9999">
        <v>6</v>
      </c>
      <c r="D9999">
        <v>2</v>
      </c>
      <c r="E9999">
        <v>1</v>
      </c>
      <c r="F9999">
        <v>22</v>
      </c>
      <c r="G9999">
        <v>17</v>
      </c>
      <c r="H9999">
        <v>1851</v>
      </c>
    </row>
    <row r="10000" spans="1:8" x14ac:dyDescent="0.3">
      <c r="A10000">
        <v>2575</v>
      </c>
      <c r="B10000">
        <v>222</v>
      </c>
      <c r="C10000">
        <v>6</v>
      </c>
      <c r="D10000">
        <v>2</v>
      </c>
      <c r="E10000">
        <v>1</v>
      </c>
      <c r="F10000">
        <v>23</v>
      </c>
      <c r="G10000">
        <v>17</v>
      </c>
      <c r="H10000">
        <v>1851</v>
      </c>
    </row>
    <row r="10001" spans="1:8" x14ac:dyDescent="0.3">
      <c r="A10001">
        <v>3219</v>
      </c>
      <c r="B10001">
        <v>320</v>
      </c>
      <c r="C10001">
        <v>6</v>
      </c>
      <c r="D10001">
        <v>2</v>
      </c>
      <c r="E10001">
        <v>1</v>
      </c>
      <c r="F10001">
        <v>22</v>
      </c>
      <c r="G10001">
        <v>16</v>
      </c>
      <c r="H10001">
        <v>1851</v>
      </c>
    </row>
    <row r="10002" spans="1:8" x14ac:dyDescent="0.3">
      <c r="A10002">
        <v>2000</v>
      </c>
      <c r="B10002">
        <v>164</v>
      </c>
      <c r="C10002">
        <v>6</v>
      </c>
      <c r="D10002">
        <v>2</v>
      </c>
      <c r="E10002">
        <v>1</v>
      </c>
      <c r="F10002">
        <v>22</v>
      </c>
      <c r="G10002">
        <v>17</v>
      </c>
      <c r="H10002">
        <v>1851</v>
      </c>
    </row>
    <row r="10003" spans="1:8" x14ac:dyDescent="0.3">
      <c r="A10003">
        <v>3044</v>
      </c>
      <c r="B10003">
        <v>222</v>
      </c>
      <c r="C10003">
        <v>6</v>
      </c>
      <c r="D10003">
        <v>2</v>
      </c>
      <c r="E10003">
        <v>1</v>
      </c>
      <c r="F10003">
        <v>23</v>
      </c>
      <c r="G10003">
        <v>17</v>
      </c>
      <c r="H10003">
        <v>1851</v>
      </c>
    </row>
    <row r="10004" spans="1:8" x14ac:dyDescent="0.3">
      <c r="A10004">
        <v>2231</v>
      </c>
      <c r="B10004">
        <v>164</v>
      </c>
      <c r="C10004">
        <v>6</v>
      </c>
      <c r="D10004">
        <v>2</v>
      </c>
      <c r="E10004">
        <v>1</v>
      </c>
      <c r="F10004">
        <v>22</v>
      </c>
      <c r="G10004">
        <v>17</v>
      </c>
      <c r="H10004">
        <v>1851</v>
      </c>
    </row>
    <row r="10005" spans="1:8" x14ac:dyDescent="0.3">
      <c r="A10005">
        <v>3732</v>
      </c>
      <c r="B10005">
        <v>320</v>
      </c>
      <c r="C10005">
        <v>6</v>
      </c>
      <c r="D10005">
        <v>2</v>
      </c>
      <c r="E10005">
        <v>1</v>
      </c>
      <c r="F10005">
        <v>22</v>
      </c>
      <c r="G10005">
        <v>16</v>
      </c>
      <c r="H10005">
        <v>1851</v>
      </c>
    </row>
    <row r="10006" spans="1:8" x14ac:dyDescent="0.3">
      <c r="A10006">
        <v>21975</v>
      </c>
      <c r="B10006">
        <v>200</v>
      </c>
      <c r="C10006">
        <v>6</v>
      </c>
      <c r="D10006">
        <v>4</v>
      </c>
      <c r="E10006">
        <v>2</v>
      </c>
      <c r="F10006">
        <v>26</v>
      </c>
      <c r="G10006">
        <v>19</v>
      </c>
      <c r="H10006">
        <v>1851</v>
      </c>
    </row>
    <row r="10007" spans="1:8" x14ac:dyDescent="0.3">
      <c r="A10007">
        <v>21450</v>
      </c>
      <c r="B10007">
        <v>200</v>
      </c>
      <c r="C10007">
        <v>6</v>
      </c>
      <c r="D10007">
        <v>4</v>
      </c>
      <c r="E10007">
        <v>2</v>
      </c>
      <c r="F10007">
        <v>25</v>
      </c>
      <c r="G10007">
        <v>19</v>
      </c>
      <c r="H10007">
        <v>1851</v>
      </c>
    </row>
    <row r="10008" spans="1:8" x14ac:dyDescent="0.3">
      <c r="A10008">
        <v>22695</v>
      </c>
      <c r="B10008">
        <v>200</v>
      </c>
      <c r="C10008">
        <v>6</v>
      </c>
      <c r="D10008">
        <v>2</v>
      </c>
      <c r="E10008">
        <v>2</v>
      </c>
      <c r="F10008">
        <v>26</v>
      </c>
      <c r="G10008">
        <v>18</v>
      </c>
      <c r="H10008">
        <v>1851</v>
      </c>
    </row>
    <row r="10009" spans="1:8" x14ac:dyDescent="0.3">
      <c r="A10009">
        <v>23520</v>
      </c>
      <c r="B10009">
        <v>200</v>
      </c>
      <c r="C10009">
        <v>6</v>
      </c>
      <c r="D10009">
        <v>2</v>
      </c>
      <c r="E10009">
        <v>2</v>
      </c>
      <c r="F10009">
        <v>25</v>
      </c>
      <c r="G10009">
        <v>18</v>
      </c>
      <c r="H10009">
        <v>1851</v>
      </c>
    </row>
    <row r="10010" spans="1:8" x14ac:dyDescent="0.3">
      <c r="A10010">
        <v>19690</v>
      </c>
      <c r="B10010">
        <v>200</v>
      </c>
      <c r="C10010">
        <v>6</v>
      </c>
      <c r="D10010">
        <v>4</v>
      </c>
      <c r="E10010">
        <v>2</v>
      </c>
      <c r="F10010">
        <v>26</v>
      </c>
      <c r="G10010">
        <v>19</v>
      </c>
      <c r="H10010">
        <v>1851</v>
      </c>
    </row>
    <row r="10011" spans="1:8" x14ac:dyDescent="0.3">
      <c r="A10011">
        <v>19970</v>
      </c>
      <c r="B10011">
        <v>150</v>
      </c>
      <c r="C10011">
        <v>4</v>
      </c>
      <c r="D10011">
        <v>4</v>
      </c>
      <c r="E10011">
        <v>2</v>
      </c>
      <c r="F10011">
        <v>27</v>
      </c>
      <c r="G10011">
        <v>20</v>
      </c>
      <c r="H10011">
        <v>1851</v>
      </c>
    </row>
    <row r="10012" spans="1:8" x14ac:dyDescent="0.3">
      <c r="A10012">
        <v>20820</v>
      </c>
      <c r="B10012">
        <v>200</v>
      </c>
      <c r="C10012">
        <v>6</v>
      </c>
      <c r="D10012">
        <v>4</v>
      </c>
      <c r="E10012">
        <v>2</v>
      </c>
      <c r="F10012">
        <v>25</v>
      </c>
      <c r="G10012">
        <v>19</v>
      </c>
      <c r="H10012">
        <v>1851</v>
      </c>
    </row>
    <row r="10013" spans="1:8" x14ac:dyDescent="0.3">
      <c r="A10013">
        <v>22370</v>
      </c>
      <c r="B10013">
        <v>200</v>
      </c>
      <c r="C10013">
        <v>6</v>
      </c>
      <c r="D10013">
        <v>4</v>
      </c>
      <c r="E10013">
        <v>2</v>
      </c>
      <c r="F10013">
        <v>25</v>
      </c>
      <c r="G10013">
        <v>17</v>
      </c>
      <c r="H10013">
        <v>1851</v>
      </c>
    </row>
    <row r="10014" spans="1:8" x14ac:dyDescent="0.3">
      <c r="A10014">
        <v>19850</v>
      </c>
      <c r="B10014">
        <v>147</v>
      </c>
      <c r="C10014">
        <v>4</v>
      </c>
      <c r="D10014">
        <v>2</v>
      </c>
      <c r="E10014">
        <v>2</v>
      </c>
      <c r="F10014">
        <v>29</v>
      </c>
      <c r="G10014">
        <v>21</v>
      </c>
      <c r="H10014">
        <v>1851</v>
      </c>
    </row>
    <row r="10015" spans="1:8" x14ac:dyDescent="0.3">
      <c r="A10015">
        <v>20675</v>
      </c>
      <c r="B10015">
        <v>142</v>
      </c>
      <c r="C10015">
        <v>4</v>
      </c>
      <c r="D10015">
        <v>2</v>
      </c>
      <c r="E10015">
        <v>2</v>
      </c>
      <c r="F10015">
        <v>26</v>
      </c>
      <c r="G10015">
        <v>19</v>
      </c>
      <c r="H10015">
        <v>1851</v>
      </c>
    </row>
    <row r="10016" spans="1:8" x14ac:dyDescent="0.3">
      <c r="A10016">
        <v>21735</v>
      </c>
      <c r="B10016">
        <v>200</v>
      </c>
      <c r="C10016">
        <v>6</v>
      </c>
      <c r="D10016">
        <v>4</v>
      </c>
      <c r="E10016">
        <v>2</v>
      </c>
      <c r="F10016">
        <v>25</v>
      </c>
      <c r="G10016">
        <v>19</v>
      </c>
      <c r="H10016">
        <v>1851</v>
      </c>
    </row>
    <row r="10017" spans="1:8" x14ac:dyDescent="0.3">
      <c r="A10017">
        <v>23335</v>
      </c>
      <c r="B10017">
        <v>200</v>
      </c>
      <c r="C10017">
        <v>6</v>
      </c>
      <c r="D10017">
        <v>4</v>
      </c>
      <c r="E10017">
        <v>2</v>
      </c>
      <c r="F10017">
        <v>25</v>
      </c>
      <c r="G10017">
        <v>19</v>
      </c>
      <c r="H10017">
        <v>1851</v>
      </c>
    </row>
    <row r="10018" spans="1:8" x14ac:dyDescent="0.3">
      <c r="A10018">
        <v>22980</v>
      </c>
      <c r="B10018">
        <v>200</v>
      </c>
      <c r="C10018">
        <v>6</v>
      </c>
      <c r="D10018">
        <v>2</v>
      </c>
      <c r="E10018">
        <v>2</v>
      </c>
      <c r="F10018">
        <v>27</v>
      </c>
      <c r="G10018">
        <v>18</v>
      </c>
      <c r="H10018">
        <v>1851</v>
      </c>
    </row>
    <row r="10019" spans="1:8" x14ac:dyDescent="0.3">
      <c r="A10019">
        <v>20255</v>
      </c>
      <c r="B10019">
        <v>150</v>
      </c>
      <c r="C10019">
        <v>4</v>
      </c>
      <c r="D10019">
        <v>4</v>
      </c>
      <c r="E10019">
        <v>2</v>
      </c>
      <c r="F10019">
        <v>26</v>
      </c>
      <c r="G10019">
        <v>19</v>
      </c>
      <c r="H10019">
        <v>1851</v>
      </c>
    </row>
    <row r="10020" spans="1:8" x14ac:dyDescent="0.3">
      <c r="A10020">
        <v>20135</v>
      </c>
      <c r="B10020">
        <v>147</v>
      </c>
      <c r="C10020">
        <v>4</v>
      </c>
      <c r="D10020">
        <v>2</v>
      </c>
      <c r="E10020">
        <v>2</v>
      </c>
      <c r="F10020">
        <v>29</v>
      </c>
      <c r="G10020">
        <v>21</v>
      </c>
      <c r="H10020">
        <v>1851</v>
      </c>
    </row>
    <row r="10021" spans="1:8" x14ac:dyDescent="0.3">
      <c r="A10021">
        <v>23755</v>
      </c>
      <c r="B10021">
        <v>200</v>
      </c>
      <c r="C10021">
        <v>6</v>
      </c>
      <c r="D10021">
        <v>4</v>
      </c>
      <c r="E10021">
        <v>2</v>
      </c>
      <c r="F10021">
        <v>25</v>
      </c>
      <c r="G10021">
        <v>19</v>
      </c>
      <c r="H10021">
        <v>1851</v>
      </c>
    </row>
    <row r="10022" spans="1:8" x14ac:dyDescent="0.3">
      <c r="A10022">
        <v>20825</v>
      </c>
      <c r="B10022">
        <v>150</v>
      </c>
      <c r="C10022">
        <v>4</v>
      </c>
      <c r="D10022">
        <v>4</v>
      </c>
      <c r="E10022">
        <v>2</v>
      </c>
      <c r="F10022">
        <v>27</v>
      </c>
      <c r="G10022">
        <v>20</v>
      </c>
      <c r="H10022">
        <v>1851</v>
      </c>
    </row>
    <row r="10023" spans="1:8" x14ac:dyDescent="0.3">
      <c r="A10023">
        <v>75010</v>
      </c>
      <c r="B10023">
        <v>469</v>
      </c>
      <c r="C10023">
        <v>8</v>
      </c>
      <c r="D10023">
        <v>4</v>
      </c>
      <c r="E10023">
        <v>3</v>
      </c>
      <c r="F10023">
        <v>19</v>
      </c>
      <c r="G10023">
        <v>12</v>
      </c>
      <c r="H10023">
        <v>1624</v>
      </c>
    </row>
    <row r="10024" spans="1:8" x14ac:dyDescent="0.3">
      <c r="A10024">
        <v>78775</v>
      </c>
      <c r="B10024">
        <v>469</v>
      </c>
      <c r="C10024">
        <v>8</v>
      </c>
      <c r="D10024">
        <v>4</v>
      </c>
      <c r="E10024">
        <v>3</v>
      </c>
      <c r="F10024">
        <v>19</v>
      </c>
      <c r="G10024">
        <v>13</v>
      </c>
      <c r="H10024">
        <v>1624</v>
      </c>
    </row>
    <row r="10025" spans="1:8" x14ac:dyDescent="0.3">
      <c r="A10025">
        <v>81795</v>
      </c>
      <c r="B10025">
        <v>469</v>
      </c>
      <c r="C10025">
        <v>8</v>
      </c>
      <c r="D10025">
        <v>4</v>
      </c>
      <c r="E10025">
        <v>3</v>
      </c>
      <c r="F10025">
        <v>19</v>
      </c>
      <c r="G10025">
        <v>13</v>
      </c>
      <c r="H10025">
        <v>1624</v>
      </c>
    </row>
    <row r="10026" spans="1:8" x14ac:dyDescent="0.3">
      <c r="A10026">
        <v>56345</v>
      </c>
      <c r="B10026">
        <v>320</v>
      </c>
      <c r="C10026">
        <v>8</v>
      </c>
      <c r="D10026">
        <v>4</v>
      </c>
      <c r="E10026">
        <v>3</v>
      </c>
      <c r="F10026">
        <v>24</v>
      </c>
      <c r="G10026">
        <v>15</v>
      </c>
      <c r="H10026">
        <v>1624</v>
      </c>
    </row>
    <row r="10027" spans="1:8" x14ac:dyDescent="0.3">
      <c r="A10027">
        <v>46845</v>
      </c>
      <c r="B10027">
        <v>302</v>
      </c>
      <c r="C10027">
        <v>6</v>
      </c>
      <c r="D10027">
        <v>4</v>
      </c>
      <c r="E10027">
        <v>3</v>
      </c>
      <c r="F10027">
        <v>26</v>
      </c>
      <c r="G10027">
        <v>17</v>
      </c>
      <c r="H10027">
        <v>1624</v>
      </c>
    </row>
    <row r="10028" spans="1:8" x14ac:dyDescent="0.3">
      <c r="A10028">
        <v>55945</v>
      </c>
      <c r="B10028">
        <v>302</v>
      </c>
      <c r="C10028">
        <v>6</v>
      </c>
      <c r="D10028">
        <v>4</v>
      </c>
      <c r="E10028">
        <v>3</v>
      </c>
      <c r="F10028">
        <v>27</v>
      </c>
      <c r="G10028">
        <v>18</v>
      </c>
      <c r="H10028">
        <v>1624</v>
      </c>
    </row>
    <row r="10029" spans="1:8" x14ac:dyDescent="0.3">
      <c r="A10029">
        <v>68785</v>
      </c>
      <c r="B10029">
        <v>320</v>
      </c>
      <c r="C10029">
        <v>8</v>
      </c>
      <c r="D10029">
        <v>4</v>
      </c>
      <c r="E10029">
        <v>3</v>
      </c>
      <c r="F10029">
        <v>24</v>
      </c>
      <c r="G10029">
        <v>15</v>
      </c>
      <c r="H10029">
        <v>1624</v>
      </c>
    </row>
    <row r="10030" spans="1:8" x14ac:dyDescent="0.3">
      <c r="A10030">
        <v>50385</v>
      </c>
      <c r="B10030">
        <v>302</v>
      </c>
      <c r="C10030">
        <v>6</v>
      </c>
      <c r="D10030">
        <v>4</v>
      </c>
      <c r="E10030">
        <v>3</v>
      </c>
      <c r="F10030">
        <v>27</v>
      </c>
      <c r="G10030">
        <v>18</v>
      </c>
      <c r="H10030">
        <v>1624</v>
      </c>
    </row>
    <row r="10031" spans="1:8" x14ac:dyDescent="0.3">
      <c r="A10031">
        <v>46845</v>
      </c>
      <c r="B10031">
        <v>302</v>
      </c>
      <c r="C10031">
        <v>6</v>
      </c>
      <c r="D10031">
        <v>4</v>
      </c>
      <c r="E10031">
        <v>3</v>
      </c>
      <c r="F10031">
        <v>27</v>
      </c>
      <c r="G10031">
        <v>18</v>
      </c>
      <c r="H10031">
        <v>1624</v>
      </c>
    </row>
    <row r="10032" spans="1:8" x14ac:dyDescent="0.3">
      <c r="A10032">
        <v>56345</v>
      </c>
      <c r="B10032">
        <v>320</v>
      </c>
      <c r="C10032">
        <v>8</v>
      </c>
      <c r="D10032">
        <v>4</v>
      </c>
      <c r="E10032">
        <v>3</v>
      </c>
      <c r="F10032">
        <v>24</v>
      </c>
      <c r="G10032">
        <v>15</v>
      </c>
      <c r="H10032">
        <v>1624</v>
      </c>
    </row>
    <row r="10033" spans="1:8" x14ac:dyDescent="0.3">
      <c r="A10033">
        <v>47280</v>
      </c>
      <c r="B10033">
        <v>302</v>
      </c>
      <c r="C10033">
        <v>6</v>
      </c>
      <c r="D10033">
        <v>4</v>
      </c>
      <c r="E10033">
        <v>3</v>
      </c>
      <c r="F10033">
        <v>27</v>
      </c>
      <c r="G10033">
        <v>18</v>
      </c>
      <c r="H10033">
        <v>1624</v>
      </c>
    </row>
    <row r="10034" spans="1:8" x14ac:dyDescent="0.3">
      <c r="A10034">
        <v>50820</v>
      </c>
      <c r="B10034">
        <v>302</v>
      </c>
      <c r="C10034">
        <v>6</v>
      </c>
      <c r="D10034">
        <v>4</v>
      </c>
      <c r="E10034">
        <v>3</v>
      </c>
      <c r="F10034">
        <v>27</v>
      </c>
      <c r="G10034">
        <v>18</v>
      </c>
      <c r="H10034">
        <v>1624</v>
      </c>
    </row>
    <row r="10035" spans="1:8" x14ac:dyDescent="0.3">
      <c r="A10035">
        <v>56380</v>
      </c>
      <c r="B10035">
        <v>302</v>
      </c>
      <c r="C10035">
        <v>6</v>
      </c>
      <c r="D10035">
        <v>4</v>
      </c>
      <c r="E10035">
        <v>3</v>
      </c>
      <c r="F10035">
        <v>27</v>
      </c>
      <c r="G10035">
        <v>18</v>
      </c>
      <c r="H10035">
        <v>1624</v>
      </c>
    </row>
    <row r="10036" spans="1:8" x14ac:dyDescent="0.3">
      <c r="A10036">
        <v>54205</v>
      </c>
      <c r="B10036">
        <v>355</v>
      </c>
      <c r="C10036">
        <v>8</v>
      </c>
      <c r="D10036">
        <v>4</v>
      </c>
      <c r="E10036">
        <v>3</v>
      </c>
      <c r="F10036">
        <v>23</v>
      </c>
      <c r="G10036">
        <v>16</v>
      </c>
      <c r="H10036">
        <v>1385</v>
      </c>
    </row>
    <row r="10037" spans="1:8" x14ac:dyDescent="0.3">
      <c r="A10037">
        <v>63785</v>
      </c>
      <c r="B10037">
        <v>355</v>
      </c>
      <c r="C10037">
        <v>8</v>
      </c>
      <c r="D10037">
        <v>4</v>
      </c>
      <c r="E10037">
        <v>3</v>
      </c>
      <c r="F10037">
        <v>23</v>
      </c>
      <c r="G10037">
        <v>16</v>
      </c>
      <c r="H10037">
        <v>1385</v>
      </c>
    </row>
    <row r="10038" spans="1:8" x14ac:dyDescent="0.3">
      <c r="A10038">
        <v>57205</v>
      </c>
      <c r="B10038">
        <v>355</v>
      </c>
      <c r="C10038">
        <v>8</v>
      </c>
      <c r="D10038">
        <v>4</v>
      </c>
      <c r="E10038">
        <v>3</v>
      </c>
      <c r="F10038">
        <v>22</v>
      </c>
      <c r="G10038">
        <v>15</v>
      </c>
      <c r="H10038">
        <v>1385</v>
      </c>
    </row>
    <row r="10039" spans="1:8" x14ac:dyDescent="0.3">
      <c r="A10039">
        <v>66785</v>
      </c>
      <c r="B10039">
        <v>355</v>
      </c>
      <c r="C10039">
        <v>8</v>
      </c>
      <c r="D10039">
        <v>4</v>
      </c>
      <c r="E10039">
        <v>3</v>
      </c>
      <c r="F10039">
        <v>22</v>
      </c>
      <c r="G10039">
        <v>15</v>
      </c>
      <c r="H10039">
        <v>1385</v>
      </c>
    </row>
    <row r="10040" spans="1:8" x14ac:dyDescent="0.3">
      <c r="A10040">
        <v>52000</v>
      </c>
      <c r="B10040">
        <v>355</v>
      </c>
      <c r="C10040">
        <v>8</v>
      </c>
      <c r="D10040">
        <v>4</v>
      </c>
      <c r="E10040">
        <v>3</v>
      </c>
      <c r="F10040">
        <v>22</v>
      </c>
      <c r="G10040">
        <v>15</v>
      </c>
      <c r="H10040">
        <v>1385</v>
      </c>
    </row>
    <row r="10041" spans="1:8" x14ac:dyDescent="0.3">
      <c r="A10041">
        <v>49000</v>
      </c>
      <c r="B10041">
        <v>355</v>
      </c>
      <c r="C10041">
        <v>8</v>
      </c>
      <c r="D10041">
        <v>4</v>
      </c>
      <c r="E10041">
        <v>3</v>
      </c>
      <c r="F10041">
        <v>23</v>
      </c>
      <c r="G10041">
        <v>16</v>
      </c>
      <c r="H10041">
        <v>1385</v>
      </c>
    </row>
    <row r="10042" spans="1:8" x14ac:dyDescent="0.3">
      <c r="A10042">
        <v>54730</v>
      </c>
      <c r="B10042">
        <v>355</v>
      </c>
      <c r="C10042">
        <v>8</v>
      </c>
      <c r="D10042">
        <v>4</v>
      </c>
      <c r="E10042">
        <v>3</v>
      </c>
      <c r="F10042">
        <v>23</v>
      </c>
      <c r="G10042">
        <v>16</v>
      </c>
      <c r="H10042">
        <v>1385</v>
      </c>
    </row>
    <row r="10043" spans="1:8" x14ac:dyDescent="0.3">
      <c r="A10043">
        <v>57730</v>
      </c>
      <c r="B10043">
        <v>355</v>
      </c>
      <c r="C10043">
        <v>8</v>
      </c>
      <c r="D10043">
        <v>4</v>
      </c>
      <c r="E10043">
        <v>3</v>
      </c>
      <c r="F10043">
        <v>22</v>
      </c>
      <c r="G10043">
        <v>15</v>
      </c>
      <c r="H10043">
        <v>1385</v>
      </c>
    </row>
    <row r="10044" spans="1:8" x14ac:dyDescent="0.3">
      <c r="A10044">
        <v>64440</v>
      </c>
      <c r="B10044">
        <v>355</v>
      </c>
      <c r="C10044">
        <v>8</v>
      </c>
      <c r="D10044">
        <v>4</v>
      </c>
      <c r="E10044">
        <v>3</v>
      </c>
      <c r="F10044">
        <v>23</v>
      </c>
      <c r="G10044">
        <v>16</v>
      </c>
      <c r="H10044">
        <v>1385</v>
      </c>
    </row>
    <row r="10045" spans="1:8" x14ac:dyDescent="0.3">
      <c r="A10045">
        <v>52700</v>
      </c>
      <c r="B10045">
        <v>355</v>
      </c>
      <c r="C10045">
        <v>8</v>
      </c>
      <c r="D10045">
        <v>4</v>
      </c>
      <c r="E10045">
        <v>3</v>
      </c>
      <c r="F10045">
        <v>22</v>
      </c>
      <c r="G10045">
        <v>15</v>
      </c>
      <c r="H10045">
        <v>1385</v>
      </c>
    </row>
    <row r="10046" spans="1:8" x14ac:dyDescent="0.3">
      <c r="A10046">
        <v>49700</v>
      </c>
      <c r="B10046">
        <v>355</v>
      </c>
      <c r="C10046">
        <v>8</v>
      </c>
      <c r="D10046">
        <v>4</v>
      </c>
      <c r="E10046">
        <v>3</v>
      </c>
      <c r="F10046">
        <v>23</v>
      </c>
      <c r="G10046">
        <v>16</v>
      </c>
      <c r="H10046">
        <v>1385</v>
      </c>
    </row>
    <row r="10047" spans="1:8" x14ac:dyDescent="0.3">
      <c r="A10047">
        <v>67440</v>
      </c>
      <c r="B10047">
        <v>355</v>
      </c>
      <c r="C10047">
        <v>8</v>
      </c>
      <c r="D10047">
        <v>4</v>
      </c>
      <c r="E10047">
        <v>3</v>
      </c>
      <c r="F10047">
        <v>22</v>
      </c>
      <c r="G10047">
        <v>15</v>
      </c>
      <c r="H10047">
        <v>1385</v>
      </c>
    </row>
    <row r="10048" spans="1:8" x14ac:dyDescent="0.3">
      <c r="A10048">
        <v>58045</v>
      </c>
      <c r="B10048">
        <v>355</v>
      </c>
      <c r="C10048">
        <v>8</v>
      </c>
      <c r="D10048">
        <v>4</v>
      </c>
      <c r="E10048">
        <v>3</v>
      </c>
      <c r="F10048">
        <v>22</v>
      </c>
      <c r="G10048">
        <v>15</v>
      </c>
      <c r="H10048">
        <v>1385</v>
      </c>
    </row>
    <row r="10049" spans="1:8" x14ac:dyDescent="0.3">
      <c r="A10049">
        <v>49915</v>
      </c>
      <c r="B10049">
        <v>355</v>
      </c>
      <c r="C10049">
        <v>8</v>
      </c>
      <c r="D10049">
        <v>4</v>
      </c>
      <c r="E10049">
        <v>3</v>
      </c>
      <c r="F10049">
        <v>23</v>
      </c>
      <c r="G10049">
        <v>16</v>
      </c>
      <c r="H10049">
        <v>1385</v>
      </c>
    </row>
    <row r="10050" spans="1:8" x14ac:dyDescent="0.3">
      <c r="A10050">
        <v>67730</v>
      </c>
      <c r="B10050">
        <v>355</v>
      </c>
      <c r="C10050">
        <v>8</v>
      </c>
      <c r="D10050">
        <v>4</v>
      </c>
      <c r="E10050">
        <v>3</v>
      </c>
      <c r="F10050">
        <v>22</v>
      </c>
      <c r="G10050">
        <v>15</v>
      </c>
      <c r="H10050">
        <v>1385</v>
      </c>
    </row>
    <row r="10051" spans="1:8" x14ac:dyDescent="0.3">
      <c r="A10051">
        <v>52915</v>
      </c>
      <c r="B10051">
        <v>355</v>
      </c>
      <c r="C10051">
        <v>8</v>
      </c>
      <c r="D10051">
        <v>4</v>
      </c>
      <c r="E10051">
        <v>3</v>
      </c>
      <c r="F10051">
        <v>22</v>
      </c>
      <c r="G10051">
        <v>15</v>
      </c>
      <c r="H10051">
        <v>1385</v>
      </c>
    </row>
    <row r="10052" spans="1:8" x14ac:dyDescent="0.3">
      <c r="A10052">
        <v>55045</v>
      </c>
      <c r="B10052">
        <v>355</v>
      </c>
      <c r="C10052">
        <v>8</v>
      </c>
      <c r="D10052">
        <v>4</v>
      </c>
      <c r="E10052">
        <v>3</v>
      </c>
      <c r="F10052">
        <v>23</v>
      </c>
      <c r="G10052">
        <v>16</v>
      </c>
      <c r="H10052">
        <v>1385</v>
      </c>
    </row>
    <row r="10053" spans="1:8" x14ac:dyDescent="0.3">
      <c r="A10053">
        <v>64730</v>
      </c>
      <c r="B10053">
        <v>355</v>
      </c>
      <c r="C10053">
        <v>8</v>
      </c>
      <c r="D10053">
        <v>4</v>
      </c>
      <c r="E10053">
        <v>3</v>
      </c>
      <c r="F10053">
        <v>23</v>
      </c>
      <c r="G10053">
        <v>16</v>
      </c>
      <c r="H10053">
        <v>1385</v>
      </c>
    </row>
    <row r="10054" spans="1:8" x14ac:dyDescent="0.3">
      <c r="A10054">
        <v>2468</v>
      </c>
      <c r="B10054">
        <v>255</v>
      </c>
      <c r="C10054">
        <v>8</v>
      </c>
      <c r="D10054">
        <v>4</v>
      </c>
      <c r="E10054">
        <v>3</v>
      </c>
      <c r="F10054">
        <v>17</v>
      </c>
      <c r="G10054">
        <v>12</v>
      </c>
      <c r="H10054">
        <v>549</v>
      </c>
    </row>
    <row r="10055" spans="1:8" x14ac:dyDescent="0.3">
      <c r="A10055">
        <v>2585</v>
      </c>
      <c r="B10055">
        <v>255</v>
      </c>
      <c r="C10055">
        <v>8</v>
      </c>
      <c r="D10055">
        <v>4</v>
      </c>
      <c r="E10055">
        <v>3</v>
      </c>
      <c r="F10055">
        <v>15</v>
      </c>
      <c r="G10055">
        <v>11</v>
      </c>
      <c r="H10055">
        <v>549</v>
      </c>
    </row>
    <row r="10056" spans="1:8" x14ac:dyDescent="0.3">
      <c r="A10056">
        <v>2790</v>
      </c>
      <c r="B10056">
        <v>255</v>
      </c>
      <c r="C10056">
        <v>8</v>
      </c>
      <c r="D10056">
        <v>4</v>
      </c>
      <c r="E10056">
        <v>3</v>
      </c>
      <c r="F10056">
        <v>17</v>
      </c>
      <c r="G10056">
        <v>12</v>
      </c>
      <c r="H10056">
        <v>549</v>
      </c>
    </row>
    <row r="10057" spans="1:8" x14ac:dyDescent="0.3">
      <c r="A10057">
        <v>3420</v>
      </c>
      <c r="B10057">
        <v>255</v>
      </c>
      <c r="C10057">
        <v>8</v>
      </c>
      <c r="D10057">
        <v>4</v>
      </c>
      <c r="E10057">
        <v>3</v>
      </c>
      <c r="F10057">
        <v>17</v>
      </c>
      <c r="G10057">
        <v>12</v>
      </c>
      <c r="H10057">
        <v>549</v>
      </c>
    </row>
    <row r="10058" spans="1:8" x14ac:dyDescent="0.3">
      <c r="A10058">
        <v>3051</v>
      </c>
      <c r="B10058">
        <v>255</v>
      </c>
      <c r="C10058">
        <v>8</v>
      </c>
      <c r="D10058">
        <v>4</v>
      </c>
      <c r="E10058">
        <v>3</v>
      </c>
      <c r="F10058">
        <v>17</v>
      </c>
      <c r="G10058">
        <v>12</v>
      </c>
      <c r="H10058">
        <v>549</v>
      </c>
    </row>
    <row r="10059" spans="1:8" x14ac:dyDescent="0.3">
      <c r="A10059">
        <v>3372</v>
      </c>
      <c r="B10059">
        <v>255</v>
      </c>
      <c r="C10059">
        <v>8</v>
      </c>
      <c r="D10059">
        <v>4</v>
      </c>
      <c r="E10059">
        <v>3</v>
      </c>
      <c r="F10059">
        <v>17</v>
      </c>
      <c r="G10059">
        <v>12</v>
      </c>
      <c r="H10059">
        <v>549</v>
      </c>
    </row>
    <row r="10060" spans="1:8" x14ac:dyDescent="0.3">
      <c r="A10060">
        <v>2000</v>
      </c>
      <c r="B10060">
        <v>111</v>
      </c>
      <c r="C10060">
        <v>4</v>
      </c>
      <c r="D10060">
        <v>2</v>
      </c>
      <c r="E10060">
        <v>1</v>
      </c>
      <c r="F10060">
        <v>32</v>
      </c>
      <c r="G10060">
        <v>22</v>
      </c>
      <c r="H10060">
        <v>210</v>
      </c>
    </row>
    <row r="10061" spans="1:8" x14ac:dyDescent="0.3">
      <c r="A10061">
        <v>2000</v>
      </c>
      <c r="B10061">
        <v>140</v>
      </c>
      <c r="C10061">
        <v>6</v>
      </c>
      <c r="D10061">
        <v>2</v>
      </c>
      <c r="E10061">
        <v>1</v>
      </c>
      <c r="F10061">
        <v>26</v>
      </c>
      <c r="G10061">
        <v>17</v>
      </c>
      <c r="H10061">
        <v>210</v>
      </c>
    </row>
    <row r="10062" spans="1:8" x14ac:dyDescent="0.3">
      <c r="A10062">
        <v>2000</v>
      </c>
      <c r="B10062">
        <v>111</v>
      </c>
      <c r="C10062">
        <v>4</v>
      </c>
      <c r="D10062">
        <v>2</v>
      </c>
      <c r="E10062">
        <v>1</v>
      </c>
      <c r="F10062">
        <v>32</v>
      </c>
      <c r="G10062">
        <v>22</v>
      </c>
      <c r="H10062">
        <v>210</v>
      </c>
    </row>
    <row r="10063" spans="1:8" x14ac:dyDescent="0.3">
      <c r="A10063">
        <v>2000</v>
      </c>
      <c r="B10063">
        <v>111</v>
      </c>
      <c r="C10063">
        <v>4</v>
      </c>
      <c r="D10063">
        <v>2</v>
      </c>
      <c r="E10063">
        <v>1</v>
      </c>
      <c r="F10063">
        <v>32</v>
      </c>
      <c r="G10063">
        <v>22</v>
      </c>
      <c r="H10063">
        <v>210</v>
      </c>
    </row>
    <row r="10064" spans="1:8" x14ac:dyDescent="0.3">
      <c r="A10064">
        <v>2000</v>
      </c>
      <c r="B10064">
        <v>111</v>
      </c>
      <c r="C10064">
        <v>4</v>
      </c>
      <c r="D10064">
        <v>4</v>
      </c>
      <c r="E10064">
        <v>1</v>
      </c>
      <c r="F10064">
        <v>32</v>
      </c>
      <c r="G10064">
        <v>22</v>
      </c>
      <c r="H10064">
        <v>210</v>
      </c>
    </row>
    <row r="10065" spans="1:8" x14ac:dyDescent="0.3">
      <c r="A10065">
        <v>2000</v>
      </c>
      <c r="B10065">
        <v>111</v>
      </c>
      <c r="C10065">
        <v>4</v>
      </c>
      <c r="D10065">
        <v>4</v>
      </c>
      <c r="E10065">
        <v>1</v>
      </c>
      <c r="F10065">
        <v>32</v>
      </c>
      <c r="G10065">
        <v>22</v>
      </c>
      <c r="H10065">
        <v>210</v>
      </c>
    </row>
    <row r="10066" spans="1:8" x14ac:dyDescent="0.3">
      <c r="A10066">
        <v>2000</v>
      </c>
      <c r="B10066">
        <v>110</v>
      </c>
      <c r="C10066">
        <v>4</v>
      </c>
      <c r="D10066">
        <v>2</v>
      </c>
      <c r="E10066">
        <v>1</v>
      </c>
      <c r="F10066">
        <v>32</v>
      </c>
      <c r="G10066">
        <v>22</v>
      </c>
      <c r="H10066">
        <v>210</v>
      </c>
    </row>
    <row r="10067" spans="1:8" x14ac:dyDescent="0.3">
      <c r="A10067">
        <v>2000</v>
      </c>
      <c r="B10067">
        <v>110</v>
      </c>
      <c r="C10067">
        <v>4</v>
      </c>
      <c r="D10067">
        <v>2</v>
      </c>
      <c r="E10067">
        <v>1</v>
      </c>
      <c r="F10067">
        <v>32</v>
      </c>
      <c r="G10067">
        <v>22</v>
      </c>
      <c r="H10067">
        <v>210</v>
      </c>
    </row>
    <row r="10068" spans="1:8" x14ac:dyDescent="0.3">
      <c r="A10068">
        <v>2000</v>
      </c>
      <c r="B10068">
        <v>110</v>
      </c>
      <c r="C10068">
        <v>4</v>
      </c>
      <c r="D10068">
        <v>4</v>
      </c>
      <c r="E10068">
        <v>1</v>
      </c>
      <c r="F10068">
        <v>32</v>
      </c>
      <c r="G10068">
        <v>22</v>
      </c>
      <c r="H10068">
        <v>210</v>
      </c>
    </row>
    <row r="10069" spans="1:8" x14ac:dyDescent="0.3">
      <c r="A10069">
        <v>2000</v>
      </c>
      <c r="B10069">
        <v>110</v>
      </c>
      <c r="C10069">
        <v>4</v>
      </c>
      <c r="D10069">
        <v>4</v>
      </c>
      <c r="E10069">
        <v>1</v>
      </c>
      <c r="F10069">
        <v>32</v>
      </c>
      <c r="G10069">
        <v>22</v>
      </c>
      <c r="H10069">
        <v>210</v>
      </c>
    </row>
    <row r="10070" spans="1:8" x14ac:dyDescent="0.3">
      <c r="A10070">
        <v>2000</v>
      </c>
      <c r="B10070">
        <v>110</v>
      </c>
      <c r="C10070">
        <v>4</v>
      </c>
      <c r="D10070">
        <v>2</v>
      </c>
      <c r="E10070">
        <v>1</v>
      </c>
      <c r="F10070">
        <v>32</v>
      </c>
      <c r="G10070">
        <v>22</v>
      </c>
      <c r="H10070">
        <v>210</v>
      </c>
    </row>
    <row r="10071" spans="1:8" x14ac:dyDescent="0.3">
      <c r="A10071">
        <v>2000</v>
      </c>
      <c r="B10071">
        <v>140</v>
      </c>
      <c r="C10071">
        <v>6</v>
      </c>
      <c r="D10071">
        <v>2</v>
      </c>
      <c r="E10071">
        <v>1</v>
      </c>
      <c r="F10071">
        <v>26</v>
      </c>
      <c r="G10071">
        <v>17</v>
      </c>
      <c r="H10071">
        <v>210</v>
      </c>
    </row>
    <row r="10072" spans="1:8" x14ac:dyDescent="0.3">
      <c r="A10072">
        <v>2000</v>
      </c>
      <c r="B10072">
        <v>110</v>
      </c>
      <c r="C10072">
        <v>4</v>
      </c>
      <c r="D10072">
        <v>4</v>
      </c>
      <c r="E10072">
        <v>1</v>
      </c>
      <c r="F10072">
        <v>32</v>
      </c>
      <c r="G10072">
        <v>22</v>
      </c>
      <c r="H10072">
        <v>210</v>
      </c>
    </row>
    <row r="10073" spans="1:8" x14ac:dyDescent="0.3">
      <c r="A10073">
        <v>2000</v>
      </c>
      <c r="B10073">
        <v>110</v>
      </c>
      <c r="C10073">
        <v>4</v>
      </c>
      <c r="D10073">
        <v>2</v>
      </c>
      <c r="E10073">
        <v>1</v>
      </c>
      <c r="F10073">
        <v>32</v>
      </c>
      <c r="G10073">
        <v>22</v>
      </c>
      <c r="H10073">
        <v>210</v>
      </c>
    </row>
    <row r="10074" spans="1:8" x14ac:dyDescent="0.3">
      <c r="A10074">
        <v>2000</v>
      </c>
      <c r="B10074">
        <v>110</v>
      </c>
      <c r="C10074">
        <v>4</v>
      </c>
      <c r="D10074">
        <v>2</v>
      </c>
      <c r="E10074">
        <v>1</v>
      </c>
      <c r="F10074">
        <v>32</v>
      </c>
      <c r="G10074">
        <v>22</v>
      </c>
      <c r="H10074">
        <v>210</v>
      </c>
    </row>
    <row r="10075" spans="1:8" x14ac:dyDescent="0.3">
      <c r="A10075">
        <v>2000</v>
      </c>
      <c r="B10075">
        <v>140</v>
      </c>
      <c r="C10075">
        <v>6</v>
      </c>
      <c r="D10075">
        <v>2</v>
      </c>
      <c r="E10075">
        <v>1</v>
      </c>
      <c r="F10075">
        <v>26</v>
      </c>
      <c r="G10075">
        <v>17</v>
      </c>
      <c r="H10075">
        <v>210</v>
      </c>
    </row>
    <row r="10076" spans="1:8" x14ac:dyDescent="0.3">
      <c r="A10076">
        <v>2000</v>
      </c>
      <c r="B10076">
        <v>100</v>
      </c>
      <c r="C10076">
        <v>4</v>
      </c>
      <c r="D10076">
        <v>4</v>
      </c>
      <c r="E10076">
        <v>1</v>
      </c>
      <c r="F10076">
        <v>29</v>
      </c>
      <c r="G10076">
        <v>20</v>
      </c>
      <c r="H10076">
        <v>535</v>
      </c>
    </row>
    <row r="10077" spans="1:8" x14ac:dyDescent="0.3">
      <c r="A10077">
        <v>2000</v>
      </c>
      <c r="B10077">
        <v>93</v>
      </c>
      <c r="C10077">
        <v>4</v>
      </c>
      <c r="D10077">
        <v>4</v>
      </c>
      <c r="E10077">
        <v>1</v>
      </c>
      <c r="F10077">
        <v>29</v>
      </c>
      <c r="G10077">
        <v>23</v>
      </c>
      <c r="H10077">
        <v>535</v>
      </c>
    </row>
    <row r="10078" spans="1:8" x14ac:dyDescent="0.3">
      <c r="A10078">
        <v>2000</v>
      </c>
      <c r="B10078">
        <v>93</v>
      </c>
      <c r="C10078">
        <v>4</v>
      </c>
      <c r="D10078">
        <v>2</v>
      </c>
      <c r="E10078">
        <v>1</v>
      </c>
      <c r="F10078">
        <v>29</v>
      </c>
      <c r="G10078">
        <v>23</v>
      </c>
      <c r="H10078">
        <v>535</v>
      </c>
    </row>
    <row r="10079" spans="1:8" x14ac:dyDescent="0.3">
      <c r="A10079">
        <v>2000</v>
      </c>
      <c r="B10079">
        <v>100</v>
      </c>
      <c r="C10079">
        <v>4</v>
      </c>
      <c r="D10079">
        <v>2</v>
      </c>
      <c r="E10079">
        <v>1</v>
      </c>
      <c r="F10079">
        <v>29</v>
      </c>
      <c r="G10079">
        <v>20</v>
      </c>
      <c r="H10079">
        <v>535</v>
      </c>
    </row>
    <row r="10080" spans="1:8" x14ac:dyDescent="0.3">
      <c r="A10080">
        <v>2000</v>
      </c>
      <c r="B10080">
        <v>93</v>
      </c>
      <c r="C10080">
        <v>4</v>
      </c>
      <c r="D10080">
        <v>2</v>
      </c>
      <c r="E10080">
        <v>1</v>
      </c>
      <c r="F10080">
        <v>29</v>
      </c>
      <c r="G10080">
        <v>23</v>
      </c>
      <c r="H10080">
        <v>535</v>
      </c>
    </row>
    <row r="10081" spans="1:8" x14ac:dyDescent="0.3">
      <c r="A10081">
        <v>2000</v>
      </c>
      <c r="B10081">
        <v>93</v>
      </c>
      <c r="C10081">
        <v>4</v>
      </c>
      <c r="D10081">
        <v>4</v>
      </c>
      <c r="E10081">
        <v>1</v>
      </c>
      <c r="F10081">
        <v>29</v>
      </c>
      <c r="G10081">
        <v>23</v>
      </c>
      <c r="H10081">
        <v>535</v>
      </c>
    </row>
    <row r="10082" spans="1:8" x14ac:dyDescent="0.3">
      <c r="A10082">
        <v>2000</v>
      </c>
      <c r="B10082">
        <v>100</v>
      </c>
      <c r="C10082">
        <v>4</v>
      </c>
      <c r="D10082">
        <v>2</v>
      </c>
      <c r="E10082">
        <v>1</v>
      </c>
      <c r="F10082">
        <v>29</v>
      </c>
      <c r="G10082">
        <v>22</v>
      </c>
      <c r="H10082">
        <v>535</v>
      </c>
    </row>
    <row r="10083" spans="1:8" x14ac:dyDescent="0.3">
      <c r="A10083">
        <v>2000</v>
      </c>
      <c r="B10083">
        <v>93</v>
      </c>
      <c r="C10083">
        <v>4</v>
      </c>
      <c r="D10083">
        <v>4</v>
      </c>
      <c r="E10083">
        <v>1</v>
      </c>
      <c r="F10083">
        <v>29</v>
      </c>
      <c r="G10083">
        <v>23</v>
      </c>
      <c r="H10083">
        <v>535</v>
      </c>
    </row>
    <row r="10084" spans="1:8" x14ac:dyDescent="0.3">
      <c r="A10084">
        <v>2000</v>
      </c>
      <c r="B10084">
        <v>100</v>
      </c>
      <c r="C10084">
        <v>4</v>
      </c>
      <c r="D10084">
        <v>4</v>
      </c>
      <c r="E10084">
        <v>1</v>
      </c>
      <c r="F10084">
        <v>29</v>
      </c>
      <c r="G10084">
        <v>22</v>
      </c>
      <c r="H10084">
        <v>535</v>
      </c>
    </row>
    <row r="10085" spans="1:8" x14ac:dyDescent="0.3">
      <c r="A10085">
        <v>2000</v>
      </c>
      <c r="B10085">
        <v>93</v>
      </c>
      <c r="C10085">
        <v>4</v>
      </c>
      <c r="D10085">
        <v>2</v>
      </c>
      <c r="E10085">
        <v>1</v>
      </c>
      <c r="F10085">
        <v>29</v>
      </c>
      <c r="G10085">
        <v>23</v>
      </c>
      <c r="H10085">
        <v>535</v>
      </c>
    </row>
    <row r="10086" spans="1:8" x14ac:dyDescent="0.3">
      <c r="A10086">
        <v>2000</v>
      </c>
      <c r="B10086">
        <v>100</v>
      </c>
      <c r="C10086">
        <v>4</v>
      </c>
      <c r="D10086">
        <v>4</v>
      </c>
      <c r="E10086">
        <v>1</v>
      </c>
      <c r="F10086">
        <v>27</v>
      </c>
      <c r="G10086">
        <v>21</v>
      </c>
      <c r="H10086">
        <v>535</v>
      </c>
    </row>
    <row r="10087" spans="1:8" x14ac:dyDescent="0.3">
      <c r="A10087">
        <v>2000</v>
      </c>
      <c r="B10087">
        <v>100</v>
      </c>
      <c r="C10087">
        <v>4</v>
      </c>
      <c r="D10087">
        <v>2</v>
      </c>
      <c r="E10087">
        <v>1</v>
      </c>
      <c r="F10087">
        <v>27</v>
      </c>
      <c r="G10087">
        <v>21</v>
      </c>
      <c r="H10087">
        <v>535</v>
      </c>
    </row>
    <row r="10088" spans="1:8" x14ac:dyDescent="0.3">
      <c r="A10088">
        <v>2000</v>
      </c>
      <c r="B10088">
        <v>93</v>
      </c>
      <c r="C10088">
        <v>4</v>
      </c>
      <c r="D10088">
        <v>2</v>
      </c>
      <c r="E10088">
        <v>1</v>
      </c>
      <c r="F10088">
        <v>30</v>
      </c>
      <c r="G10088">
        <v>23</v>
      </c>
      <c r="H10088">
        <v>535</v>
      </c>
    </row>
    <row r="10089" spans="1:8" x14ac:dyDescent="0.3">
      <c r="A10089">
        <v>2000</v>
      </c>
      <c r="B10089">
        <v>93</v>
      </c>
      <c r="C10089">
        <v>4</v>
      </c>
      <c r="D10089">
        <v>4</v>
      </c>
      <c r="E10089">
        <v>1</v>
      </c>
      <c r="F10089">
        <v>30</v>
      </c>
      <c r="G10089">
        <v>23</v>
      </c>
      <c r="H10089">
        <v>535</v>
      </c>
    </row>
    <row r="10090" spans="1:8" x14ac:dyDescent="0.3">
      <c r="A10090">
        <v>14930</v>
      </c>
      <c r="B10090">
        <v>140</v>
      </c>
      <c r="C10090">
        <v>4</v>
      </c>
      <c r="D10090">
        <v>2</v>
      </c>
      <c r="E10090">
        <v>1</v>
      </c>
      <c r="F10090">
        <v>30</v>
      </c>
      <c r="G10090">
        <v>22</v>
      </c>
      <c r="H10090">
        <v>210</v>
      </c>
    </row>
    <row r="10091" spans="1:8" x14ac:dyDescent="0.3">
      <c r="A10091">
        <v>10895</v>
      </c>
      <c r="B10091">
        <v>140</v>
      </c>
      <c r="C10091">
        <v>4</v>
      </c>
      <c r="D10091">
        <v>2</v>
      </c>
      <c r="E10091">
        <v>1</v>
      </c>
      <c r="F10091">
        <v>33</v>
      </c>
      <c r="G10091">
        <v>23</v>
      </c>
      <c r="H10091">
        <v>210</v>
      </c>
    </row>
    <row r="10092" spans="1:8" x14ac:dyDescent="0.3">
      <c r="A10092">
        <v>14930</v>
      </c>
      <c r="B10092">
        <v>140</v>
      </c>
      <c r="C10092">
        <v>4</v>
      </c>
      <c r="D10092">
        <v>2</v>
      </c>
      <c r="E10092">
        <v>1</v>
      </c>
      <c r="F10092">
        <v>33</v>
      </c>
      <c r="G10092">
        <v>23</v>
      </c>
      <c r="H10092">
        <v>210</v>
      </c>
    </row>
    <row r="10093" spans="1:8" x14ac:dyDescent="0.3">
      <c r="A10093">
        <v>15205</v>
      </c>
      <c r="B10093">
        <v>140</v>
      </c>
      <c r="C10093">
        <v>4</v>
      </c>
      <c r="D10093">
        <v>2</v>
      </c>
      <c r="E10093">
        <v>1</v>
      </c>
      <c r="F10093">
        <v>32</v>
      </c>
      <c r="G10093">
        <v>23</v>
      </c>
      <c r="H10093">
        <v>210</v>
      </c>
    </row>
    <row r="10094" spans="1:8" x14ac:dyDescent="0.3">
      <c r="A10094">
        <v>10895</v>
      </c>
      <c r="B10094">
        <v>140</v>
      </c>
      <c r="C10094">
        <v>4</v>
      </c>
      <c r="D10094">
        <v>2</v>
      </c>
      <c r="E10094">
        <v>1</v>
      </c>
      <c r="F10094">
        <v>32</v>
      </c>
      <c r="G10094">
        <v>23</v>
      </c>
      <c r="H10094">
        <v>210</v>
      </c>
    </row>
    <row r="10095" spans="1:8" x14ac:dyDescent="0.3">
      <c r="A10095">
        <v>281170</v>
      </c>
      <c r="B10095">
        <v>532</v>
      </c>
      <c r="C10095">
        <v>12</v>
      </c>
      <c r="D10095">
        <v>2</v>
      </c>
      <c r="E10095">
        <v>1</v>
      </c>
      <c r="F10095">
        <v>15</v>
      </c>
      <c r="G10095">
        <v>9</v>
      </c>
      <c r="H10095">
        <v>2774</v>
      </c>
    </row>
    <row r="10096" spans="1:8" x14ac:dyDescent="0.3">
      <c r="A10096">
        <v>294080</v>
      </c>
      <c r="B10096">
        <v>532</v>
      </c>
      <c r="C10096">
        <v>12</v>
      </c>
      <c r="D10096">
        <v>2</v>
      </c>
      <c r="E10096">
        <v>1</v>
      </c>
      <c r="F10096">
        <v>16</v>
      </c>
      <c r="G10096">
        <v>9</v>
      </c>
      <c r="H10096">
        <v>2774</v>
      </c>
    </row>
    <row r="10097" spans="1:8" x14ac:dyDescent="0.3">
      <c r="A10097">
        <v>291900</v>
      </c>
      <c r="B10097">
        <v>631</v>
      </c>
      <c r="C10097">
        <v>12</v>
      </c>
      <c r="D10097">
        <v>2</v>
      </c>
      <c r="E10097">
        <v>2</v>
      </c>
      <c r="F10097">
        <v>19</v>
      </c>
      <c r="G10097">
        <v>12</v>
      </c>
      <c r="H10097">
        <v>520</v>
      </c>
    </row>
    <row r="10098" spans="1:8" x14ac:dyDescent="0.3">
      <c r="A10098">
        <v>18255</v>
      </c>
      <c r="B10098">
        <v>320</v>
      </c>
      <c r="C10098">
        <v>6</v>
      </c>
      <c r="D10098">
        <v>2</v>
      </c>
      <c r="E10098">
        <v>1</v>
      </c>
      <c r="F10098">
        <v>22</v>
      </c>
      <c r="G10098">
        <v>16</v>
      </c>
      <c r="H10098">
        <v>2031</v>
      </c>
    </row>
    <row r="10099" spans="1:8" x14ac:dyDescent="0.3">
      <c r="A10099">
        <v>14977</v>
      </c>
      <c r="B10099">
        <v>220</v>
      </c>
      <c r="C10099">
        <v>6</v>
      </c>
      <c r="D10099">
        <v>2</v>
      </c>
      <c r="E10099">
        <v>1</v>
      </c>
      <c r="F10099">
        <v>22</v>
      </c>
      <c r="G10099">
        <v>16</v>
      </c>
      <c r="H10099">
        <v>2031</v>
      </c>
    </row>
    <row r="10100" spans="1:8" x14ac:dyDescent="0.3">
      <c r="A10100">
        <v>22001</v>
      </c>
      <c r="B10100">
        <v>320</v>
      </c>
      <c r="C10100">
        <v>6</v>
      </c>
      <c r="D10100">
        <v>2</v>
      </c>
      <c r="E10100">
        <v>1</v>
      </c>
      <c r="F10100">
        <v>22</v>
      </c>
      <c r="G10100">
        <v>15</v>
      </c>
      <c r="H10100">
        <v>2031</v>
      </c>
    </row>
    <row r="10101" spans="1:8" x14ac:dyDescent="0.3">
      <c r="A10101">
        <v>17320</v>
      </c>
      <c r="B10101">
        <v>220</v>
      </c>
      <c r="C10101">
        <v>6</v>
      </c>
      <c r="D10101">
        <v>2</v>
      </c>
      <c r="E10101">
        <v>1</v>
      </c>
      <c r="F10101">
        <v>22</v>
      </c>
      <c r="G10101">
        <v>16</v>
      </c>
      <c r="H10101">
        <v>2031</v>
      </c>
    </row>
    <row r="10102" spans="1:8" x14ac:dyDescent="0.3">
      <c r="A10102">
        <v>20596</v>
      </c>
      <c r="B10102">
        <v>225</v>
      </c>
      <c r="C10102">
        <v>6</v>
      </c>
      <c r="D10102">
        <v>2</v>
      </c>
      <c r="E10102">
        <v>1</v>
      </c>
      <c r="F10102">
        <v>22</v>
      </c>
      <c r="G10102">
        <v>17</v>
      </c>
      <c r="H10102">
        <v>2031</v>
      </c>
    </row>
    <row r="10103" spans="1:8" x14ac:dyDescent="0.3">
      <c r="A10103">
        <v>25279</v>
      </c>
      <c r="B10103">
        <v>320</v>
      </c>
      <c r="C10103">
        <v>6</v>
      </c>
      <c r="D10103">
        <v>2</v>
      </c>
      <c r="E10103">
        <v>1</v>
      </c>
      <c r="F10103">
        <v>22</v>
      </c>
      <c r="G10103">
        <v>15</v>
      </c>
      <c r="H10103">
        <v>2031</v>
      </c>
    </row>
    <row r="10104" spans="1:8" x14ac:dyDescent="0.3">
      <c r="A10104">
        <v>2000</v>
      </c>
      <c r="B10104">
        <v>230</v>
      </c>
      <c r="C10104">
        <v>6</v>
      </c>
      <c r="D10104">
        <v>2</v>
      </c>
      <c r="E10104">
        <v>1</v>
      </c>
      <c r="F10104">
        <v>23</v>
      </c>
      <c r="G10104">
        <v>15</v>
      </c>
      <c r="H10104">
        <v>640</v>
      </c>
    </row>
    <row r="10105" spans="1:8" x14ac:dyDescent="0.3">
      <c r="A10105">
        <v>2000</v>
      </c>
      <c r="B10105">
        <v>230</v>
      </c>
      <c r="C10105">
        <v>6</v>
      </c>
      <c r="D10105">
        <v>2</v>
      </c>
      <c r="E10105">
        <v>1</v>
      </c>
      <c r="F10105">
        <v>23</v>
      </c>
      <c r="G10105">
        <v>15</v>
      </c>
      <c r="H10105">
        <v>640</v>
      </c>
    </row>
    <row r="10106" spans="1:8" x14ac:dyDescent="0.3">
      <c r="A10106">
        <v>2230</v>
      </c>
      <c r="B10106">
        <v>230</v>
      </c>
      <c r="C10106">
        <v>6</v>
      </c>
      <c r="D10106">
        <v>2</v>
      </c>
      <c r="E10106">
        <v>1</v>
      </c>
      <c r="F10106">
        <v>23</v>
      </c>
      <c r="G10106">
        <v>15</v>
      </c>
      <c r="H10106">
        <v>640</v>
      </c>
    </row>
    <row r="10107" spans="1:8" x14ac:dyDescent="0.3">
      <c r="A10107">
        <v>2000</v>
      </c>
      <c r="B10107">
        <v>230</v>
      </c>
      <c r="C10107">
        <v>6</v>
      </c>
      <c r="D10107">
        <v>2</v>
      </c>
      <c r="E10107">
        <v>1</v>
      </c>
      <c r="F10107">
        <v>23</v>
      </c>
      <c r="G10107">
        <v>15</v>
      </c>
      <c r="H10107">
        <v>640</v>
      </c>
    </row>
    <row r="10108" spans="1:8" x14ac:dyDescent="0.3">
      <c r="A10108">
        <v>2472</v>
      </c>
      <c r="B10108">
        <v>230</v>
      </c>
      <c r="C10108">
        <v>6</v>
      </c>
      <c r="D10108">
        <v>2</v>
      </c>
      <c r="E10108">
        <v>1</v>
      </c>
      <c r="F10108">
        <v>22</v>
      </c>
      <c r="G10108">
        <v>15</v>
      </c>
      <c r="H10108">
        <v>640</v>
      </c>
    </row>
    <row r="10109" spans="1:8" x14ac:dyDescent="0.3">
      <c r="A10109">
        <v>2283</v>
      </c>
      <c r="B10109">
        <v>230</v>
      </c>
      <c r="C10109">
        <v>6</v>
      </c>
      <c r="D10109">
        <v>2</v>
      </c>
      <c r="E10109">
        <v>1</v>
      </c>
      <c r="F10109">
        <v>22</v>
      </c>
      <c r="G10109">
        <v>15</v>
      </c>
      <c r="H10109">
        <v>640</v>
      </c>
    </row>
    <row r="10110" spans="1:8" x14ac:dyDescent="0.3">
      <c r="A10110">
        <v>2749</v>
      </c>
      <c r="B10110">
        <v>230</v>
      </c>
      <c r="C10110">
        <v>6</v>
      </c>
      <c r="D10110">
        <v>2</v>
      </c>
      <c r="E10110">
        <v>1</v>
      </c>
      <c r="F10110">
        <v>22</v>
      </c>
      <c r="G10110">
        <v>15</v>
      </c>
      <c r="H10110">
        <v>640</v>
      </c>
    </row>
    <row r="10111" spans="1:8" x14ac:dyDescent="0.3">
      <c r="A10111">
        <v>2512</v>
      </c>
      <c r="B10111">
        <v>230</v>
      </c>
      <c r="C10111">
        <v>6</v>
      </c>
      <c r="D10111">
        <v>2</v>
      </c>
      <c r="E10111">
        <v>1</v>
      </c>
      <c r="F10111">
        <v>22</v>
      </c>
      <c r="G10111">
        <v>15</v>
      </c>
      <c r="H10111">
        <v>640</v>
      </c>
    </row>
    <row r="10112" spans="1:8" x14ac:dyDescent="0.3">
      <c r="A10112">
        <v>2000</v>
      </c>
      <c r="B10112">
        <v>79</v>
      </c>
      <c r="C10112">
        <v>4</v>
      </c>
      <c r="D10112">
        <v>2</v>
      </c>
      <c r="E10112">
        <v>1</v>
      </c>
      <c r="F10112">
        <v>39</v>
      </c>
      <c r="G10112">
        <v>33</v>
      </c>
      <c r="H10112">
        <v>481</v>
      </c>
    </row>
    <row r="10113" spans="1:8" x14ac:dyDescent="0.3">
      <c r="A10113">
        <v>2000</v>
      </c>
      <c r="B10113">
        <v>79</v>
      </c>
      <c r="C10113">
        <v>4</v>
      </c>
      <c r="D10113">
        <v>2</v>
      </c>
      <c r="E10113">
        <v>1</v>
      </c>
      <c r="F10113">
        <v>38</v>
      </c>
      <c r="G10113">
        <v>31</v>
      </c>
      <c r="H10113">
        <v>481</v>
      </c>
    </row>
    <row r="10114" spans="1:8" x14ac:dyDescent="0.3">
      <c r="A10114">
        <v>2000</v>
      </c>
      <c r="B10114">
        <v>79</v>
      </c>
      <c r="C10114">
        <v>4</v>
      </c>
      <c r="D10114">
        <v>2</v>
      </c>
      <c r="E10114">
        <v>1</v>
      </c>
      <c r="F10114">
        <v>38</v>
      </c>
      <c r="G10114">
        <v>31</v>
      </c>
      <c r="H10114">
        <v>481</v>
      </c>
    </row>
    <row r="10115" spans="1:8" x14ac:dyDescent="0.3">
      <c r="A10115">
        <v>9949</v>
      </c>
      <c r="B10115">
        <v>79</v>
      </c>
      <c r="C10115">
        <v>4</v>
      </c>
      <c r="D10115">
        <v>2</v>
      </c>
      <c r="E10115">
        <v>1</v>
      </c>
      <c r="F10115">
        <v>31</v>
      </c>
      <c r="G10115">
        <v>26</v>
      </c>
      <c r="H10115">
        <v>481</v>
      </c>
    </row>
    <row r="10116" spans="1:8" x14ac:dyDescent="0.3">
      <c r="A10116">
        <v>10949</v>
      </c>
      <c r="B10116">
        <v>79</v>
      </c>
      <c r="C10116">
        <v>4</v>
      </c>
      <c r="D10116">
        <v>2</v>
      </c>
      <c r="E10116">
        <v>1</v>
      </c>
      <c r="F10116">
        <v>31</v>
      </c>
      <c r="G10116">
        <v>26</v>
      </c>
      <c r="H10116">
        <v>481</v>
      </c>
    </row>
    <row r="10117" spans="1:8" x14ac:dyDescent="0.3">
      <c r="A10117">
        <v>9299</v>
      </c>
      <c r="B10117">
        <v>79</v>
      </c>
      <c r="C10117">
        <v>4</v>
      </c>
      <c r="D10117">
        <v>2</v>
      </c>
      <c r="E10117">
        <v>1</v>
      </c>
      <c r="F10117">
        <v>38</v>
      </c>
      <c r="G10117">
        <v>31</v>
      </c>
      <c r="H10117">
        <v>481</v>
      </c>
    </row>
    <row r="10118" spans="1:8" x14ac:dyDescent="0.3">
      <c r="A10118">
        <v>10299</v>
      </c>
      <c r="B10118">
        <v>79</v>
      </c>
      <c r="C10118">
        <v>4</v>
      </c>
      <c r="D10118">
        <v>2</v>
      </c>
      <c r="E10118">
        <v>1</v>
      </c>
      <c r="F10118">
        <v>38</v>
      </c>
      <c r="G10118">
        <v>31</v>
      </c>
      <c r="H10118">
        <v>481</v>
      </c>
    </row>
    <row r="10119" spans="1:8" x14ac:dyDescent="0.3">
      <c r="A10119">
        <v>16599</v>
      </c>
      <c r="B10119">
        <v>150</v>
      </c>
      <c r="C10119">
        <v>4</v>
      </c>
      <c r="D10119">
        <v>4</v>
      </c>
      <c r="E10119">
        <v>1</v>
      </c>
      <c r="F10119">
        <v>30</v>
      </c>
      <c r="G10119">
        <v>22</v>
      </c>
      <c r="H10119">
        <v>481</v>
      </c>
    </row>
    <row r="10120" spans="1:8" x14ac:dyDescent="0.3">
      <c r="A10120">
        <v>19349</v>
      </c>
      <c r="B10120">
        <v>148</v>
      </c>
      <c r="C10120">
        <v>4</v>
      </c>
      <c r="D10120">
        <v>4</v>
      </c>
      <c r="E10120">
        <v>1</v>
      </c>
      <c r="F10120">
        <v>29</v>
      </c>
      <c r="G10120">
        <v>23</v>
      </c>
      <c r="H10120">
        <v>481</v>
      </c>
    </row>
    <row r="10121" spans="1:8" x14ac:dyDescent="0.3">
      <c r="A10121">
        <v>17099</v>
      </c>
      <c r="B10121">
        <v>148</v>
      </c>
      <c r="C10121">
        <v>4</v>
      </c>
      <c r="D10121">
        <v>4</v>
      </c>
      <c r="E10121">
        <v>1</v>
      </c>
      <c r="F10121">
        <v>30</v>
      </c>
      <c r="G10121">
        <v>23</v>
      </c>
      <c r="H10121">
        <v>481</v>
      </c>
    </row>
    <row r="10122" spans="1:8" x14ac:dyDescent="0.3">
      <c r="A10122">
        <v>16999</v>
      </c>
      <c r="B10122">
        <v>150</v>
      </c>
      <c r="C10122">
        <v>4</v>
      </c>
      <c r="D10122">
        <v>4</v>
      </c>
      <c r="E10122">
        <v>1</v>
      </c>
      <c r="F10122">
        <v>30</v>
      </c>
      <c r="G10122">
        <v>22</v>
      </c>
      <c r="H10122">
        <v>481</v>
      </c>
    </row>
    <row r="10123" spans="1:8" x14ac:dyDescent="0.3">
      <c r="A10123">
        <v>17849</v>
      </c>
      <c r="B10123">
        <v>148</v>
      </c>
      <c r="C10123">
        <v>4</v>
      </c>
      <c r="D10123">
        <v>4</v>
      </c>
      <c r="E10123">
        <v>1</v>
      </c>
      <c r="F10123">
        <v>30</v>
      </c>
      <c r="G10123">
        <v>23</v>
      </c>
      <c r="H10123">
        <v>481</v>
      </c>
    </row>
    <row r="10124" spans="1:8" x14ac:dyDescent="0.3">
      <c r="A10124">
        <v>16479</v>
      </c>
      <c r="B10124">
        <v>150</v>
      </c>
      <c r="C10124">
        <v>4</v>
      </c>
      <c r="D10124">
        <v>4</v>
      </c>
      <c r="E10124">
        <v>1</v>
      </c>
      <c r="F10124">
        <v>32</v>
      </c>
      <c r="G10124">
        <v>23</v>
      </c>
      <c r="H10124">
        <v>481</v>
      </c>
    </row>
    <row r="10125" spans="1:8" x14ac:dyDescent="0.3">
      <c r="A10125">
        <v>18999</v>
      </c>
      <c r="B10125">
        <v>148</v>
      </c>
      <c r="C10125">
        <v>4</v>
      </c>
      <c r="D10125">
        <v>4</v>
      </c>
      <c r="E10125">
        <v>1</v>
      </c>
      <c r="F10125">
        <v>30</v>
      </c>
      <c r="G10125">
        <v>23</v>
      </c>
      <c r="H10125">
        <v>481</v>
      </c>
    </row>
    <row r="10126" spans="1:8" x14ac:dyDescent="0.3">
      <c r="A10126">
        <v>18249</v>
      </c>
      <c r="B10126">
        <v>150</v>
      </c>
      <c r="C10126">
        <v>4</v>
      </c>
      <c r="D10126">
        <v>4</v>
      </c>
      <c r="E10126">
        <v>1</v>
      </c>
      <c r="F10126">
        <v>30</v>
      </c>
      <c r="G10126">
        <v>22</v>
      </c>
      <c r="H10126">
        <v>481</v>
      </c>
    </row>
    <row r="10127" spans="1:8" x14ac:dyDescent="0.3">
      <c r="A10127">
        <v>13499</v>
      </c>
      <c r="B10127">
        <v>150</v>
      </c>
      <c r="C10127">
        <v>4</v>
      </c>
      <c r="D10127">
        <v>4</v>
      </c>
      <c r="E10127">
        <v>1</v>
      </c>
      <c r="F10127">
        <v>33</v>
      </c>
      <c r="G10127">
        <v>23</v>
      </c>
      <c r="H10127">
        <v>481</v>
      </c>
    </row>
    <row r="10128" spans="1:8" x14ac:dyDescent="0.3">
      <c r="A10128">
        <v>17799</v>
      </c>
      <c r="B10128">
        <v>148</v>
      </c>
      <c r="C10128">
        <v>4</v>
      </c>
      <c r="D10128">
        <v>4</v>
      </c>
      <c r="E10128">
        <v>1</v>
      </c>
      <c r="F10128">
        <v>30</v>
      </c>
      <c r="G10128">
        <v>23</v>
      </c>
      <c r="H10128">
        <v>481</v>
      </c>
    </row>
    <row r="10129" spans="1:8" x14ac:dyDescent="0.3">
      <c r="A10129">
        <v>15195</v>
      </c>
      <c r="B10129">
        <v>150</v>
      </c>
      <c r="C10129">
        <v>4</v>
      </c>
      <c r="D10129">
        <v>4</v>
      </c>
      <c r="E10129">
        <v>1</v>
      </c>
      <c r="F10129">
        <v>33</v>
      </c>
      <c r="G10129">
        <v>23</v>
      </c>
      <c r="H10129">
        <v>481</v>
      </c>
    </row>
    <row r="10130" spans="1:8" x14ac:dyDescent="0.3">
      <c r="A10130">
        <v>18299</v>
      </c>
      <c r="B10130">
        <v>148</v>
      </c>
      <c r="C10130">
        <v>4</v>
      </c>
      <c r="D10130">
        <v>4</v>
      </c>
      <c r="E10130">
        <v>1</v>
      </c>
      <c r="F10130">
        <v>30</v>
      </c>
      <c r="G10130">
        <v>23</v>
      </c>
      <c r="H10130">
        <v>481</v>
      </c>
    </row>
    <row r="10131" spans="1:8" x14ac:dyDescent="0.3">
      <c r="A10131">
        <v>17099</v>
      </c>
      <c r="B10131">
        <v>150</v>
      </c>
      <c r="C10131">
        <v>4</v>
      </c>
      <c r="D10131">
        <v>4</v>
      </c>
      <c r="E10131">
        <v>1</v>
      </c>
      <c r="F10131">
        <v>30</v>
      </c>
      <c r="G10131">
        <v>22</v>
      </c>
      <c r="H10131">
        <v>481</v>
      </c>
    </row>
    <row r="10132" spans="1:8" x14ac:dyDescent="0.3">
      <c r="A10132">
        <v>18599</v>
      </c>
      <c r="B10132">
        <v>148</v>
      </c>
      <c r="C10132">
        <v>4</v>
      </c>
      <c r="D10132">
        <v>4</v>
      </c>
      <c r="E10132">
        <v>1</v>
      </c>
      <c r="F10132">
        <v>29</v>
      </c>
      <c r="G10132">
        <v>23</v>
      </c>
      <c r="H10132">
        <v>481</v>
      </c>
    </row>
    <row r="10133" spans="1:8" x14ac:dyDescent="0.3">
      <c r="A10133">
        <v>16799</v>
      </c>
      <c r="B10133">
        <v>150</v>
      </c>
      <c r="C10133">
        <v>4</v>
      </c>
      <c r="D10133">
        <v>4</v>
      </c>
      <c r="E10133">
        <v>1</v>
      </c>
      <c r="F10133">
        <v>30</v>
      </c>
      <c r="G10133">
        <v>22</v>
      </c>
      <c r="H10133">
        <v>481</v>
      </c>
    </row>
    <row r="10134" spans="1:8" x14ac:dyDescent="0.3">
      <c r="A10134">
        <v>18875</v>
      </c>
      <c r="B10134">
        <v>148</v>
      </c>
      <c r="C10134">
        <v>4</v>
      </c>
      <c r="D10134">
        <v>4</v>
      </c>
      <c r="E10134">
        <v>1</v>
      </c>
      <c r="F10134">
        <v>29</v>
      </c>
      <c r="G10134">
        <v>23</v>
      </c>
      <c r="H10134">
        <v>481</v>
      </c>
    </row>
    <row r="10135" spans="1:8" x14ac:dyDescent="0.3">
      <c r="A10135">
        <v>19649</v>
      </c>
      <c r="B10135">
        <v>148</v>
      </c>
      <c r="C10135">
        <v>4</v>
      </c>
      <c r="D10135">
        <v>4</v>
      </c>
      <c r="E10135">
        <v>1</v>
      </c>
      <c r="F10135">
        <v>29</v>
      </c>
      <c r="G10135">
        <v>23</v>
      </c>
      <c r="H10135">
        <v>481</v>
      </c>
    </row>
    <row r="10136" spans="1:8" x14ac:dyDescent="0.3">
      <c r="A10136">
        <v>17999</v>
      </c>
      <c r="B10136">
        <v>148</v>
      </c>
      <c r="C10136">
        <v>4</v>
      </c>
      <c r="D10136">
        <v>4</v>
      </c>
      <c r="E10136">
        <v>1</v>
      </c>
      <c r="F10136">
        <v>30</v>
      </c>
      <c r="G10136">
        <v>23</v>
      </c>
      <c r="H10136">
        <v>481</v>
      </c>
    </row>
    <row r="10137" spans="1:8" x14ac:dyDescent="0.3">
      <c r="A10137">
        <v>18199</v>
      </c>
      <c r="B10137">
        <v>148</v>
      </c>
      <c r="C10137">
        <v>4</v>
      </c>
      <c r="D10137">
        <v>4</v>
      </c>
      <c r="E10137">
        <v>1</v>
      </c>
      <c r="F10137">
        <v>32</v>
      </c>
      <c r="G10137">
        <v>25</v>
      </c>
      <c r="H10137">
        <v>481</v>
      </c>
    </row>
    <row r="10138" spans="1:8" x14ac:dyDescent="0.3">
      <c r="A10138">
        <v>17399</v>
      </c>
      <c r="B10138">
        <v>148</v>
      </c>
      <c r="C10138">
        <v>4</v>
      </c>
      <c r="D10138">
        <v>4</v>
      </c>
      <c r="E10138">
        <v>1</v>
      </c>
      <c r="F10138">
        <v>32</v>
      </c>
      <c r="G10138">
        <v>25</v>
      </c>
      <c r="H10138">
        <v>481</v>
      </c>
    </row>
    <row r="10139" spans="1:8" x14ac:dyDescent="0.3">
      <c r="A10139">
        <v>13699</v>
      </c>
      <c r="B10139">
        <v>150</v>
      </c>
      <c r="C10139">
        <v>4</v>
      </c>
      <c r="D10139">
        <v>4</v>
      </c>
      <c r="E10139">
        <v>1</v>
      </c>
      <c r="F10139">
        <v>33</v>
      </c>
      <c r="G10139">
        <v>23</v>
      </c>
      <c r="H10139">
        <v>481</v>
      </c>
    </row>
    <row r="10140" spans="1:8" x14ac:dyDescent="0.3">
      <c r="A10140">
        <v>18499</v>
      </c>
      <c r="B10140">
        <v>148</v>
      </c>
      <c r="C10140">
        <v>4</v>
      </c>
      <c r="D10140">
        <v>4</v>
      </c>
      <c r="E10140">
        <v>1</v>
      </c>
      <c r="F10140">
        <v>30</v>
      </c>
      <c r="G10140">
        <v>23</v>
      </c>
      <c r="H10140">
        <v>481</v>
      </c>
    </row>
    <row r="10141" spans="1:8" x14ac:dyDescent="0.3">
      <c r="A10141">
        <v>15495</v>
      </c>
      <c r="B10141">
        <v>150</v>
      </c>
      <c r="C10141">
        <v>4</v>
      </c>
      <c r="D10141">
        <v>4</v>
      </c>
      <c r="E10141">
        <v>1</v>
      </c>
      <c r="F10141">
        <v>33</v>
      </c>
      <c r="G10141">
        <v>23</v>
      </c>
      <c r="H10141">
        <v>481</v>
      </c>
    </row>
    <row r="10142" spans="1:8" x14ac:dyDescent="0.3">
      <c r="A10142">
        <v>18549</v>
      </c>
      <c r="B10142">
        <v>150</v>
      </c>
      <c r="C10142">
        <v>4</v>
      </c>
      <c r="D10142">
        <v>4</v>
      </c>
      <c r="E10142">
        <v>1</v>
      </c>
      <c r="F10142">
        <v>30</v>
      </c>
      <c r="G10142">
        <v>22</v>
      </c>
      <c r="H10142">
        <v>481</v>
      </c>
    </row>
    <row r="10143" spans="1:8" x14ac:dyDescent="0.3">
      <c r="A10143">
        <v>16999</v>
      </c>
      <c r="B10143">
        <v>150</v>
      </c>
      <c r="C10143">
        <v>4</v>
      </c>
      <c r="D10143">
        <v>4</v>
      </c>
      <c r="E10143">
        <v>1</v>
      </c>
      <c r="F10143">
        <v>30</v>
      </c>
      <c r="G10143">
        <v>22</v>
      </c>
      <c r="H10143">
        <v>481</v>
      </c>
    </row>
    <row r="10144" spans="1:8" x14ac:dyDescent="0.3">
      <c r="A10144">
        <v>19349</v>
      </c>
      <c r="B10144">
        <v>150</v>
      </c>
      <c r="C10144">
        <v>4</v>
      </c>
      <c r="D10144">
        <v>4</v>
      </c>
      <c r="E10144">
        <v>1</v>
      </c>
      <c r="F10144">
        <v>30</v>
      </c>
      <c r="G10144">
        <v>22</v>
      </c>
      <c r="H10144">
        <v>481</v>
      </c>
    </row>
    <row r="10145" spans="1:8" x14ac:dyDescent="0.3">
      <c r="A10145">
        <v>16999</v>
      </c>
      <c r="B10145">
        <v>150</v>
      </c>
      <c r="C10145">
        <v>4</v>
      </c>
      <c r="D10145">
        <v>4</v>
      </c>
      <c r="E10145">
        <v>1</v>
      </c>
      <c r="F10145">
        <v>30</v>
      </c>
      <c r="G10145">
        <v>22</v>
      </c>
      <c r="H10145">
        <v>481</v>
      </c>
    </row>
    <row r="10146" spans="1:8" x14ac:dyDescent="0.3">
      <c r="A10146">
        <v>19175</v>
      </c>
      <c r="B10146">
        <v>148</v>
      </c>
      <c r="C10146">
        <v>4</v>
      </c>
      <c r="D10146">
        <v>4</v>
      </c>
      <c r="E10146">
        <v>1</v>
      </c>
      <c r="F10146">
        <v>29</v>
      </c>
      <c r="G10146">
        <v>23</v>
      </c>
      <c r="H10146">
        <v>481</v>
      </c>
    </row>
    <row r="10147" spans="1:8" x14ac:dyDescent="0.3">
      <c r="A10147">
        <v>17849</v>
      </c>
      <c r="B10147">
        <v>148</v>
      </c>
      <c r="C10147">
        <v>4</v>
      </c>
      <c r="D10147">
        <v>4</v>
      </c>
      <c r="E10147">
        <v>1</v>
      </c>
      <c r="F10147">
        <v>32</v>
      </c>
      <c r="G10147">
        <v>25</v>
      </c>
      <c r="H10147">
        <v>481</v>
      </c>
    </row>
    <row r="10148" spans="1:8" x14ac:dyDescent="0.3">
      <c r="A10148">
        <v>18349</v>
      </c>
      <c r="B10148">
        <v>148</v>
      </c>
      <c r="C10148">
        <v>4</v>
      </c>
      <c r="D10148">
        <v>4</v>
      </c>
      <c r="E10148">
        <v>1</v>
      </c>
      <c r="F10148">
        <v>30</v>
      </c>
      <c r="G10148">
        <v>23</v>
      </c>
      <c r="H10148">
        <v>481</v>
      </c>
    </row>
    <row r="10149" spans="1:8" x14ac:dyDescent="0.3">
      <c r="A10149">
        <v>18799</v>
      </c>
      <c r="B10149">
        <v>148</v>
      </c>
      <c r="C10149">
        <v>4</v>
      </c>
      <c r="D10149">
        <v>4</v>
      </c>
      <c r="E10149">
        <v>1</v>
      </c>
      <c r="F10149">
        <v>30</v>
      </c>
      <c r="G10149">
        <v>23</v>
      </c>
      <c r="H10149">
        <v>481</v>
      </c>
    </row>
    <row r="10150" spans="1:8" x14ac:dyDescent="0.3">
      <c r="A10150">
        <v>20449</v>
      </c>
      <c r="B10150">
        <v>148</v>
      </c>
      <c r="C10150">
        <v>4</v>
      </c>
      <c r="D10150">
        <v>4</v>
      </c>
      <c r="E10150">
        <v>1</v>
      </c>
      <c r="F10150">
        <v>29</v>
      </c>
      <c r="G10150">
        <v>23</v>
      </c>
      <c r="H10150">
        <v>481</v>
      </c>
    </row>
    <row r="10151" spans="1:8" x14ac:dyDescent="0.3">
      <c r="A10151">
        <v>15845</v>
      </c>
      <c r="B10151">
        <v>150</v>
      </c>
      <c r="C10151">
        <v>4</v>
      </c>
      <c r="D10151">
        <v>4</v>
      </c>
      <c r="E10151">
        <v>1</v>
      </c>
      <c r="F10151">
        <v>33</v>
      </c>
      <c r="G10151">
        <v>23</v>
      </c>
      <c r="H10151">
        <v>481</v>
      </c>
    </row>
    <row r="10152" spans="1:8" x14ac:dyDescent="0.3">
      <c r="A10152">
        <v>5667</v>
      </c>
      <c r="B10152">
        <v>280</v>
      </c>
      <c r="C10152">
        <v>6</v>
      </c>
      <c r="D10152">
        <v>2</v>
      </c>
      <c r="E10152">
        <v>1</v>
      </c>
      <c r="F10152">
        <v>16</v>
      </c>
      <c r="G10152">
        <v>13</v>
      </c>
      <c r="H10152">
        <v>549</v>
      </c>
    </row>
    <row r="10153" spans="1:8" x14ac:dyDescent="0.3">
      <c r="A10153">
        <v>2563</v>
      </c>
      <c r="B10153">
        <v>190</v>
      </c>
      <c r="C10153">
        <v>6</v>
      </c>
      <c r="D10153">
        <v>2</v>
      </c>
      <c r="E10153">
        <v>3</v>
      </c>
      <c r="F10153">
        <v>20</v>
      </c>
      <c r="G10153">
        <v>15</v>
      </c>
      <c r="H10153">
        <v>2031</v>
      </c>
    </row>
    <row r="10154" spans="1:8" x14ac:dyDescent="0.3">
      <c r="A10154">
        <v>2922</v>
      </c>
      <c r="B10154">
        <v>190</v>
      </c>
      <c r="C10154">
        <v>6</v>
      </c>
      <c r="D10154">
        <v>2</v>
      </c>
      <c r="E10154">
        <v>3</v>
      </c>
      <c r="F10154">
        <v>18</v>
      </c>
      <c r="G10154">
        <v>15</v>
      </c>
      <c r="H10154">
        <v>2031</v>
      </c>
    </row>
    <row r="10155" spans="1:8" x14ac:dyDescent="0.3">
      <c r="A10155">
        <v>2506</v>
      </c>
      <c r="B10155">
        <v>190</v>
      </c>
      <c r="C10155">
        <v>6</v>
      </c>
      <c r="D10155">
        <v>2</v>
      </c>
      <c r="E10155">
        <v>3</v>
      </c>
      <c r="F10155">
        <v>20</v>
      </c>
      <c r="G10155">
        <v>15</v>
      </c>
      <c r="H10155">
        <v>2031</v>
      </c>
    </row>
    <row r="10156" spans="1:8" x14ac:dyDescent="0.3">
      <c r="A10156">
        <v>2141</v>
      </c>
      <c r="B10156">
        <v>150</v>
      </c>
      <c r="C10156">
        <v>4</v>
      </c>
      <c r="D10156">
        <v>2</v>
      </c>
      <c r="E10156">
        <v>3</v>
      </c>
      <c r="F10156">
        <v>22</v>
      </c>
      <c r="G10156">
        <v>18</v>
      </c>
      <c r="H10156">
        <v>2031</v>
      </c>
    </row>
    <row r="10157" spans="1:8" x14ac:dyDescent="0.3">
      <c r="A10157">
        <v>2802</v>
      </c>
      <c r="B10157">
        <v>190</v>
      </c>
      <c r="C10157">
        <v>6</v>
      </c>
      <c r="D10157">
        <v>2</v>
      </c>
      <c r="E10157">
        <v>3</v>
      </c>
      <c r="F10157">
        <v>18</v>
      </c>
      <c r="G10157">
        <v>15</v>
      </c>
      <c r="H10157">
        <v>2031</v>
      </c>
    </row>
    <row r="10158" spans="1:8" x14ac:dyDescent="0.3">
      <c r="A10158">
        <v>3143</v>
      </c>
      <c r="B10158">
        <v>190</v>
      </c>
      <c r="C10158">
        <v>6</v>
      </c>
      <c r="D10158">
        <v>2</v>
      </c>
      <c r="E10158">
        <v>3</v>
      </c>
      <c r="F10158">
        <v>17</v>
      </c>
      <c r="G10158">
        <v>15</v>
      </c>
      <c r="H10158">
        <v>2031</v>
      </c>
    </row>
    <row r="10159" spans="1:8" x14ac:dyDescent="0.3">
      <c r="A10159">
        <v>2806</v>
      </c>
      <c r="B10159">
        <v>190</v>
      </c>
      <c r="C10159">
        <v>6</v>
      </c>
      <c r="D10159">
        <v>2</v>
      </c>
      <c r="E10159">
        <v>3</v>
      </c>
      <c r="F10159">
        <v>19</v>
      </c>
      <c r="G10159">
        <v>15</v>
      </c>
      <c r="H10159">
        <v>2031</v>
      </c>
    </row>
    <row r="10160" spans="1:8" x14ac:dyDescent="0.3">
      <c r="A10160">
        <v>2348</v>
      </c>
      <c r="B10160">
        <v>150</v>
      </c>
      <c r="C10160">
        <v>4</v>
      </c>
      <c r="D10160">
        <v>2</v>
      </c>
      <c r="E10160">
        <v>3</v>
      </c>
      <c r="F10160">
        <v>22</v>
      </c>
      <c r="G10160">
        <v>17</v>
      </c>
      <c r="H10160">
        <v>2031</v>
      </c>
    </row>
    <row r="10161" spans="1:8" x14ac:dyDescent="0.3">
      <c r="A10161">
        <v>3042</v>
      </c>
      <c r="B10161">
        <v>190</v>
      </c>
      <c r="C10161">
        <v>6</v>
      </c>
      <c r="D10161">
        <v>2</v>
      </c>
      <c r="E10161">
        <v>3</v>
      </c>
      <c r="F10161">
        <v>17</v>
      </c>
      <c r="G10161">
        <v>15</v>
      </c>
      <c r="H10161">
        <v>2031</v>
      </c>
    </row>
    <row r="10162" spans="1:8" x14ac:dyDescent="0.3">
      <c r="A10162">
        <v>2767</v>
      </c>
      <c r="B10162">
        <v>190</v>
      </c>
      <c r="C10162">
        <v>6</v>
      </c>
      <c r="D10162">
        <v>2</v>
      </c>
      <c r="E10162">
        <v>3</v>
      </c>
      <c r="F10162">
        <v>19</v>
      </c>
      <c r="G10162">
        <v>15</v>
      </c>
      <c r="H10162">
        <v>2031</v>
      </c>
    </row>
    <row r="10163" spans="1:8" x14ac:dyDescent="0.3">
      <c r="A10163">
        <v>2540</v>
      </c>
      <c r="B10163">
        <v>150</v>
      </c>
      <c r="C10163">
        <v>4</v>
      </c>
      <c r="D10163">
        <v>2</v>
      </c>
      <c r="E10163">
        <v>3</v>
      </c>
      <c r="F10163">
        <v>22</v>
      </c>
      <c r="G10163">
        <v>17</v>
      </c>
      <c r="H10163">
        <v>2031</v>
      </c>
    </row>
    <row r="10164" spans="1:8" x14ac:dyDescent="0.3">
      <c r="A10164">
        <v>3058</v>
      </c>
      <c r="B10164">
        <v>190</v>
      </c>
      <c r="C10164">
        <v>6</v>
      </c>
      <c r="D10164">
        <v>2</v>
      </c>
      <c r="E10164">
        <v>3</v>
      </c>
      <c r="F10164">
        <v>19</v>
      </c>
      <c r="G10164">
        <v>15</v>
      </c>
      <c r="H10164">
        <v>2031</v>
      </c>
    </row>
    <row r="10165" spans="1:8" x14ac:dyDescent="0.3">
      <c r="A10165">
        <v>3586</v>
      </c>
      <c r="B10165">
        <v>190</v>
      </c>
      <c r="C10165">
        <v>6</v>
      </c>
      <c r="D10165">
        <v>2</v>
      </c>
      <c r="E10165">
        <v>3</v>
      </c>
      <c r="F10165">
        <v>18</v>
      </c>
      <c r="G10165">
        <v>15</v>
      </c>
      <c r="H10165">
        <v>2031</v>
      </c>
    </row>
    <row r="10166" spans="1:8" x14ac:dyDescent="0.3">
      <c r="A10166">
        <v>3480</v>
      </c>
      <c r="B10166">
        <v>190</v>
      </c>
      <c r="C10166">
        <v>6</v>
      </c>
      <c r="D10166">
        <v>2</v>
      </c>
      <c r="E10166">
        <v>3</v>
      </c>
      <c r="F10166">
        <v>18</v>
      </c>
      <c r="G10166">
        <v>15</v>
      </c>
      <c r="H10166">
        <v>2031</v>
      </c>
    </row>
    <row r="10167" spans="1:8" x14ac:dyDescent="0.3">
      <c r="A10167">
        <v>3214</v>
      </c>
      <c r="B10167">
        <v>190</v>
      </c>
      <c r="C10167">
        <v>6</v>
      </c>
      <c r="D10167">
        <v>2</v>
      </c>
      <c r="E10167">
        <v>3</v>
      </c>
      <c r="F10167">
        <v>19</v>
      </c>
      <c r="G10167">
        <v>15</v>
      </c>
      <c r="H10167">
        <v>2031</v>
      </c>
    </row>
    <row r="10168" spans="1:8" x14ac:dyDescent="0.3">
      <c r="A10168">
        <v>27355</v>
      </c>
      <c r="B10168">
        <v>236</v>
      </c>
      <c r="C10168">
        <v>6</v>
      </c>
      <c r="D10168">
        <v>4</v>
      </c>
      <c r="E10168">
        <v>1</v>
      </c>
      <c r="F10168">
        <v>19</v>
      </c>
      <c r="G10168">
        <v>15</v>
      </c>
      <c r="H10168">
        <v>2031</v>
      </c>
    </row>
    <row r="10169" spans="1:8" x14ac:dyDescent="0.3">
      <c r="A10169">
        <v>23075</v>
      </c>
      <c r="B10169">
        <v>159</v>
      </c>
      <c r="C10169">
        <v>4</v>
      </c>
      <c r="D10169">
        <v>4</v>
      </c>
      <c r="E10169">
        <v>1</v>
      </c>
      <c r="F10169">
        <v>24</v>
      </c>
      <c r="G10169">
        <v>19</v>
      </c>
      <c r="H10169">
        <v>2031</v>
      </c>
    </row>
    <row r="10170" spans="1:8" x14ac:dyDescent="0.3">
      <c r="A10170">
        <v>27235</v>
      </c>
      <c r="B10170">
        <v>236</v>
      </c>
      <c r="C10170">
        <v>6</v>
      </c>
      <c r="D10170">
        <v>4</v>
      </c>
      <c r="E10170">
        <v>1</v>
      </c>
      <c r="F10170">
        <v>21</v>
      </c>
      <c r="G10170">
        <v>16</v>
      </c>
      <c r="H10170">
        <v>2031</v>
      </c>
    </row>
    <row r="10171" spans="1:8" x14ac:dyDescent="0.3">
      <c r="A10171">
        <v>24800</v>
      </c>
      <c r="B10171">
        <v>159</v>
      </c>
      <c r="C10171">
        <v>4</v>
      </c>
      <c r="D10171">
        <v>4</v>
      </c>
      <c r="E10171">
        <v>1</v>
      </c>
      <c r="F10171">
        <v>20</v>
      </c>
      <c r="G10171">
        <v>18</v>
      </c>
      <c r="H10171">
        <v>2031</v>
      </c>
    </row>
    <row r="10172" spans="1:8" x14ac:dyDescent="0.3">
      <c r="A10172">
        <v>21865</v>
      </c>
      <c r="B10172">
        <v>159</v>
      </c>
      <c r="C10172">
        <v>4</v>
      </c>
      <c r="D10172">
        <v>4</v>
      </c>
      <c r="E10172">
        <v>1</v>
      </c>
      <c r="F10172">
        <v>24</v>
      </c>
      <c r="G10172">
        <v>19</v>
      </c>
      <c r="H10172">
        <v>2031</v>
      </c>
    </row>
    <row r="10173" spans="1:8" x14ac:dyDescent="0.3">
      <c r="A10173">
        <v>35725</v>
      </c>
      <c r="B10173">
        <v>236</v>
      </c>
      <c r="C10173">
        <v>6</v>
      </c>
      <c r="D10173">
        <v>4</v>
      </c>
      <c r="E10173">
        <v>1</v>
      </c>
      <c r="F10173">
        <v>19</v>
      </c>
      <c r="G10173">
        <v>15</v>
      </c>
      <c r="H10173">
        <v>2031</v>
      </c>
    </row>
    <row r="10174" spans="1:8" x14ac:dyDescent="0.3">
      <c r="A10174">
        <v>20965</v>
      </c>
      <c r="B10174">
        <v>159</v>
      </c>
      <c r="C10174">
        <v>4</v>
      </c>
      <c r="D10174">
        <v>4</v>
      </c>
      <c r="E10174">
        <v>1</v>
      </c>
      <c r="F10174">
        <v>25</v>
      </c>
      <c r="G10174">
        <v>21</v>
      </c>
      <c r="H10174">
        <v>2031</v>
      </c>
    </row>
    <row r="10175" spans="1:8" x14ac:dyDescent="0.3">
      <c r="A10175">
        <v>23625</v>
      </c>
      <c r="B10175">
        <v>159</v>
      </c>
      <c r="C10175">
        <v>4</v>
      </c>
      <c r="D10175">
        <v>4</v>
      </c>
      <c r="E10175">
        <v>1</v>
      </c>
      <c r="F10175">
        <v>24</v>
      </c>
      <c r="G10175">
        <v>19</v>
      </c>
      <c r="H10175">
        <v>2031</v>
      </c>
    </row>
    <row r="10176" spans="1:8" x14ac:dyDescent="0.3">
      <c r="A10176">
        <v>37615</v>
      </c>
      <c r="B10176">
        <v>236</v>
      </c>
      <c r="C10176">
        <v>6</v>
      </c>
      <c r="D10176">
        <v>4</v>
      </c>
      <c r="E10176">
        <v>1</v>
      </c>
      <c r="F10176">
        <v>21</v>
      </c>
      <c r="G10176">
        <v>16</v>
      </c>
      <c r="H10176">
        <v>2031</v>
      </c>
    </row>
    <row r="10177" spans="1:8" x14ac:dyDescent="0.3">
      <c r="A10177">
        <v>25060</v>
      </c>
      <c r="B10177">
        <v>236</v>
      </c>
      <c r="C10177">
        <v>6</v>
      </c>
      <c r="D10177">
        <v>4</v>
      </c>
      <c r="E10177">
        <v>1</v>
      </c>
      <c r="F10177">
        <v>21</v>
      </c>
      <c r="G10177">
        <v>17</v>
      </c>
      <c r="H10177">
        <v>2031</v>
      </c>
    </row>
    <row r="10178" spans="1:8" x14ac:dyDescent="0.3">
      <c r="A10178">
        <v>23960</v>
      </c>
      <c r="B10178">
        <v>236</v>
      </c>
      <c r="C10178">
        <v>6</v>
      </c>
      <c r="D10178">
        <v>4</v>
      </c>
      <c r="E10178">
        <v>1</v>
      </c>
      <c r="F10178">
        <v>21</v>
      </c>
      <c r="G10178">
        <v>17</v>
      </c>
      <c r="H10178">
        <v>2031</v>
      </c>
    </row>
    <row r="10179" spans="1:8" x14ac:dyDescent="0.3">
      <c r="A10179">
        <v>26355</v>
      </c>
      <c r="B10179">
        <v>236</v>
      </c>
      <c r="C10179">
        <v>6</v>
      </c>
      <c r="D10179">
        <v>4</v>
      </c>
      <c r="E10179">
        <v>1</v>
      </c>
      <c r="F10179">
        <v>19</v>
      </c>
      <c r="G10179">
        <v>15</v>
      </c>
      <c r="H10179">
        <v>2031</v>
      </c>
    </row>
    <row r="10180" spans="1:8" x14ac:dyDescent="0.3">
      <c r="A10180">
        <v>36705</v>
      </c>
      <c r="B10180">
        <v>236</v>
      </c>
      <c r="C10180">
        <v>6</v>
      </c>
      <c r="D10180">
        <v>4</v>
      </c>
      <c r="E10180">
        <v>1</v>
      </c>
      <c r="F10180">
        <v>21</v>
      </c>
      <c r="G10180">
        <v>16</v>
      </c>
      <c r="H10180">
        <v>2031</v>
      </c>
    </row>
    <row r="10181" spans="1:8" x14ac:dyDescent="0.3">
      <c r="A10181">
        <v>36635</v>
      </c>
      <c r="B10181">
        <v>236</v>
      </c>
      <c r="C10181">
        <v>6</v>
      </c>
      <c r="D10181">
        <v>4</v>
      </c>
      <c r="E10181">
        <v>1</v>
      </c>
      <c r="F10181">
        <v>19</v>
      </c>
      <c r="G10181">
        <v>15</v>
      </c>
      <c r="H10181">
        <v>2031</v>
      </c>
    </row>
    <row r="10182" spans="1:8" x14ac:dyDescent="0.3">
      <c r="A10182">
        <v>28235</v>
      </c>
      <c r="B10182">
        <v>236</v>
      </c>
      <c r="C10182">
        <v>6</v>
      </c>
      <c r="D10182">
        <v>4</v>
      </c>
      <c r="E10182">
        <v>1</v>
      </c>
      <c r="F10182">
        <v>21</v>
      </c>
      <c r="G10182">
        <v>16</v>
      </c>
      <c r="H10182">
        <v>2031</v>
      </c>
    </row>
    <row r="10183" spans="1:8" x14ac:dyDescent="0.3">
      <c r="A10183">
        <v>28735</v>
      </c>
      <c r="B10183">
        <v>236</v>
      </c>
      <c r="C10183">
        <v>6</v>
      </c>
      <c r="D10183">
        <v>4</v>
      </c>
      <c r="E10183">
        <v>1</v>
      </c>
      <c r="F10183">
        <v>21</v>
      </c>
      <c r="G10183">
        <v>16</v>
      </c>
      <c r="H10183">
        <v>2031</v>
      </c>
    </row>
    <row r="10184" spans="1:8" x14ac:dyDescent="0.3">
      <c r="A10184">
        <v>22525</v>
      </c>
      <c r="B10184">
        <v>159</v>
      </c>
      <c r="C10184">
        <v>4</v>
      </c>
      <c r="D10184">
        <v>4</v>
      </c>
      <c r="E10184">
        <v>1</v>
      </c>
      <c r="F10184">
        <v>24</v>
      </c>
      <c r="G10184">
        <v>19</v>
      </c>
      <c r="H10184">
        <v>2031</v>
      </c>
    </row>
    <row r="10185" spans="1:8" x14ac:dyDescent="0.3">
      <c r="A10185">
        <v>25560</v>
      </c>
      <c r="B10185">
        <v>236</v>
      </c>
      <c r="C10185">
        <v>6</v>
      </c>
      <c r="D10185">
        <v>4</v>
      </c>
      <c r="E10185">
        <v>1</v>
      </c>
      <c r="F10185">
        <v>21</v>
      </c>
      <c r="G10185">
        <v>17</v>
      </c>
      <c r="H10185">
        <v>2031</v>
      </c>
    </row>
    <row r="10186" spans="1:8" x14ac:dyDescent="0.3">
      <c r="A10186">
        <v>25700</v>
      </c>
      <c r="B10186">
        <v>159</v>
      </c>
      <c r="C10186">
        <v>4</v>
      </c>
      <c r="D10186">
        <v>4</v>
      </c>
      <c r="E10186">
        <v>1</v>
      </c>
      <c r="F10186">
        <v>21</v>
      </c>
      <c r="G10186">
        <v>18</v>
      </c>
      <c r="H10186">
        <v>2031</v>
      </c>
    </row>
    <row r="10187" spans="1:8" x14ac:dyDescent="0.3">
      <c r="A10187">
        <v>25185</v>
      </c>
      <c r="B10187">
        <v>159</v>
      </c>
      <c r="C10187">
        <v>4</v>
      </c>
      <c r="D10187">
        <v>4</v>
      </c>
      <c r="E10187">
        <v>1</v>
      </c>
      <c r="F10187">
        <v>21</v>
      </c>
      <c r="G10187">
        <v>19</v>
      </c>
      <c r="H10187">
        <v>2031</v>
      </c>
    </row>
    <row r="10188" spans="1:8" x14ac:dyDescent="0.3">
      <c r="A10188">
        <v>29275</v>
      </c>
      <c r="B10188">
        <v>278</v>
      </c>
      <c r="C10188">
        <v>6</v>
      </c>
      <c r="D10188">
        <v>4</v>
      </c>
      <c r="E10188">
        <v>1</v>
      </c>
      <c r="F10188">
        <v>23</v>
      </c>
      <c r="G10188">
        <v>18</v>
      </c>
      <c r="H10188">
        <v>2031</v>
      </c>
    </row>
    <row r="10189" spans="1:8" x14ac:dyDescent="0.3">
      <c r="A10189">
        <v>23660</v>
      </c>
      <c r="B10189">
        <v>159</v>
      </c>
      <c r="C10189">
        <v>4</v>
      </c>
      <c r="D10189">
        <v>4</v>
      </c>
      <c r="E10189">
        <v>1</v>
      </c>
      <c r="F10189">
        <v>23</v>
      </c>
      <c r="G10189">
        <v>19</v>
      </c>
      <c r="H10189">
        <v>2031</v>
      </c>
    </row>
    <row r="10190" spans="1:8" x14ac:dyDescent="0.3">
      <c r="A10190">
        <v>34700</v>
      </c>
      <c r="B10190">
        <v>278</v>
      </c>
      <c r="C10190">
        <v>6</v>
      </c>
      <c r="D10190">
        <v>4</v>
      </c>
      <c r="E10190">
        <v>1</v>
      </c>
      <c r="F10190">
        <v>23</v>
      </c>
      <c r="G10190">
        <v>18</v>
      </c>
      <c r="H10190">
        <v>2031</v>
      </c>
    </row>
    <row r="10191" spans="1:8" x14ac:dyDescent="0.3">
      <c r="A10191">
        <v>31420</v>
      </c>
      <c r="B10191">
        <v>278</v>
      </c>
      <c r="C10191">
        <v>6</v>
      </c>
      <c r="D10191">
        <v>4</v>
      </c>
      <c r="E10191">
        <v>1</v>
      </c>
      <c r="F10191">
        <v>23</v>
      </c>
      <c r="G10191">
        <v>18</v>
      </c>
      <c r="H10191">
        <v>2031</v>
      </c>
    </row>
    <row r="10192" spans="1:8" x14ac:dyDescent="0.3">
      <c r="A10192">
        <v>34090</v>
      </c>
      <c r="B10192">
        <v>278</v>
      </c>
      <c r="C10192">
        <v>6</v>
      </c>
      <c r="D10192">
        <v>4</v>
      </c>
      <c r="E10192">
        <v>1</v>
      </c>
      <c r="F10192">
        <v>23</v>
      </c>
      <c r="G10192">
        <v>18</v>
      </c>
      <c r="H10192">
        <v>2031</v>
      </c>
    </row>
    <row r="10193" spans="1:8" x14ac:dyDescent="0.3">
      <c r="A10193">
        <v>30025</v>
      </c>
      <c r="B10193">
        <v>278</v>
      </c>
      <c r="C10193">
        <v>6</v>
      </c>
      <c r="D10193">
        <v>4</v>
      </c>
      <c r="E10193">
        <v>1</v>
      </c>
      <c r="F10193">
        <v>24</v>
      </c>
      <c r="G10193">
        <v>19</v>
      </c>
      <c r="H10193">
        <v>2031</v>
      </c>
    </row>
    <row r="10194" spans="1:8" x14ac:dyDescent="0.3">
      <c r="A10194">
        <v>33310</v>
      </c>
      <c r="B10194">
        <v>278</v>
      </c>
      <c r="C10194">
        <v>6</v>
      </c>
      <c r="D10194">
        <v>4</v>
      </c>
      <c r="E10194">
        <v>1</v>
      </c>
      <c r="F10194">
        <v>23</v>
      </c>
      <c r="G10194">
        <v>18</v>
      </c>
      <c r="H10194">
        <v>2031</v>
      </c>
    </row>
    <row r="10195" spans="1:8" x14ac:dyDescent="0.3">
      <c r="A10195">
        <v>26635</v>
      </c>
      <c r="B10195">
        <v>159</v>
      </c>
      <c r="C10195">
        <v>4</v>
      </c>
      <c r="D10195">
        <v>4</v>
      </c>
      <c r="E10195">
        <v>1</v>
      </c>
      <c r="F10195">
        <v>23</v>
      </c>
      <c r="G10195">
        <v>19</v>
      </c>
      <c r="H10195">
        <v>2031</v>
      </c>
    </row>
    <row r="10196" spans="1:8" x14ac:dyDescent="0.3">
      <c r="A10196">
        <v>31680</v>
      </c>
      <c r="B10196">
        <v>278</v>
      </c>
      <c r="C10196">
        <v>6</v>
      </c>
      <c r="D10196">
        <v>4</v>
      </c>
      <c r="E10196">
        <v>1</v>
      </c>
      <c r="F10196">
        <v>20</v>
      </c>
      <c r="G10196">
        <v>17</v>
      </c>
      <c r="H10196">
        <v>2031</v>
      </c>
    </row>
    <row r="10197" spans="1:8" x14ac:dyDescent="0.3">
      <c r="A10197">
        <v>32460</v>
      </c>
      <c r="B10197">
        <v>278</v>
      </c>
      <c r="C10197">
        <v>6</v>
      </c>
      <c r="D10197">
        <v>4</v>
      </c>
      <c r="E10197">
        <v>1</v>
      </c>
      <c r="F10197">
        <v>20</v>
      </c>
      <c r="G10197">
        <v>17</v>
      </c>
      <c r="H10197">
        <v>2031</v>
      </c>
    </row>
    <row r="10198" spans="1:8" x14ac:dyDescent="0.3">
      <c r="A10198">
        <v>34090</v>
      </c>
      <c r="B10198">
        <v>278</v>
      </c>
      <c r="C10198">
        <v>6</v>
      </c>
      <c r="D10198">
        <v>4</v>
      </c>
      <c r="E10198">
        <v>1</v>
      </c>
      <c r="F10198">
        <v>23</v>
      </c>
      <c r="G10198">
        <v>18</v>
      </c>
      <c r="H10198">
        <v>2031</v>
      </c>
    </row>
    <row r="10199" spans="1:8" x14ac:dyDescent="0.3">
      <c r="A10199">
        <v>27355</v>
      </c>
      <c r="B10199">
        <v>278</v>
      </c>
      <c r="C10199">
        <v>6</v>
      </c>
      <c r="D10199">
        <v>4</v>
      </c>
      <c r="E10199">
        <v>1</v>
      </c>
      <c r="F10199">
        <v>24</v>
      </c>
      <c r="G10199">
        <v>19</v>
      </c>
      <c r="H10199">
        <v>2031</v>
      </c>
    </row>
    <row r="10200" spans="1:8" x14ac:dyDescent="0.3">
      <c r="A10200">
        <v>33310</v>
      </c>
      <c r="B10200">
        <v>278</v>
      </c>
      <c r="C10200">
        <v>6</v>
      </c>
      <c r="D10200">
        <v>4</v>
      </c>
      <c r="E10200">
        <v>1</v>
      </c>
      <c r="F10200">
        <v>23</v>
      </c>
      <c r="G10200">
        <v>18</v>
      </c>
      <c r="H10200">
        <v>2031</v>
      </c>
    </row>
    <row r="10201" spans="1:8" x14ac:dyDescent="0.3">
      <c r="A10201">
        <v>35105</v>
      </c>
      <c r="B10201">
        <v>278</v>
      </c>
      <c r="C10201">
        <v>6</v>
      </c>
      <c r="D10201">
        <v>4</v>
      </c>
      <c r="E10201">
        <v>1</v>
      </c>
      <c r="F10201">
        <v>24</v>
      </c>
      <c r="G10201">
        <v>19</v>
      </c>
      <c r="H10201">
        <v>2031</v>
      </c>
    </row>
    <row r="10202" spans="1:8" x14ac:dyDescent="0.3">
      <c r="A10202">
        <v>31920</v>
      </c>
      <c r="B10202">
        <v>278</v>
      </c>
      <c r="C10202">
        <v>6</v>
      </c>
      <c r="D10202">
        <v>4</v>
      </c>
      <c r="E10202">
        <v>1</v>
      </c>
      <c r="F10202">
        <v>23</v>
      </c>
      <c r="G10202">
        <v>18</v>
      </c>
      <c r="H10202">
        <v>2031</v>
      </c>
    </row>
    <row r="10203" spans="1:8" x14ac:dyDescent="0.3">
      <c r="A10203">
        <v>38180</v>
      </c>
      <c r="B10203">
        <v>278</v>
      </c>
      <c r="C10203">
        <v>6</v>
      </c>
      <c r="D10203">
        <v>4</v>
      </c>
      <c r="E10203">
        <v>1</v>
      </c>
      <c r="F10203">
        <v>23</v>
      </c>
      <c r="G10203">
        <v>18</v>
      </c>
      <c r="H10203">
        <v>2031</v>
      </c>
    </row>
    <row r="10204" spans="1:8" x14ac:dyDescent="0.3">
      <c r="A10204">
        <v>28345</v>
      </c>
      <c r="B10204">
        <v>278</v>
      </c>
      <c r="C10204">
        <v>6</v>
      </c>
      <c r="D10204">
        <v>4</v>
      </c>
      <c r="E10204">
        <v>1</v>
      </c>
      <c r="F10204">
        <v>24</v>
      </c>
      <c r="G10204">
        <v>19</v>
      </c>
      <c r="H10204">
        <v>2031</v>
      </c>
    </row>
    <row r="10205" spans="1:8" x14ac:dyDescent="0.3">
      <c r="A10205">
        <v>31125</v>
      </c>
      <c r="B10205">
        <v>278</v>
      </c>
      <c r="C10205">
        <v>6</v>
      </c>
      <c r="D10205">
        <v>4</v>
      </c>
      <c r="E10205">
        <v>1</v>
      </c>
      <c r="F10205">
        <v>24</v>
      </c>
      <c r="G10205">
        <v>19</v>
      </c>
      <c r="H10205">
        <v>2031</v>
      </c>
    </row>
    <row r="10206" spans="1:8" x14ac:dyDescent="0.3">
      <c r="A10206">
        <v>26735</v>
      </c>
      <c r="B10206">
        <v>159</v>
      </c>
      <c r="C10206">
        <v>4</v>
      </c>
      <c r="D10206">
        <v>4</v>
      </c>
      <c r="E10206">
        <v>1</v>
      </c>
      <c r="F10206">
        <v>22</v>
      </c>
      <c r="G10206">
        <v>19</v>
      </c>
      <c r="H10206">
        <v>2031</v>
      </c>
    </row>
    <row r="10207" spans="1:8" x14ac:dyDescent="0.3">
      <c r="A10207">
        <v>31625</v>
      </c>
      <c r="B10207">
        <v>278</v>
      </c>
      <c r="C10207">
        <v>6</v>
      </c>
      <c r="D10207">
        <v>4</v>
      </c>
      <c r="E10207">
        <v>1</v>
      </c>
      <c r="F10207">
        <v>24</v>
      </c>
      <c r="G10207">
        <v>19</v>
      </c>
      <c r="H10207">
        <v>2031</v>
      </c>
    </row>
    <row r="10208" spans="1:8" x14ac:dyDescent="0.3">
      <c r="A10208">
        <v>28820</v>
      </c>
      <c r="B10208">
        <v>159</v>
      </c>
      <c r="C10208">
        <v>4</v>
      </c>
      <c r="D10208">
        <v>4</v>
      </c>
      <c r="E10208">
        <v>1</v>
      </c>
      <c r="F10208">
        <v>22</v>
      </c>
      <c r="G10208">
        <v>19</v>
      </c>
      <c r="H10208">
        <v>2031</v>
      </c>
    </row>
    <row r="10209" spans="1:8" x14ac:dyDescent="0.3">
      <c r="A10209">
        <v>32460</v>
      </c>
      <c r="B10209">
        <v>278</v>
      </c>
      <c r="C10209">
        <v>6</v>
      </c>
      <c r="D10209">
        <v>4</v>
      </c>
      <c r="E10209">
        <v>1</v>
      </c>
      <c r="F10209">
        <v>21</v>
      </c>
      <c r="G10209">
        <v>17</v>
      </c>
      <c r="H10209">
        <v>2031</v>
      </c>
    </row>
    <row r="10210" spans="1:8" x14ac:dyDescent="0.3">
      <c r="A10210">
        <v>28845</v>
      </c>
      <c r="B10210">
        <v>278</v>
      </c>
      <c r="C10210">
        <v>6</v>
      </c>
      <c r="D10210">
        <v>4</v>
      </c>
      <c r="E10210">
        <v>1</v>
      </c>
      <c r="F10210">
        <v>24</v>
      </c>
      <c r="G10210">
        <v>19</v>
      </c>
      <c r="H10210">
        <v>2031</v>
      </c>
    </row>
    <row r="10211" spans="1:8" x14ac:dyDescent="0.3">
      <c r="A10211">
        <v>30530</v>
      </c>
      <c r="B10211">
        <v>278</v>
      </c>
      <c r="C10211">
        <v>6</v>
      </c>
      <c r="D10211">
        <v>4</v>
      </c>
      <c r="E10211">
        <v>1</v>
      </c>
      <c r="F10211">
        <v>23</v>
      </c>
      <c r="G10211">
        <v>18</v>
      </c>
      <c r="H10211">
        <v>2031</v>
      </c>
    </row>
    <row r="10212" spans="1:8" x14ac:dyDescent="0.3">
      <c r="A10212">
        <v>31125</v>
      </c>
      <c r="B10212">
        <v>278</v>
      </c>
      <c r="C10212">
        <v>6</v>
      </c>
      <c r="D10212">
        <v>4</v>
      </c>
      <c r="E10212">
        <v>1</v>
      </c>
      <c r="F10212">
        <v>24</v>
      </c>
      <c r="G10212">
        <v>19</v>
      </c>
      <c r="H10212">
        <v>2031</v>
      </c>
    </row>
    <row r="10213" spans="1:8" x14ac:dyDescent="0.3">
      <c r="A10213">
        <v>25745</v>
      </c>
      <c r="B10213">
        <v>159</v>
      </c>
      <c r="C10213">
        <v>4</v>
      </c>
      <c r="D10213">
        <v>4</v>
      </c>
      <c r="E10213">
        <v>1</v>
      </c>
      <c r="F10213">
        <v>23</v>
      </c>
      <c r="G10213">
        <v>19</v>
      </c>
      <c r="H10213">
        <v>2031</v>
      </c>
    </row>
    <row r="10214" spans="1:8" x14ac:dyDescent="0.3">
      <c r="A10214">
        <v>24490</v>
      </c>
      <c r="B10214">
        <v>159</v>
      </c>
      <c r="C10214">
        <v>4</v>
      </c>
      <c r="D10214">
        <v>4</v>
      </c>
      <c r="E10214">
        <v>1</v>
      </c>
      <c r="F10214">
        <v>23</v>
      </c>
      <c r="G10214">
        <v>19</v>
      </c>
      <c r="H10214">
        <v>2031</v>
      </c>
    </row>
    <row r="10215" spans="1:8" x14ac:dyDescent="0.3">
      <c r="A10215">
        <v>34700</v>
      </c>
      <c r="B10215">
        <v>278</v>
      </c>
      <c r="C10215">
        <v>6</v>
      </c>
      <c r="D10215">
        <v>4</v>
      </c>
      <c r="E10215">
        <v>1</v>
      </c>
      <c r="F10215">
        <v>23</v>
      </c>
      <c r="G10215">
        <v>18</v>
      </c>
      <c r="H10215">
        <v>2031</v>
      </c>
    </row>
    <row r="10216" spans="1:8" x14ac:dyDescent="0.3">
      <c r="A10216">
        <v>35315</v>
      </c>
      <c r="B10216">
        <v>278</v>
      </c>
      <c r="C10216">
        <v>6</v>
      </c>
      <c r="D10216">
        <v>4</v>
      </c>
      <c r="E10216">
        <v>1</v>
      </c>
      <c r="F10216">
        <v>23</v>
      </c>
      <c r="G10216">
        <v>18</v>
      </c>
      <c r="H10216">
        <v>2031</v>
      </c>
    </row>
    <row r="10217" spans="1:8" x14ac:dyDescent="0.3">
      <c r="A10217">
        <v>33075</v>
      </c>
      <c r="B10217">
        <v>278</v>
      </c>
      <c r="C10217">
        <v>6</v>
      </c>
      <c r="D10217">
        <v>4</v>
      </c>
      <c r="E10217">
        <v>1</v>
      </c>
      <c r="F10217">
        <v>20</v>
      </c>
      <c r="G10217">
        <v>17</v>
      </c>
      <c r="H10217">
        <v>2031</v>
      </c>
    </row>
    <row r="10218" spans="1:8" x14ac:dyDescent="0.3">
      <c r="A10218">
        <v>40760</v>
      </c>
      <c r="B10218">
        <v>278</v>
      </c>
      <c r="C10218">
        <v>6</v>
      </c>
      <c r="D10218">
        <v>4</v>
      </c>
      <c r="E10218">
        <v>1</v>
      </c>
      <c r="F10218">
        <v>20</v>
      </c>
      <c r="G10218">
        <v>17</v>
      </c>
      <c r="H10218">
        <v>2031</v>
      </c>
    </row>
    <row r="10219" spans="1:8" x14ac:dyDescent="0.3">
      <c r="A10219">
        <v>25645</v>
      </c>
      <c r="B10219">
        <v>159</v>
      </c>
      <c r="C10219">
        <v>4</v>
      </c>
      <c r="D10219">
        <v>4</v>
      </c>
      <c r="E10219">
        <v>1</v>
      </c>
      <c r="F10219">
        <v>21</v>
      </c>
      <c r="G10219">
        <v>19</v>
      </c>
      <c r="H10219">
        <v>2031</v>
      </c>
    </row>
    <row r="10220" spans="1:8" x14ac:dyDescent="0.3">
      <c r="A10220">
        <v>35720</v>
      </c>
      <c r="B10220">
        <v>278</v>
      </c>
      <c r="C10220">
        <v>6</v>
      </c>
      <c r="D10220">
        <v>4</v>
      </c>
      <c r="E10220">
        <v>1</v>
      </c>
      <c r="F10220">
        <v>24</v>
      </c>
      <c r="G10220">
        <v>19</v>
      </c>
      <c r="H10220">
        <v>2031</v>
      </c>
    </row>
    <row r="10221" spans="1:8" x14ac:dyDescent="0.3">
      <c r="A10221">
        <v>33770</v>
      </c>
      <c r="B10221">
        <v>278</v>
      </c>
      <c r="C10221">
        <v>6</v>
      </c>
      <c r="D10221">
        <v>4</v>
      </c>
      <c r="E10221">
        <v>1</v>
      </c>
      <c r="F10221">
        <v>23</v>
      </c>
      <c r="G10221">
        <v>18</v>
      </c>
      <c r="H10221">
        <v>2031</v>
      </c>
    </row>
    <row r="10222" spans="1:8" x14ac:dyDescent="0.3">
      <c r="A10222">
        <v>32765</v>
      </c>
      <c r="B10222">
        <v>278</v>
      </c>
      <c r="C10222">
        <v>6</v>
      </c>
      <c r="D10222">
        <v>4</v>
      </c>
      <c r="E10222">
        <v>1</v>
      </c>
      <c r="F10222">
        <v>23</v>
      </c>
      <c r="G10222">
        <v>18</v>
      </c>
      <c r="H10222">
        <v>2031</v>
      </c>
    </row>
    <row r="10223" spans="1:8" x14ac:dyDescent="0.3">
      <c r="A10223">
        <v>34705</v>
      </c>
      <c r="B10223">
        <v>278</v>
      </c>
      <c r="C10223">
        <v>6</v>
      </c>
      <c r="D10223">
        <v>4</v>
      </c>
      <c r="E10223">
        <v>1</v>
      </c>
      <c r="F10223">
        <v>23</v>
      </c>
      <c r="G10223">
        <v>18</v>
      </c>
      <c r="H10223">
        <v>2031</v>
      </c>
    </row>
    <row r="10224" spans="1:8" x14ac:dyDescent="0.3">
      <c r="A10224">
        <v>27095</v>
      </c>
      <c r="B10224">
        <v>159</v>
      </c>
      <c r="C10224">
        <v>4</v>
      </c>
      <c r="D10224">
        <v>4</v>
      </c>
      <c r="E10224">
        <v>1</v>
      </c>
      <c r="F10224">
        <v>23</v>
      </c>
      <c r="G10224">
        <v>19</v>
      </c>
      <c r="H10224">
        <v>2031</v>
      </c>
    </row>
    <row r="10225" spans="1:8" x14ac:dyDescent="0.3">
      <c r="A10225">
        <v>35315</v>
      </c>
      <c r="B10225">
        <v>278</v>
      </c>
      <c r="C10225">
        <v>6</v>
      </c>
      <c r="D10225">
        <v>4</v>
      </c>
      <c r="E10225">
        <v>1</v>
      </c>
      <c r="F10225">
        <v>23</v>
      </c>
      <c r="G10225">
        <v>18</v>
      </c>
      <c r="H10225">
        <v>2031</v>
      </c>
    </row>
    <row r="10226" spans="1:8" x14ac:dyDescent="0.3">
      <c r="A10226">
        <v>42760</v>
      </c>
      <c r="B10226">
        <v>278</v>
      </c>
      <c r="C10226">
        <v>6</v>
      </c>
      <c r="D10226">
        <v>4</v>
      </c>
      <c r="E10226">
        <v>1</v>
      </c>
      <c r="F10226">
        <v>23</v>
      </c>
      <c r="G10226">
        <v>18</v>
      </c>
      <c r="H10226">
        <v>2031</v>
      </c>
    </row>
    <row r="10227" spans="1:8" x14ac:dyDescent="0.3">
      <c r="A10227">
        <v>34705</v>
      </c>
      <c r="B10227">
        <v>278</v>
      </c>
      <c r="C10227">
        <v>6</v>
      </c>
      <c r="D10227">
        <v>4</v>
      </c>
      <c r="E10227">
        <v>1</v>
      </c>
      <c r="F10227">
        <v>23</v>
      </c>
      <c r="G10227">
        <v>18</v>
      </c>
      <c r="H10227">
        <v>2031</v>
      </c>
    </row>
    <row r="10228" spans="1:8" x14ac:dyDescent="0.3">
      <c r="A10228">
        <v>24950</v>
      </c>
      <c r="B10228">
        <v>159</v>
      </c>
      <c r="C10228">
        <v>4</v>
      </c>
      <c r="D10228">
        <v>4</v>
      </c>
      <c r="E10228">
        <v>1</v>
      </c>
      <c r="F10228">
        <v>23</v>
      </c>
      <c r="G10228">
        <v>19</v>
      </c>
      <c r="H10228">
        <v>2031</v>
      </c>
    </row>
    <row r="10229" spans="1:8" x14ac:dyDescent="0.3">
      <c r="A10229">
        <v>29690</v>
      </c>
      <c r="B10229">
        <v>278</v>
      </c>
      <c r="C10229">
        <v>6</v>
      </c>
      <c r="D10229">
        <v>4</v>
      </c>
      <c r="E10229">
        <v>1</v>
      </c>
      <c r="F10229">
        <v>24</v>
      </c>
      <c r="G10229">
        <v>19</v>
      </c>
      <c r="H10229">
        <v>2031</v>
      </c>
    </row>
    <row r="10230" spans="1:8" x14ac:dyDescent="0.3">
      <c r="A10230">
        <v>25730</v>
      </c>
      <c r="B10230">
        <v>278</v>
      </c>
      <c r="C10230">
        <v>6</v>
      </c>
      <c r="D10230">
        <v>4</v>
      </c>
      <c r="E10230">
        <v>1</v>
      </c>
      <c r="F10230">
        <v>24</v>
      </c>
      <c r="G10230">
        <v>19</v>
      </c>
      <c r="H10230">
        <v>2031</v>
      </c>
    </row>
    <row r="10231" spans="1:8" x14ac:dyDescent="0.3">
      <c r="A10231">
        <v>33075</v>
      </c>
      <c r="B10231">
        <v>278</v>
      </c>
      <c r="C10231">
        <v>6</v>
      </c>
      <c r="D10231">
        <v>4</v>
      </c>
      <c r="E10231">
        <v>1</v>
      </c>
      <c r="F10231">
        <v>20</v>
      </c>
      <c r="G10231">
        <v>17</v>
      </c>
      <c r="H10231">
        <v>2031</v>
      </c>
    </row>
    <row r="10232" spans="1:8" x14ac:dyDescent="0.3">
      <c r="A10232">
        <v>26205</v>
      </c>
      <c r="B10232">
        <v>159</v>
      </c>
      <c r="C10232">
        <v>4</v>
      </c>
      <c r="D10232">
        <v>4</v>
      </c>
      <c r="E10232">
        <v>1</v>
      </c>
      <c r="F10232">
        <v>23</v>
      </c>
      <c r="G10232">
        <v>19</v>
      </c>
      <c r="H10232">
        <v>2031</v>
      </c>
    </row>
    <row r="10233" spans="1:8" x14ac:dyDescent="0.3">
      <c r="A10233">
        <v>31740</v>
      </c>
      <c r="B10233">
        <v>278</v>
      </c>
      <c r="C10233">
        <v>6</v>
      </c>
      <c r="D10233">
        <v>4</v>
      </c>
      <c r="E10233">
        <v>1</v>
      </c>
      <c r="F10233">
        <v>24</v>
      </c>
      <c r="G10233">
        <v>19</v>
      </c>
      <c r="H10233">
        <v>2031</v>
      </c>
    </row>
    <row r="10234" spans="1:8" x14ac:dyDescent="0.3">
      <c r="A10234">
        <v>29735</v>
      </c>
      <c r="B10234">
        <v>278</v>
      </c>
      <c r="C10234">
        <v>6</v>
      </c>
      <c r="D10234">
        <v>4</v>
      </c>
      <c r="E10234">
        <v>1</v>
      </c>
      <c r="F10234">
        <v>23</v>
      </c>
      <c r="G10234">
        <v>18</v>
      </c>
      <c r="H10234">
        <v>2031</v>
      </c>
    </row>
    <row r="10235" spans="1:8" x14ac:dyDescent="0.3">
      <c r="A10235">
        <v>29280</v>
      </c>
      <c r="B10235">
        <v>159</v>
      </c>
      <c r="C10235">
        <v>4</v>
      </c>
      <c r="D10235">
        <v>4</v>
      </c>
      <c r="E10235">
        <v>1</v>
      </c>
      <c r="F10235">
        <v>22</v>
      </c>
      <c r="G10235">
        <v>19</v>
      </c>
      <c r="H10235">
        <v>2031</v>
      </c>
    </row>
    <row r="10236" spans="1:8" x14ac:dyDescent="0.3">
      <c r="A10236">
        <v>33770</v>
      </c>
      <c r="B10236">
        <v>278</v>
      </c>
      <c r="C10236">
        <v>6</v>
      </c>
      <c r="D10236">
        <v>4</v>
      </c>
      <c r="E10236">
        <v>1</v>
      </c>
      <c r="F10236">
        <v>23</v>
      </c>
      <c r="G10236">
        <v>18</v>
      </c>
      <c r="H10236">
        <v>2031</v>
      </c>
    </row>
    <row r="10237" spans="1:8" x14ac:dyDescent="0.3">
      <c r="A10237">
        <v>30485</v>
      </c>
      <c r="B10237">
        <v>278</v>
      </c>
      <c r="C10237">
        <v>6</v>
      </c>
      <c r="D10237">
        <v>4</v>
      </c>
      <c r="E10237">
        <v>1</v>
      </c>
      <c r="F10237">
        <v>24</v>
      </c>
      <c r="G10237">
        <v>19</v>
      </c>
      <c r="H10237">
        <v>2031</v>
      </c>
    </row>
    <row r="10238" spans="1:8" x14ac:dyDescent="0.3">
      <c r="A10238">
        <v>28700</v>
      </c>
      <c r="B10238">
        <v>278</v>
      </c>
      <c r="C10238">
        <v>6</v>
      </c>
      <c r="D10238">
        <v>4</v>
      </c>
      <c r="E10238">
        <v>1</v>
      </c>
      <c r="F10238">
        <v>24</v>
      </c>
      <c r="G10238">
        <v>19</v>
      </c>
      <c r="H10238">
        <v>2031</v>
      </c>
    </row>
    <row r="10239" spans="1:8" x14ac:dyDescent="0.3">
      <c r="A10239">
        <v>24120</v>
      </c>
      <c r="B10239">
        <v>159</v>
      </c>
      <c r="C10239">
        <v>4</v>
      </c>
      <c r="D10239">
        <v>4</v>
      </c>
      <c r="E10239">
        <v>1</v>
      </c>
      <c r="F10239">
        <v>23</v>
      </c>
      <c r="G10239">
        <v>19</v>
      </c>
      <c r="H10239">
        <v>2031</v>
      </c>
    </row>
    <row r="10240" spans="1:8" x14ac:dyDescent="0.3">
      <c r="A10240">
        <v>32390</v>
      </c>
      <c r="B10240">
        <v>278</v>
      </c>
      <c r="C10240">
        <v>6</v>
      </c>
      <c r="D10240">
        <v>4</v>
      </c>
      <c r="E10240">
        <v>1</v>
      </c>
      <c r="F10240">
        <v>21</v>
      </c>
      <c r="G10240">
        <v>17</v>
      </c>
      <c r="H10240">
        <v>2031</v>
      </c>
    </row>
    <row r="10241" spans="1:8" x14ac:dyDescent="0.3">
      <c r="A10241">
        <v>27195</v>
      </c>
      <c r="B10241">
        <v>159</v>
      </c>
      <c r="C10241">
        <v>4</v>
      </c>
      <c r="D10241">
        <v>4</v>
      </c>
      <c r="E10241">
        <v>1</v>
      </c>
      <c r="F10241">
        <v>22</v>
      </c>
      <c r="G10241">
        <v>19</v>
      </c>
      <c r="H10241">
        <v>2031</v>
      </c>
    </row>
    <row r="10242" spans="1:8" x14ac:dyDescent="0.3">
      <c r="A10242">
        <v>33265</v>
      </c>
      <c r="B10242">
        <v>278</v>
      </c>
      <c r="C10242">
        <v>6</v>
      </c>
      <c r="D10242">
        <v>4</v>
      </c>
      <c r="E10242">
        <v>1</v>
      </c>
      <c r="F10242">
        <v>23</v>
      </c>
      <c r="G10242">
        <v>18</v>
      </c>
      <c r="H10242">
        <v>2031</v>
      </c>
    </row>
    <row r="10243" spans="1:8" x14ac:dyDescent="0.3">
      <c r="A10243">
        <v>31740</v>
      </c>
      <c r="B10243">
        <v>278</v>
      </c>
      <c r="C10243">
        <v>6</v>
      </c>
      <c r="D10243">
        <v>4</v>
      </c>
      <c r="E10243">
        <v>1</v>
      </c>
      <c r="F10243">
        <v>24</v>
      </c>
      <c r="G10243">
        <v>19</v>
      </c>
      <c r="H10243">
        <v>2031</v>
      </c>
    </row>
    <row r="10244" spans="1:8" x14ac:dyDescent="0.3">
      <c r="A10244">
        <v>38795</v>
      </c>
      <c r="B10244">
        <v>278</v>
      </c>
      <c r="C10244">
        <v>6</v>
      </c>
      <c r="D10244">
        <v>4</v>
      </c>
      <c r="E10244">
        <v>1</v>
      </c>
      <c r="F10244">
        <v>23</v>
      </c>
      <c r="G10244">
        <v>18</v>
      </c>
      <c r="H10244">
        <v>2031</v>
      </c>
    </row>
    <row r="10245" spans="1:8" x14ac:dyDescent="0.3">
      <c r="A10245">
        <v>31875</v>
      </c>
      <c r="B10245">
        <v>278</v>
      </c>
      <c r="C10245">
        <v>6</v>
      </c>
      <c r="D10245">
        <v>4</v>
      </c>
      <c r="E10245">
        <v>1</v>
      </c>
      <c r="F10245">
        <v>23</v>
      </c>
      <c r="G10245">
        <v>18</v>
      </c>
      <c r="H10245">
        <v>2031</v>
      </c>
    </row>
    <row r="10246" spans="1:8" x14ac:dyDescent="0.3">
      <c r="A10246">
        <v>32240</v>
      </c>
      <c r="B10246">
        <v>278</v>
      </c>
      <c r="C10246">
        <v>6</v>
      </c>
      <c r="D10246">
        <v>4</v>
      </c>
      <c r="E10246">
        <v>1</v>
      </c>
      <c r="F10246">
        <v>24</v>
      </c>
      <c r="G10246">
        <v>19</v>
      </c>
      <c r="H10246">
        <v>2031</v>
      </c>
    </row>
    <row r="10247" spans="1:8" x14ac:dyDescent="0.3">
      <c r="A10247">
        <v>30190</v>
      </c>
      <c r="B10247">
        <v>278</v>
      </c>
      <c r="C10247">
        <v>6</v>
      </c>
      <c r="D10247">
        <v>4</v>
      </c>
      <c r="E10247">
        <v>1</v>
      </c>
      <c r="F10247">
        <v>24</v>
      </c>
      <c r="G10247">
        <v>19</v>
      </c>
      <c r="H10247">
        <v>2031</v>
      </c>
    </row>
    <row r="10248" spans="1:8" x14ac:dyDescent="0.3">
      <c r="A10248">
        <v>51145</v>
      </c>
      <c r="B10248">
        <v>332</v>
      </c>
      <c r="C10248">
        <v>8</v>
      </c>
      <c r="D10248">
        <v>4</v>
      </c>
      <c r="E10248">
        <v>3</v>
      </c>
      <c r="F10248">
        <v>23</v>
      </c>
      <c r="G10248">
        <v>20</v>
      </c>
      <c r="H10248">
        <v>1385</v>
      </c>
    </row>
    <row r="10249" spans="1:8" x14ac:dyDescent="0.3">
      <c r="A10249">
        <v>53950</v>
      </c>
      <c r="B10249">
        <v>332</v>
      </c>
      <c r="C10249">
        <v>8</v>
      </c>
      <c r="D10249">
        <v>4</v>
      </c>
      <c r="E10249">
        <v>3</v>
      </c>
      <c r="F10249">
        <v>23</v>
      </c>
      <c r="G10249">
        <v>20</v>
      </c>
      <c r="H10249">
        <v>1385</v>
      </c>
    </row>
    <row r="10250" spans="1:8" x14ac:dyDescent="0.3">
      <c r="A10250">
        <v>54775</v>
      </c>
      <c r="B10250">
        <v>332</v>
      </c>
      <c r="C10250">
        <v>8</v>
      </c>
      <c r="D10250">
        <v>4</v>
      </c>
      <c r="E10250">
        <v>3</v>
      </c>
      <c r="F10250">
        <v>23</v>
      </c>
      <c r="G10250">
        <v>20</v>
      </c>
      <c r="H10250">
        <v>1385</v>
      </c>
    </row>
    <row r="10251" spans="1:8" x14ac:dyDescent="0.3">
      <c r="A10251">
        <v>51970</v>
      </c>
      <c r="B10251">
        <v>332</v>
      </c>
      <c r="C10251">
        <v>8</v>
      </c>
      <c r="D10251">
        <v>4</v>
      </c>
      <c r="E10251">
        <v>3</v>
      </c>
      <c r="F10251">
        <v>23</v>
      </c>
      <c r="G10251">
        <v>20</v>
      </c>
      <c r="H10251">
        <v>1385</v>
      </c>
    </row>
    <row r="10252" spans="1:8" x14ac:dyDescent="0.3">
      <c r="A10252">
        <v>56425</v>
      </c>
      <c r="B10252">
        <v>332</v>
      </c>
      <c r="C10252">
        <v>8</v>
      </c>
      <c r="D10252">
        <v>4</v>
      </c>
      <c r="E10252">
        <v>3</v>
      </c>
      <c r="F10252">
        <v>23</v>
      </c>
      <c r="G10252">
        <v>20</v>
      </c>
      <c r="H10252">
        <v>1385</v>
      </c>
    </row>
    <row r="10253" spans="1:8" x14ac:dyDescent="0.3">
      <c r="A10253">
        <v>53620</v>
      </c>
      <c r="B10253">
        <v>332</v>
      </c>
      <c r="C10253">
        <v>8</v>
      </c>
      <c r="D10253">
        <v>4</v>
      </c>
      <c r="E10253">
        <v>3</v>
      </c>
      <c r="F10253">
        <v>23</v>
      </c>
      <c r="G10253">
        <v>20</v>
      </c>
      <c r="H10253">
        <v>1385</v>
      </c>
    </row>
    <row r="10254" spans="1:8" x14ac:dyDescent="0.3">
      <c r="A10254">
        <v>3465</v>
      </c>
      <c r="B10254">
        <v>255</v>
      </c>
      <c r="C10254">
        <v>8</v>
      </c>
      <c r="D10254">
        <v>4</v>
      </c>
      <c r="E10254">
        <v>3</v>
      </c>
      <c r="F10254">
        <v>15</v>
      </c>
      <c r="G10254">
        <v>11</v>
      </c>
      <c r="H10254">
        <v>1385</v>
      </c>
    </row>
    <row r="10255" spans="1:8" x14ac:dyDescent="0.3">
      <c r="A10255">
        <v>3413</v>
      </c>
      <c r="B10255">
        <v>255</v>
      </c>
      <c r="C10255">
        <v>8</v>
      </c>
      <c r="D10255">
        <v>4</v>
      </c>
      <c r="E10255">
        <v>3</v>
      </c>
      <c r="F10255">
        <v>16</v>
      </c>
      <c r="G10255">
        <v>12</v>
      </c>
      <c r="H10255">
        <v>1385</v>
      </c>
    </row>
    <row r="10256" spans="1:8" x14ac:dyDescent="0.3">
      <c r="A10256">
        <v>54505</v>
      </c>
      <c r="B10256">
        <v>355</v>
      </c>
      <c r="C10256">
        <v>8</v>
      </c>
      <c r="D10256">
        <v>4</v>
      </c>
      <c r="E10256">
        <v>3</v>
      </c>
      <c r="F10256">
        <v>22</v>
      </c>
      <c r="G10256">
        <v>16</v>
      </c>
      <c r="H10256">
        <v>1385</v>
      </c>
    </row>
    <row r="10257" spans="1:8" x14ac:dyDescent="0.3">
      <c r="A10257">
        <v>61085</v>
      </c>
      <c r="B10257">
        <v>355</v>
      </c>
      <c r="C10257">
        <v>8</v>
      </c>
      <c r="D10257">
        <v>4</v>
      </c>
      <c r="E10257">
        <v>3</v>
      </c>
      <c r="F10257">
        <v>23</v>
      </c>
      <c r="G10257">
        <v>16</v>
      </c>
      <c r="H10257">
        <v>1385</v>
      </c>
    </row>
    <row r="10258" spans="1:8" x14ac:dyDescent="0.3">
      <c r="A10258">
        <v>49300</v>
      </c>
      <c r="B10258">
        <v>355</v>
      </c>
      <c r="C10258">
        <v>8</v>
      </c>
      <c r="D10258">
        <v>4</v>
      </c>
      <c r="E10258">
        <v>3</v>
      </c>
      <c r="F10258">
        <v>22</v>
      </c>
      <c r="G10258">
        <v>16</v>
      </c>
      <c r="H10258">
        <v>1385</v>
      </c>
    </row>
    <row r="10259" spans="1:8" x14ac:dyDescent="0.3">
      <c r="A10259">
        <v>46300</v>
      </c>
      <c r="B10259">
        <v>355</v>
      </c>
      <c r="C10259">
        <v>8</v>
      </c>
      <c r="D10259">
        <v>4</v>
      </c>
      <c r="E10259">
        <v>3</v>
      </c>
      <c r="F10259">
        <v>23</v>
      </c>
      <c r="G10259">
        <v>16</v>
      </c>
      <c r="H10259">
        <v>1385</v>
      </c>
    </row>
    <row r="10260" spans="1:8" x14ac:dyDescent="0.3">
      <c r="A10260">
        <v>51505</v>
      </c>
      <c r="B10260">
        <v>355</v>
      </c>
      <c r="C10260">
        <v>8</v>
      </c>
      <c r="D10260">
        <v>4</v>
      </c>
      <c r="E10260">
        <v>3</v>
      </c>
      <c r="F10260">
        <v>23</v>
      </c>
      <c r="G10260">
        <v>16</v>
      </c>
      <c r="H10260">
        <v>1385</v>
      </c>
    </row>
    <row r="10261" spans="1:8" x14ac:dyDescent="0.3">
      <c r="A10261">
        <v>64085</v>
      </c>
      <c r="B10261">
        <v>355</v>
      </c>
      <c r="C10261">
        <v>8</v>
      </c>
      <c r="D10261">
        <v>4</v>
      </c>
      <c r="E10261">
        <v>3</v>
      </c>
      <c r="F10261">
        <v>22</v>
      </c>
      <c r="G10261">
        <v>16</v>
      </c>
      <c r="H10261">
        <v>1385</v>
      </c>
    </row>
    <row r="10262" spans="1:8" x14ac:dyDescent="0.3">
      <c r="A10262">
        <v>64740</v>
      </c>
      <c r="B10262">
        <v>355</v>
      </c>
      <c r="C10262">
        <v>8</v>
      </c>
      <c r="D10262">
        <v>4</v>
      </c>
      <c r="E10262">
        <v>3</v>
      </c>
      <c r="F10262">
        <v>22</v>
      </c>
      <c r="G10262">
        <v>16</v>
      </c>
      <c r="H10262">
        <v>1385</v>
      </c>
    </row>
    <row r="10263" spans="1:8" x14ac:dyDescent="0.3">
      <c r="A10263">
        <v>47000</v>
      </c>
      <c r="B10263">
        <v>355</v>
      </c>
      <c r="C10263">
        <v>8</v>
      </c>
      <c r="D10263">
        <v>4</v>
      </c>
      <c r="E10263">
        <v>3</v>
      </c>
      <c r="F10263">
        <v>23</v>
      </c>
      <c r="G10263">
        <v>16</v>
      </c>
      <c r="H10263">
        <v>1385</v>
      </c>
    </row>
    <row r="10264" spans="1:8" x14ac:dyDescent="0.3">
      <c r="A10264">
        <v>55030</v>
      </c>
      <c r="B10264">
        <v>355</v>
      </c>
      <c r="C10264">
        <v>8</v>
      </c>
      <c r="D10264">
        <v>4</v>
      </c>
      <c r="E10264">
        <v>3</v>
      </c>
      <c r="F10264">
        <v>22</v>
      </c>
      <c r="G10264">
        <v>16</v>
      </c>
      <c r="H10264">
        <v>1385</v>
      </c>
    </row>
    <row r="10265" spans="1:8" x14ac:dyDescent="0.3">
      <c r="A10265">
        <v>52030</v>
      </c>
      <c r="B10265">
        <v>355</v>
      </c>
      <c r="C10265">
        <v>8</v>
      </c>
      <c r="D10265">
        <v>4</v>
      </c>
      <c r="E10265">
        <v>3</v>
      </c>
      <c r="F10265">
        <v>23</v>
      </c>
      <c r="G10265">
        <v>16</v>
      </c>
      <c r="H10265">
        <v>1385</v>
      </c>
    </row>
    <row r="10266" spans="1:8" x14ac:dyDescent="0.3">
      <c r="A10266">
        <v>50000</v>
      </c>
      <c r="B10266">
        <v>355</v>
      </c>
      <c r="C10266">
        <v>8</v>
      </c>
      <c r="D10266">
        <v>4</v>
      </c>
      <c r="E10266">
        <v>3</v>
      </c>
      <c r="F10266">
        <v>22</v>
      </c>
      <c r="G10266">
        <v>16</v>
      </c>
      <c r="H10266">
        <v>1385</v>
      </c>
    </row>
    <row r="10267" spans="1:8" x14ac:dyDescent="0.3">
      <c r="A10267">
        <v>61740</v>
      </c>
      <c r="B10267">
        <v>355</v>
      </c>
      <c r="C10267">
        <v>8</v>
      </c>
      <c r="D10267">
        <v>4</v>
      </c>
      <c r="E10267">
        <v>3</v>
      </c>
      <c r="F10267">
        <v>23</v>
      </c>
      <c r="G10267">
        <v>16</v>
      </c>
      <c r="H10267">
        <v>1385</v>
      </c>
    </row>
    <row r="10268" spans="1:8" x14ac:dyDescent="0.3">
      <c r="A10268">
        <v>50215</v>
      </c>
      <c r="B10268">
        <v>355</v>
      </c>
      <c r="C10268">
        <v>8</v>
      </c>
      <c r="D10268">
        <v>4</v>
      </c>
      <c r="E10268">
        <v>3</v>
      </c>
      <c r="F10268">
        <v>22</v>
      </c>
      <c r="G10268">
        <v>16</v>
      </c>
      <c r="H10268">
        <v>1385</v>
      </c>
    </row>
    <row r="10269" spans="1:8" x14ac:dyDescent="0.3">
      <c r="A10269">
        <v>55345</v>
      </c>
      <c r="B10269">
        <v>355</v>
      </c>
      <c r="C10269">
        <v>8</v>
      </c>
      <c r="D10269">
        <v>4</v>
      </c>
      <c r="E10269">
        <v>3</v>
      </c>
      <c r="F10269">
        <v>22</v>
      </c>
      <c r="G10269">
        <v>16</v>
      </c>
      <c r="H10269">
        <v>1385</v>
      </c>
    </row>
    <row r="10270" spans="1:8" x14ac:dyDescent="0.3">
      <c r="A10270">
        <v>47215</v>
      </c>
      <c r="B10270">
        <v>355</v>
      </c>
      <c r="C10270">
        <v>8</v>
      </c>
      <c r="D10270">
        <v>4</v>
      </c>
      <c r="E10270">
        <v>3</v>
      </c>
      <c r="F10270">
        <v>23</v>
      </c>
      <c r="G10270">
        <v>16</v>
      </c>
      <c r="H10270">
        <v>1385</v>
      </c>
    </row>
    <row r="10271" spans="1:8" x14ac:dyDescent="0.3">
      <c r="A10271">
        <v>62030</v>
      </c>
      <c r="B10271">
        <v>355</v>
      </c>
      <c r="C10271">
        <v>8</v>
      </c>
      <c r="D10271">
        <v>4</v>
      </c>
      <c r="E10271">
        <v>3</v>
      </c>
      <c r="F10271">
        <v>23</v>
      </c>
      <c r="G10271">
        <v>16</v>
      </c>
      <c r="H10271">
        <v>1385</v>
      </c>
    </row>
    <row r="10272" spans="1:8" x14ac:dyDescent="0.3">
      <c r="A10272">
        <v>52345</v>
      </c>
      <c r="B10272">
        <v>355</v>
      </c>
      <c r="C10272">
        <v>8</v>
      </c>
      <c r="D10272">
        <v>4</v>
      </c>
      <c r="E10272">
        <v>3</v>
      </c>
      <c r="F10272">
        <v>23</v>
      </c>
      <c r="G10272">
        <v>16</v>
      </c>
      <c r="H10272">
        <v>1385</v>
      </c>
    </row>
    <row r="10273" spans="1:8" x14ac:dyDescent="0.3">
      <c r="A10273">
        <v>65030</v>
      </c>
      <c r="B10273">
        <v>355</v>
      </c>
      <c r="C10273">
        <v>8</v>
      </c>
      <c r="D10273">
        <v>4</v>
      </c>
      <c r="E10273">
        <v>3</v>
      </c>
      <c r="F10273">
        <v>22</v>
      </c>
      <c r="G10273">
        <v>16</v>
      </c>
      <c r="H10273">
        <v>1385</v>
      </c>
    </row>
    <row r="10274" spans="1:8" x14ac:dyDescent="0.3">
      <c r="A10274">
        <v>31620</v>
      </c>
      <c r="B10274">
        <v>260</v>
      </c>
      <c r="C10274">
        <v>6</v>
      </c>
      <c r="D10274">
        <v>4</v>
      </c>
      <c r="E10274">
        <v>3</v>
      </c>
      <c r="F10274">
        <v>22</v>
      </c>
      <c r="G10274">
        <v>15</v>
      </c>
      <c r="H10274">
        <v>5657</v>
      </c>
    </row>
    <row r="10275" spans="1:8" x14ac:dyDescent="0.3">
      <c r="A10275">
        <v>28880</v>
      </c>
      <c r="B10275">
        <v>260</v>
      </c>
      <c r="C10275">
        <v>6</v>
      </c>
      <c r="D10275">
        <v>4</v>
      </c>
      <c r="E10275">
        <v>3</v>
      </c>
      <c r="F10275">
        <v>22</v>
      </c>
      <c r="G10275">
        <v>15</v>
      </c>
      <c r="H10275">
        <v>5657</v>
      </c>
    </row>
    <row r="10276" spans="1:8" x14ac:dyDescent="0.3">
      <c r="A10276">
        <v>29770</v>
      </c>
      <c r="B10276">
        <v>260</v>
      </c>
      <c r="C10276">
        <v>6</v>
      </c>
      <c r="D10276">
        <v>4</v>
      </c>
      <c r="E10276">
        <v>3</v>
      </c>
      <c r="F10276">
        <v>24</v>
      </c>
      <c r="G10276">
        <v>16</v>
      </c>
      <c r="H10276">
        <v>5657</v>
      </c>
    </row>
    <row r="10277" spans="1:8" x14ac:dyDescent="0.3">
      <c r="A10277">
        <v>27030</v>
      </c>
      <c r="B10277">
        <v>260</v>
      </c>
      <c r="C10277">
        <v>6</v>
      </c>
      <c r="D10277">
        <v>4</v>
      </c>
      <c r="E10277">
        <v>3</v>
      </c>
      <c r="F10277">
        <v>24</v>
      </c>
      <c r="G10277">
        <v>16</v>
      </c>
      <c r="H10277">
        <v>5657</v>
      </c>
    </row>
    <row r="10278" spans="1:8" x14ac:dyDescent="0.3">
      <c r="A10278">
        <v>32600</v>
      </c>
      <c r="B10278">
        <v>260</v>
      </c>
      <c r="C10278">
        <v>6</v>
      </c>
      <c r="D10278">
        <v>4</v>
      </c>
      <c r="E10278">
        <v>3</v>
      </c>
      <c r="F10278">
        <v>22</v>
      </c>
      <c r="G10278">
        <v>15</v>
      </c>
      <c r="H10278">
        <v>5657</v>
      </c>
    </row>
    <row r="10279" spans="1:8" x14ac:dyDescent="0.3">
      <c r="A10279">
        <v>30750</v>
      </c>
      <c r="B10279">
        <v>260</v>
      </c>
      <c r="C10279">
        <v>6</v>
      </c>
      <c r="D10279">
        <v>4</v>
      </c>
      <c r="E10279">
        <v>3</v>
      </c>
      <c r="F10279">
        <v>24</v>
      </c>
      <c r="G10279">
        <v>16</v>
      </c>
      <c r="H10279">
        <v>5657</v>
      </c>
    </row>
    <row r="10280" spans="1:8" x14ac:dyDescent="0.3">
      <c r="A10280">
        <v>32325</v>
      </c>
      <c r="B10280">
        <v>263</v>
      </c>
      <c r="C10280">
        <v>6</v>
      </c>
      <c r="D10280">
        <v>4</v>
      </c>
      <c r="E10280">
        <v>3</v>
      </c>
      <c r="F10280">
        <v>24</v>
      </c>
      <c r="G10280">
        <v>17</v>
      </c>
      <c r="H10280">
        <v>5657</v>
      </c>
    </row>
    <row r="10281" spans="1:8" x14ac:dyDescent="0.3">
      <c r="A10281">
        <v>33180</v>
      </c>
      <c r="B10281">
        <v>263</v>
      </c>
      <c r="C10281">
        <v>6</v>
      </c>
      <c r="D10281">
        <v>4</v>
      </c>
      <c r="E10281">
        <v>3</v>
      </c>
      <c r="F10281">
        <v>22</v>
      </c>
      <c r="G10281">
        <v>15</v>
      </c>
      <c r="H10281">
        <v>5657</v>
      </c>
    </row>
    <row r="10282" spans="1:8" x14ac:dyDescent="0.3">
      <c r="A10282">
        <v>34175</v>
      </c>
      <c r="B10282">
        <v>263</v>
      </c>
      <c r="C10282">
        <v>6</v>
      </c>
      <c r="D10282">
        <v>4</v>
      </c>
      <c r="E10282">
        <v>3</v>
      </c>
      <c r="F10282">
        <v>22</v>
      </c>
      <c r="G10282">
        <v>15</v>
      </c>
      <c r="H10282">
        <v>5657</v>
      </c>
    </row>
    <row r="10283" spans="1:8" x14ac:dyDescent="0.3">
      <c r="A10283">
        <v>31330</v>
      </c>
      <c r="B10283">
        <v>263</v>
      </c>
      <c r="C10283">
        <v>6</v>
      </c>
      <c r="D10283">
        <v>4</v>
      </c>
      <c r="E10283">
        <v>3</v>
      </c>
      <c r="F10283">
        <v>24</v>
      </c>
      <c r="G10283">
        <v>17</v>
      </c>
      <c r="H10283">
        <v>5657</v>
      </c>
    </row>
    <row r="10284" spans="1:8" x14ac:dyDescent="0.3">
      <c r="A10284">
        <v>30120</v>
      </c>
      <c r="B10284">
        <v>263</v>
      </c>
      <c r="C10284">
        <v>6</v>
      </c>
      <c r="D10284">
        <v>4</v>
      </c>
      <c r="E10284">
        <v>3</v>
      </c>
      <c r="F10284">
        <v>22</v>
      </c>
      <c r="G10284">
        <v>15</v>
      </c>
      <c r="H10284">
        <v>5657</v>
      </c>
    </row>
    <row r="10285" spans="1:8" x14ac:dyDescent="0.3">
      <c r="A10285">
        <v>28270</v>
      </c>
      <c r="B10285">
        <v>263</v>
      </c>
      <c r="C10285">
        <v>6</v>
      </c>
      <c r="D10285">
        <v>4</v>
      </c>
      <c r="E10285">
        <v>3</v>
      </c>
      <c r="F10285">
        <v>24</v>
      </c>
      <c r="G10285">
        <v>17</v>
      </c>
      <c r="H10285">
        <v>5657</v>
      </c>
    </row>
    <row r="10286" spans="1:8" x14ac:dyDescent="0.3">
      <c r="A10286">
        <v>29485</v>
      </c>
      <c r="B10286">
        <v>288</v>
      </c>
      <c r="C10286">
        <v>6</v>
      </c>
      <c r="D10286">
        <v>4</v>
      </c>
      <c r="E10286">
        <v>3</v>
      </c>
      <c r="F10286">
        <v>29</v>
      </c>
      <c r="G10286">
        <v>19</v>
      </c>
      <c r="H10286">
        <v>5657</v>
      </c>
    </row>
    <row r="10287" spans="1:8" x14ac:dyDescent="0.3">
      <c r="A10287">
        <v>27055</v>
      </c>
      <c r="B10287">
        <v>288</v>
      </c>
      <c r="C10287">
        <v>6</v>
      </c>
      <c r="D10287">
        <v>4</v>
      </c>
      <c r="E10287">
        <v>3</v>
      </c>
      <c r="F10287">
        <v>29</v>
      </c>
      <c r="G10287">
        <v>19</v>
      </c>
      <c r="H10287">
        <v>5657</v>
      </c>
    </row>
    <row r="10288" spans="1:8" x14ac:dyDescent="0.3">
      <c r="A10288">
        <v>40220</v>
      </c>
      <c r="B10288">
        <v>365</v>
      </c>
      <c r="C10288">
        <v>6</v>
      </c>
      <c r="D10288">
        <v>4</v>
      </c>
      <c r="E10288">
        <v>3</v>
      </c>
      <c r="F10288">
        <v>25</v>
      </c>
      <c r="G10288">
        <v>17</v>
      </c>
      <c r="H10288">
        <v>5657</v>
      </c>
    </row>
    <row r="10289" spans="1:8" x14ac:dyDescent="0.3">
      <c r="A10289">
        <v>31335</v>
      </c>
      <c r="B10289">
        <v>288</v>
      </c>
      <c r="C10289">
        <v>6</v>
      </c>
      <c r="D10289">
        <v>4</v>
      </c>
      <c r="E10289">
        <v>3</v>
      </c>
      <c r="F10289">
        <v>26</v>
      </c>
      <c r="G10289">
        <v>18</v>
      </c>
      <c r="H10289">
        <v>5657</v>
      </c>
    </row>
    <row r="10290" spans="1:8" x14ac:dyDescent="0.3">
      <c r="A10290">
        <v>36255</v>
      </c>
      <c r="B10290">
        <v>288</v>
      </c>
      <c r="C10290">
        <v>6</v>
      </c>
      <c r="D10290">
        <v>4</v>
      </c>
      <c r="E10290">
        <v>3</v>
      </c>
      <c r="F10290">
        <v>26</v>
      </c>
      <c r="G10290">
        <v>18</v>
      </c>
      <c r="H10290">
        <v>5657</v>
      </c>
    </row>
    <row r="10291" spans="1:8" x14ac:dyDescent="0.3">
      <c r="A10291">
        <v>34405</v>
      </c>
      <c r="B10291">
        <v>288</v>
      </c>
      <c r="C10291">
        <v>6</v>
      </c>
      <c r="D10291">
        <v>4</v>
      </c>
      <c r="E10291">
        <v>3</v>
      </c>
      <c r="F10291">
        <v>29</v>
      </c>
      <c r="G10291">
        <v>19</v>
      </c>
      <c r="H10291">
        <v>5657</v>
      </c>
    </row>
    <row r="10292" spans="1:8" x14ac:dyDescent="0.3">
      <c r="A10292">
        <v>29540</v>
      </c>
      <c r="B10292">
        <v>288</v>
      </c>
      <c r="C10292">
        <v>6</v>
      </c>
      <c r="D10292">
        <v>4</v>
      </c>
      <c r="E10292">
        <v>3</v>
      </c>
      <c r="F10292">
        <v>27</v>
      </c>
      <c r="G10292">
        <v>18</v>
      </c>
      <c r="H10292">
        <v>5657</v>
      </c>
    </row>
    <row r="10293" spans="1:8" x14ac:dyDescent="0.3">
      <c r="A10293">
        <v>34460</v>
      </c>
      <c r="B10293">
        <v>288</v>
      </c>
      <c r="C10293">
        <v>6</v>
      </c>
      <c r="D10293">
        <v>4</v>
      </c>
      <c r="E10293">
        <v>3</v>
      </c>
      <c r="F10293">
        <v>27</v>
      </c>
      <c r="G10293">
        <v>18</v>
      </c>
      <c r="H10293">
        <v>5657</v>
      </c>
    </row>
    <row r="10294" spans="1:8" x14ac:dyDescent="0.3">
      <c r="A10294">
        <v>27110</v>
      </c>
      <c r="B10294">
        <v>288</v>
      </c>
      <c r="C10294">
        <v>6</v>
      </c>
      <c r="D10294">
        <v>4</v>
      </c>
      <c r="E10294">
        <v>3</v>
      </c>
      <c r="F10294">
        <v>27</v>
      </c>
      <c r="G10294">
        <v>18</v>
      </c>
      <c r="H10294">
        <v>5657</v>
      </c>
    </row>
    <row r="10295" spans="1:8" x14ac:dyDescent="0.3">
      <c r="A10295">
        <v>31390</v>
      </c>
      <c r="B10295">
        <v>288</v>
      </c>
      <c r="C10295">
        <v>6</v>
      </c>
      <c r="D10295">
        <v>4</v>
      </c>
      <c r="E10295">
        <v>3</v>
      </c>
      <c r="F10295">
        <v>24</v>
      </c>
      <c r="G10295">
        <v>17</v>
      </c>
      <c r="H10295">
        <v>5657</v>
      </c>
    </row>
    <row r="10296" spans="1:8" x14ac:dyDescent="0.3">
      <c r="A10296">
        <v>40275</v>
      </c>
      <c r="B10296">
        <v>365</v>
      </c>
      <c r="C10296">
        <v>6</v>
      </c>
      <c r="D10296">
        <v>4</v>
      </c>
      <c r="E10296">
        <v>3</v>
      </c>
      <c r="F10296">
        <v>24</v>
      </c>
      <c r="G10296">
        <v>16</v>
      </c>
      <c r="H10296">
        <v>5657</v>
      </c>
    </row>
    <row r="10297" spans="1:8" x14ac:dyDescent="0.3">
      <c r="A10297">
        <v>36310</v>
      </c>
      <c r="B10297">
        <v>288</v>
      </c>
      <c r="C10297">
        <v>6</v>
      </c>
      <c r="D10297">
        <v>4</v>
      </c>
      <c r="E10297">
        <v>3</v>
      </c>
      <c r="F10297">
        <v>24</v>
      </c>
      <c r="G10297">
        <v>17</v>
      </c>
      <c r="H10297">
        <v>5657</v>
      </c>
    </row>
    <row r="10298" spans="1:8" x14ac:dyDescent="0.3">
      <c r="A10298">
        <v>36855</v>
      </c>
      <c r="B10298">
        <v>288</v>
      </c>
      <c r="C10298">
        <v>6</v>
      </c>
      <c r="D10298">
        <v>4</v>
      </c>
      <c r="E10298">
        <v>3</v>
      </c>
      <c r="F10298">
        <v>27</v>
      </c>
      <c r="G10298">
        <v>18</v>
      </c>
      <c r="H10298">
        <v>5657</v>
      </c>
    </row>
    <row r="10299" spans="1:8" x14ac:dyDescent="0.3">
      <c r="A10299">
        <v>29775</v>
      </c>
      <c r="B10299">
        <v>288</v>
      </c>
      <c r="C10299">
        <v>6</v>
      </c>
      <c r="D10299">
        <v>4</v>
      </c>
      <c r="E10299">
        <v>3</v>
      </c>
      <c r="F10299">
        <v>27</v>
      </c>
      <c r="G10299">
        <v>18</v>
      </c>
      <c r="H10299">
        <v>5657</v>
      </c>
    </row>
    <row r="10300" spans="1:8" x14ac:dyDescent="0.3">
      <c r="A10300">
        <v>42520</v>
      </c>
      <c r="B10300">
        <v>365</v>
      </c>
      <c r="C10300">
        <v>6</v>
      </c>
      <c r="D10300">
        <v>4</v>
      </c>
      <c r="E10300">
        <v>3</v>
      </c>
      <c r="F10300">
        <v>24</v>
      </c>
      <c r="G10300">
        <v>16</v>
      </c>
      <c r="H10300">
        <v>5657</v>
      </c>
    </row>
    <row r="10301" spans="1:8" x14ac:dyDescent="0.3">
      <c r="A10301">
        <v>31625</v>
      </c>
      <c r="B10301">
        <v>288</v>
      </c>
      <c r="C10301">
        <v>6</v>
      </c>
      <c r="D10301">
        <v>4</v>
      </c>
      <c r="E10301">
        <v>3</v>
      </c>
      <c r="F10301">
        <v>24</v>
      </c>
      <c r="G10301">
        <v>17</v>
      </c>
      <c r="H10301">
        <v>5657</v>
      </c>
    </row>
    <row r="10302" spans="1:8" x14ac:dyDescent="0.3">
      <c r="A10302">
        <v>38705</v>
      </c>
      <c r="B10302">
        <v>288</v>
      </c>
      <c r="C10302">
        <v>6</v>
      </c>
      <c r="D10302">
        <v>4</v>
      </c>
      <c r="E10302">
        <v>3</v>
      </c>
      <c r="F10302">
        <v>24</v>
      </c>
      <c r="G10302">
        <v>17</v>
      </c>
      <c r="H10302">
        <v>5657</v>
      </c>
    </row>
    <row r="10303" spans="1:8" x14ac:dyDescent="0.3">
      <c r="A10303">
        <v>27345</v>
      </c>
      <c r="B10303">
        <v>288</v>
      </c>
      <c r="C10303">
        <v>6</v>
      </c>
      <c r="D10303">
        <v>4</v>
      </c>
      <c r="E10303">
        <v>3</v>
      </c>
      <c r="F10303">
        <v>27</v>
      </c>
      <c r="G10303">
        <v>18</v>
      </c>
      <c r="H10303">
        <v>5657</v>
      </c>
    </row>
    <row r="10304" spans="1:8" x14ac:dyDescent="0.3">
      <c r="A10304">
        <v>2000</v>
      </c>
      <c r="B10304">
        <v>141</v>
      </c>
      <c r="C10304">
        <v>6</v>
      </c>
      <c r="D10304">
        <v>2</v>
      </c>
      <c r="E10304">
        <v>1</v>
      </c>
      <c r="F10304">
        <v>22</v>
      </c>
      <c r="G10304">
        <v>15</v>
      </c>
      <c r="H10304">
        <v>1013</v>
      </c>
    </row>
    <row r="10305" spans="1:8" x14ac:dyDescent="0.3">
      <c r="A10305">
        <v>2000</v>
      </c>
      <c r="B10305">
        <v>200</v>
      </c>
      <c r="C10305">
        <v>4</v>
      </c>
      <c r="D10305">
        <v>2</v>
      </c>
      <c r="E10305">
        <v>1</v>
      </c>
      <c r="F10305">
        <v>23</v>
      </c>
      <c r="G10305">
        <v>16</v>
      </c>
      <c r="H10305">
        <v>1013</v>
      </c>
    </row>
    <row r="10306" spans="1:8" x14ac:dyDescent="0.3">
      <c r="A10306">
        <v>2000</v>
      </c>
      <c r="B10306">
        <v>141</v>
      </c>
      <c r="C10306">
        <v>6</v>
      </c>
      <c r="D10306">
        <v>2</v>
      </c>
      <c r="E10306">
        <v>1</v>
      </c>
      <c r="F10306">
        <v>22</v>
      </c>
      <c r="G10306">
        <v>16</v>
      </c>
      <c r="H10306">
        <v>1013</v>
      </c>
    </row>
    <row r="10307" spans="1:8" x14ac:dyDescent="0.3">
      <c r="A10307">
        <v>21400</v>
      </c>
      <c r="B10307">
        <v>179</v>
      </c>
      <c r="C10307">
        <v>4</v>
      </c>
      <c r="D10307">
        <v>2</v>
      </c>
      <c r="E10307">
        <v>1</v>
      </c>
      <c r="F10307">
        <v>31</v>
      </c>
      <c r="G10307">
        <v>23</v>
      </c>
      <c r="H10307">
        <v>105</v>
      </c>
    </row>
    <row r="10308" spans="1:8" x14ac:dyDescent="0.3">
      <c r="A10308">
        <v>21440</v>
      </c>
      <c r="B10308">
        <v>179</v>
      </c>
      <c r="C10308">
        <v>4</v>
      </c>
      <c r="D10308">
        <v>2</v>
      </c>
      <c r="E10308">
        <v>1</v>
      </c>
      <c r="F10308">
        <v>31</v>
      </c>
      <c r="G10308">
        <v>23</v>
      </c>
      <c r="H10308">
        <v>105</v>
      </c>
    </row>
    <row r="10309" spans="1:8" x14ac:dyDescent="0.3">
      <c r="A10309">
        <v>22440</v>
      </c>
      <c r="B10309">
        <v>179</v>
      </c>
      <c r="C10309">
        <v>4</v>
      </c>
      <c r="D10309">
        <v>2</v>
      </c>
      <c r="E10309">
        <v>1</v>
      </c>
      <c r="F10309">
        <v>31</v>
      </c>
      <c r="G10309">
        <v>23</v>
      </c>
      <c r="H10309">
        <v>105</v>
      </c>
    </row>
    <row r="10310" spans="1:8" x14ac:dyDescent="0.3">
      <c r="A10310">
        <v>22400</v>
      </c>
      <c r="B10310">
        <v>179</v>
      </c>
      <c r="C10310">
        <v>4</v>
      </c>
      <c r="D10310">
        <v>2</v>
      </c>
      <c r="E10310">
        <v>1</v>
      </c>
      <c r="F10310">
        <v>31</v>
      </c>
      <c r="G10310">
        <v>23</v>
      </c>
      <c r="H10310">
        <v>105</v>
      </c>
    </row>
    <row r="10311" spans="1:8" x14ac:dyDescent="0.3">
      <c r="A10311">
        <v>20210</v>
      </c>
      <c r="B10311">
        <v>179</v>
      </c>
      <c r="C10311">
        <v>4</v>
      </c>
      <c r="D10311">
        <v>2</v>
      </c>
      <c r="E10311">
        <v>1</v>
      </c>
      <c r="F10311">
        <v>31</v>
      </c>
      <c r="G10311">
        <v>23</v>
      </c>
      <c r="H10311">
        <v>105</v>
      </c>
    </row>
    <row r="10312" spans="1:8" x14ac:dyDescent="0.3">
      <c r="A10312">
        <v>19210</v>
      </c>
      <c r="B10312">
        <v>179</v>
      </c>
      <c r="C10312">
        <v>4</v>
      </c>
      <c r="D10312">
        <v>2</v>
      </c>
      <c r="E10312">
        <v>1</v>
      </c>
      <c r="F10312">
        <v>31</v>
      </c>
      <c r="G10312">
        <v>23</v>
      </c>
      <c r="H10312">
        <v>105</v>
      </c>
    </row>
    <row r="10313" spans="1:8" x14ac:dyDescent="0.3">
      <c r="A10313">
        <v>19210</v>
      </c>
      <c r="B10313">
        <v>179</v>
      </c>
      <c r="C10313">
        <v>4</v>
      </c>
      <c r="D10313">
        <v>2</v>
      </c>
      <c r="E10313">
        <v>1</v>
      </c>
      <c r="F10313">
        <v>31</v>
      </c>
      <c r="G10313">
        <v>23</v>
      </c>
      <c r="H10313">
        <v>105</v>
      </c>
    </row>
    <row r="10314" spans="1:8" x14ac:dyDescent="0.3">
      <c r="A10314">
        <v>20360</v>
      </c>
      <c r="B10314">
        <v>179</v>
      </c>
      <c r="C10314">
        <v>4</v>
      </c>
      <c r="D10314">
        <v>2</v>
      </c>
      <c r="E10314">
        <v>1</v>
      </c>
      <c r="F10314">
        <v>31</v>
      </c>
      <c r="G10314">
        <v>23</v>
      </c>
      <c r="H10314">
        <v>105</v>
      </c>
    </row>
    <row r="10315" spans="1:8" x14ac:dyDescent="0.3">
      <c r="A10315">
        <v>24340</v>
      </c>
      <c r="B10315">
        <v>179</v>
      </c>
      <c r="C10315">
        <v>4</v>
      </c>
      <c r="D10315">
        <v>2</v>
      </c>
      <c r="E10315">
        <v>1</v>
      </c>
      <c r="F10315">
        <v>31</v>
      </c>
      <c r="G10315">
        <v>23</v>
      </c>
      <c r="H10315">
        <v>105</v>
      </c>
    </row>
    <row r="10316" spans="1:8" x14ac:dyDescent="0.3">
      <c r="A10316">
        <v>23190</v>
      </c>
      <c r="B10316">
        <v>179</v>
      </c>
      <c r="C10316">
        <v>4</v>
      </c>
      <c r="D10316">
        <v>2</v>
      </c>
      <c r="E10316">
        <v>1</v>
      </c>
      <c r="F10316">
        <v>31</v>
      </c>
      <c r="G10316">
        <v>23</v>
      </c>
      <c r="H10316">
        <v>105</v>
      </c>
    </row>
    <row r="10317" spans="1:8" x14ac:dyDescent="0.3">
      <c r="A10317">
        <v>19385</v>
      </c>
      <c r="B10317">
        <v>179</v>
      </c>
      <c r="C10317">
        <v>4</v>
      </c>
      <c r="D10317">
        <v>2</v>
      </c>
      <c r="E10317">
        <v>1</v>
      </c>
      <c r="F10317">
        <v>31</v>
      </c>
      <c r="G10317">
        <v>23</v>
      </c>
      <c r="H10317">
        <v>105</v>
      </c>
    </row>
    <row r="10318" spans="1:8" x14ac:dyDescent="0.3">
      <c r="A10318">
        <v>23190</v>
      </c>
      <c r="B10318">
        <v>179</v>
      </c>
      <c r="C10318">
        <v>4</v>
      </c>
      <c r="D10318">
        <v>2</v>
      </c>
      <c r="E10318">
        <v>1</v>
      </c>
      <c r="F10318">
        <v>31</v>
      </c>
      <c r="G10318">
        <v>23</v>
      </c>
      <c r="H10318">
        <v>105</v>
      </c>
    </row>
    <row r="10319" spans="1:8" x14ac:dyDescent="0.3">
      <c r="A10319">
        <v>24340</v>
      </c>
      <c r="B10319">
        <v>179</v>
      </c>
      <c r="C10319">
        <v>4</v>
      </c>
      <c r="D10319">
        <v>2</v>
      </c>
      <c r="E10319">
        <v>1</v>
      </c>
      <c r="F10319">
        <v>31</v>
      </c>
      <c r="G10319">
        <v>23</v>
      </c>
      <c r="H10319">
        <v>105</v>
      </c>
    </row>
    <row r="10320" spans="1:8" x14ac:dyDescent="0.3">
      <c r="A10320">
        <v>20535</v>
      </c>
      <c r="B10320">
        <v>179</v>
      </c>
      <c r="C10320">
        <v>4</v>
      </c>
      <c r="D10320">
        <v>2</v>
      </c>
      <c r="E10320">
        <v>1</v>
      </c>
      <c r="F10320">
        <v>31</v>
      </c>
      <c r="G10320">
        <v>23</v>
      </c>
      <c r="H10320">
        <v>105</v>
      </c>
    </row>
    <row r="10321" spans="1:8" x14ac:dyDescent="0.3">
      <c r="A10321">
        <v>2000</v>
      </c>
      <c r="B10321">
        <v>96</v>
      </c>
      <c r="C10321">
        <v>4</v>
      </c>
      <c r="D10321">
        <v>4</v>
      </c>
      <c r="E10321">
        <v>1</v>
      </c>
      <c r="F10321">
        <v>30</v>
      </c>
      <c r="G10321">
        <v>21</v>
      </c>
      <c r="H10321">
        <v>5657</v>
      </c>
    </row>
    <row r="10322" spans="1:8" x14ac:dyDescent="0.3">
      <c r="A10322">
        <v>2000</v>
      </c>
      <c r="B10322">
        <v>96</v>
      </c>
      <c r="C10322">
        <v>4</v>
      </c>
      <c r="D10322">
        <v>4</v>
      </c>
      <c r="E10322">
        <v>1</v>
      </c>
      <c r="F10322">
        <v>30</v>
      </c>
      <c r="G10322">
        <v>21</v>
      </c>
      <c r="H10322">
        <v>5657</v>
      </c>
    </row>
    <row r="10323" spans="1:8" x14ac:dyDescent="0.3">
      <c r="A10323">
        <v>2000</v>
      </c>
      <c r="B10323">
        <v>140</v>
      </c>
      <c r="C10323">
        <v>6</v>
      </c>
      <c r="D10323">
        <v>2</v>
      </c>
      <c r="E10323">
        <v>1</v>
      </c>
      <c r="F10323">
        <v>26</v>
      </c>
      <c r="G10323">
        <v>19</v>
      </c>
      <c r="H10323">
        <v>5657</v>
      </c>
    </row>
    <row r="10324" spans="1:8" x14ac:dyDescent="0.3">
      <c r="A10324">
        <v>2000</v>
      </c>
      <c r="B10324">
        <v>96</v>
      </c>
      <c r="C10324">
        <v>4</v>
      </c>
      <c r="D10324">
        <v>2</v>
      </c>
      <c r="E10324">
        <v>1</v>
      </c>
      <c r="F10324">
        <v>30</v>
      </c>
      <c r="G10324">
        <v>21</v>
      </c>
      <c r="H10324">
        <v>5657</v>
      </c>
    </row>
    <row r="10325" spans="1:8" x14ac:dyDescent="0.3">
      <c r="A10325">
        <v>2000</v>
      </c>
      <c r="B10325">
        <v>140</v>
      </c>
      <c r="C10325">
        <v>6</v>
      </c>
      <c r="D10325">
        <v>4</v>
      </c>
      <c r="E10325">
        <v>1</v>
      </c>
      <c r="F10325">
        <v>26</v>
      </c>
      <c r="G10325">
        <v>19</v>
      </c>
      <c r="H10325">
        <v>5657</v>
      </c>
    </row>
    <row r="10326" spans="1:8" x14ac:dyDescent="0.3">
      <c r="A10326">
        <v>2000</v>
      </c>
      <c r="B10326">
        <v>96</v>
      </c>
      <c r="C10326">
        <v>4</v>
      </c>
      <c r="D10326">
        <v>2</v>
      </c>
      <c r="E10326">
        <v>1</v>
      </c>
      <c r="F10326">
        <v>30</v>
      </c>
      <c r="G10326">
        <v>21</v>
      </c>
      <c r="H10326">
        <v>5657</v>
      </c>
    </row>
    <row r="10327" spans="1:8" x14ac:dyDescent="0.3">
      <c r="A10327">
        <v>2000</v>
      </c>
      <c r="B10327">
        <v>96</v>
      </c>
      <c r="C10327">
        <v>4</v>
      </c>
      <c r="D10327">
        <v>4</v>
      </c>
      <c r="E10327">
        <v>1</v>
      </c>
      <c r="F10327">
        <v>30</v>
      </c>
      <c r="G10327">
        <v>21</v>
      </c>
      <c r="H10327">
        <v>5657</v>
      </c>
    </row>
    <row r="10328" spans="1:8" x14ac:dyDescent="0.3">
      <c r="A10328">
        <v>2000</v>
      </c>
      <c r="B10328">
        <v>96</v>
      </c>
      <c r="C10328">
        <v>4</v>
      </c>
      <c r="D10328">
        <v>4</v>
      </c>
      <c r="E10328">
        <v>1</v>
      </c>
      <c r="F10328">
        <v>30</v>
      </c>
      <c r="G10328">
        <v>21</v>
      </c>
      <c r="H10328">
        <v>5657</v>
      </c>
    </row>
    <row r="10329" spans="1:8" x14ac:dyDescent="0.3">
      <c r="A10329">
        <v>2000</v>
      </c>
      <c r="B10329">
        <v>96</v>
      </c>
      <c r="C10329">
        <v>4</v>
      </c>
      <c r="D10329">
        <v>4</v>
      </c>
      <c r="E10329">
        <v>1</v>
      </c>
      <c r="F10329">
        <v>30</v>
      </c>
      <c r="G10329">
        <v>21</v>
      </c>
      <c r="H10329">
        <v>5657</v>
      </c>
    </row>
    <row r="10330" spans="1:8" x14ac:dyDescent="0.3">
      <c r="A10330">
        <v>2000</v>
      </c>
      <c r="B10330">
        <v>96</v>
      </c>
      <c r="C10330">
        <v>4</v>
      </c>
      <c r="D10330">
        <v>2</v>
      </c>
      <c r="E10330">
        <v>1</v>
      </c>
      <c r="F10330">
        <v>30</v>
      </c>
      <c r="G10330">
        <v>21</v>
      </c>
      <c r="H10330">
        <v>5657</v>
      </c>
    </row>
    <row r="10331" spans="1:8" x14ac:dyDescent="0.3">
      <c r="A10331">
        <v>2000</v>
      </c>
      <c r="B10331">
        <v>96</v>
      </c>
      <c r="C10331">
        <v>4</v>
      </c>
      <c r="D10331">
        <v>4</v>
      </c>
      <c r="E10331">
        <v>1</v>
      </c>
      <c r="F10331">
        <v>30</v>
      </c>
      <c r="G10331">
        <v>21</v>
      </c>
      <c r="H10331">
        <v>5657</v>
      </c>
    </row>
    <row r="10332" spans="1:8" x14ac:dyDescent="0.3">
      <c r="A10332">
        <v>2000</v>
      </c>
      <c r="B10332">
        <v>93</v>
      </c>
      <c r="C10332">
        <v>4</v>
      </c>
      <c r="D10332">
        <v>2</v>
      </c>
      <c r="E10332">
        <v>1</v>
      </c>
      <c r="F10332">
        <v>35</v>
      </c>
      <c r="G10332">
        <v>27</v>
      </c>
      <c r="H10332">
        <v>2031</v>
      </c>
    </row>
    <row r="10333" spans="1:8" x14ac:dyDescent="0.3">
      <c r="A10333">
        <v>2000</v>
      </c>
      <c r="B10333">
        <v>93</v>
      </c>
      <c r="C10333">
        <v>4</v>
      </c>
      <c r="D10333">
        <v>4</v>
      </c>
      <c r="E10333">
        <v>1</v>
      </c>
      <c r="F10333">
        <v>35</v>
      </c>
      <c r="G10333">
        <v>27</v>
      </c>
      <c r="H10333">
        <v>2031</v>
      </c>
    </row>
    <row r="10334" spans="1:8" x14ac:dyDescent="0.3">
      <c r="A10334">
        <v>2000</v>
      </c>
      <c r="B10334">
        <v>93</v>
      </c>
      <c r="C10334">
        <v>4</v>
      </c>
      <c r="D10334">
        <v>2</v>
      </c>
      <c r="E10334">
        <v>1</v>
      </c>
      <c r="F10334">
        <v>36</v>
      </c>
      <c r="G10334">
        <v>29</v>
      </c>
      <c r="H10334">
        <v>2031</v>
      </c>
    </row>
    <row r="10335" spans="1:8" x14ac:dyDescent="0.3">
      <c r="A10335">
        <v>2012</v>
      </c>
      <c r="B10335">
        <v>93</v>
      </c>
      <c r="C10335">
        <v>4</v>
      </c>
      <c r="D10335">
        <v>2</v>
      </c>
      <c r="E10335">
        <v>1</v>
      </c>
      <c r="F10335">
        <v>35</v>
      </c>
      <c r="G10335">
        <v>28</v>
      </c>
      <c r="H10335">
        <v>2031</v>
      </c>
    </row>
    <row r="10336" spans="1:8" x14ac:dyDescent="0.3">
      <c r="A10336">
        <v>2041</v>
      </c>
      <c r="B10336">
        <v>93</v>
      </c>
      <c r="C10336">
        <v>4</v>
      </c>
      <c r="D10336">
        <v>4</v>
      </c>
      <c r="E10336">
        <v>1</v>
      </c>
      <c r="F10336">
        <v>35</v>
      </c>
      <c r="G10336">
        <v>28</v>
      </c>
      <c r="H10336">
        <v>2031</v>
      </c>
    </row>
    <row r="10337" spans="1:8" x14ac:dyDescent="0.3">
      <c r="A10337">
        <v>2000</v>
      </c>
      <c r="B10337">
        <v>93</v>
      </c>
      <c r="C10337">
        <v>4</v>
      </c>
      <c r="D10337">
        <v>2</v>
      </c>
      <c r="E10337">
        <v>1</v>
      </c>
      <c r="F10337">
        <v>35</v>
      </c>
      <c r="G10337">
        <v>28</v>
      </c>
      <c r="H10337">
        <v>2031</v>
      </c>
    </row>
    <row r="10338" spans="1:8" x14ac:dyDescent="0.3">
      <c r="A10338">
        <v>2148</v>
      </c>
      <c r="B10338">
        <v>93</v>
      </c>
      <c r="C10338">
        <v>4</v>
      </c>
      <c r="D10338">
        <v>2</v>
      </c>
      <c r="E10338">
        <v>1</v>
      </c>
      <c r="F10338">
        <v>35</v>
      </c>
      <c r="G10338">
        <v>27</v>
      </c>
      <c r="H10338">
        <v>2031</v>
      </c>
    </row>
    <row r="10339" spans="1:8" x14ac:dyDescent="0.3">
      <c r="A10339">
        <v>24070</v>
      </c>
      <c r="B10339">
        <v>182</v>
      </c>
      <c r="C10339">
        <v>4</v>
      </c>
      <c r="D10339">
        <v>4</v>
      </c>
      <c r="E10339">
        <v>1</v>
      </c>
      <c r="F10339">
        <v>32</v>
      </c>
      <c r="G10339">
        <v>22</v>
      </c>
      <c r="H10339">
        <v>549</v>
      </c>
    </row>
    <row r="10340" spans="1:8" x14ac:dyDescent="0.3">
      <c r="A10340">
        <v>37240</v>
      </c>
      <c r="B10340">
        <v>182</v>
      </c>
      <c r="C10340">
        <v>4</v>
      </c>
      <c r="D10340">
        <v>4</v>
      </c>
      <c r="E10340">
        <v>1</v>
      </c>
      <c r="F10340">
        <v>29</v>
      </c>
      <c r="G10340">
        <v>20</v>
      </c>
      <c r="H10340">
        <v>549</v>
      </c>
    </row>
    <row r="10341" spans="1:8" x14ac:dyDescent="0.3">
      <c r="A10341">
        <v>33065</v>
      </c>
      <c r="B10341">
        <v>182</v>
      </c>
      <c r="C10341">
        <v>4</v>
      </c>
      <c r="D10341">
        <v>4</v>
      </c>
      <c r="E10341">
        <v>1</v>
      </c>
      <c r="F10341">
        <v>32</v>
      </c>
      <c r="G10341">
        <v>22</v>
      </c>
      <c r="H10341">
        <v>549</v>
      </c>
    </row>
    <row r="10342" spans="1:8" x14ac:dyDescent="0.3">
      <c r="A10342">
        <v>29820</v>
      </c>
      <c r="B10342">
        <v>182</v>
      </c>
      <c r="C10342">
        <v>4</v>
      </c>
      <c r="D10342">
        <v>4</v>
      </c>
      <c r="E10342">
        <v>1</v>
      </c>
      <c r="F10342">
        <v>32</v>
      </c>
      <c r="G10342">
        <v>22</v>
      </c>
      <c r="H10342">
        <v>549</v>
      </c>
    </row>
    <row r="10343" spans="1:8" x14ac:dyDescent="0.3">
      <c r="A10343">
        <v>28310</v>
      </c>
      <c r="B10343">
        <v>182</v>
      </c>
      <c r="C10343">
        <v>4</v>
      </c>
      <c r="D10343">
        <v>4</v>
      </c>
      <c r="E10343">
        <v>1</v>
      </c>
      <c r="F10343">
        <v>29</v>
      </c>
      <c r="G10343">
        <v>20</v>
      </c>
      <c r="H10343">
        <v>549</v>
      </c>
    </row>
    <row r="10344" spans="1:8" x14ac:dyDescent="0.3">
      <c r="A10344">
        <v>26560</v>
      </c>
      <c r="B10344">
        <v>182</v>
      </c>
      <c r="C10344">
        <v>4</v>
      </c>
      <c r="D10344">
        <v>4</v>
      </c>
      <c r="E10344">
        <v>1</v>
      </c>
      <c r="F10344">
        <v>32</v>
      </c>
      <c r="G10344">
        <v>22</v>
      </c>
      <c r="H10344">
        <v>549</v>
      </c>
    </row>
    <row r="10345" spans="1:8" x14ac:dyDescent="0.3">
      <c r="A10345">
        <v>34815</v>
      </c>
      <c r="B10345">
        <v>182</v>
      </c>
      <c r="C10345">
        <v>4</v>
      </c>
      <c r="D10345">
        <v>4</v>
      </c>
      <c r="E10345">
        <v>1</v>
      </c>
      <c r="F10345">
        <v>29</v>
      </c>
      <c r="G10345">
        <v>20</v>
      </c>
      <c r="H10345">
        <v>549</v>
      </c>
    </row>
    <row r="10346" spans="1:8" x14ac:dyDescent="0.3">
      <c r="A10346">
        <v>35490</v>
      </c>
      <c r="B10346">
        <v>182</v>
      </c>
      <c r="C10346">
        <v>4</v>
      </c>
      <c r="D10346">
        <v>4</v>
      </c>
      <c r="E10346">
        <v>1</v>
      </c>
      <c r="F10346">
        <v>32</v>
      </c>
      <c r="G10346">
        <v>22</v>
      </c>
      <c r="H10346">
        <v>549</v>
      </c>
    </row>
    <row r="10347" spans="1:8" x14ac:dyDescent="0.3">
      <c r="A10347">
        <v>29810</v>
      </c>
      <c r="B10347">
        <v>182</v>
      </c>
      <c r="C10347">
        <v>4</v>
      </c>
      <c r="D10347">
        <v>4</v>
      </c>
      <c r="E10347">
        <v>1</v>
      </c>
      <c r="F10347">
        <v>29</v>
      </c>
      <c r="G10347">
        <v>20</v>
      </c>
      <c r="H10347">
        <v>549</v>
      </c>
    </row>
    <row r="10348" spans="1:8" x14ac:dyDescent="0.3">
      <c r="A10348">
        <v>28060</v>
      </c>
      <c r="B10348">
        <v>182</v>
      </c>
      <c r="C10348">
        <v>4</v>
      </c>
      <c r="D10348">
        <v>4</v>
      </c>
      <c r="E10348">
        <v>1</v>
      </c>
      <c r="F10348">
        <v>32</v>
      </c>
      <c r="G10348">
        <v>22</v>
      </c>
      <c r="H10348">
        <v>549</v>
      </c>
    </row>
    <row r="10349" spans="1:8" x14ac:dyDescent="0.3">
      <c r="A10349">
        <v>31570</v>
      </c>
      <c r="B10349">
        <v>182</v>
      </c>
      <c r="C10349">
        <v>4</v>
      </c>
      <c r="D10349">
        <v>4</v>
      </c>
      <c r="E10349">
        <v>1</v>
      </c>
      <c r="F10349">
        <v>29</v>
      </c>
      <c r="G10349">
        <v>20</v>
      </c>
      <c r="H10349">
        <v>549</v>
      </c>
    </row>
    <row r="10350" spans="1:8" x14ac:dyDescent="0.3">
      <c r="A10350">
        <v>28300</v>
      </c>
      <c r="B10350">
        <v>182</v>
      </c>
      <c r="C10350">
        <v>4</v>
      </c>
      <c r="D10350">
        <v>4</v>
      </c>
      <c r="E10350">
        <v>1</v>
      </c>
      <c r="F10350">
        <v>32</v>
      </c>
      <c r="G10350">
        <v>22</v>
      </c>
      <c r="H10350">
        <v>549</v>
      </c>
    </row>
    <row r="10351" spans="1:8" x14ac:dyDescent="0.3">
      <c r="A10351">
        <v>33975</v>
      </c>
      <c r="B10351">
        <v>182</v>
      </c>
      <c r="C10351">
        <v>4</v>
      </c>
      <c r="D10351">
        <v>4</v>
      </c>
      <c r="E10351">
        <v>1</v>
      </c>
      <c r="F10351">
        <v>32</v>
      </c>
      <c r="G10351">
        <v>22</v>
      </c>
      <c r="H10351">
        <v>549</v>
      </c>
    </row>
    <row r="10352" spans="1:8" x14ac:dyDescent="0.3">
      <c r="A10352">
        <v>23975</v>
      </c>
      <c r="B10352">
        <v>182</v>
      </c>
      <c r="C10352">
        <v>4</v>
      </c>
      <c r="D10352">
        <v>4</v>
      </c>
      <c r="E10352">
        <v>1</v>
      </c>
      <c r="F10352">
        <v>32</v>
      </c>
      <c r="G10352">
        <v>22</v>
      </c>
      <c r="H10352">
        <v>549</v>
      </c>
    </row>
    <row r="10353" spans="1:8" x14ac:dyDescent="0.3">
      <c r="A10353">
        <v>28550</v>
      </c>
      <c r="B10353">
        <v>182</v>
      </c>
      <c r="C10353">
        <v>4</v>
      </c>
      <c r="D10353">
        <v>4</v>
      </c>
      <c r="E10353">
        <v>1</v>
      </c>
      <c r="F10353">
        <v>29</v>
      </c>
      <c r="G10353">
        <v>20</v>
      </c>
      <c r="H10353">
        <v>549</v>
      </c>
    </row>
    <row r="10354" spans="1:8" x14ac:dyDescent="0.3">
      <c r="A10354">
        <v>30620</v>
      </c>
      <c r="B10354">
        <v>182</v>
      </c>
      <c r="C10354">
        <v>4</v>
      </c>
      <c r="D10354">
        <v>4</v>
      </c>
      <c r="E10354">
        <v>1</v>
      </c>
      <c r="F10354">
        <v>32</v>
      </c>
      <c r="G10354">
        <v>22</v>
      </c>
      <c r="H10354">
        <v>549</v>
      </c>
    </row>
    <row r="10355" spans="1:8" x14ac:dyDescent="0.3">
      <c r="A10355">
        <v>35725</v>
      </c>
      <c r="B10355">
        <v>182</v>
      </c>
      <c r="C10355">
        <v>4</v>
      </c>
      <c r="D10355">
        <v>4</v>
      </c>
      <c r="E10355">
        <v>1</v>
      </c>
      <c r="F10355">
        <v>29</v>
      </c>
      <c r="G10355">
        <v>20</v>
      </c>
      <c r="H10355">
        <v>549</v>
      </c>
    </row>
    <row r="10356" spans="1:8" x14ac:dyDescent="0.3">
      <c r="A10356">
        <v>26800</v>
      </c>
      <c r="B10356">
        <v>182</v>
      </c>
      <c r="C10356">
        <v>4</v>
      </c>
      <c r="D10356">
        <v>4</v>
      </c>
      <c r="E10356">
        <v>1</v>
      </c>
      <c r="F10356">
        <v>32</v>
      </c>
      <c r="G10356">
        <v>22</v>
      </c>
      <c r="H10356">
        <v>549</v>
      </c>
    </row>
    <row r="10357" spans="1:8" x14ac:dyDescent="0.3">
      <c r="A10357">
        <v>32370</v>
      </c>
      <c r="B10357">
        <v>182</v>
      </c>
      <c r="C10357">
        <v>4</v>
      </c>
      <c r="D10357">
        <v>4</v>
      </c>
      <c r="E10357">
        <v>1</v>
      </c>
      <c r="F10357">
        <v>29</v>
      </c>
      <c r="G10357">
        <v>20</v>
      </c>
      <c r="H10357">
        <v>549</v>
      </c>
    </row>
    <row r="10358" spans="1:8" x14ac:dyDescent="0.3">
      <c r="A10358">
        <v>30050</v>
      </c>
      <c r="B10358">
        <v>182</v>
      </c>
      <c r="C10358">
        <v>4</v>
      </c>
      <c r="D10358">
        <v>4</v>
      </c>
      <c r="E10358">
        <v>1</v>
      </c>
      <c r="F10358">
        <v>29</v>
      </c>
      <c r="G10358">
        <v>20</v>
      </c>
      <c r="H10358">
        <v>549</v>
      </c>
    </row>
    <row r="10359" spans="1:8" x14ac:dyDescent="0.3">
      <c r="A10359">
        <v>29050</v>
      </c>
      <c r="B10359">
        <v>182</v>
      </c>
      <c r="C10359">
        <v>4</v>
      </c>
      <c r="D10359">
        <v>4</v>
      </c>
      <c r="E10359">
        <v>1</v>
      </c>
      <c r="F10359">
        <v>28</v>
      </c>
      <c r="G10359">
        <v>20</v>
      </c>
      <c r="H10359">
        <v>549</v>
      </c>
    </row>
    <row r="10360" spans="1:8" x14ac:dyDescent="0.3">
      <c r="A10360">
        <v>28800</v>
      </c>
      <c r="B10360">
        <v>182</v>
      </c>
      <c r="C10360">
        <v>4</v>
      </c>
      <c r="D10360">
        <v>4</v>
      </c>
      <c r="E10360">
        <v>1</v>
      </c>
      <c r="F10360">
        <v>31</v>
      </c>
      <c r="G10360">
        <v>21</v>
      </c>
      <c r="H10360">
        <v>549</v>
      </c>
    </row>
    <row r="10361" spans="1:8" x14ac:dyDescent="0.3">
      <c r="A10361">
        <v>36025</v>
      </c>
      <c r="B10361">
        <v>182</v>
      </c>
      <c r="C10361">
        <v>4</v>
      </c>
      <c r="D10361">
        <v>4</v>
      </c>
      <c r="E10361">
        <v>1</v>
      </c>
      <c r="F10361">
        <v>28</v>
      </c>
      <c r="G10361">
        <v>20</v>
      </c>
      <c r="H10361">
        <v>549</v>
      </c>
    </row>
    <row r="10362" spans="1:8" x14ac:dyDescent="0.3">
      <c r="A10362">
        <v>34275</v>
      </c>
      <c r="B10362">
        <v>182</v>
      </c>
      <c r="C10362">
        <v>4</v>
      </c>
      <c r="D10362">
        <v>4</v>
      </c>
      <c r="E10362">
        <v>1</v>
      </c>
      <c r="F10362">
        <v>31</v>
      </c>
      <c r="G10362">
        <v>21</v>
      </c>
      <c r="H10362">
        <v>549</v>
      </c>
    </row>
    <row r="10363" spans="1:8" x14ac:dyDescent="0.3">
      <c r="A10363">
        <v>27300</v>
      </c>
      <c r="B10363">
        <v>182</v>
      </c>
      <c r="C10363">
        <v>4</v>
      </c>
      <c r="D10363">
        <v>4</v>
      </c>
      <c r="E10363">
        <v>1</v>
      </c>
      <c r="F10363">
        <v>31</v>
      </c>
      <c r="G10363">
        <v>21</v>
      </c>
      <c r="H10363">
        <v>549</v>
      </c>
    </row>
    <row r="10364" spans="1:8" x14ac:dyDescent="0.3">
      <c r="A10364">
        <v>30550</v>
      </c>
      <c r="B10364">
        <v>182</v>
      </c>
      <c r="C10364">
        <v>4</v>
      </c>
      <c r="D10364">
        <v>4</v>
      </c>
      <c r="E10364">
        <v>1</v>
      </c>
      <c r="F10364">
        <v>28</v>
      </c>
      <c r="G10364">
        <v>20</v>
      </c>
      <c r="H10364">
        <v>549</v>
      </c>
    </row>
    <row r="10365" spans="1:8" x14ac:dyDescent="0.3">
      <c r="A10365">
        <v>30920</v>
      </c>
      <c r="B10365">
        <v>182</v>
      </c>
      <c r="C10365">
        <v>4</v>
      </c>
      <c r="D10365">
        <v>4</v>
      </c>
      <c r="E10365">
        <v>1</v>
      </c>
      <c r="F10365">
        <v>31</v>
      </c>
      <c r="G10365">
        <v>21</v>
      </c>
      <c r="H10365">
        <v>549</v>
      </c>
    </row>
    <row r="10366" spans="1:8" x14ac:dyDescent="0.3">
      <c r="A10366">
        <v>24070</v>
      </c>
      <c r="B10366">
        <v>182</v>
      </c>
      <c r="C10366">
        <v>4</v>
      </c>
      <c r="D10366">
        <v>4</v>
      </c>
      <c r="E10366">
        <v>1</v>
      </c>
      <c r="F10366">
        <v>31</v>
      </c>
      <c r="G10366">
        <v>21</v>
      </c>
      <c r="H10366">
        <v>549</v>
      </c>
    </row>
    <row r="10367" spans="1:8" x14ac:dyDescent="0.3">
      <c r="A10367">
        <v>32670</v>
      </c>
      <c r="B10367">
        <v>182</v>
      </c>
      <c r="C10367">
        <v>4</v>
      </c>
      <c r="D10367">
        <v>4</v>
      </c>
      <c r="E10367">
        <v>1</v>
      </c>
      <c r="F10367">
        <v>28</v>
      </c>
      <c r="G10367">
        <v>20</v>
      </c>
      <c r="H10367">
        <v>549</v>
      </c>
    </row>
    <row r="10368" spans="1:8" x14ac:dyDescent="0.3">
      <c r="A10368">
        <v>30990</v>
      </c>
      <c r="B10368">
        <v>200</v>
      </c>
      <c r="C10368">
        <v>6</v>
      </c>
      <c r="D10368">
        <v>4</v>
      </c>
      <c r="E10368">
        <v>2</v>
      </c>
      <c r="F10368">
        <v>21</v>
      </c>
      <c r="G10368">
        <v>15</v>
      </c>
      <c r="H10368">
        <v>155</v>
      </c>
    </row>
    <row r="10369" spans="1:8" x14ac:dyDescent="0.3">
      <c r="A10369">
        <v>31170</v>
      </c>
      <c r="B10369">
        <v>200</v>
      </c>
      <c r="C10369">
        <v>6</v>
      </c>
      <c r="D10369">
        <v>4</v>
      </c>
      <c r="E10369">
        <v>2</v>
      </c>
      <c r="F10369">
        <v>23</v>
      </c>
      <c r="G10369">
        <v>16</v>
      </c>
      <c r="H10369">
        <v>155</v>
      </c>
    </row>
    <row r="10370" spans="1:8" x14ac:dyDescent="0.3">
      <c r="A10370">
        <v>28110</v>
      </c>
      <c r="B10370">
        <v>200</v>
      </c>
      <c r="C10370">
        <v>6</v>
      </c>
      <c r="D10370">
        <v>4</v>
      </c>
      <c r="E10370">
        <v>2</v>
      </c>
      <c r="F10370">
        <v>23</v>
      </c>
      <c r="G10370">
        <v>16</v>
      </c>
      <c r="H10370">
        <v>155</v>
      </c>
    </row>
    <row r="10371" spans="1:8" x14ac:dyDescent="0.3">
      <c r="A10371">
        <v>33855</v>
      </c>
      <c r="B10371">
        <v>200</v>
      </c>
      <c r="C10371">
        <v>6</v>
      </c>
      <c r="D10371">
        <v>4</v>
      </c>
      <c r="E10371">
        <v>2</v>
      </c>
      <c r="F10371">
        <v>21</v>
      </c>
      <c r="G10371">
        <v>15</v>
      </c>
      <c r="H10371">
        <v>155</v>
      </c>
    </row>
    <row r="10372" spans="1:8" x14ac:dyDescent="0.3">
      <c r="A10372">
        <v>33250</v>
      </c>
      <c r="B10372">
        <v>196</v>
      </c>
      <c r="C10372">
        <v>6</v>
      </c>
      <c r="D10372">
        <v>4</v>
      </c>
      <c r="E10372">
        <v>2</v>
      </c>
      <c r="F10372">
        <v>21</v>
      </c>
      <c r="G10372">
        <v>15</v>
      </c>
      <c r="H10372">
        <v>155</v>
      </c>
    </row>
    <row r="10373" spans="1:8" x14ac:dyDescent="0.3">
      <c r="A10373">
        <v>27250</v>
      </c>
      <c r="B10373">
        <v>201</v>
      </c>
      <c r="C10373">
        <v>6</v>
      </c>
      <c r="D10373">
        <v>4</v>
      </c>
      <c r="E10373">
        <v>2</v>
      </c>
      <c r="F10373">
        <v>23</v>
      </c>
      <c r="G10373">
        <v>16</v>
      </c>
      <c r="H10373">
        <v>155</v>
      </c>
    </row>
    <row r="10374" spans="1:8" x14ac:dyDescent="0.3">
      <c r="A10374">
        <v>29750</v>
      </c>
      <c r="B10374">
        <v>201</v>
      </c>
      <c r="C10374">
        <v>6</v>
      </c>
      <c r="D10374">
        <v>4</v>
      </c>
      <c r="E10374">
        <v>2</v>
      </c>
      <c r="F10374">
        <v>23</v>
      </c>
      <c r="G10374">
        <v>16</v>
      </c>
      <c r="H10374">
        <v>155</v>
      </c>
    </row>
    <row r="10375" spans="1:8" x14ac:dyDescent="0.3">
      <c r="A10375">
        <v>30250</v>
      </c>
      <c r="B10375">
        <v>196</v>
      </c>
      <c r="C10375">
        <v>6</v>
      </c>
      <c r="D10375">
        <v>4</v>
      </c>
      <c r="E10375">
        <v>2</v>
      </c>
      <c r="F10375">
        <v>21</v>
      </c>
      <c r="G10375">
        <v>15</v>
      </c>
      <c r="H10375">
        <v>155</v>
      </c>
    </row>
    <row r="10376" spans="1:8" x14ac:dyDescent="0.3">
      <c r="A10376">
        <v>30780</v>
      </c>
      <c r="B10376">
        <v>240</v>
      </c>
      <c r="C10376">
        <v>6</v>
      </c>
      <c r="D10376">
        <v>4</v>
      </c>
      <c r="E10376">
        <v>2</v>
      </c>
      <c r="F10376">
        <v>23</v>
      </c>
      <c r="G10376">
        <v>16</v>
      </c>
      <c r="H10376">
        <v>155</v>
      </c>
    </row>
    <row r="10377" spans="1:8" x14ac:dyDescent="0.3">
      <c r="A10377">
        <v>28000</v>
      </c>
      <c r="B10377">
        <v>240</v>
      </c>
      <c r="C10377">
        <v>6</v>
      </c>
      <c r="D10377">
        <v>4</v>
      </c>
      <c r="E10377">
        <v>2</v>
      </c>
      <c r="F10377">
        <v>23</v>
      </c>
      <c r="G10377">
        <v>16</v>
      </c>
      <c r="H10377">
        <v>155</v>
      </c>
    </row>
    <row r="10378" spans="1:8" x14ac:dyDescent="0.3">
      <c r="A10378">
        <v>26660</v>
      </c>
      <c r="B10378">
        <v>240</v>
      </c>
      <c r="C10378">
        <v>6</v>
      </c>
      <c r="D10378">
        <v>4</v>
      </c>
      <c r="E10378">
        <v>2</v>
      </c>
      <c r="F10378">
        <v>23</v>
      </c>
      <c r="G10378">
        <v>16</v>
      </c>
      <c r="H10378">
        <v>155</v>
      </c>
    </row>
    <row r="10379" spans="1:8" x14ac:dyDescent="0.3">
      <c r="A10379">
        <v>40355</v>
      </c>
      <c r="B10379">
        <v>280</v>
      </c>
      <c r="C10379">
        <v>8</v>
      </c>
      <c r="D10379">
        <v>2</v>
      </c>
      <c r="E10379">
        <v>2</v>
      </c>
      <c r="F10379">
        <v>22</v>
      </c>
      <c r="G10379">
        <v>16</v>
      </c>
      <c r="H10379">
        <v>5657</v>
      </c>
    </row>
    <row r="10380" spans="1:8" x14ac:dyDescent="0.3">
      <c r="A10380">
        <v>36815</v>
      </c>
      <c r="B10380">
        <v>280</v>
      </c>
      <c r="C10380">
        <v>8</v>
      </c>
      <c r="D10380">
        <v>2</v>
      </c>
      <c r="E10380">
        <v>2</v>
      </c>
      <c r="F10380">
        <v>22</v>
      </c>
      <c r="G10380">
        <v>16</v>
      </c>
      <c r="H10380">
        <v>5657</v>
      </c>
    </row>
    <row r="10381" spans="1:8" x14ac:dyDescent="0.3">
      <c r="A10381">
        <v>37855</v>
      </c>
      <c r="B10381">
        <v>280</v>
      </c>
      <c r="C10381">
        <v>8</v>
      </c>
      <c r="D10381">
        <v>2</v>
      </c>
      <c r="E10381">
        <v>2</v>
      </c>
      <c r="F10381">
        <v>22</v>
      </c>
      <c r="G10381">
        <v>16</v>
      </c>
      <c r="H10381">
        <v>5657</v>
      </c>
    </row>
    <row r="10382" spans="1:8" x14ac:dyDescent="0.3">
      <c r="A10382">
        <v>39310</v>
      </c>
      <c r="B10382">
        <v>280</v>
      </c>
      <c r="C10382">
        <v>8</v>
      </c>
      <c r="D10382">
        <v>2</v>
      </c>
      <c r="E10382">
        <v>2</v>
      </c>
      <c r="F10382">
        <v>22</v>
      </c>
      <c r="G10382">
        <v>16</v>
      </c>
      <c r="H10382">
        <v>5657</v>
      </c>
    </row>
    <row r="10383" spans="1:8" x14ac:dyDescent="0.3">
      <c r="A10383">
        <v>37435</v>
      </c>
      <c r="B10383">
        <v>280</v>
      </c>
      <c r="C10383">
        <v>8</v>
      </c>
      <c r="D10383">
        <v>2</v>
      </c>
      <c r="E10383">
        <v>2</v>
      </c>
      <c r="F10383">
        <v>21</v>
      </c>
      <c r="G10383">
        <v>15</v>
      </c>
      <c r="H10383">
        <v>5657</v>
      </c>
    </row>
    <row r="10384" spans="1:8" x14ac:dyDescent="0.3">
      <c r="A10384">
        <v>38480</v>
      </c>
      <c r="B10384">
        <v>280</v>
      </c>
      <c r="C10384">
        <v>8</v>
      </c>
      <c r="D10384">
        <v>2</v>
      </c>
      <c r="E10384">
        <v>2</v>
      </c>
      <c r="F10384">
        <v>21</v>
      </c>
      <c r="G10384">
        <v>15</v>
      </c>
      <c r="H10384">
        <v>5657</v>
      </c>
    </row>
    <row r="10385" spans="1:8" x14ac:dyDescent="0.3">
      <c r="A10385">
        <v>38355</v>
      </c>
      <c r="B10385">
        <v>280</v>
      </c>
      <c r="C10385">
        <v>8</v>
      </c>
      <c r="D10385">
        <v>2</v>
      </c>
      <c r="E10385">
        <v>2</v>
      </c>
      <c r="F10385">
        <v>22</v>
      </c>
      <c r="G10385">
        <v>16</v>
      </c>
      <c r="H10385">
        <v>5657</v>
      </c>
    </row>
    <row r="10386" spans="1:8" x14ac:dyDescent="0.3">
      <c r="A10386">
        <v>39415</v>
      </c>
      <c r="B10386">
        <v>280</v>
      </c>
      <c r="C10386">
        <v>8</v>
      </c>
      <c r="D10386">
        <v>2</v>
      </c>
      <c r="E10386">
        <v>2</v>
      </c>
      <c r="F10386">
        <v>22</v>
      </c>
      <c r="G10386">
        <v>16</v>
      </c>
      <c r="H10386">
        <v>5657</v>
      </c>
    </row>
    <row r="10387" spans="1:8" x14ac:dyDescent="0.3">
      <c r="A10387">
        <v>17095</v>
      </c>
      <c r="B10387">
        <v>138</v>
      </c>
      <c r="C10387">
        <v>4</v>
      </c>
      <c r="D10387">
        <v>2</v>
      </c>
      <c r="E10387">
        <v>1</v>
      </c>
      <c r="F10387">
        <v>27</v>
      </c>
      <c r="G10387">
        <v>19</v>
      </c>
      <c r="H10387">
        <v>1439</v>
      </c>
    </row>
    <row r="10388" spans="1:8" x14ac:dyDescent="0.3">
      <c r="A10388">
        <v>18595</v>
      </c>
      <c r="B10388">
        <v>172</v>
      </c>
      <c r="C10388">
        <v>6</v>
      </c>
      <c r="D10388">
        <v>2</v>
      </c>
      <c r="E10388">
        <v>1</v>
      </c>
      <c r="F10388">
        <v>24</v>
      </c>
      <c r="G10388">
        <v>17</v>
      </c>
      <c r="H10388">
        <v>1439</v>
      </c>
    </row>
    <row r="10389" spans="1:8" x14ac:dyDescent="0.3">
      <c r="A10389">
        <v>20595</v>
      </c>
      <c r="B10389">
        <v>172</v>
      </c>
      <c r="C10389">
        <v>6</v>
      </c>
      <c r="D10389">
        <v>2</v>
      </c>
      <c r="E10389">
        <v>1</v>
      </c>
      <c r="F10389">
        <v>24</v>
      </c>
      <c r="G10389">
        <v>16</v>
      </c>
      <c r="H10389">
        <v>1439</v>
      </c>
    </row>
    <row r="10390" spans="1:8" x14ac:dyDescent="0.3">
      <c r="A10390">
        <v>16095</v>
      </c>
      <c r="B10390">
        <v>138</v>
      </c>
      <c r="C10390">
        <v>4</v>
      </c>
      <c r="D10390">
        <v>2</v>
      </c>
      <c r="E10390">
        <v>1</v>
      </c>
      <c r="F10390">
        <v>28</v>
      </c>
      <c r="G10390">
        <v>21</v>
      </c>
      <c r="H10390">
        <v>1439</v>
      </c>
    </row>
    <row r="10391" spans="1:8" x14ac:dyDescent="0.3">
      <c r="A10391">
        <v>21595</v>
      </c>
      <c r="B10391">
        <v>172</v>
      </c>
      <c r="C10391">
        <v>6</v>
      </c>
      <c r="D10391">
        <v>2</v>
      </c>
      <c r="E10391">
        <v>1</v>
      </c>
      <c r="F10391">
        <v>24</v>
      </c>
      <c r="G10391">
        <v>17</v>
      </c>
      <c r="H10391">
        <v>1439</v>
      </c>
    </row>
    <row r="10392" spans="1:8" x14ac:dyDescent="0.3">
      <c r="A10392">
        <v>19595</v>
      </c>
      <c r="B10392">
        <v>172</v>
      </c>
      <c r="C10392">
        <v>6</v>
      </c>
      <c r="D10392">
        <v>2</v>
      </c>
      <c r="E10392">
        <v>1</v>
      </c>
      <c r="F10392">
        <v>24</v>
      </c>
      <c r="G10392">
        <v>17</v>
      </c>
      <c r="H10392">
        <v>1439</v>
      </c>
    </row>
    <row r="10393" spans="1:8" x14ac:dyDescent="0.3">
      <c r="A10393">
        <v>21195</v>
      </c>
      <c r="B10393">
        <v>172</v>
      </c>
      <c r="C10393">
        <v>6</v>
      </c>
      <c r="D10393">
        <v>2</v>
      </c>
      <c r="E10393">
        <v>1</v>
      </c>
      <c r="F10393">
        <v>24</v>
      </c>
      <c r="G10393">
        <v>17</v>
      </c>
      <c r="H10393">
        <v>1439</v>
      </c>
    </row>
    <row r="10394" spans="1:8" x14ac:dyDescent="0.3">
      <c r="A10394">
        <v>22095</v>
      </c>
      <c r="B10394">
        <v>172</v>
      </c>
      <c r="C10394">
        <v>6</v>
      </c>
      <c r="D10394">
        <v>2</v>
      </c>
      <c r="E10394">
        <v>1</v>
      </c>
      <c r="F10394">
        <v>24</v>
      </c>
      <c r="G10394">
        <v>16</v>
      </c>
      <c r="H10394">
        <v>1439</v>
      </c>
    </row>
    <row r="10395" spans="1:8" x14ac:dyDescent="0.3">
      <c r="A10395">
        <v>19395</v>
      </c>
      <c r="B10395">
        <v>172</v>
      </c>
      <c r="C10395">
        <v>6</v>
      </c>
      <c r="D10395">
        <v>2</v>
      </c>
      <c r="E10395">
        <v>1</v>
      </c>
      <c r="F10395">
        <v>24</v>
      </c>
      <c r="G10395">
        <v>17</v>
      </c>
      <c r="H10395">
        <v>1439</v>
      </c>
    </row>
    <row r="10396" spans="1:8" x14ac:dyDescent="0.3">
      <c r="A10396">
        <v>17795</v>
      </c>
      <c r="B10396">
        <v>138</v>
      </c>
      <c r="C10396">
        <v>4</v>
      </c>
      <c r="D10396">
        <v>2</v>
      </c>
      <c r="E10396">
        <v>1</v>
      </c>
      <c r="F10396">
        <v>27</v>
      </c>
      <c r="G10396">
        <v>20</v>
      </c>
      <c r="H10396">
        <v>1439</v>
      </c>
    </row>
    <row r="10397" spans="1:8" x14ac:dyDescent="0.3">
      <c r="A10397">
        <v>21695</v>
      </c>
      <c r="B10397">
        <v>172</v>
      </c>
      <c r="C10397">
        <v>6</v>
      </c>
      <c r="D10397">
        <v>2</v>
      </c>
      <c r="E10397">
        <v>1</v>
      </c>
      <c r="F10397">
        <v>24</v>
      </c>
      <c r="G10397">
        <v>17</v>
      </c>
      <c r="H10397">
        <v>1439</v>
      </c>
    </row>
    <row r="10398" spans="1:8" x14ac:dyDescent="0.3">
      <c r="A10398">
        <v>22795</v>
      </c>
      <c r="B10398">
        <v>172</v>
      </c>
      <c r="C10398">
        <v>6</v>
      </c>
      <c r="D10398">
        <v>2</v>
      </c>
      <c r="E10398">
        <v>1</v>
      </c>
      <c r="F10398">
        <v>24</v>
      </c>
      <c r="G10398">
        <v>17</v>
      </c>
      <c r="H10398">
        <v>1439</v>
      </c>
    </row>
    <row r="10399" spans="1:8" x14ac:dyDescent="0.3">
      <c r="A10399">
        <v>16695</v>
      </c>
      <c r="B10399">
        <v>138</v>
      </c>
      <c r="C10399">
        <v>4</v>
      </c>
      <c r="D10399">
        <v>2</v>
      </c>
      <c r="E10399">
        <v>1</v>
      </c>
      <c r="F10399">
        <v>28</v>
      </c>
      <c r="G10399">
        <v>20</v>
      </c>
      <c r="H10399">
        <v>1439</v>
      </c>
    </row>
    <row r="10400" spans="1:8" x14ac:dyDescent="0.3">
      <c r="A10400">
        <v>20495</v>
      </c>
      <c r="B10400">
        <v>172</v>
      </c>
      <c r="C10400">
        <v>6</v>
      </c>
      <c r="D10400">
        <v>2</v>
      </c>
      <c r="E10400">
        <v>1</v>
      </c>
      <c r="F10400">
        <v>23</v>
      </c>
      <c r="G10400">
        <v>20</v>
      </c>
      <c r="H10400">
        <v>1439</v>
      </c>
    </row>
    <row r="10401" spans="1:8" x14ac:dyDescent="0.3">
      <c r="A10401">
        <v>18370</v>
      </c>
      <c r="B10401">
        <v>138</v>
      </c>
      <c r="C10401">
        <v>4</v>
      </c>
      <c r="D10401">
        <v>2</v>
      </c>
      <c r="E10401">
        <v>1</v>
      </c>
      <c r="F10401">
        <v>27</v>
      </c>
      <c r="G10401">
        <v>20</v>
      </c>
      <c r="H10401">
        <v>1439</v>
      </c>
    </row>
    <row r="10402" spans="1:8" x14ac:dyDescent="0.3">
      <c r="A10402">
        <v>21270</v>
      </c>
      <c r="B10402">
        <v>172</v>
      </c>
      <c r="C10402">
        <v>6</v>
      </c>
      <c r="D10402">
        <v>2</v>
      </c>
      <c r="E10402">
        <v>1</v>
      </c>
      <c r="F10402">
        <v>24</v>
      </c>
      <c r="G10402">
        <v>17</v>
      </c>
      <c r="H10402">
        <v>1439</v>
      </c>
    </row>
    <row r="10403" spans="1:8" x14ac:dyDescent="0.3">
      <c r="A10403">
        <v>22620</v>
      </c>
      <c r="B10403">
        <v>172</v>
      </c>
      <c r="C10403">
        <v>6</v>
      </c>
      <c r="D10403">
        <v>2</v>
      </c>
      <c r="E10403">
        <v>1</v>
      </c>
      <c r="F10403">
        <v>24</v>
      </c>
      <c r="G10403">
        <v>17</v>
      </c>
      <c r="H10403">
        <v>1439</v>
      </c>
    </row>
    <row r="10404" spans="1:8" x14ac:dyDescent="0.3">
      <c r="A10404">
        <v>20170</v>
      </c>
      <c r="B10404">
        <v>172</v>
      </c>
      <c r="C10404">
        <v>6</v>
      </c>
      <c r="D10404">
        <v>2</v>
      </c>
      <c r="E10404">
        <v>1</v>
      </c>
      <c r="F10404">
        <v>24</v>
      </c>
      <c r="G10404">
        <v>17</v>
      </c>
      <c r="H10404">
        <v>1439</v>
      </c>
    </row>
    <row r="10405" spans="1:8" x14ac:dyDescent="0.3">
      <c r="A10405">
        <v>17270</v>
      </c>
      <c r="B10405">
        <v>138</v>
      </c>
      <c r="C10405">
        <v>4</v>
      </c>
      <c r="D10405">
        <v>2</v>
      </c>
      <c r="E10405">
        <v>1</v>
      </c>
      <c r="F10405">
        <v>28</v>
      </c>
      <c r="G10405">
        <v>20</v>
      </c>
      <c r="H10405">
        <v>1439</v>
      </c>
    </row>
    <row r="10406" spans="1:8" x14ac:dyDescent="0.3">
      <c r="A10406">
        <v>22770</v>
      </c>
      <c r="B10406">
        <v>172</v>
      </c>
      <c r="C10406">
        <v>6</v>
      </c>
      <c r="D10406">
        <v>2</v>
      </c>
      <c r="E10406">
        <v>1</v>
      </c>
      <c r="F10406">
        <v>24</v>
      </c>
      <c r="G10406">
        <v>17</v>
      </c>
      <c r="H10406">
        <v>1439</v>
      </c>
    </row>
    <row r="10407" spans="1:8" x14ac:dyDescent="0.3">
      <c r="A10407">
        <v>30225</v>
      </c>
      <c r="B10407">
        <v>200</v>
      </c>
      <c r="C10407">
        <v>4</v>
      </c>
      <c r="D10407">
        <v>4</v>
      </c>
      <c r="E10407">
        <v>1</v>
      </c>
      <c r="F10407">
        <v>26</v>
      </c>
      <c r="G10407">
        <v>20</v>
      </c>
      <c r="H10407">
        <v>873</v>
      </c>
    </row>
    <row r="10408" spans="1:8" x14ac:dyDescent="0.3">
      <c r="A10408">
        <v>28230</v>
      </c>
      <c r="B10408">
        <v>200</v>
      </c>
      <c r="C10408">
        <v>4</v>
      </c>
      <c r="D10408">
        <v>4</v>
      </c>
      <c r="E10408">
        <v>1</v>
      </c>
      <c r="F10408">
        <v>26</v>
      </c>
      <c r="G10408">
        <v>20</v>
      </c>
      <c r="H10408">
        <v>873</v>
      </c>
    </row>
    <row r="10409" spans="1:8" x14ac:dyDescent="0.3">
      <c r="A10409">
        <v>33235</v>
      </c>
      <c r="B10409">
        <v>200</v>
      </c>
      <c r="C10409">
        <v>4</v>
      </c>
      <c r="D10409">
        <v>4</v>
      </c>
      <c r="E10409">
        <v>1</v>
      </c>
      <c r="F10409">
        <v>26</v>
      </c>
      <c r="G10409">
        <v>20</v>
      </c>
      <c r="H10409">
        <v>873</v>
      </c>
    </row>
    <row r="10410" spans="1:8" x14ac:dyDescent="0.3">
      <c r="A10410">
        <v>37650</v>
      </c>
      <c r="B10410">
        <v>200</v>
      </c>
      <c r="C10410">
        <v>4</v>
      </c>
      <c r="D10410">
        <v>4</v>
      </c>
      <c r="E10410">
        <v>1</v>
      </c>
      <c r="F10410">
        <v>26</v>
      </c>
      <c r="G10410">
        <v>21</v>
      </c>
      <c r="H10410">
        <v>873</v>
      </c>
    </row>
    <row r="10411" spans="1:8" x14ac:dyDescent="0.3">
      <c r="A10411">
        <v>39625</v>
      </c>
      <c r="B10411">
        <v>200</v>
      </c>
      <c r="C10411">
        <v>4</v>
      </c>
      <c r="D10411">
        <v>4</v>
      </c>
      <c r="E10411">
        <v>1</v>
      </c>
      <c r="F10411">
        <v>26</v>
      </c>
      <c r="G10411">
        <v>20</v>
      </c>
      <c r="H10411">
        <v>873</v>
      </c>
    </row>
    <row r="10412" spans="1:8" x14ac:dyDescent="0.3">
      <c r="A10412">
        <v>26255</v>
      </c>
      <c r="B10412">
        <v>200</v>
      </c>
      <c r="C10412">
        <v>4</v>
      </c>
      <c r="D10412">
        <v>4</v>
      </c>
      <c r="E10412">
        <v>1</v>
      </c>
      <c r="F10412">
        <v>26</v>
      </c>
      <c r="G10412">
        <v>21</v>
      </c>
      <c r="H10412">
        <v>873</v>
      </c>
    </row>
    <row r="10413" spans="1:8" x14ac:dyDescent="0.3">
      <c r="A10413">
        <v>35565</v>
      </c>
      <c r="B10413">
        <v>200</v>
      </c>
      <c r="C10413">
        <v>4</v>
      </c>
      <c r="D10413">
        <v>4</v>
      </c>
      <c r="E10413">
        <v>1</v>
      </c>
      <c r="F10413">
        <v>26</v>
      </c>
      <c r="G10413">
        <v>20</v>
      </c>
      <c r="H10413">
        <v>873</v>
      </c>
    </row>
    <row r="10414" spans="1:8" x14ac:dyDescent="0.3">
      <c r="A10414">
        <v>33590</v>
      </c>
      <c r="B10414">
        <v>200</v>
      </c>
      <c r="C10414">
        <v>4</v>
      </c>
      <c r="D10414">
        <v>4</v>
      </c>
      <c r="E10414">
        <v>1</v>
      </c>
      <c r="F10414">
        <v>26</v>
      </c>
      <c r="G10414">
        <v>21</v>
      </c>
      <c r="H10414">
        <v>873</v>
      </c>
    </row>
    <row r="10415" spans="1:8" x14ac:dyDescent="0.3">
      <c r="A10415">
        <v>31260</v>
      </c>
      <c r="B10415">
        <v>200</v>
      </c>
      <c r="C10415">
        <v>4</v>
      </c>
      <c r="D10415">
        <v>4</v>
      </c>
      <c r="E10415">
        <v>1</v>
      </c>
      <c r="F10415">
        <v>26</v>
      </c>
      <c r="G10415">
        <v>21</v>
      </c>
      <c r="H10415">
        <v>873</v>
      </c>
    </row>
    <row r="10416" spans="1:8" x14ac:dyDescent="0.3">
      <c r="A10416">
        <v>28250</v>
      </c>
      <c r="B10416">
        <v>200</v>
      </c>
      <c r="C10416">
        <v>4</v>
      </c>
      <c r="D10416">
        <v>4</v>
      </c>
      <c r="E10416">
        <v>1</v>
      </c>
      <c r="F10416">
        <v>26</v>
      </c>
      <c r="G10416">
        <v>21</v>
      </c>
      <c r="H10416">
        <v>873</v>
      </c>
    </row>
    <row r="10417" spans="1:8" x14ac:dyDescent="0.3">
      <c r="A10417">
        <v>24890</v>
      </c>
      <c r="B10417">
        <v>200</v>
      </c>
      <c r="C10417">
        <v>4</v>
      </c>
      <c r="D10417">
        <v>4</v>
      </c>
      <c r="E10417">
        <v>1</v>
      </c>
      <c r="F10417">
        <v>26</v>
      </c>
      <c r="G10417">
        <v>21</v>
      </c>
      <c r="H10417">
        <v>873</v>
      </c>
    </row>
    <row r="10418" spans="1:8" x14ac:dyDescent="0.3">
      <c r="A10418">
        <v>36420</v>
      </c>
      <c r="B10418">
        <v>200</v>
      </c>
      <c r="C10418">
        <v>4</v>
      </c>
      <c r="D10418">
        <v>4</v>
      </c>
      <c r="E10418">
        <v>1</v>
      </c>
      <c r="F10418">
        <v>26</v>
      </c>
      <c r="G10418">
        <v>20</v>
      </c>
      <c r="H10418">
        <v>873</v>
      </c>
    </row>
    <row r="10419" spans="1:8" x14ac:dyDescent="0.3">
      <c r="A10419">
        <v>33365</v>
      </c>
      <c r="B10419">
        <v>200</v>
      </c>
      <c r="C10419">
        <v>4</v>
      </c>
      <c r="D10419">
        <v>4</v>
      </c>
      <c r="E10419">
        <v>1</v>
      </c>
      <c r="F10419">
        <v>26</v>
      </c>
      <c r="G10419">
        <v>20</v>
      </c>
      <c r="H10419">
        <v>873</v>
      </c>
    </row>
    <row r="10420" spans="1:8" x14ac:dyDescent="0.3">
      <c r="A10420">
        <v>28700</v>
      </c>
      <c r="B10420">
        <v>200</v>
      </c>
      <c r="C10420">
        <v>4</v>
      </c>
      <c r="D10420">
        <v>4</v>
      </c>
      <c r="E10420">
        <v>1</v>
      </c>
      <c r="F10420">
        <v>26</v>
      </c>
      <c r="G10420">
        <v>21</v>
      </c>
      <c r="H10420">
        <v>873</v>
      </c>
    </row>
    <row r="10421" spans="1:8" x14ac:dyDescent="0.3">
      <c r="A10421">
        <v>26865</v>
      </c>
      <c r="B10421">
        <v>200</v>
      </c>
      <c r="C10421">
        <v>4</v>
      </c>
      <c r="D10421">
        <v>4</v>
      </c>
      <c r="E10421">
        <v>1</v>
      </c>
      <c r="F10421">
        <v>26</v>
      </c>
      <c r="G10421">
        <v>20</v>
      </c>
      <c r="H10421">
        <v>873</v>
      </c>
    </row>
    <row r="10422" spans="1:8" x14ac:dyDescent="0.3">
      <c r="A10422">
        <v>31390</v>
      </c>
      <c r="B10422">
        <v>200</v>
      </c>
      <c r="C10422">
        <v>4</v>
      </c>
      <c r="D10422">
        <v>4</v>
      </c>
      <c r="E10422">
        <v>1</v>
      </c>
      <c r="F10422">
        <v>26</v>
      </c>
      <c r="G10422">
        <v>21</v>
      </c>
      <c r="H10422">
        <v>873</v>
      </c>
    </row>
    <row r="10423" spans="1:8" x14ac:dyDescent="0.3">
      <c r="A10423">
        <v>34445</v>
      </c>
      <c r="B10423">
        <v>200</v>
      </c>
      <c r="C10423">
        <v>4</v>
      </c>
      <c r="D10423">
        <v>4</v>
      </c>
      <c r="E10423">
        <v>1</v>
      </c>
      <c r="F10423">
        <v>26</v>
      </c>
      <c r="G10423">
        <v>21</v>
      </c>
      <c r="H10423">
        <v>873</v>
      </c>
    </row>
    <row r="10424" spans="1:8" x14ac:dyDescent="0.3">
      <c r="A10424">
        <v>30675</v>
      </c>
      <c r="B10424">
        <v>200</v>
      </c>
      <c r="C10424">
        <v>4</v>
      </c>
      <c r="D10424">
        <v>4</v>
      </c>
      <c r="E10424">
        <v>1</v>
      </c>
      <c r="F10424">
        <v>26</v>
      </c>
      <c r="G10424">
        <v>20</v>
      </c>
      <c r="H10424">
        <v>873</v>
      </c>
    </row>
    <row r="10425" spans="1:8" x14ac:dyDescent="0.3">
      <c r="A10425">
        <v>30095</v>
      </c>
      <c r="B10425">
        <v>200</v>
      </c>
      <c r="C10425">
        <v>4</v>
      </c>
      <c r="D10425">
        <v>4</v>
      </c>
      <c r="E10425">
        <v>1</v>
      </c>
      <c r="F10425">
        <v>24</v>
      </c>
      <c r="G10425">
        <v>20</v>
      </c>
      <c r="H10425">
        <v>873</v>
      </c>
    </row>
    <row r="10426" spans="1:8" x14ac:dyDescent="0.3">
      <c r="A10426">
        <v>32070</v>
      </c>
      <c r="B10426">
        <v>200</v>
      </c>
      <c r="C10426">
        <v>4</v>
      </c>
      <c r="D10426">
        <v>4</v>
      </c>
      <c r="E10426">
        <v>1</v>
      </c>
      <c r="F10426">
        <v>24</v>
      </c>
      <c r="G10426">
        <v>20</v>
      </c>
      <c r="H10426">
        <v>873</v>
      </c>
    </row>
    <row r="10427" spans="1:8" x14ac:dyDescent="0.3">
      <c r="A10427">
        <v>26970</v>
      </c>
      <c r="B10427">
        <v>200</v>
      </c>
      <c r="C10427">
        <v>4</v>
      </c>
      <c r="D10427">
        <v>4</v>
      </c>
      <c r="E10427">
        <v>1</v>
      </c>
      <c r="F10427">
        <v>24</v>
      </c>
      <c r="G10427">
        <v>20</v>
      </c>
      <c r="H10427">
        <v>873</v>
      </c>
    </row>
    <row r="10428" spans="1:8" x14ac:dyDescent="0.3">
      <c r="A10428">
        <v>34580</v>
      </c>
      <c r="B10428">
        <v>200</v>
      </c>
      <c r="C10428">
        <v>4</v>
      </c>
      <c r="D10428">
        <v>4</v>
      </c>
      <c r="E10428">
        <v>1</v>
      </c>
      <c r="F10428">
        <v>24</v>
      </c>
      <c r="G10428">
        <v>20</v>
      </c>
      <c r="H10428">
        <v>873</v>
      </c>
    </row>
    <row r="10429" spans="1:8" x14ac:dyDescent="0.3">
      <c r="A10429">
        <v>24995</v>
      </c>
      <c r="B10429">
        <v>200</v>
      </c>
      <c r="C10429">
        <v>4</v>
      </c>
      <c r="D10429">
        <v>4</v>
      </c>
      <c r="E10429">
        <v>1</v>
      </c>
      <c r="F10429">
        <v>24</v>
      </c>
      <c r="G10429">
        <v>20</v>
      </c>
      <c r="H10429">
        <v>873</v>
      </c>
    </row>
    <row r="10430" spans="1:8" x14ac:dyDescent="0.3">
      <c r="A10430">
        <v>36475</v>
      </c>
      <c r="B10430">
        <v>200</v>
      </c>
      <c r="C10430">
        <v>4</v>
      </c>
      <c r="D10430">
        <v>4</v>
      </c>
      <c r="E10430">
        <v>1</v>
      </c>
      <c r="F10430">
        <v>24</v>
      </c>
      <c r="G10430">
        <v>20</v>
      </c>
      <c r="H10430">
        <v>873</v>
      </c>
    </row>
    <row r="10431" spans="1:8" x14ac:dyDescent="0.3">
      <c r="A10431">
        <v>34500</v>
      </c>
      <c r="B10431">
        <v>200</v>
      </c>
      <c r="C10431">
        <v>4</v>
      </c>
      <c r="D10431">
        <v>4</v>
      </c>
      <c r="E10431">
        <v>1</v>
      </c>
      <c r="F10431">
        <v>24</v>
      </c>
      <c r="G10431">
        <v>20</v>
      </c>
      <c r="H10431">
        <v>873</v>
      </c>
    </row>
    <row r="10432" spans="1:8" x14ac:dyDescent="0.3">
      <c r="A10432">
        <v>32605</v>
      </c>
      <c r="B10432">
        <v>200</v>
      </c>
      <c r="C10432">
        <v>4</v>
      </c>
      <c r="D10432">
        <v>4</v>
      </c>
      <c r="E10432">
        <v>1</v>
      </c>
      <c r="F10432">
        <v>24</v>
      </c>
      <c r="G10432">
        <v>20</v>
      </c>
      <c r="H10432">
        <v>873</v>
      </c>
    </row>
    <row r="10433" spans="1:8" x14ac:dyDescent="0.3">
      <c r="A10433">
        <v>39780</v>
      </c>
      <c r="B10433">
        <v>317</v>
      </c>
      <c r="C10433">
        <v>8</v>
      </c>
      <c r="D10433">
        <v>4</v>
      </c>
      <c r="E10433">
        <v>3</v>
      </c>
      <c r="F10433">
        <v>17</v>
      </c>
      <c r="G10433">
        <v>12</v>
      </c>
      <c r="H10433">
        <v>2009</v>
      </c>
    </row>
    <row r="10434" spans="1:8" x14ac:dyDescent="0.3">
      <c r="A10434">
        <v>34440</v>
      </c>
      <c r="B10434">
        <v>317</v>
      </c>
      <c r="C10434">
        <v>8</v>
      </c>
      <c r="D10434">
        <v>4</v>
      </c>
      <c r="E10434">
        <v>3</v>
      </c>
      <c r="F10434">
        <v>18</v>
      </c>
      <c r="G10434">
        <v>13</v>
      </c>
      <c r="H10434">
        <v>2009</v>
      </c>
    </row>
    <row r="10435" spans="1:8" x14ac:dyDescent="0.3">
      <c r="A10435">
        <v>37580</v>
      </c>
      <c r="B10435">
        <v>317</v>
      </c>
      <c r="C10435">
        <v>8</v>
      </c>
      <c r="D10435">
        <v>4</v>
      </c>
      <c r="E10435">
        <v>3</v>
      </c>
      <c r="F10435">
        <v>17</v>
      </c>
      <c r="G10435">
        <v>12</v>
      </c>
      <c r="H10435">
        <v>2009</v>
      </c>
    </row>
    <row r="10436" spans="1:8" x14ac:dyDescent="0.3">
      <c r="A10436">
        <v>31910</v>
      </c>
      <c r="B10436">
        <v>317</v>
      </c>
      <c r="C10436">
        <v>8</v>
      </c>
      <c r="D10436">
        <v>4</v>
      </c>
      <c r="E10436">
        <v>3</v>
      </c>
      <c r="F10436">
        <v>18</v>
      </c>
      <c r="G10436">
        <v>13</v>
      </c>
      <c r="H10436">
        <v>2009</v>
      </c>
    </row>
    <row r="10437" spans="1:8" x14ac:dyDescent="0.3">
      <c r="A10437">
        <v>34760</v>
      </c>
      <c r="B10437">
        <v>317</v>
      </c>
      <c r="C10437">
        <v>8</v>
      </c>
      <c r="D10437">
        <v>4</v>
      </c>
      <c r="E10437">
        <v>3</v>
      </c>
      <c r="F10437">
        <v>17</v>
      </c>
      <c r="G10437">
        <v>12</v>
      </c>
      <c r="H10437">
        <v>2009</v>
      </c>
    </row>
    <row r="10438" spans="1:8" x14ac:dyDescent="0.3">
      <c r="A10438">
        <v>29360</v>
      </c>
      <c r="B10438">
        <v>317</v>
      </c>
      <c r="C10438">
        <v>8</v>
      </c>
      <c r="D10438">
        <v>4</v>
      </c>
      <c r="E10438">
        <v>3</v>
      </c>
      <c r="F10438">
        <v>18</v>
      </c>
      <c r="G10438">
        <v>13</v>
      </c>
      <c r="H10438">
        <v>2009</v>
      </c>
    </row>
    <row r="10439" spans="1:8" x14ac:dyDescent="0.3">
      <c r="A10439">
        <v>33990</v>
      </c>
      <c r="B10439">
        <v>317</v>
      </c>
      <c r="C10439">
        <v>8</v>
      </c>
      <c r="D10439">
        <v>4</v>
      </c>
      <c r="E10439">
        <v>3</v>
      </c>
      <c r="F10439">
        <v>18</v>
      </c>
      <c r="G10439">
        <v>13</v>
      </c>
      <c r="H10439">
        <v>2009</v>
      </c>
    </row>
    <row r="10440" spans="1:8" x14ac:dyDescent="0.3">
      <c r="A10440">
        <v>37320</v>
      </c>
      <c r="B10440">
        <v>317</v>
      </c>
      <c r="C10440">
        <v>8</v>
      </c>
      <c r="D10440">
        <v>4</v>
      </c>
      <c r="E10440">
        <v>3</v>
      </c>
      <c r="F10440">
        <v>17</v>
      </c>
      <c r="G10440">
        <v>12</v>
      </c>
      <c r="H10440">
        <v>2009</v>
      </c>
    </row>
    <row r="10441" spans="1:8" x14ac:dyDescent="0.3">
      <c r="A10441">
        <v>43280</v>
      </c>
      <c r="B10441">
        <v>317</v>
      </c>
      <c r="C10441">
        <v>8</v>
      </c>
      <c r="D10441">
        <v>4</v>
      </c>
      <c r="E10441">
        <v>3</v>
      </c>
      <c r="F10441">
        <v>17</v>
      </c>
      <c r="G10441">
        <v>12</v>
      </c>
      <c r="H10441">
        <v>2009</v>
      </c>
    </row>
    <row r="10442" spans="1:8" x14ac:dyDescent="0.3">
      <c r="A10442">
        <v>34640</v>
      </c>
      <c r="B10442">
        <v>317</v>
      </c>
      <c r="C10442">
        <v>8</v>
      </c>
      <c r="D10442">
        <v>4</v>
      </c>
      <c r="E10442">
        <v>3</v>
      </c>
      <c r="F10442">
        <v>17</v>
      </c>
      <c r="G10442">
        <v>12</v>
      </c>
      <c r="H10442">
        <v>2009</v>
      </c>
    </row>
    <row r="10443" spans="1:8" x14ac:dyDescent="0.3">
      <c r="A10443">
        <v>40580</v>
      </c>
      <c r="B10443">
        <v>317</v>
      </c>
      <c r="C10443">
        <v>8</v>
      </c>
      <c r="D10443">
        <v>4</v>
      </c>
      <c r="E10443">
        <v>3</v>
      </c>
      <c r="F10443">
        <v>18</v>
      </c>
      <c r="G10443">
        <v>13</v>
      </c>
      <c r="H10443">
        <v>2009</v>
      </c>
    </row>
    <row r="10444" spans="1:8" x14ac:dyDescent="0.3">
      <c r="A10444">
        <v>32210</v>
      </c>
      <c r="B10444">
        <v>317</v>
      </c>
      <c r="C10444">
        <v>8</v>
      </c>
      <c r="D10444">
        <v>4</v>
      </c>
      <c r="E10444">
        <v>3</v>
      </c>
      <c r="F10444">
        <v>17</v>
      </c>
      <c r="G10444">
        <v>12</v>
      </c>
      <c r="H10444">
        <v>2009</v>
      </c>
    </row>
    <row r="10445" spans="1:8" x14ac:dyDescent="0.3">
      <c r="A10445">
        <v>31790</v>
      </c>
      <c r="B10445">
        <v>317</v>
      </c>
      <c r="C10445">
        <v>8</v>
      </c>
      <c r="D10445">
        <v>4</v>
      </c>
      <c r="E10445">
        <v>3</v>
      </c>
      <c r="F10445">
        <v>18</v>
      </c>
      <c r="G10445">
        <v>13</v>
      </c>
      <c r="H10445">
        <v>2009</v>
      </c>
    </row>
    <row r="10446" spans="1:8" x14ac:dyDescent="0.3">
      <c r="A10446">
        <v>36840</v>
      </c>
      <c r="B10446">
        <v>317</v>
      </c>
      <c r="C10446">
        <v>8</v>
      </c>
      <c r="D10446">
        <v>4</v>
      </c>
      <c r="E10446">
        <v>3</v>
      </c>
      <c r="F10446">
        <v>17</v>
      </c>
      <c r="G10446">
        <v>12</v>
      </c>
      <c r="H10446">
        <v>2009</v>
      </c>
    </row>
    <row r="10447" spans="1:8" x14ac:dyDescent="0.3">
      <c r="A10447">
        <v>41160</v>
      </c>
      <c r="B10447">
        <v>317</v>
      </c>
      <c r="C10447">
        <v>8</v>
      </c>
      <c r="D10447">
        <v>4</v>
      </c>
      <c r="E10447">
        <v>3</v>
      </c>
      <c r="F10447">
        <v>18</v>
      </c>
      <c r="G10447">
        <v>13</v>
      </c>
      <c r="H10447">
        <v>2009</v>
      </c>
    </row>
    <row r="10448" spans="1:8" x14ac:dyDescent="0.3">
      <c r="A10448">
        <v>32490</v>
      </c>
      <c r="B10448">
        <v>317</v>
      </c>
      <c r="C10448">
        <v>8</v>
      </c>
      <c r="D10448">
        <v>4</v>
      </c>
      <c r="E10448">
        <v>3</v>
      </c>
      <c r="F10448">
        <v>17</v>
      </c>
      <c r="G10448">
        <v>12</v>
      </c>
      <c r="H10448">
        <v>2009</v>
      </c>
    </row>
    <row r="10449" spans="1:8" x14ac:dyDescent="0.3">
      <c r="A10449">
        <v>32060</v>
      </c>
      <c r="B10449">
        <v>317</v>
      </c>
      <c r="C10449">
        <v>8</v>
      </c>
      <c r="D10449">
        <v>4</v>
      </c>
      <c r="E10449">
        <v>3</v>
      </c>
      <c r="F10449">
        <v>18</v>
      </c>
      <c r="G10449">
        <v>13</v>
      </c>
      <c r="H10449">
        <v>2009</v>
      </c>
    </row>
    <row r="10450" spans="1:8" x14ac:dyDescent="0.3">
      <c r="A10450">
        <v>34910</v>
      </c>
      <c r="B10450">
        <v>317</v>
      </c>
      <c r="C10450">
        <v>8</v>
      </c>
      <c r="D10450">
        <v>4</v>
      </c>
      <c r="E10450">
        <v>3</v>
      </c>
      <c r="F10450">
        <v>17</v>
      </c>
      <c r="G10450">
        <v>12</v>
      </c>
      <c r="H10450">
        <v>2009</v>
      </c>
    </row>
    <row r="10451" spans="1:8" x14ac:dyDescent="0.3">
      <c r="A10451">
        <v>31940</v>
      </c>
      <c r="B10451">
        <v>317</v>
      </c>
      <c r="C10451">
        <v>8</v>
      </c>
      <c r="D10451">
        <v>4</v>
      </c>
      <c r="E10451">
        <v>3</v>
      </c>
      <c r="F10451">
        <v>18</v>
      </c>
      <c r="G10451">
        <v>13</v>
      </c>
      <c r="H10451">
        <v>2009</v>
      </c>
    </row>
    <row r="10452" spans="1:8" x14ac:dyDescent="0.3">
      <c r="A10452">
        <v>38170</v>
      </c>
      <c r="B10452">
        <v>317</v>
      </c>
      <c r="C10452">
        <v>8</v>
      </c>
      <c r="D10452">
        <v>4</v>
      </c>
      <c r="E10452">
        <v>3</v>
      </c>
      <c r="F10452">
        <v>17</v>
      </c>
      <c r="G10452">
        <v>12</v>
      </c>
      <c r="H10452">
        <v>2009</v>
      </c>
    </row>
    <row r="10453" spans="1:8" x14ac:dyDescent="0.3">
      <c r="A10453">
        <v>34140</v>
      </c>
      <c r="B10453">
        <v>317</v>
      </c>
      <c r="C10453">
        <v>8</v>
      </c>
      <c r="D10453">
        <v>4</v>
      </c>
      <c r="E10453">
        <v>3</v>
      </c>
      <c r="F10453">
        <v>18</v>
      </c>
      <c r="G10453">
        <v>13</v>
      </c>
      <c r="H10453">
        <v>2009</v>
      </c>
    </row>
    <row r="10454" spans="1:8" x14ac:dyDescent="0.3">
      <c r="A10454">
        <v>34790</v>
      </c>
      <c r="B10454">
        <v>317</v>
      </c>
      <c r="C10454">
        <v>8</v>
      </c>
      <c r="D10454">
        <v>4</v>
      </c>
      <c r="E10454">
        <v>3</v>
      </c>
      <c r="F10454">
        <v>17</v>
      </c>
      <c r="G10454">
        <v>12</v>
      </c>
      <c r="H10454">
        <v>2009</v>
      </c>
    </row>
    <row r="10455" spans="1:8" x14ac:dyDescent="0.3">
      <c r="A10455">
        <v>40370</v>
      </c>
      <c r="B10455">
        <v>317</v>
      </c>
      <c r="C10455">
        <v>8</v>
      </c>
      <c r="D10455">
        <v>4</v>
      </c>
      <c r="E10455">
        <v>3</v>
      </c>
      <c r="F10455">
        <v>17</v>
      </c>
      <c r="G10455">
        <v>12</v>
      </c>
      <c r="H10455">
        <v>2009</v>
      </c>
    </row>
    <row r="10456" spans="1:8" x14ac:dyDescent="0.3">
      <c r="A10456">
        <v>43860</v>
      </c>
      <c r="B10456">
        <v>317</v>
      </c>
      <c r="C10456">
        <v>8</v>
      </c>
      <c r="D10456">
        <v>4</v>
      </c>
      <c r="E10456">
        <v>3</v>
      </c>
      <c r="F10456">
        <v>17</v>
      </c>
      <c r="G10456">
        <v>12</v>
      </c>
      <c r="H10456">
        <v>2009</v>
      </c>
    </row>
    <row r="10457" spans="1:8" x14ac:dyDescent="0.3">
      <c r="A10457">
        <v>29640</v>
      </c>
      <c r="B10457">
        <v>317</v>
      </c>
      <c r="C10457">
        <v>8</v>
      </c>
      <c r="D10457">
        <v>4</v>
      </c>
      <c r="E10457">
        <v>3</v>
      </c>
      <c r="F10457">
        <v>18</v>
      </c>
      <c r="G10457">
        <v>13</v>
      </c>
      <c r="H10457">
        <v>2009</v>
      </c>
    </row>
    <row r="10458" spans="1:8" x14ac:dyDescent="0.3">
      <c r="A10458">
        <v>36990</v>
      </c>
      <c r="B10458">
        <v>317</v>
      </c>
      <c r="C10458">
        <v>8</v>
      </c>
      <c r="D10458">
        <v>4</v>
      </c>
      <c r="E10458">
        <v>3</v>
      </c>
      <c r="F10458">
        <v>17</v>
      </c>
      <c r="G10458">
        <v>12</v>
      </c>
      <c r="H10458">
        <v>2009</v>
      </c>
    </row>
    <row r="10459" spans="1:8" x14ac:dyDescent="0.3">
      <c r="A10459">
        <v>37670</v>
      </c>
      <c r="B10459">
        <v>390</v>
      </c>
      <c r="C10459">
        <v>8</v>
      </c>
      <c r="D10459">
        <v>4</v>
      </c>
      <c r="E10459">
        <v>3</v>
      </c>
      <c r="F10459">
        <v>21</v>
      </c>
      <c r="G10459">
        <v>15</v>
      </c>
      <c r="H10459">
        <v>2009</v>
      </c>
    </row>
    <row r="10460" spans="1:8" x14ac:dyDescent="0.3">
      <c r="A10460">
        <v>40700</v>
      </c>
      <c r="B10460">
        <v>390</v>
      </c>
      <c r="C10460">
        <v>8</v>
      </c>
      <c r="D10460">
        <v>4</v>
      </c>
      <c r="E10460">
        <v>3</v>
      </c>
      <c r="F10460">
        <v>21</v>
      </c>
      <c r="G10460">
        <v>15</v>
      </c>
      <c r="H10460">
        <v>2009</v>
      </c>
    </row>
    <row r="10461" spans="1:8" x14ac:dyDescent="0.3">
      <c r="A10461">
        <v>37810</v>
      </c>
      <c r="B10461">
        <v>390</v>
      </c>
      <c r="C10461">
        <v>8</v>
      </c>
      <c r="D10461">
        <v>4</v>
      </c>
      <c r="E10461">
        <v>3</v>
      </c>
      <c r="F10461">
        <v>21</v>
      </c>
      <c r="G10461">
        <v>15</v>
      </c>
      <c r="H10461">
        <v>2009</v>
      </c>
    </row>
    <row r="10462" spans="1:8" x14ac:dyDescent="0.3">
      <c r="A10462">
        <v>45020</v>
      </c>
      <c r="B10462">
        <v>390</v>
      </c>
      <c r="C10462">
        <v>8</v>
      </c>
      <c r="D10462">
        <v>4</v>
      </c>
      <c r="E10462">
        <v>3</v>
      </c>
      <c r="F10462">
        <v>20</v>
      </c>
      <c r="G10462">
        <v>15</v>
      </c>
      <c r="H10462">
        <v>2009</v>
      </c>
    </row>
    <row r="10463" spans="1:8" x14ac:dyDescent="0.3">
      <c r="A10463">
        <v>49460</v>
      </c>
      <c r="B10463">
        <v>390</v>
      </c>
      <c r="C10463">
        <v>8</v>
      </c>
      <c r="D10463">
        <v>4</v>
      </c>
      <c r="E10463">
        <v>3</v>
      </c>
      <c r="F10463">
        <v>21</v>
      </c>
      <c r="G10463">
        <v>15</v>
      </c>
      <c r="H10463">
        <v>2009</v>
      </c>
    </row>
    <row r="10464" spans="1:8" x14ac:dyDescent="0.3">
      <c r="A10464">
        <v>55400</v>
      </c>
      <c r="B10464">
        <v>390</v>
      </c>
      <c r="C10464">
        <v>8</v>
      </c>
      <c r="D10464">
        <v>4</v>
      </c>
      <c r="E10464">
        <v>3</v>
      </c>
      <c r="F10464">
        <v>21</v>
      </c>
      <c r="G10464">
        <v>15</v>
      </c>
      <c r="H10464">
        <v>2009</v>
      </c>
    </row>
    <row r="10465" spans="1:8" x14ac:dyDescent="0.3">
      <c r="A10465">
        <v>46380</v>
      </c>
      <c r="B10465">
        <v>390</v>
      </c>
      <c r="C10465">
        <v>8</v>
      </c>
      <c r="D10465">
        <v>4</v>
      </c>
      <c r="E10465">
        <v>3</v>
      </c>
      <c r="F10465">
        <v>21</v>
      </c>
      <c r="G10465">
        <v>15</v>
      </c>
      <c r="H10465">
        <v>2009</v>
      </c>
    </row>
    <row r="10466" spans="1:8" x14ac:dyDescent="0.3">
      <c r="A10466">
        <v>52310</v>
      </c>
      <c r="B10466">
        <v>390</v>
      </c>
      <c r="C10466">
        <v>8</v>
      </c>
      <c r="D10466">
        <v>4</v>
      </c>
      <c r="E10466">
        <v>3</v>
      </c>
      <c r="F10466">
        <v>21</v>
      </c>
      <c r="G10466">
        <v>15</v>
      </c>
      <c r="H10466">
        <v>2009</v>
      </c>
    </row>
    <row r="10467" spans="1:8" x14ac:dyDescent="0.3">
      <c r="A10467">
        <v>34780</v>
      </c>
      <c r="B10467">
        <v>390</v>
      </c>
      <c r="C10467">
        <v>8</v>
      </c>
      <c r="D10467">
        <v>4</v>
      </c>
      <c r="E10467">
        <v>3</v>
      </c>
      <c r="F10467">
        <v>21</v>
      </c>
      <c r="G10467">
        <v>15</v>
      </c>
      <c r="H10467">
        <v>2009</v>
      </c>
    </row>
    <row r="10468" spans="1:8" x14ac:dyDescent="0.3">
      <c r="A10468">
        <v>42985</v>
      </c>
      <c r="B10468">
        <v>305</v>
      </c>
      <c r="C10468">
        <v>6</v>
      </c>
      <c r="D10468">
        <v>4</v>
      </c>
      <c r="E10468">
        <v>2</v>
      </c>
      <c r="F10468">
        <v>26</v>
      </c>
      <c r="G10468">
        <v>18</v>
      </c>
      <c r="H10468">
        <v>204</v>
      </c>
    </row>
    <row r="10469" spans="1:8" x14ac:dyDescent="0.3">
      <c r="A10469">
        <v>41635</v>
      </c>
      <c r="B10469">
        <v>280</v>
      </c>
      <c r="C10469">
        <v>6</v>
      </c>
      <c r="D10469">
        <v>4</v>
      </c>
      <c r="E10469">
        <v>2</v>
      </c>
      <c r="F10469">
        <v>29</v>
      </c>
      <c r="G10469">
        <v>20</v>
      </c>
      <c r="H10469">
        <v>204</v>
      </c>
    </row>
    <row r="10470" spans="1:8" x14ac:dyDescent="0.3">
      <c r="A10470">
        <v>39255</v>
      </c>
      <c r="B10470">
        <v>305</v>
      </c>
      <c r="C10470">
        <v>6</v>
      </c>
      <c r="D10470">
        <v>4</v>
      </c>
      <c r="E10470">
        <v>2</v>
      </c>
      <c r="F10470">
        <v>26</v>
      </c>
      <c r="G10470">
        <v>18</v>
      </c>
      <c r="H10470">
        <v>204</v>
      </c>
    </row>
    <row r="10471" spans="1:8" x14ac:dyDescent="0.3">
      <c r="A10471">
        <v>45185</v>
      </c>
      <c r="B10471">
        <v>305</v>
      </c>
      <c r="C10471">
        <v>6</v>
      </c>
      <c r="D10471">
        <v>4</v>
      </c>
      <c r="E10471">
        <v>2</v>
      </c>
      <c r="F10471">
        <v>26</v>
      </c>
      <c r="G10471">
        <v>18</v>
      </c>
      <c r="H10471">
        <v>204</v>
      </c>
    </row>
    <row r="10472" spans="1:8" x14ac:dyDescent="0.3">
      <c r="A10472">
        <v>35705</v>
      </c>
      <c r="B10472">
        <v>280</v>
      </c>
      <c r="C10472">
        <v>6</v>
      </c>
      <c r="D10472">
        <v>4</v>
      </c>
      <c r="E10472">
        <v>2</v>
      </c>
      <c r="F10472">
        <v>29</v>
      </c>
      <c r="G10472">
        <v>20</v>
      </c>
      <c r="H10472">
        <v>204</v>
      </c>
    </row>
    <row r="10473" spans="1:8" x14ac:dyDescent="0.3">
      <c r="A10473">
        <v>42985</v>
      </c>
      <c r="B10473">
        <v>305</v>
      </c>
      <c r="C10473">
        <v>6</v>
      </c>
      <c r="D10473">
        <v>4</v>
      </c>
      <c r="E10473">
        <v>2</v>
      </c>
      <c r="F10473">
        <v>25</v>
      </c>
      <c r="G10473">
        <v>17</v>
      </c>
      <c r="H10473">
        <v>204</v>
      </c>
    </row>
    <row r="10474" spans="1:8" x14ac:dyDescent="0.3">
      <c r="A10474">
        <v>39435</v>
      </c>
      <c r="B10474">
        <v>280</v>
      </c>
      <c r="C10474">
        <v>6</v>
      </c>
      <c r="D10474">
        <v>4</v>
      </c>
      <c r="E10474">
        <v>2</v>
      </c>
      <c r="F10474">
        <v>29</v>
      </c>
      <c r="G10474">
        <v>20</v>
      </c>
      <c r="H10474">
        <v>204</v>
      </c>
    </row>
    <row r="10475" spans="1:8" x14ac:dyDescent="0.3">
      <c r="A10475">
        <v>39635</v>
      </c>
      <c r="B10475">
        <v>280</v>
      </c>
      <c r="C10475">
        <v>6</v>
      </c>
      <c r="D10475">
        <v>4</v>
      </c>
      <c r="E10475">
        <v>2</v>
      </c>
      <c r="F10475">
        <v>29</v>
      </c>
      <c r="G10475">
        <v>20</v>
      </c>
      <c r="H10475">
        <v>204</v>
      </c>
    </row>
    <row r="10476" spans="1:8" x14ac:dyDescent="0.3">
      <c r="A10476">
        <v>45385</v>
      </c>
      <c r="B10476">
        <v>305</v>
      </c>
      <c r="C10476">
        <v>6</v>
      </c>
      <c r="D10476">
        <v>4</v>
      </c>
      <c r="E10476">
        <v>2</v>
      </c>
      <c r="F10476">
        <v>26</v>
      </c>
      <c r="G10476">
        <v>18</v>
      </c>
      <c r="H10476">
        <v>204</v>
      </c>
    </row>
    <row r="10477" spans="1:8" x14ac:dyDescent="0.3">
      <c r="A10477">
        <v>39455</v>
      </c>
      <c r="B10477">
        <v>305</v>
      </c>
      <c r="C10477">
        <v>6</v>
      </c>
      <c r="D10477">
        <v>4</v>
      </c>
      <c r="E10477">
        <v>2</v>
      </c>
      <c r="F10477">
        <v>26</v>
      </c>
      <c r="G10477">
        <v>18</v>
      </c>
      <c r="H10477">
        <v>204</v>
      </c>
    </row>
    <row r="10478" spans="1:8" x14ac:dyDescent="0.3">
      <c r="A10478">
        <v>43185</v>
      </c>
      <c r="B10478">
        <v>305</v>
      </c>
      <c r="C10478">
        <v>6</v>
      </c>
      <c r="D10478">
        <v>4</v>
      </c>
      <c r="E10478">
        <v>2</v>
      </c>
      <c r="F10478">
        <v>25</v>
      </c>
      <c r="G10478">
        <v>17</v>
      </c>
      <c r="H10478">
        <v>204</v>
      </c>
    </row>
    <row r="10479" spans="1:8" x14ac:dyDescent="0.3">
      <c r="A10479">
        <v>41835</v>
      </c>
      <c r="B10479">
        <v>280</v>
      </c>
      <c r="C10479">
        <v>6</v>
      </c>
      <c r="D10479">
        <v>4</v>
      </c>
      <c r="E10479">
        <v>2</v>
      </c>
      <c r="F10479">
        <v>29</v>
      </c>
      <c r="G10479">
        <v>20</v>
      </c>
      <c r="H10479">
        <v>204</v>
      </c>
    </row>
    <row r="10480" spans="1:8" x14ac:dyDescent="0.3">
      <c r="A10480">
        <v>43185</v>
      </c>
      <c r="B10480">
        <v>305</v>
      </c>
      <c r="C10480">
        <v>6</v>
      </c>
      <c r="D10480">
        <v>4</v>
      </c>
      <c r="E10480">
        <v>2</v>
      </c>
      <c r="F10480">
        <v>26</v>
      </c>
      <c r="G10480">
        <v>18</v>
      </c>
      <c r="H10480">
        <v>204</v>
      </c>
    </row>
    <row r="10481" spans="1:8" x14ac:dyDescent="0.3">
      <c r="A10481">
        <v>35905</v>
      </c>
      <c r="B10481">
        <v>280</v>
      </c>
      <c r="C10481">
        <v>6</v>
      </c>
      <c r="D10481">
        <v>4</v>
      </c>
      <c r="E10481">
        <v>2</v>
      </c>
      <c r="F10481">
        <v>29</v>
      </c>
      <c r="G10481">
        <v>20</v>
      </c>
      <c r="H10481">
        <v>204</v>
      </c>
    </row>
    <row r="10482" spans="1:8" x14ac:dyDescent="0.3">
      <c r="A10482">
        <v>37405</v>
      </c>
      <c r="B10482">
        <v>280</v>
      </c>
      <c r="C10482">
        <v>6</v>
      </c>
      <c r="D10482">
        <v>4</v>
      </c>
      <c r="E10482">
        <v>2</v>
      </c>
      <c r="F10482">
        <v>29</v>
      </c>
      <c r="G10482">
        <v>20</v>
      </c>
      <c r="H10482">
        <v>204</v>
      </c>
    </row>
    <row r="10483" spans="1:8" x14ac:dyDescent="0.3">
      <c r="A10483">
        <v>37530</v>
      </c>
      <c r="B10483">
        <v>280</v>
      </c>
      <c r="C10483">
        <v>6</v>
      </c>
      <c r="D10483">
        <v>4</v>
      </c>
      <c r="E10483">
        <v>2</v>
      </c>
      <c r="F10483">
        <v>29</v>
      </c>
      <c r="G10483">
        <v>20</v>
      </c>
      <c r="H10483">
        <v>204</v>
      </c>
    </row>
    <row r="10484" spans="1:8" x14ac:dyDescent="0.3">
      <c r="A10484">
        <v>36030</v>
      </c>
      <c r="B10484">
        <v>280</v>
      </c>
      <c r="C10484">
        <v>6</v>
      </c>
      <c r="D10484">
        <v>4</v>
      </c>
      <c r="E10484">
        <v>2</v>
      </c>
      <c r="F10484">
        <v>29</v>
      </c>
      <c r="G10484">
        <v>20</v>
      </c>
      <c r="H10484">
        <v>204</v>
      </c>
    </row>
    <row r="10485" spans="1:8" x14ac:dyDescent="0.3">
      <c r="A10485">
        <v>43310</v>
      </c>
      <c r="B10485">
        <v>305</v>
      </c>
      <c r="C10485">
        <v>6</v>
      </c>
      <c r="D10485">
        <v>4</v>
      </c>
      <c r="E10485">
        <v>2</v>
      </c>
      <c r="F10485">
        <v>25</v>
      </c>
      <c r="G10485">
        <v>17</v>
      </c>
      <c r="H10485">
        <v>204</v>
      </c>
    </row>
    <row r="10486" spans="1:8" x14ac:dyDescent="0.3">
      <c r="A10486">
        <v>39580</v>
      </c>
      <c r="B10486">
        <v>305</v>
      </c>
      <c r="C10486">
        <v>6</v>
      </c>
      <c r="D10486">
        <v>4</v>
      </c>
      <c r="E10486">
        <v>2</v>
      </c>
      <c r="F10486">
        <v>26</v>
      </c>
      <c r="G10486">
        <v>18</v>
      </c>
      <c r="H10486">
        <v>204</v>
      </c>
    </row>
    <row r="10487" spans="1:8" x14ac:dyDescent="0.3">
      <c r="A10487">
        <v>39760</v>
      </c>
      <c r="B10487">
        <v>280</v>
      </c>
      <c r="C10487">
        <v>6</v>
      </c>
      <c r="D10487">
        <v>4</v>
      </c>
      <c r="E10487">
        <v>2</v>
      </c>
      <c r="F10487">
        <v>29</v>
      </c>
      <c r="G10487">
        <v>20</v>
      </c>
      <c r="H10487">
        <v>204</v>
      </c>
    </row>
    <row r="10488" spans="1:8" x14ac:dyDescent="0.3">
      <c r="A10488">
        <v>45510</v>
      </c>
      <c r="B10488">
        <v>305</v>
      </c>
      <c r="C10488">
        <v>6</v>
      </c>
      <c r="D10488">
        <v>4</v>
      </c>
      <c r="E10488">
        <v>2</v>
      </c>
      <c r="F10488">
        <v>26</v>
      </c>
      <c r="G10488">
        <v>18</v>
      </c>
      <c r="H10488">
        <v>204</v>
      </c>
    </row>
    <row r="10489" spans="1:8" x14ac:dyDescent="0.3">
      <c r="A10489">
        <v>43310</v>
      </c>
      <c r="B10489">
        <v>305</v>
      </c>
      <c r="C10489">
        <v>6</v>
      </c>
      <c r="D10489">
        <v>4</v>
      </c>
      <c r="E10489">
        <v>2</v>
      </c>
      <c r="F10489">
        <v>26</v>
      </c>
      <c r="G10489">
        <v>18</v>
      </c>
      <c r="H10489">
        <v>204</v>
      </c>
    </row>
    <row r="10490" spans="1:8" x14ac:dyDescent="0.3">
      <c r="A10490">
        <v>41960</v>
      </c>
      <c r="B10490">
        <v>280</v>
      </c>
      <c r="C10490">
        <v>6</v>
      </c>
      <c r="D10490">
        <v>4</v>
      </c>
      <c r="E10490">
        <v>2</v>
      </c>
      <c r="F10490">
        <v>29</v>
      </c>
      <c r="G10490">
        <v>20</v>
      </c>
      <c r="H10490">
        <v>204</v>
      </c>
    </row>
    <row r="10491" spans="1:8" x14ac:dyDescent="0.3">
      <c r="A10491">
        <v>41575</v>
      </c>
      <c r="B10491">
        <v>290</v>
      </c>
      <c r="C10491">
        <v>6</v>
      </c>
      <c r="D10491">
        <v>4</v>
      </c>
      <c r="E10491">
        <v>2</v>
      </c>
      <c r="F10491">
        <v>31</v>
      </c>
      <c r="G10491">
        <v>21</v>
      </c>
      <c r="H10491">
        <v>204</v>
      </c>
    </row>
    <row r="10492" spans="1:8" x14ac:dyDescent="0.3">
      <c r="A10492">
        <v>35500</v>
      </c>
      <c r="B10492">
        <v>206</v>
      </c>
      <c r="C10492">
        <v>4</v>
      </c>
      <c r="D10492">
        <v>4</v>
      </c>
      <c r="E10492">
        <v>2</v>
      </c>
      <c r="F10492">
        <v>35</v>
      </c>
      <c r="G10492">
        <v>24</v>
      </c>
      <c r="H10492">
        <v>204</v>
      </c>
    </row>
    <row r="10493" spans="1:8" x14ac:dyDescent="0.3">
      <c r="A10493">
        <v>42600</v>
      </c>
      <c r="B10493">
        <v>290</v>
      </c>
      <c r="C10493">
        <v>6</v>
      </c>
      <c r="D10493">
        <v>4</v>
      </c>
      <c r="E10493">
        <v>2</v>
      </c>
      <c r="F10493">
        <v>34</v>
      </c>
      <c r="G10493">
        <v>21</v>
      </c>
      <c r="H10493">
        <v>204</v>
      </c>
    </row>
    <row r="10494" spans="1:8" x14ac:dyDescent="0.3">
      <c r="A10494">
        <v>39375</v>
      </c>
      <c r="B10494">
        <v>290</v>
      </c>
      <c r="C10494">
        <v>6</v>
      </c>
      <c r="D10494">
        <v>4</v>
      </c>
      <c r="E10494">
        <v>2</v>
      </c>
      <c r="F10494">
        <v>34</v>
      </c>
      <c r="G10494">
        <v>21</v>
      </c>
      <c r="H10494">
        <v>204</v>
      </c>
    </row>
    <row r="10495" spans="1:8" x14ac:dyDescent="0.3">
      <c r="A10495">
        <v>44800</v>
      </c>
      <c r="B10495">
        <v>290</v>
      </c>
      <c r="C10495">
        <v>6</v>
      </c>
      <c r="D10495">
        <v>4</v>
      </c>
      <c r="E10495">
        <v>2</v>
      </c>
      <c r="F10495">
        <v>31</v>
      </c>
      <c r="G10495">
        <v>21</v>
      </c>
      <c r="H10495">
        <v>204</v>
      </c>
    </row>
    <row r="10496" spans="1:8" x14ac:dyDescent="0.3">
      <c r="A10496">
        <v>31445</v>
      </c>
      <c r="B10496">
        <v>206</v>
      </c>
      <c r="C10496">
        <v>4</v>
      </c>
      <c r="D10496">
        <v>4</v>
      </c>
      <c r="E10496">
        <v>2</v>
      </c>
      <c r="F10496">
        <v>35</v>
      </c>
      <c r="G10496">
        <v>24</v>
      </c>
      <c r="H10496">
        <v>204</v>
      </c>
    </row>
    <row r="10497" spans="1:8" x14ac:dyDescent="0.3">
      <c r="A10497">
        <v>35320</v>
      </c>
      <c r="B10497">
        <v>290</v>
      </c>
      <c r="C10497">
        <v>6</v>
      </c>
      <c r="D10497">
        <v>4</v>
      </c>
      <c r="E10497">
        <v>2</v>
      </c>
      <c r="F10497">
        <v>34</v>
      </c>
      <c r="G10497">
        <v>21</v>
      </c>
      <c r="H10497">
        <v>204</v>
      </c>
    </row>
    <row r="10498" spans="1:8" x14ac:dyDescent="0.3">
      <c r="A10498">
        <v>41575</v>
      </c>
      <c r="B10498">
        <v>290</v>
      </c>
      <c r="C10498">
        <v>6</v>
      </c>
      <c r="D10498">
        <v>4</v>
      </c>
      <c r="E10498">
        <v>2</v>
      </c>
      <c r="F10498">
        <v>31</v>
      </c>
      <c r="G10498">
        <v>21</v>
      </c>
      <c r="H10498">
        <v>204</v>
      </c>
    </row>
    <row r="10499" spans="1:8" x14ac:dyDescent="0.3">
      <c r="A10499">
        <v>35320</v>
      </c>
      <c r="B10499">
        <v>290</v>
      </c>
      <c r="C10499">
        <v>6</v>
      </c>
      <c r="D10499">
        <v>4</v>
      </c>
      <c r="E10499">
        <v>2</v>
      </c>
      <c r="F10499">
        <v>34</v>
      </c>
      <c r="G10499">
        <v>21</v>
      </c>
      <c r="H10499">
        <v>204</v>
      </c>
    </row>
    <row r="10500" spans="1:8" x14ac:dyDescent="0.3">
      <c r="A10500">
        <v>42600</v>
      </c>
      <c r="B10500">
        <v>290</v>
      </c>
      <c r="C10500">
        <v>6</v>
      </c>
      <c r="D10500">
        <v>4</v>
      </c>
      <c r="E10500">
        <v>2</v>
      </c>
      <c r="F10500">
        <v>34</v>
      </c>
      <c r="G10500">
        <v>21</v>
      </c>
      <c r="H10500">
        <v>204</v>
      </c>
    </row>
    <row r="10501" spans="1:8" x14ac:dyDescent="0.3">
      <c r="A10501">
        <v>35750</v>
      </c>
      <c r="B10501">
        <v>206</v>
      </c>
      <c r="C10501">
        <v>4</v>
      </c>
      <c r="D10501">
        <v>4</v>
      </c>
      <c r="E10501">
        <v>2</v>
      </c>
      <c r="F10501">
        <v>35</v>
      </c>
      <c r="G10501">
        <v>24</v>
      </c>
      <c r="H10501">
        <v>204</v>
      </c>
    </row>
    <row r="10502" spans="1:8" x14ac:dyDescent="0.3">
      <c r="A10502">
        <v>44800</v>
      </c>
      <c r="B10502">
        <v>290</v>
      </c>
      <c r="C10502">
        <v>6</v>
      </c>
      <c r="D10502">
        <v>4</v>
      </c>
      <c r="E10502">
        <v>2</v>
      </c>
      <c r="F10502">
        <v>31</v>
      </c>
      <c r="G10502">
        <v>21</v>
      </c>
      <c r="H10502">
        <v>204</v>
      </c>
    </row>
    <row r="10503" spans="1:8" x14ac:dyDescent="0.3">
      <c r="A10503">
        <v>39375</v>
      </c>
      <c r="B10503">
        <v>290</v>
      </c>
      <c r="C10503">
        <v>6</v>
      </c>
      <c r="D10503">
        <v>4</v>
      </c>
      <c r="E10503">
        <v>2</v>
      </c>
      <c r="F10503">
        <v>34</v>
      </c>
      <c r="G10503">
        <v>21</v>
      </c>
      <c r="H10503">
        <v>204</v>
      </c>
    </row>
    <row r="10504" spans="1:8" x14ac:dyDescent="0.3">
      <c r="A10504">
        <v>31695</v>
      </c>
      <c r="B10504">
        <v>206</v>
      </c>
      <c r="C10504">
        <v>4</v>
      </c>
      <c r="D10504">
        <v>4</v>
      </c>
      <c r="E10504">
        <v>2</v>
      </c>
      <c r="F10504">
        <v>35</v>
      </c>
      <c r="G10504">
        <v>24</v>
      </c>
      <c r="H10504">
        <v>204</v>
      </c>
    </row>
    <row r="10505" spans="1:8" x14ac:dyDescent="0.3">
      <c r="A10505">
        <v>42600</v>
      </c>
      <c r="B10505">
        <v>290</v>
      </c>
      <c r="C10505">
        <v>6</v>
      </c>
      <c r="D10505">
        <v>4</v>
      </c>
      <c r="E10505">
        <v>2</v>
      </c>
      <c r="F10505">
        <v>34</v>
      </c>
      <c r="G10505">
        <v>21</v>
      </c>
      <c r="H10505">
        <v>204</v>
      </c>
    </row>
    <row r="10506" spans="1:8" x14ac:dyDescent="0.3">
      <c r="A10506">
        <v>35950</v>
      </c>
      <c r="B10506">
        <v>206</v>
      </c>
      <c r="C10506">
        <v>4</v>
      </c>
      <c r="D10506">
        <v>4</v>
      </c>
      <c r="E10506">
        <v>2</v>
      </c>
      <c r="F10506">
        <v>35</v>
      </c>
      <c r="G10506">
        <v>24</v>
      </c>
      <c r="H10506">
        <v>204</v>
      </c>
    </row>
    <row r="10507" spans="1:8" x14ac:dyDescent="0.3">
      <c r="A10507">
        <v>44800</v>
      </c>
      <c r="B10507">
        <v>290</v>
      </c>
      <c r="C10507">
        <v>6</v>
      </c>
      <c r="D10507">
        <v>4</v>
      </c>
      <c r="E10507">
        <v>2</v>
      </c>
      <c r="F10507">
        <v>31</v>
      </c>
      <c r="G10507">
        <v>21</v>
      </c>
      <c r="H10507">
        <v>204</v>
      </c>
    </row>
    <row r="10508" spans="1:8" x14ac:dyDescent="0.3">
      <c r="A10508">
        <v>31900</v>
      </c>
      <c r="B10508">
        <v>206</v>
      </c>
      <c r="C10508">
        <v>4</v>
      </c>
      <c r="D10508">
        <v>4</v>
      </c>
      <c r="E10508">
        <v>2</v>
      </c>
      <c r="F10508">
        <v>35</v>
      </c>
      <c r="G10508">
        <v>24</v>
      </c>
      <c r="H10508">
        <v>204</v>
      </c>
    </row>
    <row r="10509" spans="1:8" x14ac:dyDescent="0.3">
      <c r="A10509">
        <v>41600</v>
      </c>
      <c r="B10509">
        <v>290</v>
      </c>
      <c r="C10509">
        <v>6</v>
      </c>
      <c r="D10509">
        <v>4</v>
      </c>
      <c r="E10509">
        <v>2</v>
      </c>
      <c r="F10509">
        <v>31</v>
      </c>
      <c r="G10509">
        <v>21</v>
      </c>
      <c r="H10509">
        <v>204</v>
      </c>
    </row>
    <row r="10510" spans="1:8" x14ac:dyDescent="0.3">
      <c r="A10510">
        <v>39400</v>
      </c>
      <c r="B10510">
        <v>290</v>
      </c>
      <c r="C10510">
        <v>6</v>
      </c>
      <c r="D10510">
        <v>4</v>
      </c>
      <c r="E10510">
        <v>2</v>
      </c>
      <c r="F10510">
        <v>34</v>
      </c>
      <c r="G10510">
        <v>21</v>
      </c>
      <c r="H10510">
        <v>204</v>
      </c>
    </row>
    <row r="10511" spans="1:8" x14ac:dyDescent="0.3">
      <c r="A10511">
        <v>35350</v>
      </c>
      <c r="B10511">
        <v>290</v>
      </c>
      <c r="C10511">
        <v>6</v>
      </c>
      <c r="D10511">
        <v>4</v>
      </c>
      <c r="E10511">
        <v>2</v>
      </c>
      <c r="F10511">
        <v>34</v>
      </c>
      <c r="G10511">
        <v>21</v>
      </c>
      <c r="H10511">
        <v>204</v>
      </c>
    </row>
    <row r="10512" spans="1:8" x14ac:dyDescent="0.3">
      <c r="A10512">
        <v>2000</v>
      </c>
      <c r="B10512">
        <v>165</v>
      </c>
      <c r="C10512">
        <v>6</v>
      </c>
      <c r="D10512">
        <v>2</v>
      </c>
      <c r="E10512">
        <v>3</v>
      </c>
      <c r="F10512">
        <v>24</v>
      </c>
      <c r="G10512">
        <v>16</v>
      </c>
      <c r="H10512">
        <v>26</v>
      </c>
    </row>
    <row r="10513" spans="1:8" x14ac:dyDescent="0.3">
      <c r="A10513">
        <v>2000</v>
      </c>
      <c r="B10513">
        <v>165</v>
      </c>
      <c r="C10513">
        <v>6</v>
      </c>
      <c r="D10513">
        <v>2</v>
      </c>
      <c r="E10513">
        <v>3</v>
      </c>
      <c r="F10513">
        <v>24</v>
      </c>
      <c r="G10513">
        <v>16</v>
      </c>
      <c r="H10513">
        <v>26</v>
      </c>
    </row>
    <row r="10514" spans="1:8" x14ac:dyDescent="0.3">
      <c r="A10514">
        <v>2000</v>
      </c>
      <c r="B10514">
        <v>170</v>
      </c>
      <c r="C10514">
        <v>6</v>
      </c>
      <c r="D10514">
        <v>2</v>
      </c>
      <c r="E10514">
        <v>3</v>
      </c>
      <c r="F10514">
        <v>24</v>
      </c>
      <c r="G10514">
        <v>16</v>
      </c>
      <c r="H10514">
        <v>26</v>
      </c>
    </row>
    <row r="10515" spans="1:8" x14ac:dyDescent="0.3">
      <c r="A10515">
        <v>2000</v>
      </c>
      <c r="B10515">
        <v>170</v>
      </c>
      <c r="C10515">
        <v>6</v>
      </c>
      <c r="D10515">
        <v>2</v>
      </c>
      <c r="E10515">
        <v>3</v>
      </c>
      <c r="F10515">
        <v>24</v>
      </c>
      <c r="G10515">
        <v>16</v>
      </c>
      <c r="H10515">
        <v>26</v>
      </c>
    </row>
    <row r="10516" spans="1:8" x14ac:dyDescent="0.3">
      <c r="A10516">
        <v>2000</v>
      </c>
      <c r="B10516">
        <v>170</v>
      </c>
      <c r="C10516">
        <v>6</v>
      </c>
      <c r="D10516">
        <v>2</v>
      </c>
      <c r="E10516">
        <v>3</v>
      </c>
      <c r="F10516">
        <v>24</v>
      </c>
      <c r="G10516">
        <v>16</v>
      </c>
      <c r="H10516">
        <v>26</v>
      </c>
    </row>
    <row r="10517" spans="1:8" x14ac:dyDescent="0.3">
      <c r="A10517">
        <v>2000</v>
      </c>
      <c r="B10517">
        <v>170</v>
      </c>
      <c r="C10517">
        <v>6</v>
      </c>
      <c r="D10517">
        <v>2</v>
      </c>
      <c r="E10517">
        <v>3</v>
      </c>
      <c r="F10517">
        <v>24</v>
      </c>
      <c r="G10517">
        <v>16</v>
      </c>
      <c r="H10517">
        <v>26</v>
      </c>
    </row>
    <row r="10518" spans="1:8" x14ac:dyDescent="0.3">
      <c r="A10518">
        <v>23965</v>
      </c>
      <c r="B10518">
        <v>185</v>
      </c>
      <c r="C10518">
        <v>6</v>
      </c>
      <c r="D10518">
        <v>4</v>
      </c>
      <c r="E10518">
        <v>1</v>
      </c>
      <c r="F10518">
        <v>23</v>
      </c>
      <c r="G10518">
        <v>17</v>
      </c>
      <c r="H10518">
        <v>210</v>
      </c>
    </row>
    <row r="10519" spans="1:8" x14ac:dyDescent="0.3">
      <c r="A10519">
        <v>22455</v>
      </c>
      <c r="B10519">
        <v>185</v>
      </c>
      <c r="C10519">
        <v>6</v>
      </c>
      <c r="D10519">
        <v>4</v>
      </c>
      <c r="E10519">
        <v>1</v>
      </c>
      <c r="F10519">
        <v>24</v>
      </c>
      <c r="G10519">
        <v>17</v>
      </c>
      <c r="H10519">
        <v>210</v>
      </c>
    </row>
    <row r="10520" spans="1:8" x14ac:dyDescent="0.3">
      <c r="A10520">
        <v>29745</v>
      </c>
      <c r="B10520">
        <v>264</v>
      </c>
      <c r="C10520">
        <v>6</v>
      </c>
      <c r="D10520">
        <v>4</v>
      </c>
      <c r="E10520">
        <v>1</v>
      </c>
      <c r="F10520">
        <v>24</v>
      </c>
      <c r="G10520">
        <v>16</v>
      </c>
      <c r="H10520">
        <v>210</v>
      </c>
    </row>
    <row r="10521" spans="1:8" x14ac:dyDescent="0.3">
      <c r="A10521">
        <v>25145</v>
      </c>
      <c r="B10521">
        <v>185</v>
      </c>
      <c r="C10521">
        <v>6</v>
      </c>
      <c r="D10521">
        <v>4</v>
      </c>
      <c r="E10521">
        <v>1</v>
      </c>
      <c r="F10521">
        <v>24</v>
      </c>
      <c r="G10521">
        <v>17</v>
      </c>
      <c r="H10521">
        <v>210</v>
      </c>
    </row>
    <row r="10522" spans="1:8" x14ac:dyDescent="0.3">
      <c r="A10522">
        <v>23520</v>
      </c>
      <c r="B10522">
        <v>185</v>
      </c>
      <c r="C10522">
        <v>6</v>
      </c>
      <c r="D10522">
        <v>4</v>
      </c>
      <c r="E10522">
        <v>1</v>
      </c>
      <c r="F10522">
        <v>24</v>
      </c>
      <c r="G10522">
        <v>17</v>
      </c>
      <c r="H10522">
        <v>210</v>
      </c>
    </row>
    <row r="10523" spans="1:8" x14ac:dyDescent="0.3">
      <c r="A10523">
        <v>28120</v>
      </c>
      <c r="B10523">
        <v>264</v>
      </c>
      <c r="C10523">
        <v>6</v>
      </c>
      <c r="D10523">
        <v>4</v>
      </c>
      <c r="E10523">
        <v>1</v>
      </c>
      <c r="F10523">
        <v>24</v>
      </c>
      <c r="G10523">
        <v>16</v>
      </c>
      <c r="H10523">
        <v>210</v>
      </c>
    </row>
    <row r="10524" spans="1:8" x14ac:dyDescent="0.3">
      <c r="A10524">
        <v>24820</v>
      </c>
      <c r="B10524">
        <v>185</v>
      </c>
      <c r="C10524">
        <v>6</v>
      </c>
      <c r="D10524">
        <v>4</v>
      </c>
      <c r="E10524">
        <v>1</v>
      </c>
      <c r="F10524">
        <v>24</v>
      </c>
      <c r="G10524">
        <v>17</v>
      </c>
      <c r="H10524">
        <v>210</v>
      </c>
    </row>
    <row r="10525" spans="1:8" x14ac:dyDescent="0.3">
      <c r="A10525">
        <v>26815</v>
      </c>
      <c r="B10525">
        <v>185</v>
      </c>
      <c r="C10525">
        <v>6</v>
      </c>
      <c r="D10525">
        <v>4</v>
      </c>
      <c r="E10525">
        <v>1</v>
      </c>
      <c r="F10525">
        <v>24</v>
      </c>
      <c r="G10525">
        <v>17</v>
      </c>
      <c r="H10525">
        <v>210</v>
      </c>
    </row>
    <row r="10526" spans="1:8" x14ac:dyDescent="0.3">
      <c r="A10526">
        <v>31415</v>
      </c>
      <c r="B10526">
        <v>264</v>
      </c>
      <c r="C10526">
        <v>6</v>
      </c>
      <c r="D10526">
        <v>4</v>
      </c>
      <c r="E10526">
        <v>1</v>
      </c>
      <c r="F10526">
        <v>24</v>
      </c>
      <c r="G10526">
        <v>16</v>
      </c>
      <c r="H10526">
        <v>210</v>
      </c>
    </row>
    <row r="10527" spans="1:8" x14ac:dyDescent="0.3">
      <c r="A10527">
        <v>29420</v>
      </c>
      <c r="B10527">
        <v>264</v>
      </c>
      <c r="C10527">
        <v>6</v>
      </c>
      <c r="D10527">
        <v>4</v>
      </c>
      <c r="E10527">
        <v>1</v>
      </c>
      <c r="F10527">
        <v>24</v>
      </c>
      <c r="G10527">
        <v>17</v>
      </c>
      <c r="H10527">
        <v>210</v>
      </c>
    </row>
    <row r="10528" spans="1:8" x14ac:dyDescent="0.3">
      <c r="A10528">
        <v>48390</v>
      </c>
      <c r="B10528">
        <v>350</v>
      </c>
      <c r="C10528">
        <v>8</v>
      </c>
      <c r="D10528">
        <v>4</v>
      </c>
      <c r="E10528">
        <v>2</v>
      </c>
      <c r="F10528">
        <v>17</v>
      </c>
      <c r="G10528">
        <v>12</v>
      </c>
      <c r="H10528">
        <v>873</v>
      </c>
    </row>
    <row r="10529" spans="1:8" x14ac:dyDescent="0.3">
      <c r="A10529">
        <v>39300</v>
      </c>
      <c r="B10529">
        <v>280</v>
      </c>
      <c r="C10529">
        <v>6</v>
      </c>
      <c r="D10529">
        <v>4</v>
      </c>
      <c r="E10529">
        <v>2</v>
      </c>
      <c r="F10529">
        <v>20</v>
      </c>
      <c r="G10529">
        <v>14</v>
      </c>
      <c r="H10529">
        <v>873</v>
      </c>
    </row>
    <row r="10530" spans="1:8" x14ac:dyDescent="0.3">
      <c r="A10530">
        <v>68340</v>
      </c>
      <c r="B10530">
        <v>310</v>
      </c>
      <c r="C10530">
        <v>10</v>
      </c>
      <c r="D10530">
        <v>4</v>
      </c>
      <c r="E10530">
        <v>2</v>
      </c>
      <c r="F10530">
        <v>20</v>
      </c>
      <c r="G10530">
        <v>15</v>
      </c>
      <c r="H10530">
        <v>873</v>
      </c>
    </row>
    <row r="10531" spans="1:8" x14ac:dyDescent="0.3">
      <c r="A10531">
        <v>42800</v>
      </c>
      <c r="B10531">
        <v>221</v>
      </c>
      <c r="C10531">
        <v>6</v>
      </c>
      <c r="D10531">
        <v>4</v>
      </c>
      <c r="E10531">
        <v>2</v>
      </c>
      <c r="F10531">
        <v>25</v>
      </c>
      <c r="G10531">
        <v>17</v>
      </c>
      <c r="H10531">
        <v>873</v>
      </c>
    </row>
    <row r="10532" spans="1:8" x14ac:dyDescent="0.3">
      <c r="A10532">
        <v>39300</v>
      </c>
      <c r="B10532">
        <v>280</v>
      </c>
      <c r="C10532">
        <v>6</v>
      </c>
      <c r="D10532">
        <v>4</v>
      </c>
      <c r="E10532">
        <v>2</v>
      </c>
      <c r="F10532">
        <v>20</v>
      </c>
      <c r="G10532">
        <v>14</v>
      </c>
      <c r="H10532">
        <v>873</v>
      </c>
    </row>
    <row r="10533" spans="1:8" x14ac:dyDescent="0.3">
      <c r="A10533">
        <v>48900</v>
      </c>
      <c r="B10533">
        <v>350</v>
      </c>
      <c r="C10533">
        <v>8</v>
      </c>
      <c r="D10533">
        <v>4</v>
      </c>
      <c r="E10533">
        <v>2</v>
      </c>
      <c r="F10533">
        <v>18</v>
      </c>
      <c r="G10533">
        <v>13</v>
      </c>
      <c r="H10533">
        <v>873</v>
      </c>
    </row>
    <row r="10534" spans="1:8" x14ac:dyDescent="0.3">
      <c r="A10534">
        <v>62200</v>
      </c>
      <c r="B10534">
        <v>240</v>
      </c>
      <c r="C10534">
        <v>6</v>
      </c>
      <c r="D10534">
        <v>4</v>
      </c>
      <c r="E10534">
        <v>2</v>
      </c>
      <c r="F10534">
        <v>29</v>
      </c>
      <c r="G10534">
        <v>20</v>
      </c>
      <c r="H10534">
        <v>873</v>
      </c>
    </row>
    <row r="10535" spans="1:8" x14ac:dyDescent="0.3">
      <c r="A10535">
        <v>56670</v>
      </c>
      <c r="B10535">
        <v>240</v>
      </c>
      <c r="C10535">
        <v>6</v>
      </c>
      <c r="D10535">
        <v>4</v>
      </c>
      <c r="E10535">
        <v>2</v>
      </c>
      <c r="F10535">
        <v>29</v>
      </c>
      <c r="G10535">
        <v>20</v>
      </c>
      <c r="H10535">
        <v>873</v>
      </c>
    </row>
    <row r="10536" spans="1:8" x14ac:dyDescent="0.3">
      <c r="A10536">
        <v>53170</v>
      </c>
      <c r="B10536">
        <v>280</v>
      </c>
      <c r="C10536">
        <v>6</v>
      </c>
      <c r="D10536">
        <v>4</v>
      </c>
      <c r="E10536">
        <v>2</v>
      </c>
      <c r="F10536">
        <v>23</v>
      </c>
      <c r="G10536">
        <v>17</v>
      </c>
      <c r="H10536">
        <v>873</v>
      </c>
    </row>
    <row r="10537" spans="1:8" x14ac:dyDescent="0.3">
      <c r="A10537">
        <v>48745</v>
      </c>
      <c r="B10537">
        <v>280</v>
      </c>
      <c r="C10537">
        <v>6</v>
      </c>
      <c r="D10537">
        <v>4</v>
      </c>
      <c r="E10537">
        <v>2</v>
      </c>
      <c r="F10537">
        <v>23</v>
      </c>
      <c r="G10537">
        <v>17</v>
      </c>
      <c r="H10537">
        <v>873</v>
      </c>
    </row>
    <row r="10538" spans="1:8" x14ac:dyDescent="0.3">
      <c r="A10538">
        <v>44705</v>
      </c>
      <c r="B10538">
        <v>280</v>
      </c>
      <c r="C10538">
        <v>6</v>
      </c>
      <c r="D10538">
        <v>4</v>
      </c>
      <c r="E10538">
        <v>2</v>
      </c>
      <c r="F10538">
        <v>23</v>
      </c>
      <c r="G10538">
        <v>17</v>
      </c>
      <c r="H10538">
        <v>873</v>
      </c>
    </row>
    <row r="10539" spans="1:8" x14ac:dyDescent="0.3">
      <c r="A10539">
        <v>58700</v>
      </c>
      <c r="B10539">
        <v>280</v>
      </c>
      <c r="C10539">
        <v>6</v>
      </c>
      <c r="D10539">
        <v>4</v>
      </c>
      <c r="E10539">
        <v>2</v>
      </c>
      <c r="F10539">
        <v>23</v>
      </c>
      <c r="G10539">
        <v>17</v>
      </c>
      <c r="H10539">
        <v>873</v>
      </c>
    </row>
    <row r="10540" spans="1:8" x14ac:dyDescent="0.3">
      <c r="A10540">
        <v>66995</v>
      </c>
      <c r="B10540">
        <v>380</v>
      </c>
      <c r="C10540">
        <v>6</v>
      </c>
      <c r="D10540">
        <v>4</v>
      </c>
      <c r="E10540">
        <v>2</v>
      </c>
      <c r="F10540">
        <v>24</v>
      </c>
      <c r="G10540">
        <v>20</v>
      </c>
      <c r="H10540">
        <v>873</v>
      </c>
    </row>
    <row r="10541" spans="1:8" x14ac:dyDescent="0.3">
      <c r="A10541">
        <v>52245</v>
      </c>
      <c r="B10541">
        <v>240</v>
      </c>
      <c r="C10541">
        <v>6</v>
      </c>
      <c r="D10541">
        <v>4</v>
      </c>
      <c r="E10541">
        <v>2</v>
      </c>
      <c r="F10541">
        <v>29</v>
      </c>
      <c r="G10541">
        <v>20</v>
      </c>
      <c r="H10541">
        <v>873</v>
      </c>
    </row>
    <row r="10542" spans="1:8" x14ac:dyDescent="0.3">
      <c r="A10542">
        <v>51450</v>
      </c>
      <c r="B10542">
        <v>280</v>
      </c>
      <c r="C10542">
        <v>6</v>
      </c>
      <c r="D10542">
        <v>4</v>
      </c>
      <c r="E10542">
        <v>2</v>
      </c>
      <c r="F10542">
        <v>23</v>
      </c>
      <c r="G10542">
        <v>17</v>
      </c>
      <c r="H10542">
        <v>873</v>
      </c>
    </row>
    <row r="10543" spans="1:8" x14ac:dyDescent="0.3">
      <c r="A10543">
        <v>46745</v>
      </c>
      <c r="B10543">
        <v>280</v>
      </c>
      <c r="C10543">
        <v>6</v>
      </c>
      <c r="D10543">
        <v>4</v>
      </c>
      <c r="E10543">
        <v>2</v>
      </c>
      <c r="F10543">
        <v>23</v>
      </c>
      <c r="G10543">
        <v>17</v>
      </c>
      <c r="H10543">
        <v>873</v>
      </c>
    </row>
    <row r="10544" spans="1:8" x14ac:dyDescent="0.3">
      <c r="A10544">
        <v>54950</v>
      </c>
      <c r="B10544">
        <v>240</v>
      </c>
      <c r="C10544">
        <v>6</v>
      </c>
      <c r="D10544">
        <v>4</v>
      </c>
      <c r="E10544">
        <v>2</v>
      </c>
      <c r="F10544">
        <v>29</v>
      </c>
      <c r="G10544">
        <v>21</v>
      </c>
      <c r="H10544">
        <v>873</v>
      </c>
    </row>
    <row r="10545" spans="1:8" x14ac:dyDescent="0.3">
      <c r="A10545">
        <v>42705</v>
      </c>
      <c r="B10545">
        <v>280</v>
      </c>
      <c r="C10545">
        <v>6</v>
      </c>
      <c r="D10545">
        <v>4</v>
      </c>
      <c r="E10545">
        <v>2</v>
      </c>
      <c r="F10545">
        <v>23</v>
      </c>
      <c r="G10545">
        <v>17</v>
      </c>
      <c r="H10545">
        <v>873</v>
      </c>
    </row>
    <row r="10546" spans="1:8" x14ac:dyDescent="0.3">
      <c r="A10546">
        <v>63245</v>
      </c>
      <c r="B10546">
        <v>240</v>
      </c>
      <c r="C10546">
        <v>6</v>
      </c>
      <c r="D10546">
        <v>4</v>
      </c>
      <c r="E10546">
        <v>2</v>
      </c>
      <c r="F10546">
        <v>29</v>
      </c>
      <c r="G10546">
        <v>21</v>
      </c>
      <c r="H10546">
        <v>873</v>
      </c>
    </row>
    <row r="10547" spans="1:8" x14ac:dyDescent="0.3">
      <c r="A10547">
        <v>59745</v>
      </c>
      <c r="B10547">
        <v>280</v>
      </c>
      <c r="C10547">
        <v>6</v>
      </c>
      <c r="D10547">
        <v>4</v>
      </c>
      <c r="E10547">
        <v>2</v>
      </c>
      <c r="F10547">
        <v>23</v>
      </c>
      <c r="G10547">
        <v>17</v>
      </c>
      <c r="H10547">
        <v>873</v>
      </c>
    </row>
    <row r="10548" spans="1:8" x14ac:dyDescent="0.3">
      <c r="A10548">
        <v>50245</v>
      </c>
      <c r="B10548">
        <v>240</v>
      </c>
      <c r="C10548">
        <v>6</v>
      </c>
      <c r="D10548">
        <v>4</v>
      </c>
      <c r="E10548">
        <v>2</v>
      </c>
      <c r="F10548">
        <v>29</v>
      </c>
      <c r="G10548">
        <v>21</v>
      </c>
      <c r="H10548">
        <v>873</v>
      </c>
    </row>
    <row r="10549" spans="1:8" x14ac:dyDescent="0.3">
      <c r="A10549">
        <v>49495</v>
      </c>
      <c r="B10549">
        <v>280</v>
      </c>
      <c r="C10549">
        <v>6</v>
      </c>
      <c r="D10549">
        <v>4</v>
      </c>
      <c r="E10549">
        <v>2</v>
      </c>
      <c r="F10549">
        <v>23</v>
      </c>
      <c r="G10549">
        <v>17</v>
      </c>
      <c r="H10549">
        <v>873</v>
      </c>
    </row>
    <row r="10550" spans="1:8" x14ac:dyDescent="0.3">
      <c r="A10550">
        <v>52795</v>
      </c>
      <c r="B10550">
        <v>280</v>
      </c>
      <c r="C10550">
        <v>6</v>
      </c>
      <c r="D10550">
        <v>4</v>
      </c>
      <c r="E10550">
        <v>2</v>
      </c>
      <c r="F10550">
        <v>23</v>
      </c>
      <c r="G10550">
        <v>17</v>
      </c>
      <c r="H10550">
        <v>873</v>
      </c>
    </row>
    <row r="10551" spans="1:8" x14ac:dyDescent="0.3">
      <c r="A10551">
        <v>60195</v>
      </c>
      <c r="B10551">
        <v>280</v>
      </c>
      <c r="C10551">
        <v>6</v>
      </c>
      <c r="D10551">
        <v>4</v>
      </c>
      <c r="E10551">
        <v>2</v>
      </c>
      <c r="F10551">
        <v>23</v>
      </c>
      <c r="G10551">
        <v>17</v>
      </c>
      <c r="H10551">
        <v>873</v>
      </c>
    </row>
    <row r="10552" spans="1:8" x14ac:dyDescent="0.3">
      <c r="A10552">
        <v>32995</v>
      </c>
      <c r="B10552">
        <v>283</v>
      </c>
      <c r="C10552">
        <v>6</v>
      </c>
      <c r="D10552">
        <v>4</v>
      </c>
      <c r="E10552">
        <v>2</v>
      </c>
      <c r="F10552">
        <v>25</v>
      </c>
      <c r="G10552">
        <v>17</v>
      </c>
      <c r="H10552">
        <v>1013</v>
      </c>
    </row>
    <row r="10553" spans="1:8" x14ac:dyDescent="0.3">
      <c r="A10553">
        <v>30765</v>
      </c>
      <c r="B10553">
        <v>283</v>
      </c>
      <c r="C10553">
        <v>6</v>
      </c>
      <c r="D10553">
        <v>4</v>
      </c>
      <c r="E10553">
        <v>2</v>
      </c>
      <c r="F10553">
        <v>25</v>
      </c>
      <c r="G10553">
        <v>17</v>
      </c>
      <c r="H10553">
        <v>1013</v>
      </c>
    </row>
    <row r="10554" spans="1:8" x14ac:dyDescent="0.3">
      <c r="A10554">
        <v>41995</v>
      </c>
      <c r="B10554">
        <v>283</v>
      </c>
      <c r="C10554">
        <v>6</v>
      </c>
      <c r="D10554">
        <v>4</v>
      </c>
      <c r="E10554">
        <v>2</v>
      </c>
      <c r="F10554">
        <v>25</v>
      </c>
      <c r="G10554">
        <v>17</v>
      </c>
      <c r="H10554">
        <v>1013</v>
      </c>
    </row>
    <row r="10555" spans="1:8" x14ac:dyDescent="0.3">
      <c r="A10555">
        <v>34465</v>
      </c>
      <c r="B10555">
        <v>283</v>
      </c>
      <c r="C10555">
        <v>6</v>
      </c>
      <c r="D10555">
        <v>4</v>
      </c>
      <c r="E10555">
        <v>2</v>
      </c>
      <c r="F10555">
        <v>25</v>
      </c>
      <c r="G10555">
        <v>17</v>
      </c>
      <c r="H10555">
        <v>1013</v>
      </c>
    </row>
    <row r="10556" spans="1:8" x14ac:dyDescent="0.3">
      <c r="A10556">
        <v>29995</v>
      </c>
      <c r="B10556">
        <v>283</v>
      </c>
      <c r="C10556">
        <v>6</v>
      </c>
      <c r="D10556">
        <v>4</v>
      </c>
      <c r="E10556">
        <v>2</v>
      </c>
      <c r="F10556">
        <v>25</v>
      </c>
      <c r="G10556">
        <v>17</v>
      </c>
      <c r="H10556">
        <v>1013</v>
      </c>
    </row>
    <row r="10557" spans="1:8" x14ac:dyDescent="0.3">
      <c r="A10557">
        <v>37945</v>
      </c>
      <c r="B10557">
        <v>283</v>
      </c>
      <c r="C10557">
        <v>6</v>
      </c>
      <c r="D10557">
        <v>4</v>
      </c>
      <c r="E10557">
        <v>2</v>
      </c>
      <c r="F10557">
        <v>25</v>
      </c>
      <c r="G10557">
        <v>17</v>
      </c>
      <c r="H10557">
        <v>1013</v>
      </c>
    </row>
    <row r="10558" spans="1:8" x14ac:dyDescent="0.3">
      <c r="A10558">
        <v>35315</v>
      </c>
      <c r="B10558">
        <v>283</v>
      </c>
      <c r="C10558">
        <v>6</v>
      </c>
      <c r="D10558">
        <v>4</v>
      </c>
      <c r="E10558">
        <v>2</v>
      </c>
      <c r="F10558">
        <v>25</v>
      </c>
      <c r="G10558">
        <v>17</v>
      </c>
      <c r="H10558">
        <v>1013</v>
      </c>
    </row>
    <row r="10559" spans="1:8" x14ac:dyDescent="0.3">
      <c r="A10559">
        <v>33695</v>
      </c>
      <c r="B10559">
        <v>283</v>
      </c>
      <c r="C10559">
        <v>6</v>
      </c>
      <c r="D10559">
        <v>4</v>
      </c>
      <c r="E10559">
        <v>2</v>
      </c>
      <c r="F10559">
        <v>25</v>
      </c>
      <c r="G10559">
        <v>17</v>
      </c>
      <c r="H10559">
        <v>1013</v>
      </c>
    </row>
    <row r="10560" spans="1:8" x14ac:dyDescent="0.3">
      <c r="A10560">
        <v>40295</v>
      </c>
      <c r="B10560">
        <v>283</v>
      </c>
      <c r="C10560">
        <v>6</v>
      </c>
      <c r="D10560">
        <v>4</v>
      </c>
      <c r="E10560">
        <v>2</v>
      </c>
      <c r="F10560">
        <v>25</v>
      </c>
      <c r="G10560">
        <v>17</v>
      </c>
      <c r="H10560">
        <v>1013</v>
      </c>
    </row>
    <row r="10561" spans="1:8" x14ac:dyDescent="0.3">
      <c r="A10561">
        <v>31465</v>
      </c>
      <c r="B10561">
        <v>283</v>
      </c>
      <c r="C10561">
        <v>6</v>
      </c>
      <c r="D10561">
        <v>4</v>
      </c>
      <c r="E10561">
        <v>2</v>
      </c>
      <c r="F10561">
        <v>25</v>
      </c>
      <c r="G10561">
        <v>17</v>
      </c>
      <c r="H10561">
        <v>1013</v>
      </c>
    </row>
    <row r="10562" spans="1:8" x14ac:dyDescent="0.3">
      <c r="A10562">
        <v>35845</v>
      </c>
      <c r="B10562">
        <v>283</v>
      </c>
      <c r="C10562">
        <v>6</v>
      </c>
      <c r="D10562">
        <v>4</v>
      </c>
      <c r="E10562">
        <v>2</v>
      </c>
      <c r="F10562">
        <v>25</v>
      </c>
      <c r="G10562">
        <v>17</v>
      </c>
      <c r="H10562">
        <v>1013</v>
      </c>
    </row>
    <row r="10563" spans="1:8" x14ac:dyDescent="0.3">
      <c r="A10563">
        <v>34145</v>
      </c>
      <c r="B10563">
        <v>283</v>
      </c>
      <c r="C10563">
        <v>6</v>
      </c>
      <c r="D10563">
        <v>4</v>
      </c>
      <c r="E10563">
        <v>2</v>
      </c>
      <c r="F10563">
        <v>25</v>
      </c>
      <c r="G10563">
        <v>17</v>
      </c>
      <c r="H10563">
        <v>1013</v>
      </c>
    </row>
    <row r="10564" spans="1:8" x14ac:dyDescent="0.3">
      <c r="A10564">
        <v>40645</v>
      </c>
      <c r="B10564">
        <v>283</v>
      </c>
      <c r="C10564">
        <v>6</v>
      </c>
      <c r="D10564">
        <v>4</v>
      </c>
      <c r="E10564">
        <v>2</v>
      </c>
      <c r="F10564">
        <v>25</v>
      </c>
      <c r="G10564">
        <v>17</v>
      </c>
      <c r="H10564">
        <v>1013</v>
      </c>
    </row>
    <row r="10565" spans="1:8" x14ac:dyDescent="0.3">
      <c r="A10565">
        <v>29995</v>
      </c>
      <c r="B10565">
        <v>283</v>
      </c>
      <c r="C10565">
        <v>6</v>
      </c>
      <c r="D10565">
        <v>4</v>
      </c>
      <c r="E10565">
        <v>2</v>
      </c>
      <c r="F10565">
        <v>25</v>
      </c>
      <c r="G10565">
        <v>17</v>
      </c>
      <c r="H10565">
        <v>1013</v>
      </c>
    </row>
    <row r="10566" spans="1:8" x14ac:dyDescent="0.3">
      <c r="A10566">
        <v>38445</v>
      </c>
      <c r="B10566">
        <v>283</v>
      </c>
      <c r="C10566">
        <v>6</v>
      </c>
      <c r="D10566">
        <v>4</v>
      </c>
      <c r="E10566">
        <v>2</v>
      </c>
      <c r="F10566">
        <v>25</v>
      </c>
      <c r="G10566">
        <v>17</v>
      </c>
      <c r="H10566">
        <v>1013</v>
      </c>
    </row>
    <row r="10567" spans="1:8" x14ac:dyDescent="0.3">
      <c r="A10567">
        <v>37345</v>
      </c>
      <c r="B10567">
        <v>283</v>
      </c>
      <c r="C10567">
        <v>6</v>
      </c>
      <c r="D10567">
        <v>4</v>
      </c>
      <c r="E10567">
        <v>2</v>
      </c>
      <c r="F10567">
        <v>25</v>
      </c>
      <c r="G10567">
        <v>17</v>
      </c>
      <c r="H10567">
        <v>1013</v>
      </c>
    </row>
    <row r="10568" spans="1:8" x14ac:dyDescent="0.3">
      <c r="A10568">
        <v>31875</v>
      </c>
      <c r="B10568">
        <v>283</v>
      </c>
      <c r="C10568">
        <v>6</v>
      </c>
      <c r="D10568">
        <v>4</v>
      </c>
      <c r="E10568">
        <v>2</v>
      </c>
      <c r="F10568">
        <v>25</v>
      </c>
      <c r="G10568">
        <v>17</v>
      </c>
      <c r="H10568">
        <v>1013</v>
      </c>
    </row>
    <row r="10569" spans="1:8" x14ac:dyDescent="0.3">
      <c r="A10569">
        <v>52055</v>
      </c>
      <c r="B10569">
        <v>239</v>
      </c>
      <c r="C10569">
        <v>8</v>
      </c>
      <c r="D10569">
        <v>4</v>
      </c>
      <c r="E10569">
        <v>3</v>
      </c>
      <c r="F10569">
        <v>24</v>
      </c>
      <c r="G10569">
        <v>16</v>
      </c>
      <c r="H10569">
        <v>61</v>
      </c>
    </row>
    <row r="10570" spans="1:8" x14ac:dyDescent="0.3">
      <c r="A10570">
        <v>46385</v>
      </c>
      <c r="B10570">
        <v>239</v>
      </c>
      <c r="C10570">
        <v>8</v>
      </c>
      <c r="D10570">
        <v>4</v>
      </c>
      <c r="E10570">
        <v>3</v>
      </c>
      <c r="F10570">
        <v>24</v>
      </c>
      <c r="G10570">
        <v>16</v>
      </c>
      <c r="H10570">
        <v>61</v>
      </c>
    </row>
    <row r="10571" spans="1:8" x14ac:dyDescent="0.3">
      <c r="A10571">
        <v>52595</v>
      </c>
      <c r="B10571">
        <v>239</v>
      </c>
      <c r="C10571">
        <v>8</v>
      </c>
      <c r="D10571">
        <v>4</v>
      </c>
      <c r="E10571">
        <v>3</v>
      </c>
      <c r="F10571">
        <v>24</v>
      </c>
      <c r="G10571">
        <v>16</v>
      </c>
      <c r="H10571">
        <v>61</v>
      </c>
    </row>
    <row r="10572" spans="1:8" x14ac:dyDescent="0.3">
      <c r="A10572">
        <v>46925</v>
      </c>
      <c r="B10572">
        <v>239</v>
      </c>
      <c r="C10572">
        <v>8</v>
      </c>
      <c r="D10572">
        <v>4</v>
      </c>
      <c r="E10572">
        <v>3</v>
      </c>
      <c r="F10572">
        <v>24</v>
      </c>
      <c r="G10572">
        <v>16</v>
      </c>
      <c r="H10572">
        <v>61</v>
      </c>
    </row>
    <row r="10573" spans="1:8" x14ac:dyDescent="0.3">
      <c r="A10573">
        <v>47225</v>
      </c>
      <c r="B10573">
        <v>239</v>
      </c>
      <c r="C10573">
        <v>8</v>
      </c>
      <c r="D10573">
        <v>4</v>
      </c>
      <c r="E10573">
        <v>3</v>
      </c>
      <c r="F10573">
        <v>24</v>
      </c>
      <c r="G10573">
        <v>16</v>
      </c>
      <c r="H10573">
        <v>61</v>
      </c>
    </row>
    <row r="10574" spans="1:8" x14ac:dyDescent="0.3">
      <c r="A10574">
        <v>47000</v>
      </c>
      <c r="B10574">
        <v>239</v>
      </c>
      <c r="C10574">
        <v>8</v>
      </c>
      <c r="D10574">
        <v>4</v>
      </c>
      <c r="E10574">
        <v>3</v>
      </c>
      <c r="F10574">
        <v>24</v>
      </c>
      <c r="G10574">
        <v>16</v>
      </c>
      <c r="H10574">
        <v>61</v>
      </c>
    </row>
    <row r="10575" spans="1:8" x14ac:dyDescent="0.3">
      <c r="A10575">
        <v>52895</v>
      </c>
      <c r="B10575">
        <v>239</v>
      </c>
      <c r="C10575">
        <v>8</v>
      </c>
      <c r="D10575">
        <v>4</v>
      </c>
      <c r="E10575">
        <v>3</v>
      </c>
      <c r="F10575">
        <v>24</v>
      </c>
      <c r="G10575">
        <v>16</v>
      </c>
      <c r="H10575">
        <v>61</v>
      </c>
    </row>
    <row r="10576" spans="1:8" x14ac:dyDescent="0.3">
      <c r="A10576">
        <v>52670</v>
      </c>
      <c r="B10576">
        <v>239</v>
      </c>
      <c r="C10576">
        <v>8</v>
      </c>
      <c r="D10576">
        <v>4</v>
      </c>
      <c r="E10576">
        <v>3</v>
      </c>
      <c r="F10576">
        <v>24</v>
      </c>
      <c r="G10576">
        <v>16</v>
      </c>
      <c r="H10576">
        <v>61</v>
      </c>
    </row>
    <row r="10577" spans="1:8" x14ac:dyDescent="0.3">
      <c r="A10577">
        <v>19060</v>
      </c>
      <c r="B10577">
        <v>127</v>
      </c>
      <c r="C10577">
        <v>4</v>
      </c>
      <c r="D10577">
        <v>2</v>
      </c>
      <c r="E10577">
        <v>1</v>
      </c>
      <c r="F10577">
        <v>23</v>
      </c>
      <c r="G10577">
        <v>20</v>
      </c>
      <c r="H10577">
        <v>1385</v>
      </c>
    </row>
    <row r="10578" spans="1:8" x14ac:dyDescent="0.3">
      <c r="A10578">
        <v>16790</v>
      </c>
      <c r="B10578">
        <v>127</v>
      </c>
      <c r="C10578">
        <v>4</v>
      </c>
      <c r="D10578">
        <v>4</v>
      </c>
      <c r="E10578">
        <v>1</v>
      </c>
      <c r="F10578">
        <v>24</v>
      </c>
      <c r="G10578">
        <v>20</v>
      </c>
      <c r="H10578">
        <v>1385</v>
      </c>
    </row>
    <row r="10579" spans="1:8" x14ac:dyDescent="0.3">
      <c r="A10579">
        <v>17890</v>
      </c>
      <c r="B10579">
        <v>127</v>
      </c>
      <c r="C10579">
        <v>4</v>
      </c>
      <c r="D10579">
        <v>4</v>
      </c>
      <c r="E10579">
        <v>1</v>
      </c>
      <c r="F10579">
        <v>23</v>
      </c>
      <c r="G10579">
        <v>20</v>
      </c>
      <c r="H10579">
        <v>1385</v>
      </c>
    </row>
    <row r="10580" spans="1:8" x14ac:dyDescent="0.3">
      <c r="A10580">
        <v>21510</v>
      </c>
      <c r="B10580">
        <v>155</v>
      </c>
      <c r="C10580">
        <v>6</v>
      </c>
      <c r="D10580">
        <v>4</v>
      </c>
      <c r="E10580">
        <v>1</v>
      </c>
      <c r="F10580">
        <v>19</v>
      </c>
      <c r="G10580">
        <v>16</v>
      </c>
      <c r="H10580">
        <v>1385</v>
      </c>
    </row>
    <row r="10581" spans="1:8" x14ac:dyDescent="0.3">
      <c r="A10581">
        <v>17200</v>
      </c>
      <c r="B10581">
        <v>127</v>
      </c>
      <c r="C10581">
        <v>4</v>
      </c>
      <c r="D10581">
        <v>2</v>
      </c>
      <c r="E10581">
        <v>1</v>
      </c>
      <c r="F10581">
        <v>23</v>
      </c>
      <c r="G10581">
        <v>20</v>
      </c>
      <c r="H10581">
        <v>1385</v>
      </c>
    </row>
    <row r="10582" spans="1:8" x14ac:dyDescent="0.3">
      <c r="A10582">
        <v>21935</v>
      </c>
      <c r="B10582">
        <v>155</v>
      </c>
      <c r="C10582">
        <v>6</v>
      </c>
      <c r="D10582">
        <v>4</v>
      </c>
      <c r="E10582">
        <v>1</v>
      </c>
      <c r="F10582">
        <v>19</v>
      </c>
      <c r="G10582">
        <v>16</v>
      </c>
      <c r="H10582">
        <v>1385</v>
      </c>
    </row>
    <row r="10583" spans="1:8" x14ac:dyDescent="0.3">
      <c r="A10583">
        <v>16100</v>
      </c>
      <c r="B10583">
        <v>127</v>
      </c>
      <c r="C10583">
        <v>4</v>
      </c>
      <c r="D10583">
        <v>2</v>
      </c>
      <c r="E10583">
        <v>1</v>
      </c>
      <c r="F10583">
        <v>24</v>
      </c>
      <c r="G10583">
        <v>20</v>
      </c>
      <c r="H10583">
        <v>1385</v>
      </c>
    </row>
    <row r="10584" spans="1:8" x14ac:dyDescent="0.3">
      <c r="A10584">
        <v>20835</v>
      </c>
      <c r="B10584">
        <v>155</v>
      </c>
      <c r="C10584">
        <v>6</v>
      </c>
      <c r="D10584">
        <v>4</v>
      </c>
      <c r="E10584">
        <v>1</v>
      </c>
      <c r="F10584">
        <v>19</v>
      </c>
      <c r="G10584">
        <v>17</v>
      </c>
      <c r="H10584">
        <v>1385</v>
      </c>
    </row>
    <row r="10585" spans="1:8" x14ac:dyDescent="0.3">
      <c r="A10585">
        <v>22530</v>
      </c>
      <c r="B10585">
        <v>165</v>
      </c>
      <c r="C10585">
        <v>6</v>
      </c>
      <c r="D10585">
        <v>4</v>
      </c>
      <c r="E10585">
        <v>1</v>
      </c>
      <c r="F10585">
        <v>19</v>
      </c>
      <c r="G10585">
        <v>16</v>
      </c>
      <c r="H10585">
        <v>1385</v>
      </c>
    </row>
    <row r="10586" spans="1:8" x14ac:dyDescent="0.3">
      <c r="A10586">
        <v>21430</v>
      </c>
      <c r="B10586">
        <v>165</v>
      </c>
      <c r="C10586">
        <v>6</v>
      </c>
      <c r="D10586">
        <v>4</v>
      </c>
      <c r="E10586">
        <v>1</v>
      </c>
      <c r="F10586">
        <v>19</v>
      </c>
      <c r="G10586">
        <v>17</v>
      </c>
      <c r="H10586">
        <v>1385</v>
      </c>
    </row>
    <row r="10587" spans="1:8" x14ac:dyDescent="0.3">
      <c r="A10587">
        <v>17730</v>
      </c>
      <c r="B10587">
        <v>127</v>
      </c>
      <c r="C10587">
        <v>4</v>
      </c>
      <c r="D10587">
        <v>2</v>
      </c>
      <c r="E10587">
        <v>1</v>
      </c>
      <c r="F10587">
        <v>23</v>
      </c>
      <c r="G10587">
        <v>20</v>
      </c>
      <c r="H10587">
        <v>1385</v>
      </c>
    </row>
    <row r="10588" spans="1:8" x14ac:dyDescent="0.3">
      <c r="A10588">
        <v>16630</v>
      </c>
      <c r="B10588">
        <v>127</v>
      </c>
      <c r="C10588">
        <v>4</v>
      </c>
      <c r="D10588">
        <v>2</v>
      </c>
      <c r="E10588">
        <v>1</v>
      </c>
      <c r="F10588">
        <v>24</v>
      </c>
      <c r="G10588">
        <v>20</v>
      </c>
      <c r="H10588">
        <v>1385</v>
      </c>
    </row>
    <row r="10589" spans="1:8" x14ac:dyDescent="0.3">
      <c r="A10589">
        <v>17330</v>
      </c>
      <c r="B10589">
        <v>127</v>
      </c>
      <c r="C10589">
        <v>4</v>
      </c>
      <c r="D10589">
        <v>4</v>
      </c>
      <c r="E10589">
        <v>1</v>
      </c>
      <c r="F10589">
        <v>24</v>
      </c>
      <c r="G10589">
        <v>20</v>
      </c>
      <c r="H10589">
        <v>1385</v>
      </c>
    </row>
    <row r="10590" spans="1:8" x14ac:dyDescent="0.3">
      <c r="A10590">
        <v>18430</v>
      </c>
      <c r="B10590">
        <v>127</v>
      </c>
      <c r="C10590">
        <v>4</v>
      </c>
      <c r="D10590">
        <v>4</v>
      </c>
      <c r="E10590">
        <v>1</v>
      </c>
      <c r="F10590">
        <v>23</v>
      </c>
      <c r="G10590">
        <v>20</v>
      </c>
      <c r="H10590">
        <v>1385</v>
      </c>
    </row>
    <row r="10591" spans="1:8" x14ac:dyDescent="0.3">
      <c r="A10591">
        <v>22130</v>
      </c>
      <c r="B10591">
        <v>165</v>
      </c>
      <c r="C10591">
        <v>6</v>
      </c>
      <c r="D10591">
        <v>4</v>
      </c>
      <c r="E10591">
        <v>1</v>
      </c>
      <c r="F10591">
        <v>19</v>
      </c>
      <c r="G10591">
        <v>16</v>
      </c>
      <c r="H10591">
        <v>1385</v>
      </c>
    </row>
    <row r="10592" spans="1:8" x14ac:dyDescent="0.3">
      <c r="A10592">
        <v>19580</v>
      </c>
      <c r="B10592">
        <v>127</v>
      </c>
      <c r="C10592">
        <v>4</v>
      </c>
      <c r="D10592">
        <v>2</v>
      </c>
      <c r="E10592">
        <v>1</v>
      </c>
      <c r="F10592">
        <v>23</v>
      </c>
      <c r="G10592">
        <v>20</v>
      </c>
      <c r="H10592">
        <v>1385</v>
      </c>
    </row>
    <row r="10593" spans="1:8" x14ac:dyDescent="0.3">
      <c r="A10593">
        <v>22315</v>
      </c>
      <c r="B10593">
        <v>165</v>
      </c>
      <c r="C10593">
        <v>6</v>
      </c>
      <c r="D10593">
        <v>4</v>
      </c>
      <c r="E10593">
        <v>1</v>
      </c>
      <c r="F10593">
        <v>20</v>
      </c>
      <c r="G10593">
        <v>17</v>
      </c>
      <c r="H10593">
        <v>1385</v>
      </c>
    </row>
    <row r="10594" spans="1:8" x14ac:dyDescent="0.3">
      <c r="A10594">
        <v>22715</v>
      </c>
      <c r="B10594">
        <v>165</v>
      </c>
      <c r="C10594">
        <v>6</v>
      </c>
      <c r="D10594">
        <v>4</v>
      </c>
      <c r="E10594">
        <v>1</v>
      </c>
      <c r="F10594">
        <v>20</v>
      </c>
      <c r="G10594">
        <v>17</v>
      </c>
      <c r="H10594">
        <v>1385</v>
      </c>
    </row>
    <row r="10595" spans="1:8" x14ac:dyDescent="0.3">
      <c r="A10595">
        <v>21615</v>
      </c>
      <c r="B10595">
        <v>165</v>
      </c>
      <c r="C10595">
        <v>6</v>
      </c>
      <c r="D10595">
        <v>4</v>
      </c>
      <c r="E10595">
        <v>1</v>
      </c>
      <c r="F10595">
        <v>20</v>
      </c>
      <c r="G10595">
        <v>17</v>
      </c>
      <c r="H10595">
        <v>1385</v>
      </c>
    </row>
    <row r="10596" spans="1:8" x14ac:dyDescent="0.3">
      <c r="A10596">
        <v>19865</v>
      </c>
      <c r="B10596">
        <v>165</v>
      </c>
      <c r="C10596">
        <v>6</v>
      </c>
      <c r="D10596">
        <v>4</v>
      </c>
      <c r="E10596">
        <v>1</v>
      </c>
      <c r="F10596">
        <v>20</v>
      </c>
      <c r="G10596">
        <v>17</v>
      </c>
      <c r="H10596">
        <v>1385</v>
      </c>
    </row>
    <row r="10597" spans="1:8" x14ac:dyDescent="0.3">
      <c r="A10597">
        <v>20965</v>
      </c>
      <c r="B10597">
        <v>165</v>
      </c>
      <c r="C10597">
        <v>6</v>
      </c>
      <c r="D10597">
        <v>4</v>
      </c>
      <c r="E10597">
        <v>1</v>
      </c>
      <c r="F10597">
        <v>20</v>
      </c>
      <c r="G10597">
        <v>17</v>
      </c>
      <c r="H10597">
        <v>1385</v>
      </c>
    </row>
    <row r="10598" spans="1:8" x14ac:dyDescent="0.3">
      <c r="A10598">
        <v>32320</v>
      </c>
      <c r="B10598">
        <v>275</v>
      </c>
      <c r="C10598">
        <v>6</v>
      </c>
      <c r="D10598">
        <v>4</v>
      </c>
      <c r="E10598">
        <v>3</v>
      </c>
      <c r="F10598">
        <v>19</v>
      </c>
      <c r="G10598">
        <v>14</v>
      </c>
      <c r="H10598">
        <v>1385</v>
      </c>
    </row>
    <row r="10599" spans="1:8" x14ac:dyDescent="0.3">
      <c r="A10599">
        <v>34220</v>
      </c>
      <c r="B10599">
        <v>275</v>
      </c>
      <c r="C10599">
        <v>6</v>
      </c>
      <c r="D10599">
        <v>4</v>
      </c>
      <c r="E10599">
        <v>3</v>
      </c>
      <c r="F10599">
        <v>19</v>
      </c>
      <c r="G10599">
        <v>14</v>
      </c>
      <c r="H10599">
        <v>1385</v>
      </c>
    </row>
    <row r="10600" spans="1:8" x14ac:dyDescent="0.3">
      <c r="A10600">
        <v>30070</v>
      </c>
      <c r="B10600">
        <v>275</v>
      </c>
      <c r="C10600">
        <v>6</v>
      </c>
      <c r="D10600">
        <v>4</v>
      </c>
      <c r="E10600">
        <v>3</v>
      </c>
      <c r="F10600">
        <v>18</v>
      </c>
      <c r="G10600">
        <v>13</v>
      </c>
      <c r="H10600">
        <v>1385</v>
      </c>
    </row>
    <row r="10601" spans="1:8" x14ac:dyDescent="0.3">
      <c r="A10601">
        <v>31970</v>
      </c>
      <c r="B10601">
        <v>275</v>
      </c>
      <c r="C10601">
        <v>6</v>
      </c>
      <c r="D10601">
        <v>4</v>
      </c>
      <c r="E10601">
        <v>3</v>
      </c>
      <c r="F10601">
        <v>18</v>
      </c>
      <c r="G10601">
        <v>13</v>
      </c>
      <c r="H10601">
        <v>1385</v>
      </c>
    </row>
    <row r="10602" spans="1:8" x14ac:dyDescent="0.3">
      <c r="A10602">
        <v>32515</v>
      </c>
      <c r="B10602">
        <v>275</v>
      </c>
      <c r="C10602">
        <v>6</v>
      </c>
      <c r="D10602">
        <v>4</v>
      </c>
      <c r="E10602">
        <v>3</v>
      </c>
      <c r="F10602">
        <v>17</v>
      </c>
      <c r="G10602">
        <v>12</v>
      </c>
      <c r="H10602">
        <v>1385</v>
      </c>
    </row>
    <row r="10603" spans="1:8" x14ac:dyDescent="0.3">
      <c r="A10603">
        <v>30265</v>
      </c>
      <c r="B10603">
        <v>275</v>
      </c>
      <c r="C10603">
        <v>6</v>
      </c>
      <c r="D10603">
        <v>4</v>
      </c>
      <c r="E10603">
        <v>3</v>
      </c>
      <c r="F10603">
        <v>18</v>
      </c>
      <c r="G10603">
        <v>13</v>
      </c>
      <c r="H10603">
        <v>1385</v>
      </c>
    </row>
    <row r="10604" spans="1:8" x14ac:dyDescent="0.3">
      <c r="A10604">
        <v>30335</v>
      </c>
      <c r="B10604">
        <v>275</v>
      </c>
      <c r="C10604">
        <v>6</v>
      </c>
      <c r="D10604">
        <v>4</v>
      </c>
      <c r="E10604">
        <v>3</v>
      </c>
      <c r="F10604">
        <v>17</v>
      </c>
      <c r="G10604">
        <v>12</v>
      </c>
      <c r="H10604">
        <v>1385</v>
      </c>
    </row>
    <row r="10605" spans="1:8" x14ac:dyDescent="0.3">
      <c r="A10605">
        <v>28085</v>
      </c>
      <c r="B10605">
        <v>275</v>
      </c>
      <c r="C10605">
        <v>6</v>
      </c>
      <c r="D10605">
        <v>4</v>
      </c>
      <c r="E10605">
        <v>3</v>
      </c>
      <c r="F10605">
        <v>18</v>
      </c>
      <c r="G10605">
        <v>13</v>
      </c>
      <c r="H10605">
        <v>1385</v>
      </c>
    </row>
    <row r="10606" spans="1:8" x14ac:dyDescent="0.3">
      <c r="A10606">
        <v>27980</v>
      </c>
      <c r="B10606">
        <v>291</v>
      </c>
      <c r="C10606">
        <v>6</v>
      </c>
      <c r="D10606">
        <v>4</v>
      </c>
      <c r="E10606">
        <v>3</v>
      </c>
      <c r="F10606">
        <v>19</v>
      </c>
      <c r="G10606">
        <v>14</v>
      </c>
      <c r="H10606">
        <v>1385</v>
      </c>
    </row>
    <row r="10607" spans="1:8" x14ac:dyDescent="0.3">
      <c r="A10607">
        <v>30230</v>
      </c>
      <c r="B10607">
        <v>291</v>
      </c>
      <c r="C10607">
        <v>6</v>
      </c>
      <c r="D10607">
        <v>4</v>
      </c>
      <c r="E10607">
        <v>3</v>
      </c>
      <c r="F10607">
        <v>19</v>
      </c>
      <c r="G10607">
        <v>14</v>
      </c>
      <c r="H10607">
        <v>1385</v>
      </c>
    </row>
    <row r="10608" spans="1:8" x14ac:dyDescent="0.3">
      <c r="A10608">
        <v>28130</v>
      </c>
      <c r="B10608">
        <v>291</v>
      </c>
      <c r="C10608">
        <v>6</v>
      </c>
      <c r="D10608">
        <v>4</v>
      </c>
      <c r="E10608">
        <v>3</v>
      </c>
      <c r="F10608">
        <v>19</v>
      </c>
      <c r="G10608">
        <v>14</v>
      </c>
      <c r="H10608">
        <v>1385</v>
      </c>
    </row>
    <row r="10609" spans="1:8" x14ac:dyDescent="0.3">
      <c r="A10609">
        <v>25880</v>
      </c>
      <c r="B10609">
        <v>291</v>
      </c>
      <c r="C10609">
        <v>6</v>
      </c>
      <c r="D10609">
        <v>4</v>
      </c>
      <c r="E10609">
        <v>3</v>
      </c>
      <c r="F10609">
        <v>19</v>
      </c>
      <c r="G10609">
        <v>14</v>
      </c>
      <c r="H10609">
        <v>1385</v>
      </c>
    </row>
    <row r="10610" spans="1:8" x14ac:dyDescent="0.3">
      <c r="A10610">
        <v>25045</v>
      </c>
      <c r="B10610">
        <v>291</v>
      </c>
      <c r="C10610">
        <v>6</v>
      </c>
      <c r="D10610">
        <v>4</v>
      </c>
      <c r="E10610">
        <v>2</v>
      </c>
      <c r="F10610">
        <v>20</v>
      </c>
      <c r="G10610">
        <v>14</v>
      </c>
      <c r="H10610">
        <v>1385</v>
      </c>
    </row>
    <row r="10611" spans="1:8" x14ac:dyDescent="0.3">
      <c r="A10611">
        <v>34885</v>
      </c>
      <c r="B10611">
        <v>395</v>
      </c>
      <c r="C10611">
        <v>8</v>
      </c>
      <c r="D10611">
        <v>4</v>
      </c>
      <c r="E10611">
        <v>2</v>
      </c>
      <c r="F10611">
        <v>17</v>
      </c>
      <c r="G10611">
        <v>13</v>
      </c>
      <c r="H10611">
        <v>1385</v>
      </c>
    </row>
    <row r="10612" spans="1:8" x14ac:dyDescent="0.3">
      <c r="A10612">
        <v>33620</v>
      </c>
      <c r="B10612">
        <v>395</v>
      </c>
      <c r="C10612">
        <v>8</v>
      </c>
      <c r="D10612">
        <v>4</v>
      </c>
      <c r="E10612">
        <v>2</v>
      </c>
      <c r="F10612">
        <v>16</v>
      </c>
      <c r="G10612">
        <v>12</v>
      </c>
      <c r="H10612">
        <v>1385</v>
      </c>
    </row>
    <row r="10613" spans="1:8" x14ac:dyDescent="0.3">
      <c r="A10613">
        <v>27340</v>
      </c>
      <c r="B10613">
        <v>291</v>
      </c>
      <c r="C10613">
        <v>6</v>
      </c>
      <c r="D10613">
        <v>4</v>
      </c>
      <c r="E10613">
        <v>2</v>
      </c>
      <c r="F10613">
        <v>20</v>
      </c>
      <c r="G10613">
        <v>14</v>
      </c>
      <c r="H10613">
        <v>1385</v>
      </c>
    </row>
    <row r="10614" spans="1:8" x14ac:dyDescent="0.3">
      <c r="A10614">
        <v>37125</v>
      </c>
      <c r="B10614">
        <v>395</v>
      </c>
      <c r="C10614">
        <v>8</v>
      </c>
      <c r="D10614">
        <v>4</v>
      </c>
      <c r="E10614">
        <v>2</v>
      </c>
      <c r="F10614">
        <v>16</v>
      </c>
      <c r="G10614">
        <v>12</v>
      </c>
      <c r="H10614">
        <v>1385</v>
      </c>
    </row>
    <row r="10615" spans="1:8" x14ac:dyDescent="0.3">
      <c r="A10615">
        <v>31320</v>
      </c>
      <c r="B10615">
        <v>395</v>
      </c>
      <c r="C10615">
        <v>8</v>
      </c>
      <c r="D10615">
        <v>4</v>
      </c>
      <c r="E10615">
        <v>2</v>
      </c>
      <c r="F10615">
        <v>17</v>
      </c>
      <c r="G10615">
        <v>13</v>
      </c>
      <c r="H10615">
        <v>1385</v>
      </c>
    </row>
    <row r="10616" spans="1:8" x14ac:dyDescent="0.3">
      <c r="A10616">
        <v>27970</v>
      </c>
      <c r="B10616">
        <v>291</v>
      </c>
      <c r="C10616">
        <v>6</v>
      </c>
      <c r="D10616">
        <v>4</v>
      </c>
      <c r="E10616">
        <v>2</v>
      </c>
      <c r="F10616">
        <v>20</v>
      </c>
      <c r="G10616">
        <v>14</v>
      </c>
      <c r="H10616">
        <v>1385</v>
      </c>
    </row>
    <row r="10617" spans="1:8" x14ac:dyDescent="0.3">
      <c r="A10617">
        <v>30210</v>
      </c>
      <c r="B10617">
        <v>291</v>
      </c>
      <c r="C10617">
        <v>6</v>
      </c>
      <c r="D10617">
        <v>4</v>
      </c>
      <c r="E10617">
        <v>2</v>
      </c>
      <c r="F10617">
        <v>20</v>
      </c>
      <c r="G10617">
        <v>14</v>
      </c>
      <c r="H10617">
        <v>1385</v>
      </c>
    </row>
    <row r="10618" spans="1:8" x14ac:dyDescent="0.3">
      <c r="A10618">
        <v>26390</v>
      </c>
      <c r="B10618">
        <v>285</v>
      </c>
      <c r="C10618">
        <v>6</v>
      </c>
      <c r="D10618">
        <v>4</v>
      </c>
      <c r="E10618">
        <v>2</v>
      </c>
      <c r="F10618">
        <v>20</v>
      </c>
      <c r="G10618">
        <v>14</v>
      </c>
      <c r="H10618">
        <v>1385</v>
      </c>
    </row>
    <row r="10619" spans="1:8" x14ac:dyDescent="0.3">
      <c r="A10619">
        <v>28525</v>
      </c>
      <c r="B10619">
        <v>285</v>
      </c>
      <c r="C10619">
        <v>6</v>
      </c>
      <c r="D10619">
        <v>4</v>
      </c>
      <c r="E10619">
        <v>2</v>
      </c>
      <c r="F10619">
        <v>20</v>
      </c>
      <c r="G10619">
        <v>14</v>
      </c>
      <c r="H10619">
        <v>1385</v>
      </c>
    </row>
    <row r="10620" spans="1:8" x14ac:dyDescent="0.3">
      <c r="A10620">
        <v>29880</v>
      </c>
      <c r="B10620">
        <v>285</v>
      </c>
      <c r="C10620">
        <v>6</v>
      </c>
      <c r="D10620">
        <v>4</v>
      </c>
      <c r="E10620">
        <v>2</v>
      </c>
      <c r="F10620">
        <v>20</v>
      </c>
      <c r="G10620">
        <v>14</v>
      </c>
      <c r="H10620">
        <v>1385</v>
      </c>
    </row>
    <row r="10621" spans="1:8" x14ac:dyDescent="0.3">
      <c r="A10621">
        <v>29535</v>
      </c>
      <c r="B10621">
        <v>285</v>
      </c>
      <c r="C10621">
        <v>6</v>
      </c>
      <c r="D10621">
        <v>4</v>
      </c>
      <c r="E10621">
        <v>2</v>
      </c>
      <c r="F10621">
        <v>20</v>
      </c>
      <c r="G10621">
        <v>14</v>
      </c>
      <c r="H10621">
        <v>1385</v>
      </c>
    </row>
    <row r="10622" spans="1:8" x14ac:dyDescent="0.3">
      <c r="A10622">
        <v>27745</v>
      </c>
      <c r="B10622">
        <v>285</v>
      </c>
      <c r="C10622">
        <v>6</v>
      </c>
      <c r="D10622">
        <v>4</v>
      </c>
      <c r="E10622">
        <v>2</v>
      </c>
      <c r="F10622">
        <v>20</v>
      </c>
      <c r="G10622">
        <v>14</v>
      </c>
      <c r="H10622">
        <v>1385</v>
      </c>
    </row>
    <row r="10623" spans="1:8" x14ac:dyDescent="0.3">
      <c r="A10623">
        <v>31910</v>
      </c>
      <c r="B10623">
        <v>285</v>
      </c>
      <c r="C10623">
        <v>6</v>
      </c>
      <c r="D10623">
        <v>4</v>
      </c>
      <c r="E10623">
        <v>2</v>
      </c>
      <c r="F10623">
        <v>20</v>
      </c>
      <c r="G10623">
        <v>14</v>
      </c>
      <c r="H10623">
        <v>1385</v>
      </c>
    </row>
    <row r="10624" spans="1:8" x14ac:dyDescent="0.3">
      <c r="A10624">
        <v>32155</v>
      </c>
      <c r="B10624">
        <v>390</v>
      </c>
      <c r="C10624">
        <v>8</v>
      </c>
      <c r="D10624">
        <v>4</v>
      </c>
      <c r="E10624">
        <v>2</v>
      </c>
      <c r="F10624">
        <v>16</v>
      </c>
      <c r="G10624">
        <v>12</v>
      </c>
      <c r="H10624">
        <v>1385</v>
      </c>
    </row>
    <row r="10625" spans="1:8" x14ac:dyDescent="0.3">
      <c r="A10625">
        <v>31810</v>
      </c>
      <c r="B10625">
        <v>285</v>
      </c>
      <c r="C10625">
        <v>6</v>
      </c>
      <c r="D10625">
        <v>4</v>
      </c>
      <c r="E10625">
        <v>2</v>
      </c>
      <c r="F10625">
        <v>20</v>
      </c>
      <c r="G10625">
        <v>14</v>
      </c>
      <c r="H10625">
        <v>1385</v>
      </c>
    </row>
    <row r="10626" spans="1:8" x14ac:dyDescent="0.3">
      <c r="A10626">
        <v>34290</v>
      </c>
      <c r="B10626">
        <v>390</v>
      </c>
      <c r="C10626">
        <v>8</v>
      </c>
      <c r="D10626">
        <v>4</v>
      </c>
      <c r="E10626">
        <v>2</v>
      </c>
      <c r="F10626">
        <v>16</v>
      </c>
      <c r="G10626">
        <v>12</v>
      </c>
      <c r="H10626">
        <v>1385</v>
      </c>
    </row>
    <row r="10627" spans="1:8" x14ac:dyDescent="0.3">
      <c r="A10627">
        <v>37725</v>
      </c>
      <c r="B10627">
        <v>390</v>
      </c>
      <c r="C10627">
        <v>8</v>
      </c>
      <c r="D10627">
        <v>4</v>
      </c>
      <c r="E10627">
        <v>2</v>
      </c>
      <c r="F10627">
        <v>16</v>
      </c>
      <c r="G10627">
        <v>12</v>
      </c>
      <c r="H10627">
        <v>1385</v>
      </c>
    </row>
    <row r="10628" spans="1:8" x14ac:dyDescent="0.3">
      <c r="A10628">
        <v>27400</v>
      </c>
      <c r="B10628">
        <v>285</v>
      </c>
      <c r="C10628">
        <v>6</v>
      </c>
      <c r="D10628">
        <v>4</v>
      </c>
      <c r="E10628">
        <v>2</v>
      </c>
      <c r="F10628">
        <v>20</v>
      </c>
      <c r="G10628">
        <v>14</v>
      </c>
      <c r="H10628">
        <v>1385</v>
      </c>
    </row>
    <row r="10629" spans="1:8" x14ac:dyDescent="0.3">
      <c r="A10629">
        <v>35590</v>
      </c>
      <c r="B10629">
        <v>390</v>
      </c>
      <c r="C10629">
        <v>8</v>
      </c>
      <c r="D10629">
        <v>4</v>
      </c>
      <c r="E10629">
        <v>2</v>
      </c>
      <c r="F10629">
        <v>16</v>
      </c>
      <c r="G10629">
        <v>12</v>
      </c>
      <c r="H10629">
        <v>1385</v>
      </c>
    </row>
    <row r="10630" spans="1:8" x14ac:dyDescent="0.3">
      <c r="A10630">
        <v>33945</v>
      </c>
      <c r="B10630">
        <v>285</v>
      </c>
      <c r="C10630">
        <v>6</v>
      </c>
      <c r="D10630">
        <v>4</v>
      </c>
      <c r="E10630">
        <v>2</v>
      </c>
      <c r="F10630">
        <v>20</v>
      </c>
      <c r="G10630">
        <v>14</v>
      </c>
      <c r="H10630">
        <v>1385</v>
      </c>
    </row>
    <row r="10631" spans="1:8" x14ac:dyDescent="0.3">
      <c r="A10631">
        <v>29780</v>
      </c>
      <c r="B10631">
        <v>285</v>
      </c>
      <c r="C10631">
        <v>6</v>
      </c>
      <c r="D10631">
        <v>4</v>
      </c>
      <c r="E10631">
        <v>2</v>
      </c>
      <c r="F10631">
        <v>20</v>
      </c>
      <c r="G10631">
        <v>14</v>
      </c>
      <c r="H10631">
        <v>1385</v>
      </c>
    </row>
    <row r="10632" spans="1:8" x14ac:dyDescent="0.3">
      <c r="A10632">
        <v>35770</v>
      </c>
      <c r="B10632">
        <v>285</v>
      </c>
      <c r="C10632">
        <v>6</v>
      </c>
      <c r="D10632">
        <v>4</v>
      </c>
      <c r="E10632">
        <v>2</v>
      </c>
      <c r="F10632">
        <v>20</v>
      </c>
      <c r="G10632">
        <v>14</v>
      </c>
      <c r="H10632">
        <v>1385</v>
      </c>
    </row>
    <row r="10633" spans="1:8" x14ac:dyDescent="0.3">
      <c r="A10633">
        <v>31330</v>
      </c>
      <c r="B10633">
        <v>285</v>
      </c>
      <c r="C10633">
        <v>6</v>
      </c>
      <c r="D10633">
        <v>4</v>
      </c>
      <c r="E10633">
        <v>2</v>
      </c>
      <c r="F10633">
        <v>20</v>
      </c>
      <c r="G10633">
        <v>14</v>
      </c>
      <c r="H10633">
        <v>1385</v>
      </c>
    </row>
    <row r="10634" spans="1:8" x14ac:dyDescent="0.3">
      <c r="A10634">
        <v>39330</v>
      </c>
      <c r="B10634">
        <v>390</v>
      </c>
      <c r="C10634">
        <v>8</v>
      </c>
      <c r="D10634">
        <v>4</v>
      </c>
      <c r="E10634">
        <v>2</v>
      </c>
      <c r="F10634">
        <v>16</v>
      </c>
      <c r="G10634">
        <v>12</v>
      </c>
      <c r="H10634">
        <v>1385</v>
      </c>
    </row>
    <row r="10635" spans="1:8" x14ac:dyDescent="0.3">
      <c r="A10635">
        <v>31275</v>
      </c>
      <c r="B10635">
        <v>285</v>
      </c>
      <c r="C10635">
        <v>6</v>
      </c>
      <c r="D10635">
        <v>4</v>
      </c>
      <c r="E10635">
        <v>2</v>
      </c>
      <c r="F10635">
        <v>20</v>
      </c>
      <c r="G10635">
        <v>14</v>
      </c>
      <c r="H10635">
        <v>1385</v>
      </c>
    </row>
    <row r="10636" spans="1:8" x14ac:dyDescent="0.3">
      <c r="A10636">
        <v>33595</v>
      </c>
      <c r="B10636">
        <v>285</v>
      </c>
      <c r="C10636">
        <v>6</v>
      </c>
      <c r="D10636">
        <v>4</v>
      </c>
      <c r="E10636">
        <v>2</v>
      </c>
      <c r="F10636">
        <v>20</v>
      </c>
      <c r="G10636">
        <v>14</v>
      </c>
      <c r="H10636">
        <v>1385</v>
      </c>
    </row>
    <row r="10637" spans="1:8" x14ac:dyDescent="0.3">
      <c r="A10637">
        <v>37195</v>
      </c>
      <c r="B10637">
        <v>390</v>
      </c>
      <c r="C10637">
        <v>8</v>
      </c>
      <c r="D10637">
        <v>4</v>
      </c>
      <c r="E10637">
        <v>2</v>
      </c>
      <c r="F10637">
        <v>16</v>
      </c>
      <c r="G10637">
        <v>12</v>
      </c>
      <c r="H10637">
        <v>1385</v>
      </c>
    </row>
    <row r="10638" spans="1:8" x14ac:dyDescent="0.3">
      <c r="A10638">
        <v>33445</v>
      </c>
      <c r="B10638">
        <v>285</v>
      </c>
      <c r="C10638">
        <v>6</v>
      </c>
      <c r="D10638">
        <v>4</v>
      </c>
      <c r="E10638">
        <v>2</v>
      </c>
      <c r="F10638">
        <v>20</v>
      </c>
      <c r="G10638">
        <v>14</v>
      </c>
      <c r="H10638">
        <v>1385</v>
      </c>
    </row>
    <row r="10639" spans="1:8" x14ac:dyDescent="0.3">
      <c r="A10639">
        <v>29155</v>
      </c>
      <c r="B10639">
        <v>285</v>
      </c>
      <c r="C10639">
        <v>6</v>
      </c>
      <c r="D10639">
        <v>4</v>
      </c>
      <c r="E10639">
        <v>2</v>
      </c>
      <c r="F10639">
        <v>20</v>
      </c>
      <c r="G10639">
        <v>14</v>
      </c>
      <c r="H10639">
        <v>1385</v>
      </c>
    </row>
    <row r="10640" spans="1:8" x14ac:dyDescent="0.3">
      <c r="A10640">
        <v>2000</v>
      </c>
      <c r="B10640">
        <v>180</v>
      </c>
      <c r="C10640">
        <v>6</v>
      </c>
      <c r="D10640">
        <v>3</v>
      </c>
      <c r="E10640">
        <v>1</v>
      </c>
      <c r="F10640">
        <v>24</v>
      </c>
      <c r="G10640">
        <v>17</v>
      </c>
      <c r="H10640">
        <v>210</v>
      </c>
    </row>
    <row r="10641" spans="1:8" x14ac:dyDescent="0.3">
      <c r="A10641">
        <v>2000</v>
      </c>
      <c r="B10641">
        <v>180</v>
      </c>
      <c r="C10641">
        <v>6</v>
      </c>
      <c r="D10641">
        <v>3</v>
      </c>
      <c r="E10641">
        <v>2</v>
      </c>
      <c r="F10641">
        <v>23</v>
      </c>
      <c r="G10641">
        <v>16</v>
      </c>
      <c r="H10641">
        <v>210</v>
      </c>
    </row>
    <row r="10642" spans="1:8" x14ac:dyDescent="0.3">
      <c r="A10642">
        <v>2000</v>
      </c>
      <c r="B10642">
        <v>180</v>
      </c>
      <c r="C10642">
        <v>6</v>
      </c>
      <c r="D10642">
        <v>3</v>
      </c>
      <c r="E10642">
        <v>1</v>
      </c>
      <c r="F10642">
        <v>23</v>
      </c>
      <c r="G10642">
        <v>16</v>
      </c>
      <c r="H10642">
        <v>210</v>
      </c>
    </row>
    <row r="10643" spans="1:8" x14ac:dyDescent="0.3">
      <c r="A10643">
        <v>2000</v>
      </c>
      <c r="B10643">
        <v>180</v>
      </c>
      <c r="C10643">
        <v>6</v>
      </c>
      <c r="D10643">
        <v>4</v>
      </c>
      <c r="E10643">
        <v>1</v>
      </c>
      <c r="F10643">
        <v>23</v>
      </c>
      <c r="G10643">
        <v>16</v>
      </c>
      <c r="H10643">
        <v>210</v>
      </c>
    </row>
    <row r="10644" spans="1:8" x14ac:dyDescent="0.3">
      <c r="A10644">
        <v>2000</v>
      </c>
      <c r="B10644">
        <v>180</v>
      </c>
      <c r="C10644">
        <v>6</v>
      </c>
      <c r="D10644">
        <v>3</v>
      </c>
      <c r="E10644">
        <v>1</v>
      </c>
      <c r="F10644">
        <v>23</v>
      </c>
      <c r="G10644">
        <v>16</v>
      </c>
      <c r="H10644">
        <v>210</v>
      </c>
    </row>
    <row r="10645" spans="1:8" x14ac:dyDescent="0.3">
      <c r="A10645">
        <v>2038</v>
      </c>
      <c r="B10645">
        <v>180</v>
      </c>
      <c r="C10645">
        <v>6</v>
      </c>
      <c r="D10645">
        <v>4</v>
      </c>
      <c r="E10645">
        <v>2</v>
      </c>
      <c r="F10645">
        <v>23</v>
      </c>
      <c r="G10645">
        <v>16</v>
      </c>
      <c r="H10645">
        <v>210</v>
      </c>
    </row>
    <row r="10646" spans="1:8" x14ac:dyDescent="0.3">
      <c r="A10646">
        <v>2104</v>
      </c>
      <c r="B10646">
        <v>180</v>
      </c>
      <c r="C10646">
        <v>6</v>
      </c>
      <c r="D10646">
        <v>4</v>
      </c>
      <c r="E10646">
        <v>2</v>
      </c>
      <c r="F10646">
        <v>23</v>
      </c>
      <c r="G10646">
        <v>16</v>
      </c>
      <c r="H10646">
        <v>210</v>
      </c>
    </row>
    <row r="10647" spans="1:8" x14ac:dyDescent="0.3">
      <c r="A10647">
        <v>26710</v>
      </c>
      <c r="B10647">
        <v>169</v>
      </c>
      <c r="C10647">
        <v>4</v>
      </c>
      <c r="D10647">
        <v>4</v>
      </c>
      <c r="E10647">
        <v>1</v>
      </c>
      <c r="F10647">
        <v>28</v>
      </c>
      <c r="G10647">
        <v>20</v>
      </c>
      <c r="H10647">
        <v>5657</v>
      </c>
    </row>
    <row r="10648" spans="1:8" x14ac:dyDescent="0.3">
      <c r="A10648">
        <v>23330</v>
      </c>
      <c r="B10648">
        <v>169</v>
      </c>
      <c r="C10648">
        <v>4</v>
      </c>
      <c r="D10648">
        <v>4</v>
      </c>
      <c r="E10648">
        <v>1</v>
      </c>
      <c r="F10648">
        <v>29</v>
      </c>
      <c r="G10648">
        <v>21</v>
      </c>
      <c r="H10648">
        <v>5657</v>
      </c>
    </row>
    <row r="10649" spans="1:8" x14ac:dyDescent="0.3">
      <c r="A10649">
        <v>25185</v>
      </c>
      <c r="B10649">
        <v>169</v>
      </c>
      <c r="C10649">
        <v>4</v>
      </c>
      <c r="D10649">
        <v>4</v>
      </c>
      <c r="E10649">
        <v>1</v>
      </c>
      <c r="F10649">
        <v>28</v>
      </c>
      <c r="G10649">
        <v>20</v>
      </c>
      <c r="H10649">
        <v>5657</v>
      </c>
    </row>
    <row r="10650" spans="1:8" x14ac:dyDescent="0.3">
      <c r="A10650">
        <v>22330</v>
      </c>
      <c r="B10650">
        <v>169</v>
      </c>
      <c r="C10650">
        <v>4</v>
      </c>
      <c r="D10650">
        <v>4</v>
      </c>
      <c r="E10650">
        <v>1</v>
      </c>
      <c r="F10650">
        <v>29</v>
      </c>
      <c r="G10650">
        <v>21</v>
      </c>
      <c r="H10650">
        <v>5657</v>
      </c>
    </row>
    <row r="10651" spans="1:8" x14ac:dyDescent="0.3">
      <c r="A10651">
        <v>24710</v>
      </c>
      <c r="B10651">
        <v>169</v>
      </c>
      <c r="C10651">
        <v>4</v>
      </c>
      <c r="D10651">
        <v>4</v>
      </c>
      <c r="E10651">
        <v>1</v>
      </c>
      <c r="F10651">
        <v>28</v>
      </c>
      <c r="G10651">
        <v>20</v>
      </c>
      <c r="H10651">
        <v>5657</v>
      </c>
    </row>
    <row r="10652" spans="1:8" x14ac:dyDescent="0.3">
      <c r="A10652">
        <v>22330</v>
      </c>
      <c r="B10652">
        <v>169</v>
      </c>
      <c r="C10652">
        <v>4</v>
      </c>
      <c r="D10652">
        <v>4</v>
      </c>
      <c r="E10652">
        <v>1</v>
      </c>
      <c r="F10652">
        <v>29</v>
      </c>
      <c r="G10652">
        <v>21</v>
      </c>
      <c r="H10652">
        <v>5657</v>
      </c>
    </row>
    <row r="10653" spans="1:8" x14ac:dyDescent="0.3">
      <c r="A10653">
        <v>23855</v>
      </c>
      <c r="B10653">
        <v>169</v>
      </c>
      <c r="C10653">
        <v>4</v>
      </c>
      <c r="D10653">
        <v>4</v>
      </c>
      <c r="E10653">
        <v>1</v>
      </c>
      <c r="F10653">
        <v>29</v>
      </c>
      <c r="G10653">
        <v>21</v>
      </c>
      <c r="H10653">
        <v>5657</v>
      </c>
    </row>
    <row r="10654" spans="1:8" x14ac:dyDescent="0.3">
      <c r="A10654">
        <v>24855</v>
      </c>
      <c r="B10654">
        <v>169</v>
      </c>
      <c r="C10654">
        <v>4</v>
      </c>
      <c r="D10654">
        <v>4</v>
      </c>
      <c r="E10654">
        <v>1</v>
      </c>
      <c r="F10654">
        <v>29</v>
      </c>
      <c r="G10654">
        <v>21</v>
      </c>
      <c r="H10654">
        <v>5657</v>
      </c>
    </row>
    <row r="10655" spans="1:8" x14ac:dyDescent="0.3">
      <c r="A10655">
        <v>26710</v>
      </c>
      <c r="B10655">
        <v>169</v>
      </c>
      <c r="C10655">
        <v>4</v>
      </c>
      <c r="D10655">
        <v>4</v>
      </c>
      <c r="E10655">
        <v>1</v>
      </c>
      <c r="F10655">
        <v>28</v>
      </c>
      <c r="G10655">
        <v>20</v>
      </c>
      <c r="H10655">
        <v>5657</v>
      </c>
    </row>
    <row r="10656" spans="1:8" x14ac:dyDescent="0.3">
      <c r="A10656">
        <v>29185</v>
      </c>
      <c r="B10656">
        <v>169</v>
      </c>
      <c r="C10656">
        <v>4</v>
      </c>
      <c r="D10656">
        <v>4</v>
      </c>
      <c r="E10656">
        <v>1</v>
      </c>
      <c r="F10656">
        <v>28</v>
      </c>
      <c r="G10656">
        <v>20</v>
      </c>
      <c r="H10656">
        <v>5657</v>
      </c>
    </row>
    <row r="10657" spans="1:8" x14ac:dyDescent="0.3">
      <c r="A10657">
        <v>25185</v>
      </c>
      <c r="B10657">
        <v>169</v>
      </c>
      <c r="C10657">
        <v>4</v>
      </c>
      <c r="D10657">
        <v>4</v>
      </c>
      <c r="E10657">
        <v>1</v>
      </c>
      <c r="F10657">
        <v>28</v>
      </c>
      <c r="G10657">
        <v>20</v>
      </c>
      <c r="H10657">
        <v>5657</v>
      </c>
    </row>
    <row r="10658" spans="1:8" x14ac:dyDescent="0.3">
      <c r="A10658">
        <v>24855</v>
      </c>
      <c r="B10658">
        <v>169</v>
      </c>
      <c r="C10658">
        <v>4</v>
      </c>
      <c r="D10658">
        <v>4</v>
      </c>
      <c r="E10658">
        <v>1</v>
      </c>
      <c r="F10658">
        <v>29</v>
      </c>
      <c r="G10658">
        <v>21</v>
      </c>
      <c r="H10658">
        <v>5657</v>
      </c>
    </row>
    <row r="10659" spans="1:8" x14ac:dyDescent="0.3">
      <c r="A10659">
        <v>23330</v>
      </c>
      <c r="B10659">
        <v>169</v>
      </c>
      <c r="C10659">
        <v>4</v>
      </c>
      <c r="D10659">
        <v>4</v>
      </c>
      <c r="E10659">
        <v>1</v>
      </c>
      <c r="F10659">
        <v>29</v>
      </c>
      <c r="G10659">
        <v>21</v>
      </c>
      <c r="H10659">
        <v>5657</v>
      </c>
    </row>
    <row r="10660" spans="1:8" x14ac:dyDescent="0.3">
      <c r="A10660">
        <v>24710</v>
      </c>
      <c r="B10660">
        <v>169</v>
      </c>
      <c r="C10660">
        <v>4</v>
      </c>
      <c r="D10660">
        <v>4</v>
      </c>
      <c r="E10660">
        <v>1</v>
      </c>
      <c r="F10660">
        <v>28</v>
      </c>
      <c r="G10660">
        <v>20</v>
      </c>
      <c r="H10660">
        <v>5657</v>
      </c>
    </row>
    <row r="10661" spans="1:8" x14ac:dyDescent="0.3">
      <c r="A10661">
        <v>23855</v>
      </c>
      <c r="B10661">
        <v>169</v>
      </c>
      <c r="C10661">
        <v>4</v>
      </c>
      <c r="D10661">
        <v>4</v>
      </c>
      <c r="E10661">
        <v>1</v>
      </c>
      <c r="F10661">
        <v>29</v>
      </c>
      <c r="G10661">
        <v>21</v>
      </c>
      <c r="H10661">
        <v>5657</v>
      </c>
    </row>
    <row r="10662" spans="1:8" x14ac:dyDescent="0.3">
      <c r="A10662">
        <v>22675</v>
      </c>
      <c r="B10662">
        <v>169</v>
      </c>
      <c r="C10662">
        <v>4</v>
      </c>
      <c r="D10662">
        <v>4</v>
      </c>
      <c r="E10662">
        <v>1</v>
      </c>
      <c r="F10662">
        <v>29</v>
      </c>
      <c r="G10662">
        <v>21</v>
      </c>
      <c r="H10662">
        <v>5657</v>
      </c>
    </row>
    <row r="10663" spans="1:8" x14ac:dyDescent="0.3">
      <c r="A10663">
        <v>25300</v>
      </c>
      <c r="B10663">
        <v>169</v>
      </c>
      <c r="C10663">
        <v>4</v>
      </c>
      <c r="D10663">
        <v>4</v>
      </c>
      <c r="E10663">
        <v>1</v>
      </c>
      <c r="F10663">
        <v>28</v>
      </c>
      <c r="G10663">
        <v>20</v>
      </c>
      <c r="H10663">
        <v>5657</v>
      </c>
    </row>
    <row r="10664" spans="1:8" x14ac:dyDescent="0.3">
      <c r="A10664">
        <v>24825</v>
      </c>
      <c r="B10664">
        <v>169</v>
      </c>
      <c r="C10664">
        <v>4</v>
      </c>
      <c r="D10664">
        <v>4</v>
      </c>
      <c r="E10664">
        <v>1</v>
      </c>
      <c r="F10664">
        <v>28</v>
      </c>
      <c r="G10664">
        <v>20</v>
      </c>
      <c r="H10664">
        <v>5657</v>
      </c>
    </row>
    <row r="10665" spans="1:8" x14ac:dyDescent="0.3">
      <c r="A10665">
        <v>26825</v>
      </c>
      <c r="B10665">
        <v>169</v>
      </c>
      <c r="C10665">
        <v>4</v>
      </c>
      <c r="D10665">
        <v>4</v>
      </c>
      <c r="E10665">
        <v>1</v>
      </c>
      <c r="F10665">
        <v>28</v>
      </c>
      <c r="G10665">
        <v>20</v>
      </c>
      <c r="H10665">
        <v>5657</v>
      </c>
    </row>
    <row r="10666" spans="1:8" x14ac:dyDescent="0.3">
      <c r="A10666">
        <v>24825</v>
      </c>
      <c r="B10666">
        <v>169</v>
      </c>
      <c r="C10666">
        <v>4</v>
      </c>
      <c r="D10666">
        <v>4</v>
      </c>
      <c r="E10666">
        <v>1</v>
      </c>
      <c r="F10666">
        <v>28</v>
      </c>
      <c r="G10666">
        <v>20</v>
      </c>
      <c r="H10666">
        <v>5657</v>
      </c>
    </row>
    <row r="10667" spans="1:8" x14ac:dyDescent="0.3">
      <c r="A10667">
        <v>24200</v>
      </c>
      <c r="B10667">
        <v>169</v>
      </c>
      <c r="C10667">
        <v>4</v>
      </c>
      <c r="D10667">
        <v>4</v>
      </c>
      <c r="E10667">
        <v>1</v>
      </c>
      <c r="F10667">
        <v>29</v>
      </c>
      <c r="G10667">
        <v>21</v>
      </c>
      <c r="H10667">
        <v>5657</v>
      </c>
    </row>
    <row r="10668" spans="1:8" x14ac:dyDescent="0.3">
      <c r="A10668">
        <v>26825</v>
      </c>
      <c r="B10668">
        <v>169</v>
      </c>
      <c r="C10668">
        <v>4</v>
      </c>
      <c r="D10668">
        <v>4</v>
      </c>
      <c r="E10668">
        <v>1</v>
      </c>
      <c r="F10668">
        <v>28</v>
      </c>
      <c r="G10668">
        <v>20</v>
      </c>
      <c r="H10668">
        <v>5657</v>
      </c>
    </row>
    <row r="10669" spans="1:8" x14ac:dyDescent="0.3">
      <c r="A10669">
        <v>22675</v>
      </c>
      <c r="B10669">
        <v>169</v>
      </c>
      <c r="C10669">
        <v>4</v>
      </c>
      <c r="D10669">
        <v>4</v>
      </c>
      <c r="E10669">
        <v>1</v>
      </c>
      <c r="F10669">
        <v>29</v>
      </c>
      <c r="G10669">
        <v>21</v>
      </c>
      <c r="H10669">
        <v>5657</v>
      </c>
    </row>
    <row r="10670" spans="1:8" x14ac:dyDescent="0.3">
      <c r="A10670">
        <v>29300</v>
      </c>
      <c r="B10670">
        <v>169</v>
      </c>
      <c r="C10670">
        <v>4</v>
      </c>
      <c r="D10670">
        <v>4</v>
      </c>
      <c r="E10670">
        <v>1</v>
      </c>
      <c r="F10670">
        <v>28</v>
      </c>
      <c r="G10670">
        <v>20</v>
      </c>
      <c r="H10670">
        <v>5657</v>
      </c>
    </row>
    <row r="10671" spans="1:8" x14ac:dyDescent="0.3">
      <c r="A10671">
        <v>23675</v>
      </c>
      <c r="B10671">
        <v>169</v>
      </c>
      <c r="C10671">
        <v>4</v>
      </c>
      <c r="D10671">
        <v>4</v>
      </c>
      <c r="E10671">
        <v>1</v>
      </c>
      <c r="F10671">
        <v>29</v>
      </c>
      <c r="G10671">
        <v>21</v>
      </c>
      <c r="H10671">
        <v>5657</v>
      </c>
    </row>
    <row r="10672" spans="1:8" x14ac:dyDescent="0.3">
      <c r="A10672">
        <v>25300</v>
      </c>
      <c r="B10672">
        <v>169</v>
      </c>
      <c r="C10672">
        <v>4</v>
      </c>
      <c r="D10672">
        <v>4</v>
      </c>
      <c r="E10672">
        <v>1</v>
      </c>
      <c r="F10672">
        <v>28</v>
      </c>
      <c r="G10672">
        <v>20</v>
      </c>
      <c r="H10672">
        <v>5657</v>
      </c>
    </row>
    <row r="10673" spans="1:8" x14ac:dyDescent="0.3">
      <c r="A10673">
        <v>24200</v>
      </c>
      <c r="B10673">
        <v>169</v>
      </c>
      <c r="C10673">
        <v>4</v>
      </c>
      <c r="D10673">
        <v>4</v>
      </c>
      <c r="E10673">
        <v>1</v>
      </c>
      <c r="F10673">
        <v>29</v>
      </c>
      <c r="G10673">
        <v>21</v>
      </c>
      <c r="H10673">
        <v>5657</v>
      </c>
    </row>
    <row r="10674" spans="1:8" x14ac:dyDescent="0.3">
      <c r="A10674">
        <v>25200</v>
      </c>
      <c r="B10674">
        <v>169</v>
      </c>
      <c r="C10674">
        <v>4</v>
      </c>
      <c r="D10674">
        <v>4</v>
      </c>
      <c r="E10674">
        <v>1</v>
      </c>
      <c r="F10674">
        <v>29</v>
      </c>
      <c r="G10674">
        <v>21</v>
      </c>
      <c r="H10674">
        <v>5657</v>
      </c>
    </row>
    <row r="10675" spans="1:8" x14ac:dyDescent="0.3">
      <c r="A10675">
        <v>25200</v>
      </c>
      <c r="B10675">
        <v>169</v>
      </c>
      <c r="C10675">
        <v>4</v>
      </c>
      <c r="D10675">
        <v>4</v>
      </c>
      <c r="E10675">
        <v>1</v>
      </c>
      <c r="F10675">
        <v>29</v>
      </c>
      <c r="G10675">
        <v>21</v>
      </c>
      <c r="H10675">
        <v>5657</v>
      </c>
    </row>
    <row r="10676" spans="1:8" x14ac:dyDescent="0.3">
      <c r="A10676">
        <v>23675</v>
      </c>
      <c r="B10676">
        <v>169</v>
      </c>
      <c r="C10676">
        <v>4</v>
      </c>
      <c r="D10676">
        <v>4</v>
      </c>
      <c r="E10676">
        <v>1</v>
      </c>
      <c r="F10676">
        <v>29</v>
      </c>
      <c r="G10676">
        <v>21</v>
      </c>
      <c r="H10676">
        <v>5657</v>
      </c>
    </row>
    <row r="10677" spans="1:8" x14ac:dyDescent="0.3">
      <c r="A10677">
        <v>23900</v>
      </c>
      <c r="B10677">
        <v>169</v>
      </c>
      <c r="C10677">
        <v>4</v>
      </c>
      <c r="D10677">
        <v>4</v>
      </c>
      <c r="E10677">
        <v>1</v>
      </c>
      <c r="F10677">
        <v>27</v>
      </c>
      <c r="G10677">
        <v>20</v>
      </c>
      <c r="H10677">
        <v>5657</v>
      </c>
    </row>
    <row r="10678" spans="1:8" x14ac:dyDescent="0.3">
      <c r="A10678">
        <v>25585</v>
      </c>
      <c r="B10678">
        <v>169</v>
      </c>
      <c r="C10678">
        <v>4</v>
      </c>
      <c r="D10678">
        <v>4</v>
      </c>
      <c r="E10678">
        <v>1</v>
      </c>
      <c r="F10678">
        <v>27</v>
      </c>
      <c r="G10678">
        <v>19</v>
      </c>
      <c r="H10678">
        <v>5657</v>
      </c>
    </row>
    <row r="10679" spans="1:8" x14ac:dyDescent="0.3">
      <c r="A10679">
        <v>27590</v>
      </c>
      <c r="B10679">
        <v>169</v>
      </c>
      <c r="C10679">
        <v>4</v>
      </c>
      <c r="D10679">
        <v>4</v>
      </c>
      <c r="E10679">
        <v>1</v>
      </c>
      <c r="F10679">
        <v>27</v>
      </c>
      <c r="G10679">
        <v>19</v>
      </c>
      <c r="H10679">
        <v>5657</v>
      </c>
    </row>
    <row r="10680" spans="1:8" x14ac:dyDescent="0.3">
      <c r="A10680">
        <v>24425</v>
      </c>
      <c r="B10680">
        <v>169</v>
      </c>
      <c r="C10680">
        <v>4</v>
      </c>
      <c r="D10680">
        <v>4</v>
      </c>
      <c r="E10680">
        <v>1</v>
      </c>
      <c r="F10680">
        <v>27</v>
      </c>
      <c r="G10680">
        <v>20</v>
      </c>
      <c r="H10680">
        <v>5657</v>
      </c>
    </row>
    <row r="10681" spans="1:8" x14ac:dyDescent="0.3">
      <c r="A10681">
        <v>30215</v>
      </c>
      <c r="B10681">
        <v>169</v>
      </c>
      <c r="C10681">
        <v>4</v>
      </c>
      <c r="D10681">
        <v>4</v>
      </c>
      <c r="E10681">
        <v>1</v>
      </c>
      <c r="F10681">
        <v>27</v>
      </c>
      <c r="G10681">
        <v>19</v>
      </c>
      <c r="H10681">
        <v>5657</v>
      </c>
    </row>
    <row r="10682" spans="1:8" x14ac:dyDescent="0.3">
      <c r="A10682">
        <v>25585</v>
      </c>
      <c r="B10682">
        <v>169</v>
      </c>
      <c r="C10682">
        <v>4</v>
      </c>
      <c r="D10682">
        <v>4</v>
      </c>
      <c r="E10682">
        <v>1</v>
      </c>
      <c r="F10682">
        <v>27</v>
      </c>
      <c r="G10682">
        <v>19</v>
      </c>
      <c r="H10682">
        <v>5657</v>
      </c>
    </row>
    <row r="10683" spans="1:8" x14ac:dyDescent="0.3">
      <c r="A10683">
        <v>25425</v>
      </c>
      <c r="B10683">
        <v>169</v>
      </c>
      <c r="C10683">
        <v>4</v>
      </c>
      <c r="D10683">
        <v>4</v>
      </c>
      <c r="E10683">
        <v>1</v>
      </c>
      <c r="F10683">
        <v>27</v>
      </c>
      <c r="G10683">
        <v>20</v>
      </c>
      <c r="H10683">
        <v>5657</v>
      </c>
    </row>
    <row r="10684" spans="1:8" x14ac:dyDescent="0.3">
      <c r="A10684">
        <v>28215</v>
      </c>
      <c r="B10684">
        <v>169</v>
      </c>
      <c r="C10684">
        <v>4</v>
      </c>
      <c r="D10684">
        <v>4</v>
      </c>
      <c r="E10684">
        <v>1</v>
      </c>
      <c r="F10684">
        <v>27</v>
      </c>
      <c r="G10684">
        <v>19</v>
      </c>
      <c r="H10684">
        <v>5657</v>
      </c>
    </row>
    <row r="10685" spans="1:8" x14ac:dyDescent="0.3">
      <c r="A10685">
        <v>25590</v>
      </c>
      <c r="B10685">
        <v>169</v>
      </c>
      <c r="C10685">
        <v>4</v>
      </c>
      <c r="D10685">
        <v>4</v>
      </c>
      <c r="E10685">
        <v>1</v>
      </c>
      <c r="F10685">
        <v>27</v>
      </c>
      <c r="G10685">
        <v>19</v>
      </c>
      <c r="H10685">
        <v>5657</v>
      </c>
    </row>
    <row r="10686" spans="1:8" x14ac:dyDescent="0.3">
      <c r="A10686">
        <v>27590</v>
      </c>
      <c r="B10686">
        <v>169</v>
      </c>
      <c r="C10686">
        <v>4</v>
      </c>
      <c r="D10686">
        <v>4</v>
      </c>
      <c r="E10686">
        <v>1</v>
      </c>
      <c r="F10686">
        <v>27</v>
      </c>
      <c r="G10686">
        <v>19</v>
      </c>
      <c r="H10686">
        <v>5657</v>
      </c>
    </row>
    <row r="10687" spans="1:8" x14ac:dyDescent="0.3">
      <c r="A10687">
        <v>22900</v>
      </c>
      <c r="B10687">
        <v>169</v>
      </c>
      <c r="C10687">
        <v>4</v>
      </c>
      <c r="D10687">
        <v>4</v>
      </c>
      <c r="E10687">
        <v>1</v>
      </c>
      <c r="F10687">
        <v>27</v>
      </c>
      <c r="G10687">
        <v>20</v>
      </c>
      <c r="H10687">
        <v>5657</v>
      </c>
    </row>
    <row r="10688" spans="1:8" x14ac:dyDescent="0.3">
      <c r="A10688">
        <v>25425</v>
      </c>
      <c r="B10688">
        <v>169</v>
      </c>
      <c r="C10688">
        <v>4</v>
      </c>
      <c r="D10688">
        <v>4</v>
      </c>
      <c r="E10688">
        <v>1</v>
      </c>
      <c r="F10688">
        <v>27</v>
      </c>
      <c r="G10688">
        <v>20</v>
      </c>
      <c r="H10688">
        <v>5657</v>
      </c>
    </row>
    <row r="10689" spans="1:8" x14ac:dyDescent="0.3">
      <c r="A10689">
        <v>24425</v>
      </c>
      <c r="B10689">
        <v>169</v>
      </c>
      <c r="C10689">
        <v>4</v>
      </c>
      <c r="D10689">
        <v>4</v>
      </c>
      <c r="E10689">
        <v>1</v>
      </c>
      <c r="F10689">
        <v>27</v>
      </c>
      <c r="G10689">
        <v>20</v>
      </c>
      <c r="H10689">
        <v>5657</v>
      </c>
    </row>
    <row r="10690" spans="1:8" x14ac:dyDescent="0.3">
      <c r="A10690">
        <v>25590</v>
      </c>
      <c r="B10690">
        <v>169</v>
      </c>
      <c r="C10690">
        <v>4</v>
      </c>
      <c r="D10690">
        <v>4</v>
      </c>
      <c r="E10690">
        <v>1</v>
      </c>
      <c r="F10690">
        <v>27</v>
      </c>
      <c r="G10690">
        <v>19</v>
      </c>
      <c r="H10690">
        <v>5657</v>
      </c>
    </row>
    <row r="10691" spans="1:8" x14ac:dyDescent="0.3">
      <c r="A10691">
        <v>23900</v>
      </c>
      <c r="B10691">
        <v>169</v>
      </c>
      <c r="C10691">
        <v>4</v>
      </c>
      <c r="D10691">
        <v>4</v>
      </c>
      <c r="E10691">
        <v>1</v>
      </c>
      <c r="F10691">
        <v>27</v>
      </c>
      <c r="G10691">
        <v>20</v>
      </c>
      <c r="H10691">
        <v>5657</v>
      </c>
    </row>
    <row r="10692" spans="1:8" x14ac:dyDescent="0.3">
      <c r="A10692">
        <v>22900</v>
      </c>
      <c r="B10692">
        <v>169</v>
      </c>
      <c r="C10692">
        <v>4</v>
      </c>
      <c r="D10692">
        <v>4</v>
      </c>
      <c r="E10692">
        <v>1</v>
      </c>
      <c r="F10692">
        <v>27</v>
      </c>
      <c r="G10692">
        <v>20</v>
      </c>
      <c r="H10692">
        <v>5657</v>
      </c>
    </row>
    <row r="10693" spans="1:8" x14ac:dyDescent="0.3">
      <c r="A10693">
        <v>35430</v>
      </c>
      <c r="B10693">
        <v>275</v>
      </c>
      <c r="C10693">
        <v>6</v>
      </c>
      <c r="D10693">
        <v>3</v>
      </c>
      <c r="E10693">
        <v>3</v>
      </c>
      <c r="F10693">
        <v>19</v>
      </c>
      <c r="G10693">
        <v>14</v>
      </c>
      <c r="H10693">
        <v>5657</v>
      </c>
    </row>
    <row r="10694" spans="1:8" x14ac:dyDescent="0.3">
      <c r="A10694">
        <v>40830</v>
      </c>
      <c r="B10694">
        <v>275</v>
      </c>
      <c r="C10694">
        <v>6</v>
      </c>
      <c r="D10694">
        <v>3</v>
      </c>
      <c r="E10694">
        <v>3</v>
      </c>
      <c r="F10694">
        <v>19</v>
      </c>
      <c r="G10694">
        <v>14</v>
      </c>
      <c r="H10694">
        <v>5657</v>
      </c>
    </row>
    <row r="10695" spans="1:8" x14ac:dyDescent="0.3">
      <c r="A10695">
        <v>36070</v>
      </c>
      <c r="B10695">
        <v>275</v>
      </c>
      <c r="C10695">
        <v>6</v>
      </c>
      <c r="D10695">
        <v>3</v>
      </c>
      <c r="E10695">
        <v>2</v>
      </c>
      <c r="F10695">
        <v>19</v>
      </c>
      <c r="G10695">
        <v>14</v>
      </c>
      <c r="H10695">
        <v>5657</v>
      </c>
    </row>
    <row r="10696" spans="1:8" x14ac:dyDescent="0.3">
      <c r="A10696">
        <v>33920</v>
      </c>
      <c r="B10696">
        <v>275</v>
      </c>
      <c r="C10696">
        <v>6</v>
      </c>
      <c r="D10696">
        <v>3</v>
      </c>
      <c r="E10696">
        <v>2</v>
      </c>
      <c r="F10696">
        <v>19</v>
      </c>
      <c r="G10696">
        <v>14</v>
      </c>
      <c r="H10696">
        <v>5657</v>
      </c>
    </row>
    <row r="10697" spans="1:8" x14ac:dyDescent="0.3">
      <c r="A10697">
        <v>39080</v>
      </c>
      <c r="B10697">
        <v>275</v>
      </c>
      <c r="C10697">
        <v>6</v>
      </c>
      <c r="D10697">
        <v>3</v>
      </c>
      <c r="E10697">
        <v>3</v>
      </c>
      <c r="F10697">
        <v>19</v>
      </c>
      <c r="G10697">
        <v>14</v>
      </c>
      <c r="H10697">
        <v>5657</v>
      </c>
    </row>
    <row r="10698" spans="1:8" x14ac:dyDescent="0.3">
      <c r="A10698">
        <v>33770</v>
      </c>
      <c r="B10698">
        <v>275</v>
      </c>
      <c r="C10698">
        <v>6</v>
      </c>
      <c r="D10698">
        <v>3</v>
      </c>
      <c r="E10698">
        <v>2</v>
      </c>
      <c r="F10698">
        <v>19</v>
      </c>
      <c r="G10698">
        <v>14</v>
      </c>
      <c r="H10698">
        <v>5657</v>
      </c>
    </row>
    <row r="10699" spans="1:8" x14ac:dyDescent="0.3">
      <c r="A10699">
        <v>43795</v>
      </c>
      <c r="B10699">
        <v>310</v>
      </c>
      <c r="C10699">
        <v>6</v>
      </c>
      <c r="D10699">
        <v>3</v>
      </c>
      <c r="E10699">
        <v>3</v>
      </c>
      <c r="F10699">
        <v>19</v>
      </c>
      <c r="G10699">
        <v>14</v>
      </c>
      <c r="H10699">
        <v>5657</v>
      </c>
    </row>
    <row r="10700" spans="1:8" x14ac:dyDescent="0.3">
      <c r="A10700">
        <v>42295</v>
      </c>
      <c r="B10700">
        <v>310</v>
      </c>
      <c r="C10700">
        <v>6</v>
      </c>
      <c r="D10700">
        <v>3</v>
      </c>
      <c r="E10700">
        <v>3</v>
      </c>
      <c r="F10700">
        <v>19</v>
      </c>
      <c r="G10700">
        <v>14</v>
      </c>
      <c r="H10700">
        <v>5657</v>
      </c>
    </row>
    <row r="10701" spans="1:8" x14ac:dyDescent="0.3">
      <c r="A10701">
        <v>32270</v>
      </c>
      <c r="B10701">
        <v>275</v>
      </c>
      <c r="C10701">
        <v>6</v>
      </c>
      <c r="D10701">
        <v>3</v>
      </c>
      <c r="E10701">
        <v>2</v>
      </c>
      <c r="F10701">
        <v>19</v>
      </c>
      <c r="G10701">
        <v>14</v>
      </c>
      <c r="H10701">
        <v>5657</v>
      </c>
    </row>
    <row r="10702" spans="1:8" x14ac:dyDescent="0.3">
      <c r="A10702">
        <v>37420</v>
      </c>
      <c r="B10702">
        <v>275</v>
      </c>
      <c r="C10702">
        <v>6</v>
      </c>
      <c r="D10702">
        <v>3</v>
      </c>
      <c r="E10702">
        <v>2</v>
      </c>
      <c r="F10702">
        <v>19</v>
      </c>
      <c r="G10702">
        <v>14</v>
      </c>
      <c r="H10702">
        <v>5657</v>
      </c>
    </row>
    <row r="10703" spans="1:8" x14ac:dyDescent="0.3">
      <c r="A10703">
        <v>37580</v>
      </c>
      <c r="B10703">
        <v>275</v>
      </c>
      <c r="C10703">
        <v>6</v>
      </c>
      <c r="D10703">
        <v>3</v>
      </c>
      <c r="E10703">
        <v>3</v>
      </c>
      <c r="F10703">
        <v>19</v>
      </c>
      <c r="G10703">
        <v>14</v>
      </c>
      <c r="H10703">
        <v>5657</v>
      </c>
    </row>
    <row r="10704" spans="1:8" x14ac:dyDescent="0.3">
      <c r="A10704">
        <v>37570</v>
      </c>
      <c r="B10704">
        <v>275</v>
      </c>
      <c r="C10704">
        <v>6</v>
      </c>
      <c r="D10704">
        <v>3</v>
      </c>
      <c r="E10704">
        <v>2</v>
      </c>
      <c r="F10704">
        <v>19</v>
      </c>
      <c r="G10704">
        <v>14</v>
      </c>
      <c r="H10704">
        <v>5657</v>
      </c>
    </row>
    <row r="10705" spans="1:8" x14ac:dyDescent="0.3">
      <c r="A10705">
        <v>33930</v>
      </c>
      <c r="B10705">
        <v>275</v>
      </c>
      <c r="C10705">
        <v>6</v>
      </c>
      <c r="D10705">
        <v>3</v>
      </c>
      <c r="E10705">
        <v>3</v>
      </c>
      <c r="F10705">
        <v>19</v>
      </c>
      <c r="G10705">
        <v>14</v>
      </c>
      <c r="H10705">
        <v>5657</v>
      </c>
    </row>
    <row r="10706" spans="1:8" x14ac:dyDescent="0.3">
      <c r="A10706">
        <v>32420</v>
      </c>
      <c r="B10706">
        <v>275</v>
      </c>
      <c r="C10706">
        <v>6</v>
      </c>
      <c r="D10706">
        <v>3</v>
      </c>
      <c r="E10706">
        <v>2</v>
      </c>
      <c r="F10706">
        <v>19</v>
      </c>
      <c r="G10706">
        <v>14</v>
      </c>
      <c r="H10706">
        <v>5657</v>
      </c>
    </row>
    <row r="10707" spans="1:8" x14ac:dyDescent="0.3">
      <c r="A10707">
        <v>35920</v>
      </c>
      <c r="B10707">
        <v>275</v>
      </c>
      <c r="C10707">
        <v>6</v>
      </c>
      <c r="D10707">
        <v>3</v>
      </c>
      <c r="E10707">
        <v>2</v>
      </c>
      <c r="F10707">
        <v>19</v>
      </c>
      <c r="G10707">
        <v>14</v>
      </c>
      <c r="H10707">
        <v>5657</v>
      </c>
    </row>
    <row r="10708" spans="1:8" x14ac:dyDescent="0.3">
      <c r="A10708">
        <v>39330</v>
      </c>
      <c r="B10708">
        <v>275</v>
      </c>
      <c r="C10708">
        <v>6</v>
      </c>
      <c r="D10708">
        <v>3</v>
      </c>
      <c r="E10708">
        <v>3</v>
      </c>
      <c r="F10708">
        <v>19</v>
      </c>
      <c r="G10708">
        <v>14</v>
      </c>
      <c r="H10708">
        <v>5657</v>
      </c>
    </row>
    <row r="10709" spans="1:8" x14ac:dyDescent="0.3">
      <c r="A10709">
        <v>36825</v>
      </c>
      <c r="B10709">
        <v>275</v>
      </c>
      <c r="C10709">
        <v>6</v>
      </c>
      <c r="D10709">
        <v>3</v>
      </c>
      <c r="E10709">
        <v>2</v>
      </c>
      <c r="F10709">
        <v>19</v>
      </c>
      <c r="G10709">
        <v>14</v>
      </c>
      <c r="H10709">
        <v>5657</v>
      </c>
    </row>
    <row r="10710" spans="1:8" x14ac:dyDescent="0.3">
      <c r="A10710">
        <v>39580</v>
      </c>
      <c r="B10710">
        <v>275</v>
      </c>
      <c r="C10710">
        <v>6</v>
      </c>
      <c r="D10710">
        <v>3</v>
      </c>
      <c r="E10710">
        <v>3</v>
      </c>
      <c r="F10710">
        <v>19</v>
      </c>
      <c r="G10710">
        <v>14</v>
      </c>
      <c r="H10710">
        <v>5657</v>
      </c>
    </row>
    <row r="10711" spans="1:8" x14ac:dyDescent="0.3">
      <c r="A10711">
        <v>34635</v>
      </c>
      <c r="B10711">
        <v>275</v>
      </c>
      <c r="C10711">
        <v>6</v>
      </c>
      <c r="D10711">
        <v>3</v>
      </c>
      <c r="E10711">
        <v>3</v>
      </c>
      <c r="F10711">
        <v>19</v>
      </c>
      <c r="G10711">
        <v>14</v>
      </c>
      <c r="H10711">
        <v>5657</v>
      </c>
    </row>
    <row r="10712" spans="1:8" x14ac:dyDescent="0.3">
      <c r="A10712">
        <v>39735</v>
      </c>
      <c r="B10712">
        <v>275</v>
      </c>
      <c r="C10712">
        <v>6</v>
      </c>
      <c r="D10712">
        <v>3</v>
      </c>
      <c r="E10712">
        <v>3</v>
      </c>
      <c r="F10712">
        <v>19</v>
      </c>
      <c r="G10712">
        <v>14</v>
      </c>
      <c r="H10712">
        <v>5657</v>
      </c>
    </row>
    <row r="10713" spans="1:8" x14ac:dyDescent="0.3">
      <c r="A10713">
        <v>36975</v>
      </c>
      <c r="B10713">
        <v>275</v>
      </c>
      <c r="C10713">
        <v>6</v>
      </c>
      <c r="D10713">
        <v>3</v>
      </c>
      <c r="E10713">
        <v>2</v>
      </c>
      <c r="F10713">
        <v>19</v>
      </c>
      <c r="G10713">
        <v>14</v>
      </c>
      <c r="H10713">
        <v>5657</v>
      </c>
    </row>
    <row r="10714" spans="1:8" x14ac:dyDescent="0.3">
      <c r="A10714">
        <v>34470</v>
      </c>
      <c r="B10714">
        <v>275</v>
      </c>
      <c r="C10714">
        <v>6</v>
      </c>
      <c r="D10714">
        <v>3</v>
      </c>
      <c r="E10714">
        <v>2</v>
      </c>
      <c r="F10714">
        <v>19</v>
      </c>
      <c r="G10714">
        <v>14</v>
      </c>
      <c r="H10714">
        <v>5657</v>
      </c>
    </row>
    <row r="10715" spans="1:8" x14ac:dyDescent="0.3">
      <c r="A10715">
        <v>41030</v>
      </c>
      <c r="B10715">
        <v>275</v>
      </c>
      <c r="C10715">
        <v>6</v>
      </c>
      <c r="D10715">
        <v>3</v>
      </c>
      <c r="E10715">
        <v>3</v>
      </c>
      <c r="F10715">
        <v>19</v>
      </c>
      <c r="G10715">
        <v>14</v>
      </c>
      <c r="H10715">
        <v>5657</v>
      </c>
    </row>
    <row r="10716" spans="1:8" x14ac:dyDescent="0.3">
      <c r="A10716">
        <v>34620</v>
      </c>
      <c r="B10716">
        <v>275</v>
      </c>
      <c r="C10716">
        <v>6</v>
      </c>
      <c r="D10716">
        <v>3</v>
      </c>
      <c r="E10716">
        <v>2</v>
      </c>
      <c r="F10716">
        <v>19</v>
      </c>
      <c r="G10716">
        <v>14</v>
      </c>
      <c r="H10716">
        <v>5657</v>
      </c>
    </row>
    <row r="10717" spans="1:8" x14ac:dyDescent="0.3">
      <c r="A10717">
        <v>38270</v>
      </c>
      <c r="B10717">
        <v>275</v>
      </c>
      <c r="C10717">
        <v>6</v>
      </c>
      <c r="D10717">
        <v>3</v>
      </c>
      <c r="E10717">
        <v>2</v>
      </c>
      <c r="F10717">
        <v>19</v>
      </c>
      <c r="G10717">
        <v>14</v>
      </c>
      <c r="H10717">
        <v>5657</v>
      </c>
    </row>
    <row r="10718" spans="1:8" x14ac:dyDescent="0.3">
      <c r="A10718">
        <v>33325</v>
      </c>
      <c r="B10718">
        <v>275</v>
      </c>
      <c r="C10718">
        <v>6</v>
      </c>
      <c r="D10718">
        <v>3</v>
      </c>
      <c r="E10718">
        <v>2</v>
      </c>
      <c r="F10718">
        <v>19</v>
      </c>
      <c r="G10718">
        <v>14</v>
      </c>
      <c r="H10718">
        <v>5657</v>
      </c>
    </row>
    <row r="10719" spans="1:8" x14ac:dyDescent="0.3">
      <c r="A10719">
        <v>38285</v>
      </c>
      <c r="B10719">
        <v>275</v>
      </c>
      <c r="C10719">
        <v>6</v>
      </c>
      <c r="D10719">
        <v>3</v>
      </c>
      <c r="E10719">
        <v>3</v>
      </c>
      <c r="F10719">
        <v>19</v>
      </c>
      <c r="G10719">
        <v>14</v>
      </c>
      <c r="H10719">
        <v>5657</v>
      </c>
    </row>
    <row r="10720" spans="1:8" x14ac:dyDescent="0.3">
      <c r="A10720">
        <v>33175</v>
      </c>
      <c r="B10720">
        <v>275</v>
      </c>
      <c r="C10720">
        <v>6</v>
      </c>
      <c r="D10720">
        <v>3</v>
      </c>
      <c r="E10720">
        <v>2</v>
      </c>
      <c r="F10720">
        <v>19</v>
      </c>
      <c r="G10720">
        <v>14</v>
      </c>
      <c r="H10720">
        <v>5657</v>
      </c>
    </row>
    <row r="10721" spans="1:8" x14ac:dyDescent="0.3">
      <c r="A10721">
        <v>43995</v>
      </c>
      <c r="B10721">
        <v>310</v>
      </c>
      <c r="C10721">
        <v>6</v>
      </c>
      <c r="D10721">
        <v>3</v>
      </c>
      <c r="E10721">
        <v>3</v>
      </c>
      <c r="F10721">
        <v>19</v>
      </c>
      <c r="G10721">
        <v>14</v>
      </c>
      <c r="H10721">
        <v>5657</v>
      </c>
    </row>
    <row r="10722" spans="1:8" x14ac:dyDescent="0.3">
      <c r="A10722">
        <v>35930</v>
      </c>
      <c r="B10722">
        <v>275</v>
      </c>
      <c r="C10722">
        <v>6</v>
      </c>
      <c r="D10722">
        <v>3</v>
      </c>
      <c r="E10722">
        <v>3</v>
      </c>
      <c r="F10722">
        <v>19</v>
      </c>
      <c r="G10722">
        <v>14</v>
      </c>
      <c r="H10722">
        <v>5657</v>
      </c>
    </row>
    <row r="10723" spans="1:8" x14ac:dyDescent="0.3">
      <c r="A10723">
        <v>38120</v>
      </c>
      <c r="B10723">
        <v>275</v>
      </c>
      <c r="C10723">
        <v>6</v>
      </c>
      <c r="D10723">
        <v>3</v>
      </c>
      <c r="E10723">
        <v>2</v>
      </c>
      <c r="F10723">
        <v>19</v>
      </c>
      <c r="G10723">
        <v>14</v>
      </c>
      <c r="H10723">
        <v>5657</v>
      </c>
    </row>
    <row r="10724" spans="1:8" x14ac:dyDescent="0.3">
      <c r="A10724">
        <v>42700</v>
      </c>
      <c r="B10724">
        <v>310</v>
      </c>
      <c r="C10724">
        <v>6</v>
      </c>
      <c r="D10724">
        <v>3</v>
      </c>
      <c r="E10724">
        <v>3</v>
      </c>
      <c r="F10724">
        <v>19</v>
      </c>
      <c r="G10724">
        <v>14</v>
      </c>
      <c r="H10724">
        <v>5657</v>
      </c>
    </row>
    <row r="10725" spans="1:8" x14ac:dyDescent="0.3">
      <c r="A10725">
        <v>34515</v>
      </c>
      <c r="B10725">
        <v>275</v>
      </c>
      <c r="C10725">
        <v>6</v>
      </c>
      <c r="D10725">
        <v>3</v>
      </c>
      <c r="E10725">
        <v>2</v>
      </c>
      <c r="F10725">
        <v>19</v>
      </c>
      <c r="G10725">
        <v>14</v>
      </c>
      <c r="H10725">
        <v>5657</v>
      </c>
    </row>
    <row r="10726" spans="1:8" x14ac:dyDescent="0.3">
      <c r="A10726">
        <v>38015</v>
      </c>
      <c r="B10726">
        <v>275</v>
      </c>
      <c r="C10726">
        <v>6</v>
      </c>
      <c r="D10726">
        <v>3</v>
      </c>
      <c r="E10726">
        <v>2</v>
      </c>
      <c r="F10726">
        <v>19</v>
      </c>
      <c r="G10726">
        <v>14</v>
      </c>
      <c r="H10726">
        <v>5657</v>
      </c>
    </row>
    <row r="10727" spans="1:8" x14ac:dyDescent="0.3">
      <c r="A10727">
        <v>34365</v>
      </c>
      <c r="B10727">
        <v>275</v>
      </c>
      <c r="C10727">
        <v>6</v>
      </c>
      <c r="D10727">
        <v>3</v>
      </c>
      <c r="E10727">
        <v>2</v>
      </c>
      <c r="F10727">
        <v>19</v>
      </c>
      <c r="G10727">
        <v>14</v>
      </c>
      <c r="H10727">
        <v>5657</v>
      </c>
    </row>
    <row r="10728" spans="1:8" x14ac:dyDescent="0.3">
      <c r="A10728">
        <v>35810</v>
      </c>
      <c r="B10728">
        <v>275</v>
      </c>
      <c r="C10728">
        <v>6</v>
      </c>
      <c r="D10728">
        <v>3</v>
      </c>
      <c r="E10728">
        <v>2</v>
      </c>
      <c r="F10728">
        <v>19</v>
      </c>
      <c r="G10728">
        <v>14</v>
      </c>
      <c r="H10728">
        <v>5657</v>
      </c>
    </row>
    <row r="10729" spans="1:8" x14ac:dyDescent="0.3">
      <c r="A10729">
        <v>39310</v>
      </c>
      <c r="B10729">
        <v>275</v>
      </c>
      <c r="C10729">
        <v>6</v>
      </c>
      <c r="D10729">
        <v>3</v>
      </c>
      <c r="E10729">
        <v>2</v>
      </c>
      <c r="F10729">
        <v>19</v>
      </c>
      <c r="G10729">
        <v>14</v>
      </c>
      <c r="H10729">
        <v>5657</v>
      </c>
    </row>
    <row r="10730" spans="1:8" x14ac:dyDescent="0.3">
      <c r="A10730">
        <v>40770</v>
      </c>
      <c r="B10730">
        <v>275</v>
      </c>
      <c r="C10730">
        <v>6</v>
      </c>
      <c r="D10730">
        <v>3</v>
      </c>
      <c r="E10730">
        <v>3</v>
      </c>
      <c r="F10730">
        <v>19</v>
      </c>
      <c r="G10730">
        <v>14</v>
      </c>
      <c r="H10730">
        <v>5657</v>
      </c>
    </row>
    <row r="10731" spans="1:8" x14ac:dyDescent="0.3">
      <c r="A10731">
        <v>42075</v>
      </c>
      <c r="B10731">
        <v>275</v>
      </c>
      <c r="C10731">
        <v>6</v>
      </c>
      <c r="D10731">
        <v>3</v>
      </c>
      <c r="E10731">
        <v>3</v>
      </c>
      <c r="F10731">
        <v>19</v>
      </c>
      <c r="G10731">
        <v>14</v>
      </c>
      <c r="H10731">
        <v>5657</v>
      </c>
    </row>
    <row r="10732" spans="1:8" x14ac:dyDescent="0.3">
      <c r="A10732">
        <v>43370</v>
      </c>
      <c r="B10732">
        <v>275</v>
      </c>
      <c r="C10732">
        <v>6</v>
      </c>
      <c r="D10732">
        <v>3</v>
      </c>
      <c r="E10732">
        <v>3</v>
      </c>
      <c r="F10732">
        <v>19</v>
      </c>
      <c r="G10732">
        <v>14</v>
      </c>
      <c r="H10732">
        <v>5657</v>
      </c>
    </row>
    <row r="10733" spans="1:8" x14ac:dyDescent="0.3">
      <c r="A10733">
        <v>37120</v>
      </c>
      <c r="B10733">
        <v>275</v>
      </c>
      <c r="C10733">
        <v>6</v>
      </c>
      <c r="D10733">
        <v>3</v>
      </c>
      <c r="E10733">
        <v>3</v>
      </c>
      <c r="F10733">
        <v>19</v>
      </c>
      <c r="G10733">
        <v>14</v>
      </c>
      <c r="H10733">
        <v>5657</v>
      </c>
    </row>
    <row r="10734" spans="1:8" x14ac:dyDescent="0.3">
      <c r="A10734">
        <v>39475</v>
      </c>
      <c r="B10734">
        <v>275</v>
      </c>
      <c r="C10734">
        <v>6</v>
      </c>
      <c r="D10734">
        <v>3</v>
      </c>
      <c r="E10734">
        <v>3</v>
      </c>
      <c r="F10734">
        <v>19</v>
      </c>
      <c r="G10734">
        <v>14</v>
      </c>
      <c r="H10734">
        <v>5657</v>
      </c>
    </row>
    <row r="10735" spans="1:8" x14ac:dyDescent="0.3">
      <c r="A10735">
        <v>35660</v>
      </c>
      <c r="B10735">
        <v>275</v>
      </c>
      <c r="C10735">
        <v>6</v>
      </c>
      <c r="D10735">
        <v>3</v>
      </c>
      <c r="E10735">
        <v>2</v>
      </c>
      <c r="F10735">
        <v>19</v>
      </c>
      <c r="G10735">
        <v>14</v>
      </c>
      <c r="H10735">
        <v>5657</v>
      </c>
    </row>
    <row r="10736" spans="1:8" x14ac:dyDescent="0.3">
      <c r="A10736">
        <v>35825</v>
      </c>
      <c r="B10736">
        <v>275</v>
      </c>
      <c r="C10736">
        <v>6</v>
      </c>
      <c r="D10736">
        <v>3</v>
      </c>
      <c r="E10736">
        <v>3</v>
      </c>
      <c r="F10736">
        <v>19</v>
      </c>
      <c r="G10736">
        <v>14</v>
      </c>
      <c r="H10736">
        <v>5657</v>
      </c>
    </row>
    <row r="10737" spans="1:8" x14ac:dyDescent="0.3">
      <c r="A10737">
        <v>42220</v>
      </c>
      <c r="B10737">
        <v>275</v>
      </c>
      <c r="C10737">
        <v>6</v>
      </c>
      <c r="D10737">
        <v>3</v>
      </c>
      <c r="E10737">
        <v>3</v>
      </c>
      <c r="F10737">
        <v>19</v>
      </c>
      <c r="G10737">
        <v>14</v>
      </c>
      <c r="H10737">
        <v>5657</v>
      </c>
    </row>
    <row r="10738" spans="1:8" x14ac:dyDescent="0.3">
      <c r="A10738">
        <v>39460</v>
      </c>
      <c r="B10738">
        <v>275</v>
      </c>
      <c r="C10738">
        <v>6</v>
      </c>
      <c r="D10738">
        <v>3</v>
      </c>
      <c r="E10738">
        <v>2</v>
      </c>
      <c r="F10738">
        <v>19</v>
      </c>
      <c r="G10738">
        <v>14</v>
      </c>
      <c r="H10738">
        <v>5657</v>
      </c>
    </row>
    <row r="10739" spans="1:8" x14ac:dyDescent="0.3">
      <c r="A10739">
        <v>38165</v>
      </c>
      <c r="B10739">
        <v>275</v>
      </c>
      <c r="C10739">
        <v>6</v>
      </c>
      <c r="D10739">
        <v>3</v>
      </c>
      <c r="E10739">
        <v>2</v>
      </c>
      <c r="F10739">
        <v>19</v>
      </c>
      <c r="G10739">
        <v>14</v>
      </c>
      <c r="H10739">
        <v>5657</v>
      </c>
    </row>
    <row r="10740" spans="1:8" x14ac:dyDescent="0.3">
      <c r="A10740">
        <v>40925</v>
      </c>
      <c r="B10740">
        <v>275</v>
      </c>
      <c r="C10740">
        <v>6</v>
      </c>
      <c r="D10740">
        <v>3</v>
      </c>
      <c r="E10740">
        <v>3</v>
      </c>
      <c r="F10740">
        <v>19</v>
      </c>
      <c r="G10740">
        <v>14</v>
      </c>
      <c r="H10740">
        <v>5657</v>
      </c>
    </row>
    <row r="10741" spans="1:8" x14ac:dyDescent="0.3">
      <c r="A10741">
        <v>43935</v>
      </c>
      <c r="B10741">
        <v>288</v>
      </c>
      <c r="C10741">
        <v>6</v>
      </c>
      <c r="D10741">
        <v>4</v>
      </c>
      <c r="E10741">
        <v>2</v>
      </c>
      <c r="F10741">
        <v>23</v>
      </c>
      <c r="G10741">
        <v>16</v>
      </c>
      <c r="H10741">
        <v>1385</v>
      </c>
    </row>
    <row r="10742" spans="1:8" x14ac:dyDescent="0.3">
      <c r="A10742">
        <v>30995</v>
      </c>
      <c r="B10742">
        <v>281</v>
      </c>
      <c r="C10742">
        <v>6</v>
      </c>
      <c r="D10742">
        <v>4</v>
      </c>
      <c r="E10742">
        <v>2</v>
      </c>
      <c r="F10742">
        <v>24</v>
      </c>
      <c r="G10742">
        <v>17</v>
      </c>
      <c r="H10742">
        <v>1385</v>
      </c>
    </row>
    <row r="10743" spans="1:8" x14ac:dyDescent="0.3">
      <c r="A10743">
        <v>38295</v>
      </c>
      <c r="B10743">
        <v>281</v>
      </c>
      <c r="C10743">
        <v>6</v>
      </c>
      <c r="D10743">
        <v>4</v>
      </c>
      <c r="E10743">
        <v>2</v>
      </c>
      <c r="F10743">
        <v>23</v>
      </c>
      <c r="G10743">
        <v>16</v>
      </c>
      <c r="H10743">
        <v>1385</v>
      </c>
    </row>
    <row r="10744" spans="1:8" x14ac:dyDescent="0.3">
      <c r="A10744">
        <v>32995</v>
      </c>
      <c r="B10744">
        <v>281</v>
      </c>
      <c r="C10744">
        <v>6</v>
      </c>
      <c r="D10744">
        <v>4</v>
      </c>
      <c r="E10744">
        <v>2</v>
      </c>
      <c r="F10744">
        <v>23</v>
      </c>
      <c r="G10744">
        <v>16</v>
      </c>
      <c r="H10744">
        <v>1385</v>
      </c>
    </row>
    <row r="10745" spans="1:8" x14ac:dyDescent="0.3">
      <c r="A10745">
        <v>33795</v>
      </c>
      <c r="B10745">
        <v>281</v>
      </c>
      <c r="C10745">
        <v>6</v>
      </c>
      <c r="D10745">
        <v>4</v>
      </c>
      <c r="E10745">
        <v>2</v>
      </c>
      <c r="F10745">
        <v>24</v>
      </c>
      <c r="G10745">
        <v>17</v>
      </c>
      <c r="H10745">
        <v>1385</v>
      </c>
    </row>
    <row r="10746" spans="1:8" x14ac:dyDescent="0.3">
      <c r="A10746">
        <v>35795</v>
      </c>
      <c r="B10746">
        <v>281</v>
      </c>
      <c r="C10746">
        <v>6</v>
      </c>
      <c r="D10746">
        <v>4</v>
      </c>
      <c r="E10746">
        <v>2</v>
      </c>
      <c r="F10746">
        <v>23</v>
      </c>
      <c r="G10746">
        <v>16</v>
      </c>
      <c r="H10746">
        <v>1385</v>
      </c>
    </row>
    <row r="10747" spans="1:8" x14ac:dyDescent="0.3">
      <c r="A10747">
        <v>36295</v>
      </c>
      <c r="B10747">
        <v>281</v>
      </c>
      <c r="C10747">
        <v>6</v>
      </c>
      <c r="D10747">
        <v>4</v>
      </c>
      <c r="E10747">
        <v>2</v>
      </c>
      <c r="F10747">
        <v>24</v>
      </c>
      <c r="G10747">
        <v>17</v>
      </c>
      <c r="H10747">
        <v>1385</v>
      </c>
    </row>
    <row r="10748" spans="1:8" x14ac:dyDescent="0.3">
      <c r="A10748">
        <v>41935</v>
      </c>
      <c r="B10748">
        <v>288</v>
      </c>
      <c r="C10748">
        <v>6</v>
      </c>
      <c r="D10748">
        <v>4</v>
      </c>
      <c r="E10748">
        <v>2</v>
      </c>
      <c r="F10748">
        <v>24</v>
      </c>
      <c r="G10748">
        <v>17</v>
      </c>
      <c r="H10748">
        <v>1385</v>
      </c>
    </row>
    <row r="10749" spans="1:8" x14ac:dyDescent="0.3">
      <c r="A10749">
        <v>44145</v>
      </c>
      <c r="B10749">
        <v>288</v>
      </c>
      <c r="C10749">
        <v>6</v>
      </c>
      <c r="D10749">
        <v>4</v>
      </c>
      <c r="E10749">
        <v>2</v>
      </c>
      <c r="F10749">
        <v>22</v>
      </c>
      <c r="G10749">
        <v>15</v>
      </c>
      <c r="H10749">
        <v>1385</v>
      </c>
    </row>
    <row r="10750" spans="1:8" x14ac:dyDescent="0.3">
      <c r="A10750">
        <v>34005</v>
      </c>
      <c r="B10750">
        <v>281</v>
      </c>
      <c r="C10750">
        <v>6</v>
      </c>
      <c r="D10750">
        <v>4</v>
      </c>
      <c r="E10750">
        <v>2</v>
      </c>
      <c r="F10750">
        <v>22</v>
      </c>
      <c r="G10750">
        <v>15</v>
      </c>
      <c r="H10750">
        <v>1385</v>
      </c>
    </row>
    <row r="10751" spans="1:8" x14ac:dyDescent="0.3">
      <c r="A10751">
        <v>42145</v>
      </c>
      <c r="B10751">
        <v>288</v>
      </c>
      <c r="C10751">
        <v>6</v>
      </c>
      <c r="D10751">
        <v>4</v>
      </c>
      <c r="E10751">
        <v>2</v>
      </c>
      <c r="F10751">
        <v>22</v>
      </c>
      <c r="G10751">
        <v>15</v>
      </c>
      <c r="H10751">
        <v>1385</v>
      </c>
    </row>
    <row r="10752" spans="1:8" x14ac:dyDescent="0.3">
      <c r="A10752">
        <v>28700</v>
      </c>
      <c r="B10752">
        <v>281</v>
      </c>
      <c r="C10752">
        <v>6</v>
      </c>
      <c r="D10752">
        <v>4</v>
      </c>
      <c r="E10752">
        <v>2</v>
      </c>
      <c r="F10752">
        <v>22</v>
      </c>
      <c r="G10752">
        <v>15</v>
      </c>
      <c r="H10752">
        <v>1385</v>
      </c>
    </row>
    <row r="10753" spans="1:8" x14ac:dyDescent="0.3">
      <c r="A10753">
        <v>36505</v>
      </c>
      <c r="B10753">
        <v>281</v>
      </c>
      <c r="C10753">
        <v>6</v>
      </c>
      <c r="D10753">
        <v>4</v>
      </c>
      <c r="E10753">
        <v>2</v>
      </c>
      <c r="F10753">
        <v>22</v>
      </c>
      <c r="G10753">
        <v>15</v>
      </c>
      <c r="H10753">
        <v>1385</v>
      </c>
    </row>
    <row r="10754" spans="1:8" x14ac:dyDescent="0.3">
      <c r="A10754">
        <v>38505</v>
      </c>
      <c r="B10754">
        <v>281</v>
      </c>
      <c r="C10754">
        <v>6</v>
      </c>
      <c r="D10754">
        <v>4</v>
      </c>
      <c r="E10754">
        <v>2</v>
      </c>
      <c r="F10754">
        <v>22</v>
      </c>
      <c r="G10754">
        <v>15</v>
      </c>
      <c r="H10754">
        <v>1385</v>
      </c>
    </row>
    <row r="10755" spans="1:8" x14ac:dyDescent="0.3">
      <c r="A10755">
        <v>31205</v>
      </c>
      <c r="B10755">
        <v>281</v>
      </c>
      <c r="C10755">
        <v>6</v>
      </c>
      <c r="D10755">
        <v>4</v>
      </c>
      <c r="E10755">
        <v>2</v>
      </c>
      <c r="F10755">
        <v>22</v>
      </c>
      <c r="G10755">
        <v>15</v>
      </c>
      <c r="H10755">
        <v>1385</v>
      </c>
    </row>
    <row r="10756" spans="1:8" x14ac:dyDescent="0.3">
      <c r="A10756">
        <v>36005</v>
      </c>
      <c r="B10756">
        <v>281</v>
      </c>
      <c r="C10756">
        <v>6</v>
      </c>
      <c r="D10756">
        <v>4</v>
      </c>
      <c r="E10756">
        <v>2</v>
      </c>
      <c r="F10756">
        <v>22</v>
      </c>
      <c r="G10756">
        <v>15</v>
      </c>
      <c r="H10756">
        <v>1385</v>
      </c>
    </row>
    <row r="10757" spans="1:8" x14ac:dyDescent="0.3">
      <c r="A10757">
        <v>33205</v>
      </c>
      <c r="B10757">
        <v>281</v>
      </c>
      <c r="C10757">
        <v>6</v>
      </c>
      <c r="D10757">
        <v>4</v>
      </c>
      <c r="E10757">
        <v>2</v>
      </c>
      <c r="F10757">
        <v>22</v>
      </c>
      <c r="G10757">
        <v>15</v>
      </c>
      <c r="H10757">
        <v>1385</v>
      </c>
    </row>
    <row r="10758" spans="1:8" x14ac:dyDescent="0.3">
      <c r="A10758">
        <v>38650</v>
      </c>
      <c r="B10758">
        <v>281</v>
      </c>
      <c r="C10758">
        <v>6</v>
      </c>
      <c r="D10758">
        <v>4</v>
      </c>
      <c r="E10758">
        <v>2</v>
      </c>
      <c r="F10758">
        <v>22</v>
      </c>
      <c r="G10758">
        <v>15</v>
      </c>
      <c r="H10758">
        <v>1385</v>
      </c>
    </row>
    <row r="10759" spans="1:8" x14ac:dyDescent="0.3">
      <c r="A10759">
        <v>28700</v>
      </c>
      <c r="B10759">
        <v>281</v>
      </c>
      <c r="C10759">
        <v>6</v>
      </c>
      <c r="D10759">
        <v>4</v>
      </c>
      <c r="E10759">
        <v>2</v>
      </c>
      <c r="F10759">
        <v>22</v>
      </c>
      <c r="G10759">
        <v>15</v>
      </c>
      <c r="H10759">
        <v>1385</v>
      </c>
    </row>
    <row r="10760" spans="1:8" x14ac:dyDescent="0.3">
      <c r="A10760">
        <v>34100</v>
      </c>
      <c r="B10760">
        <v>281</v>
      </c>
      <c r="C10760">
        <v>6</v>
      </c>
      <c r="D10760">
        <v>4</v>
      </c>
      <c r="E10760">
        <v>2</v>
      </c>
      <c r="F10760">
        <v>22</v>
      </c>
      <c r="G10760">
        <v>15</v>
      </c>
      <c r="H10760">
        <v>1385</v>
      </c>
    </row>
    <row r="10761" spans="1:8" x14ac:dyDescent="0.3">
      <c r="A10761">
        <v>31300</v>
      </c>
      <c r="B10761">
        <v>281</v>
      </c>
      <c r="C10761">
        <v>6</v>
      </c>
      <c r="D10761">
        <v>4</v>
      </c>
      <c r="E10761">
        <v>2</v>
      </c>
      <c r="F10761">
        <v>22</v>
      </c>
      <c r="G10761">
        <v>15</v>
      </c>
      <c r="H10761">
        <v>1385</v>
      </c>
    </row>
    <row r="10762" spans="1:8" x14ac:dyDescent="0.3">
      <c r="A10762">
        <v>44045</v>
      </c>
      <c r="B10762">
        <v>288</v>
      </c>
      <c r="C10762">
        <v>6</v>
      </c>
      <c r="D10762">
        <v>4</v>
      </c>
      <c r="E10762">
        <v>2</v>
      </c>
      <c r="F10762">
        <v>22</v>
      </c>
      <c r="G10762">
        <v>15</v>
      </c>
      <c r="H10762">
        <v>1385</v>
      </c>
    </row>
    <row r="10763" spans="1:8" x14ac:dyDescent="0.3">
      <c r="A10763">
        <v>33300</v>
      </c>
      <c r="B10763">
        <v>281</v>
      </c>
      <c r="C10763">
        <v>6</v>
      </c>
      <c r="D10763">
        <v>4</v>
      </c>
      <c r="E10763">
        <v>2</v>
      </c>
      <c r="F10763">
        <v>22</v>
      </c>
      <c r="G10763">
        <v>15</v>
      </c>
      <c r="H10763">
        <v>1385</v>
      </c>
    </row>
    <row r="10764" spans="1:8" x14ac:dyDescent="0.3">
      <c r="A10764">
        <v>36100</v>
      </c>
      <c r="B10764">
        <v>281</v>
      </c>
      <c r="C10764">
        <v>6</v>
      </c>
      <c r="D10764">
        <v>4</v>
      </c>
      <c r="E10764">
        <v>2</v>
      </c>
      <c r="F10764">
        <v>22</v>
      </c>
      <c r="G10764">
        <v>15</v>
      </c>
      <c r="H10764">
        <v>1385</v>
      </c>
    </row>
    <row r="10765" spans="1:8" x14ac:dyDescent="0.3">
      <c r="A10765">
        <v>36650</v>
      </c>
      <c r="B10765">
        <v>281</v>
      </c>
      <c r="C10765">
        <v>6</v>
      </c>
      <c r="D10765">
        <v>4</v>
      </c>
      <c r="E10765">
        <v>2</v>
      </c>
      <c r="F10765">
        <v>22</v>
      </c>
      <c r="G10765">
        <v>15</v>
      </c>
      <c r="H10765">
        <v>1385</v>
      </c>
    </row>
    <row r="10766" spans="1:8" x14ac:dyDescent="0.3">
      <c r="A10766">
        <v>42045</v>
      </c>
      <c r="B10766">
        <v>288</v>
      </c>
      <c r="C10766">
        <v>6</v>
      </c>
      <c r="D10766">
        <v>4</v>
      </c>
      <c r="E10766">
        <v>2</v>
      </c>
      <c r="F10766">
        <v>22</v>
      </c>
      <c r="G10766">
        <v>15</v>
      </c>
      <c r="H10766">
        <v>1385</v>
      </c>
    </row>
    <row r="10767" spans="1:8" x14ac:dyDescent="0.3">
      <c r="A10767">
        <v>25030</v>
      </c>
      <c r="B10767">
        <v>138</v>
      </c>
      <c r="C10767">
        <v>4</v>
      </c>
      <c r="D10767">
        <v>4</v>
      </c>
      <c r="E10767">
        <v>1</v>
      </c>
      <c r="F10767">
        <v>34</v>
      </c>
      <c r="G10767">
        <v>26</v>
      </c>
      <c r="H10767">
        <v>1385</v>
      </c>
    </row>
    <row r="10768" spans="1:8" x14ac:dyDescent="0.3">
      <c r="A10768">
        <v>26530</v>
      </c>
      <c r="B10768">
        <v>138</v>
      </c>
      <c r="C10768">
        <v>4</v>
      </c>
      <c r="D10768">
        <v>4</v>
      </c>
      <c r="E10768">
        <v>1</v>
      </c>
      <c r="F10768">
        <v>31</v>
      </c>
      <c r="G10768">
        <v>24</v>
      </c>
      <c r="H10768">
        <v>1385</v>
      </c>
    </row>
    <row r="10769" spans="1:8" x14ac:dyDescent="0.3">
      <c r="A10769">
        <v>23945</v>
      </c>
      <c r="B10769">
        <v>138</v>
      </c>
      <c r="C10769">
        <v>4</v>
      </c>
      <c r="D10769">
        <v>4</v>
      </c>
      <c r="E10769">
        <v>1</v>
      </c>
      <c r="F10769">
        <v>31</v>
      </c>
      <c r="G10769">
        <v>24</v>
      </c>
      <c r="H10769">
        <v>1385</v>
      </c>
    </row>
    <row r="10770" spans="1:8" x14ac:dyDescent="0.3">
      <c r="A10770">
        <v>20120</v>
      </c>
      <c r="B10770">
        <v>138</v>
      </c>
      <c r="C10770">
        <v>4</v>
      </c>
      <c r="D10770">
        <v>4</v>
      </c>
      <c r="E10770">
        <v>1</v>
      </c>
      <c r="F10770">
        <v>34</v>
      </c>
      <c r="G10770">
        <v>26</v>
      </c>
      <c r="H10770">
        <v>1385</v>
      </c>
    </row>
    <row r="10771" spans="1:8" x14ac:dyDescent="0.3">
      <c r="A10771">
        <v>21620</v>
      </c>
      <c r="B10771">
        <v>138</v>
      </c>
      <c r="C10771">
        <v>4</v>
      </c>
      <c r="D10771">
        <v>4</v>
      </c>
      <c r="E10771">
        <v>1</v>
      </c>
      <c r="F10771">
        <v>31</v>
      </c>
      <c r="G10771">
        <v>24</v>
      </c>
      <c r="H10771">
        <v>1385</v>
      </c>
    </row>
    <row r="10772" spans="1:8" x14ac:dyDescent="0.3">
      <c r="A10772">
        <v>22445</v>
      </c>
      <c r="B10772">
        <v>138</v>
      </c>
      <c r="C10772">
        <v>4</v>
      </c>
      <c r="D10772">
        <v>4</v>
      </c>
      <c r="E10772">
        <v>1</v>
      </c>
      <c r="F10772">
        <v>34</v>
      </c>
      <c r="G10772">
        <v>26</v>
      </c>
      <c r="H10772">
        <v>1385</v>
      </c>
    </row>
    <row r="10773" spans="1:8" x14ac:dyDescent="0.3">
      <c r="A10773">
        <v>20040</v>
      </c>
      <c r="B10773">
        <v>138</v>
      </c>
      <c r="C10773">
        <v>4</v>
      </c>
      <c r="D10773">
        <v>4</v>
      </c>
      <c r="E10773">
        <v>1</v>
      </c>
      <c r="F10773">
        <v>34</v>
      </c>
      <c r="G10773">
        <v>26</v>
      </c>
      <c r="H10773">
        <v>1385</v>
      </c>
    </row>
    <row r="10774" spans="1:8" x14ac:dyDescent="0.3">
      <c r="A10774">
        <v>21540</v>
      </c>
      <c r="B10774">
        <v>138</v>
      </c>
      <c r="C10774">
        <v>4</v>
      </c>
      <c r="D10774">
        <v>4</v>
      </c>
      <c r="E10774">
        <v>1</v>
      </c>
      <c r="F10774">
        <v>31</v>
      </c>
      <c r="G10774">
        <v>24</v>
      </c>
      <c r="H10774">
        <v>1385</v>
      </c>
    </row>
    <row r="10775" spans="1:8" x14ac:dyDescent="0.3">
      <c r="A10775">
        <v>24145</v>
      </c>
      <c r="B10775">
        <v>138</v>
      </c>
      <c r="C10775">
        <v>4</v>
      </c>
      <c r="D10775">
        <v>4</v>
      </c>
      <c r="E10775">
        <v>1</v>
      </c>
      <c r="F10775">
        <v>31</v>
      </c>
      <c r="G10775">
        <v>24</v>
      </c>
      <c r="H10775">
        <v>1385</v>
      </c>
    </row>
    <row r="10776" spans="1:8" x14ac:dyDescent="0.3">
      <c r="A10776">
        <v>21800</v>
      </c>
      <c r="B10776">
        <v>138</v>
      </c>
      <c r="C10776">
        <v>4</v>
      </c>
      <c r="D10776">
        <v>4</v>
      </c>
      <c r="E10776">
        <v>1</v>
      </c>
      <c r="F10776">
        <v>31</v>
      </c>
      <c r="G10776">
        <v>24</v>
      </c>
      <c r="H10776">
        <v>1385</v>
      </c>
    </row>
    <row r="10777" spans="1:8" x14ac:dyDescent="0.3">
      <c r="A10777">
        <v>25230</v>
      </c>
      <c r="B10777">
        <v>138</v>
      </c>
      <c r="C10777">
        <v>4</v>
      </c>
      <c r="D10777">
        <v>4</v>
      </c>
      <c r="E10777">
        <v>1</v>
      </c>
      <c r="F10777">
        <v>34</v>
      </c>
      <c r="G10777">
        <v>26</v>
      </c>
      <c r="H10777">
        <v>1385</v>
      </c>
    </row>
    <row r="10778" spans="1:8" x14ac:dyDescent="0.3">
      <c r="A10778">
        <v>26730</v>
      </c>
      <c r="B10778">
        <v>138</v>
      </c>
      <c r="C10778">
        <v>4</v>
      </c>
      <c r="D10778">
        <v>4</v>
      </c>
      <c r="E10778">
        <v>1</v>
      </c>
      <c r="F10778">
        <v>31</v>
      </c>
      <c r="G10778">
        <v>24</v>
      </c>
      <c r="H10778">
        <v>1385</v>
      </c>
    </row>
    <row r="10779" spans="1:8" x14ac:dyDescent="0.3">
      <c r="A10779">
        <v>20300</v>
      </c>
      <c r="B10779">
        <v>138</v>
      </c>
      <c r="C10779">
        <v>4</v>
      </c>
      <c r="D10779">
        <v>4</v>
      </c>
      <c r="E10779">
        <v>1</v>
      </c>
      <c r="F10779">
        <v>34</v>
      </c>
      <c r="G10779">
        <v>26</v>
      </c>
      <c r="H10779">
        <v>1385</v>
      </c>
    </row>
    <row r="10780" spans="1:8" x14ac:dyDescent="0.3">
      <c r="A10780">
        <v>22645</v>
      </c>
      <c r="B10780">
        <v>138</v>
      </c>
      <c r="C10780">
        <v>4</v>
      </c>
      <c r="D10780">
        <v>4</v>
      </c>
      <c r="E10780">
        <v>1</v>
      </c>
      <c r="F10780">
        <v>34</v>
      </c>
      <c r="G10780">
        <v>26</v>
      </c>
      <c r="H10780">
        <v>1385</v>
      </c>
    </row>
    <row r="10781" spans="1:8" x14ac:dyDescent="0.3">
      <c r="A10781">
        <v>21800</v>
      </c>
      <c r="B10781">
        <v>138</v>
      </c>
      <c r="C10781">
        <v>4</v>
      </c>
      <c r="D10781">
        <v>4</v>
      </c>
      <c r="E10781">
        <v>1</v>
      </c>
      <c r="F10781">
        <v>31</v>
      </c>
      <c r="G10781">
        <v>24</v>
      </c>
      <c r="H10781">
        <v>1385</v>
      </c>
    </row>
    <row r="10782" spans="1:8" x14ac:dyDescent="0.3">
      <c r="A10782">
        <v>20300</v>
      </c>
      <c r="B10782">
        <v>138</v>
      </c>
      <c r="C10782">
        <v>4</v>
      </c>
      <c r="D10782">
        <v>4</v>
      </c>
      <c r="E10782">
        <v>1</v>
      </c>
      <c r="F10782">
        <v>34</v>
      </c>
      <c r="G10782">
        <v>26</v>
      </c>
      <c r="H10782">
        <v>1385</v>
      </c>
    </row>
    <row r="10783" spans="1:8" x14ac:dyDescent="0.3">
      <c r="A10783">
        <v>24400</v>
      </c>
      <c r="B10783">
        <v>138</v>
      </c>
      <c r="C10783">
        <v>4</v>
      </c>
      <c r="D10783">
        <v>4</v>
      </c>
      <c r="E10783">
        <v>1</v>
      </c>
      <c r="F10783">
        <v>30</v>
      </c>
      <c r="G10783">
        <v>24</v>
      </c>
      <c r="H10783">
        <v>1385</v>
      </c>
    </row>
    <row r="10784" spans="1:8" x14ac:dyDescent="0.3">
      <c r="A10784">
        <v>26100</v>
      </c>
      <c r="B10784">
        <v>138</v>
      </c>
      <c r="C10784">
        <v>4</v>
      </c>
      <c r="D10784">
        <v>4</v>
      </c>
      <c r="E10784">
        <v>1</v>
      </c>
      <c r="F10784">
        <v>33</v>
      </c>
      <c r="G10784">
        <v>25</v>
      </c>
      <c r="H10784">
        <v>1385</v>
      </c>
    </row>
    <row r="10785" spans="1:8" x14ac:dyDescent="0.3">
      <c r="A10785">
        <v>27600</v>
      </c>
      <c r="B10785">
        <v>138</v>
      </c>
      <c r="C10785">
        <v>4</v>
      </c>
      <c r="D10785">
        <v>4</v>
      </c>
      <c r="E10785">
        <v>1</v>
      </c>
      <c r="F10785">
        <v>30</v>
      </c>
      <c r="G10785">
        <v>24</v>
      </c>
      <c r="H10785">
        <v>1385</v>
      </c>
    </row>
    <row r="10786" spans="1:8" x14ac:dyDescent="0.3">
      <c r="A10786">
        <v>22900</v>
      </c>
      <c r="B10786">
        <v>138</v>
      </c>
      <c r="C10786">
        <v>4</v>
      </c>
      <c r="D10786">
        <v>4</v>
      </c>
      <c r="E10786">
        <v>1</v>
      </c>
      <c r="F10786">
        <v>33</v>
      </c>
      <c r="G10786">
        <v>25</v>
      </c>
      <c r="H10786">
        <v>1385</v>
      </c>
    </row>
    <row r="10787" spans="1:8" x14ac:dyDescent="0.3">
      <c r="A10787">
        <v>22500</v>
      </c>
      <c r="B10787">
        <v>138</v>
      </c>
      <c r="C10787">
        <v>4</v>
      </c>
      <c r="D10787">
        <v>4</v>
      </c>
      <c r="E10787">
        <v>1</v>
      </c>
      <c r="F10787">
        <v>30</v>
      </c>
      <c r="G10787">
        <v>24</v>
      </c>
      <c r="H10787">
        <v>1385</v>
      </c>
    </row>
    <row r="10788" spans="1:8" x14ac:dyDescent="0.3">
      <c r="A10788">
        <v>21000</v>
      </c>
      <c r="B10788">
        <v>138</v>
      </c>
      <c r="C10788">
        <v>4</v>
      </c>
      <c r="D10788">
        <v>4</v>
      </c>
      <c r="E10788">
        <v>1</v>
      </c>
      <c r="F10788">
        <v>33</v>
      </c>
      <c r="G10788">
        <v>25</v>
      </c>
      <c r="H10788">
        <v>1385</v>
      </c>
    </row>
    <row r="10789" spans="1:8" x14ac:dyDescent="0.3">
      <c r="A10789">
        <v>35895</v>
      </c>
      <c r="B10789">
        <v>256</v>
      </c>
      <c r="C10789">
        <v>6</v>
      </c>
      <c r="D10789">
        <v>4</v>
      </c>
      <c r="E10789">
        <v>2</v>
      </c>
      <c r="F10789">
        <v>21</v>
      </c>
      <c r="G10789">
        <v>16</v>
      </c>
      <c r="H10789">
        <v>640</v>
      </c>
    </row>
    <row r="10790" spans="1:8" x14ac:dyDescent="0.3">
      <c r="A10790">
        <v>30595</v>
      </c>
      <c r="B10790">
        <v>256</v>
      </c>
      <c r="C10790">
        <v>6</v>
      </c>
      <c r="D10790">
        <v>4</v>
      </c>
      <c r="E10790">
        <v>2</v>
      </c>
      <c r="F10790">
        <v>21</v>
      </c>
      <c r="G10790">
        <v>16</v>
      </c>
      <c r="H10790">
        <v>640</v>
      </c>
    </row>
    <row r="10791" spans="1:8" x14ac:dyDescent="0.3">
      <c r="A10791">
        <v>32595</v>
      </c>
      <c r="B10791">
        <v>256</v>
      </c>
      <c r="C10791">
        <v>6</v>
      </c>
      <c r="D10791">
        <v>4</v>
      </c>
      <c r="E10791">
        <v>2</v>
      </c>
      <c r="F10791">
        <v>21</v>
      </c>
      <c r="G10791">
        <v>16</v>
      </c>
      <c r="H10791">
        <v>640</v>
      </c>
    </row>
    <row r="10792" spans="1:8" x14ac:dyDescent="0.3">
      <c r="A10792">
        <v>32595</v>
      </c>
      <c r="B10792">
        <v>256</v>
      </c>
      <c r="C10792">
        <v>6</v>
      </c>
      <c r="D10792">
        <v>4</v>
      </c>
      <c r="E10792">
        <v>2</v>
      </c>
      <c r="F10792">
        <v>21</v>
      </c>
      <c r="G10792">
        <v>16</v>
      </c>
      <c r="H10792">
        <v>640</v>
      </c>
    </row>
    <row r="10793" spans="1:8" x14ac:dyDescent="0.3">
      <c r="A10793">
        <v>34095</v>
      </c>
      <c r="B10793">
        <v>256</v>
      </c>
      <c r="C10793">
        <v>6</v>
      </c>
      <c r="D10793">
        <v>4</v>
      </c>
      <c r="E10793">
        <v>2</v>
      </c>
      <c r="F10793">
        <v>21</v>
      </c>
      <c r="G10793">
        <v>16</v>
      </c>
      <c r="H10793">
        <v>640</v>
      </c>
    </row>
    <row r="10794" spans="1:8" x14ac:dyDescent="0.3">
      <c r="A10794">
        <v>27995</v>
      </c>
      <c r="B10794">
        <v>133</v>
      </c>
      <c r="C10794">
        <v>4</v>
      </c>
      <c r="D10794">
        <v>4</v>
      </c>
      <c r="E10794">
        <v>1</v>
      </c>
      <c r="F10794">
        <v>30</v>
      </c>
      <c r="G10794">
        <v>34</v>
      </c>
      <c r="H10794">
        <v>586</v>
      </c>
    </row>
    <row r="10795" spans="1:8" x14ac:dyDescent="0.3">
      <c r="A10795">
        <v>27235</v>
      </c>
      <c r="B10795">
        <v>133</v>
      </c>
      <c r="C10795">
        <v>4</v>
      </c>
      <c r="D10795">
        <v>4</v>
      </c>
      <c r="E10795">
        <v>1</v>
      </c>
      <c r="F10795">
        <v>27</v>
      </c>
      <c r="G10795">
        <v>29</v>
      </c>
      <c r="H10795">
        <v>586</v>
      </c>
    </row>
    <row r="10796" spans="1:8" x14ac:dyDescent="0.3">
      <c r="A10796">
        <v>29745</v>
      </c>
      <c r="B10796">
        <v>133</v>
      </c>
      <c r="C10796">
        <v>4</v>
      </c>
      <c r="D10796">
        <v>4</v>
      </c>
      <c r="E10796">
        <v>1</v>
      </c>
      <c r="F10796">
        <v>27</v>
      </c>
      <c r="G10796">
        <v>29</v>
      </c>
      <c r="H10796">
        <v>586</v>
      </c>
    </row>
    <row r="10797" spans="1:8" x14ac:dyDescent="0.3">
      <c r="A10797">
        <v>25485</v>
      </c>
      <c r="B10797">
        <v>133</v>
      </c>
      <c r="C10797">
        <v>4</v>
      </c>
      <c r="D10797">
        <v>4</v>
      </c>
      <c r="E10797">
        <v>1</v>
      </c>
      <c r="F10797">
        <v>30</v>
      </c>
      <c r="G10797">
        <v>34</v>
      </c>
      <c r="H10797">
        <v>586</v>
      </c>
    </row>
    <row r="10798" spans="1:8" x14ac:dyDescent="0.3">
      <c r="A10798">
        <v>29175</v>
      </c>
      <c r="B10798">
        <v>177</v>
      </c>
      <c r="C10798">
        <v>4</v>
      </c>
      <c r="D10798">
        <v>4</v>
      </c>
      <c r="E10798">
        <v>1</v>
      </c>
      <c r="F10798">
        <v>31</v>
      </c>
      <c r="G10798">
        <v>34</v>
      </c>
      <c r="H10798">
        <v>586</v>
      </c>
    </row>
    <row r="10799" spans="1:8" x14ac:dyDescent="0.3">
      <c r="A10799">
        <v>31695</v>
      </c>
      <c r="B10799">
        <v>177</v>
      </c>
      <c r="C10799">
        <v>4</v>
      </c>
      <c r="D10799">
        <v>4</v>
      </c>
      <c r="E10799">
        <v>1</v>
      </c>
      <c r="F10799">
        <v>31</v>
      </c>
      <c r="G10799">
        <v>34</v>
      </c>
      <c r="H10799">
        <v>586</v>
      </c>
    </row>
    <row r="10800" spans="1:8" x14ac:dyDescent="0.3">
      <c r="A10800">
        <v>30925</v>
      </c>
      <c r="B10800">
        <v>177</v>
      </c>
      <c r="C10800">
        <v>4</v>
      </c>
      <c r="D10800">
        <v>4</v>
      </c>
      <c r="E10800">
        <v>1</v>
      </c>
      <c r="F10800">
        <v>27</v>
      </c>
      <c r="G10800">
        <v>29</v>
      </c>
      <c r="H10800">
        <v>586</v>
      </c>
    </row>
    <row r="10801" spans="1:8" x14ac:dyDescent="0.3">
      <c r="A10801">
        <v>33445</v>
      </c>
      <c r="B10801">
        <v>177</v>
      </c>
      <c r="C10801">
        <v>4</v>
      </c>
      <c r="D10801">
        <v>4</v>
      </c>
      <c r="E10801">
        <v>1</v>
      </c>
      <c r="F10801">
        <v>27</v>
      </c>
      <c r="G10801">
        <v>29</v>
      </c>
      <c r="H10801">
        <v>586</v>
      </c>
    </row>
    <row r="10802" spans="1:8" x14ac:dyDescent="0.3">
      <c r="A10802">
        <v>23545</v>
      </c>
      <c r="B10802">
        <v>171</v>
      </c>
      <c r="C10802">
        <v>4</v>
      </c>
      <c r="D10802">
        <v>4</v>
      </c>
      <c r="E10802">
        <v>1</v>
      </c>
      <c r="F10802">
        <v>25</v>
      </c>
      <c r="G10802">
        <v>19</v>
      </c>
      <c r="H10802">
        <v>586</v>
      </c>
    </row>
    <row r="10803" spans="1:8" x14ac:dyDescent="0.3">
      <c r="A10803">
        <v>19730</v>
      </c>
      <c r="B10803">
        <v>171</v>
      </c>
      <c r="C10803">
        <v>4</v>
      </c>
      <c r="D10803">
        <v>4</v>
      </c>
      <c r="E10803">
        <v>1</v>
      </c>
      <c r="F10803">
        <v>28</v>
      </c>
      <c r="G10803">
        <v>22</v>
      </c>
      <c r="H10803">
        <v>586</v>
      </c>
    </row>
    <row r="10804" spans="1:8" x14ac:dyDescent="0.3">
      <c r="A10804">
        <v>25885</v>
      </c>
      <c r="B10804">
        <v>240</v>
      </c>
      <c r="C10804">
        <v>6</v>
      </c>
      <c r="D10804">
        <v>4</v>
      </c>
      <c r="E10804">
        <v>1</v>
      </c>
      <c r="F10804">
        <v>26</v>
      </c>
      <c r="G10804">
        <v>18</v>
      </c>
      <c r="H10804">
        <v>586</v>
      </c>
    </row>
    <row r="10805" spans="1:8" x14ac:dyDescent="0.3">
      <c r="A10805">
        <v>24620</v>
      </c>
      <c r="B10805">
        <v>171</v>
      </c>
      <c r="C10805">
        <v>4</v>
      </c>
      <c r="D10805">
        <v>4</v>
      </c>
      <c r="E10805">
        <v>1</v>
      </c>
      <c r="F10805">
        <v>28</v>
      </c>
      <c r="G10805">
        <v>20</v>
      </c>
      <c r="H10805">
        <v>586</v>
      </c>
    </row>
    <row r="10806" spans="1:8" x14ac:dyDescent="0.3">
      <c r="A10806">
        <v>24805</v>
      </c>
      <c r="B10806">
        <v>240</v>
      </c>
      <c r="C10806">
        <v>6</v>
      </c>
      <c r="D10806">
        <v>4</v>
      </c>
      <c r="E10806">
        <v>1</v>
      </c>
      <c r="F10806">
        <v>24</v>
      </c>
      <c r="G10806">
        <v>17</v>
      </c>
      <c r="H10806">
        <v>586</v>
      </c>
    </row>
    <row r="10807" spans="1:8" x14ac:dyDescent="0.3">
      <c r="A10807">
        <v>24690</v>
      </c>
      <c r="B10807">
        <v>171</v>
      </c>
      <c r="C10807">
        <v>4</v>
      </c>
      <c r="D10807">
        <v>4</v>
      </c>
      <c r="E10807">
        <v>1</v>
      </c>
      <c r="F10807">
        <v>25</v>
      </c>
      <c r="G10807">
        <v>19</v>
      </c>
      <c r="H10807">
        <v>586</v>
      </c>
    </row>
    <row r="10808" spans="1:8" x14ac:dyDescent="0.3">
      <c r="A10808">
        <v>26375</v>
      </c>
      <c r="B10808">
        <v>171</v>
      </c>
      <c r="C10808">
        <v>4</v>
      </c>
      <c r="D10808">
        <v>4</v>
      </c>
      <c r="E10808">
        <v>1</v>
      </c>
      <c r="F10808">
        <v>25</v>
      </c>
      <c r="G10808">
        <v>19</v>
      </c>
      <c r="H10808">
        <v>586</v>
      </c>
    </row>
    <row r="10809" spans="1:8" x14ac:dyDescent="0.3">
      <c r="A10809">
        <v>25950</v>
      </c>
      <c r="B10809">
        <v>240</v>
      </c>
      <c r="C10809">
        <v>6</v>
      </c>
      <c r="D10809">
        <v>4</v>
      </c>
      <c r="E10809">
        <v>1</v>
      </c>
      <c r="F10809">
        <v>24</v>
      </c>
      <c r="G10809">
        <v>17</v>
      </c>
      <c r="H10809">
        <v>586</v>
      </c>
    </row>
    <row r="10810" spans="1:8" x14ac:dyDescent="0.3">
      <c r="A10810">
        <v>22935</v>
      </c>
      <c r="B10810">
        <v>171</v>
      </c>
      <c r="C10810">
        <v>4</v>
      </c>
      <c r="D10810">
        <v>4</v>
      </c>
      <c r="E10810">
        <v>1</v>
      </c>
      <c r="F10810">
        <v>28</v>
      </c>
      <c r="G10810">
        <v>20</v>
      </c>
      <c r="H10810">
        <v>586</v>
      </c>
    </row>
    <row r="10811" spans="1:8" x14ac:dyDescent="0.3">
      <c r="A10811">
        <v>21790</v>
      </c>
      <c r="B10811">
        <v>171</v>
      </c>
      <c r="C10811">
        <v>4</v>
      </c>
      <c r="D10811">
        <v>4</v>
      </c>
      <c r="E10811">
        <v>1</v>
      </c>
      <c r="F10811">
        <v>28</v>
      </c>
      <c r="G10811">
        <v>20</v>
      </c>
      <c r="H10811">
        <v>586</v>
      </c>
    </row>
    <row r="10812" spans="1:8" x14ac:dyDescent="0.3">
      <c r="A10812">
        <v>24200</v>
      </c>
      <c r="B10812">
        <v>240</v>
      </c>
      <c r="C10812">
        <v>6</v>
      </c>
      <c r="D10812">
        <v>4</v>
      </c>
      <c r="E10812">
        <v>1</v>
      </c>
      <c r="F10812">
        <v>26</v>
      </c>
      <c r="G10812">
        <v>18</v>
      </c>
      <c r="H10812">
        <v>586</v>
      </c>
    </row>
    <row r="10813" spans="1:8" x14ac:dyDescent="0.3">
      <c r="A10813">
        <v>23055</v>
      </c>
      <c r="B10813">
        <v>240</v>
      </c>
      <c r="C10813">
        <v>6</v>
      </c>
      <c r="D10813">
        <v>4</v>
      </c>
      <c r="E10813">
        <v>1</v>
      </c>
      <c r="F10813">
        <v>26</v>
      </c>
      <c r="G10813">
        <v>18</v>
      </c>
      <c r="H10813">
        <v>586</v>
      </c>
    </row>
    <row r="10814" spans="1:8" x14ac:dyDescent="0.3">
      <c r="A10814">
        <v>27635</v>
      </c>
      <c r="B10814">
        <v>240</v>
      </c>
      <c r="C10814">
        <v>6</v>
      </c>
      <c r="D10814">
        <v>4</v>
      </c>
      <c r="E10814">
        <v>1</v>
      </c>
      <c r="F10814">
        <v>24</v>
      </c>
      <c r="G10814">
        <v>17</v>
      </c>
      <c r="H10814">
        <v>586</v>
      </c>
    </row>
    <row r="10815" spans="1:8" x14ac:dyDescent="0.3">
      <c r="A10815">
        <v>24200</v>
      </c>
      <c r="B10815">
        <v>171</v>
      </c>
      <c r="C10815">
        <v>4</v>
      </c>
      <c r="D10815">
        <v>4</v>
      </c>
      <c r="E10815">
        <v>1</v>
      </c>
      <c r="F10815">
        <v>26</v>
      </c>
      <c r="G10815">
        <v>20</v>
      </c>
      <c r="H10815">
        <v>586</v>
      </c>
    </row>
    <row r="10816" spans="1:8" x14ac:dyDescent="0.3">
      <c r="A10816">
        <v>27305</v>
      </c>
      <c r="B10816">
        <v>171</v>
      </c>
      <c r="C10816">
        <v>4</v>
      </c>
      <c r="D10816">
        <v>4</v>
      </c>
      <c r="E10816">
        <v>1</v>
      </c>
      <c r="F10816">
        <v>26</v>
      </c>
      <c r="G10816">
        <v>20</v>
      </c>
      <c r="H10816">
        <v>586</v>
      </c>
    </row>
    <row r="10817" spans="1:8" x14ac:dyDescent="0.3">
      <c r="A10817">
        <v>23590</v>
      </c>
      <c r="B10817">
        <v>171</v>
      </c>
      <c r="C10817">
        <v>4</v>
      </c>
      <c r="D10817">
        <v>4</v>
      </c>
      <c r="E10817">
        <v>1</v>
      </c>
      <c r="F10817">
        <v>28</v>
      </c>
      <c r="G10817">
        <v>21</v>
      </c>
      <c r="H10817">
        <v>586</v>
      </c>
    </row>
    <row r="10818" spans="1:8" x14ac:dyDescent="0.3">
      <c r="A10818">
        <v>25550</v>
      </c>
      <c r="B10818">
        <v>171</v>
      </c>
      <c r="C10818">
        <v>4</v>
      </c>
      <c r="D10818">
        <v>4</v>
      </c>
      <c r="E10818">
        <v>1</v>
      </c>
      <c r="F10818">
        <v>28</v>
      </c>
      <c r="G10818">
        <v>21</v>
      </c>
      <c r="H10818">
        <v>586</v>
      </c>
    </row>
    <row r="10819" spans="1:8" x14ac:dyDescent="0.3">
      <c r="A10819">
        <v>20405</v>
      </c>
      <c r="B10819">
        <v>171</v>
      </c>
      <c r="C10819">
        <v>4</v>
      </c>
      <c r="D10819">
        <v>4</v>
      </c>
      <c r="E10819">
        <v>1</v>
      </c>
      <c r="F10819">
        <v>28</v>
      </c>
      <c r="G10819">
        <v>22</v>
      </c>
      <c r="H10819">
        <v>586</v>
      </c>
    </row>
    <row r="10820" spans="1:8" x14ac:dyDescent="0.3">
      <c r="A10820">
        <v>22445</v>
      </c>
      <c r="B10820">
        <v>171</v>
      </c>
      <c r="C10820">
        <v>4</v>
      </c>
      <c r="D10820">
        <v>4</v>
      </c>
      <c r="E10820">
        <v>1</v>
      </c>
      <c r="F10820">
        <v>28</v>
      </c>
      <c r="G10820">
        <v>21</v>
      </c>
      <c r="H10820">
        <v>586</v>
      </c>
    </row>
    <row r="10821" spans="1:8" x14ac:dyDescent="0.3">
      <c r="A10821">
        <v>27165</v>
      </c>
      <c r="B10821">
        <v>240</v>
      </c>
      <c r="C10821">
        <v>6</v>
      </c>
      <c r="D10821">
        <v>4</v>
      </c>
      <c r="E10821">
        <v>1</v>
      </c>
      <c r="F10821">
        <v>25</v>
      </c>
      <c r="G10821">
        <v>19</v>
      </c>
      <c r="H10821">
        <v>586</v>
      </c>
    </row>
    <row r="10822" spans="1:8" x14ac:dyDescent="0.3">
      <c r="A10822">
        <v>28915</v>
      </c>
      <c r="B10822">
        <v>240</v>
      </c>
      <c r="C10822">
        <v>6</v>
      </c>
      <c r="D10822">
        <v>4</v>
      </c>
      <c r="E10822">
        <v>1</v>
      </c>
      <c r="F10822">
        <v>23</v>
      </c>
      <c r="G10822">
        <v>18</v>
      </c>
      <c r="H10822">
        <v>586</v>
      </c>
    </row>
    <row r="10823" spans="1:8" x14ac:dyDescent="0.3">
      <c r="A10823">
        <v>25345</v>
      </c>
      <c r="B10823">
        <v>171</v>
      </c>
      <c r="C10823">
        <v>4</v>
      </c>
      <c r="D10823">
        <v>4</v>
      </c>
      <c r="E10823">
        <v>1</v>
      </c>
      <c r="F10823">
        <v>26</v>
      </c>
      <c r="G10823">
        <v>20</v>
      </c>
      <c r="H10823">
        <v>586</v>
      </c>
    </row>
    <row r="10824" spans="1:8" x14ac:dyDescent="0.3">
      <c r="A10824">
        <v>25700</v>
      </c>
      <c r="B10824">
        <v>171</v>
      </c>
      <c r="C10824">
        <v>4</v>
      </c>
      <c r="D10824">
        <v>4</v>
      </c>
      <c r="E10824">
        <v>1</v>
      </c>
      <c r="F10824">
        <v>28</v>
      </c>
      <c r="G10824">
        <v>21</v>
      </c>
      <c r="H10824">
        <v>586</v>
      </c>
    </row>
    <row r="10825" spans="1:8" x14ac:dyDescent="0.3">
      <c r="A10825">
        <v>25495</v>
      </c>
      <c r="B10825">
        <v>171</v>
      </c>
      <c r="C10825">
        <v>4</v>
      </c>
      <c r="D10825">
        <v>4</v>
      </c>
      <c r="E10825">
        <v>1</v>
      </c>
      <c r="F10825">
        <v>26</v>
      </c>
      <c r="G10825">
        <v>20</v>
      </c>
      <c r="H10825">
        <v>586</v>
      </c>
    </row>
    <row r="10826" spans="1:8" x14ac:dyDescent="0.3">
      <c r="A10826">
        <v>23740</v>
      </c>
      <c r="B10826">
        <v>171</v>
      </c>
      <c r="C10826">
        <v>4</v>
      </c>
      <c r="D10826">
        <v>4</v>
      </c>
      <c r="E10826">
        <v>1</v>
      </c>
      <c r="F10826">
        <v>28</v>
      </c>
      <c r="G10826">
        <v>21</v>
      </c>
      <c r="H10826">
        <v>586</v>
      </c>
    </row>
    <row r="10827" spans="1:8" x14ac:dyDescent="0.3">
      <c r="A10827">
        <v>29065</v>
      </c>
      <c r="B10827">
        <v>240</v>
      </c>
      <c r="C10827">
        <v>6</v>
      </c>
      <c r="D10827">
        <v>4</v>
      </c>
      <c r="E10827">
        <v>1</v>
      </c>
      <c r="F10827">
        <v>23</v>
      </c>
      <c r="G10827">
        <v>18</v>
      </c>
      <c r="H10827">
        <v>586</v>
      </c>
    </row>
    <row r="10828" spans="1:8" x14ac:dyDescent="0.3">
      <c r="A10828">
        <v>22595</v>
      </c>
      <c r="B10828">
        <v>171</v>
      </c>
      <c r="C10828">
        <v>4</v>
      </c>
      <c r="D10828">
        <v>4</v>
      </c>
      <c r="E10828">
        <v>1</v>
      </c>
      <c r="F10828">
        <v>28</v>
      </c>
      <c r="G10828">
        <v>21</v>
      </c>
      <c r="H10828">
        <v>586</v>
      </c>
    </row>
    <row r="10829" spans="1:8" x14ac:dyDescent="0.3">
      <c r="A10829">
        <v>24350</v>
      </c>
      <c r="B10829">
        <v>171</v>
      </c>
      <c r="C10829">
        <v>4</v>
      </c>
      <c r="D10829">
        <v>4</v>
      </c>
      <c r="E10829">
        <v>1</v>
      </c>
      <c r="F10829">
        <v>26</v>
      </c>
      <c r="G10829">
        <v>20</v>
      </c>
      <c r="H10829">
        <v>586</v>
      </c>
    </row>
    <row r="10830" spans="1:8" x14ac:dyDescent="0.3">
      <c r="A10830">
        <v>20555</v>
      </c>
      <c r="B10830">
        <v>171</v>
      </c>
      <c r="C10830">
        <v>4</v>
      </c>
      <c r="D10830">
        <v>4</v>
      </c>
      <c r="E10830">
        <v>1</v>
      </c>
      <c r="F10830">
        <v>28</v>
      </c>
      <c r="G10830">
        <v>23</v>
      </c>
      <c r="H10830">
        <v>586</v>
      </c>
    </row>
    <row r="10831" spans="1:8" x14ac:dyDescent="0.3">
      <c r="A10831">
        <v>27455</v>
      </c>
      <c r="B10831">
        <v>171</v>
      </c>
      <c r="C10831">
        <v>4</v>
      </c>
      <c r="D10831">
        <v>4</v>
      </c>
      <c r="E10831">
        <v>1</v>
      </c>
      <c r="F10831">
        <v>26</v>
      </c>
      <c r="G10831">
        <v>20</v>
      </c>
      <c r="H10831">
        <v>586</v>
      </c>
    </row>
    <row r="10832" spans="1:8" x14ac:dyDescent="0.3">
      <c r="A10832">
        <v>27315</v>
      </c>
      <c r="B10832">
        <v>240</v>
      </c>
      <c r="C10832">
        <v>6</v>
      </c>
      <c r="D10832">
        <v>4</v>
      </c>
      <c r="E10832">
        <v>1</v>
      </c>
      <c r="F10832">
        <v>25</v>
      </c>
      <c r="G10832">
        <v>19</v>
      </c>
      <c r="H10832">
        <v>586</v>
      </c>
    </row>
    <row r="10833" spans="1:8" x14ac:dyDescent="0.3">
      <c r="A10833">
        <v>12840</v>
      </c>
      <c r="B10833">
        <v>135</v>
      </c>
      <c r="C10833">
        <v>4</v>
      </c>
      <c r="D10833">
        <v>2</v>
      </c>
      <c r="E10833">
        <v>1</v>
      </c>
      <c r="F10833">
        <v>25</v>
      </c>
      <c r="G10833">
        <v>21</v>
      </c>
      <c r="H10833">
        <v>586</v>
      </c>
    </row>
    <row r="10834" spans="1:8" x14ac:dyDescent="0.3">
      <c r="A10834">
        <v>19885</v>
      </c>
      <c r="B10834">
        <v>207</v>
      </c>
      <c r="C10834">
        <v>6</v>
      </c>
      <c r="D10834">
        <v>4</v>
      </c>
      <c r="E10834">
        <v>1</v>
      </c>
      <c r="F10834">
        <v>20</v>
      </c>
      <c r="G10834">
        <v>16</v>
      </c>
      <c r="H10834">
        <v>586</v>
      </c>
    </row>
    <row r="10835" spans="1:8" x14ac:dyDescent="0.3">
      <c r="A10835">
        <v>18090</v>
      </c>
      <c r="B10835">
        <v>147</v>
      </c>
      <c r="C10835">
        <v>6</v>
      </c>
      <c r="D10835">
        <v>2</v>
      </c>
      <c r="E10835">
        <v>1</v>
      </c>
      <c r="F10835">
        <v>21</v>
      </c>
      <c r="G10835">
        <v>17</v>
      </c>
      <c r="H10835">
        <v>586</v>
      </c>
    </row>
    <row r="10836" spans="1:8" x14ac:dyDescent="0.3">
      <c r="A10836">
        <v>22630</v>
      </c>
      <c r="B10836">
        <v>207</v>
      </c>
      <c r="C10836">
        <v>6</v>
      </c>
      <c r="D10836">
        <v>4</v>
      </c>
      <c r="E10836">
        <v>1</v>
      </c>
      <c r="F10836">
        <v>18</v>
      </c>
      <c r="G10836">
        <v>14</v>
      </c>
      <c r="H10836">
        <v>586</v>
      </c>
    </row>
    <row r="10837" spans="1:8" x14ac:dyDescent="0.3">
      <c r="A10837">
        <v>15670</v>
      </c>
      <c r="B10837">
        <v>147</v>
      </c>
      <c r="C10837">
        <v>6</v>
      </c>
      <c r="D10837">
        <v>2</v>
      </c>
      <c r="E10837">
        <v>1</v>
      </c>
      <c r="F10837">
        <v>21</v>
      </c>
      <c r="G10837">
        <v>17</v>
      </c>
      <c r="H10837">
        <v>586</v>
      </c>
    </row>
    <row r="10838" spans="1:8" x14ac:dyDescent="0.3">
      <c r="A10838">
        <v>20575</v>
      </c>
      <c r="B10838">
        <v>147</v>
      </c>
      <c r="C10838">
        <v>6</v>
      </c>
      <c r="D10838">
        <v>2</v>
      </c>
      <c r="E10838">
        <v>1</v>
      </c>
      <c r="F10838">
        <v>20</v>
      </c>
      <c r="G10838">
        <v>16</v>
      </c>
      <c r="H10838">
        <v>586</v>
      </c>
    </row>
    <row r="10839" spans="1:8" x14ac:dyDescent="0.3">
      <c r="A10839">
        <v>21410</v>
      </c>
      <c r="B10839">
        <v>207</v>
      </c>
      <c r="C10839">
        <v>6</v>
      </c>
      <c r="D10839">
        <v>2</v>
      </c>
      <c r="E10839">
        <v>1</v>
      </c>
      <c r="F10839">
        <v>17</v>
      </c>
      <c r="G10839">
        <v>14</v>
      </c>
      <c r="H10839">
        <v>586</v>
      </c>
    </row>
    <row r="10840" spans="1:8" x14ac:dyDescent="0.3">
      <c r="A10840">
        <v>23150</v>
      </c>
      <c r="B10840">
        <v>207</v>
      </c>
      <c r="C10840">
        <v>6</v>
      </c>
      <c r="D10840">
        <v>4</v>
      </c>
      <c r="E10840">
        <v>1</v>
      </c>
      <c r="F10840">
        <v>17</v>
      </c>
      <c r="G10840">
        <v>14</v>
      </c>
      <c r="H10840">
        <v>586</v>
      </c>
    </row>
    <row r="10841" spans="1:8" x14ac:dyDescent="0.3">
      <c r="A10841">
        <v>16975</v>
      </c>
      <c r="B10841">
        <v>147</v>
      </c>
      <c r="C10841">
        <v>6</v>
      </c>
      <c r="D10841">
        <v>2</v>
      </c>
      <c r="E10841">
        <v>1</v>
      </c>
      <c r="F10841">
        <v>21</v>
      </c>
      <c r="G10841">
        <v>17</v>
      </c>
      <c r="H10841">
        <v>586</v>
      </c>
    </row>
    <row r="10842" spans="1:8" x14ac:dyDescent="0.3">
      <c r="A10842">
        <v>19215</v>
      </c>
      <c r="B10842">
        <v>147</v>
      </c>
      <c r="C10842">
        <v>6</v>
      </c>
      <c r="D10842">
        <v>4</v>
      </c>
      <c r="E10842">
        <v>1</v>
      </c>
      <c r="F10842">
        <v>21</v>
      </c>
      <c r="G10842">
        <v>17</v>
      </c>
      <c r="H10842">
        <v>586</v>
      </c>
    </row>
    <row r="10843" spans="1:8" x14ac:dyDescent="0.3">
      <c r="A10843">
        <v>13930</v>
      </c>
      <c r="B10843">
        <v>135</v>
      </c>
      <c r="C10843">
        <v>4</v>
      </c>
      <c r="D10843">
        <v>2</v>
      </c>
      <c r="E10843">
        <v>1</v>
      </c>
      <c r="F10843">
        <v>26</v>
      </c>
      <c r="G10843">
        <v>21</v>
      </c>
      <c r="H10843">
        <v>586</v>
      </c>
    </row>
    <row r="10844" spans="1:8" x14ac:dyDescent="0.3">
      <c r="A10844">
        <v>20880</v>
      </c>
      <c r="B10844">
        <v>207</v>
      </c>
      <c r="C10844">
        <v>6</v>
      </c>
      <c r="D10844">
        <v>4</v>
      </c>
      <c r="E10844">
        <v>1</v>
      </c>
      <c r="F10844">
        <v>20</v>
      </c>
      <c r="G10844">
        <v>15</v>
      </c>
      <c r="H10844">
        <v>586</v>
      </c>
    </row>
    <row r="10845" spans="1:8" x14ac:dyDescent="0.3">
      <c r="A10845">
        <v>18885</v>
      </c>
      <c r="B10845">
        <v>147</v>
      </c>
      <c r="C10845">
        <v>6</v>
      </c>
      <c r="D10845">
        <v>2</v>
      </c>
      <c r="E10845">
        <v>1</v>
      </c>
      <c r="F10845">
        <v>21</v>
      </c>
      <c r="G10845">
        <v>17</v>
      </c>
      <c r="H10845">
        <v>586</v>
      </c>
    </row>
    <row r="10846" spans="1:8" x14ac:dyDescent="0.3">
      <c r="A10846">
        <v>18050</v>
      </c>
      <c r="B10846">
        <v>135</v>
      </c>
      <c r="C10846">
        <v>4</v>
      </c>
      <c r="D10846">
        <v>2</v>
      </c>
      <c r="E10846">
        <v>1</v>
      </c>
      <c r="F10846">
        <v>26</v>
      </c>
      <c r="G10846">
        <v>21</v>
      </c>
      <c r="H10846">
        <v>586</v>
      </c>
    </row>
    <row r="10847" spans="1:8" x14ac:dyDescent="0.3">
      <c r="A10847">
        <v>19975</v>
      </c>
      <c r="B10847">
        <v>207</v>
      </c>
      <c r="C10847">
        <v>6</v>
      </c>
      <c r="D10847">
        <v>2</v>
      </c>
      <c r="E10847">
        <v>1</v>
      </c>
      <c r="F10847">
        <v>17</v>
      </c>
      <c r="G10847">
        <v>14</v>
      </c>
      <c r="H10847">
        <v>586</v>
      </c>
    </row>
    <row r="10848" spans="1:8" x14ac:dyDescent="0.3">
      <c r="A10848">
        <v>2000</v>
      </c>
      <c r="B10848">
        <v>134</v>
      </c>
      <c r="C10848">
        <v>4</v>
      </c>
      <c r="D10848">
        <v>2</v>
      </c>
      <c r="E10848">
        <v>1</v>
      </c>
      <c r="F10848">
        <v>24</v>
      </c>
      <c r="G10848">
        <v>19</v>
      </c>
      <c r="H10848">
        <v>2009</v>
      </c>
    </row>
    <row r="10849" spans="1:8" x14ac:dyDescent="0.3">
      <c r="A10849">
        <v>2121</v>
      </c>
      <c r="B10849">
        <v>153</v>
      </c>
      <c r="C10849">
        <v>6</v>
      </c>
      <c r="D10849">
        <v>2</v>
      </c>
      <c r="E10849">
        <v>1</v>
      </c>
      <c r="F10849">
        <v>20</v>
      </c>
      <c r="G10849">
        <v>16</v>
      </c>
      <c r="H10849">
        <v>2009</v>
      </c>
    </row>
    <row r="10850" spans="1:8" x14ac:dyDescent="0.3">
      <c r="A10850">
        <v>2000</v>
      </c>
      <c r="B10850">
        <v>134</v>
      </c>
      <c r="C10850">
        <v>4</v>
      </c>
      <c r="D10850">
        <v>2</v>
      </c>
      <c r="E10850">
        <v>1</v>
      </c>
      <c r="F10850">
        <v>24</v>
      </c>
      <c r="G10850">
        <v>19</v>
      </c>
      <c r="H10850">
        <v>2009</v>
      </c>
    </row>
    <row r="10851" spans="1:8" x14ac:dyDescent="0.3">
      <c r="A10851">
        <v>2000</v>
      </c>
      <c r="B10851">
        <v>134</v>
      </c>
      <c r="C10851">
        <v>4</v>
      </c>
      <c r="D10851">
        <v>2</v>
      </c>
      <c r="E10851">
        <v>1</v>
      </c>
      <c r="F10851">
        <v>24</v>
      </c>
      <c r="G10851">
        <v>19</v>
      </c>
      <c r="H10851">
        <v>2009</v>
      </c>
    </row>
    <row r="10852" spans="1:8" x14ac:dyDescent="0.3">
      <c r="A10852">
        <v>2000</v>
      </c>
      <c r="B10852">
        <v>153</v>
      </c>
      <c r="C10852">
        <v>6</v>
      </c>
      <c r="D10852">
        <v>2</v>
      </c>
      <c r="E10852">
        <v>1</v>
      </c>
      <c r="F10852">
        <v>20</v>
      </c>
      <c r="G10852">
        <v>16</v>
      </c>
      <c r="H10852">
        <v>2009</v>
      </c>
    </row>
    <row r="10853" spans="1:8" x14ac:dyDescent="0.3">
      <c r="A10853">
        <v>2281</v>
      </c>
      <c r="B10853">
        <v>134</v>
      </c>
      <c r="C10853">
        <v>4</v>
      </c>
      <c r="D10853">
        <v>2</v>
      </c>
      <c r="E10853">
        <v>1</v>
      </c>
      <c r="F10853">
        <v>19</v>
      </c>
      <c r="G10853">
        <v>16</v>
      </c>
      <c r="H10853">
        <v>2009</v>
      </c>
    </row>
    <row r="10854" spans="1:8" x14ac:dyDescent="0.3">
      <c r="A10854">
        <v>2436</v>
      </c>
      <c r="B10854">
        <v>153</v>
      </c>
      <c r="C10854">
        <v>6</v>
      </c>
      <c r="D10854">
        <v>2</v>
      </c>
      <c r="E10854">
        <v>1</v>
      </c>
      <c r="F10854">
        <v>17</v>
      </c>
      <c r="G10854">
        <v>14</v>
      </c>
      <c r="H10854">
        <v>2009</v>
      </c>
    </row>
    <row r="10855" spans="1:8" x14ac:dyDescent="0.3">
      <c r="A10855">
        <v>2494</v>
      </c>
      <c r="B10855">
        <v>153</v>
      </c>
      <c r="C10855">
        <v>6</v>
      </c>
      <c r="D10855">
        <v>2</v>
      </c>
      <c r="E10855">
        <v>1</v>
      </c>
      <c r="F10855">
        <v>17</v>
      </c>
      <c r="G10855">
        <v>14</v>
      </c>
      <c r="H10855">
        <v>2009</v>
      </c>
    </row>
    <row r="10856" spans="1:8" x14ac:dyDescent="0.3">
      <c r="A10856">
        <v>2130</v>
      </c>
      <c r="B10856">
        <v>134</v>
      </c>
      <c r="C10856">
        <v>4</v>
      </c>
      <c r="D10856">
        <v>2</v>
      </c>
      <c r="E10856">
        <v>1</v>
      </c>
      <c r="F10856">
        <v>19</v>
      </c>
      <c r="G10856">
        <v>16</v>
      </c>
      <c r="H10856">
        <v>2009</v>
      </c>
    </row>
    <row r="10857" spans="1:8" x14ac:dyDescent="0.3">
      <c r="A10857">
        <v>2000</v>
      </c>
      <c r="B10857">
        <v>134</v>
      </c>
      <c r="C10857">
        <v>4</v>
      </c>
      <c r="D10857">
        <v>2</v>
      </c>
      <c r="E10857">
        <v>1</v>
      </c>
      <c r="F10857">
        <v>24</v>
      </c>
      <c r="G10857">
        <v>19</v>
      </c>
      <c r="H10857">
        <v>2009</v>
      </c>
    </row>
    <row r="10858" spans="1:8" x14ac:dyDescent="0.3">
      <c r="A10858">
        <v>2122</v>
      </c>
      <c r="B10858">
        <v>134</v>
      </c>
      <c r="C10858">
        <v>4</v>
      </c>
      <c r="D10858">
        <v>2</v>
      </c>
      <c r="E10858">
        <v>1</v>
      </c>
      <c r="F10858">
        <v>24</v>
      </c>
      <c r="G10858">
        <v>19</v>
      </c>
      <c r="H10858">
        <v>2009</v>
      </c>
    </row>
    <row r="10859" spans="1:8" x14ac:dyDescent="0.3">
      <c r="A10859">
        <v>2762</v>
      </c>
      <c r="B10859">
        <v>134</v>
      </c>
      <c r="C10859">
        <v>4</v>
      </c>
      <c r="D10859">
        <v>2</v>
      </c>
      <c r="E10859">
        <v>1</v>
      </c>
      <c r="F10859">
        <v>18</v>
      </c>
      <c r="G10859">
        <v>15</v>
      </c>
      <c r="H10859">
        <v>2009</v>
      </c>
    </row>
    <row r="10860" spans="1:8" x14ac:dyDescent="0.3">
      <c r="A10860">
        <v>2354</v>
      </c>
      <c r="B10860">
        <v>134</v>
      </c>
      <c r="C10860">
        <v>4</v>
      </c>
      <c r="D10860">
        <v>2</v>
      </c>
      <c r="E10860">
        <v>1</v>
      </c>
      <c r="F10860">
        <v>18</v>
      </c>
      <c r="G10860">
        <v>15</v>
      </c>
      <c r="H10860">
        <v>2009</v>
      </c>
    </row>
    <row r="10861" spans="1:8" x14ac:dyDescent="0.3">
      <c r="A10861">
        <v>2647</v>
      </c>
      <c r="B10861">
        <v>134</v>
      </c>
      <c r="C10861">
        <v>4</v>
      </c>
      <c r="D10861">
        <v>2</v>
      </c>
      <c r="E10861">
        <v>1</v>
      </c>
      <c r="F10861">
        <v>18</v>
      </c>
      <c r="G10861">
        <v>15</v>
      </c>
      <c r="H10861">
        <v>2009</v>
      </c>
    </row>
    <row r="10862" spans="1:8" x14ac:dyDescent="0.3">
      <c r="A10862">
        <v>2547</v>
      </c>
      <c r="B10862">
        <v>134</v>
      </c>
      <c r="C10862">
        <v>4</v>
      </c>
      <c r="D10862">
        <v>2</v>
      </c>
      <c r="E10862">
        <v>1</v>
      </c>
      <c r="F10862">
        <v>24</v>
      </c>
      <c r="G10862">
        <v>19</v>
      </c>
      <c r="H10862">
        <v>2009</v>
      </c>
    </row>
    <row r="10863" spans="1:8" x14ac:dyDescent="0.3">
      <c r="A10863">
        <v>2326</v>
      </c>
      <c r="B10863">
        <v>134</v>
      </c>
      <c r="C10863">
        <v>4</v>
      </c>
      <c r="D10863">
        <v>2</v>
      </c>
      <c r="E10863">
        <v>1</v>
      </c>
      <c r="F10863">
        <v>24</v>
      </c>
      <c r="G10863">
        <v>19</v>
      </c>
      <c r="H10863">
        <v>2009</v>
      </c>
    </row>
    <row r="10864" spans="1:8" x14ac:dyDescent="0.3">
      <c r="A10864">
        <v>2918</v>
      </c>
      <c r="B10864">
        <v>134</v>
      </c>
      <c r="C10864">
        <v>4</v>
      </c>
      <c r="D10864">
        <v>2</v>
      </c>
      <c r="E10864">
        <v>1</v>
      </c>
      <c r="F10864">
        <v>18</v>
      </c>
      <c r="G10864">
        <v>15</v>
      </c>
      <c r="H10864">
        <v>2009</v>
      </c>
    </row>
    <row r="10865" spans="1:8" x14ac:dyDescent="0.3">
      <c r="A10865">
        <v>2391</v>
      </c>
      <c r="B10865">
        <v>134</v>
      </c>
      <c r="C10865">
        <v>4</v>
      </c>
      <c r="D10865">
        <v>2</v>
      </c>
      <c r="E10865">
        <v>1</v>
      </c>
      <c r="F10865">
        <v>23</v>
      </c>
      <c r="G10865">
        <v>19</v>
      </c>
      <c r="H10865">
        <v>2009</v>
      </c>
    </row>
    <row r="10866" spans="1:8" x14ac:dyDescent="0.3">
      <c r="A10866">
        <v>3140</v>
      </c>
      <c r="B10866">
        <v>134</v>
      </c>
      <c r="C10866">
        <v>4</v>
      </c>
      <c r="D10866">
        <v>2</v>
      </c>
      <c r="E10866">
        <v>1</v>
      </c>
      <c r="F10866">
        <v>18</v>
      </c>
      <c r="G10866">
        <v>15</v>
      </c>
      <c r="H10866">
        <v>2009</v>
      </c>
    </row>
    <row r="10867" spans="1:8" x14ac:dyDescent="0.3">
      <c r="A10867">
        <v>2550</v>
      </c>
      <c r="B10867">
        <v>134</v>
      </c>
      <c r="C10867">
        <v>4</v>
      </c>
      <c r="D10867">
        <v>2</v>
      </c>
      <c r="E10867">
        <v>1</v>
      </c>
      <c r="F10867">
        <v>23</v>
      </c>
      <c r="G10867">
        <v>19</v>
      </c>
      <c r="H10867">
        <v>2009</v>
      </c>
    </row>
    <row r="10868" spans="1:8" x14ac:dyDescent="0.3">
      <c r="A10868">
        <v>2676</v>
      </c>
      <c r="B10868">
        <v>134</v>
      </c>
      <c r="C10868">
        <v>4</v>
      </c>
      <c r="D10868">
        <v>2</v>
      </c>
      <c r="E10868">
        <v>1</v>
      </c>
      <c r="F10868">
        <v>18</v>
      </c>
      <c r="G10868">
        <v>15</v>
      </c>
      <c r="H10868">
        <v>2009</v>
      </c>
    </row>
    <row r="10869" spans="1:8" x14ac:dyDescent="0.3">
      <c r="A10869">
        <v>2241</v>
      </c>
      <c r="B10869">
        <v>134</v>
      </c>
      <c r="C10869">
        <v>4</v>
      </c>
      <c r="D10869">
        <v>2</v>
      </c>
      <c r="E10869">
        <v>1</v>
      </c>
      <c r="F10869">
        <v>23</v>
      </c>
      <c r="G10869">
        <v>19</v>
      </c>
      <c r="H10869">
        <v>2009</v>
      </c>
    </row>
    <row r="10870" spans="1:8" x14ac:dyDescent="0.3">
      <c r="A10870">
        <v>2837</v>
      </c>
      <c r="B10870">
        <v>134</v>
      </c>
      <c r="C10870">
        <v>4</v>
      </c>
      <c r="D10870">
        <v>2</v>
      </c>
      <c r="E10870">
        <v>1</v>
      </c>
      <c r="F10870">
        <v>23</v>
      </c>
      <c r="G10870">
        <v>19</v>
      </c>
      <c r="H10870">
        <v>2009</v>
      </c>
    </row>
    <row r="10871" spans="1:8" x14ac:dyDescent="0.3">
      <c r="A10871">
        <v>35010</v>
      </c>
      <c r="B10871">
        <v>201</v>
      </c>
      <c r="C10871">
        <v>4</v>
      </c>
      <c r="D10871">
        <v>4</v>
      </c>
      <c r="E10871">
        <v>2</v>
      </c>
      <c r="F10871">
        <v>30</v>
      </c>
      <c r="G10871">
        <v>22</v>
      </c>
      <c r="H10871">
        <v>204</v>
      </c>
    </row>
    <row r="10872" spans="1:8" x14ac:dyDescent="0.3">
      <c r="A10872">
        <v>31360</v>
      </c>
      <c r="B10872">
        <v>201</v>
      </c>
      <c r="C10872">
        <v>4</v>
      </c>
      <c r="D10872">
        <v>4</v>
      </c>
      <c r="E10872">
        <v>2</v>
      </c>
      <c r="F10872">
        <v>30</v>
      </c>
      <c r="G10872">
        <v>22</v>
      </c>
      <c r="H10872">
        <v>204</v>
      </c>
    </row>
    <row r="10873" spans="1:8" x14ac:dyDescent="0.3">
      <c r="A10873">
        <v>35510</v>
      </c>
      <c r="B10873">
        <v>201</v>
      </c>
      <c r="C10873">
        <v>4</v>
      </c>
      <c r="D10873">
        <v>4</v>
      </c>
      <c r="E10873">
        <v>2</v>
      </c>
      <c r="F10873">
        <v>30</v>
      </c>
      <c r="G10873">
        <v>22</v>
      </c>
      <c r="H10873">
        <v>204</v>
      </c>
    </row>
    <row r="10874" spans="1:8" x14ac:dyDescent="0.3">
      <c r="A10874">
        <v>31860</v>
      </c>
      <c r="B10874">
        <v>201</v>
      </c>
      <c r="C10874">
        <v>4</v>
      </c>
      <c r="D10874">
        <v>4</v>
      </c>
      <c r="E10874">
        <v>2</v>
      </c>
      <c r="F10874">
        <v>30</v>
      </c>
      <c r="G10874">
        <v>22</v>
      </c>
      <c r="H10874">
        <v>204</v>
      </c>
    </row>
    <row r="10875" spans="1:8" x14ac:dyDescent="0.3">
      <c r="A10875">
        <v>35635</v>
      </c>
      <c r="B10875">
        <v>201</v>
      </c>
      <c r="C10875">
        <v>4</v>
      </c>
      <c r="D10875">
        <v>4</v>
      </c>
      <c r="E10875">
        <v>2</v>
      </c>
      <c r="F10875">
        <v>30</v>
      </c>
      <c r="G10875">
        <v>22</v>
      </c>
      <c r="H10875">
        <v>204</v>
      </c>
    </row>
    <row r="10876" spans="1:8" x14ac:dyDescent="0.3">
      <c r="A10876">
        <v>31985</v>
      </c>
      <c r="B10876">
        <v>201</v>
      </c>
      <c r="C10876">
        <v>4</v>
      </c>
      <c r="D10876">
        <v>4</v>
      </c>
      <c r="E10876">
        <v>2</v>
      </c>
      <c r="F10876">
        <v>30</v>
      </c>
      <c r="G10876">
        <v>22</v>
      </c>
      <c r="H10876">
        <v>204</v>
      </c>
    </row>
    <row r="10877" spans="1:8" x14ac:dyDescent="0.3">
      <c r="A10877">
        <v>30010</v>
      </c>
      <c r="B10877">
        <v>201</v>
      </c>
      <c r="C10877">
        <v>4</v>
      </c>
      <c r="D10877">
        <v>4</v>
      </c>
      <c r="E10877">
        <v>2</v>
      </c>
      <c r="F10877">
        <v>31</v>
      </c>
      <c r="G10877">
        <v>22</v>
      </c>
      <c r="H10877">
        <v>204</v>
      </c>
    </row>
    <row r="10878" spans="1:8" x14ac:dyDescent="0.3">
      <c r="A10878">
        <v>35550</v>
      </c>
      <c r="B10878">
        <v>280</v>
      </c>
      <c r="C10878">
        <v>6</v>
      </c>
      <c r="D10878">
        <v>4</v>
      </c>
      <c r="E10878">
        <v>2</v>
      </c>
      <c r="F10878">
        <v>28</v>
      </c>
      <c r="G10878">
        <v>19</v>
      </c>
      <c r="H10878">
        <v>204</v>
      </c>
    </row>
    <row r="10879" spans="1:8" x14ac:dyDescent="0.3">
      <c r="A10879">
        <v>38650</v>
      </c>
      <c r="B10879">
        <v>280</v>
      </c>
      <c r="C10879">
        <v>6</v>
      </c>
      <c r="D10879">
        <v>4</v>
      </c>
      <c r="E10879">
        <v>2</v>
      </c>
      <c r="F10879">
        <v>28</v>
      </c>
      <c r="G10879">
        <v>19</v>
      </c>
      <c r="H10879">
        <v>204</v>
      </c>
    </row>
    <row r="10880" spans="1:8" x14ac:dyDescent="0.3">
      <c r="A10880">
        <v>33110</v>
      </c>
      <c r="B10880">
        <v>201</v>
      </c>
      <c r="C10880">
        <v>4</v>
      </c>
      <c r="D10880">
        <v>4</v>
      </c>
      <c r="E10880">
        <v>2</v>
      </c>
      <c r="F10880">
        <v>31</v>
      </c>
      <c r="G10880">
        <v>22</v>
      </c>
      <c r="H10880">
        <v>204</v>
      </c>
    </row>
    <row r="10881" spans="1:8" x14ac:dyDescent="0.3">
      <c r="A10881">
        <v>31010</v>
      </c>
      <c r="B10881">
        <v>201</v>
      </c>
      <c r="C10881">
        <v>4</v>
      </c>
      <c r="D10881">
        <v>4</v>
      </c>
      <c r="E10881">
        <v>2</v>
      </c>
      <c r="F10881">
        <v>31</v>
      </c>
      <c r="G10881">
        <v>22</v>
      </c>
      <c r="H10881">
        <v>204</v>
      </c>
    </row>
    <row r="10882" spans="1:8" x14ac:dyDescent="0.3">
      <c r="A10882">
        <v>31010</v>
      </c>
      <c r="B10882">
        <v>201</v>
      </c>
      <c r="C10882">
        <v>4</v>
      </c>
      <c r="D10882">
        <v>4</v>
      </c>
      <c r="E10882">
        <v>2</v>
      </c>
      <c r="F10882">
        <v>29</v>
      </c>
      <c r="G10882">
        <v>21</v>
      </c>
      <c r="H10882">
        <v>204</v>
      </c>
    </row>
    <row r="10883" spans="1:8" x14ac:dyDescent="0.3">
      <c r="A10883">
        <v>30510</v>
      </c>
      <c r="B10883">
        <v>201</v>
      </c>
      <c r="C10883">
        <v>4</v>
      </c>
      <c r="D10883">
        <v>4</v>
      </c>
      <c r="E10883">
        <v>2</v>
      </c>
      <c r="F10883">
        <v>31</v>
      </c>
      <c r="G10883">
        <v>22</v>
      </c>
      <c r="H10883">
        <v>204</v>
      </c>
    </row>
    <row r="10884" spans="1:8" x14ac:dyDescent="0.3">
      <c r="A10884">
        <v>31510</v>
      </c>
      <c r="B10884">
        <v>201</v>
      </c>
      <c r="C10884">
        <v>4</v>
      </c>
      <c r="D10884">
        <v>4</v>
      </c>
      <c r="E10884">
        <v>2</v>
      </c>
      <c r="F10884">
        <v>31</v>
      </c>
      <c r="G10884">
        <v>22</v>
      </c>
      <c r="H10884">
        <v>204</v>
      </c>
    </row>
    <row r="10885" spans="1:8" x14ac:dyDescent="0.3">
      <c r="A10885">
        <v>31510</v>
      </c>
      <c r="B10885">
        <v>201</v>
      </c>
      <c r="C10885">
        <v>4</v>
      </c>
      <c r="D10885">
        <v>4</v>
      </c>
      <c r="E10885">
        <v>2</v>
      </c>
      <c r="F10885">
        <v>29</v>
      </c>
      <c r="G10885">
        <v>21</v>
      </c>
      <c r="H10885">
        <v>204</v>
      </c>
    </row>
    <row r="10886" spans="1:8" x14ac:dyDescent="0.3">
      <c r="A10886">
        <v>33610</v>
      </c>
      <c r="B10886">
        <v>201</v>
      </c>
      <c r="C10886">
        <v>4</v>
      </c>
      <c r="D10886">
        <v>4</v>
      </c>
      <c r="E10886">
        <v>2</v>
      </c>
      <c r="F10886">
        <v>31</v>
      </c>
      <c r="G10886">
        <v>22</v>
      </c>
      <c r="H10886">
        <v>204</v>
      </c>
    </row>
    <row r="10887" spans="1:8" x14ac:dyDescent="0.3">
      <c r="A10887">
        <v>39150</v>
      </c>
      <c r="B10887">
        <v>280</v>
      </c>
      <c r="C10887">
        <v>6</v>
      </c>
      <c r="D10887">
        <v>4</v>
      </c>
      <c r="E10887">
        <v>2</v>
      </c>
      <c r="F10887">
        <v>28</v>
      </c>
      <c r="G10887">
        <v>19</v>
      </c>
      <c r="H10887">
        <v>204</v>
      </c>
    </row>
    <row r="10888" spans="1:8" x14ac:dyDescent="0.3">
      <c r="A10888">
        <v>31635</v>
      </c>
      <c r="B10888">
        <v>201</v>
      </c>
      <c r="C10888">
        <v>4</v>
      </c>
      <c r="D10888">
        <v>4</v>
      </c>
      <c r="E10888">
        <v>2</v>
      </c>
      <c r="F10888">
        <v>29</v>
      </c>
      <c r="G10888">
        <v>21</v>
      </c>
      <c r="H10888">
        <v>204</v>
      </c>
    </row>
    <row r="10889" spans="1:8" x14ac:dyDescent="0.3">
      <c r="A10889">
        <v>30635</v>
      </c>
      <c r="B10889">
        <v>201</v>
      </c>
      <c r="C10889">
        <v>4</v>
      </c>
      <c r="D10889">
        <v>4</v>
      </c>
      <c r="E10889">
        <v>2</v>
      </c>
      <c r="F10889">
        <v>31</v>
      </c>
      <c r="G10889">
        <v>22</v>
      </c>
      <c r="H10889">
        <v>204</v>
      </c>
    </row>
    <row r="10890" spans="1:8" x14ac:dyDescent="0.3">
      <c r="A10890">
        <v>39275</v>
      </c>
      <c r="B10890">
        <v>280</v>
      </c>
      <c r="C10890">
        <v>6</v>
      </c>
      <c r="D10890">
        <v>4</v>
      </c>
      <c r="E10890">
        <v>2</v>
      </c>
      <c r="F10890">
        <v>28</v>
      </c>
      <c r="G10890">
        <v>19</v>
      </c>
      <c r="H10890">
        <v>204</v>
      </c>
    </row>
    <row r="10891" spans="1:8" x14ac:dyDescent="0.3">
      <c r="A10891">
        <v>33735</v>
      </c>
      <c r="B10891">
        <v>201</v>
      </c>
      <c r="C10891">
        <v>4</v>
      </c>
      <c r="D10891">
        <v>4</v>
      </c>
      <c r="E10891">
        <v>2</v>
      </c>
      <c r="F10891">
        <v>31</v>
      </c>
      <c r="G10891">
        <v>22</v>
      </c>
      <c r="H10891">
        <v>204</v>
      </c>
    </row>
    <row r="10892" spans="1:8" x14ac:dyDescent="0.3">
      <c r="A10892">
        <v>31635</v>
      </c>
      <c r="B10892">
        <v>201</v>
      </c>
      <c r="C10892">
        <v>4</v>
      </c>
      <c r="D10892">
        <v>4</v>
      </c>
      <c r="E10892">
        <v>2</v>
      </c>
      <c r="F10892">
        <v>31</v>
      </c>
      <c r="G10892">
        <v>22</v>
      </c>
      <c r="H10892">
        <v>204</v>
      </c>
    </row>
    <row r="10893" spans="1:8" x14ac:dyDescent="0.3">
      <c r="A10893">
        <v>56850</v>
      </c>
      <c r="B10893">
        <v>360</v>
      </c>
      <c r="C10893">
        <v>5</v>
      </c>
      <c r="D10893">
        <v>2</v>
      </c>
      <c r="E10893">
        <v>1</v>
      </c>
      <c r="F10893">
        <v>25</v>
      </c>
      <c r="G10893">
        <v>18</v>
      </c>
      <c r="H10893">
        <v>3105</v>
      </c>
    </row>
    <row r="10894" spans="1:8" x14ac:dyDescent="0.3">
      <c r="A10894">
        <v>57200</v>
      </c>
      <c r="B10894">
        <v>360</v>
      </c>
      <c r="C10894">
        <v>5</v>
      </c>
      <c r="D10894">
        <v>2</v>
      </c>
      <c r="E10894">
        <v>1</v>
      </c>
      <c r="F10894">
        <v>25</v>
      </c>
      <c r="G10894">
        <v>18</v>
      </c>
      <c r="H10894">
        <v>3105</v>
      </c>
    </row>
    <row r="10895" spans="1:8" x14ac:dyDescent="0.3">
      <c r="A10895">
        <v>43350</v>
      </c>
      <c r="B10895">
        <v>211</v>
      </c>
      <c r="C10895">
        <v>4</v>
      </c>
      <c r="D10895">
        <v>2</v>
      </c>
      <c r="E10895">
        <v>1</v>
      </c>
      <c r="F10895">
        <v>31</v>
      </c>
      <c r="G10895">
        <v>22</v>
      </c>
      <c r="H10895">
        <v>3105</v>
      </c>
    </row>
    <row r="10896" spans="1:8" x14ac:dyDescent="0.3">
      <c r="A10896">
        <v>40350</v>
      </c>
      <c r="B10896">
        <v>211</v>
      </c>
      <c r="C10896">
        <v>4</v>
      </c>
      <c r="D10896">
        <v>2</v>
      </c>
      <c r="E10896">
        <v>1</v>
      </c>
      <c r="F10896">
        <v>31</v>
      </c>
      <c r="G10896">
        <v>22</v>
      </c>
      <c r="H10896">
        <v>3105</v>
      </c>
    </row>
    <row r="10897" spans="1:8" x14ac:dyDescent="0.3">
      <c r="A10897">
        <v>42900</v>
      </c>
      <c r="B10897">
        <v>220</v>
      </c>
      <c r="C10897">
        <v>4</v>
      </c>
      <c r="D10897">
        <v>2</v>
      </c>
      <c r="E10897">
        <v>1</v>
      </c>
      <c r="F10897">
        <v>30</v>
      </c>
      <c r="G10897">
        <v>23</v>
      </c>
      <c r="H10897">
        <v>3105</v>
      </c>
    </row>
    <row r="10898" spans="1:8" x14ac:dyDescent="0.3">
      <c r="A10898">
        <v>46400</v>
      </c>
      <c r="B10898">
        <v>220</v>
      </c>
      <c r="C10898">
        <v>4</v>
      </c>
      <c r="D10898">
        <v>2</v>
      </c>
      <c r="E10898">
        <v>1</v>
      </c>
      <c r="F10898">
        <v>30</v>
      </c>
      <c r="G10898">
        <v>23</v>
      </c>
      <c r="H10898">
        <v>3105</v>
      </c>
    </row>
    <row r="10899" spans="1:8" x14ac:dyDescent="0.3">
      <c r="A10899">
        <v>47000</v>
      </c>
      <c r="B10899">
        <v>220</v>
      </c>
      <c r="C10899">
        <v>4</v>
      </c>
      <c r="D10899">
        <v>2</v>
      </c>
      <c r="E10899">
        <v>1</v>
      </c>
      <c r="F10899">
        <v>30</v>
      </c>
      <c r="G10899">
        <v>23</v>
      </c>
      <c r="H10899">
        <v>3105</v>
      </c>
    </row>
    <row r="10900" spans="1:8" x14ac:dyDescent="0.3">
      <c r="A10900">
        <v>43500</v>
      </c>
      <c r="B10900">
        <v>220</v>
      </c>
      <c r="C10900">
        <v>4</v>
      </c>
      <c r="D10900">
        <v>2</v>
      </c>
      <c r="E10900">
        <v>1</v>
      </c>
      <c r="F10900">
        <v>30</v>
      </c>
      <c r="G10900">
        <v>23</v>
      </c>
      <c r="H10900">
        <v>3105</v>
      </c>
    </row>
    <row r="10901" spans="1:8" x14ac:dyDescent="0.3">
      <c r="A10901">
        <v>51700</v>
      </c>
      <c r="B10901">
        <v>265</v>
      </c>
      <c r="C10901">
        <v>4</v>
      </c>
      <c r="D10901">
        <v>2</v>
      </c>
      <c r="E10901">
        <v>1</v>
      </c>
      <c r="F10901">
        <v>31</v>
      </c>
      <c r="G10901">
        <v>22</v>
      </c>
      <c r="H10901">
        <v>3105</v>
      </c>
    </row>
    <row r="10902" spans="1:8" x14ac:dyDescent="0.3">
      <c r="A10902">
        <v>48700</v>
      </c>
      <c r="B10902">
        <v>265</v>
      </c>
      <c r="C10902">
        <v>4</v>
      </c>
      <c r="D10902">
        <v>2</v>
      </c>
      <c r="E10902">
        <v>1</v>
      </c>
      <c r="F10902">
        <v>31</v>
      </c>
      <c r="G10902">
        <v>22</v>
      </c>
      <c r="H10902">
        <v>3105</v>
      </c>
    </row>
    <row r="10903" spans="1:8" x14ac:dyDescent="0.3">
      <c r="A10903">
        <v>51900</v>
      </c>
      <c r="B10903">
        <v>292</v>
      </c>
      <c r="C10903">
        <v>4</v>
      </c>
      <c r="D10903">
        <v>2</v>
      </c>
      <c r="E10903">
        <v>1</v>
      </c>
      <c r="F10903">
        <v>27</v>
      </c>
      <c r="G10903">
        <v>23</v>
      </c>
      <c r="H10903">
        <v>3105</v>
      </c>
    </row>
    <row r="10904" spans="1:8" x14ac:dyDescent="0.3">
      <c r="A10904">
        <v>52500</v>
      </c>
      <c r="B10904">
        <v>292</v>
      </c>
      <c r="C10904">
        <v>4</v>
      </c>
      <c r="D10904">
        <v>2</v>
      </c>
      <c r="E10904">
        <v>1</v>
      </c>
      <c r="F10904">
        <v>27</v>
      </c>
      <c r="G10904">
        <v>23</v>
      </c>
      <c r="H10904">
        <v>3105</v>
      </c>
    </row>
    <row r="10905" spans="1:8" x14ac:dyDescent="0.3">
      <c r="A10905">
        <v>26450</v>
      </c>
      <c r="B10905">
        <v>182</v>
      </c>
      <c r="C10905">
        <v>4</v>
      </c>
      <c r="D10905">
        <v>4</v>
      </c>
      <c r="E10905">
        <v>1</v>
      </c>
      <c r="F10905">
        <v>28</v>
      </c>
      <c r="G10905">
        <v>21</v>
      </c>
      <c r="H10905">
        <v>1439</v>
      </c>
    </row>
    <row r="10906" spans="1:8" x14ac:dyDescent="0.3">
      <c r="A10906">
        <v>21650</v>
      </c>
      <c r="B10906">
        <v>164</v>
      </c>
      <c r="C10906">
        <v>4</v>
      </c>
      <c r="D10906">
        <v>4</v>
      </c>
      <c r="E10906">
        <v>1</v>
      </c>
      <c r="F10906">
        <v>29</v>
      </c>
      <c r="G10906">
        <v>23</v>
      </c>
      <c r="H10906">
        <v>1439</v>
      </c>
    </row>
    <row r="10907" spans="1:8" x14ac:dyDescent="0.3">
      <c r="A10907">
        <v>27950</v>
      </c>
      <c r="B10907">
        <v>182</v>
      </c>
      <c r="C10907">
        <v>4</v>
      </c>
      <c r="D10907">
        <v>4</v>
      </c>
      <c r="E10907">
        <v>1</v>
      </c>
      <c r="F10907">
        <v>25</v>
      </c>
      <c r="G10907">
        <v>20</v>
      </c>
      <c r="H10907">
        <v>1439</v>
      </c>
    </row>
    <row r="10908" spans="1:8" x14ac:dyDescent="0.3">
      <c r="A10908">
        <v>23700</v>
      </c>
      <c r="B10908">
        <v>182</v>
      </c>
      <c r="C10908">
        <v>4</v>
      </c>
      <c r="D10908">
        <v>4</v>
      </c>
      <c r="E10908">
        <v>1</v>
      </c>
      <c r="F10908">
        <v>28</v>
      </c>
      <c r="G10908">
        <v>21</v>
      </c>
      <c r="H10908">
        <v>1439</v>
      </c>
    </row>
    <row r="10909" spans="1:8" x14ac:dyDescent="0.3">
      <c r="A10909">
        <v>25200</v>
      </c>
      <c r="B10909">
        <v>180</v>
      </c>
      <c r="C10909">
        <v>4</v>
      </c>
      <c r="D10909">
        <v>4</v>
      </c>
      <c r="E10909">
        <v>1</v>
      </c>
      <c r="F10909">
        <v>25</v>
      </c>
      <c r="G10909">
        <v>20</v>
      </c>
      <c r="H10909">
        <v>1439</v>
      </c>
    </row>
    <row r="10910" spans="1:8" x14ac:dyDescent="0.3">
      <c r="A10910">
        <v>23150</v>
      </c>
      <c r="B10910">
        <v>164</v>
      </c>
      <c r="C10910">
        <v>4</v>
      </c>
      <c r="D10910">
        <v>4</v>
      </c>
      <c r="E10910">
        <v>1</v>
      </c>
      <c r="F10910">
        <v>25</v>
      </c>
      <c r="G10910">
        <v>21</v>
      </c>
      <c r="H10910">
        <v>1439</v>
      </c>
    </row>
    <row r="10911" spans="1:8" x14ac:dyDescent="0.3">
      <c r="A10911">
        <v>25200</v>
      </c>
      <c r="B10911">
        <v>182</v>
      </c>
      <c r="C10911">
        <v>4</v>
      </c>
      <c r="D10911">
        <v>4</v>
      </c>
      <c r="E10911">
        <v>1</v>
      </c>
      <c r="F10911">
        <v>25</v>
      </c>
      <c r="G10911">
        <v>20</v>
      </c>
      <c r="H10911">
        <v>1439</v>
      </c>
    </row>
    <row r="10912" spans="1:8" x14ac:dyDescent="0.3">
      <c r="A10912">
        <v>27950</v>
      </c>
      <c r="B10912">
        <v>180</v>
      </c>
      <c r="C10912">
        <v>4</v>
      </c>
      <c r="D10912">
        <v>4</v>
      </c>
      <c r="E10912">
        <v>1</v>
      </c>
      <c r="F10912">
        <v>25</v>
      </c>
      <c r="G10912">
        <v>20</v>
      </c>
      <c r="H10912">
        <v>1439</v>
      </c>
    </row>
    <row r="10913" spans="1:8" x14ac:dyDescent="0.3">
      <c r="A10913">
        <v>24150</v>
      </c>
      <c r="B10913">
        <v>175</v>
      </c>
      <c r="C10913">
        <v>4</v>
      </c>
      <c r="D10913">
        <v>4</v>
      </c>
      <c r="E10913">
        <v>1</v>
      </c>
      <c r="F10913">
        <v>33</v>
      </c>
      <c r="G10913">
        <v>26</v>
      </c>
      <c r="H10913">
        <v>1439</v>
      </c>
    </row>
    <row r="10914" spans="1:8" x14ac:dyDescent="0.3">
      <c r="A10914">
        <v>25550</v>
      </c>
      <c r="B10914">
        <v>175</v>
      </c>
      <c r="C10914">
        <v>4</v>
      </c>
      <c r="D10914">
        <v>4</v>
      </c>
      <c r="E10914">
        <v>1</v>
      </c>
      <c r="F10914">
        <v>31</v>
      </c>
      <c r="G10914">
        <v>25</v>
      </c>
      <c r="H10914">
        <v>1439</v>
      </c>
    </row>
    <row r="10915" spans="1:8" x14ac:dyDescent="0.3">
      <c r="A10915">
        <v>29900</v>
      </c>
      <c r="B10915">
        <v>175</v>
      </c>
      <c r="C10915">
        <v>4</v>
      </c>
      <c r="D10915">
        <v>4</v>
      </c>
      <c r="E10915">
        <v>1</v>
      </c>
      <c r="F10915">
        <v>30</v>
      </c>
      <c r="G10915">
        <v>25</v>
      </c>
      <c r="H10915">
        <v>1439</v>
      </c>
    </row>
    <row r="10916" spans="1:8" x14ac:dyDescent="0.3">
      <c r="A10916">
        <v>24100</v>
      </c>
      <c r="B10916">
        <v>164</v>
      </c>
      <c r="C10916">
        <v>4</v>
      </c>
      <c r="D10916">
        <v>4</v>
      </c>
      <c r="E10916">
        <v>1</v>
      </c>
      <c r="F10916">
        <v>26</v>
      </c>
      <c r="G10916">
        <v>21</v>
      </c>
      <c r="H10916">
        <v>1439</v>
      </c>
    </row>
    <row r="10917" spans="1:8" x14ac:dyDescent="0.3">
      <c r="A10917">
        <v>31300</v>
      </c>
      <c r="B10917">
        <v>175</v>
      </c>
      <c r="C10917">
        <v>4</v>
      </c>
      <c r="D10917">
        <v>4</v>
      </c>
      <c r="E10917">
        <v>1</v>
      </c>
      <c r="F10917">
        <v>28</v>
      </c>
      <c r="G10917">
        <v>24</v>
      </c>
      <c r="H10917">
        <v>1439</v>
      </c>
    </row>
    <row r="10918" spans="1:8" x14ac:dyDescent="0.3">
      <c r="A10918">
        <v>27550</v>
      </c>
      <c r="B10918">
        <v>175</v>
      </c>
      <c r="C10918">
        <v>4</v>
      </c>
      <c r="D10918">
        <v>4</v>
      </c>
      <c r="E10918">
        <v>1</v>
      </c>
      <c r="F10918">
        <v>28</v>
      </c>
      <c r="G10918">
        <v>24</v>
      </c>
      <c r="H10918">
        <v>1439</v>
      </c>
    </row>
    <row r="10919" spans="1:8" x14ac:dyDescent="0.3">
      <c r="A10919">
        <v>26150</v>
      </c>
      <c r="B10919">
        <v>175</v>
      </c>
      <c r="C10919">
        <v>4</v>
      </c>
      <c r="D10919">
        <v>4</v>
      </c>
      <c r="E10919">
        <v>1</v>
      </c>
      <c r="F10919">
        <v>30</v>
      </c>
      <c r="G10919">
        <v>25</v>
      </c>
      <c r="H10919">
        <v>1439</v>
      </c>
    </row>
    <row r="10920" spans="1:8" x14ac:dyDescent="0.3">
      <c r="A10920">
        <v>22700</v>
      </c>
      <c r="B10920">
        <v>164</v>
      </c>
      <c r="C10920">
        <v>4</v>
      </c>
      <c r="D10920">
        <v>4</v>
      </c>
      <c r="E10920">
        <v>1</v>
      </c>
      <c r="F10920">
        <v>31</v>
      </c>
      <c r="G10920">
        <v>23</v>
      </c>
      <c r="H10920">
        <v>1439</v>
      </c>
    </row>
    <row r="10921" spans="1:8" x14ac:dyDescent="0.3">
      <c r="A10921">
        <v>22700</v>
      </c>
      <c r="B10921">
        <v>164</v>
      </c>
      <c r="C10921">
        <v>4</v>
      </c>
      <c r="D10921">
        <v>4</v>
      </c>
      <c r="E10921">
        <v>1</v>
      </c>
      <c r="F10921">
        <v>30</v>
      </c>
      <c r="G10921">
        <v>23</v>
      </c>
      <c r="H10921">
        <v>1439</v>
      </c>
    </row>
    <row r="10922" spans="1:8" x14ac:dyDescent="0.3">
      <c r="A10922">
        <v>24100</v>
      </c>
      <c r="B10922">
        <v>164</v>
      </c>
      <c r="C10922">
        <v>4</v>
      </c>
      <c r="D10922">
        <v>4</v>
      </c>
      <c r="E10922">
        <v>1</v>
      </c>
      <c r="F10922">
        <v>26</v>
      </c>
      <c r="G10922">
        <v>21</v>
      </c>
      <c r="H10922">
        <v>1439</v>
      </c>
    </row>
    <row r="10923" spans="1:8" x14ac:dyDescent="0.3">
      <c r="A10923">
        <v>29775</v>
      </c>
      <c r="B10923">
        <v>175</v>
      </c>
      <c r="C10923">
        <v>4</v>
      </c>
      <c r="D10923">
        <v>4</v>
      </c>
      <c r="E10923">
        <v>1</v>
      </c>
      <c r="F10923">
        <v>30</v>
      </c>
      <c r="G10923">
        <v>25</v>
      </c>
      <c r="H10923">
        <v>1439</v>
      </c>
    </row>
    <row r="10924" spans="1:8" x14ac:dyDescent="0.3">
      <c r="A10924">
        <v>25900</v>
      </c>
      <c r="B10924">
        <v>175</v>
      </c>
      <c r="C10924">
        <v>4</v>
      </c>
      <c r="D10924">
        <v>4</v>
      </c>
      <c r="E10924">
        <v>1</v>
      </c>
      <c r="F10924">
        <v>30</v>
      </c>
      <c r="G10924">
        <v>25</v>
      </c>
      <c r="H10924">
        <v>1439</v>
      </c>
    </row>
    <row r="10925" spans="1:8" x14ac:dyDescent="0.3">
      <c r="A10925">
        <v>31175</v>
      </c>
      <c r="B10925">
        <v>175</v>
      </c>
      <c r="C10925">
        <v>4</v>
      </c>
      <c r="D10925">
        <v>4</v>
      </c>
      <c r="E10925">
        <v>1</v>
      </c>
      <c r="F10925">
        <v>28</v>
      </c>
      <c r="G10925">
        <v>24</v>
      </c>
      <c r="H10925">
        <v>1439</v>
      </c>
    </row>
    <row r="10926" spans="1:8" x14ac:dyDescent="0.3">
      <c r="A10926">
        <v>27300</v>
      </c>
      <c r="B10926">
        <v>175</v>
      </c>
      <c r="C10926">
        <v>4</v>
      </c>
      <c r="D10926">
        <v>4</v>
      </c>
      <c r="E10926">
        <v>1</v>
      </c>
      <c r="F10926">
        <v>28</v>
      </c>
      <c r="G10926">
        <v>24</v>
      </c>
      <c r="H10926">
        <v>1439</v>
      </c>
    </row>
    <row r="10927" spans="1:8" x14ac:dyDescent="0.3">
      <c r="A10927">
        <v>24150</v>
      </c>
      <c r="B10927">
        <v>175</v>
      </c>
      <c r="C10927">
        <v>4</v>
      </c>
      <c r="D10927">
        <v>4</v>
      </c>
      <c r="E10927">
        <v>1</v>
      </c>
      <c r="F10927">
        <v>32</v>
      </c>
      <c r="G10927">
        <v>26</v>
      </c>
      <c r="H10927">
        <v>1439</v>
      </c>
    </row>
    <row r="10928" spans="1:8" x14ac:dyDescent="0.3">
      <c r="A10928">
        <v>25550</v>
      </c>
      <c r="B10928">
        <v>175</v>
      </c>
      <c r="C10928">
        <v>4</v>
      </c>
      <c r="D10928">
        <v>4</v>
      </c>
      <c r="E10928">
        <v>1</v>
      </c>
      <c r="F10928">
        <v>30</v>
      </c>
      <c r="G10928">
        <v>25</v>
      </c>
      <c r="H10928">
        <v>1439</v>
      </c>
    </row>
    <row r="10929" spans="1:8" x14ac:dyDescent="0.3">
      <c r="A10929">
        <v>33210</v>
      </c>
      <c r="B10929">
        <v>310</v>
      </c>
      <c r="C10929">
        <v>8</v>
      </c>
      <c r="D10929">
        <v>4</v>
      </c>
      <c r="E10929">
        <v>3</v>
      </c>
      <c r="F10929">
        <v>18</v>
      </c>
      <c r="G10929">
        <v>14</v>
      </c>
      <c r="H10929">
        <v>2031</v>
      </c>
    </row>
    <row r="10930" spans="1:8" x14ac:dyDescent="0.3">
      <c r="A10930">
        <v>29120</v>
      </c>
      <c r="B10930">
        <v>381</v>
      </c>
      <c r="C10930">
        <v>8</v>
      </c>
      <c r="D10930">
        <v>2</v>
      </c>
      <c r="E10930">
        <v>3</v>
      </c>
      <c r="F10930">
        <v>18</v>
      </c>
      <c r="G10930">
        <v>13</v>
      </c>
      <c r="H10930">
        <v>2031</v>
      </c>
    </row>
    <row r="10931" spans="1:8" x14ac:dyDescent="0.3">
      <c r="A10931">
        <v>44925</v>
      </c>
      <c r="B10931">
        <v>381</v>
      </c>
      <c r="C10931">
        <v>8</v>
      </c>
      <c r="D10931">
        <v>4</v>
      </c>
      <c r="E10931">
        <v>3</v>
      </c>
      <c r="F10931">
        <v>18</v>
      </c>
      <c r="G10931">
        <v>13</v>
      </c>
      <c r="H10931">
        <v>2031</v>
      </c>
    </row>
    <row r="10932" spans="1:8" x14ac:dyDescent="0.3">
      <c r="A10932">
        <v>40685</v>
      </c>
      <c r="B10932">
        <v>381</v>
      </c>
      <c r="C10932">
        <v>8</v>
      </c>
      <c r="D10932">
        <v>4</v>
      </c>
      <c r="E10932">
        <v>3</v>
      </c>
      <c r="F10932">
        <v>17</v>
      </c>
      <c r="G10932">
        <v>13</v>
      </c>
      <c r="H10932">
        <v>2031</v>
      </c>
    </row>
    <row r="10933" spans="1:8" x14ac:dyDescent="0.3">
      <c r="A10933">
        <v>44925</v>
      </c>
      <c r="B10933">
        <v>381</v>
      </c>
      <c r="C10933">
        <v>8</v>
      </c>
      <c r="D10933">
        <v>4</v>
      </c>
      <c r="E10933">
        <v>3</v>
      </c>
      <c r="F10933">
        <v>18</v>
      </c>
      <c r="G10933">
        <v>13</v>
      </c>
      <c r="H10933">
        <v>2031</v>
      </c>
    </row>
    <row r="10934" spans="1:8" x14ac:dyDescent="0.3">
      <c r="A10934">
        <v>44000</v>
      </c>
      <c r="B10934">
        <v>381</v>
      </c>
      <c r="C10934">
        <v>8</v>
      </c>
      <c r="D10934">
        <v>4</v>
      </c>
      <c r="E10934">
        <v>3</v>
      </c>
      <c r="F10934">
        <v>17</v>
      </c>
      <c r="G10934">
        <v>13</v>
      </c>
      <c r="H10934">
        <v>2031</v>
      </c>
    </row>
    <row r="10935" spans="1:8" x14ac:dyDescent="0.3">
      <c r="A10935">
        <v>33390</v>
      </c>
      <c r="B10935">
        <v>381</v>
      </c>
      <c r="C10935">
        <v>8</v>
      </c>
      <c r="D10935">
        <v>4</v>
      </c>
      <c r="E10935">
        <v>3</v>
      </c>
      <c r="F10935">
        <v>17</v>
      </c>
      <c r="G10935">
        <v>13</v>
      </c>
      <c r="H10935">
        <v>2031</v>
      </c>
    </row>
    <row r="10936" spans="1:8" x14ac:dyDescent="0.3">
      <c r="A10936">
        <v>33060</v>
      </c>
      <c r="B10936">
        <v>381</v>
      </c>
      <c r="C10936">
        <v>8</v>
      </c>
      <c r="D10936">
        <v>4</v>
      </c>
      <c r="E10936">
        <v>3</v>
      </c>
      <c r="F10936">
        <v>17</v>
      </c>
      <c r="G10936">
        <v>13</v>
      </c>
      <c r="H10936">
        <v>2031</v>
      </c>
    </row>
    <row r="10937" spans="1:8" x14ac:dyDescent="0.3">
      <c r="A10937">
        <v>47975</v>
      </c>
      <c r="B10937">
        <v>381</v>
      </c>
      <c r="C10937">
        <v>8</v>
      </c>
      <c r="D10937">
        <v>4</v>
      </c>
      <c r="E10937">
        <v>3</v>
      </c>
      <c r="F10937">
        <v>17</v>
      </c>
      <c r="G10937">
        <v>13</v>
      </c>
      <c r="H10937">
        <v>2031</v>
      </c>
    </row>
    <row r="10938" spans="1:8" x14ac:dyDescent="0.3">
      <c r="A10938">
        <v>34710</v>
      </c>
      <c r="B10938">
        <v>381</v>
      </c>
      <c r="C10938">
        <v>8</v>
      </c>
      <c r="D10938">
        <v>4</v>
      </c>
      <c r="E10938">
        <v>3</v>
      </c>
      <c r="F10938">
        <v>17</v>
      </c>
      <c r="G10938">
        <v>13</v>
      </c>
      <c r="H10938">
        <v>2031</v>
      </c>
    </row>
    <row r="10939" spans="1:8" x14ac:dyDescent="0.3">
      <c r="A10939">
        <v>30160</v>
      </c>
      <c r="B10939">
        <v>310</v>
      </c>
      <c r="C10939">
        <v>8</v>
      </c>
      <c r="D10939">
        <v>4</v>
      </c>
      <c r="E10939">
        <v>3</v>
      </c>
      <c r="F10939">
        <v>19</v>
      </c>
      <c r="G10939">
        <v>15</v>
      </c>
      <c r="H10939">
        <v>2031</v>
      </c>
    </row>
    <row r="10940" spans="1:8" x14ac:dyDescent="0.3">
      <c r="A10940">
        <v>34710</v>
      </c>
      <c r="B10940">
        <v>381</v>
      </c>
      <c r="C10940">
        <v>8</v>
      </c>
      <c r="D10940">
        <v>4</v>
      </c>
      <c r="E10940">
        <v>3</v>
      </c>
      <c r="F10940">
        <v>17</v>
      </c>
      <c r="G10940">
        <v>13</v>
      </c>
      <c r="H10940">
        <v>2031</v>
      </c>
    </row>
    <row r="10941" spans="1:8" x14ac:dyDescent="0.3">
      <c r="A10941">
        <v>40685</v>
      </c>
      <c r="B10941">
        <v>381</v>
      </c>
      <c r="C10941">
        <v>8</v>
      </c>
      <c r="D10941">
        <v>4</v>
      </c>
      <c r="E10941">
        <v>3</v>
      </c>
      <c r="F10941">
        <v>17</v>
      </c>
      <c r="G10941">
        <v>13</v>
      </c>
      <c r="H10941">
        <v>2031</v>
      </c>
    </row>
    <row r="10942" spans="1:8" x14ac:dyDescent="0.3">
      <c r="A10942">
        <v>31560</v>
      </c>
      <c r="B10942">
        <v>310</v>
      </c>
      <c r="C10942">
        <v>8</v>
      </c>
      <c r="D10942">
        <v>4</v>
      </c>
      <c r="E10942">
        <v>3</v>
      </c>
      <c r="F10942">
        <v>18</v>
      </c>
      <c r="G10942">
        <v>14</v>
      </c>
      <c r="H10942">
        <v>2031</v>
      </c>
    </row>
    <row r="10943" spans="1:8" x14ac:dyDescent="0.3">
      <c r="A10943">
        <v>44000</v>
      </c>
      <c r="B10943">
        <v>381</v>
      </c>
      <c r="C10943">
        <v>8</v>
      </c>
      <c r="D10943">
        <v>4</v>
      </c>
      <c r="E10943">
        <v>3</v>
      </c>
      <c r="F10943">
        <v>17</v>
      </c>
      <c r="G10943">
        <v>13</v>
      </c>
      <c r="H10943">
        <v>2031</v>
      </c>
    </row>
    <row r="10944" spans="1:8" x14ac:dyDescent="0.3">
      <c r="A10944">
        <v>35040</v>
      </c>
      <c r="B10944">
        <v>381</v>
      </c>
      <c r="C10944">
        <v>8</v>
      </c>
      <c r="D10944">
        <v>4</v>
      </c>
      <c r="E10944">
        <v>3</v>
      </c>
      <c r="F10944">
        <v>17</v>
      </c>
      <c r="G10944">
        <v>13</v>
      </c>
      <c r="H10944">
        <v>2031</v>
      </c>
    </row>
    <row r="10945" spans="1:8" x14ac:dyDescent="0.3">
      <c r="A10945">
        <v>37030</v>
      </c>
      <c r="B10945">
        <v>381</v>
      </c>
      <c r="C10945">
        <v>8</v>
      </c>
      <c r="D10945">
        <v>4</v>
      </c>
      <c r="E10945">
        <v>3</v>
      </c>
      <c r="F10945">
        <v>17</v>
      </c>
      <c r="G10945">
        <v>13</v>
      </c>
      <c r="H10945">
        <v>2031</v>
      </c>
    </row>
    <row r="10946" spans="1:8" x14ac:dyDescent="0.3">
      <c r="A10946">
        <v>42550</v>
      </c>
      <c r="B10946">
        <v>381</v>
      </c>
      <c r="C10946">
        <v>8</v>
      </c>
      <c r="D10946">
        <v>4</v>
      </c>
      <c r="E10946">
        <v>3</v>
      </c>
      <c r="F10946">
        <v>17</v>
      </c>
      <c r="G10946">
        <v>13</v>
      </c>
      <c r="H10946">
        <v>2031</v>
      </c>
    </row>
    <row r="10947" spans="1:8" x14ac:dyDescent="0.3">
      <c r="A10947">
        <v>42550</v>
      </c>
      <c r="B10947">
        <v>381</v>
      </c>
      <c r="C10947">
        <v>8</v>
      </c>
      <c r="D10947">
        <v>4</v>
      </c>
      <c r="E10947">
        <v>3</v>
      </c>
      <c r="F10947">
        <v>17</v>
      </c>
      <c r="G10947">
        <v>13</v>
      </c>
      <c r="H10947">
        <v>2031</v>
      </c>
    </row>
    <row r="10948" spans="1:8" x14ac:dyDescent="0.3">
      <c r="A10948">
        <v>35530</v>
      </c>
      <c r="B10948">
        <v>310</v>
      </c>
      <c r="C10948">
        <v>8</v>
      </c>
      <c r="D10948">
        <v>4</v>
      </c>
      <c r="E10948">
        <v>3</v>
      </c>
      <c r="F10948">
        <v>18</v>
      </c>
      <c r="G10948">
        <v>14</v>
      </c>
      <c r="H10948">
        <v>2031</v>
      </c>
    </row>
    <row r="10949" spans="1:8" x14ac:dyDescent="0.3">
      <c r="A10949">
        <v>33060</v>
      </c>
      <c r="B10949">
        <v>381</v>
      </c>
      <c r="C10949">
        <v>8</v>
      </c>
      <c r="D10949">
        <v>4</v>
      </c>
      <c r="E10949">
        <v>3</v>
      </c>
      <c r="F10949">
        <v>17</v>
      </c>
      <c r="G10949">
        <v>13</v>
      </c>
      <c r="H10949">
        <v>2031</v>
      </c>
    </row>
    <row r="10950" spans="1:8" x14ac:dyDescent="0.3">
      <c r="A10950">
        <v>37030</v>
      </c>
      <c r="B10950">
        <v>381</v>
      </c>
      <c r="C10950">
        <v>8</v>
      </c>
      <c r="D10950">
        <v>4</v>
      </c>
      <c r="E10950">
        <v>3</v>
      </c>
      <c r="F10950">
        <v>17</v>
      </c>
      <c r="G10950">
        <v>13</v>
      </c>
      <c r="H10950">
        <v>2031</v>
      </c>
    </row>
    <row r="10951" spans="1:8" x14ac:dyDescent="0.3">
      <c r="A10951">
        <v>32170</v>
      </c>
      <c r="B10951">
        <v>381</v>
      </c>
      <c r="C10951">
        <v>8</v>
      </c>
      <c r="D10951">
        <v>2</v>
      </c>
      <c r="E10951">
        <v>3</v>
      </c>
      <c r="F10951">
        <v>17</v>
      </c>
      <c r="G10951">
        <v>13</v>
      </c>
      <c r="H10951">
        <v>2031</v>
      </c>
    </row>
    <row r="10952" spans="1:8" x14ac:dyDescent="0.3">
      <c r="A10952">
        <v>41385</v>
      </c>
      <c r="B10952">
        <v>381</v>
      </c>
      <c r="C10952">
        <v>8</v>
      </c>
      <c r="D10952">
        <v>4</v>
      </c>
      <c r="E10952">
        <v>3</v>
      </c>
      <c r="F10952">
        <v>17</v>
      </c>
      <c r="G10952">
        <v>13</v>
      </c>
      <c r="H10952">
        <v>2031</v>
      </c>
    </row>
    <row r="10953" spans="1:8" x14ac:dyDescent="0.3">
      <c r="A10953">
        <v>39500</v>
      </c>
      <c r="B10953">
        <v>381</v>
      </c>
      <c r="C10953">
        <v>8</v>
      </c>
      <c r="D10953">
        <v>4</v>
      </c>
      <c r="E10953">
        <v>3</v>
      </c>
      <c r="F10953">
        <v>18</v>
      </c>
      <c r="G10953">
        <v>13</v>
      </c>
      <c r="H10953">
        <v>2031</v>
      </c>
    </row>
    <row r="10954" spans="1:8" x14ac:dyDescent="0.3">
      <c r="A10954">
        <v>35040</v>
      </c>
      <c r="B10954">
        <v>381</v>
      </c>
      <c r="C10954">
        <v>8</v>
      </c>
      <c r="D10954">
        <v>4</v>
      </c>
      <c r="E10954">
        <v>3</v>
      </c>
      <c r="F10954">
        <v>17</v>
      </c>
      <c r="G10954">
        <v>13</v>
      </c>
      <c r="H10954">
        <v>2031</v>
      </c>
    </row>
    <row r="10955" spans="1:8" x14ac:dyDescent="0.3">
      <c r="A10955">
        <v>33390</v>
      </c>
      <c r="B10955">
        <v>381</v>
      </c>
      <c r="C10955">
        <v>8</v>
      </c>
      <c r="D10955">
        <v>4</v>
      </c>
      <c r="E10955">
        <v>3</v>
      </c>
      <c r="F10955">
        <v>17</v>
      </c>
      <c r="G10955">
        <v>13</v>
      </c>
      <c r="H10955">
        <v>2031</v>
      </c>
    </row>
    <row r="10956" spans="1:8" x14ac:dyDescent="0.3">
      <c r="A10956">
        <v>41385</v>
      </c>
      <c r="B10956">
        <v>381</v>
      </c>
      <c r="C10956">
        <v>8</v>
      </c>
      <c r="D10956">
        <v>4</v>
      </c>
      <c r="E10956">
        <v>3</v>
      </c>
      <c r="F10956">
        <v>17</v>
      </c>
      <c r="G10956">
        <v>13</v>
      </c>
      <c r="H10956">
        <v>2031</v>
      </c>
    </row>
    <row r="10957" spans="1:8" x14ac:dyDescent="0.3">
      <c r="A10957">
        <v>47975</v>
      </c>
      <c r="B10957">
        <v>381</v>
      </c>
      <c r="C10957">
        <v>8</v>
      </c>
      <c r="D10957">
        <v>4</v>
      </c>
      <c r="E10957">
        <v>3</v>
      </c>
      <c r="F10957">
        <v>17</v>
      </c>
      <c r="G10957">
        <v>13</v>
      </c>
      <c r="H10957">
        <v>2031</v>
      </c>
    </row>
    <row r="10958" spans="1:8" x14ac:dyDescent="0.3">
      <c r="A10958">
        <v>32480</v>
      </c>
      <c r="B10958">
        <v>310</v>
      </c>
      <c r="C10958">
        <v>8</v>
      </c>
      <c r="D10958">
        <v>4</v>
      </c>
      <c r="E10958">
        <v>3</v>
      </c>
      <c r="F10958">
        <v>19</v>
      </c>
      <c r="G10958">
        <v>15</v>
      </c>
      <c r="H10958">
        <v>2031</v>
      </c>
    </row>
    <row r="10959" spans="1:8" x14ac:dyDescent="0.3">
      <c r="A10959">
        <v>37635</v>
      </c>
      <c r="B10959">
        <v>381</v>
      </c>
      <c r="C10959">
        <v>8</v>
      </c>
      <c r="D10959">
        <v>4</v>
      </c>
      <c r="E10959">
        <v>3</v>
      </c>
      <c r="F10959">
        <v>18</v>
      </c>
      <c r="G10959">
        <v>13</v>
      </c>
      <c r="H10959">
        <v>2031</v>
      </c>
    </row>
    <row r="10960" spans="1:8" x14ac:dyDescent="0.3">
      <c r="A10960">
        <v>28510</v>
      </c>
      <c r="B10960">
        <v>310</v>
      </c>
      <c r="C10960">
        <v>8</v>
      </c>
      <c r="D10960">
        <v>4</v>
      </c>
      <c r="E10960">
        <v>3</v>
      </c>
      <c r="F10960">
        <v>19</v>
      </c>
      <c r="G10960">
        <v>15</v>
      </c>
      <c r="H10960">
        <v>2031</v>
      </c>
    </row>
    <row r="10961" spans="1:8" x14ac:dyDescent="0.3">
      <c r="A10961">
        <v>47975</v>
      </c>
      <c r="B10961">
        <v>381</v>
      </c>
      <c r="C10961">
        <v>8</v>
      </c>
      <c r="D10961">
        <v>4</v>
      </c>
      <c r="E10961">
        <v>3</v>
      </c>
      <c r="F10961">
        <v>17</v>
      </c>
      <c r="G10961">
        <v>13</v>
      </c>
      <c r="H10961">
        <v>2031</v>
      </c>
    </row>
    <row r="10962" spans="1:8" x14ac:dyDescent="0.3">
      <c r="A10962">
        <v>33980</v>
      </c>
      <c r="B10962">
        <v>381</v>
      </c>
      <c r="C10962">
        <v>8</v>
      </c>
      <c r="D10962">
        <v>4</v>
      </c>
      <c r="E10962">
        <v>3</v>
      </c>
      <c r="F10962">
        <v>18</v>
      </c>
      <c r="G10962">
        <v>13</v>
      </c>
      <c r="H10962">
        <v>2031</v>
      </c>
    </row>
    <row r="10963" spans="1:8" x14ac:dyDescent="0.3">
      <c r="A10963">
        <v>30010</v>
      </c>
      <c r="B10963">
        <v>381</v>
      </c>
      <c r="C10963">
        <v>8</v>
      </c>
      <c r="D10963">
        <v>4</v>
      </c>
      <c r="E10963">
        <v>3</v>
      </c>
      <c r="F10963">
        <v>18</v>
      </c>
      <c r="G10963">
        <v>13</v>
      </c>
      <c r="H10963">
        <v>2031</v>
      </c>
    </row>
    <row r="10964" spans="1:8" x14ac:dyDescent="0.3">
      <c r="A10964">
        <v>31660</v>
      </c>
      <c r="B10964">
        <v>381</v>
      </c>
      <c r="C10964">
        <v>8</v>
      </c>
      <c r="D10964">
        <v>4</v>
      </c>
      <c r="E10964">
        <v>3</v>
      </c>
      <c r="F10964">
        <v>18</v>
      </c>
      <c r="G10964">
        <v>13</v>
      </c>
      <c r="H10964">
        <v>2031</v>
      </c>
    </row>
    <row r="10965" spans="1:8" x14ac:dyDescent="0.3">
      <c r="A10965">
        <v>47975</v>
      </c>
      <c r="B10965">
        <v>381</v>
      </c>
      <c r="C10965">
        <v>8</v>
      </c>
      <c r="D10965">
        <v>4</v>
      </c>
      <c r="E10965">
        <v>3</v>
      </c>
      <c r="F10965">
        <v>17</v>
      </c>
      <c r="G10965">
        <v>13</v>
      </c>
      <c r="H10965">
        <v>2031</v>
      </c>
    </row>
    <row r="10966" spans="1:8" x14ac:dyDescent="0.3">
      <c r="A10966">
        <v>31990</v>
      </c>
      <c r="B10966">
        <v>381</v>
      </c>
      <c r="C10966">
        <v>8</v>
      </c>
      <c r="D10966">
        <v>4</v>
      </c>
      <c r="E10966">
        <v>3</v>
      </c>
      <c r="F10966">
        <v>18</v>
      </c>
      <c r="G10966">
        <v>13</v>
      </c>
      <c r="H10966">
        <v>2031</v>
      </c>
    </row>
    <row r="10967" spans="1:8" x14ac:dyDescent="0.3">
      <c r="A10967">
        <v>32170</v>
      </c>
      <c r="B10967">
        <v>381</v>
      </c>
      <c r="C10967">
        <v>8</v>
      </c>
      <c r="D10967">
        <v>2</v>
      </c>
      <c r="E10967">
        <v>3</v>
      </c>
      <c r="F10967">
        <v>17</v>
      </c>
      <c r="G10967">
        <v>13</v>
      </c>
      <c r="H10967">
        <v>2031</v>
      </c>
    </row>
    <row r="10968" spans="1:8" x14ac:dyDescent="0.3">
      <c r="A10968">
        <v>30340</v>
      </c>
      <c r="B10968">
        <v>381</v>
      </c>
      <c r="C10968">
        <v>8</v>
      </c>
      <c r="D10968">
        <v>4</v>
      </c>
      <c r="E10968">
        <v>3</v>
      </c>
      <c r="F10968">
        <v>18</v>
      </c>
      <c r="G10968">
        <v>13</v>
      </c>
      <c r="H10968">
        <v>2031</v>
      </c>
    </row>
    <row r="10969" spans="1:8" x14ac:dyDescent="0.3">
      <c r="A10969">
        <v>34220</v>
      </c>
      <c r="B10969">
        <v>381</v>
      </c>
      <c r="C10969">
        <v>8</v>
      </c>
      <c r="D10969">
        <v>4</v>
      </c>
      <c r="E10969">
        <v>3</v>
      </c>
      <c r="F10969">
        <v>17</v>
      </c>
      <c r="G10969">
        <v>13</v>
      </c>
      <c r="H10969">
        <v>2031</v>
      </c>
    </row>
    <row r="10970" spans="1:8" x14ac:dyDescent="0.3">
      <c r="A10970">
        <v>30840</v>
      </c>
      <c r="B10970">
        <v>381</v>
      </c>
      <c r="C10970">
        <v>8</v>
      </c>
      <c r="D10970">
        <v>4</v>
      </c>
      <c r="E10970">
        <v>3</v>
      </c>
      <c r="F10970">
        <v>18</v>
      </c>
      <c r="G10970">
        <v>13</v>
      </c>
      <c r="H10970">
        <v>2031</v>
      </c>
    </row>
    <row r="10971" spans="1:8" x14ac:dyDescent="0.3">
      <c r="A10971">
        <v>34000</v>
      </c>
      <c r="B10971">
        <v>310</v>
      </c>
      <c r="C10971">
        <v>8</v>
      </c>
      <c r="D10971">
        <v>4</v>
      </c>
      <c r="E10971">
        <v>3</v>
      </c>
      <c r="F10971">
        <v>18</v>
      </c>
      <c r="G10971">
        <v>14</v>
      </c>
      <c r="H10971">
        <v>2031</v>
      </c>
    </row>
    <row r="10972" spans="1:8" x14ac:dyDescent="0.3">
      <c r="A10972">
        <v>45560</v>
      </c>
      <c r="B10972">
        <v>381</v>
      </c>
      <c r="C10972">
        <v>8</v>
      </c>
      <c r="D10972">
        <v>4</v>
      </c>
      <c r="E10972">
        <v>3</v>
      </c>
      <c r="F10972">
        <v>17</v>
      </c>
      <c r="G10972">
        <v>13</v>
      </c>
      <c r="H10972">
        <v>2031</v>
      </c>
    </row>
    <row r="10973" spans="1:8" x14ac:dyDescent="0.3">
      <c r="A10973">
        <v>32980</v>
      </c>
      <c r="B10973">
        <v>381</v>
      </c>
      <c r="C10973">
        <v>8</v>
      </c>
      <c r="D10973">
        <v>4</v>
      </c>
      <c r="E10973">
        <v>3</v>
      </c>
      <c r="F10973">
        <v>18</v>
      </c>
      <c r="G10973">
        <v>13</v>
      </c>
      <c r="H10973">
        <v>2031</v>
      </c>
    </row>
    <row r="10974" spans="1:8" x14ac:dyDescent="0.3">
      <c r="A10974">
        <v>38670</v>
      </c>
      <c r="B10974">
        <v>381</v>
      </c>
      <c r="C10974">
        <v>8</v>
      </c>
      <c r="D10974">
        <v>4</v>
      </c>
      <c r="E10974">
        <v>3</v>
      </c>
      <c r="F10974">
        <v>18</v>
      </c>
      <c r="G10974">
        <v>13</v>
      </c>
      <c r="H10974">
        <v>2031</v>
      </c>
    </row>
    <row r="10975" spans="1:8" x14ac:dyDescent="0.3">
      <c r="A10975">
        <v>36320</v>
      </c>
      <c r="B10975">
        <v>310</v>
      </c>
      <c r="C10975">
        <v>8</v>
      </c>
      <c r="D10975">
        <v>4</v>
      </c>
      <c r="E10975">
        <v>3</v>
      </c>
      <c r="F10975">
        <v>18</v>
      </c>
      <c r="G10975">
        <v>14</v>
      </c>
      <c r="H10975">
        <v>2031</v>
      </c>
    </row>
    <row r="10976" spans="1:8" x14ac:dyDescent="0.3">
      <c r="A10976">
        <v>34970</v>
      </c>
      <c r="B10976">
        <v>381</v>
      </c>
      <c r="C10976">
        <v>8</v>
      </c>
      <c r="D10976">
        <v>4</v>
      </c>
      <c r="E10976">
        <v>3</v>
      </c>
      <c r="F10976">
        <v>18</v>
      </c>
      <c r="G10976">
        <v>13</v>
      </c>
      <c r="H10976">
        <v>2031</v>
      </c>
    </row>
    <row r="10977" spans="1:8" x14ac:dyDescent="0.3">
      <c r="A10977">
        <v>46530</v>
      </c>
      <c r="B10977">
        <v>381</v>
      </c>
      <c r="C10977">
        <v>8</v>
      </c>
      <c r="D10977">
        <v>4</v>
      </c>
      <c r="E10977">
        <v>3</v>
      </c>
      <c r="F10977">
        <v>18</v>
      </c>
      <c r="G10977">
        <v>13</v>
      </c>
      <c r="H10977">
        <v>2031</v>
      </c>
    </row>
    <row r="10978" spans="1:8" x14ac:dyDescent="0.3">
      <c r="A10978">
        <v>43585</v>
      </c>
      <c r="B10978">
        <v>381</v>
      </c>
      <c r="C10978">
        <v>8</v>
      </c>
      <c r="D10978">
        <v>4</v>
      </c>
      <c r="E10978">
        <v>3</v>
      </c>
      <c r="F10978">
        <v>17</v>
      </c>
      <c r="G10978">
        <v>13</v>
      </c>
      <c r="H10978">
        <v>2031</v>
      </c>
    </row>
    <row r="10979" spans="1:8" x14ac:dyDescent="0.3">
      <c r="A10979">
        <v>42945</v>
      </c>
      <c r="B10979">
        <v>381</v>
      </c>
      <c r="C10979">
        <v>8</v>
      </c>
      <c r="D10979">
        <v>4</v>
      </c>
      <c r="E10979">
        <v>3</v>
      </c>
      <c r="F10979">
        <v>17</v>
      </c>
      <c r="G10979">
        <v>13</v>
      </c>
      <c r="H10979">
        <v>2031</v>
      </c>
    </row>
    <row r="10980" spans="1:8" x14ac:dyDescent="0.3">
      <c r="A10980">
        <v>42945</v>
      </c>
      <c r="B10980">
        <v>381</v>
      </c>
      <c r="C10980">
        <v>8</v>
      </c>
      <c r="D10980">
        <v>4</v>
      </c>
      <c r="E10980">
        <v>3</v>
      </c>
      <c r="F10980">
        <v>17</v>
      </c>
      <c r="G10980">
        <v>13</v>
      </c>
      <c r="H10980">
        <v>2031</v>
      </c>
    </row>
    <row r="10981" spans="1:8" x14ac:dyDescent="0.3">
      <c r="A10981">
        <v>46530</v>
      </c>
      <c r="B10981">
        <v>381</v>
      </c>
      <c r="C10981">
        <v>8</v>
      </c>
      <c r="D10981">
        <v>4</v>
      </c>
      <c r="E10981">
        <v>3</v>
      </c>
      <c r="F10981">
        <v>18</v>
      </c>
      <c r="G10981">
        <v>13</v>
      </c>
      <c r="H10981">
        <v>2031</v>
      </c>
    </row>
    <row r="10982" spans="1:8" x14ac:dyDescent="0.3">
      <c r="A10982">
        <v>30840</v>
      </c>
      <c r="B10982">
        <v>381</v>
      </c>
      <c r="C10982">
        <v>8</v>
      </c>
      <c r="D10982">
        <v>4</v>
      </c>
      <c r="E10982">
        <v>3</v>
      </c>
      <c r="F10982">
        <v>18</v>
      </c>
      <c r="G10982">
        <v>13</v>
      </c>
      <c r="H10982">
        <v>2031</v>
      </c>
    </row>
    <row r="10983" spans="1:8" x14ac:dyDescent="0.3">
      <c r="A10983">
        <v>41720</v>
      </c>
      <c r="B10983">
        <v>381</v>
      </c>
      <c r="C10983">
        <v>8</v>
      </c>
      <c r="D10983">
        <v>4</v>
      </c>
      <c r="E10983">
        <v>3</v>
      </c>
      <c r="F10983">
        <v>17</v>
      </c>
      <c r="G10983">
        <v>13</v>
      </c>
      <c r="H10983">
        <v>2031</v>
      </c>
    </row>
    <row r="10984" spans="1:8" x14ac:dyDescent="0.3">
      <c r="A10984">
        <v>49580</v>
      </c>
      <c r="B10984">
        <v>381</v>
      </c>
      <c r="C10984">
        <v>8</v>
      </c>
      <c r="D10984">
        <v>4</v>
      </c>
      <c r="E10984">
        <v>3</v>
      </c>
      <c r="F10984">
        <v>17</v>
      </c>
      <c r="G10984">
        <v>13</v>
      </c>
      <c r="H10984">
        <v>2031</v>
      </c>
    </row>
    <row r="10985" spans="1:8" x14ac:dyDescent="0.3">
      <c r="A10985">
        <v>46530</v>
      </c>
      <c r="B10985">
        <v>381</v>
      </c>
      <c r="C10985">
        <v>8</v>
      </c>
      <c r="D10985">
        <v>4</v>
      </c>
      <c r="E10985">
        <v>3</v>
      </c>
      <c r="F10985">
        <v>18</v>
      </c>
      <c r="G10985">
        <v>13</v>
      </c>
      <c r="H10985">
        <v>2031</v>
      </c>
    </row>
    <row r="10986" spans="1:8" x14ac:dyDescent="0.3">
      <c r="A10986">
        <v>40535</v>
      </c>
      <c r="B10986">
        <v>381</v>
      </c>
      <c r="C10986">
        <v>8</v>
      </c>
      <c r="D10986">
        <v>4</v>
      </c>
      <c r="E10986">
        <v>3</v>
      </c>
      <c r="F10986">
        <v>18</v>
      </c>
      <c r="G10986">
        <v>13</v>
      </c>
      <c r="H10986">
        <v>2031</v>
      </c>
    </row>
    <row r="10987" spans="1:8" x14ac:dyDescent="0.3">
      <c r="A10987">
        <v>38020</v>
      </c>
      <c r="B10987">
        <v>381</v>
      </c>
      <c r="C10987">
        <v>8</v>
      </c>
      <c r="D10987">
        <v>4</v>
      </c>
      <c r="E10987">
        <v>3</v>
      </c>
      <c r="F10987">
        <v>17</v>
      </c>
      <c r="G10987">
        <v>13</v>
      </c>
      <c r="H10987">
        <v>2031</v>
      </c>
    </row>
    <row r="10988" spans="1:8" x14ac:dyDescent="0.3">
      <c r="A10988">
        <v>49580</v>
      </c>
      <c r="B10988">
        <v>381</v>
      </c>
      <c r="C10988">
        <v>8</v>
      </c>
      <c r="D10988">
        <v>4</v>
      </c>
      <c r="E10988">
        <v>3</v>
      </c>
      <c r="F10988">
        <v>17</v>
      </c>
      <c r="G10988">
        <v>13</v>
      </c>
      <c r="H10988">
        <v>2031</v>
      </c>
    </row>
    <row r="10989" spans="1:8" x14ac:dyDescent="0.3">
      <c r="A10989">
        <v>29140</v>
      </c>
      <c r="B10989">
        <v>310</v>
      </c>
      <c r="C10989">
        <v>8</v>
      </c>
      <c r="D10989">
        <v>4</v>
      </c>
      <c r="E10989">
        <v>3</v>
      </c>
      <c r="F10989">
        <v>19</v>
      </c>
      <c r="G10989">
        <v>15</v>
      </c>
      <c r="H10989">
        <v>2031</v>
      </c>
    </row>
    <row r="10990" spans="1:8" x14ac:dyDescent="0.3">
      <c r="A10990">
        <v>29950</v>
      </c>
      <c r="B10990">
        <v>381</v>
      </c>
      <c r="C10990">
        <v>8</v>
      </c>
      <c r="D10990">
        <v>2</v>
      </c>
      <c r="E10990">
        <v>3</v>
      </c>
      <c r="F10990">
        <v>18</v>
      </c>
      <c r="G10990">
        <v>13</v>
      </c>
      <c r="H10990">
        <v>2031</v>
      </c>
    </row>
    <row r="10991" spans="1:8" x14ac:dyDescent="0.3">
      <c r="A10991">
        <v>33270</v>
      </c>
      <c r="B10991">
        <v>310</v>
      </c>
      <c r="C10991">
        <v>8</v>
      </c>
      <c r="D10991">
        <v>4</v>
      </c>
      <c r="E10991">
        <v>3</v>
      </c>
      <c r="F10991">
        <v>19</v>
      </c>
      <c r="G10991">
        <v>15</v>
      </c>
      <c r="H10991">
        <v>2031</v>
      </c>
    </row>
    <row r="10992" spans="1:8" x14ac:dyDescent="0.3">
      <c r="A10992">
        <v>32650</v>
      </c>
      <c r="B10992">
        <v>381</v>
      </c>
      <c r="C10992">
        <v>8</v>
      </c>
      <c r="D10992">
        <v>4</v>
      </c>
      <c r="E10992">
        <v>3</v>
      </c>
      <c r="F10992">
        <v>18</v>
      </c>
      <c r="G10992">
        <v>13</v>
      </c>
      <c r="H10992">
        <v>2031</v>
      </c>
    </row>
    <row r="10993" spans="1:8" x14ac:dyDescent="0.3">
      <c r="A10993">
        <v>49580</v>
      </c>
      <c r="B10993">
        <v>381</v>
      </c>
      <c r="C10993">
        <v>8</v>
      </c>
      <c r="D10993">
        <v>4</v>
      </c>
      <c r="E10993">
        <v>3</v>
      </c>
      <c r="F10993">
        <v>17</v>
      </c>
      <c r="G10993">
        <v>13</v>
      </c>
      <c r="H10993">
        <v>2031</v>
      </c>
    </row>
    <row r="10994" spans="1:8" x14ac:dyDescent="0.3">
      <c r="A10994">
        <v>49580</v>
      </c>
      <c r="B10994">
        <v>381</v>
      </c>
      <c r="C10994">
        <v>8</v>
      </c>
      <c r="D10994">
        <v>4</v>
      </c>
      <c r="E10994">
        <v>3</v>
      </c>
      <c r="F10994">
        <v>17</v>
      </c>
      <c r="G10994">
        <v>13</v>
      </c>
      <c r="H10994">
        <v>2031</v>
      </c>
    </row>
    <row r="10995" spans="1:8" x14ac:dyDescent="0.3">
      <c r="A10995">
        <v>32190</v>
      </c>
      <c r="B10995">
        <v>310</v>
      </c>
      <c r="C10995">
        <v>8</v>
      </c>
      <c r="D10995">
        <v>4</v>
      </c>
      <c r="E10995">
        <v>3</v>
      </c>
      <c r="F10995">
        <v>18</v>
      </c>
      <c r="G10995">
        <v>14</v>
      </c>
      <c r="H10995">
        <v>2031</v>
      </c>
    </row>
    <row r="10996" spans="1:8" x14ac:dyDescent="0.3">
      <c r="A10996">
        <v>36030</v>
      </c>
      <c r="B10996">
        <v>381</v>
      </c>
      <c r="C10996">
        <v>8</v>
      </c>
      <c r="D10996">
        <v>4</v>
      </c>
      <c r="E10996">
        <v>3</v>
      </c>
      <c r="F10996">
        <v>17</v>
      </c>
      <c r="G10996">
        <v>13</v>
      </c>
      <c r="H10996">
        <v>2031</v>
      </c>
    </row>
    <row r="10997" spans="1:8" x14ac:dyDescent="0.3">
      <c r="A10997">
        <v>33000</v>
      </c>
      <c r="B10997">
        <v>381</v>
      </c>
      <c r="C10997">
        <v>8</v>
      </c>
      <c r="D10997">
        <v>2</v>
      </c>
      <c r="E10997">
        <v>3</v>
      </c>
      <c r="F10997">
        <v>17</v>
      </c>
      <c r="G10997">
        <v>13</v>
      </c>
      <c r="H10997">
        <v>2031</v>
      </c>
    </row>
    <row r="10998" spans="1:8" x14ac:dyDescent="0.3">
      <c r="A10998">
        <v>31170</v>
      </c>
      <c r="B10998">
        <v>381</v>
      </c>
      <c r="C10998">
        <v>8</v>
      </c>
      <c r="D10998">
        <v>4</v>
      </c>
      <c r="E10998">
        <v>3</v>
      </c>
      <c r="F10998">
        <v>18</v>
      </c>
      <c r="G10998">
        <v>13</v>
      </c>
      <c r="H10998">
        <v>2031</v>
      </c>
    </row>
    <row r="10999" spans="1:8" x14ac:dyDescent="0.3">
      <c r="A10999">
        <v>34220</v>
      </c>
      <c r="B10999">
        <v>381</v>
      </c>
      <c r="C10999">
        <v>8</v>
      </c>
      <c r="D10999">
        <v>4</v>
      </c>
      <c r="E10999">
        <v>3</v>
      </c>
      <c r="F10999">
        <v>17</v>
      </c>
      <c r="G10999">
        <v>13</v>
      </c>
      <c r="H10999">
        <v>2031</v>
      </c>
    </row>
    <row r="11000" spans="1:8" x14ac:dyDescent="0.3">
      <c r="A11000">
        <v>35700</v>
      </c>
      <c r="B11000">
        <v>381</v>
      </c>
      <c r="C11000">
        <v>8</v>
      </c>
      <c r="D11000">
        <v>4</v>
      </c>
      <c r="E11000">
        <v>3</v>
      </c>
      <c r="F11000">
        <v>17</v>
      </c>
      <c r="G11000">
        <v>13</v>
      </c>
      <c r="H11000">
        <v>2031</v>
      </c>
    </row>
    <row r="11001" spans="1:8" x14ac:dyDescent="0.3">
      <c r="A11001">
        <v>32980</v>
      </c>
      <c r="B11001">
        <v>381</v>
      </c>
      <c r="C11001">
        <v>8</v>
      </c>
      <c r="D11001">
        <v>4</v>
      </c>
      <c r="E11001">
        <v>3</v>
      </c>
      <c r="F11001">
        <v>18</v>
      </c>
      <c r="G11001">
        <v>13</v>
      </c>
      <c r="H11001">
        <v>2031</v>
      </c>
    </row>
    <row r="11002" spans="1:8" x14ac:dyDescent="0.3">
      <c r="A11002">
        <v>29950</v>
      </c>
      <c r="B11002">
        <v>381</v>
      </c>
      <c r="C11002">
        <v>8</v>
      </c>
      <c r="D11002">
        <v>2</v>
      </c>
      <c r="E11002">
        <v>3</v>
      </c>
      <c r="F11002">
        <v>18</v>
      </c>
      <c r="G11002">
        <v>13</v>
      </c>
      <c r="H11002">
        <v>2031</v>
      </c>
    </row>
    <row r="11003" spans="1:8" x14ac:dyDescent="0.3">
      <c r="A11003">
        <v>38670</v>
      </c>
      <c r="B11003">
        <v>381</v>
      </c>
      <c r="C11003">
        <v>8</v>
      </c>
      <c r="D11003">
        <v>4</v>
      </c>
      <c r="E11003">
        <v>3</v>
      </c>
      <c r="F11003">
        <v>18</v>
      </c>
      <c r="G11003">
        <v>13</v>
      </c>
      <c r="H11003">
        <v>2031</v>
      </c>
    </row>
    <row r="11004" spans="1:8" x14ac:dyDescent="0.3">
      <c r="A11004">
        <v>41720</v>
      </c>
      <c r="B11004">
        <v>381</v>
      </c>
      <c r="C11004">
        <v>8</v>
      </c>
      <c r="D11004">
        <v>4</v>
      </c>
      <c r="E11004">
        <v>3</v>
      </c>
      <c r="F11004">
        <v>17</v>
      </c>
      <c r="G11004">
        <v>13</v>
      </c>
      <c r="H11004">
        <v>2031</v>
      </c>
    </row>
    <row r="11005" spans="1:8" x14ac:dyDescent="0.3">
      <c r="A11005">
        <v>34970</v>
      </c>
      <c r="B11005">
        <v>381</v>
      </c>
      <c r="C11005">
        <v>8</v>
      </c>
      <c r="D11005">
        <v>4</v>
      </c>
      <c r="E11005">
        <v>3</v>
      </c>
      <c r="F11005">
        <v>18</v>
      </c>
      <c r="G11005">
        <v>13</v>
      </c>
      <c r="H11005">
        <v>2031</v>
      </c>
    </row>
    <row r="11006" spans="1:8" x14ac:dyDescent="0.3">
      <c r="A11006">
        <v>46530</v>
      </c>
      <c r="B11006">
        <v>381</v>
      </c>
      <c r="C11006">
        <v>8</v>
      </c>
      <c r="D11006">
        <v>4</v>
      </c>
      <c r="E11006">
        <v>3</v>
      </c>
      <c r="F11006">
        <v>18</v>
      </c>
      <c r="G11006">
        <v>13</v>
      </c>
      <c r="H11006">
        <v>2031</v>
      </c>
    </row>
    <row r="11007" spans="1:8" x14ac:dyDescent="0.3">
      <c r="A11007">
        <v>30950</v>
      </c>
      <c r="B11007">
        <v>310</v>
      </c>
      <c r="C11007">
        <v>8</v>
      </c>
      <c r="D11007">
        <v>4</v>
      </c>
      <c r="E11007">
        <v>3</v>
      </c>
      <c r="F11007">
        <v>19</v>
      </c>
      <c r="G11007">
        <v>15</v>
      </c>
      <c r="H11007">
        <v>2031</v>
      </c>
    </row>
    <row r="11008" spans="1:8" x14ac:dyDescent="0.3">
      <c r="A11008">
        <v>45560</v>
      </c>
      <c r="B11008">
        <v>381</v>
      </c>
      <c r="C11008">
        <v>8</v>
      </c>
      <c r="D11008">
        <v>4</v>
      </c>
      <c r="E11008">
        <v>3</v>
      </c>
      <c r="F11008">
        <v>17</v>
      </c>
      <c r="G11008">
        <v>13</v>
      </c>
      <c r="H11008">
        <v>2031</v>
      </c>
    </row>
    <row r="11009" spans="1:8" x14ac:dyDescent="0.3">
      <c r="A11009">
        <v>43585</v>
      </c>
      <c r="B11009">
        <v>381</v>
      </c>
      <c r="C11009">
        <v>8</v>
      </c>
      <c r="D11009">
        <v>4</v>
      </c>
      <c r="E11009">
        <v>3</v>
      </c>
      <c r="F11009">
        <v>17</v>
      </c>
      <c r="G11009">
        <v>13</v>
      </c>
      <c r="H11009">
        <v>2031</v>
      </c>
    </row>
    <row r="11010" spans="1:8" x14ac:dyDescent="0.3">
      <c r="A11010">
        <v>32650</v>
      </c>
      <c r="B11010">
        <v>381</v>
      </c>
      <c r="C11010">
        <v>8</v>
      </c>
      <c r="D11010">
        <v>4</v>
      </c>
      <c r="E11010">
        <v>3</v>
      </c>
      <c r="F11010">
        <v>18</v>
      </c>
      <c r="G11010">
        <v>13</v>
      </c>
      <c r="H11010">
        <v>2031</v>
      </c>
    </row>
    <row r="11011" spans="1:8" x14ac:dyDescent="0.3">
      <c r="A11011">
        <v>33890</v>
      </c>
      <c r="B11011">
        <v>381</v>
      </c>
      <c r="C11011">
        <v>8</v>
      </c>
      <c r="D11011">
        <v>4</v>
      </c>
      <c r="E11011">
        <v>3</v>
      </c>
      <c r="F11011">
        <v>17</v>
      </c>
      <c r="G11011">
        <v>13</v>
      </c>
      <c r="H11011">
        <v>2031</v>
      </c>
    </row>
    <row r="11012" spans="1:8" x14ac:dyDescent="0.3">
      <c r="A11012">
        <v>40535</v>
      </c>
      <c r="B11012">
        <v>381</v>
      </c>
      <c r="C11012">
        <v>8</v>
      </c>
      <c r="D11012">
        <v>4</v>
      </c>
      <c r="E11012">
        <v>3</v>
      </c>
      <c r="F11012">
        <v>18</v>
      </c>
      <c r="G11012">
        <v>13</v>
      </c>
      <c r="H11012">
        <v>2031</v>
      </c>
    </row>
    <row r="11013" spans="1:8" x14ac:dyDescent="0.3">
      <c r="A11013">
        <v>36030</v>
      </c>
      <c r="B11013">
        <v>381</v>
      </c>
      <c r="C11013">
        <v>8</v>
      </c>
      <c r="D11013">
        <v>4</v>
      </c>
      <c r="E11013">
        <v>3</v>
      </c>
      <c r="F11013">
        <v>17</v>
      </c>
      <c r="G11013">
        <v>13</v>
      </c>
      <c r="H11013">
        <v>2031</v>
      </c>
    </row>
    <row r="11014" spans="1:8" x14ac:dyDescent="0.3">
      <c r="A11014">
        <v>35700</v>
      </c>
      <c r="B11014">
        <v>381</v>
      </c>
      <c r="C11014">
        <v>8</v>
      </c>
      <c r="D11014">
        <v>4</v>
      </c>
      <c r="E11014">
        <v>3</v>
      </c>
      <c r="F11014">
        <v>17</v>
      </c>
      <c r="G11014">
        <v>13</v>
      </c>
      <c r="H11014">
        <v>2031</v>
      </c>
    </row>
    <row r="11015" spans="1:8" x14ac:dyDescent="0.3">
      <c r="A11015">
        <v>33000</v>
      </c>
      <c r="B11015">
        <v>381</v>
      </c>
      <c r="C11015">
        <v>8</v>
      </c>
      <c r="D11015">
        <v>2</v>
      </c>
      <c r="E11015">
        <v>3</v>
      </c>
      <c r="F11015">
        <v>17</v>
      </c>
      <c r="G11015">
        <v>13</v>
      </c>
      <c r="H11015">
        <v>2031</v>
      </c>
    </row>
    <row r="11016" spans="1:8" x14ac:dyDescent="0.3">
      <c r="A11016">
        <v>33890</v>
      </c>
      <c r="B11016">
        <v>381</v>
      </c>
      <c r="C11016">
        <v>8</v>
      </c>
      <c r="D11016">
        <v>4</v>
      </c>
      <c r="E11016">
        <v>3</v>
      </c>
      <c r="F11016">
        <v>17</v>
      </c>
      <c r="G11016">
        <v>13</v>
      </c>
      <c r="H11016">
        <v>2031</v>
      </c>
    </row>
    <row r="11017" spans="1:8" x14ac:dyDescent="0.3">
      <c r="A11017">
        <v>31170</v>
      </c>
      <c r="B11017">
        <v>381</v>
      </c>
      <c r="C11017">
        <v>8</v>
      </c>
      <c r="D11017">
        <v>4</v>
      </c>
      <c r="E11017">
        <v>3</v>
      </c>
      <c r="F11017">
        <v>18</v>
      </c>
      <c r="G11017">
        <v>13</v>
      </c>
      <c r="H11017">
        <v>2031</v>
      </c>
    </row>
    <row r="11018" spans="1:8" x14ac:dyDescent="0.3">
      <c r="A11018">
        <v>38020</v>
      </c>
      <c r="B11018">
        <v>381</v>
      </c>
      <c r="C11018">
        <v>8</v>
      </c>
      <c r="D11018">
        <v>4</v>
      </c>
      <c r="E11018">
        <v>3</v>
      </c>
      <c r="F11018">
        <v>17</v>
      </c>
      <c r="G11018">
        <v>13</v>
      </c>
      <c r="H11018">
        <v>2031</v>
      </c>
    </row>
    <row r="11019" spans="1:8" x14ac:dyDescent="0.3">
      <c r="A11019">
        <v>33450</v>
      </c>
      <c r="B11019">
        <v>381</v>
      </c>
      <c r="C11019">
        <v>8</v>
      </c>
      <c r="D11019">
        <v>2</v>
      </c>
      <c r="E11019">
        <v>3</v>
      </c>
      <c r="F11019">
        <v>17</v>
      </c>
      <c r="G11019">
        <v>13</v>
      </c>
      <c r="H11019">
        <v>2031</v>
      </c>
    </row>
    <row r="11020" spans="1:8" x14ac:dyDescent="0.3">
      <c r="A11020">
        <v>50030</v>
      </c>
      <c r="B11020">
        <v>381</v>
      </c>
      <c r="C11020">
        <v>8</v>
      </c>
      <c r="D11020">
        <v>4</v>
      </c>
      <c r="E11020">
        <v>3</v>
      </c>
      <c r="F11020">
        <v>17</v>
      </c>
      <c r="G11020">
        <v>13</v>
      </c>
      <c r="H11020">
        <v>2031</v>
      </c>
    </row>
    <row r="11021" spans="1:8" x14ac:dyDescent="0.3">
      <c r="A11021">
        <v>35420</v>
      </c>
      <c r="B11021">
        <v>381</v>
      </c>
      <c r="C11021">
        <v>8</v>
      </c>
      <c r="D11021">
        <v>4</v>
      </c>
      <c r="E11021">
        <v>3</v>
      </c>
      <c r="F11021">
        <v>18</v>
      </c>
      <c r="G11021">
        <v>13</v>
      </c>
      <c r="H11021">
        <v>2031</v>
      </c>
    </row>
    <row r="11022" spans="1:8" x14ac:dyDescent="0.3">
      <c r="A11022">
        <v>42330</v>
      </c>
      <c r="B11022">
        <v>381</v>
      </c>
      <c r="C11022">
        <v>8</v>
      </c>
      <c r="D11022">
        <v>4</v>
      </c>
      <c r="E11022">
        <v>3</v>
      </c>
      <c r="F11022">
        <v>17</v>
      </c>
      <c r="G11022">
        <v>13</v>
      </c>
      <c r="H11022">
        <v>2031</v>
      </c>
    </row>
    <row r="11023" spans="1:8" x14ac:dyDescent="0.3">
      <c r="A11023">
        <v>31830</v>
      </c>
      <c r="B11023">
        <v>310</v>
      </c>
      <c r="C11023">
        <v>8</v>
      </c>
      <c r="D11023">
        <v>4</v>
      </c>
      <c r="E11023">
        <v>3</v>
      </c>
      <c r="F11023">
        <v>19</v>
      </c>
      <c r="G11023">
        <v>15</v>
      </c>
      <c r="H11023">
        <v>2031</v>
      </c>
    </row>
    <row r="11024" spans="1:8" x14ac:dyDescent="0.3">
      <c r="A11024">
        <v>46980</v>
      </c>
      <c r="B11024">
        <v>381</v>
      </c>
      <c r="C11024">
        <v>8</v>
      </c>
      <c r="D11024">
        <v>4</v>
      </c>
      <c r="E11024">
        <v>3</v>
      </c>
      <c r="F11024">
        <v>18</v>
      </c>
      <c r="G11024">
        <v>13</v>
      </c>
      <c r="H11024">
        <v>2031</v>
      </c>
    </row>
    <row r="11025" spans="1:8" x14ac:dyDescent="0.3">
      <c r="A11025">
        <v>42330</v>
      </c>
      <c r="B11025">
        <v>381</v>
      </c>
      <c r="C11025">
        <v>8</v>
      </c>
      <c r="D11025">
        <v>4</v>
      </c>
      <c r="E11025">
        <v>3</v>
      </c>
      <c r="F11025">
        <v>17</v>
      </c>
      <c r="G11025">
        <v>13</v>
      </c>
      <c r="H11025">
        <v>2031</v>
      </c>
    </row>
    <row r="11026" spans="1:8" x14ac:dyDescent="0.3">
      <c r="A11026">
        <v>46980</v>
      </c>
      <c r="B11026">
        <v>381</v>
      </c>
      <c r="C11026">
        <v>8</v>
      </c>
      <c r="D11026">
        <v>4</v>
      </c>
      <c r="E11026">
        <v>3</v>
      </c>
      <c r="F11026">
        <v>18</v>
      </c>
      <c r="G11026">
        <v>13</v>
      </c>
      <c r="H11026">
        <v>2031</v>
      </c>
    </row>
    <row r="11027" spans="1:8" x14ac:dyDescent="0.3">
      <c r="A11027">
        <v>44195</v>
      </c>
      <c r="B11027">
        <v>381</v>
      </c>
      <c r="C11027">
        <v>8</v>
      </c>
      <c r="D11027">
        <v>4</v>
      </c>
      <c r="E11027">
        <v>3</v>
      </c>
      <c r="F11027">
        <v>17</v>
      </c>
      <c r="G11027">
        <v>13</v>
      </c>
      <c r="H11027">
        <v>2031</v>
      </c>
    </row>
    <row r="11028" spans="1:8" x14ac:dyDescent="0.3">
      <c r="A11028">
        <v>39280</v>
      </c>
      <c r="B11028">
        <v>381</v>
      </c>
      <c r="C11028">
        <v>8</v>
      </c>
      <c r="D11028">
        <v>4</v>
      </c>
      <c r="E11028">
        <v>3</v>
      </c>
      <c r="F11028">
        <v>18</v>
      </c>
      <c r="G11028">
        <v>13</v>
      </c>
      <c r="H11028">
        <v>2031</v>
      </c>
    </row>
    <row r="11029" spans="1:8" x14ac:dyDescent="0.3">
      <c r="A11029">
        <v>34880</v>
      </c>
      <c r="B11029">
        <v>310</v>
      </c>
      <c r="C11029">
        <v>8</v>
      </c>
      <c r="D11029">
        <v>4</v>
      </c>
      <c r="E11029">
        <v>3</v>
      </c>
      <c r="F11029">
        <v>18</v>
      </c>
      <c r="G11029">
        <v>14</v>
      </c>
      <c r="H11029">
        <v>2031</v>
      </c>
    </row>
    <row r="11030" spans="1:8" x14ac:dyDescent="0.3">
      <c r="A11030">
        <v>46010</v>
      </c>
      <c r="B11030">
        <v>381</v>
      </c>
      <c r="C11030">
        <v>8</v>
      </c>
      <c r="D11030">
        <v>4</v>
      </c>
      <c r="E11030">
        <v>3</v>
      </c>
      <c r="F11030">
        <v>17</v>
      </c>
      <c r="G11030">
        <v>13</v>
      </c>
      <c r="H11030">
        <v>2031</v>
      </c>
    </row>
    <row r="11031" spans="1:8" x14ac:dyDescent="0.3">
      <c r="A11031">
        <v>30400</v>
      </c>
      <c r="B11031">
        <v>381</v>
      </c>
      <c r="C11031">
        <v>8</v>
      </c>
      <c r="D11031">
        <v>2</v>
      </c>
      <c r="E11031">
        <v>3</v>
      </c>
      <c r="F11031">
        <v>18</v>
      </c>
      <c r="G11031">
        <v>13</v>
      </c>
      <c r="H11031">
        <v>2031</v>
      </c>
    </row>
    <row r="11032" spans="1:8" x14ac:dyDescent="0.3">
      <c r="A11032">
        <v>38470</v>
      </c>
      <c r="B11032">
        <v>381</v>
      </c>
      <c r="C11032">
        <v>8</v>
      </c>
      <c r="D11032">
        <v>4</v>
      </c>
      <c r="E11032">
        <v>3</v>
      </c>
      <c r="F11032">
        <v>17</v>
      </c>
      <c r="G11032">
        <v>13</v>
      </c>
      <c r="H11032">
        <v>2031</v>
      </c>
    </row>
    <row r="11033" spans="1:8" x14ac:dyDescent="0.3">
      <c r="A11033">
        <v>33430</v>
      </c>
      <c r="B11033">
        <v>381</v>
      </c>
      <c r="C11033">
        <v>8</v>
      </c>
      <c r="D11033">
        <v>4</v>
      </c>
      <c r="E11033">
        <v>3</v>
      </c>
      <c r="F11033">
        <v>18</v>
      </c>
      <c r="G11033">
        <v>13</v>
      </c>
      <c r="H11033">
        <v>2031</v>
      </c>
    </row>
    <row r="11034" spans="1:8" x14ac:dyDescent="0.3">
      <c r="A11034">
        <v>41145</v>
      </c>
      <c r="B11034">
        <v>381</v>
      </c>
      <c r="C11034">
        <v>8</v>
      </c>
      <c r="D11034">
        <v>4</v>
      </c>
      <c r="E11034">
        <v>3</v>
      </c>
      <c r="F11034">
        <v>18</v>
      </c>
      <c r="G11034">
        <v>13</v>
      </c>
      <c r="H11034">
        <v>2031</v>
      </c>
    </row>
    <row r="11035" spans="1:8" x14ac:dyDescent="0.3">
      <c r="A11035">
        <v>43395</v>
      </c>
      <c r="B11035">
        <v>381</v>
      </c>
      <c r="C11035">
        <v>8</v>
      </c>
      <c r="D11035">
        <v>4</v>
      </c>
      <c r="E11035">
        <v>3</v>
      </c>
      <c r="F11035">
        <v>17</v>
      </c>
      <c r="G11035">
        <v>13</v>
      </c>
      <c r="H11035">
        <v>2031</v>
      </c>
    </row>
    <row r="11036" spans="1:8" x14ac:dyDescent="0.3">
      <c r="A11036">
        <v>50030</v>
      </c>
      <c r="B11036">
        <v>381</v>
      </c>
      <c r="C11036">
        <v>8</v>
      </c>
      <c r="D11036">
        <v>4</v>
      </c>
      <c r="E11036">
        <v>3</v>
      </c>
      <c r="F11036">
        <v>17</v>
      </c>
      <c r="G11036">
        <v>13</v>
      </c>
      <c r="H11036">
        <v>2031</v>
      </c>
    </row>
    <row r="11037" spans="1:8" x14ac:dyDescent="0.3">
      <c r="A11037">
        <v>34150</v>
      </c>
      <c r="B11037">
        <v>310</v>
      </c>
      <c r="C11037">
        <v>8</v>
      </c>
      <c r="D11037">
        <v>4</v>
      </c>
      <c r="E11037">
        <v>3</v>
      </c>
      <c r="F11037">
        <v>19</v>
      </c>
      <c r="G11037">
        <v>15</v>
      </c>
      <c r="H11037">
        <v>2031</v>
      </c>
    </row>
    <row r="11038" spans="1:8" x14ac:dyDescent="0.3">
      <c r="A11038">
        <v>30400</v>
      </c>
      <c r="B11038">
        <v>381</v>
      </c>
      <c r="C11038">
        <v>8</v>
      </c>
      <c r="D11038">
        <v>2</v>
      </c>
      <c r="E11038">
        <v>3</v>
      </c>
      <c r="F11038">
        <v>18</v>
      </c>
      <c r="G11038">
        <v>13</v>
      </c>
      <c r="H11038">
        <v>2031</v>
      </c>
    </row>
    <row r="11039" spans="1:8" x14ac:dyDescent="0.3">
      <c r="A11039">
        <v>31620</v>
      </c>
      <c r="B11039">
        <v>381</v>
      </c>
      <c r="C11039">
        <v>8</v>
      </c>
      <c r="D11039">
        <v>4</v>
      </c>
      <c r="E11039">
        <v>3</v>
      </c>
      <c r="F11039">
        <v>18</v>
      </c>
      <c r="G11039">
        <v>13</v>
      </c>
      <c r="H11039">
        <v>2031</v>
      </c>
    </row>
    <row r="11040" spans="1:8" x14ac:dyDescent="0.3">
      <c r="A11040">
        <v>50030</v>
      </c>
      <c r="B11040">
        <v>381</v>
      </c>
      <c r="C11040">
        <v>8</v>
      </c>
      <c r="D11040">
        <v>4</v>
      </c>
      <c r="E11040">
        <v>3</v>
      </c>
      <c r="F11040">
        <v>17</v>
      </c>
      <c r="G11040">
        <v>13</v>
      </c>
      <c r="H11040">
        <v>2031</v>
      </c>
    </row>
    <row r="11041" spans="1:8" x14ac:dyDescent="0.3">
      <c r="A11041">
        <v>33100</v>
      </c>
      <c r="B11041">
        <v>381</v>
      </c>
      <c r="C11041">
        <v>8</v>
      </c>
      <c r="D11041">
        <v>4</v>
      </c>
      <c r="E11041">
        <v>3</v>
      </c>
      <c r="F11041">
        <v>18</v>
      </c>
      <c r="G11041">
        <v>13</v>
      </c>
      <c r="H11041">
        <v>2031</v>
      </c>
    </row>
    <row r="11042" spans="1:8" x14ac:dyDescent="0.3">
      <c r="A11042">
        <v>43395</v>
      </c>
      <c r="B11042">
        <v>381</v>
      </c>
      <c r="C11042">
        <v>8</v>
      </c>
      <c r="D11042">
        <v>4</v>
      </c>
      <c r="E11042">
        <v>3</v>
      </c>
      <c r="F11042">
        <v>17</v>
      </c>
      <c r="G11042">
        <v>13</v>
      </c>
      <c r="H11042">
        <v>2031</v>
      </c>
    </row>
    <row r="11043" spans="1:8" x14ac:dyDescent="0.3">
      <c r="A11043">
        <v>31620</v>
      </c>
      <c r="B11043">
        <v>381</v>
      </c>
      <c r="C11043">
        <v>8</v>
      </c>
      <c r="D11043">
        <v>4</v>
      </c>
      <c r="E11043">
        <v>3</v>
      </c>
      <c r="F11043">
        <v>18</v>
      </c>
      <c r="G11043">
        <v>13</v>
      </c>
      <c r="H11043">
        <v>2031</v>
      </c>
    </row>
    <row r="11044" spans="1:8" x14ac:dyDescent="0.3">
      <c r="A11044">
        <v>36480</v>
      </c>
      <c r="B11044">
        <v>381</v>
      </c>
      <c r="C11044">
        <v>8</v>
      </c>
      <c r="D11044">
        <v>4</v>
      </c>
      <c r="E11044">
        <v>3</v>
      </c>
      <c r="F11044">
        <v>17</v>
      </c>
      <c r="G11044">
        <v>13</v>
      </c>
      <c r="H11044">
        <v>2031</v>
      </c>
    </row>
    <row r="11045" spans="1:8" x14ac:dyDescent="0.3">
      <c r="A11045">
        <v>31290</v>
      </c>
      <c r="B11045">
        <v>381</v>
      </c>
      <c r="C11045">
        <v>8</v>
      </c>
      <c r="D11045">
        <v>4</v>
      </c>
      <c r="E11045">
        <v>3</v>
      </c>
      <c r="F11045">
        <v>18</v>
      </c>
      <c r="G11045">
        <v>13</v>
      </c>
      <c r="H11045">
        <v>2031</v>
      </c>
    </row>
    <row r="11046" spans="1:8" x14ac:dyDescent="0.3">
      <c r="A11046">
        <v>33430</v>
      </c>
      <c r="B11046">
        <v>381</v>
      </c>
      <c r="C11046">
        <v>8</v>
      </c>
      <c r="D11046">
        <v>4</v>
      </c>
      <c r="E11046">
        <v>3</v>
      </c>
      <c r="F11046">
        <v>18</v>
      </c>
      <c r="G11046">
        <v>13</v>
      </c>
      <c r="H11046">
        <v>2031</v>
      </c>
    </row>
    <row r="11047" spans="1:8" x14ac:dyDescent="0.3">
      <c r="A11047">
        <v>34340</v>
      </c>
      <c r="B11047">
        <v>381</v>
      </c>
      <c r="C11047">
        <v>8</v>
      </c>
      <c r="D11047">
        <v>4</v>
      </c>
      <c r="E11047">
        <v>3</v>
      </c>
      <c r="F11047">
        <v>17</v>
      </c>
      <c r="G11047">
        <v>13</v>
      </c>
      <c r="H11047">
        <v>2031</v>
      </c>
    </row>
    <row r="11048" spans="1:8" x14ac:dyDescent="0.3">
      <c r="A11048">
        <v>37200</v>
      </c>
      <c r="B11048">
        <v>310</v>
      </c>
      <c r="C11048">
        <v>8</v>
      </c>
      <c r="D11048">
        <v>4</v>
      </c>
      <c r="E11048">
        <v>3</v>
      </c>
      <c r="F11048">
        <v>18</v>
      </c>
      <c r="G11048">
        <v>14</v>
      </c>
      <c r="H11048">
        <v>2031</v>
      </c>
    </row>
    <row r="11049" spans="1:8" x14ac:dyDescent="0.3">
      <c r="A11049">
        <v>46980</v>
      </c>
      <c r="B11049">
        <v>381</v>
      </c>
      <c r="C11049">
        <v>8</v>
      </c>
      <c r="D11049">
        <v>4</v>
      </c>
      <c r="E11049">
        <v>3</v>
      </c>
      <c r="F11049">
        <v>18</v>
      </c>
      <c r="G11049">
        <v>13</v>
      </c>
      <c r="H11049">
        <v>2031</v>
      </c>
    </row>
    <row r="11050" spans="1:8" x14ac:dyDescent="0.3">
      <c r="A11050">
        <v>44195</v>
      </c>
      <c r="B11050">
        <v>381</v>
      </c>
      <c r="C11050">
        <v>8</v>
      </c>
      <c r="D11050">
        <v>4</v>
      </c>
      <c r="E11050">
        <v>3</v>
      </c>
      <c r="F11050">
        <v>17</v>
      </c>
      <c r="G11050">
        <v>13</v>
      </c>
      <c r="H11050">
        <v>2031</v>
      </c>
    </row>
    <row r="11051" spans="1:8" x14ac:dyDescent="0.3">
      <c r="A11051">
        <v>31290</v>
      </c>
      <c r="B11051">
        <v>381</v>
      </c>
      <c r="C11051">
        <v>8</v>
      </c>
      <c r="D11051">
        <v>4</v>
      </c>
      <c r="E11051">
        <v>3</v>
      </c>
      <c r="F11051">
        <v>18</v>
      </c>
      <c r="G11051">
        <v>13</v>
      </c>
      <c r="H11051">
        <v>2031</v>
      </c>
    </row>
    <row r="11052" spans="1:8" x14ac:dyDescent="0.3">
      <c r="A11052">
        <v>34340</v>
      </c>
      <c r="B11052">
        <v>381</v>
      </c>
      <c r="C11052">
        <v>8</v>
      </c>
      <c r="D11052">
        <v>4</v>
      </c>
      <c r="E11052">
        <v>3</v>
      </c>
      <c r="F11052">
        <v>17</v>
      </c>
      <c r="G11052">
        <v>13</v>
      </c>
      <c r="H11052">
        <v>2031</v>
      </c>
    </row>
    <row r="11053" spans="1:8" x14ac:dyDescent="0.3">
      <c r="A11053">
        <v>46980</v>
      </c>
      <c r="B11053">
        <v>381</v>
      </c>
      <c r="C11053">
        <v>8</v>
      </c>
      <c r="D11053">
        <v>4</v>
      </c>
      <c r="E11053">
        <v>3</v>
      </c>
      <c r="F11053">
        <v>18</v>
      </c>
      <c r="G11053">
        <v>13</v>
      </c>
      <c r="H11053">
        <v>2031</v>
      </c>
    </row>
    <row r="11054" spans="1:8" x14ac:dyDescent="0.3">
      <c r="A11054">
        <v>36150</v>
      </c>
      <c r="B11054">
        <v>381</v>
      </c>
      <c r="C11054">
        <v>8</v>
      </c>
      <c r="D11054">
        <v>4</v>
      </c>
      <c r="E11054">
        <v>3</v>
      </c>
      <c r="F11054">
        <v>17</v>
      </c>
      <c r="G11054">
        <v>13</v>
      </c>
      <c r="H11054">
        <v>2031</v>
      </c>
    </row>
    <row r="11055" spans="1:8" x14ac:dyDescent="0.3">
      <c r="A11055">
        <v>34670</v>
      </c>
      <c r="B11055">
        <v>381</v>
      </c>
      <c r="C11055">
        <v>8</v>
      </c>
      <c r="D11055">
        <v>4</v>
      </c>
      <c r="E11055">
        <v>3</v>
      </c>
      <c r="F11055">
        <v>17</v>
      </c>
      <c r="G11055">
        <v>13</v>
      </c>
      <c r="H11055">
        <v>2031</v>
      </c>
    </row>
    <row r="11056" spans="1:8" x14ac:dyDescent="0.3">
      <c r="A11056">
        <v>33100</v>
      </c>
      <c r="B11056">
        <v>381</v>
      </c>
      <c r="C11056">
        <v>8</v>
      </c>
      <c r="D11056">
        <v>4</v>
      </c>
      <c r="E11056">
        <v>3</v>
      </c>
      <c r="F11056">
        <v>18</v>
      </c>
      <c r="G11056">
        <v>13</v>
      </c>
      <c r="H11056">
        <v>2031</v>
      </c>
    </row>
    <row r="11057" spans="1:8" x14ac:dyDescent="0.3">
      <c r="A11057">
        <v>30020</v>
      </c>
      <c r="B11057">
        <v>310</v>
      </c>
      <c r="C11057">
        <v>8</v>
      </c>
      <c r="D11057">
        <v>4</v>
      </c>
      <c r="E11057">
        <v>3</v>
      </c>
      <c r="F11057">
        <v>19</v>
      </c>
      <c r="G11057">
        <v>15</v>
      </c>
      <c r="H11057">
        <v>2031</v>
      </c>
    </row>
    <row r="11058" spans="1:8" x14ac:dyDescent="0.3">
      <c r="A11058">
        <v>33070</v>
      </c>
      <c r="B11058">
        <v>310</v>
      </c>
      <c r="C11058">
        <v>8</v>
      </c>
      <c r="D11058">
        <v>4</v>
      </c>
      <c r="E11058">
        <v>3</v>
      </c>
      <c r="F11058">
        <v>18</v>
      </c>
      <c r="G11058">
        <v>14</v>
      </c>
      <c r="H11058">
        <v>2031</v>
      </c>
    </row>
    <row r="11059" spans="1:8" x14ac:dyDescent="0.3">
      <c r="A11059">
        <v>35420</v>
      </c>
      <c r="B11059">
        <v>381</v>
      </c>
      <c r="C11059">
        <v>8</v>
      </c>
      <c r="D11059">
        <v>4</v>
      </c>
      <c r="E11059">
        <v>3</v>
      </c>
      <c r="F11059">
        <v>18</v>
      </c>
      <c r="G11059">
        <v>13</v>
      </c>
      <c r="H11059">
        <v>2031</v>
      </c>
    </row>
    <row r="11060" spans="1:8" x14ac:dyDescent="0.3">
      <c r="A11060">
        <v>36480</v>
      </c>
      <c r="B11060">
        <v>381</v>
      </c>
      <c r="C11060">
        <v>8</v>
      </c>
      <c r="D11060">
        <v>4</v>
      </c>
      <c r="E11060">
        <v>3</v>
      </c>
      <c r="F11060">
        <v>17</v>
      </c>
      <c r="G11060">
        <v>13</v>
      </c>
      <c r="H11060">
        <v>2031</v>
      </c>
    </row>
    <row r="11061" spans="1:8" x14ac:dyDescent="0.3">
      <c r="A11061">
        <v>39280</v>
      </c>
      <c r="B11061">
        <v>381</v>
      </c>
      <c r="C11061">
        <v>8</v>
      </c>
      <c r="D11061">
        <v>4</v>
      </c>
      <c r="E11061">
        <v>3</v>
      </c>
      <c r="F11061">
        <v>18</v>
      </c>
      <c r="G11061">
        <v>13</v>
      </c>
      <c r="H11061">
        <v>2031</v>
      </c>
    </row>
    <row r="11062" spans="1:8" x14ac:dyDescent="0.3">
      <c r="A11062">
        <v>36150</v>
      </c>
      <c r="B11062">
        <v>381</v>
      </c>
      <c r="C11062">
        <v>8</v>
      </c>
      <c r="D11062">
        <v>4</v>
      </c>
      <c r="E11062">
        <v>3</v>
      </c>
      <c r="F11062">
        <v>17</v>
      </c>
      <c r="G11062">
        <v>13</v>
      </c>
      <c r="H11062">
        <v>2031</v>
      </c>
    </row>
    <row r="11063" spans="1:8" x14ac:dyDescent="0.3">
      <c r="A11063">
        <v>46010</v>
      </c>
      <c r="B11063">
        <v>381</v>
      </c>
      <c r="C11063">
        <v>8</v>
      </c>
      <c r="D11063">
        <v>4</v>
      </c>
      <c r="E11063">
        <v>3</v>
      </c>
      <c r="F11063">
        <v>17</v>
      </c>
      <c r="G11063">
        <v>13</v>
      </c>
      <c r="H11063">
        <v>2031</v>
      </c>
    </row>
    <row r="11064" spans="1:8" x14ac:dyDescent="0.3">
      <c r="A11064">
        <v>41145</v>
      </c>
      <c r="B11064">
        <v>381</v>
      </c>
      <c r="C11064">
        <v>8</v>
      </c>
      <c r="D11064">
        <v>4</v>
      </c>
      <c r="E11064">
        <v>3</v>
      </c>
      <c r="F11064">
        <v>18</v>
      </c>
      <c r="G11064">
        <v>13</v>
      </c>
      <c r="H11064">
        <v>2031</v>
      </c>
    </row>
    <row r="11065" spans="1:8" x14ac:dyDescent="0.3">
      <c r="A11065">
        <v>33450</v>
      </c>
      <c r="B11065">
        <v>381</v>
      </c>
      <c r="C11065">
        <v>8</v>
      </c>
      <c r="D11065">
        <v>2</v>
      </c>
      <c r="E11065">
        <v>3</v>
      </c>
      <c r="F11065">
        <v>17</v>
      </c>
      <c r="G11065">
        <v>13</v>
      </c>
      <c r="H11065">
        <v>2031</v>
      </c>
    </row>
    <row r="11066" spans="1:8" x14ac:dyDescent="0.3">
      <c r="A11066">
        <v>38470</v>
      </c>
      <c r="B11066">
        <v>381</v>
      </c>
      <c r="C11066">
        <v>8</v>
      </c>
      <c r="D11066">
        <v>4</v>
      </c>
      <c r="E11066">
        <v>3</v>
      </c>
      <c r="F11066">
        <v>17</v>
      </c>
      <c r="G11066">
        <v>13</v>
      </c>
      <c r="H11066">
        <v>2031</v>
      </c>
    </row>
    <row r="11067" spans="1:8" x14ac:dyDescent="0.3">
      <c r="A11067">
        <v>34670</v>
      </c>
      <c r="B11067">
        <v>381</v>
      </c>
      <c r="C11067">
        <v>8</v>
      </c>
      <c r="D11067">
        <v>4</v>
      </c>
      <c r="E11067">
        <v>3</v>
      </c>
      <c r="F11067">
        <v>17</v>
      </c>
      <c r="G11067">
        <v>13</v>
      </c>
      <c r="H11067">
        <v>2031</v>
      </c>
    </row>
    <row r="11068" spans="1:8" x14ac:dyDescent="0.3">
      <c r="A11068">
        <v>50030</v>
      </c>
      <c r="B11068">
        <v>381</v>
      </c>
      <c r="C11068">
        <v>8</v>
      </c>
      <c r="D11068">
        <v>4</v>
      </c>
      <c r="E11068">
        <v>3</v>
      </c>
      <c r="F11068">
        <v>17</v>
      </c>
      <c r="G11068">
        <v>13</v>
      </c>
      <c r="H11068">
        <v>2031</v>
      </c>
    </row>
    <row r="11069" spans="1:8" x14ac:dyDescent="0.3">
      <c r="A11069">
        <v>5895</v>
      </c>
      <c r="B11069">
        <v>285</v>
      </c>
      <c r="C11069">
        <v>6</v>
      </c>
      <c r="D11069">
        <v>2</v>
      </c>
      <c r="E11069">
        <v>1</v>
      </c>
      <c r="F11069">
        <v>17</v>
      </c>
      <c r="G11069">
        <v>14</v>
      </c>
      <c r="H11069">
        <v>549</v>
      </c>
    </row>
    <row r="11070" spans="1:8" x14ac:dyDescent="0.3">
      <c r="A11070">
        <v>6890</v>
      </c>
      <c r="B11070">
        <v>285</v>
      </c>
      <c r="C11070">
        <v>6</v>
      </c>
      <c r="D11070">
        <v>2</v>
      </c>
      <c r="E11070">
        <v>1</v>
      </c>
      <c r="F11070">
        <v>17</v>
      </c>
      <c r="G11070">
        <v>13</v>
      </c>
      <c r="H11070">
        <v>549</v>
      </c>
    </row>
    <row r="11071" spans="1:8" x14ac:dyDescent="0.3">
      <c r="A11071">
        <v>22750</v>
      </c>
      <c r="B11071">
        <v>201</v>
      </c>
      <c r="C11071">
        <v>6</v>
      </c>
      <c r="D11071">
        <v>4</v>
      </c>
      <c r="E11071">
        <v>2</v>
      </c>
      <c r="F11071">
        <v>23</v>
      </c>
      <c r="G11071">
        <v>16</v>
      </c>
      <c r="H11071">
        <v>1385</v>
      </c>
    </row>
    <row r="11072" spans="1:8" x14ac:dyDescent="0.3">
      <c r="A11072">
        <v>22750</v>
      </c>
      <c r="B11072">
        <v>201</v>
      </c>
      <c r="C11072">
        <v>6</v>
      </c>
      <c r="D11072">
        <v>4</v>
      </c>
      <c r="E11072">
        <v>2</v>
      </c>
      <c r="F11072">
        <v>23</v>
      </c>
      <c r="G11072">
        <v>16</v>
      </c>
      <c r="H11072">
        <v>1385</v>
      </c>
    </row>
    <row r="11073" spans="1:8" x14ac:dyDescent="0.3">
      <c r="A11073">
        <v>28250</v>
      </c>
      <c r="B11073">
        <v>201</v>
      </c>
      <c r="C11073">
        <v>6</v>
      </c>
      <c r="D11073">
        <v>4</v>
      </c>
      <c r="E11073">
        <v>2</v>
      </c>
      <c r="F11073">
        <v>23</v>
      </c>
      <c r="G11073">
        <v>16</v>
      </c>
      <c r="H11073">
        <v>1385</v>
      </c>
    </row>
    <row r="11074" spans="1:8" x14ac:dyDescent="0.3">
      <c r="A11074">
        <v>26250</v>
      </c>
      <c r="B11074">
        <v>201</v>
      </c>
      <c r="C11074">
        <v>6</v>
      </c>
      <c r="D11074">
        <v>4</v>
      </c>
      <c r="E11074">
        <v>2</v>
      </c>
      <c r="F11074">
        <v>23</v>
      </c>
      <c r="G11074">
        <v>16</v>
      </c>
      <c r="H11074">
        <v>1385</v>
      </c>
    </row>
    <row r="11075" spans="1:8" x14ac:dyDescent="0.3">
      <c r="A11075">
        <v>19250</v>
      </c>
      <c r="B11075">
        <v>201</v>
      </c>
      <c r="C11075">
        <v>6</v>
      </c>
      <c r="D11075">
        <v>4</v>
      </c>
      <c r="E11075">
        <v>1</v>
      </c>
      <c r="F11075">
        <v>23</v>
      </c>
      <c r="G11075">
        <v>16</v>
      </c>
      <c r="H11075">
        <v>1385</v>
      </c>
    </row>
    <row r="11076" spans="1:8" x14ac:dyDescent="0.3">
      <c r="A11076">
        <v>19250</v>
      </c>
      <c r="B11076">
        <v>201</v>
      </c>
      <c r="C11076">
        <v>6</v>
      </c>
      <c r="D11076">
        <v>4</v>
      </c>
      <c r="E11076">
        <v>1</v>
      </c>
      <c r="F11076">
        <v>23</v>
      </c>
      <c r="G11076">
        <v>16</v>
      </c>
      <c r="H11076">
        <v>1385</v>
      </c>
    </row>
    <row r="11077" spans="1:8" x14ac:dyDescent="0.3">
      <c r="A11077">
        <v>21150</v>
      </c>
      <c r="B11077">
        <v>201</v>
      </c>
      <c r="C11077">
        <v>6</v>
      </c>
      <c r="D11077">
        <v>4</v>
      </c>
      <c r="E11077">
        <v>2</v>
      </c>
      <c r="F11077">
        <v>23</v>
      </c>
      <c r="G11077">
        <v>16</v>
      </c>
      <c r="H11077">
        <v>1385</v>
      </c>
    </row>
    <row r="11078" spans="1:8" x14ac:dyDescent="0.3">
      <c r="A11078">
        <v>30250</v>
      </c>
      <c r="B11078">
        <v>201</v>
      </c>
      <c r="C11078">
        <v>6</v>
      </c>
      <c r="D11078">
        <v>4</v>
      </c>
      <c r="E11078">
        <v>2</v>
      </c>
      <c r="F11078">
        <v>23</v>
      </c>
      <c r="G11078">
        <v>16</v>
      </c>
      <c r="H11078">
        <v>1385</v>
      </c>
    </row>
    <row r="11079" spans="1:8" x14ac:dyDescent="0.3">
      <c r="A11079">
        <v>33250</v>
      </c>
      <c r="B11079">
        <v>196</v>
      </c>
      <c r="C11079">
        <v>6</v>
      </c>
      <c r="D11079">
        <v>4</v>
      </c>
      <c r="E11079">
        <v>2</v>
      </c>
      <c r="F11079">
        <v>21</v>
      </c>
      <c r="G11079">
        <v>15</v>
      </c>
      <c r="H11079">
        <v>1385</v>
      </c>
    </row>
    <row r="11080" spans="1:8" x14ac:dyDescent="0.3">
      <c r="A11080">
        <v>20205</v>
      </c>
      <c r="B11080">
        <v>240</v>
      </c>
      <c r="C11080">
        <v>6</v>
      </c>
      <c r="D11080">
        <v>4</v>
      </c>
      <c r="E11080">
        <v>1</v>
      </c>
      <c r="F11080">
        <v>23</v>
      </c>
      <c r="G11080">
        <v>16</v>
      </c>
      <c r="H11080">
        <v>1385</v>
      </c>
    </row>
    <row r="11081" spans="1:8" x14ac:dyDescent="0.3">
      <c r="A11081">
        <v>22105</v>
      </c>
      <c r="B11081">
        <v>240</v>
      </c>
      <c r="C11081">
        <v>6</v>
      </c>
      <c r="D11081">
        <v>4</v>
      </c>
      <c r="E11081">
        <v>2</v>
      </c>
      <c r="F11081">
        <v>23</v>
      </c>
      <c r="G11081">
        <v>16</v>
      </c>
      <c r="H11081">
        <v>1385</v>
      </c>
    </row>
    <row r="11082" spans="1:8" x14ac:dyDescent="0.3">
      <c r="A11082">
        <v>23280</v>
      </c>
      <c r="B11082">
        <v>240</v>
      </c>
      <c r="C11082">
        <v>6</v>
      </c>
      <c r="D11082">
        <v>4</v>
      </c>
      <c r="E11082">
        <v>2</v>
      </c>
      <c r="F11082">
        <v>23</v>
      </c>
      <c r="G11082">
        <v>16</v>
      </c>
      <c r="H11082">
        <v>1385</v>
      </c>
    </row>
    <row r="11083" spans="1:8" x14ac:dyDescent="0.3">
      <c r="A11083">
        <v>23280</v>
      </c>
      <c r="B11083">
        <v>240</v>
      </c>
      <c r="C11083">
        <v>6</v>
      </c>
      <c r="D11083">
        <v>4</v>
      </c>
      <c r="E11083">
        <v>2</v>
      </c>
      <c r="F11083">
        <v>23</v>
      </c>
      <c r="G11083">
        <v>16</v>
      </c>
      <c r="H11083">
        <v>1385</v>
      </c>
    </row>
    <row r="11084" spans="1:8" x14ac:dyDescent="0.3">
      <c r="A11084">
        <v>27405</v>
      </c>
      <c r="B11084">
        <v>240</v>
      </c>
      <c r="C11084">
        <v>6</v>
      </c>
      <c r="D11084">
        <v>4</v>
      </c>
      <c r="E11084">
        <v>2</v>
      </c>
      <c r="F11084">
        <v>23</v>
      </c>
      <c r="G11084">
        <v>16</v>
      </c>
      <c r="H11084">
        <v>1385</v>
      </c>
    </row>
    <row r="11085" spans="1:8" x14ac:dyDescent="0.3">
      <c r="A11085">
        <v>33050</v>
      </c>
      <c r="B11085">
        <v>240</v>
      </c>
      <c r="C11085">
        <v>6</v>
      </c>
      <c r="D11085">
        <v>4</v>
      </c>
      <c r="E11085">
        <v>2</v>
      </c>
      <c r="F11085">
        <v>23</v>
      </c>
      <c r="G11085">
        <v>16</v>
      </c>
      <c r="H11085">
        <v>1385</v>
      </c>
    </row>
    <row r="11086" spans="1:8" x14ac:dyDescent="0.3">
      <c r="A11086">
        <v>29350</v>
      </c>
      <c r="B11086">
        <v>240</v>
      </c>
      <c r="C11086">
        <v>6</v>
      </c>
      <c r="D11086">
        <v>4</v>
      </c>
      <c r="E11086">
        <v>2</v>
      </c>
      <c r="F11086">
        <v>23</v>
      </c>
      <c r="G11086">
        <v>16</v>
      </c>
      <c r="H11086">
        <v>1385</v>
      </c>
    </row>
    <row r="11087" spans="1:8" x14ac:dyDescent="0.3">
      <c r="A11087">
        <v>20205</v>
      </c>
      <c r="B11087">
        <v>240</v>
      </c>
      <c r="C11087">
        <v>6</v>
      </c>
      <c r="D11087">
        <v>4</v>
      </c>
      <c r="E11087">
        <v>1</v>
      </c>
      <c r="F11087">
        <v>23</v>
      </c>
      <c r="G11087">
        <v>16</v>
      </c>
      <c r="H11087">
        <v>1385</v>
      </c>
    </row>
    <row r="11088" spans="1:8" x14ac:dyDescent="0.3">
      <c r="A11088">
        <v>21540</v>
      </c>
      <c r="B11088">
        <v>240</v>
      </c>
      <c r="C11088">
        <v>6</v>
      </c>
      <c r="D11088">
        <v>4</v>
      </c>
      <c r="E11088">
        <v>1</v>
      </c>
      <c r="F11088">
        <v>23</v>
      </c>
      <c r="G11088">
        <v>16</v>
      </c>
      <c r="H11088">
        <v>1385</v>
      </c>
    </row>
    <row r="11089" spans="1:8" x14ac:dyDescent="0.3">
      <c r="A11089">
        <v>21540</v>
      </c>
      <c r="B11089">
        <v>240</v>
      </c>
      <c r="C11089">
        <v>6</v>
      </c>
      <c r="D11089">
        <v>4</v>
      </c>
      <c r="E11089">
        <v>1</v>
      </c>
      <c r="F11089">
        <v>23</v>
      </c>
      <c r="G11089">
        <v>16</v>
      </c>
      <c r="H11089">
        <v>1385</v>
      </c>
    </row>
    <row r="11090" spans="1:8" x14ac:dyDescent="0.3">
      <c r="A11090">
        <v>24250</v>
      </c>
      <c r="B11090">
        <v>240</v>
      </c>
      <c r="C11090">
        <v>6</v>
      </c>
      <c r="D11090">
        <v>4</v>
      </c>
      <c r="E11090">
        <v>2</v>
      </c>
      <c r="F11090">
        <v>23</v>
      </c>
      <c r="G11090">
        <v>16</v>
      </c>
      <c r="H11090">
        <v>1385</v>
      </c>
    </row>
    <row r="11091" spans="1:8" x14ac:dyDescent="0.3">
      <c r="A11091">
        <v>23080</v>
      </c>
      <c r="B11091">
        <v>240</v>
      </c>
      <c r="C11091">
        <v>6</v>
      </c>
      <c r="D11091">
        <v>4</v>
      </c>
      <c r="E11091">
        <v>2</v>
      </c>
      <c r="F11091">
        <v>23</v>
      </c>
      <c r="G11091">
        <v>16</v>
      </c>
      <c r="H11091">
        <v>1385</v>
      </c>
    </row>
    <row r="11092" spans="1:8" x14ac:dyDescent="0.3">
      <c r="A11092">
        <v>29330</v>
      </c>
      <c r="B11092">
        <v>240</v>
      </c>
      <c r="C11092">
        <v>6</v>
      </c>
      <c r="D11092">
        <v>4</v>
      </c>
      <c r="E11092">
        <v>2</v>
      </c>
      <c r="F11092">
        <v>23</v>
      </c>
      <c r="G11092">
        <v>16</v>
      </c>
      <c r="H11092">
        <v>1385</v>
      </c>
    </row>
    <row r="11093" spans="1:8" x14ac:dyDescent="0.3">
      <c r="A11093">
        <v>24250</v>
      </c>
      <c r="B11093">
        <v>240</v>
      </c>
      <c r="C11093">
        <v>6</v>
      </c>
      <c r="D11093">
        <v>4</v>
      </c>
      <c r="E11093">
        <v>2</v>
      </c>
      <c r="F11093">
        <v>23</v>
      </c>
      <c r="G11093">
        <v>16</v>
      </c>
      <c r="H11093">
        <v>1385</v>
      </c>
    </row>
    <row r="11094" spans="1:8" x14ac:dyDescent="0.3">
      <c r="A11094">
        <v>234260</v>
      </c>
      <c r="B11094">
        <v>460</v>
      </c>
      <c r="C11094">
        <v>12</v>
      </c>
      <c r="D11094">
        <v>2</v>
      </c>
      <c r="E11094">
        <v>1</v>
      </c>
      <c r="F11094">
        <v>18</v>
      </c>
      <c r="G11094">
        <v>11</v>
      </c>
      <c r="H11094">
        <v>259</v>
      </c>
    </row>
    <row r="11095" spans="1:8" x14ac:dyDescent="0.3">
      <c r="A11095">
        <v>234260</v>
      </c>
      <c r="B11095">
        <v>460</v>
      </c>
      <c r="C11095">
        <v>12</v>
      </c>
      <c r="D11095">
        <v>2</v>
      </c>
      <c r="E11095">
        <v>1</v>
      </c>
      <c r="F11095">
        <v>16</v>
      </c>
      <c r="G11095">
        <v>10</v>
      </c>
      <c r="H11095">
        <v>259</v>
      </c>
    </row>
    <row r="11096" spans="1:8" x14ac:dyDescent="0.3">
      <c r="A11096">
        <v>255000</v>
      </c>
      <c r="B11096">
        <v>520</v>
      </c>
      <c r="C11096">
        <v>12</v>
      </c>
      <c r="D11096">
        <v>2</v>
      </c>
      <c r="E11096">
        <v>1</v>
      </c>
      <c r="F11096">
        <v>16</v>
      </c>
      <c r="G11096">
        <v>10</v>
      </c>
      <c r="H11096">
        <v>259</v>
      </c>
    </row>
    <row r="11097" spans="1:8" x14ac:dyDescent="0.3">
      <c r="A11097">
        <v>260000</v>
      </c>
      <c r="B11097">
        <v>520</v>
      </c>
      <c r="C11097">
        <v>12</v>
      </c>
      <c r="D11097">
        <v>2</v>
      </c>
      <c r="E11097">
        <v>1</v>
      </c>
      <c r="F11097">
        <v>16</v>
      </c>
      <c r="G11097">
        <v>10</v>
      </c>
      <c r="H11097">
        <v>259</v>
      </c>
    </row>
    <row r="11098" spans="1:8" x14ac:dyDescent="0.3">
      <c r="A11098">
        <v>182395</v>
      </c>
      <c r="B11098">
        <v>565</v>
      </c>
      <c r="C11098">
        <v>12</v>
      </c>
      <c r="D11098">
        <v>2</v>
      </c>
      <c r="E11098">
        <v>1</v>
      </c>
      <c r="F11098">
        <v>18</v>
      </c>
      <c r="G11098">
        <v>12</v>
      </c>
      <c r="H11098">
        <v>259</v>
      </c>
    </row>
    <row r="11099" spans="1:8" x14ac:dyDescent="0.3">
      <c r="A11099">
        <v>198195</v>
      </c>
      <c r="B11099">
        <v>565</v>
      </c>
      <c r="C11099">
        <v>12</v>
      </c>
      <c r="D11099">
        <v>2</v>
      </c>
      <c r="E11099">
        <v>1</v>
      </c>
      <c r="F11099">
        <v>18</v>
      </c>
      <c r="G11099">
        <v>12</v>
      </c>
      <c r="H11099">
        <v>259</v>
      </c>
    </row>
    <row r="11100" spans="1:8" x14ac:dyDescent="0.3">
      <c r="A11100">
        <v>183695</v>
      </c>
      <c r="B11100">
        <v>565</v>
      </c>
      <c r="C11100">
        <v>12</v>
      </c>
      <c r="D11100">
        <v>2</v>
      </c>
      <c r="E11100">
        <v>1</v>
      </c>
      <c r="F11100">
        <v>18</v>
      </c>
      <c r="G11100">
        <v>12</v>
      </c>
      <c r="H11100">
        <v>259</v>
      </c>
    </row>
    <row r="11101" spans="1:8" x14ac:dyDescent="0.3">
      <c r="A11101">
        <v>191995</v>
      </c>
      <c r="B11101">
        <v>510</v>
      </c>
      <c r="C11101">
        <v>12</v>
      </c>
      <c r="D11101">
        <v>2</v>
      </c>
      <c r="E11101">
        <v>1</v>
      </c>
      <c r="F11101">
        <v>17</v>
      </c>
      <c r="G11101">
        <v>11</v>
      </c>
      <c r="H11101">
        <v>259</v>
      </c>
    </row>
    <row r="11102" spans="1:8" x14ac:dyDescent="0.3">
      <c r="A11102">
        <v>180535</v>
      </c>
      <c r="B11102">
        <v>510</v>
      </c>
      <c r="C11102">
        <v>12</v>
      </c>
      <c r="D11102">
        <v>2</v>
      </c>
      <c r="E11102">
        <v>1</v>
      </c>
      <c r="F11102">
        <v>17</v>
      </c>
      <c r="G11102">
        <v>11</v>
      </c>
      <c r="H11102">
        <v>259</v>
      </c>
    </row>
    <row r="11103" spans="1:8" x14ac:dyDescent="0.3">
      <c r="A11103">
        <v>180535</v>
      </c>
      <c r="B11103">
        <v>510</v>
      </c>
      <c r="C11103">
        <v>12</v>
      </c>
      <c r="D11103">
        <v>2</v>
      </c>
      <c r="E11103">
        <v>1</v>
      </c>
      <c r="F11103">
        <v>17</v>
      </c>
      <c r="G11103">
        <v>11</v>
      </c>
      <c r="H11103">
        <v>259</v>
      </c>
    </row>
    <row r="11104" spans="1:8" x14ac:dyDescent="0.3">
      <c r="A11104">
        <v>195895</v>
      </c>
      <c r="B11104">
        <v>510</v>
      </c>
      <c r="C11104">
        <v>12</v>
      </c>
      <c r="D11104">
        <v>2</v>
      </c>
      <c r="E11104">
        <v>1</v>
      </c>
      <c r="F11104">
        <v>17</v>
      </c>
      <c r="G11104">
        <v>11</v>
      </c>
      <c r="H11104">
        <v>259</v>
      </c>
    </row>
    <row r="11105" spans="1:8" x14ac:dyDescent="0.3">
      <c r="A11105">
        <v>180535</v>
      </c>
      <c r="B11105">
        <v>510</v>
      </c>
      <c r="C11105">
        <v>12</v>
      </c>
      <c r="D11105">
        <v>2</v>
      </c>
      <c r="E11105">
        <v>1</v>
      </c>
      <c r="F11105">
        <v>17</v>
      </c>
      <c r="G11105">
        <v>11</v>
      </c>
      <c r="H11105">
        <v>259</v>
      </c>
    </row>
    <row r="11106" spans="1:8" x14ac:dyDescent="0.3">
      <c r="A11106">
        <v>195895</v>
      </c>
      <c r="B11106">
        <v>510</v>
      </c>
      <c r="C11106">
        <v>12</v>
      </c>
      <c r="D11106">
        <v>2</v>
      </c>
      <c r="E11106">
        <v>1</v>
      </c>
      <c r="F11106">
        <v>17</v>
      </c>
      <c r="G11106">
        <v>11</v>
      </c>
      <c r="H11106">
        <v>259</v>
      </c>
    </row>
    <row r="11107" spans="1:8" x14ac:dyDescent="0.3">
      <c r="A11107">
        <v>24900</v>
      </c>
      <c r="B11107">
        <v>160</v>
      </c>
      <c r="C11107">
        <v>4</v>
      </c>
      <c r="D11107">
        <v>4</v>
      </c>
      <c r="E11107">
        <v>1</v>
      </c>
      <c r="F11107">
        <v>27</v>
      </c>
      <c r="G11107">
        <v>19</v>
      </c>
      <c r="H11107">
        <v>870</v>
      </c>
    </row>
    <row r="11108" spans="1:8" x14ac:dyDescent="0.3">
      <c r="A11108">
        <v>24900</v>
      </c>
      <c r="B11108">
        <v>170</v>
      </c>
      <c r="C11108">
        <v>4</v>
      </c>
      <c r="D11108">
        <v>4</v>
      </c>
      <c r="E11108">
        <v>1</v>
      </c>
      <c r="F11108">
        <v>27</v>
      </c>
      <c r="G11108">
        <v>19</v>
      </c>
      <c r="H11108">
        <v>870</v>
      </c>
    </row>
    <row r="11109" spans="1:8" x14ac:dyDescent="0.3">
      <c r="A11109">
        <v>25700</v>
      </c>
      <c r="B11109">
        <v>170</v>
      </c>
      <c r="C11109">
        <v>4</v>
      </c>
      <c r="D11109">
        <v>4</v>
      </c>
      <c r="E11109">
        <v>1</v>
      </c>
      <c r="F11109">
        <v>27</v>
      </c>
      <c r="G11109">
        <v>19</v>
      </c>
      <c r="H11109">
        <v>870</v>
      </c>
    </row>
    <row r="11110" spans="1:8" x14ac:dyDescent="0.3">
      <c r="A11110">
        <v>29845</v>
      </c>
      <c r="B11110">
        <v>170</v>
      </c>
      <c r="C11110">
        <v>4</v>
      </c>
      <c r="D11110">
        <v>4</v>
      </c>
      <c r="E11110">
        <v>1</v>
      </c>
      <c r="F11110">
        <v>27</v>
      </c>
      <c r="G11110">
        <v>19</v>
      </c>
      <c r="H11110">
        <v>870</v>
      </c>
    </row>
    <row r="11111" spans="1:8" x14ac:dyDescent="0.3">
      <c r="A11111">
        <v>29800</v>
      </c>
      <c r="B11111">
        <v>168</v>
      </c>
      <c r="C11111">
        <v>5</v>
      </c>
      <c r="D11111">
        <v>4</v>
      </c>
      <c r="E11111">
        <v>1</v>
      </c>
      <c r="F11111">
        <v>31</v>
      </c>
      <c r="G11111">
        <v>20</v>
      </c>
      <c r="H11111">
        <v>870</v>
      </c>
    </row>
    <row r="11112" spans="1:8" x14ac:dyDescent="0.3">
      <c r="A11112">
        <v>35500</v>
      </c>
      <c r="B11112">
        <v>227</v>
      </c>
      <c r="C11112">
        <v>5</v>
      </c>
      <c r="D11112">
        <v>4</v>
      </c>
      <c r="E11112">
        <v>1</v>
      </c>
      <c r="F11112">
        <v>26</v>
      </c>
      <c r="G11112">
        <v>18</v>
      </c>
      <c r="H11112">
        <v>870</v>
      </c>
    </row>
    <row r="11113" spans="1:8" x14ac:dyDescent="0.3">
      <c r="A11113">
        <v>33050</v>
      </c>
      <c r="B11113">
        <v>227</v>
      </c>
      <c r="C11113">
        <v>5</v>
      </c>
      <c r="D11113">
        <v>4</v>
      </c>
      <c r="E11113">
        <v>1</v>
      </c>
      <c r="F11113">
        <v>26</v>
      </c>
      <c r="G11113">
        <v>20</v>
      </c>
      <c r="H11113">
        <v>870</v>
      </c>
    </row>
    <row r="11114" spans="1:8" x14ac:dyDescent="0.3">
      <c r="A11114">
        <v>28700</v>
      </c>
      <c r="B11114">
        <v>168</v>
      </c>
      <c r="C11114">
        <v>5</v>
      </c>
      <c r="D11114">
        <v>4</v>
      </c>
      <c r="E11114">
        <v>1</v>
      </c>
      <c r="F11114">
        <v>30</v>
      </c>
      <c r="G11114">
        <v>21</v>
      </c>
      <c r="H11114">
        <v>870</v>
      </c>
    </row>
    <row r="11115" spans="1:8" x14ac:dyDescent="0.3">
      <c r="A11115">
        <v>32850</v>
      </c>
      <c r="B11115">
        <v>227</v>
      </c>
      <c r="C11115">
        <v>5</v>
      </c>
      <c r="D11115">
        <v>4</v>
      </c>
      <c r="E11115">
        <v>1</v>
      </c>
      <c r="F11115">
        <v>30</v>
      </c>
      <c r="G11115">
        <v>21</v>
      </c>
      <c r="H11115">
        <v>870</v>
      </c>
    </row>
    <row r="11116" spans="1:8" x14ac:dyDescent="0.3">
      <c r="A11116">
        <v>29000</v>
      </c>
      <c r="B11116">
        <v>227</v>
      </c>
      <c r="C11116">
        <v>5</v>
      </c>
      <c r="D11116">
        <v>4</v>
      </c>
      <c r="E11116">
        <v>1</v>
      </c>
      <c r="F11116">
        <v>30</v>
      </c>
      <c r="G11116">
        <v>21</v>
      </c>
      <c r="H11116">
        <v>870</v>
      </c>
    </row>
    <row r="11117" spans="1:8" x14ac:dyDescent="0.3">
      <c r="A11117">
        <v>41000</v>
      </c>
      <c r="B11117">
        <v>250</v>
      </c>
      <c r="C11117">
        <v>5</v>
      </c>
      <c r="D11117">
        <v>4</v>
      </c>
      <c r="E11117">
        <v>2</v>
      </c>
      <c r="F11117">
        <v>28</v>
      </c>
      <c r="G11117">
        <v>20</v>
      </c>
      <c r="H11117">
        <v>870</v>
      </c>
    </row>
    <row r="11118" spans="1:8" x14ac:dyDescent="0.3">
      <c r="A11118">
        <v>44650</v>
      </c>
      <c r="B11118">
        <v>250</v>
      </c>
      <c r="C11118">
        <v>5</v>
      </c>
      <c r="D11118">
        <v>4</v>
      </c>
      <c r="E11118">
        <v>2</v>
      </c>
      <c r="F11118">
        <v>28</v>
      </c>
      <c r="G11118">
        <v>20</v>
      </c>
      <c r="H11118">
        <v>870</v>
      </c>
    </row>
    <row r="11119" spans="1:8" x14ac:dyDescent="0.3">
      <c r="A11119">
        <v>41200</v>
      </c>
      <c r="B11119">
        <v>250</v>
      </c>
      <c r="C11119">
        <v>5</v>
      </c>
      <c r="D11119">
        <v>4</v>
      </c>
      <c r="E11119">
        <v>2</v>
      </c>
      <c r="F11119">
        <v>28</v>
      </c>
      <c r="G11119">
        <v>20</v>
      </c>
      <c r="H11119">
        <v>870</v>
      </c>
    </row>
    <row r="11120" spans="1:8" x14ac:dyDescent="0.3">
      <c r="A11120">
        <v>44850</v>
      </c>
      <c r="B11120">
        <v>250</v>
      </c>
      <c r="C11120">
        <v>5</v>
      </c>
      <c r="D11120">
        <v>4</v>
      </c>
      <c r="E11120">
        <v>2</v>
      </c>
      <c r="F11120">
        <v>28</v>
      </c>
      <c r="G11120">
        <v>20</v>
      </c>
      <c r="H11120">
        <v>870</v>
      </c>
    </row>
    <row r="11121" spans="1:8" x14ac:dyDescent="0.3">
      <c r="A11121">
        <v>41700</v>
      </c>
      <c r="B11121">
        <v>240</v>
      </c>
      <c r="C11121">
        <v>4</v>
      </c>
      <c r="D11121">
        <v>4</v>
      </c>
      <c r="E11121">
        <v>2</v>
      </c>
      <c r="F11121">
        <v>30</v>
      </c>
      <c r="G11121">
        <v>22</v>
      </c>
      <c r="H11121">
        <v>870</v>
      </c>
    </row>
    <row r="11122" spans="1:8" x14ac:dyDescent="0.3">
      <c r="A11122">
        <v>45350</v>
      </c>
      <c r="B11122">
        <v>240</v>
      </c>
      <c r="C11122">
        <v>4</v>
      </c>
      <c r="D11122">
        <v>4</v>
      </c>
      <c r="E11122">
        <v>2</v>
      </c>
      <c r="F11122">
        <v>30</v>
      </c>
      <c r="G11122">
        <v>22</v>
      </c>
      <c r="H11122">
        <v>870</v>
      </c>
    </row>
    <row r="11123" spans="1:8" x14ac:dyDescent="0.3">
      <c r="A11123">
        <v>45400</v>
      </c>
      <c r="B11123">
        <v>325</v>
      </c>
      <c r="C11123">
        <v>6</v>
      </c>
      <c r="D11123">
        <v>4</v>
      </c>
      <c r="E11123">
        <v>2</v>
      </c>
      <c r="F11123">
        <v>28</v>
      </c>
      <c r="G11123">
        <v>19</v>
      </c>
      <c r="H11123">
        <v>870</v>
      </c>
    </row>
    <row r="11124" spans="1:8" x14ac:dyDescent="0.3">
      <c r="A11124">
        <v>37450</v>
      </c>
      <c r="B11124">
        <v>250</v>
      </c>
      <c r="C11124">
        <v>5</v>
      </c>
      <c r="D11124">
        <v>4</v>
      </c>
      <c r="E11124">
        <v>2</v>
      </c>
      <c r="F11124">
        <v>29</v>
      </c>
      <c r="G11124">
        <v>20</v>
      </c>
      <c r="H11124">
        <v>870</v>
      </c>
    </row>
    <row r="11125" spans="1:8" x14ac:dyDescent="0.3">
      <c r="A11125">
        <v>35750</v>
      </c>
      <c r="B11125">
        <v>240</v>
      </c>
      <c r="C11125">
        <v>4</v>
      </c>
      <c r="D11125">
        <v>4</v>
      </c>
      <c r="E11125">
        <v>2</v>
      </c>
      <c r="F11125">
        <v>37</v>
      </c>
      <c r="G11125">
        <v>25</v>
      </c>
      <c r="H11125">
        <v>870</v>
      </c>
    </row>
    <row r="11126" spans="1:8" x14ac:dyDescent="0.3">
      <c r="A11126">
        <v>45150</v>
      </c>
      <c r="B11126">
        <v>325</v>
      </c>
      <c r="C11126">
        <v>6</v>
      </c>
      <c r="D11126">
        <v>4</v>
      </c>
      <c r="E11126">
        <v>2</v>
      </c>
      <c r="F11126">
        <v>28</v>
      </c>
      <c r="G11126">
        <v>19</v>
      </c>
      <c r="H11126">
        <v>870</v>
      </c>
    </row>
    <row r="11127" spans="1:8" x14ac:dyDescent="0.3">
      <c r="A11127">
        <v>37250</v>
      </c>
      <c r="B11127">
        <v>250</v>
      </c>
      <c r="C11127">
        <v>5</v>
      </c>
      <c r="D11127">
        <v>4</v>
      </c>
      <c r="E11127">
        <v>2</v>
      </c>
      <c r="F11127">
        <v>29</v>
      </c>
      <c r="G11127">
        <v>20</v>
      </c>
      <c r="H11127">
        <v>870</v>
      </c>
    </row>
    <row r="11128" spans="1:8" x14ac:dyDescent="0.3">
      <c r="A11128">
        <v>35950</v>
      </c>
      <c r="B11128">
        <v>240</v>
      </c>
      <c r="C11128">
        <v>4</v>
      </c>
      <c r="D11128">
        <v>4</v>
      </c>
      <c r="E11128">
        <v>2</v>
      </c>
      <c r="F11128">
        <v>37</v>
      </c>
      <c r="G11128">
        <v>25</v>
      </c>
      <c r="H11128">
        <v>870</v>
      </c>
    </row>
    <row r="11129" spans="1:8" x14ac:dyDescent="0.3">
      <c r="A11129">
        <v>46050</v>
      </c>
      <c r="B11129">
        <v>302</v>
      </c>
      <c r="C11129">
        <v>4</v>
      </c>
      <c r="D11129">
        <v>4</v>
      </c>
      <c r="E11129">
        <v>2</v>
      </c>
      <c r="F11129">
        <v>31</v>
      </c>
      <c r="G11129">
        <v>22</v>
      </c>
      <c r="H11129">
        <v>870</v>
      </c>
    </row>
    <row r="11130" spans="1:8" x14ac:dyDescent="0.3">
      <c r="A11130">
        <v>43520</v>
      </c>
      <c r="B11130">
        <v>250</v>
      </c>
      <c r="C11130">
        <v>5</v>
      </c>
      <c r="D11130">
        <v>4</v>
      </c>
      <c r="E11130">
        <v>2</v>
      </c>
      <c r="F11130">
        <v>29</v>
      </c>
      <c r="G11130">
        <v>20</v>
      </c>
      <c r="H11130">
        <v>870</v>
      </c>
    </row>
    <row r="11131" spans="1:8" x14ac:dyDescent="0.3">
      <c r="A11131">
        <v>61300</v>
      </c>
      <c r="B11131">
        <v>345</v>
      </c>
      <c r="C11131">
        <v>6</v>
      </c>
      <c r="D11131">
        <v>4</v>
      </c>
      <c r="E11131">
        <v>2</v>
      </c>
      <c r="F11131">
        <v>27</v>
      </c>
      <c r="G11131">
        <v>18</v>
      </c>
      <c r="H11131">
        <v>870</v>
      </c>
    </row>
    <row r="11132" spans="1:8" x14ac:dyDescent="0.3">
      <c r="A11132">
        <v>39600</v>
      </c>
      <c r="B11132">
        <v>250</v>
      </c>
      <c r="C11132">
        <v>5</v>
      </c>
      <c r="D11132">
        <v>4</v>
      </c>
      <c r="E11132">
        <v>2</v>
      </c>
      <c r="F11132">
        <v>29</v>
      </c>
      <c r="G11132">
        <v>20</v>
      </c>
      <c r="H11132">
        <v>870</v>
      </c>
    </row>
    <row r="11133" spans="1:8" x14ac:dyDescent="0.3">
      <c r="A11133">
        <v>49450</v>
      </c>
      <c r="B11133">
        <v>302</v>
      </c>
      <c r="C11133">
        <v>4</v>
      </c>
      <c r="D11133">
        <v>4</v>
      </c>
      <c r="E11133">
        <v>2</v>
      </c>
      <c r="F11133">
        <v>31</v>
      </c>
      <c r="G11133">
        <v>22</v>
      </c>
      <c r="H11133">
        <v>870</v>
      </c>
    </row>
    <row r="11134" spans="1:8" x14ac:dyDescent="0.3">
      <c r="A11134">
        <v>36150</v>
      </c>
      <c r="B11134">
        <v>240</v>
      </c>
      <c r="C11134">
        <v>4</v>
      </c>
      <c r="D11134">
        <v>4</v>
      </c>
      <c r="E11134">
        <v>2</v>
      </c>
      <c r="F11134">
        <v>29</v>
      </c>
      <c r="G11134">
        <v>25</v>
      </c>
      <c r="H11134">
        <v>870</v>
      </c>
    </row>
    <row r="11135" spans="1:8" x14ac:dyDescent="0.3">
      <c r="A11135">
        <v>41750</v>
      </c>
      <c r="B11135">
        <v>240</v>
      </c>
      <c r="C11135">
        <v>4</v>
      </c>
      <c r="D11135">
        <v>4</v>
      </c>
      <c r="E11135">
        <v>2</v>
      </c>
      <c r="F11135">
        <v>29</v>
      </c>
      <c r="G11135">
        <v>25</v>
      </c>
      <c r="H11135">
        <v>870</v>
      </c>
    </row>
    <row r="11136" spans="1:8" x14ac:dyDescent="0.3">
      <c r="A11136">
        <v>49200</v>
      </c>
      <c r="B11136">
        <v>325</v>
      </c>
      <c r="C11136">
        <v>6</v>
      </c>
      <c r="D11136">
        <v>4</v>
      </c>
      <c r="E11136">
        <v>2</v>
      </c>
      <c r="F11136">
        <v>27</v>
      </c>
      <c r="G11136">
        <v>18</v>
      </c>
      <c r="H11136">
        <v>870</v>
      </c>
    </row>
    <row r="11137" spans="1:8" x14ac:dyDescent="0.3">
      <c r="A11137">
        <v>45800</v>
      </c>
      <c r="B11137">
        <v>325</v>
      </c>
      <c r="C11137">
        <v>6</v>
      </c>
      <c r="D11137">
        <v>4</v>
      </c>
      <c r="E11137">
        <v>2</v>
      </c>
      <c r="F11137">
        <v>27</v>
      </c>
      <c r="G11137">
        <v>18</v>
      </c>
      <c r="H11137">
        <v>870</v>
      </c>
    </row>
    <row r="11138" spans="1:8" x14ac:dyDescent="0.3">
      <c r="A11138">
        <v>38100</v>
      </c>
      <c r="B11138">
        <v>240</v>
      </c>
      <c r="C11138">
        <v>4</v>
      </c>
      <c r="D11138">
        <v>4</v>
      </c>
      <c r="E11138">
        <v>2</v>
      </c>
      <c r="F11138">
        <v>29</v>
      </c>
      <c r="G11138">
        <v>25</v>
      </c>
      <c r="H11138">
        <v>870</v>
      </c>
    </row>
    <row r="11139" spans="1:8" x14ac:dyDescent="0.3">
      <c r="A11139">
        <v>37650</v>
      </c>
      <c r="B11139">
        <v>250</v>
      </c>
      <c r="C11139">
        <v>5</v>
      </c>
      <c r="D11139">
        <v>4</v>
      </c>
      <c r="E11139">
        <v>2</v>
      </c>
      <c r="F11139">
        <v>29</v>
      </c>
      <c r="G11139">
        <v>20</v>
      </c>
      <c r="H11139">
        <v>870</v>
      </c>
    </row>
    <row r="11140" spans="1:8" x14ac:dyDescent="0.3">
      <c r="A11140">
        <v>48950</v>
      </c>
      <c r="B11140">
        <v>302</v>
      </c>
      <c r="C11140">
        <v>4</v>
      </c>
      <c r="D11140">
        <v>4</v>
      </c>
      <c r="E11140">
        <v>2</v>
      </c>
      <c r="F11140">
        <v>31</v>
      </c>
      <c r="G11140">
        <v>23</v>
      </c>
      <c r="H11140">
        <v>870</v>
      </c>
    </row>
    <row r="11141" spans="1:8" x14ac:dyDescent="0.3">
      <c r="A11141">
        <v>36150</v>
      </c>
      <c r="B11141">
        <v>240</v>
      </c>
      <c r="C11141">
        <v>4</v>
      </c>
      <c r="D11141">
        <v>4</v>
      </c>
      <c r="E11141">
        <v>2</v>
      </c>
      <c r="F11141">
        <v>36</v>
      </c>
      <c r="G11141">
        <v>25</v>
      </c>
      <c r="H11141">
        <v>870</v>
      </c>
    </row>
    <row r="11142" spans="1:8" x14ac:dyDescent="0.3">
      <c r="A11142">
        <v>41750</v>
      </c>
      <c r="B11142">
        <v>240</v>
      </c>
      <c r="C11142">
        <v>4</v>
      </c>
      <c r="D11142">
        <v>4</v>
      </c>
      <c r="E11142">
        <v>2</v>
      </c>
      <c r="F11142">
        <v>36</v>
      </c>
      <c r="G11142">
        <v>25</v>
      </c>
      <c r="H11142">
        <v>870</v>
      </c>
    </row>
    <row r="11143" spans="1:8" x14ac:dyDescent="0.3">
      <c r="A11143">
        <v>38100</v>
      </c>
      <c r="B11143">
        <v>240</v>
      </c>
      <c r="C11143">
        <v>4</v>
      </c>
      <c r="D11143">
        <v>4</v>
      </c>
      <c r="E11143">
        <v>2</v>
      </c>
      <c r="F11143">
        <v>36</v>
      </c>
      <c r="G11143">
        <v>25</v>
      </c>
      <c r="H11143">
        <v>870</v>
      </c>
    </row>
    <row r="11144" spans="1:8" x14ac:dyDescent="0.3">
      <c r="A11144">
        <v>32465</v>
      </c>
      <c r="B11144">
        <v>235</v>
      </c>
      <c r="C11144">
        <v>6</v>
      </c>
      <c r="D11144">
        <v>4</v>
      </c>
      <c r="E11144">
        <v>2</v>
      </c>
      <c r="F11144">
        <v>24</v>
      </c>
      <c r="G11144">
        <v>16</v>
      </c>
      <c r="H11144">
        <v>870</v>
      </c>
    </row>
    <row r="11145" spans="1:8" x14ac:dyDescent="0.3">
      <c r="A11145">
        <v>32900</v>
      </c>
      <c r="B11145">
        <v>235</v>
      </c>
      <c r="C11145">
        <v>6</v>
      </c>
      <c r="D11145">
        <v>4</v>
      </c>
      <c r="E11145">
        <v>2</v>
      </c>
      <c r="F11145">
        <v>25</v>
      </c>
      <c r="G11145">
        <v>16</v>
      </c>
      <c r="H11145">
        <v>870</v>
      </c>
    </row>
    <row r="11146" spans="1:8" x14ac:dyDescent="0.3">
      <c r="A11146">
        <v>33550</v>
      </c>
      <c r="B11146">
        <v>235</v>
      </c>
      <c r="C11146">
        <v>6</v>
      </c>
      <c r="D11146">
        <v>4</v>
      </c>
      <c r="E11146">
        <v>2</v>
      </c>
      <c r="F11146">
        <v>27</v>
      </c>
      <c r="G11146">
        <v>18</v>
      </c>
      <c r="H11146">
        <v>870</v>
      </c>
    </row>
    <row r="11147" spans="1:8" x14ac:dyDescent="0.3">
      <c r="A11147">
        <v>38000</v>
      </c>
      <c r="B11147">
        <v>235</v>
      </c>
      <c r="C11147">
        <v>6</v>
      </c>
      <c r="D11147">
        <v>4</v>
      </c>
      <c r="E11147">
        <v>2</v>
      </c>
      <c r="F11147">
        <v>27</v>
      </c>
      <c r="G11147">
        <v>18</v>
      </c>
      <c r="H11147">
        <v>870</v>
      </c>
    </row>
    <row r="11148" spans="1:8" x14ac:dyDescent="0.3">
      <c r="A11148">
        <v>145200</v>
      </c>
      <c r="B11148">
        <v>430</v>
      </c>
      <c r="C11148">
        <v>8</v>
      </c>
      <c r="D11148">
        <v>2</v>
      </c>
      <c r="E11148">
        <v>1</v>
      </c>
      <c r="F11148">
        <v>19</v>
      </c>
      <c r="G11148">
        <v>13</v>
      </c>
      <c r="H11148">
        <v>259</v>
      </c>
    </row>
    <row r="11149" spans="1:8" x14ac:dyDescent="0.3">
      <c r="A11149">
        <v>131200</v>
      </c>
      <c r="B11149">
        <v>420</v>
      </c>
      <c r="C11149">
        <v>8</v>
      </c>
      <c r="D11149">
        <v>2</v>
      </c>
      <c r="E11149">
        <v>1</v>
      </c>
      <c r="F11149">
        <v>19</v>
      </c>
      <c r="G11149">
        <v>13</v>
      </c>
      <c r="H11149">
        <v>259</v>
      </c>
    </row>
    <row r="11150" spans="1:8" x14ac:dyDescent="0.3">
      <c r="A11150">
        <v>130700</v>
      </c>
      <c r="B11150">
        <v>430</v>
      </c>
      <c r="C11150">
        <v>8</v>
      </c>
      <c r="D11150">
        <v>2</v>
      </c>
      <c r="E11150">
        <v>1</v>
      </c>
      <c r="F11150">
        <v>19</v>
      </c>
      <c r="G11150">
        <v>13</v>
      </c>
      <c r="H11150">
        <v>259</v>
      </c>
    </row>
    <row r="11151" spans="1:8" x14ac:dyDescent="0.3">
      <c r="A11151">
        <v>122400</v>
      </c>
      <c r="B11151">
        <v>420</v>
      </c>
      <c r="C11151">
        <v>8</v>
      </c>
      <c r="D11151">
        <v>2</v>
      </c>
      <c r="E11151">
        <v>1</v>
      </c>
      <c r="F11151">
        <v>21</v>
      </c>
      <c r="G11151">
        <v>14</v>
      </c>
      <c r="H11151">
        <v>259</v>
      </c>
    </row>
    <row r="11152" spans="1:8" x14ac:dyDescent="0.3">
      <c r="A11152">
        <v>116700</v>
      </c>
      <c r="B11152">
        <v>420</v>
      </c>
      <c r="C11152">
        <v>8</v>
      </c>
      <c r="D11152">
        <v>2</v>
      </c>
      <c r="E11152">
        <v>1</v>
      </c>
      <c r="F11152">
        <v>19</v>
      </c>
      <c r="G11152">
        <v>13</v>
      </c>
      <c r="H11152">
        <v>259</v>
      </c>
    </row>
    <row r="11153" spans="1:8" x14ac:dyDescent="0.3">
      <c r="A11153">
        <v>136900</v>
      </c>
      <c r="B11153">
        <v>420</v>
      </c>
      <c r="C11153">
        <v>8</v>
      </c>
      <c r="D11153">
        <v>2</v>
      </c>
      <c r="E11153">
        <v>1</v>
      </c>
      <c r="F11153">
        <v>21</v>
      </c>
      <c r="G11153">
        <v>14</v>
      </c>
      <c r="H11153">
        <v>259</v>
      </c>
    </row>
    <row r="11154" spans="1:8" x14ac:dyDescent="0.3">
      <c r="A11154">
        <v>136400</v>
      </c>
      <c r="B11154">
        <v>430</v>
      </c>
      <c r="C11154">
        <v>8</v>
      </c>
      <c r="D11154">
        <v>2</v>
      </c>
      <c r="E11154">
        <v>1</v>
      </c>
      <c r="F11154">
        <v>21</v>
      </c>
      <c r="G11154">
        <v>14</v>
      </c>
      <c r="H11154">
        <v>259</v>
      </c>
    </row>
    <row r="11155" spans="1:8" x14ac:dyDescent="0.3">
      <c r="A11155">
        <v>150900</v>
      </c>
      <c r="B11155">
        <v>430</v>
      </c>
      <c r="C11155">
        <v>8</v>
      </c>
      <c r="D11155">
        <v>2</v>
      </c>
      <c r="E11155">
        <v>1</v>
      </c>
      <c r="F11155">
        <v>21</v>
      </c>
      <c r="G11155">
        <v>14</v>
      </c>
      <c r="H11155">
        <v>259</v>
      </c>
    </row>
    <row r="11156" spans="1:8" x14ac:dyDescent="0.3">
      <c r="A11156">
        <v>147495</v>
      </c>
      <c r="B11156">
        <v>430</v>
      </c>
      <c r="C11156">
        <v>8</v>
      </c>
      <c r="D11156">
        <v>2</v>
      </c>
      <c r="E11156">
        <v>1</v>
      </c>
      <c r="F11156">
        <v>19</v>
      </c>
      <c r="G11156">
        <v>13</v>
      </c>
      <c r="H11156">
        <v>259</v>
      </c>
    </row>
    <row r="11157" spans="1:8" x14ac:dyDescent="0.3">
      <c r="A11157">
        <v>132995</v>
      </c>
      <c r="B11157">
        <v>430</v>
      </c>
      <c r="C11157">
        <v>8</v>
      </c>
      <c r="D11157">
        <v>2</v>
      </c>
      <c r="E11157">
        <v>1</v>
      </c>
      <c r="F11157">
        <v>19</v>
      </c>
      <c r="G11157">
        <v>13</v>
      </c>
      <c r="H11157">
        <v>259</v>
      </c>
    </row>
    <row r="11158" spans="1:8" x14ac:dyDescent="0.3">
      <c r="A11158">
        <v>98200</v>
      </c>
      <c r="B11158">
        <v>430</v>
      </c>
      <c r="C11158">
        <v>8</v>
      </c>
      <c r="D11158">
        <v>2</v>
      </c>
      <c r="E11158">
        <v>1</v>
      </c>
      <c r="F11158">
        <v>19</v>
      </c>
      <c r="G11158">
        <v>13</v>
      </c>
      <c r="H11158">
        <v>259</v>
      </c>
    </row>
    <row r="11159" spans="1:8" x14ac:dyDescent="0.3">
      <c r="A11159">
        <v>117995</v>
      </c>
      <c r="B11159">
        <v>430</v>
      </c>
      <c r="C11159">
        <v>8</v>
      </c>
      <c r="D11159">
        <v>2</v>
      </c>
      <c r="E11159">
        <v>1</v>
      </c>
      <c r="F11159">
        <v>19</v>
      </c>
      <c r="G11159">
        <v>13</v>
      </c>
      <c r="H11159">
        <v>259</v>
      </c>
    </row>
    <row r="11160" spans="1:8" x14ac:dyDescent="0.3">
      <c r="A11160">
        <v>103900</v>
      </c>
      <c r="B11160">
        <v>430</v>
      </c>
      <c r="C11160">
        <v>8</v>
      </c>
      <c r="D11160">
        <v>2</v>
      </c>
      <c r="E11160">
        <v>1</v>
      </c>
      <c r="F11160">
        <v>21</v>
      </c>
      <c r="G11160">
        <v>14</v>
      </c>
      <c r="H11160">
        <v>259</v>
      </c>
    </row>
    <row r="11161" spans="1:8" x14ac:dyDescent="0.3">
      <c r="A11161">
        <v>153195</v>
      </c>
      <c r="B11161">
        <v>430</v>
      </c>
      <c r="C11161">
        <v>8</v>
      </c>
      <c r="D11161">
        <v>2</v>
      </c>
      <c r="E11161">
        <v>1</v>
      </c>
      <c r="F11161">
        <v>21</v>
      </c>
      <c r="G11161">
        <v>14</v>
      </c>
      <c r="H11161">
        <v>259</v>
      </c>
    </row>
    <row r="11162" spans="1:8" x14ac:dyDescent="0.3">
      <c r="A11162">
        <v>138695</v>
      </c>
      <c r="B11162">
        <v>430</v>
      </c>
      <c r="C11162">
        <v>8</v>
      </c>
      <c r="D11162">
        <v>2</v>
      </c>
      <c r="E11162">
        <v>1</v>
      </c>
      <c r="F11162">
        <v>21</v>
      </c>
      <c r="G11162">
        <v>14</v>
      </c>
      <c r="H11162">
        <v>259</v>
      </c>
    </row>
    <row r="11163" spans="1:8" x14ac:dyDescent="0.3">
      <c r="A11163">
        <v>112700</v>
      </c>
      <c r="B11163">
        <v>430</v>
      </c>
      <c r="C11163">
        <v>8</v>
      </c>
      <c r="D11163">
        <v>2</v>
      </c>
      <c r="E11163">
        <v>1</v>
      </c>
      <c r="F11163">
        <v>19</v>
      </c>
      <c r="G11163">
        <v>13</v>
      </c>
      <c r="H11163">
        <v>259</v>
      </c>
    </row>
    <row r="11164" spans="1:8" x14ac:dyDescent="0.3">
      <c r="A11164">
        <v>123695</v>
      </c>
      <c r="B11164">
        <v>430</v>
      </c>
      <c r="C11164">
        <v>8</v>
      </c>
      <c r="D11164">
        <v>2</v>
      </c>
      <c r="E11164">
        <v>1</v>
      </c>
      <c r="F11164">
        <v>21</v>
      </c>
      <c r="G11164">
        <v>14</v>
      </c>
      <c r="H11164">
        <v>259</v>
      </c>
    </row>
    <row r="11165" spans="1:8" x14ac:dyDescent="0.3">
      <c r="A11165">
        <v>138195</v>
      </c>
      <c r="B11165">
        <v>430</v>
      </c>
      <c r="C11165">
        <v>8</v>
      </c>
      <c r="D11165">
        <v>2</v>
      </c>
      <c r="E11165">
        <v>1</v>
      </c>
      <c r="F11165">
        <v>21</v>
      </c>
      <c r="G11165">
        <v>14</v>
      </c>
      <c r="H11165">
        <v>259</v>
      </c>
    </row>
    <row r="11166" spans="1:8" x14ac:dyDescent="0.3">
      <c r="A11166">
        <v>118400</v>
      </c>
      <c r="B11166">
        <v>430</v>
      </c>
      <c r="C11166">
        <v>8</v>
      </c>
      <c r="D11166">
        <v>2</v>
      </c>
      <c r="E11166">
        <v>1</v>
      </c>
      <c r="F11166">
        <v>21</v>
      </c>
      <c r="G11166">
        <v>14</v>
      </c>
      <c r="H11166">
        <v>259</v>
      </c>
    </row>
    <row r="11167" spans="1:8" x14ac:dyDescent="0.3">
      <c r="A11167">
        <v>132495</v>
      </c>
      <c r="B11167">
        <v>430</v>
      </c>
      <c r="C11167">
        <v>8</v>
      </c>
      <c r="D11167">
        <v>2</v>
      </c>
      <c r="E11167">
        <v>1</v>
      </c>
      <c r="F11167">
        <v>19</v>
      </c>
      <c r="G11167">
        <v>13</v>
      </c>
      <c r="H11167">
        <v>259</v>
      </c>
    </row>
    <row r="11168" spans="1:8" x14ac:dyDescent="0.3">
      <c r="A11168">
        <v>148795</v>
      </c>
      <c r="B11168">
        <v>430</v>
      </c>
      <c r="C11168">
        <v>8</v>
      </c>
      <c r="D11168">
        <v>2</v>
      </c>
      <c r="E11168">
        <v>1</v>
      </c>
      <c r="F11168">
        <v>19</v>
      </c>
      <c r="G11168">
        <v>13</v>
      </c>
      <c r="H11168">
        <v>259</v>
      </c>
    </row>
    <row r="11169" spans="1:8" x14ac:dyDescent="0.3">
      <c r="A11169">
        <v>134295</v>
      </c>
      <c r="B11169">
        <v>430</v>
      </c>
      <c r="C11169">
        <v>8</v>
      </c>
      <c r="D11169">
        <v>2</v>
      </c>
      <c r="E11169">
        <v>1</v>
      </c>
      <c r="F11169">
        <v>19</v>
      </c>
      <c r="G11169">
        <v>13</v>
      </c>
      <c r="H11169">
        <v>259</v>
      </c>
    </row>
    <row r="11170" spans="1:8" x14ac:dyDescent="0.3">
      <c r="A11170">
        <v>103300</v>
      </c>
      <c r="B11170">
        <v>430</v>
      </c>
      <c r="C11170">
        <v>8</v>
      </c>
      <c r="D11170">
        <v>2</v>
      </c>
      <c r="E11170">
        <v>1</v>
      </c>
      <c r="F11170">
        <v>19</v>
      </c>
      <c r="G11170">
        <v>13</v>
      </c>
      <c r="H11170">
        <v>259</v>
      </c>
    </row>
    <row r="11171" spans="1:8" x14ac:dyDescent="0.3">
      <c r="A11171">
        <v>126995</v>
      </c>
      <c r="B11171">
        <v>430</v>
      </c>
      <c r="C11171">
        <v>8</v>
      </c>
      <c r="D11171">
        <v>2</v>
      </c>
      <c r="E11171">
        <v>1</v>
      </c>
      <c r="F11171">
        <v>21</v>
      </c>
      <c r="G11171">
        <v>14</v>
      </c>
      <c r="H11171">
        <v>259</v>
      </c>
    </row>
    <row r="11172" spans="1:8" x14ac:dyDescent="0.3">
      <c r="A11172">
        <v>117800</v>
      </c>
      <c r="B11172">
        <v>430</v>
      </c>
      <c r="C11172">
        <v>8</v>
      </c>
      <c r="D11172">
        <v>2</v>
      </c>
      <c r="E11172">
        <v>1</v>
      </c>
      <c r="F11172">
        <v>19</v>
      </c>
      <c r="G11172">
        <v>13</v>
      </c>
      <c r="H11172">
        <v>259</v>
      </c>
    </row>
    <row r="11173" spans="1:8" x14ac:dyDescent="0.3">
      <c r="A11173">
        <v>141495</v>
      </c>
      <c r="B11173">
        <v>430</v>
      </c>
      <c r="C11173">
        <v>8</v>
      </c>
      <c r="D11173">
        <v>2</v>
      </c>
      <c r="E11173">
        <v>1</v>
      </c>
      <c r="F11173">
        <v>21</v>
      </c>
      <c r="G11173">
        <v>14</v>
      </c>
      <c r="H11173">
        <v>259</v>
      </c>
    </row>
    <row r="11174" spans="1:8" x14ac:dyDescent="0.3">
      <c r="A11174">
        <v>135795</v>
      </c>
      <c r="B11174">
        <v>430</v>
      </c>
      <c r="C11174">
        <v>8</v>
      </c>
      <c r="D11174">
        <v>2</v>
      </c>
      <c r="E11174">
        <v>1</v>
      </c>
      <c r="F11174">
        <v>19</v>
      </c>
      <c r="G11174">
        <v>13</v>
      </c>
      <c r="H11174">
        <v>259</v>
      </c>
    </row>
    <row r="11175" spans="1:8" x14ac:dyDescent="0.3">
      <c r="A11175">
        <v>154495</v>
      </c>
      <c r="B11175">
        <v>430</v>
      </c>
      <c r="C11175">
        <v>8</v>
      </c>
      <c r="D11175">
        <v>2</v>
      </c>
      <c r="E11175">
        <v>1</v>
      </c>
      <c r="F11175">
        <v>21</v>
      </c>
      <c r="G11175">
        <v>14</v>
      </c>
      <c r="H11175">
        <v>259</v>
      </c>
    </row>
    <row r="11176" spans="1:8" x14ac:dyDescent="0.3">
      <c r="A11176">
        <v>139995</v>
      </c>
      <c r="B11176">
        <v>430</v>
      </c>
      <c r="C11176">
        <v>8</v>
      </c>
      <c r="D11176">
        <v>2</v>
      </c>
      <c r="E11176">
        <v>1</v>
      </c>
      <c r="F11176">
        <v>21</v>
      </c>
      <c r="G11176">
        <v>14</v>
      </c>
      <c r="H11176">
        <v>259</v>
      </c>
    </row>
    <row r="11177" spans="1:8" x14ac:dyDescent="0.3">
      <c r="A11177">
        <v>109000</v>
      </c>
      <c r="B11177">
        <v>430</v>
      </c>
      <c r="C11177">
        <v>8</v>
      </c>
      <c r="D11177">
        <v>2</v>
      </c>
      <c r="E11177">
        <v>1</v>
      </c>
      <c r="F11177">
        <v>21</v>
      </c>
      <c r="G11177">
        <v>14</v>
      </c>
      <c r="H11177">
        <v>259</v>
      </c>
    </row>
    <row r="11178" spans="1:8" x14ac:dyDescent="0.3">
      <c r="A11178">
        <v>121295</v>
      </c>
      <c r="B11178">
        <v>430</v>
      </c>
      <c r="C11178">
        <v>8</v>
      </c>
      <c r="D11178">
        <v>2</v>
      </c>
      <c r="E11178">
        <v>1</v>
      </c>
      <c r="F11178">
        <v>19</v>
      </c>
      <c r="G11178">
        <v>13</v>
      </c>
      <c r="H11178">
        <v>259</v>
      </c>
    </row>
    <row r="11179" spans="1:8" x14ac:dyDescent="0.3">
      <c r="A11179">
        <v>123500</v>
      </c>
      <c r="B11179">
        <v>430</v>
      </c>
      <c r="C11179">
        <v>8</v>
      </c>
      <c r="D11179">
        <v>2</v>
      </c>
      <c r="E11179">
        <v>1</v>
      </c>
      <c r="F11179">
        <v>21</v>
      </c>
      <c r="G11179">
        <v>14</v>
      </c>
      <c r="H11179">
        <v>259</v>
      </c>
    </row>
    <row r="11180" spans="1:8" x14ac:dyDescent="0.3">
      <c r="A11180">
        <v>2000</v>
      </c>
      <c r="B11180">
        <v>276</v>
      </c>
      <c r="C11180">
        <v>8</v>
      </c>
      <c r="D11180">
        <v>4</v>
      </c>
      <c r="E11180">
        <v>2</v>
      </c>
      <c r="F11180">
        <v>18</v>
      </c>
      <c r="G11180">
        <v>13</v>
      </c>
      <c r="H11180">
        <v>3105</v>
      </c>
    </row>
    <row r="11181" spans="1:8" x14ac:dyDescent="0.3">
      <c r="A11181">
        <v>2149</v>
      </c>
      <c r="B11181">
        <v>276</v>
      </c>
      <c r="C11181">
        <v>8</v>
      </c>
      <c r="D11181">
        <v>4</v>
      </c>
      <c r="E11181">
        <v>2</v>
      </c>
      <c r="F11181">
        <v>18</v>
      </c>
      <c r="G11181">
        <v>13</v>
      </c>
      <c r="H11181">
        <v>3105</v>
      </c>
    </row>
    <row r="11182" spans="1:8" x14ac:dyDescent="0.3">
      <c r="A11182">
        <v>2239</v>
      </c>
      <c r="B11182">
        <v>276</v>
      </c>
      <c r="C11182">
        <v>8</v>
      </c>
      <c r="D11182">
        <v>4</v>
      </c>
      <c r="E11182">
        <v>2</v>
      </c>
      <c r="F11182">
        <v>18</v>
      </c>
      <c r="G11182">
        <v>13</v>
      </c>
      <c r="H11182">
        <v>3105</v>
      </c>
    </row>
    <row r="11183" spans="1:8" x14ac:dyDescent="0.3">
      <c r="A11183">
        <v>2200</v>
      </c>
      <c r="B11183">
        <v>181</v>
      </c>
      <c r="C11183">
        <v>6</v>
      </c>
      <c r="D11183">
        <v>4</v>
      </c>
      <c r="E11183">
        <v>2</v>
      </c>
      <c r="F11183">
        <v>23</v>
      </c>
      <c r="G11183">
        <v>16</v>
      </c>
      <c r="H11183">
        <v>870</v>
      </c>
    </row>
    <row r="11184" spans="1:8" x14ac:dyDescent="0.3">
      <c r="A11184">
        <v>2000</v>
      </c>
      <c r="B11184">
        <v>90</v>
      </c>
      <c r="C11184">
        <v>4</v>
      </c>
      <c r="D11184">
        <v>3</v>
      </c>
      <c r="E11184">
        <v>3</v>
      </c>
      <c r="F11184">
        <v>15</v>
      </c>
      <c r="G11184">
        <v>14</v>
      </c>
      <c r="H11184">
        <v>873</v>
      </c>
    </row>
    <row r="11185" spans="1:8" x14ac:dyDescent="0.3">
      <c r="A11185">
        <v>2000</v>
      </c>
      <c r="B11185">
        <v>90</v>
      </c>
      <c r="C11185">
        <v>4</v>
      </c>
      <c r="D11185">
        <v>3</v>
      </c>
      <c r="E11185">
        <v>3</v>
      </c>
      <c r="F11185">
        <v>16</v>
      </c>
      <c r="G11185">
        <v>15</v>
      </c>
      <c r="H11185">
        <v>873</v>
      </c>
    </row>
    <row r="11186" spans="1:8" x14ac:dyDescent="0.3">
      <c r="A11186">
        <v>2000</v>
      </c>
      <c r="B11186">
        <v>90</v>
      </c>
      <c r="C11186">
        <v>4</v>
      </c>
      <c r="D11186">
        <v>3</v>
      </c>
      <c r="E11186">
        <v>3</v>
      </c>
      <c r="F11186">
        <v>15</v>
      </c>
      <c r="G11186">
        <v>14</v>
      </c>
      <c r="H11186">
        <v>873</v>
      </c>
    </row>
    <row r="11187" spans="1:8" x14ac:dyDescent="0.3">
      <c r="A11187">
        <v>2000</v>
      </c>
      <c r="B11187">
        <v>90</v>
      </c>
      <c r="C11187">
        <v>4</v>
      </c>
      <c r="D11187">
        <v>3</v>
      </c>
      <c r="E11187">
        <v>3</v>
      </c>
      <c r="F11187">
        <v>18</v>
      </c>
      <c r="G11187">
        <v>16</v>
      </c>
      <c r="H11187">
        <v>873</v>
      </c>
    </row>
    <row r="11188" spans="1:8" x14ac:dyDescent="0.3">
      <c r="A11188">
        <v>2000</v>
      </c>
      <c r="B11188">
        <v>90</v>
      </c>
      <c r="C11188">
        <v>4</v>
      </c>
      <c r="D11188">
        <v>3</v>
      </c>
      <c r="E11188">
        <v>3</v>
      </c>
      <c r="F11188">
        <v>18</v>
      </c>
      <c r="G11188">
        <v>16</v>
      </c>
      <c r="H11188">
        <v>873</v>
      </c>
    </row>
    <row r="11189" spans="1:8" x14ac:dyDescent="0.3">
      <c r="A11189">
        <v>2000</v>
      </c>
      <c r="B11189">
        <v>90</v>
      </c>
      <c r="C11189">
        <v>4</v>
      </c>
      <c r="D11189">
        <v>3</v>
      </c>
      <c r="E11189">
        <v>3</v>
      </c>
      <c r="F11189">
        <v>18</v>
      </c>
      <c r="G11189">
        <v>16</v>
      </c>
      <c r="H11189">
        <v>873</v>
      </c>
    </row>
    <row r="11190" spans="1:8" x14ac:dyDescent="0.3">
      <c r="A11190">
        <v>2000</v>
      </c>
      <c r="B11190">
        <v>90</v>
      </c>
      <c r="C11190">
        <v>4</v>
      </c>
      <c r="D11190">
        <v>3</v>
      </c>
      <c r="E11190">
        <v>3</v>
      </c>
      <c r="F11190">
        <v>18</v>
      </c>
      <c r="G11190">
        <v>16</v>
      </c>
      <c r="H11190">
        <v>873</v>
      </c>
    </row>
    <row r="11191" spans="1:8" x14ac:dyDescent="0.3">
      <c r="A11191">
        <v>2000</v>
      </c>
      <c r="B11191">
        <v>90</v>
      </c>
      <c r="C11191">
        <v>4</v>
      </c>
      <c r="D11191">
        <v>3</v>
      </c>
      <c r="E11191">
        <v>3</v>
      </c>
      <c r="F11191">
        <v>18</v>
      </c>
      <c r="G11191">
        <v>16</v>
      </c>
      <c r="H11191">
        <v>873</v>
      </c>
    </row>
    <row r="11192" spans="1:8" x14ac:dyDescent="0.3">
      <c r="A11192">
        <v>2000</v>
      </c>
      <c r="B11192">
        <v>90</v>
      </c>
      <c r="C11192">
        <v>4</v>
      </c>
      <c r="D11192">
        <v>3</v>
      </c>
      <c r="E11192">
        <v>3</v>
      </c>
      <c r="F11192">
        <v>18</v>
      </c>
      <c r="G11192">
        <v>16</v>
      </c>
      <c r="H11192">
        <v>873</v>
      </c>
    </row>
    <row r="11193" spans="1:8" x14ac:dyDescent="0.3">
      <c r="A11193">
        <v>2000</v>
      </c>
      <c r="B11193">
        <v>90</v>
      </c>
      <c r="C11193">
        <v>4</v>
      </c>
      <c r="D11193">
        <v>3</v>
      </c>
      <c r="E11193">
        <v>3</v>
      </c>
      <c r="F11193">
        <v>18</v>
      </c>
      <c r="G11193">
        <v>16</v>
      </c>
      <c r="H11193">
        <v>873</v>
      </c>
    </row>
    <row r="11194" spans="1:8" x14ac:dyDescent="0.3">
      <c r="A11194">
        <v>2000</v>
      </c>
      <c r="B11194">
        <v>90</v>
      </c>
      <c r="C11194">
        <v>4</v>
      </c>
      <c r="D11194">
        <v>3</v>
      </c>
      <c r="E11194">
        <v>3</v>
      </c>
      <c r="F11194">
        <v>18</v>
      </c>
      <c r="G11194">
        <v>16</v>
      </c>
      <c r="H11194">
        <v>873</v>
      </c>
    </row>
    <row r="11195" spans="1:8" x14ac:dyDescent="0.3">
      <c r="A11195">
        <v>2000</v>
      </c>
      <c r="B11195">
        <v>200</v>
      </c>
      <c r="C11195">
        <v>6</v>
      </c>
      <c r="D11195">
        <v>3</v>
      </c>
      <c r="E11195">
        <v>2</v>
      </c>
      <c r="F11195">
        <v>20</v>
      </c>
      <c r="G11195">
        <v>15</v>
      </c>
      <c r="H11195">
        <v>549</v>
      </c>
    </row>
    <row r="11196" spans="1:8" x14ac:dyDescent="0.3">
      <c r="A11196">
        <v>2000</v>
      </c>
      <c r="B11196">
        <v>165</v>
      </c>
      <c r="C11196">
        <v>6</v>
      </c>
      <c r="D11196">
        <v>3</v>
      </c>
      <c r="E11196">
        <v>2</v>
      </c>
      <c r="F11196">
        <v>20</v>
      </c>
      <c r="G11196">
        <v>15</v>
      </c>
      <c r="H11196">
        <v>549</v>
      </c>
    </row>
    <row r="11197" spans="1:8" x14ac:dyDescent="0.3">
      <c r="A11197">
        <v>2000</v>
      </c>
      <c r="B11197">
        <v>165</v>
      </c>
      <c r="C11197">
        <v>6</v>
      </c>
      <c r="D11197">
        <v>3</v>
      </c>
      <c r="E11197">
        <v>1</v>
      </c>
      <c r="F11197">
        <v>20</v>
      </c>
      <c r="G11197">
        <v>15</v>
      </c>
      <c r="H11197">
        <v>549</v>
      </c>
    </row>
    <row r="11198" spans="1:8" x14ac:dyDescent="0.3">
      <c r="A11198">
        <v>2000</v>
      </c>
      <c r="B11198">
        <v>200</v>
      </c>
      <c r="C11198">
        <v>6</v>
      </c>
      <c r="D11198">
        <v>3</v>
      </c>
      <c r="E11198">
        <v>2</v>
      </c>
      <c r="F11198">
        <v>20</v>
      </c>
      <c r="G11198">
        <v>15</v>
      </c>
      <c r="H11198">
        <v>549</v>
      </c>
    </row>
    <row r="11199" spans="1:8" x14ac:dyDescent="0.3">
      <c r="A11199">
        <v>2000</v>
      </c>
      <c r="B11199">
        <v>200</v>
      </c>
      <c r="C11199">
        <v>8</v>
      </c>
      <c r="D11199">
        <v>3</v>
      </c>
      <c r="E11199">
        <v>3</v>
      </c>
      <c r="F11199">
        <v>16</v>
      </c>
      <c r="G11199">
        <v>12</v>
      </c>
      <c r="H11199">
        <v>549</v>
      </c>
    </row>
    <row r="11200" spans="1:8" x14ac:dyDescent="0.3">
      <c r="A11200">
        <v>2000</v>
      </c>
      <c r="B11200">
        <v>165</v>
      </c>
      <c r="C11200">
        <v>6</v>
      </c>
      <c r="D11200">
        <v>3</v>
      </c>
      <c r="E11200">
        <v>1</v>
      </c>
      <c r="F11200">
        <v>20</v>
      </c>
      <c r="G11200">
        <v>15</v>
      </c>
      <c r="H11200">
        <v>549</v>
      </c>
    </row>
    <row r="11201" spans="1:8" x14ac:dyDescent="0.3">
      <c r="A11201">
        <v>2000</v>
      </c>
      <c r="B11201">
        <v>165</v>
      </c>
      <c r="C11201">
        <v>6</v>
      </c>
      <c r="D11201">
        <v>3</v>
      </c>
      <c r="E11201">
        <v>2</v>
      </c>
      <c r="F11201">
        <v>20</v>
      </c>
      <c r="G11201">
        <v>15</v>
      </c>
      <c r="H11201">
        <v>549</v>
      </c>
    </row>
    <row r="11202" spans="1:8" x14ac:dyDescent="0.3">
      <c r="A11202">
        <v>2000</v>
      </c>
      <c r="B11202">
        <v>165</v>
      </c>
      <c r="C11202">
        <v>6</v>
      </c>
      <c r="D11202">
        <v>3</v>
      </c>
      <c r="E11202">
        <v>2</v>
      </c>
      <c r="F11202">
        <v>15</v>
      </c>
      <c r="G11202">
        <v>13</v>
      </c>
      <c r="H11202">
        <v>549</v>
      </c>
    </row>
    <row r="11203" spans="1:8" x14ac:dyDescent="0.3">
      <c r="A11203">
        <v>2000</v>
      </c>
      <c r="B11203">
        <v>165</v>
      </c>
      <c r="C11203">
        <v>6</v>
      </c>
      <c r="D11203">
        <v>3</v>
      </c>
      <c r="E11203">
        <v>1</v>
      </c>
      <c r="F11203">
        <v>20</v>
      </c>
      <c r="G11203">
        <v>15</v>
      </c>
      <c r="H11203">
        <v>549</v>
      </c>
    </row>
    <row r="11204" spans="1:8" x14ac:dyDescent="0.3">
      <c r="A11204">
        <v>2000</v>
      </c>
      <c r="B11204">
        <v>165</v>
      </c>
      <c r="C11204">
        <v>6</v>
      </c>
      <c r="D11204">
        <v>3</v>
      </c>
      <c r="E11204">
        <v>2</v>
      </c>
      <c r="F11204">
        <v>20</v>
      </c>
      <c r="G11204">
        <v>15</v>
      </c>
      <c r="H11204">
        <v>549</v>
      </c>
    </row>
    <row r="11205" spans="1:8" x14ac:dyDescent="0.3">
      <c r="A11205">
        <v>2000</v>
      </c>
      <c r="B11205">
        <v>165</v>
      </c>
      <c r="C11205">
        <v>6</v>
      </c>
      <c r="D11205">
        <v>3</v>
      </c>
      <c r="E11205">
        <v>1</v>
      </c>
      <c r="F11205">
        <v>20</v>
      </c>
      <c r="G11205">
        <v>15</v>
      </c>
      <c r="H11205">
        <v>549</v>
      </c>
    </row>
    <row r="11206" spans="1:8" x14ac:dyDescent="0.3">
      <c r="A11206">
        <v>2000</v>
      </c>
      <c r="B11206">
        <v>106</v>
      </c>
      <c r="C11206">
        <v>4</v>
      </c>
      <c r="D11206">
        <v>3</v>
      </c>
      <c r="E11206">
        <v>1</v>
      </c>
      <c r="F11206">
        <v>19</v>
      </c>
      <c r="G11206">
        <v>15</v>
      </c>
      <c r="H11206">
        <v>2009</v>
      </c>
    </row>
    <row r="11207" spans="1:8" x14ac:dyDescent="0.3">
      <c r="A11207">
        <v>2000</v>
      </c>
      <c r="B11207">
        <v>106</v>
      </c>
      <c r="C11207">
        <v>4</v>
      </c>
      <c r="D11207">
        <v>3</v>
      </c>
      <c r="E11207">
        <v>1</v>
      </c>
      <c r="F11207">
        <v>20</v>
      </c>
      <c r="G11207">
        <v>16</v>
      </c>
      <c r="H11207">
        <v>2009</v>
      </c>
    </row>
    <row r="11208" spans="1:8" x14ac:dyDescent="0.3">
      <c r="A11208">
        <v>296295</v>
      </c>
      <c r="B11208">
        <v>565</v>
      </c>
      <c r="C11208">
        <v>12</v>
      </c>
      <c r="D11208">
        <v>2</v>
      </c>
      <c r="E11208">
        <v>2</v>
      </c>
      <c r="F11208">
        <v>19</v>
      </c>
      <c r="G11208">
        <v>13</v>
      </c>
      <c r="H11208">
        <v>259</v>
      </c>
    </row>
    <row r="11209" spans="1:8" x14ac:dyDescent="0.3">
      <c r="A11209">
        <v>278295</v>
      </c>
      <c r="B11209">
        <v>565</v>
      </c>
      <c r="C11209">
        <v>12</v>
      </c>
      <c r="D11209">
        <v>2</v>
      </c>
      <c r="E11209">
        <v>2</v>
      </c>
      <c r="F11209">
        <v>19</v>
      </c>
      <c r="G11209">
        <v>13</v>
      </c>
      <c r="H11209">
        <v>259</v>
      </c>
    </row>
    <row r="11210" spans="1:8" x14ac:dyDescent="0.3">
      <c r="A11210">
        <v>301695</v>
      </c>
      <c r="B11210">
        <v>568</v>
      </c>
      <c r="C11210">
        <v>12</v>
      </c>
      <c r="D11210">
        <v>2</v>
      </c>
      <c r="E11210">
        <v>2</v>
      </c>
      <c r="F11210">
        <v>21</v>
      </c>
      <c r="G11210">
        <v>13</v>
      </c>
      <c r="H11210">
        <v>259</v>
      </c>
    </row>
    <row r="11211" spans="1:8" x14ac:dyDescent="0.3">
      <c r="A11211">
        <v>283695</v>
      </c>
      <c r="B11211">
        <v>568</v>
      </c>
      <c r="C11211">
        <v>12</v>
      </c>
      <c r="D11211">
        <v>2</v>
      </c>
      <c r="E11211">
        <v>2</v>
      </c>
      <c r="F11211">
        <v>21</v>
      </c>
      <c r="G11211">
        <v>13</v>
      </c>
      <c r="H11211">
        <v>259</v>
      </c>
    </row>
    <row r="11212" spans="1:8" x14ac:dyDescent="0.3">
      <c r="A11212">
        <v>287650</v>
      </c>
      <c r="B11212">
        <v>568</v>
      </c>
      <c r="C11212">
        <v>12</v>
      </c>
      <c r="D11212">
        <v>2</v>
      </c>
      <c r="E11212">
        <v>2</v>
      </c>
      <c r="F11212">
        <v>21</v>
      </c>
      <c r="G11212">
        <v>13</v>
      </c>
      <c r="H11212">
        <v>259</v>
      </c>
    </row>
    <row r="11213" spans="1:8" x14ac:dyDescent="0.3">
      <c r="A11213">
        <v>305650</v>
      </c>
      <c r="B11213">
        <v>568</v>
      </c>
      <c r="C11213">
        <v>12</v>
      </c>
      <c r="D11213">
        <v>2</v>
      </c>
      <c r="E11213">
        <v>2</v>
      </c>
      <c r="F11213">
        <v>21</v>
      </c>
      <c r="G11213">
        <v>13</v>
      </c>
      <c r="H11213">
        <v>259</v>
      </c>
    </row>
    <row r="11214" spans="1:8" x14ac:dyDescent="0.3">
      <c r="A11214">
        <v>302695</v>
      </c>
      <c r="B11214">
        <v>568</v>
      </c>
      <c r="C11214">
        <v>12</v>
      </c>
      <c r="D11214">
        <v>2</v>
      </c>
      <c r="E11214">
        <v>2</v>
      </c>
      <c r="F11214">
        <v>21</v>
      </c>
      <c r="G11214">
        <v>13</v>
      </c>
      <c r="H11214">
        <v>259</v>
      </c>
    </row>
    <row r="11215" spans="1:8" x14ac:dyDescent="0.3">
      <c r="A11215">
        <v>320695</v>
      </c>
      <c r="B11215">
        <v>568</v>
      </c>
      <c r="C11215">
        <v>12</v>
      </c>
      <c r="D11215">
        <v>2</v>
      </c>
      <c r="E11215">
        <v>2</v>
      </c>
      <c r="F11215">
        <v>21</v>
      </c>
      <c r="G11215">
        <v>13</v>
      </c>
      <c r="H11215">
        <v>259</v>
      </c>
    </row>
    <row r="11216" spans="1:8" x14ac:dyDescent="0.3">
      <c r="A11216">
        <v>2000</v>
      </c>
      <c r="B11216">
        <v>107</v>
      </c>
      <c r="C11216">
        <v>4</v>
      </c>
      <c r="D11216">
        <v>3</v>
      </c>
      <c r="E11216">
        <v>1</v>
      </c>
      <c r="F11216">
        <v>19</v>
      </c>
      <c r="G11216">
        <v>16</v>
      </c>
      <c r="H11216">
        <v>436</v>
      </c>
    </row>
    <row r="11217" spans="1:8" x14ac:dyDescent="0.3">
      <c r="A11217">
        <v>2000</v>
      </c>
      <c r="B11217">
        <v>107</v>
      </c>
      <c r="C11217">
        <v>4</v>
      </c>
      <c r="D11217">
        <v>3</v>
      </c>
      <c r="E11217">
        <v>1</v>
      </c>
      <c r="F11217">
        <v>20</v>
      </c>
      <c r="G11217">
        <v>18</v>
      </c>
      <c r="H11217">
        <v>436</v>
      </c>
    </row>
    <row r="11218" spans="1:8" x14ac:dyDescent="0.3">
      <c r="A11218">
        <v>23300</v>
      </c>
      <c r="B11218">
        <v>201</v>
      </c>
      <c r="C11218">
        <v>4</v>
      </c>
      <c r="D11218">
        <v>3</v>
      </c>
      <c r="E11218">
        <v>1</v>
      </c>
      <c r="F11218">
        <v>31</v>
      </c>
      <c r="G11218">
        <v>24</v>
      </c>
      <c r="H11218">
        <v>1439</v>
      </c>
    </row>
    <row r="11219" spans="1:8" x14ac:dyDescent="0.3">
      <c r="A11219">
        <v>19050</v>
      </c>
      <c r="B11219">
        <v>132</v>
      </c>
      <c r="C11219">
        <v>4</v>
      </c>
      <c r="D11219">
        <v>3</v>
      </c>
      <c r="E11219">
        <v>1</v>
      </c>
      <c r="F11219">
        <v>36</v>
      </c>
      <c r="G11219">
        <v>28</v>
      </c>
      <c r="H11219">
        <v>1439</v>
      </c>
    </row>
    <row r="11220" spans="1:8" x14ac:dyDescent="0.3">
      <c r="A11220">
        <v>21650</v>
      </c>
      <c r="B11220">
        <v>132</v>
      </c>
      <c r="C11220">
        <v>4</v>
      </c>
      <c r="D11220">
        <v>3</v>
      </c>
      <c r="E11220">
        <v>1</v>
      </c>
      <c r="F11220">
        <v>36</v>
      </c>
      <c r="G11220">
        <v>28</v>
      </c>
      <c r="H11220">
        <v>1439</v>
      </c>
    </row>
    <row r="11221" spans="1:8" x14ac:dyDescent="0.3">
      <c r="A11221">
        <v>21650</v>
      </c>
      <c r="B11221">
        <v>132</v>
      </c>
      <c r="C11221">
        <v>4</v>
      </c>
      <c r="D11221">
        <v>3</v>
      </c>
      <c r="E11221">
        <v>1</v>
      </c>
      <c r="F11221">
        <v>36</v>
      </c>
      <c r="G11221">
        <v>28</v>
      </c>
      <c r="H11221">
        <v>1439</v>
      </c>
    </row>
    <row r="11222" spans="1:8" x14ac:dyDescent="0.3">
      <c r="A11222">
        <v>22300</v>
      </c>
      <c r="B11222">
        <v>201</v>
      </c>
      <c r="C11222">
        <v>4</v>
      </c>
      <c r="D11222">
        <v>3</v>
      </c>
      <c r="E11222">
        <v>1</v>
      </c>
      <c r="F11222">
        <v>33</v>
      </c>
      <c r="G11222">
        <v>24</v>
      </c>
      <c r="H11222">
        <v>1439</v>
      </c>
    </row>
    <row r="11223" spans="1:8" x14ac:dyDescent="0.3">
      <c r="A11223">
        <v>22300</v>
      </c>
      <c r="B11223">
        <v>201</v>
      </c>
      <c r="C11223">
        <v>4</v>
      </c>
      <c r="D11223">
        <v>3</v>
      </c>
      <c r="E11223">
        <v>1</v>
      </c>
      <c r="F11223">
        <v>33</v>
      </c>
      <c r="G11223">
        <v>24</v>
      </c>
      <c r="H11223">
        <v>1439</v>
      </c>
    </row>
    <row r="11224" spans="1:8" x14ac:dyDescent="0.3">
      <c r="A11224">
        <v>17800</v>
      </c>
      <c r="B11224">
        <v>138</v>
      </c>
      <c r="C11224">
        <v>4</v>
      </c>
      <c r="D11224">
        <v>3</v>
      </c>
      <c r="E11224">
        <v>1</v>
      </c>
      <c r="F11224">
        <v>35</v>
      </c>
      <c r="G11224">
        <v>26</v>
      </c>
      <c r="H11224">
        <v>1439</v>
      </c>
    </row>
    <row r="11225" spans="1:8" x14ac:dyDescent="0.3">
      <c r="A11225">
        <v>17800</v>
      </c>
      <c r="B11225">
        <v>138</v>
      </c>
      <c r="C11225">
        <v>4</v>
      </c>
      <c r="D11225">
        <v>3</v>
      </c>
      <c r="E11225">
        <v>1</v>
      </c>
      <c r="F11225">
        <v>35</v>
      </c>
      <c r="G11225">
        <v>26</v>
      </c>
      <c r="H11225">
        <v>1439</v>
      </c>
    </row>
    <row r="11226" spans="1:8" x14ac:dyDescent="0.3">
      <c r="A11226">
        <v>19050</v>
      </c>
      <c r="B11226">
        <v>132</v>
      </c>
      <c r="C11226">
        <v>4</v>
      </c>
      <c r="D11226">
        <v>3</v>
      </c>
      <c r="E11226">
        <v>1</v>
      </c>
      <c r="F11226">
        <v>36</v>
      </c>
      <c r="G11226">
        <v>28</v>
      </c>
      <c r="H11226">
        <v>1439</v>
      </c>
    </row>
    <row r="11227" spans="1:8" x14ac:dyDescent="0.3">
      <c r="A11227">
        <v>17800</v>
      </c>
      <c r="B11227">
        <v>138</v>
      </c>
      <c r="C11227">
        <v>4</v>
      </c>
      <c r="D11227">
        <v>3</v>
      </c>
      <c r="E11227">
        <v>1</v>
      </c>
      <c r="F11227">
        <v>35</v>
      </c>
      <c r="G11227">
        <v>26</v>
      </c>
      <c r="H11227">
        <v>1439</v>
      </c>
    </row>
    <row r="11228" spans="1:8" x14ac:dyDescent="0.3">
      <c r="A11228">
        <v>21300</v>
      </c>
      <c r="B11228">
        <v>201</v>
      </c>
      <c r="C11228">
        <v>4</v>
      </c>
      <c r="D11228">
        <v>3</v>
      </c>
      <c r="E11228">
        <v>1</v>
      </c>
      <c r="F11228">
        <v>33</v>
      </c>
      <c r="G11228">
        <v>24</v>
      </c>
      <c r="H11228">
        <v>1439</v>
      </c>
    </row>
    <row r="11229" spans="1:8" x14ac:dyDescent="0.3">
      <c r="A11229">
        <v>23300</v>
      </c>
      <c r="B11229">
        <v>201</v>
      </c>
      <c r="C11229">
        <v>4</v>
      </c>
      <c r="D11229">
        <v>3</v>
      </c>
      <c r="E11229">
        <v>1</v>
      </c>
      <c r="F11229">
        <v>31</v>
      </c>
      <c r="G11229">
        <v>24</v>
      </c>
      <c r="H11229">
        <v>1439</v>
      </c>
    </row>
    <row r="11230" spans="1:8" x14ac:dyDescent="0.3">
      <c r="A11230">
        <v>19050</v>
      </c>
      <c r="B11230">
        <v>132</v>
      </c>
      <c r="C11230">
        <v>4</v>
      </c>
      <c r="D11230">
        <v>3</v>
      </c>
      <c r="E11230">
        <v>1</v>
      </c>
      <c r="F11230">
        <v>36</v>
      </c>
      <c r="G11230">
        <v>28</v>
      </c>
      <c r="H11230">
        <v>1439</v>
      </c>
    </row>
    <row r="11231" spans="1:8" x14ac:dyDescent="0.3">
      <c r="A11231">
        <v>19250</v>
      </c>
      <c r="B11231">
        <v>132</v>
      </c>
      <c r="C11231">
        <v>4</v>
      </c>
      <c r="D11231">
        <v>3</v>
      </c>
      <c r="E11231">
        <v>1</v>
      </c>
      <c r="F11231">
        <v>36</v>
      </c>
      <c r="G11231">
        <v>27</v>
      </c>
      <c r="H11231">
        <v>1439</v>
      </c>
    </row>
    <row r="11232" spans="1:8" x14ac:dyDescent="0.3">
      <c r="A11232">
        <v>23600</v>
      </c>
      <c r="B11232">
        <v>201</v>
      </c>
      <c r="C11232">
        <v>4</v>
      </c>
      <c r="D11232">
        <v>3</v>
      </c>
      <c r="E11232">
        <v>1</v>
      </c>
      <c r="F11232">
        <v>31</v>
      </c>
      <c r="G11232">
        <v>24</v>
      </c>
      <c r="H11232">
        <v>1439</v>
      </c>
    </row>
    <row r="11233" spans="1:8" x14ac:dyDescent="0.3">
      <c r="A11233">
        <v>21950</v>
      </c>
      <c r="B11233">
        <v>132</v>
      </c>
      <c r="C11233">
        <v>4</v>
      </c>
      <c r="D11233">
        <v>3</v>
      </c>
      <c r="E11233">
        <v>1</v>
      </c>
      <c r="F11233">
        <v>36</v>
      </c>
      <c r="G11233">
        <v>27</v>
      </c>
      <c r="H11233">
        <v>1439</v>
      </c>
    </row>
    <row r="11234" spans="1:8" x14ac:dyDescent="0.3">
      <c r="A11234">
        <v>21950</v>
      </c>
      <c r="B11234">
        <v>132</v>
      </c>
      <c r="C11234">
        <v>4</v>
      </c>
      <c r="D11234">
        <v>3</v>
      </c>
      <c r="E11234">
        <v>1</v>
      </c>
      <c r="F11234">
        <v>36</v>
      </c>
      <c r="G11234">
        <v>27</v>
      </c>
      <c r="H11234">
        <v>1439</v>
      </c>
    </row>
    <row r="11235" spans="1:8" x14ac:dyDescent="0.3">
      <c r="A11235">
        <v>18000</v>
      </c>
      <c r="B11235">
        <v>138</v>
      </c>
      <c r="C11235">
        <v>4</v>
      </c>
      <c r="D11235">
        <v>3</v>
      </c>
      <c r="E11235">
        <v>1</v>
      </c>
      <c r="F11235">
        <v>35</v>
      </c>
      <c r="G11235">
        <v>26</v>
      </c>
      <c r="H11235">
        <v>1439</v>
      </c>
    </row>
    <row r="11236" spans="1:8" x14ac:dyDescent="0.3">
      <c r="A11236">
        <v>22600</v>
      </c>
      <c r="B11236">
        <v>201</v>
      </c>
      <c r="C11236">
        <v>4</v>
      </c>
      <c r="D11236">
        <v>3</v>
      </c>
      <c r="E11236">
        <v>1</v>
      </c>
      <c r="F11236">
        <v>33</v>
      </c>
      <c r="G11236">
        <v>24</v>
      </c>
      <c r="H11236">
        <v>1439</v>
      </c>
    </row>
    <row r="11237" spans="1:8" x14ac:dyDescent="0.3">
      <c r="A11237">
        <v>21600</v>
      </c>
      <c r="B11237">
        <v>201</v>
      </c>
      <c r="C11237">
        <v>4</v>
      </c>
      <c r="D11237">
        <v>3</v>
      </c>
      <c r="E11237">
        <v>1</v>
      </c>
      <c r="F11237">
        <v>33</v>
      </c>
      <c r="G11237">
        <v>24</v>
      </c>
      <c r="H11237">
        <v>1439</v>
      </c>
    </row>
    <row r="11238" spans="1:8" x14ac:dyDescent="0.3">
      <c r="A11238">
        <v>19100</v>
      </c>
      <c r="B11238">
        <v>132</v>
      </c>
      <c r="C11238">
        <v>4</v>
      </c>
      <c r="D11238">
        <v>3</v>
      </c>
      <c r="E11238">
        <v>1</v>
      </c>
      <c r="F11238">
        <v>36</v>
      </c>
      <c r="G11238">
        <v>28</v>
      </c>
      <c r="H11238">
        <v>1439</v>
      </c>
    </row>
    <row r="11239" spans="1:8" x14ac:dyDescent="0.3">
      <c r="A11239">
        <v>18000</v>
      </c>
      <c r="B11239">
        <v>132</v>
      </c>
      <c r="C11239">
        <v>4</v>
      </c>
      <c r="D11239">
        <v>3</v>
      </c>
      <c r="E11239">
        <v>1</v>
      </c>
      <c r="F11239">
        <v>35</v>
      </c>
      <c r="G11239">
        <v>27</v>
      </c>
      <c r="H11239">
        <v>1439</v>
      </c>
    </row>
    <row r="11240" spans="1:8" x14ac:dyDescent="0.3">
      <c r="A11240">
        <v>23950</v>
      </c>
      <c r="B11240">
        <v>201</v>
      </c>
      <c r="C11240">
        <v>4</v>
      </c>
      <c r="D11240">
        <v>3</v>
      </c>
      <c r="E11240">
        <v>1</v>
      </c>
      <c r="F11240">
        <v>33</v>
      </c>
      <c r="G11240">
        <v>25</v>
      </c>
      <c r="H11240">
        <v>1439</v>
      </c>
    </row>
    <row r="11241" spans="1:8" x14ac:dyDescent="0.3">
      <c r="A11241">
        <v>21600</v>
      </c>
      <c r="B11241">
        <v>201</v>
      </c>
      <c r="C11241">
        <v>4</v>
      </c>
      <c r="D11241">
        <v>3</v>
      </c>
      <c r="E11241">
        <v>1</v>
      </c>
      <c r="F11241">
        <v>33</v>
      </c>
      <c r="G11241">
        <v>25</v>
      </c>
      <c r="H11241">
        <v>1439</v>
      </c>
    </row>
    <row r="11242" spans="1:8" x14ac:dyDescent="0.3">
      <c r="A11242">
        <v>19100</v>
      </c>
      <c r="B11242">
        <v>132</v>
      </c>
      <c r="C11242">
        <v>4</v>
      </c>
      <c r="D11242">
        <v>3</v>
      </c>
      <c r="E11242">
        <v>1</v>
      </c>
      <c r="F11242">
        <v>36</v>
      </c>
      <c r="G11242">
        <v>28</v>
      </c>
      <c r="H11242">
        <v>1439</v>
      </c>
    </row>
    <row r="11243" spans="1:8" x14ac:dyDescent="0.3">
      <c r="A11243">
        <v>18000</v>
      </c>
      <c r="B11243">
        <v>132</v>
      </c>
      <c r="C11243">
        <v>4</v>
      </c>
      <c r="D11243">
        <v>3</v>
      </c>
      <c r="E11243">
        <v>1</v>
      </c>
      <c r="F11243">
        <v>35</v>
      </c>
      <c r="G11243">
        <v>27</v>
      </c>
      <c r="H11243">
        <v>1439</v>
      </c>
    </row>
    <row r="11244" spans="1:8" x14ac:dyDescent="0.3">
      <c r="A11244">
        <v>23800</v>
      </c>
      <c r="B11244">
        <v>201</v>
      </c>
      <c r="C11244">
        <v>4</v>
      </c>
      <c r="D11244">
        <v>3</v>
      </c>
      <c r="E11244">
        <v>1</v>
      </c>
      <c r="F11244">
        <v>33</v>
      </c>
      <c r="G11244">
        <v>27</v>
      </c>
      <c r="H11244">
        <v>1439</v>
      </c>
    </row>
    <row r="11245" spans="1:8" x14ac:dyDescent="0.3">
      <c r="A11245">
        <v>22600</v>
      </c>
      <c r="B11245">
        <v>201</v>
      </c>
      <c r="C11245">
        <v>4</v>
      </c>
      <c r="D11245">
        <v>3</v>
      </c>
      <c r="E11245">
        <v>1</v>
      </c>
      <c r="F11245">
        <v>33</v>
      </c>
      <c r="G11245">
        <v>25</v>
      </c>
      <c r="H11245">
        <v>1439</v>
      </c>
    </row>
    <row r="11246" spans="1:8" x14ac:dyDescent="0.3">
      <c r="A11246">
        <v>23800</v>
      </c>
      <c r="B11246">
        <v>201</v>
      </c>
      <c r="C11246">
        <v>4</v>
      </c>
      <c r="D11246">
        <v>3</v>
      </c>
      <c r="E11246">
        <v>1</v>
      </c>
      <c r="F11246">
        <v>33</v>
      </c>
      <c r="G11246">
        <v>27</v>
      </c>
      <c r="H11246">
        <v>1439</v>
      </c>
    </row>
    <row r="11247" spans="1:8" x14ac:dyDescent="0.3">
      <c r="A11247">
        <v>22600</v>
      </c>
      <c r="B11247">
        <v>201</v>
      </c>
      <c r="C11247">
        <v>4</v>
      </c>
      <c r="D11247">
        <v>3</v>
      </c>
      <c r="E11247">
        <v>1</v>
      </c>
      <c r="F11247">
        <v>33</v>
      </c>
      <c r="G11247">
        <v>25</v>
      </c>
      <c r="H11247">
        <v>1439</v>
      </c>
    </row>
    <row r="11248" spans="1:8" x14ac:dyDescent="0.3">
      <c r="A11248">
        <v>31790</v>
      </c>
      <c r="B11248">
        <v>185</v>
      </c>
      <c r="C11248">
        <v>6</v>
      </c>
      <c r="D11248">
        <v>4</v>
      </c>
      <c r="E11248">
        <v>2</v>
      </c>
      <c r="F11248">
        <v>22</v>
      </c>
      <c r="G11248">
        <v>16</v>
      </c>
      <c r="H11248">
        <v>1385</v>
      </c>
    </row>
    <row r="11249" spans="1:8" x14ac:dyDescent="0.3">
      <c r="A11249">
        <v>33790</v>
      </c>
      <c r="B11249">
        <v>185</v>
      </c>
      <c r="C11249">
        <v>6</v>
      </c>
      <c r="D11249">
        <v>4</v>
      </c>
      <c r="E11249">
        <v>2</v>
      </c>
      <c r="F11249">
        <v>22</v>
      </c>
      <c r="G11249">
        <v>16</v>
      </c>
      <c r="H11249">
        <v>1385</v>
      </c>
    </row>
    <row r="11250" spans="1:8" x14ac:dyDescent="0.3">
      <c r="A11250">
        <v>24040</v>
      </c>
      <c r="B11250">
        <v>185</v>
      </c>
      <c r="C11250">
        <v>6</v>
      </c>
      <c r="D11250">
        <v>4</v>
      </c>
      <c r="E11250">
        <v>2</v>
      </c>
      <c r="F11250">
        <v>24</v>
      </c>
      <c r="G11250">
        <v>17</v>
      </c>
      <c r="H11250">
        <v>1385</v>
      </c>
    </row>
    <row r="11251" spans="1:8" x14ac:dyDescent="0.3">
      <c r="A11251">
        <v>26340</v>
      </c>
      <c r="B11251">
        <v>185</v>
      </c>
      <c r="C11251">
        <v>6</v>
      </c>
      <c r="D11251">
        <v>4</v>
      </c>
      <c r="E11251">
        <v>2</v>
      </c>
      <c r="F11251">
        <v>24</v>
      </c>
      <c r="G11251">
        <v>17</v>
      </c>
      <c r="H11251">
        <v>1385</v>
      </c>
    </row>
    <row r="11252" spans="1:8" x14ac:dyDescent="0.3">
      <c r="A11252">
        <v>22440</v>
      </c>
      <c r="B11252">
        <v>185</v>
      </c>
      <c r="C11252">
        <v>6</v>
      </c>
      <c r="D11252">
        <v>4</v>
      </c>
      <c r="E11252">
        <v>2</v>
      </c>
      <c r="F11252">
        <v>24</v>
      </c>
      <c r="G11252">
        <v>17</v>
      </c>
      <c r="H11252">
        <v>1385</v>
      </c>
    </row>
    <row r="11253" spans="1:8" x14ac:dyDescent="0.3">
      <c r="A11253">
        <v>29740</v>
      </c>
      <c r="B11253">
        <v>185</v>
      </c>
      <c r="C11253">
        <v>6</v>
      </c>
      <c r="D11253">
        <v>4</v>
      </c>
      <c r="E11253">
        <v>2</v>
      </c>
      <c r="F11253">
        <v>22</v>
      </c>
      <c r="G11253">
        <v>16</v>
      </c>
      <c r="H11253">
        <v>1385</v>
      </c>
    </row>
    <row r="11254" spans="1:8" x14ac:dyDescent="0.3">
      <c r="A11254">
        <v>21365</v>
      </c>
      <c r="B11254">
        <v>185</v>
      </c>
      <c r="C11254">
        <v>6</v>
      </c>
      <c r="D11254">
        <v>4</v>
      </c>
      <c r="E11254">
        <v>1</v>
      </c>
      <c r="F11254">
        <v>24</v>
      </c>
      <c r="G11254">
        <v>17</v>
      </c>
      <c r="H11254">
        <v>1385</v>
      </c>
    </row>
    <row r="11255" spans="1:8" x14ac:dyDescent="0.3">
      <c r="A11255">
        <v>22465</v>
      </c>
      <c r="B11255">
        <v>185</v>
      </c>
      <c r="C11255">
        <v>6</v>
      </c>
      <c r="D11255">
        <v>4</v>
      </c>
      <c r="E11255">
        <v>1</v>
      </c>
      <c r="F11255">
        <v>24</v>
      </c>
      <c r="G11255">
        <v>17</v>
      </c>
      <c r="H11255">
        <v>1385</v>
      </c>
    </row>
    <row r="11256" spans="1:8" x14ac:dyDescent="0.3">
      <c r="A11256">
        <v>31490</v>
      </c>
      <c r="B11256">
        <v>185</v>
      </c>
      <c r="C11256">
        <v>6</v>
      </c>
      <c r="D11256">
        <v>4</v>
      </c>
      <c r="E11256">
        <v>2</v>
      </c>
      <c r="F11256">
        <v>24</v>
      </c>
      <c r="G11256">
        <v>17</v>
      </c>
      <c r="H11256">
        <v>1385</v>
      </c>
    </row>
    <row r="11257" spans="1:8" x14ac:dyDescent="0.3">
      <c r="A11257">
        <v>25165</v>
      </c>
      <c r="B11257">
        <v>185</v>
      </c>
      <c r="C11257">
        <v>6</v>
      </c>
      <c r="D11257">
        <v>4</v>
      </c>
      <c r="E11257">
        <v>1</v>
      </c>
      <c r="F11257">
        <v>24</v>
      </c>
      <c r="G11257">
        <v>17</v>
      </c>
      <c r="H11257">
        <v>1385</v>
      </c>
    </row>
    <row r="11258" spans="1:8" x14ac:dyDescent="0.3">
      <c r="A11258">
        <v>29240</v>
      </c>
      <c r="B11258">
        <v>185</v>
      </c>
      <c r="C11258">
        <v>6</v>
      </c>
      <c r="D11258">
        <v>4</v>
      </c>
      <c r="E11258">
        <v>2</v>
      </c>
      <c r="F11258">
        <v>24</v>
      </c>
      <c r="G11258">
        <v>17</v>
      </c>
      <c r="H11258">
        <v>1385</v>
      </c>
    </row>
    <row r="11259" spans="1:8" x14ac:dyDescent="0.3">
      <c r="A11259">
        <v>30240</v>
      </c>
      <c r="B11259">
        <v>185</v>
      </c>
      <c r="C11259">
        <v>6</v>
      </c>
      <c r="D11259">
        <v>4</v>
      </c>
      <c r="E11259">
        <v>2</v>
      </c>
      <c r="F11259">
        <v>24</v>
      </c>
      <c r="G11259">
        <v>17</v>
      </c>
      <c r="H11259">
        <v>1385</v>
      </c>
    </row>
    <row r="11260" spans="1:8" x14ac:dyDescent="0.3">
      <c r="A11260">
        <v>30575</v>
      </c>
      <c r="B11260">
        <v>185</v>
      </c>
      <c r="C11260">
        <v>6</v>
      </c>
      <c r="D11260">
        <v>4</v>
      </c>
      <c r="E11260">
        <v>2</v>
      </c>
      <c r="F11260">
        <v>24</v>
      </c>
      <c r="G11260">
        <v>17</v>
      </c>
      <c r="H11260">
        <v>1385</v>
      </c>
    </row>
    <row r="11261" spans="1:8" x14ac:dyDescent="0.3">
      <c r="A11261">
        <v>33625</v>
      </c>
      <c r="B11261">
        <v>185</v>
      </c>
      <c r="C11261">
        <v>6</v>
      </c>
      <c r="D11261">
        <v>4</v>
      </c>
      <c r="E11261">
        <v>2</v>
      </c>
      <c r="F11261">
        <v>22</v>
      </c>
      <c r="G11261">
        <v>16</v>
      </c>
      <c r="H11261">
        <v>1385</v>
      </c>
    </row>
    <row r="11262" spans="1:8" x14ac:dyDescent="0.3">
      <c r="A11262">
        <v>26675</v>
      </c>
      <c r="B11262">
        <v>185</v>
      </c>
      <c r="C11262">
        <v>6</v>
      </c>
      <c r="D11262">
        <v>4</v>
      </c>
      <c r="E11262">
        <v>2</v>
      </c>
      <c r="F11262">
        <v>24</v>
      </c>
      <c r="G11262">
        <v>17</v>
      </c>
      <c r="H11262">
        <v>1385</v>
      </c>
    </row>
    <row r="11263" spans="1:8" x14ac:dyDescent="0.3">
      <c r="A11263">
        <v>22600</v>
      </c>
      <c r="B11263">
        <v>185</v>
      </c>
      <c r="C11263">
        <v>6</v>
      </c>
      <c r="D11263">
        <v>4</v>
      </c>
      <c r="E11263">
        <v>2</v>
      </c>
      <c r="F11263">
        <v>24</v>
      </c>
      <c r="G11263">
        <v>17</v>
      </c>
      <c r="H11263">
        <v>1385</v>
      </c>
    </row>
    <row r="11264" spans="1:8" x14ac:dyDescent="0.3">
      <c r="A11264">
        <v>21475</v>
      </c>
      <c r="B11264">
        <v>185</v>
      </c>
      <c r="C11264">
        <v>6</v>
      </c>
      <c r="D11264">
        <v>4</v>
      </c>
      <c r="E11264">
        <v>1</v>
      </c>
      <c r="F11264">
        <v>24</v>
      </c>
      <c r="G11264">
        <v>17</v>
      </c>
      <c r="H11264">
        <v>1385</v>
      </c>
    </row>
    <row r="11265" spans="1:8" x14ac:dyDescent="0.3">
      <c r="A11265">
        <v>23225</v>
      </c>
      <c r="B11265">
        <v>185</v>
      </c>
      <c r="C11265">
        <v>6</v>
      </c>
      <c r="D11265">
        <v>4</v>
      </c>
      <c r="E11265">
        <v>2</v>
      </c>
      <c r="F11265">
        <v>24</v>
      </c>
      <c r="G11265">
        <v>17</v>
      </c>
      <c r="H11265">
        <v>1385</v>
      </c>
    </row>
    <row r="11266" spans="1:8" x14ac:dyDescent="0.3">
      <c r="A11266">
        <v>30760</v>
      </c>
      <c r="B11266">
        <v>185</v>
      </c>
      <c r="C11266">
        <v>6</v>
      </c>
      <c r="D11266">
        <v>4</v>
      </c>
      <c r="E11266">
        <v>2</v>
      </c>
      <c r="F11266">
        <v>24</v>
      </c>
      <c r="G11266">
        <v>17</v>
      </c>
      <c r="H11266">
        <v>1385</v>
      </c>
    </row>
    <row r="11267" spans="1:8" x14ac:dyDescent="0.3">
      <c r="A11267">
        <v>23165</v>
      </c>
      <c r="B11267">
        <v>185</v>
      </c>
      <c r="C11267">
        <v>6</v>
      </c>
      <c r="D11267">
        <v>4</v>
      </c>
      <c r="E11267">
        <v>2</v>
      </c>
      <c r="F11267">
        <v>24</v>
      </c>
      <c r="G11267">
        <v>17</v>
      </c>
      <c r="H11267">
        <v>1385</v>
      </c>
    </row>
    <row r="11268" spans="1:8" x14ac:dyDescent="0.3">
      <c r="A11268">
        <v>26835</v>
      </c>
      <c r="B11268">
        <v>185</v>
      </c>
      <c r="C11268">
        <v>6</v>
      </c>
      <c r="D11268">
        <v>4</v>
      </c>
      <c r="E11268">
        <v>2</v>
      </c>
      <c r="F11268">
        <v>24</v>
      </c>
      <c r="G11268">
        <v>17</v>
      </c>
      <c r="H11268">
        <v>1385</v>
      </c>
    </row>
    <row r="11269" spans="1:8" x14ac:dyDescent="0.3">
      <c r="A11269">
        <v>23365</v>
      </c>
      <c r="B11269">
        <v>185</v>
      </c>
      <c r="C11269">
        <v>6</v>
      </c>
      <c r="D11269">
        <v>4</v>
      </c>
      <c r="E11269">
        <v>2</v>
      </c>
      <c r="F11269">
        <v>24</v>
      </c>
      <c r="G11269">
        <v>17</v>
      </c>
      <c r="H11269">
        <v>1385</v>
      </c>
    </row>
    <row r="11270" spans="1:8" x14ac:dyDescent="0.3">
      <c r="A11270">
        <v>31510</v>
      </c>
      <c r="B11270">
        <v>181</v>
      </c>
      <c r="C11270">
        <v>4</v>
      </c>
      <c r="D11270">
        <v>4</v>
      </c>
      <c r="E11270">
        <v>2</v>
      </c>
      <c r="F11270">
        <v>26</v>
      </c>
      <c r="G11270">
        <v>20</v>
      </c>
      <c r="H11270">
        <v>2031</v>
      </c>
    </row>
    <row r="11271" spans="1:8" x14ac:dyDescent="0.3">
      <c r="A11271">
        <v>39020</v>
      </c>
      <c r="B11271">
        <v>268</v>
      </c>
      <c r="C11271">
        <v>6</v>
      </c>
      <c r="D11271">
        <v>4</v>
      </c>
      <c r="E11271">
        <v>2</v>
      </c>
      <c r="F11271">
        <v>25</v>
      </c>
      <c r="G11271">
        <v>18</v>
      </c>
      <c r="H11271">
        <v>2031</v>
      </c>
    </row>
    <row r="11272" spans="1:8" x14ac:dyDescent="0.3">
      <c r="A11272">
        <v>31120</v>
      </c>
      <c r="B11272">
        <v>268</v>
      </c>
      <c r="C11272">
        <v>6</v>
      </c>
      <c r="D11272">
        <v>4</v>
      </c>
      <c r="E11272">
        <v>2</v>
      </c>
      <c r="F11272">
        <v>25</v>
      </c>
      <c r="G11272">
        <v>18</v>
      </c>
      <c r="H11272">
        <v>2031</v>
      </c>
    </row>
    <row r="11273" spans="1:8" x14ac:dyDescent="0.3">
      <c r="A11273">
        <v>37570</v>
      </c>
      <c r="B11273">
        <v>268</v>
      </c>
      <c r="C11273">
        <v>6</v>
      </c>
      <c r="D11273">
        <v>4</v>
      </c>
      <c r="E11273">
        <v>2</v>
      </c>
      <c r="F11273">
        <v>26</v>
      </c>
      <c r="G11273">
        <v>19</v>
      </c>
      <c r="H11273">
        <v>2031</v>
      </c>
    </row>
    <row r="11274" spans="1:8" x14ac:dyDescent="0.3">
      <c r="A11274">
        <v>29670</v>
      </c>
      <c r="B11274">
        <v>268</v>
      </c>
      <c r="C11274">
        <v>6</v>
      </c>
      <c r="D11274">
        <v>4</v>
      </c>
      <c r="E11274">
        <v>2</v>
      </c>
      <c r="F11274">
        <v>26</v>
      </c>
      <c r="G11274">
        <v>19</v>
      </c>
      <c r="H11274">
        <v>2031</v>
      </c>
    </row>
    <row r="11275" spans="1:8" x14ac:dyDescent="0.3">
      <c r="A11275">
        <v>33330</v>
      </c>
      <c r="B11275">
        <v>268</v>
      </c>
      <c r="C11275">
        <v>6</v>
      </c>
      <c r="D11275">
        <v>4</v>
      </c>
      <c r="E11275">
        <v>2</v>
      </c>
      <c r="F11275">
        <v>26</v>
      </c>
      <c r="G11275">
        <v>19</v>
      </c>
      <c r="H11275">
        <v>2031</v>
      </c>
    </row>
    <row r="11276" spans="1:8" x14ac:dyDescent="0.3">
      <c r="A11276">
        <v>27850</v>
      </c>
      <c r="B11276">
        <v>181</v>
      </c>
      <c r="C11276">
        <v>4</v>
      </c>
      <c r="D11276">
        <v>4</v>
      </c>
      <c r="E11276">
        <v>2</v>
      </c>
      <c r="F11276">
        <v>26</v>
      </c>
      <c r="G11276">
        <v>20</v>
      </c>
      <c r="H11276">
        <v>2031</v>
      </c>
    </row>
    <row r="11277" spans="1:8" x14ac:dyDescent="0.3">
      <c r="A11277">
        <v>32960</v>
      </c>
      <c r="B11277">
        <v>181</v>
      </c>
      <c r="C11277">
        <v>4</v>
      </c>
      <c r="D11277">
        <v>4</v>
      </c>
      <c r="E11277">
        <v>2</v>
      </c>
      <c r="F11277">
        <v>26</v>
      </c>
      <c r="G11277">
        <v>20</v>
      </c>
      <c r="H11277">
        <v>2031</v>
      </c>
    </row>
    <row r="11278" spans="1:8" x14ac:dyDescent="0.3">
      <c r="A11278">
        <v>34780</v>
      </c>
      <c r="B11278">
        <v>268</v>
      </c>
      <c r="C11278">
        <v>6</v>
      </c>
      <c r="D11278">
        <v>4</v>
      </c>
      <c r="E11278">
        <v>2</v>
      </c>
      <c r="F11278">
        <v>25</v>
      </c>
      <c r="G11278">
        <v>18</v>
      </c>
      <c r="H11278">
        <v>2031</v>
      </c>
    </row>
    <row r="11279" spans="1:8" x14ac:dyDescent="0.3">
      <c r="A11279">
        <v>29300</v>
      </c>
      <c r="B11279">
        <v>181</v>
      </c>
      <c r="C11279">
        <v>4</v>
      </c>
      <c r="D11279">
        <v>4</v>
      </c>
      <c r="E11279">
        <v>2</v>
      </c>
      <c r="F11279">
        <v>26</v>
      </c>
      <c r="G11279">
        <v>20</v>
      </c>
      <c r="H11279">
        <v>2031</v>
      </c>
    </row>
    <row r="11280" spans="1:8" x14ac:dyDescent="0.3">
      <c r="A11280">
        <v>29770</v>
      </c>
      <c r="B11280">
        <v>268</v>
      </c>
      <c r="C11280">
        <v>6</v>
      </c>
      <c r="D11280">
        <v>4</v>
      </c>
      <c r="E11280">
        <v>2</v>
      </c>
      <c r="F11280">
        <v>26</v>
      </c>
      <c r="G11280">
        <v>19</v>
      </c>
      <c r="H11280">
        <v>2031</v>
      </c>
    </row>
    <row r="11281" spans="1:8" x14ac:dyDescent="0.3">
      <c r="A11281">
        <v>39570</v>
      </c>
      <c r="B11281">
        <v>268</v>
      </c>
      <c r="C11281">
        <v>6</v>
      </c>
      <c r="D11281">
        <v>4</v>
      </c>
      <c r="E11281">
        <v>2</v>
      </c>
      <c r="F11281">
        <v>25</v>
      </c>
      <c r="G11281">
        <v>18</v>
      </c>
      <c r="H11281">
        <v>2031</v>
      </c>
    </row>
    <row r="11282" spans="1:8" x14ac:dyDescent="0.3">
      <c r="A11282">
        <v>29400</v>
      </c>
      <c r="B11282">
        <v>181</v>
      </c>
      <c r="C11282">
        <v>4</v>
      </c>
      <c r="D11282">
        <v>4</v>
      </c>
      <c r="E11282">
        <v>2</v>
      </c>
      <c r="F11282">
        <v>26</v>
      </c>
      <c r="G11282">
        <v>20</v>
      </c>
      <c r="H11282">
        <v>2031</v>
      </c>
    </row>
    <row r="11283" spans="1:8" x14ac:dyDescent="0.3">
      <c r="A11283">
        <v>33630</v>
      </c>
      <c r="B11283">
        <v>268</v>
      </c>
      <c r="C11283">
        <v>6</v>
      </c>
      <c r="D11283">
        <v>4</v>
      </c>
      <c r="E11283">
        <v>2</v>
      </c>
      <c r="F11283">
        <v>26</v>
      </c>
      <c r="G11283">
        <v>19</v>
      </c>
      <c r="H11283">
        <v>2031</v>
      </c>
    </row>
    <row r="11284" spans="1:8" x14ac:dyDescent="0.3">
      <c r="A11284">
        <v>35080</v>
      </c>
      <c r="B11284">
        <v>268</v>
      </c>
      <c r="C11284">
        <v>6</v>
      </c>
      <c r="D11284">
        <v>4</v>
      </c>
      <c r="E11284">
        <v>2</v>
      </c>
      <c r="F11284">
        <v>25</v>
      </c>
      <c r="G11284">
        <v>18</v>
      </c>
      <c r="H11284">
        <v>2031</v>
      </c>
    </row>
    <row r="11285" spans="1:8" x14ac:dyDescent="0.3">
      <c r="A11285">
        <v>31220</v>
      </c>
      <c r="B11285">
        <v>268</v>
      </c>
      <c r="C11285">
        <v>6</v>
      </c>
      <c r="D11285">
        <v>4</v>
      </c>
      <c r="E11285">
        <v>2</v>
      </c>
      <c r="F11285">
        <v>25</v>
      </c>
      <c r="G11285">
        <v>18</v>
      </c>
      <c r="H11285">
        <v>2031</v>
      </c>
    </row>
    <row r="11286" spans="1:8" x14ac:dyDescent="0.3">
      <c r="A11286">
        <v>27950</v>
      </c>
      <c r="B11286">
        <v>181</v>
      </c>
      <c r="C11286">
        <v>4</v>
      </c>
      <c r="D11286">
        <v>4</v>
      </c>
      <c r="E11286">
        <v>2</v>
      </c>
      <c r="F11286">
        <v>26</v>
      </c>
      <c r="G11286">
        <v>20</v>
      </c>
      <c r="H11286">
        <v>2031</v>
      </c>
    </row>
    <row r="11287" spans="1:8" x14ac:dyDescent="0.3">
      <c r="A11287">
        <v>38120</v>
      </c>
      <c r="B11287">
        <v>268</v>
      </c>
      <c r="C11287">
        <v>6</v>
      </c>
      <c r="D11287">
        <v>4</v>
      </c>
      <c r="E11287">
        <v>2</v>
      </c>
      <c r="F11287">
        <v>26</v>
      </c>
      <c r="G11287">
        <v>19</v>
      </c>
      <c r="H11287">
        <v>2031</v>
      </c>
    </row>
    <row r="11288" spans="1:8" x14ac:dyDescent="0.3">
      <c r="A11288">
        <v>31810</v>
      </c>
      <c r="B11288">
        <v>181</v>
      </c>
      <c r="C11288">
        <v>4</v>
      </c>
      <c r="D11288">
        <v>4</v>
      </c>
      <c r="E11288">
        <v>2</v>
      </c>
      <c r="F11288">
        <v>26</v>
      </c>
      <c r="G11288">
        <v>20</v>
      </c>
      <c r="H11288">
        <v>2031</v>
      </c>
    </row>
    <row r="11289" spans="1:8" x14ac:dyDescent="0.3">
      <c r="A11289">
        <v>33260</v>
      </c>
      <c r="B11289">
        <v>181</v>
      </c>
      <c r="C11289">
        <v>4</v>
      </c>
      <c r="D11289">
        <v>4</v>
      </c>
      <c r="E11289">
        <v>2</v>
      </c>
      <c r="F11289">
        <v>26</v>
      </c>
      <c r="G11289">
        <v>20</v>
      </c>
      <c r="H11289">
        <v>2031</v>
      </c>
    </row>
    <row r="11290" spans="1:8" x14ac:dyDescent="0.3">
      <c r="A11290">
        <v>35600</v>
      </c>
      <c r="B11290">
        <v>268</v>
      </c>
      <c r="C11290">
        <v>6</v>
      </c>
      <c r="D11290">
        <v>4</v>
      </c>
      <c r="E11290">
        <v>2</v>
      </c>
      <c r="F11290">
        <v>25</v>
      </c>
      <c r="G11290">
        <v>18</v>
      </c>
      <c r="H11290">
        <v>2031</v>
      </c>
    </row>
    <row r="11291" spans="1:8" x14ac:dyDescent="0.3">
      <c r="A11291">
        <v>33560</v>
      </c>
      <c r="B11291">
        <v>181</v>
      </c>
      <c r="C11291">
        <v>4</v>
      </c>
      <c r="D11291">
        <v>4</v>
      </c>
      <c r="E11291">
        <v>2</v>
      </c>
      <c r="F11291">
        <v>26</v>
      </c>
      <c r="G11291">
        <v>20</v>
      </c>
      <c r="H11291">
        <v>2031</v>
      </c>
    </row>
    <row r="11292" spans="1:8" x14ac:dyDescent="0.3">
      <c r="A11292">
        <v>39940</v>
      </c>
      <c r="B11292">
        <v>268</v>
      </c>
      <c r="C11292">
        <v>6</v>
      </c>
      <c r="D11292">
        <v>4</v>
      </c>
      <c r="E11292">
        <v>2</v>
      </c>
      <c r="F11292">
        <v>25</v>
      </c>
      <c r="G11292">
        <v>18</v>
      </c>
      <c r="H11292">
        <v>2031</v>
      </c>
    </row>
    <row r="11293" spans="1:8" x14ac:dyDescent="0.3">
      <c r="A11293">
        <v>29065</v>
      </c>
      <c r="B11293">
        <v>181</v>
      </c>
      <c r="C11293">
        <v>4</v>
      </c>
      <c r="D11293">
        <v>4</v>
      </c>
      <c r="E11293">
        <v>2</v>
      </c>
      <c r="F11293">
        <v>26</v>
      </c>
      <c r="G11293">
        <v>20</v>
      </c>
      <c r="H11293">
        <v>2031</v>
      </c>
    </row>
    <row r="11294" spans="1:8" x14ac:dyDescent="0.3">
      <c r="A11294">
        <v>32110</v>
      </c>
      <c r="B11294">
        <v>181</v>
      </c>
      <c r="C11294">
        <v>4</v>
      </c>
      <c r="D11294">
        <v>4</v>
      </c>
      <c r="E11294">
        <v>2</v>
      </c>
      <c r="F11294">
        <v>26</v>
      </c>
      <c r="G11294">
        <v>20</v>
      </c>
      <c r="H11294">
        <v>2031</v>
      </c>
    </row>
    <row r="11295" spans="1:8" x14ac:dyDescent="0.3">
      <c r="A11295">
        <v>34150</v>
      </c>
      <c r="B11295">
        <v>268</v>
      </c>
      <c r="C11295">
        <v>6</v>
      </c>
      <c r="D11295">
        <v>4</v>
      </c>
      <c r="E11295">
        <v>2</v>
      </c>
      <c r="F11295">
        <v>26</v>
      </c>
      <c r="G11295">
        <v>19</v>
      </c>
      <c r="H11295">
        <v>2031</v>
      </c>
    </row>
    <row r="11296" spans="1:8" x14ac:dyDescent="0.3">
      <c r="A11296">
        <v>30515</v>
      </c>
      <c r="B11296">
        <v>181</v>
      </c>
      <c r="C11296">
        <v>4</v>
      </c>
      <c r="D11296">
        <v>4</v>
      </c>
      <c r="E11296">
        <v>2</v>
      </c>
      <c r="F11296">
        <v>26</v>
      </c>
      <c r="G11296">
        <v>20</v>
      </c>
      <c r="H11296">
        <v>2031</v>
      </c>
    </row>
    <row r="11297" spans="1:8" x14ac:dyDescent="0.3">
      <c r="A11297">
        <v>35895</v>
      </c>
      <c r="B11297">
        <v>260</v>
      </c>
      <c r="C11297">
        <v>6</v>
      </c>
      <c r="D11297">
        <v>4</v>
      </c>
      <c r="E11297">
        <v>2</v>
      </c>
      <c r="F11297">
        <v>22</v>
      </c>
      <c r="G11297">
        <v>16</v>
      </c>
      <c r="H11297">
        <v>1439</v>
      </c>
    </row>
    <row r="11298" spans="1:8" x14ac:dyDescent="0.3">
      <c r="A11298">
        <v>28145</v>
      </c>
      <c r="B11298">
        <v>260</v>
      </c>
      <c r="C11298">
        <v>6</v>
      </c>
      <c r="D11298">
        <v>4</v>
      </c>
      <c r="E11298">
        <v>2</v>
      </c>
      <c r="F11298">
        <v>23</v>
      </c>
      <c r="G11298">
        <v>17</v>
      </c>
      <c r="H11298">
        <v>1439</v>
      </c>
    </row>
    <row r="11299" spans="1:8" x14ac:dyDescent="0.3">
      <c r="A11299">
        <v>34195</v>
      </c>
      <c r="B11299">
        <v>260</v>
      </c>
      <c r="C11299">
        <v>6</v>
      </c>
      <c r="D11299">
        <v>4</v>
      </c>
      <c r="E11299">
        <v>2</v>
      </c>
      <c r="F11299">
        <v>23</v>
      </c>
      <c r="G11299">
        <v>17</v>
      </c>
      <c r="H11299">
        <v>1439</v>
      </c>
    </row>
    <row r="11300" spans="1:8" x14ac:dyDescent="0.3">
      <c r="A11300">
        <v>30045</v>
      </c>
      <c r="B11300">
        <v>260</v>
      </c>
      <c r="C11300">
        <v>6</v>
      </c>
      <c r="D11300">
        <v>4</v>
      </c>
      <c r="E11300">
        <v>2</v>
      </c>
      <c r="F11300">
        <v>22</v>
      </c>
      <c r="G11300">
        <v>16</v>
      </c>
      <c r="H11300">
        <v>1439</v>
      </c>
    </row>
    <row r="11301" spans="1:8" x14ac:dyDescent="0.3">
      <c r="A11301">
        <v>28345</v>
      </c>
      <c r="B11301">
        <v>260</v>
      </c>
      <c r="C11301">
        <v>6</v>
      </c>
      <c r="D11301">
        <v>4</v>
      </c>
      <c r="E11301">
        <v>2</v>
      </c>
      <c r="F11301">
        <v>22</v>
      </c>
      <c r="G11301">
        <v>17</v>
      </c>
      <c r="H11301">
        <v>1439</v>
      </c>
    </row>
    <row r="11302" spans="1:8" x14ac:dyDescent="0.3">
      <c r="A11302">
        <v>34395</v>
      </c>
      <c r="B11302">
        <v>260</v>
      </c>
      <c r="C11302">
        <v>6</v>
      </c>
      <c r="D11302">
        <v>4</v>
      </c>
      <c r="E11302">
        <v>2</v>
      </c>
      <c r="F11302">
        <v>22</v>
      </c>
      <c r="G11302">
        <v>17</v>
      </c>
      <c r="H11302">
        <v>1439</v>
      </c>
    </row>
    <row r="11303" spans="1:8" x14ac:dyDescent="0.3">
      <c r="A11303">
        <v>36095</v>
      </c>
      <c r="B11303">
        <v>260</v>
      </c>
      <c r="C11303">
        <v>6</v>
      </c>
      <c r="D11303">
        <v>4</v>
      </c>
      <c r="E11303">
        <v>2</v>
      </c>
      <c r="F11303">
        <v>21</v>
      </c>
      <c r="G11303">
        <v>16</v>
      </c>
      <c r="H11303">
        <v>1439</v>
      </c>
    </row>
    <row r="11304" spans="1:8" x14ac:dyDescent="0.3">
      <c r="A11304">
        <v>30245</v>
      </c>
      <c r="B11304">
        <v>260</v>
      </c>
      <c r="C11304">
        <v>6</v>
      </c>
      <c r="D11304">
        <v>4</v>
      </c>
      <c r="E11304">
        <v>2</v>
      </c>
      <c r="F11304">
        <v>21</v>
      </c>
      <c r="G11304">
        <v>16</v>
      </c>
      <c r="H11304">
        <v>1439</v>
      </c>
    </row>
    <row r="11305" spans="1:8" x14ac:dyDescent="0.3">
      <c r="A11305">
        <v>30245</v>
      </c>
      <c r="B11305">
        <v>260</v>
      </c>
      <c r="C11305">
        <v>6</v>
      </c>
      <c r="D11305">
        <v>4</v>
      </c>
      <c r="E11305">
        <v>2</v>
      </c>
      <c r="F11305">
        <v>21</v>
      </c>
      <c r="G11305">
        <v>16</v>
      </c>
      <c r="H11305">
        <v>1439</v>
      </c>
    </row>
    <row r="11306" spans="1:8" x14ac:dyDescent="0.3">
      <c r="A11306">
        <v>36195</v>
      </c>
      <c r="B11306">
        <v>260</v>
      </c>
      <c r="C11306">
        <v>6</v>
      </c>
      <c r="D11306">
        <v>4</v>
      </c>
      <c r="E11306">
        <v>2</v>
      </c>
      <c r="F11306">
        <v>21</v>
      </c>
      <c r="G11306">
        <v>16</v>
      </c>
      <c r="H11306">
        <v>1439</v>
      </c>
    </row>
    <row r="11307" spans="1:8" x14ac:dyDescent="0.3">
      <c r="A11307">
        <v>34495</v>
      </c>
      <c r="B11307">
        <v>260</v>
      </c>
      <c r="C11307">
        <v>6</v>
      </c>
      <c r="D11307">
        <v>4</v>
      </c>
      <c r="E11307">
        <v>2</v>
      </c>
      <c r="F11307">
        <v>22</v>
      </c>
      <c r="G11307">
        <v>17</v>
      </c>
      <c r="H11307">
        <v>1439</v>
      </c>
    </row>
    <row r="11308" spans="1:8" x14ac:dyDescent="0.3">
      <c r="A11308">
        <v>28345</v>
      </c>
      <c r="B11308">
        <v>260</v>
      </c>
      <c r="C11308">
        <v>6</v>
      </c>
      <c r="D11308">
        <v>4</v>
      </c>
      <c r="E11308">
        <v>2</v>
      </c>
      <c r="F11308">
        <v>22</v>
      </c>
      <c r="G11308">
        <v>17</v>
      </c>
      <c r="H11308">
        <v>1439</v>
      </c>
    </row>
    <row r="11309" spans="1:8" x14ac:dyDescent="0.3">
      <c r="A11309">
        <v>21065</v>
      </c>
      <c r="B11309">
        <v>180</v>
      </c>
      <c r="C11309">
        <v>4</v>
      </c>
      <c r="D11309">
        <v>4</v>
      </c>
      <c r="E11309">
        <v>2</v>
      </c>
      <c r="F11309">
        <v>32</v>
      </c>
      <c r="G11309">
        <v>21</v>
      </c>
      <c r="H11309">
        <v>155</v>
      </c>
    </row>
    <row r="11310" spans="1:8" x14ac:dyDescent="0.3">
      <c r="A11310">
        <v>29215</v>
      </c>
      <c r="B11310">
        <v>250</v>
      </c>
      <c r="C11310">
        <v>4</v>
      </c>
      <c r="D11310">
        <v>4</v>
      </c>
      <c r="E11310">
        <v>2</v>
      </c>
      <c r="F11310">
        <v>30</v>
      </c>
      <c r="G11310">
        <v>21</v>
      </c>
      <c r="H11310">
        <v>155</v>
      </c>
    </row>
    <row r="11311" spans="1:8" x14ac:dyDescent="0.3">
      <c r="A11311">
        <v>27050</v>
      </c>
      <c r="B11311">
        <v>180</v>
      </c>
      <c r="C11311">
        <v>4</v>
      </c>
      <c r="D11311">
        <v>4</v>
      </c>
      <c r="E11311">
        <v>2</v>
      </c>
      <c r="F11311">
        <v>32</v>
      </c>
      <c r="G11311">
        <v>21</v>
      </c>
      <c r="H11311">
        <v>155</v>
      </c>
    </row>
    <row r="11312" spans="1:8" x14ac:dyDescent="0.3">
      <c r="A11312">
        <v>25020</v>
      </c>
      <c r="B11312">
        <v>180</v>
      </c>
      <c r="C11312">
        <v>4</v>
      </c>
      <c r="D11312">
        <v>4</v>
      </c>
      <c r="E11312">
        <v>2</v>
      </c>
      <c r="F11312">
        <v>32</v>
      </c>
      <c r="G11312">
        <v>21</v>
      </c>
      <c r="H11312">
        <v>155</v>
      </c>
    </row>
    <row r="11313" spans="1:8" x14ac:dyDescent="0.3">
      <c r="A11313">
        <v>23380</v>
      </c>
      <c r="B11313">
        <v>180</v>
      </c>
      <c r="C11313">
        <v>4</v>
      </c>
      <c r="D11313">
        <v>4</v>
      </c>
      <c r="E11313">
        <v>2</v>
      </c>
      <c r="F11313">
        <v>32</v>
      </c>
      <c r="G11313">
        <v>21</v>
      </c>
      <c r="H11313">
        <v>155</v>
      </c>
    </row>
    <row r="11314" spans="1:8" x14ac:dyDescent="0.3">
      <c r="A11314">
        <v>23480</v>
      </c>
      <c r="B11314">
        <v>180</v>
      </c>
      <c r="C11314">
        <v>4</v>
      </c>
      <c r="D11314">
        <v>4</v>
      </c>
      <c r="E11314">
        <v>2</v>
      </c>
      <c r="F11314">
        <v>32</v>
      </c>
      <c r="G11314">
        <v>21</v>
      </c>
      <c r="H11314">
        <v>155</v>
      </c>
    </row>
    <row r="11315" spans="1:8" x14ac:dyDescent="0.3">
      <c r="A11315">
        <v>24475</v>
      </c>
      <c r="B11315">
        <v>180</v>
      </c>
      <c r="C11315">
        <v>4</v>
      </c>
      <c r="D11315">
        <v>4</v>
      </c>
      <c r="E11315">
        <v>2</v>
      </c>
      <c r="F11315">
        <v>32</v>
      </c>
      <c r="G11315">
        <v>21</v>
      </c>
      <c r="H11315">
        <v>155</v>
      </c>
    </row>
    <row r="11316" spans="1:8" x14ac:dyDescent="0.3">
      <c r="A11316">
        <v>24065</v>
      </c>
      <c r="B11316">
        <v>180</v>
      </c>
      <c r="C11316">
        <v>4</v>
      </c>
      <c r="D11316">
        <v>4</v>
      </c>
      <c r="E11316">
        <v>2</v>
      </c>
      <c r="F11316">
        <v>32</v>
      </c>
      <c r="G11316">
        <v>21</v>
      </c>
      <c r="H11316">
        <v>155</v>
      </c>
    </row>
    <row r="11317" spans="1:8" x14ac:dyDescent="0.3">
      <c r="A11317">
        <v>21065</v>
      </c>
      <c r="B11317">
        <v>180</v>
      </c>
      <c r="C11317">
        <v>4</v>
      </c>
      <c r="D11317">
        <v>4</v>
      </c>
      <c r="E11317">
        <v>2</v>
      </c>
      <c r="F11317">
        <v>32</v>
      </c>
      <c r="G11317">
        <v>21</v>
      </c>
      <c r="H11317">
        <v>155</v>
      </c>
    </row>
    <row r="11318" spans="1:8" x14ac:dyDescent="0.3">
      <c r="A11318">
        <v>26505</v>
      </c>
      <c r="B11318">
        <v>180</v>
      </c>
      <c r="C11318">
        <v>4</v>
      </c>
      <c r="D11318">
        <v>4</v>
      </c>
      <c r="E11318">
        <v>2</v>
      </c>
      <c r="F11318">
        <v>32</v>
      </c>
      <c r="G11318">
        <v>21</v>
      </c>
      <c r="H11318">
        <v>155</v>
      </c>
    </row>
    <row r="11319" spans="1:8" x14ac:dyDescent="0.3">
      <c r="A11319">
        <v>28670</v>
      </c>
      <c r="B11319">
        <v>250</v>
      </c>
      <c r="C11319">
        <v>4</v>
      </c>
      <c r="D11319">
        <v>4</v>
      </c>
      <c r="E11319">
        <v>2</v>
      </c>
      <c r="F11319">
        <v>30</v>
      </c>
      <c r="G11319">
        <v>21</v>
      </c>
      <c r="H11319">
        <v>155</v>
      </c>
    </row>
    <row r="11320" spans="1:8" x14ac:dyDescent="0.3">
      <c r="A11320">
        <v>21065</v>
      </c>
      <c r="B11320">
        <v>180</v>
      </c>
      <c r="C11320">
        <v>4</v>
      </c>
      <c r="D11320">
        <v>4</v>
      </c>
      <c r="E11320">
        <v>2</v>
      </c>
      <c r="F11320">
        <v>31</v>
      </c>
      <c r="G11320">
        <v>21</v>
      </c>
      <c r="H11320">
        <v>155</v>
      </c>
    </row>
    <row r="11321" spans="1:8" x14ac:dyDescent="0.3">
      <c r="A11321">
        <v>26555</v>
      </c>
      <c r="B11321">
        <v>180</v>
      </c>
      <c r="C11321">
        <v>4</v>
      </c>
      <c r="D11321">
        <v>4</v>
      </c>
      <c r="E11321">
        <v>2</v>
      </c>
      <c r="F11321">
        <v>31</v>
      </c>
      <c r="G11321">
        <v>21</v>
      </c>
      <c r="H11321">
        <v>155</v>
      </c>
    </row>
    <row r="11322" spans="1:8" x14ac:dyDescent="0.3">
      <c r="A11322">
        <v>24115</v>
      </c>
      <c r="B11322">
        <v>180</v>
      </c>
      <c r="C11322">
        <v>4</v>
      </c>
      <c r="D11322">
        <v>4</v>
      </c>
      <c r="E11322">
        <v>2</v>
      </c>
      <c r="F11322">
        <v>31</v>
      </c>
      <c r="G11322">
        <v>21</v>
      </c>
      <c r="H11322">
        <v>155</v>
      </c>
    </row>
    <row r="11323" spans="1:8" x14ac:dyDescent="0.3">
      <c r="A11323">
        <v>17199</v>
      </c>
      <c r="B11323">
        <v>155</v>
      </c>
      <c r="C11323">
        <v>6</v>
      </c>
      <c r="D11323">
        <v>4</v>
      </c>
      <c r="E11323">
        <v>2</v>
      </c>
      <c r="F11323">
        <v>25</v>
      </c>
      <c r="G11323">
        <v>17</v>
      </c>
      <c r="H11323">
        <v>481</v>
      </c>
    </row>
    <row r="11324" spans="1:8" x14ac:dyDescent="0.3">
      <c r="A11324">
        <v>20199</v>
      </c>
      <c r="B11324">
        <v>155</v>
      </c>
      <c r="C11324">
        <v>6</v>
      </c>
      <c r="D11324">
        <v>4</v>
      </c>
      <c r="E11324">
        <v>2</v>
      </c>
      <c r="F11324">
        <v>25</v>
      </c>
      <c r="G11324">
        <v>17</v>
      </c>
      <c r="H11324">
        <v>481</v>
      </c>
    </row>
    <row r="11325" spans="1:8" x14ac:dyDescent="0.3">
      <c r="A11325">
        <v>18499</v>
      </c>
      <c r="B11325">
        <v>155</v>
      </c>
      <c r="C11325">
        <v>6</v>
      </c>
      <c r="D11325">
        <v>4</v>
      </c>
      <c r="E11325">
        <v>2</v>
      </c>
      <c r="F11325">
        <v>25</v>
      </c>
      <c r="G11325">
        <v>17</v>
      </c>
      <c r="H11325">
        <v>481</v>
      </c>
    </row>
    <row r="11326" spans="1:8" x14ac:dyDescent="0.3">
      <c r="A11326">
        <v>19349</v>
      </c>
      <c r="B11326">
        <v>155</v>
      </c>
      <c r="C11326">
        <v>6</v>
      </c>
      <c r="D11326">
        <v>4</v>
      </c>
      <c r="E11326">
        <v>2</v>
      </c>
      <c r="F11326">
        <v>25</v>
      </c>
      <c r="G11326">
        <v>18</v>
      </c>
      <c r="H11326">
        <v>481</v>
      </c>
    </row>
    <row r="11327" spans="1:8" x14ac:dyDescent="0.3">
      <c r="A11327">
        <v>21049</v>
      </c>
      <c r="B11327">
        <v>155</v>
      </c>
      <c r="C11327">
        <v>6</v>
      </c>
      <c r="D11327">
        <v>4</v>
      </c>
      <c r="E11327">
        <v>2</v>
      </c>
      <c r="F11327">
        <v>25</v>
      </c>
      <c r="G11327">
        <v>18</v>
      </c>
      <c r="H11327">
        <v>481</v>
      </c>
    </row>
    <row r="11328" spans="1:8" x14ac:dyDescent="0.3">
      <c r="A11328">
        <v>17549</v>
      </c>
      <c r="B11328">
        <v>155</v>
      </c>
      <c r="C11328">
        <v>6</v>
      </c>
      <c r="D11328">
        <v>4</v>
      </c>
      <c r="E11328">
        <v>2</v>
      </c>
      <c r="F11328">
        <v>25</v>
      </c>
      <c r="G11328">
        <v>18</v>
      </c>
      <c r="H11328">
        <v>481</v>
      </c>
    </row>
    <row r="11329" spans="1:8" x14ac:dyDescent="0.3">
      <c r="A11329">
        <v>20549</v>
      </c>
      <c r="B11329">
        <v>155</v>
      </c>
      <c r="C11329">
        <v>6</v>
      </c>
      <c r="D11329">
        <v>4</v>
      </c>
      <c r="E11329">
        <v>2</v>
      </c>
      <c r="F11329">
        <v>25</v>
      </c>
      <c r="G11329">
        <v>18</v>
      </c>
      <c r="H11329">
        <v>481</v>
      </c>
    </row>
    <row r="11330" spans="1:8" x14ac:dyDescent="0.3">
      <c r="A11330">
        <v>20299</v>
      </c>
      <c r="B11330">
        <v>155</v>
      </c>
      <c r="C11330">
        <v>6</v>
      </c>
      <c r="D11330">
        <v>4</v>
      </c>
      <c r="E11330">
        <v>2</v>
      </c>
      <c r="F11330">
        <v>25</v>
      </c>
      <c r="G11330">
        <v>17</v>
      </c>
      <c r="H11330">
        <v>481</v>
      </c>
    </row>
    <row r="11331" spans="1:8" x14ac:dyDescent="0.3">
      <c r="A11331">
        <v>18299</v>
      </c>
      <c r="B11331">
        <v>155</v>
      </c>
      <c r="C11331">
        <v>6</v>
      </c>
      <c r="D11331">
        <v>4</v>
      </c>
      <c r="E11331">
        <v>2</v>
      </c>
      <c r="F11331">
        <v>25</v>
      </c>
      <c r="G11331">
        <v>17</v>
      </c>
      <c r="H11331">
        <v>481</v>
      </c>
    </row>
    <row r="11332" spans="1:8" x14ac:dyDescent="0.3">
      <c r="A11332">
        <v>17930</v>
      </c>
      <c r="B11332">
        <v>109</v>
      </c>
      <c r="C11332">
        <v>4</v>
      </c>
      <c r="D11332">
        <v>4</v>
      </c>
      <c r="E11332">
        <v>1</v>
      </c>
      <c r="F11332">
        <v>40</v>
      </c>
      <c r="G11332">
        <v>31</v>
      </c>
      <c r="H11332">
        <v>2009</v>
      </c>
    </row>
    <row r="11333" spans="1:8" x14ac:dyDescent="0.3">
      <c r="A11333">
        <v>18660</v>
      </c>
      <c r="B11333">
        <v>109</v>
      </c>
      <c r="C11333">
        <v>4</v>
      </c>
      <c r="D11333">
        <v>4</v>
      </c>
      <c r="E11333">
        <v>1</v>
      </c>
      <c r="F11333">
        <v>40</v>
      </c>
      <c r="G11333">
        <v>31</v>
      </c>
      <c r="H11333">
        <v>2009</v>
      </c>
    </row>
    <row r="11334" spans="1:8" x14ac:dyDescent="0.3">
      <c r="A11334">
        <v>17960</v>
      </c>
      <c r="B11334">
        <v>109</v>
      </c>
      <c r="C11334">
        <v>4</v>
      </c>
      <c r="D11334">
        <v>4</v>
      </c>
      <c r="E11334">
        <v>1</v>
      </c>
      <c r="F11334">
        <v>40</v>
      </c>
      <c r="G11334">
        <v>31</v>
      </c>
      <c r="H11334">
        <v>2009</v>
      </c>
    </row>
    <row r="11335" spans="1:8" x14ac:dyDescent="0.3">
      <c r="A11335">
        <v>16330</v>
      </c>
      <c r="B11335">
        <v>109</v>
      </c>
      <c r="C11335">
        <v>4</v>
      </c>
      <c r="D11335">
        <v>4</v>
      </c>
      <c r="E11335">
        <v>1</v>
      </c>
      <c r="F11335">
        <v>40</v>
      </c>
      <c r="G11335">
        <v>31</v>
      </c>
      <c r="H11335">
        <v>2009</v>
      </c>
    </row>
    <row r="11336" spans="1:8" x14ac:dyDescent="0.3">
      <c r="A11336">
        <v>15430</v>
      </c>
      <c r="B11336">
        <v>109</v>
      </c>
      <c r="C11336">
        <v>4</v>
      </c>
      <c r="D11336">
        <v>4</v>
      </c>
      <c r="E11336">
        <v>1</v>
      </c>
      <c r="F11336">
        <v>40</v>
      </c>
      <c r="G11336">
        <v>31</v>
      </c>
      <c r="H11336">
        <v>2009</v>
      </c>
    </row>
    <row r="11337" spans="1:8" x14ac:dyDescent="0.3">
      <c r="A11337">
        <v>14180</v>
      </c>
      <c r="B11337">
        <v>109</v>
      </c>
      <c r="C11337">
        <v>4</v>
      </c>
      <c r="D11337">
        <v>4</v>
      </c>
      <c r="E11337">
        <v>1</v>
      </c>
      <c r="F11337">
        <v>36</v>
      </c>
      <c r="G11337">
        <v>27</v>
      </c>
      <c r="H11337">
        <v>2009</v>
      </c>
    </row>
    <row r="11338" spans="1:8" x14ac:dyDescent="0.3">
      <c r="A11338">
        <v>17530</v>
      </c>
      <c r="B11338">
        <v>109</v>
      </c>
      <c r="C11338">
        <v>4</v>
      </c>
      <c r="D11338">
        <v>4</v>
      </c>
      <c r="E11338">
        <v>1</v>
      </c>
      <c r="F11338">
        <v>40</v>
      </c>
      <c r="G11338">
        <v>31</v>
      </c>
      <c r="H11338">
        <v>2009</v>
      </c>
    </row>
    <row r="11339" spans="1:8" x14ac:dyDescent="0.3">
      <c r="A11339">
        <v>16380</v>
      </c>
      <c r="B11339">
        <v>109</v>
      </c>
      <c r="C11339">
        <v>4</v>
      </c>
      <c r="D11339">
        <v>4</v>
      </c>
      <c r="E11339">
        <v>1</v>
      </c>
      <c r="F11339">
        <v>40</v>
      </c>
      <c r="G11339">
        <v>31</v>
      </c>
      <c r="H11339">
        <v>2009</v>
      </c>
    </row>
    <row r="11340" spans="1:8" x14ac:dyDescent="0.3">
      <c r="A11340">
        <v>14230</v>
      </c>
      <c r="B11340">
        <v>109</v>
      </c>
      <c r="C11340">
        <v>4</v>
      </c>
      <c r="D11340">
        <v>4</v>
      </c>
      <c r="E11340">
        <v>1</v>
      </c>
      <c r="F11340">
        <v>36</v>
      </c>
      <c r="G11340">
        <v>27</v>
      </c>
      <c r="H11340">
        <v>2009</v>
      </c>
    </row>
    <row r="11341" spans="1:8" x14ac:dyDescent="0.3">
      <c r="A11341">
        <v>17980</v>
      </c>
      <c r="B11341">
        <v>109</v>
      </c>
      <c r="C11341">
        <v>4</v>
      </c>
      <c r="D11341">
        <v>4</v>
      </c>
      <c r="E11341">
        <v>1</v>
      </c>
      <c r="F11341">
        <v>40</v>
      </c>
      <c r="G11341">
        <v>31</v>
      </c>
      <c r="H11341">
        <v>2009</v>
      </c>
    </row>
    <row r="11342" spans="1:8" x14ac:dyDescent="0.3">
      <c r="A11342">
        <v>18710</v>
      </c>
      <c r="B11342">
        <v>109</v>
      </c>
      <c r="C11342">
        <v>4</v>
      </c>
      <c r="D11342">
        <v>4</v>
      </c>
      <c r="E11342">
        <v>1</v>
      </c>
      <c r="F11342">
        <v>40</v>
      </c>
      <c r="G11342">
        <v>31</v>
      </c>
      <c r="H11342">
        <v>2009</v>
      </c>
    </row>
    <row r="11343" spans="1:8" x14ac:dyDescent="0.3">
      <c r="A11343">
        <v>15480</v>
      </c>
      <c r="B11343">
        <v>109</v>
      </c>
      <c r="C11343">
        <v>4</v>
      </c>
      <c r="D11343">
        <v>4</v>
      </c>
      <c r="E11343">
        <v>1</v>
      </c>
      <c r="F11343">
        <v>40</v>
      </c>
      <c r="G11343">
        <v>31</v>
      </c>
      <c r="H11343">
        <v>2009</v>
      </c>
    </row>
    <row r="11344" spans="1:8" x14ac:dyDescent="0.3">
      <c r="A11344">
        <v>15480</v>
      </c>
      <c r="B11344">
        <v>109</v>
      </c>
      <c r="C11344">
        <v>4</v>
      </c>
      <c r="D11344">
        <v>4</v>
      </c>
      <c r="E11344">
        <v>1</v>
      </c>
      <c r="F11344">
        <v>39</v>
      </c>
      <c r="G11344">
        <v>31</v>
      </c>
      <c r="H11344">
        <v>2009</v>
      </c>
    </row>
    <row r="11345" spans="1:8" x14ac:dyDescent="0.3">
      <c r="A11345">
        <v>17980</v>
      </c>
      <c r="B11345">
        <v>109</v>
      </c>
      <c r="C11345">
        <v>4</v>
      </c>
      <c r="D11345">
        <v>4</v>
      </c>
      <c r="E11345">
        <v>1</v>
      </c>
      <c r="F11345">
        <v>39</v>
      </c>
      <c r="G11345">
        <v>31</v>
      </c>
      <c r="H11345">
        <v>2009</v>
      </c>
    </row>
    <row r="11346" spans="1:8" x14ac:dyDescent="0.3">
      <c r="A11346">
        <v>16380</v>
      </c>
      <c r="B11346">
        <v>109</v>
      </c>
      <c r="C11346">
        <v>4</v>
      </c>
      <c r="D11346">
        <v>4</v>
      </c>
      <c r="E11346">
        <v>1</v>
      </c>
      <c r="F11346">
        <v>39</v>
      </c>
      <c r="G11346">
        <v>31</v>
      </c>
      <c r="H11346">
        <v>2009</v>
      </c>
    </row>
    <row r="11347" spans="1:8" x14ac:dyDescent="0.3">
      <c r="A11347">
        <v>18710</v>
      </c>
      <c r="B11347">
        <v>109</v>
      </c>
      <c r="C11347">
        <v>4</v>
      </c>
      <c r="D11347">
        <v>4</v>
      </c>
      <c r="E11347">
        <v>1</v>
      </c>
      <c r="F11347">
        <v>39</v>
      </c>
      <c r="G11347">
        <v>31</v>
      </c>
      <c r="H11347">
        <v>2009</v>
      </c>
    </row>
    <row r="11348" spans="1:8" x14ac:dyDescent="0.3">
      <c r="A11348">
        <v>13990</v>
      </c>
      <c r="B11348">
        <v>109</v>
      </c>
      <c r="C11348">
        <v>4</v>
      </c>
      <c r="D11348">
        <v>4</v>
      </c>
      <c r="E11348">
        <v>1</v>
      </c>
      <c r="F11348">
        <v>40</v>
      </c>
      <c r="G11348">
        <v>31</v>
      </c>
      <c r="H11348">
        <v>2009</v>
      </c>
    </row>
    <row r="11349" spans="1:8" x14ac:dyDescent="0.3">
      <c r="A11349">
        <v>15530</v>
      </c>
      <c r="B11349">
        <v>109</v>
      </c>
      <c r="C11349">
        <v>4</v>
      </c>
      <c r="D11349">
        <v>4</v>
      </c>
      <c r="E11349">
        <v>1</v>
      </c>
      <c r="F11349">
        <v>40</v>
      </c>
      <c r="G11349">
        <v>31</v>
      </c>
      <c r="H11349">
        <v>2009</v>
      </c>
    </row>
    <row r="11350" spans="1:8" x14ac:dyDescent="0.3">
      <c r="A11350">
        <v>16890</v>
      </c>
      <c r="B11350">
        <v>109</v>
      </c>
      <c r="C11350">
        <v>4</v>
      </c>
      <c r="D11350">
        <v>4</v>
      </c>
      <c r="E11350">
        <v>1</v>
      </c>
      <c r="F11350">
        <v>40</v>
      </c>
      <c r="G11350">
        <v>31</v>
      </c>
      <c r="H11350">
        <v>2009</v>
      </c>
    </row>
    <row r="11351" spans="1:8" x14ac:dyDescent="0.3">
      <c r="A11351">
        <v>11990</v>
      </c>
      <c r="B11351">
        <v>109</v>
      </c>
      <c r="C11351">
        <v>4</v>
      </c>
      <c r="D11351">
        <v>4</v>
      </c>
      <c r="E11351">
        <v>1</v>
      </c>
      <c r="F11351">
        <v>36</v>
      </c>
      <c r="G11351">
        <v>27</v>
      </c>
      <c r="H11351">
        <v>2009</v>
      </c>
    </row>
    <row r="11352" spans="1:8" x14ac:dyDescent="0.3">
      <c r="A11352">
        <v>17590</v>
      </c>
      <c r="B11352">
        <v>109</v>
      </c>
      <c r="C11352">
        <v>4</v>
      </c>
      <c r="D11352">
        <v>4</v>
      </c>
      <c r="E11352">
        <v>1</v>
      </c>
      <c r="F11352">
        <v>40</v>
      </c>
      <c r="G11352">
        <v>31</v>
      </c>
      <c r="H11352">
        <v>2009</v>
      </c>
    </row>
    <row r="11353" spans="1:8" x14ac:dyDescent="0.3">
      <c r="A11353">
        <v>13490</v>
      </c>
      <c r="B11353">
        <v>109</v>
      </c>
      <c r="C11353">
        <v>4</v>
      </c>
      <c r="D11353">
        <v>4</v>
      </c>
      <c r="E11353">
        <v>1</v>
      </c>
      <c r="F11353">
        <v>35</v>
      </c>
      <c r="G11353">
        <v>26</v>
      </c>
      <c r="H11353">
        <v>2009</v>
      </c>
    </row>
    <row r="11354" spans="1:8" x14ac:dyDescent="0.3">
      <c r="A11354">
        <v>14040</v>
      </c>
      <c r="B11354">
        <v>109</v>
      </c>
      <c r="C11354">
        <v>4</v>
      </c>
      <c r="D11354">
        <v>4</v>
      </c>
      <c r="E11354">
        <v>1</v>
      </c>
      <c r="F11354">
        <v>40</v>
      </c>
      <c r="G11354">
        <v>31</v>
      </c>
      <c r="H11354">
        <v>2009</v>
      </c>
    </row>
    <row r="11355" spans="1:8" x14ac:dyDescent="0.3">
      <c r="A11355">
        <v>13540</v>
      </c>
      <c r="B11355">
        <v>109</v>
      </c>
      <c r="C11355">
        <v>4</v>
      </c>
      <c r="D11355">
        <v>4</v>
      </c>
      <c r="E11355">
        <v>1</v>
      </c>
      <c r="F11355">
        <v>35</v>
      </c>
      <c r="G11355">
        <v>26</v>
      </c>
      <c r="H11355">
        <v>2009</v>
      </c>
    </row>
    <row r="11356" spans="1:8" x14ac:dyDescent="0.3">
      <c r="A11356">
        <v>15580</v>
      </c>
      <c r="B11356">
        <v>109</v>
      </c>
      <c r="C11356">
        <v>4</v>
      </c>
      <c r="D11356">
        <v>4</v>
      </c>
      <c r="E11356">
        <v>1</v>
      </c>
      <c r="F11356">
        <v>40</v>
      </c>
      <c r="G11356">
        <v>31</v>
      </c>
      <c r="H11356">
        <v>2009</v>
      </c>
    </row>
    <row r="11357" spans="1:8" x14ac:dyDescent="0.3">
      <c r="A11357">
        <v>17140</v>
      </c>
      <c r="B11357">
        <v>109</v>
      </c>
      <c r="C11357">
        <v>4</v>
      </c>
      <c r="D11357">
        <v>4</v>
      </c>
      <c r="E11357">
        <v>1</v>
      </c>
      <c r="F11357">
        <v>40</v>
      </c>
      <c r="G11357">
        <v>31</v>
      </c>
      <c r="H11357">
        <v>2009</v>
      </c>
    </row>
    <row r="11358" spans="1:8" x14ac:dyDescent="0.3">
      <c r="A11358">
        <v>11990</v>
      </c>
      <c r="B11358">
        <v>109</v>
      </c>
      <c r="C11358">
        <v>4</v>
      </c>
      <c r="D11358">
        <v>4</v>
      </c>
      <c r="E11358">
        <v>1</v>
      </c>
      <c r="F11358">
        <v>36</v>
      </c>
      <c r="G11358">
        <v>27</v>
      </c>
      <c r="H11358">
        <v>2009</v>
      </c>
    </row>
    <row r="11359" spans="1:8" x14ac:dyDescent="0.3">
      <c r="A11359">
        <v>17280</v>
      </c>
      <c r="B11359">
        <v>109</v>
      </c>
      <c r="C11359">
        <v>4</v>
      </c>
      <c r="D11359">
        <v>4</v>
      </c>
      <c r="E11359">
        <v>1</v>
      </c>
      <c r="F11359">
        <v>39</v>
      </c>
      <c r="G11359">
        <v>31</v>
      </c>
      <c r="H11359">
        <v>2009</v>
      </c>
    </row>
    <row r="11360" spans="1:8" x14ac:dyDescent="0.3">
      <c r="A11360">
        <v>13680</v>
      </c>
      <c r="B11360">
        <v>109</v>
      </c>
      <c r="C11360">
        <v>4</v>
      </c>
      <c r="D11360">
        <v>4</v>
      </c>
      <c r="E11360">
        <v>1</v>
      </c>
      <c r="F11360">
        <v>35</v>
      </c>
      <c r="G11360">
        <v>26</v>
      </c>
      <c r="H11360">
        <v>2009</v>
      </c>
    </row>
    <row r="11361" spans="1:8" x14ac:dyDescent="0.3">
      <c r="A11361">
        <v>11990</v>
      </c>
      <c r="B11361">
        <v>109</v>
      </c>
      <c r="C11361">
        <v>4</v>
      </c>
      <c r="D11361">
        <v>4</v>
      </c>
      <c r="E11361">
        <v>1</v>
      </c>
      <c r="F11361">
        <v>36</v>
      </c>
      <c r="G11361">
        <v>27</v>
      </c>
      <c r="H11361">
        <v>2009</v>
      </c>
    </row>
    <row r="11362" spans="1:8" x14ac:dyDescent="0.3">
      <c r="A11362">
        <v>14130</v>
      </c>
      <c r="B11362">
        <v>109</v>
      </c>
      <c r="C11362">
        <v>4</v>
      </c>
      <c r="D11362">
        <v>4</v>
      </c>
      <c r="E11362">
        <v>1</v>
      </c>
      <c r="F11362">
        <v>39</v>
      </c>
      <c r="G11362">
        <v>31</v>
      </c>
      <c r="H11362">
        <v>2009</v>
      </c>
    </row>
    <row r="11363" spans="1:8" x14ac:dyDescent="0.3">
      <c r="A11363">
        <v>15720</v>
      </c>
      <c r="B11363">
        <v>109</v>
      </c>
      <c r="C11363">
        <v>4</v>
      </c>
      <c r="D11363">
        <v>4</v>
      </c>
      <c r="E11363">
        <v>1</v>
      </c>
      <c r="F11363">
        <v>39</v>
      </c>
      <c r="G11363">
        <v>31</v>
      </c>
      <c r="H11363">
        <v>2009</v>
      </c>
    </row>
    <row r="11364" spans="1:8" x14ac:dyDescent="0.3">
      <c r="A11364">
        <v>2065902</v>
      </c>
      <c r="B11364">
        <v>1001</v>
      </c>
      <c r="C11364">
        <v>16</v>
      </c>
      <c r="D11364">
        <v>2</v>
      </c>
      <c r="E11364">
        <v>1</v>
      </c>
      <c r="F11364">
        <v>14</v>
      </c>
      <c r="G11364">
        <v>8</v>
      </c>
      <c r="H11364">
        <v>820</v>
      </c>
    </row>
    <row r="11365" spans="1:8" x14ac:dyDescent="0.3">
      <c r="A11365">
        <v>1500000</v>
      </c>
      <c r="B11365">
        <v>1001</v>
      </c>
      <c r="C11365">
        <v>16</v>
      </c>
      <c r="D11365">
        <v>2</v>
      </c>
      <c r="E11365">
        <v>1</v>
      </c>
      <c r="F11365">
        <v>14</v>
      </c>
      <c r="G11365">
        <v>8</v>
      </c>
      <c r="H11365">
        <v>820</v>
      </c>
    </row>
    <row r="11366" spans="1:8" x14ac:dyDescent="0.3">
      <c r="A11366">
        <v>1705769</v>
      </c>
      <c r="B11366">
        <v>1001</v>
      </c>
      <c r="C11366">
        <v>16</v>
      </c>
      <c r="D11366">
        <v>2</v>
      </c>
      <c r="E11366">
        <v>1</v>
      </c>
      <c r="F11366">
        <v>14</v>
      </c>
      <c r="G11366">
        <v>8</v>
      </c>
      <c r="H11366">
        <v>820</v>
      </c>
    </row>
    <row r="11367" spans="1:8" x14ac:dyDescent="0.3">
      <c r="A11367">
        <v>16855</v>
      </c>
      <c r="B11367">
        <v>126</v>
      </c>
      <c r="C11367">
        <v>4</v>
      </c>
      <c r="D11367">
        <v>4</v>
      </c>
      <c r="E11367">
        <v>1</v>
      </c>
      <c r="F11367">
        <v>33</v>
      </c>
      <c r="G11367">
        <v>26</v>
      </c>
      <c r="H11367">
        <v>210</v>
      </c>
    </row>
    <row r="11368" spans="1:8" x14ac:dyDescent="0.3">
      <c r="A11368">
        <v>16100</v>
      </c>
      <c r="B11368">
        <v>132</v>
      </c>
      <c r="C11368">
        <v>4</v>
      </c>
      <c r="D11368">
        <v>4</v>
      </c>
      <c r="E11368">
        <v>1</v>
      </c>
      <c r="F11368">
        <v>32</v>
      </c>
      <c r="G11368">
        <v>26</v>
      </c>
      <c r="H11368">
        <v>210</v>
      </c>
    </row>
    <row r="11369" spans="1:8" x14ac:dyDescent="0.3">
      <c r="A11369">
        <v>16495</v>
      </c>
      <c r="B11369">
        <v>158</v>
      </c>
      <c r="C11369">
        <v>4</v>
      </c>
      <c r="D11369">
        <v>4</v>
      </c>
      <c r="E11369">
        <v>1</v>
      </c>
      <c r="F11369">
        <v>28</v>
      </c>
      <c r="G11369">
        <v>21</v>
      </c>
      <c r="H11369">
        <v>210</v>
      </c>
    </row>
    <row r="11370" spans="1:8" x14ac:dyDescent="0.3">
      <c r="A11370">
        <v>20875</v>
      </c>
      <c r="B11370">
        <v>158</v>
      </c>
      <c r="C11370">
        <v>4</v>
      </c>
      <c r="D11370">
        <v>4</v>
      </c>
      <c r="E11370">
        <v>1</v>
      </c>
      <c r="F11370">
        <v>28</v>
      </c>
      <c r="G11370">
        <v>21</v>
      </c>
      <c r="H11370">
        <v>210</v>
      </c>
    </row>
    <row r="11371" spans="1:8" x14ac:dyDescent="0.3">
      <c r="A11371">
        <v>20475</v>
      </c>
      <c r="B11371">
        <v>158</v>
      </c>
      <c r="C11371">
        <v>4</v>
      </c>
      <c r="D11371">
        <v>4</v>
      </c>
      <c r="E11371">
        <v>1</v>
      </c>
      <c r="F11371">
        <v>26</v>
      </c>
      <c r="G11371">
        <v>20</v>
      </c>
      <c r="H11371">
        <v>210</v>
      </c>
    </row>
    <row r="11372" spans="1:8" x14ac:dyDescent="0.3">
      <c r="A11372">
        <v>20275</v>
      </c>
      <c r="B11372">
        <v>158</v>
      </c>
      <c r="C11372">
        <v>4</v>
      </c>
      <c r="D11372">
        <v>4</v>
      </c>
      <c r="E11372">
        <v>1</v>
      </c>
      <c r="F11372">
        <v>26</v>
      </c>
      <c r="G11372">
        <v>20</v>
      </c>
      <c r="H11372">
        <v>210</v>
      </c>
    </row>
    <row r="11373" spans="1:8" x14ac:dyDescent="0.3">
      <c r="A11373">
        <v>16100</v>
      </c>
      <c r="B11373">
        <v>132</v>
      </c>
      <c r="C11373">
        <v>4</v>
      </c>
      <c r="D11373">
        <v>4</v>
      </c>
      <c r="E11373">
        <v>1</v>
      </c>
      <c r="F11373">
        <v>32</v>
      </c>
      <c r="G11373">
        <v>26</v>
      </c>
      <c r="H11373">
        <v>210</v>
      </c>
    </row>
    <row r="11374" spans="1:8" x14ac:dyDescent="0.3">
      <c r="A11374">
        <v>20875</v>
      </c>
      <c r="B11374">
        <v>158</v>
      </c>
      <c r="C11374">
        <v>4</v>
      </c>
      <c r="D11374">
        <v>4</v>
      </c>
      <c r="E11374">
        <v>1</v>
      </c>
      <c r="F11374">
        <v>28</v>
      </c>
      <c r="G11374">
        <v>21</v>
      </c>
      <c r="H11374">
        <v>210</v>
      </c>
    </row>
    <row r="11375" spans="1:8" x14ac:dyDescent="0.3">
      <c r="A11375">
        <v>17445</v>
      </c>
      <c r="B11375">
        <v>158</v>
      </c>
      <c r="C11375">
        <v>4</v>
      </c>
      <c r="D11375">
        <v>4</v>
      </c>
      <c r="E11375">
        <v>1</v>
      </c>
      <c r="F11375">
        <v>28</v>
      </c>
      <c r="G11375">
        <v>21</v>
      </c>
      <c r="H11375">
        <v>210</v>
      </c>
    </row>
    <row r="11376" spans="1:8" x14ac:dyDescent="0.3">
      <c r="A11376">
        <v>2000</v>
      </c>
      <c r="B11376">
        <v>176</v>
      </c>
      <c r="C11376">
        <v>5</v>
      </c>
      <c r="D11376">
        <v>4</v>
      </c>
      <c r="E11376">
        <v>2</v>
      </c>
      <c r="F11376">
        <v>24</v>
      </c>
      <c r="G11376">
        <v>18</v>
      </c>
      <c r="H11376">
        <v>204</v>
      </c>
    </row>
    <row r="11377" spans="1:8" x14ac:dyDescent="0.3">
      <c r="A11377">
        <v>2000</v>
      </c>
      <c r="B11377">
        <v>176</v>
      </c>
      <c r="C11377">
        <v>5</v>
      </c>
      <c r="D11377">
        <v>4</v>
      </c>
      <c r="E11377">
        <v>2</v>
      </c>
      <c r="F11377">
        <v>24</v>
      </c>
      <c r="G11377">
        <v>18</v>
      </c>
      <c r="H11377">
        <v>204</v>
      </c>
    </row>
    <row r="11378" spans="1:8" x14ac:dyDescent="0.3">
      <c r="A11378">
        <v>2000</v>
      </c>
      <c r="B11378">
        <v>176</v>
      </c>
      <c r="C11378">
        <v>5</v>
      </c>
      <c r="D11378">
        <v>4</v>
      </c>
      <c r="E11378">
        <v>2</v>
      </c>
      <c r="F11378">
        <v>24</v>
      </c>
      <c r="G11378">
        <v>18</v>
      </c>
      <c r="H11378">
        <v>204</v>
      </c>
    </row>
    <row r="11379" spans="1:8" x14ac:dyDescent="0.3">
      <c r="A11379">
        <v>2000</v>
      </c>
      <c r="B11379">
        <v>176</v>
      </c>
      <c r="C11379">
        <v>5</v>
      </c>
      <c r="D11379">
        <v>4</v>
      </c>
      <c r="E11379">
        <v>2</v>
      </c>
      <c r="F11379">
        <v>24</v>
      </c>
      <c r="G11379">
        <v>18</v>
      </c>
      <c r="H11379">
        <v>204</v>
      </c>
    </row>
    <row r="11380" spans="1:8" x14ac:dyDescent="0.3">
      <c r="A11380">
        <v>2000</v>
      </c>
      <c r="B11380">
        <v>176</v>
      </c>
      <c r="C11380">
        <v>5</v>
      </c>
      <c r="D11380">
        <v>4</v>
      </c>
      <c r="E11380">
        <v>2</v>
      </c>
      <c r="F11380">
        <v>24</v>
      </c>
      <c r="G11380">
        <v>18</v>
      </c>
      <c r="H11380">
        <v>204</v>
      </c>
    </row>
    <row r="11381" spans="1:8" x14ac:dyDescent="0.3">
      <c r="A11381">
        <v>2000</v>
      </c>
      <c r="B11381">
        <v>176</v>
      </c>
      <c r="C11381">
        <v>5</v>
      </c>
      <c r="D11381">
        <v>4</v>
      </c>
      <c r="E11381">
        <v>2</v>
      </c>
      <c r="F11381">
        <v>24</v>
      </c>
      <c r="G11381">
        <v>18</v>
      </c>
      <c r="H11381">
        <v>204</v>
      </c>
    </row>
    <row r="11382" spans="1:8" x14ac:dyDescent="0.3">
      <c r="A11382">
        <v>107995</v>
      </c>
      <c r="B11382">
        <v>645</v>
      </c>
      <c r="C11382">
        <v>10</v>
      </c>
      <c r="D11382">
        <v>2</v>
      </c>
      <c r="E11382">
        <v>1</v>
      </c>
      <c r="F11382">
        <v>21</v>
      </c>
      <c r="G11382">
        <v>12</v>
      </c>
      <c r="H11382">
        <v>1851</v>
      </c>
    </row>
    <row r="11383" spans="1:8" x14ac:dyDescent="0.3">
      <c r="A11383">
        <v>94995</v>
      </c>
      <c r="B11383">
        <v>645</v>
      </c>
      <c r="C11383">
        <v>10</v>
      </c>
      <c r="D11383">
        <v>2</v>
      </c>
      <c r="E11383">
        <v>1</v>
      </c>
      <c r="F11383">
        <v>21</v>
      </c>
      <c r="G11383">
        <v>12</v>
      </c>
      <c r="H11383">
        <v>1851</v>
      </c>
    </row>
    <row r="11384" spans="1:8" x14ac:dyDescent="0.3">
      <c r="A11384">
        <v>84995</v>
      </c>
      <c r="B11384">
        <v>645</v>
      </c>
      <c r="C11384">
        <v>10</v>
      </c>
      <c r="D11384">
        <v>2</v>
      </c>
      <c r="E11384">
        <v>1</v>
      </c>
      <c r="F11384">
        <v>21</v>
      </c>
      <c r="G11384">
        <v>12</v>
      </c>
      <c r="H11384">
        <v>1851</v>
      </c>
    </row>
    <row r="11385" spans="1:8" x14ac:dyDescent="0.3">
      <c r="A11385">
        <v>94995</v>
      </c>
      <c r="B11385">
        <v>645</v>
      </c>
      <c r="C11385">
        <v>10</v>
      </c>
      <c r="D11385">
        <v>2</v>
      </c>
      <c r="E11385">
        <v>1</v>
      </c>
      <c r="F11385">
        <v>21</v>
      </c>
      <c r="G11385">
        <v>12</v>
      </c>
      <c r="H11385">
        <v>1851</v>
      </c>
    </row>
    <row r="11386" spans="1:8" x14ac:dyDescent="0.3">
      <c r="A11386">
        <v>95895</v>
      </c>
      <c r="B11386">
        <v>645</v>
      </c>
      <c r="C11386">
        <v>10</v>
      </c>
      <c r="D11386">
        <v>2</v>
      </c>
      <c r="E11386">
        <v>1</v>
      </c>
      <c r="F11386">
        <v>21</v>
      </c>
      <c r="G11386">
        <v>12</v>
      </c>
      <c r="H11386">
        <v>1851</v>
      </c>
    </row>
    <row r="11387" spans="1:8" x14ac:dyDescent="0.3">
      <c r="A11387">
        <v>87895</v>
      </c>
      <c r="B11387">
        <v>645</v>
      </c>
      <c r="C11387">
        <v>10</v>
      </c>
      <c r="D11387">
        <v>2</v>
      </c>
      <c r="E11387">
        <v>1</v>
      </c>
      <c r="F11387">
        <v>21</v>
      </c>
      <c r="G11387">
        <v>12</v>
      </c>
      <c r="H11387">
        <v>1851</v>
      </c>
    </row>
    <row r="11388" spans="1:8" x14ac:dyDescent="0.3">
      <c r="A11388">
        <v>118795</v>
      </c>
      <c r="B11388">
        <v>645</v>
      </c>
      <c r="C11388">
        <v>10</v>
      </c>
      <c r="D11388">
        <v>2</v>
      </c>
      <c r="E11388">
        <v>1</v>
      </c>
      <c r="F11388">
        <v>21</v>
      </c>
      <c r="G11388">
        <v>12</v>
      </c>
      <c r="H11388">
        <v>1851</v>
      </c>
    </row>
    <row r="11389" spans="1:8" x14ac:dyDescent="0.3">
      <c r="A11389">
        <v>107995</v>
      </c>
      <c r="B11389">
        <v>645</v>
      </c>
      <c r="C11389">
        <v>10</v>
      </c>
      <c r="D11389">
        <v>2</v>
      </c>
      <c r="E11389">
        <v>1</v>
      </c>
      <c r="F11389">
        <v>21</v>
      </c>
      <c r="G11389">
        <v>12</v>
      </c>
      <c r="H11389">
        <v>1851</v>
      </c>
    </row>
    <row r="11390" spans="1:8" x14ac:dyDescent="0.3">
      <c r="A11390">
        <v>95895</v>
      </c>
      <c r="B11390">
        <v>645</v>
      </c>
      <c r="C11390">
        <v>10</v>
      </c>
      <c r="D11390">
        <v>2</v>
      </c>
      <c r="E11390">
        <v>1</v>
      </c>
      <c r="F11390">
        <v>21</v>
      </c>
      <c r="G11390">
        <v>12</v>
      </c>
      <c r="H11390">
        <v>1851</v>
      </c>
    </row>
    <row r="11391" spans="1:8" x14ac:dyDescent="0.3">
      <c r="A11391">
        <v>95895</v>
      </c>
      <c r="B11391">
        <v>645</v>
      </c>
      <c r="C11391">
        <v>10</v>
      </c>
      <c r="D11391">
        <v>2</v>
      </c>
      <c r="E11391">
        <v>1</v>
      </c>
      <c r="F11391">
        <v>19</v>
      </c>
      <c r="G11391">
        <v>12</v>
      </c>
      <c r="H11391">
        <v>1851</v>
      </c>
    </row>
    <row r="11392" spans="1:8" x14ac:dyDescent="0.3">
      <c r="A11392">
        <v>87895</v>
      </c>
      <c r="B11392">
        <v>645</v>
      </c>
      <c r="C11392">
        <v>10</v>
      </c>
      <c r="D11392">
        <v>2</v>
      </c>
      <c r="E11392">
        <v>1</v>
      </c>
      <c r="F11392">
        <v>19</v>
      </c>
      <c r="G11392">
        <v>12</v>
      </c>
      <c r="H11392">
        <v>1851</v>
      </c>
    </row>
    <row r="11393" spans="1:8" x14ac:dyDescent="0.3">
      <c r="A11393">
        <v>118795</v>
      </c>
      <c r="B11393">
        <v>645</v>
      </c>
      <c r="C11393">
        <v>10</v>
      </c>
      <c r="D11393">
        <v>2</v>
      </c>
      <c r="E11393">
        <v>1</v>
      </c>
      <c r="F11393">
        <v>19</v>
      </c>
      <c r="G11393">
        <v>12</v>
      </c>
      <c r="H11393">
        <v>1851</v>
      </c>
    </row>
    <row r="11394" spans="1:8" x14ac:dyDescent="0.3">
      <c r="A11394">
        <v>95895</v>
      </c>
      <c r="B11394">
        <v>645</v>
      </c>
      <c r="C11394">
        <v>10</v>
      </c>
      <c r="D11394">
        <v>2</v>
      </c>
      <c r="E11394">
        <v>1</v>
      </c>
      <c r="F11394">
        <v>19</v>
      </c>
      <c r="G11394">
        <v>12</v>
      </c>
      <c r="H11394">
        <v>1851</v>
      </c>
    </row>
    <row r="11395" spans="1:8" x14ac:dyDescent="0.3">
      <c r="A11395">
        <v>107995</v>
      </c>
      <c r="B11395">
        <v>645</v>
      </c>
      <c r="C11395">
        <v>10</v>
      </c>
      <c r="D11395">
        <v>2</v>
      </c>
      <c r="E11395">
        <v>1</v>
      </c>
      <c r="F11395">
        <v>19</v>
      </c>
      <c r="G11395">
        <v>12</v>
      </c>
      <c r="H11395">
        <v>1851</v>
      </c>
    </row>
    <row r="11396" spans="1:8" x14ac:dyDescent="0.3">
      <c r="A11396">
        <v>208295</v>
      </c>
      <c r="B11396">
        <v>490</v>
      </c>
      <c r="C11396">
        <v>12</v>
      </c>
      <c r="D11396">
        <v>2</v>
      </c>
      <c r="E11396">
        <v>2</v>
      </c>
      <c r="F11396">
        <v>18</v>
      </c>
      <c r="G11396">
        <v>13</v>
      </c>
      <c r="H11396">
        <v>259</v>
      </c>
    </row>
    <row r="11397" spans="1:8" x14ac:dyDescent="0.3">
      <c r="A11397">
        <v>223295</v>
      </c>
      <c r="B11397">
        <v>490</v>
      </c>
      <c r="C11397">
        <v>12</v>
      </c>
      <c r="D11397">
        <v>2</v>
      </c>
      <c r="E11397">
        <v>2</v>
      </c>
      <c r="F11397">
        <v>18</v>
      </c>
      <c r="G11397">
        <v>13</v>
      </c>
      <c r="H11397">
        <v>259</v>
      </c>
    </row>
    <row r="11398" spans="1:8" x14ac:dyDescent="0.3">
      <c r="A11398">
        <v>16599</v>
      </c>
      <c r="B11398">
        <v>127</v>
      </c>
      <c r="C11398">
        <v>4</v>
      </c>
      <c r="D11398">
        <v>2</v>
      </c>
      <c r="E11398">
        <v>1</v>
      </c>
      <c r="F11398">
        <v>23</v>
      </c>
      <c r="G11398">
        <v>20</v>
      </c>
      <c r="H11398">
        <v>481</v>
      </c>
    </row>
    <row r="11399" spans="1:8" x14ac:dyDescent="0.3">
      <c r="A11399">
        <v>17999</v>
      </c>
      <c r="B11399">
        <v>127</v>
      </c>
      <c r="C11399">
        <v>4</v>
      </c>
      <c r="D11399">
        <v>2</v>
      </c>
      <c r="E11399">
        <v>1</v>
      </c>
      <c r="F11399">
        <v>23</v>
      </c>
      <c r="G11399">
        <v>20</v>
      </c>
      <c r="H11399">
        <v>481</v>
      </c>
    </row>
    <row r="11400" spans="1:8" x14ac:dyDescent="0.3">
      <c r="A11400">
        <v>17799</v>
      </c>
      <c r="B11400">
        <v>127</v>
      </c>
      <c r="C11400">
        <v>4</v>
      </c>
      <c r="D11400">
        <v>4</v>
      </c>
      <c r="E11400">
        <v>1</v>
      </c>
      <c r="F11400">
        <v>23</v>
      </c>
      <c r="G11400">
        <v>20</v>
      </c>
      <c r="H11400">
        <v>481</v>
      </c>
    </row>
    <row r="11401" spans="1:8" x14ac:dyDescent="0.3">
      <c r="A11401">
        <v>16999</v>
      </c>
      <c r="B11401">
        <v>127</v>
      </c>
      <c r="C11401">
        <v>4</v>
      </c>
      <c r="D11401">
        <v>2</v>
      </c>
      <c r="E11401">
        <v>1</v>
      </c>
      <c r="F11401">
        <v>23</v>
      </c>
      <c r="G11401">
        <v>20</v>
      </c>
      <c r="H11401">
        <v>481</v>
      </c>
    </row>
    <row r="11402" spans="1:8" x14ac:dyDescent="0.3">
      <c r="A11402">
        <v>15999</v>
      </c>
      <c r="B11402">
        <v>127</v>
      </c>
      <c r="C11402">
        <v>4</v>
      </c>
      <c r="D11402">
        <v>2</v>
      </c>
      <c r="E11402">
        <v>1</v>
      </c>
      <c r="F11402">
        <v>24</v>
      </c>
      <c r="G11402">
        <v>20</v>
      </c>
      <c r="H11402">
        <v>481</v>
      </c>
    </row>
    <row r="11403" spans="1:8" x14ac:dyDescent="0.3">
      <c r="A11403">
        <v>18199</v>
      </c>
      <c r="B11403">
        <v>127</v>
      </c>
      <c r="C11403">
        <v>4</v>
      </c>
      <c r="D11403">
        <v>4</v>
      </c>
      <c r="E11403">
        <v>1</v>
      </c>
      <c r="F11403">
        <v>23</v>
      </c>
      <c r="G11403">
        <v>20</v>
      </c>
      <c r="H11403">
        <v>481</v>
      </c>
    </row>
    <row r="11404" spans="1:8" x14ac:dyDescent="0.3">
      <c r="A11404">
        <v>19199</v>
      </c>
      <c r="B11404">
        <v>127</v>
      </c>
      <c r="C11404">
        <v>4</v>
      </c>
      <c r="D11404">
        <v>4</v>
      </c>
      <c r="E11404">
        <v>1</v>
      </c>
      <c r="F11404">
        <v>23</v>
      </c>
      <c r="G11404">
        <v>20</v>
      </c>
      <c r="H11404">
        <v>481</v>
      </c>
    </row>
    <row r="11405" spans="1:8" x14ac:dyDescent="0.3">
      <c r="A11405">
        <v>16799</v>
      </c>
      <c r="B11405">
        <v>127</v>
      </c>
      <c r="C11405">
        <v>4</v>
      </c>
      <c r="D11405">
        <v>4</v>
      </c>
      <c r="E11405">
        <v>1</v>
      </c>
      <c r="F11405">
        <v>23</v>
      </c>
      <c r="G11405">
        <v>20</v>
      </c>
      <c r="H11405">
        <v>481</v>
      </c>
    </row>
    <row r="11406" spans="1:8" x14ac:dyDescent="0.3">
      <c r="A11406">
        <v>18199</v>
      </c>
      <c r="B11406">
        <v>127</v>
      </c>
      <c r="C11406">
        <v>4</v>
      </c>
      <c r="D11406">
        <v>4</v>
      </c>
      <c r="E11406">
        <v>1</v>
      </c>
      <c r="F11406">
        <v>23</v>
      </c>
      <c r="G11406">
        <v>20</v>
      </c>
      <c r="H11406">
        <v>481</v>
      </c>
    </row>
    <row r="11407" spans="1:8" x14ac:dyDescent="0.3">
      <c r="A11407">
        <v>16999</v>
      </c>
      <c r="B11407">
        <v>127</v>
      </c>
      <c r="C11407">
        <v>4</v>
      </c>
      <c r="D11407">
        <v>2</v>
      </c>
      <c r="E11407">
        <v>1</v>
      </c>
      <c r="F11407">
        <v>23</v>
      </c>
      <c r="G11407">
        <v>20</v>
      </c>
      <c r="H11407">
        <v>481</v>
      </c>
    </row>
    <row r="11408" spans="1:8" x14ac:dyDescent="0.3">
      <c r="A11408">
        <v>15599</v>
      </c>
      <c r="B11408">
        <v>127</v>
      </c>
      <c r="C11408">
        <v>4</v>
      </c>
      <c r="D11408">
        <v>2</v>
      </c>
      <c r="E11408">
        <v>1</v>
      </c>
      <c r="F11408">
        <v>24</v>
      </c>
      <c r="G11408">
        <v>20</v>
      </c>
      <c r="H11408">
        <v>481</v>
      </c>
    </row>
    <row r="11409" spans="1:8" x14ac:dyDescent="0.3">
      <c r="A11409">
        <v>16799</v>
      </c>
      <c r="B11409">
        <v>127</v>
      </c>
      <c r="C11409">
        <v>4</v>
      </c>
      <c r="D11409">
        <v>4</v>
      </c>
      <c r="E11409">
        <v>1</v>
      </c>
      <c r="F11409">
        <v>23</v>
      </c>
      <c r="G11409">
        <v>20</v>
      </c>
      <c r="H11409">
        <v>481</v>
      </c>
    </row>
    <row r="11410" spans="1:8" x14ac:dyDescent="0.3">
      <c r="A11410">
        <v>19199</v>
      </c>
      <c r="B11410">
        <v>165</v>
      </c>
      <c r="C11410">
        <v>6</v>
      </c>
      <c r="D11410">
        <v>4</v>
      </c>
      <c r="E11410">
        <v>1</v>
      </c>
      <c r="F11410">
        <v>20</v>
      </c>
      <c r="G11410">
        <v>17</v>
      </c>
      <c r="H11410">
        <v>481</v>
      </c>
    </row>
    <row r="11411" spans="1:8" x14ac:dyDescent="0.3">
      <c r="A11411">
        <v>17999</v>
      </c>
      <c r="B11411">
        <v>165</v>
      </c>
      <c r="C11411">
        <v>6</v>
      </c>
      <c r="D11411">
        <v>4</v>
      </c>
      <c r="E11411">
        <v>1</v>
      </c>
      <c r="F11411">
        <v>20</v>
      </c>
      <c r="G11411">
        <v>17</v>
      </c>
      <c r="H11411">
        <v>481</v>
      </c>
    </row>
    <row r="11412" spans="1:8" x14ac:dyDescent="0.3">
      <c r="A11412">
        <v>18199</v>
      </c>
      <c r="B11412">
        <v>165</v>
      </c>
      <c r="C11412">
        <v>6</v>
      </c>
      <c r="D11412">
        <v>4</v>
      </c>
      <c r="E11412">
        <v>1</v>
      </c>
      <c r="F11412">
        <v>20</v>
      </c>
      <c r="G11412">
        <v>17</v>
      </c>
      <c r="H11412">
        <v>481</v>
      </c>
    </row>
    <row r="11413" spans="1:8" x14ac:dyDescent="0.3">
      <c r="A11413">
        <v>16999</v>
      </c>
      <c r="B11413">
        <v>165</v>
      </c>
      <c r="C11413">
        <v>6</v>
      </c>
      <c r="D11413">
        <v>4</v>
      </c>
      <c r="E11413">
        <v>1</v>
      </c>
      <c r="F11413">
        <v>21</v>
      </c>
      <c r="G11413">
        <v>17</v>
      </c>
      <c r="H11413">
        <v>481</v>
      </c>
    </row>
    <row r="11414" spans="1:8" x14ac:dyDescent="0.3">
      <c r="A11414">
        <v>23525</v>
      </c>
      <c r="B11414">
        <v>180</v>
      </c>
      <c r="C11414">
        <v>6</v>
      </c>
      <c r="D11414">
        <v>4</v>
      </c>
      <c r="E11414">
        <v>2</v>
      </c>
      <c r="F11414">
        <v>22</v>
      </c>
      <c r="G11414">
        <v>16</v>
      </c>
      <c r="H11414">
        <v>1013</v>
      </c>
    </row>
    <row r="11415" spans="1:8" x14ac:dyDescent="0.3">
      <c r="A11415">
        <v>19160</v>
      </c>
      <c r="B11415">
        <v>150</v>
      </c>
      <c r="C11415">
        <v>4</v>
      </c>
      <c r="D11415">
        <v>4</v>
      </c>
      <c r="E11415">
        <v>2</v>
      </c>
      <c r="F11415">
        <v>22</v>
      </c>
      <c r="G11415">
        <v>18</v>
      </c>
      <c r="H11415">
        <v>1013</v>
      </c>
    </row>
    <row r="11416" spans="1:8" x14ac:dyDescent="0.3">
      <c r="A11416">
        <v>23640</v>
      </c>
      <c r="B11416">
        <v>180</v>
      </c>
      <c r="C11416">
        <v>6</v>
      </c>
      <c r="D11416">
        <v>4</v>
      </c>
      <c r="E11416">
        <v>3</v>
      </c>
      <c r="F11416">
        <v>22</v>
      </c>
      <c r="G11416">
        <v>16</v>
      </c>
      <c r="H11416">
        <v>1013</v>
      </c>
    </row>
    <row r="11417" spans="1:8" x14ac:dyDescent="0.3">
      <c r="A11417">
        <v>16430</v>
      </c>
      <c r="B11417">
        <v>150</v>
      </c>
      <c r="C11417">
        <v>4</v>
      </c>
      <c r="D11417">
        <v>4</v>
      </c>
      <c r="E11417">
        <v>2</v>
      </c>
      <c r="F11417">
        <v>24</v>
      </c>
      <c r="G11417">
        <v>17</v>
      </c>
      <c r="H11417">
        <v>1013</v>
      </c>
    </row>
    <row r="11418" spans="1:8" x14ac:dyDescent="0.3">
      <c r="A11418">
        <v>19155</v>
      </c>
      <c r="B11418">
        <v>150</v>
      </c>
      <c r="C11418">
        <v>4</v>
      </c>
      <c r="D11418">
        <v>4</v>
      </c>
      <c r="E11418">
        <v>2</v>
      </c>
      <c r="F11418">
        <v>23</v>
      </c>
      <c r="G11418">
        <v>17</v>
      </c>
      <c r="H11418">
        <v>1013</v>
      </c>
    </row>
    <row r="11419" spans="1:8" x14ac:dyDescent="0.3">
      <c r="A11419">
        <v>20960</v>
      </c>
      <c r="B11419">
        <v>150</v>
      </c>
      <c r="C11419">
        <v>4</v>
      </c>
      <c r="D11419">
        <v>4</v>
      </c>
      <c r="E11419">
        <v>2</v>
      </c>
      <c r="F11419">
        <v>25</v>
      </c>
      <c r="G11419">
        <v>18</v>
      </c>
      <c r="H11419">
        <v>1013</v>
      </c>
    </row>
    <row r="11420" spans="1:8" x14ac:dyDescent="0.3">
      <c r="A11420">
        <v>23790</v>
      </c>
      <c r="B11420">
        <v>180</v>
      </c>
      <c r="C11420">
        <v>6</v>
      </c>
      <c r="D11420">
        <v>4</v>
      </c>
      <c r="E11420">
        <v>2</v>
      </c>
      <c r="F11420">
        <v>24</v>
      </c>
      <c r="G11420">
        <v>17</v>
      </c>
      <c r="H11420">
        <v>1013</v>
      </c>
    </row>
    <row r="11421" spans="1:8" x14ac:dyDescent="0.3">
      <c r="A11421">
        <v>2000</v>
      </c>
      <c r="B11421">
        <v>150</v>
      </c>
      <c r="C11421">
        <v>4</v>
      </c>
      <c r="D11421">
        <v>3</v>
      </c>
      <c r="E11421">
        <v>2</v>
      </c>
      <c r="F11421">
        <v>24</v>
      </c>
      <c r="G11421">
        <v>18</v>
      </c>
      <c r="H11421">
        <v>535</v>
      </c>
    </row>
    <row r="11422" spans="1:8" x14ac:dyDescent="0.3">
      <c r="A11422">
        <v>2000</v>
      </c>
      <c r="B11422">
        <v>150</v>
      </c>
      <c r="C11422">
        <v>6</v>
      </c>
      <c r="D11422">
        <v>4</v>
      </c>
      <c r="E11422">
        <v>2</v>
      </c>
      <c r="F11422">
        <v>24</v>
      </c>
      <c r="G11422">
        <v>17</v>
      </c>
      <c r="H11422">
        <v>535</v>
      </c>
    </row>
    <row r="11423" spans="1:8" x14ac:dyDescent="0.3">
      <c r="A11423">
        <v>2000</v>
      </c>
      <c r="B11423">
        <v>150</v>
      </c>
      <c r="C11423">
        <v>6</v>
      </c>
      <c r="D11423">
        <v>4</v>
      </c>
      <c r="E11423">
        <v>2</v>
      </c>
      <c r="F11423">
        <v>24</v>
      </c>
      <c r="G11423">
        <v>17</v>
      </c>
      <c r="H11423">
        <v>535</v>
      </c>
    </row>
    <row r="11424" spans="1:8" x14ac:dyDescent="0.3">
      <c r="A11424">
        <v>2166</v>
      </c>
      <c r="B11424">
        <v>158</v>
      </c>
      <c r="C11424">
        <v>6</v>
      </c>
      <c r="D11424">
        <v>4</v>
      </c>
      <c r="E11424">
        <v>2</v>
      </c>
      <c r="F11424">
        <v>22</v>
      </c>
      <c r="G11424">
        <v>16</v>
      </c>
      <c r="H11424">
        <v>535</v>
      </c>
    </row>
    <row r="11425" spans="1:8" x14ac:dyDescent="0.3">
      <c r="A11425">
        <v>2110</v>
      </c>
      <c r="B11425">
        <v>158</v>
      </c>
      <c r="C11425">
        <v>6</v>
      </c>
      <c r="D11425">
        <v>4</v>
      </c>
      <c r="E11425">
        <v>2</v>
      </c>
      <c r="F11425">
        <v>22</v>
      </c>
      <c r="G11425">
        <v>16</v>
      </c>
      <c r="H11425">
        <v>535</v>
      </c>
    </row>
    <row r="11426" spans="1:8" x14ac:dyDescent="0.3">
      <c r="A11426">
        <v>2000</v>
      </c>
      <c r="B11426">
        <v>150</v>
      </c>
      <c r="C11426">
        <v>4</v>
      </c>
      <c r="D11426">
        <v>3</v>
      </c>
      <c r="E11426">
        <v>2</v>
      </c>
      <c r="F11426">
        <v>24</v>
      </c>
      <c r="G11426">
        <v>18</v>
      </c>
      <c r="H11426">
        <v>535</v>
      </c>
    </row>
    <row r="11427" spans="1:8" x14ac:dyDescent="0.3">
      <c r="A11427">
        <v>2317</v>
      </c>
      <c r="B11427">
        <v>158</v>
      </c>
      <c r="C11427">
        <v>6</v>
      </c>
      <c r="D11427">
        <v>4</v>
      </c>
      <c r="E11427">
        <v>2</v>
      </c>
      <c r="F11427">
        <v>23</v>
      </c>
      <c r="G11427">
        <v>16</v>
      </c>
      <c r="H11427">
        <v>535</v>
      </c>
    </row>
    <row r="11428" spans="1:8" x14ac:dyDescent="0.3">
      <c r="A11428">
        <v>2008</v>
      </c>
      <c r="B11428">
        <v>150</v>
      </c>
      <c r="C11428">
        <v>4</v>
      </c>
      <c r="D11428">
        <v>3</v>
      </c>
      <c r="E11428">
        <v>2</v>
      </c>
      <c r="F11428">
        <v>24</v>
      </c>
      <c r="G11428">
        <v>18</v>
      </c>
      <c r="H11428">
        <v>535</v>
      </c>
    </row>
    <row r="11429" spans="1:8" x14ac:dyDescent="0.3">
      <c r="A11429">
        <v>20220</v>
      </c>
      <c r="B11429">
        <v>200</v>
      </c>
      <c r="C11429">
        <v>6</v>
      </c>
      <c r="D11429">
        <v>3</v>
      </c>
      <c r="E11429">
        <v>2</v>
      </c>
      <c r="F11429">
        <v>22</v>
      </c>
      <c r="G11429">
        <v>16</v>
      </c>
      <c r="H11429">
        <v>5657</v>
      </c>
    </row>
    <row r="11430" spans="1:8" x14ac:dyDescent="0.3">
      <c r="A11430">
        <v>20585</v>
      </c>
      <c r="B11430">
        <v>200</v>
      </c>
      <c r="C11430">
        <v>6</v>
      </c>
      <c r="D11430">
        <v>3</v>
      </c>
      <c r="E11430">
        <v>2</v>
      </c>
      <c r="F11430">
        <v>21</v>
      </c>
      <c r="G11430">
        <v>16</v>
      </c>
      <c r="H11430">
        <v>5657</v>
      </c>
    </row>
    <row r="11431" spans="1:8" x14ac:dyDescent="0.3">
      <c r="A11431">
        <v>21075</v>
      </c>
      <c r="B11431">
        <v>200</v>
      </c>
      <c r="C11431">
        <v>6</v>
      </c>
      <c r="D11431">
        <v>3</v>
      </c>
      <c r="E11431">
        <v>2</v>
      </c>
      <c r="F11431">
        <v>22</v>
      </c>
      <c r="G11431">
        <v>16</v>
      </c>
      <c r="H11431">
        <v>5657</v>
      </c>
    </row>
    <row r="11432" spans="1:8" x14ac:dyDescent="0.3">
      <c r="A11432">
        <v>31115</v>
      </c>
      <c r="B11432">
        <v>200</v>
      </c>
      <c r="C11432">
        <v>6</v>
      </c>
      <c r="D11432">
        <v>4</v>
      </c>
      <c r="E11432">
        <v>2</v>
      </c>
      <c r="F11432">
        <v>22</v>
      </c>
      <c r="G11432">
        <v>16</v>
      </c>
      <c r="H11432">
        <v>5657</v>
      </c>
    </row>
    <row r="11433" spans="1:8" x14ac:dyDescent="0.3">
      <c r="A11433">
        <v>25000</v>
      </c>
      <c r="B11433">
        <v>200</v>
      </c>
      <c r="C11433">
        <v>6</v>
      </c>
      <c r="D11433">
        <v>4</v>
      </c>
      <c r="E11433">
        <v>2</v>
      </c>
      <c r="F11433">
        <v>22</v>
      </c>
      <c r="G11433">
        <v>16</v>
      </c>
      <c r="H11433">
        <v>5657</v>
      </c>
    </row>
    <row r="11434" spans="1:8" x14ac:dyDescent="0.3">
      <c r="A11434">
        <v>27435</v>
      </c>
      <c r="B11434">
        <v>200</v>
      </c>
      <c r="C11434">
        <v>6</v>
      </c>
      <c r="D11434">
        <v>4</v>
      </c>
      <c r="E11434">
        <v>2</v>
      </c>
      <c r="F11434">
        <v>22</v>
      </c>
      <c r="G11434">
        <v>16</v>
      </c>
      <c r="H11434">
        <v>5657</v>
      </c>
    </row>
    <row r="11435" spans="1:8" x14ac:dyDescent="0.3">
      <c r="A11435">
        <v>22185</v>
      </c>
      <c r="B11435">
        <v>200</v>
      </c>
      <c r="C11435">
        <v>6</v>
      </c>
      <c r="D11435">
        <v>3</v>
      </c>
      <c r="E11435">
        <v>2</v>
      </c>
      <c r="F11435">
        <v>22</v>
      </c>
      <c r="G11435">
        <v>16</v>
      </c>
      <c r="H11435">
        <v>5657</v>
      </c>
    </row>
    <row r="11436" spans="1:8" x14ac:dyDescent="0.3">
      <c r="A11436">
        <v>28595</v>
      </c>
      <c r="B11436">
        <v>200</v>
      </c>
      <c r="C11436">
        <v>6</v>
      </c>
      <c r="D11436">
        <v>4</v>
      </c>
      <c r="E11436">
        <v>2</v>
      </c>
      <c r="F11436">
        <v>22</v>
      </c>
      <c r="G11436">
        <v>16</v>
      </c>
      <c r="H11436">
        <v>5657</v>
      </c>
    </row>
    <row r="11437" spans="1:8" x14ac:dyDescent="0.3">
      <c r="A11437">
        <v>33765</v>
      </c>
      <c r="B11437">
        <v>200</v>
      </c>
      <c r="C11437">
        <v>6</v>
      </c>
      <c r="D11437">
        <v>4</v>
      </c>
      <c r="E11437">
        <v>2</v>
      </c>
      <c r="F11437">
        <v>22</v>
      </c>
      <c r="G11437">
        <v>16</v>
      </c>
      <c r="H11437">
        <v>5657</v>
      </c>
    </row>
    <row r="11438" spans="1:8" x14ac:dyDescent="0.3">
      <c r="A11438">
        <v>28900</v>
      </c>
      <c r="B11438">
        <v>200</v>
      </c>
      <c r="C11438">
        <v>6</v>
      </c>
      <c r="D11438">
        <v>4</v>
      </c>
      <c r="E11438">
        <v>2</v>
      </c>
      <c r="F11438">
        <v>21</v>
      </c>
      <c r="G11438">
        <v>16</v>
      </c>
      <c r="H11438">
        <v>5657</v>
      </c>
    </row>
    <row r="11439" spans="1:8" x14ac:dyDescent="0.3">
      <c r="A11439">
        <v>27460</v>
      </c>
      <c r="B11439">
        <v>200</v>
      </c>
      <c r="C11439">
        <v>6</v>
      </c>
      <c r="D11439">
        <v>4</v>
      </c>
      <c r="E11439">
        <v>2</v>
      </c>
      <c r="F11439">
        <v>21</v>
      </c>
      <c r="G11439">
        <v>16</v>
      </c>
      <c r="H11439">
        <v>5657</v>
      </c>
    </row>
    <row r="11440" spans="1:8" x14ac:dyDescent="0.3">
      <c r="A11440">
        <v>26375</v>
      </c>
      <c r="B11440">
        <v>200</v>
      </c>
      <c r="C11440">
        <v>6</v>
      </c>
      <c r="D11440">
        <v>4</v>
      </c>
      <c r="E11440">
        <v>2</v>
      </c>
      <c r="F11440">
        <v>21</v>
      </c>
      <c r="G11440">
        <v>16</v>
      </c>
      <c r="H11440">
        <v>5657</v>
      </c>
    </row>
    <row r="11441" spans="1:8" x14ac:dyDescent="0.3">
      <c r="A11441">
        <v>31630</v>
      </c>
      <c r="B11441">
        <v>200</v>
      </c>
      <c r="C11441">
        <v>6</v>
      </c>
      <c r="D11441">
        <v>4</v>
      </c>
      <c r="E11441">
        <v>2</v>
      </c>
      <c r="F11441">
        <v>21</v>
      </c>
      <c r="G11441">
        <v>16</v>
      </c>
      <c r="H11441">
        <v>5657</v>
      </c>
    </row>
    <row r="11442" spans="1:8" x14ac:dyDescent="0.3">
      <c r="A11442">
        <v>34040</v>
      </c>
      <c r="B11442">
        <v>200</v>
      </c>
      <c r="C11442">
        <v>6</v>
      </c>
      <c r="D11442">
        <v>4</v>
      </c>
      <c r="E11442">
        <v>2</v>
      </c>
      <c r="F11442">
        <v>21</v>
      </c>
      <c r="G11442">
        <v>16</v>
      </c>
      <c r="H11442">
        <v>5657</v>
      </c>
    </row>
    <row r="11443" spans="1:8" x14ac:dyDescent="0.3">
      <c r="A11443">
        <v>22340</v>
      </c>
      <c r="B11443">
        <v>200</v>
      </c>
      <c r="C11443">
        <v>6</v>
      </c>
      <c r="D11443">
        <v>4</v>
      </c>
      <c r="E11443">
        <v>2</v>
      </c>
      <c r="F11443">
        <v>21</v>
      </c>
      <c r="G11443">
        <v>16</v>
      </c>
      <c r="H11443">
        <v>5657</v>
      </c>
    </row>
    <row r="11444" spans="1:8" x14ac:dyDescent="0.3">
      <c r="A11444">
        <v>27870</v>
      </c>
      <c r="B11444">
        <v>200</v>
      </c>
      <c r="C11444">
        <v>6</v>
      </c>
      <c r="D11444">
        <v>4</v>
      </c>
      <c r="E11444">
        <v>2</v>
      </c>
      <c r="F11444">
        <v>22</v>
      </c>
      <c r="G11444">
        <v>16</v>
      </c>
      <c r="H11444">
        <v>5657</v>
      </c>
    </row>
    <row r="11445" spans="1:8" x14ac:dyDescent="0.3">
      <c r="A11445">
        <v>23070</v>
      </c>
      <c r="B11445">
        <v>200</v>
      </c>
      <c r="C11445">
        <v>6</v>
      </c>
      <c r="D11445">
        <v>4</v>
      </c>
      <c r="E11445">
        <v>2</v>
      </c>
      <c r="F11445">
        <v>22</v>
      </c>
      <c r="G11445">
        <v>16</v>
      </c>
      <c r="H11445">
        <v>5657</v>
      </c>
    </row>
    <row r="11446" spans="1:8" x14ac:dyDescent="0.3">
      <c r="A11446">
        <v>26315</v>
      </c>
      <c r="B11446">
        <v>200</v>
      </c>
      <c r="C11446">
        <v>6</v>
      </c>
      <c r="D11446">
        <v>4</v>
      </c>
      <c r="E11446">
        <v>2</v>
      </c>
      <c r="F11446">
        <v>22</v>
      </c>
      <c r="G11446">
        <v>16</v>
      </c>
      <c r="H11446">
        <v>5657</v>
      </c>
    </row>
    <row r="11447" spans="1:8" x14ac:dyDescent="0.3">
      <c r="A11447">
        <v>29230</v>
      </c>
      <c r="B11447">
        <v>200</v>
      </c>
      <c r="C11447">
        <v>6</v>
      </c>
      <c r="D11447">
        <v>4</v>
      </c>
      <c r="E11447">
        <v>2</v>
      </c>
      <c r="F11447">
        <v>22</v>
      </c>
      <c r="G11447">
        <v>16</v>
      </c>
      <c r="H11447">
        <v>5657</v>
      </c>
    </row>
    <row r="11448" spans="1:8" x14ac:dyDescent="0.3">
      <c r="A11448">
        <v>34825</v>
      </c>
      <c r="B11448">
        <v>200</v>
      </c>
      <c r="C11448">
        <v>6</v>
      </c>
      <c r="D11448">
        <v>4</v>
      </c>
      <c r="E11448">
        <v>2</v>
      </c>
      <c r="F11448">
        <v>22</v>
      </c>
      <c r="G11448">
        <v>16</v>
      </c>
      <c r="H11448">
        <v>5657</v>
      </c>
    </row>
    <row r="11449" spans="1:8" x14ac:dyDescent="0.3">
      <c r="A11449">
        <v>31835</v>
      </c>
      <c r="B11449">
        <v>200</v>
      </c>
      <c r="C11449">
        <v>6</v>
      </c>
      <c r="D11449">
        <v>4</v>
      </c>
      <c r="E11449">
        <v>2</v>
      </c>
      <c r="F11449">
        <v>22</v>
      </c>
      <c r="G11449">
        <v>16</v>
      </c>
      <c r="H11449">
        <v>5657</v>
      </c>
    </row>
    <row r="11450" spans="1:8" x14ac:dyDescent="0.3">
      <c r="A11450">
        <v>284900</v>
      </c>
      <c r="B11450">
        <v>624</v>
      </c>
      <c r="C11450">
        <v>12</v>
      </c>
      <c r="D11450">
        <v>2</v>
      </c>
      <c r="E11450">
        <v>3</v>
      </c>
      <c r="F11450">
        <v>21</v>
      </c>
      <c r="G11450">
        <v>13</v>
      </c>
      <c r="H11450">
        <v>86</v>
      </c>
    </row>
    <row r="11451" spans="1:8" x14ac:dyDescent="0.3">
      <c r="A11451">
        <v>294025</v>
      </c>
      <c r="B11451">
        <v>624</v>
      </c>
      <c r="C11451">
        <v>12</v>
      </c>
      <c r="D11451">
        <v>2</v>
      </c>
      <c r="E11451">
        <v>3</v>
      </c>
      <c r="F11451">
        <v>21</v>
      </c>
      <c r="G11451">
        <v>13</v>
      </c>
      <c r="H11451">
        <v>86</v>
      </c>
    </row>
    <row r="11452" spans="1:8" x14ac:dyDescent="0.3">
      <c r="A11452">
        <v>304350</v>
      </c>
      <c r="B11452">
        <v>624</v>
      </c>
      <c r="C11452">
        <v>12</v>
      </c>
      <c r="D11452">
        <v>2</v>
      </c>
      <c r="E11452">
        <v>3</v>
      </c>
      <c r="F11452">
        <v>21</v>
      </c>
      <c r="G11452">
        <v>13</v>
      </c>
      <c r="H11452">
        <v>86</v>
      </c>
    </row>
    <row r="11453" spans="1:8" x14ac:dyDescent="0.3">
      <c r="A11453">
        <v>37395</v>
      </c>
      <c r="B11453">
        <v>305</v>
      </c>
      <c r="C11453">
        <v>4</v>
      </c>
      <c r="D11453">
        <v>4</v>
      </c>
      <c r="E11453">
        <v>1</v>
      </c>
      <c r="F11453">
        <v>23</v>
      </c>
      <c r="G11453">
        <v>17</v>
      </c>
      <c r="H11453">
        <v>640</v>
      </c>
    </row>
    <row r="11454" spans="1:8" x14ac:dyDescent="0.3">
      <c r="A11454">
        <v>31195</v>
      </c>
      <c r="B11454">
        <v>268</v>
      </c>
      <c r="C11454">
        <v>4</v>
      </c>
      <c r="D11454">
        <v>4</v>
      </c>
      <c r="E11454">
        <v>1</v>
      </c>
      <c r="F11454">
        <v>25</v>
      </c>
      <c r="G11454">
        <v>19</v>
      </c>
      <c r="H11454">
        <v>640</v>
      </c>
    </row>
    <row r="11455" spans="1:8" x14ac:dyDescent="0.3">
      <c r="A11455">
        <v>38495</v>
      </c>
      <c r="B11455">
        <v>305</v>
      </c>
      <c r="C11455">
        <v>4</v>
      </c>
      <c r="D11455">
        <v>4</v>
      </c>
      <c r="E11455">
        <v>1</v>
      </c>
      <c r="F11455">
        <v>23</v>
      </c>
      <c r="G11455">
        <v>17</v>
      </c>
      <c r="H11455">
        <v>640</v>
      </c>
    </row>
    <row r="11456" spans="1:8" x14ac:dyDescent="0.3">
      <c r="A11456">
        <v>34495</v>
      </c>
      <c r="B11456">
        <v>305</v>
      </c>
      <c r="C11456">
        <v>4</v>
      </c>
      <c r="D11456">
        <v>4</v>
      </c>
      <c r="E11456">
        <v>1</v>
      </c>
      <c r="F11456">
        <v>23</v>
      </c>
      <c r="G11456">
        <v>17</v>
      </c>
      <c r="H11456">
        <v>640</v>
      </c>
    </row>
    <row r="11457" spans="1:8" x14ac:dyDescent="0.3">
      <c r="A11457">
        <v>29995</v>
      </c>
      <c r="B11457">
        <v>268</v>
      </c>
      <c r="C11457">
        <v>4</v>
      </c>
      <c r="D11457">
        <v>4</v>
      </c>
      <c r="E11457">
        <v>1</v>
      </c>
      <c r="F11457">
        <v>28</v>
      </c>
      <c r="G11457">
        <v>21</v>
      </c>
      <c r="H11457">
        <v>640</v>
      </c>
    </row>
    <row r="11458" spans="1:8" x14ac:dyDescent="0.3">
      <c r="A11458">
        <v>29695</v>
      </c>
      <c r="B11458">
        <v>268</v>
      </c>
      <c r="C11458">
        <v>4</v>
      </c>
      <c r="D11458">
        <v>4</v>
      </c>
      <c r="E11458">
        <v>1</v>
      </c>
      <c r="F11458">
        <v>25</v>
      </c>
      <c r="G11458">
        <v>19</v>
      </c>
      <c r="H11458">
        <v>640</v>
      </c>
    </row>
    <row r="11459" spans="1:8" x14ac:dyDescent="0.3">
      <c r="A11459">
        <v>26295</v>
      </c>
      <c r="B11459">
        <v>268</v>
      </c>
      <c r="C11459">
        <v>4</v>
      </c>
      <c r="D11459">
        <v>4</v>
      </c>
      <c r="E11459">
        <v>1</v>
      </c>
      <c r="F11459">
        <v>28</v>
      </c>
      <c r="G11459">
        <v>21</v>
      </c>
      <c r="H11459">
        <v>640</v>
      </c>
    </row>
    <row r="11460" spans="1:8" x14ac:dyDescent="0.3">
      <c r="A11460">
        <v>28495</v>
      </c>
      <c r="B11460">
        <v>268</v>
      </c>
      <c r="C11460">
        <v>4</v>
      </c>
      <c r="D11460">
        <v>4</v>
      </c>
      <c r="E11460">
        <v>1</v>
      </c>
      <c r="F11460">
        <v>28</v>
      </c>
      <c r="G11460">
        <v>21</v>
      </c>
      <c r="H11460">
        <v>640</v>
      </c>
    </row>
    <row r="11461" spans="1:8" x14ac:dyDescent="0.3">
      <c r="A11461">
        <v>34695</v>
      </c>
      <c r="B11461">
        <v>305</v>
      </c>
      <c r="C11461">
        <v>4</v>
      </c>
      <c r="D11461">
        <v>4</v>
      </c>
      <c r="E11461">
        <v>1</v>
      </c>
      <c r="F11461">
        <v>23</v>
      </c>
      <c r="G11461">
        <v>17</v>
      </c>
      <c r="H11461">
        <v>640</v>
      </c>
    </row>
    <row r="11462" spans="1:8" x14ac:dyDescent="0.3">
      <c r="A11462">
        <v>39995</v>
      </c>
      <c r="B11462">
        <v>305</v>
      </c>
      <c r="C11462">
        <v>4</v>
      </c>
      <c r="D11462">
        <v>4</v>
      </c>
      <c r="E11462">
        <v>1</v>
      </c>
      <c r="F11462">
        <v>23</v>
      </c>
      <c r="G11462">
        <v>17</v>
      </c>
      <c r="H11462">
        <v>640</v>
      </c>
    </row>
    <row r="11463" spans="1:8" x14ac:dyDescent="0.3">
      <c r="A11463">
        <v>28895</v>
      </c>
      <c r="B11463">
        <v>268</v>
      </c>
      <c r="C11463">
        <v>4</v>
      </c>
      <c r="D11463">
        <v>4</v>
      </c>
      <c r="E11463">
        <v>1</v>
      </c>
      <c r="F11463">
        <v>27</v>
      </c>
      <c r="G11463">
        <v>20</v>
      </c>
      <c r="H11463">
        <v>640</v>
      </c>
    </row>
    <row r="11464" spans="1:8" x14ac:dyDescent="0.3">
      <c r="A11464">
        <v>38995</v>
      </c>
      <c r="B11464">
        <v>305</v>
      </c>
      <c r="C11464">
        <v>4</v>
      </c>
      <c r="D11464">
        <v>4</v>
      </c>
      <c r="E11464">
        <v>1</v>
      </c>
      <c r="F11464">
        <v>23</v>
      </c>
      <c r="G11464">
        <v>17</v>
      </c>
      <c r="H11464">
        <v>640</v>
      </c>
    </row>
    <row r="11465" spans="1:8" x14ac:dyDescent="0.3">
      <c r="A11465">
        <v>30395</v>
      </c>
      <c r="B11465">
        <v>268</v>
      </c>
      <c r="C11465">
        <v>4</v>
      </c>
      <c r="D11465">
        <v>4</v>
      </c>
      <c r="E11465">
        <v>1</v>
      </c>
      <c r="F11465">
        <v>27</v>
      </c>
      <c r="G11465">
        <v>20</v>
      </c>
      <c r="H11465">
        <v>640</v>
      </c>
    </row>
    <row r="11466" spans="1:8" x14ac:dyDescent="0.3">
      <c r="A11466">
        <v>39995</v>
      </c>
      <c r="B11466">
        <v>305</v>
      </c>
      <c r="C11466">
        <v>4</v>
      </c>
      <c r="D11466">
        <v>4</v>
      </c>
      <c r="E11466">
        <v>1</v>
      </c>
      <c r="F11466">
        <v>23</v>
      </c>
      <c r="G11466">
        <v>17</v>
      </c>
      <c r="H11466">
        <v>640</v>
      </c>
    </row>
    <row r="11467" spans="1:8" x14ac:dyDescent="0.3">
      <c r="A11467">
        <v>31595</v>
      </c>
      <c r="B11467">
        <v>268</v>
      </c>
      <c r="C11467">
        <v>4</v>
      </c>
      <c r="D11467">
        <v>4</v>
      </c>
      <c r="E11467">
        <v>1</v>
      </c>
      <c r="F11467">
        <v>24</v>
      </c>
      <c r="G11467">
        <v>18</v>
      </c>
      <c r="H11467">
        <v>640</v>
      </c>
    </row>
    <row r="11468" spans="1:8" x14ac:dyDescent="0.3">
      <c r="A11468">
        <v>30095</v>
      </c>
      <c r="B11468">
        <v>268</v>
      </c>
      <c r="C11468">
        <v>4</v>
      </c>
      <c r="D11468">
        <v>4</v>
      </c>
      <c r="E11468">
        <v>1</v>
      </c>
      <c r="F11468">
        <v>24</v>
      </c>
      <c r="G11468">
        <v>18</v>
      </c>
      <c r="H11468">
        <v>640</v>
      </c>
    </row>
    <row r="11469" spans="1:8" x14ac:dyDescent="0.3">
      <c r="A11469">
        <v>26595</v>
      </c>
      <c r="B11469">
        <v>268</v>
      </c>
      <c r="C11469">
        <v>4</v>
      </c>
      <c r="D11469">
        <v>4</v>
      </c>
      <c r="E11469">
        <v>1</v>
      </c>
      <c r="F11469">
        <v>27</v>
      </c>
      <c r="G11469">
        <v>20</v>
      </c>
      <c r="H11469">
        <v>640</v>
      </c>
    </row>
    <row r="11470" spans="1:8" x14ac:dyDescent="0.3">
      <c r="A11470">
        <v>39995</v>
      </c>
      <c r="B11470">
        <v>305</v>
      </c>
      <c r="C11470">
        <v>4</v>
      </c>
      <c r="D11470">
        <v>4</v>
      </c>
      <c r="E11470">
        <v>1</v>
      </c>
      <c r="F11470">
        <v>23</v>
      </c>
      <c r="G11470">
        <v>17</v>
      </c>
      <c r="H11470">
        <v>640</v>
      </c>
    </row>
    <row r="11471" spans="1:8" x14ac:dyDescent="0.3">
      <c r="A11471">
        <v>26695</v>
      </c>
      <c r="B11471">
        <v>268</v>
      </c>
      <c r="C11471">
        <v>4</v>
      </c>
      <c r="D11471">
        <v>4</v>
      </c>
      <c r="E11471">
        <v>1</v>
      </c>
      <c r="F11471">
        <v>27</v>
      </c>
      <c r="G11471">
        <v>20</v>
      </c>
      <c r="H11471">
        <v>640</v>
      </c>
    </row>
    <row r="11472" spans="1:8" x14ac:dyDescent="0.3">
      <c r="A11472">
        <v>30195</v>
      </c>
      <c r="B11472">
        <v>268</v>
      </c>
      <c r="C11472">
        <v>4</v>
      </c>
      <c r="D11472">
        <v>4</v>
      </c>
      <c r="E11472">
        <v>1</v>
      </c>
      <c r="F11472">
        <v>24</v>
      </c>
      <c r="G11472">
        <v>18</v>
      </c>
      <c r="H11472">
        <v>640</v>
      </c>
    </row>
    <row r="11473" spans="1:8" x14ac:dyDescent="0.3">
      <c r="A11473">
        <v>39995</v>
      </c>
      <c r="B11473">
        <v>305</v>
      </c>
      <c r="C11473">
        <v>4</v>
      </c>
      <c r="D11473">
        <v>4</v>
      </c>
      <c r="E11473">
        <v>1</v>
      </c>
      <c r="F11473">
        <v>23</v>
      </c>
      <c r="G11473">
        <v>17</v>
      </c>
      <c r="H11473">
        <v>640</v>
      </c>
    </row>
    <row r="11474" spans="1:8" x14ac:dyDescent="0.3">
      <c r="A11474">
        <v>30995</v>
      </c>
      <c r="B11474">
        <v>268</v>
      </c>
      <c r="C11474">
        <v>4</v>
      </c>
      <c r="D11474">
        <v>4</v>
      </c>
      <c r="E11474">
        <v>1</v>
      </c>
      <c r="F11474">
        <v>27</v>
      </c>
      <c r="G11474">
        <v>20</v>
      </c>
      <c r="H11474">
        <v>640</v>
      </c>
    </row>
    <row r="11475" spans="1:8" x14ac:dyDescent="0.3">
      <c r="A11475">
        <v>32195</v>
      </c>
      <c r="B11475">
        <v>268</v>
      </c>
      <c r="C11475">
        <v>4</v>
      </c>
      <c r="D11475">
        <v>4</v>
      </c>
      <c r="E11475">
        <v>1</v>
      </c>
      <c r="F11475">
        <v>24</v>
      </c>
      <c r="G11475">
        <v>18</v>
      </c>
      <c r="H11475">
        <v>640</v>
      </c>
    </row>
    <row r="11476" spans="1:8" x14ac:dyDescent="0.3">
      <c r="A11476">
        <v>28995</v>
      </c>
      <c r="B11476">
        <v>268</v>
      </c>
      <c r="C11476">
        <v>4</v>
      </c>
      <c r="D11476">
        <v>4</v>
      </c>
      <c r="E11476">
        <v>1</v>
      </c>
      <c r="F11476">
        <v>27</v>
      </c>
      <c r="G11476">
        <v>20</v>
      </c>
      <c r="H11476">
        <v>640</v>
      </c>
    </row>
    <row r="11477" spans="1:8" x14ac:dyDescent="0.3">
      <c r="A11477">
        <v>35195</v>
      </c>
      <c r="B11477">
        <v>305</v>
      </c>
      <c r="C11477">
        <v>4</v>
      </c>
      <c r="D11477">
        <v>4</v>
      </c>
      <c r="E11477">
        <v>1</v>
      </c>
      <c r="F11477">
        <v>23</v>
      </c>
      <c r="G11477">
        <v>17</v>
      </c>
      <c r="H11477">
        <v>640</v>
      </c>
    </row>
    <row r="11478" spans="1:8" x14ac:dyDescent="0.3">
      <c r="A11478">
        <v>2000</v>
      </c>
      <c r="B11478">
        <v>95</v>
      </c>
      <c r="C11478">
        <v>4</v>
      </c>
      <c r="D11478">
        <v>2</v>
      </c>
      <c r="E11478">
        <v>1</v>
      </c>
      <c r="F11478">
        <v>26</v>
      </c>
      <c r="G11478">
        <v>22</v>
      </c>
      <c r="H11478">
        <v>481</v>
      </c>
    </row>
    <row r="11479" spans="1:8" x14ac:dyDescent="0.3">
      <c r="A11479">
        <v>2000</v>
      </c>
      <c r="B11479">
        <v>95</v>
      </c>
      <c r="C11479">
        <v>4</v>
      </c>
      <c r="D11479">
        <v>2</v>
      </c>
      <c r="E11479">
        <v>1</v>
      </c>
      <c r="F11479">
        <v>26</v>
      </c>
      <c r="G11479">
        <v>22</v>
      </c>
      <c r="H11479">
        <v>481</v>
      </c>
    </row>
    <row r="11480" spans="1:8" x14ac:dyDescent="0.3">
      <c r="A11480">
        <v>2000</v>
      </c>
      <c r="B11480">
        <v>95</v>
      </c>
      <c r="C11480">
        <v>4</v>
      </c>
      <c r="D11480">
        <v>2</v>
      </c>
      <c r="E11480">
        <v>1</v>
      </c>
      <c r="F11480">
        <v>26</v>
      </c>
      <c r="G11480">
        <v>22</v>
      </c>
      <c r="H11480">
        <v>481</v>
      </c>
    </row>
    <row r="11481" spans="1:8" x14ac:dyDescent="0.3">
      <c r="A11481">
        <v>2000</v>
      </c>
      <c r="B11481">
        <v>95</v>
      </c>
      <c r="C11481">
        <v>4</v>
      </c>
      <c r="D11481">
        <v>2</v>
      </c>
      <c r="E11481">
        <v>1</v>
      </c>
      <c r="F11481">
        <v>26</v>
      </c>
      <c r="G11481">
        <v>22</v>
      </c>
      <c r="H11481">
        <v>481</v>
      </c>
    </row>
    <row r="11482" spans="1:8" x14ac:dyDescent="0.3">
      <c r="A11482">
        <v>2000</v>
      </c>
      <c r="B11482">
        <v>95</v>
      </c>
      <c r="C11482">
        <v>4</v>
      </c>
      <c r="D11482">
        <v>2</v>
      </c>
      <c r="E11482">
        <v>1</v>
      </c>
      <c r="F11482">
        <v>26</v>
      </c>
      <c r="G11482">
        <v>22</v>
      </c>
      <c r="H11482">
        <v>481</v>
      </c>
    </row>
    <row r="11483" spans="1:8" x14ac:dyDescent="0.3">
      <c r="A11483">
        <v>2000</v>
      </c>
      <c r="B11483">
        <v>95</v>
      </c>
      <c r="C11483">
        <v>4</v>
      </c>
      <c r="D11483">
        <v>2</v>
      </c>
      <c r="E11483">
        <v>1</v>
      </c>
      <c r="F11483">
        <v>26</v>
      </c>
      <c r="G11483">
        <v>22</v>
      </c>
      <c r="H11483">
        <v>481</v>
      </c>
    </row>
    <row r="11484" spans="1:8" x14ac:dyDescent="0.3">
      <c r="A11484">
        <v>2000</v>
      </c>
      <c r="B11484">
        <v>95</v>
      </c>
      <c r="C11484">
        <v>4</v>
      </c>
      <c r="D11484">
        <v>2</v>
      </c>
      <c r="E11484">
        <v>1</v>
      </c>
      <c r="F11484">
        <v>26</v>
      </c>
      <c r="G11484">
        <v>22</v>
      </c>
      <c r="H11484">
        <v>481</v>
      </c>
    </row>
    <row r="11485" spans="1:8" x14ac:dyDescent="0.3">
      <c r="A11485">
        <v>31200</v>
      </c>
      <c r="B11485">
        <v>240</v>
      </c>
      <c r="C11485">
        <v>4</v>
      </c>
      <c r="D11485">
        <v>4</v>
      </c>
      <c r="E11485">
        <v>2</v>
      </c>
      <c r="F11485">
        <v>34</v>
      </c>
      <c r="G11485">
        <v>23</v>
      </c>
      <c r="H11485">
        <v>3916</v>
      </c>
    </row>
    <row r="11486" spans="1:8" x14ac:dyDescent="0.3">
      <c r="A11486">
        <v>33000</v>
      </c>
      <c r="B11486">
        <v>240</v>
      </c>
      <c r="C11486">
        <v>4</v>
      </c>
      <c r="D11486">
        <v>4</v>
      </c>
      <c r="E11486">
        <v>2</v>
      </c>
      <c r="F11486">
        <v>32</v>
      </c>
      <c r="G11486">
        <v>22</v>
      </c>
      <c r="H11486">
        <v>3916</v>
      </c>
    </row>
    <row r="11487" spans="1:8" x14ac:dyDescent="0.3">
      <c r="A11487">
        <v>39100</v>
      </c>
      <c r="B11487">
        <v>300</v>
      </c>
      <c r="C11487">
        <v>6</v>
      </c>
      <c r="D11487">
        <v>4</v>
      </c>
      <c r="E11487">
        <v>2</v>
      </c>
      <c r="F11487">
        <v>27</v>
      </c>
      <c r="G11487">
        <v>18</v>
      </c>
      <c r="H11487">
        <v>3916</v>
      </c>
    </row>
    <row r="11488" spans="1:8" x14ac:dyDescent="0.3">
      <c r="A11488">
        <v>34800</v>
      </c>
      <c r="B11488">
        <v>228</v>
      </c>
      <c r="C11488">
        <v>4</v>
      </c>
      <c r="D11488">
        <v>4</v>
      </c>
      <c r="E11488">
        <v>1</v>
      </c>
      <c r="F11488">
        <v>32</v>
      </c>
      <c r="G11488">
        <v>22</v>
      </c>
      <c r="H11488">
        <v>3916</v>
      </c>
    </row>
    <row r="11489" spans="1:8" x14ac:dyDescent="0.3">
      <c r="A11489">
        <v>33100</v>
      </c>
      <c r="B11489">
        <v>228</v>
      </c>
      <c r="C11489">
        <v>4</v>
      </c>
      <c r="D11489">
        <v>4</v>
      </c>
      <c r="E11489">
        <v>1</v>
      </c>
      <c r="F11489">
        <v>32</v>
      </c>
      <c r="G11489">
        <v>23</v>
      </c>
      <c r="H11489">
        <v>3916</v>
      </c>
    </row>
    <row r="11490" spans="1:8" x14ac:dyDescent="0.3">
      <c r="A11490">
        <v>35100</v>
      </c>
      <c r="B11490">
        <v>228</v>
      </c>
      <c r="C11490">
        <v>4</v>
      </c>
      <c r="D11490">
        <v>4</v>
      </c>
      <c r="E11490">
        <v>1</v>
      </c>
      <c r="F11490">
        <v>31</v>
      </c>
      <c r="G11490">
        <v>22</v>
      </c>
      <c r="H11490">
        <v>3916</v>
      </c>
    </row>
    <row r="11491" spans="1:8" x14ac:dyDescent="0.3">
      <c r="A11491">
        <v>45500</v>
      </c>
      <c r="B11491">
        <v>300</v>
      </c>
      <c r="C11491">
        <v>6</v>
      </c>
      <c r="D11491">
        <v>4</v>
      </c>
      <c r="E11491">
        <v>2</v>
      </c>
      <c r="F11491">
        <v>26</v>
      </c>
      <c r="G11491">
        <v>19</v>
      </c>
      <c r="H11491">
        <v>3916</v>
      </c>
    </row>
    <row r="11492" spans="1:8" x14ac:dyDescent="0.3">
      <c r="A11492">
        <v>40500</v>
      </c>
      <c r="B11492">
        <v>240</v>
      </c>
      <c r="C11492">
        <v>4</v>
      </c>
      <c r="D11492">
        <v>4</v>
      </c>
      <c r="E11492">
        <v>2</v>
      </c>
      <c r="F11492">
        <v>28</v>
      </c>
      <c r="G11492">
        <v>21</v>
      </c>
      <c r="H11492">
        <v>3916</v>
      </c>
    </row>
    <row r="11493" spans="1:8" x14ac:dyDescent="0.3">
      <c r="A11493">
        <v>42000</v>
      </c>
      <c r="B11493">
        <v>180</v>
      </c>
      <c r="C11493">
        <v>4</v>
      </c>
      <c r="D11493">
        <v>4</v>
      </c>
      <c r="E11493">
        <v>2</v>
      </c>
      <c r="F11493">
        <v>34</v>
      </c>
      <c r="G11493">
        <v>27</v>
      </c>
      <c r="H11493">
        <v>3916</v>
      </c>
    </row>
    <row r="11494" spans="1:8" x14ac:dyDescent="0.3">
      <c r="A11494">
        <v>38500</v>
      </c>
      <c r="B11494">
        <v>240</v>
      </c>
      <c r="C11494">
        <v>4</v>
      </c>
      <c r="D11494">
        <v>4</v>
      </c>
      <c r="E11494">
        <v>2</v>
      </c>
      <c r="F11494">
        <v>28</v>
      </c>
      <c r="G11494">
        <v>21</v>
      </c>
      <c r="H11494">
        <v>3916</v>
      </c>
    </row>
    <row r="11495" spans="1:8" x14ac:dyDescent="0.3">
      <c r="A11495">
        <v>38950</v>
      </c>
      <c r="B11495">
        <v>240</v>
      </c>
      <c r="C11495">
        <v>4</v>
      </c>
      <c r="D11495">
        <v>4</v>
      </c>
      <c r="E11495">
        <v>2</v>
      </c>
      <c r="F11495">
        <v>28</v>
      </c>
      <c r="G11495">
        <v>21</v>
      </c>
      <c r="H11495">
        <v>3916</v>
      </c>
    </row>
    <row r="11496" spans="1:8" x14ac:dyDescent="0.3">
      <c r="A11496">
        <v>46800</v>
      </c>
      <c r="B11496">
        <v>300</v>
      </c>
      <c r="C11496">
        <v>6</v>
      </c>
      <c r="D11496">
        <v>4</v>
      </c>
      <c r="E11496">
        <v>2</v>
      </c>
      <c r="F11496">
        <v>27</v>
      </c>
      <c r="G11496">
        <v>19</v>
      </c>
      <c r="H11496">
        <v>3916</v>
      </c>
    </row>
    <row r="11497" spans="1:8" x14ac:dyDescent="0.3">
      <c r="A11497">
        <v>40950</v>
      </c>
      <c r="B11497">
        <v>240</v>
      </c>
      <c r="C11497">
        <v>4</v>
      </c>
      <c r="D11497">
        <v>4</v>
      </c>
      <c r="E11497">
        <v>2</v>
      </c>
      <c r="F11497">
        <v>28</v>
      </c>
      <c r="G11497">
        <v>21</v>
      </c>
      <c r="H11497">
        <v>3916</v>
      </c>
    </row>
    <row r="11498" spans="1:8" x14ac:dyDescent="0.3">
      <c r="A11498">
        <v>42450</v>
      </c>
      <c r="B11498">
        <v>180</v>
      </c>
      <c r="C11498">
        <v>4</v>
      </c>
      <c r="D11498">
        <v>4</v>
      </c>
      <c r="E11498">
        <v>2</v>
      </c>
      <c r="F11498">
        <v>34</v>
      </c>
      <c r="G11498">
        <v>27</v>
      </c>
      <c r="H11498">
        <v>3916</v>
      </c>
    </row>
    <row r="11499" spans="1:8" x14ac:dyDescent="0.3">
      <c r="A11499">
        <v>42750</v>
      </c>
      <c r="B11499">
        <v>180</v>
      </c>
      <c r="C11499">
        <v>4</v>
      </c>
      <c r="D11499">
        <v>4</v>
      </c>
      <c r="E11499">
        <v>2</v>
      </c>
      <c r="F11499">
        <v>34</v>
      </c>
      <c r="G11499">
        <v>27</v>
      </c>
      <c r="H11499">
        <v>3916</v>
      </c>
    </row>
    <row r="11500" spans="1:8" x14ac:dyDescent="0.3">
      <c r="A11500">
        <v>47950</v>
      </c>
      <c r="B11500">
        <v>300</v>
      </c>
      <c r="C11500">
        <v>6</v>
      </c>
      <c r="D11500">
        <v>4</v>
      </c>
      <c r="E11500">
        <v>2</v>
      </c>
      <c r="F11500">
        <v>26</v>
      </c>
      <c r="G11500">
        <v>19</v>
      </c>
      <c r="H11500">
        <v>3916</v>
      </c>
    </row>
    <row r="11501" spans="1:8" x14ac:dyDescent="0.3">
      <c r="A11501">
        <v>41250</v>
      </c>
      <c r="B11501">
        <v>240</v>
      </c>
      <c r="C11501">
        <v>4</v>
      </c>
      <c r="D11501">
        <v>4</v>
      </c>
      <c r="E11501">
        <v>2</v>
      </c>
      <c r="F11501">
        <v>28</v>
      </c>
      <c r="G11501">
        <v>21</v>
      </c>
      <c r="H11501">
        <v>3916</v>
      </c>
    </row>
    <row r="11502" spans="1:8" x14ac:dyDescent="0.3">
      <c r="A11502">
        <v>39250</v>
      </c>
      <c r="B11502">
        <v>240</v>
      </c>
      <c r="C11502">
        <v>4</v>
      </c>
      <c r="D11502">
        <v>4</v>
      </c>
      <c r="E11502">
        <v>2</v>
      </c>
      <c r="F11502">
        <v>28</v>
      </c>
      <c r="G11502">
        <v>21</v>
      </c>
      <c r="H11502">
        <v>3916</v>
      </c>
    </row>
    <row r="11503" spans="1:8" x14ac:dyDescent="0.3">
      <c r="A11503">
        <v>44700</v>
      </c>
      <c r="B11503">
        <v>240</v>
      </c>
      <c r="C11503">
        <v>4</v>
      </c>
      <c r="D11503">
        <v>4</v>
      </c>
      <c r="E11503">
        <v>2</v>
      </c>
      <c r="F11503">
        <v>28</v>
      </c>
      <c r="G11503">
        <v>20</v>
      </c>
      <c r="H11503">
        <v>3916</v>
      </c>
    </row>
    <row r="11504" spans="1:8" x14ac:dyDescent="0.3">
      <c r="A11504">
        <v>48000</v>
      </c>
      <c r="B11504">
        <v>300</v>
      </c>
      <c r="C11504">
        <v>6</v>
      </c>
      <c r="D11504">
        <v>4</v>
      </c>
      <c r="E11504">
        <v>2</v>
      </c>
      <c r="F11504">
        <v>27</v>
      </c>
      <c r="G11504">
        <v>19</v>
      </c>
      <c r="H11504">
        <v>3916</v>
      </c>
    </row>
    <row r="11505" spans="1:8" x14ac:dyDescent="0.3">
      <c r="A11505">
        <v>57800</v>
      </c>
      <c r="B11505">
        <v>360</v>
      </c>
      <c r="C11505">
        <v>6</v>
      </c>
      <c r="D11505">
        <v>4</v>
      </c>
      <c r="E11505">
        <v>2</v>
      </c>
      <c r="F11505">
        <v>25</v>
      </c>
      <c r="G11505">
        <v>18</v>
      </c>
      <c r="H11505">
        <v>3916</v>
      </c>
    </row>
    <row r="11506" spans="1:8" x14ac:dyDescent="0.3">
      <c r="A11506">
        <v>45250</v>
      </c>
      <c r="B11506">
        <v>240</v>
      </c>
      <c r="C11506">
        <v>4</v>
      </c>
      <c r="D11506">
        <v>4</v>
      </c>
      <c r="E11506">
        <v>2</v>
      </c>
      <c r="F11506">
        <v>28</v>
      </c>
      <c r="G11506">
        <v>20</v>
      </c>
      <c r="H11506">
        <v>3916</v>
      </c>
    </row>
    <row r="11507" spans="1:8" x14ac:dyDescent="0.3">
      <c r="A11507">
        <v>49700</v>
      </c>
      <c r="B11507">
        <v>300</v>
      </c>
      <c r="C11507">
        <v>6</v>
      </c>
      <c r="D11507">
        <v>4</v>
      </c>
      <c r="E11507">
        <v>2</v>
      </c>
      <c r="F11507">
        <v>27</v>
      </c>
      <c r="G11507">
        <v>19</v>
      </c>
      <c r="H11507">
        <v>3916</v>
      </c>
    </row>
    <row r="11508" spans="1:8" x14ac:dyDescent="0.3">
      <c r="A11508">
        <v>58100</v>
      </c>
      <c r="B11508">
        <v>355</v>
      </c>
      <c r="C11508">
        <v>6</v>
      </c>
      <c r="D11508">
        <v>4</v>
      </c>
      <c r="E11508">
        <v>2</v>
      </c>
      <c r="F11508">
        <v>26</v>
      </c>
      <c r="G11508">
        <v>19</v>
      </c>
      <c r="H11508">
        <v>3916</v>
      </c>
    </row>
    <row r="11509" spans="1:8" x14ac:dyDescent="0.3">
      <c r="A11509">
        <v>45550</v>
      </c>
      <c r="B11509">
        <v>240</v>
      </c>
      <c r="C11509">
        <v>4</v>
      </c>
      <c r="D11509">
        <v>4</v>
      </c>
      <c r="E11509">
        <v>2</v>
      </c>
      <c r="F11509">
        <v>28</v>
      </c>
      <c r="G11509">
        <v>20</v>
      </c>
      <c r="H11509">
        <v>3916</v>
      </c>
    </row>
    <row r="11510" spans="1:8" x14ac:dyDescent="0.3">
      <c r="A11510">
        <v>98700</v>
      </c>
      <c r="B11510">
        <v>567</v>
      </c>
      <c r="C11510">
        <v>8</v>
      </c>
      <c r="D11510">
        <v>4</v>
      </c>
      <c r="E11510">
        <v>2</v>
      </c>
      <c r="F11510">
        <v>19</v>
      </c>
      <c r="G11510">
        <v>14</v>
      </c>
      <c r="H11510">
        <v>3916</v>
      </c>
    </row>
    <row r="11511" spans="1:8" x14ac:dyDescent="0.3">
      <c r="A11511">
        <v>98800</v>
      </c>
      <c r="B11511">
        <v>567</v>
      </c>
      <c r="C11511">
        <v>8</v>
      </c>
      <c r="D11511">
        <v>4</v>
      </c>
      <c r="E11511">
        <v>2</v>
      </c>
      <c r="F11511">
        <v>19</v>
      </c>
      <c r="G11511">
        <v>14</v>
      </c>
      <c r="H11511">
        <v>3916</v>
      </c>
    </row>
    <row r="11512" spans="1:8" x14ac:dyDescent="0.3">
      <c r="A11512">
        <v>98800</v>
      </c>
      <c r="B11512">
        <v>567</v>
      </c>
      <c r="C11512">
        <v>8</v>
      </c>
      <c r="D11512">
        <v>4</v>
      </c>
      <c r="E11512">
        <v>2</v>
      </c>
      <c r="F11512">
        <v>19</v>
      </c>
      <c r="G11512">
        <v>14</v>
      </c>
      <c r="H11512">
        <v>3916</v>
      </c>
    </row>
    <row r="11513" spans="1:8" x14ac:dyDescent="0.3">
      <c r="A11513">
        <v>57700</v>
      </c>
      <c r="B11513">
        <v>255</v>
      </c>
      <c r="C11513">
        <v>6</v>
      </c>
      <c r="D11513">
        <v>4</v>
      </c>
      <c r="E11513">
        <v>2</v>
      </c>
      <c r="F11513">
        <v>31</v>
      </c>
      <c r="G11513">
        <v>24</v>
      </c>
      <c r="H11513">
        <v>3916</v>
      </c>
    </row>
    <row r="11514" spans="1:8" x14ac:dyDescent="0.3">
      <c r="A11514">
        <v>53900</v>
      </c>
      <c r="B11514">
        <v>300</v>
      </c>
      <c r="C11514">
        <v>6</v>
      </c>
      <c r="D11514">
        <v>4</v>
      </c>
      <c r="E11514">
        <v>2</v>
      </c>
      <c r="F11514">
        <v>27</v>
      </c>
      <c r="G11514">
        <v>19</v>
      </c>
      <c r="H11514">
        <v>3916</v>
      </c>
    </row>
    <row r="11515" spans="1:8" x14ac:dyDescent="0.3">
      <c r="A11515">
        <v>56200</v>
      </c>
      <c r="B11515">
        <v>300</v>
      </c>
      <c r="C11515">
        <v>6</v>
      </c>
      <c r="D11515">
        <v>4</v>
      </c>
      <c r="E11515">
        <v>2</v>
      </c>
      <c r="F11515">
        <v>27</v>
      </c>
      <c r="G11515">
        <v>18</v>
      </c>
      <c r="H11515">
        <v>3916</v>
      </c>
    </row>
    <row r="11516" spans="1:8" x14ac:dyDescent="0.3">
      <c r="A11516">
        <v>70100</v>
      </c>
      <c r="B11516">
        <v>445</v>
      </c>
      <c r="C11516">
        <v>8</v>
      </c>
      <c r="D11516">
        <v>4</v>
      </c>
      <c r="E11516">
        <v>2</v>
      </c>
      <c r="F11516">
        <v>22</v>
      </c>
      <c r="G11516">
        <v>15</v>
      </c>
      <c r="H11516">
        <v>3916</v>
      </c>
    </row>
    <row r="11517" spans="1:8" x14ac:dyDescent="0.3">
      <c r="A11517">
        <v>57000</v>
      </c>
      <c r="B11517">
        <v>300</v>
      </c>
      <c r="C11517">
        <v>6</v>
      </c>
      <c r="D11517">
        <v>4</v>
      </c>
      <c r="E11517">
        <v>2</v>
      </c>
      <c r="F11517">
        <v>24</v>
      </c>
      <c r="G11517">
        <v>18</v>
      </c>
      <c r="H11517">
        <v>3916</v>
      </c>
    </row>
    <row r="11518" spans="1:8" x14ac:dyDescent="0.3">
      <c r="A11518">
        <v>71500</v>
      </c>
      <c r="B11518">
        <v>445</v>
      </c>
      <c r="C11518">
        <v>8</v>
      </c>
      <c r="D11518">
        <v>4</v>
      </c>
      <c r="E11518">
        <v>2</v>
      </c>
      <c r="F11518">
        <v>21</v>
      </c>
      <c r="G11518">
        <v>15</v>
      </c>
      <c r="H11518">
        <v>3916</v>
      </c>
    </row>
    <row r="11519" spans="1:8" x14ac:dyDescent="0.3">
      <c r="A11519">
        <v>57700</v>
      </c>
      <c r="B11519">
        <v>255</v>
      </c>
      <c r="C11519">
        <v>6</v>
      </c>
      <c r="D11519">
        <v>4</v>
      </c>
      <c r="E11519">
        <v>2</v>
      </c>
      <c r="F11519">
        <v>30</v>
      </c>
      <c r="G11519">
        <v>23</v>
      </c>
      <c r="H11519">
        <v>3916</v>
      </c>
    </row>
    <row r="11520" spans="1:8" x14ac:dyDescent="0.3">
      <c r="A11520">
        <v>54700</v>
      </c>
      <c r="B11520">
        <v>300</v>
      </c>
      <c r="C11520">
        <v>6</v>
      </c>
      <c r="D11520">
        <v>4</v>
      </c>
      <c r="E11520">
        <v>2</v>
      </c>
      <c r="F11520">
        <v>25</v>
      </c>
      <c r="G11520">
        <v>18</v>
      </c>
      <c r="H11520">
        <v>3916</v>
      </c>
    </row>
    <row r="11521" spans="1:8" x14ac:dyDescent="0.3">
      <c r="A11521">
        <v>57800</v>
      </c>
      <c r="B11521">
        <v>300</v>
      </c>
      <c r="C11521">
        <v>6</v>
      </c>
      <c r="D11521">
        <v>4</v>
      </c>
      <c r="E11521">
        <v>2</v>
      </c>
      <c r="F11521">
        <v>24</v>
      </c>
      <c r="G11521">
        <v>18</v>
      </c>
      <c r="H11521">
        <v>3916</v>
      </c>
    </row>
    <row r="11522" spans="1:8" x14ac:dyDescent="0.3">
      <c r="A11522">
        <v>55500</v>
      </c>
      <c r="B11522">
        <v>300</v>
      </c>
      <c r="C11522">
        <v>6</v>
      </c>
      <c r="D11522">
        <v>4</v>
      </c>
      <c r="E11522">
        <v>2</v>
      </c>
      <c r="F11522">
        <v>25</v>
      </c>
      <c r="G11522">
        <v>18</v>
      </c>
      <c r="H11522">
        <v>3916</v>
      </c>
    </row>
    <row r="11523" spans="1:8" x14ac:dyDescent="0.3">
      <c r="A11523">
        <v>59300</v>
      </c>
      <c r="B11523">
        <v>255</v>
      </c>
      <c r="C11523">
        <v>6</v>
      </c>
      <c r="D11523">
        <v>4</v>
      </c>
      <c r="E11523">
        <v>2</v>
      </c>
      <c r="F11523">
        <v>30</v>
      </c>
      <c r="G11523">
        <v>23</v>
      </c>
      <c r="H11523">
        <v>3916</v>
      </c>
    </row>
    <row r="11524" spans="1:8" x14ac:dyDescent="0.3">
      <c r="A11524">
        <v>72300</v>
      </c>
      <c r="B11524">
        <v>445</v>
      </c>
      <c r="C11524">
        <v>8</v>
      </c>
      <c r="D11524">
        <v>4</v>
      </c>
      <c r="E11524">
        <v>2</v>
      </c>
      <c r="F11524">
        <v>21</v>
      </c>
      <c r="G11524">
        <v>15</v>
      </c>
      <c r="H11524">
        <v>3916</v>
      </c>
    </row>
    <row r="11525" spans="1:8" x14ac:dyDescent="0.3">
      <c r="A11525">
        <v>102100</v>
      </c>
      <c r="B11525">
        <v>567</v>
      </c>
      <c r="C11525">
        <v>8</v>
      </c>
      <c r="D11525">
        <v>4</v>
      </c>
      <c r="E11525">
        <v>2</v>
      </c>
      <c r="F11525">
        <v>19</v>
      </c>
      <c r="G11525">
        <v>14</v>
      </c>
      <c r="H11525">
        <v>3916</v>
      </c>
    </row>
    <row r="11526" spans="1:8" x14ac:dyDescent="0.3">
      <c r="A11526">
        <v>102200</v>
      </c>
      <c r="B11526">
        <v>567</v>
      </c>
      <c r="C11526">
        <v>8</v>
      </c>
      <c r="D11526">
        <v>4</v>
      </c>
      <c r="E11526">
        <v>2</v>
      </c>
      <c r="F11526">
        <v>19</v>
      </c>
      <c r="G11526">
        <v>14</v>
      </c>
      <c r="H11526">
        <v>3916</v>
      </c>
    </row>
    <row r="11527" spans="1:8" x14ac:dyDescent="0.3">
      <c r="A11527">
        <v>102200</v>
      </c>
      <c r="B11527">
        <v>567</v>
      </c>
      <c r="C11527">
        <v>8</v>
      </c>
      <c r="D11527">
        <v>4</v>
      </c>
      <c r="E11527">
        <v>2</v>
      </c>
      <c r="F11527">
        <v>19</v>
      </c>
      <c r="G11527">
        <v>14</v>
      </c>
      <c r="H11527">
        <v>3916</v>
      </c>
    </row>
    <row r="11528" spans="1:8" x14ac:dyDescent="0.3">
      <c r="A11528">
        <v>61900</v>
      </c>
      <c r="B11528">
        <v>300</v>
      </c>
      <c r="C11528">
        <v>6</v>
      </c>
      <c r="D11528">
        <v>4</v>
      </c>
      <c r="E11528">
        <v>2</v>
      </c>
      <c r="F11528">
        <v>27</v>
      </c>
      <c r="G11528">
        <v>18</v>
      </c>
      <c r="H11528">
        <v>3916</v>
      </c>
    </row>
    <row r="11529" spans="1:8" x14ac:dyDescent="0.3">
      <c r="A11529">
        <v>72900</v>
      </c>
      <c r="B11529">
        <v>445</v>
      </c>
      <c r="C11529">
        <v>8</v>
      </c>
      <c r="D11529">
        <v>4</v>
      </c>
      <c r="E11529">
        <v>2</v>
      </c>
      <c r="F11529">
        <v>22</v>
      </c>
      <c r="G11529">
        <v>15</v>
      </c>
      <c r="H11529">
        <v>3916</v>
      </c>
    </row>
    <row r="11530" spans="1:8" x14ac:dyDescent="0.3">
      <c r="A11530">
        <v>59600</v>
      </c>
      <c r="B11530">
        <v>300</v>
      </c>
      <c r="C11530">
        <v>6</v>
      </c>
      <c r="D11530">
        <v>4</v>
      </c>
      <c r="E11530">
        <v>2</v>
      </c>
      <c r="F11530">
        <v>27</v>
      </c>
      <c r="G11530">
        <v>19</v>
      </c>
      <c r="H11530">
        <v>3916</v>
      </c>
    </row>
    <row r="11531" spans="1:8" x14ac:dyDescent="0.3">
      <c r="A11531">
        <v>62900</v>
      </c>
      <c r="B11531">
        <v>300</v>
      </c>
      <c r="C11531">
        <v>6</v>
      </c>
      <c r="D11531">
        <v>4</v>
      </c>
      <c r="E11531">
        <v>2</v>
      </c>
      <c r="F11531">
        <v>24</v>
      </c>
      <c r="G11531">
        <v>18</v>
      </c>
      <c r="H11531">
        <v>3916</v>
      </c>
    </row>
    <row r="11532" spans="1:8" x14ac:dyDescent="0.3">
      <c r="A11532">
        <v>60600</v>
      </c>
      <c r="B11532">
        <v>300</v>
      </c>
      <c r="C11532">
        <v>6</v>
      </c>
      <c r="D11532">
        <v>4</v>
      </c>
      <c r="E11532">
        <v>2</v>
      </c>
      <c r="F11532">
        <v>25</v>
      </c>
      <c r="G11532">
        <v>18</v>
      </c>
      <c r="H11532">
        <v>3916</v>
      </c>
    </row>
    <row r="11533" spans="1:8" x14ac:dyDescent="0.3">
      <c r="A11533">
        <v>75300</v>
      </c>
      <c r="B11533">
        <v>445</v>
      </c>
      <c r="C11533">
        <v>8</v>
      </c>
      <c r="D11533">
        <v>4</v>
      </c>
      <c r="E11533">
        <v>2</v>
      </c>
      <c r="F11533">
        <v>21</v>
      </c>
      <c r="G11533">
        <v>15</v>
      </c>
      <c r="H11533">
        <v>3916</v>
      </c>
    </row>
    <row r="11534" spans="1:8" x14ac:dyDescent="0.3">
      <c r="A11534">
        <v>61400</v>
      </c>
      <c r="B11534">
        <v>300</v>
      </c>
      <c r="C11534">
        <v>6</v>
      </c>
      <c r="D11534">
        <v>4</v>
      </c>
      <c r="E11534">
        <v>2</v>
      </c>
      <c r="F11534">
        <v>25</v>
      </c>
      <c r="G11534">
        <v>18</v>
      </c>
      <c r="H11534">
        <v>3916</v>
      </c>
    </row>
    <row r="11535" spans="1:8" x14ac:dyDescent="0.3">
      <c r="A11535">
        <v>76100</v>
      </c>
      <c r="B11535">
        <v>445</v>
      </c>
      <c r="C11535">
        <v>8</v>
      </c>
      <c r="D11535">
        <v>4</v>
      </c>
      <c r="E11535">
        <v>2</v>
      </c>
      <c r="F11535">
        <v>21</v>
      </c>
      <c r="G11535">
        <v>15</v>
      </c>
      <c r="H11535">
        <v>3916</v>
      </c>
    </row>
    <row r="11536" spans="1:8" x14ac:dyDescent="0.3">
      <c r="A11536">
        <v>63700</v>
      </c>
      <c r="B11536">
        <v>300</v>
      </c>
      <c r="C11536">
        <v>6</v>
      </c>
      <c r="D11536">
        <v>4</v>
      </c>
      <c r="E11536">
        <v>2</v>
      </c>
      <c r="F11536">
        <v>24</v>
      </c>
      <c r="G11536">
        <v>18</v>
      </c>
      <c r="H11536">
        <v>3916</v>
      </c>
    </row>
    <row r="11537" spans="1:8" x14ac:dyDescent="0.3">
      <c r="A11537">
        <v>12480</v>
      </c>
      <c r="B11537">
        <v>108</v>
      </c>
      <c r="C11537">
        <v>4</v>
      </c>
      <c r="D11537">
        <v>4</v>
      </c>
      <c r="E11537">
        <v>1</v>
      </c>
      <c r="F11537">
        <v>34</v>
      </c>
      <c r="G11537">
        <v>27</v>
      </c>
      <c r="H11537">
        <v>105</v>
      </c>
    </row>
    <row r="11538" spans="1:8" x14ac:dyDescent="0.3">
      <c r="A11538">
        <v>13280</v>
      </c>
      <c r="B11538">
        <v>108</v>
      </c>
      <c r="C11538">
        <v>4</v>
      </c>
      <c r="D11538">
        <v>4</v>
      </c>
      <c r="E11538">
        <v>1</v>
      </c>
      <c r="F11538">
        <v>34</v>
      </c>
      <c r="G11538">
        <v>27</v>
      </c>
      <c r="H11538">
        <v>105</v>
      </c>
    </row>
    <row r="11539" spans="1:8" x14ac:dyDescent="0.3">
      <c r="A11539">
        <v>13330</v>
      </c>
      <c r="B11539">
        <v>108</v>
      </c>
      <c r="C11539">
        <v>4</v>
      </c>
      <c r="D11539">
        <v>4</v>
      </c>
      <c r="E11539">
        <v>1</v>
      </c>
      <c r="F11539">
        <v>35</v>
      </c>
      <c r="G11539">
        <v>27</v>
      </c>
      <c r="H11539">
        <v>105</v>
      </c>
    </row>
    <row r="11540" spans="1:8" x14ac:dyDescent="0.3">
      <c r="A11540">
        <v>12530</v>
      </c>
      <c r="B11540">
        <v>108</v>
      </c>
      <c r="C11540">
        <v>4</v>
      </c>
      <c r="D11540">
        <v>4</v>
      </c>
      <c r="E11540">
        <v>1</v>
      </c>
      <c r="F11540">
        <v>34</v>
      </c>
      <c r="G11540">
        <v>27</v>
      </c>
      <c r="H11540">
        <v>105</v>
      </c>
    </row>
    <row r="11541" spans="1:8" x14ac:dyDescent="0.3">
      <c r="A11541">
        <v>13580</v>
      </c>
      <c r="B11541">
        <v>103</v>
      </c>
      <c r="C11541">
        <v>4</v>
      </c>
      <c r="D11541">
        <v>4</v>
      </c>
      <c r="E11541">
        <v>1</v>
      </c>
      <c r="F11541">
        <v>35</v>
      </c>
      <c r="G11541">
        <v>27</v>
      </c>
      <c r="H11541">
        <v>105</v>
      </c>
    </row>
    <row r="11542" spans="1:8" x14ac:dyDescent="0.3">
      <c r="A11542">
        <v>12780</v>
      </c>
      <c r="B11542">
        <v>103</v>
      </c>
      <c r="C11542">
        <v>4</v>
      </c>
      <c r="D11542">
        <v>4</v>
      </c>
      <c r="E11542">
        <v>1</v>
      </c>
      <c r="F11542">
        <v>34</v>
      </c>
      <c r="G11542">
        <v>27</v>
      </c>
      <c r="H11542">
        <v>105</v>
      </c>
    </row>
    <row r="11543" spans="1:8" x14ac:dyDescent="0.3">
      <c r="A11543">
        <v>16970</v>
      </c>
      <c r="B11543">
        <v>158</v>
      </c>
      <c r="C11543">
        <v>4</v>
      </c>
      <c r="D11543">
        <v>4</v>
      </c>
      <c r="E11543">
        <v>1</v>
      </c>
      <c r="F11543">
        <v>28</v>
      </c>
      <c r="G11543">
        <v>22</v>
      </c>
      <c r="H11543">
        <v>105</v>
      </c>
    </row>
    <row r="11544" spans="1:8" x14ac:dyDescent="0.3">
      <c r="A11544">
        <v>19210</v>
      </c>
      <c r="B11544">
        <v>158</v>
      </c>
      <c r="C11544">
        <v>4</v>
      </c>
      <c r="D11544">
        <v>4</v>
      </c>
      <c r="E11544">
        <v>1</v>
      </c>
      <c r="F11544">
        <v>28</v>
      </c>
      <c r="G11544">
        <v>22</v>
      </c>
      <c r="H11544">
        <v>105</v>
      </c>
    </row>
    <row r="11545" spans="1:8" x14ac:dyDescent="0.3">
      <c r="A11545">
        <v>17920</v>
      </c>
      <c r="B11545">
        <v>158</v>
      </c>
      <c r="C11545">
        <v>4</v>
      </c>
      <c r="D11545">
        <v>4</v>
      </c>
      <c r="E11545">
        <v>1</v>
      </c>
      <c r="F11545">
        <v>28</v>
      </c>
      <c r="G11545">
        <v>22</v>
      </c>
      <c r="H11545">
        <v>105</v>
      </c>
    </row>
    <row r="11546" spans="1:8" x14ac:dyDescent="0.3">
      <c r="A11546">
        <v>20160</v>
      </c>
      <c r="B11546">
        <v>158</v>
      </c>
      <c r="C11546">
        <v>4</v>
      </c>
      <c r="D11546">
        <v>4</v>
      </c>
      <c r="E11546">
        <v>1</v>
      </c>
      <c r="F11546">
        <v>28</v>
      </c>
      <c r="G11546">
        <v>22</v>
      </c>
      <c r="H11546">
        <v>105</v>
      </c>
    </row>
    <row r="11547" spans="1:8" x14ac:dyDescent="0.3">
      <c r="A11547">
        <v>16970</v>
      </c>
      <c r="B11547">
        <v>158</v>
      </c>
      <c r="C11547">
        <v>4</v>
      </c>
      <c r="D11547">
        <v>4</v>
      </c>
      <c r="E11547">
        <v>1</v>
      </c>
      <c r="F11547">
        <v>28</v>
      </c>
      <c r="G11547">
        <v>22</v>
      </c>
      <c r="H11547">
        <v>105</v>
      </c>
    </row>
    <row r="11548" spans="1:8" x14ac:dyDescent="0.3">
      <c r="A11548">
        <v>20420</v>
      </c>
      <c r="B11548">
        <v>158</v>
      </c>
      <c r="C11548">
        <v>4</v>
      </c>
      <c r="D11548">
        <v>4</v>
      </c>
      <c r="E11548">
        <v>1</v>
      </c>
      <c r="F11548">
        <v>28</v>
      </c>
      <c r="G11548">
        <v>22</v>
      </c>
      <c r="H11548">
        <v>105</v>
      </c>
    </row>
    <row r="11549" spans="1:8" x14ac:dyDescent="0.3">
      <c r="A11549">
        <v>17920</v>
      </c>
      <c r="B11549">
        <v>158</v>
      </c>
      <c r="C11549">
        <v>4</v>
      </c>
      <c r="D11549">
        <v>4</v>
      </c>
      <c r="E11549">
        <v>1</v>
      </c>
      <c r="F11549">
        <v>28</v>
      </c>
      <c r="G11549">
        <v>22</v>
      </c>
      <c r="H11549">
        <v>105</v>
      </c>
    </row>
    <row r="11550" spans="1:8" x14ac:dyDescent="0.3">
      <c r="A11550">
        <v>18070</v>
      </c>
      <c r="B11550">
        <v>158</v>
      </c>
      <c r="C11550">
        <v>4</v>
      </c>
      <c r="D11550">
        <v>4</v>
      </c>
      <c r="E11550">
        <v>1</v>
      </c>
      <c r="F11550">
        <v>28</v>
      </c>
      <c r="G11550">
        <v>22</v>
      </c>
      <c r="H11550">
        <v>105</v>
      </c>
    </row>
    <row r="11551" spans="1:8" x14ac:dyDescent="0.3">
      <c r="A11551">
        <v>19685</v>
      </c>
      <c r="B11551">
        <v>158</v>
      </c>
      <c r="C11551">
        <v>4</v>
      </c>
      <c r="D11551">
        <v>4</v>
      </c>
      <c r="E11551">
        <v>1</v>
      </c>
      <c r="F11551">
        <v>28</v>
      </c>
      <c r="G11551">
        <v>22</v>
      </c>
      <c r="H11551">
        <v>105</v>
      </c>
    </row>
    <row r="11552" spans="1:8" x14ac:dyDescent="0.3">
      <c r="A11552">
        <v>17120</v>
      </c>
      <c r="B11552">
        <v>158</v>
      </c>
      <c r="C11552">
        <v>4</v>
      </c>
      <c r="D11552">
        <v>4</v>
      </c>
      <c r="E11552">
        <v>1</v>
      </c>
      <c r="F11552">
        <v>28</v>
      </c>
      <c r="G11552">
        <v>22</v>
      </c>
      <c r="H11552">
        <v>105</v>
      </c>
    </row>
    <row r="11553" spans="1:8" x14ac:dyDescent="0.3">
      <c r="A11553">
        <v>51050</v>
      </c>
      <c r="B11553">
        <v>325</v>
      </c>
      <c r="C11553">
        <v>6</v>
      </c>
      <c r="D11553">
        <v>4</v>
      </c>
      <c r="E11553">
        <v>2</v>
      </c>
      <c r="F11553">
        <v>24</v>
      </c>
      <c r="G11553">
        <v>17</v>
      </c>
      <c r="H11553">
        <v>870</v>
      </c>
    </row>
    <row r="11554" spans="1:8" x14ac:dyDescent="0.3">
      <c r="A11554">
        <v>45550</v>
      </c>
      <c r="B11554">
        <v>300</v>
      </c>
      <c r="C11554">
        <v>6</v>
      </c>
      <c r="D11554">
        <v>4</v>
      </c>
      <c r="E11554">
        <v>2</v>
      </c>
      <c r="F11554">
        <v>24</v>
      </c>
      <c r="G11554">
        <v>17</v>
      </c>
      <c r="H11554">
        <v>870</v>
      </c>
    </row>
    <row r="11555" spans="1:8" x14ac:dyDescent="0.3">
      <c r="A11555">
        <v>46750</v>
      </c>
      <c r="B11555">
        <v>302</v>
      </c>
      <c r="C11555">
        <v>4</v>
      </c>
      <c r="D11555">
        <v>4</v>
      </c>
      <c r="E11555">
        <v>2</v>
      </c>
      <c r="F11555">
        <v>30</v>
      </c>
      <c r="G11555">
        <v>22</v>
      </c>
      <c r="H11555">
        <v>870</v>
      </c>
    </row>
    <row r="11556" spans="1:8" x14ac:dyDescent="0.3">
      <c r="A11556">
        <v>48250</v>
      </c>
      <c r="B11556">
        <v>300</v>
      </c>
      <c r="C11556">
        <v>6</v>
      </c>
      <c r="D11556">
        <v>4</v>
      </c>
      <c r="E11556">
        <v>2</v>
      </c>
      <c r="F11556">
        <v>24</v>
      </c>
      <c r="G11556">
        <v>17</v>
      </c>
      <c r="H11556">
        <v>870</v>
      </c>
    </row>
    <row r="11557" spans="1:8" x14ac:dyDescent="0.3">
      <c r="A11557">
        <v>41550</v>
      </c>
      <c r="B11557">
        <v>300</v>
      </c>
      <c r="C11557">
        <v>6</v>
      </c>
      <c r="D11557">
        <v>4</v>
      </c>
      <c r="E11557">
        <v>2</v>
      </c>
      <c r="F11557">
        <v>24</v>
      </c>
      <c r="G11557">
        <v>17</v>
      </c>
      <c r="H11557">
        <v>870</v>
      </c>
    </row>
    <row r="11558" spans="1:8" x14ac:dyDescent="0.3">
      <c r="A11558">
        <v>42650</v>
      </c>
      <c r="B11558">
        <v>300</v>
      </c>
      <c r="C11558">
        <v>6</v>
      </c>
      <c r="D11558">
        <v>4</v>
      </c>
      <c r="E11558">
        <v>2</v>
      </c>
      <c r="F11558">
        <v>24</v>
      </c>
      <c r="G11558">
        <v>17</v>
      </c>
      <c r="H11558">
        <v>870</v>
      </c>
    </row>
    <row r="11559" spans="1:8" x14ac:dyDescent="0.3">
      <c r="A11559">
        <v>38850</v>
      </c>
      <c r="B11559">
        <v>240</v>
      </c>
      <c r="C11559">
        <v>4</v>
      </c>
      <c r="D11559">
        <v>4</v>
      </c>
      <c r="E11559">
        <v>2</v>
      </c>
      <c r="F11559">
        <v>31</v>
      </c>
      <c r="G11559">
        <v>24</v>
      </c>
      <c r="H11559">
        <v>870</v>
      </c>
    </row>
    <row r="11560" spans="1:8" x14ac:dyDescent="0.3">
      <c r="A11560">
        <v>39650</v>
      </c>
      <c r="B11560">
        <v>240</v>
      </c>
      <c r="C11560">
        <v>4</v>
      </c>
      <c r="D11560">
        <v>4</v>
      </c>
      <c r="E11560">
        <v>2</v>
      </c>
      <c r="F11560">
        <v>31</v>
      </c>
      <c r="G11560">
        <v>24</v>
      </c>
      <c r="H11560">
        <v>870</v>
      </c>
    </row>
    <row r="11561" spans="1:8" x14ac:dyDescent="0.3">
      <c r="A11561">
        <v>42950</v>
      </c>
      <c r="B11561">
        <v>300</v>
      </c>
      <c r="C11561">
        <v>6</v>
      </c>
      <c r="D11561">
        <v>4</v>
      </c>
      <c r="E11561">
        <v>2</v>
      </c>
      <c r="F11561">
        <v>24</v>
      </c>
      <c r="G11561">
        <v>17</v>
      </c>
      <c r="H11561">
        <v>870</v>
      </c>
    </row>
    <row r="11562" spans="1:8" x14ac:dyDescent="0.3">
      <c r="A11562">
        <v>43850</v>
      </c>
      <c r="B11562">
        <v>300</v>
      </c>
      <c r="C11562">
        <v>6</v>
      </c>
      <c r="D11562">
        <v>4</v>
      </c>
      <c r="E11562">
        <v>2</v>
      </c>
      <c r="F11562">
        <v>24</v>
      </c>
      <c r="G11562">
        <v>17</v>
      </c>
      <c r="H11562">
        <v>870</v>
      </c>
    </row>
    <row r="11563" spans="1:8" x14ac:dyDescent="0.3">
      <c r="A11563">
        <v>43900</v>
      </c>
      <c r="B11563">
        <v>240</v>
      </c>
      <c r="C11563">
        <v>4</v>
      </c>
      <c r="D11563">
        <v>4</v>
      </c>
      <c r="E11563">
        <v>2</v>
      </c>
      <c r="F11563">
        <v>31</v>
      </c>
      <c r="G11563">
        <v>24</v>
      </c>
      <c r="H11563">
        <v>870</v>
      </c>
    </row>
    <row r="11564" spans="1:8" x14ac:dyDescent="0.3">
      <c r="A11564">
        <v>37250</v>
      </c>
      <c r="B11564">
        <v>240</v>
      </c>
      <c r="C11564">
        <v>6</v>
      </c>
      <c r="D11564">
        <v>4</v>
      </c>
      <c r="E11564">
        <v>2</v>
      </c>
      <c r="F11564">
        <v>25</v>
      </c>
      <c r="G11564">
        <v>18</v>
      </c>
      <c r="H11564">
        <v>870</v>
      </c>
    </row>
    <row r="11565" spans="1:8" x14ac:dyDescent="0.3">
      <c r="A11565">
        <v>45550</v>
      </c>
      <c r="B11565">
        <v>302</v>
      </c>
      <c r="C11565">
        <v>4</v>
      </c>
      <c r="D11565">
        <v>4</v>
      </c>
      <c r="E11565">
        <v>2</v>
      </c>
      <c r="F11565">
        <v>30</v>
      </c>
      <c r="G11565">
        <v>22</v>
      </c>
      <c r="H11565">
        <v>870</v>
      </c>
    </row>
    <row r="11566" spans="1:8" x14ac:dyDescent="0.3">
      <c r="A11566">
        <v>41450</v>
      </c>
      <c r="B11566">
        <v>302</v>
      </c>
      <c r="C11566">
        <v>4</v>
      </c>
      <c r="D11566">
        <v>4</v>
      </c>
      <c r="E11566">
        <v>2</v>
      </c>
      <c r="F11566">
        <v>30</v>
      </c>
      <c r="G11566">
        <v>22</v>
      </c>
      <c r="H11566">
        <v>870</v>
      </c>
    </row>
    <row r="11567" spans="1:8" x14ac:dyDescent="0.3">
      <c r="A11567">
        <v>35750</v>
      </c>
      <c r="B11567">
        <v>240</v>
      </c>
      <c r="C11567">
        <v>4</v>
      </c>
      <c r="D11567">
        <v>4</v>
      </c>
      <c r="E11567">
        <v>2</v>
      </c>
      <c r="F11567">
        <v>31</v>
      </c>
      <c r="G11567">
        <v>24</v>
      </c>
      <c r="H11567">
        <v>870</v>
      </c>
    </row>
    <row r="11568" spans="1:8" x14ac:dyDescent="0.3">
      <c r="A11568">
        <v>45800</v>
      </c>
      <c r="B11568">
        <v>325</v>
      </c>
      <c r="C11568">
        <v>6</v>
      </c>
      <c r="D11568">
        <v>4</v>
      </c>
      <c r="E11568">
        <v>2</v>
      </c>
      <c r="F11568">
        <v>24</v>
      </c>
      <c r="G11568">
        <v>17</v>
      </c>
      <c r="H11568">
        <v>870</v>
      </c>
    </row>
    <row r="11569" spans="1:8" x14ac:dyDescent="0.3">
      <c r="A11569">
        <v>42850</v>
      </c>
      <c r="B11569">
        <v>240</v>
      </c>
      <c r="C11569">
        <v>4</v>
      </c>
      <c r="D11569">
        <v>4</v>
      </c>
      <c r="E11569">
        <v>2</v>
      </c>
      <c r="F11569">
        <v>31</v>
      </c>
      <c r="G11569">
        <v>24</v>
      </c>
      <c r="H11569">
        <v>870</v>
      </c>
    </row>
    <row r="11570" spans="1:8" x14ac:dyDescent="0.3">
      <c r="A11570">
        <v>40250</v>
      </c>
      <c r="B11570">
        <v>240</v>
      </c>
      <c r="C11570">
        <v>4</v>
      </c>
      <c r="D11570">
        <v>4</v>
      </c>
      <c r="E11570">
        <v>2</v>
      </c>
      <c r="F11570">
        <v>31</v>
      </c>
      <c r="G11570">
        <v>24</v>
      </c>
      <c r="H11570">
        <v>870</v>
      </c>
    </row>
    <row r="11571" spans="1:8" x14ac:dyDescent="0.3">
      <c r="A11571">
        <v>47200</v>
      </c>
      <c r="B11571">
        <v>325</v>
      </c>
      <c r="C11571">
        <v>6</v>
      </c>
      <c r="D11571">
        <v>4</v>
      </c>
      <c r="E11571">
        <v>2</v>
      </c>
      <c r="F11571">
        <v>24</v>
      </c>
      <c r="G11571">
        <v>17</v>
      </c>
      <c r="H11571">
        <v>870</v>
      </c>
    </row>
    <row r="11572" spans="1:8" x14ac:dyDescent="0.3">
      <c r="A11572">
        <v>41750</v>
      </c>
      <c r="B11572">
        <v>240</v>
      </c>
      <c r="C11572">
        <v>6</v>
      </c>
      <c r="D11572">
        <v>4</v>
      </c>
      <c r="E11572">
        <v>2</v>
      </c>
      <c r="F11572">
        <v>25</v>
      </c>
      <c r="G11572">
        <v>18</v>
      </c>
      <c r="H11572">
        <v>870</v>
      </c>
    </row>
    <row r="11573" spans="1:8" x14ac:dyDescent="0.3">
      <c r="A11573">
        <v>40350</v>
      </c>
      <c r="B11573">
        <v>240</v>
      </c>
      <c r="C11573">
        <v>6</v>
      </c>
      <c r="D11573">
        <v>4</v>
      </c>
      <c r="E11573">
        <v>2</v>
      </c>
      <c r="F11573">
        <v>25</v>
      </c>
      <c r="G11573">
        <v>18</v>
      </c>
      <c r="H11573">
        <v>870</v>
      </c>
    </row>
    <row r="11574" spans="1:8" x14ac:dyDescent="0.3">
      <c r="A11574">
        <v>44050</v>
      </c>
      <c r="B11574">
        <v>302</v>
      </c>
      <c r="C11574">
        <v>4</v>
      </c>
      <c r="D11574">
        <v>4</v>
      </c>
      <c r="E11574">
        <v>2</v>
      </c>
      <c r="F11574">
        <v>30</v>
      </c>
      <c r="G11574">
        <v>22</v>
      </c>
      <c r="H11574">
        <v>870</v>
      </c>
    </row>
    <row r="11575" spans="1:8" x14ac:dyDescent="0.3">
      <c r="A11575">
        <v>36400</v>
      </c>
      <c r="B11575">
        <v>240</v>
      </c>
      <c r="C11575">
        <v>4</v>
      </c>
      <c r="D11575">
        <v>4</v>
      </c>
      <c r="E11575">
        <v>2</v>
      </c>
      <c r="F11575">
        <v>31</v>
      </c>
      <c r="G11575">
        <v>24</v>
      </c>
      <c r="H11575">
        <v>870</v>
      </c>
    </row>
    <row r="11576" spans="1:8" x14ac:dyDescent="0.3">
      <c r="A11576">
        <v>49800</v>
      </c>
      <c r="B11576">
        <v>325</v>
      </c>
      <c r="C11576">
        <v>6</v>
      </c>
      <c r="D11576">
        <v>4</v>
      </c>
      <c r="E11576">
        <v>2</v>
      </c>
      <c r="F11576">
        <v>24</v>
      </c>
      <c r="G11576">
        <v>17</v>
      </c>
      <c r="H11576">
        <v>870</v>
      </c>
    </row>
    <row r="11577" spans="1:8" x14ac:dyDescent="0.3">
      <c r="A11577">
        <v>47050</v>
      </c>
      <c r="B11577">
        <v>300</v>
      </c>
      <c r="C11577">
        <v>6</v>
      </c>
      <c r="D11577">
        <v>4</v>
      </c>
      <c r="E11577">
        <v>2</v>
      </c>
      <c r="F11577">
        <v>24</v>
      </c>
      <c r="G11577">
        <v>17</v>
      </c>
      <c r="H11577">
        <v>870</v>
      </c>
    </row>
    <row r="11578" spans="1:8" x14ac:dyDescent="0.3">
      <c r="A11578">
        <v>45400</v>
      </c>
      <c r="B11578">
        <v>250</v>
      </c>
      <c r="C11578">
        <v>5</v>
      </c>
      <c r="D11578">
        <v>4</v>
      </c>
      <c r="E11578">
        <v>2</v>
      </c>
      <c r="F11578">
        <v>25</v>
      </c>
      <c r="G11578">
        <v>18</v>
      </c>
      <c r="H11578">
        <v>870</v>
      </c>
    </row>
    <row r="11579" spans="1:8" x14ac:dyDescent="0.3">
      <c r="A11579">
        <v>42350</v>
      </c>
      <c r="B11579">
        <v>302</v>
      </c>
      <c r="C11579">
        <v>4</v>
      </c>
      <c r="D11579">
        <v>4</v>
      </c>
      <c r="E11579">
        <v>2</v>
      </c>
      <c r="F11579">
        <v>30</v>
      </c>
      <c r="G11579">
        <v>22</v>
      </c>
      <c r="H11579">
        <v>870</v>
      </c>
    </row>
    <row r="11580" spans="1:8" x14ac:dyDescent="0.3">
      <c r="A11580">
        <v>41150</v>
      </c>
      <c r="B11580">
        <v>250</v>
      </c>
      <c r="C11580">
        <v>5</v>
      </c>
      <c r="D11580">
        <v>4</v>
      </c>
      <c r="E11580">
        <v>2</v>
      </c>
      <c r="F11580">
        <v>25</v>
      </c>
      <c r="G11580">
        <v>18</v>
      </c>
      <c r="H11580">
        <v>870</v>
      </c>
    </row>
    <row r="11581" spans="1:8" x14ac:dyDescent="0.3">
      <c r="A11581">
        <v>40050</v>
      </c>
      <c r="B11581">
        <v>302</v>
      </c>
      <c r="C11581">
        <v>4</v>
      </c>
      <c r="D11581">
        <v>4</v>
      </c>
      <c r="E11581">
        <v>2</v>
      </c>
      <c r="F11581">
        <v>30</v>
      </c>
      <c r="G11581">
        <v>22</v>
      </c>
      <c r="H11581">
        <v>870</v>
      </c>
    </row>
    <row r="11582" spans="1:8" x14ac:dyDescent="0.3">
      <c r="A11582">
        <v>37900</v>
      </c>
      <c r="B11582">
        <v>250</v>
      </c>
      <c r="C11582">
        <v>5</v>
      </c>
      <c r="D11582">
        <v>4</v>
      </c>
      <c r="E11582">
        <v>2</v>
      </c>
      <c r="F11582">
        <v>25</v>
      </c>
      <c r="G11582">
        <v>18</v>
      </c>
      <c r="H11582">
        <v>870</v>
      </c>
    </row>
    <row r="11583" spans="1:8" x14ac:dyDescent="0.3">
      <c r="A11583">
        <v>46950</v>
      </c>
      <c r="B11583">
        <v>325</v>
      </c>
      <c r="C11583">
        <v>6</v>
      </c>
      <c r="D11583">
        <v>4</v>
      </c>
      <c r="E11583">
        <v>2</v>
      </c>
      <c r="F11583">
        <v>24</v>
      </c>
      <c r="G11583">
        <v>17</v>
      </c>
      <c r="H11583">
        <v>870</v>
      </c>
    </row>
    <row r="11584" spans="1:8" x14ac:dyDescent="0.3">
      <c r="A11584">
        <v>41150</v>
      </c>
      <c r="B11584">
        <v>302</v>
      </c>
      <c r="C11584">
        <v>4</v>
      </c>
      <c r="D11584">
        <v>4</v>
      </c>
      <c r="E11584">
        <v>2</v>
      </c>
      <c r="F11584">
        <v>30</v>
      </c>
      <c r="G11584">
        <v>22</v>
      </c>
      <c r="H11584">
        <v>870</v>
      </c>
    </row>
    <row r="11585" spans="1:8" x14ac:dyDescent="0.3">
      <c r="A11585">
        <v>44350</v>
      </c>
      <c r="B11585">
        <v>240</v>
      </c>
      <c r="C11585">
        <v>6</v>
      </c>
      <c r="D11585">
        <v>4</v>
      </c>
      <c r="E11585">
        <v>2</v>
      </c>
      <c r="F11585">
        <v>25</v>
      </c>
      <c r="G11585">
        <v>18</v>
      </c>
      <c r="H11585">
        <v>870</v>
      </c>
    </row>
    <row r="11586" spans="1:8" x14ac:dyDescent="0.3">
      <c r="A11586">
        <v>41350</v>
      </c>
      <c r="B11586">
        <v>302</v>
      </c>
      <c r="C11586">
        <v>4</v>
      </c>
      <c r="D11586">
        <v>4</v>
      </c>
      <c r="E11586">
        <v>2</v>
      </c>
      <c r="F11586">
        <v>29</v>
      </c>
      <c r="G11586">
        <v>22</v>
      </c>
      <c r="H11586">
        <v>870</v>
      </c>
    </row>
    <row r="11587" spans="1:8" x14ac:dyDescent="0.3">
      <c r="A11587">
        <v>38100</v>
      </c>
      <c r="B11587">
        <v>250</v>
      </c>
      <c r="C11587">
        <v>5</v>
      </c>
      <c r="D11587">
        <v>4</v>
      </c>
      <c r="E11587">
        <v>2</v>
      </c>
      <c r="F11587">
        <v>26</v>
      </c>
      <c r="G11587">
        <v>19</v>
      </c>
      <c r="H11587">
        <v>870</v>
      </c>
    </row>
    <row r="11588" spans="1:8" x14ac:dyDescent="0.3">
      <c r="A11588">
        <v>41350</v>
      </c>
      <c r="B11588">
        <v>250</v>
      </c>
      <c r="C11588">
        <v>5</v>
      </c>
      <c r="D11588">
        <v>4</v>
      </c>
      <c r="E11588">
        <v>2</v>
      </c>
      <c r="F11588">
        <v>26</v>
      </c>
      <c r="G11588">
        <v>19</v>
      </c>
      <c r="H11588">
        <v>870</v>
      </c>
    </row>
    <row r="11589" spans="1:8" x14ac:dyDescent="0.3">
      <c r="A11589">
        <v>46950</v>
      </c>
      <c r="B11589">
        <v>325</v>
      </c>
      <c r="C11589">
        <v>6</v>
      </c>
      <c r="D11589">
        <v>4</v>
      </c>
      <c r="E11589">
        <v>2</v>
      </c>
      <c r="F11589">
        <v>23</v>
      </c>
      <c r="G11589">
        <v>17</v>
      </c>
      <c r="H11589">
        <v>870</v>
      </c>
    </row>
    <row r="11590" spans="1:8" x14ac:dyDescent="0.3">
      <c r="A11590">
        <v>42650</v>
      </c>
      <c r="B11590">
        <v>300</v>
      </c>
      <c r="C11590">
        <v>6</v>
      </c>
      <c r="D11590">
        <v>4</v>
      </c>
      <c r="E11590">
        <v>2</v>
      </c>
      <c r="F11590">
        <v>23</v>
      </c>
      <c r="G11590">
        <v>17</v>
      </c>
      <c r="H11590">
        <v>870</v>
      </c>
    </row>
    <row r="11591" spans="1:8" x14ac:dyDescent="0.3">
      <c r="A11591">
        <v>47200</v>
      </c>
      <c r="B11591">
        <v>302</v>
      </c>
      <c r="C11591">
        <v>4</v>
      </c>
      <c r="D11591">
        <v>4</v>
      </c>
      <c r="E11591">
        <v>2</v>
      </c>
      <c r="F11591">
        <v>28</v>
      </c>
      <c r="G11591">
        <v>20</v>
      </c>
      <c r="H11591">
        <v>870</v>
      </c>
    </row>
    <row r="11592" spans="1:8" x14ac:dyDescent="0.3">
      <c r="A11592">
        <v>47050</v>
      </c>
      <c r="B11592">
        <v>300</v>
      </c>
      <c r="C11592">
        <v>6</v>
      </c>
      <c r="D11592">
        <v>4</v>
      </c>
      <c r="E11592">
        <v>2</v>
      </c>
      <c r="F11592">
        <v>23</v>
      </c>
      <c r="G11592">
        <v>17</v>
      </c>
      <c r="H11592">
        <v>870</v>
      </c>
    </row>
    <row r="11593" spans="1:8" x14ac:dyDescent="0.3">
      <c r="A11593">
        <v>36600</v>
      </c>
      <c r="B11593">
        <v>240</v>
      </c>
      <c r="C11593">
        <v>4</v>
      </c>
      <c r="D11593">
        <v>4</v>
      </c>
      <c r="E11593">
        <v>2</v>
      </c>
      <c r="F11593">
        <v>31</v>
      </c>
      <c r="G11593">
        <v>23</v>
      </c>
      <c r="H11593">
        <v>870</v>
      </c>
    </row>
    <row r="11594" spans="1:8" x14ac:dyDescent="0.3">
      <c r="A11594">
        <v>44150</v>
      </c>
      <c r="B11594">
        <v>240</v>
      </c>
      <c r="C11594">
        <v>4</v>
      </c>
      <c r="D11594">
        <v>4</v>
      </c>
      <c r="E11594">
        <v>2</v>
      </c>
      <c r="F11594">
        <v>31</v>
      </c>
      <c r="G11594">
        <v>23</v>
      </c>
      <c r="H11594">
        <v>870</v>
      </c>
    </row>
    <row r="11595" spans="1:8" x14ac:dyDescent="0.3">
      <c r="A11595">
        <v>47750</v>
      </c>
      <c r="B11595">
        <v>302</v>
      </c>
      <c r="C11595">
        <v>4</v>
      </c>
      <c r="D11595">
        <v>4</v>
      </c>
      <c r="E11595">
        <v>2</v>
      </c>
      <c r="F11595">
        <v>28</v>
      </c>
      <c r="G11595">
        <v>20</v>
      </c>
      <c r="H11595">
        <v>870</v>
      </c>
    </row>
    <row r="11596" spans="1:8" x14ac:dyDescent="0.3">
      <c r="A11596">
        <v>51050</v>
      </c>
      <c r="B11596">
        <v>325</v>
      </c>
      <c r="C11596">
        <v>6</v>
      </c>
      <c r="D11596">
        <v>4</v>
      </c>
      <c r="E11596">
        <v>2</v>
      </c>
      <c r="F11596">
        <v>23</v>
      </c>
      <c r="G11596">
        <v>17</v>
      </c>
      <c r="H11596">
        <v>870</v>
      </c>
    </row>
    <row r="11597" spans="1:8" x14ac:dyDescent="0.3">
      <c r="A11597">
        <v>45650</v>
      </c>
      <c r="B11597">
        <v>250</v>
      </c>
      <c r="C11597">
        <v>5</v>
      </c>
      <c r="D11597">
        <v>4</v>
      </c>
      <c r="E11597">
        <v>2</v>
      </c>
      <c r="F11597">
        <v>26</v>
      </c>
      <c r="G11597">
        <v>19</v>
      </c>
      <c r="H11597">
        <v>870</v>
      </c>
    </row>
    <row r="11598" spans="1:8" x14ac:dyDescent="0.3">
      <c r="A11598">
        <v>43350</v>
      </c>
      <c r="B11598">
        <v>302</v>
      </c>
      <c r="C11598">
        <v>4</v>
      </c>
      <c r="D11598">
        <v>4</v>
      </c>
      <c r="E11598">
        <v>2</v>
      </c>
      <c r="F11598">
        <v>28</v>
      </c>
      <c r="G11598">
        <v>20</v>
      </c>
      <c r="H11598">
        <v>870</v>
      </c>
    </row>
    <row r="11599" spans="1:8" x14ac:dyDescent="0.3">
      <c r="A11599">
        <v>51300</v>
      </c>
      <c r="B11599">
        <v>302</v>
      </c>
      <c r="C11599">
        <v>4</v>
      </c>
      <c r="D11599">
        <v>4</v>
      </c>
      <c r="E11599">
        <v>2</v>
      </c>
      <c r="F11599">
        <v>28</v>
      </c>
      <c r="G11599">
        <v>20</v>
      </c>
      <c r="H11599">
        <v>870</v>
      </c>
    </row>
    <row r="11600" spans="1:8" x14ac:dyDescent="0.3">
      <c r="A11600">
        <v>45750</v>
      </c>
      <c r="B11600">
        <v>302</v>
      </c>
      <c r="C11600">
        <v>4</v>
      </c>
      <c r="D11600">
        <v>4</v>
      </c>
      <c r="E11600">
        <v>2</v>
      </c>
      <c r="F11600">
        <v>29</v>
      </c>
      <c r="G11600">
        <v>22</v>
      </c>
      <c r="H11600">
        <v>870</v>
      </c>
    </row>
    <row r="11601" spans="1:8" x14ac:dyDescent="0.3">
      <c r="A11601">
        <v>39850</v>
      </c>
      <c r="B11601">
        <v>240</v>
      </c>
      <c r="C11601">
        <v>4</v>
      </c>
      <c r="D11601">
        <v>4</v>
      </c>
      <c r="E11601">
        <v>2</v>
      </c>
      <c r="F11601">
        <v>31</v>
      </c>
      <c r="G11601">
        <v>23</v>
      </c>
      <c r="H11601">
        <v>870</v>
      </c>
    </row>
    <row r="11602" spans="1:8" x14ac:dyDescent="0.3">
      <c r="A11602">
        <v>40950</v>
      </c>
      <c r="B11602">
        <v>240</v>
      </c>
      <c r="C11602">
        <v>4</v>
      </c>
      <c r="D11602">
        <v>4</v>
      </c>
      <c r="E11602">
        <v>2</v>
      </c>
      <c r="F11602">
        <v>30</v>
      </c>
      <c r="G11602">
        <v>23</v>
      </c>
      <c r="H11602">
        <v>870</v>
      </c>
    </row>
    <row r="11603" spans="1:8" x14ac:dyDescent="0.3">
      <c r="A11603">
        <v>46350</v>
      </c>
      <c r="B11603">
        <v>302</v>
      </c>
      <c r="C11603">
        <v>4</v>
      </c>
      <c r="D11603">
        <v>4</v>
      </c>
      <c r="E11603">
        <v>2</v>
      </c>
      <c r="F11603">
        <v>29</v>
      </c>
      <c r="G11603">
        <v>20</v>
      </c>
      <c r="H11603">
        <v>870</v>
      </c>
    </row>
    <row r="11604" spans="1:8" x14ac:dyDescent="0.3">
      <c r="A11604">
        <v>51000</v>
      </c>
      <c r="B11604">
        <v>302</v>
      </c>
      <c r="C11604">
        <v>4</v>
      </c>
      <c r="D11604">
        <v>4</v>
      </c>
      <c r="E11604">
        <v>2</v>
      </c>
      <c r="F11604">
        <v>29</v>
      </c>
      <c r="G11604">
        <v>20</v>
      </c>
      <c r="H11604">
        <v>870</v>
      </c>
    </row>
    <row r="11605" spans="1:8" x14ac:dyDescent="0.3">
      <c r="A11605">
        <v>46350</v>
      </c>
      <c r="B11605">
        <v>302</v>
      </c>
      <c r="C11605">
        <v>4</v>
      </c>
      <c r="D11605">
        <v>4</v>
      </c>
      <c r="E11605">
        <v>2</v>
      </c>
      <c r="F11605">
        <v>29</v>
      </c>
      <c r="G11605">
        <v>20</v>
      </c>
      <c r="H11605">
        <v>870</v>
      </c>
    </row>
    <row r="11606" spans="1:8" x14ac:dyDescent="0.3">
      <c r="A11606">
        <v>40950</v>
      </c>
      <c r="B11606">
        <v>240</v>
      </c>
      <c r="C11606">
        <v>4</v>
      </c>
      <c r="D11606">
        <v>4</v>
      </c>
      <c r="E11606">
        <v>2</v>
      </c>
      <c r="F11606">
        <v>30</v>
      </c>
      <c r="G11606">
        <v>23</v>
      </c>
      <c r="H11606">
        <v>870</v>
      </c>
    </row>
    <row r="11607" spans="1:8" x14ac:dyDescent="0.3">
      <c r="A11607">
        <v>34500</v>
      </c>
      <c r="B11607">
        <v>240</v>
      </c>
      <c r="C11607">
        <v>6</v>
      </c>
      <c r="D11607">
        <v>4</v>
      </c>
      <c r="E11607">
        <v>2</v>
      </c>
      <c r="F11607">
        <v>26</v>
      </c>
      <c r="G11607">
        <v>18</v>
      </c>
      <c r="H11607">
        <v>870</v>
      </c>
    </row>
    <row r="11608" spans="1:8" x14ac:dyDescent="0.3">
      <c r="A11608">
        <v>40950</v>
      </c>
      <c r="B11608">
        <v>300</v>
      </c>
      <c r="C11608">
        <v>6</v>
      </c>
      <c r="D11608">
        <v>4</v>
      </c>
      <c r="E11608">
        <v>2</v>
      </c>
      <c r="F11608">
        <v>24</v>
      </c>
      <c r="G11608">
        <v>17</v>
      </c>
      <c r="H11608">
        <v>870</v>
      </c>
    </row>
    <row r="11609" spans="1:8" x14ac:dyDescent="0.3">
      <c r="A11609">
        <v>42050</v>
      </c>
      <c r="B11609">
        <v>300</v>
      </c>
      <c r="C11609">
        <v>6</v>
      </c>
      <c r="D11609">
        <v>4</v>
      </c>
      <c r="E11609">
        <v>2</v>
      </c>
      <c r="F11609">
        <v>24</v>
      </c>
      <c r="G11609">
        <v>17</v>
      </c>
      <c r="H11609">
        <v>870</v>
      </c>
    </row>
    <row r="11610" spans="1:8" x14ac:dyDescent="0.3">
      <c r="A11610">
        <v>36900</v>
      </c>
      <c r="B11610">
        <v>240</v>
      </c>
      <c r="C11610">
        <v>6</v>
      </c>
      <c r="D11610">
        <v>4</v>
      </c>
      <c r="E11610">
        <v>2</v>
      </c>
      <c r="F11610">
        <v>25</v>
      </c>
      <c r="G11610">
        <v>18</v>
      </c>
      <c r="H11610">
        <v>870</v>
      </c>
    </row>
    <row r="11611" spans="1:8" x14ac:dyDescent="0.3">
      <c r="A11611">
        <v>36050</v>
      </c>
      <c r="B11611">
        <v>240</v>
      </c>
      <c r="C11611">
        <v>4</v>
      </c>
      <c r="D11611">
        <v>4</v>
      </c>
      <c r="E11611">
        <v>2</v>
      </c>
      <c r="F11611">
        <v>31</v>
      </c>
      <c r="G11611">
        <v>24</v>
      </c>
      <c r="H11611">
        <v>870</v>
      </c>
    </row>
    <row r="11612" spans="1:8" x14ac:dyDescent="0.3">
      <c r="A11612">
        <v>41800</v>
      </c>
      <c r="B11612">
        <v>300</v>
      </c>
      <c r="C11612">
        <v>6</v>
      </c>
      <c r="D11612">
        <v>4</v>
      </c>
      <c r="E11612">
        <v>2</v>
      </c>
      <c r="F11612">
        <v>24</v>
      </c>
      <c r="G11612">
        <v>17</v>
      </c>
      <c r="H11612">
        <v>870</v>
      </c>
    </row>
    <row r="11613" spans="1:8" x14ac:dyDescent="0.3">
      <c r="A11613">
        <v>37550</v>
      </c>
      <c r="B11613">
        <v>240</v>
      </c>
      <c r="C11613">
        <v>6</v>
      </c>
      <c r="D11613">
        <v>4</v>
      </c>
      <c r="E11613">
        <v>2</v>
      </c>
      <c r="F11613">
        <v>25</v>
      </c>
      <c r="G11613">
        <v>18</v>
      </c>
      <c r="H11613">
        <v>870</v>
      </c>
    </row>
    <row r="11614" spans="1:8" x14ac:dyDescent="0.3">
      <c r="A11614">
        <v>35400</v>
      </c>
      <c r="B11614">
        <v>240</v>
      </c>
      <c r="C11614">
        <v>4</v>
      </c>
      <c r="D11614">
        <v>4</v>
      </c>
      <c r="E11614">
        <v>2</v>
      </c>
      <c r="F11614">
        <v>31</v>
      </c>
      <c r="G11614">
        <v>24</v>
      </c>
      <c r="H11614">
        <v>870</v>
      </c>
    </row>
    <row r="11615" spans="1:8" x14ac:dyDescent="0.3">
      <c r="A11615">
        <v>46675</v>
      </c>
      <c r="B11615">
        <v>240</v>
      </c>
      <c r="C11615">
        <v>4</v>
      </c>
      <c r="D11615">
        <v>4</v>
      </c>
      <c r="E11615">
        <v>2</v>
      </c>
      <c r="F11615">
        <v>31</v>
      </c>
      <c r="G11615">
        <v>23</v>
      </c>
      <c r="H11615">
        <v>870</v>
      </c>
    </row>
    <row r="11616" spans="1:8" x14ac:dyDescent="0.3">
      <c r="A11616">
        <v>43050</v>
      </c>
      <c r="B11616">
        <v>250</v>
      </c>
      <c r="C11616">
        <v>5</v>
      </c>
      <c r="D11616">
        <v>4</v>
      </c>
      <c r="E11616">
        <v>2</v>
      </c>
      <c r="F11616">
        <v>26</v>
      </c>
      <c r="G11616">
        <v>19</v>
      </c>
      <c r="H11616">
        <v>870</v>
      </c>
    </row>
    <row r="11617" spans="1:8" x14ac:dyDescent="0.3">
      <c r="A11617">
        <v>48175</v>
      </c>
      <c r="B11617">
        <v>250</v>
      </c>
      <c r="C11617">
        <v>5</v>
      </c>
      <c r="D11617">
        <v>4</v>
      </c>
      <c r="E11617">
        <v>2</v>
      </c>
      <c r="F11617">
        <v>26</v>
      </c>
      <c r="G11617">
        <v>19</v>
      </c>
      <c r="H11617">
        <v>870</v>
      </c>
    </row>
    <row r="11618" spans="1:8" x14ac:dyDescent="0.3">
      <c r="A11618">
        <v>41550</v>
      </c>
      <c r="B11618">
        <v>240</v>
      </c>
      <c r="C11618">
        <v>4</v>
      </c>
      <c r="D11618">
        <v>4</v>
      </c>
      <c r="E11618">
        <v>2</v>
      </c>
      <c r="F11618">
        <v>31</v>
      </c>
      <c r="G11618">
        <v>23</v>
      </c>
      <c r="H11618">
        <v>870</v>
      </c>
    </row>
    <row r="11619" spans="1:8" x14ac:dyDescent="0.3">
      <c r="A11619">
        <v>47175</v>
      </c>
      <c r="B11619">
        <v>250</v>
      </c>
      <c r="C11619">
        <v>5</v>
      </c>
      <c r="D11619">
        <v>4</v>
      </c>
      <c r="E11619">
        <v>2</v>
      </c>
      <c r="F11619">
        <v>26</v>
      </c>
      <c r="G11619">
        <v>19</v>
      </c>
      <c r="H11619">
        <v>870</v>
      </c>
    </row>
    <row r="11620" spans="1:8" x14ac:dyDescent="0.3">
      <c r="A11620">
        <v>38600</v>
      </c>
      <c r="B11620">
        <v>250</v>
      </c>
      <c r="C11620">
        <v>5</v>
      </c>
      <c r="D11620">
        <v>4</v>
      </c>
      <c r="E11620">
        <v>2</v>
      </c>
      <c r="F11620">
        <v>26</v>
      </c>
      <c r="G11620">
        <v>19</v>
      </c>
      <c r="H11620">
        <v>870</v>
      </c>
    </row>
    <row r="11621" spans="1:8" x14ac:dyDescent="0.3">
      <c r="A11621">
        <v>37100</v>
      </c>
      <c r="B11621">
        <v>240</v>
      </c>
      <c r="C11621">
        <v>4</v>
      </c>
      <c r="D11621">
        <v>4</v>
      </c>
      <c r="E11621">
        <v>2</v>
      </c>
      <c r="F11621">
        <v>31</v>
      </c>
      <c r="G11621">
        <v>23</v>
      </c>
      <c r="H11621">
        <v>870</v>
      </c>
    </row>
    <row r="11622" spans="1:8" x14ac:dyDescent="0.3">
      <c r="A11622">
        <v>45675</v>
      </c>
      <c r="B11622">
        <v>240</v>
      </c>
      <c r="C11622">
        <v>4</v>
      </c>
      <c r="D11622">
        <v>4</v>
      </c>
      <c r="E11622">
        <v>2</v>
      </c>
      <c r="F11622">
        <v>31</v>
      </c>
      <c r="G11622">
        <v>23</v>
      </c>
      <c r="H11622">
        <v>870</v>
      </c>
    </row>
    <row r="11623" spans="1:8" x14ac:dyDescent="0.3">
      <c r="A11623">
        <v>42050</v>
      </c>
      <c r="B11623">
        <v>250</v>
      </c>
      <c r="C11623">
        <v>5</v>
      </c>
      <c r="D11623">
        <v>4</v>
      </c>
      <c r="E11623">
        <v>2</v>
      </c>
      <c r="F11623">
        <v>26</v>
      </c>
      <c r="G11623">
        <v>19</v>
      </c>
      <c r="H11623">
        <v>870</v>
      </c>
    </row>
    <row r="11624" spans="1:8" x14ac:dyDescent="0.3">
      <c r="A11624">
        <v>40550</v>
      </c>
      <c r="B11624">
        <v>240</v>
      </c>
      <c r="C11624">
        <v>4</v>
      </c>
      <c r="D11624">
        <v>4</v>
      </c>
      <c r="E11624">
        <v>2</v>
      </c>
      <c r="F11624">
        <v>31</v>
      </c>
      <c r="G11624">
        <v>23</v>
      </c>
      <c r="H11624">
        <v>870</v>
      </c>
    </row>
    <row r="11625" spans="1:8" x14ac:dyDescent="0.3">
      <c r="A11625">
        <v>39700</v>
      </c>
      <c r="B11625">
        <v>240</v>
      </c>
      <c r="C11625">
        <v>6</v>
      </c>
      <c r="D11625">
        <v>4</v>
      </c>
      <c r="E11625">
        <v>2</v>
      </c>
      <c r="F11625">
        <v>25</v>
      </c>
      <c r="G11625">
        <v>16</v>
      </c>
      <c r="H11625">
        <v>870</v>
      </c>
    </row>
    <row r="11626" spans="1:8" x14ac:dyDescent="0.3">
      <c r="A11626">
        <v>42700</v>
      </c>
      <c r="B11626">
        <v>240</v>
      </c>
      <c r="C11626">
        <v>6</v>
      </c>
      <c r="D11626">
        <v>4</v>
      </c>
      <c r="E11626">
        <v>2</v>
      </c>
      <c r="F11626">
        <v>25</v>
      </c>
      <c r="G11626">
        <v>16</v>
      </c>
      <c r="H11626">
        <v>870</v>
      </c>
    </row>
    <row r="11627" spans="1:8" x14ac:dyDescent="0.3">
      <c r="A11627">
        <v>53250</v>
      </c>
      <c r="B11627">
        <v>250</v>
      </c>
      <c r="C11627">
        <v>4</v>
      </c>
      <c r="D11627">
        <v>4</v>
      </c>
      <c r="E11627">
        <v>3</v>
      </c>
      <c r="F11627">
        <v>25</v>
      </c>
      <c r="G11627">
        <v>22</v>
      </c>
      <c r="H11627">
        <v>870</v>
      </c>
    </row>
    <row r="11628" spans="1:8" x14ac:dyDescent="0.3">
      <c r="A11628">
        <v>49800</v>
      </c>
      <c r="B11628">
        <v>316</v>
      </c>
      <c r="C11628">
        <v>4</v>
      </c>
      <c r="D11628">
        <v>4</v>
      </c>
      <c r="E11628">
        <v>3</v>
      </c>
      <c r="F11628">
        <v>25</v>
      </c>
      <c r="G11628">
        <v>20</v>
      </c>
      <c r="H11628">
        <v>870</v>
      </c>
    </row>
    <row r="11629" spans="1:8" x14ac:dyDescent="0.3">
      <c r="A11629">
        <v>43950</v>
      </c>
      <c r="B11629">
        <v>250</v>
      </c>
      <c r="C11629">
        <v>4</v>
      </c>
      <c r="D11629">
        <v>4</v>
      </c>
      <c r="E11629">
        <v>3</v>
      </c>
      <c r="F11629">
        <v>26</v>
      </c>
      <c r="G11629">
        <v>22</v>
      </c>
      <c r="H11629">
        <v>870</v>
      </c>
    </row>
    <row r="11630" spans="1:8" x14ac:dyDescent="0.3">
      <c r="A11630">
        <v>55400</v>
      </c>
      <c r="B11630">
        <v>316</v>
      </c>
      <c r="C11630">
        <v>4</v>
      </c>
      <c r="D11630">
        <v>4</v>
      </c>
      <c r="E11630">
        <v>3</v>
      </c>
      <c r="F11630">
        <v>25</v>
      </c>
      <c r="G11630">
        <v>20</v>
      </c>
      <c r="H11630">
        <v>870</v>
      </c>
    </row>
    <row r="11631" spans="1:8" x14ac:dyDescent="0.3">
      <c r="A11631">
        <v>53800</v>
      </c>
      <c r="B11631">
        <v>316</v>
      </c>
      <c r="C11631">
        <v>4</v>
      </c>
      <c r="D11631">
        <v>4</v>
      </c>
      <c r="E11631">
        <v>3</v>
      </c>
      <c r="F11631">
        <v>25</v>
      </c>
      <c r="G11631">
        <v>20</v>
      </c>
      <c r="H11631">
        <v>870</v>
      </c>
    </row>
    <row r="11632" spans="1:8" x14ac:dyDescent="0.3">
      <c r="A11632">
        <v>51250</v>
      </c>
      <c r="B11632">
        <v>250</v>
      </c>
      <c r="C11632">
        <v>4</v>
      </c>
      <c r="D11632">
        <v>4</v>
      </c>
      <c r="E11632">
        <v>3</v>
      </c>
      <c r="F11632">
        <v>26</v>
      </c>
      <c r="G11632">
        <v>22</v>
      </c>
      <c r="H11632">
        <v>870</v>
      </c>
    </row>
    <row r="11633" spans="1:8" x14ac:dyDescent="0.3">
      <c r="A11633">
        <v>65700</v>
      </c>
      <c r="B11633">
        <v>316</v>
      </c>
      <c r="C11633">
        <v>4</v>
      </c>
      <c r="D11633">
        <v>4</v>
      </c>
      <c r="E11633">
        <v>3</v>
      </c>
      <c r="F11633">
        <v>25</v>
      </c>
      <c r="G11633">
        <v>20</v>
      </c>
      <c r="H11633">
        <v>870</v>
      </c>
    </row>
    <row r="11634" spans="1:8" x14ac:dyDescent="0.3">
      <c r="A11634">
        <v>51350</v>
      </c>
      <c r="B11634">
        <v>250</v>
      </c>
      <c r="C11634">
        <v>4</v>
      </c>
      <c r="D11634">
        <v>4</v>
      </c>
      <c r="E11634">
        <v>3</v>
      </c>
      <c r="F11634">
        <v>25</v>
      </c>
      <c r="G11634">
        <v>22</v>
      </c>
      <c r="H11634">
        <v>870</v>
      </c>
    </row>
    <row r="11635" spans="1:8" x14ac:dyDescent="0.3">
      <c r="A11635">
        <v>45950</v>
      </c>
      <c r="B11635">
        <v>250</v>
      </c>
      <c r="C11635">
        <v>4</v>
      </c>
      <c r="D11635">
        <v>4</v>
      </c>
      <c r="E11635">
        <v>3</v>
      </c>
      <c r="F11635">
        <v>25</v>
      </c>
      <c r="G11635">
        <v>22</v>
      </c>
      <c r="H11635">
        <v>870</v>
      </c>
    </row>
    <row r="11636" spans="1:8" x14ac:dyDescent="0.3">
      <c r="A11636">
        <v>49350</v>
      </c>
      <c r="B11636">
        <v>250</v>
      </c>
      <c r="C11636">
        <v>4</v>
      </c>
      <c r="D11636">
        <v>4</v>
      </c>
      <c r="E11636">
        <v>3</v>
      </c>
      <c r="F11636">
        <v>26</v>
      </c>
      <c r="G11636">
        <v>22</v>
      </c>
      <c r="H11636">
        <v>870</v>
      </c>
    </row>
    <row r="11637" spans="1:8" x14ac:dyDescent="0.3">
      <c r="A11637">
        <v>51150</v>
      </c>
      <c r="B11637">
        <v>250</v>
      </c>
      <c r="C11637">
        <v>4</v>
      </c>
      <c r="D11637">
        <v>4</v>
      </c>
      <c r="E11637">
        <v>3</v>
      </c>
      <c r="F11637">
        <v>26</v>
      </c>
      <c r="G11637">
        <v>22</v>
      </c>
      <c r="H11637">
        <v>870</v>
      </c>
    </row>
    <row r="11638" spans="1:8" x14ac:dyDescent="0.3">
      <c r="A11638">
        <v>57200</v>
      </c>
      <c r="B11638">
        <v>316</v>
      </c>
      <c r="C11638">
        <v>4</v>
      </c>
      <c r="D11638">
        <v>4</v>
      </c>
      <c r="E11638">
        <v>3</v>
      </c>
      <c r="F11638">
        <v>25</v>
      </c>
      <c r="G11638">
        <v>20</v>
      </c>
      <c r="H11638">
        <v>870</v>
      </c>
    </row>
    <row r="11639" spans="1:8" x14ac:dyDescent="0.3">
      <c r="A11639">
        <v>51600</v>
      </c>
      <c r="B11639">
        <v>316</v>
      </c>
      <c r="C11639">
        <v>4</v>
      </c>
      <c r="D11639">
        <v>4</v>
      </c>
      <c r="E11639">
        <v>3</v>
      </c>
      <c r="F11639">
        <v>25</v>
      </c>
      <c r="G11639">
        <v>20</v>
      </c>
      <c r="H11639">
        <v>870</v>
      </c>
    </row>
    <row r="11640" spans="1:8" x14ac:dyDescent="0.3">
      <c r="A11640">
        <v>45750</v>
      </c>
      <c r="B11640">
        <v>250</v>
      </c>
      <c r="C11640">
        <v>4</v>
      </c>
      <c r="D11640">
        <v>4</v>
      </c>
      <c r="E11640">
        <v>3</v>
      </c>
      <c r="F11640">
        <v>26</v>
      </c>
      <c r="G11640">
        <v>22</v>
      </c>
      <c r="H11640">
        <v>870</v>
      </c>
    </row>
    <row r="11641" spans="1:8" x14ac:dyDescent="0.3">
      <c r="A11641">
        <v>55600</v>
      </c>
      <c r="B11641">
        <v>316</v>
      </c>
      <c r="C11641">
        <v>4</v>
      </c>
      <c r="D11641">
        <v>4</v>
      </c>
      <c r="E11641">
        <v>3</v>
      </c>
      <c r="F11641">
        <v>25</v>
      </c>
      <c r="G11641">
        <v>20</v>
      </c>
      <c r="H11641">
        <v>870</v>
      </c>
    </row>
    <row r="11642" spans="1:8" x14ac:dyDescent="0.3">
      <c r="A11642">
        <v>36500</v>
      </c>
      <c r="B11642">
        <v>197</v>
      </c>
      <c r="C11642">
        <v>5</v>
      </c>
      <c r="D11642">
        <v>4</v>
      </c>
      <c r="E11642">
        <v>2</v>
      </c>
      <c r="F11642">
        <v>23</v>
      </c>
      <c r="G11642">
        <v>17</v>
      </c>
      <c r="H11642">
        <v>870</v>
      </c>
    </row>
    <row r="11643" spans="1:8" x14ac:dyDescent="0.3">
      <c r="A11643">
        <v>15345</v>
      </c>
      <c r="B11643">
        <v>128</v>
      </c>
      <c r="C11643">
        <v>4</v>
      </c>
      <c r="D11643">
        <v>4</v>
      </c>
      <c r="E11643">
        <v>1</v>
      </c>
      <c r="F11643">
        <v>33</v>
      </c>
      <c r="G11643">
        <v>27</v>
      </c>
      <c r="H11643">
        <v>105</v>
      </c>
    </row>
    <row r="11644" spans="1:8" x14ac:dyDescent="0.3">
      <c r="A11644">
        <v>16145</v>
      </c>
      <c r="B11644">
        <v>128</v>
      </c>
      <c r="C11644">
        <v>4</v>
      </c>
      <c r="D11644">
        <v>4</v>
      </c>
      <c r="E11644">
        <v>1</v>
      </c>
      <c r="F11644">
        <v>33</v>
      </c>
      <c r="G11644">
        <v>27</v>
      </c>
      <c r="H11644">
        <v>105</v>
      </c>
    </row>
    <row r="11645" spans="1:8" x14ac:dyDescent="0.3">
      <c r="A11645">
        <v>16250</v>
      </c>
      <c r="B11645">
        <v>128</v>
      </c>
      <c r="C11645">
        <v>4</v>
      </c>
      <c r="D11645">
        <v>4</v>
      </c>
      <c r="E11645">
        <v>1</v>
      </c>
      <c r="F11645">
        <v>33</v>
      </c>
      <c r="G11645">
        <v>27</v>
      </c>
      <c r="H11645">
        <v>105</v>
      </c>
    </row>
    <row r="11646" spans="1:8" x14ac:dyDescent="0.3">
      <c r="A11646">
        <v>17050</v>
      </c>
      <c r="B11646">
        <v>128</v>
      </c>
      <c r="C11646">
        <v>4</v>
      </c>
      <c r="D11646">
        <v>4</v>
      </c>
      <c r="E11646">
        <v>1</v>
      </c>
      <c r="F11646">
        <v>33</v>
      </c>
      <c r="G11646">
        <v>27</v>
      </c>
      <c r="H11646">
        <v>105</v>
      </c>
    </row>
    <row r="11647" spans="1:8" x14ac:dyDescent="0.3">
      <c r="A11647">
        <v>18955</v>
      </c>
      <c r="B11647">
        <v>128</v>
      </c>
      <c r="C11647">
        <v>4</v>
      </c>
      <c r="D11647">
        <v>4</v>
      </c>
      <c r="E11647">
        <v>1</v>
      </c>
      <c r="F11647">
        <v>33</v>
      </c>
      <c r="G11647">
        <v>27</v>
      </c>
      <c r="H11647">
        <v>105</v>
      </c>
    </row>
    <row r="11648" spans="1:8" x14ac:dyDescent="0.3">
      <c r="A11648">
        <v>16545</v>
      </c>
      <c r="B11648">
        <v>128</v>
      </c>
      <c r="C11648">
        <v>4</v>
      </c>
      <c r="D11648">
        <v>4</v>
      </c>
      <c r="E11648">
        <v>1</v>
      </c>
      <c r="F11648">
        <v>33</v>
      </c>
      <c r="G11648">
        <v>27</v>
      </c>
      <c r="H11648">
        <v>105</v>
      </c>
    </row>
    <row r="11649" spans="1:8" x14ac:dyDescent="0.3">
      <c r="A11649">
        <v>18155</v>
      </c>
      <c r="B11649">
        <v>128</v>
      </c>
      <c r="C11649">
        <v>4</v>
      </c>
      <c r="D11649">
        <v>4</v>
      </c>
      <c r="E11649">
        <v>1</v>
      </c>
      <c r="F11649">
        <v>33</v>
      </c>
      <c r="G11649">
        <v>27</v>
      </c>
      <c r="H11649">
        <v>105</v>
      </c>
    </row>
    <row r="11650" spans="1:8" x14ac:dyDescent="0.3">
      <c r="A11650">
        <v>15745</v>
      </c>
      <c r="B11650">
        <v>128</v>
      </c>
      <c r="C11650">
        <v>4</v>
      </c>
      <c r="D11650">
        <v>4</v>
      </c>
      <c r="E11650">
        <v>1</v>
      </c>
      <c r="F11650">
        <v>33</v>
      </c>
      <c r="G11650">
        <v>27</v>
      </c>
      <c r="H11650">
        <v>105</v>
      </c>
    </row>
    <row r="11651" spans="1:8" x14ac:dyDescent="0.3">
      <c r="A11651">
        <v>15920</v>
      </c>
      <c r="B11651">
        <v>128</v>
      </c>
      <c r="C11651">
        <v>4</v>
      </c>
      <c r="D11651">
        <v>4</v>
      </c>
      <c r="E11651">
        <v>1</v>
      </c>
      <c r="F11651">
        <v>33</v>
      </c>
      <c r="G11651">
        <v>27</v>
      </c>
      <c r="H11651">
        <v>105</v>
      </c>
    </row>
    <row r="11652" spans="1:8" x14ac:dyDescent="0.3">
      <c r="A11652">
        <v>16720</v>
      </c>
      <c r="B11652">
        <v>128</v>
      </c>
      <c r="C11652">
        <v>4</v>
      </c>
      <c r="D11652">
        <v>4</v>
      </c>
      <c r="E11652">
        <v>1</v>
      </c>
      <c r="F11652">
        <v>33</v>
      </c>
      <c r="G11652">
        <v>27</v>
      </c>
      <c r="H11652">
        <v>105</v>
      </c>
    </row>
    <row r="11653" spans="1:8" x14ac:dyDescent="0.3">
      <c r="A11653">
        <v>24999</v>
      </c>
      <c r="B11653">
        <v>192</v>
      </c>
      <c r="C11653">
        <v>6</v>
      </c>
      <c r="D11653">
        <v>4</v>
      </c>
      <c r="E11653">
        <v>2</v>
      </c>
      <c r="F11653">
        <v>25</v>
      </c>
      <c r="G11653">
        <v>17</v>
      </c>
      <c r="H11653">
        <v>1439</v>
      </c>
    </row>
    <row r="11654" spans="1:8" x14ac:dyDescent="0.3">
      <c r="A11654">
        <v>23499</v>
      </c>
      <c r="B11654">
        <v>192</v>
      </c>
      <c r="C11654">
        <v>6</v>
      </c>
      <c r="D11654">
        <v>4</v>
      </c>
      <c r="E11654">
        <v>2</v>
      </c>
      <c r="F11654">
        <v>25</v>
      </c>
      <c r="G11654">
        <v>17</v>
      </c>
      <c r="H11654">
        <v>1439</v>
      </c>
    </row>
    <row r="11655" spans="1:8" x14ac:dyDescent="0.3">
      <c r="A11655">
        <v>23999</v>
      </c>
      <c r="B11655">
        <v>194</v>
      </c>
      <c r="C11655">
        <v>6</v>
      </c>
      <c r="D11655">
        <v>4</v>
      </c>
      <c r="E11655">
        <v>2</v>
      </c>
      <c r="F11655">
        <v>24</v>
      </c>
      <c r="G11655">
        <v>15</v>
      </c>
      <c r="H11655">
        <v>1439</v>
      </c>
    </row>
    <row r="11656" spans="1:8" x14ac:dyDescent="0.3">
      <c r="A11656">
        <v>25599</v>
      </c>
      <c r="B11656">
        <v>194</v>
      </c>
      <c r="C11656">
        <v>6</v>
      </c>
      <c r="D11656">
        <v>4</v>
      </c>
      <c r="E11656">
        <v>2</v>
      </c>
      <c r="F11656">
        <v>24</v>
      </c>
      <c r="G11656">
        <v>15</v>
      </c>
      <c r="H11656">
        <v>1439</v>
      </c>
    </row>
    <row r="11657" spans="1:8" x14ac:dyDescent="0.3">
      <c r="A11657">
        <v>25599</v>
      </c>
      <c r="B11657">
        <v>194</v>
      </c>
      <c r="C11657">
        <v>6</v>
      </c>
      <c r="D11657">
        <v>4</v>
      </c>
      <c r="E11657">
        <v>2</v>
      </c>
      <c r="F11657">
        <v>24</v>
      </c>
      <c r="G11657">
        <v>15</v>
      </c>
      <c r="H11657">
        <v>1439</v>
      </c>
    </row>
    <row r="11658" spans="1:8" x14ac:dyDescent="0.3">
      <c r="A11658">
        <v>23999</v>
      </c>
      <c r="B11658">
        <v>194</v>
      </c>
      <c r="C11658">
        <v>6</v>
      </c>
      <c r="D11658">
        <v>4</v>
      </c>
      <c r="E11658">
        <v>2</v>
      </c>
      <c r="F11658">
        <v>24</v>
      </c>
      <c r="G11658">
        <v>15</v>
      </c>
      <c r="H11658">
        <v>1439</v>
      </c>
    </row>
    <row r="11659" spans="1:8" x14ac:dyDescent="0.3">
      <c r="A11659">
        <v>24899</v>
      </c>
      <c r="B11659">
        <v>194</v>
      </c>
      <c r="C11659">
        <v>6</v>
      </c>
      <c r="D11659">
        <v>4</v>
      </c>
      <c r="E11659">
        <v>2</v>
      </c>
      <c r="F11659">
        <v>24</v>
      </c>
      <c r="G11659">
        <v>16</v>
      </c>
      <c r="H11659">
        <v>1439</v>
      </c>
    </row>
    <row r="11660" spans="1:8" x14ac:dyDescent="0.3">
      <c r="A11660">
        <v>26499</v>
      </c>
      <c r="B11660">
        <v>194</v>
      </c>
      <c r="C11660">
        <v>6</v>
      </c>
      <c r="D11660">
        <v>4</v>
      </c>
      <c r="E11660">
        <v>2</v>
      </c>
      <c r="F11660">
        <v>24</v>
      </c>
      <c r="G11660">
        <v>16</v>
      </c>
      <c r="H11660">
        <v>1439</v>
      </c>
    </row>
    <row r="11661" spans="1:8" x14ac:dyDescent="0.3">
      <c r="A11661">
        <v>25799</v>
      </c>
      <c r="B11661">
        <v>185</v>
      </c>
      <c r="C11661">
        <v>6</v>
      </c>
      <c r="D11661">
        <v>4</v>
      </c>
      <c r="E11661">
        <v>2</v>
      </c>
      <c r="F11661">
        <v>21</v>
      </c>
      <c r="G11661">
        <v>16</v>
      </c>
      <c r="H11661">
        <v>481</v>
      </c>
    </row>
    <row r="11662" spans="1:8" x14ac:dyDescent="0.3">
      <c r="A11662">
        <v>27499</v>
      </c>
      <c r="B11662">
        <v>185</v>
      </c>
      <c r="C11662">
        <v>6</v>
      </c>
      <c r="D11662">
        <v>4</v>
      </c>
      <c r="E11662">
        <v>2</v>
      </c>
      <c r="F11662">
        <v>20</v>
      </c>
      <c r="G11662">
        <v>15</v>
      </c>
      <c r="H11662">
        <v>481</v>
      </c>
    </row>
    <row r="11663" spans="1:8" x14ac:dyDescent="0.3">
      <c r="A11663">
        <v>21999</v>
      </c>
      <c r="B11663">
        <v>185</v>
      </c>
      <c r="C11663">
        <v>6</v>
      </c>
      <c r="D11663">
        <v>4</v>
      </c>
      <c r="E11663">
        <v>2</v>
      </c>
      <c r="F11663">
        <v>20</v>
      </c>
      <c r="G11663">
        <v>15</v>
      </c>
      <c r="H11663">
        <v>481</v>
      </c>
    </row>
    <row r="11664" spans="1:8" x14ac:dyDescent="0.3">
      <c r="A11664">
        <v>23799</v>
      </c>
      <c r="B11664">
        <v>185</v>
      </c>
      <c r="C11664">
        <v>6</v>
      </c>
      <c r="D11664">
        <v>4</v>
      </c>
      <c r="E11664">
        <v>2</v>
      </c>
      <c r="F11664">
        <v>21</v>
      </c>
      <c r="G11664">
        <v>16</v>
      </c>
      <c r="H11664">
        <v>481</v>
      </c>
    </row>
    <row r="11665" spans="1:8" x14ac:dyDescent="0.3">
      <c r="A11665">
        <v>22599</v>
      </c>
      <c r="B11665">
        <v>185</v>
      </c>
      <c r="C11665">
        <v>6</v>
      </c>
      <c r="D11665">
        <v>4</v>
      </c>
      <c r="E11665">
        <v>2</v>
      </c>
      <c r="F11665">
        <v>21</v>
      </c>
      <c r="G11665">
        <v>16</v>
      </c>
      <c r="H11665">
        <v>481</v>
      </c>
    </row>
    <row r="11666" spans="1:8" x14ac:dyDescent="0.3">
      <c r="A11666">
        <v>22999</v>
      </c>
      <c r="B11666">
        <v>185</v>
      </c>
      <c r="C11666">
        <v>6</v>
      </c>
      <c r="D11666">
        <v>4</v>
      </c>
      <c r="E11666">
        <v>2</v>
      </c>
      <c r="F11666">
        <v>20</v>
      </c>
      <c r="G11666">
        <v>15</v>
      </c>
      <c r="H11666">
        <v>481</v>
      </c>
    </row>
    <row r="11667" spans="1:8" x14ac:dyDescent="0.3">
      <c r="A11667">
        <v>25499</v>
      </c>
      <c r="B11667">
        <v>185</v>
      </c>
      <c r="C11667">
        <v>6</v>
      </c>
      <c r="D11667">
        <v>4</v>
      </c>
      <c r="E11667">
        <v>2</v>
      </c>
      <c r="F11667">
        <v>20</v>
      </c>
      <c r="G11667">
        <v>15</v>
      </c>
      <c r="H11667">
        <v>481</v>
      </c>
    </row>
    <row r="11668" spans="1:8" x14ac:dyDescent="0.3">
      <c r="A11668">
        <v>24499</v>
      </c>
      <c r="B11668">
        <v>185</v>
      </c>
      <c r="C11668">
        <v>6</v>
      </c>
      <c r="D11668">
        <v>4</v>
      </c>
      <c r="E11668">
        <v>2</v>
      </c>
      <c r="F11668">
        <v>20</v>
      </c>
      <c r="G11668">
        <v>15</v>
      </c>
      <c r="H11668">
        <v>481</v>
      </c>
    </row>
    <row r="11669" spans="1:8" x14ac:dyDescent="0.3">
      <c r="A11669">
        <v>20099</v>
      </c>
      <c r="B11669">
        <v>185</v>
      </c>
      <c r="C11669">
        <v>6</v>
      </c>
      <c r="D11669">
        <v>4</v>
      </c>
      <c r="E11669">
        <v>2</v>
      </c>
      <c r="F11669">
        <v>20</v>
      </c>
      <c r="G11669">
        <v>15</v>
      </c>
      <c r="H11669">
        <v>481</v>
      </c>
    </row>
    <row r="11670" spans="1:8" x14ac:dyDescent="0.3">
      <c r="A11670">
        <v>21099</v>
      </c>
      <c r="B11670">
        <v>185</v>
      </c>
      <c r="C11670">
        <v>6</v>
      </c>
      <c r="D11670">
        <v>4</v>
      </c>
      <c r="E11670">
        <v>2</v>
      </c>
      <c r="F11670">
        <v>21</v>
      </c>
      <c r="G11670">
        <v>16</v>
      </c>
      <c r="H11670">
        <v>481</v>
      </c>
    </row>
    <row r="11671" spans="1:8" x14ac:dyDescent="0.3">
      <c r="A11671">
        <v>22299</v>
      </c>
      <c r="B11671">
        <v>185</v>
      </c>
      <c r="C11671">
        <v>6</v>
      </c>
      <c r="D11671">
        <v>4</v>
      </c>
      <c r="E11671">
        <v>2</v>
      </c>
      <c r="F11671">
        <v>20</v>
      </c>
      <c r="G11671">
        <v>15</v>
      </c>
      <c r="H11671">
        <v>481</v>
      </c>
    </row>
    <row r="11672" spans="1:8" x14ac:dyDescent="0.3">
      <c r="A11672">
        <v>24799</v>
      </c>
      <c r="B11672">
        <v>185</v>
      </c>
      <c r="C11672">
        <v>6</v>
      </c>
      <c r="D11672">
        <v>4</v>
      </c>
      <c r="E11672">
        <v>2</v>
      </c>
      <c r="F11672">
        <v>20</v>
      </c>
      <c r="G11672">
        <v>15</v>
      </c>
      <c r="H11672">
        <v>481</v>
      </c>
    </row>
    <row r="11673" spans="1:8" x14ac:dyDescent="0.3">
      <c r="A11673">
        <v>20899</v>
      </c>
      <c r="B11673">
        <v>185</v>
      </c>
      <c r="C11673">
        <v>6</v>
      </c>
      <c r="D11673">
        <v>4</v>
      </c>
      <c r="E11673">
        <v>2</v>
      </c>
      <c r="F11673">
        <v>20</v>
      </c>
      <c r="G11673">
        <v>15</v>
      </c>
      <c r="H11673">
        <v>481</v>
      </c>
    </row>
    <row r="11674" spans="1:8" x14ac:dyDescent="0.3">
      <c r="A11674">
        <v>21899</v>
      </c>
      <c r="B11674">
        <v>185</v>
      </c>
      <c r="C11674">
        <v>6</v>
      </c>
      <c r="D11674">
        <v>4</v>
      </c>
      <c r="E11674">
        <v>2</v>
      </c>
      <c r="F11674">
        <v>21</v>
      </c>
      <c r="G11674">
        <v>16</v>
      </c>
      <c r="H11674">
        <v>481</v>
      </c>
    </row>
    <row r="11675" spans="1:8" x14ac:dyDescent="0.3">
      <c r="A11675">
        <v>27799</v>
      </c>
      <c r="B11675">
        <v>185</v>
      </c>
      <c r="C11675">
        <v>6</v>
      </c>
      <c r="D11675">
        <v>4</v>
      </c>
      <c r="E11675">
        <v>2</v>
      </c>
      <c r="F11675">
        <v>20</v>
      </c>
      <c r="G11675">
        <v>15</v>
      </c>
      <c r="H11675">
        <v>481</v>
      </c>
    </row>
    <row r="11676" spans="1:8" x14ac:dyDescent="0.3">
      <c r="A11676">
        <v>23299</v>
      </c>
      <c r="B11676">
        <v>185</v>
      </c>
      <c r="C11676">
        <v>6</v>
      </c>
      <c r="D11676">
        <v>4</v>
      </c>
      <c r="E11676">
        <v>2</v>
      </c>
      <c r="F11676">
        <v>20</v>
      </c>
      <c r="G11676">
        <v>15</v>
      </c>
      <c r="H11676">
        <v>481</v>
      </c>
    </row>
    <row r="11677" spans="1:8" x14ac:dyDescent="0.3">
      <c r="A11677">
        <v>21399</v>
      </c>
      <c r="B11677">
        <v>185</v>
      </c>
      <c r="C11677">
        <v>6</v>
      </c>
      <c r="D11677">
        <v>4</v>
      </c>
      <c r="E11677">
        <v>2</v>
      </c>
      <c r="F11677">
        <v>21</v>
      </c>
      <c r="G11677">
        <v>16</v>
      </c>
      <c r="H11677">
        <v>481</v>
      </c>
    </row>
    <row r="11678" spans="1:8" x14ac:dyDescent="0.3">
      <c r="A11678">
        <v>25799</v>
      </c>
      <c r="B11678">
        <v>185</v>
      </c>
      <c r="C11678">
        <v>6</v>
      </c>
      <c r="D11678">
        <v>4</v>
      </c>
      <c r="E11678">
        <v>2</v>
      </c>
      <c r="F11678">
        <v>20</v>
      </c>
      <c r="G11678">
        <v>15</v>
      </c>
      <c r="H11678">
        <v>481</v>
      </c>
    </row>
    <row r="11679" spans="1:8" x14ac:dyDescent="0.3">
      <c r="A11679">
        <v>22899</v>
      </c>
      <c r="B11679">
        <v>185</v>
      </c>
      <c r="C11679">
        <v>6</v>
      </c>
      <c r="D11679">
        <v>4</v>
      </c>
      <c r="E11679">
        <v>2</v>
      </c>
      <c r="F11679">
        <v>21</v>
      </c>
      <c r="G11679">
        <v>16</v>
      </c>
      <c r="H11679">
        <v>481</v>
      </c>
    </row>
    <row r="11680" spans="1:8" x14ac:dyDescent="0.3">
      <c r="A11680">
        <v>23399</v>
      </c>
      <c r="B11680">
        <v>185</v>
      </c>
      <c r="C11680">
        <v>6</v>
      </c>
      <c r="D11680">
        <v>4</v>
      </c>
      <c r="E11680">
        <v>2</v>
      </c>
      <c r="F11680">
        <v>21</v>
      </c>
      <c r="G11680">
        <v>16</v>
      </c>
      <c r="H11680">
        <v>481</v>
      </c>
    </row>
    <row r="11681" spans="1:8" x14ac:dyDescent="0.3">
      <c r="A11681">
        <v>24099</v>
      </c>
      <c r="B11681">
        <v>185</v>
      </c>
      <c r="C11681">
        <v>6</v>
      </c>
      <c r="D11681">
        <v>4</v>
      </c>
      <c r="E11681">
        <v>2</v>
      </c>
      <c r="F11681">
        <v>21</v>
      </c>
      <c r="G11681">
        <v>16</v>
      </c>
      <c r="H11681">
        <v>481</v>
      </c>
    </row>
    <row r="11682" spans="1:8" x14ac:dyDescent="0.3">
      <c r="A11682">
        <v>20399</v>
      </c>
      <c r="B11682">
        <v>185</v>
      </c>
      <c r="C11682">
        <v>6</v>
      </c>
      <c r="D11682">
        <v>4</v>
      </c>
      <c r="E11682">
        <v>2</v>
      </c>
      <c r="F11682">
        <v>20</v>
      </c>
      <c r="G11682">
        <v>15</v>
      </c>
      <c r="H11682">
        <v>481</v>
      </c>
    </row>
    <row r="11683" spans="1:8" x14ac:dyDescent="0.3">
      <c r="A11683">
        <v>26099</v>
      </c>
      <c r="B11683">
        <v>185</v>
      </c>
      <c r="C11683">
        <v>6</v>
      </c>
      <c r="D11683">
        <v>4</v>
      </c>
      <c r="E11683">
        <v>2</v>
      </c>
      <c r="F11683">
        <v>21</v>
      </c>
      <c r="G11683">
        <v>16</v>
      </c>
      <c r="H11683">
        <v>481</v>
      </c>
    </row>
    <row r="11684" spans="1:8" x14ac:dyDescent="0.3">
      <c r="A11684">
        <v>24899</v>
      </c>
      <c r="B11684">
        <v>185</v>
      </c>
      <c r="C11684">
        <v>6</v>
      </c>
      <c r="D11684">
        <v>4</v>
      </c>
      <c r="E11684">
        <v>2</v>
      </c>
      <c r="F11684">
        <v>20</v>
      </c>
      <c r="G11684">
        <v>15</v>
      </c>
      <c r="H11684">
        <v>481</v>
      </c>
    </row>
    <row r="11685" spans="1:8" x14ac:dyDescent="0.3">
      <c r="A11685">
        <v>26699</v>
      </c>
      <c r="B11685">
        <v>185</v>
      </c>
      <c r="C11685">
        <v>6</v>
      </c>
      <c r="D11685">
        <v>4</v>
      </c>
      <c r="E11685">
        <v>2</v>
      </c>
      <c r="F11685">
        <v>20</v>
      </c>
      <c r="G11685">
        <v>15</v>
      </c>
      <c r="H11685">
        <v>481</v>
      </c>
    </row>
    <row r="11686" spans="1:8" x14ac:dyDescent="0.3">
      <c r="A11686">
        <v>23199</v>
      </c>
      <c r="B11686">
        <v>185</v>
      </c>
      <c r="C11686">
        <v>6</v>
      </c>
      <c r="D11686">
        <v>4</v>
      </c>
      <c r="E11686">
        <v>2</v>
      </c>
      <c r="F11686">
        <v>20</v>
      </c>
      <c r="G11686">
        <v>15</v>
      </c>
      <c r="H11686">
        <v>481</v>
      </c>
    </row>
    <row r="11687" spans="1:8" x14ac:dyDescent="0.3">
      <c r="A11687">
        <v>23699</v>
      </c>
      <c r="B11687">
        <v>185</v>
      </c>
      <c r="C11687">
        <v>6</v>
      </c>
      <c r="D11687">
        <v>4</v>
      </c>
      <c r="E11687">
        <v>2</v>
      </c>
      <c r="F11687">
        <v>21</v>
      </c>
      <c r="G11687">
        <v>16</v>
      </c>
      <c r="H11687">
        <v>481</v>
      </c>
    </row>
    <row r="11688" spans="1:8" x14ac:dyDescent="0.3">
      <c r="A11688">
        <v>25499</v>
      </c>
      <c r="B11688">
        <v>185</v>
      </c>
      <c r="C11688">
        <v>6</v>
      </c>
      <c r="D11688">
        <v>4</v>
      </c>
      <c r="E11688">
        <v>2</v>
      </c>
      <c r="F11688">
        <v>21</v>
      </c>
      <c r="G11688">
        <v>16</v>
      </c>
      <c r="H11688">
        <v>481</v>
      </c>
    </row>
    <row r="11689" spans="1:8" x14ac:dyDescent="0.3">
      <c r="A11689">
        <v>21999</v>
      </c>
      <c r="B11689">
        <v>185</v>
      </c>
      <c r="C11689">
        <v>6</v>
      </c>
      <c r="D11689">
        <v>4</v>
      </c>
      <c r="E11689">
        <v>2</v>
      </c>
      <c r="F11689">
        <v>21</v>
      </c>
      <c r="G11689">
        <v>16</v>
      </c>
      <c r="H11689">
        <v>481</v>
      </c>
    </row>
    <row r="11690" spans="1:8" x14ac:dyDescent="0.3">
      <c r="A11690">
        <v>24599</v>
      </c>
      <c r="B11690">
        <v>252</v>
      </c>
      <c r="C11690">
        <v>6</v>
      </c>
      <c r="D11690">
        <v>4</v>
      </c>
      <c r="E11690">
        <v>2</v>
      </c>
      <c r="F11690">
        <v>22</v>
      </c>
      <c r="G11690">
        <v>16</v>
      </c>
      <c r="H11690">
        <v>481</v>
      </c>
    </row>
    <row r="11691" spans="1:8" x14ac:dyDescent="0.3">
      <c r="A11691">
        <v>29549</v>
      </c>
      <c r="B11691">
        <v>252</v>
      </c>
      <c r="C11691">
        <v>6</v>
      </c>
      <c r="D11691">
        <v>4</v>
      </c>
      <c r="E11691">
        <v>2</v>
      </c>
      <c r="F11691">
        <v>21</v>
      </c>
      <c r="G11691">
        <v>16</v>
      </c>
      <c r="H11691">
        <v>481</v>
      </c>
    </row>
    <row r="11692" spans="1:8" x14ac:dyDescent="0.3">
      <c r="A11692">
        <v>27949</v>
      </c>
      <c r="B11692">
        <v>252</v>
      </c>
      <c r="C11692">
        <v>6</v>
      </c>
      <c r="D11692">
        <v>4</v>
      </c>
      <c r="E11692">
        <v>2</v>
      </c>
      <c r="F11692">
        <v>22</v>
      </c>
      <c r="G11692">
        <v>16</v>
      </c>
      <c r="H11692">
        <v>481</v>
      </c>
    </row>
    <row r="11693" spans="1:8" x14ac:dyDescent="0.3">
      <c r="A11693">
        <v>28349</v>
      </c>
      <c r="B11693">
        <v>252</v>
      </c>
      <c r="C11693">
        <v>6</v>
      </c>
      <c r="D11693">
        <v>4</v>
      </c>
      <c r="E11693">
        <v>2</v>
      </c>
      <c r="F11693">
        <v>21</v>
      </c>
      <c r="G11693">
        <v>16</v>
      </c>
      <c r="H11693">
        <v>481</v>
      </c>
    </row>
    <row r="11694" spans="1:8" x14ac:dyDescent="0.3">
      <c r="A11694">
        <v>25949</v>
      </c>
      <c r="B11694">
        <v>252</v>
      </c>
      <c r="C11694">
        <v>6</v>
      </c>
      <c r="D11694">
        <v>4</v>
      </c>
      <c r="E11694">
        <v>2</v>
      </c>
      <c r="F11694">
        <v>22</v>
      </c>
      <c r="G11694">
        <v>16</v>
      </c>
      <c r="H11694">
        <v>481</v>
      </c>
    </row>
    <row r="11695" spans="1:8" x14ac:dyDescent="0.3">
      <c r="A11695">
        <v>24599</v>
      </c>
      <c r="B11695">
        <v>252</v>
      </c>
      <c r="C11695">
        <v>6</v>
      </c>
      <c r="D11695">
        <v>4</v>
      </c>
      <c r="E11695">
        <v>2</v>
      </c>
      <c r="F11695">
        <v>21</v>
      </c>
      <c r="G11695">
        <v>16</v>
      </c>
      <c r="H11695">
        <v>481</v>
      </c>
    </row>
    <row r="11696" spans="1:8" x14ac:dyDescent="0.3">
      <c r="A11696">
        <v>31749</v>
      </c>
      <c r="B11696">
        <v>252</v>
      </c>
      <c r="C11696">
        <v>6</v>
      </c>
      <c r="D11696">
        <v>4</v>
      </c>
      <c r="E11696">
        <v>2</v>
      </c>
      <c r="F11696">
        <v>21</v>
      </c>
      <c r="G11696">
        <v>16</v>
      </c>
      <c r="H11696">
        <v>481</v>
      </c>
    </row>
    <row r="11697" spans="1:8" x14ac:dyDescent="0.3">
      <c r="A11697">
        <v>26999</v>
      </c>
      <c r="B11697">
        <v>252</v>
      </c>
      <c r="C11697">
        <v>6</v>
      </c>
      <c r="D11697">
        <v>4</v>
      </c>
      <c r="E11697">
        <v>2</v>
      </c>
      <c r="F11697">
        <v>21</v>
      </c>
      <c r="G11697">
        <v>16</v>
      </c>
      <c r="H11697">
        <v>481</v>
      </c>
    </row>
    <row r="11698" spans="1:8" x14ac:dyDescent="0.3">
      <c r="A11698">
        <v>27549</v>
      </c>
      <c r="B11698">
        <v>252</v>
      </c>
      <c r="C11698">
        <v>6</v>
      </c>
      <c r="D11698">
        <v>4</v>
      </c>
      <c r="E11698">
        <v>2</v>
      </c>
      <c r="F11698">
        <v>21</v>
      </c>
      <c r="G11698">
        <v>16</v>
      </c>
      <c r="H11698">
        <v>481</v>
      </c>
    </row>
    <row r="11699" spans="1:8" x14ac:dyDescent="0.3">
      <c r="A11699">
        <v>24349</v>
      </c>
      <c r="B11699">
        <v>252</v>
      </c>
      <c r="C11699">
        <v>6</v>
      </c>
      <c r="D11699">
        <v>4</v>
      </c>
      <c r="E11699">
        <v>2</v>
      </c>
      <c r="F11699">
        <v>22</v>
      </c>
      <c r="G11699">
        <v>16</v>
      </c>
      <c r="H11699">
        <v>481</v>
      </c>
    </row>
    <row r="11700" spans="1:8" x14ac:dyDescent="0.3">
      <c r="A11700">
        <v>25949</v>
      </c>
      <c r="B11700">
        <v>252</v>
      </c>
      <c r="C11700">
        <v>6</v>
      </c>
      <c r="D11700">
        <v>4</v>
      </c>
      <c r="E11700">
        <v>2</v>
      </c>
      <c r="F11700">
        <v>21</v>
      </c>
      <c r="G11700">
        <v>16</v>
      </c>
      <c r="H11700">
        <v>481</v>
      </c>
    </row>
    <row r="11701" spans="1:8" x14ac:dyDescent="0.3">
      <c r="A11701">
        <v>26199</v>
      </c>
      <c r="B11701">
        <v>252</v>
      </c>
      <c r="C11701">
        <v>6</v>
      </c>
      <c r="D11701">
        <v>4</v>
      </c>
      <c r="E11701">
        <v>2</v>
      </c>
      <c r="F11701">
        <v>21</v>
      </c>
      <c r="G11701">
        <v>16</v>
      </c>
      <c r="H11701">
        <v>481</v>
      </c>
    </row>
    <row r="11702" spans="1:8" x14ac:dyDescent="0.3">
      <c r="A11702">
        <v>25399</v>
      </c>
      <c r="B11702">
        <v>252</v>
      </c>
      <c r="C11702">
        <v>6</v>
      </c>
      <c r="D11702">
        <v>4</v>
      </c>
      <c r="E11702">
        <v>2</v>
      </c>
      <c r="F11702">
        <v>22</v>
      </c>
      <c r="G11702">
        <v>16</v>
      </c>
      <c r="H11702">
        <v>481</v>
      </c>
    </row>
    <row r="11703" spans="1:8" x14ac:dyDescent="0.3">
      <c r="A11703">
        <v>28649</v>
      </c>
      <c r="B11703">
        <v>252</v>
      </c>
      <c r="C11703">
        <v>6</v>
      </c>
      <c r="D11703">
        <v>4</v>
      </c>
      <c r="E11703">
        <v>2</v>
      </c>
      <c r="F11703">
        <v>21</v>
      </c>
      <c r="G11703">
        <v>16</v>
      </c>
      <c r="H11703">
        <v>481</v>
      </c>
    </row>
    <row r="11704" spans="1:8" x14ac:dyDescent="0.3">
      <c r="A11704">
        <v>27049</v>
      </c>
      <c r="B11704">
        <v>252</v>
      </c>
      <c r="C11704">
        <v>6</v>
      </c>
      <c r="D11704">
        <v>4</v>
      </c>
      <c r="E11704">
        <v>2</v>
      </c>
      <c r="F11704">
        <v>22</v>
      </c>
      <c r="G11704">
        <v>16</v>
      </c>
      <c r="H11704">
        <v>481</v>
      </c>
    </row>
    <row r="11705" spans="1:8" x14ac:dyDescent="0.3">
      <c r="A11705">
        <v>22999</v>
      </c>
      <c r="B11705">
        <v>252</v>
      </c>
      <c r="C11705">
        <v>6</v>
      </c>
      <c r="D11705">
        <v>4</v>
      </c>
      <c r="E11705">
        <v>2</v>
      </c>
      <c r="F11705">
        <v>22</v>
      </c>
      <c r="G11705">
        <v>16</v>
      </c>
      <c r="H11705">
        <v>481</v>
      </c>
    </row>
    <row r="11706" spans="1:8" x14ac:dyDescent="0.3">
      <c r="A11706">
        <v>30149</v>
      </c>
      <c r="B11706">
        <v>252</v>
      </c>
      <c r="C11706">
        <v>6</v>
      </c>
      <c r="D11706">
        <v>4</v>
      </c>
      <c r="E11706">
        <v>2</v>
      </c>
      <c r="F11706">
        <v>22</v>
      </c>
      <c r="G11706">
        <v>16</v>
      </c>
      <c r="H11706">
        <v>481</v>
      </c>
    </row>
    <row r="11707" spans="1:8" x14ac:dyDescent="0.3">
      <c r="A11707">
        <v>26749</v>
      </c>
      <c r="B11707">
        <v>252</v>
      </c>
      <c r="C11707">
        <v>6</v>
      </c>
      <c r="D11707">
        <v>4</v>
      </c>
      <c r="E11707">
        <v>2</v>
      </c>
      <c r="F11707">
        <v>22</v>
      </c>
      <c r="G11707">
        <v>16</v>
      </c>
      <c r="H11707">
        <v>481</v>
      </c>
    </row>
    <row r="11708" spans="1:8" x14ac:dyDescent="0.3">
      <c r="A11708">
        <v>25199</v>
      </c>
      <c r="B11708">
        <v>252</v>
      </c>
      <c r="C11708">
        <v>6</v>
      </c>
      <c r="D11708">
        <v>4</v>
      </c>
      <c r="E11708">
        <v>2</v>
      </c>
      <c r="F11708">
        <v>22</v>
      </c>
      <c r="G11708">
        <v>15</v>
      </c>
      <c r="H11708">
        <v>481</v>
      </c>
    </row>
    <row r="11709" spans="1:8" x14ac:dyDescent="0.3">
      <c r="A11709">
        <v>29149</v>
      </c>
      <c r="B11709">
        <v>252</v>
      </c>
      <c r="C11709">
        <v>6</v>
      </c>
      <c r="D11709">
        <v>4</v>
      </c>
      <c r="E11709">
        <v>2</v>
      </c>
      <c r="F11709">
        <v>22</v>
      </c>
      <c r="G11709">
        <v>15</v>
      </c>
      <c r="H11709">
        <v>481</v>
      </c>
    </row>
    <row r="11710" spans="1:8" x14ac:dyDescent="0.3">
      <c r="A11710">
        <v>29149</v>
      </c>
      <c r="B11710">
        <v>252</v>
      </c>
      <c r="C11710">
        <v>6</v>
      </c>
      <c r="D11710">
        <v>4</v>
      </c>
      <c r="E11710">
        <v>2</v>
      </c>
      <c r="F11710">
        <v>22</v>
      </c>
      <c r="G11710">
        <v>15</v>
      </c>
      <c r="H11710">
        <v>481</v>
      </c>
    </row>
    <row r="11711" spans="1:8" x14ac:dyDescent="0.3">
      <c r="A11711">
        <v>27499</v>
      </c>
      <c r="B11711">
        <v>252</v>
      </c>
      <c r="C11711">
        <v>6</v>
      </c>
      <c r="D11711">
        <v>4</v>
      </c>
      <c r="E11711">
        <v>2</v>
      </c>
      <c r="F11711">
        <v>22</v>
      </c>
      <c r="G11711">
        <v>16</v>
      </c>
      <c r="H11711">
        <v>481</v>
      </c>
    </row>
    <row r="11712" spans="1:8" x14ac:dyDescent="0.3">
      <c r="A11712">
        <v>26599</v>
      </c>
      <c r="B11712">
        <v>252</v>
      </c>
      <c r="C11712">
        <v>6</v>
      </c>
      <c r="D11712">
        <v>4</v>
      </c>
      <c r="E11712">
        <v>2</v>
      </c>
      <c r="F11712">
        <v>22</v>
      </c>
      <c r="G11712">
        <v>16</v>
      </c>
      <c r="H11712">
        <v>481</v>
      </c>
    </row>
    <row r="11713" spans="1:8" x14ac:dyDescent="0.3">
      <c r="A11713">
        <v>23549</v>
      </c>
      <c r="B11713">
        <v>252</v>
      </c>
      <c r="C11713">
        <v>6</v>
      </c>
      <c r="D11713">
        <v>4</v>
      </c>
      <c r="E11713">
        <v>2</v>
      </c>
      <c r="F11713">
        <v>22</v>
      </c>
      <c r="G11713">
        <v>16</v>
      </c>
      <c r="H11713">
        <v>481</v>
      </c>
    </row>
    <row r="11714" spans="1:8" x14ac:dyDescent="0.3">
      <c r="A11714">
        <v>25099</v>
      </c>
      <c r="B11714">
        <v>252</v>
      </c>
      <c r="C11714">
        <v>6</v>
      </c>
      <c r="D11714">
        <v>4</v>
      </c>
      <c r="E11714">
        <v>2</v>
      </c>
      <c r="F11714">
        <v>22</v>
      </c>
      <c r="G11714">
        <v>16</v>
      </c>
      <c r="H11714">
        <v>481</v>
      </c>
    </row>
    <row r="11715" spans="1:8" x14ac:dyDescent="0.3">
      <c r="A11715">
        <v>21599</v>
      </c>
      <c r="B11715">
        <v>252</v>
      </c>
      <c r="C11715">
        <v>6</v>
      </c>
      <c r="D11715">
        <v>4</v>
      </c>
      <c r="E11715">
        <v>2</v>
      </c>
      <c r="F11715">
        <v>22</v>
      </c>
      <c r="G11715">
        <v>16</v>
      </c>
      <c r="H11715">
        <v>481</v>
      </c>
    </row>
    <row r="11716" spans="1:8" x14ac:dyDescent="0.3">
      <c r="A11716">
        <v>25049</v>
      </c>
      <c r="B11716">
        <v>252</v>
      </c>
      <c r="C11716">
        <v>6</v>
      </c>
      <c r="D11716">
        <v>4</v>
      </c>
      <c r="E11716">
        <v>2</v>
      </c>
      <c r="F11716">
        <v>22</v>
      </c>
      <c r="G11716">
        <v>16</v>
      </c>
      <c r="H11716">
        <v>481</v>
      </c>
    </row>
    <row r="11717" spans="1:8" x14ac:dyDescent="0.3">
      <c r="A11717">
        <v>26699</v>
      </c>
      <c r="B11717">
        <v>252</v>
      </c>
      <c r="C11717">
        <v>6</v>
      </c>
      <c r="D11717">
        <v>4</v>
      </c>
      <c r="E11717">
        <v>2</v>
      </c>
      <c r="F11717">
        <v>22</v>
      </c>
      <c r="G11717">
        <v>15</v>
      </c>
      <c r="H11717">
        <v>481</v>
      </c>
    </row>
    <row r="11718" spans="1:8" x14ac:dyDescent="0.3">
      <c r="A11718">
        <v>26749</v>
      </c>
      <c r="B11718">
        <v>252</v>
      </c>
      <c r="C11718">
        <v>6</v>
      </c>
      <c r="D11718">
        <v>4</v>
      </c>
      <c r="E11718">
        <v>2</v>
      </c>
      <c r="F11718">
        <v>22</v>
      </c>
      <c r="G11718">
        <v>15</v>
      </c>
      <c r="H11718">
        <v>481</v>
      </c>
    </row>
    <row r="11719" spans="1:8" x14ac:dyDescent="0.3">
      <c r="A11719">
        <v>27499</v>
      </c>
      <c r="B11719">
        <v>252</v>
      </c>
      <c r="C11719">
        <v>6</v>
      </c>
      <c r="D11719">
        <v>4</v>
      </c>
      <c r="E11719">
        <v>2</v>
      </c>
      <c r="F11719">
        <v>22</v>
      </c>
      <c r="G11719">
        <v>16</v>
      </c>
      <c r="H11719">
        <v>481</v>
      </c>
    </row>
    <row r="11720" spans="1:8" x14ac:dyDescent="0.3">
      <c r="A11720">
        <v>28249</v>
      </c>
      <c r="B11720">
        <v>252</v>
      </c>
      <c r="C11720">
        <v>6</v>
      </c>
      <c r="D11720">
        <v>4</v>
      </c>
      <c r="E11720">
        <v>2</v>
      </c>
      <c r="F11720">
        <v>22</v>
      </c>
      <c r="G11720">
        <v>15</v>
      </c>
      <c r="H11720">
        <v>481</v>
      </c>
    </row>
    <row r="11721" spans="1:8" x14ac:dyDescent="0.3">
      <c r="A11721">
        <v>28280</v>
      </c>
      <c r="B11721">
        <v>252</v>
      </c>
      <c r="C11721">
        <v>6</v>
      </c>
      <c r="D11721">
        <v>4</v>
      </c>
      <c r="E11721">
        <v>2</v>
      </c>
      <c r="F11721">
        <v>24</v>
      </c>
      <c r="G11721">
        <v>17</v>
      </c>
      <c r="H11721">
        <v>481</v>
      </c>
    </row>
    <row r="11722" spans="1:8" x14ac:dyDescent="0.3">
      <c r="A11722">
        <v>29930</v>
      </c>
      <c r="B11722">
        <v>252</v>
      </c>
      <c r="C11722">
        <v>6</v>
      </c>
      <c r="D11722">
        <v>4</v>
      </c>
      <c r="E11722">
        <v>2</v>
      </c>
      <c r="F11722">
        <v>23</v>
      </c>
      <c r="G11722">
        <v>16</v>
      </c>
      <c r="H11722">
        <v>481</v>
      </c>
    </row>
    <row r="11723" spans="1:8" x14ac:dyDescent="0.3">
      <c r="A11723">
        <v>28580</v>
      </c>
      <c r="B11723">
        <v>252</v>
      </c>
      <c r="C11723">
        <v>6</v>
      </c>
      <c r="D11723">
        <v>4</v>
      </c>
      <c r="E11723">
        <v>2</v>
      </c>
      <c r="F11723">
        <v>24</v>
      </c>
      <c r="G11723">
        <v>17</v>
      </c>
      <c r="H11723">
        <v>481</v>
      </c>
    </row>
    <row r="11724" spans="1:8" x14ac:dyDescent="0.3">
      <c r="A11724">
        <v>29079</v>
      </c>
      <c r="B11724">
        <v>252</v>
      </c>
      <c r="C11724">
        <v>6</v>
      </c>
      <c r="D11724">
        <v>4</v>
      </c>
      <c r="E11724">
        <v>2</v>
      </c>
      <c r="F11724">
        <v>23</v>
      </c>
      <c r="G11724">
        <v>16</v>
      </c>
      <c r="H11724">
        <v>481</v>
      </c>
    </row>
    <row r="11725" spans="1:8" x14ac:dyDescent="0.3">
      <c r="A11725">
        <v>27429</v>
      </c>
      <c r="B11725">
        <v>252</v>
      </c>
      <c r="C11725">
        <v>6</v>
      </c>
      <c r="D11725">
        <v>4</v>
      </c>
      <c r="E11725">
        <v>2</v>
      </c>
      <c r="F11725">
        <v>24</v>
      </c>
      <c r="G11725">
        <v>17</v>
      </c>
      <c r="H11725">
        <v>481</v>
      </c>
    </row>
    <row r="11726" spans="1:8" x14ac:dyDescent="0.3">
      <c r="A11726">
        <v>25745</v>
      </c>
      <c r="B11726">
        <v>252</v>
      </c>
      <c r="C11726">
        <v>6</v>
      </c>
      <c r="D11726">
        <v>4</v>
      </c>
      <c r="E11726">
        <v>2</v>
      </c>
      <c r="F11726">
        <v>24</v>
      </c>
      <c r="G11726">
        <v>17</v>
      </c>
      <c r="H11726">
        <v>481</v>
      </c>
    </row>
    <row r="11727" spans="1:8" x14ac:dyDescent="0.3">
      <c r="A11727">
        <v>27395</v>
      </c>
      <c r="B11727">
        <v>252</v>
      </c>
      <c r="C11727">
        <v>6</v>
      </c>
      <c r="D11727">
        <v>4</v>
      </c>
      <c r="E11727">
        <v>2</v>
      </c>
      <c r="F11727">
        <v>23</v>
      </c>
      <c r="G11727">
        <v>16</v>
      </c>
      <c r="H11727">
        <v>481</v>
      </c>
    </row>
    <row r="11728" spans="1:8" x14ac:dyDescent="0.3">
      <c r="A11728">
        <v>30230</v>
      </c>
      <c r="B11728">
        <v>252</v>
      </c>
      <c r="C11728">
        <v>6</v>
      </c>
      <c r="D11728">
        <v>4</v>
      </c>
      <c r="E11728">
        <v>2</v>
      </c>
      <c r="F11728">
        <v>23</v>
      </c>
      <c r="G11728">
        <v>16</v>
      </c>
      <c r="H11728">
        <v>481</v>
      </c>
    </row>
    <row r="11729" spans="1:8" x14ac:dyDescent="0.3">
      <c r="A11729">
        <v>97460</v>
      </c>
      <c r="B11729">
        <v>443</v>
      </c>
      <c r="C11729">
        <v>8</v>
      </c>
      <c r="D11729">
        <v>2</v>
      </c>
      <c r="E11729">
        <v>1</v>
      </c>
      <c r="F11729">
        <v>20</v>
      </c>
      <c r="G11729">
        <v>13</v>
      </c>
      <c r="H11729">
        <v>1624</v>
      </c>
    </row>
    <row r="11730" spans="1:8" x14ac:dyDescent="0.3">
      <c r="A11730">
        <v>99160</v>
      </c>
      <c r="B11730">
        <v>443</v>
      </c>
      <c r="C11730">
        <v>8</v>
      </c>
      <c r="D11730">
        <v>2</v>
      </c>
      <c r="E11730">
        <v>1</v>
      </c>
      <c r="F11730">
        <v>21</v>
      </c>
      <c r="G11730">
        <v>14</v>
      </c>
      <c r="H11730">
        <v>1624</v>
      </c>
    </row>
    <row r="11731" spans="1:8" x14ac:dyDescent="0.3">
      <c r="A11731">
        <v>100660</v>
      </c>
      <c r="B11731">
        <v>443</v>
      </c>
      <c r="C11731">
        <v>8</v>
      </c>
      <c r="D11731">
        <v>2</v>
      </c>
      <c r="E11731">
        <v>1</v>
      </c>
      <c r="F11731">
        <v>21</v>
      </c>
      <c r="G11731">
        <v>14</v>
      </c>
      <c r="H11731">
        <v>1624</v>
      </c>
    </row>
    <row r="11732" spans="1:8" x14ac:dyDescent="0.3">
      <c r="A11732">
        <v>104215</v>
      </c>
      <c r="B11732">
        <v>443</v>
      </c>
      <c r="C11732">
        <v>8</v>
      </c>
      <c r="D11732">
        <v>2</v>
      </c>
      <c r="E11732">
        <v>1</v>
      </c>
      <c r="F11732">
        <v>23</v>
      </c>
      <c r="G11732">
        <v>14</v>
      </c>
      <c r="H11732">
        <v>1624</v>
      </c>
    </row>
    <row r="11733" spans="1:8" x14ac:dyDescent="0.3">
      <c r="A11733">
        <v>80655</v>
      </c>
      <c r="B11733">
        <v>320</v>
      </c>
      <c r="C11733">
        <v>8</v>
      </c>
      <c r="D11733">
        <v>2</v>
      </c>
      <c r="E11733">
        <v>1</v>
      </c>
      <c r="F11733">
        <v>24</v>
      </c>
      <c r="G11733">
        <v>15</v>
      </c>
      <c r="H11733">
        <v>1624</v>
      </c>
    </row>
    <row r="11734" spans="1:8" x14ac:dyDescent="0.3">
      <c r="A11734">
        <v>84160</v>
      </c>
      <c r="B11734">
        <v>320</v>
      </c>
      <c r="C11734">
        <v>8</v>
      </c>
      <c r="D11734">
        <v>2</v>
      </c>
      <c r="E11734">
        <v>1</v>
      </c>
      <c r="F11734">
        <v>24</v>
      </c>
      <c r="G11734">
        <v>15</v>
      </c>
      <c r="H11734">
        <v>1624</v>
      </c>
    </row>
    <row r="11735" spans="1:8" x14ac:dyDescent="0.3">
      <c r="A11735">
        <v>78335</v>
      </c>
      <c r="B11735">
        <v>320</v>
      </c>
      <c r="C11735">
        <v>8</v>
      </c>
      <c r="D11735">
        <v>2</v>
      </c>
      <c r="E11735">
        <v>1</v>
      </c>
      <c r="F11735">
        <v>24</v>
      </c>
      <c r="G11735">
        <v>15</v>
      </c>
      <c r="H11735">
        <v>1624</v>
      </c>
    </row>
    <row r="11736" spans="1:8" x14ac:dyDescent="0.3">
      <c r="A11736">
        <v>80650</v>
      </c>
      <c r="B11736">
        <v>320</v>
      </c>
      <c r="C11736">
        <v>8</v>
      </c>
      <c r="D11736">
        <v>2</v>
      </c>
      <c r="E11736">
        <v>1</v>
      </c>
      <c r="F11736">
        <v>24</v>
      </c>
      <c r="G11736">
        <v>15</v>
      </c>
      <c r="H11736">
        <v>1624</v>
      </c>
    </row>
    <row r="11737" spans="1:8" x14ac:dyDescent="0.3">
      <c r="A11737">
        <v>81855</v>
      </c>
      <c r="B11737">
        <v>320</v>
      </c>
      <c r="C11737">
        <v>8</v>
      </c>
      <c r="D11737">
        <v>2</v>
      </c>
      <c r="E11737">
        <v>1</v>
      </c>
      <c r="F11737">
        <v>24</v>
      </c>
      <c r="G11737">
        <v>15</v>
      </c>
      <c r="H11737">
        <v>1624</v>
      </c>
    </row>
    <row r="11738" spans="1:8" x14ac:dyDescent="0.3">
      <c r="A11738">
        <v>85650</v>
      </c>
      <c r="B11738">
        <v>320</v>
      </c>
      <c r="C11738">
        <v>8</v>
      </c>
      <c r="D11738">
        <v>2</v>
      </c>
      <c r="E11738">
        <v>1</v>
      </c>
      <c r="F11738">
        <v>24</v>
      </c>
      <c r="G11738">
        <v>15</v>
      </c>
      <c r="H11738">
        <v>1624</v>
      </c>
    </row>
    <row r="11739" spans="1:8" x14ac:dyDescent="0.3">
      <c r="A11739">
        <v>86215</v>
      </c>
      <c r="B11739">
        <v>320</v>
      </c>
      <c r="C11739">
        <v>8</v>
      </c>
      <c r="D11739">
        <v>2</v>
      </c>
      <c r="E11739">
        <v>1</v>
      </c>
      <c r="F11739">
        <v>24</v>
      </c>
      <c r="G11739">
        <v>15</v>
      </c>
      <c r="H11739">
        <v>1624</v>
      </c>
    </row>
    <row r="11740" spans="1:8" x14ac:dyDescent="0.3">
      <c r="A11740">
        <v>62500</v>
      </c>
      <c r="B11740">
        <v>310</v>
      </c>
      <c r="C11740">
        <v>6</v>
      </c>
      <c r="D11740">
        <v>4</v>
      </c>
      <c r="E11740">
        <v>2</v>
      </c>
      <c r="F11740">
        <v>26</v>
      </c>
      <c r="G11740">
        <v>18</v>
      </c>
      <c r="H11740">
        <v>1624</v>
      </c>
    </row>
    <row r="11741" spans="1:8" x14ac:dyDescent="0.3">
      <c r="A11741">
        <v>51895</v>
      </c>
      <c r="B11741">
        <v>310</v>
      </c>
      <c r="C11741">
        <v>6</v>
      </c>
      <c r="D11741">
        <v>4</v>
      </c>
      <c r="E11741">
        <v>2</v>
      </c>
      <c r="F11741">
        <v>27</v>
      </c>
      <c r="G11741">
        <v>19</v>
      </c>
      <c r="H11741">
        <v>1624</v>
      </c>
    </row>
    <row r="11742" spans="1:8" x14ac:dyDescent="0.3">
      <c r="A11742">
        <v>38995</v>
      </c>
      <c r="B11742">
        <v>310</v>
      </c>
      <c r="C11742">
        <v>6</v>
      </c>
      <c r="D11742">
        <v>4</v>
      </c>
      <c r="E11742">
        <v>2</v>
      </c>
      <c r="F11742">
        <v>27</v>
      </c>
      <c r="G11742">
        <v>19</v>
      </c>
      <c r="H11742">
        <v>1624</v>
      </c>
    </row>
    <row r="11743" spans="1:8" x14ac:dyDescent="0.3">
      <c r="A11743">
        <v>47390</v>
      </c>
      <c r="B11743">
        <v>310</v>
      </c>
      <c r="C11743">
        <v>6</v>
      </c>
      <c r="D11743">
        <v>4</v>
      </c>
      <c r="E11743">
        <v>2</v>
      </c>
      <c r="F11743">
        <v>26</v>
      </c>
      <c r="G11743">
        <v>18</v>
      </c>
      <c r="H11743">
        <v>1624</v>
      </c>
    </row>
    <row r="11744" spans="1:8" x14ac:dyDescent="0.3">
      <c r="A11744">
        <v>44895</v>
      </c>
      <c r="B11744">
        <v>310</v>
      </c>
      <c r="C11744">
        <v>6</v>
      </c>
      <c r="D11744">
        <v>4</v>
      </c>
      <c r="E11744">
        <v>2</v>
      </c>
      <c r="F11744">
        <v>27</v>
      </c>
      <c r="G11744">
        <v>19</v>
      </c>
      <c r="H11744">
        <v>1624</v>
      </c>
    </row>
    <row r="11745" spans="1:8" x14ac:dyDescent="0.3">
      <c r="A11745">
        <v>54390</v>
      </c>
      <c r="B11745">
        <v>310</v>
      </c>
      <c r="C11745">
        <v>6</v>
      </c>
      <c r="D11745">
        <v>4</v>
      </c>
      <c r="E11745">
        <v>2</v>
      </c>
      <c r="F11745">
        <v>26</v>
      </c>
      <c r="G11745">
        <v>18</v>
      </c>
      <c r="H11745">
        <v>1624</v>
      </c>
    </row>
    <row r="11746" spans="1:8" x14ac:dyDescent="0.3">
      <c r="A11746">
        <v>26900</v>
      </c>
      <c r="B11746">
        <v>261</v>
      </c>
      <c r="C11746">
        <v>6</v>
      </c>
      <c r="D11746">
        <v>4</v>
      </c>
      <c r="E11746">
        <v>2</v>
      </c>
      <c r="F11746">
        <v>20</v>
      </c>
      <c r="G11746">
        <v>15</v>
      </c>
      <c r="H11746">
        <v>2009</v>
      </c>
    </row>
    <row r="11747" spans="1:8" x14ac:dyDescent="0.3">
      <c r="A11747">
        <v>29440</v>
      </c>
      <c r="B11747">
        <v>261</v>
      </c>
      <c r="C11747">
        <v>6</v>
      </c>
      <c r="D11747">
        <v>4</v>
      </c>
      <c r="E11747">
        <v>2</v>
      </c>
      <c r="F11747">
        <v>20</v>
      </c>
      <c r="G11747">
        <v>16</v>
      </c>
      <c r="H11747">
        <v>2009</v>
      </c>
    </row>
    <row r="11748" spans="1:8" x14ac:dyDescent="0.3">
      <c r="A11748">
        <v>25850</v>
      </c>
      <c r="B11748">
        <v>261</v>
      </c>
      <c r="C11748">
        <v>6</v>
      </c>
      <c r="D11748">
        <v>4</v>
      </c>
      <c r="E11748">
        <v>2</v>
      </c>
      <c r="F11748">
        <v>20</v>
      </c>
      <c r="G11748">
        <v>16</v>
      </c>
      <c r="H11748">
        <v>2009</v>
      </c>
    </row>
    <row r="11749" spans="1:8" x14ac:dyDescent="0.3">
      <c r="A11749">
        <v>30490</v>
      </c>
      <c r="B11749">
        <v>261</v>
      </c>
      <c r="C11749">
        <v>6</v>
      </c>
      <c r="D11749">
        <v>4</v>
      </c>
      <c r="E11749">
        <v>2</v>
      </c>
      <c r="F11749">
        <v>20</v>
      </c>
      <c r="G11749">
        <v>15</v>
      </c>
      <c r="H11749">
        <v>2009</v>
      </c>
    </row>
    <row r="11750" spans="1:8" x14ac:dyDescent="0.3">
      <c r="A11750">
        <v>24850</v>
      </c>
      <c r="B11750">
        <v>261</v>
      </c>
      <c r="C11750">
        <v>6</v>
      </c>
      <c r="D11750">
        <v>4</v>
      </c>
      <c r="E11750">
        <v>2</v>
      </c>
      <c r="F11750">
        <v>22</v>
      </c>
      <c r="G11750">
        <v>16</v>
      </c>
      <c r="H11750">
        <v>2009</v>
      </c>
    </row>
    <row r="11751" spans="1:8" x14ac:dyDescent="0.3">
      <c r="A11751">
        <v>24990</v>
      </c>
      <c r="B11751">
        <v>261</v>
      </c>
      <c r="C11751">
        <v>6</v>
      </c>
      <c r="D11751">
        <v>4</v>
      </c>
      <c r="E11751">
        <v>2</v>
      </c>
      <c r="F11751">
        <v>20</v>
      </c>
      <c r="G11751">
        <v>15</v>
      </c>
      <c r="H11751">
        <v>2009</v>
      </c>
    </row>
    <row r="11752" spans="1:8" x14ac:dyDescent="0.3">
      <c r="A11752">
        <v>22940</v>
      </c>
      <c r="B11752">
        <v>261</v>
      </c>
      <c r="C11752">
        <v>6</v>
      </c>
      <c r="D11752">
        <v>4</v>
      </c>
      <c r="E11752">
        <v>2</v>
      </c>
      <c r="F11752">
        <v>22</v>
      </c>
      <c r="G11752">
        <v>16</v>
      </c>
      <c r="H11752">
        <v>2009</v>
      </c>
    </row>
    <row r="11753" spans="1:8" x14ac:dyDescent="0.3">
      <c r="A11753">
        <v>31370</v>
      </c>
      <c r="B11753">
        <v>261</v>
      </c>
      <c r="C11753">
        <v>6</v>
      </c>
      <c r="D11753">
        <v>4</v>
      </c>
      <c r="E11753">
        <v>2</v>
      </c>
      <c r="F11753">
        <v>20</v>
      </c>
      <c r="G11753">
        <v>15</v>
      </c>
      <c r="H11753">
        <v>2009</v>
      </c>
    </row>
    <row r="11754" spans="1:8" x14ac:dyDescent="0.3">
      <c r="A11754">
        <v>25300</v>
      </c>
      <c r="B11754">
        <v>261</v>
      </c>
      <c r="C11754">
        <v>6</v>
      </c>
      <c r="D11754">
        <v>4</v>
      </c>
      <c r="E11754">
        <v>2</v>
      </c>
      <c r="F11754">
        <v>22</v>
      </c>
      <c r="G11754">
        <v>16</v>
      </c>
      <c r="H11754">
        <v>2009</v>
      </c>
    </row>
    <row r="11755" spans="1:8" x14ac:dyDescent="0.3">
      <c r="A11755">
        <v>27350</v>
      </c>
      <c r="B11755">
        <v>261</v>
      </c>
      <c r="C11755">
        <v>6</v>
      </c>
      <c r="D11755">
        <v>4</v>
      </c>
      <c r="E11755">
        <v>2</v>
      </c>
      <c r="F11755">
        <v>20</v>
      </c>
      <c r="G11755">
        <v>15</v>
      </c>
      <c r="H11755">
        <v>2009</v>
      </c>
    </row>
    <row r="11756" spans="1:8" x14ac:dyDescent="0.3">
      <c r="A11756">
        <v>25440</v>
      </c>
      <c r="B11756">
        <v>261</v>
      </c>
      <c r="C11756">
        <v>6</v>
      </c>
      <c r="D11756">
        <v>4</v>
      </c>
      <c r="E11756">
        <v>2</v>
      </c>
      <c r="F11756">
        <v>20</v>
      </c>
      <c r="G11756">
        <v>15</v>
      </c>
      <c r="H11756">
        <v>2009</v>
      </c>
    </row>
    <row r="11757" spans="1:8" x14ac:dyDescent="0.3">
      <c r="A11757">
        <v>26300</v>
      </c>
      <c r="B11757">
        <v>261</v>
      </c>
      <c r="C11757">
        <v>6</v>
      </c>
      <c r="D11757">
        <v>4</v>
      </c>
      <c r="E11757">
        <v>2</v>
      </c>
      <c r="F11757">
        <v>20</v>
      </c>
      <c r="G11757">
        <v>16</v>
      </c>
      <c r="H11757">
        <v>2009</v>
      </c>
    </row>
    <row r="11758" spans="1:8" x14ac:dyDescent="0.3">
      <c r="A11758">
        <v>23390</v>
      </c>
      <c r="B11758">
        <v>261</v>
      </c>
      <c r="C11758">
        <v>6</v>
      </c>
      <c r="D11758">
        <v>4</v>
      </c>
      <c r="E11758">
        <v>2</v>
      </c>
      <c r="F11758">
        <v>22</v>
      </c>
      <c r="G11758">
        <v>16</v>
      </c>
      <c r="H11758">
        <v>2009</v>
      </c>
    </row>
    <row r="11759" spans="1:8" x14ac:dyDescent="0.3">
      <c r="A11759">
        <v>30320</v>
      </c>
      <c r="B11759">
        <v>261</v>
      </c>
      <c r="C11759">
        <v>6</v>
      </c>
      <c r="D11759">
        <v>4</v>
      </c>
      <c r="E11759">
        <v>2</v>
      </c>
      <c r="F11759">
        <v>20</v>
      </c>
      <c r="G11759">
        <v>16</v>
      </c>
      <c r="H11759">
        <v>2009</v>
      </c>
    </row>
    <row r="11760" spans="1:8" x14ac:dyDescent="0.3">
      <c r="A11760">
        <v>26670</v>
      </c>
      <c r="B11760">
        <v>261</v>
      </c>
      <c r="C11760">
        <v>6</v>
      </c>
      <c r="D11760">
        <v>4</v>
      </c>
      <c r="E11760">
        <v>2</v>
      </c>
      <c r="F11760">
        <v>20</v>
      </c>
      <c r="G11760">
        <v>15</v>
      </c>
      <c r="H11760">
        <v>2009</v>
      </c>
    </row>
    <row r="11761" spans="1:8" x14ac:dyDescent="0.3">
      <c r="A11761">
        <v>27720</v>
      </c>
      <c r="B11761">
        <v>261</v>
      </c>
      <c r="C11761">
        <v>6</v>
      </c>
      <c r="D11761">
        <v>4</v>
      </c>
      <c r="E11761">
        <v>2</v>
      </c>
      <c r="F11761">
        <v>20</v>
      </c>
      <c r="G11761">
        <v>15</v>
      </c>
      <c r="H11761">
        <v>2009</v>
      </c>
    </row>
    <row r="11762" spans="1:8" x14ac:dyDescent="0.3">
      <c r="A11762">
        <v>25710</v>
      </c>
      <c r="B11762">
        <v>261</v>
      </c>
      <c r="C11762">
        <v>6</v>
      </c>
      <c r="D11762">
        <v>4</v>
      </c>
      <c r="E11762">
        <v>2</v>
      </c>
      <c r="F11762">
        <v>20</v>
      </c>
      <c r="G11762">
        <v>15</v>
      </c>
      <c r="H11762">
        <v>2009</v>
      </c>
    </row>
    <row r="11763" spans="1:8" x14ac:dyDescent="0.3">
      <c r="A11763">
        <v>30590</v>
      </c>
      <c r="B11763">
        <v>261</v>
      </c>
      <c r="C11763">
        <v>6</v>
      </c>
      <c r="D11763">
        <v>4</v>
      </c>
      <c r="E11763">
        <v>2</v>
      </c>
      <c r="F11763">
        <v>20</v>
      </c>
      <c r="G11763">
        <v>15</v>
      </c>
      <c r="H11763">
        <v>2009</v>
      </c>
    </row>
    <row r="11764" spans="1:8" x14ac:dyDescent="0.3">
      <c r="A11764">
        <v>23660</v>
      </c>
      <c r="B11764">
        <v>261</v>
      </c>
      <c r="C11764">
        <v>6</v>
      </c>
      <c r="D11764">
        <v>4</v>
      </c>
      <c r="E11764">
        <v>2</v>
      </c>
      <c r="F11764">
        <v>22</v>
      </c>
      <c r="G11764">
        <v>16</v>
      </c>
      <c r="H11764">
        <v>2009</v>
      </c>
    </row>
    <row r="11765" spans="1:8" x14ac:dyDescent="0.3">
      <c r="A11765">
        <v>31640</v>
      </c>
      <c r="B11765">
        <v>261</v>
      </c>
      <c r="C11765">
        <v>6</v>
      </c>
      <c r="D11765">
        <v>4</v>
      </c>
      <c r="E11765">
        <v>2</v>
      </c>
      <c r="F11765">
        <v>20</v>
      </c>
      <c r="G11765">
        <v>15</v>
      </c>
      <c r="H11765">
        <v>2009</v>
      </c>
    </row>
    <row r="11766" spans="1:8" x14ac:dyDescent="0.3">
      <c r="A11766">
        <v>25670</v>
      </c>
      <c r="B11766">
        <v>261</v>
      </c>
      <c r="C11766">
        <v>6</v>
      </c>
      <c r="D11766">
        <v>4</v>
      </c>
      <c r="E11766">
        <v>2</v>
      </c>
      <c r="F11766">
        <v>22</v>
      </c>
      <c r="G11766">
        <v>16</v>
      </c>
      <c r="H11766">
        <v>2009</v>
      </c>
    </row>
    <row r="11767" spans="1:8" x14ac:dyDescent="0.3">
      <c r="A11767">
        <v>64245</v>
      </c>
      <c r="B11767">
        <v>304</v>
      </c>
      <c r="C11767">
        <v>6</v>
      </c>
      <c r="D11767">
        <v>4</v>
      </c>
      <c r="E11767">
        <v>3</v>
      </c>
      <c r="F11767">
        <v>26</v>
      </c>
      <c r="G11767">
        <v>17</v>
      </c>
      <c r="H11767">
        <v>1624</v>
      </c>
    </row>
    <row r="11768" spans="1:8" x14ac:dyDescent="0.3">
      <c r="A11768">
        <v>44660</v>
      </c>
      <c r="B11768">
        <v>304</v>
      </c>
      <c r="C11768">
        <v>6</v>
      </c>
      <c r="D11768">
        <v>4</v>
      </c>
      <c r="E11768">
        <v>3</v>
      </c>
      <c r="F11768">
        <v>28</v>
      </c>
      <c r="G11768">
        <v>18</v>
      </c>
      <c r="H11768">
        <v>1624</v>
      </c>
    </row>
    <row r="11769" spans="1:8" x14ac:dyDescent="0.3">
      <c r="A11769">
        <v>54670</v>
      </c>
      <c r="B11769">
        <v>304</v>
      </c>
      <c r="C11769">
        <v>6</v>
      </c>
      <c r="D11769">
        <v>4</v>
      </c>
      <c r="E11769">
        <v>3</v>
      </c>
      <c r="F11769">
        <v>28</v>
      </c>
      <c r="G11769">
        <v>18</v>
      </c>
      <c r="H11769">
        <v>1624</v>
      </c>
    </row>
    <row r="11770" spans="1:8" x14ac:dyDescent="0.3">
      <c r="A11770">
        <v>62735</v>
      </c>
      <c r="B11770">
        <v>410</v>
      </c>
      <c r="C11770">
        <v>6</v>
      </c>
      <c r="D11770">
        <v>4</v>
      </c>
      <c r="E11770">
        <v>3</v>
      </c>
      <c r="F11770">
        <v>24</v>
      </c>
      <c r="G11770">
        <v>16</v>
      </c>
      <c r="H11770">
        <v>1624</v>
      </c>
    </row>
    <row r="11771" spans="1:8" x14ac:dyDescent="0.3">
      <c r="A11771">
        <v>56900</v>
      </c>
      <c r="B11771">
        <v>304</v>
      </c>
      <c r="C11771">
        <v>6</v>
      </c>
      <c r="D11771">
        <v>4</v>
      </c>
      <c r="E11771">
        <v>3</v>
      </c>
      <c r="F11771">
        <v>26</v>
      </c>
      <c r="G11771">
        <v>17</v>
      </c>
      <c r="H11771">
        <v>1624</v>
      </c>
    </row>
    <row r="11772" spans="1:8" x14ac:dyDescent="0.3">
      <c r="A11772">
        <v>51000</v>
      </c>
      <c r="B11772">
        <v>304</v>
      </c>
      <c r="C11772">
        <v>6</v>
      </c>
      <c r="D11772">
        <v>4</v>
      </c>
      <c r="E11772">
        <v>3</v>
      </c>
      <c r="F11772">
        <v>26</v>
      </c>
      <c r="G11772">
        <v>17</v>
      </c>
      <c r="H11772">
        <v>1624</v>
      </c>
    </row>
    <row r="11773" spans="1:8" x14ac:dyDescent="0.3">
      <c r="A11773">
        <v>49000</v>
      </c>
      <c r="B11773">
        <v>304</v>
      </c>
      <c r="C11773">
        <v>6</v>
      </c>
      <c r="D11773">
        <v>4</v>
      </c>
      <c r="E11773">
        <v>3</v>
      </c>
      <c r="F11773">
        <v>28</v>
      </c>
      <c r="G11773">
        <v>18</v>
      </c>
      <c r="H11773">
        <v>1624</v>
      </c>
    </row>
    <row r="11774" spans="1:8" x14ac:dyDescent="0.3">
      <c r="A11774">
        <v>69785</v>
      </c>
      <c r="B11774">
        <v>410</v>
      </c>
      <c r="C11774">
        <v>6</v>
      </c>
      <c r="D11774">
        <v>4</v>
      </c>
      <c r="E11774">
        <v>3</v>
      </c>
      <c r="F11774">
        <v>24</v>
      </c>
      <c r="G11774">
        <v>16</v>
      </c>
      <c r="H11774">
        <v>1624</v>
      </c>
    </row>
    <row r="11775" spans="1:8" x14ac:dyDescent="0.3">
      <c r="A11775">
        <v>62015</v>
      </c>
      <c r="B11775">
        <v>304</v>
      </c>
      <c r="C11775">
        <v>6</v>
      </c>
      <c r="D11775">
        <v>4</v>
      </c>
      <c r="E11775">
        <v>3</v>
      </c>
      <c r="F11775">
        <v>28</v>
      </c>
      <c r="G11775">
        <v>18</v>
      </c>
      <c r="H11775">
        <v>1624</v>
      </c>
    </row>
    <row r="11776" spans="1:8" x14ac:dyDescent="0.3">
      <c r="A11776">
        <v>45295</v>
      </c>
      <c r="B11776">
        <v>304</v>
      </c>
      <c r="C11776">
        <v>6</v>
      </c>
      <c r="D11776">
        <v>4</v>
      </c>
      <c r="E11776">
        <v>3</v>
      </c>
      <c r="F11776">
        <v>28</v>
      </c>
      <c r="G11776">
        <v>18</v>
      </c>
      <c r="H11776">
        <v>1624</v>
      </c>
    </row>
    <row r="11777" spans="1:8" x14ac:dyDescent="0.3">
      <c r="A11777">
        <v>49250</v>
      </c>
      <c r="B11777">
        <v>304</v>
      </c>
      <c r="C11777">
        <v>6</v>
      </c>
      <c r="D11777">
        <v>4</v>
      </c>
      <c r="E11777">
        <v>3</v>
      </c>
      <c r="F11777">
        <v>28</v>
      </c>
      <c r="G11777">
        <v>18</v>
      </c>
      <c r="H11777">
        <v>1624</v>
      </c>
    </row>
    <row r="11778" spans="1:8" x14ac:dyDescent="0.3">
      <c r="A11778">
        <v>55705</v>
      </c>
      <c r="B11778">
        <v>304</v>
      </c>
      <c r="C11778">
        <v>6</v>
      </c>
      <c r="D11778">
        <v>4</v>
      </c>
      <c r="E11778">
        <v>3</v>
      </c>
      <c r="F11778">
        <v>28</v>
      </c>
      <c r="G11778">
        <v>18</v>
      </c>
      <c r="H11778">
        <v>1624</v>
      </c>
    </row>
    <row r="11779" spans="1:8" x14ac:dyDescent="0.3">
      <c r="A11779">
        <v>66780</v>
      </c>
      <c r="B11779">
        <v>304</v>
      </c>
      <c r="C11779">
        <v>6</v>
      </c>
      <c r="D11779">
        <v>4</v>
      </c>
      <c r="E11779">
        <v>3</v>
      </c>
      <c r="F11779">
        <v>26</v>
      </c>
      <c r="G11779">
        <v>17</v>
      </c>
      <c r="H11779">
        <v>1624</v>
      </c>
    </row>
    <row r="11780" spans="1:8" x14ac:dyDescent="0.3">
      <c r="A11780">
        <v>72320</v>
      </c>
      <c r="B11780">
        <v>410</v>
      </c>
      <c r="C11780">
        <v>6</v>
      </c>
      <c r="D11780">
        <v>4</v>
      </c>
      <c r="E11780">
        <v>3</v>
      </c>
      <c r="F11780">
        <v>23</v>
      </c>
      <c r="G11780">
        <v>16</v>
      </c>
      <c r="H11780">
        <v>1624</v>
      </c>
    </row>
    <row r="11781" spans="1:8" x14ac:dyDescent="0.3">
      <c r="A11781">
        <v>51250</v>
      </c>
      <c r="B11781">
        <v>304</v>
      </c>
      <c r="C11781">
        <v>6</v>
      </c>
      <c r="D11781">
        <v>4</v>
      </c>
      <c r="E11781">
        <v>3</v>
      </c>
      <c r="F11781">
        <v>26</v>
      </c>
      <c r="G11781">
        <v>17</v>
      </c>
      <c r="H11781">
        <v>1624</v>
      </c>
    </row>
    <row r="11782" spans="1:8" x14ac:dyDescent="0.3">
      <c r="A11782">
        <v>63770</v>
      </c>
      <c r="B11782">
        <v>410</v>
      </c>
      <c r="C11782">
        <v>6</v>
      </c>
      <c r="D11782">
        <v>4</v>
      </c>
      <c r="E11782">
        <v>3</v>
      </c>
      <c r="F11782">
        <v>23</v>
      </c>
      <c r="G11782">
        <v>16</v>
      </c>
      <c r="H11782">
        <v>1624</v>
      </c>
    </row>
    <row r="11783" spans="1:8" x14ac:dyDescent="0.3">
      <c r="A11783">
        <v>64550</v>
      </c>
      <c r="B11783">
        <v>304</v>
      </c>
      <c r="C11783">
        <v>6</v>
      </c>
      <c r="D11783">
        <v>4</v>
      </c>
      <c r="E11783">
        <v>3</v>
      </c>
      <c r="F11783">
        <v>28</v>
      </c>
      <c r="G11783">
        <v>18</v>
      </c>
      <c r="H11783">
        <v>1624</v>
      </c>
    </row>
    <row r="11784" spans="1:8" x14ac:dyDescent="0.3">
      <c r="A11784">
        <v>57935</v>
      </c>
      <c r="B11784">
        <v>304</v>
      </c>
      <c r="C11784">
        <v>6</v>
      </c>
      <c r="D11784">
        <v>4</v>
      </c>
      <c r="E11784">
        <v>3</v>
      </c>
      <c r="F11784">
        <v>26</v>
      </c>
      <c r="G11784">
        <v>17</v>
      </c>
      <c r="H11784">
        <v>1624</v>
      </c>
    </row>
    <row r="11785" spans="1:8" x14ac:dyDescent="0.3">
      <c r="A11785">
        <v>45295</v>
      </c>
      <c r="B11785">
        <v>304</v>
      </c>
      <c r="C11785">
        <v>6</v>
      </c>
      <c r="D11785">
        <v>4</v>
      </c>
      <c r="E11785">
        <v>3</v>
      </c>
      <c r="F11785">
        <v>28</v>
      </c>
      <c r="G11785">
        <v>18</v>
      </c>
      <c r="H11785">
        <v>1624</v>
      </c>
    </row>
    <row r="11786" spans="1:8" x14ac:dyDescent="0.3">
      <c r="A11786">
        <v>66795</v>
      </c>
      <c r="B11786">
        <v>304</v>
      </c>
      <c r="C11786">
        <v>6</v>
      </c>
      <c r="D11786">
        <v>4</v>
      </c>
      <c r="E11786">
        <v>3</v>
      </c>
      <c r="F11786">
        <v>26</v>
      </c>
      <c r="G11786">
        <v>17</v>
      </c>
      <c r="H11786">
        <v>1624</v>
      </c>
    </row>
    <row r="11787" spans="1:8" x14ac:dyDescent="0.3">
      <c r="A11787">
        <v>49295</v>
      </c>
      <c r="B11787">
        <v>304</v>
      </c>
      <c r="C11787">
        <v>6</v>
      </c>
      <c r="D11787">
        <v>4</v>
      </c>
      <c r="E11787">
        <v>3</v>
      </c>
      <c r="F11787">
        <v>28</v>
      </c>
      <c r="G11787">
        <v>18</v>
      </c>
      <c r="H11787">
        <v>1624</v>
      </c>
    </row>
    <row r="11788" spans="1:8" x14ac:dyDescent="0.3">
      <c r="A11788">
        <v>57995</v>
      </c>
      <c r="B11788">
        <v>304</v>
      </c>
      <c r="C11788">
        <v>6</v>
      </c>
      <c r="D11788">
        <v>4</v>
      </c>
      <c r="E11788">
        <v>3</v>
      </c>
      <c r="F11788">
        <v>26</v>
      </c>
      <c r="G11788">
        <v>17</v>
      </c>
      <c r="H11788">
        <v>1624</v>
      </c>
    </row>
    <row r="11789" spans="1:8" x14ac:dyDescent="0.3">
      <c r="A11789">
        <v>51295</v>
      </c>
      <c r="B11789">
        <v>304</v>
      </c>
      <c r="C11789">
        <v>6</v>
      </c>
      <c r="D11789">
        <v>4</v>
      </c>
      <c r="E11789">
        <v>3</v>
      </c>
      <c r="F11789">
        <v>26</v>
      </c>
      <c r="G11789">
        <v>17</v>
      </c>
      <c r="H11789">
        <v>1624</v>
      </c>
    </row>
    <row r="11790" spans="1:8" x14ac:dyDescent="0.3">
      <c r="A11790">
        <v>63795</v>
      </c>
      <c r="B11790">
        <v>410</v>
      </c>
      <c r="C11790">
        <v>6</v>
      </c>
      <c r="D11790">
        <v>4</v>
      </c>
      <c r="E11790">
        <v>3</v>
      </c>
      <c r="F11790">
        <v>23</v>
      </c>
      <c r="G11790">
        <v>16</v>
      </c>
      <c r="H11790">
        <v>1624</v>
      </c>
    </row>
    <row r="11791" spans="1:8" x14ac:dyDescent="0.3">
      <c r="A11791">
        <v>72395</v>
      </c>
      <c r="B11791">
        <v>410</v>
      </c>
      <c r="C11791">
        <v>6</v>
      </c>
      <c r="D11791">
        <v>4</v>
      </c>
      <c r="E11791">
        <v>3</v>
      </c>
      <c r="F11791">
        <v>23</v>
      </c>
      <c r="G11791">
        <v>16</v>
      </c>
      <c r="H11791">
        <v>1624</v>
      </c>
    </row>
    <row r="11792" spans="1:8" x14ac:dyDescent="0.3">
      <c r="A11792">
        <v>64595</v>
      </c>
      <c r="B11792">
        <v>304</v>
      </c>
      <c r="C11792">
        <v>6</v>
      </c>
      <c r="D11792">
        <v>4</v>
      </c>
      <c r="E11792">
        <v>3</v>
      </c>
      <c r="F11792">
        <v>28</v>
      </c>
      <c r="G11792">
        <v>18</v>
      </c>
      <c r="H11792">
        <v>1624</v>
      </c>
    </row>
    <row r="11793" spans="1:8" x14ac:dyDescent="0.3">
      <c r="A11793">
        <v>55795</v>
      </c>
      <c r="B11793">
        <v>304</v>
      </c>
      <c r="C11793">
        <v>6</v>
      </c>
      <c r="D11793">
        <v>4</v>
      </c>
      <c r="E11793">
        <v>3</v>
      </c>
      <c r="F11793">
        <v>28</v>
      </c>
      <c r="G11793">
        <v>18</v>
      </c>
      <c r="H11793">
        <v>1624</v>
      </c>
    </row>
    <row r="11794" spans="1:8" x14ac:dyDescent="0.3">
      <c r="A11794">
        <v>2000</v>
      </c>
      <c r="B11794">
        <v>97</v>
      </c>
      <c r="C11794">
        <v>4</v>
      </c>
      <c r="D11794">
        <v>2</v>
      </c>
      <c r="E11794">
        <v>1</v>
      </c>
      <c r="F11794">
        <v>29</v>
      </c>
      <c r="G11794">
        <v>22</v>
      </c>
      <c r="H11794">
        <v>640</v>
      </c>
    </row>
    <row r="11795" spans="1:8" x14ac:dyDescent="0.3">
      <c r="A11795">
        <v>2000</v>
      </c>
      <c r="B11795">
        <v>145</v>
      </c>
      <c r="C11795">
        <v>6</v>
      </c>
      <c r="D11795">
        <v>2</v>
      </c>
      <c r="E11795">
        <v>1</v>
      </c>
      <c r="F11795">
        <v>26</v>
      </c>
      <c r="G11795">
        <v>18</v>
      </c>
      <c r="H11795">
        <v>640</v>
      </c>
    </row>
    <row r="11796" spans="1:8" x14ac:dyDescent="0.3">
      <c r="A11796">
        <v>2000</v>
      </c>
      <c r="B11796">
        <v>145</v>
      </c>
      <c r="C11796">
        <v>6</v>
      </c>
      <c r="D11796">
        <v>2</v>
      </c>
      <c r="E11796">
        <v>1</v>
      </c>
      <c r="F11796">
        <v>23</v>
      </c>
      <c r="G11796">
        <v>16</v>
      </c>
      <c r="H11796">
        <v>640</v>
      </c>
    </row>
    <row r="11797" spans="1:8" x14ac:dyDescent="0.3">
      <c r="A11797">
        <v>21995</v>
      </c>
      <c r="B11797">
        <v>148</v>
      </c>
      <c r="C11797">
        <v>4</v>
      </c>
      <c r="D11797">
        <v>4</v>
      </c>
      <c r="E11797">
        <v>1</v>
      </c>
      <c r="F11797">
        <v>30</v>
      </c>
      <c r="G11797">
        <v>23</v>
      </c>
      <c r="H11797">
        <v>640</v>
      </c>
    </row>
    <row r="11798" spans="1:8" x14ac:dyDescent="0.3">
      <c r="A11798">
        <v>24495</v>
      </c>
      <c r="B11798">
        <v>148</v>
      </c>
      <c r="C11798">
        <v>4</v>
      </c>
      <c r="D11798">
        <v>4</v>
      </c>
      <c r="E11798">
        <v>1</v>
      </c>
      <c r="F11798">
        <v>33</v>
      </c>
      <c r="G11798">
        <v>25</v>
      </c>
      <c r="H11798">
        <v>640</v>
      </c>
    </row>
    <row r="11799" spans="1:8" x14ac:dyDescent="0.3">
      <c r="A11799">
        <v>22995</v>
      </c>
      <c r="B11799">
        <v>148</v>
      </c>
      <c r="C11799">
        <v>4</v>
      </c>
      <c r="D11799">
        <v>4</v>
      </c>
      <c r="E11799">
        <v>1</v>
      </c>
      <c r="F11799">
        <v>33</v>
      </c>
      <c r="G11799">
        <v>25</v>
      </c>
      <c r="H11799">
        <v>640</v>
      </c>
    </row>
    <row r="11800" spans="1:8" x14ac:dyDescent="0.3">
      <c r="A11800">
        <v>25995</v>
      </c>
      <c r="B11800">
        <v>160</v>
      </c>
      <c r="C11800">
        <v>4</v>
      </c>
      <c r="D11800">
        <v>4</v>
      </c>
      <c r="E11800">
        <v>1</v>
      </c>
      <c r="F11800">
        <v>33</v>
      </c>
      <c r="G11800">
        <v>29</v>
      </c>
      <c r="H11800">
        <v>640</v>
      </c>
    </row>
    <row r="11801" spans="1:8" x14ac:dyDescent="0.3">
      <c r="A11801">
        <v>29295</v>
      </c>
      <c r="B11801">
        <v>160</v>
      </c>
      <c r="C11801">
        <v>4</v>
      </c>
      <c r="D11801">
        <v>4</v>
      </c>
      <c r="E11801">
        <v>1</v>
      </c>
      <c r="F11801">
        <v>33</v>
      </c>
      <c r="G11801">
        <v>29</v>
      </c>
      <c r="H11801">
        <v>640</v>
      </c>
    </row>
    <row r="11802" spans="1:8" x14ac:dyDescent="0.3">
      <c r="A11802">
        <v>22995</v>
      </c>
      <c r="B11802">
        <v>148</v>
      </c>
      <c r="C11802">
        <v>4</v>
      </c>
      <c r="D11802">
        <v>4</v>
      </c>
      <c r="E11802">
        <v>1</v>
      </c>
      <c r="F11802">
        <v>33</v>
      </c>
      <c r="G11802">
        <v>25</v>
      </c>
      <c r="H11802">
        <v>640</v>
      </c>
    </row>
    <row r="11803" spans="1:8" x14ac:dyDescent="0.3">
      <c r="A11803">
        <v>24495</v>
      </c>
      <c r="B11803">
        <v>148</v>
      </c>
      <c r="C11803">
        <v>4</v>
      </c>
      <c r="D11803">
        <v>4</v>
      </c>
      <c r="E11803">
        <v>1</v>
      </c>
      <c r="F11803">
        <v>33</v>
      </c>
      <c r="G11803">
        <v>25</v>
      </c>
      <c r="H11803">
        <v>640</v>
      </c>
    </row>
    <row r="11804" spans="1:8" x14ac:dyDescent="0.3">
      <c r="A11804">
        <v>21995</v>
      </c>
      <c r="B11804">
        <v>148</v>
      </c>
      <c r="C11804">
        <v>4</v>
      </c>
      <c r="D11804">
        <v>4</v>
      </c>
      <c r="E11804">
        <v>1</v>
      </c>
      <c r="F11804">
        <v>30</v>
      </c>
      <c r="G11804">
        <v>23</v>
      </c>
      <c r="H11804">
        <v>640</v>
      </c>
    </row>
    <row r="11805" spans="1:8" x14ac:dyDescent="0.3">
      <c r="A11805">
        <v>24795</v>
      </c>
      <c r="B11805">
        <v>148</v>
      </c>
      <c r="C11805">
        <v>4</v>
      </c>
      <c r="D11805">
        <v>4</v>
      </c>
      <c r="E11805">
        <v>1</v>
      </c>
      <c r="F11805">
        <v>34</v>
      </c>
      <c r="G11805">
        <v>26</v>
      </c>
      <c r="H11805">
        <v>640</v>
      </c>
    </row>
    <row r="11806" spans="1:8" x14ac:dyDescent="0.3">
      <c r="A11806">
        <v>29295</v>
      </c>
      <c r="B11806">
        <v>160</v>
      </c>
      <c r="C11806">
        <v>4</v>
      </c>
      <c r="D11806">
        <v>4</v>
      </c>
      <c r="E11806">
        <v>1</v>
      </c>
      <c r="F11806">
        <v>34</v>
      </c>
      <c r="G11806">
        <v>30</v>
      </c>
      <c r="H11806">
        <v>640</v>
      </c>
    </row>
    <row r="11807" spans="1:8" x14ac:dyDescent="0.3">
      <c r="A11807">
        <v>25995</v>
      </c>
      <c r="B11807">
        <v>160</v>
      </c>
      <c r="C11807">
        <v>4</v>
      </c>
      <c r="D11807">
        <v>4</v>
      </c>
      <c r="E11807">
        <v>1</v>
      </c>
      <c r="F11807">
        <v>34</v>
      </c>
      <c r="G11807">
        <v>30</v>
      </c>
      <c r="H11807">
        <v>640</v>
      </c>
    </row>
    <row r="11808" spans="1:8" x14ac:dyDescent="0.3">
      <c r="A11808">
        <v>22295</v>
      </c>
      <c r="B11808">
        <v>148</v>
      </c>
      <c r="C11808">
        <v>4</v>
      </c>
      <c r="D11808">
        <v>4</v>
      </c>
      <c r="E11808">
        <v>1</v>
      </c>
      <c r="F11808">
        <v>31</v>
      </c>
      <c r="G11808">
        <v>23</v>
      </c>
      <c r="H11808">
        <v>640</v>
      </c>
    </row>
    <row r="11809" spans="1:8" x14ac:dyDescent="0.3">
      <c r="A11809">
        <v>21595</v>
      </c>
      <c r="B11809">
        <v>148</v>
      </c>
      <c r="C11809">
        <v>4</v>
      </c>
      <c r="D11809">
        <v>4</v>
      </c>
      <c r="E11809">
        <v>1</v>
      </c>
      <c r="F11809">
        <v>31</v>
      </c>
      <c r="G11809">
        <v>23</v>
      </c>
      <c r="H11809">
        <v>640</v>
      </c>
    </row>
    <row r="11810" spans="1:8" x14ac:dyDescent="0.3">
      <c r="A11810">
        <v>23295</v>
      </c>
      <c r="B11810">
        <v>148</v>
      </c>
      <c r="C11810">
        <v>4</v>
      </c>
      <c r="D11810">
        <v>4</v>
      </c>
      <c r="E11810">
        <v>1</v>
      </c>
      <c r="F11810">
        <v>34</v>
      </c>
      <c r="G11810">
        <v>26</v>
      </c>
      <c r="H11810">
        <v>640</v>
      </c>
    </row>
    <row r="11811" spans="1:8" x14ac:dyDescent="0.3">
      <c r="A11811">
        <v>15950</v>
      </c>
      <c r="B11811">
        <v>106</v>
      </c>
      <c r="C11811">
        <v>4</v>
      </c>
      <c r="D11811">
        <v>4</v>
      </c>
      <c r="E11811">
        <v>1</v>
      </c>
      <c r="F11811">
        <v>39</v>
      </c>
      <c r="G11811">
        <v>30</v>
      </c>
      <c r="H11811">
        <v>2031</v>
      </c>
    </row>
    <row r="11812" spans="1:8" x14ac:dyDescent="0.3">
      <c r="A11812">
        <v>17050</v>
      </c>
      <c r="B11812">
        <v>106</v>
      </c>
      <c r="C11812">
        <v>4</v>
      </c>
      <c r="D11812">
        <v>4</v>
      </c>
      <c r="E11812">
        <v>1</v>
      </c>
      <c r="F11812">
        <v>40</v>
      </c>
      <c r="G11812">
        <v>32</v>
      </c>
      <c r="H11812">
        <v>2031</v>
      </c>
    </row>
    <row r="11813" spans="1:8" x14ac:dyDescent="0.3">
      <c r="A11813">
        <v>16820</v>
      </c>
      <c r="B11813">
        <v>106</v>
      </c>
      <c r="C11813">
        <v>4</v>
      </c>
      <c r="D11813">
        <v>4</v>
      </c>
      <c r="E11813">
        <v>1</v>
      </c>
      <c r="F11813">
        <v>37</v>
      </c>
      <c r="G11813">
        <v>30</v>
      </c>
      <c r="H11813">
        <v>2031</v>
      </c>
    </row>
    <row r="11814" spans="1:8" x14ac:dyDescent="0.3">
      <c r="A11814">
        <v>16880</v>
      </c>
      <c r="B11814">
        <v>106</v>
      </c>
      <c r="C11814">
        <v>4</v>
      </c>
      <c r="D11814">
        <v>4</v>
      </c>
      <c r="E11814">
        <v>1</v>
      </c>
      <c r="F11814">
        <v>36</v>
      </c>
      <c r="G11814">
        <v>30</v>
      </c>
      <c r="H11814">
        <v>2031</v>
      </c>
    </row>
    <row r="11815" spans="1:8" x14ac:dyDescent="0.3">
      <c r="A11815">
        <v>16505</v>
      </c>
      <c r="B11815">
        <v>106</v>
      </c>
      <c r="C11815">
        <v>4</v>
      </c>
      <c r="D11815">
        <v>2</v>
      </c>
      <c r="E11815">
        <v>1</v>
      </c>
      <c r="F11815">
        <v>36</v>
      </c>
      <c r="G11815">
        <v>30</v>
      </c>
      <c r="H11815">
        <v>2031</v>
      </c>
    </row>
    <row r="11816" spans="1:8" x14ac:dyDescent="0.3">
      <c r="A11816">
        <v>15945</v>
      </c>
      <c r="B11816">
        <v>106</v>
      </c>
      <c r="C11816">
        <v>4</v>
      </c>
      <c r="D11816">
        <v>4</v>
      </c>
      <c r="E11816">
        <v>1</v>
      </c>
      <c r="F11816">
        <v>36</v>
      </c>
      <c r="G11816">
        <v>30</v>
      </c>
      <c r="H11816">
        <v>2031</v>
      </c>
    </row>
    <row r="11817" spans="1:8" x14ac:dyDescent="0.3">
      <c r="A11817">
        <v>14845</v>
      </c>
      <c r="B11817">
        <v>106</v>
      </c>
      <c r="C11817">
        <v>4</v>
      </c>
      <c r="D11817">
        <v>2</v>
      </c>
      <c r="E11817">
        <v>1</v>
      </c>
      <c r="F11817">
        <v>37</v>
      </c>
      <c r="G11817">
        <v>30</v>
      </c>
      <c r="H11817">
        <v>2031</v>
      </c>
    </row>
    <row r="11818" spans="1:8" x14ac:dyDescent="0.3">
      <c r="A11818">
        <v>15570</v>
      </c>
      <c r="B11818">
        <v>106</v>
      </c>
      <c r="C11818">
        <v>4</v>
      </c>
      <c r="D11818">
        <v>2</v>
      </c>
      <c r="E11818">
        <v>1</v>
      </c>
      <c r="F11818">
        <v>36</v>
      </c>
      <c r="G11818">
        <v>30</v>
      </c>
      <c r="H11818">
        <v>2031</v>
      </c>
    </row>
    <row r="11819" spans="1:8" x14ac:dyDescent="0.3">
      <c r="A11819">
        <v>17620</v>
      </c>
      <c r="B11819">
        <v>106</v>
      </c>
      <c r="C11819">
        <v>4</v>
      </c>
      <c r="D11819">
        <v>4</v>
      </c>
      <c r="E11819">
        <v>1</v>
      </c>
      <c r="F11819">
        <v>36</v>
      </c>
      <c r="G11819">
        <v>30</v>
      </c>
      <c r="H11819">
        <v>2031</v>
      </c>
    </row>
    <row r="11820" spans="1:8" x14ac:dyDescent="0.3">
      <c r="A11820">
        <v>17670</v>
      </c>
      <c r="B11820">
        <v>106</v>
      </c>
      <c r="C11820">
        <v>4</v>
      </c>
      <c r="D11820">
        <v>4</v>
      </c>
      <c r="E11820">
        <v>1</v>
      </c>
      <c r="F11820">
        <v>36</v>
      </c>
      <c r="G11820">
        <v>30</v>
      </c>
      <c r="H11820">
        <v>2031</v>
      </c>
    </row>
    <row r="11821" spans="1:8" x14ac:dyDescent="0.3">
      <c r="A11821">
        <v>16870</v>
      </c>
      <c r="B11821">
        <v>106</v>
      </c>
      <c r="C11821">
        <v>4</v>
      </c>
      <c r="D11821">
        <v>4</v>
      </c>
      <c r="E11821">
        <v>1</v>
      </c>
      <c r="F11821">
        <v>37</v>
      </c>
      <c r="G11821">
        <v>30</v>
      </c>
      <c r="H11821">
        <v>2031</v>
      </c>
    </row>
    <row r="11822" spans="1:8" x14ac:dyDescent="0.3">
      <c r="A11822">
        <v>16555</v>
      </c>
      <c r="B11822">
        <v>106</v>
      </c>
      <c r="C11822">
        <v>4</v>
      </c>
      <c r="D11822">
        <v>2</v>
      </c>
      <c r="E11822">
        <v>1</v>
      </c>
      <c r="F11822">
        <v>36</v>
      </c>
      <c r="G11822">
        <v>30</v>
      </c>
      <c r="H11822">
        <v>2031</v>
      </c>
    </row>
    <row r="11823" spans="1:8" x14ac:dyDescent="0.3">
      <c r="A11823">
        <v>16930</v>
      </c>
      <c r="B11823">
        <v>106</v>
      </c>
      <c r="C11823">
        <v>4</v>
      </c>
      <c r="D11823">
        <v>4</v>
      </c>
      <c r="E11823">
        <v>1</v>
      </c>
      <c r="F11823">
        <v>36</v>
      </c>
      <c r="G11823">
        <v>30</v>
      </c>
      <c r="H11823">
        <v>2031</v>
      </c>
    </row>
    <row r="11824" spans="1:8" x14ac:dyDescent="0.3">
      <c r="A11824">
        <v>14895</v>
      </c>
      <c r="B11824">
        <v>106</v>
      </c>
      <c r="C11824">
        <v>4</v>
      </c>
      <c r="D11824">
        <v>2</v>
      </c>
      <c r="E11824">
        <v>1</v>
      </c>
      <c r="F11824">
        <v>37</v>
      </c>
      <c r="G11824">
        <v>30</v>
      </c>
      <c r="H11824">
        <v>2031</v>
      </c>
    </row>
    <row r="11825" spans="1:8" x14ac:dyDescent="0.3">
      <c r="A11825">
        <v>15620</v>
      </c>
      <c r="B11825">
        <v>106</v>
      </c>
      <c r="C11825">
        <v>4</v>
      </c>
      <c r="D11825">
        <v>2</v>
      </c>
      <c r="E11825">
        <v>1</v>
      </c>
      <c r="F11825">
        <v>36</v>
      </c>
      <c r="G11825">
        <v>30</v>
      </c>
      <c r="H11825">
        <v>2031</v>
      </c>
    </row>
    <row r="11826" spans="1:8" x14ac:dyDescent="0.3">
      <c r="A11826">
        <v>15995</v>
      </c>
      <c r="B11826">
        <v>106</v>
      </c>
      <c r="C11826">
        <v>4</v>
      </c>
      <c r="D11826">
        <v>4</v>
      </c>
      <c r="E11826">
        <v>1</v>
      </c>
      <c r="F11826">
        <v>36</v>
      </c>
      <c r="G11826">
        <v>30</v>
      </c>
      <c r="H11826">
        <v>2031</v>
      </c>
    </row>
    <row r="11827" spans="1:8" x14ac:dyDescent="0.3">
      <c r="A11827">
        <v>16000</v>
      </c>
      <c r="B11827">
        <v>106</v>
      </c>
      <c r="C11827">
        <v>4</v>
      </c>
      <c r="D11827">
        <v>2</v>
      </c>
      <c r="E11827">
        <v>1</v>
      </c>
      <c r="F11827">
        <v>35</v>
      </c>
      <c r="G11827">
        <v>30</v>
      </c>
      <c r="H11827">
        <v>2031</v>
      </c>
    </row>
    <row r="11828" spans="1:8" x14ac:dyDescent="0.3">
      <c r="A11828">
        <v>16910</v>
      </c>
      <c r="B11828">
        <v>106</v>
      </c>
      <c r="C11828">
        <v>4</v>
      </c>
      <c r="D11828">
        <v>2</v>
      </c>
      <c r="E11828">
        <v>1</v>
      </c>
      <c r="F11828">
        <v>35</v>
      </c>
      <c r="G11828">
        <v>30</v>
      </c>
      <c r="H11828">
        <v>2031</v>
      </c>
    </row>
    <row r="11829" spans="1:8" x14ac:dyDescent="0.3">
      <c r="A11829">
        <v>15250</v>
      </c>
      <c r="B11829">
        <v>106</v>
      </c>
      <c r="C11829">
        <v>4</v>
      </c>
      <c r="D11829">
        <v>2</v>
      </c>
      <c r="E11829">
        <v>1</v>
      </c>
      <c r="F11829">
        <v>36</v>
      </c>
      <c r="G11829">
        <v>30</v>
      </c>
      <c r="H11829">
        <v>2031</v>
      </c>
    </row>
    <row r="11830" spans="1:8" x14ac:dyDescent="0.3">
      <c r="A11830">
        <v>16375</v>
      </c>
      <c r="B11830">
        <v>106</v>
      </c>
      <c r="C11830">
        <v>4</v>
      </c>
      <c r="D11830">
        <v>4</v>
      </c>
      <c r="E11830">
        <v>1</v>
      </c>
      <c r="F11830">
        <v>35</v>
      </c>
      <c r="G11830">
        <v>30</v>
      </c>
      <c r="H11830">
        <v>2031</v>
      </c>
    </row>
    <row r="11831" spans="1:8" x14ac:dyDescent="0.3">
      <c r="A11831">
        <v>17285</v>
      </c>
      <c r="B11831">
        <v>106</v>
      </c>
      <c r="C11831">
        <v>4</v>
      </c>
      <c r="D11831">
        <v>4</v>
      </c>
      <c r="E11831">
        <v>1</v>
      </c>
      <c r="F11831">
        <v>35</v>
      </c>
      <c r="G11831">
        <v>30</v>
      </c>
      <c r="H11831">
        <v>2031</v>
      </c>
    </row>
    <row r="11832" spans="1:8" x14ac:dyDescent="0.3">
      <c r="A11832">
        <v>18000</v>
      </c>
      <c r="B11832">
        <v>106</v>
      </c>
      <c r="C11832">
        <v>4</v>
      </c>
      <c r="D11832">
        <v>4</v>
      </c>
      <c r="E11832">
        <v>1</v>
      </c>
      <c r="F11832">
        <v>35</v>
      </c>
      <c r="G11832">
        <v>30</v>
      </c>
      <c r="H11832">
        <v>2031</v>
      </c>
    </row>
    <row r="11833" spans="1:8" x14ac:dyDescent="0.3">
      <c r="A11833">
        <v>17200</v>
      </c>
      <c r="B11833">
        <v>106</v>
      </c>
      <c r="C11833">
        <v>4</v>
      </c>
      <c r="D11833">
        <v>4</v>
      </c>
      <c r="E11833">
        <v>1</v>
      </c>
      <c r="F11833">
        <v>36</v>
      </c>
      <c r="G11833">
        <v>30</v>
      </c>
      <c r="H11833">
        <v>2031</v>
      </c>
    </row>
    <row r="11834" spans="1:8" x14ac:dyDescent="0.3">
      <c r="A11834">
        <v>3949</v>
      </c>
      <c r="B11834">
        <v>255</v>
      </c>
      <c r="C11834">
        <v>8</v>
      </c>
      <c r="D11834">
        <v>4</v>
      </c>
      <c r="E11834">
        <v>3</v>
      </c>
      <c r="F11834">
        <v>15</v>
      </c>
      <c r="G11834">
        <v>11</v>
      </c>
      <c r="H11834">
        <v>549</v>
      </c>
    </row>
    <row r="11835" spans="1:8" x14ac:dyDescent="0.3">
      <c r="A11835">
        <v>54420</v>
      </c>
      <c r="B11835">
        <v>332</v>
      </c>
      <c r="C11835">
        <v>8</v>
      </c>
      <c r="D11835">
        <v>4</v>
      </c>
      <c r="E11835">
        <v>3</v>
      </c>
      <c r="F11835">
        <v>23</v>
      </c>
      <c r="G11835">
        <v>20</v>
      </c>
      <c r="H11835">
        <v>549</v>
      </c>
    </row>
    <row r="11836" spans="1:8" x14ac:dyDescent="0.3">
      <c r="A11836">
        <v>51610</v>
      </c>
      <c r="B11836">
        <v>332</v>
      </c>
      <c r="C11836">
        <v>8</v>
      </c>
      <c r="D11836">
        <v>4</v>
      </c>
      <c r="E11836">
        <v>3</v>
      </c>
      <c r="F11836">
        <v>23</v>
      </c>
      <c r="G11836">
        <v>20</v>
      </c>
      <c r="H11836">
        <v>549</v>
      </c>
    </row>
    <row r="11837" spans="1:8" x14ac:dyDescent="0.3">
      <c r="A11837">
        <v>61770</v>
      </c>
      <c r="B11837">
        <v>332</v>
      </c>
      <c r="C11837">
        <v>8</v>
      </c>
      <c r="D11837">
        <v>4</v>
      </c>
      <c r="E11837">
        <v>3</v>
      </c>
      <c r="F11837">
        <v>23</v>
      </c>
      <c r="G11837">
        <v>20</v>
      </c>
      <c r="H11837">
        <v>549</v>
      </c>
    </row>
    <row r="11838" spans="1:8" x14ac:dyDescent="0.3">
      <c r="A11838">
        <v>58925</v>
      </c>
      <c r="B11838">
        <v>332</v>
      </c>
      <c r="C11838">
        <v>8</v>
      </c>
      <c r="D11838">
        <v>4</v>
      </c>
      <c r="E11838">
        <v>3</v>
      </c>
      <c r="F11838">
        <v>23</v>
      </c>
      <c r="G11838">
        <v>20</v>
      </c>
      <c r="H11838">
        <v>549</v>
      </c>
    </row>
    <row r="11839" spans="1:8" x14ac:dyDescent="0.3">
      <c r="A11839">
        <v>55280</v>
      </c>
      <c r="B11839">
        <v>332</v>
      </c>
      <c r="C11839">
        <v>8</v>
      </c>
      <c r="D11839">
        <v>4</v>
      </c>
      <c r="E11839">
        <v>3</v>
      </c>
      <c r="F11839">
        <v>23</v>
      </c>
      <c r="G11839">
        <v>20</v>
      </c>
      <c r="H11839">
        <v>549</v>
      </c>
    </row>
    <row r="11840" spans="1:8" x14ac:dyDescent="0.3">
      <c r="A11840">
        <v>63130</v>
      </c>
      <c r="B11840">
        <v>332</v>
      </c>
      <c r="C11840">
        <v>8</v>
      </c>
      <c r="D11840">
        <v>4</v>
      </c>
      <c r="E11840">
        <v>3</v>
      </c>
      <c r="F11840">
        <v>23</v>
      </c>
      <c r="G11840">
        <v>20</v>
      </c>
      <c r="H11840">
        <v>549</v>
      </c>
    </row>
    <row r="11841" spans="1:8" x14ac:dyDescent="0.3">
      <c r="A11841">
        <v>52470</v>
      </c>
      <c r="B11841">
        <v>332</v>
      </c>
      <c r="C11841">
        <v>8</v>
      </c>
      <c r="D11841">
        <v>4</v>
      </c>
      <c r="E11841">
        <v>3</v>
      </c>
      <c r="F11841">
        <v>23</v>
      </c>
      <c r="G11841">
        <v>20</v>
      </c>
      <c r="H11841">
        <v>549</v>
      </c>
    </row>
    <row r="11842" spans="1:8" x14ac:dyDescent="0.3">
      <c r="A11842">
        <v>60285</v>
      </c>
      <c r="B11842">
        <v>332</v>
      </c>
      <c r="C11842">
        <v>8</v>
      </c>
      <c r="D11842">
        <v>4</v>
      </c>
      <c r="E11842">
        <v>3</v>
      </c>
      <c r="F11842">
        <v>23</v>
      </c>
      <c r="G11842">
        <v>20</v>
      </c>
      <c r="H11842">
        <v>549</v>
      </c>
    </row>
    <row r="11843" spans="1:8" x14ac:dyDescent="0.3">
      <c r="A11843">
        <v>54145</v>
      </c>
      <c r="B11843">
        <v>332</v>
      </c>
      <c r="C11843">
        <v>8</v>
      </c>
      <c r="D11843">
        <v>4</v>
      </c>
      <c r="E11843">
        <v>3</v>
      </c>
      <c r="F11843">
        <v>23</v>
      </c>
      <c r="G11843">
        <v>20</v>
      </c>
      <c r="H11843">
        <v>549</v>
      </c>
    </row>
    <row r="11844" spans="1:8" x14ac:dyDescent="0.3">
      <c r="A11844">
        <v>64805</v>
      </c>
      <c r="B11844">
        <v>332</v>
      </c>
      <c r="C11844">
        <v>8</v>
      </c>
      <c r="D11844">
        <v>4</v>
      </c>
      <c r="E11844">
        <v>3</v>
      </c>
      <c r="F11844">
        <v>23</v>
      </c>
      <c r="G11844">
        <v>20</v>
      </c>
      <c r="H11844">
        <v>549</v>
      </c>
    </row>
    <row r="11845" spans="1:8" x14ac:dyDescent="0.3">
      <c r="A11845">
        <v>56955</v>
      </c>
      <c r="B11845">
        <v>332</v>
      </c>
      <c r="C11845">
        <v>8</v>
      </c>
      <c r="D11845">
        <v>4</v>
      </c>
      <c r="E11845">
        <v>3</v>
      </c>
      <c r="F11845">
        <v>23</v>
      </c>
      <c r="G11845">
        <v>20</v>
      </c>
      <c r="H11845">
        <v>549</v>
      </c>
    </row>
    <row r="11846" spans="1:8" x14ac:dyDescent="0.3">
      <c r="A11846">
        <v>61960</v>
      </c>
      <c r="B11846">
        <v>332</v>
      </c>
      <c r="C11846">
        <v>8</v>
      </c>
      <c r="D11846">
        <v>4</v>
      </c>
      <c r="E11846">
        <v>3</v>
      </c>
      <c r="F11846">
        <v>23</v>
      </c>
      <c r="G11846">
        <v>20</v>
      </c>
      <c r="H11846">
        <v>549</v>
      </c>
    </row>
    <row r="11847" spans="1:8" x14ac:dyDescent="0.3">
      <c r="A11847">
        <v>61925</v>
      </c>
      <c r="B11847">
        <v>355</v>
      </c>
      <c r="C11847">
        <v>8</v>
      </c>
      <c r="D11847">
        <v>4</v>
      </c>
      <c r="E11847">
        <v>3</v>
      </c>
      <c r="F11847">
        <v>22</v>
      </c>
      <c r="G11847">
        <v>15</v>
      </c>
      <c r="H11847">
        <v>549</v>
      </c>
    </row>
    <row r="11848" spans="1:8" x14ac:dyDescent="0.3">
      <c r="A11848">
        <v>58925</v>
      </c>
      <c r="B11848">
        <v>355</v>
      </c>
      <c r="C11848">
        <v>8</v>
      </c>
      <c r="D11848">
        <v>4</v>
      </c>
      <c r="E11848">
        <v>3</v>
      </c>
      <c r="F11848">
        <v>23</v>
      </c>
      <c r="G11848">
        <v>16</v>
      </c>
      <c r="H11848">
        <v>549</v>
      </c>
    </row>
    <row r="11849" spans="1:8" x14ac:dyDescent="0.3">
      <c r="A11849">
        <v>53440</v>
      </c>
      <c r="B11849">
        <v>355</v>
      </c>
      <c r="C11849">
        <v>8</v>
      </c>
      <c r="D11849">
        <v>4</v>
      </c>
      <c r="E11849">
        <v>3</v>
      </c>
      <c r="F11849">
        <v>22</v>
      </c>
      <c r="G11849">
        <v>15</v>
      </c>
      <c r="H11849">
        <v>549</v>
      </c>
    </row>
    <row r="11850" spans="1:8" x14ac:dyDescent="0.3">
      <c r="A11850">
        <v>67220</v>
      </c>
      <c r="B11850">
        <v>420</v>
      </c>
      <c r="C11850">
        <v>8</v>
      </c>
      <c r="D11850">
        <v>4</v>
      </c>
      <c r="E11850">
        <v>3</v>
      </c>
      <c r="F11850">
        <v>21</v>
      </c>
      <c r="G11850">
        <v>15</v>
      </c>
      <c r="H11850">
        <v>549</v>
      </c>
    </row>
    <row r="11851" spans="1:8" x14ac:dyDescent="0.3">
      <c r="A11851">
        <v>70220</v>
      </c>
      <c r="B11851">
        <v>420</v>
      </c>
      <c r="C11851">
        <v>8</v>
      </c>
      <c r="D11851">
        <v>4</v>
      </c>
      <c r="E11851">
        <v>3</v>
      </c>
      <c r="F11851">
        <v>20</v>
      </c>
      <c r="G11851">
        <v>14</v>
      </c>
      <c r="H11851">
        <v>549</v>
      </c>
    </row>
    <row r="11852" spans="1:8" x14ac:dyDescent="0.3">
      <c r="A11852">
        <v>50440</v>
      </c>
      <c r="B11852">
        <v>355</v>
      </c>
      <c r="C11852">
        <v>8</v>
      </c>
      <c r="D11852">
        <v>4</v>
      </c>
      <c r="E11852">
        <v>3</v>
      </c>
      <c r="F11852">
        <v>23</v>
      </c>
      <c r="G11852">
        <v>16</v>
      </c>
      <c r="H11852">
        <v>549</v>
      </c>
    </row>
    <row r="11853" spans="1:8" x14ac:dyDescent="0.3">
      <c r="A11853">
        <v>51015</v>
      </c>
      <c r="B11853">
        <v>355</v>
      </c>
      <c r="C11853">
        <v>8</v>
      </c>
      <c r="D11853">
        <v>4</v>
      </c>
      <c r="E11853">
        <v>3</v>
      </c>
      <c r="F11853">
        <v>23</v>
      </c>
      <c r="G11853">
        <v>16</v>
      </c>
      <c r="H11853">
        <v>549</v>
      </c>
    </row>
    <row r="11854" spans="1:8" x14ac:dyDescent="0.3">
      <c r="A11854">
        <v>59700</v>
      </c>
      <c r="B11854">
        <v>355</v>
      </c>
      <c r="C11854">
        <v>8</v>
      </c>
      <c r="D11854">
        <v>4</v>
      </c>
      <c r="E11854">
        <v>3</v>
      </c>
      <c r="F11854">
        <v>23</v>
      </c>
      <c r="G11854">
        <v>16</v>
      </c>
      <c r="H11854">
        <v>549</v>
      </c>
    </row>
    <row r="11855" spans="1:8" x14ac:dyDescent="0.3">
      <c r="A11855">
        <v>54015</v>
      </c>
      <c r="B11855">
        <v>355</v>
      </c>
      <c r="C11855">
        <v>8</v>
      </c>
      <c r="D11855">
        <v>4</v>
      </c>
      <c r="E11855">
        <v>3</v>
      </c>
      <c r="F11855">
        <v>22</v>
      </c>
      <c r="G11855">
        <v>15</v>
      </c>
      <c r="H11855">
        <v>549</v>
      </c>
    </row>
    <row r="11856" spans="1:8" x14ac:dyDescent="0.3">
      <c r="A11856">
        <v>68025</v>
      </c>
      <c r="B11856">
        <v>420</v>
      </c>
      <c r="C11856">
        <v>8</v>
      </c>
      <c r="D11856">
        <v>4</v>
      </c>
      <c r="E11856">
        <v>3</v>
      </c>
      <c r="F11856">
        <v>22</v>
      </c>
      <c r="G11856">
        <v>15</v>
      </c>
      <c r="H11856">
        <v>549</v>
      </c>
    </row>
    <row r="11857" spans="1:8" x14ac:dyDescent="0.3">
      <c r="A11857">
        <v>62700</v>
      </c>
      <c r="B11857">
        <v>355</v>
      </c>
      <c r="C11857">
        <v>8</v>
      </c>
      <c r="D11857">
        <v>4</v>
      </c>
      <c r="E11857">
        <v>3</v>
      </c>
      <c r="F11857">
        <v>22</v>
      </c>
      <c r="G11857">
        <v>15</v>
      </c>
      <c r="H11857">
        <v>549</v>
      </c>
    </row>
    <row r="11858" spans="1:8" x14ac:dyDescent="0.3">
      <c r="A11858">
        <v>71025</v>
      </c>
      <c r="B11858">
        <v>420</v>
      </c>
      <c r="C11858">
        <v>8</v>
      </c>
      <c r="D11858">
        <v>4</v>
      </c>
      <c r="E11858">
        <v>3</v>
      </c>
      <c r="F11858">
        <v>20</v>
      </c>
      <c r="G11858">
        <v>14</v>
      </c>
      <c r="H11858">
        <v>549</v>
      </c>
    </row>
    <row r="11859" spans="1:8" x14ac:dyDescent="0.3">
      <c r="A11859">
        <v>54230</v>
      </c>
      <c r="B11859">
        <v>355</v>
      </c>
      <c r="C11859">
        <v>8</v>
      </c>
      <c r="D11859">
        <v>4</v>
      </c>
      <c r="E11859">
        <v>3</v>
      </c>
      <c r="F11859">
        <v>22</v>
      </c>
      <c r="G11859">
        <v>15</v>
      </c>
      <c r="H11859">
        <v>549</v>
      </c>
    </row>
    <row r="11860" spans="1:8" x14ac:dyDescent="0.3">
      <c r="A11860">
        <v>68665</v>
      </c>
      <c r="B11860">
        <v>420</v>
      </c>
      <c r="C11860">
        <v>8</v>
      </c>
      <c r="D11860">
        <v>4</v>
      </c>
      <c r="E11860">
        <v>3</v>
      </c>
      <c r="F11860">
        <v>22</v>
      </c>
      <c r="G11860">
        <v>15</v>
      </c>
      <c r="H11860">
        <v>549</v>
      </c>
    </row>
    <row r="11861" spans="1:8" x14ac:dyDescent="0.3">
      <c r="A11861">
        <v>71665</v>
      </c>
      <c r="B11861">
        <v>420</v>
      </c>
      <c r="C11861">
        <v>8</v>
      </c>
      <c r="D11861">
        <v>4</v>
      </c>
      <c r="E11861">
        <v>3</v>
      </c>
      <c r="F11861">
        <v>20</v>
      </c>
      <c r="G11861">
        <v>14</v>
      </c>
      <c r="H11861">
        <v>549</v>
      </c>
    </row>
    <row r="11862" spans="1:8" x14ac:dyDescent="0.3">
      <c r="A11862">
        <v>63015</v>
      </c>
      <c r="B11862">
        <v>355</v>
      </c>
      <c r="C11862">
        <v>8</v>
      </c>
      <c r="D11862">
        <v>4</v>
      </c>
      <c r="E11862">
        <v>3</v>
      </c>
      <c r="F11862">
        <v>22</v>
      </c>
      <c r="G11862">
        <v>15</v>
      </c>
      <c r="H11862">
        <v>549</v>
      </c>
    </row>
    <row r="11863" spans="1:8" x14ac:dyDescent="0.3">
      <c r="A11863">
        <v>51230</v>
      </c>
      <c r="B11863">
        <v>355</v>
      </c>
      <c r="C11863">
        <v>8</v>
      </c>
      <c r="D11863">
        <v>4</v>
      </c>
      <c r="E11863">
        <v>3</v>
      </c>
      <c r="F11863">
        <v>23</v>
      </c>
      <c r="G11863">
        <v>16</v>
      </c>
      <c r="H11863">
        <v>549</v>
      </c>
    </row>
    <row r="11864" spans="1:8" x14ac:dyDescent="0.3">
      <c r="A11864">
        <v>60015</v>
      </c>
      <c r="B11864">
        <v>355</v>
      </c>
      <c r="C11864">
        <v>8</v>
      </c>
      <c r="D11864">
        <v>4</v>
      </c>
      <c r="E11864">
        <v>3</v>
      </c>
      <c r="F11864">
        <v>23</v>
      </c>
      <c r="G11864">
        <v>16</v>
      </c>
      <c r="H11864">
        <v>549</v>
      </c>
    </row>
    <row r="11865" spans="1:8" x14ac:dyDescent="0.3">
      <c r="A11865">
        <v>50740</v>
      </c>
      <c r="B11865">
        <v>355</v>
      </c>
      <c r="C11865">
        <v>8</v>
      </c>
      <c r="D11865">
        <v>4</v>
      </c>
      <c r="E11865">
        <v>3</v>
      </c>
      <c r="F11865">
        <v>22</v>
      </c>
      <c r="G11865">
        <v>16</v>
      </c>
      <c r="H11865">
        <v>549</v>
      </c>
    </row>
    <row r="11866" spans="1:8" x14ac:dyDescent="0.3">
      <c r="A11866">
        <v>47740</v>
      </c>
      <c r="B11866">
        <v>355</v>
      </c>
      <c r="C11866">
        <v>8</v>
      </c>
      <c r="D11866">
        <v>4</v>
      </c>
      <c r="E11866">
        <v>3</v>
      </c>
      <c r="F11866">
        <v>23</v>
      </c>
      <c r="G11866">
        <v>16</v>
      </c>
      <c r="H11866">
        <v>549</v>
      </c>
    </row>
    <row r="11867" spans="1:8" x14ac:dyDescent="0.3">
      <c r="A11867">
        <v>59225</v>
      </c>
      <c r="B11867">
        <v>355</v>
      </c>
      <c r="C11867">
        <v>8</v>
      </c>
      <c r="D11867">
        <v>4</v>
      </c>
      <c r="E11867">
        <v>3</v>
      </c>
      <c r="F11867">
        <v>22</v>
      </c>
      <c r="G11867">
        <v>16</v>
      </c>
      <c r="H11867">
        <v>549</v>
      </c>
    </row>
    <row r="11868" spans="1:8" x14ac:dyDescent="0.3">
      <c r="A11868">
        <v>56225</v>
      </c>
      <c r="B11868">
        <v>355</v>
      </c>
      <c r="C11868">
        <v>8</v>
      </c>
      <c r="D11868">
        <v>4</v>
      </c>
      <c r="E11868">
        <v>3</v>
      </c>
      <c r="F11868">
        <v>23</v>
      </c>
      <c r="G11868">
        <v>16</v>
      </c>
      <c r="H11868">
        <v>549</v>
      </c>
    </row>
    <row r="11869" spans="1:8" x14ac:dyDescent="0.3">
      <c r="A11869">
        <v>64520</v>
      </c>
      <c r="B11869">
        <v>420</v>
      </c>
      <c r="C11869">
        <v>8</v>
      </c>
      <c r="D11869">
        <v>4</v>
      </c>
      <c r="E11869">
        <v>3</v>
      </c>
      <c r="F11869">
        <v>21</v>
      </c>
      <c r="G11869">
        <v>15</v>
      </c>
      <c r="H11869">
        <v>549</v>
      </c>
    </row>
    <row r="11870" spans="1:8" x14ac:dyDescent="0.3">
      <c r="A11870">
        <v>67520</v>
      </c>
      <c r="B11870">
        <v>420</v>
      </c>
      <c r="C11870">
        <v>8</v>
      </c>
      <c r="D11870">
        <v>4</v>
      </c>
      <c r="E11870">
        <v>3</v>
      </c>
      <c r="F11870">
        <v>21</v>
      </c>
      <c r="G11870">
        <v>14</v>
      </c>
      <c r="H11870">
        <v>549</v>
      </c>
    </row>
    <row r="11871" spans="1:8" x14ac:dyDescent="0.3">
      <c r="A11871">
        <v>65325</v>
      </c>
      <c r="B11871">
        <v>420</v>
      </c>
      <c r="C11871">
        <v>8</v>
      </c>
      <c r="D11871">
        <v>4</v>
      </c>
      <c r="E11871">
        <v>3</v>
      </c>
      <c r="F11871">
        <v>22</v>
      </c>
      <c r="G11871">
        <v>15</v>
      </c>
      <c r="H11871">
        <v>549</v>
      </c>
    </row>
    <row r="11872" spans="1:8" x14ac:dyDescent="0.3">
      <c r="A11872">
        <v>51315</v>
      </c>
      <c r="B11872">
        <v>355</v>
      </c>
      <c r="C11872">
        <v>8</v>
      </c>
      <c r="D11872">
        <v>4</v>
      </c>
      <c r="E11872">
        <v>3</v>
      </c>
      <c r="F11872">
        <v>22</v>
      </c>
      <c r="G11872">
        <v>16</v>
      </c>
      <c r="H11872">
        <v>549</v>
      </c>
    </row>
    <row r="11873" spans="1:8" x14ac:dyDescent="0.3">
      <c r="A11873">
        <v>68325</v>
      </c>
      <c r="B11873">
        <v>420</v>
      </c>
      <c r="C11873">
        <v>8</v>
      </c>
      <c r="D11873">
        <v>4</v>
      </c>
      <c r="E11873">
        <v>3</v>
      </c>
      <c r="F11873">
        <v>21</v>
      </c>
      <c r="G11873">
        <v>15</v>
      </c>
      <c r="H11873">
        <v>549</v>
      </c>
    </row>
    <row r="11874" spans="1:8" x14ac:dyDescent="0.3">
      <c r="A11874">
        <v>57000</v>
      </c>
      <c r="B11874">
        <v>355</v>
      </c>
      <c r="C11874">
        <v>8</v>
      </c>
      <c r="D11874">
        <v>4</v>
      </c>
      <c r="E11874">
        <v>3</v>
      </c>
      <c r="F11874">
        <v>23</v>
      </c>
      <c r="G11874">
        <v>16</v>
      </c>
      <c r="H11874">
        <v>549</v>
      </c>
    </row>
    <row r="11875" spans="1:8" x14ac:dyDescent="0.3">
      <c r="A11875">
        <v>48315</v>
      </c>
      <c r="B11875">
        <v>355</v>
      </c>
      <c r="C11875">
        <v>8</v>
      </c>
      <c r="D11875">
        <v>4</v>
      </c>
      <c r="E11875">
        <v>3</v>
      </c>
      <c r="F11875">
        <v>23</v>
      </c>
      <c r="G11875">
        <v>16</v>
      </c>
      <c r="H11875">
        <v>549</v>
      </c>
    </row>
    <row r="11876" spans="1:8" x14ac:dyDescent="0.3">
      <c r="A11876">
        <v>60000</v>
      </c>
      <c r="B11876">
        <v>355</v>
      </c>
      <c r="C11876">
        <v>8</v>
      </c>
      <c r="D11876">
        <v>4</v>
      </c>
      <c r="E11876">
        <v>3</v>
      </c>
      <c r="F11876">
        <v>22</v>
      </c>
      <c r="G11876">
        <v>16</v>
      </c>
      <c r="H11876">
        <v>549</v>
      </c>
    </row>
    <row r="11877" spans="1:8" x14ac:dyDescent="0.3">
      <c r="A11877">
        <v>68965</v>
      </c>
      <c r="B11877">
        <v>420</v>
      </c>
      <c r="C11877">
        <v>8</v>
      </c>
      <c r="D11877">
        <v>4</v>
      </c>
      <c r="E11877">
        <v>3</v>
      </c>
      <c r="F11877">
        <v>20</v>
      </c>
      <c r="G11877">
        <v>15</v>
      </c>
      <c r="H11877">
        <v>549</v>
      </c>
    </row>
    <row r="11878" spans="1:8" x14ac:dyDescent="0.3">
      <c r="A11878">
        <v>57315</v>
      </c>
      <c r="B11878">
        <v>355</v>
      </c>
      <c r="C11878">
        <v>8</v>
      </c>
      <c r="D11878">
        <v>4</v>
      </c>
      <c r="E11878">
        <v>3</v>
      </c>
      <c r="F11878">
        <v>23</v>
      </c>
      <c r="G11878">
        <v>16</v>
      </c>
      <c r="H11878">
        <v>549</v>
      </c>
    </row>
    <row r="11879" spans="1:8" x14ac:dyDescent="0.3">
      <c r="A11879">
        <v>51530</v>
      </c>
      <c r="B11879">
        <v>355</v>
      </c>
      <c r="C11879">
        <v>8</v>
      </c>
      <c r="D11879">
        <v>4</v>
      </c>
      <c r="E11879">
        <v>3</v>
      </c>
      <c r="F11879">
        <v>22</v>
      </c>
      <c r="G11879">
        <v>16</v>
      </c>
      <c r="H11879">
        <v>549</v>
      </c>
    </row>
    <row r="11880" spans="1:8" x14ac:dyDescent="0.3">
      <c r="A11880">
        <v>65965</v>
      </c>
      <c r="B11880">
        <v>420</v>
      </c>
      <c r="C11880">
        <v>8</v>
      </c>
      <c r="D11880">
        <v>4</v>
      </c>
      <c r="E11880">
        <v>3</v>
      </c>
      <c r="F11880">
        <v>22</v>
      </c>
      <c r="G11880">
        <v>15</v>
      </c>
      <c r="H11880">
        <v>549</v>
      </c>
    </row>
    <row r="11881" spans="1:8" x14ac:dyDescent="0.3">
      <c r="A11881">
        <v>60315</v>
      </c>
      <c r="B11881">
        <v>355</v>
      </c>
      <c r="C11881">
        <v>8</v>
      </c>
      <c r="D11881">
        <v>4</v>
      </c>
      <c r="E11881">
        <v>3</v>
      </c>
      <c r="F11881">
        <v>22</v>
      </c>
      <c r="G11881">
        <v>16</v>
      </c>
      <c r="H11881">
        <v>549</v>
      </c>
    </row>
    <row r="11882" spans="1:8" x14ac:dyDescent="0.3">
      <c r="A11882">
        <v>48530</v>
      </c>
      <c r="B11882">
        <v>355</v>
      </c>
      <c r="C11882">
        <v>8</v>
      </c>
      <c r="D11882">
        <v>4</v>
      </c>
      <c r="E11882">
        <v>3</v>
      </c>
      <c r="F11882">
        <v>23</v>
      </c>
      <c r="G11882">
        <v>16</v>
      </c>
      <c r="H11882">
        <v>549</v>
      </c>
    </row>
    <row r="11883" spans="1:8" x14ac:dyDescent="0.3">
      <c r="A11883">
        <v>4976</v>
      </c>
      <c r="B11883">
        <v>193</v>
      </c>
      <c r="C11883">
        <v>6</v>
      </c>
      <c r="D11883">
        <v>2</v>
      </c>
      <c r="E11883">
        <v>1</v>
      </c>
      <c r="F11883">
        <v>24</v>
      </c>
      <c r="G11883">
        <v>17</v>
      </c>
      <c r="H11883">
        <v>3916</v>
      </c>
    </row>
    <row r="11884" spans="1:8" x14ac:dyDescent="0.3">
      <c r="A11884">
        <v>4697</v>
      </c>
      <c r="B11884">
        <v>193</v>
      </c>
      <c r="C11884">
        <v>6</v>
      </c>
      <c r="D11884">
        <v>2</v>
      </c>
      <c r="E11884">
        <v>1</v>
      </c>
      <c r="F11884">
        <v>24</v>
      </c>
      <c r="G11884">
        <v>17</v>
      </c>
      <c r="H11884">
        <v>3916</v>
      </c>
    </row>
    <row r="11885" spans="1:8" x14ac:dyDescent="0.3">
      <c r="A11885">
        <v>4755</v>
      </c>
      <c r="B11885">
        <v>170</v>
      </c>
      <c r="C11885">
        <v>6</v>
      </c>
      <c r="D11885">
        <v>2</v>
      </c>
      <c r="E11885">
        <v>1</v>
      </c>
      <c r="F11885">
        <v>25</v>
      </c>
      <c r="G11885">
        <v>17</v>
      </c>
      <c r="H11885">
        <v>3916</v>
      </c>
    </row>
    <row r="11886" spans="1:8" x14ac:dyDescent="0.3">
      <c r="A11886">
        <v>37900</v>
      </c>
      <c r="B11886">
        <v>225</v>
      </c>
      <c r="C11886">
        <v>6</v>
      </c>
      <c r="D11886">
        <v>2</v>
      </c>
      <c r="E11886">
        <v>1</v>
      </c>
      <c r="F11886">
        <v>26</v>
      </c>
      <c r="G11886">
        <v>19</v>
      </c>
      <c r="H11886">
        <v>3916</v>
      </c>
    </row>
    <row r="11887" spans="1:8" x14ac:dyDescent="0.3">
      <c r="A11887">
        <v>31300</v>
      </c>
      <c r="B11887">
        <v>184</v>
      </c>
      <c r="C11887">
        <v>6</v>
      </c>
      <c r="D11887">
        <v>2</v>
      </c>
      <c r="E11887">
        <v>1</v>
      </c>
      <c r="F11887">
        <v>25</v>
      </c>
      <c r="G11887">
        <v>18</v>
      </c>
      <c r="H11887">
        <v>3916</v>
      </c>
    </row>
    <row r="11888" spans="1:8" x14ac:dyDescent="0.3">
      <c r="A11888">
        <v>37700</v>
      </c>
      <c r="B11888">
        <v>225</v>
      </c>
      <c r="C11888">
        <v>6</v>
      </c>
      <c r="D11888">
        <v>2</v>
      </c>
      <c r="E11888">
        <v>1</v>
      </c>
      <c r="F11888">
        <v>26</v>
      </c>
      <c r="G11888">
        <v>19</v>
      </c>
      <c r="H11888">
        <v>3916</v>
      </c>
    </row>
    <row r="11889" spans="1:8" x14ac:dyDescent="0.3">
      <c r="A11889">
        <v>37900</v>
      </c>
      <c r="B11889">
        <v>225</v>
      </c>
      <c r="C11889">
        <v>6</v>
      </c>
      <c r="D11889">
        <v>2</v>
      </c>
      <c r="E11889">
        <v>1</v>
      </c>
      <c r="F11889">
        <v>26</v>
      </c>
      <c r="G11889">
        <v>19</v>
      </c>
      <c r="H11889">
        <v>3916</v>
      </c>
    </row>
    <row r="11890" spans="1:8" x14ac:dyDescent="0.3">
      <c r="A11890">
        <v>31300</v>
      </c>
      <c r="B11890">
        <v>184</v>
      </c>
      <c r="C11890">
        <v>6</v>
      </c>
      <c r="D11890">
        <v>2</v>
      </c>
      <c r="E11890">
        <v>1</v>
      </c>
      <c r="F11890">
        <v>25</v>
      </c>
      <c r="G11890">
        <v>18</v>
      </c>
      <c r="H11890">
        <v>3916</v>
      </c>
    </row>
    <row r="11891" spans="1:8" x14ac:dyDescent="0.3">
      <c r="A11891">
        <v>37700</v>
      </c>
      <c r="B11891">
        <v>225</v>
      </c>
      <c r="C11891">
        <v>6</v>
      </c>
      <c r="D11891">
        <v>2</v>
      </c>
      <c r="E11891">
        <v>1</v>
      </c>
      <c r="F11891">
        <v>26</v>
      </c>
      <c r="G11891">
        <v>19</v>
      </c>
      <c r="H11891">
        <v>3916</v>
      </c>
    </row>
    <row r="11892" spans="1:8" x14ac:dyDescent="0.3">
      <c r="A11892">
        <v>50100</v>
      </c>
      <c r="B11892">
        <v>330</v>
      </c>
      <c r="C11892">
        <v>6</v>
      </c>
      <c r="D11892">
        <v>2</v>
      </c>
      <c r="E11892">
        <v>1</v>
      </c>
      <c r="F11892">
        <v>22</v>
      </c>
      <c r="G11892">
        <v>15</v>
      </c>
      <c r="H11892">
        <v>3916</v>
      </c>
    </row>
    <row r="11893" spans="1:8" x14ac:dyDescent="0.3">
      <c r="A11893">
        <v>52100</v>
      </c>
      <c r="B11893">
        <v>330</v>
      </c>
      <c r="C11893">
        <v>6</v>
      </c>
      <c r="D11893">
        <v>2</v>
      </c>
      <c r="E11893">
        <v>1</v>
      </c>
      <c r="F11893">
        <v>22</v>
      </c>
      <c r="G11893">
        <v>15</v>
      </c>
      <c r="H11893">
        <v>3916</v>
      </c>
    </row>
    <row r="11894" spans="1:8" x14ac:dyDescent="0.3">
      <c r="A11894">
        <v>50400</v>
      </c>
      <c r="B11894">
        <v>330</v>
      </c>
      <c r="C11894">
        <v>6</v>
      </c>
      <c r="D11894">
        <v>2</v>
      </c>
      <c r="E11894">
        <v>1</v>
      </c>
      <c r="F11894">
        <v>23</v>
      </c>
      <c r="G11894">
        <v>15</v>
      </c>
      <c r="H11894">
        <v>3916</v>
      </c>
    </row>
    <row r="11895" spans="1:8" x14ac:dyDescent="0.3">
      <c r="A11895">
        <v>52400</v>
      </c>
      <c r="B11895">
        <v>330</v>
      </c>
      <c r="C11895">
        <v>6</v>
      </c>
      <c r="D11895">
        <v>2</v>
      </c>
      <c r="E11895">
        <v>1</v>
      </c>
      <c r="F11895">
        <v>23</v>
      </c>
      <c r="G11895">
        <v>15</v>
      </c>
      <c r="H11895">
        <v>3916</v>
      </c>
    </row>
    <row r="11896" spans="1:8" x14ac:dyDescent="0.3">
      <c r="A11896">
        <v>48950</v>
      </c>
      <c r="B11896">
        <v>240</v>
      </c>
      <c r="C11896">
        <v>4</v>
      </c>
      <c r="D11896">
        <v>2</v>
      </c>
      <c r="E11896">
        <v>1</v>
      </c>
      <c r="F11896">
        <v>34</v>
      </c>
      <c r="G11896">
        <v>22</v>
      </c>
      <c r="H11896">
        <v>3916</v>
      </c>
    </row>
    <row r="11897" spans="1:8" x14ac:dyDescent="0.3">
      <c r="A11897">
        <v>56950</v>
      </c>
      <c r="B11897">
        <v>300</v>
      </c>
      <c r="C11897">
        <v>6</v>
      </c>
      <c r="D11897">
        <v>2</v>
      </c>
      <c r="E11897">
        <v>1</v>
      </c>
      <c r="F11897">
        <v>26</v>
      </c>
      <c r="G11897">
        <v>19</v>
      </c>
      <c r="H11897">
        <v>3916</v>
      </c>
    </row>
    <row r="11898" spans="1:8" x14ac:dyDescent="0.3">
      <c r="A11898">
        <v>65800</v>
      </c>
      <c r="B11898">
        <v>335</v>
      </c>
      <c r="C11898">
        <v>6</v>
      </c>
      <c r="D11898">
        <v>2</v>
      </c>
      <c r="E11898">
        <v>1</v>
      </c>
      <c r="F11898">
        <v>24</v>
      </c>
      <c r="G11898">
        <v>17</v>
      </c>
      <c r="H11898">
        <v>3916</v>
      </c>
    </row>
    <row r="11899" spans="1:8" x14ac:dyDescent="0.3">
      <c r="A11899">
        <v>48950</v>
      </c>
      <c r="B11899">
        <v>240</v>
      </c>
      <c r="C11899">
        <v>4</v>
      </c>
      <c r="D11899">
        <v>2</v>
      </c>
      <c r="E11899">
        <v>1</v>
      </c>
      <c r="F11899">
        <v>34</v>
      </c>
      <c r="G11899">
        <v>22</v>
      </c>
      <c r="H11899">
        <v>3916</v>
      </c>
    </row>
    <row r="11900" spans="1:8" x14ac:dyDescent="0.3">
      <c r="A11900">
        <v>56950</v>
      </c>
      <c r="B11900">
        <v>300</v>
      </c>
      <c r="C11900">
        <v>6</v>
      </c>
      <c r="D11900">
        <v>2</v>
      </c>
      <c r="E11900">
        <v>1</v>
      </c>
      <c r="F11900">
        <v>24</v>
      </c>
      <c r="G11900">
        <v>17</v>
      </c>
      <c r="H11900">
        <v>3916</v>
      </c>
    </row>
    <row r="11901" spans="1:8" x14ac:dyDescent="0.3">
      <c r="A11901">
        <v>65800</v>
      </c>
      <c r="B11901">
        <v>335</v>
      </c>
      <c r="C11901">
        <v>6</v>
      </c>
      <c r="D11901">
        <v>2</v>
      </c>
      <c r="E11901">
        <v>1</v>
      </c>
      <c r="F11901">
        <v>24</v>
      </c>
      <c r="G11901">
        <v>17</v>
      </c>
      <c r="H11901">
        <v>3916</v>
      </c>
    </row>
    <row r="11902" spans="1:8" x14ac:dyDescent="0.3">
      <c r="A11902">
        <v>57500</v>
      </c>
      <c r="B11902">
        <v>300</v>
      </c>
      <c r="C11902">
        <v>6</v>
      </c>
      <c r="D11902">
        <v>2</v>
      </c>
      <c r="E11902">
        <v>1</v>
      </c>
      <c r="F11902">
        <v>24</v>
      </c>
      <c r="G11902">
        <v>17</v>
      </c>
      <c r="H11902">
        <v>3916</v>
      </c>
    </row>
    <row r="11903" spans="1:8" x14ac:dyDescent="0.3">
      <c r="A11903">
        <v>49700</v>
      </c>
      <c r="B11903">
        <v>240</v>
      </c>
      <c r="C11903">
        <v>4</v>
      </c>
      <c r="D11903">
        <v>2</v>
      </c>
      <c r="E11903">
        <v>1</v>
      </c>
      <c r="F11903">
        <v>34</v>
      </c>
      <c r="G11903">
        <v>22</v>
      </c>
      <c r="H11903">
        <v>3916</v>
      </c>
    </row>
    <row r="11904" spans="1:8" x14ac:dyDescent="0.3">
      <c r="A11904">
        <v>66350</v>
      </c>
      <c r="B11904">
        <v>335</v>
      </c>
      <c r="C11904">
        <v>6</v>
      </c>
      <c r="D11904">
        <v>2</v>
      </c>
      <c r="E11904">
        <v>1</v>
      </c>
      <c r="F11904">
        <v>24</v>
      </c>
      <c r="G11904">
        <v>17</v>
      </c>
      <c r="H11904">
        <v>3916</v>
      </c>
    </row>
    <row r="11905" spans="1:8" x14ac:dyDescent="0.3">
      <c r="A11905">
        <v>128000</v>
      </c>
      <c r="B11905">
        <v>394</v>
      </c>
      <c r="C11905">
        <v>8</v>
      </c>
      <c r="D11905">
        <v>2</v>
      </c>
      <c r="E11905">
        <v>1</v>
      </c>
      <c r="F11905">
        <v>19</v>
      </c>
      <c r="G11905">
        <v>12</v>
      </c>
      <c r="H11905">
        <v>3916</v>
      </c>
    </row>
    <row r="11906" spans="1:8" x14ac:dyDescent="0.3">
      <c r="A11906">
        <v>130000</v>
      </c>
      <c r="B11906">
        <v>394</v>
      </c>
      <c r="C11906">
        <v>8</v>
      </c>
      <c r="D11906">
        <v>2</v>
      </c>
      <c r="E11906">
        <v>1</v>
      </c>
      <c r="F11906">
        <v>19</v>
      </c>
      <c r="G11906">
        <v>12</v>
      </c>
      <c r="H11906">
        <v>3916</v>
      </c>
    </row>
    <row r="11907" spans="1:8" x14ac:dyDescent="0.3">
      <c r="A11907">
        <v>131500</v>
      </c>
      <c r="B11907">
        <v>394</v>
      </c>
      <c r="C11907">
        <v>8</v>
      </c>
      <c r="D11907">
        <v>2</v>
      </c>
      <c r="E11907">
        <v>1</v>
      </c>
      <c r="F11907">
        <v>19</v>
      </c>
      <c r="G11907">
        <v>12</v>
      </c>
      <c r="H11907">
        <v>3916</v>
      </c>
    </row>
    <row r="11908" spans="1:8" x14ac:dyDescent="0.3">
      <c r="A11908">
        <v>46020</v>
      </c>
      <c r="B11908">
        <v>300</v>
      </c>
      <c r="C11908">
        <v>6</v>
      </c>
      <c r="D11908">
        <v>4</v>
      </c>
      <c r="E11908">
        <v>2</v>
      </c>
      <c r="F11908">
        <v>23</v>
      </c>
      <c r="G11908">
        <v>16</v>
      </c>
      <c r="H11908">
        <v>204</v>
      </c>
    </row>
    <row r="11909" spans="1:8" x14ac:dyDescent="0.3">
      <c r="A11909">
        <v>56570</v>
      </c>
      <c r="B11909">
        <v>300</v>
      </c>
      <c r="C11909">
        <v>6</v>
      </c>
      <c r="D11909">
        <v>4</v>
      </c>
      <c r="E11909">
        <v>2</v>
      </c>
      <c r="F11909">
        <v>23</v>
      </c>
      <c r="G11909">
        <v>16</v>
      </c>
      <c r="H11909">
        <v>204</v>
      </c>
    </row>
    <row r="11910" spans="1:8" x14ac:dyDescent="0.3">
      <c r="A11910">
        <v>50520</v>
      </c>
      <c r="B11910">
        <v>300</v>
      </c>
      <c r="C11910">
        <v>6</v>
      </c>
      <c r="D11910">
        <v>4</v>
      </c>
      <c r="E11910">
        <v>2</v>
      </c>
      <c r="F11910">
        <v>23</v>
      </c>
      <c r="G11910">
        <v>16</v>
      </c>
      <c r="H11910">
        <v>204</v>
      </c>
    </row>
    <row r="11911" spans="1:8" x14ac:dyDescent="0.3">
      <c r="A11911">
        <v>46120</v>
      </c>
      <c r="B11911">
        <v>300</v>
      </c>
      <c r="C11911">
        <v>6</v>
      </c>
      <c r="D11911">
        <v>4</v>
      </c>
      <c r="E11911">
        <v>2</v>
      </c>
      <c r="F11911">
        <v>23</v>
      </c>
      <c r="G11911">
        <v>16</v>
      </c>
      <c r="H11911">
        <v>204</v>
      </c>
    </row>
    <row r="11912" spans="1:8" x14ac:dyDescent="0.3">
      <c r="A11912">
        <v>56670</v>
      </c>
      <c r="B11912">
        <v>300</v>
      </c>
      <c r="C11912">
        <v>6</v>
      </c>
      <c r="D11912">
        <v>4</v>
      </c>
      <c r="E11912">
        <v>2</v>
      </c>
      <c r="F11912">
        <v>23</v>
      </c>
      <c r="G11912">
        <v>16</v>
      </c>
      <c r="H11912">
        <v>204</v>
      </c>
    </row>
    <row r="11913" spans="1:8" x14ac:dyDescent="0.3">
      <c r="A11913">
        <v>50620</v>
      </c>
      <c r="B11913">
        <v>300</v>
      </c>
      <c r="C11913">
        <v>6</v>
      </c>
      <c r="D11913">
        <v>4</v>
      </c>
      <c r="E11913">
        <v>2</v>
      </c>
      <c r="F11913">
        <v>23</v>
      </c>
      <c r="G11913">
        <v>16</v>
      </c>
      <c r="H11913">
        <v>204</v>
      </c>
    </row>
    <row r="11914" spans="1:8" x14ac:dyDescent="0.3">
      <c r="A11914">
        <v>50920</v>
      </c>
      <c r="B11914">
        <v>300</v>
      </c>
      <c r="C11914">
        <v>6</v>
      </c>
      <c r="D11914">
        <v>4</v>
      </c>
      <c r="E11914">
        <v>2</v>
      </c>
      <c r="F11914">
        <v>23</v>
      </c>
      <c r="G11914">
        <v>16</v>
      </c>
      <c r="H11914">
        <v>204</v>
      </c>
    </row>
    <row r="11915" spans="1:8" x14ac:dyDescent="0.3">
      <c r="A11915">
        <v>28995</v>
      </c>
      <c r="B11915">
        <v>221</v>
      </c>
      <c r="C11915">
        <v>6</v>
      </c>
      <c r="D11915">
        <v>4</v>
      </c>
      <c r="E11915">
        <v>2</v>
      </c>
      <c r="F11915">
        <v>26</v>
      </c>
      <c r="G11915">
        <v>17</v>
      </c>
      <c r="H11915">
        <v>61</v>
      </c>
    </row>
  </sheetData>
  <conditionalFormatting sqref="J10:U13 S2:U9">
    <cfRule type="top10" dxfId="5" priority="4" rank="10"/>
  </conditionalFormatting>
  <conditionalFormatting sqref="I10:U13 I2:I9 S2:U9">
    <cfRule type="top10" dxfId="4" priority="3" bottom="1" rank="10"/>
  </conditionalFormatting>
  <conditionalFormatting sqref="J1:R9">
    <cfRule type="top10" dxfId="3" priority="1" bottom="1" rank="10"/>
    <cfRule type="top10" dxfId="2" priority="2" rank="10"/>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213E4-1FC3-4E8C-8AC6-3643590C91B4}">
  <sheetPr codeName="Sheet7"/>
  <dimension ref="A1:Q2"/>
  <sheetViews>
    <sheetView workbookViewId="0">
      <selection activeCell="G15" sqref="G15"/>
    </sheetView>
  </sheetViews>
  <sheetFormatPr defaultRowHeight="13.8" x14ac:dyDescent="0.3"/>
  <cols>
    <col min="1" max="1" width="9" bestFit="1" customWidth="1"/>
    <col min="2" max="2" width="5.33203125" bestFit="1" customWidth="1"/>
    <col min="3" max="3" width="6" bestFit="1" customWidth="1"/>
    <col min="4" max="4" width="4.33203125" bestFit="1" customWidth="1"/>
    <col min="5" max="5" width="14" bestFit="1" customWidth="1"/>
    <col min="6" max="6" width="8.77734375" bestFit="1" customWidth="1"/>
    <col min="7" max="7" width="13.77734375" bestFit="1" customWidth="1"/>
    <col min="8" max="8" width="15.44140625" bestFit="1" customWidth="1"/>
    <col min="9" max="9" width="12.5546875" bestFit="1" customWidth="1"/>
    <col min="10" max="10" width="14.44140625" bestFit="1" customWidth="1"/>
    <col min="11" max="11" width="14.109375" bestFit="1" customWidth="1"/>
    <col min="12" max="12" width="10" bestFit="1" customWidth="1"/>
    <col min="13" max="13" width="10.77734375" bestFit="1" customWidth="1"/>
    <col min="14" max="14" width="11.77734375" bestFit="1" customWidth="1"/>
    <col min="15" max="15" width="7.6640625" bestFit="1" customWidth="1"/>
    <col min="16" max="16" width="9" bestFit="1" customWidth="1"/>
    <col min="17" max="17" width="5.5546875" bestFit="1" customWidth="1"/>
  </cols>
  <sheetData>
    <row r="1" spans="1:17" x14ac:dyDescent="0.3">
      <c r="B1" t="s">
        <v>9</v>
      </c>
      <c r="C1" t="s">
        <v>10</v>
      </c>
      <c r="D1" t="s">
        <v>0</v>
      </c>
      <c r="E1" t="s">
        <v>11</v>
      </c>
      <c r="F1" t="s">
        <v>1</v>
      </c>
      <c r="G1" t="s">
        <v>2</v>
      </c>
      <c r="H1" t="s">
        <v>12</v>
      </c>
      <c r="I1" t="s">
        <v>13</v>
      </c>
      <c r="J1" t="s">
        <v>3</v>
      </c>
      <c r="K1" t="s">
        <v>14</v>
      </c>
      <c r="L1" t="s">
        <v>15</v>
      </c>
      <c r="M1" t="s">
        <v>16</v>
      </c>
      <c r="N1" t="s">
        <v>4</v>
      </c>
      <c r="O1" t="s">
        <v>5</v>
      </c>
      <c r="P1" t="s">
        <v>6</v>
      </c>
      <c r="Q1" t="s">
        <v>7</v>
      </c>
    </row>
    <row r="2" spans="1:17" x14ac:dyDescent="0.3">
      <c r="A2" t="s">
        <v>1050</v>
      </c>
      <c r="B2">
        <f>COUNTBLANK(Car_data!A2:A11915)</f>
        <v>0</v>
      </c>
      <c r="C2">
        <f>COUNTBLANK(Car_data!B2:B11915)</f>
        <v>0</v>
      </c>
      <c r="D2">
        <f>COUNTBLANK(Car_data!C2:C11915)</f>
        <v>0</v>
      </c>
      <c r="E2">
        <f>COUNTBLANK(Car_data!D2:D11915)</f>
        <v>0</v>
      </c>
      <c r="F2">
        <f>COUNTBLANK(Car_data!E2:E11915)</f>
        <v>0</v>
      </c>
      <c r="G2">
        <f>COUNTBLANK(Car_data!F2:F11915)</f>
        <v>0</v>
      </c>
      <c r="H2">
        <f>COUNTBLANK(Car_data!G2:G11915)</f>
        <v>0</v>
      </c>
      <c r="I2">
        <f>COUNTBLANK(Car_data!H2:H11915)</f>
        <v>0</v>
      </c>
      <c r="J2">
        <f>COUNTBLANK(Car_data!I2:I11915)</f>
        <v>0</v>
      </c>
      <c r="K2">
        <f>COUNTBLANK(Car_data!J2:J11915)</f>
        <v>0</v>
      </c>
      <c r="L2">
        <f>COUNTBLANK(Car_data!K2:K11915)</f>
        <v>0</v>
      </c>
      <c r="M2">
        <f>COUNTBLANK(Car_data!L2:L11915)</f>
        <v>0</v>
      </c>
      <c r="N2">
        <f>COUNTBLANK(Car_data!M2:M11915)</f>
        <v>0</v>
      </c>
      <c r="O2">
        <f>COUNTBLANK(Car_data!N2:N11915)</f>
        <v>0</v>
      </c>
      <c r="P2">
        <f>COUNTBLANK(Car_data!P2:P11915)</f>
        <v>0</v>
      </c>
      <c r="Q2">
        <f>COUNTBLANK(Car_data!Q2:Q11915)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EF223F05-52C4-4985-B886-354D21419B2D}">
  <ds:schemaRefs/>
</ds:datastoreItem>
</file>

<file path=customXml/itemProps2.xml><?xml version="1.0" encoding="utf-8"?>
<ds:datastoreItem xmlns:ds="http://schemas.openxmlformats.org/officeDocument/2006/customXml" ds:itemID="{436B0FA0-EC29-4BF5-8595-746D1C12BEEC}">
  <ds:schemaRefs/>
</ds:datastoreItem>
</file>

<file path=customXml/itemProps3.xml><?xml version="1.0" encoding="utf-8"?>
<ds:datastoreItem xmlns:ds="http://schemas.openxmlformats.org/officeDocument/2006/customXml" ds:itemID="{916AEDE1-C831-447F-A5BC-900A1DD1664F}">
  <ds:schemaRefs/>
</ds:datastoreItem>
</file>

<file path=customXml/itemProps4.xml><?xml version="1.0" encoding="utf-8"?>
<ds:datastoreItem xmlns:ds="http://schemas.openxmlformats.org/officeDocument/2006/customXml" ds:itemID="{AC3E86D9-872F-45C0-AF41-D8E42AE53D12}">
  <ds:schemaRefs/>
</ds:datastoreItem>
</file>

<file path=customXml/itemProps5.xml><?xml version="1.0" encoding="utf-8"?>
<ds:datastoreItem xmlns:ds="http://schemas.openxmlformats.org/officeDocument/2006/customXml" ds:itemID="{C1193F69-E73C-4DE6-8E98-8403E3E5775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Car_data</vt:lpstr>
      <vt:lpstr>Dashboard_Calculations</vt:lpstr>
      <vt:lpstr>Dashboard</vt:lpstr>
      <vt:lpstr>CyclindersCountVsFuelEfficiency</vt:lpstr>
      <vt:lpstr>TextualVariableRelationWithMSRP</vt:lpstr>
      <vt:lpstr>CorrelationWithMSRP</vt:lpstr>
      <vt:lpstr>DataCleaning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Gnana Rangasai Nath Vutakuri</dc:creator>
  <cp:lastModifiedBy>Pragya Agarwal (MS/ESS44-BEG)</cp:lastModifiedBy>
  <dcterms:created xsi:type="dcterms:W3CDTF">2024-03-25T09:16:11Z</dcterms:created>
  <dcterms:modified xsi:type="dcterms:W3CDTF">2024-03-29T09:31:37Z</dcterms:modified>
</cp:coreProperties>
</file>